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MGR Data" sheetId="1" r:id="rId4"/>
    <sheet state="visible" name="EMH" sheetId="2" r:id="rId5"/>
    <sheet state="visible" name="AMF Score" sheetId="3" r:id="rId6"/>
    <sheet state="visible" name="MAC22 Weights" sheetId="4" r:id="rId7"/>
    <sheet state="visible" name="Geno Origins" sheetId="5" r:id="rId8"/>
    <sheet state="visible" name="MAC22 Nutrients" sheetId="6" r:id="rId9"/>
    <sheet state="visible" name="Raw AMF" sheetId="7" r:id="rId10"/>
    <sheet state="visible" name="Timeline" sheetId="8" r:id="rId11"/>
    <sheet state="visible" name="EMH Samples to Extract as of 03" sheetId="9" r:id="rId12"/>
    <sheet state="visible" name="Nutrients Working Sheet" sheetId="10" r:id="rId13"/>
    <sheet state="visible" name="Old EMH extraction tracking 202" sheetId="11" r:id="rId14"/>
    <sheet state="visible" name="Old Soil Moisture 2023" sheetId="12" r:id="rId15"/>
  </sheets>
  <definedNames>
    <definedName hidden="1" localSheetId="6" name="_xlnm._FilterDatabase">'Raw AMF'!$A$1:$AI$458</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
      <text>
        <t xml:space="preserve">Tared tin</t>
      </text>
    </comment>
    <comment authorId="0" ref="L1">
      <text>
        <t xml:space="preserve">weight in tube</t>
      </text>
    </comment>
    <comment authorId="0" ref="E64">
      <text>
        <t xml:space="preserve">Should I include or exclude Preston's sand
	-Beatrice Bock</t>
      </text>
    </comment>
    <comment authorId="0" ref="A1">
      <text>
        <t xml:space="preserve">is this sample ID
	-Beatrice Bock</t>
      </text>
    </comment>
  </commentList>
</comments>
</file>

<file path=xl/sharedStrings.xml><?xml version="1.0" encoding="utf-8"?>
<sst xmlns="http://schemas.openxmlformats.org/spreadsheetml/2006/main" count="45922" uniqueCount="1014">
  <si>
    <t>Genotype</t>
  </si>
  <si>
    <t>Treat</t>
  </si>
  <si>
    <t>GenoNum</t>
  </si>
  <si>
    <t>Rep</t>
  </si>
  <si>
    <t>NumOfPlants</t>
  </si>
  <si>
    <t>RootWeigher</t>
  </si>
  <si>
    <t>WetRootWt</t>
  </si>
  <si>
    <t>RootBiomassWetWt</t>
  </si>
  <si>
    <t>RootAMFWetWt</t>
  </si>
  <si>
    <t>DryRootWt</t>
  </si>
  <si>
    <t>DryRootWtDate</t>
  </si>
  <si>
    <t>RootWtNotes</t>
  </si>
  <si>
    <t>HarvestDate</t>
  </si>
  <si>
    <t>PaperTowel</t>
  </si>
  <si>
    <t>NumericPT</t>
  </si>
  <si>
    <t>AlgeaColor</t>
  </si>
  <si>
    <t>AlgeaColorOne</t>
  </si>
  <si>
    <t>AlgeaColorTwo</t>
  </si>
  <si>
    <t>ShootWt</t>
  </si>
  <si>
    <t>ShootWeigher</t>
  </si>
  <si>
    <t>Purpleness</t>
  </si>
  <si>
    <t>ShootWeighDate</t>
  </si>
  <si>
    <t>WeighNotes</t>
  </si>
  <si>
    <t>GHNotes</t>
  </si>
  <si>
    <t>Centipede</t>
  </si>
  <si>
    <t>HarvestNotes</t>
  </si>
  <si>
    <t>NumShootWt</t>
  </si>
  <si>
    <t>152961</t>
  </si>
  <si>
    <t>L</t>
  </si>
  <si>
    <t>A</t>
  </si>
  <si>
    <t>LEY</t>
  </si>
  <si>
    <t/>
  </si>
  <si>
    <t>ET</t>
  </si>
  <si>
    <t>Reseeded 26 Apr, sprouted?</t>
  </si>
  <si>
    <t>n</t>
  </si>
  <si>
    <t>B</t>
  </si>
  <si>
    <t>J</t>
  </si>
  <si>
    <t>20% Red (striping)</t>
  </si>
  <si>
    <t>No germ, transplanted 26 Apr, sprouted?</t>
  </si>
  <si>
    <t>y</t>
  </si>
  <si>
    <t>C</t>
  </si>
  <si>
    <t>Roots fell of sieve into water, loose roots lost</t>
  </si>
  <si>
    <t>Med</t>
  </si>
  <si>
    <t>No germ, transplanted 26 Apr, sprouted ~20 may</t>
  </si>
  <si>
    <t>S</t>
  </si>
  <si>
    <t>X</t>
  </si>
  <si>
    <t>black</t>
  </si>
  <si>
    <t>P = Red</t>
  </si>
  <si>
    <t>Y</t>
  </si>
  <si>
    <t>black red</t>
  </si>
  <si>
    <t>red</t>
  </si>
  <si>
    <t>Z</t>
  </si>
  <si>
    <t>WW</t>
  </si>
  <si>
    <t>little</t>
  </si>
  <si>
    <t>20% Red</t>
  </si>
  <si>
    <t>152966</t>
  </si>
  <si>
    <t>No germ, transplanted 26 Apr</t>
  </si>
  <si>
    <t>Sieve fell in H2O, caught all roots I believe</t>
  </si>
  <si>
    <t>orange</t>
  </si>
  <si>
    <t>RP</t>
  </si>
  <si>
    <t>white moldy soil for a few days</t>
  </si>
  <si>
    <t>155149</t>
  </si>
  <si>
    <t>Reseeded 26 Apr, reseeded 14 Mar , sprouted ~22 may</t>
  </si>
  <si>
    <t>Check the tag. this may be 3 Y</t>
  </si>
  <si>
    <t>disintegrated</t>
  </si>
  <si>
    <t>MC</t>
  </si>
  <si>
    <t>We're pretty sure this is 3Y</t>
  </si>
  <si>
    <t>no bag 3C 3Y 3C 3Y 3C yes</t>
  </si>
  <si>
    <t>Reseeded 26 Apr, sprouted ~9 may</t>
  </si>
  <si>
    <t>156203</t>
  </si>
  <si>
    <t>R</t>
  </si>
  <si>
    <t>yellow</t>
  </si>
  <si>
    <t>small</t>
  </si>
  <si>
    <t>P = High 1 / Low 2</t>
  </si>
  <si>
    <t>some</t>
  </si>
  <si>
    <t>very little</t>
  </si>
  <si>
    <t>2 shoot missing</t>
  </si>
  <si>
    <t>156487</t>
  </si>
  <si>
    <t>centipede</t>
  </si>
  <si>
    <t>big</t>
  </si>
  <si>
    <t>pink</t>
  </si>
  <si>
    <t>1 guess, centipede</t>
  </si>
  <si>
    <t>157033</t>
  </si>
  <si>
    <t>na</t>
  </si>
  <si>
    <t>Reseeded 26 Apr, reseeded 14 Mar</t>
  </si>
  <si>
    <t>pink red black</t>
  </si>
  <si>
    <t>stayed at bottom</t>
  </si>
  <si>
    <t>Reseeded 26 Apr</t>
  </si>
  <si>
    <t>little bit</t>
  </si>
  <si>
    <t>176766</t>
  </si>
  <si>
    <t xml:space="preserve">Reseeded 26 Apr, reseeded 14 Mar. some white mold </t>
  </si>
  <si>
    <t>179749</t>
  </si>
  <si>
    <t>green</t>
  </si>
  <si>
    <t>181080</t>
  </si>
  <si>
    <t>hole in soil (maybe a plant was pulled)</t>
  </si>
  <si>
    <t>181083</t>
  </si>
  <si>
    <t>purple black</t>
  </si>
  <si>
    <t>purple</t>
  </si>
  <si>
    <t>Reseeded 26 Apr, reseeded 14 Mar, transplanted  13 June</t>
  </si>
  <si>
    <t xml:space="preserve">Just this root and tag were in bucket. Root seemed to of dissapeared. </t>
  </si>
  <si>
    <t>Reseeded 26 Apr, reseeded 14 Mar, sprouted ~28 may</t>
  </si>
  <si>
    <t>217691</t>
  </si>
  <si>
    <t>17 Jul or 9 Jul or 27 Jun</t>
  </si>
  <si>
    <t>Reseeded 26 Apr, reseeded 14 Mar, sprouted ~20 may</t>
  </si>
  <si>
    <t>218112</t>
  </si>
  <si>
    <t>tiny</t>
  </si>
  <si>
    <t>1 guess</t>
  </si>
  <si>
    <t>2 guessed</t>
  </si>
  <si>
    <t>221548</t>
  </si>
  <si>
    <t>1 shoot missing</t>
  </si>
  <si>
    <t>P = High 2 / Low 3</t>
  </si>
  <si>
    <t>centipede, 1 guess</t>
  </si>
  <si>
    <t>226096</t>
  </si>
  <si>
    <t>Reseeded 29 Apr, reseeded 14 Mar</t>
  </si>
  <si>
    <t>Reseeded 29 Apr, reseeded 14 Mar some mold on soil surface. sprouted ~28 may</t>
  </si>
  <si>
    <t>Reseeded 29 Apr</t>
  </si>
  <si>
    <t>22913</t>
  </si>
  <si>
    <t>Very little</t>
  </si>
  <si>
    <t>Big</t>
  </si>
  <si>
    <t>300117</t>
  </si>
  <si>
    <t>300118</t>
  </si>
  <si>
    <t xml:space="preserve">2 guessed </t>
  </si>
  <si>
    <t>329338</t>
  </si>
  <si>
    <t>Reseeded 29 Apr, reseeded 14 Mar, sprouted ~9 may</t>
  </si>
  <si>
    <t>intact</t>
  </si>
  <si>
    <t>Reseeded 29 Apr, sprouted ~9 may</t>
  </si>
  <si>
    <t>329435</t>
  </si>
  <si>
    <t>black green</t>
  </si>
  <si>
    <t>330168</t>
  </si>
  <si>
    <t>Roots sampled before harvest</t>
  </si>
  <si>
    <t>2 bags both labeled 20X, combining bags per Sedona's instruction</t>
  </si>
  <si>
    <t>Likely 20X started June 17 &amp;; ?ok?</t>
  </si>
  <si>
    <t>330195</t>
  </si>
  <si>
    <t>med</t>
  </si>
  <si>
    <t>337680</t>
  </si>
  <si>
    <t>partially</t>
  </si>
  <si>
    <t>453106</t>
  </si>
  <si>
    <t>Reseeded 29 Apr, reseeded 14 Mar, transplanted from 23x 28 may</t>
  </si>
  <si>
    <t>506030</t>
  </si>
  <si>
    <t>black yellow</t>
  </si>
  <si>
    <t>The REAL 24X</t>
  </si>
  <si>
    <t>513898</t>
  </si>
  <si>
    <t>Purple striping</t>
  </si>
  <si>
    <t>1 guessed</t>
  </si>
  <si>
    <t>Reddish</t>
  </si>
  <si>
    <t>514456</t>
  </si>
  <si>
    <t>527045</t>
  </si>
  <si>
    <t>533792</t>
  </si>
  <si>
    <t>Reseeded 29 Apr, reseeded 14 Mar, sprouted ~22 may</t>
  </si>
  <si>
    <t>535793</t>
  </si>
  <si>
    <t>542718</t>
  </si>
  <si>
    <t>562732</t>
  </si>
  <si>
    <t>green red</t>
  </si>
  <si>
    <t>562781</t>
  </si>
  <si>
    <t>Purple + Red</t>
  </si>
  <si>
    <t>562997</t>
  </si>
  <si>
    <t>Purple/Red Dotting</t>
  </si>
  <si>
    <t>Orange/Red Black</t>
  </si>
  <si>
    <t>563006</t>
  </si>
  <si>
    <t>Green PT? in water</t>
  </si>
  <si>
    <t>red orange</t>
  </si>
  <si>
    <t>563329</t>
  </si>
  <si>
    <t>1 is seeding</t>
  </si>
  <si>
    <t>563330</t>
  </si>
  <si>
    <t>563348</t>
  </si>
  <si>
    <t>Red striping</t>
  </si>
  <si>
    <t>564163</t>
  </si>
  <si>
    <t>black orange</t>
  </si>
  <si>
    <t>teeny</t>
  </si>
  <si>
    <t>641815</t>
  </si>
  <si>
    <t>red purple</t>
  </si>
  <si>
    <t>655983</t>
  </si>
  <si>
    <t>Reseeded 29 Apr, reseeded 14 Mar , sprouted ~28 may</t>
  </si>
  <si>
    <t>92270</t>
  </si>
  <si>
    <t>E29W1</t>
  </si>
  <si>
    <t>Used 42B bag for all</t>
  </si>
  <si>
    <t>Position</t>
  </si>
  <si>
    <t>Treatment</t>
  </si>
  <si>
    <t>Sample</t>
  </si>
  <si>
    <t>Geno</t>
  </si>
  <si>
    <t>SoilWtTinNumber</t>
  </si>
  <si>
    <t>Tin/boat weight</t>
  </si>
  <si>
    <t>Soil Wet Wt (in tared tin)</t>
  </si>
  <si>
    <t>Dried soil and tin weight (g)</t>
  </si>
  <si>
    <t>EMH precise wt. (Weight in Tube)</t>
  </si>
  <si>
    <t>Date initial wet weight + initials (g, for tin and falcon tube)</t>
  </si>
  <si>
    <t>Soil Dry Weight - Final (g)</t>
  </si>
  <si>
    <t>Date final weight + intials (for tin/boat only)</t>
  </si>
  <si>
    <t>soil moisture content</t>
  </si>
  <si>
    <t>EMH precise wt. dry (g)</t>
  </si>
  <si>
    <t>Date EMH extraction + initials</t>
  </si>
  <si>
    <t>Filter paper size (um)</t>
  </si>
  <si>
    <t>Date Permount added</t>
  </si>
  <si>
    <t>Notes/Initials</t>
  </si>
  <si>
    <t>Initials</t>
  </si>
  <si>
    <t>Date</t>
  </si>
  <si>
    <t>Coarse AMF</t>
  </si>
  <si>
    <t xml:space="preserve">Fine AMF </t>
  </si>
  <si>
    <t>DSE Hyphae</t>
  </si>
  <si>
    <t>Spores</t>
  </si>
  <si>
    <t>Microsclerotia</t>
  </si>
  <si>
    <t>AMFTot</t>
  </si>
  <si>
    <t>DSETot</t>
  </si>
  <si>
    <t>SquaresPerField</t>
  </si>
  <si>
    <t>LengthOfAMFPerSlide</t>
  </si>
  <si>
    <t>AMFInDrySoil</t>
  </si>
  <si>
    <t>LengthOfDSEPerSlide</t>
  </si>
  <si>
    <t>DSEInDrySoil</t>
  </si>
  <si>
    <t>Misc. Notes</t>
  </si>
  <si>
    <t>F25</t>
  </si>
  <si>
    <t>F</t>
  </si>
  <si>
    <t>Droughted</t>
  </si>
  <si>
    <t>5/15/24 LEY</t>
  </si>
  <si>
    <t>5/17/24 LEY</t>
  </si>
  <si>
    <t>ZKB</t>
  </si>
  <si>
    <t>G8</t>
  </si>
  <si>
    <t>G</t>
  </si>
  <si>
    <t>5/24/24 LEY</t>
  </si>
  <si>
    <t>5/29/24 LEY</t>
  </si>
  <si>
    <t>C37</t>
  </si>
  <si>
    <t>Watered</t>
  </si>
  <si>
    <t>3/21/2024 MC</t>
  </si>
  <si>
    <t>3/28/24 ZKB</t>
  </si>
  <si>
    <t>Not Scoreable - Permount crystallized + filter paper didn't become transparent</t>
  </si>
  <si>
    <t>B37</t>
  </si>
  <si>
    <t>Left out of Fridge in water Friday Afternoon - Tuesday Morning</t>
  </si>
  <si>
    <t>Still lots of visible hyphae, but maybe redo?</t>
  </si>
  <si>
    <t>A19</t>
  </si>
  <si>
    <t>D24</t>
  </si>
  <si>
    <t>D</t>
  </si>
  <si>
    <t>4/23/24 LEY</t>
  </si>
  <si>
    <t>4/25/24 LEY</t>
  </si>
  <si>
    <t>E3</t>
  </si>
  <si>
    <t>E</t>
  </si>
  <si>
    <t>5/31/24 LEY</t>
  </si>
  <si>
    <t>H36</t>
  </si>
  <si>
    <t>H</t>
  </si>
  <si>
    <t>3/29/24 LEY</t>
  </si>
  <si>
    <t>4/01/24 LEY</t>
  </si>
  <si>
    <t>I31</t>
  </si>
  <si>
    <t>I</t>
  </si>
  <si>
    <t>J40</t>
  </si>
  <si>
    <t>A9</t>
  </si>
  <si>
    <t>PPHGU1</t>
  </si>
  <si>
    <t>3/21/2024 LEY</t>
  </si>
  <si>
    <t>EMH backwashed into original tube -- Left in fridge overnight after step 4</t>
  </si>
  <si>
    <t>Redo? Slide is messy, but readable/scorable - looks good under the compound scope</t>
  </si>
  <si>
    <t>D2</t>
  </si>
  <si>
    <t>6H</t>
  </si>
  <si>
    <t xml:space="preserve">Not Scorable - Permount crystallized </t>
  </si>
  <si>
    <t>C23</t>
  </si>
  <si>
    <t>NSMF16</t>
  </si>
  <si>
    <t>E8</t>
  </si>
  <si>
    <t>2EA1</t>
  </si>
  <si>
    <t>F29</t>
  </si>
  <si>
    <t>11B</t>
  </si>
  <si>
    <t>G34</t>
  </si>
  <si>
    <t>H37</t>
  </si>
  <si>
    <t>PPC8</t>
  </si>
  <si>
    <t>I20</t>
  </si>
  <si>
    <t>J5</t>
  </si>
  <si>
    <t>G5</t>
  </si>
  <si>
    <t>A17</t>
  </si>
  <si>
    <t>Some soil loss during EMH processing at final rinse step (EMH) -- Left in fridge overnight after step 4</t>
  </si>
  <si>
    <t>Redo? Slide is messy but scorable/ readable - looks good under the compound scope</t>
  </si>
  <si>
    <t>B28</t>
  </si>
  <si>
    <t>NSMF2B</t>
  </si>
  <si>
    <t>Left in fridge overnight for 4 days after step 4</t>
  </si>
  <si>
    <t>E6</t>
  </si>
  <si>
    <t>C28</t>
  </si>
  <si>
    <t>D41</t>
  </si>
  <si>
    <t>F16</t>
  </si>
  <si>
    <t>I4</t>
  </si>
  <si>
    <t>J25</t>
  </si>
  <si>
    <t>G11</t>
  </si>
  <si>
    <t>H15</t>
  </si>
  <si>
    <t xml:space="preserve">Not Scorable - Permount crystalized </t>
  </si>
  <si>
    <t>C7</t>
  </si>
  <si>
    <t>PPXM</t>
  </si>
  <si>
    <t>D11</t>
  </si>
  <si>
    <t>A7</t>
  </si>
  <si>
    <t>NSMF6H</t>
  </si>
  <si>
    <t>B13</t>
  </si>
  <si>
    <t>E5</t>
  </si>
  <si>
    <t>5H</t>
  </si>
  <si>
    <t>F5</t>
  </si>
  <si>
    <t>I19</t>
  </si>
  <si>
    <t>XMC12</t>
  </si>
  <si>
    <t>J4</t>
  </si>
  <si>
    <t>H38</t>
  </si>
  <si>
    <t>XMCC4</t>
  </si>
  <si>
    <t>Still lots of visibe hyphae but maybe redo?</t>
  </si>
  <si>
    <t>I32</t>
  </si>
  <si>
    <t xml:space="preserve">Not Scoreable - Permount crystallized </t>
  </si>
  <si>
    <t>B17</t>
  </si>
  <si>
    <t>PPT6</t>
  </si>
  <si>
    <t>A28</t>
  </si>
  <si>
    <t>C26</t>
  </si>
  <si>
    <t>D33</t>
  </si>
  <si>
    <t>E22</t>
  </si>
  <si>
    <t>F38</t>
  </si>
  <si>
    <t>G22</t>
  </si>
  <si>
    <t>J39</t>
  </si>
  <si>
    <t>H31</t>
  </si>
  <si>
    <t>LEY and JS</t>
  </si>
  <si>
    <t>I16</t>
  </si>
  <si>
    <t>E24</t>
  </si>
  <si>
    <t>NSM4H</t>
  </si>
  <si>
    <t>B8</t>
  </si>
  <si>
    <t>PPG5</t>
  </si>
  <si>
    <t>A13</t>
  </si>
  <si>
    <t>C32</t>
  </si>
  <si>
    <t>D23</t>
  </si>
  <si>
    <t>F26</t>
  </si>
  <si>
    <t>G32</t>
  </si>
  <si>
    <t>J19</t>
  </si>
  <si>
    <t>H42</t>
  </si>
  <si>
    <t>OTHER</t>
  </si>
  <si>
    <t>n/a</t>
  </si>
  <si>
    <t>Preston's Sand</t>
  </si>
  <si>
    <t>YlowL4</t>
  </si>
  <si>
    <t>3EA2</t>
  </si>
  <si>
    <t>H24</t>
  </si>
  <si>
    <t>G14</t>
  </si>
  <si>
    <t>Sample_ID</t>
  </si>
  <si>
    <t>No_Fungus</t>
  </si>
  <si>
    <t>AM_Hyphae</t>
  </si>
  <si>
    <t>DSE</t>
  </si>
  <si>
    <t>LSE</t>
  </si>
  <si>
    <t>Arb</t>
  </si>
  <si>
    <t>Coil</t>
  </si>
  <si>
    <t>Vesicle_or_Spore</t>
  </si>
  <si>
    <t>DSE_and_AM</t>
  </si>
  <si>
    <t>Ves_and_Arb</t>
  </si>
  <si>
    <t>Olpidium</t>
  </si>
  <si>
    <t>Mold</t>
  </si>
  <si>
    <t>Plasmodiophorids</t>
  </si>
  <si>
    <t>Dot_Line</t>
  </si>
  <si>
    <t>Extra_Structures</t>
  </si>
  <si>
    <t>Non_AM</t>
  </si>
  <si>
    <t>Fine_endo</t>
  </si>
  <si>
    <t>Fine_or_Coarse_AM</t>
  </si>
  <si>
    <t>Segment_Length</t>
  </si>
  <si>
    <t>Slide_Spread</t>
  </si>
  <si>
    <t>TOT</t>
  </si>
  <si>
    <t>RLC_P</t>
  </si>
  <si>
    <t>Notes</t>
  </si>
  <si>
    <t>Scorer</t>
  </si>
  <si>
    <t>Spores in roots!</t>
  </si>
  <si>
    <t>F36</t>
  </si>
  <si>
    <t>G16</t>
  </si>
  <si>
    <t>H23</t>
  </si>
  <si>
    <t>I28</t>
  </si>
  <si>
    <t>J38</t>
  </si>
  <si>
    <t>C4</t>
  </si>
  <si>
    <t>l</t>
  </si>
  <si>
    <t>A1</t>
  </si>
  <si>
    <t>B32</t>
  </si>
  <si>
    <t>D3</t>
  </si>
  <si>
    <t>E7</t>
  </si>
  <si>
    <t>F31</t>
  </si>
  <si>
    <t>G31</t>
  </si>
  <si>
    <t>H4</t>
  </si>
  <si>
    <t>I36</t>
  </si>
  <si>
    <t>J12</t>
  </si>
  <si>
    <t>A31</t>
  </si>
  <si>
    <t>B42</t>
  </si>
  <si>
    <t>C34</t>
  </si>
  <si>
    <t>D42</t>
  </si>
  <si>
    <t>E9</t>
  </si>
  <si>
    <t>F30</t>
  </si>
  <si>
    <t>G2</t>
  </si>
  <si>
    <t>H12</t>
  </si>
  <si>
    <t>I11</t>
  </si>
  <si>
    <t>J11</t>
  </si>
  <si>
    <t>A23</t>
  </si>
  <si>
    <t>B7</t>
  </si>
  <si>
    <t>C36</t>
  </si>
  <si>
    <t>D6</t>
  </si>
  <si>
    <t>E2</t>
  </si>
  <si>
    <t>F8</t>
  </si>
  <si>
    <t>G40</t>
  </si>
  <si>
    <t>H20</t>
  </si>
  <si>
    <t>I39</t>
  </si>
  <si>
    <t>J28</t>
  </si>
  <si>
    <t>C31</t>
  </si>
  <si>
    <t>f</t>
  </si>
  <si>
    <t>too much stele!</t>
  </si>
  <si>
    <t>A21</t>
  </si>
  <si>
    <t>B39</t>
  </si>
  <si>
    <t>D26</t>
  </si>
  <si>
    <t>E36</t>
  </si>
  <si>
    <t>F23</t>
  </si>
  <si>
    <t>G42</t>
  </si>
  <si>
    <t>H16</t>
  </si>
  <si>
    <t>I37</t>
  </si>
  <si>
    <t>J33</t>
  </si>
  <si>
    <t>A11</t>
  </si>
  <si>
    <t>B1</t>
  </si>
  <si>
    <t>C8</t>
  </si>
  <si>
    <t>D5</t>
  </si>
  <si>
    <t>E28</t>
  </si>
  <si>
    <t>F11</t>
  </si>
  <si>
    <t>G37</t>
  </si>
  <si>
    <t>H11</t>
  </si>
  <si>
    <t>I3</t>
  </si>
  <si>
    <t>J31</t>
  </si>
  <si>
    <t>A32</t>
  </si>
  <si>
    <t>B22</t>
  </si>
  <si>
    <t>C1</t>
  </si>
  <si>
    <t>D18</t>
  </si>
  <si>
    <t>E11</t>
  </si>
  <si>
    <t>F15</t>
  </si>
  <si>
    <t>c</t>
  </si>
  <si>
    <t>s</t>
  </si>
  <si>
    <t>scored twice</t>
  </si>
  <si>
    <t>G38</t>
  </si>
  <si>
    <t>H29</t>
  </si>
  <si>
    <t>I15</t>
  </si>
  <si>
    <t>J24</t>
  </si>
  <si>
    <t>D15</t>
  </si>
  <si>
    <t>lots of stele</t>
  </si>
  <si>
    <t>A12</t>
  </si>
  <si>
    <t>B25</t>
  </si>
  <si>
    <t>C9</t>
  </si>
  <si>
    <t>E13</t>
  </si>
  <si>
    <t>F10</t>
  </si>
  <si>
    <t>G26</t>
  </si>
  <si>
    <t>H14</t>
  </si>
  <si>
    <t>I41</t>
  </si>
  <si>
    <t>J27</t>
  </si>
  <si>
    <t>A20</t>
  </si>
  <si>
    <t>B34</t>
  </si>
  <si>
    <t>C11</t>
  </si>
  <si>
    <t>D22</t>
  </si>
  <si>
    <t>E18</t>
  </si>
  <si>
    <t>I21</t>
  </si>
  <si>
    <t>F7</t>
  </si>
  <si>
    <t>G36</t>
  </si>
  <si>
    <t>H10</t>
  </si>
  <si>
    <t>J6</t>
  </si>
  <si>
    <t>A22</t>
  </si>
  <si>
    <t>B23</t>
  </si>
  <si>
    <t>C3</t>
  </si>
  <si>
    <t>D7</t>
  </si>
  <si>
    <t>E14</t>
  </si>
  <si>
    <t>F35</t>
  </si>
  <si>
    <t>G27</t>
  </si>
  <si>
    <t>H34</t>
  </si>
  <si>
    <t>I23</t>
  </si>
  <si>
    <t>J29</t>
  </si>
  <si>
    <t>A8</t>
  </si>
  <si>
    <t>B19</t>
  </si>
  <si>
    <t>C19</t>
  </si>
  <si>
    <t>D8</t>
  </si>
  <si>
    <t>E23</t>
  </si>
  <si>
    <t>I5</t>
  </si>
  <si>
    <t>fc</t>
  </si>
  <si>
    <t>F37</t>
  </si>
  <si>
    <t>G12</t>
  </si>
  <si>
    <t>H33</t>
  </si>
  <si>
    <t>J23</t>
  </si>
  <si>
    <t>A42</t>
  </si>
  <si>
    <t>B38</t>
  </si>
  <si>
    <t>C29</t>
  </si>
  <si>
    <t>D38</t>
  </si>
  <si>
    <t>E4</t>
  </si>
  <si>
    <t>F12</t>
  </si>
  <si>
    <t>G20</t>
  </si>
  <si>
    <t>H3</t>
  </si>
  <si>
    <t>I29</t>
  </si>
  <si>
    <t>J15</t>
  </si>
  <si>
    <t>A41</t>
  </si>
  <si>
    <t>B31</t>
  </si>
  <si>
    <t>C5</t>
  </si>
  <si>
    <t>D40</t>
  </si>
  <si>
    <t>E29</t>
  </si>
  <si>
    <t>F28</t>
  </si>
  <si>
    <t>G9</t>
  </si>
  <si>
    <t>H18</t>
  </si>
  <si>
    <t>I40</t>
  </si>
  <si>
    <t>J1</t>
  </si>
  <si>
    <t>A30</t>
  </si>
  <si>
    <t>B4</t>
  </si>
  <si>
    <t>C42</t>
  </si>
  <si>
    <t>D12</t>
  </si>
  <si>
    <t>E31</t>
  </si>
  <si>
    <t>F42</t>
  </si>
  <si>
    <t>G10</t>
  </si>
  <si>
    <t>H5</t>
  </si>
  <si>
    <t>I27</t>
  </si>
  <si>
    <t>J36</t>
  </si>
  <si>
    <t>A2</t>
  </si>
  <si>
    <t>B11</t>
  </si>
  <si>
    <t>C20</t>
  </si>
  <si>
    <t>D28</t>
  </si>
  <si>
    <t>E20</t>
  </si>
  <si>
    <t>F4</t>
  </si>
  <si>
    <t>G17</t>
  </si>
  <si>
    <t>H41</t>
  </si>
  <si>
    <t>I9</t>
  </si>
  <si>
    <t>J42</t>
  </si>
  <si>
    <t>A3</t>
  </si>
  <si>
    <t>B5</t>
  </si>
  <si>
    <t>C6</t>
  </si>
  <si>
    <t>D13</t>
  </si>
  <si>
    <t>E37</t>
  </si>
  <si>
    <t>F41</t>
  </si>
  <si>
    <t>G7</t>
  </si>
  <si>
    <t>H26</t>
  </si>
  <si>
    <t>I30</t>
  </si>
  <si>
    <t>J9</t>
  </si>
  <si>
    <t>A38</t>
  </si>
  <si>
    <t>B14</t>
  </si>
  <si>
    <t>C12</t>
  </si>
  <si>
    <t>D4</t>
  </si>
  <si>
    <t>E19</t>
  </si>
  <si>
    <t>F17</t>
  </si>
  <si>
    <t>G29</t>
  </si>
  <si>
    <t>H35</t>
  </si>
  <si>
    <t>I8</t>
  </si>
  <si>
    <t>J7</t>
  </si>
  <si>
    <t>A27</t>
  </si>
  <si>
    <t>B33</t>
  </si>
  <si>
    <t>C25</t>
  </si>
  <si>
    <t>D27</t>
  </si>
  <si>
    <t>E33</t>
  </si>
  <si>
    <t>H25</t>
  </si>
  <si>
    <t>F13</t>
  </si>
  <si>
    <t>G39</t>
  </si>
  <si>
    <t>I13</t>
  </si>
  <si>
    <t>J34</t>
  </si>
  <si>
    <t>A16</t>
  </si>
  <si>
    <t>B29</t>
  </si>
  <si>
    <t>C21</t>
  </si>
  <si>
    <t>D39</t>
  </si>
  <si>
    <t>E10</t>
  </si>
  <si>
    <t>F6</t>
  </si>
  <si>
    <t>G19</t>
  </si>
  <si>
    <t>H22</t>
  </si>
  <si>
    <t>I25</t>
  </si>
  <si>
    <t>J22</t>
  </si>
  <si>
    <t>A33</t>
  </si>
  <si>
    <t>B41</t>
  </si>
  <si>
    <t>C17</t>
  </si>
  <si>
    <t>D1</t>
  </si>
  <si>
    <t>E35</t>
  </si>
  <si>
    <t>F1</t>
  </si>
  <si>
    <t>G1</t>
  </si>
  <si>
    <t>H30</t>
  </si>
  <si>
    <t>I12</t>
  </si>
  <si>
    <t>J13</t>
  </si>
  <si>
    <t>A15</t>
  </si>
  <si>
    <t>B18</t>
  </si>
  <si>
    <t>C2</t>
  </si>
  <si>
    <t>D25</t>
  </si>
  <si>
    <t>E26</t>
  </si>
  <si>
    <t>F14</t>
  </si>
  <si>
    <t>G35</t>
  </si>
  <si>
    <t>H17</t>
  </si>
  <si>
    <t>I34</t>
  </si>
  <si>
    <t>J3</t>
  </si>
  <si>
    <t>A4</t>
  </si>
  <si>
    <t>B16</t>
  </si>
  <si>
    <t>C40</t>
  </si>
  <si>
    <t>D37</t>
  </si>
  <si>
    <t>E1</t>
  </si>
  <si>
    <t>F2</t>
  </si>
  <si>
    <t>G28</t>
  </si>
  <si>
    <t>H39</t>
  </si>
  <si>
    <t>I24</t>
  </si>
  <si>
    <t>J17</t>
  </si>
  <si>
    <t>A14</t>
  </si>
  <si>
    <t>B21</t>
  </si>
  <si>
    <t>C13</t>
  </si>
  <si>
    <t>D31</t>
  </si>
  <si>
    <t>E39</t>
  </si>
  <si>
    <t>F32</t>
  </si>
  <si>
    <t>G21</t>
  </si>
  <si>
    <t>H19</t>
  </si>
  <si>
    <t>I35</t>
  </si>
  <si>
    <t>J2</t>
  </si>
  <si>
    <t>A6</t>
  </si>
  <si>
    <t>B26</t>
  </si>
  <si>
    <t>C24</t>
  </si>
  <si>
    <t>D36</t>
  </si>
  <si>
    <t>E17</t>
  </si>
  <si>
    <t>F40</t>
  </si>
  <si>
    <t>G3</t>
  </si>
  <si>
    <t>H1</t>
  </si>
  <si>
    <t>I33</t>
  </si>
  <si>
    <t>J20</t>
  </si>
  <si>
    <t>E16</t>
  </si>
  <si>
    <t>lots of stele, not enough cortex</t>
  </si>
  <si>
    <t>D17</t>
  </si>
  <si>
    <t>A26</t>
  </si>
  <si>
    <t>B9</t>
  </si>
  <si>
    <t>C18</t>
  </si>
  <si>
    <t>F18</t>
  </si>
  <si>
    <t>G13</t>
  </si>
  <si>
    <t>I17</t>
  </si>
  <si>
    <t>J14</t>
  </si>
  <si>
    <t>C33</t>
  </si>
  <si>
    <t>A37</t>
  </si>
  <si>
    <t>B24</t>
  </si>
  <si>
    <t>D34</t>
  </si>
  <si>
    <t>E41</t>
  </si>
  <si>
    <t>F39</t>
  </si>
  <si>
    <t>G30</t>
  </si>
  <si>
    <t>H13</t>
  </si>
  <si>
    <t>I14</t>
  </si>
  <si>
    <t>J30</t>
  </si>
  <si>
    <t>A34</t>
  </si>
  <si>
    <t>B6</t>
  </si>
  <si>
    <t>C15</t>
  </si>
  <si>
    <t>D21</t>
  </si>
  <si>
    <t>E30</t>
  </si>
  <si>
    <t>F20</t>
  </si>
  <si>
    <t>G24</t>
  </si>
  <si>
    <t>H28</t>
  </si>
  <si>
    <t>I18</t>
  </si>
  <si>
    <t>J32</t>
  </si>
  <si>
    <t>A24</t>
  </si>
  <si>
    <t>B36</t>
  </si>
  <si>
    <t>C38</t>
  </si>
  <si>
    <t>D32</t>
  </si>
  <si>
    <t>E27</t>
  </si>
  <si>
    <t>F9</t>
  </si>
  <si>
    <t>G25</t>
  </si>
  <si>
    <t>H2</t>
  </si>
  <si>
    <t>I38</t>
  </si>
  <si>
    <t>J8</t>
  </si>
  <si>
    <t>A25</t>
  </si>
  <si>
    <t>B40</t>
  </si>
  <si>
    <t>C22</t>
  </si>
  <si>
    <t>D14</t>
  </si>
  <si>
    <t>E32</t>
  </si>
  <si>
    <t>F34</t>
  </si>
  <si>
    <t>G15</t>
  </si>
  <si>
    <t>H9</t>
  </si>
  <si>
    <t>I10</t>
  </si>
  <si>
    <t>J10</t>
  </si>
  <si>
    <t>A5</t>
  </si>
  <si>
    <t>B12</t>
  </si>
  <si>
    <t>C14</t>
  </si>
  <si>
    <t>D35</t>
  </si>
  <si>
    <t>E25</t>
  </si>
  <si>
    <t>G4</t>
  </si>
  <si>
    <t>not cleared enough? thick roots.</t>
  </si>
  <si>
    <t>F27</t>
  </si>
  <si>
    <t>I1</t>
  </si>
  <si>
    <t>J18</t>
  </si>
  <si>
    <t>C39</t>
  </si>
  <si>
    <t>A36</t>
  </si>
  <si>
    <t>B35</t>
  </si>
  <si>
    <t>D10</t>
  </si>
  <si>
    <t>E34</t>
  </si>
  <si>
    <t>F24</t>
  </si>
  <si>
    <t>H21</t>
  </si>
  <si>
    <t>I6</t>
  </si>
  <si>
    <t>J26</t>
  </si>
  <si>
    <t>A39</t>
  </si>
  <si>
    <t>B30</t>
  </si>
  <si>
    <t>C10</t>
  </si>
  <si>
    <t>D30</t>
  </si>
  <si>
    <t>E38</t>
  </si>
  <si>
    <t>I42</t>
  </si>
  <si>
    <t>F33</t>
  </si>
  <si>
    <t>G23</t>
  </si>
  <si>
    <t>H27</t>
  </si>
  <si>
    <t>J35</t>
  </si>
  <si>
    <t>A40</t>
  </si>
  <si>
    <t>B3</t>
  </si>
  <si>
    <t>C41</t>
  </si>
  <si>
    <t>D29</t>
  </si>
  <si>
    <t>E21</t>
  </si>
  <si>
    <t>F21</t>
  </si>
  <si>
    <t>G41</t>
  </si>
  <si>
    <t>H40</t>
  </si>
  <si>
    <t>I2</t>
  </si>
  <si>
    <t>J37</t>
  </si>
  <si>
    <t>A29</t>
  </si>
  <si>
    <t>B10</t>
  </si>
  <si>
    <t>C27</t>
  </si>
  <si>
    <t>D9</t>
  </si>
  <si>
    <t>E40</t>
  </si>
  <si>
    <t>F19</t>
  </si>
  <si>
    <t>G18</t>
  </si>
  <si>
    <t>H6</t>
  </si>
  <si>
    <t>I26</t>
  </si>
  <si>
    <t>J21</t>
  </si>
  <si>
    <t>A35</t>
  </si>
  <si>
    <t>B2</t>
  </si>
  <si>
    <t>C30</t>
  </si>
  <si>
    <t>D16</t>
  </si>
  <si>
    <t>E15</t>
  </si>
  <si>
    <t>F22</t>
  </si>
  <si>
    <t>G33</t>
  </si>
  <si>
    <t>H7</t>
  </si>
  <si>
    <t>I22</t>
  </si>
  <si>
    <t>J41</t>
  </si>
  <si>
    <t>A18</t>
  </si>
  <si>
    <t>B27</t>
  </si>
  <si>
    <t>C35</t>
  </si>
  <si>
    <t>D19</t>
  </si>
  <si>
    <t>E12</t>
  </si>
  <si>
    <t>F3</t>
  </si>
  <si>
    <t>G6</t>
  </si>
  <si>
    <t>H8</t>
  </si>
  <si>
    <t>I7</t>
  </si>
  <si>
    <t>J16</t>
  </si>
  <si>
    <t>C16</t>
  </si>
  <si>
    <t>A10</t>
  </si>
  <si>
    <t>B15</t>
  </si>
  <si>
    <t>D20</t>
  </si>
  <si>
    <t>E42</t>
  </si>
  <si>
    <t>Sample ID</t>
  </si>
  <si>
    <t>Roots Sampled for DNA and AMF?</t>
  </si>
  <si>
    <t>Leaf Sample Weight (g)</t>
  </si>
  <si>
    <t>Leaf Sample Ground?</t>
  </si>
  <si>
    <t>MainShootWtkg</t>
  </si>
  <si>
    <t>Florets</t>
  </si>
  <si>
    <t>NA</t>
  </si>
  <si>
    <t>no plant</t>
  </si>
  <si>
    <t>yes</t>
  </si>
  <si>
    <t>Shoot</t>
  </si>
  <si>
    <t>Slightly damp shoot inside burlap bag. was not weighing wet bags. when wettness was noticed shoot was already tossed</t>
  </si>
  <si>
    <t>Block "A" roots seem to be more degraded, stripped, and deviod of fine root. lets check this when mounting or scoring</t>
  </si>
  <si>
    <t>Wrong sample for shoot - 1.71 and 10 florettes</t>
  </si>
  <si>
    <t>B20</t>
  </si>
  <si>
    <t>Yes</t>
  </si>
  <si>
    <t>Tags fell off 4 shoot bags and 5 shoot and florrette #'s were written under wrong names.</t>
  </si>
  <si>
    <t>Tags fell off 4 shoot bags and 5 shoot/ florrette #'s were written under wrong names.</t>
  </si>
  <si>
    <t>H32</t>
  </si>
  <si>
    <t>one of the missing ones should be 3 florettes</t>
  </si>
  <si>
    <t>no leaf bag</t>
  </si>
  <si>
    <t>no soil bag</t>
  </si>
  <si>
    <t>These shoot and florrette #s were written in I14. I am making an assumption by putting the #'s here. Tags fell off 4 shoot bags and 5 shoot and florrette #'s were written under wrong names.</t>
  </si>
  <si>
    <t>shoot wt said 4.1 but that is too big, maybe 0.41??</t>
  </si>
  <si>
    <t>no soil bag, shoot wt said 7.12 but that is too big, maybe 0.712?? but that doesnt make sense becuase the scale only goes to two decimals</t>
  </si>
  <si>
    <t>Wrong sample for shoot - 1.23 and 0 florettes</t>
  </si>
  <si>
    <t>these shoot and florrette #s were written in A36. I am making an assumption by putting the #'s here. Tags fell off 4 shoot bags and 5 shoot and florrette #'s were written under wrong names.</t>
  </si>
  <si>
    <t>Wrong sample for shoot - 0.81 and 0 florettes</t>
  </si>
  <si>
    <t>no G16 plant and no G15 shoot bag--possibly G15 shoot bag was used for something other than G15</t>
  </si>
  <si>
    <t>DNA/AMF samples say "REAL H27"--other H27's or H27B's are incorrect</t>
  </si>
  <si>
    <t>leaf bag says F38 B (but it's just F38)</t>
  </si>
  <si>
    <t>No Tag</t>
  </si>
  <si>
    <t>old metal tag with just "O" enscribed. What was O before we changed the names? --Rick here--"O" would correspond to position number 15 in the block. But without the block letter we don't know what block it is. Blocks C, G, and J are all missing their respective plant #15's. However, G15 is the only one of those that does have soil and leaf samples, so my guess is it's that one. Let's wait and see if we fill in any of the other blanks before making that call. -----Sedona---- I dont imagine figuring out any more of these except by guessing based on genotype patterns in weights and florrettes.... I am kicking myself for not being a little more careful on the scrambled weights.</t>
  </si>
  <si>
    <t>Genotype PI</t>
  </si>
  <si>
    <t>Common Name</t>
  </si>
  <si>
    <t>Taxonomy</t>
  </si>
  <si>
    <t>GRIN Origin</t>
  </si>
  <si>
    <t>Line</t>
  </si>
  <si>
    <t>Name</t>
  </si>
  <si>
    <t>Origin</t>
  </si>
  <si>
    <t>Anthesis Date (DAP)*</t>
  </si>
  <si>
    <t>Use</t>
  </si>
  <si>
    <t>Type</t>
  </si>
  <si>
    <t>Photoperiod</t>
  </si>
  <si>
    <t>Subspecies</t>
  </si>
  <si>
    <t>Growth</t>
  </si>
  <si>
    <t>Taxa</t>
  </si>
  <si>
    <t>Anthesis date (days)</t>
  </si>
  <si>
    <t>Harvest date (days)</t>
  </si>
  <si>
    <t>Total fresh weight (kg)</t>
  </si>
  <si>
    <t>Brix (maturity)</t>
  </si>
  <si>
    <t>Brix (milk)</t>
  </si>
  <si>
    <t>Dry weight (kg)</t>
  </si>
  <si>
    <t>Stalk height (cm)</t>
  </si>
  <si>
    <t>Dry tons per acre</t>
  </si>
  <si>
    <t>ADF (% DM)</t>
  </si>
  <si>
    <t>NDF (% DM)</t>
  </si>
  <si>
    <t>NFC (% DM)</t>
  </si>
  <si>
    <t>Lignin (% DM)</t>
  </si>
  <si>
    <t>Pericarp pigmentation</t>
  </si>
  <si>
    <t>PI 22913</t>
  </si>
  <si>
    <t>CHINESE AMBER'</t>
  </si>
  <si>
    <t>S. bicolor</t>
  </si>
  <si>
    <t>China</t>
  </si>
  <si>
    <t>CHINESE AMBER</t>
  </si>
  <si>
    <t>Tsungming Island, China</t>
  </si>
  <si>
    <t>Forage</t>
  </si>
  <si>
    <t>Bicolor</t>
  </si>
  <si>
    <t>PI 92270</t>
  </si>
  <si>
    <t>IS 12748</t>
  </si>
  <si>
    <t>China (Beijing shi)</t>
  </si>
  <si>
    <t>Beijing Shi, China</t>
  </si>
  <si>
    <t>Brown</t>
  </si>
  <si>
    <t>PI 152961</t>
  </si>
  <si>
    <t>MALNAL</t>
  </si>
  <si>
    <t>Sudan</t>
  </si>
  <si>
    <t>Equatoria, Sudan</t>
  </si>
  <si>
    <t>White</t>
  </si>
  <si>
    <t>PI 152966</t>
  </si>
  <si>
    <t>Ayuak</t>
  </si>
  <si>
    <t>AYUAK</t>
  </si>
  <si>
    <t>Yellow</t>
  </si>
  <si>
    <t>PI 155149</t>
  </si>
  <si>
    <t>Dhurra No. 7</t>
  </si>
  <si>
    <t>Yemen</t>
  </si>
  <si>
    <t>DHURRA NO. 7</t>
  </si>
  <si>
    <t>Dhala, Yemen</t>
  </si>
  <si>
    <t>Sensitive</t>
  </si>
  <si>
    <t>PI 156203</t>
  </si>
  <si>
    <t>MN 2089</t>
  </si>
  <si>
    <t>Malawi</t>
  </si>
  <si>
    <t>Mangochi, Malawi</t>
  </si>
  <si>
    <t>Red</t>
  </si>
  <si>
    <t>PI 156487</t>
  </si>
  <si>
    <t>MN 2363</t>
  </si>
  <si>
    <t>Tanzania</t>
  </si>
  <si>
    <t>Itigi, Tanzania</t>
  </si>
  <si>
    <t>PI 157033</t>
  </si>
  <si>
    <t>Ifube No. 18</t>
  </si>
  <si>
    <t>Kenya</t>
  </si>
  <si>
    <t>IFUBE NO. 18</t>
  </si>
  <si>
    <t>PI 176766</t>
  </si>
  <si>
    <t>MN 2873</t>
  </si>
  <si>
    <t>Turkey</t>
  </si>
  <si>
    <t>Aksehir, Turkey</t>
  </si>
  <si>
    <t>Broomcorn</t>
  </si>
  <si>
    <t>PI 179749</t>
  </si>
  <si>
    <t>Juar</t>
  </si>
  <si>
    <t>India</t>
  </si>
  <si>
    <t>JUAR</t>
  </si>
  <si>
    <t>Pipar, Jodhpur, India</t>
  </si>
  <si>
    <t>PI 181080</t>
  </si>
  <si>
    <t>HONEY SORGHUM</t>
  </si>
  <si>
    <t>Sakrand, Pakistan</t>
  </si>
  <si>
    <t>PI 181083</t>
  </si>
  <si>
    <t>KAMANDRI</t>
  </si>
  <si>
    <t>PI 217691</t>
  </si>
  <si>
    <t>NAGAD EL MUR</t>
  </si>
  <si>
    <t>Wad Madani, Sudan</t>
  </si>
  <si>
    <t>PI 218112</t>
  </si>
  <si>
    <t>IS 2352</t>
  </si>
  <si>
    <t>Pakistan</t>
  </si>
  <si>
    <t>Dera Ismail Khan, Pakistan</t>
  </si>
  <si>
    <t>Grain</t>
  </si>
  <si>
    <t>PI 221548</t>
  </si>
  <si>
    <t>AJEBICHINKA</t>
  </si>
  <si>
    <t>Nigeria</t>
  </si>
  <si>
    <t>Sokoto, Nigeria</t>
  </si>
  <si>
    <t>Insensitive</t>
  </si>
  <si>
    <t>PI 226096</t>
  </si>
  <si>
    <t>K.50188</t>
  </si>
  <si>
    <t>Verticilliflorum</t>
  </si>
  <si>
    <t>Perennial</t>
  </si>
  <si>
    <t>PI 300117</t>
  </si>
  <si>
    <t>Tabuckigrass</t>
  </si>
  <si>
    <t>South Africa</t>
  </si>
  <si>
    <t>TABUCKIGRASS</t>
  </si>
  <si>
    <t>Mokopane, South Africa</t>
  </si>
  <si>
    <t>Either</t>
  </si>
  <si>
    <t>PI 300118</t>
  </si>
  <si>
    <t>Tzaneen, South Africa</t>
  </si>
  <si>
    <t>PI 329338</t>
  </si>
  <si>
    <t>IS 11096</t>
  </si>
  <si>
    <t>Ethiopia</t>
  </si>
  <si>
    <t>Bako, Ethiopia</t>
  </si>
  <si>
    <t>PI 329435</t>
  </si>
  <si>
    <t>Mashila</t>
  </si>
  <si>
    <t>MASHILA</t>
  </si>
  <si>
    <t>Asmara, Ethiopia</t>
  </si>
  <si>
    <t>PI 330168</t>
  </si>
  <si>
    <t>IS 11888</t>
  </si>
  <si>
    <t>Weldiya, Ethiopia</t>
  </si>
  <si>
    <t>PI 330195</t>
  </si>
  <si>
    <t>IS 11913</t>
  </si>
  <si>
    <t>IS 1193</t>
  </si>
  <si>
    <t>Sinkata, Ethiopia</t>
  </si>
  <si>
    <t>PI 337680</t>
  </si>
  <si>
    <t>IS 12252</t>
  </si>
  <si>
    <t>Dengogo, Ethiopia</t>
  </si>
  <si>
    <t>PI 453106</t>
  </si>
  <si>
    <t>ETS 2306</t>
  </si>
  <si>
    <t>PI 506030</t>
  </si>
  <si>
    <t>Tchinlouol</t>
  </si>
  <si>
    <t>Togo</t>
  </si>
  <si>
    <t>TCHINLOUOL</t>
  </si>
  <si>
    <t>Dapaong, Togo</t>
  </si>
  <si>
    <t>PI 513898</t>
  </si>
  <si>
    <t>Abokoun Wewe</t>
  </si>
  <si>
    <t>Benin</t>
  </si>
  <si>
    <t>ABOKOUN WEWE</t>
  </si>
  <si>
    <t>Agbakou, Benin</t>
  </si>
  <si>
    <t>PI 514456</t>
  </si>
  <si>
    <t>IS 20043</t>
  </si>
  <si>
    <t>Senegal</t>
  </si>
  <si>
    <t>Bransan, Senegal</t>
  </si>
  <si>
    <t>PI 527045</t>
  </si>
  <si>
    <t>AMM 1051</t>
  </si>
  <si>
    <t>Zimbabwe</t>
  </si>
  <si>
    <t>Wedza, Zimbabwe</t>
  </si>
  <si>
    <t>PI 533792</t>
  </si>
  <si>
    <t>No. 1 Gambela</t>
  </si>
  <si>
    <t>Unknown</t>
  </si>
  <si>
    <t>NO. 1 GAMBELA</t>
  </si>
  <si>
    <t>PI 535793</t>
  </si>
  <si>
    <t>N108</t>
  </si>
  <si>
    <t>USA (Nebraska)</t>
  </si>
  <si>
    <t>Nebraska, United States</t>
  </si>
  <si>
    <t>PI 542718</t>
  </si>
  <si>
    <t>SAN CHI SAN'</t>
  </si>
  <si>
    <t>China (Shaanxi Sheng)</t>
  </si>
  <si>
    <t>SAN CHI SAN</t>
  </si>
  <si>
    <t>Shaanxi Sheng, China</t>
  </si>
  <si>
    <t>PI 562732</t>
  </si>
  <si>
    <t>LGV 88-1 (DWARF)'</t>
  </si>
  <si>
    <t>Mexico</t>
  </si>
  <si>
    <t>LGV 88-1 (DWARF)</t>
  </si>
  <si>
    <t>PI 562781</t>
  </si>
  <si>
    <t>IS 3869</t>
  </si>
  <si>
    <t>Mali</t>
  </si>
  <si>
    <t>Bomako, Mali</t>
  </si>
  <si>
    <t>PI 562997</t>
  </si>
  <si>
    <t>EKPAN DZUNGI'</t>
  </si>
  <si>
    <t>PI 563006</t>
  </si>
  <si>
    <t>GAGAYA'</t>
  </si>
  <si>
    <t>GAGAYA</t>
  </si>
  <si>
    <t>Shadadi, Nigeria</t>
  </si>
  <si>
    <t>PI 563329</t>
  </si>
  <si>
    <t>IS 10005</t>
  </si>
  <si>
    <t>Debra Zeit, Ethiopia</t>
  </si>
  <si>
    <t>PI 563330</t>
  </si>
  <si>
    <t>IS 10013</t>
  </si>
  <si>
    <t>PI 563348</t>
  </si>
  <si>
    <t>IS 10162</t>
  </si>
  <si>
    <t>Burkina Faso</t>
  </si>
  <si>
    <t>PI 564163</t>
  </si>
  <si>
    <t>BTx623'</t>
  </si>
  <si>
    <t>United States</t>
  </si>
  <si>
    <t>BTX623</t>
  </si>
  <si>
    <t>PI 641815</t>
  </si>
  <si>
    <t>EARLY FOLGER</t>
  </si>
  <si>
    <t>PI 655983</t>
  </si>
  <si>
    <t>SUGAR DRIP'</t>
  </si>
  <si>
    <t>SUGAR DRIP</t>
  </si>
  <si>
    <t>Nested Association Mapping Population...</t>
  </si>
  <si>
    <t>E29W-1</t>
  </si>
  <si>
    <t>Perrennial</t>
  </si>
  <si>
    <t>Jeff's Nested Association Mapping Population...</t>
  </si>
  <si>
    <t>Leaf Ground?</t>
  </si>
  <si>
    <t>d13C</t>
  </si>
  <si>
    <t>d15N</t>
  </si>
  <si>
    <t>N</t>
  </si>
  <si>
    <t>CNRatio</t>
  </si>
  <si>
    <t>P</t>
  </si>
  <si>
    <t>K</t>
  </si>
  <si>
    <t>NPRatio</t>
  </si>
  <si>
    <r>
      <rPr>
        <rFont val="Spectral"/>
        <b/>
        <color theme="1"/>
      </rPr>
      <t xml:space="preserve">Notes </t>
    </r>
    <r>
      <rPr>
        <rFont val="Spectral"/>
        <b/>
        <i/>
        <color theme="1"/>
      </rPr>
      <t>(stand out texture/color)</t>
    </r>
  </si>
  <si>
    <t>fine</t>
  </si>
  <si>
    <t>chunky</t>
  </si>
  <si>
    <t>chunky, kind of brown</t>
  </si>
  <si>
    <t>very chunky, dark brown</t>
  </si>
  <si>
    <t>tan</t>
  </si>
  <si>
    <t>brown and chunky</t>
  </si>
  <si>
    <t>chunky, woody, bits of red</t>
  </si>
  <si>
    <t>very fine</t>
  </si>
  <si>
    <t>either</t>
  </si>
  <si>
    <t>stained</t>
  </si>
  <si>
    <t>slide made</t>
  </si>
  <si>
    <t>Sample?</t>
  </si>
  <si>
    <r>
      <rPr>
        <rFont val="Spectral, Arial"/>
        <b/>
        <color rgb="FF1155CC"/>
        <sz val="11.0"/>
      </rPr>
      <t>Vesicle</t>
    </r>
    <r>
      <rPr>
        <rFont val="Spectral, Arial"/>
        <b/>
        <color rgb="FF000000"/>
        <sz val="11.0"/>
      </rPr>
      <t>_or_</t>
    </r>
    <r>
      <rPr>
        <rFont val="Spectral, Arial"/>
        <b/>
        <color rgb="FF1155CC"/>
        <sz val="11.0"/>
      </rPr>
      <t>Spore</t>
    </r>
  </si>
  <si>
    <r>
      <rPr>
        <rFont val="Spectral, Arial"/>
        <b/>
        <color rgb="FF783F04"/>
        <sz val="11.0"/>
      </rPr>
      <t>DSE_and_</t>
    </r>
    <r>
      <rPr>
        <rFont val="Spectral, Arial"/>
        <b/>
        <color rgb="FF1155CC"/>
        <sz val="11.0"/>
      </rPr>
      <t>AM</t>
    </r>
  </si>
  <si>
    <r>
      <rPr>
        <rFont val="Spectral, Arial"/>
        <b/>
        <color rgb="FF1155CC"/>
        <sz val="11.0"/>
      </rPr>
      <t>Ves</t>
    </r>
    <r>
      <rPr>
        <rFont val="Spectral, Arial"/>
        <b/>
        <color rgb="FF000000"/>
        <sz val="11.0"/>
      </rPr>
      <t>_and_</t>
    </r>
    <r>
      <rPr>
        <rFont val="Spectral, Arial"/>
        <b/>
        <color rgb="FF1155CC"/>
        <sz val="11.0"/>
      </rPr>
      <t>Arb</t>
    </r>
  </si>
  <si>
    <t>NOT ACTUAL SCORE</t>
  </si>
  <si>
    <t>Did not find soil</t>
  </si>
  <si>
    <t>just not enough! (NOT ACTUAL SCORE)</t>
  </si>
  <si>
    <t>MAC 2022</t>
  </si>
  <si>
    <t>Start</t>
  </si>
  <si>
    <t>Weeks Old</t>
  </si>
  <si>
    <t>Days b/w water</t>
  </si>
  <si>
    <t>Seeding</t>
  </si>
  <si>
    <t>Probe Install</t>
  </si>
  <si>
    <t>Burm made</t>
  </si>
  <si>
    <t>Both Water</t>
  </si>
  <si>
    <t>Wet Water</t>
  </si>
  <si>
    <t>Harvest</t>
  </si>
  <si>
    <t>Shoot Weighing</t>
  </si>
  <si>
    <t>NOTE: These are the genotypes from the 2022 MAC Drought Study, collected in Oct. 2022. Sedona selected for EMH based on anticipated colonization levels, low to high. We are looking at what she anticipates are the extremes of colonization. Our goal is to extract EMH and compare to the colonization data that Sedona is also collecting for these same samples. If there proves to be differences in EMH, we will likely proceed and process the remaining 360 samples or so.</t>
  </si>
  <si>
    <t>ID</t>
  </si>
  <si>
    <t>13C</t>
  </si>
  <si>
    <t>15N</t>
  </si>
  <si>
    <t>CN</t>
  </si>
  <si>
    <t>NP</t>
  </si>
  <si>
    <t>Florettes</t>
  </si>
  <si>
    <t>ShootKg</t>
  </si>
  <si>
    <t>Notes2</t>
  </si>
  <si>
    <t>#</t>
  </si>
  <si>
    <t>selected genotype?</t>
  </si>
  <si>
    <t>EMH extraction precise wt.</t>
  </si>
  <si>
    <t>Date weighed</t>
  </si>
  <si>
    <t>Date EMH extraction + init.</t>
  </si>
  <si>
    <t>Scored date</t>
  </si>
  <si>
    <t>5/22/2023 ESP</t>
  </si>
  <si>
    <t>5/25/2023 ESP/MC</t>
  </si>
  <si>
    <t>5/25/2023 MC</t>
  </si>
  <si>
    <t>5/29/2023 ESP</t>
  </si>
  <si>
    <t>5/11/2023 ESP</t>
  </si>
  <si>
    <t>unknown</t>
  </si>
  <si>
    <t>3/20/2023 ESP</t>
  </si>
  <si>
    <t>4/3/2023 ESP</t>
  </si>
  <si>
    <t>4/17/2023 ESP</t>
  </si>
  <si>
    <t>5/25/2023 MC/ESP</t>
  </si>
  <si>
    <t>Boat label</t>
  </si>
  <si>
    <t>wet wt.</t>
  </si>
  <si>
    <t>Tin+wet wt.</t>
  </si>
  <si>
    <t>dry wt. (w/ tin)</t>
  </si>
  <si>
    <t>Tin</t>
  </si>
  <si>
    <t>Weigher initials</t>
  </si>
  <si>
    <t>% moisture</t>
  </si>
  <si>
    <t>ESP</t>
  </si>
  <si>
    <t>ESP/MC</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</si>
</sst>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d&quot; &quot;mmm&quot; &quot;yy"/>
    <numFmt numFmtId="165" formatCode="m/d"/>
    <numFmt numFmtId="166" formatCode="0.0000000000"/>
    <numFmt numFmtId="167" formatCode="0.0"/>
    <numFmt numFmtId="168" formatCode="m/d/yy"/>
    <numFmt numFmtId="169" formatCode="d mmm yyyy"/>
    <numFmt numFmtId="170" formatCode="d, mmm yyyy"/>
    <numFmt numFmtId="171" formatCode="m/d/yyyy"/>
    <numFmt numFmtId="172" formatCode="###"/>
    <numFmt numFmtId="173" formatCode="0.000"/>
    <numFmt numFmtId="174" formatCode="d-mmm-yy"/>
    <numFmt numFmtId="175" formatCode="d-mmmm-yy"/>
    <numFmt numFmtId="176" formatCode="ddd&quot;, &quot;d&quot; &quot;mmm"/>
    <numFmt numFmtId="177" formatCode="#,##0.0"/>
  </numFmts>
  <fonts count="62">
    <font>
      <sz val="10.0"/>
      <color rgb="FF000000"/>
      <name val="Arial"/>
      <scheme val="minor"/>
    </font>
    <font>
      <b/>
      <sz val="10.0"/>
      <color theme="1"/>
      <name val="Spectral"/>
    </font>
    <font>
      <sz val="10.0"/>
      <color theme="1"/>
      <name val="Spectral"/>
    </font>
    <font>
      <sz val="10.0"/>
      <color rgb="FFFFFFFF"/>
      <name val="Google Sans"/>
    </font>
    <font>
      <sz val="10.0"/>
      <color rgb="FFFFFFFF"/>
      <name val="Spectral"/>
    </font>
    <font>
      <b/>
      <sz val="10.0"/>
      <color rgb="FF000000"/>
      <name val="Spectral"/>
    </font>
    <font>
      <b/>
      <sz val="10.0"/>
      <color rgb="FF181A1B"/>
      <name val="Spectral"/>
    </font>
    <font>
      <color theme="1"/>
      <name val="Spectral"/>
    </font>
    <font>
      <color theme="1"/>
      <name val="Arial"/>
      <scheme val="minor"/>
    </font>
    <font>
      <color rgb="FF181A1B"/>
      <name val="Arial"/>
      <scheme val="minor"/>
    </font>
    <font>
      <color theme="1"/>
      <name val="Arial"/>
    </font>
    <font>
      <color rgb="FF000000"/>
      <name val="Arial"/>
      <scheme val="minor"/>
    </font>
    <font>
      <color rgb="FF000000"/>
      <name val="Arial"/>
    </font>
    <font>
      <color rgb="FF181A1B"/>
      <name val="Arial"/>
    </font>
    <font>
      <sz val="11.0"/>
      <color theme="1"/>
      <name val="Spectral"/>
    </font>
    <font>
      <b/>
      <color theme="1"/>
      <name val="Arial"/>
    </font>
    <font>
      <b/>
      <color theme="1"/>
      <name val="Arial"/>
      <scheme val="minor"/>
    </font>
    <font>
      <sz val="9.0"/>
      <color rgb="FF000000"/>
      <name val="&quot;Google Sans Mono&quot;"/>
    </font>
    <font>
      <color rgb="FF242F26"/>
      <name val="Arial"/>
    </font>
    <font>
      <b/>
      <i/>
      <color theme="1"/>
      <name val="Arial"/>
      <scheme val="minor"/>
    </font>
    <font>
      <b/>
      <sz val="11.0"/>
      <color theme="1"/>
      <name val="Spectral"/>
    </font>
    <font>
      <b/>
      <sz val="11.0"/>
      <color rgb="FF1155CC"/>
      <name val="Spectral"/>
    </font>
    <font>
      <b/>
      <sz val="11.0"/>
      <color rgb="FF783F04"/>
      <name val="Spectral"/>
    </font>
    <font>
      <b/>
      <sz val="11.0"/>
      <color rgb="FF5AA0A0"/>
      <name val="Spectral"/>
    </font>
    <font>
      <b/>
      <sz val="11.0"/>
      <color rgb="FF274E13"/>
      <name val="Spectral"/>
    </font>
    <font>
      <b/>
      <sz val="9.0"/>
      <color rgb="FF274E13"/>
      <name val="Spectral"/>
    </font>
    <font>
      <b/>
      <sz val="9.0"/>
      <color rgb="FF674EA7"/>
      <name val="Spectral"/>
    </font>
    <font>
      <b/>
      <sz val="9.0"/>
      <color theme="1"/>
      <name val="Spectral"/>
    </font>
    <font>
      <b/>
      <sz val="12.0"/>
      <color theme="1"/>
      <name val="Spectral"/>
    </font>
    <font>
      <strike/>
      <sz val="10.0"/>
      <color theme="1"/>
      <name val="Spectral"/>
    </font>
    <font>
      <strike/>
      <color theme="1"/>
      <name val="Spectral"/>
    </font>
    <font>
      <strike/>
      <sz val="9.0"/>
      <color rgb="FF000000"/>
      <name val="&quot;Google Sans Mono&quot;"/>
    </font>
    <font>
      <strike/>
      <sz val="11.0"/>
      <color rgb="FF000000"/>
      <name val="Spectral"/>
    </font>
    <font>
      <strike/>
      <sz val="11.0"/>
      <color rgb="FF000000"/>
      <name val="Syncopate"/>
    </font>
    <font>
      <strike/>
      <sz val="11.0"/>
      <color theme="1"/>
      <name val="Syncopate"/>
    </font>
    <font>
      <strike/>
      <sz val="11.0"/>
      <color theme="1"/>
      <name val="Spectral"/>
    </font>
    <font>
      <sz val="11.0"/>
      <color rgb="FF000000"/>
      <name val="Spectral"/>
    </font>
    <font>
      <sz val="11.0"/>
      <color rgb="FF000000"/>
      <name val="Syncopate"/>
    </font>
    <font>
      <sz val="11.0"/>
      <color theme="1"/>
      <name val="Syncopate"/>
    </font>
    <font>
      <color theme="1"/>
      <name val="Syncopate"/>
    </font>
    <font>
      <strike/>
      <color theme="1"/>
      <name val="Syncopate"/>
    </font>
    <font>
      <sz val="12.0"/>
      <color theme="1"/>
      <name val="Spectral"/>
    </font>
    <font>
      <sz val="12.0"/>
      <color theme="1"/>
      <name val="Syncopate"/>
    </font>
    <font>
      <sz val="11.0"/>
      <color theme="1"/>
      <name val="Calibri"/>
    </font>
    <font>
      <sz val="12.0"/>
      <color rgb="FF000000"/>
      <name val="Spectral"/>
    </font>
    <font>
      <b/>
      <color theme="1"/>
      <name val="Spectral"/>
    </font>
    <font>
      <b/>
      <color theme="1"/>
      <name val="&quot;Helvetica Neue&quot;"/>
    </font>
    <font>
      <b/>
      <sz val="11.0"/>
      <color theme="1"/>
      <name val="Calibri"/>
    </font>
    <font>
      <sz val="12.0"/>
      <color theme="1"/>
      <name val="Calibri"/>
    </font>
    <font>
      <color theme="1"/>
      <name val="&quot;Helvetica Neue&quot;"/>
    </font>
    <font>
      <i/>
      <sz val="11.0"/>
      <color theme="1"/>
      <name val="Calibri"/>
    </font>
    <font>
      <color rgb="FF000000"/>
      <name val="&quot;Helvetica Neue&quot;"/>
    </font>
    <font>
      <i/>
      <color theme="1"/>
      <name val="Verdana"/>
    </font>
    <font>
      <color theme="1"/>
      <name val="Verdana"/>
    </font>
    <font>
      <color rgb="FF242F26"/>
      <name val="Docs-Spectral"/>
    </font>
    <font>
      <color rgb="FFFF0000"/>
      <name val="Spectral"/>
    </font>
    <font>
      <color rgb="FF242F26"/>
      <name val="Spectral"/>
    </font>
    <font>
      <b/>
      <sz val="12.0"/>
      <color theme="1"/>
      <name val="Georgia"/>
    </font>
    <font>
      <sz val="12.0"/>
      <color theme="1"/>
      <name val="Georgia"/>
    </font>
    <font>
      <sz val="12.0"/>
      <color theme="1"/>
      <name val="Arial"/>
      <scheme val="minor"/>
    </font>
    <font>
      <b/>
      <sz val="11.0"/>
      <color rgb="FF000000"/>
      <name val="Spectral"/>
    </font>
    <font>
      <color rgb="FF000000"/>
      <name val="Spectral"/>
    </font>
  </fonts>
  <fills count="64">
    <fill>
      <patternFill patternType="none"/>
    </fill>
    <fill>
      <patternFill patternType="lightGray"/>
    </fill>
    <fill>
      <patternFill patternType="solid">
        <fgColor rgb="FFD9D9D9"/>
        <bgColor rgb="FFD9D9D9"/>
      </patternFill>
    </fill>
    <fill>
      <patternFill patternType="solid">
        <fgColor rgb="FF6495ED"/>
        <bgColor rgb="FF6495ED"/>
      </patternFill>
    </fill>
    <fill>
      <patternFill patternType="solid">
        <fgColor rgb="FFB0C4DE"/>
        <bgColor rgb="FFB0C4DE"/>
      </patternFill>
    </fill>
    <fill>
      <patternFill patternType="solid">
        <fgColor rgb="FF000080"/>
        <bgColor rgb="FF000080"/>
      </patternFill>
    </fill>
    <fill>
      <patternFill patternType="solid">
        <fgColor rgb="FFFFF2CC"/>
        <bgColor rgb="FFFFF2CC"/>
      </patternFill>
    </fill>
    <fill>
      <patternFill patternType="solid">
        <fgColor rgb="FFFFFFFF"/>
        <bgColor rgb="FFFFFFFF"/>
      </patternFill>
    </fill>
    <fill>
      <patternFill patternType="solid">
        <fgColor rgb="FFEFEFEF"/>
        <bgColor rgb="FFEFEFEF"/>
      </patternFill>
    </fill>
    <fill>
      <patternFill patternType="solid">
        <fgColor rgb="FFF3F3F3"/>
        <bgColor rgb="FFF3F3F3"/>
      </patternFill>
    </fill>
    <fill>
      <patternFill patternType="solid">
        <fgColor rgb="FFD9EAD3"/>
        <bgColor rgb="FFD9EAD3"/>
      </patternFill>
    </fill>
    <fill>
      <patternFill patternType="solid">
        <fgColor rgb="FFFCE5CD"/>
        <bgColor rgb="FFFCE5CD"/>
      </patternFill>
    </fill>
    <fill>
      <patternFill patternType="solid">
        <fgColor rgb="FFEA9999"/>
        <bgColor rgb="FFEA9999"/>
      </patternFill>
    </fill>
    <fill>
      <patternFill patternType="solid">
        <fgColor rgb="FFFF0000"/>
        <bgColor rgb="FFFF0000"/>
      </patternFill>
    </fill>
    <fill>
      <patternFill patternType="solid">
        <fgColor rgb="FFF4CCCC"/>
        <bgColor rgb="FFF4CCCC"/>
      </patternFill>
    </fill>
    <fill>
      <patternFill patternType="solid">
        <fgColor rgb="FF78909C"/>
        <bgColor rgb="FF78909C"/>
      </patternFill>
    </fill>
    <fill>
      <patternFill patternType="solid">
        <fgColor rgb="FFFFEADD"/>
        <bgColor rgb="FFFFEADD"/>
      </patternFill>
    </fill>
    <fill>
      <patternFill patternType="solid">
        <fgColor rgb="FFFFD4B8"/>
        <bgColor rgb="FFFFD4B8"/>
      </patternFill>
    </fill>
    <fill>
      <patternFill patternType="solid">
        <fgColor rgb="FFEBEFF1"/>
        <bgColor rgb="FFEBEFF1"/>
      </patternFill>
    </fill>
    <fill>
      <patternFill patternType="solid">
        <fgColor rgb="FFFFCBAA"/>
        <bgColor rgb="FFFFCBAA"/>
      </patternFill>
    </fill>
    <fill>
      <patternFill patternType="solid">
        <fgColor rgb="FFFFA871"/>
        <bgColor rgb="FFFFA871"/>
      </patternFill>
    </fill>
    <fill>
      <patternFill patternType="solid">
        <fgColor rgb="FFFF8D45"/>
        <bgColor rgb="FFFF8D45"/>
      </patternFill>
    </fill>
    <fill>
      <patternFill patternType="solid">
        <fgColor rgb="FFFF7620"/>
        <bgColor rgb="FFFF7620"/>
      </patternFill>
    </fill>
    <fill>
      <patternFill patternType="solid">
        <fgColor rgb="FFE15700"/>
        <bgColor rgb="FFE15700"/>
      </patternFill>
    </fill>
    <fill>
      <patternFill patternType="solid">
        <fgColor rgb="FFE8002C"/>
        <bgColor rgb="FFE8002C"/>
      </patternFill>
    </fill>
    <fill>
      <patternFill patternType="solid">
        <fgColor rgb="FFFF204A"/>
        <bgColor rgb="FFFF204A"/>
      </patternFill>
    </fill>
    <fill>
      <patternFill patternType="solid">
        <fgColor rgb="FFFF4266"/>
        <bgColor rgb="FFFF4266"/>
      </patternFill>
    </fill>
    <fill>
      <patternFill patternType="solid">
        <fgColor rgb="FFFF748E"/>
        <bgColor rgb="FFFF748E"/>
      </patternFill>
    </fill>
    <fill>
      <patternFill patternType="solid">
        <fgColor rgb="FFFF99AC"/>
        <bgColor rgb="FFFF99AC"/>
      </patternFill>
    </fill>
    <fill>
      <patternFill patternType="solid">
        <fgColor rgb="FFFFB2C0"/>
        <bgColor rgb="FFFFB2C0"/>
      </patternFill>
    </fill>
    <fill>
      <patternFill patternType="solid">
        <fgColor rgb="FFFFDEE4"/>
        <bgColor rgb="FFFFDEE4"/>
      </patternFill>
    </fill>
    <fill>
      <patternFill patternType="solid">
        <fgColor rgb="FFD9D2E9"/>
        <bgColor rgb="FFD9D2E9"/>
      </patternFill>
    </fill>
    <fill>
      <patternFill patternType="solid">
        <fgColor rgb="FFB4A7D6"/>
        <bgColor rgb="FFB4A7D6"/>
      </patternFill>
    </fill>
    <fill>
      <patternFill patternType="solid">
        <fgColor rgb="FF8E7CC3"/>
        <bgColor rgb="FF8E7CC3"/>
      </patternFill>
    </fill>
    <fill>
      <patternFill patternType="solid">
        <fgColor rgb="FF7A5FC9"/>
        <bgColor rgb="FF7A5FC9"/>
      </patternFill>
    </fill>
    <fill>
      <patternFill patternType="solid">
        <fgColor rgb="FF674EA7"/>
        <bgColor rgb="FF674EA7"/>
      </patternFill>
    </fill>
    <fill>
      <patternFill patternType="solid">
        <fgColor rgb="FF351C75"/>
        <bgColor rgb="FF351C75"/>
      </patternFill>
    </fill>
    <fill>
      <patternFill patternType="solid">
        <fgColor rgb="FF0B5394"/>
        <bgColor rgb="FF0B5394"/>
      </patternFill>
    </fill>
    <fill>
      <patternFill patternType="solid">
        <fgColor rgb="FF366EA1"/>
        <bgColor rgb="FF366EA1"/>
      </patternFill>
    </fill>
    <fill>
      <patternFill patternType="solid">
        <fgColor rgb="FF3D85C6"/>
        <bgColor rgb="FF3D85C6"/>
      </patternFill>
    </fill>
    <fill>
      <patternFill patternType="solid">
        <fgColor rgb="FF5690C4"/>
        <bgColor rgb="FF5690C4"/>
      </patternFill>
    </fill>
    <fill>
      <patternFill patternType="solid">
        <fgColor rgb="FF6FA8DC"/>
        <bgColor rgb="FF6FA8DC"/>
      </patternFill>
    </fill>
    <fill>
      <patternFill patternType="solid">
        <fgColor rgb="FF9FC5E8"/>
        <bgColor rgb="FF9FC5E8"/>
      </patternFill>
    </fill>
    <fill>
      <patternFill patternType="solid">
        <fgColor rgb="FFCFE2F3"/>
        <bgColor rgb="FFCFE2F3"/>
      </patternFill>
    </fill>
    <fill>
      <patternFill patternType="solid">
        <fgColor rgb="FFEBF4FC"/>
        <bgColor rgb="FFEBF4FC"/>
      </patternFill>
    </fill>
    <fill>
      <patternFill patternType="solid">
        <fgColor rgb="FFE5FEFE"/>
        <bgColor rgb="FFE5FEFE"/>
      </patternFill>
    </fill>
    <fill>
      <patternFill patternType="solid">
        <fgColor rgb="FFD6FEFF"/>
        <bgColor rgb="FFD6FEFF"/>
      </patternFill>
    </fill>
    <fill>
      <patternFill patternType="solid">
        <fgColor rgb="FFB1FDFF"/>
        <bgColor rgb="FFB1FDFF"/>
      </patternFill>
    </fill>
    <fill>
      <patternFill patternType="solid">
        <fgColor rgb="FF99FCFF"/>
        <bgColor rgb="FF99FCFF"/>
      </patternFill>
    </fill>
    <fill>
      <patternFill patternType="solid">
        <fgColor rgb="FF7DFBFF"/>
        <bgColor rgb="FF7DFBFF"/>
      </patternFill>
    </fill>
    <fill>
      <patternFill patternType="solid">
        <fgColor rgb="FF51E7EB"/>
        <bgColor rgb="FF51E7EB"/>
      </patternFill>
    </fill>
    <fill>
      <patternFill patternType="solid">
        <fgColor rgb="FF32D3D7"/>
        <bgColor rgb="FF32D3D7"/>
      </patternFill>
    </fill>
    <fill>
      <patternFill patternType="solid">
        <fgColor rgb="FF1FC7CB"/>
        <bgColor rgb="FF1FC7CB"/>
      </patternFill>
    </fill>
    <fill>
      <patternFill patternType="solid">
        <fgColor rgb="FF09B4B8"/>
        <bgColor rgb="FF09B4B8"/>
      </patternFill>
    </fill>
    <fill>
      <patternFill patternType="solid">
        <fgColor rgb="FF019A9D"/>
        <bgColor rgb="FF019A9D"/>
      </patternFill>
    </fill>
    <fill>
      <patternFill patternType="solid">
        <fgColor rgb="FF007B7D"/>
        <bgColor rgb="FF007B7D"/>
      </patternFill>
    </fill>
    <fill>
      <patternFill patternType="solid">
        <fgColor rgb="FF019D82"/>
        <bgColor rgb="FF019D82"/>
      </patternFill>
    </fill>
    <fill>
      <patternFill patternType="solid">
        <fgColor rgb="FF15BA9E"/>
        <bgColor rgb="FF15BA9E"/>
      </patternFill>
    </fill>
    <fill>
      <patternFill patternType="solid">
        <fgColor rgb="FF24C9AD"/>
        <bgColor rgb="FF24C9AD"/>
      </patternFill>
    </fill>
    <fill>
      <patternFill patternType="solid">
        <fgColor rgb="FFEAD1DC"/>
        <bgColor rgb="FFEAD1DC"/>
      </patternFill>
    </fill>
    <fill>
      <patternFill patternType="solid">
        <fgColor rgb="FFD0E0E3"/>
        <bgColor rgb="FFD0E0E3"/>
      </patternFill>
    </fill>
    <fill>
      <patternFill patternType="solid">
        <fgColor rgb="FFE6B8AF"/>
        <bgColor rgb="FFE6B8AF"/>
      </patternFill>
    </fill>
    <fill>
      <patternFill patternType="solid">
        <fgColor rgb="FFB7E1CD"/>
        <bgColor rgb="FFB7E1CD"/>
      </patternFill>
    </fill>
    <fill>
      <patternFill patternType="solid">
        <fgColor rgb="FFC9DAF8"/>
        <bgColor rgb="FFC9DAF8"/>
      </patternFill>
    </fill>
  </fills>
  <borders count="1">
    <border/>
  </borders>
  <cellStyleXfs count="1">
    <xf borderId="0" fillId="0" fontId="0" numFmtId="0" applyAlignment="1" applyFont="1"/>
  </cellStyleXfs>
  <cellXfs count="426">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2" fontId="1" numFmtId="0" xfId="0" applyAlignment="1" applyFont="1">
      <alignment readingOrder="0" shrinkToFit="0" wrapText="1"/>
    </xf>
    <xf borderId="0" fillId="2" fontId="1" numFmtId="0" xfId="0" applyAlignment="1" applyFont="1">
      <alignment horizontal="right" readingOrder="0" shrinkToFit="0" wrapText="1"/>
    </xf>
    <xf borderId="0" fillId="2" fontId="1" numFmtId="0" xfId="0" applyAlignment="1" applyFont="1">
      <alignment horizontal="center" readingOrder="0" shrinkToFit="0" vertical="bottom" wrapText="1"/>
    </xf>
    <xf borderId="0" fillId="2" fontId="2" numFmtId="0" xfId="0" applyAlignment="1" applyFont="1">
      <alignment shrinkToFit="0" vertical="bottom" wrapText="1"/>
    </xf>
    <xf borderId="0" fillId="3" fontId="3" numFmtId="0" xfId="0" applyAlignment="1" applyFill="1" applyFont="1">
      <alignment readingOrder="0" shrinkToFit="0" vertical="bottom" wrapText="1"/>
    </xf>
    <xf borderId="0" fillId="4" fontId="3" numFmtId="0" xfId="0" applyAlignment="1" applyFill="1" applyFont="1">
      <alignment shrinkToFit="0" vertical="bottom" wrapText="1"/>
    </xf>
    <xf borderId="0" fillId="4" fontId="3" numFmtId="4" xfId="0" applyAlignment="1" applyFont="1" applyNumberFormat="1">
      <alignment readingOrder="0" shrinkToFit="0" vertical="bottom" wrapText="1"/>
    </xf>
    <xf borderId="0" fillId="5" fontId="3" numFmtId="0" xfId="0" applyAlignment="1" applyFill="1" applyFont="1">
      <alignment readingOrder="0" shrinkToFit="0" vertical="bottom" wrapText="1"/>
    </xf>
    <xf borderId="0" fillId="5" fontId="4" numFmtId="0" xfId="0" applyAlignment="1" applyFont="1">
      <alignment readingOrder="0" shrinkToFit="0" vertical="bottom" wrapText="1"/>
    </xf>
    <xf borderId="0" fillId="2" fontId="1" numFmtId="0" xfId="0" applyAlignment="1" applyFont="1">
      <alignment horizontal="left" readingOrder="0" shrinkToFit="0" vertical="bottom" wrapText="1"/>
    </xf>
    <xf borderId="0" fillId="2" fontId="5" numFmtId="0" xfId="0" applyAlignment="1" applyFont="1">
      <alignment horizontal="center" readingOrder="0" shrinkToFit="0" wrapText="1"/>
    </xf>
    <xf borderId="0" fillId="2" fontId="5" numFmtId="2" xfId="0" applyAlignment="1" applyFont="1" applyNumberFormat="1">
      <alignment horizontal="center" shrinkToFit="0" vertical="bottom" wrapText="1"/>
    </xf>
    <xf borderId="0" fillId="2" fontId="5" numFmtId="0" xfId="0" applyAlignment="1" applyFont="1">
      <alignment horizontal="left" readingOrder="0" shrinkToFit="0" wrapText="1"/>
    </xf>
    <xf borderId="0" fillId="2" fontId="1" numFmtId="0" xfId="0" applyAlignment="1" applyFont="1">
      <alignment horizontal="left" readingOrder="0" shrinkToFit="0" wrapText="1"/>
    </xf>
    <xf borderId="0" fillId="2" fontId="6" numFmtId="2" xfId="0" applyAlignment="1" applyFont="1" applyNumberFormat="1">
      <alignment readingOrder="0" shrinkToFit="0" wrapText="1"/>
    </xf>
    <xf borderId="0" fillId="0" fontId="7" numFmtId="2" xfId="0" applyAlignment="1" applyFont="1" applyNumberFormat="1">
      <alignment horizontal="center" vertical="bottom"/>
    </xf>
    <xf borderId="0" fillId="0" fontId="8" numFmtId="0" xfId="0" applyAlignment="1" applyFont="1">
      <alignment readingOrder="0"/>
    </xf>
    <xf borderId="0" fillId="0" fontId="8" numFmtId="0" xfId="0" applyAlignment="1" applyFont="1">
      <alignment horizontal="right" readingOrder="0" vertical="center"/>
    </xf>
    <xf borderId="0" fillId="0" fontId="9" numFmtId="0" xfId="0" applyAlignment="1" applyFont="1">
      <alignment horizontal="center" readingOrder="0"/>
    </xf>
    <xf borderId="0" fillId="0" fontId="10" numFmtId="0" xfId="0" applyAlignment="1" applyFont="1">
      <alignment readingOrder="0" vertical="bottom"/>
    </xf>
    <xf borderId="0" fillId="0" fontId="10" numFmtId="0" xfId="0" applyAlignment="1" applyFont="1">
      <alignment vertical="bottom"/>
    </xf>
    <xf borderId="0" fillId="0" fontId="10" numFmtId="4" xfId="0" applyAlignment="1" applyFont="1" applyNumberFormat="1">
      <alignment vertical="bottom"/>
    </xf>
    <xf borderId="0" fillId="0" fontId="10" numFmtId="164" xfId="0" applyAlignment="1" applyFont="1" applyNumberFormat="1">
      <alignment vertical="bottom"/>
    </xf>
    <xf borderId="0" fillId="0" fontId="9" numFmtId="164" xfId="0" applyAlignment="1" applyFont="1" applyNumberFormat="1">
      <alignment horizontal="left" readingOrder="0"/>
    </xf>
    <xf borderId="0" fillId="0" fontId="9" numFmtId="0" xfId="0" applyAlignment="1" applyFont="1">
      <alignment horizontal="left" readingOrder="0"/>
    </xf>
    <xf borderId="0" fillId="0" fontId="8" numFmtId="0" xfId="0" applyAlignment="1" applyFont="1">
      <alignment horizontal="center" readingOrder="0"/>
    </xf>
    <xf borderId="0" fillId="0" fontId="11" numFmtId="0" xfId="0" applyAlignment="1" applyFont="1">
      <alignment horizontal="center" readingOrder="0"/>
    </xf>
    <xf borderId="0" fillId="0" fontId="9" numFmtId="2" xfId="0" applyAlignment="1" applyFont="1" applyNumberFormat="1">
      <alignment horizontal="center" readingOrder="0"/>
    </xf>
    <xf borderId="0" fillId="0" fontId="10" numFmtId="164" xfId="0" applyAlignment="1" applyFont="1" applyNumberFormat="1">
      <alignment horizontal="center" vertical="bottom"/>
    </xf>
    <xf borderId="0" fillId="0" fontId="8" numFmtId="0" xfId="0" applyAlignment="1" applyFont="1">
      <alignment horizontal="left"/>
    </xf>
    <xf borderId="0" fillId="0" fontId="11" numFmtId="0" xfId="0" applyAlignment="1" applyFont="1">
      <alignment horizontal="left" readingOrder="0"/>
    </xf>
    <xf borderId="0" fillId="0" fontId="8" numFmtId="0" xfId="0" applyAlignment="1" applyFont="1">
      <alignment horizontal="left" readingOrder="0"/>
    </xf>
    <xf borderId="0" fillId="0" fontId="8" numFmtId="2" xfId="0" applyFont="1" applyNumberFormat="1"/>
    <xf borderId="0" fillId="0" fontId="10" numFmtId="0" xfId="0" applyAlignment="1" applyFont="1">
      <alignment horizontal="center" readingOrder="0" vertical="bottom"/>
    </xf>
    <xf borderId="0" fillId="0" fontId="10" numFmtId="164" xfId="0" applyAlignment="1" applyFont="1" applyNumberFormat="1">
      <alignment horizontal="left" readingOrder="0" vertical="bottom"/>
    </xf>
    <xf borderId="0" fillId="0" fontId="11" numFmtId="2" xfId="0" applyAlignment="1" applyFont="1" applyNumberFormat="1">
      <alignment horizontal="center" readingOrder="0"/>
    </xf>
    <xf borderId="0" fillId="0" fontId="11" numFmtId="164" xfId="0" applyAlignment="1" applyFont="1" applyNumberFormat="1">
      <alignment horizontal="left" readingOrder="0"/>
    </xf>
    <xf borderId="0" fillId="0" fontId="8" numFmtId="0" xfId="0" applyAlignment="1" applyFont="1">
      <alignment horizontal="center"/>
    </xf>
    <xf borderId="0" fillId="0" fontId="12" numFmtId="0" xfId="0" applyAlignment="1" applyFont="1">
      <alignment horizontal="center" readingOrder="0" vertical="bottom"/>
    </xf>
    <xf borderId="0" fillId="0" fontId="12" numFmtId="164" xfId="0" applyAlignment="1" applyFont="1" applyNumberFormat="1">
      <alignment horizontal="left" vertical="bottom"/>
    </xf>
    <xf borderId="0" fillId="0" fontId="12" numFmtId="164" xfId="0" applyAlignment="1" applyFont="1" applyNumberFormat="1">
      <alignment horizontal="center" vertical="bottom"/>
    </xf>
    <xf borderId="0" fillId="0" fontId="10" numFmtId="0" xfId="0" applyAlignment="1" applyFont="1">
      <alignment horizontal="left" vertical="bottom"/>
    </xf>
    <xf borderId="0" fillId="0" fontId="10" numFmtId="0" xfId="0" applyAlignment="1" applyFont="1">
      <alignment horizontal="center" vertical="bottom"/>
    </xf>
    <xf borderId="0" fillId="0" fontId="12" numFmtId="2" xfId="0" applyAlignment="1" applyFont="1" applyNumberFormat="1">
      <alignment horizontal="center" readingOrder="0" vertical="bottom"/>
    </xf>
    <xf borderId="0" fillId="0" fontId="13" numFmtId="0" xfId="0" applyAlignment="1" applyFont="1">
      <alignment horizontal="center" readingOrder="0" vertical="bottom"/>
    </xf>
    <xf borderId="0" fillId="0" fontId="13" numFmtId="164" xfId="0" applyAlignment="1" applyFont="1" applyNumberFormat="1">
      <alignment horizontal="left" vertical="bottom"/>
    </xf>
    <xf borderId="0" fillId="0" fontId="13" numFmtId="164" xfId="0" applyAlignment="1" applyFont="1" applyNumberFormat="1">
      <alignment horizontal="center" vertical="bottom"/>
    </xf>
    <xf borderId="0" fillId="0" fontId="8" numFmtId="164" xfId="0" applyAlignment="1" applyFont="1" applyNumberFormat="1">
      <alignment horizontal="left" readingOrder="0"/>
    </xf>
    <xf borderId="0" fillId="0" fontId="8" numFmtId="2" xfId="0" applyAlignment="1" applyFont="1" applyNumberFormat="1">
      <alignment horizontal="center" readingOrder="0"/>
    </xf>
    <xf borderId="0" fillId="0" fontId="11" numFmtId="165" xfId="0" applyAlignment="1" applyFont="1" applyNumberFormat="1">
      <alignment horizontal="left" readingOrder="0"/>
    </xf>
    <xf borderId="0" fillId="0" fontId="10" numFmtId="164" xfId="0" applyAlignment="1" applyFont="1" applyNumberFormat="1">
      <alignment readingOrder="0" vertical="bottom"/>
    </xf>
    <xf borderId="0" fillId="0" fontId="8" numFmtId="164" xfId="0" applyAlignment="1" applyFont="1" applyNumberFormat="1">
      <alignment horizontal="center" readingOrder="0"/>
    </xf>
    <xf borderId="0" fillId="0" fontId="11" numFmtId="165" xfId="0" applyAlignment="1" applyFont="1" applyNumberFormat="1">
      <alignment horizontal="center" readingOrder="0"/>
    </xf>
    <xf borderId="0" fillId="0" fontId="13" numFmtId="0" xfId="0" applyAlignment="1" applyFont="1">
      <alignment horizontal="center" vertical="bottom"/>
    </xf>
    <xf borderId="0" fillId="6" fontId="7" numFmtId="2" xfId="0" applyAlignment="1" applyFill="1" applyFont="1" applyNumberFormat="1">
      <alignment horizontal="center" vertical="bottom"/>
    </xf>
    <xf borderId="0" fillId="6" fontId="8" numFmtId="0" xfId="0" applyAlignment="1" applyFont="1">
      <alignment readingOrder="0"/>
    </xf>
    <xf borderId="0" fillId="6" fontId="8" numFmtId="0" xfId="0" applyAlignment="1" applyFont="1">
      <alignment horizontal="right" readingOrder="0" vertical="center"/>
    </xf>
    <xf borderId="0" fillId="6" fontId="8" numFmtId="0" xfId="0" applyAlignment="1" applyFont="1">
      <alignment horizontal="center" readingOrder="0"/>
    </xf>
    <xf borderId="0" fillId="6" fontId="10" numFmtId="4" xfId="0" applyAlignment="1" applyFont="1" applyNumberFormat="1">
      <alignment vertical="bottom"/>
    </xf>
    <xf borderId="0" fillId="6" fontId="10" numFmtId="164" xfId="0" applyAlignment="1" applyFont="1" applyNumberFormat="1">
      <alignment vertical="bottom"/>
    </xf>
    <xf borderId="0" fillId="6" fontId="8" numFmtId="0" xfId="0" applyAlignment="1" applyFont="1">
      <alignment horizontal="left" readingOrder="0"/>
    </xf>
    <xf borderId="0" fillId="6" fontId="11" numFmtId="0" xfId="0" applyAlignment="1" applyFont="1">
      <alignment horizontal="center" readingOrder="0"/>
    </xf>
    <xf borderId="0" fillId="6" fontId="8" numFmtId="2" xfId="0" applyAlignment="1" applyFont="1" applyNumberFormat="1">
      <alignment horizontal="center" readingOrder="0"/>
    </xf>
    <xf borderId="0" fillId="6" fontId="10" numFmtId="164" xfId="0" applyAlignment="1" applyFont="1" applyNumberFormat="1">
      <alignment horizontal="center" vertical="bottom"/>
    </xf>
    <xf borderId="0" fillId="6" fontId="8" numFmtId="2" xfId="0" applyFont="1" applyNumberFormat="1"/>
    <xf borderId="0" fillId="6" fontId="8" numFmtId="0" xfId="0" applyAlignment="1" applyFont="1">
      <alignment horizontal="center"/>
    </xf>
    <xf borderId="0" fillId="6" fontId="8" numFmtId="164" xfId="0" applyAlignment="1" applyFont="1" applyNumberFormat="1">
      <alignment horizontal="left"/>
    </xf>
    <xf borderId="0" fillId="6" fontId="8" numFmtId="0" xfId="0" applyAlignment="1" applyFont="1">
      <alignment horizontal="left"/>
    </xf>
    <xf borderId="0" fillId="6" fontId="8" numFmtId="0" xfId="0" applyFont="1"/>
    <xf borderId="0" fillId="7" fontId="7" numFmtId="2" xfId="0" applyAlignment="1" applyFill="1" applyFont="1" applyNumberFormat="1">
      <alignment horizontal="center" vertical="bottom"/>
    </xf>
    <xf borderId="0" fillId="7" fontId="8" numFmtId="0" xfId="0" applyAlignment="1" applyFont="1">
      <alignment readingOrder="0"/>
    </xf>
    <xf borderId="0" fillId="7" fontId="8" numFmtId="0" xfId="0" applyAlignment="1" applyFont="1">
      <alignment horizontal="right" readingOrder="0" vertical="center"/>
    </xf>
    <xf borderId="0" fillId="7" fontId="8" numFmtId="0" xfId="0" applyAlignment="1" applyFont="1">
      <alignment horizontal="center" readingOrder="0"/>
    </xf>
    <xf borderId="0" fillId="7" fontId="10" numFmtId="4" xfId="0" applyAlignment="1" applyFont="1" applyNumberFormat="1">
      <alignment vertical="bottom"/>
    </xf>
    <xf borderId="0" fillId="7" fontId="10" numFmtId="164" xfId="0" applyAlignment="1" applyFont="1" applyNumberFormat="1">
      <alignment vertical="bottom"/>
    </xf>
    <xf borderId="0" fillId="7" fontId="8" numFmtId="164" xfId="0" applyAlignment="1" applyFont="1" applyNumberFormat="1">
      <alignment horizontal="left" readingOrder="0"/>
    </xf>
    <xf borderId="0" fillId="7" fontId="8" numFmtId="0" xfId="0" applyAlignment="1" applyFont="1">
      <alignment horizontal="left" readingOrder="0"/>
    </xf>
    <xf borderId="0" fillId="7" fontId="11" numFmtId="0" xfId="0" applyAlignment="1" applyFont="1">
      <alignment horizontal="center" readingOrder="0"/>
    </xf>
    <xf borderId="0" fillId="7" fontId="8" numFmtId="2" xfId="0" applyAlignment="1" applyFont="1" applyNumberFormat="1">
      <alignment horizontal="center" readingOrder="0"/>
    </xf>
    <xf borderId="0" fillId="7" fontId="10" numFmtId="164" xfId="0" applyAlignment="1" applyFont="1" applyNumberFormat="1">
      <alignment horizontal="center" vertical="bottom"/>
    </xf>
    <xf borderId="0" fillId="7" fontId="8" numFmtId="0" xfId="0" applyAlignment="1" applyFont="1">
      <alignment horizontal="left"/>
    </xf>
    <xf borderId="0" fillId="7" fontId="8" numFmtId="0" xfId="0" applyFont="1"/>
    <xf borderId="0" fillId="7" fontId="8" numFmtId="2" xfId="0" applyFont="1" applyNumberFormat="1"/>
    <xf borderId="0" fillId="7" fontId="8" numFmtId="0" xfId="0" applyAlignment="1" applyFont="1">
      <alignment horizontal="center"/>
    </xf>
    <xf borderId="0" fillId="0" fontId="7" numFmtId="2" xfId="0" applyAlignment="1" applyFont="1" applyNumberFormat="1">
      <alignment horizontal="center" readingOrder="0" vertical="bottom"/>
    </xf>
    <xf borderId="0" fillId="0" fontId="8" numFmtId="4" xfId="0" applyAlignment="1" applyFont="1" applyNumberFormat="1">
      <alignment horizontal="center"/>
    </xf>
    <xf borderId="0" fillId="0" fontId="8" numFmtId="164" xfId="0" applyAlignment="1" applyFont="1" applyNumberFormat="1">
      <alignment horizontal="center"/>
    </xf>
    <xf borderId="0" fillId="0" fontId="8" numFmtId="164" xfId="0" applyAlignment="1" applyFont="1" applyNumberFormat="1">
      <alignment horizontal="left"/>
    </xf>
    <xf borderId="0" fillId="0" fontId="8" numFmtId="2" xfId="0" applyAlignment="1" applyFont="1" applyNumberFormat="1">
      <alignment horizontal="center"/>
    </xf>
    <xf borderId="0" fillId="0" fontId="8" numFmtId="166" xfId="0" applyAlignment="1" applyFont="1" applyNumberFormat="1">
      <alignment horizontal="left"/>
    </xf>
    <xf borderId="0" fillId="0" fontId="8" numFmtId="164" xfId="0" applyAlignment="1" applyFont="1" applyNumberFormat="1">
      <alignment horizontal="center"/>
    </xf>
    <xf borderId="0" fillId="0" fontId="8" numFmtId="0" xfId="0" applyAlignment="1" applyFont="1">
      <alignment horizontal="right"/>
    </xf>
    <xf borderId="0" fillId="8" fontId="14" numFmtId="0" xfId="0" applyAlignment="1" applyFill="1" applyFont="1">
      <alignment readingOrder="0" shrinkToFit="0" wrapText="1"/>
    </xf>
    <xf borderId="0" fillId="8" fontId="14" numFmtId="0" xfId="0" applyAlignment="1" applyFont="1">
      <alignment shrinkToFit="0" wrapText="1"/>
    </xf>
    <xf borderId="0" fillId="0" fontId="15" numFmtId="0" xfId="0" applyAlignment="1" applyFont="1">
      <alignment readingOrder="0" shrinkToFit="0" vertical="bottom" wrapText="1"/>
    </xf>
    <xf borderId="0" fillId="0" fontId="15" numFmtId="0" xfId="0" applyAlignment="1" applyFont="1">
      <alignment horizontal="center" readingOrder="0" shrinkToFit="0" vertical="bottom" wrapText="1"/>
    </xf>
    <xf borderId="0" fillId="0" fontId="16" numFmtId="0" xfId="0" applyAlignment="1" applyFont="1">
      <alignment readingOrder="0" shrinkToFit="0" wrapText="1"/>
    </xf>
    <xf borderId="0" fillId="9" fontId="15" numFmtId="0" xfId="0" applyAlignment="1" applyFill="1" applyFont="1">
      <alignment readingOrder="0" shrinkToFit="0" vertical="bottom" wrapText="1"/>
    </xf>
    <xf borderId="0" fillId="8" fontId="10" numFmtId="0" xfId="0" applyAlignment="1" applyFont="1">
      <alignment readingOrder="0" shrinkToFit="0" vertical="bottom" wrapText="1"/>
    </xf>
    <xf borderId="0" fillId="9" fontId="10" numFmtId="167" xfId="0" applyAlignment="1" applyFont="1" applyNumberFormat="1">
      <alignment readingOrder="0" shrinkToFit="0" vertical="bottom" wrapText="1"/>
    </xf>
    <xf borderId="0" fillId="0" fontId="15" numFmtId="0" xfId="0" applyAlignment="1" applyFont="1">
      <alignment horizontal="right" readingOrder="0" shrinkToFit="0" vertical="bottom" wrapText="1"/>
    </xf>
    <xf borderId="0" fillId="0" fontId="8" numFmtId="0" xfId="0" applyAlignment="1" applyFont="1">
      <alignment shrinkToFit="0" wrapText="1"/>
    </xf>
    <xf borderId="0" fillId="0" fontId="15" numFmtId="0" xfId="0" applyAlignment="1" applyFont="1">
      <alignment readingOrder="0" shrinkToFit="0" vertical="bottom" wrapText="0"/>
    </xf>
    <xf borderId="0" fillId="0" fontId="15" numFmtId="0" xfId="0" applyAlignment="1" applyFont="1">
      <alignment shrinkToFit="0" vertical="bottom" wrapText="1"/>
    </xf>
    <xf borderId="0" fillId="0" fontId="8" numFmtId="0" xfId="0" applyAlignment="1" applyFont="1">
      <alignment readingOrder="0" shrinkToFit="0" wrapText="1"/>
    </xf>
    <xf borderId="0" fillId="9" fontId="10" numFmtId="0" xfId="0" applyAlignment="1" applyFont="1">
      <alignment readingOrder="0" shrinkToFit="0" vertical="bottom" wrapText="1"/>
    </xf>
    <xf borderId="0" fillId="0" fontId="10" numFmtId="0" xfId="0" applyAlignment="1" applyFont="1">
      <alignment readingOrder="0" shrinkToFit="0" vertical="bottom" wrapText="1"/>
    </xf>
    <xf borderId="0" fillId="8" fontId="10" numFmtId="2" xfId="0" applyAlignment="1" applyFont="1" applyNumberFormat="1">
      <alignment readingOrder="0" shrinkToFit="0" vertical="bottom" wrapText="1"/>
    </xf>
    <xf borderId="0" fillId="0" fontId="8" numFmtId="0" xfId="0" applyAlignment="1" applyFont="1">
      <alignment readingOrder="0" shrinkToFit="0" wrapText="0"/>
    </xf>
    <xf borderId="0" fillId="10" fontId="7" numFmtId="0" xfId="0" applyFill="1" applyFont="1"/>
    <xf borderId="0" fillId="0" fontId="7" numFmtId="0" xfId="0" applyFont="1"/>
    <xf borderId="0" fillId="7" fontId="17" numFmtId="0" xfId="0" applyFont="1"/>
    <xf borderId="0" fillId="0" fontId="10" numFmtId="0" xfId="0" applyAlignment="1" applyFont="1">
      <alignment vertical="bottom"/>
    </xf>
    <xf borderId="0" fillId="0" fontId="8" numFmtId="0" xfId="0" applyAlignment="1" applyFont="1">
      <alignment horizontal="right" readingOrder="0"/>
    </xf>
    <xf borderId="0" fillId="9" fontId="8" numFmtId="0" xfId="0" applyFont="1"/>
    <xf borderId="0" fillId="8" fontId="8" numFmtId="2" xfId="0" applyAlignment="1" applyFont="1" applyNumberFormat="1">
      <alignment horizontal="right" readingOrder="0"/>
    </xf>
    <xf borderId="0" fillId="9" fontId="10" numFmtId="167" xfId="0" applyAlignment="1" applyFont="1" applyNumberFormat="1">
      <alignment horizontal="right" shrinkToFit="0" vertical="bottom" wrapText="0"/>
    </xf>
    <xf borderId="0" fillId="0" fontId="8" numFmtId="168" xfId="0" applyAlignment="1" applyFont="1" applyNumberFormat="1">
      <alignment horizontal="right" readingOrder="0"/>
    </xf>
    <xf borderId="0" fillId="0" fontId="8" numFmtId="0" xfId="0" applyAlignment="1" applyFont="1">
      <alignment shrinkToFit="0" wrapText="0"/>
    </xf>
    <xf borderId="0" fillId="0" fontId="8" numFmtId="168" xfId="0" applyAlignment="1" applyFont="1" applyNumberFormat="1">
      <alignment readingOrder="0"/>
    </xf>
    <xf borderId="0" fillId="0" fontId="8" numFmtId="169" xfId="0" applyAlignment="1" applyFont="1" applyNumberFormat="1">
      <alignment readingOrder="0"/>
    </xf>
    <xf borderId="0" fillId="9" fontId="10" numFmtId="0" xfId="0" applyAlignment="1" applyFont="1">
      <alignment horizontal="right" readingOrder="0" shrinkToFit="0" vertical="bottom" wrapText="0"/>
    </xf>
    <xf borderId="0" fillId="0" fontId="10" numFmtId="0" xfId="0" applyAlignment="1" applyFont="1">
      <alignment horizontal="right" readingOrder="0" shrinkToFit="0" vertical="bottom" wrapText="0"/>
    </xf>
    <xf borderId="0" fillId="8" fontId="10" numFmtId="2" xfId="0" applyAlignment="1" applyFont="1" applyNumberFormat="1">
      <alignment horizontal="right" readingOrder="0" shrinkToFit="0" vertical="bottom" wrapText="0"/>
    </xf>
    <xf borderId="0" fillId="7" fontId="17" numFmtId="0" xfId="0" applyAlignment="1" applyFont="1">
      <alignment readingOrder="0"/>
    </xf>
    <xf borderId="0" fillId="0" fontId="8" numFmtId="170" xfId="0" applyAlignment="1" applyFont="1" applyNumberFormat="1">
      <alignment readingOrder="0"/>
    </xf>
    <xf borderId="0" fillId="10" fontId="7" numFmtId="0" xfId="0" applyFont="1"/>
    <xf borderId="0" fillId="0" fontId="7" numFmtId="0" xfId="0" applyFont="1"/>
    <xf borderId="0" fillId="0" fontId="10" numFmtId="0" xfId="0" applyAlignment="1" applyFont="1">
      <alignment horizontal="right" readingOrder="0" vertical="bottom"/>
    </xf>
    <xf borderId="0" fillId="0" fontId="8" numFmtId="171" xfId="0" applyAlignment="1" applyFont="1" applyNumberFormat="1">
      <alignment horizontal="right" readingOrder="0"/>
    </xf>
    <xf borderId="0" fillId="10" fontId="2" numFmtId="0" xfId="0" applyAlignment="1" applyFont="1">
      <alignment shrinkToFit="0" wrapText="0"/>
    </xf>
    <xf borderId="0" fillId="0" fontId="17" numFmtId="0" xfId="0" applyFont="1"/>
    <xf borderId="0" fillId="7" fontId="18" numFmtId="0" xfId="0" applyAlignment="1" applyFont="1">
      <alignment horizontal="left" readingOrder="0" shrinkToFit="0" wrapText="0"/>
    </xf>
    <xf borderId="0" fillId="0" fontId="10" numFmtId="171" xfId="0" applyAlignment="1" applyFont="1" applyNumberFormat="1">
      <alignment horizontal="right" vertical="bottom"/>
    </xf>
    <xf borderId="0" fillId="0" fontId="10" numFmtId="168" xfId="0" applyAlignment="1" applyFont="1" applyNumberFormat="1">
      <alignment horizontal="right" readingOrder="0" vertical="bottom"/>
    </xf>
    <xf borderId="0" fillId="10" fontId="17" numFmtId="0" xfId="0" applyFont="1"/>
    <xf borderId="0" fillId="0" fontId="10" numFmtId="171" xfId="0" applyAlignment="1" applyFont="1" applyNumberFormat="1">
      <alignment horizontal="right" readingOrder="0" vertical="bottom"/>
    </xf>
    <xf borderId="0" fillId="0" fontId="8" numFmtId="3" xfId="0" applyAlignment="1" applyFont="1" applyNumberFormat="1">
      <alignment readingOrder="0"/>
    </xf>
    <xf borderId="0" fillId="8" fontId="8" numFmtId="2" xfId="0" applyFont="1" applyNumberFormat="1"/>
    <xf borderId="0" fillId="0" fontId="8" numFmtId="0" xfId="0" applyFont="1"/>
    <xf borderId="0" fillId="0" fontId="19" numFmtId="0" xfId="0" applyAlignment="1" applyFont="1">
      <alignment readingOrder="0"/>
    </xf>
    <xf borderId="0" fillId="10" fontId="7" numFmtId="0" xfId="0" applyAlignment="1" applyFont="1">
      <alignment readingOrder="0"/>
    </xf>
    <xf borderId="0" fillId="0" fontId="8" numFmtId="0" xfId="0" applyFont="1"/>
    <xf borderId="0" fillId="10" fontId="2" numFmtId="0" xfId="0" applyAlignment="1" applyFont="1">
      <alignment readingOrder="0" shrinkToFit="0" wrapText="0"/>
    </xf>
    <xf borderId="0" fillId="8" fontId="8" numFmtId="0" xfId="0" applyFont="1"/>
    <xf borderId="0" fillId="8" fontId="20" numFmtId="0" xfId="0" applyAlignment="1" applyFont="1">
      <alignment horizontal="left" shrinkToFit="0" vertical="bottom" wrapText="1"/>
    </xf>
    <xf borderId="0" fillId="8" fontId="21" numFmtId="0" xfId="0" applyAlignment="1" applyFont="1">
      <alignment horizontal="left" shrinkToFit="0" vertical="bottom" wrapText="1"/>
    </xf>
    <xf borderId="0" fillId="8" fontId="22" numFmtId="0" xfId="0" applyAlignment="1" applyFont="1">
      <alignment horizontal="left" shrinkToFit="0" vertical="bottom" wrapText="1"/>
    </xf>
    <xf borderId="0" fillId="8" fontId="23" numFmtId="0" xfId="0" applyAlignment="1" applyFont="1">
      <alignment horizontal="left" shrinkToFit="0" vertical="bottom" wrapText="1"/>
    </xf>
    <xf borderId="0" fillId="8" fontId="21" numFmtId="0" xfId="0" applyAlignment="1" applyFont="1">
      <alignment horizontal="left" shrinkToFit="0" vertical="bottom" wrapText="1"/>
    </xf>
    <xf borderId="0" fillId="8" fontId="22" numFmtId="0" xfId="0" applyAlignment="1" applyFont="1">
      <alignment horizontal="left" readingOrder="0" shrinkToFit="0" vertical="bottom" wrapText="1"/>
    </xf>
    <xf borderId="0" fillId="8" fontId="21" numFmtId="0" xfId="0" applyAlignment="1" applyFont="1">
      <alignment horizontal="left" shrinkToFit="0" vertical="bottom" wrapText="1"/>
    </xf>
    <xf borderId="0" fillId="8" fontId="24" numFmtId="0" xfId="0" applyAlignment="1" applyFont="1">
      <alignment horizontal="left" shrinkToFit="0" vertical="bottom" wrapText="1"/>
    </xf>
    <xf borderId="0" fillId="8" fontId="24" numFmtId="0" xfId="0" applyAlignment="1" applyFont="1">
      <alignment horizontal="left" shrinkToFit="0" vertical="bottom" wrapText="1"/>
    </xf>
    <xf borderId="0" fillId="8" fontId="25" numFmtId="0" xfId="0" applyAlignment="1" applyFont="1">
      <alignment horizontal="left" shrinkToFit="0" vertical="bottom" wrapText="1"/>
    </xf>
    <xf borderId="0" fillId="8" fontId="26" numFmtId="0" xfId="0" applyAlignment="1" applyFont="1">
      <alignment horizontal="left" shrinkToFit="0" vertical="bottom" wrapText="1"/>
    </xf>
    <xf borderId="0" fillId="8" fontId="25" numFmtId="0" xfId="0" applyAlignment="1" applyFont="1">
      <alignment horizontal="left" readingOrder="0" shrinkToFit="0" vertical="bottom" wrapText="1"/>
    </xf>
    <xf borderId="0" fillId="8" fontId="27" numFmtId="0" xfId="0" applyAlignment="1" applyFont="1">
      <alignment horizontal="left" shrinkToFit="0" vertical="bottom" wrapText="1"/>
    </xf>
    <xf borderId="0" fillId="8" fontId="27" numFmtId="49" xfId="0" applyAlignment="1" applyFont="1" applyNumberFormat="1">
      <alignment horizontal="left" shrinkToFit="0" vertical="bottom" wrapText="1"/>
    </xf>
    <xf borderId="0" fillId="8" fontId="27" numFmtId="0" xfId="0" applyAlignment="1" applyFont="1">
      <alignment shrinkToFit="0" vertical="bottom" wrapText="1"/>
    </xf>
    <xf borderId="0" fillId="8" fontId="20" numFmtId="3" xfId="0" applyAlignment="1" applyFont="1" applyNumberFormat="1">
      <alignment readingOrder="0" shrinkToFit="0" vertical="bottom" wrapText="1"/>
    </xf>
    <xf borderId="0" fillId="8" fontId="28" numFmtId="0" xfId="0" applyAlignment="1" applyFont="1">
      <alignment shrinkToFit="0" vertical="bottom" wrapText="1"/>
    </xf>
    <xf borderId="0" fillId="8" fontId="7" numFmtId="0" xfId="0" applyFont="1"/>
    <xf borderId="0" fillId="11" fontId="29" numFmtId="0" xfId="0" applyAlignment="1" applyFill="1" applyFont="1">
      <alignment shrinkToFit="0" wrapText="0"/>
    </xf>
    <xf borderId="0" fillId="11" fontId="30" numFmtId="0" xfId="0" applyFont="1"/>
    <xf borderId="0" fillId="11" fontId="31" numFmtId="0" xfId="0" applyFont="1"/>
    <xf borderId="0" fillId="11" fontId="31" numFmtId="172" xfId="0" applyAlignment="1" applyFont="1" applyNumberFormat="1">
      <alignment readingOrder="0"/>
    </xf>
    <xf borderId="0" fillId="11" fontId="32" numFmtId="0" xfId="0" applyAlignment="1" applyFont="1">
      <alignment horizontal="left" readingOrder="0" shrinkToFit="0" wrapText="1"/>
    </xf>
    <xf borderId="0" fillId="11" fontId="33" numFmtId="0" xfId="0" applyAlignment="1" applyFont="1">
      <alignment horizontal="left" readingOrder="0" shrinkToFit="0" wrapText="0"/>
    </xf>
    <xf borderId="0" fillId="11" fontId="34" numFmtId="0" xfId="0" applyAlignment="1" applyFont="1">
      <alignment horizontal="left" readingOrder="0"/>
    </xf>
    <xf borderId="0" fillId="11" fontId="35" numFmtId="0" xfId="0" applyAlignment="1" applyFont="1">
      <alignment vertical="bottom"/>
    </xf>
    <xf borderId="0" fillId="11" fontId="30" numFmtId="3" xfId="0" applyAlignment="1" applyFont="1" applyNumberFormat="1">
      <alignment horizontal="left" readingOrder="0" shrinkToFit="0" wrapText="0"/>
    </xf>
    <xf borderId="0" fillId="11" fontId="30" numFmtId="0" xfId="0" applyAlignment="1" applyFont="1">
      <alignment readingOrder="0"/>
    </xf>
    <xf borderId="0" fillId="11" fontId="35" numFmtId="164" xfId="0" applyAlignment="1" applyFont="1" applyNumberFormat="1">
      <alignment vertical="bottom"/>
    </xf>
    <xf borderId="0" fillId="11" fontId="30" numFmtId="0" xfId="0" applyFont="1"/>
    <xf borderId="0" fillId="0" fontId="17" numFmtId="172" xfId="0" applyFont="1" applyNumberFormat="1"/>
    <xf borderId="0" fillId="0" fontId="36" numFmtId="0" xfId="0" applyAlignment="1" applyFont="1">
      <alignment horizontal="left" readingOrder="0" shrinkToFit="0" wrapText="1"/>
    </xf>
    <xf borderId="0" fillId="0" fontId="37" numFmtId="0" xfId="0" applyAlignment="1" applyFont="1">
      <alignment horizontal="left" readingOrder="0" shrinkToFit="0" wrapText="0"/>
    </xf>
    <xf borderId="0" fillId="0" fontId="38" numFmtId="0" xfId="0" applyAlignment="1" applyFont="1">
      <alignment horizontal="left" readingOrder="0"/>
    </xf>
    <xf borderId="0" fillId="0" fontId="14" numFmtId="0" xfId="0" applyAlignment="1" applyFont="1">
      <alignment vertical="bottom"/>
    </xf>
    <xf borderId="0" fillId="0" fontId="7" numFmtId="3" xfId="0" applyAlignment="1" applyFont="1" applyNumberFormat="1">
      <alignment horizontal="left" readingOrder="0" shrinkToFit="0" wrapText="0"/>
    </xf>
    <xf borderId="0" fillId="0" fontId="7" numFmtId="0" xfId="0" applyAlignment="1" applyFont="1">
      <alignment readingOrder="0"/>
    </xf>
    <xf borderId="0" fillId="0" fontId="14" numFmtId="164" xfId="0" applyAlignment="1" applyFont="1" applyNumberFormat="1">
      <alignment readingOrder="0" vertical="bottom"/>
    </xf>
    <xf borderId="0" fillId="7" fontId="17" numFmtId="172" xfId="0" applyFont="1" applyNumberFormat="1"/>
    <xf borderId="0" fillId="0" fontId="7" numFmtId="0" xfId="0" applyAlignment="1" applyFont="1">
      <alignment horizontal="left" readingOrder="0"/>
    </xf>
    <xf borderId="0" fillId="0" fontId="7" numFmtId="0" xfId="0" applyAlignment="1" applyFont="1">
      <alignment horizontal="left"/>
    </xf>
    <xf borderId="0" fillId="0" fontId="39" numFmtId="0" xfId="0" applyAlignment="1" applyFont="1">
      <alignment horizontal="left" shrinkToFit="0" wrapText="0"/>
    </xf>
    <xf borderId="0" fillId="0" fontId="39" numFmtId="0" xfId="0" applyAlignment="1" applyFont="1">
      <alignment horizontal="left"/>
    </xf>
    <xf borderId="0" fillId="0" fontId="14" numFmtId="164" xfId="0" applyAlignment="1" applyFont="1" applyNumberFormat="1">
      <alignment vertical="bottom"/>
    </xf>
    <xf borderId="0" fillId="0" fontId="14" numFmtId="0" xfId="0" applyAlignment="1" applyFont="1">
      <alignment horizontal="left" readingOrder="0"/>
    </xf>
    <xf borderId="0" fillId="0" fontId="38" numFmtId="0" xfId="0" applyAlignment="1" applyFont="1">
      <alignment horizontal="left" readingOrder="0" shrinkToFit="0" wrapText="0"/>
    </xf>
    <xf borderId="0" fillId="12" fontId="30" numFmtId="0" xfId="0" applyFill="1" applyFont="1"/>
    <xf borderId="0" fillId="12" fontId="31" numFmtId="0" xfId="0" applyFont="1"/>
    <xf borderId="0" fillId="12" fontId="31" numFmtId="172" xfId="0" applyFont="1" applyNumberFormat="1"/>
    <xf borderId="0" fillId="12" fontId="30" numFmtId="0" xfId="0" applyAlignment="1" applyFont="1">
      <alignment horizontal="left"/>
    </xf>
    <xf borderId="0" fillId="12" fontId="40" numFmtId="0" xfId="0" applyAlignment="1" applyFont="1">
      <alignment horizontal="left" shrinkToFit="0" wrapText="0"/>
    </xf>
    <xf borderId="0" fillId="12" fontId="40" numFmtId="0" xfId="0" applyAlignment="1" applyFont="1">
      <alignment horizontal="left"/>
    </xf>
    <xf borderId="0" fillId="12" fontId="35" numFmtId="0" xfId="0" applyAlignment="1" applyFont="1">
      <alignment vertical="bottom"/>
    </xf>
    <xf borderId="0" fillId="12" fontId="30" numFmtId="3" xfId="0" applyAlignment="1" applyFont="1" applyNumberFormat="1">
      <alignment horizontal="left" readingOrder="0" shrinkToFit="0" wrapText="0"/>
    </xf>
    <xf borderId="0" fillId="12" fontId="7" numFmtId="0" xfId="0" applyAlignment="1" applyFont="1">
      <alignment readingOrder="0"/>
    </xf>
    <xf borderId="0" fillId="12" fontId="35" numFmtId="164" xfId="0" applyAlignment="1" applyFont="1" applyNumberFormat="1">
      <alignment vertical="bottom"/>
    </xf>
    <xf borderId="0" fillId="12" fontId="30" numFmtId="0" xfId="0" applyFont="1"/>
    <xf borderId="0" fillId="0" fontId="41" numFmtId="0" xfId="0" applyAlignment="1" applyFont="1">
      <alignment horizontal="left" readingOrder="0"/>
    </xf>
    <xf borderId="0" fillId="0" fontId="41" numFmtId="0" xfId="0" applyAlignment="1" applyFont="1">
      <alignment horizontal="left"/>
    </xf>
    <xf borderId="0" fillId="0" fontId="42" numFmtId="0" xfId="0" applyAlignment="1" applyFont="1">
      <alignment horizontal="left" readingOrder="0" shrinkToFit="0" wrapText="0"/>
    </xf>
    <xf borderId="0" fillId="0" fontId="39" numFmtId="0" xfId="0" applyAlignment="1" applyFont="1">
      <alignment horizontal="left" readingOrder="0"/>
    </xf>
    <xf borderId="0" fillId="11" fontId="31" numFmtId="172" xfId="0" applyFont="1" applyNumberFormat="1"/>
    <xf borderId="0" fillId="11" fontId="30" numFmtId="0" xfId="0" applyAlignment="1" applyFont="1">
      <alignment horizontal="left" readingOrder="0"/>
    </xf>
    <xf borderId="0" fillId="11" fontId="30" numFmtId="0" xfId="0" applyAlignment="1" applyFont="1">
      <alignment horizontal="left"/>
    </xf>
    <xf borderId="0" fillId="11" fontId="40" numFmtId="0" xfId="0" applyAlignment="1" applyFont="1">
      <alignment horizontal="left" shrinkToFit="0" wrapText="0"/>
    </xf>
    <xf borderId="0" fillId="11" fontId="40" numFmtId="0" xfId="0" applyAlignment="1" applyFont="1">
      <alignment horizontal="left"/>
    </xf>
    <xf borderId="0" fillId="11" fontId="35" numFmtId="0" xfId="0" applyAlignment="1" applyFont="1">
      <alignment horizontal="left" readingOrder="0"/>
    </xf>
    <xf borderId="0" fillId="11" fontId="34" numFmtId="0" xfId="0" applyAlignment="1" applyFont="1">
      <alignment horizontal="left" readingOrder="0" shrinkToFit="0" wrapText="0"/>
    </xf>
    <xf borderId="0" fillId="0" fontId="42" numFmtId="0" xfId="0" applyAlignment="1" applyFont="1">
      <alignment horizontal="left" readingOrder="0"/>
    </xf>
    <xf borderId="0" fillId="10" fontId="17" numFmtId="172" xfId="0" applyFont="1" applyNumberFormat="1"/>
    <xf borderId="0" fillId="11" fontId="34" numFmtId="0" xfId="0" applyAlignment="1" applyFont="1">
      <alignment horizontal="left"/>
    </xf>
    <xf borderId="0" fillId="0" fontId="38" numFmtId="0" xfId="0" applyAlignment="1" applyFont="1">
      <alignment horizontal="left"/>
    </xf>
    <xf borderId="0" fillId="11" fontId="7" numFmtId="3" xfId="0" applyAlignment="1" applyFont="1" applyNumberFormat="1">
      <alignment horizontal="left" readingOrder="0" shrinkToFit="0" wrapText="0"/>
    </xf>
    <xf borderId="0" fillId="0" fontId="35" numFmtId="164" xfId="0" applyAlignment="1" applyFont="1" applyNumberFormat="1">
      <alignment vertical="bottom"/>
    </xf>
    <xf borderId="0" fillId="6" fontId="7" numFmtId="0" xfId="0" applyFont="1"/>
    <xf borderId="0" fillId="6" fontId="2" numFmtId="0" xfId="0" applyAlignment="1" applyFont="1">
      <alignment shrinkToFit="0" wrapText="0"/>
    </xf>
    <xf borderId="0" fillId="0" fontId="14" numFmtId="0" xfId="0" applyAlignment="1" applyFont="1">
      <alignment horizontal="left"/>
    </xf>
    <xf borderId="0" fillId="0" fontId="2" numFmtId="0" xfId="0" applyAlignment="1" applyFont="1">
      <alignment shrinkToFit="0" wrapText="0"/>
    </xf>
    <xf borderId="0" fillId="6" fontId="7" numFmtId="0" xfId="0" applyFont="1"/>
    <xf borderId="0" fillId="0" fontId="39" numFmtId="0" xfId="0" applyAlignment="1" applyFont="1">
      <alignment horizontal="left" readingOrder="0" shrinkToFit="0" wrapText="0"/>
    </xf>
    <xf borderId="0" fillId="0" fontId="42" numFmtId="0" xfId="0" applyAlignment="1" applyFont="1">
      <alignment horizontal="left"/>
    </xf>
    <xf borderId="0" fillId="0" fontId="14" numFmtId="0" xfId="0" applyAlignment="1" applyFont="1">
      <alignment horizontal="left" readingOrder="0" shrinkToFit="0" vertical="bottom" wrapText="1"/>
    </xf>
    <xf borderId="0" fillId="0" fontId="43" numFmtId="0" xfId="0" applyAlignment="1" applyFont="1">
      <alignment horizontal="left" readingOrder="0" vertical="bottom"/>
    </xf>
    <xf borderId="0" fillId="0" fontId="43" numFmtId="0" xfId="0" applyAlignment="1" applyFont="1">
      <alignment horizontal="left" vertical="bottom"/>
    </xf>
    <xf borderId="0" fillId="0" fontId="38" numFmtId="0" xfId="0" applyAlignment="1" applyFont="1">
      <alignment horizontal="left" readingOrder="0" vertical="bottom"/>
    </xf>
    <xf borderId="0" fillId="0" fontId="38" numFmtId="3" xfId="0" applyAlignment="1" applyFont="1" applyNumberFormat="1">
      <alignment horizontal="left" readingOrder="0" vertical="bottom"/>
    </xf>
    <xf borderId="0" fillId="0" fontId="42" numFmtId="0" xfId="0" applyAlignment="1" applyFont="1">
      <alignment horizontal="left" shrinkToFit="0" wrapText="0"/>
    </xf>
    <xf borderId="0" fillId="0" fontId="44" numFmtId="0" xfId="0" applyAlignment="1" applyFont="1">
      <alignment horizontal="left" readingOrder="0" shrinkToFit="0" vertical="bottom" wrapText="0"/>
    </xf>
    <xf borderId="0" fillId="0" fontId="43" numFmtId="0" xfId="0" applyAlignment="1" applyFont="1">
      <alignment readingOrder="0" vertical="bottom"/>
    </xf>
    <xf borderId="0" fillId="0" fontId="7" numFmtId="172" xfId="0" applyFont="1" applyNumberFormat="1"/>
    <xf borderId="0" fillId="0" fontId="7" numFmtId="1" xfId="0" applyFont="1" applyNumberFormat="1"/>
    <xf borderId="0" fillId="0" fontId="45" numFmtId="0" xfId="0" applyAlignment="1" applyFont="1">
      <alignment horizontal="center" readingOrder="0" shrinkToFit="0" vertical="center" wrapText="1"/>
    </xf>
    <xf borderId="0" fillId="0" fontId="45" numFmtId="0" xfId="0" applyAlignment="1" applyFont="1">
      <alignment horizontal="left" readingOrder="0" shrinkToFit="0" vertical="center" wrapText="1"/>
    </xf>
    <xf borderId="0" fillId="0" fontId="7" numFmtId="0" xfId="0" applyAlignment="1" applyFont="1">
      <alignment horizontal="left" shrinkToFit="0" wrapText="1"/>
    </xf>
    <xf borderId="0" fillId="0" fontId="7" numFmtId="0" xfId="0" applyAlignment="1" applyFont="1">
      <alignment horizontal="center" readingOrder="0" vertical="center"/>
    </xf>
    <xf borderId="0" fillId="0" fontId="7" numFmtId="2" xfId="0" applyAlignment="1" applyFont="1" applyNumberFormat="1">
      <alignment horizontal="center" readingOrder="0" vertical="center"/>
    </xf>
    <xf borderId="0" fillId="0" fontId="7" numFmtId="2" xfId="0" applyAlignment="1" applyFont="1" applyNumberFormat="1">
      <alignment horizontal="center" vertical="center"/>
    </xf>
    <xf borderId="0" fillId="0" fontId="7" numFmtId="0" xfId="0" applyAlignment="1" applyFont="1">
      <alignment horizontal="left" readingOrder="0" shrinkToFit="0" vertical="center" wrapText="1"/>
    </xf>
    <xf borderId="0" fillId="0" fontId="7" numFmtId="0" xfId="0" applyAlignment="1" applyFont="1">
      <alignment horizontal="left" shrinkToFit="0" vertical="center" wrapText="1"/>
    </xf>
    <xf borderId="0" fillId="0" fontId="7" numFmtId="0" xfId="0" applyAlignment="1" applyFont="1">
      <alignment horizontal="center" vertical="center"/>
    </xf>
    <xf borderId="0" fillId="7" fontId="7" numFmtId="0" xfId="0" applyAlignment="1" applyFont="1">
      <alignment horizontal="center" readingOrder="0" vertical="center"/>
    </xf>
    <xf borderId="0" fillId="7" fontId="7" numFmtId="2" xfId="0" applyAlignment="1" applyFont="1" applyNumberFormat="1">
      <alignment horizontal="center" readingOrder="0" vertical="center"/>
    </xf>
    <xf borderId="0" fillId="7" fontId="7" numFmtId="0" xfId="0" applyAlignment="1" applyFont="1">
      <alignment horizontal="left" shrinkToFit="0" vertical="center" wrapText="1"/>
    </xf>
    <xf borderId="0" fillId="7" fontId="7" numFmtId="0" xfId="0" applyAlignment="1" applyFont="1">
      <alignment horizontal="left" readingOrder="0" shrinkToFit="0" vertical="center" wrapText="1"/>
    </xf>
    <xf borderId="0" fillId="11" fontId="7" numFmtId="0" xfId="0" applyAlignment="1" applyFont="1">
      <alignment horizontal="center" readingOrder="0" vertical="center"/>
    </xf>
    <xf borderId="0" fillId="13" fontId="7" numFmtId="0" xfId="0" applyAlignment="1" applyFill="1" applyFont="1">
      <alignment horizontal="center" vertical="center"/>
    </xf>
    <xf borderId="0" fillId="14" fontId="7" numFmtId="0" xfId="0" applyAlignment="1" applyFill="1" applyFont="1">
      <alignment horizontal="center" readingOrder="0" vertical="center"/>
    </xf>
    <xf borderId="0" fillId="11" fontId="7" numFmtId="0" xfId="0" applyAlignment="1" applyFont="1">
      <alignment horizontal="left" readingOrder="0" shrinkToFit="0" vertical="center" wrapText="1"/>
    </xf>
    <xf borderId="0" fillId="0" fontId="7" numFmtId="0" xfId="0" applyAlignment="1" applyFont="1">
      <alignment horizontal="center" shrinkToFit="0" vertical="center" wrapText="1"/>
    </xf>
    <xf borderId="0" fillId="0" fontId="7" numFmtId="0" xfId="0" applyAlignment="1" applyFont="1">
      <alignment horizontal="center"/>
    </xf>
    <xf borderId="0" fillId="15" fontId="46" numFmtId="0" xfId="0" applyAlignment="1" applyFill="1" applyFont="1">
      <alignment horizontal="center" shrinkToFit="0" wrapText="1"/>
    </xf>
    <xf borderId="0" fillId="0" fontId="47" numFmtId="0" xfId="0" applyAlignment="1" applyFont="1">
      <alignment horizontal="center"/>
    </xf>
    <xf borderId="0" fillId="0" fontId="48" numFmtId="0" xfId="0" applyAlignment="1" applyFont="1">
      <alignment vertical="bottom"/>
    </xf>
    <xf borderId="0" fillId="16" fontId="49" numFmtId="0" xfId="0" applyAlignment="1" applyFill="1" applyFont="1">
      <alignment horizontal="center"/>
    </xf>
    <xf borderId="0" fillId="7" fontId="49" numFmtId="0" xfId="0" applyAlignment="1" applyFont="1">
      <alignment horizontal="center"/>
    </xf>
    <xf quotePrefix="1" borderId="0" fillId="7" fontId="43" numFmtId="0" xfId="0" applyAlignment="1" applyFont="1">
      <alignment horizontal="center"/>
    </xf>
    <xf borderId="0" fillId="7" fontId="50" numFmtId="0" xfId="0" applyAlignment="1" applyFont="1">
      <alignment horizontal="center"/>
    </xf>
    <xf borderId="0" fillId="7" fontId="43" numFmtId="0" xfId="0" applyAlignment="1" applyFont="1">
      <alignment horizontal="center"/>
    </xf>
    <xf borderId="0" fillId="0" fontId="43" numFmtId="0" xfId="0" applyAlignment="1" applyFont="1">
      <alignment horizontal="center"/>
    </xf>
    <xf borderId="0" fillId="0" fontId="43" numFmtId="0" xfId="0" applyAlignment="1" applyFont="1">
      <alignment horizontal="center"/>
    </xf>
    <xf borderId="0" fillId="0" fontId="10" numFmtId="0" xfId="0" applyFont="1"/>
    <xf borderId="0" fillId="0" fontId="48" numFmtId="0" xfId="0" applyAlignment="1" applyFont="1">
      <alignment readingOrder="0" vertical="bottom"/>
    </xf>
    <xf borderId="0" fillId="0" fontId="48" numFmtId="0" xfId="0" applyAlignment="1" applyFont="1">
      <alignment horizontal="right" vertical="bottom"/>
    </xf>
    <xf borderId="0" fillId="17" fontId="49" numFmtId="0" xfId="0" applyAlignment="1" applyFill="1" applyFont="1">
      <alignment horizontal="center"/>
    </xf>
    <xf borderId="0" fillId="18" fontId="49" numFmtId="0" xfId="0" applyAlignment="1" applyFill="1" applyFont="1">
      <alignment horizontal="center"/>
    </xf>
    <xf borderId="0" fillId="18" fontId="43" numFmtId="0" xfId="0" applyAlignment="1" applyFont="1">
      <alignment horizontal="center"/>
    </xf>
    <xf borderId="0" fillId="18" fontId="50" numFmtId="0" xfId="0" applyAlignment="1" applyFont="1">
      <alignment horizontal="center"/>
    </xf>
    <xf borderId="0" fillId="19" fontId="49" numFmtId="0" xfId="0" applyAlignment="1" applyFill="1" applyFont="1">
      <alignment horizontal="center"/>
    </xf>
    <xf borderId="0" fillId="20" fontId="49" numFmtId="0" xfId="0" applyAlignment="1" applyFill="1" applyFont="1">
      <alignment horizontal="center"/>
    </xf>
    <xf borderId="0" fillId="21" fontId="49" numFmtId="0" xfId="0" applyAlignment="1" applyFill="1" applyFont="1">
      <alignment horizontal="center"/>
    </xf>
    <xf borderId="0" fillId="22" fontId="49" numFmtId="0" xfId="0" applyAlignment="1" applyFill="1" applyFont="1">
      <alignment horizontal="center"/>
    </xf>
    <xf borderId="0" fillId="23" fontId="49" numFmtId="0" xfId="0" applyAlignment="1" applyFill="1" applyFont="1">
      <alignment horizontal="center"/>
    </xf>
    <xf borderId="0" fillId="24" fontId="49" numFmtId="0" xfId="0" applyAlignment="1" applyFill="1" applyFont="1">
      <alignment horizontal="center"/>
    </xf>
    <xf borderId="0" fillId="7" fontId="43" numFmtId="0" xfId="0" applyAlignment="1" applyFont="1">
      <alignment horizontal="center"/>
    </xf>
    <xf borderId="0" fillId="25" fontId="49" numFmtId="0" xfId="0" applyAlignment="1" applyFill="1" applyFont="1">
      <alignment horizontal="center"/>
    </xf>
    <xf borderId="0" fillId="26" fontId="49" numFmtId="0" xfId="0" applyAlignment="1" applyFill="1" applyFont="1">
      <alignment horizontal="center"/>
    </xf>
    <xf borderId="0" fillId="27" fontId="49" numFmtId="0" xfId="0" applyAlignment="1" applyFill="1" applyFont="1">
      <alignment horizontal="center"/>
    </xf>
    <xf borderId="0" fillId="28" fontId="49" numFmtId="0" xfId="0" applyAlignment="1" applyFill="1" applyFont="1">
      <alignment horizontal="center"/>
    </xf>
    <xf borderId="0" fillId="29" fontId="49" numFmtId="0" xfId="0" applyAlignment="1" applyFill="1" applyFont="1">
      <alignment horizontal="center"/>
    </xf>
    <xf borderId="0" fillId="30" fontId="49" numFmtId="0" xfId="0" applyAlignment="1" applyFill="1" applyFont="1">
      <alignment horizontal="center"/>
    </xf>
    <xf borderId="0" fillId="31" fontId="49" numFmtId="0" xfId="0" applyAlignment="1" applyFill="1" applyFont="1">
      <alignment horizontal="center"/>
    </xf>
    <xf borderId="0" fillId="32" fontId="49" numFmtId="0" xfId="0" applyAlignment="1" applyFill="1" applyFont="1">
      <alignment horizontal="center"/>
    </xf>
    <xf borderId="0" fillId="33" fontId="49" numFmtId="0" xfId="0" applyAlignment="1" applyFill="1" applyFont="1">
      <alignment horizontal="center"/>
    </xf>
    <xf borderId="0" fillId="34" fontId="49" numFmtId="0" xfId="0" applyAlignment="1" applyFill="1" applyFont="1">
      <alignment horizontal="center"/>
    </xf>
    <xf borderId="0" fillId="35" fontId="49" numFmtId="0" xfId="0" applyAlignment="1" applyFill="1" applyFont="1">
      <alignment horizontal="center"/>
    </xf>
    <xf borderId="0" fillId="36" fontId="49" numFmtId="0" xfId="0" applyAlignment="1" applyFill="1" applyFont="1">
      <alignment horizontal="center"/>
    </xf>
    <xf borderId="0" fillId="37" fontId="49" numFmtId="0" xfId="0" applyAlignment="1" applyFill="1" applyFont="1">
      <alignment horizontal="center"/>
    </xf>
    <xf borderId="0" fillId="38" fontId="51" numFmtId="0" xfId="0" applyAlignment="1" applyFill="1" applyFont="1">
      <alignment horizontal="center"/>
    </xf>
    <xf borderId="0" fillId="39" fontId="51" numFmtId="0" xfId="0" applyAlignment="1" applyFill="1" applyFont="1">
      <alignment horizontal="center"/>
    </xf>
    <xf borderId="0" fillId="40" fontId="51" numFmtId="0" xfId="0" applyAlignment="1" applyFill="1" applyFont="1">
      <alignment horizontal="center"/>
    </xf>
    <xf borderId="0" fillId="41" fontId="51" numFmtId="0" xfId="0" applyAlignment="1" applyFill="1" applyFont="1">
      <alignment horizontal="center"/>
    </xf>
    <xf borderId="0" fillId="42" fontId="51" numFmtId="0" xfId="0" applyAlignment="1" applyFill="1" applyFont="1">
      <alignment horizontal="center"/>
    </xf>
    <xf borderId="0" fillId="43" fontId="51" numFmtId="0" xfId="0" applyAlignment="1" applyFill="1" applyFont="1">
      <alignment horizontal="center"/>
    </xf>
    <xf borderId="0" fillId="44" fontId="51" numFmtId="0" xfId="0" applyAlignment="1" applyFill="1" applyFont="1">
      <alignment horizontal="center"/>
    </xf>
    <xf borderId="0" fillId="45" fontId="51" numFmtId="0" xfId="0" applyAlignment="1" applyFill="1" applyFont="1">
      <alignment horizontal="center"/>
    </xf>
    <xf borderId="0" fillId="46" fontId="51" numFmtId="0" xfId="0" applyAlignment="1" applyFill="1" applyFont="1">
      <alignment horizontal="center"/>
    </xf>
    <xf borderId="0" fillId="47" fontId="51" numFmtId="0" xfId="0" applyAlignment="1" applyFill="1" applyFont="1">
      <alignment horizontal="center"/>
    </xf>
    <xf borderId="0" fillId="48" fontId="51" numFmtId="0" xfId="0" applyAlignment="1" applyFill="1" applyFont="1">
      <alignment horizontal="center"/>
    </xf>
    <xf borderId="0" fillId="49" fontId="51" numFmtId="0" xfId="0" applyAlignment="1" applyFill="1" applyFont="1">
      <alignment horizontal="center"/>
    </xf>
    <xf borderId="0" fillId="50" fontId="51" numFmtId="0" xfId="0" applyAlignment="1" applyFill="1" applyFont="1">
      <alignment horizontal="center"/>
    </xf>
    <xf borderId="0" fillId="51" fontId="51" numFmtId="0" xfId="0" applyAlignment="1" applyFill="1" applyFont="1">
      <alignment horizontal="center"/>
    </xf>
    <xf quotePrefix="1" borderId="0" fillId="18" fontId="43" numFmtId="0" xfId="0" applyAlignment="1" applyFont="1">
      <alignment horizontal="center"/>
    </xf>
    <xf borderId="0" fillId="52" fontId="51" numFmtId="0" xfId="0" applyAlignment="1" applyFill="1" applyFont="1">
      <alignment horizontal="center"/>
    </xf>
    <xf borderId="0" fillId="53" fontId="51" numFmtId="0" xfId="0" applyAlignment="1" applyFill="1" applyFont="1">
      <alignment horizontal="center"/>
    </xf>
    <xf borderId="0" fillId="54" fontId="51" numFmtId="0" xfId="0" applyAlignment="1" applyFill="1" applyFont="1">
      <alignment horizontal="center"/>
    </xf>
    <xf borderId="0" fillId="55" fontId="51" numFmtId="0" xfId="0" applyAlignment="1" applyFill="1" applyFont="1">
      <alignment horizontal="center"/>
    </xf>
    <xf borderId="0" fillId="56" fontId="51" numFmtId="0" xfId="0" applyAlignment="1" applyFill="1" applyFont="1">
      <alignment horizontal="center"/>
    </xf>
    <xf borderId="0" fillId="57" fontId="51" numFmtId="0" xfId="0" applyAlignment="1" applyFill="1" applyFont="1">
      <alignment horizontal="center"/>
    </xf>
    <xf borderId="0" fillId="58" fontId="51" numFmtId="0" xfId="0" applyAlignment="1" applyFill="1" applyFont="1">
      <alignment horizontal="center"/>
    </xf>
    <xf borderId="0" fillId="18" fontId="52" numFmtId="0" xfId="0" applyAlignment="1" applyFont="1">
      <alignment horizontal="center" shrinkToFit="0" wrapText="0"/>
    </xf>
    <xf borderId="0" fillId="18" fontId="53" numFmtId="0" xfId="0" applyFont="1"/>
    <xf borderId="0" fillId="0" fontId="45" numFmtId="0" xfId="0" applyAlignment="1" applyFont="1">
      <alignment horizontal="center" shrinkToFit="0" vertical="center" wrapText="1"/>
    </xf>
    <xf borderId="0" fillId="0" fontId="15" numFmtId="0" xfId="0" applyAlignment="1" applyFont="1">
      <alignment horizontal="center" readingOrder="0" vertical="bottom"/>
    </xf>
    <xf borderId="0" fillId="0" fontId="45" numFmtId="173" xfId="0" applyAlignment="1" applyFont="1" applyNumberFormat="1">
      <alignment horizontal="center" readingOrder="0" shrinkToFit="0" vertical="center" wrapText="1"/>
    </xf>
    <xf borderId="0" fillId="11" fontId="45" numFmtId="0" xfId="0" applyAlignment="1" applyFont="1">
      <alignment horizontal="center" readingOrder="0" vertical="center"/>
    </xf>
    <xf borderId="0" fillId="0" fontId="7" numFmtId="49" xfId="0" applyAlignment="1" applyFont="1" applyNumberFormat="1">
      <alignment horizontal="center" vertical="center"/>
    </xf>
    <xf borderId="0" fillId="0" fontId="7" numFmtId="173" xfId="0" applyAlignment="1" applyFont="1" applyNumberFormat="1">
      <alignment horizontal="center" readingOrder="0" vertical="center"/>
    </xf>
    <xf borderId="0" fillId="11" fontId="7" numFmtId="0" xfId="0" applyAlignment="1" applyFont="1">
      <alignment horizontal="center" vertical="center"/>
    </xf>
    <xf borderId="0" fillId="0" fontId="10" numFmtId="0" xfId="0" applyAlignment="1" applyFont="1">
      <alignment horizontal="center" vertical="bottom"/>
    </xf>
    <xf borderId="0" fillId="0" fontId="7" numFmtId="173" xfId="0" applyAlignment="1" applyFont="1" applyNumberFormat="1">
      <alignment horizontal="center" vertical="center"/>
    </xf>
    <xf borderId="0" fillId="7" fontId="7" numFmtId="0" xfId="0" applyAlignment="1" applyFont="1">
      <alignment horizontal="center" vertical="center"/>
    </xf>
    <xf borderId="0" fillId="7" fontId="7" numFmtId="49" xfId="0" applyAlignment="1" applyFont="1" applyNumberFormat="1">
      <alignment horizontal="center" vertical="center"/>
    </xf>
    <xf borderId="0" fillId="7" fontId="7" numFmtId="173" xfId="0" applyAlignment="1" applyFont="1" applyNumberFormat="1">
      <alignment horizontal="center" readingOrder="0" vertical="center"/>
    </xf>
    <xf borderId="0" fillId="11" fontId="54" numFmtId="0" xfId="0" applyAlignment="1" applyFont="1">
      <alignment horizontal="center" readingOrder="0"/>
    </xf>
    <xf borderId="0" fillId="0" fontId="55" numFmtId="2" xfId="0" applyAlignment="1" applyFont="1" applyNumberFormat="1">
      <alignment horizontal="center" readingOrder="0" vertical="center"/>
    </xf>
    <xf borderId="0" fillId="11" fontId="56" numFmtId="0" xfId="0" applyAlignment="1" applyFont="1">
      <alignment horizontal="center" readingOrder="0"/>
    </xf>
    <xf borderId="0" fillId="0" fontId="48" numFmtId="1" xfId="0" applyAlignment="1" applyFont="1" applyNumberFormat="1">
      <alignment vertical="bottom"/>
    </xf>
    <xf borderId="0" fillId="0" fontId="48" numFmtId="174" xfId="0" applyAlignment="1" applyFont="1" applyNumberFormat="1">
      <alignment horizontal="right" vertical="bottom"/>
    </xf>
    <xf borderId="0" fillId="0" fontId="48" numFmtId="0" xfId="0" applyAlignment="1" applyFont="1">
      <alignment horizontal="right" vertical="bottom"/>
    </xf>
    <xf borderId="0" fillId="0" fontId="48" numFmtId="175" xfId="0" applyAlignment="1" applyFont="1" applyNumberFormat="1">
      <alignment horizontal="right" vertical="bottom"/>
    </xf>
    <xf borderId="0" fillId="8" fontId="43" numFmtId="0" xfId="0" applyAlignment="1" applyFont="1">
      <alignment readingOrder="0" shrinkToFit="0" vertical="bottom" wrapText="1"/>
    </xf>
    <xf borderId="0" fillId="11" fontId="31" numFmtId="0" xfId="0" applyFont="1"/>
    <xf borderId="0" fillId="7" fontId="17" numFmtId="0" xfId="0" applyFont="1"/>
    <xf borderId="0" fillId="12" fontId="31" numFmtId="0" xfId="0" applyFont="1"/>
    <xf borderId="0" fillId="0" fontId="17" numFmtId="0" xfId="0" applyFont="1"/>
    <xf borderId="0" fillId="11" fontId="17" numFmtId="0" xfId="0" applyFont="1"/>
    <xf borderId="0" fillId="11" fontId="7" numFmtId="0" xfId="0" applyFont="1"/>
    <xf borderId="0" fillId="11" fontId="17" numFmtId="0" xfId="0" applyFont="1"/>
    <xf borderId="0" fillId="11" fontId="17" numFmtId="172" xfId="0" applyFont="1" applyNumberFormat="1"/>
    <xf borderId="0" fillId="11" fontId="14" numFmtId="0" xfId="0" applyAlignment="1" applyFont="1">
      <alignment horizontal="left" readingOrder="0"/>
    </xf>
    <xf borderId="0" fillId="11" fontId="38" numFmtId="0" xfId="0" applyAlignment="1" applyFont="1">
      <alignment horizontal="left" readingOrder="0" shrinkToFit="0" wrapText="0"/>
    </xf>
    <xf borderId="0" fillId="11" fontId="38" numFmtId="0" xfId="0" applyAlignment="1" applyFont="1">
      <alignment horizontal="left"/>
    </xf>
    <xf borderId="0" fillId="11" fontId="14" numFmtId="0" xfId="0" applyAlignment="1" applyFont="1">
      <alignment vertical="bottom"/>
    </xf>
    <xf borderId="0" fillId="11" fontId="7" numFmtId="0" xfId="0" applyFont="1"/>
    <xf borderId="0" fillId="11" fontId="14" numFmtId="164" xfId="0" applyAlignment="1" applyFont="1" applyNumberFormat="1">
      <alignment readingOrder="0" vertical="bottom"/>
    </xf>
    <xf borderId="0" fillId="11" fontId="7" numFmtId="0" xfId="0" applyAlignment="1" applyFont="1">
      <alignment readingOrder="0"/>
    </xf>
    <xf borderId="0" fillId="8" fontId="57" numFmtId="0" xfId="0" applyAlignment="1" applyFont="1">
      <alignment vertical="bottom"/>
    </xf>
    <xf borderId="0" fillId="8" fontId="58" numFmtId="0" xfId="0" applyAlignment="1" applyFont="1">
      <alignment horizontal="right" shrinkToFit="0" vertical="bottom" wrapText="1"/>
    </xf>
    <xf borderId="0" fillId="8" fontId="59" numFmtId="0" xfId="0" applyAlignment="1" applyFont="1">
      <alignment horizontal="left" readingOrder="0" shrinkToFit="0" wrapText="1"/>
    </xf>
    <xf borderId="0" fillId="0" fontId="59" numFmtId="0" xfId="0" applyFont="1"/>
    <xf borderId="0" fillId="10" fontId="58" numFmtId="0" xfId="0" applyAlignment="1" applyFont="1">
      <alignment horizontal="right" vertical="bottom"/>
    </xf>
    <xf borderId="0" fillId="10" fontId="58" numFmtId="176" xfId="0" applyAlignment="1" applyFont="1" applyNumberFormat="1">
      <alignment horizontal="right" shrinkToFit="0" vertical="bottom" wrapText="1"/>
    </xf>
    <xf borderId="0" fillId="10" fontId="58" numFmtId="3" xfId="0" applyAlignment="1" applyFont="1" applyNumberFormat="1">
      <alignment horizontal="right" shrinkToFit="0" vertical="bottom" wrapText="1"/>
    </xf>
    <xf borderId="0" fillId="10" fontId="58" numFmtId="3" xfId="0" applyAlignment="1" applyFont="1" applyNumberFormat="1">
      <alignment horizontal="left" shrinkToFit="0" vertical="bottom" wrapText="1"/>
    </xf>
    <xf borderId="0" fillId="31" fontId="58" numFmtId="0" xfId="0" applyAlignment="1" applyFont="1">
      <alignment horizontal="right" shrinkToFit="0" wrapText="1"/>
    </xf>
    <xf borderId="0" fillId="31" fontId="58" numFmtId="176" xfId="0" applyAlignment="1" applyFont="1" applyNumberFormat="1">
      <alignment horizontal="right" shrinkToFit="0" vertical="bottom" wrapText="1"/>
    </xf>
    <xf borderId="0" fillId="31" fontId="58" numFmtId="3" xfId="0" applyAlignment="1" applyFont="1" applyNumberFormat="1">
      <alignment horizontal="right" shrinkToFit="0" vertical="bottom" wrapText="1"/>
    </xf>
    <xf borderId="0" fillId="31" fontId="58" numFmtId="3" xfId="0" applyAlignment="1" applyFont="1" applyNumberFormat="1">
      <alignment horizontal="left" shrinkToFit="0" vertical="bottom" wrapText="1"/>
    </xf>
    <xf borderId="0" fillId="11" fontId="58" numFmtId="0" xfId="0" applyAlignment="1" applyFont="1">
      <alignment horizontal="right" shrinkToFit="0" wrapText="1"/>
    </xf>
    <xf borderId="0" fillId="11" fontId="58" numFmtId="176" xfId="0" applyAlignment="1" applyFont="1" applyNumberFormat="1">
      <alignment horizontal="right" shrinkToFit="0" vertical="bottom" wrapText="1"/>
    </xf>
    <xf borderId="0" fillId="11" fontId="58" numFmtId="177" xfId="0" applyAlignment="1" applyFont="1" applyNumberFormat="1">
      <alignment horizontal="right" readingOrder="0" shrinkToFit="0" vertical="bottom" wrapText="1"/>
    </xf>
    <xf borderId="0" fillId="11" fontId="58" numFmtId="177" xfId="0" applyAlignment="1" applyFont="1" applyNumberFormat="1">
      <alignment horizontal="left" readingOrder="0" shrinkToFit="0" vertical="bottom" wrapText="1"/>
    </xf>
    <xf borderId="0" fillId="0" fontId="59" numFmtId="20" xfId="0" applyAlignment="1" applyFont="1" applyNumberFormat="1">
      <alignment readingOrder="0"/>
    </xf>
    <xf borderId="0" fillId="59" fontId="58" numFmtId="0" xfId="0" applyAlignment="1" applyFill="1" applyFont="1">
      <alignment horizontal="right" readingOrder="0" shrinkToFit="0" wrapText="1"/>
    </xf>
    <xf borderId="0" fillId="59" fontId="58" numFmtId="176" xfId="0" applyAlignment="1" applyFont="1" applyNumberFormat="1">
      <alignment horizontal="right" readingOrder="0" shrinkToFit="0" vertical="bottom" wrapText="1"/>
    </xf>
    <xf borderId="0" fillId="59" fontId="58" numFmtId="177" xfId="0" applyAlignment="1" applyFont="1" applyNumberFormat="1">
      <alignment horizontal="right" shrinkToFit="0" vertical="bottom" wrapText="1"/>
    </xf>
    <xf borderId="0" fillId="59" fontId="58" numFmtId="177" xfId="0" applyAlignment="1" applyFont="1" applyNumberFormat="1">
      <alignment horizontal="left" shrinkToFit="0" vertical="bottom" wrapText="1"/>
    </xf>
    <xf borderId="0" fillId="60" fontId="58" numFmtId="0" xfId="0" applyAlignment="1" applyFill="1" applyFont="1">
      <alignment horizontal="right" readingOrder="0" shrinkToFit="0" wrapText="1"/>
    </xf>
    <xf borderId="0" fillId="60" fontId="58" numFmtId="176" xfId="0" applyAlignment="1" applyFont="1" applyNumberFormat="1">
      <alignment horizontal="right" readingOrder="0" shrinkToFit="0" vertical="bottom" wrapText="1"/>
    </xf>
    <xf borderId="0" fillId="60" fontId="58" numFmtId="177" xfId="0" applyAlignment="1" applyFont="1" applyNumberFormat="1">
      <alignment horizontal="right" shrinkToFit="0" vertical="bottom" wrapText="1"/>
    </xf>
    <xf borderId="0" fillId="60" fontId="58" numFmtId="3" xfId="0" applyAlignment="1" applyFont="1" applyNumberFormat="1">
      <alignment horizontal="left" shrinkToFit="0" vertical="bottom" wrapText="1"/>
    </xf>
    <xf borderId="0" fillId="59" fontId="58" numFmtId="3" xfId="0" applyAlignment="1" applyFont="1" applyNumberFormat="1">
      <alignment horizontal="left" shrinkToFit="0" vertical="bottom" wrapText="1"/>
    </xf>
    <xf borderId="0" fillId="0" fontId="59" numFmtId="167" xfId="0" applyFont="1" applyNumberFormat="1"/>
    <xf borderId="0" fillId="61" fontId="58" numFmtId="0" xfId="0" applyAlignment="1" applyFill="1" applyFont="1">
      <alignment horizontal="right" shrinkToFit="0" wrapText="1"/>
    </xf>
    <xf borderId="0" fillId="61" fontId="58" numFmtId="176" xfId="0" applyAlignment="1" applyFont="1" applyNumberFormat="1">
      <alignment horizontal="right" readingOrder="0" shrinkToFit="0" vertical="bottom" wrapText="1"/>
    </xf>
    <xf borderId="0" fillId="61" fontId="58" numFmtId="177" xfId="0" applyAlignment="1" applyFont="1" applyNumberFormat="1">
      <alignment horizontal="right" shrinkToFit="0" vertical="bottom" wrapText="1"/>
    </xf>
    <xf borderId="0" fillId="61" fontId="58" numFmtId="3" xfId="0" applyAlignment="1" applyFont="1" applyNumberFormat="1">
      <alignment horizontal="left" shrinkToFit="0" vertical="bottom" wrapText="1"/>
    </xf>
    <xf borderId="0" fillId="10" fontId="58" numFmtId="0" xfId="0" applyAlignment="1" applyFont="1">
      <alignment horizontal="right" readingOrder="0" shrinkToFit="0" wrapText="1"/>
    </xf>
    <xf borderId="0" fillId="10" fontId="58" numFmtId="176" xfId="0" applyAlignment="1" applyFont="1" applyNumberFormat="1">
      <alignment horizontal="right" shrinkToFit="0" vertical="bottom" wrapText="1"/>
    </xf>
    <xf borderId="0" fillId="10" fontId="58" numFmtId="177" xfId="0" applyAlignment="1" applyFont="1" applyNumberFormat="1">
      <alignment horizontal="right" shrinkToFit="0" vertical="bottom" wrapText="1"/>
    </xf>
    <xf borderId="0" fillId="10" fontId="58" numFmtId="177" xfId="0" applyAlignment="1" applyFont="1" applyNumberFormat="1">
      <alignment horizontal="left" shrinkToFit="0" vertical="bottom" wrapText="1"/>
    </xf>
    <xf borderId="0" fillId="0" fontId="59" numFmtId="0" xfId="0" applyAlignment="1" applyFont="1">
      <alignment horizontal="left"/>
    </xf>
    <xf borderId="0" fillId="8" fontId="60" numFmtId="0" xfId="0" applyAlignment="1" applyFont="1">
      <alignment horizontal="left" readingOrder="0" vertical="bottom"/>
    </xf>
    <xf borderId="0" fillId="8" fontId="60" numFmtId="0" xfId="0" applyAlignment="1" applyFont="1">
      <alignment horizontal="center" readingOrder="0" vertical="bottom"/>
    </xf>
    <xf borderId="0" fillId="10" fontId="61" numFmtId="0" xfId="0" applyAlignment="1" applyFont="1">
      <alignment readingOrder="0" vertical="bottom"/>
    </xf>
    <xf borderId="0" fillId="62" fontId="61" numFmtId="0" xfId="0" applyAlignment="1" applyFill="1" applyFont="1">
      <alignment horizontal="center" readingOrder="0" vertical="bottom"/>
    </xf>
    <xf borderId="0" fillId="0" fontId="17" numFmtId="0" xfId="0" applyAlignment="1" applyFont="1">
      <alignment horizontal="center" readingOrder="0" vertical="bottom"/>
    </xf>
    <xf borderId="0" fillId="10" fontId="61" numFmtId="0" xfId="0" applyAlignment="1" applyFont="1">
      <alignment horizontal="center" readingOrder="0" vertical="bottom"/>
    </xf>
    <xf borderId="0" fillId="63" fontId="61" numFmtId="0" xfId="0" applyAlignment="1" applyFill="1" applyFont="1">
      <alignment horizontal="center" readingOrder="0" vertical="bottom"/>
    </xf>
    <xf borderId="0" fillId="59" fontId="61" numFmtId="0" xfId="0" applyAlignment="1" applyFont="1">
      <alignment horizontal="center" readingOrder="0" vertical="bottom"/>
    </xf>
    <xf borderId="0" fillId="10" fontId="17" numFmtId="0" xfId="0" applyAlignment="1" applyFont="1">
      <alignment horizontal="center" readingOrder="0" vertical="bottom"/>
    </xf>
    <xf borderId="0" fillId="0" fontId="45" numFmtId="49" xfId="0" applyAlignment="1" applyFont="1" applyNumberFormat="1">
      <alignment horizontal="left" readingOrder="0" shrinkToFit="0" vertical="center" wrapText="0"/>
    </xf>
    <xf borderId="0" fillId="0" fontId="15" numFmtId="49" xfId="0" applyAlignment="1" applyFont="1" applyNumberFormat="1">
      <alignment horizontal="left" readingOrder="0" shrinkToFit="0" vertical="bottom" wrapText="0"/>
    </xf>
    <xf borderId="0" fillId="11" fontId="45" numFmtId="49" xfId="0" applyAlignment="1" applyFont="1" applyNumberFormat="1">
      <alignment horizontal="left" readingOrder="0" shrinkToFit="0" vertical="center" wrapText="0"/>
    </xf>
    <xf borderId="0" fillId="0" fontId="7" numFmtId="0" xfId="0" applyAlignment="1" applyFont="1">
      <alignment horizontal="left" shrinkToFit="0" wrapText="0"/>
    </xf>
    <xf borderId="0" fillId="0" fontId="7" numFmtId="0" xfId="0" applyAlignment="1" applyFont="1">
      <alignment horizontal="left" readingOrder="0" shrinkToFit="0" vertical="center" wrapText="0"/>
    </xf>
    <xf borderId="0" fillId="0" fontId="7" numFmtId="2" xfId="0" applyAlignment="1" applyFont="1" applyNumberFormat="1">
      <alignment horizontal="center"/>
    </xf>
    <xf borderId="0" fillId="0" fontId="7" numFmtId="0" xfId="0" applyAlignment="1" applyFont="1">
      <alignment horizontal="left" shrinkToFit="0" vertical="center" wrapText="0"/>
    </xf>
    <xf borderId="0" fillId="7" fontId="7" numFmtId="0" xfId="0" applyAlignment="1" applyFont="1">
      <alignment horizontal="left" shrinkToFit="0" vertical="center" wrapText="0"/>
    </xf>
    <xf borderId="0" fillId="7" fontId="7" numFmtId="0" xfId="0" applyAlignment="1" applyFont="1">
      <alignment horizontal="left" readingOrder="0" shrinkToFit="0" vertical="center" wrapText="0"/>
    </xf>
    <xf borderId="0" fillId="14" fontId="7" numFmtId="2" xfId="0" applyAlignment="1" applyFont="1" applyNumberFormat="1">
      <alignment horizontal="center" readingOrder="0" vertical="center"/>
    </xf>
    <xf borderId="0" fillId="11" fontId="7" numFmtId="0" xfId="0" applyAlignment="1" applyFont="1">
      <alignment horizontal="left" readingOrder="0" shrinkToFit="0" vertical="center" wrapText="0"/>
    </xf>
    <xf borderId="0" fillId="0" fontId="7" numFmtId="0" xfId="0" applyAlignment="1" applyFont="1">
      <alignment horizontal="center" shrinkToFit="0" vertical="center" wrapText="0"/>
    </xf>
    <xf borderId="0" fillId="0" fontId="7" numFmtId="0" xfId="0" applyAlignment="1" applyFont="1">
      <alignment shrinkToFit="0" wrapText="0"/>
    </xf>
    <xf borderId="0" fillId="6" fontId="10" numFmtId="0" xfId="0" applyAlignment="1" applyFont="1">
      <alignment vertical="bottom"/>
    </xf>
    <xf borderId="0" fillId="6" fontId="10" numFmtId="171" xfId="0" applyAlignment="1" applyFont="1" applyNumberFormat="1">
      <alignment horizontal="right" vertical="bottom"/>
    </xf>
    <xf borderId="0" fillId="6" fontId="8" numFmtId="171" xfId="0" applyAlignment="1" applyFont="1" applyNumberFormat="1">
      <alignment readingOrder="0"/>
    </xf>
    <xf borderId="0" fillId="6" fontId="10" numFmtId="0" xfId="0" applyAlignment="1" applyFont="1">
      <alignment readingOrder="0" vertical="bottom"/>
    </xf>
    <xf borderId="0" fillId="6" fontId="10" numFmtId="0" xfId="0" applyAlignment="1" applyFont="1">
      <alignment horizontal="right" vertical="bottom"/>
    </xf>
    <xf borderId="0" fillId="6" fontId="10" numFmtId="0" xfId="0" applyAlignment="1" applyFont="1">
      <alignment horizontal="right" readingOrder="0" vertical="bottom"/>
    </xf>
    <xf borderId="0" fillId="0" fontId="10" numFmtId="0" xfId="0" applyAlignment="1" applyFont="1">
      <alignment horizontal="right" vertical="bottom"/>
    </xf>
    <xf borderId="0" fillId="0" fontId="8" numFmtId="171" xfId="0" applyAlignment="1" applyFont="1" applyNumberFormat="1">
      <alignment readingOrder="0"/>
    </xf>
    <xf borderId="0" fillId="6" fontId="10" numFmtId="0" xfId="0" applyAlignment="1" applyFont="1">
      <alignment horizontal="right" readingOrder="0" vertical="bottom"/>
    </xf>
    <xf borderId="0" fillId="6" fontId="10" numFmtId="171" xfId="0" applyAlignment="1" applyFont="1" applyNumberFormat="1">
      <alignment horizontal="right" readingOrder="0" vertical="bottom"/>
    </xf>
    <xf borderId="0" fillId="0" fontId="15" numFmtId="0" xfId="0" applyAlignment="1" applyFont="1">
      <alignment vertical="bottom"/>
    </xf>
    <xf borderId="0" fillId="0" fontId="15" numFmtId="0" xfId="0" applyAlignment="1" applyFont="1">
      <alignment readingOrder="0" vertical="bottom"/>
    </xf>
    <xf borderId="0" fillId="0" fontId="10" numFmtId="173" xfId="0" applyAlignment="1" applyFont="1" applyNumberFormat="1">
      <alignment horizontal="right" vertical="bottom"/>
    </xf>
    <xf borderId="0" fillId="0" fontId="10" numFmtId="173" xfId="0" applyAlignment="1" applyFont="1" applyNumberFormat="1">
      <alignment readingOrder="0" vertical="bottom"/>
    </xf>
    <xf borderId="0" fillId="0" fontId="8" numFmtId="173" xfId="0" applyFont="1" applyNumberFormat="1"/>
  </cellXfs>
  <cellStyles count="1">
    <cellStyle xfId="0" name="Normal" builtinId="0"/>
  </cellStyles>
  <dxfs count="16">
    <dxf>
      <font/>
      <fill>
        <patternFill patternType="solid">
          <fgColor rgb="FFD9EAD3"/>
          <bgColor rgb="FFD9EAD3"/>
        </patternFill>
      </fill>
      <border/>
    </dxf>
    <dxf>
      <font/>
      <fill>
        <patternFill patternType="solid">
          <fgColor rgb="FFFFE9F3"/>
          <bgColor rgb="FFFFE9F3"/>
        </patternFill>
      </fill>
      <border/>
    </dxf>
    <dxf>
      <font/>
      <fill>
        <patternFill patternType="solid">
          <fgColor rgb="FFB7B7B7"/>
          <bgColor rgb="FFB7B7B7"/>
        </patternFill>
      </fill>
      <border/>
    </dxf>
    <dxf>
      <font/>
      <fill>
        <patternFill patternType="solid">
          <fgColor rgb="FFCFE2F3"/>
          <bgColor rgb="FFCFE2F3"/>
        </patternFill>
      </fill>
      <border/>
    </dxf>
    <dxf>
      <font/>
      <fill>
        <patternFill patternType="solid">
          <fgColor rgb="FFFFE2E2"/>
          <bgColor rgb="FFFFE2E2"/>
        </patternFill>
      </fill>
      <border/>
    </dxf>
    <dxf>
      <font/>
      <fill>
        <patternFill patternType="solid">
          <fgColor rgb="FFB7E1CD"/>
          <bgColor rgb="FFB7E1CD"/>
        </patternFill>
      </fill>
      <border/>
    </dxf>
    <dxf>
      <font/>
      <fill>
        <patternFill patternType="solid">
          <fgColor theme="6"/>
          <bgColor theme="6"/>
        </patternFill>
      </fill>
      <border/>
    </dxf>
    <dxf>
      <font/>
      <fill>
        <patternFill patternType="solid">
          <fgColor rgb="FFC9DAF8"/>
          <bgColor rgb="FFC9DAF8"/>
        </patternFill>
      </fill>
      <border/>
    </dxf>
    <dxf>
      <font/>
      <fill>
        <patternFill patternType="solid">
          <fgColor rgb="FFD9D2E9"/>
          <bgColor rgb="FFD9D2E9"/>
        </patternFill>
      </fill>
      <border/>
    </dxf>
    <dxf>
      <font/>
      <fill>
        <patternFill patternType="solid">
          <fgColor rgb="FFEAD1DC"/>
          <bgColor rgb="FFEAD1DC"/>
        </patternFill>
      </fill>
      <border/>
    </dxf>
    <dxf>
      <font/>
      <fill>
        <patternFill patternType="solid">
          <fgColor rgb="FFD0E0E3"/>
          <bgColor rgb="FFD0E0E3"/>
        </patternFill>
      </fill>
      <border/>
    </dxf>
    <dxf>
      <font/>
      <fill>
        <patternFill patternType="solid">
          <fgColor rgb="FFFFF2CC"/>
          <bgColor rgb="FFFFF2CC"/>
        </patternFill>
      </fill>
      <border/>
    </dxf>
    <dxf>
      <font/>
      <fill>
        <patternFill patternType="solid">
          <fgColor rgb="FFFCE5CD"/>
          <bgColor rgb="FFFCE5CD"/>
        </patternFill>
      </fill>
      <border/>
    </dxf>
    <dxf>
      <font/>
      <fill>
        <patternFill patternType="solid">
          <fgColor rgb="FFC7BBAF"/>
          <bgColor rgb="FFC7BBAF"/>
        </patternFill>
      </fill>
      <border/>
    </dxf>
    <dxf>
      <font/>
      <fill>
        <patternFill patternType="none"/>
      </fill>
      <border/>
    </dxf>
    <dxf>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242F26"/>
      </a:dk1>
      <a:lt1>
        <a:srgbClr val="FFFFFF"/>
      </a:lt1>
      <a:dk2>
        <a:srgbClr val="242F26"/>
      </a:dk2>
      <a:lt2>
        <a:srgbClr val="FFFFFF"/>
      </a:lt2>
      <a:accent1>
        <a:srgbClr val="608F66"/>
      </a:accent1>
      <a:accent2>
        <a:srgbClr val="274766"/>
      </a:accent2>
      <a:accent3>
        <a:srgbClr val="DFA398"/>
      </a:accent3>
      <a:accent4>
        <a:srgbClr val="AB9084"/>
      </a:accent4>
      <a:accent5>
        <a:srgbClr val="613942"/>
      </a:accent5>
      <a:accent6>
        <a:srgbClr val="E68CA5"/>
      </a:accent6>
      <a:hlink>
        <a:srgbClr val="608F66"/>
      </a:hlink>
      <a:folHlink>
        <a:srgbClr val="608F6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8.5"/>
    <col customWidth="1" min="2" max="2" width="5.75"/>
    <col customWidth="1" min="3" max="3" width="5.0"/>
    <col customWidth="1" min="4" max="4" width="4.25"/>
    <col customWidth="1" min="5" max="5" width="6.0"/>
    <col customWidth="1" min="6" max="6" width="5.63"/>
    <col customWidth="1" min="7" max="7" width="7.63"/>
    <col customWidth="1" min="8" max="8" width="8.0"/>
    <col customWidth="1" min="9" max="9" width="10.75"/>
    <col customWidth="1" min="10" max="10" width="5.88"/>
    <col customWidth="1" min="11" max="11" width="7.38"/>
    <col customWidth="1" min="12" max="12" width="7.25"/>
    <col customWidth="1" min="13" max="13" width="7.75"/>
    <col customWidth="1" min="14" max="14" width="6.38"/>
    <col customWidth="1" min="15" max="15" width="5.88"/>
    <col customWidth="1" min="16" max="16" width="6.38"/>
    <col customWidth="1" min="17" max="17" width="7.13"/>
    <col customWidth="1" min="18" max="18" width="7.75"/>
    <col customWidth="1" min="19" max="19" width="6.0"/>
    <col customWidth="1" min="20" max="20" width="7.13"/>
    <col customWidth="1" min="21" max="21" width="5.25"/>
    <col customWidth="1" min="22" max="22" width="9.5"/>
    <col customWidth="1" min="23" max="23" width="11.75"/>
    <col customWidth="1" min="24" max="24" width="36.75"/>
    <col customWidth="1" min="25" max="25" width="5.13"/>
    <col customWidth="1" min="26" max="26" width="45.0"/>
    <col customWidth="1" min="27" max="27" width="6.88"/>
  </cols>
  <sheetData>
    <row r="1">
      <c r="A1" s="1" t="s">
        <v>0</v>
      </c>
      <c r="B1" s="2" t="s">
        <v>1</v>
      </c>
      <c r="C1" s="3" t="s">
        <v>2</v>
      </c>
      <c r="D1" s="2" t="s">
        <v>3</v>
      </c>
      <c r="E1" s="4" t="s">
        <v>4</v>
      </c>
      <c r="F1" s="5" t="s">
        <v>5</v>
      </c>
      <c r="G1" s="6" t="s">
        <v>6</v>
      </c>
      <c r="H1" s="7" t="s">
        <v>7</v>
      </c>
      <c r="I1" s="8" t="s">
        <v>8</v>
      </c>
      <c r="J1" s="9" t="s">
        <v>9</v>
      </c>
      <c r="K1" s="10" t="s">
        <v>10</v>
      </c>
      <c r="L1" s="10" t="s">
        <v>11</v>
      </c>
      <c r="M1" s="11" t="s">
        <v>12</v>
      </c>
      <c r="N1" s="11" t="s">
        <v>13</v>
      </c>
      <c r="O1" s="4" t="s">
        <v>14</v>
      </c>
      <c r="P1" s="12" t="s">
        <v>15</v>
      </c>
      <c r="Q1" s="12" t="s">
        <v>16</v>
      </c>
      <c r="R1" s="12" t="s">
        <v>17</v>
      </c>
      <c r="S1" s="13" t="s">
        <v>18</v>
      </c>
      <c r="T1" s="4" t="s">
        <v>19</v>
      </c>
      <c r="U1" s="4" t="s">
        <v>20</v>
      </c>
      <c r="V1" s="4" t="s">
        <v>21</v>
      </c>
      <c r="W1" s="14" t="s">
        <v>22</v>
      </c>
      <c r="X1" s="2" t="s">
        <v>23</v>
      </c>
      <c r="Y1" s="15" t="s">
        <v>24</v>
      </c>
      <c r="Z1" s="15" t="s">
        <v>25</v>
      </c>
      <c r="AA1" s="16" t="s">
        <v>26</v>
      </c>
    </row>
    <row r="2">
      <c r="A2" s="17" t="s">
        <v>27</v>
      </c>
      <c r="B2" s="18" t="s">
        <v>28</v>
      </c>
      <c r="C2" s="19">
        <v>1.0</v>
      </c>
      <c r="D2" s="18" t="s">
        <v>29</v>
      </c>
      <c r="E2" s="20">
        <v>1.0</v>
      </c>
      <c r="F2" s="21" t="s">
        <v>30</v>
      </c>
      <c r="G2" s="22"/>
      <c r="H2" s="22"/>
      <c r="I2" s="23" t="s">
        <v>31</v>
      </c>
      <c r="J2" s="21">
        <v>2.12</v>
      </c>
      <c r="K2" s="24">
        <v>45663.59909508102</v>
      </c>
      <c r="L2" s="24"/>
      <c r="M2" s="25">
        <v>45476.0</v>
      </c>
      <c r="N2" s="26">
        <v>1.0</v>
      </c>
      <c r="O2" s="20">
        <v>3.0</v>
      </c>
      <c r="P2" s="27"/>
      <c r="Q2" s="27"/>
      <c r="R2" s="28" t="s">
        <v>31</v>
      </c>
      <c r="S2" s="29">
        <v>2.44</v>
      </c>
      <c r="T2" s="20" t="s">
        <v>32</v>
      </c>
      <c r="U2" s="20">
        <v>1.0</v>
      </c>
      <c r="V2" s="30">
        <v>45539.41880215278</v>
      </c>
      <c r="W2" s="31"/>
      <c r="X2" s="18" t="s">
        <v>33</v>
      </c>
      <c r="Y2" s="32" t="s">
        <v>34</v>
      </c>
      <c r="Z2" s="33"/>
      <c r="AA2" s="34">
        <v>2.44</v>
      </c>
    </row>
    <row r="3">
      <c r="A3" s="17" t="s">
        <v>27</v>
      </c>
      <c r="B3" s="18" t="s">
        <v>28</v>
      </c>
      <c r="C3" s="19">
        <v>1.0</v>
      </c>
      <c r="D3" s="18" t="s">
        <v>35</v>
      </c>
      <c r="E3" s="28">
        <v>2.0</v>
      </c>
      <c r="F3" s="28" t="s">
        <v>36</v>
      </c>
      <c r="G3" s="28"/>
      <c r="H3" s="28"/>
      <c r="I3" s="23" t="s">
        <v>31</v>
      </c>
      <c r="J3" s="35">
        <v>1.37</v>
      </c>
      <c r="K3" s="24">
        <v>45632.62160078704</v>
      </c>
      <c r="L3" s="24"/>
      <c r="M3" s="36">
        <v>45482.0</v>
      </c>
      <c r="N3" s="33"/>
      <c r="O3" s="27"/>
      <c r="P3" s="28"/>
      <c r="Q3" s="28"/>
      <c r="R3" s="28" t="s">
        <v>31</v>
      </c>
      <c r="S3" s="37">
        <v>1.17</v>
      </c>
      <c r="T3" s="28" t="s">
        <v>32</v>
      </c>
      <c r="U3" s="28">
        <v>0.0</v>
      </c>
      <c r="V3" s="30">
        <v>45526.50383966435</v>
      </c>
      <c r="W3" s="32" t="s">
        <v>37</v>
      </c>
      <c r="X3" s="18" t="s">
        <v>38</v>
      </c>
      <c r="Y3" s="32" t="s">
        <v>39</v>
      </c>
      <c r="Z3" s="32" t="s">
        <v>24</v>
      </c>
      <c r="AA3" s="34">
        <v>0.585</v>
      </c>
    </row>
    <row r="4">
      <c r="A4" s="17" t="s">
        <v>27</v>
      </c>
      <c r="B4" s="18" t="s">
        <v>28</v>
      </c>
      <c r="C4" s="19">
        <v>1.0</v>
      </c>
      <c r="D4" s="18" t="s">
        <v>40</v>
      </c>
      <c r="E4" s="28">
        <v>1.0</v>
      </c>
      <c r="F4" s="28" t="s">
        <v>36</v>
      </c>
      <c r="G4" s="28">
        <v>3.61</v>
      </c>
      <c r="H4" s="28">
        <v>3.27</v>
      </c>
      <c r="I4" s="23">
        <v>0.33999999999999986</v>
      </c>
      <c r="J4" s="35">
        <v>1.26</v>
      </c>
      <c r="K4" s="24">
        <v>45632.62612597222</v>
      </c>
      <c r="L4" s="21" t="s">
        <v>41</v>
      </c>
      <c r="M4" s="36">
        <v>45482.0</v>
      </c>
      <c r="N4" s="32" t="s">
        <v>42</v>
      </c>
      <c r="O4" s="28">
        <v>2.0</v>
      </c>
      <c r="P4" s="28"/>
      <c r="Q4" s="28"/>
      <c r="R4" s="28" t="s">
        <v>31</v>
      </c>
      <c r="S4" s="37">
        <v>1.08</v>
      </c>
      <c r="T4" s="28" t="s">
        <v>32</v>
      </c>
      <c r="U4" s="28">
        <v>1.0</v>
      </c>
      <c r="V4" s="30">
        <v>45526.50565765046</v>
      </c>
      <c r="W4" s="31"/>
      <c r="X4" s="18" t="s">
        <v>43</v>
      </c>
      <c r="Y4" s="32" t="s">
        <v>39</v>
      </c>
      <c r="Z4" s="32" t="s">
        <v>24</v>
      </c>
      <c r="AA4" s="34">
        <v>1.08</v>
      </c>
    </row>
    <row r="5">
      <c r="A5" s="17" t="s">
        <v>27</v>
      </c>
      <c r="B5" s="18" t="s">
        <v>44</v>
      </c>
      <c r="C5" s="19">
        <v>1.0</v>
      </c>
      <c r="D5" s="18" t="s">
        <v>45</v>
      </c>
      <c r="E5" s="20">
        <v>1.0</v>
      </c>
      <c r="F5" s="20" t="s">
        <v>30</v>
      </c>
      <c r="G5" s="20"/>
      <c r="H5" s="20"/>
      <c r="I5" s="23"/>
      <c r="J5" s="20">
        <v>1.19</v>
      </c>
      <c r="K5" s="24">
        <v>45663.59909508102</v>
      </c>
      <c r="L5" s="24"/>
      <c r="M5" s="25">
        <v>45476.0</v>
      </c>
      <c r="N5" s="26">
        <v>1.0</v>
      </c>
      <c r="O5" s="20">
        <v>3.0</v>
      </c>
      <c r="P5" s="20" t="s">
        <v>46</v>
      </c>
      <c r="Q5" s="20" t="s">
        <v>46</v>
      </c>
      <c r="R5" s="20"/>
      <c r="S5" s="29">
        <v>1.16</v>
      </c>
      <c r="T5" s="20" t="s">
        <v>32</v>
      </c>
      <c r="U5" s="20">
        <v>2.0</v>
      </c>
      <c r="V5" s="30">
        <v>45539.42225797454</v>
      </c>
      <c r="W5" s="26" t="s">
        <v>47</v>
      </c>
      <c r="X5" s="18" t="s">
        <v>33</v>
      </c>
      <c r="Y5" s="32" t="s">
        <v>39</v>
      </c>
      <c r="Z5" s="26" t="s">
        <v>24</v>
      </c>
      <c r="AA5" s="34">
        <v>1.16</v>
      </c>
    </row>
    <row r="6">
      <c r="A6" s="17" t="s">
        <v>27</v>
      </c>
      <c r="B6" s="18" t="s">
        <v>44</v>
      </c>
      <c r="C6" s="19">
        <v>1.0</v>
      </c>
      <c r="D6" s="18" t="s">
        <v>48</v>
      </c>
      <c r="E6" s="28">
        <v>1.0</v>
      </c>
      <c r="F6" s="28" t="s">
        <v>30</v>
      </c>
      <c r="G6" s="28"/>
      <c r="H6" s="28"/>
      <c r="I6" s="23" t="s">
        <v>31</v>
      </c>
      <c r="J6" s="28">
        <v>3.06</v>
      </c>
      <c r="K6" s="24">
        <v>45659.4592871875</v>
      </c>
      <c r="L6" s="24"/>
      <c r="M6" s="38">
        <v>45460.0</v>
      </c>
      <c r="N6" s="31"/>
      <c r="O6" s="39"/>
      <c r="P6" s="27" t="s">
        <v>49</v>
      </c>
      <c r="Q6" s="28" t="s">
        <v>46</v>
      </c>
      <c r="R6" s="28" t="s">
        <v>50</v>
      </c>
      <c r="S6" s="37">
        <v>3.63</v>
      </c>
      <c r="T6" s="28" t="s">
        <v>32</v>
      </c>
      <c r="U6" s="28">
        <v>0.0</v>
      </c>
      <c r="V6" s="30">
        <v>45527.64006618055</v>
      </c>
      <c r="W6" s="32" t="s">
        <v>37</v>
      </c>
      <c r="Y6" s="32" t="s">
        <v>39</v>
      </c>
      <c r="Z6" s="32" t="s">
        <v>24</v>
      </c>
      <c r="AA6" s="34">
        <v>3.63</v>
      </c>
    </row>
    <row r="7">
      <c r="A7" s="17" t="s">
        <v>27</v>
      </c>
      <c r="B7" s="18" t="s">
        <v>44</v>
      </c>
      <c r="C7" s="19">
        <v>1.0</v>
      </c>
      <c r="D7" s="18" t="s">
        <v>51</v>
      </c>
      <c r="E7" s="28">
        <v>1.0</v>
      </c>
      <c r="F7" s="28" t="s">
        <v>52</v>
      </c>
      <c r="G7" s="28"/>
      <c r="H7" s="28"/>
      <c r="I7" s="23" t="s">
        <v>31</v>
      </c>
      <c r="J7" s="40">
        <v>1.33</v>
      </c>
      <c r="K7" s="24">
        <v>45664.55629288194</v>
      </c>
      <c r="L7" s="24"/>
      <c r="M7" s="41">
        <v>45475.0</v>
      </c>
      <c r="N7" s="32" t="s">
        <v>53</v>
      </c>
      <c r="O7" s="28">
        <v>1.0</v>
      </c>
      <c r="P7" s="39"/>
      <c r="Q7" s="39"/>
      <c r="R7" s="28" t="s">
        <v>31</v>
      </c>
      <c r="S7" s="37">
        <v>1.69</v>
      </c>
      <c r="T7" s="42" t="s">
        <v>32</v>
      </c>
      <c r="U7" s="28">
        <v>0.0</v>
      </c>
      <c r="V7" s="30">
        <v>45527.541876030096</v>
      </c>
      <c r="W7" s="32" t="s">
        <v>54</v>
      </c>
      <c r="Y7" s="32" t="s">
        <v>34</v>
      </c>
      <c r="Z7" s="31"/>
      <c r="AA7" s="34">
        <v>1.69</v>
      </c>
    </row>
    <row r="8">
      <c r="A8" s="17" t="s">
        <v>55</v>
      </c>
      <c r="B8" s="18" t="s">
        <v>28</v>
      </c>
      <c r="C8" s="19">
        <v>2.0</v>
      </c>
      <c r="D8" s="18" t="s">
        <v>29</v>
      </c>
      <c r="E8" s="20">
        <v>1.0</v>
      </c>
      <c r="F8" s="20" t="s">
        <v>30</v>
      </c>
      <c r="G8" s="20"/>
      <c r="H8" s="20"/>
      <c r="I8" s="23" t="s">
        <v>31</v>
      </c>
      <c r="J8" s="20">
        <v>1.06</v>
      </c>
      <c r="K8" s="24">
        <v>45659.44710755787</v>
      </c>
      <c r="L8" s="24"/>
      <c r="M8" s="25">
        <v>45473.0</v>
      </c>
      <c r="N8" s="31"/>
      <c r="O8" s="39"/>
      <c r="P8" s="27" t="s">
        <v>46</v>
      </c>
      <c r="Q8" s="27" t="s">
        <v>46</v>
      </c>
      <c r="R8" s="27"/>
      <c r="S8" s="29">
        <v>1.36</v>
      </c>
      <c r="T8" s="20" t="s">
        <v>32</v>
      </c>
      <c r="U8" s="20">
        <v>1.0</v>
      </c>
      <c r="V8" s="30">
        <v>45530.44162972222</v>
      </c>
      <c r="W8" s="31"/>
      <c r="Y8" s="32" t="s">
        <v>34</v>
      </c>
      <c r="Z8" s="31"/>
      <c r="AA8" s="34">
        <v>1.36</v>
      </c>
    </row>
    <row r="9">
      <c r="A9" s="17" t="s">
        <v>55</v>
      </c>
      <c r="B9" s="18" t="s">
        <v>28</v>
      </c>
      <c r="C9" s="19">
        <v>2.0</v>
      </c>
      <c r="D9" s="18" t="s">
        <v>35</v>
      </c>
      <c r="E9" s="40">
        <v>1.0</v>
      </c>
      <c r="F9" s="40" t="s">
        <v>36</v>
      </c>
      <c r="G9" s="40">
        <v>1.55</v>
      </c>
      <c r="H9" s="40">
        <v>1.32</v>
      </c>
      <c r="I9" s="23">
        <v>0.22999999999999998</v>
      </c>
      <c r="J9" s="35">
        <v>0.52</v>
      </c>
      <c r="K9" s="24">
        <v>45632.62729041667</v>
      </c>
      <c r="L9" s="24"/>
      <c r="M9" s="36">
        <v>45482.0</v>
      </c>
      <c r="N9" s="43"/>
      <c r="O9" s="44"/>
      <c r="P9" s="28"/>
      <c r="Q9" s="28"/>
      <c r="R9" s="28" t="s">
        <v>31</v>
      </c>
      <c r="S9" s="45">
        <v>0.65</v>
      </c>
      <c r="T9" s="28" t="s">
        <v>32</v>
      </c>
      <c r="U9" s="40">
        <v>1.0</v>
      </c>
      <c r="V9" s="30">
        <v>45526.49953428241</v>
      </c>
      <c r="W9" s="31"/>
      <c r="X9" s="18" t="s">
        <v>56</v>
      </c>
      <c r="Y9" s="32" t="s">
        <v>34</v>
      </c>
      <c r="Z9" s="32" t="s">
        <v>57</v>
      </c>
      <c r="AA9" s="34">
        <v>0.65</v>
      </c>
    </row>
    <row r="10">
      <c r="A10" s="17" t="s">
        <v>55</v>
      </c>
      <c r="B10" s="18" t="s">
        <v>28</v>
      </c>
      <c r="C10" s="19">
        <v>2.0</v>
      </c>
      <c r="D10" s="18" t="s">
        <v>40</v>
      </c>
      <c r="E10" s="20">
        <v>2.0</v>
      </c>
      <c r="F10" s="20" t="s">
        <v>36</v>
      </c>
      <c r="G10" s="20"/>
      <c r="H10" s="20"/>
      <c r="I10" s="23" t="s">
        <v>31</v>
      </c>
      <c r="J10" s="20">
        <v>1.33</v>
      </c>
      <c r="K10" s="24">
        <v>45663.59909508102</v>
      </c>
      <c r="L10" s="24"/>
      <c r="M10" s="25">
        <v>45461.0</v>
      </c>
      <c r="N10" s="31"/>
      <c r="O10" s="39"/>
      <c r="P10" s="28" t="s">
        <v>58</v>
      </c>
      <c r="Q10" s="28" t="s">
        <v>58</v>
      </c>
      <c r="R10" s="28"/>
      <c r="S10" s="29">
        <v>1.32</v>
      </c>
      <c r="T10" s="20" t="s">
        <v>32</v>
      </c>
      <c r="U10" s="20">
        <v>0.0</v>
      </c>
      <c r="V10" s="30">
        <v>45530.56596641203</v>
      </c>
      <c r="W10" s="31"/>
      <c r="Y10" s="32" t="s">
        <v>39</v>
      </c>
      <c r="Z10" s="26" t="s">
        <v>24</v>
      </c>
      <c r="AA10" s="34">
        <v>0.66</v>
      </c>
    </row>
    <row r="11">
      <c r="A11" s="17" t="s">
        <v>55</v>
      </c>
      <c r="B11" s="18" t="s">
        <v>44</v>
      </c>
      <c r="C11" s="19">
        <v>2.0</v>
      </c>
      <c r="D11" s="18" t="s">
        <v>45</v>
      </c>
      <c r="E11" s="20">
        <v>1.0</v>
      </c>
      <c r="F11" s="20" t="s">
        <v>59</v>
      </c>
      <c r="G11" s="20"/>
      <c r="H11" s="20"/>
      <c r="I11" s="23" t="s">
        <v>31</v>
      </c>
      <c r="J11" s="20">
        <v>2.37</v>
      </c>
      <c r="K11" s="24">
        <v>45673.47281640046</v>
      </c>
      <c r="L11" s="24"/>
      <c r="M11" s="25">
        <v>45461.0</v>
      </c>
      <c r="N11" s="31"/>
      <c r="O11" s="39"/>
      <c r="P11" s="39"/>
      <c r="Q11" s="39"/>
      <c r="R11" s="28" t="s">
        <v>31</v>
      </c>
      <c r="S11" s="29">
        <v>2.9</v>
      </c>
      <c r="T11" s="20" t="s">
        <v>32</v>
      </c>
      <c r="U11" s="20">
        <v>0.0</v>
      </c>
      <c r="V11" s="30">
        <v>45530.581439016205</v>
      </c>
      <c r="W11" s="31"/>
      <c r="Y11" s="32" t="s">
        <v>34</v>
      </c>
      <c r="Z11" s="31"/>
      <c r="AA11" s="34">
        <v>2.9</v>
      </c>
    </row>
    <row r="12">
      <c r="A12" s="17" t="s">
        <v>55</v>
      </c>
      <c r="B12" s="18" t="s">
        <v>44</v>
      </c>
      <c r="C12" s="19">
        <v>2.0</v>
      </c>
      <c r="D12" s="18" t="s">
        <v>48</v>
      </c>
      <c r="E12" s="28">
        <v>3.0</v>
      </c>
      <c r="F12" s="28" t="s">
        <v>59</v>
      </c>
      <c r="G12" s="28"/>
      <c r="H12" s="28"/>
      <c r="I12" s="23" t="s">
        <v>31</v>
      </c>
      <c r="J12" s="28">
        <v>3.1</v>
      </c>
      <c r="K12" s="24">
        <v>45699.634759039356</v>
      </c>
      <c r="L12" s="24"/>
      <c r="M12" s="38">
        <v>45462.0</v>
      </c>
      <c r="N12" s="31"/>
      <c r="O12" s="39"/>
      <c r="P12" s="39"/>
      <c r="Q12" s="39"/>
      <c r="R12" s="28" t="s">
        <v>31</v>
      </c>
      <c r="S12" s="37">
        <v>3.72</v>
      </c>
      <c r="T12" s="20" t="s">
        <v>32</v>
      </c>
      <c r="U12" s="28">
        <v>1.0</v>
      </c>
      <c r="V12" s="30">
        <v>45526.48445658565</v>
      </c>
      <c r="W12" s="31"/>
      <c r="Y12" s="32" t="s">
        <v>34</v>
      </c>
      <c r="Z12" s="31"/>
      <c r="AA12" s="34">
        <v>1.24</v>
      </c>
    </row>
    <row r="13">
      <c r="A13" s="17" t="s">
        <v>55</v>
      </c>
      <c r="B13" s="18" t="s">
        <v>44</v>
      </c>
      <c r="C13" s="19">
        <v>2.0</v>
      </c>
      <c r="D13" s="18" t="s">
        <v>51</v>
      </c>
      <c r="E13" s="20">
        <v>2.0</v>
      </c>
      <c r="F13" s="20" t="s">
        <v>30</v>
      </c>
      <c r="G13" s="20"/>
      <c r="H13" s="20"/>
      <c r="I13" s="23" t="s">
        <v>31</v>
      </c>
      <c r="J13" s="46">
        <v>0.94</v>
      </c>
      <c r="K13" s="24">
        <v>45663.59909508102</v>
      </c>
      <c r="L13" s="24"/>
      <c r="M13" s="47">
        <v>45476.0</v>
      </c>
      <c r="N13" s="33"/>
      <c r="O13" s="27"/>
      <c r="P13" s="27"/>
      <c r="Q13" s="27"/>
      <c r="R13" s="28" t="s">
        <v>31</v>
      </c>
      <c r="S13" s="29">
        <v>1.57</v>
      </c>
      <c r="T13" s="48" t="s">
        <v>32</v>
      </c>
      <c r="U13" s="20">
        <v>1.0</v>
      </c>
      <c r="V13" s="30">
        <v>45539.433275034724</v>
      </c>
      <c r="W13" s="31"/>
      <c r="X13" s="18" t="s">
        <v>60</v>
      </c>
      <c r="Y13" s="32" t="s">
        <v>34</v>
      </c>
      <c r="Z13" s="33"/>
      <c r="AA13" s="34">
        <v>0.785</v>
      </c>
    </row>
    <row r="14">
      <c r="A14" s="17" t="s">
        <v>61</v>
      </c>
      <c r="B14" s="18" t="s">
        <v>28</v>
      </c>
      <c r="C14" s="19">
        <v>3.0</v>
      </c>
      <c r="D14" s="18" t="s">
        <v>29</v>
      </c>
      <c r="E14" s="20">
        <v>1.0</v>
      </c>
      <c r="F14" s="20" t="s">
        <v>36</v>
      </c>
      <c r="G14" s="20"/>
      <c r="H14" s="20"/>
      <c r="I14" s="23" t="s">
        <v>31</v>
      </c>
      <c r="J14" s="20">
        <v>1.4</v>
      </c>
      <c r="K14" s="24">
        <v>45671.54830195602</v>
      </c>
      <c r="L14" s="24"/>
      <c r="M14" s="25">
        <v>45461.0</v>
      </c>
      <c r="N14" s="33"/>
      <c r="O14" s="27"/>
      <c r="P14" s="27"/>
      <c r="Q14" s="27"/>
      <c r="R14" s="28" t="s">
        <v>31</v>
      </c>
      <c r="S14" s="29">
        <v>2.74</v>
      </c>
      <c r="T14" s="28" t="s">
        <v>32</v>
      </c>
      <c r="U14" s="20">
        <v>1.0</v>
      </c>
      <c r="V14" s="30">
        <v>45532.44982342592</v>
      </c>
      <c r="W14" s="31"/>
      <c r="X14" s="18" t="s">
        <v>56</v>
      </c>
      <c r="Y14" s="32" t="s">
        <v>34</v>
      </c>
      <c r="Z14" s="33"/>
      <c r="AA14" s="34">
        <v>2.74</v>
      </c>
    </row>
    <row r="15">
      <c r="A15" s="17" t="s">
        <v>61</v>
      </c>
      <c r="B15" s="18" t="s">
        <v>28</v>
      </c>
      <c r="C15" s="19">
        <v>3.0</v>
      </c>
      <c r="D15" s="18" t="s">
        <v>35</v>
      </c>
      <c r="E15" s="28">
        <v>1.0</v>
      </c>
      <c r="F15" s="28" t="s">
        <v>30</v>
      </c>
      <c r="G15" s="28"/>
      <c r="H15" s="28"/>
      <c r="I15" s="23" t="s">
        <v>31</v>
      </c>
      <c r="J15" s="28">
        <v>1.55</v>
      </c>
      <c r="K15" s="24">
        <v>45659.45683465278</v>
      </c>
      <c r="L15" s="24"/>
      <c r="M15" s="38">
        <v>45460.0</v>
      </c>
      <c r="N15" s="31"/>
      <c r="O15" s="39"/>
      <c r="P15" s="39"/>
      <c r="Q15" s="39"/>
      <c r="R15" s="28" t="s">
        <v>31</v>
      </c>
      <c r="S15" s="37">
        <v>2.43</v>
      </c>
      <c r="T15" s="28" t="s">
        <v>32</v>
      </c>
      <c r="U15" s="28">
        <v>1.0</v>
      </c>
      <c r="V15" s="30">
        <v>45527.63849592593</v>
      </c>
      <c r="W15" s="31"/>
      <c r="Y15" s="32" t="s">
        <v>34</v>
      </c>
      <c r="Z15" s="31"/>
      <c r="AA15" s="34">
        <v>2.43</v>
      </c>
    </row>
    <row r="16">
      <c r="A16" s="17" t="s">
        <v>61</v>
      </c>
      <c r="B16" s="18" t="s">
        <v>28</v>
      </c>
      <c r="C16" s="19">
        <v>3.0</v>
      </c>
      <c r="D16" s="18" t="s">
        <v>40</v>
      </c>
      <c r="E16" s="28">
        <v>1.0</v>
      </c>
      <c r="F16" s="28" t="s">
        <v>36</v>
      </c>
      <c r="G16" s="28"/>
      <c r="H16" s="28"/>
      <c r="I16" s="23" t="s">
        <v>31</v>
      </c>
      <c r="J16" s="28">
        <v>1.32</v>
      </c>
      <c r="K16" s="24">
        <v>45632.63613409722</v>
      </c>
      <c r="L16" s="24"/>
      <c r="M16" s="38">
        <v>45490.0</v>
      </c>
      <c r="N16" s="33"/>
      <c r="O16" s="27"/>
      <c r="P16" s="27"/>
      <c r="Q16" s="27"/>
      <c r="R16" s="28" t="s">
        <v>31</v>
      </c>
      <c r="S16" s="37">
        <v>1.26</v>
      </c>
      <c r="T16" s="28" t="s">
        <v>32</v>
      </c>
      <c r="U16" s="28">
        <v>2.0</v>
      </c>
      <c r="V16" s="30">
        <v>45527.57612326389</v>
      </c>
      <c r="W16" s="31"/>
      <c r="X16" s="18" t="s">
        <v>62</v>
      </c>
      <c r="Y16" s="32" t="s">
        <v>34</v>
      </c>
      <c r="Z16" s="33" t="s">
        <v>63</v>
      </c>
      <c r="AA16" s="34">
        <v>1.26</v>
      </c>
    </row>
    <row r="17">
      <c r="A17" s="17" t="s">
        <v>61</v>
      </c>
      <c r="B17" s="18" t="s">
        <v>44</v>
      </c>
      <c r="C17" s="19">
        <v>3.0</v>
      </c>
      <c r="D17" s="18" t="s">
        <v>45</v>
      </c>
      <c r="E17" s="27">
        <v>1.0</v>
      </c>
      <c r="F17" s="27" t="s">
        <v>30</v>
      </c>
      <c r="G17" s="27"/>
      <c r="H17" s="27"/>
      <c r="I17" s="23" t="s">
        <v>31</v>
      </c>
      <c r="J17" s="27">
        <v>2.27</v>
      </c>
      <c r="K17" s="24">
        <v>45657.54997357639</v>
      </c>
      <c r="L17" s="24"/>
      <c r="M17" s="49">
        <v>45471.0</v>
      </c>
      <c r="N17" s="33" t="s">
        <v>64</v>
      </c>
      <c r="O17" s="27">
        <v>0.0</v>
      </c>
      <c r="P17" s="27" t="s">
        <v>46</v>
      </c>
      <c r="Q17" s="27" t="s">
        <v>46</v>
      </c>
      <c r="R17" s="27"/>
      <c r="S17" s="50">
        <v>4.39</v>
      </c>
      <c r="T17" s="27" t="s">
        <v>65</v>
      </c>
      <c r="U17" s="27">
        <v>3.0</v>
      </c>
      <c r="V17" s="30">
        <v>45523.68496087963</v>
      </c>
      <c r="W17" s="31"/>
      <c r="Y17" s="32" t="s">
        <v>34</v>
      </c>
      <c r="Z17" s="33"/>
      <c r="AA17" s="34">
        <v>4.39</v>
      </c>
    </row>
    <row r="18">
      <c r="A18" s="17" t="s">
        <v>61</v>
      </c>
      <c r="B18" s="18" t="s">
        <v>44</v>
      </c>
      <c r="C18" s="19">
        <v>3.0</v>
      </c>
      <c r="D18" s="18" t="s">
        <v>48</v>
      </c>
      <c r="E18" s="28">
        <v>1.0</v>
      </c>
      <c r="F18" s="28" t="s">
        <v>36</v>
      </c>
      <c r="G18" s="28">
        <v>3.3</v>
      </c>
      <c r="H18" s="28">
        <v>2.97</v>
      </c>
      <c r="I18" s="23">
        <v>0.3299999999999996</v>
      </c>
      <c r="J18" s="28">
        <v>0.75</v>
      </c>
      <c r="K18" s="24">
        <v>45632.62833753473</v>
      </c>
      <c r="L18" s="24"/>
      <c r="M18" s="38">
        <v>45490.0</v>
      </c>
      <c r="N18" s="51">
        <v>45296.0</v>
      </c>
      <c r="O18" s="28">
        <v>1.0</v>
      </c>
      <c r="P18" s="27"/>
      <c r="Q18" s="27"/>
      <c r="R18" s="28" t="s">
        <v>31</v>
      </c>
      <c r="S18" s="37">
        <v>1.26</v>
      </c>
      <c r="T18" s="28" t="s">
        <v>32</v>
      </c>
      <c r="U18" s="28">
        <v>1.0</v>
      </c>
      <c r="V18" s="30">
        <v>45527.577688136575</v>
      </c>
      <c r="W18" s="32" t="s">
        <v>66</v>
      </c>
      <c r="X18" s="18" t="s">
        <v>33</v>
      </c>
      <c r="Y18" s="32" t="s">
        <v>34</v>
      </c>
      <c r="Z18" s="33" t="s">
        <v>67</v>
      </c>
      <c r="AA18" s="34">
        <v>1.26</v>
      </c>
    </row>
    <row r="19">
      <c r="A19" s="17" t="s">
        <v>61</v>
      </c>
      <c r="B19" s="18" t="s">
        <v>44</v>
      </c>
      <c r="C19" s="19">
        <v>3.0</v>
      </c>
      <c r="D19" s="18" t="s">
        <v>51</v>
      </c>
      <c r="E19" s="28">
        <v>1.0</v>
      </c>
      <c r="F19" s="28" t="s">
        <v>59</v>
      </c>
      <c r="G19" s="28"/>
      <c r="H19" s="28"/>
      <c r="I19" s="23" t="s">
        <v>31</v>
      </c>
      <c r="J19" s="28">
        <v>0.44</v>
      </c>
      <c r="K19" s="24">
        <v>45699.634759039356</v>
      </c>
      <c r="L19" s="24"/>
      <c r="M19" s="38">
        <v>45462.0</v>
      </c>
      <c r="N19" s="33"/>
      <c r="O19" s="27"/>
      <c r="P19" s="27"/>
      <c r="Q19" s="27"/>
      <c r="R19" s="28" t="s">
        <v>31</v>
      </c>
      <c r="S19" s="37">
        <v>0.4</v>
      </c>
      <c r="T19" s="20" t="s">
        <v>32</v>
      </c>
      <c r="U19" s="28">
        <v>0.0</v>
      </c>
      <c r="V19" s="30">
        <v>45526.44423543982</v>
      </c>
      <c r="W19" s="31"/>
      <c r="X19" s="18" t="s">
        <v>68</v>
      </c>
      <c r="Y19" s="32" t="s">
        <v>34</v>
      </c>
      <c r="Z19" s="33"/>
      <c r="AA19" s="34">
        <v>0.4</v>
      </c>
    </row>
    <row r="20">
      <c r="A20" s="17" t="s">
        <v>69</v>
      </c>
      <c r="B20" s="18" t="s">
        <v>28</v>
      </c>
      <c r="C20" s="19">
        <v>4.0</v>
      </c>
      <c r="D20" s="18" t="s">
        <v>29</v>
      </c>
      <c r="E20" s="27">
        <v>3.0</v>
      </c>
      <c r="F20" s="27" t="s">
        <v>70</v>
      </c>
      <c r="G20" s="27"/>
      <c r="H20" s="27"/>
      <c r="I20" s="23" t="s">
        <v>31</v>
      </c>
      <c r="J20" s="27">
        <v>1.36</v>
      </c>
      <c r="K20" s="24">
        <v>45644.4363728125</v>
      </c>
      <c r="L20" s="52"/>
      <c r="M20" s="49">
        <v>45470.0</v>
      </c>
      <c r="N20" s="33">
        <v>1.0</v>
      </c>
      <c r="O20" s="27">
        <v>3.0</v>
      </c>
      <c r="P20" s="27" t="s">
        <v>71</v>
      </c>
      <c r="Q20" s="27" t="s">
        <v>71</v>
      </c>
      <c r="R20" s="28"/>
      <c r="S20" s="50">
        <v>1.4</v>
      </c>
      <c r="T20" s="27" t="s">
        <v>65</v>
      </c>
      <c r="U20" s="27">
        <v>1.0</v>
      </c>
      <c r="V20" s="30">
        <v>45525.6295800463</v>
      </c>
      <c r="W20" s="31"/>
      <c r="Y20" s="32" t="s">
        <v>34</v>
      </c>
      <c r="Z20" s="33"/>
      <c r="AA20" s="34">
        <v>0.4666666666666666</v>
      </c>
    </row>
    <row r="21">
      <c r="A21" s="17" t="s">
        <v>69</v>
      </c>
      <c r="B21" s="18" t="s">
        <v>28</v>
      </c>
      <c r="C21" s="19">
        <v>4.0</v>
      </c>
      <c r="D21" s="18" t="s">
        <v>35</v>
      </c>
      <c r="E21" s="28">
        <v>3.0</v>
      </c>
      <c r="F21" s="28" t="s">
        <v>59</v>
      </c>
      <c r="G21" s="28"/>
      <c r="H21" s="28"/>
      <c r="I21" s="23" t="s">
        <v>31</v>
      </c>
      <c r="J21" s="28">
        <v>1.98</v>
      </c>
      <c r="K21" s="24">
        <v>45699.634759039356</v>
      </c>
      <c r="L21" s="24"/>
      <c r="M21" s="38">
        <v>45462.0</v>
      </c>
      <c r="N21" s="32" t="s">
        <v>72</v>
      </c>
      <c r="O21" s="28">
        <v>1.0</v>
      </c>
      <c r="P21" s="39"/>
      <c r="Q21" s="39"/>
      <c r="R21" s="28" t="s">
        <v>31</v>
      </c>
      <c r="S21" s="37">
        <v>1.77</v>
      </c>
      <c r="T21" s="28" t="s">
        <v>32</v>
      </c>
      <c r="U21" s="28">
        <v>2.0</v>
      </c>
      <c r="V21" s="30">
        <v>45526.46282019676</v>
      </c>
      <c r="W21" s="32" t="s">
        <v>73</v>
      </c>
      <c r="Y21" s="32" t="s">
        <v>34</v>
      </c>
      <c r="Z21" s="31"/>
      <c r="AA21" s="34">
        <v>0.59</v>
      </c>
    </row>
    <row r="22">
      <c r="A22" s="17" t="s">
        <v>69</v>
      </c>
      <c r="B22" s="18" t="s">
        <v>28</v>
      </c>
      <c r="C22" s="19">
        <v>4.0</v>
      </c>
      <c r="D22" s="18" t="s">
        <v>40</v>
      </c>
      <c r="E22" s="28">
        <v>1.0</v>
      </c>
      <c r="F22" s="28" t="s">
        <v>59</v>
      </c>
      <c r="G22" s="28"/>
      <c r="H22" s="28"/>
      <c r="I22" s="23" t="s">
        <v>31</v>
      </c>
      <c r="J22" s="28">
        <v>2.72</v>
      </c>
      <c r="K22" s="24">
        <v>45699.634759039356</v>
      </c>
      <c r="L22" s="24"/>
      <c r="M22" s="38">
        <v>45462.0</v>
      </c>
      <c r="N22" s="32" t="s">
        <v>74</v>
      </c>
      <c r="O22" s="28">
        <v>1.0</v>
      </c>
      <c r="P22" s="28" t="s">
        <v>58</v>
      </c>
      <c r="Q22" s="28" t="s">
        <v>58</v>
      </c>
      <c r="R22" s="28"/>
      <c r="S22" s="37">
        <v>2.18</v>
      </c>
      <c r="T22" s="28" t="s">
        <v>32</v>
      </c>
      <c r="U22" s="28">
        <v>1.0</v>
      </c>
      <c r="V22" s="30">
        <v>45526.455697453704</v>
      </c>
      <c r="W22" s="31"/>
      <c r="Y22" s="32" t="s">
        <v>34</v>
      </c>
      <c r="Z22" s="32"/>
      <c r="AA22" s="34">
        <v>2.18</v>
      </c>
    </row>
    <row r="23">
      <c r="A23" s="17" t="s">
        <v>69</v>
      </c>
      <c r="B23" s="18" t="s">
        <v>44</v>
      </c>
      <c r="C23" s="19">
        <v>4.0</v>
      </c>
      <c r="D23" s="18" t="s">
        <v>45</v>
      </c>
      <c r="E23" s="28">
        <v>3.0</v>
      </c>
      <c r="F23" s="28" t="s">
        <v>59</v>
      </c>
      <c r="G23" s="28"/>
      <c r="H23" s="28"/>
      <c r="I23" s="23" t="s">
        <v>31</v>
      </c>
      <c r="J23" s="28">
        <v>1.88</v>
      </c>
      <c r="K23" s="24">
        <v>45699.634759039356</v>
      </c>
      <c r="L23" s="24"/>
      <c r="M23" s="38">
        <v>45462.0</v>
      </c>
      <c r="N23" s="31"/>
      <c r="O23" s="39"/>
      <c r="P23" s="39"/>
      <c r="Q23" s="39"/>
      <c r="R23" s="28" t="s">
        <v>31</v>
      </c>
      <c r="S23" s="37">
        <v>1.56</v>
      </c>
      <c r="T23" s="28" t="s">
        <v>32</v>
      </c>
      <c r="U23" s="28">
        <v>1.0</v>
      </c>
      <c r="V23" s="30">
        <v>45526.468880127315</v>
      </c>
      <c r="W23" s="31"/>
      <c r="Y23" s="32" t="s">
        <v>34</v>
      </c>
      <c r="Z23" s="31"/>
      <c r="AA23" s="34">
        <v>0.52</v>
      </c>
    </row>
    <row r="24">
      <c r="A24" s="17" t="s">
        <v>69</v>
      </c>
      <c r="B24" s="18" t="s">
        <v>44</v>
      </c>
      <c r="C24" s="19">
        <v>4.0</v>
      </c>
      <c r="D24" s="18" t="s">
        <v>48</v>
      </c>
      <c r="E24" s="27">
        <v>1.0</v>
      </c>
      <c r="F24" s="27" t="s">
        <v>30</v>
      </c>
      <c r="G24" s="39"/>
      <c r="H24" s="39"/>
      <c r="I24" s="23" t="s">
        <v>31</v>
      </c>
      <c r="J24" s="46">
        <v>1.05</v>
      </c>
      <c r="K24" s="24">
        <v>45663.59909508102</v>
      </c>
      <c r="L24" s="24"/>
      <c r="M24" s="47">
        <v>45476.0</v>
      </c>
      <c r="N24" s="26" t="s">
        <v>75</v>
      </c>
      <c r="O24" s="20">
        <v>1.0</v>
      </c>
      <c r="P24" s="39"/>
      <c r="Q24" s="39"/>
      <c r="R24" s="28" t="s">
        <v>31</v>
      </c>
      <c r="S24" s="29">
        <v>1.3</v>
      </c>
      <c r="T24" s="48" t="s">
        <v>32</v>
      </c>
      <c r="U24" s="20">
        <v>2.0</v>
      </c>
      <c r="V24" s="30">
        <v>45539.434914467594</v>
      </c>
      <c r="W24" s="31"/>
      <c r="Y24" s="32" t="s">
        <v>34</v>
      </c>
      <c r="Z24" s="31"/>
      <c r="AA24" s="34">
        <v>1.3</v>
      </c>
    </row>
    <row r="25">
      <c r="A25" s="17" t="s">
        <v>69</v>
      </c>
      <c r="B25" s="18" t="s">
        <v>44</v>
      </c>
      <c r="C25" s="19">
        <v>4.0</v>
      </c>
      <c r="D25" s="18" t="s">
        <v>51</v>
      </c>
      <c r="E25" s="27">
        <v>3.0</v>
      </c>
      <c r="F25" s="27" t="s">
        <v>36</v>
      </c>
      <c r="G25" s="27"/>
      <c r="H25" s="27"/>
      <c r="I25" s="23" t="s">
        <v>31</v>
      </c>
      <c r="J25" s="27">
        <v>1.49</v>
      </c>
      <c r="K25" s="24">
        <v>45666.52721747685</v>
      </c>
      <c r="L25" s="24"/>
      <c r="M25" s="49">
        <v>45464.0</v>
      </c>
      <c r="N25" s="33">
        <v>1.0</v>
      </c>
      <c r="O25" s="27">
        <v>3.0</v>
      </c>
      <c r="P25" s="27"/>
      <c r="Q25" s="27"/>
      <c r="R25" s="28" t="s">
        <v>31</v>
      </c>
      <c r="S25" s="50">
        <v>1.46</v>
      </c>
      <c r="T25" s="27" t="s">
        <v>65</v>
      </c>
      <c r="U25" s="27">
        <v>1.0</v>
      </c>
      <c r="V25" s="30">
        <v>45524.63659101852</v>
      </c>
      <c r="W25" s="31"/>
      <c r="Y25" s="32" t="s">
        <v>34</v>
      </c>
      <c r="Z25" s="33" t="s">
        <v>76</v>
      </c>
      <c r="AA25" s="34">
        <v>0.48666666666666664</v>
      </c>
    </row>
    <row r="26">
      <c r="A26" s="17" t="s">
        <v>77</v>
      </c>
      <c r="B26" s="18" t="s">
        <v>28</v>
      </c>
      <c r="C26" s="19">
        <v>5.0</v>
      </c>
      <c r="D26" s="18" t="s">
        <v>29</v>
      </c>
      <c r="E26" s="28">
        <v>1.0</v>
      </c>
      <c r="F26" s="28" t="s">
        <v>52</v>
      </c>
      <c r="G26" s="28"/>
      <c r="H26" s="28"/>
      <c r="I26" s="23" t="s">
        <v>31</v>
      </c>
      <c r="J26" s="40">
        <v>1.99</v>
      </c>
      <c r="K26" s="24">
        <v>45664.541434872684</v>
      </c>
      <c r="L26" s="24"/>
      <c r="M26" s="41">
        <v>45475.0</v>
      </c>
      <c r="N26" s="31"/>
      <c r="O26" s="39"/>
      <c r="P26" s="39"/>
      <c r="Q26" s="39"/>
      <c r="R26" s="28" t="s">
        <v>31</v>
      </c>
      <c r="S26" s="37">
        <v>2.61</v>
      </c>
      <c r="T26" s="42" t="s">
        <v>32</v>
      </c>
      <c r="U26" s="28">
        <v>1.0</v>
      </c>
      <c r="V26" s="30">
        <v>45527.51660185185</v>
      </c>
      <c r="W26" s="31"/>
      <c r="Y26" s="32" t="s">
        <v>39</v>
      </c>
      <c r="Z26" s="32" t="s">
        <v>78</v>
      </c>
      <c r="AA26" s="34">
        <v>2.61</v>
      </c>
    </row>
    <row r="27">
      <c r="A27" s="17" t="s">
        <v>77</v>
      </c>
      <c r="B27" s="18" t="s">
        <v>28</v>
      </c>
      <c r="C27" s="19">
        <v>5.0</v>
      </c>
      <c r="D27" s="18" t="s">
        <v>35</v>
      </c>
      <c r="E27" s="28">
        <v>2.0</v>
      </c>
      <c r="F27" s="28" t="s">
        <v>59</v>
      </c>
      <c r="G27" s="28"/>
      <c r="H27" s="28"/>
      <c r="I27" s="23" t="s">
        <v>31</v>
      </c>
      <c r="J27" s="28">
        <v>3.05</v>
      </c>
      <c r="K27" s="24">
        <v>45699.634759039356</v>
      </c>
      <c r="L27" s="24"/>
      <c r="M27" s="38">
        <v>45462.0</v>
      </c>
      <c r="N27" s="32">
        <v>1.0</v>
      </c>
      <c r="O27" s="28">
        <v>3.0</v>
      </c>
      <c r="P27" s="28" t="s">
        <v>58</v>
      </c>
      <c r="Q27" s="28" t="s">
        <v>58</v>
      </c>
      <c r="R27" s="28"/>
      <c r="S27" s="37">
        <v>3.3</v>
      </c>
      <c r="T27" s="42" t="s">
        <v>32</v>
      </c>
      <c r="U27" s="28">
        <v>0.0</v>
      </c>
      <c r="V27" s="30">
        <v>45526.471983923606</v>
      </c>
      <c r="W27" s="31"/>
      <c r="Y27" s="32" t="s">
        <v>34</v>
      </c>
      <c r="Z27" s="32"/>
      <c r="AA27" s="34">
        <v>1.65</v>
      </c>
    </row>
    <row r="28">
      <c r="A28" s="17" t="s">
        <v>77</v>
      </c>
      <c r="B28" s="18" t="s">
        <v>28</v>
      </c>
      <c r="C28" s="19">
        <v>5.0</v>
      </c>
      <c r="D28" s="18" t="s">
        <v>40</v>
      </c>
      <c r="E28" s="27">
        <v>3.0</v>
      </c>
      <c r="F28" s="27" t="s">
        <v>36</v>
      </c>
      <c r="G28" s="27"/>
      <c r="H28" s="27"/>
      <c r="I28" s="23" t="s">
        <v>31</v>
      </c>
      <c r="J28" s="27">
        <v>2.3</v>
      </c>
      <c r="K28" s="24">
        <v>45663.59909508102</v>
      </c>
      <c r="L28" s="24"/>
      <c r="M28" s="49">
        <v>45464.0</v>
      </c>
      <c r="N28" s="33" t="s">
        <v>79</v>
      </c>
      <c r="O28" s="27">
        <v>3.0</v>
      </c>
      <c r="P28" s="27" t="s">
        <v>80</v>
      </c>
      <c r="Q28" s="27" t="s">
        <v>80</v>
      </c>
      <c r="R28" s="28"/>
      <c r="S28" s="50">
        <v>2.09</v>
      </c>
      <c r="T28" s="27" t="s">
        <v>65</v>
      </c>
      <c r="U28" s="27">
        <v>0.0</v>
      </c>
      <c r="V28" s="30">
        <v>45524.63659101852</v>
      </c>
      <c r="W28" s="31"/>
      <c r="Y28" s="32" t="s">
        <v>34</v>
      </c>
      <c r="Z28" s="33"/>
      <c r="AA28" s="34">
        <v>0.6966666666666667</v>
      </c>
    </row>
    <row r="29">
      <c r="A29" s="17" t="s">
        <v>77</v>
      </c>
      <c r="B29" s="18" t="s">
        <v>44</v>
      </c>
      <c r="C29" s="19">
        <v>5.0</v>
      </c>
      <c r="D29" s="18" t="s">
        <v>45</v>
      </c>
      <c r="E29" s="27">
        <v>2.0</v>
      </c>
      <c r="F29" s="27" t="s">
        <v>30</v>
      </c>
      <c r="G29" s="27"/>
      <c r="H29" s="27"/>
      <c r="I29" s="23" t="s">
        <v>31</v>
      </c>
      <c r="J29" s="27">
        <v>2.02</v>
      </c>
      <c r="K29" s="24">
        <v>45657.4566872338</v>
      </c>
      <c r="L29" s="24"/>
      <c r="M29" s="49">
        <v>45463.0</v>
      </c>
      <c r="N29" s="31"/>
      <c r="O29" s="39"/>
      <c r="P29" s="27"/>
      <c r="Q29" s="27"/>
      <c r="R29" s="28" t="s">
        <v>31</v>
      </c>
      <c r="S29" s="50">
        <v>2.37</v>
      </c>
      <c r="T29" s="27" t="s">
        <v>65</v>
      </c>
      <c r="U29" s="27">
        <v>1.0</v>
      </c>
      <c r="V29" s="30">
        <v>45523.64944231481</v>
      </c>
      <c r="W29" s="31"/>
      <c r="Y29" s="32" t="s">
        <v>39</v>
      </c>
      <c r="Z29" s="33" t="s">
        <v>81</v>
      </c>
      <c r="AA29" s="34">
        <v>1.185</v>
      </c>
    </row>
    <row r="30">
      <c r="A30" s="17" t="s">
        <v>77</v>
      </c>
      <c r="B30" s="18" t="s">
        <v>44</v>
      </c>
      <c r="C30" s="19">
        <v>5.0</v>
      </c>
      <c r="D30" s="18" t="s">
        <v>48</v>
      </c>
      <c r="E30" s="28">
        <v>1.0</v>
      </c>
      <c r="F30" s="28" t="s">
        <v>30</v>
      </c>
      <c r="G30" s="28"/>
      <c r="H30" s="28"/>
      <c r="I30" s="23" t="s">
        <v>31</v>
      </c>
      <c r="J30" s="28">
        <v>4.11</v>
      </c>
      <c r="K30" s="24">
        <v>45663.59909509259</v>
      </c>
      <c r="L30" s="24"/>
      <c r="M30" s="38">
        <v>45476.0</v>
      </c>
      <c r="N30" s="32" t="s">
        <v>53</v>
      </c>
      <c r="O30" s="28">
        <v>1.0</v>
      </c>
      <c r="P30" s="39"/>
      <c r="Q30" s="39"/>
      <c r="R30" s="28" t="s">
        <v>31</v>
      </c>
      <c r="S30" s="37">
        <v>5.07</v>
      </c>
      <c r="T30" s="28" t="s">
        <v>32</v>
      </c>
      <c r="U30" s="28">
        <v>2.0</v>
      </c>
      <c r="V30" s="30">
        <v>45526.494652037036</v>
      </c>
      <c r="W30" s="31"/>
      <c r="Y30" s="32" t="s">
        <v>34</v>
      </c>
      <c r="Z30" s="31"/>
      <c r="AA30" s="34">
        <v>5.07</v>
      </c>
    </row>
    <row r="31">
      <c r="A31" s="17" t="s">
        <v>77</v>
      </c>
      <c r="B31" s="18" t="s">
        <v>44</v>
      </c>
      <c r="C31" s="19">
        <v>5.0</v>
      </c>
      <c r="D31" s="18" t="s">
        <v>51</v>
      </c>
      <c r="E31" s="28">
        <v>1.0</v>
      </c>
      <c r="F31" s="28" t="s">
        <v>52</v>
      </c>
      <c r="G31" s="28"/>
      <c r="H31" s="28"/>
      <c r="I31" s="23" t="s">
        <v>31</v>
      </c>
      <c r="J31" s="28">
        <v>2.75</v>
      </c>
      <c r="K31" s="24">
        <v>45664.53560965278</v>
      </c>
      <c r="L31" s="24"/>
      <c r="M31" s="38">
        <v>45475.0</v>
      </c>
      <c r="N31" s="31"/>
      <c r="O31" s="39"/>
      <c r="P31" s="39"/>
      <c r="Q31" s="39"/>
      <c r="R31" s="28" t="s">
        <v>31</v>
      </c>
      <c r="S31" s="37">
        <v>3.45</v>
      </c>
      <c r="T31" s="28" t="s">
        <v>32</v>
      </c>
      <c r="U31" s="28">
        <v>2.0</v>
      </c>
      <c r="V31" s="30">
        <v>45527.458840011575</v>
      </c>
      <c r="W31" s="31"/>
      <c r="Y31" s="32" t="s">
        <v>34</v>
      </c>
      <c r="Z31" s="31"/>
      <c r="AA31" s="34">
        <v>3.45</v>
      </c>
    </row>
    <row r="32">
      <c r="A32" s="17" t="s">
        <v>82</v>
      </c>
      <c r="B32" s="18" t="s">
        <v>28</v>
      </c>
      <c r="C32" s="19">
        <v>6.0</v>
      </c>
      <c r="D32" s="18" t="s">
        <v>29</v>
      </c>
      <c r="E32" s="27"/>
      <c r="F32" s="27"/>
      <c r="G32" s="27"/>
      <c r="H32" s="27"/>
      <c r="I32" s="23" t="s">
        <v>31</v>
      </c>
      <c r="J32" s="27"/>
      <c r="K32" s="24" t="s">
        <v>31</v>
      </c>
      <c r="L32" s="24"/>
      <c r="M32" s="33" t="s">
        <v>83</v>
      </c>
      <c r="N32" s="33"/>
      <c r="O32" s="27"/>
      <c r="P32" s="27"/>
      <c r="Q32" s="27"/>
      <c r="R32" s="28" t="s">
        <v>31</v>
      </c>
      <c r="S32" s="50"/>
      <c r="T32" s="53"/>
      <c r="U32" s="27"/>
      <c r="V32" s="30" t="s">
        <v>31</v>
      </c>
      <c r="W32" s="31"/>
      <c r="X32" s="18" t="s">
        <v>84</v>
      </c>
      <c r="Y32" s="32" t="s">
        <v>34</v>
      </c>
      <c r="Z32" s="33"/>
      <c r="AA32" s="34"/>
    </row>
    <row r="33">
      <c r="A33" s="17" t="s">
        <v>82</v>
      </c>
      <c r="B33" s="18" t="s">
        <v>28</v>
      </c>
      <c r="C33" s="19">
        <v>6.0</v>
      </c>
      <c r="D33" s="18" t="s">
        <v>35</v>
      </c>
      <c r="E33" s="28">
        <v>1.0</v>
      </c>
      <c r="F33" s="28" t="s">
        <v>30</v>
      </c>
      <c r="G33" s="28"/>
      <c r="H33" s="28"/>
      <c r="I33" s="23" t="s">
        <v>31</v>
      </c>
      <c r="J33" s="28">
        <v>2.12</v>
      </c>
      <c r="K33" s="24">
        <v>45659.46109997685</v>
      </c>
      <c r="L33" s="24"/>
      <c r="M33" s="38">
        <v>45460.0</v>
      </c>
      <c r="N33" s="31"/>
      <c r="O33" s="39"/>
      <c r="P33" s="27" t="s">
        <v>49</v>
      </c>
      <c r="Q33" s="28" t="s">
        <v>46</v>
      </c>
      <c r="R33" s="28" t="s">
        <v>50</v>
      </c>
      <c r="S33" s="37">
        <v>3.69</v>
      </c>
      <c r="T33" s="28" t="s">
        <v>32</v>
      </c>
      <c r="U33" s="28">
        <v>2.0</v>
      </c>
      <c r="V33" s="30">
        <v>45527.64421067129</v>
      </c>
      <c r="W33" s="31"/>
      <c r="Y33" s="32" t="s">
        <v>34</v>
      </c>
      <c r="Z33" s="33" t="s">
        <v>85</v>
      </c>
      <c r="AA33" s="34">
        <v>3.69</v>
      </c>
    </row>
    <row r="34">
      <c r="A34" s="17" t="s">
        <v>82</v>
      </c>
      <c r="B34" s="18" t="s">
        <v>28</v>
      </c>
      <c r="C34" s="19">
        <v>6.0</v>
      </c>
      <c r="D34" s="18" t="s">
        <v>40</v>
      </c>
      <c r="E34" s="27"/>
      <c r="F34" s="27"/>
      <c r="G34" s="27"/>
      <c r="H34" s="27"/>
      <c r="I34" s="23" t="s">
        <v>31</v>
      </c>
      <c r="J34" s="27"/>
      <c r="K34" s="24" t="s">
        <v>31</v>
      </c>
      <c r="L34" s="24"/>
      <c r="M34" s="33" t="s">
        <v>83</v>
      </c>
      <c r="N34" s="33"/>
      <c r="O34" s="27"/>
      <c r="P34" s="27"/>
      <c r="Q34" s="27"/>
      <c r="R34" s="28" t="s">
        <v>31</v>
      </c>
      <c r="S34" s="50"/>
      <c r="T34" s="53"/>
      <c r="U34" s="27"/>
      <c r="V34" s="30" t="s">
        <v>31</v>
      </c>
      <c r="W34" s="31"/>
      <c r="X34" s="18" t="s">
        <v>84</v>
      </c>
      <c r="Y34" s="32" t="s">
        <v>34</v>
      </c>
      <c r="Z34" s="33"/>
      <c r="AA34" s="34"/>
    </row>
    <row r="35">
      <c r="A35" s="17" t="s">
        <v>82</v>
      </c>
      <c r="B35" s="18" t="s">
        <v>44</v>
      </c>
      <c r="C35" s="19">
        <v>6.0</v>
      </c>
      <c r="D35" s="18" t="s">
        <v>45</v>
      </c>
      <c r="E35" s="28">
        <v>1.0</v>
      </c>
      <c r="F35" s="28" t="s">
        <v>59</v>
      </c>
      <c r="G35" s="28"/>
      <c r="H35" s="28"/>
      <c r="I35" s="23" t="s">
        <v>31</v>
      </c>
      <c r="J35" s="28">
        <v>0.49</v>
      </c>
      <c r="K35" s="24">
        <v>45699.634759039356</v>
      </c>
      <c r="L35" s="24"/>
      <c r="M35" s="38">
        <v>45462.0</v>
      </c>
      <c r="N35" s="32" t="s">
        <v>86</v>
      </c>
      <c r="O35" s="28">
        <v>3.0</v>
      </c>
      <c r="P35" s="27"/>
      <c r="Q35" s="27"/>
      <c r="R35" s="28" t="s">
        <v>31</v>
      </c>
      <c r="S35" s="37">
        <v>0.25</v>
      </c>
      <c r="T35" s="28" t="s">
        <v>32</v>
      </c>
      <c r="U35" s="28">
        <v>0.0</v>
      </c>
      <c r="V35" s="30">
        <v>45526.426638564815</v>
      </c>
      <c r="W35" s="31"/>
      <c r="X35" s="18" t="s">
        <v>87</v>
      </c>
      <c r="Y35" s="32" t="s">
        <v>34</v>
      </c>
      <c r="Z35" s="33"/>
      <c r="AA35" s="34">
        <v>0.25</v>
      </c>
    </row>
    <row r="36">
      <c r="A36" s="17" t="s">
        <v>82</v>
      </c>
      <c r="B36" s="18" t="s">
        <v>44</v>
      </c>
      <c r="C36" s="19">
        <v>6.0</v>
      </c>
      <c r="D36" s="18" t="s">
        <v>48</v>
      </c>
      <c r="E36" s="28">
        <v>1.0</v>
      </c>
      <c r="F36" s="28" t="s">
        <v>30</v>
      </c>
      <c r="G36" s="28"/>
      <c r="H36" s="28"/>
      <c r="I36" s="23" t="s">
        <v>31</v>
      </c>
      <c r="J36" s="28">
        <v>0.87</v>
      </c>
      <c r="K36" s="24">
        <v>45656.56185025463</v>
      </c>
      <c r="L36" s="24"/>
      <c r="M36" s="38">
        <v>45472.0</v>
      </c>
      <c r="N36" s="32" t="s">
        <v>75</v>
      </c>
      <c r="O36" s="28">
        <v>1.0</v>
      </c>
      <c r="P36" s="28" t="s">
        <v>58</v>
      </c>
      <c r="Q36" s="28" t="s">
        <v>58</v>
      </c>
      <c r="R36" s="28"/>
      <c r="S36" s="37">
        <v>1.53</v>
      </c>
      <c r="T36" s="28" t="s">
        <v>32</v>
      </c>
      <c r="U36" s="28">
        <v>1.0</v>
      </c>
      <c r="V36" s="30">
        <v>45527.63092297454</v>
      </c>
      <c r="W36" s="31"/>
      <c r="X36" s="18" t="s">
        <v>68</v>
      </c>
      <c r="Y36" s="32" t="s">
        <v>34</v>
      </c>
      <c r="Z36" s="33"/>
      <c r="AA36" s="34">
        <v>1.53</v>
      </c>
    </row>
    <row r="37">
      <c r="A37" s="17" t="s">
        <v>82</v>
      </c>
      <c r="B37" s="18" t="s">
        <v>44</v>
      </c>
      <c r="C37" s="19">
        <v>6.0</v>
      </c>
      <c r="D37" s="18" t="s">
        <v>51</v>
      </c>
      <c r="E37" s="20">
        <v>1.0</v>
      </c>
      <c r="F37" s="20" t="s">
        <v>30</v>
      </c>
      <c r="G37" s="20"/>
      <c r="H37" s="20"/>
      <c r="I37" s="23" t="s">
        <v>31</v>
      </c>
      <c r="J37" s="46">
        <v>1.47</v>
      </c>
      <c r="K37" s="24">
        <v>45663.59909509259</v>
      </c>
      <c r="L37" s="24"/>
      <c r="M37" s="47">
        <v>45476.0</v>
      </c>
      <c r="N37" s="26" t="s">
        <v>88</v>
      </c>
      <c r="O37" s="20">
        <v>1.0</v>
      </c>
      <c r="P37" s="39"/>
      <c r="Q37" s="39"/>
      <c r="R37" s="28" t="s">
        <v>31</v>
      </c>
      <c r="S37" s="29">
        <v>2.69</v>
      </c>
      <c r="T37" s="48" t="s">
        <v>32</v>
      </c>
      <c r="U37" s="20">
        <v>2.0</v>
      </c>
      <c r="V37" s="30">
        <v>45539.43555875</v>
      </c>
      <c r="W37" s="31"/>
      <c r="Y37" s="32" t="s">
        <v>34</v>
      </c>
      <c r="Z37" s="31"/>
      <c r="AA37" s="34">
        <v>2.69</v>
      </c>
    </row>
    <row r="38">
      <c r="A38" s="17" t="s">
        <v>89</v>
      </c>
      <c r="B38" s="18" t="s">
        <v>28</v>
      </c>
      <c r="C38" s="19">
        <v>7.0</v>
      </c>
      <c r="D38" s="18" t="s">
        <v>29</v>
      </c>
      <c r="E38" s="27"/>
      <c r="F38" s="27"/>
      <c r="G38" s="27"/>
      <c r="H38" s="27"/>
      <c r="I38" s="23" t="s">
        <v>31</v>
      </c>
      <c r="J38" s="27"/>
      <c r="K38" s="24" t="s">
        <v>31</v>
      </c>
      <c r="L38" s="24"/>
      <c r="M38" s="33" t="s">
        <v>83</v>
      </c>
      <c r="N38" s="33"/>
      <c r="O38" s="27"/>
      <c r="P38" s="27"/>
      <c r="Q38" s="27"/>
      <c r="R38" s="28" t="s">
        <v>31</v>
      </c>
      <c r="S38" s="50"/>
      <c r="T38" s="53"/>
      <c r="U38" s="27"/>
      <c r="V38" s="30" t="s">
        <v>31</v>
      </c>
      <c r="W38" s="31"/>
      <c r="X38" s="18" t="s">
        <v>84</v>
      </c>
      <c r="Y38" s="32" t="s">
        <v>34</v>
      </c>
      <c r="Z38" s="33"/>
      <c r="AA38" s="34"/>
    </row>
    <row r="39">
      <c r="A39" s="17" t="s">
        <v>89</v>
      </c>
      <c r="B39" s="18" t="s">
        <v>28</v>
      </c>
      <c r="C39" s="19">
        <v>7.0</v>
      </c>
      <c r="D39" s="18" t="s">
        <v>35</v>
      </c>
      <c r="E39" s="27"/>
      <c r="F39" s="27"/>
      <c r="G39" s="27"/>
      <c r="H39" s="27"/>
      <c r="I39" s="23" t="s">
        <v>31</v>
      </c>
      <c r="J39" s="27"/>
      <c r="K39" s="24" t="s">
        <v>31</v>
      </c>
      <c r="L39" s="24"/>
      <c r="M39" s="33" t="s">
        <v>83</v>
      </c>
      <c r="N39" s="33"/>
      <c r="O39" s="27"/>
      <c r="P39" s="27"/>
      <c r="Q39" s="27"/>
      <c r="R39" s="28" t="s">
        <v>31</v>
      </c>
      <c r="S39" s="50"/>
      <c r="T39" s="53"/>
      <c r="U39" s="27"/>
      <c r="V39" s="30" t="s">
        <v>31</v>
      </c>
      <c r="W39" s="31"/>
      <c r="X39" s="18" t="s">
        <v>84</v>
      </c>
      <c r="Y39" s="32" t="s">
        <v>34</v>
      </c>
      <c r="Z39" s="33"/>
      <c r="AA39" s="34"/>
    </row>
    <row r="40">
      <c r="A40" s="17" t="s">
        <v>89</v>
      </c>
      <c r="B40" s="18" t="s">
        <v>28</v>
      </c>
      <c r="C40" s="19">
        <v>7.0</v>
      </c>
      <c r="D40" s="18" t="s">
        <v>40</v>
      </c>
      <c r="E40" s="27"/>
      <c r="F40" s="27"/>
      <c r="G40" s="27"/>
      <c r="H40" s="27"/>
      <c r="I40" s="23" t="s">
        <v>31</v>
      </c>
      <c r="J40" s="27"/>
      <c r="K40" s="24" t="s">
        <v>31</v>
      </c>
      <c r="L40" s="24"/>
      <c r="M40" s="33" t="s">
        <v>83</v>
      </c>
      <c r="N40" s="33"/>
      <c r="O40" s="27"/>
      <c r="P40" s="27"/>
      <c r="Q40" s="27"/>
      <c r="R40" s="28" t="s">
        <v>31</v>
      </c>
      <c r="S40" s="50"/>
      <c r="T40" s="53"/>
      <c r="U40" s="27"/>
      <c r="V40" s="30" t="s">
        <v>31</v>
      </c>
      <c r="W40" s="31"/>
      <c r="X40" s="18" t="s">
        <v>84</v>
      </c>
      <c r="Y40" s="32" t="s">
        <v>34</v>
      </c>
      <c r="Z40" s="33"/>
      <c r="AA40" s="34"/>
    </row>
    <row r="41">
      <c r="A41" s="17" t="s">
        <v>89</v>
      </c>
      <c r="B41" s="18" t="s">
        <v>44</v>
      </c>
      <c r="C41" s="19">
        <v>7.0</v>
      </c>
      <c r="D41" s="18" t="s">
        <v>45</v>
      </c>
      <c r="E41" s="27"/>
      <c r="F41" s="27"/>
      <c r="G41" s="27"/>
      <c r="H41" s="27"/>
      <c r="I41" s="23" t="s">
        <v>31</v>
      </c>
      <c r="J41" s="27"/>
      <c r="K41" s="24" t="s">
        <v>31</v>
      </c>
      <c r="L41" s="24"/>
      <c r="M41" s="33" t="s">
        <v>83</v>
      </c>
      <c r="N41" s="33"/>
      <c r="O41" s="27"/>
      <c r="P41" s="27"/>
      <c r="Q41" s="27"/>
      <c r="R41" s="28" t="s">
        <v>31</v>
      </c>
      <c r="S41" s="50"/>
      <c r="T41" s="53"/>
      <c r="U41" s="27"/>
      <c r="V41" s="30" t="s">
        <v>31</v>
      </c>
      <c r="W41" s="31"/>
      <c r="X41" s="18" t="s">
        <v>90</v>
      </c>
      <c r="Y41" s="32" t="s">
        <v>34</v>
      </c>
      <c r="Z41" s="33"/>
      <c r="AA41" s="34"/>
    </row>
    <row r="42">
      <c r="A42" s="17" t="s">
        <v>89</v>
      </c>
      <c r="B42" s="18" t="s">
        <v>44</v>
      </c>
      <c r="C42" s="19">
        <v>7.0</v>
      </c>
      <c r="D42" s="18" t="s">
        <v>48</v>
      </c>
      <c r="E42" s="27"/>
      <c r="F42" s="27"/>
      <c r="G42" s="27"/>
      <c r="H42" s="27"/>
      <c r="I42" s="23" t="s">
        <v>31</v>
      </c>
      <c r="J42" s="27"/>
      <c r="K42" s="24" t="s">
        <v>31</v>
      </c>
      <c r="L42" s="24"/>
      <c r="M42" s="33" t="s">
        <v>83</v>
      </c>
      <c r="N42" s="33"/>
      <c r="O42" s="27"/>
      <c r="P42" s="27"/>
      <c r="Q42" s="27"/>
      <c r="R42" s="28" t="s">
        <v>31</v>
      </c>
      <c r="S42" s="50"/>
      <c r="T42" s="53"/>
      <c r="U42" s="27"/>
      <c r="V42" s="30" t="s">
        <v>31</v>
      </c>
      <c r="W42" s="31"/>
      <c r="X42" s="18" t="s">
        <v>84</v>
      </c>
      <c r="Y42" s="32" t="s">
        <v>34</v>
      </c>
      <c r="Z42" s="33"/>
      <c r="AA42" s="34"/>
    </row>
    <row r="43">
      <c r="A43" s="17" t="s">
        <v>89</v>
      </c>
      <c r="B43" s="18" t="s">
        <v>44</v>
      </c>
      <c r="C43" s="19">
        <v>7.0</v>
      </c>
      <c r="D43" s="18" t="s">
        <v>51</v>
      </c>
      <c r="E43" s="27"/>
      <c r="F43" s="27"/>
      <c r="G43" s="27"/>
      <c r="H43" s="27"/>
      <c r="I43" s="23" t="s">
        <v>31</v>
      </c>
      <c r="J43" s="27"/>
      <c r="K43" s="24" t="s">
        <v>31</v>
      </c>
      <c r="L43" s="24"/>
      <c r="M43" s="33" t="s">
        <v>83</v>
      </c>
      <c r="N43" s="33"/>
      <c r="O43" s="27"/>
      <c r="P43" s="27"/>
      <c r="Q43" s="27"/>
      <c r="R43" s="28" t="s">
        <v>31</v>
      </c>
      <c r="S43" s="50"/>
      <c r="T43" s="53"/>
      <c r="U43" s="27"/>
      <c r="V43" s="30" t="s">
        <v>31</v>
      </c>
      <c r="W43" s="31"/>
      <c r="X43" s="18" t="s">
        <v>84</v>
      </c>
      <c r="Y43" s="32" t="s">
        <v>34</v>
      </c>
      <c r="Z43" s="33"/>
      <c r="AA43" s="34"/>
    </row>
    <row r="44">
      <c r="A44" s="17" t="s">
        <v>91</v>
      </c>
      <c r="B44" s="18" t="s">
        <v>28</v>
      </c>
      <c r="C44" s="19">
        <v>8.0</v>
      </c>
      <c r="D44" s="18" t="s">
        <v>29</v>
      </c>
      <c r="E44" s="27">
        <v>1.0</v>
      </c>
      <c r="F44" s="27" t="s">
        <v>36</v>
      </c>
      <c r="G44" s="27"/>
      <c r="H44" s="27"/>
      <c r="I44" s="23" t="s">
        <v>31</v>
      </c>
      <c r="J44" s="27">
        <v>2.29</v>
      </c>
      <c r="K44" s="24">
        <v>45663.59909509259</v>
      </c>
      <c r="L44" s="24"/>
      <c r="M44" s="49">
        <v>45464.0</v>
      </c>
      <c r="N44" s="33" t="s">
        <v>72</v>
      </c>
      <c r="O44" s="27">
        <v>1.0</v>
      </c>
      <c r="P44" s="39"/>
      <c r="Q44" s="39"/>
      <c r="R44" s="28" t="s">
        <v>31</v>
      </c>
      <c r="S44" s="50">
        <v>3.96</v>
      </c>
      <c r="T44" s="27" t="s">
        <v>65</v>
      </c>
      <c r="U44" s="27">
        <v>1.0</v>
      </c>
      <c r="V44" s="30">
        <v>45525.62958005787</v>
      </c>
      <c r="W44" s="31"/>
      <c r="Y44" s="32" t="s">
        <v>34</v>
      </c>
      <c r="Z44" s="31"/>
      <c r="AA44" s="34">
        <v>3.96</v>
      </c>
    </row>
    <row r="45">
      <c r="A45" s="17" t="s">
        <v>91</v>
      </c>
      <c r="B45" s="18" t="s">
        <v>28</v>
      </c>
      <c r="C45" s="19">
        <v>8.0</v>
      </c>
      <c r="D45" s="18" t="s">
        <v>35</v>
      </c>
      <c r="E45" s="27">
        <v>2.0</v>
      </c>
      <c r="F45" s="27" t="s">
        <v>59</v>
      </c>
      <c r="G45" s="27"/>
      <c r="H45" s="27"/>
      <c r="I45" s="23" t="s">
        <v>31</v>
      </c>
      <c r="J45" s="27">
        <v>1.72</v>
      </c>
      <c r="K45" s="24">
        <v>45699.634759039356</v>
      </c>
      <c r="L45" s="24"/>
      <c r="M45" s="49">
        <v>45462.0</v>
      </c>
      <c r="N45" s="33" t="s">
        <v>53</v>
      </c>
      <c r="O45" s="27">
        <v>1.0</v>
      </c>
      <c r="P45" s="27" t="s">
        <v>92</v>
      </c>
      <c r="Q45" s="27" t="s">
        <v>92</v>
      </c>
      <c r="R45" s="28"/>
      <c r="S45" s="50">
        <v>3.08</v>
      </c>
      <c r="T45" s="28" t="s">
        <v>32</v>
      </c>
      <c r="U45" s="27">
        <v>0.0</v>
      </c>
      <c r="V45" s="30">
        <v>45526.41061423611</v>
      </c>
      <c r="W45" s="31"/>
      <c r="Y45" s="32" t="s">
        <v>34</v>
      </c>
      <c r="Z45" s="33"/>
      <c r="AA45" s="34">
        <v>1.54</v>
      </c>
    </row>
    <row r="46">
      <c r="A46" s="17" t="s">
        <v>91</v>
      </c>
      <c r="B46" s="18" t="s">
        <v>28</v>
      </c>
      <c r="C46" s="19">
        <v>8.0</v>
      </c>
      <c r="D46" s="18" t="s">
        <v>40</v>
      </c>
      <c r="E46" s="28">
        <v>1.0</v>
      </c>
      <c r="F46" s="28" t="s">
        <v>36</v>
      </c>
      <c r="G46" s="28">
        <v>1.43</v>
      </c>
      <c r="H46" s="28">
        <v>1.3</v>
      </c>
      <c r="I46" s="23">
        <v>0.1299999999999999</v>
      </c>
      <c r="J46" s="35">
        <v>0.72</v>
      </c>
      <c r="K46" s="24">
        <v>45632.63536892361</v>
      </c>
      <c r="L46" s="24"/>
      <c r="M46" s="36">
        <v>45482.0</v>
      </c>
      <c r="N46" s="33"/>
      <c r="O46" s="27"/>
      <c r="P46" s="27"/>
      <c r="Q46" s="27"/>
      <c r="R46" s="28" t="s">
        <v>31</v>
      </c>
      <c r="S46" s="37">
        <v>1.61</v>
      </c>
      <c r="T46" s="28" t="s">
        <v>32</v>
      </c>
      <c r="U46" s="28">
        <v>0.0</v>
      </c>
      <c r="V46" s="30">
        <v>45526.50092795139</v>
      </c>
      <c r="W46" s="31"/>
      <c r="X46" s="18" t="s">
        <v>56</v>
      </c>
      <c r="Y46" s="32" t="s">
        <v>34</v>
      </c>
      <c r="Z46" s="33"/>
      <c r="AA46" s="34">
        <v>1.61</v>
      </c>
    </row>
    <row r="47">
      <c r="A47" s="17" t="s">
        <v>91</v>
      </c>
      <c r="B47" s="18" t="s">
        <v>44</v>
      </c>
      <c r="C47" s="19">
        <v>8.0</v>
      </c>
      <c r="D47" s="18" t="s">
        <v>45</v>
      </c>
      <c r="E47" s="20">
        <v>1.0</v>
      </c>
      <c r="F47" s="20" t="s">
        <v>30</v>
      </c>
      <c r="G47" s="20"/>
      <c r="H47" s="20"/>
      <c r="I47" s="23" t="s">
        <v>31</v>
      </c>
      <c r="J47" s="46">
        <v>2.52</v>
      </c>
      <c r="K47" s="24">
        <v>45663.59909509259</v>
      </c>
      <c r="L47" s="24"/>
      <c r="M47" s="47">
        <v>45476.0</v>
      </c>
      <c r="N47" s="31"/>
      <c r="O47" s="39"/>
      <c r="P47" s="39"/>
      <c r="Q47" s="39"/>
      <c r="R47" s="28" t="s">
        <v>31</v>
      </c>
      <c r="S47" s="29">
        <v>7.09</v>
      </c>
      <c r="T47" s="48" t="s">
        <v>32</v>
      </c>
      <c r="U47" s="20">
        <v>0.0</v>
      </c>
      <c r="V47" s="30">
        <v>45539.43635055555</v>
      </c>
      <c r="W47" s="31"/>
      <c r="Y47" s="32" t="s">
        <v>34</v>
      </c>
      <c r="Z47" s="31"/>
      <c r="AA47" s="34">
        <v>7.09</v>
      </c>
    </row>
    <row r="48">
      <c r="A48" s="17" t="s">
        <v>91</v>
      </c>
      <c r="B48" s="18" t="s">
        <v>44</v>
      </c>
      <c r="C48" s="19">
        <v>8.0</v>
      </c>
      <c r="D48" s="18" t="s">
        <v>48</v>
      </c>
      <c r="E48" s="28">
        <v>3.0</v>
      </c>
      <c r="F48" s="28" t="s">
        <v>59</v>
      </c>
      <c r="G48" s="28"/>
      <c r="H48" s="28"/>
      <c r="I48" s="23" t="s">
        <v>31</v>
      </c>
      <c r="J48" s="28">
        <v>2.82</v>
      </c>
      <c r="K48" s="24">
        <v>45699.634759039356</v>
      </c>
      <c r="L48" s="24"/>
      <c r="M48" s="38">
        <v>45462.0</v>
      </c>
      <c r="N48" s="31"/>
      <c r="O48" s="39"/>
      <c r="P48" s="39"/>
      <c r="Q48" s="39"/>
      <c r="R48" s="28" t="s">
        <v>31</v>
      </c>
      <c r="S48" s="37">
        <v>5.17</v>
      </c>
      <c r="T48" s="28" t="s">
        <v>32</v>
      </c>
      <c r="U48" s="28">
        <v>1.0</v>
      </c>
      <c r="V48" s="30">
        <v>45526.47650701389</v>
      </c>
      <c r="W48" s="31"/>
      <c r="Y48" s="32" t="s">
        <v>34</v>
      </c>
      <c r="Z48" s="31"/>
      <c r="AA48" s="34">
        <v>1.7233333333333334</v>
      </c>
    </row>
    <row r="49">
      <c r="A49" s="17" t="s">
        <v>91</v>
      </c>
      <c r="B49" s="18" t="s">
        <v>44</v>
      </c>
      <c r="C49" s="19">
        <v>8.0</v>
      </c>
      <c r="D49" s="18" t="s">
        <v>51</v>
      </c>
      <c r="E49" s="28">
        <v>1.0</v>
      </c>
      <c r="F49" s="28" t="s">
        <v>30</v>
      </c>
      <c r="G49" s="28"/>
      <c r="H49" s="28"/>
      <c r="I49" s="23" t="s">
        <v>31</v>
      </c>
      <c r="J49" s="28">
        <v>1.88</v>
      </c>
      <c r="K49" s="24">
        <v>45659.44989871528</v>
      </c>
      <c r="L49" s="24"/>
      <c r="M49" s="38">
        <v>45460.0</v>
      </c>
      <c r="N49" s="31"/>
      <c r="O49" s="39"/>
      <c r="P49" s="39"/>
      <c r="Q49" s="39"/>
      <c r="R49" s="28" t="s">
        <v>31</v>
      </c>
      <c r="S49" s="37">
        <v>3.72</v>
      </c>
      <c r="T49" s="28" t="s">
        <v>32</v>
      </c>
      <c r="U49" s="28">
        <v>1.0</v>
      </c>
      <c r="V49" s="30">
        <v>45527.641671527774</v>
      </c>
      <c r="W49" s="31"/>
      <c r="Y49" s="32" t="s">
        <v>34</v>
      </c>
      <c r="Z49" s="31"/>
      <c r="AA49" s="34">
        <v>3.72</v>
      </c>
    </row>
    <row r="50">
      <c r="A50" s="17" t="s">
        <v>93</v>
      </c>
      <c r="B50" s="18" t="s">
        <v>28</v>
      </c>
      <c r="C50" s="19">
        <v>9.0</v>
      </c>
      <c r="D50" s="18" t="s">
        <v>29</v>
      </c>
      <c r="E50" s="27"/>
      <c r="F50" s="27"/>
      <c r="G50" s="27"/>
      <c r="H50" s="27"/>
      <c r="I50" s="23" t="s">
        <v>31</v>
      </c>
      <c r="J50" s="27"/>
      <c r="K50" s="24" t="s">
        <v>31</v>
      </c>
      <c r="L50" s="24"/>
      <c r="M50" s="33" t="s">
        <v>83</v>
      </c>
      <c r="N50" s="33"/>
      <c r="O50" s="27"/>
      <c r="P50" s="27"/>
      <c r="Q50" s="27"/>
      <c r="R50" s="28" t="s">
        <v>31</v>
      </c>
      <c r="S50" s="50"/>
      <c r="T50" s="53"/>
      <c r="U50" s="27"/>
      <c r="V50" s="30" t="s">
        <v>31</v>
      </c>
      <c r="W50" s="31"/>
      <c r="X50" s="18" t="s">
        <v>84</v>
      </c>
      <c r="Y50" s="32" t="s">
        <v>34</v>
      </c>
      <c r="Z50" s="33"/>
      <c r="AA50" s="34"/>
    </row>
    <row r="51">
      <c r="A51" s="17" t="s">
        <v>93</v>
      </c>
      <c r="B51" s="18" t="s">
        <v>28</v>
      </c>
      <c r="C51" s="19">
        <v>9.0</v>
      </c>
      <c r="D51" s="18" t="s">
        <v>35</v>
      </c>
      <c r="E51" s="28">
        <v>1.0</v>
      </c>
      <c r="F51" s="28" t="s">
        <v>59</v>
      </c>
      <c r="G51" s="28"/>
      <c r="H51" s="28"/>
      <c r="I51" s="23" t="s">
        <v>31</v>
      </c>
      <c r="J51" s="40">
        <v>2.39</v>
      </c>
      <c r="K51" s="24">
        <v>45673.48675344908</v>
      </c>
      <c r="L51" s="24"/>
      <c r="M51" s="41">
        <v>45475.0</v>
      </c>
      <c r="N51" s="32" t="s">
        <v>72</v>
      </c>
      <c r="O51" s="28">
        <v>1.0</v>
      </c>
      <c r="P51" s="27"/>
      <c r="Q51" s="27"/>
      <c r="R51" s="28" t="s">
        <v>31</v>
      </c>
      <c r="S51" s="37">
        <v>4.43</v>
      </c>
      <c r="T51" s="42" t="s">
        <v>32</v>
      </c>
      <c r="U51" s="28">
        <v>2.0</v>
      </c>
      <c r="V51" s="30">
        <v>45527.514881944444</v>
      </c>
      <c r="W51" s="31"/>
      <c r="X51" s="18" t="s">
        <v>68</v>
      </c>
      <c r="Y51" s="32" t="s">
        <v>34</v>
      </c>
      <c r="Z51" s="33"/>
      <c r="AA51" s="34">
        <v>4.43</v>
      </c>
    </row>
    <row r="52">
      <c r="A52" s="17" t="s">
        <v>93</v>
      </c>
      <c r="B52" s="18" t="s">
        <v>28</v>
      </c>
      <c r="C52" s="19">
        <v>9.0</v>
      </c>
      <c r="D52" s="18" t="s">
        <v>40</v>
      </c>
      <c r="E52" s="27">
        <v>1.0</v>
      </c>
      <c r="F52" s="27" t="s">
        <v>36</v>
      </c>
      <c r="G52" s="27"/>
      <c r="H52" s="27"/>
      <c r="I52" s="23" t="s">
        <v>31</v>
      </c>
      <c r="J52" s="27">
        <v>1.92</v>
      </c>
      <c r="K52" s="24">
        <v>45666.5338741088</v>
      </c>
      <c r="L52" s="24"/>
      <c r="M52" s="49">
        <v>45464.0</v>
      </c>
      <c r="N52" s="31"/>
      <c r="O52" s="39"/>
      <c r="P52" s="27"/>
      <c r="Q52" s="27"/>
      <c r="R52" s="28" t="s">
        <v>31</v>
      </c>
      <c r="S52" s="50">
        <v>3.23</v>
      </c>
      <c r="T52" s="27" t="s">
        <v>65</v>
      </c>
      <c r="U52" s="27">
        <v>3.0</v>
      </c>
      <c r="V52" s="30">
        <v>45524.637706319445</v>
      </c>
      <c r="W52" s="31"/>
      <c r="Y52" s="32" t="s">
        <v>34</v>
      </c>
      <c r="Z52" s="33" t="s">
        <v>94</v>
      </c>
      <c r="AA52" s="34">
        <v>3.23</v>
      </c>
    </row>
    <row r="53">
      <c r="A53" s="17" t="s">
        <v>93</v>
      </c>
      <c r="B53" s="18" t="s">
        <v>44</v>
      </c>
      <c r="C53" s="19">
        <v>9.0</v>
      </c>
      <c r="D53" s="18" t="s">
        <v>45</v>
      </c>
      <c r="E53" s="28">
        <v>1.0</v>
      </c>
      <c r="F53" s="28" t="s">
        <v>30</v>
      </c>
      <c r="G53" s="28"/>
      <c r="H53" s="28"/>
      <c r="I53" s="23"/>
      <c r="J53" s="28">
        <v>2.0</v>
      </c>
      <c r="K53" s="24">
        <v>45656.61815296296</v>
      </c>
      <c r="L53" s="24"/>
      <c r="M53" s="38">
        <v>45474.0</v>
      </c>
      <c r="N53" s="31"/>
      <c r="O53" s="39"/>
      <c r="P53" s="39"/>
      <c r="Q53" s="39"/>
      <c r="R53" s="28" t="s">
        <v>31</v>
      </c>
      <c r="S53" s="37">
        <v>6.6</v>
      </c>
      <c r="T53" s="28" t="s">
        <v>32</v>
      </c>
      <c r="U53" s="28">
        <v>1.0</v>
      </c>
      <c r="V53" s="30">
        <v>45526.511442800926</v>
      </c>
      <c r="W53" s="31"/>
      <c r="Y53" s="32" t="s">
        <v>34</v>
      </c>
      <c r="Z53" s="31"/>
      <c r="AA53" s="34">
        <v>6.6</v>
      </c>
    </row>
    <row r="54">
      <c r="A54" s="17" t="s">
        <v>93</v>
      </c>
      <c r="B54" s="18" t="s">
        <v>44</v>
      </c>
      <c r="C54" s="19">
        <v>9.0</v>
      </c>
      <c r="D54" s="18" t="s">
        <v>48</v>
      </c>
      <c r="E54" s="28">
        <v>1.0</v>
      </c>
      <c r="F54" s="28" t="s">
        <v>36</v>
      </c>
      <c r="G54" s="28"/>
      <c r="H54" s="28"/>
      <c r="I54" s="23" t="s">
        <v>31</v>
      </c>
      <c r="J54" s="28">
        <v>1.46</v>
      </c>
      <c r="K54" s="24">
        <v>45637.50173393518</v>
      </c>
      <c r="L54" s="24"/>
      <c r="M54" s="38">
        <v>45490.0</v>
      </c>
      <c r="N54" s="33"/>
      <c r="O54" s="27"/>
      <c r="P54" s="27"/>
      <c r="Q54" s="27"/>
      <c r="R54" s="28" t="s">
        <v>31</v>
      </c>
      <c r="S54" s="37">
        <v>3.48</v>
      </c>
      <c r="T54" s="28" t="s">
        <v>32</v>
      </c>
      <c r="U54" s="28">
        <v>2.0</v>
      </c>
      <c r="V54" s="30">
        <v>45527.60941071759</v>
      </c>
      <c r="W54" s="31"/>
      <c r="X54" s="18" t="s">
        <v>84</v>
      </c>
      <c r="Y54" s="32" t="s">
        <v>34</v>
      </c>
      <c r="Z54" s="33"/>
      <c r="AA54" s="34">
        <v>3.48</v>
      </c>
    </row>
    <row r="55">
      <c r="A55" s="17" t="s">
        <v>93</v>
      </c>
      <c r="B55" s="18" t="s">
        <v>44</v>
      </c>
      <c r="C55" s="19">
        <v>9.0</v>
      </c>
      <c r="D55" s="18" t="s">
        <v>51</v>
      </c>
      <c r="E55" s="28">
        <v>1.0</v>
      </c>
      <c r="F55" s="28" t="s">
        <v>59</v>
      </c>
      <c r="G55" s="28"/>
      <c r="H55" s="28"/>
      <c r="I55" s="23" t="s">
        <v>31</v>
      </c>
      <c r="J55" s="28">
        <v>2.01</v>
      </c>
      <c r="K55" s="24">
        <v>45699.634759039356</v>
      </c>
      <c r="L55" s="24"/>
      <c r="M55" s="38">
        <v>45462.0</v>
      </c>
      <c r="N55" s="31"/>
      <c r="O55" s="39"/>
      <c r="P55" s="39"/>
      <c r="Q55" s="39"/>
      <c r="R55" s="28" t="s">
        <v>31</v>
      </c>
      <c r="S55" s="37">
        <v>4.24</v>
      </c>
      <c r="T55" s="28" t="s">
        <v>32</v>
      </c>
      <c r="U55" s="28">
        <v>1.0</v>
      </c>
      <c r="V55" s="30">
        <v>45526.46611465278</v>
      </c>
      <c r="W55" s="31"/>
      <c r="Y55" s="32" t="s">
        <v>34</v>
      </c>
      <c r="Z55" s="31"/>
      <c r="AA55" s="34">
        <v>4.24</v>
      </c>
    </row>
    <row r="56">
      <c r="A56" s="17" t="s">
        <v>95</v>
      </c>
      <c r="B56" s="18" t="s">
        <v>28</v>
      </c>
      <c r="C56" s="19">
        <v>10.0</v>
      </c>
      <c r="D56" s="18" t="s">
        <v>29</v>
      </c>
      <c r="E56" s="27">
        <v>3.0</v>
      </c>
      <c r="F56" s="27" t="s">
        <v>30</v>
      </c>
      <c r="G56" s="27"/>
      <c r="H56" s="27"/>
      <c r="I56" s="23" t="s">
        <v>31</v>
      </c>
      <c r="J56" s="27">
        <v>1.61</v>
      </c>
      <c r="K56" s="24">
        <v>45657.52111209491</v>
      </c>
      <c r="L56" s="24"/>
      <c r="M56" s="49">
        <v>45471.0</v>
      </c>
      <c r="N56" s="33" t="s">
        <v>64</v>
      </c>
      <c r="O56" s="27">
        <v>0.0</v>
      </c>
      <c r="P56" s="27" t="s">
        <v>96</v>
      </c>
      <c r="Q56" s="27" t="s">
        <v>97</v>
      </c>
      <c r="R56" s="28" t="s">
        <v>46</v>
      </c>
      <c r="S56" s="50">
        <v>2.47</v>
      </c>
      <c r="T56" s="27" t="s">
        <v>65</v>
      </c>
      <c r="U56" s="27">
        <v>4.0</v>
      </c>
      <c r="V56" s="30">
        <v>45523.68638206019</v>
      </c>
      <c r="W56" s="31"/>
      <c r="Y56" s="32" t="s">
        <v>34</v>
      </c>
      <c r="Z56" s="33"/>
      <c r="AA56" s="34">
        <v>0.8233333333333334</v>
      </c>
    </row>
    <row r="57">
      <c r="A57" s="17" t="s">
        <v>95</v>
      </c>
      <c r="B57" s="18" t="s">
        <v>28</v>
      </c>
      <c r="C57" s="19">
        <v>10.0</v>
      </c>
      <c r="D57" s="18" t="s">
        <v>35</v>
      </c>
      <c r="E57" s="27"/>
      <c r="F57" s="27"/>
      <c r="G57" s="27"/>
      <c r="H57" s="27"/>
      <c r="I57" s="23" t="s">
        <v>31</v>
      </c>
      <c r="J57" s="27"/>
      <c r="K57" s="24" t="s">
        <v>31</v>
      </c>
      <c r="L57" s="24"/>
      <c r="M57" s="33" t="s">
        <v>83</v>
      </c>
      <c r="N57" s="33"/>
      <c r="O57" s="27"/>
      <c r="P57" s="27"/>
      <c r="Q57" s="27"/>
      <c r="R57" s="28" t="s">
        <v>31</v>
      </c>
      <c r="S57" s="50"/>
      <c r="T57" s="53"/>
      <c r="U57" s="27"/>
      <c r="V57" s="30" t="s">
        <v>31</v>
      </c>
      <c r="W57" s="31"/>
      <c r="X57" s="18" t="s">
        <v>84</v>
      </c>
      <c r="Y57" s="32" t="s">
        <v>34</v>
      </c>
      <c r="Z57" s="33"/>
      <c r="AA57" s="34"/>
    </row>
    <row r="58">
      <c r="A58" s="17" t="s">
        <v>95</v>
      </c>
      <c r="B58" s="18" t="s">
        <v>28</v>
      </c>
      <c r="C58" s="19">
        <v>10.0</v>
      </c>
      <c r="D58" s="18" t="s">
        <v>40</v>
      </c>
      <c r="E58" s="28">
        <v>1.0</v>
      </c>
      <c r="F58" s="28" t="s">
        <v>36</v>
      </c>
      <c r="G58" s="28"/>
      <c r="H58" s="28"/>
      <c r="I58" s="23" t="s">
        <v>31</v>
      </c>
      <c r="J58" s="28">
        <v>0.27</v>
      </c>
      <c r="K58" s="24">
        <v>45637.50173393518</v>
      </c>
      <c r="L58" s="24"/>
      <c r="M58" s="38">
        <v>45490.0</v>
      </c>
      <c r="N58" s="33"/>
      <c r="O58" s="27"/>
      <c r="P58" s="27"/>
      <c r="Q58" s="27"/>
      <c r="R58" s="28" t="s">
        <v>31</v>
      </c>
      <c r="S58" s="37">
        <v>0.21</v>
      </c>
      <c r="T58" s="28" t="s">
        <v>32</v>
      </c>
      <c r="U58" s="28">
        <v>1.0</v>
      </c>
      <c r="V58" s="30">
        <v>45527.57025224537</v>
      </c>
      <c r="W58" s="31"/>
      <c r="X58" s="18" t="s">
        <v>98</v>
      </c>
      <c r="Y58" s="32" t="s">
        <v>34</v>
      </c>
      <c r="Z58" s="33" t="s">
        <v>99</v>
      </c>
      <c r="AA58" s="34">
        <v>0.21</v>
      </c>
    </row>
    <row r="59">
      <c r="A59" s="17" t="s">
        <v>95</v>
      </c>
      <c r="B59" s="18" t="s">
        <v>44</v>
      </c>
      <c r="C59" s="19">
        <v>10.0</v>
      </c>
      <c r="D59" s="18" t="s">
        <v>45</v>
      </c>
      <c r="E59" s="28">
        <v>1.0</v>
      </c>
      <c r="F59" s="28" t="s">
        <v>36</v>
      </c>
      <c r="G59" s="28">
        <v>2.05</v>
      </c>
      <c r="H59" s="28">
        <v>1.78</v>
      </c>
      <c r="I59" s="23">
        <v>0.2699999999999998</v>
      </c>
      <c r="J59" s="28">
        <v>0.9</v>
      </c>
      <c r="K59" s="24">
        <v>45632.63005121528</v>
      </c>
      <c r="L59" s="24"/>
      <c r="M59" s="38">
        <v>45490.0</v>
      </c>
      <c r="N59" s="33"/>
      <c r="O59" s="27"/>
      <c r="P59" s="27"/>
      <c r="Q59" s="27"/>
      <c r="R59" s="28" t="s">
        <v>31</v>
      </c>
      <c r="S59" s="37">
        <v>1.36</v>
      </c>
      <c r="T59" s="28" t="s">
        <v>32</v>
      </c>
      <c r="U59" s="28">
        <v>1.0</v>
      </c>
      <c r="V59" s="30">
        <v>45527.61373474537</v>
      </c>
      <c r="W59" s="31"/>
      <c r="X59" s="18" t="s">
        <v>62</v>
      </c>
      <c r="Y59" s="32" t="s">
        <v>34</v>
      </c>
      <c r="Z59" s="33"/>
      <c r="AA59" s="34">
        <v>1.36</v>
      </c>
    </row>
    <row r="60">
      <c r="A60" s="17" t="s">
        <v>95</v>
      </c>
      <c r="B60" s="18" t="s">
        <v>44</v>
      </c>
      <c r="C60" s="19">
        <v>10.0</v>
      </c>
      <c r="D60" s="18" t="s">
        <v>48</v>
      </c>
      <c r="E60" s="28">
        <v>1.0</v>
      </c>
      <c r="F60" s="28" t="s">
        <v>36</v>
      </c>
      <c r="G60" s="28"/>
      <c r="H60" s="28"/>
      <c r="I60" s="23" t="s">
        <v>31</v>
      </c>
      <c r="J60" s="28">
        <v>1.56</v>
      </c>
      <c r="K60" s="24">
        <v>45637.50173393518</v>
      </c>
      <c r="L60" s="24"/>
      <c r="M60" s="38">
        <v>45490.0</v>
      </c>
      <c r="N60" s="51"/>
      <c r="O60" s="54"/>
      <c r="P60" s="27"/>
      <c r="Q60" s="27"/>
      <c r="R60" s="28" t="s">
        <v>31</v>
      </c>
      <c r="S60" s="37">
        <v>2.22</v>
      </c>
      <c r="T60" s="28" t="s">
        <v>32</v>
      </c>
      <c r="U60" s="28">
        <v>2.0</v>
      </c>
      <c r="V60" s="30">
        <v>45527.56292387731</v>
      </c>
      <c r="W60" s="31"/>
      <c r="X60" s="18" t="s">
        <v>100</v>
      </c>
      <c r="Y60" s="32" t="s">
        <v>34</v>
      </c>
      <c r="Z60" s="33"/>
      <c r="AA60" s="34">
        <v>2.22</v>
      </c>
    </row>
    <row r="61">
      <c r="A61" s="17" t="s">
        <v>95</v>
      </c>
      <c r="B61" s="18" t="s">
        <v>44</v>
      </c>
      <c r="C61" s="19">
        <v>10.0</v>
      </c>
      <c r="D61" s="18" t="s">
        <v>51</v>
      </c>
      <c r="E61" s="20">
        <v>1.0</v>
      </c>
      <c r="F61" s="20" t="s">
        <v>30</v>
      </c>
      <c r="G61" s="20"/>
      <c r="H61" s="20"/>
      <c r="I61" s="23" t="s">
        <v>31</v>
      </c>
      <c r="J61" s="46">
        <v>1.41</v>
      </c>
      <c r="K61" s="24">
        <v>45663.59909509259</v>
      </c>
      <c r="L61" s="24"/>
      <c r="M61" s="47">
        <v>45476.0</v>
      </c>
      <c r="N61" s="26" t="s">
        <v>75</v>
      </c>
      <c r="O61" s="20">
        <v>1.0</v>
      </c>
      <c r="P61" s="27"/>
      <c r="Q61" s="27"/>
      <c r="R61" s="28" t="s">
        <v>31</v>
      </c>
      <c r="S61" s="29">
        <v>4.11</v>
      </c>
      <c r="T61" s="55" t="s">
        <v>32</v>
      </c>
      <c r="U61" s="20">
        <v>1.0</v>
      </c>
      <c r="V61" s="30">
        <v>45539.43725491899</v>
      </c>
      <c r="W61" s="31"/>
      <c r="X61" s="18" t="s">
        <v>68</v>
      </c>
      <c r="Y61" s="32" t="s">
        <v>34</v>
      </c>
      <c r="Z61" s="33"/>
      <c r="AA61" s="34">
        <v>4.11</v>
      </c>
    </row>
    <row r="62">
      <c r="A62" s="56" t="s">
        <v>101</v>
      </c>
      <c r="B62" s="57" t="s">
        <v>28</v>
      </c>
      <c r="C62" s="58">
        <v>11.0</v>
      </c>
      <c r="D62" s="57" t="s">
        <v>29</v>
      </c>
      <c r="E62" s="59">
        <v>1.0</v>
      </c>
      <c r="F62" s="59" t="s">
        <v>30</v>
      </c>
      <c r="G62" s="59"/>
      <c r="H62" s="59"/>
      <c r="I62" s="60" t="s">
        <v>31</v>
      </c>
      <c r="J62" s="59">
        <v>2.06</v>
      </c>
      <c r="K62" s="61">
        <v>45643.62286271991</v>
      </c>
      <c r="L62" s="61"/>
      <c r="M62" s="62" t="s">
        <v>102</v>
      </c>
      <c r="N62" s="62"/>
      <c r="O62" s="59"/>
      <c r="P62" s="59"/>
      <c r="Q62" s="59"/>
      <c r="R62" s="63" t="s">
        <v>31</v>
      </c>
      <c r="S62" s="64">
        <v>3.71</v>
      </c>
      <c r="T62" s="59" t="s">
        <v>52</v>
      </c>
      <c r="U62" s="59"/>
      <c r="V62" s="65">
        <v>45705.596544722226</v>
      </c>
      <c r="W62" s="62"/>
      <c r="X62" s="57" t="s">
        <v>56</v>
      </c>
      <c r="Y62" s="32" t="s">
        <v>34</v>
      </c>
      <c r="Z62" s="62"/>
      <c r="AA62" s="66"/>
    </row>
    <row r="63">
      <c r="A63" s="56" t="s">
        <v>101</v>
      </c>
      <c r="B63" s="57" t="s">
        <v>28</v>
      </c>
      <c r="C63" s="58">
        <v>11.0</v>
      </c>
      <c r="D63" s="57" t="s">
        <v>35</v>
      </c>
      <c r="E63" s="59">
        <v>1.0</v>
      </c>
      <c r="F63" s="59" t="s">
        <v>59</v>
      </c>
      <c r="G63" s="67"/>
      <c r="H63" s="67"/>
      <c r="I63" s="60" t="s">
        <v>31</v>
      </c>
      <c r="J63" s="59">
        <v>2.78</v>
      </c>
      <c r="K63" s="61">
        <v>45644.4116221875</v>
      </c>
      <c r="L63" s="61"/>
      <c r="M63" s="68"/>
      <c r="N63" s="69"/>
      <c r="O63" s="67"/>
      <c r="P63" s="67"/>
      <c r="Q63" s="67"/>
      <c r="R63" s="63" t="s">
        <v>31</v>
      </c>
      <c r="S63" s="64">
        <v>3.49</v>
      </c>
      <c r="T63" s="59" t="s">
        <v>52</v>
      </c>
      <c r="U63" s="67"/>
      <c r="V63" s="65">
        <v>45705.59769609953</v>
      </c>
      <c r="W63" s="69"/>
      <c r="X63" s="70"/>
      <c r="Y63" s="32" t="s">
        <v>34</v>
      </c>
      <c r="Z63" s="69"/>
      <c r="AA63" s="66"/>
    </row>
    <row r="64">
      <c r="A64" s="17" t="s">
        <v>101</v>
      </c>
      <c r="B64" s="18" t="s">
        <v>28</v>
      </c>
      <c r="C64" s="19">
        <v>11.0</v>
      </c>
      <c r="D64" s="18" t="s">
        <v>40</v>
      </c>
      <c r="E64" s="20">
        <v>1.0</v>
      </c>
      <c r="F64" s="20" t="s">
        <v>36</v>
      </c>
      <c r="G64" s="20"/>
      <c r="H64" s="20"/>
      <c r="I64" s="23" t="s">
        <v>31</v>
      </c>
      <c r="J64" s="20">
        <v>3.38</v>
      </c>
      <c r="K64" s="24">
        <v>45671.54830197917</v>
      </c>
      <c r="L64" s="24"/>
      <c r="M64" s="25">
        <v>45461.0</v>
      </c>
      <c r="N64" s="31"/>
      <c r="O64" s="39"/>
      <c r="P64" s="27" t="s">
        <v>46</v>
      </c>
      <c r="Q64" s="27" t="s">
        <v>46</v>
      </c>
      <c r="R64" s="27"/>
      <c r="S64" s="29">
        <v>3.88</v>
      </c>
      <c r="T64" s="20" t="s">
        <v>32</v>
      </c>
      <c r="U64" s="20">
        <v>2.0</v>
      </c>
      <c r="V64" s="30">
        <v>45530.56423471065</v>
      </c>
      <c r="W64" s="31"/>
      <c r="Y64" s="32" t="s">
        <v>39</v>
      </c>
      <c r="Z64" s="26" t="s">
        <v>24</v>
      </c>
      <c r="AA64" s="34">
        <v>3.88</v>
      </c>
    </row>
    <row r="65">
      <c r="A65" s="17" t="s">
        <v>101</v>
      </c>
      <c r="B65" s="18" t="s">
        <v>44</v>
      </c>
      <c r="C65" s="19">
        <v>11.0</v>
      </c>
      <c r="D65" s="18" t="s">
        <v>45</v>
      </c>
      <c r="E65" s="20">
        <v>1.0</v>
      </c>
      <c r="F65" s="20" t="s">
        <v>36</v>
      </c>
      <c r="G65" s="20"/>
      <c r="H65" s="20"/>
      <c r="I65" s="23" t="s">
        <v>31</v>
      </c>
      <c r="J65" s="20">
        <v>2.04</v>
      </c>
      <c r="K65" s="24">
        <v>45671.54830197917</v>
      </c>
      <c r="L65" s="24"/>
      <c r="M65" s="25">
        <v>45461.0</v>
      </c>
      <c r="N65" s="31"/>
      <c r="O65" s="39"/>
      <c r="P65" s="39"/>
      <c r="Q65" s="39"/>
      <c r="R65" s="28" t="s">
        <v>31</v>
      </c>
      <c r="S65" s="29">
        <v>2.27</v>
      </c>
      <c r="T65" s="20" t="s">
        <v>32</v>
      </c>
      <c r="U65" s="20">
        <v>2.0</v>
      </c>
      <c r="V65" s="30">
        <v>45530.57907875</v>
      </c>
      <c r="W65" s="31"/>
      <c r="Y65" s="32" t="s">
        <v>34</v>
      </c>
      <c r="Z65" s="31"/>
      <c r="AA65" s="34">
        <v>2.27</v>
      </c>
    </row>
    <row r="66">
      <c r="A66" s="17" t="s">
        <v>101</v>
      </c>
      <c r="B66" s="18" t="s">
        <v>44</v>
      </c>
      <c r="C66" s="19">
        <v>11.0</v>
      </c>
      <c r="D66" s="18" t="s">
        <v>48</v>
      </c>
      <c r="E66" s="28">
        <v>1.0</v>
      </c>
      <c r="F66" s="28" t="s">
        <v>36</v>
      </c>
      <c r="G66" s="28">
        <v>2.13</v>
      </c>
      <c r="H66" s="28">
        <v>1.99</v>
      </c>
      <c r="I66" s="23">
        <v>0.1399999999999999</v>
      </c>
      <c r="J66" s="28">
        <v>1.31</v>
      </c>
      <c r="K66" s="24">
        <v>45632.63134407408</v>
      </c>
      <c r="L66" s="24"/>
      <c r="M66" s="38">
        <v>45490.0</v>
      </c>
      <c r="N66" s="33"/>
      <c r="O66" s="27"/>
      <c r="P66" s="27"/>
      <c r="Q66" s="27"/>
      <c r="R66" s="28" t="s">
        <v>31</v>
      </c>
      <c r="S66" s="37">
        <v>1.97</v>
      </c>
      <c r="T66" s="28" t="s">
        <v>32</v>
      </c>
      <c r="U66" s="28">
        <v>3.0</v>
      </c>
      <c r="V66" s="30">
        <v>45527.57891997685</v>
      </c>
      <c r="W66" s="31"/>
      <c r="X66" s="18" t="s">
        <v>103</v>
      </c>
      <c r="Y66" s="32" t="s">
        <v>34</v>
      </c>
      <c r="Z66" s="33"/>
      <c r="AA66" s="34">
        <v>1.97</v>
      </c>
    </row>
    <row r="67">
      <c r="A67" s="17" t="s">
        <v>101</v>
      </c>
      <c r="B67" s="18" t="s">
        <v>44</v>
      </c>
      <c r="C67" s="19">
        <v>11.0</v>
      </c>
      <c r="D67" s="18" t="s">
        <v>51</v>
      </c>
      <c r="E67" s="27">
        <v>1.0</v>
      </c>
      <c r="F67" s="27" t="s">
        <v>30</v>
      </c>
      <c r="G67" s="27"/>
      <c r="H67" s="27"/>
      <c r="I67" s="23" t="s">
        <v>31</v>
      </c>
      <c r="J67" s="27">
        <v>1.18</v>
      </c>
      <c r="K67" s="24">
        <v>45657.51719038194</v>
      </c>
      <c r="L67" s="24"/>
      <c r="M67" s="49">
        <v>45471.0</v>
      </c>
      <c r="N67" s="31"/>
      <c r="O67" s="39"/>
      <c r="P67" s="27" t="s">
        <v>46</v>
      </c>
      <c r="Q67" s="27" t="s">
        <v>46</v>
      </c>
      <c r="R67" s="27"/>
      <c r="S67" s="50">
        <v>3.95</v>
      </c>
      <c r="T67" s="27" t="s">
        <v>65</v>
      </c>
      <c r="U67" s="27">
        <v>3.0</v>
      </c>
      <c r="V67" s="30">
        <v>45523.67740803241</v>
      </c>
      <c r="W67" s="31"/>
      <c r="Y67" s="32" t="s">
        <v>34</v>
      </c>
      <c r="Z67" s="33"/>
      <c r="AA67" s="34">
        <v>3.95</v>
      </c>
    </row>
    <row r="68">
      <c r="A68" s="17" t="s">
        <v>104</v>
      </c>
      <c r="B68" s="18" t="s">
        <v>28</v>
      </c>
      <c r="C68" s="19">
        <v>12.0</v>
      </c>
      <c r="D68" s="18" t="s">
        <v>29</v>
      </c>
      <c r="E68" s="27">
        <v>2.0</v>
      </c>
      <c r="F68" s="27" t="s">
        <v>30</v>
      </c>
      <c r="G68" s="27"/>
      <c r="H68" s="27"/>
      <c r="I68" s="23" t="s">
        <v>31</v>
      </c>
      <c r="J68" s="27">
        <v>1.94</v>
      </c>
      <c r="K68" s="24">
        <v>45657.449233761574</v>
      </c>
      <c r="L68" s="24"/>
      <c r="M68" s="49">
        <v>45463.0</v>
      </c>
      <c r="N68" s="33" t="s">
        <v>105</v>
      </c>
      <c r="O68" s="27">
        <v>1.0</v>
      </c>
      <c r="P68" s="27"/>
      <c r="Q68" s="27"/>
      <c r="R68" s="28" t="s">
        <v>31</v>
      </c>
      <c r="S68" s="50">
        <v>3.16</v>
      </c>
      <c r="T68" s="27" t="s">
        <v>65</v>
      </c>
      <c r="U68" s="27">
        <v>1.0</v>
      </c>
      <c r="V68" s="30">
        <v>45523.654882002316</v>
      </c>
      <c r="W68" s="31"/>
      <c r="Y68" s="32" t="s">
        <v>34</v>
      </c>
      <c r="Z68" s="33" t="s">
        <v>106</v>
      </c>
      <c r="AA68" s="34">
        <v>1.58</v>
      </c>
    </row>
    <row r="69">
      <c r="A69" s="17" t="s">
        <v>104</v>
      </c>
      <c r="B69" s="18" t="s">
        <v>28</v>
      </c>
      <c r="C69" s="19">
        <v>12.0</v>
      </c>
      <c r="D69" s="18" t="s">
        <v>35</v>
      </c>
      <c r="E69" s="27">
        <v>2.0</v>
      </c>
      <c r="F69" s="27" t="s">
        <v>36</v>
      </c>
      <c r="G69" s="27"/>
      <c r="H69" s="27"/>
      <c r="I69" s="23" t="s">
        <v>31</v>
      </c>
      <c r="J69" s="27">
        <v>1.67</v>
      </c>
      <c r="K69" s="24">
        <v>45663.59909509259</v>
      </c>
      <c r="L69" s="24"/>
      <c r="M69" s="49">
        <v>45464.0</v>
      </c>
      <c r="N69" s="31"/>
      <c r="O69" s="39"/>
      <c r="P69" s="39"/>
      <c r="Q69" s="39"/>
      <c r="R69" s="28" t="s">
        <v>31</v>
      </c>
      <c r="S69" s="50">
        <v>2.53</v>
      </c>
      <c r="T69" s="27" t="s">
        <v>65</v>
      </c>
      <c r="U69" s="27">
        <v>2.0</v>
      </c>
      <c r="V69" s="30">
        <v>45525.62958005787</v>
      </c>
      <c r="W69" s="31"/>
      <c r="Y69" s="32" t="s">
        <v>34</v>
      </c>
      <c r="Z69" s="31"/>
      <c r="AA69" s="34">
        <v>1.265</v>
      </c>
    </row>
    <row r="70">
      <c r="A70" s="17" t="s">
        <v>104</v>
      </c>
      <c r="B70" s="18" t="s">
        <v>28</v>
      </c>
      <c r="C70" s="19">
        <v>12.0</v>
      </c>
      <c r="D70" s="18" t="s">
        <v>40</v>
      </c>
      <c r="E70" s="27">
        <v>1.0</v>
      </c>
      <c r="F70" s="27" t="s">
        <v>52</v>
      </c>
      <c r="G70" s="39"/>
      <c r="H70" s="39"/>
      <c r="I70" s="23" t="s">
        <v>31</v>
      </c>
      <c r="J70" s="28">
        <v>1.37</v>
      </c>
      <c r="K70" s="24">
        <v>45664.53560967592</v>
      </c>
      <c r="L70" s="24"/>
      <c r="M70" s="38">
        <v>45475.0</v>
      </c>
      <c r="N70" s="31"/>
      <c r="O70" s="39"/>
      <c r="P70" s="39"/>
      <c r="Q70" s="39"/>
      <c r="R70" s="28" t="s">
        <v>31</v>
      </c>
      <c r="S70" s="37">
        <v>2.8</v>
      </c>
      <c r="T70" s="28" t="s">
        <v>32</v>
      </c>
      <c r="U70" s="28">
        <v>1.0</v>
      </c>
      <c r="V70" s="30">
        <v>45527.47153101852</v>
      </c>
      <c r="W70" s="31"/>
      <c r="Y70" s="32" t="s">
        <v>34</v>
      </c>
      <c r="Z70" s="31"/>
      <c r="AA70" s="34">
        <v>2.8</v>
      </c>
    </row>
    <row r="71">
      <c r="A71" s="17" t="s">
        <v>104</v>
      </c>
      <c r="B71" s="18" t="s">
        <v>44</v>
      </c>
      <c r="C71" s="19">
        <v>12.0</v>
      </c>
      <c r="D71" s="18" t="s">
        <v>45</v>
      </c>
      <c r="E71" s="20">
        <v>1.0</v>
      </c>
      <c r="F71" s="20" t="s">
        <v>36</v>
      </c>
      <c r="G71" s="20"/>
      <c r="H71" s="20"/>
      <c r="I71" s="23" t="s">
        <v>31</v>
      </c>
      <c r="J71" s="20">
        <v>3.47</v>
      </c>
      <c r="K71" s="24">
        <v>45671.54830197917</v>
      </c>
      <c r="L71" s="24"/>
      <c r="M71" s="25">
        <v>45461.0</v>
      </c>
      <c r="N71" s="31"/>
      <c r="O71" s="39"/>
      <c r="P71" s="39"/>
      <c r="Q71" s="39"/>
      <c r="R71" s="28" t="s">
        <v>31</v>
      </c>
      <c r="S71" s="29">
        <v>5.02</v>
      </c>
      <c r="T71" s="20" t="s">
        <v>32</v>
      </c>
      <c r="U71" s="20">
        <v>1.0</v>
      </c>
      <c r="V71" s="30">
        <v>45530.5562493287</v>
      </c>
      <c r="W71" s="31"/>
      <c r="Y71" s="32" t="s">
        <v>34</v>
      </c>
      <c r="Z71" s="31"/>
      <c r="AA71" s="34">
        <v>5.02</v>
      </c>
    </row>
    <row r="72">
      <c r="A72" s="17" t="s">
        <v>104</v>
      </c>
      <c r="B72" s="18" t="s">
        <v>44</v>
      </c>
      <c r="C72" s="19">
        <v>12.0</v>
      </c>
      <c r="D72" s="18" t="s">
        <v>48</v>
      </c>
      <c r="E72" s="27">
        <v>3.0</v>
      </c>
      <c r="F72" s="27" t="s">
        <v>36</v>
      </c>
      <c r="G72" s="27"/>
      <c r="H72" s="27"/>
      <c r="I72" s="23" t="s">
        <v>31</v>
      </c>
      <c r="J72" s="27">
        <v>3.1</v>
      </c>
      <c r="K72" s="24">
        <v>45663.59909509259</v>
      </c>
      <c r="L72" s="24"/>
      <c r="M72" s="49">
        <v>45464.0</v>
      </c>
      <c r="N72" s="33" t="s">
        <v>105</v>
      </c>
      <c r="O72" s="27">
        <v>1.0</v>
      </c>
      <c r="P72" s="27"/>
      <c r="Q72" s="27"/>
      <c r="R72" s="28" t="s">
        <v>31</v>
      </c>
      <c r="S72" s="50">
        <v>4.54</v>
      </c>
      <c r="T72" s="27" t="s">
        <v>65</v>
      </c>
      <c r="U72" s="27">
        <v>1.0</v>
      </c>
      <c r="V72" s="30">
        <v>45525.62958005787</v>
      </c>
      <c r="W72" s="31"/>
      <c r="Y72" s="32" t="s">
        <v>34</v>
      </c>
      <c r="Z72" s="33" t="s">
        <v>107</v>
      </c>
      <c r="AA72" s="34">
        <v>1.5133333333333334</v>
      </c>
    </row>
    <row r="73">
      <c r="A73" s="17" t="s">
        <v>104</v>
      </c>
      <c r="B73" s="18" t="s">
        <v>44</v>
      </c>
      <c r="C73" s="19">
        <v>12.0</v>
      </c>
      <c r="D73" s="18" t="s">
        <v>51</v>
      </c>
      <c r="E73" s="20">
        <v>1.0</v>
      </c>
      <c r="F73" s="20" t="s">
        <v>30</v>
      </c>
      <c r="G73" s="20"/>
      <c r="H73" s="20"/>
      <c r="I73" s="23" t="s">
        <v>31</v>
      </c>
      <c r="J73" s="20">
        <v>2.74</v>
      </c>
      <c r="K73" s="24">
        <v>45663.59909509259</v>
      </c>
      <c r="L73" s="24"/>
      <c r="M73" s="25">
        <v>45476.0</v>
      </c>
      <c r="N73" s="26" t="s">
        <v>53</v>
      </c>
      <c r="O73" s="20">
        <v>1.0</v>
      </c>
      <c r="P73" s="39"/>
      <c r="Q73" s="39"/>
      <c r="R73" s="28" t="s">
        <v>31</v>
      </c>
      <c r="S73" s="29">
        <v>7.2</v>
      </c>
      <c r="T73" s="20" t="s">
        <v>32</v>
      </c>
      <c r="U73" s="20">
        <v>1.0</v>
      </c>
      <c r="V73" s="30">
        <v>45539.417687685185</v>
      </c>
      <c r="W73" s="31"/>
      <c r="Y73" s="32" t="s">
        <v>34</v>
      </c>
      <c r="Z73" s="31"/>
      <c r="AA73" s="34">
        <v>7.2</v>
      </c>
    </row>
    <row r="74">
      <c r="A74" s="17" t="s">
        <v>108</v>
      </c>
      <c r="B74" s="18" t="s">
        <v>28</v>
      </c>
      <c r="C74" s="19">
        <v>13.0</v>
      </c>
      <c r="D74" s="18" t="s">
        <v>29</v>
      </c>
      <c r="E74" s="27">
        <v>2.0</v>
      </c>
      <c r="F74" s="27" t="s">
        <v>36</v>
      </c>
      <c r="G74" s="27"/>
      <c r="H74" s="27"/>
      <c r="I74" s="23" t="s">
        <v>31</v>
      </c>
      <c r="J74" s="27">
        <v>1.27</v>
      </c>
      <c r="K74" s="24">
        <v>45666.51547953703</v>
      </c>
      <c r="L74" s="24"/>
      <c r="M74" s="49">
        <v>45464.0</v>
      </c>
      <c r="N74" s="31"/>
      <c r="O74" s="39"/>
      <c r="P74" s="27"/>
      <c r="Q74" s="27"/>
      <c r="R74" s="28" t="s">
        <v>31</v>
      </c>
      <c r="S74" s="50">
        <v>2.4</v>
      </c>
      <c r="T74" s="27" t="s">
        <v>65</v>
      </c>
      <c r="U74" s="27">
        <v>1.0</v>
      </c>
      <c r="V74" s="30">
        <v>45525.62958005787</v>
      </c>
      <c r="W74" s="31"/>
      <c r="Y74" s="32" t="s">
        <v>34</v>
      </c>
      <c r="Z74" s="33" t="s">
        <v>106</v>
      </c>
      <c r="AA74" s="34">
        <v>1.2</v>
      </c>
    </row>
    <row r="75">
      <c r="A75" s="17" t="s">
        <v>108</v>
      </c>
      <c r="B75" s="18" t="s">
        <v>28</v>
      </c>
      <c r="C75" s="19">
        <v>13.0</v>
      </c>
      <c r="D75" s="18" t="s">
        <v>35</v>
      </c>
      <c r="E75" s="27">
        <v>2.0</v>
      </c>
      <c r="F75" s="27" t="s">
        <v>36</v>
      </c>
      <c r="G75" s="27"/>
      <c r="H75" s="27"/>
      <c r="I75" s="23" t="s">
        <v>31</v>
      </c>
      <c r="J75" s="27">
        <v>1.7</v>
      </c>
      <c r="K75" s="24">
        <v>45666.53700351852</v>
      </c>
      <c r="L75" s="24"/>
      <c r="M75" s="49">
        <v>45464.0</v>
      </c>
      <c r="N75" s="31"/>
      <c r="O75" s="39"/>
      <c r="P75" s="27"/>
      <c r="Q75" s="27"/>
      <c r="R75" s="28" t="s">
        <v>31</v>
      </c>
      <c r="S75" s="50">
        <v>1.44</v>
      </c>
      <c r="T75" s="27" t="s">
        <v>65</v>
      </c>
      <c r="U75" s="27">
        <v>1.0</v>
      </c>
      <c r="V75" s="30">
        <v>45525.62958005787</v>
      </c>
      <c r="W75" s="31"/>
      <c r="Y75" s="32" t="s">
        <v>34</v>
      </c>
      <c r="Z75" s="33" t="s">
        <v>109</v>
      </c>
      <c r="AA75" s="34">
        <v>0.72</v>
      </c>
    </row>
    <row r="76">
      <c r="A76" s="17" t="s">
        <v>108</v>
      </c>
      <c r="B76" s="18" t="s">
        <v>28</v>
      </c>
      <c r="C76" s="19">
        <v>13.0</v>
      </c>
      <c r="D76" s="18" t="s">
        <v>40</v>
      </c>
      <c r="E76" s="20">
        <v>1.0</v>
      </c>
      <c r="F76" s="20" t="s">
        <v>36</v>
      </c>
      <c r="G76" s="20"/>
      <c r="H76" s="20"/>
      <c r="I76" s="23" t="s">
        <v>31</v>
      </c>
      <c r="J76" s="20">
        <v>1.71</v>
      </c>
      <c r="K76" s="24">
        <v>45671.54830197917</v>
      </c>
      <c r="L76" s="24"/>
      <c r="M76" s="25">
        <v>45461.0</v>
      </c>
      <c r="N76" s="31"/>
      <c r="O76" s="39"/>
      <c r="P76" s="39"/>
      <c r="Q76" s="39"/>
      <c r="R76" s="28" t="s">
        <v>31</v>
      </c>
      <c r="S76" s="29">
        <v>1.29</v>
      </c>
      <c r="T76" s="20" t="s">
        <v>32</v>
      </c>
      <c r="U76" s="20">
        <v>2.0</v>
      </c>
      <c r="V76" s="30">
        <v>45530.547933009264</v>
      </c>
      <c r="W76" s="26" t="s">
        <v>110</v>
      </c>
      <c r="Y76" s="32" t="s">
        <v>34</v>
      </c>
      <c r="Z76" s="31"/>
      <c r="AA76" s="34">
        <v>1.29</v>
      </c>
    </row>
    <row r="77">
      <c r="A77" s="17" t="s">
        <v>108</v>
      </c>
      <c r="B77" s="18" t="s">
        <v>44</v>
      </c>
      <c r="C77" s="19">
        <v>13.0</v>
      </c>
      <c r="D77" s="18" t="s">
        <v>45</v>
      </c>
      <c r="E77" s="27">
        <v>2.0</v>
      </c>
      <c r="F77" s="27" t="s">
        <v>36</v>
      </c>
      <c r="G77" s="27"/>
      <c r="H77" s="27"/>
      <c r="I77" s="23" t="s">
        <v>31</v>
      </c>
      <c r="J77" s="27">
        <v>2.14</v>
      </c>
      <c r="K77" s="24">
        <v>45663.59909509259</v>
      </c>
      <c r="L77" s="24"/>
      <c r="M77" s="49">
        <v>45464.0</v>
      </c>
      <c r="N77" s="31"/>
      <c r="O77" s="39"/>
      <c r="P77" s="27"/>
      <c r="Q77" s="27"/>
      <c r="R77" s="28" t="s">
        <v>31</v>
      </c>
      <c r="S77" s="50">
        <v>2.95</v>
      </c>
      <c r="T77" s="27" t="s">
        <v>65</v>
      </c>
      <c r="U77" s="27">
        <v>2.0</v>
      </c>
      <c r="V77" s="30">
        <v>45524.63659101852</v>
      </c>
      <c r="W77" s="31"/>
      <c r="Y77" s="32" t="s">
        <v>39</v>
      </c>
      <c r="Z77" s="33" t="s">
        <v>111</v>
      </c>
      <c r="AA77" s="34">
        <v>1.475</v>
      </c>
    </row>
    <row r="78">
      <c r="A78" s="17" t="s">
        <v>108</v>
      </c>
      <c r="B78" s="18" t="s">
        <v>44</v>
      </c>
      <c r="C78" s="19">
        <v>13.0</v>
      </c>
      <c r="D78" s="18" t="s">
        <v>48</v>
      </c>
      <c r="E78" s="20">
        <v>3.0</v>
      </c>
      <c r="F78" s="20" t="s">
        <v>59</v>
      </c>
      <c r="G78" s="20"/>
      <c r="H78" s="20"/>
      <c r="I78" s="23" t="s">
        <v>31</v>
      </c>
      <c r="J78" s="20">
        <v>2.38</v>
      </c>
      <c r="K78" s="24">
        <v>45673.466783854165</v>
      </c>
      <c r="L78" s="21">
        <v>0.0</v>
      </c>
      <c r="M78" s="25">
        <v>45461.0</v>
      </c>
      <c r="N78" s="31"/>
      <c r="O78" s="39"/>
      <c r="P78" s="39"/>
      <c r="Q78" s="39"/>
      <c r="R78" s="28" t="s">
        <v>31</v>
      </c>
      <c r="S78" s="29">
        <v>3.27</v>
      </c>
      <c r="T78" s="28" t="s">
        <v>32</v>
      </c>
      <c r="U78" s="20">
        <v>1.0</v>
      </c>
      <c r="V78" s="30">
        <v>45532.45182947916</v>
      </c>
      <c r="W78" s="31"/>
      <c r="Y78" s="32" t="s">
        <v>34</v>
      </c>
      <c r="Z78" s="26">
        <v>0.0</v>
      </c>
      <c r="AA78" s="34">
        <v>1.09</v>
      </c>
    </row>
    <row r="79">
      <c r="A79" s="17" t="s">
        <v>108</v>
      </c>
      <c r="B79" s="18" t="s">
        <v>44</v>
      </c>
      <c r="C79" s="19">
        <v>13.0</v>
      </c>
      <c r="D79" s="18" t="s">
        <v>51</v>
      </c>
      <c r="E79" s="28">
        <v>3.0</v>
      </c>
      <c r="F79" s="28" t="s">
        <v>30</v>
      </c>
      <c r="G79" s="28"/>
      <c r="H79" s="28"/>
      <c r="I79" s="23" t="s">
        <v>31</v>
      </c>
      <c r="J79" s="28">
        <v>1.19</v>
      </c>
      <c r="K79" s="24">
        <v>45659.46367459491</v>
      </c>
      <c r="L79" s="24"/>
      <c r="M79" s="38">
        <v>45460.0</v>
      </c>
      <c r="N79" s="31"/>
      <c r="O79" s="39"/>
      <c r="P79" s="39"/>
      <c r="Q79" s="39"/>
      <c r="R79" s="28" t="s">
        <v>31</v>
      </c>
      <c r="S79" s="37">
        <v>2.06</v>
      </c>
      <c r="T79" s="28" t="s">
        <v>32</v>
      </c>
      <c r="U79" s="28">
        <v>2.0</v>
      </c>
      <c r="V79" s="30">
        <v>45527.64526135416</v>
      </c>
      <c r="W79" s="31"/>
      <c r="Y79" s="32" t="s">
        <v>34</v>
      </c>
      <c r="Z79" s="31"/>
      <c r="AA79" s="34">
        <v>0.6866666666666666</v>
      </c>
    </row>
    <row r="80">
      <c r="A80" s="17" t="s">
        <v>112</v>
      </c>
      <c r="B80" s="18" t="s">
        <v>28</v>
      </c>
      <c r="C80" s="19">
        <v>14.0</v>
      </c>
      <c r="D80" s="18" t="s">
        <v>29</v>
      </c>
      <c r="E80" s="27"/>
      <c r="F80" s="27"/>
      <c r="G80" s="27"/>
      <c r="H80" s="27"/>
      <c r="I80" s="23" t="s">
        <v>31</v>
      </c>
      <c r="J80" s="27"/>
      <c r="K80" s="24" t="s">
        <v>31</v>
      </c>
      <c r="L80" s="24"/>
      <c r="M80" s="33" t="s">
        <v>83</v>
      </c>
      <c r="N80" s="33"/>
      <c r="O80" s="27"/>
      <c r="P80" s="27"/>
      <c r="Q80" s="27"/>
      <c r="R80" s="28" t="s">
        <v>31</v>
      </c>
      <c r="S80" s="50"/>
      <c r="T80" s="53"/>
      <c r="U80" s="27"/>
      <c r="V80" s="30" t="s">
        <v>31</v>
      </c>
      <c r="W80" s="31"/>
      <c r="X80" s="18" t="s">
        <v>113</v>
      </c>
      <c r="Y80" s="32" t="s">
        <v>34</v>
      </c>
      <c r="Z80" s="33"/>
      <c r="AA80" s="34"/>
    </row>
    <row r="81">
      <c r="A81" s="17" t="s">
        <v>112</v>
      </c>
      <c r="B81" s="18" t="s">
        <v>28</v>
      </c>
      <c r="C81" s="19">
        <v>14.0</v>
      </c>
      <c r="D81" s="18" t="s">
        <v>35</v>
      </c>
      <c r="E81" s="27"/>
      <c r="F81" s="27"/>
      <c r="G81" s="27"/>
      <c r="H81" s="27"/>
      <c r="I81" s="23" t="s">
        <v>31</v>
      </c>
      <c r="J81" s="27"/>
      <c r="K81" s="24" t="s">
        <v>31</v>
      </c>
      <c r="L81" s="24"/>
      <c r="M81" s="33" t="s">
        <v>83</v>
      </c>
      <c r="N81" s="33"/>
      <c r="O81" s="27"/>
      <c r="P81" s="27"/>
      <c r="Q81" s="27"/>
      <c r="R81" s="28" t="s">
        <v>31</v>
      </c>
      <c r="S81" s="50"/>
      <c r="T81" s="53"/>
      <c r="U81" s="27"/>
      <c r="V81" s="30" t="s">
        <v>31</v>
      </c>
      <c r="W81" s="31"/>
      <c r="X81" s="18" t="s">
        <v>113</v>
      </c>
      <c r="Y81" s="32" t="s">
        <v>34</v>
      </c>
      <c r="Z81" s="33"/>
      <c r="AA81" s="34"/>
    </row>
    <row r="82">
      <c r="A82" s="17" t="s">
        <v>112</v>
      </c>
      <c r="B82" s="18" t="s">
        <v>28</v>
      </c>
      <c r="C82" s="19">
        <v>14.0</v>
      </c>
      <c r="D82" s="18" t="s">
        <v>40</v>
      </c>
      <c r="E82" s="27"/>
      <c r="F82" s="27"/>
      <c r="G82" s="27"/>
      <c r="H82" s="27"/>
      <c r="I82" s="23" t="s">
        <v>31</v>
      </c>
      <c r="J82" s="27"/>
      <c r="K82" s="24" t="s">
        <v>31</v>
      </c>
      <c r="L82" s="24"/>
      <c r="M82" s="33" t="s">
        <v>83</v>
      </c>
      <c r="N82" s="33"/>
      <c r="O82" s="27"/>
      <c r="P82" s="27"/>
      <c r="Q82" s="27"/>
      <c r="R82" s="28" t="s">
        <v>31</v>
      </c>
      <c r="S82" s="50"/>
      <c r="T82" s="53"/>
      <c r="U82" s="27"/>
      <c r="V82" s="30" t="s">
        <v>31</v>
      </c>
      <c r="W82" s="31"/>
      <c r="X82" s="18" t="s">
        <v>113</v>
      </c>
      <c r="Y82" s="32" t="s">
        <v>34</v>
      </c>
      <c r="Z82" s="33"/>
      <c r="AA82" s="34"/>
    </row>
    <row r="83">
      <c r="A83" s="17" t="s">
        <v>112</v>
      </c>
      <c r="B83" s="18" t="s">
        <v>44</v>
      </c>
      <c r="C83" s="19">
        <v>14.0</v>
      </c>
      <c r="D83" s="18" t="s">
        <v>45</v>
      </c>
      <c r="E83" s="28">
        <v>1.0</v>
      </c>
      <c r="F83" s="28" t="s">
        <v>36</v>
      </c>
      <c r="G83" s="28"/>
      <c r="H83" s="28"/>
      <c r="I83" s="23" t="s">
        <v>31</v>
      </c>
      <c r="J83" s="28">
        <v>1.49</v>
      </c>
      <c r="K83" s="24">
        <v>45637.50173395833</v>
      </c>
      <c r="L83" s="24"/>
      <c r="M83" s="38">
        <v>45490.0</v>
      </c>
      <c r="N83" s="33"/>
      <c r="O83" s="27"/>
      <c r="P83" s="27"/>
      <c r="Q83" s="27"/>
      <c r="R83" s="28" t="s">
        <v>31</v>
      </c>
      <c r="S83" s="37">
        <v>1.4</v>
      </c>
      <c r="T83" s="28" t="s">
        <v>32</v>
      </c>
      <c r="U83" s="28">
        <v>2.0</v>
      </c>
      <c r="V83" s="30">
        <v>45527.582929421296</v>
      </c>
      <c r="W83" s="31"/>
      <c r="X83" s="18" t="s">
        <v>114</v>
      </c>
      <c r="Y83" s="32" t="s">
        <v>34</v>
      </c>
      <c r="Z83" s="33"/>
      <c r="AA83" s="34">
        <v>1.4</v>
      </c>
    </row>
    <row r="84">
      <c r="A84" s="17" t="s">
        <v>112</v>
      </c>
      <c r="B84" s="18" t="s">
        <v>44</v>
      </c>
      <c r="C84" s="19">
        <v>14.0</v>
      </c>
      <c r="D84" s="18" t="s">
        <v>48</v>
      </c>
      <c r="E84" s="27"/>
      <c r="F84" s="27"/>
      <c r="G84" s="27"/>
      <c r="H84" s="27"/>
      <c r="I84" s="23" t="s">
        <v>31</v>
      </c>
      <c r="J84" s="27"/>
      <c r="K84" s="24" t="s">
        <v>31</v>
      </c>
      <c r="L84" s="24"/>
      <c r="M84" s="33" t="s">
        <v>83</v>
      </c>
      <c r="N84" s="33"/>
      <c r="O84" s="27"/>
      <c r="P84" s="27"/>
      <c r="Q84" s="27"/>
      <c r="R84" s="28" t="s">
        <v>31</v>
      </c>
      <c r="S84" s="50"/>
      <c r="T84" s="53"/>
      <c r="U84" s="27"/>
      <c r="V84" s="30" t="s">
        <v>31</v>
      </c>
      <c r="W84" s="31"/>
      <c r="X84" s="18" t="s">
        <v>113</v>
      </c>
      <c r="Y84" s="32" t="s">
        <v>34</v>
      </c>
      <c r="Z84" s="33"/>
      <c r="AA84" s="34"/>
    </row>
    <row r="85">
      <c r="A85" s="17" t="s">
        <v>112</v>
      </c>
      <c r="B85" s="18" t="s">
        <v>44</v>
      </c>
      <c r="C85" s="19">
        <v>14.0</v>
      </c>
      <c r="D85" s="18" t="s">
        <v>51</v>
      </c>
      <c r="E85" s="27"/>
      <c r="F85" s="27"/>
      <c r="G85" s="27"/>
      <c r="H85" s="27"/>
      <c r="I85" s="23" t="s">
        <v>31</v>
      </c>
      <c r="J85" s="27"/>
      <c r="K85" s="24" t="s">
        <v>31</v>
      </c>
      <c r="L85" s="24"/>
      <c r="M85" s="33" t="s">
        <v>83</v>
      </c>
      <c r="N85" s="33"/>
      <c r="O85" s="27"/>
      <c r="P85" s="27"/>
      <c r="Q85" s="27"/>
      <c r="R85" s="28" t="s">
        <v>31</v>
      </c>
      <c r="S85" s="50"/>
      <c r="T85" s="53"/>
      <c r="U85" s="27"/>
      <c r="V85" s="30" t="s">
        <v>31</v>
      </c>
      <c r="W85" s="31"/>
      <c r="X85" s="18" t="s">
        <v>115</v>
      </c>
      <c r="Y85" s="32" t="s">
        <v>34</v>
      </c>
      <c r="Z85" s="33"/>
      <c r="AA85" s="34"/>
    </row>
    <row r="86">
      <c r="A86" s="17" t="s">
        <v>116</v>
      </c>
      <c r="B86" s="18" t="s">
        <v>28</v>
      </c>
      <c r="C86" s="19">
        <v>15.0</v>
      </c>
      <c r="D86" s="18" t="s">
        <v>29</v>
      </c>
      <c r="E86" s="27"/>
      <c r="F86" s="27"/>
      <c r="G86" s="27"/>
      <c r="H86" s="27"/>
      <c r="I86" s="23" t="s">
        <v>31</v>
      </c>
      <c r="J86" s="27"/>
      <c r="K86" s="24" t="s">
        <v>31</v>
      </c>
      <c r="L86" s="24"/>
      <c r="M86" s="33" t="s">
        <v>83</v>
      </c>
      <c r="N86" s="33"/>
      <c r="O86" s="27"/>
      <c r="P86" s="27"/>
      <c r="Q86" s="27"/>
      <c r="R86" s="28" t="s">
        <v>31</v>
      </c>
      <c r="S86" s="50"/>
      <c r="T86" s="53"/>
      <c r="U86" s="27"/>
      <c r="V86" s="30" t="s">
        <v>31</v>
      </c>
      <c r="W86" s="31"/>
      <c r="X86" s="18" t="s">
        <v>56</v>
      </c>
      <c r="Y86" s="32" t="s">
        <v>34</v>
      </c>
      <c r="Z86" s="33"/>
      <c r="AA86" s="34"/>
    </row>
    <row r="87">
      <c r="A87" s="17" t="s">
        <v>116</v>
      </c>
      <c r="B87" s="18" t="s">
        <v>28</v>
      </c>
      <c r="C87" s="19">
        <v>15.0</v>
      </c>
      <c r="D87" s="18" t="s">
        <v>35</v>
      </c>
      <c r="E87" s="20">
        <v>1.0</v>
      </c>
      <c r="F87" s="20" t="s">
        <v>30</v>
      </c>
      <c r="G87" s="20"/>
      <c r="H87" s="20"/>
      <c r="I87" s="23" t="s">
        <v>31</v>
      </c>
      <c r="J87" s="20">
        <v>2.59</v>
      </c>
      <c r="K87" s="24">
        <v>45663.59909509259</v>
      </c>
      <c r="L87" s="24"/>
      <c r="M87" s="25">
        <v>45476.0</v>
      </c>
      <c r="N87" s="26" t="s">
        <v>75</v>
      </c>
      <c r="O87" s="20">
        <v>1.0</v>
      </c>
      <c r="P87" s="39"/>
      <c r="Q87" s="39"/>
      <c r="R87" s="28" t="s">
        <v>31</v>
      </c>
      <c r="S87" s="29">
        <v>4.53</v>
      </c>
      <c r="T87" s="20" t="s">
        <v>32</v>
      </c>
      <c r="U87" s="20">
        <v>1.0</v>
      </c>
      <c r="V87" s="30">
        <v>45539.42107748843</v>
      </c>
      <c r="W87" s="31"/>
      <c r="Y87" s="32" t="s">
        <v>34</v>
      </c>
      <c r="Z87" s="31"/>
      <c r="AA87" s="34">
        <v>4.53</v>
      </c>
    </row>
    <row r="88">
      <c r="A88" s="17" t="s">
        <v>116</v>
      </c>
      <c r="B88" s="18" t="s">
        <v>28</v>
      </c>
      <c r="C88" s="19">
        <v>15.0</v>
      </c>
      <c r="D88" s="18" t="s">
        <v>40</v>
      </c>
      <c r="E88" s="28">
        <v>2.0</v>
      </c>
      <c r="F88" s="28" t="s">
        <v>30</v>
      </c>
      <c r="G88" s="28"/>
      <c r="H88" s="28"/>
      <c r="I88" s="23" t="s">
        <v>31</v>
      </c>
      <c r="J88" s="28">
        <v>3.94</v>
      </c>
      <c r="K88" s="24">
        <v>45656.62908092592</v>
      </c>
      <c r="L88" s="24"/>
      <c r="M88" s="38">
        <v>45474.0</v>
      </c>
      <c r="N88" s="32" t="s">
        <v>117</v>
      </c>
      <c r="O88" s="28">
        <v>1.0</v>
      </c>
      <c r="P88" s="27" t="s">
        <v>46</v>
      </c>
      <c r="Q88" s="27" t="s">
        <v>46</v>
      </c>
      <c r="R88" s="27"/>
      <c r="S88" s="37">
        <v>6.18</v>
      </c>
      <c r="T88" s="28" t="s">
        <v>32</v>
      </c>
      <c r="U88" s="28">
        <v>1.0</v>
      </c>
      <c r="V88" s="30">
        <v>45526.51791016204</v>
      </c>
      <c r="W88" s="31"/>
      <c r="Y88" s="32" t="s">
        <v>34</v>
      </c>
      <c r="Z88" s="32"/>
      <c r="AA88" s="34">
        <v>3.09</v>
      </c>
    </row>
    <row r="89">
      <c r="A89" s="17" t="s">
        <v>116</v>
      </c>
      <c r="B89" s="18" t="s">
        <v>44</v>
      </c>
      <c r="C89" s="19">
        <v>15.0</v>
      </c>
      <c r="D89" s="18" t="s">
        <v>45</v>
      </c>
      <c r="E89" s="27"/>
      <c r="F89" s="27"/>
      <c r="G89" s="27"/>
      <c r="H89" s="27"/>
      <c r="I89" s="23" t="s">
        <v>31</v>
      </c>
      <c r="J89" s="27"/>
      <c r="K89" s="24" t="s">
        <v>31</v>
      </c>
      <c r="L89" s="24"/>
      <c r="M89" s="33" t="s">
        <v>83</v>
      </c>
      <c r="N89" s="33"/>
      <c r="O89" s="27"/>
      <c r="P89" s="27"/>
      <c r="Q89" s="27"/>
      <c r="R89" s="28" t="s">
        <v>31</v>
      </c>
      <c r="S89" s="50"/>
      <c r="T89" s="53"/>
      <c r="U89" s="27"/>
      <c r="V89" s="30" t="s">
        <v>31</v>
      </c>
      <c r="W89" s="31"/>
      <c r="X89" s="18" t="s">
        <v>113</v>
      </c>
      <c r="Y89" s="32" t="s">
        <v>34</v>
      </c>
      <c r="Z89" s="33"/>
      <c r="AA89" s="34"/>
    </row>
    <row r="90">
      <c r="A90" s="17" t="s">
        <v>116</v>
      </c>
      <c r="B90" s="18" t="s">
        <v>44</v>
      </c>
      <c r="C90" s="19">
        <v>15.0</v>
      </c>
      <c r="D90" s="18" t="s">
        <v>48</v>
      </c>
      <c r="E90" s="27"/>
      <c r="F90" s="27"/>
      <c r="G90" s="27"/>
      <c r="H90" s="27"/>
      <c r="I90" s="23" t="s">
        <v>31</v>
      </c>
      <c r="J90" s="27"/>
      <c r="K90" s="24" t="s">
        <v>31</v>
      </c>
      <c r="L90" s="24"/>
      <c r="M90" s="33" t="s">
        <v>83</v>
      </c>
      <c r="N90" s="33"/>
      <c r="O90" s="27"/>
      <c r="P90" s="27"/>
      <c r="Q90" s="27"/>
      <c r="R90" s="28" t="s">
        <v>31</v>
      </c>
      <c r="S90" s="50"/>
      <c r="T90" s="53"/>
      <c r="U90" s="27"/>
      <c r="V90" s="30" t="s">
        <v>31</v>
      </c>
      <c r="W90" s="31"/>
      <c r="X90" s="18" t="s">
        <v>113</v>
      </c>
      <c r="Y90" s="32" t="s">
        <v>34</v>
      </c>
      <c r="Z90" s="33"/>
      <c r="AA90" s="34"/>
    </row>
    <row r="91">
      <c r="A91" s="17" t="s">
        <v>116</v>
      </c>
      <c r="B91" s="18" t="s">
        <v>44</v>
      </c>
      <c r="C91" s="19">
        <v>15.0</v>
      </c>
      <c r="D91" s="18" t="s">
        <v>51</v>
      </c>
      <c r="E91" s="20">
        <v>1.0</v>
      </c>
      <c r="F91" s="20" t="s">
        <v>36</v>
      </c>
      <c r="G91" s="20"/>
      <c r="H91" s="20"/>
      <c r="I91" s="23" t="s">
        <v>31</v>
      </c>
      <c r="J91" s="20">
        <v>3.42</v>
      </c>
      <c r="K91" s="24">
        <v>45671.54830199074</v>
      </c>
      <c r="L91" s="24"/>
      <c r="M91" s="25">
        <v>45461.0</v>
      </c>
      <c r="N91" s="26" t="s">
        <v>118</v>
      </c>
      <c r="O91" s="20">
        <v>3.0</v>
      </c>
      <c r="P91" s="39"/>
      <c r="Q91" s="39"/>
      <c r="R91" s="28" t="s">
        <v>31</v>
      </c>
      <c r="S91" s="29">
        <v>5.1</v>
      </c>
      <c r="T91" s="20" t="s">
        <v>32</v>
      </c>
      <c r="U91" s="20">
        <v>1.0</v>
      </c>
      <c r="V91" s="30">
        <v>45530.5545504051</v>
      </c>
      <c r="W91" s="31"/>
      <c r="Y91" s="32" t="s">
        <v>34</v>
      </c>
      <c r="Z91" s="31"/>
      <c r="AA91" s="34">
        <v>5.1</v>
      </c>
    </row>
    <row r="92">
      <c r="A92" s="17" t="s">
        <v>119</v>
      </c>
      <c r="B92" s="18" t="s">
        <v>28</v>
      </c>
      <c r="C92" s="19">
        <v>16.0</v>
      </c>
      <c r="D92" s="18" t="s">
        <v>29</v>
      </c>
      <c r="E92" s="27"/>
      <c r="F92" s="27"/>
      <c r="G92" s="27"/>
      <c r="H92" s="27"/>
      <c r="I92" s="23" t="s">
        <v>31</v>
      </c>
      <c r="J92" s="27"/>
      <c r="K92" s="24" t="s">
        <v>31</v>
      </c>
      <c r="L92" s="24"/>
      <c r="M92" s="33" t="s">
        <v>83</v>
      </c>
      <c r="N92" s="33"/>
      <c r="O92" s="27"/>
      <c r="P92" s="27"/>
      <c r="Q92" s="27"/>
      <c r="R92" s="28" t="s">
        <v>31</v>
      </c>
      <c r="S92" s="50"/>
      <c r="T92" s="53"/>
      <c r="U92" s="27"/>
      <c r="V92" s="30" t="s">
        <v>31</v>
      </c>
      <c r="W92" s="31"/>
      <c r="X92" s="18" t="s">
        <v>113</v>
      </c>
      <c r="Y92" s="32" t="s">
        <v>34</v>
      </c>
      <c r="Z92" s="33"/>
      <c r="AA92" s="34"/>
    </row>
    <row r="93">
      <c r="A93" s="17" t="s">
        <v>119</v>
      </c>
      <c r="B93" s="18" t="s">
        <v>28</v>
      </c>
      <c r="C93" s="19">
        <v>16.0</v>
      </c>
      <c r="D93" s="18" t="s">
        <v>35</v>
      </c>
      <c r="E93" s="27"/>
      <c r="F93" s="27"/>
      <c r="G93" s="27"/>
      <c r="H93" s="27"/>
      <c r="I93" s="23" t="s">
        <v>31</v>
      </c>
      <c r="J93" s="27"/>
      <c r="K93" s="24" t="s">
        <v>31</v>
      </c>
      <c r="L93" s="24"/>
      <c r="M93" s="33" t="s">
        <v>83</v>
      </c>
      <c r="N93" s="33"/>
      <c r="O93" s="27"/>
      <c r="P93" s="27"/>
      <c r="Q93" s="27"/>
      <c r="R93" s="28" t="s">
        <v>31</v>
      </c>
      <c r="S93" s="50"/>
      <c r="T93" s="53"/>
      <c r="U93" s="27"/>
      <c r="V93" s="30" t="s">
        <v>31</v>
      </c>
      <c r="W93" s="31"/>
      <c r="X93" s="18" t="s">
        <v>113</v>
      </c>
      <c r="Y93" s="32" t="s">
        <v>34</v>
      </c>
      <c r="Z93" s="33"/>
      <c r="AA93" s="34"/>
    </row>
    <row r="94">
      <c r="A94" s="17" t="s">
        <v>119</v>
      </c>
      <c r="B94" s="18" t="s">
        <v>28</v>
      </c>
      <c r="C94" s="19">
        <v>16.0</v>
      </c>
      <c r="D94" s="18" t="s">
        <v>40</v>
      </c>
      <c r="E94" s="27"/>
      <c r="F94" s="27"/>
      <c r="G94" s="27"/>
      <c r="H94" s="27"/>
      <c r="I94" s="23" t="s">
        <v>31</v>
      </c>
      <c r="J94" s="27"/>
      <c r="K94" s="24" t="s">
        <v>31</v>
      </c>
      <c r="L94" s="24"/>
      <c r="M94" s="33" t="s">
        <v>83</v>
      </c>
      <c r="N94" s="33"/>
      <c r="O94" s="27"/>
      <c r="P94" s="27"/>
      <c r="Q94" s="27"/>
      <c r="R94" s="28" t="s">
        <v>31</v>
      </c>
      <c r="S94" s="50"/>
      <c r="T94" s="53"/>
      <c r="U94" s="27"/>
      <c r="V94" s="30" t="s">
        <v>31</v>
      </c>
      <c r="W94" s="31"/>
      <c r="X94" s="18" t="s">
        <v>113</v>
      </c>
      <c r="Y94" s="32" t="s">
        <v>34</v>
      </c>
      <c r="Z94" s="33"/>
      <c r="AA94" s="34"/>
    </row>
    <row r="95">
      <c r="A95" s="17" t="s">
        <v>119</v>
      </c>
      <c r="B95" s="18" t="s">
        <v>44</v>
      </c>
      <c r="C95" s="19">
        <v>16.0</v>
      </c>
      <c r="D95" s="18" t="s">
        <v>45</v>
      </c>
      <c r="E95" s="27"/>
      <c r="F95" s="27"/>
      <c r="G95" s="27"/>
      <c r="H95" s="27"/>
      <c r="I95" s="23" t="s">
        <v>31</v>
      </c>
      <c r="J95" s="27"/>
      <c r="K95" s="24" t="s">
        <v>31</v>
      </c>
      <c r="L95" s="24"/>
      <c r="M95" s="33" t="s">
        <v>83</v>
      </c>
      <c r="N95" s="33"/>
      <c r="O95" s="27"/>
      <c r="P95" s="27"/>
      <c r="Q95" s="27"/>
      <c r="R95" s="28" t="s">
        <v>31</v>
      </c>
      <c r="S95" s="50"/>
      <c r="T95" s="53"/>
      <c r="U95" s="27"/>
      <c r="V95" s="30" t="s">
        <v>31</v>
      </c>
      <c r="W95" s="31"/>
      <c r="X95" s="18" t="s">
        <v>113</v>
      </c>
      <c r="Y95" s="32" t="s">
        <v>34</v>
      </c>
      <c r="Z95" s="33"/>
      <c r="AA95" s="34"/>
    </row>
    <row r="96">
      <c r="A96" s="17" t="s">
        <v>119</v>
      </c>
      <c r="B96" s="18" t="s">
        <v>44</v>
      </c>
      <c r="C96" s="19">
        <v>16.0</v>
      </c>
      <c r="D96" s="18" t="s">
        <v>48</v>
      </c>
      <c r="E96" s="27"/>
      <c r="F96" s="27"/>
      <c r="G96" s="27"/>
      <c r="H96" s="27"/>
      <c r="I96" s="23" t="s">
        <v>31</v>
      </c>
      <c r="J96" s="27"/>
      <c r="K96" s="24" t="s">
        <v>31</v>
      </c>
      <c r="L96" s="24"/>
      <c r="M96" s="33" t="s">
        <v>83</v>
      </c>
      <c r="N96" s="33"/>
      <c r="O96" s="27"/>
      <c r="P96" s="27"/>
      <c r="Q96" s="27"/>
      <c r="R96" s="28" t="s">
        <v>31</v>
      </c>
      <c r="S96" s="50"/>
      <c r="T96" s="53"/>
      <c r="U96" s="27"/>
      <c r="V96" s="30" t="s">
        <v>31</v>
      </c>
      <c r="W96" s="31"/>
      <c r="X96" s="18" t="s">
        <v>113</v>
      </c>
      <c r="Y96" s="32" t="s">
        <v>34</v>
      </c>
      <c r="Z96" s="33"/>
      <c r="AA96" s="34"/>
    </row>
    <row r="97">
      <c r="A97" s="17" t="s">
        <v>119</v>
      </c>
      <c r="B97" s="18" t="s">
        <v>44</v>
      </c>
      <c r="C97" s="19">
        <v>16.0</v>
      </c>
      <c r="D97" s="18" t="s">
        <v>51</v>
      </c>
      <c r="E97" s="27"/>
      <c r="F97" s="27"/>
      <c r="G97" s="27"/>
      <c r="H97" s="27"/>
      <c r="I97" s="23" t="s">
        <v>31</v>
      </c>
      <c r="J97" s="27"/>
      <c r="K97" s="24" t="s">
        <v>31</v>
      </c>
      <c r="L97" s="24"/>
      <c r="M97" s="33" t="s">
        <v>83</v>
      </c>
      <c r="N97" s="33"/>
      <c r="O97" s="27"/>
      <c r="P97" s="27"/>
      <c r="Q97" s="27"/>
      <c r="R97" s="28" t="s">
        <v>31</v>
      </c>
      <c r="S97" s="50"/>
      <c r="T97" s="53"/>
      <c r="U97" s="27"/>
      <c r="V97" s="30" t="s">
        <v>31</v>
      </c>
      <c r="W97" s="31"/>
      <c r="X97" s="18" t="s">
        <v>113</v>
      </c>
      <c r="Y97" s="32" t="s">
        <v>34</v>
      </c>
      <c r="Z97" s="33"/>
      <c r="AA97" s="34"/>
    </row>
    <row r="98">
      <c r="A98" s="17" t="s">
        <v>120</v>
      </c>
      <c r="B98" s="18" t="s">
        <v>28</v>
      </c>
      <c r="C98" s="19">
        <v>17.0</v>
      </c>
      <c r="D98" s="18" t="s">
        <v>29</v>
      </c>
      <c r="E98" s="27">
        <v>2.0</v>
      </c>
      <c r="F98" s="27" t="s">
        <v>36</v>
      </c>
      <c r="G98" s="27"/>
      <c r="H98" s="27"/>
      <c r="I98" s="23" t="s">
        <v>31</v>
      </c>
      <c r="J98" s="27">
        <v>1.48</v>
      </c>
      <c r="K98" s="24">
        <v>45666.51547953703</v>
      </c>
      <c r="L98" s="24"/>
      <c r="M98" s="49">
        <v>45464.0</v>
      </c>
      <c r="N98" s="33" t="s">
        <v>72</v>
      </c>
      <c r="O98" s="27">
        <v>1.0</v>
      </c>
      <c r="P98" s="39"/>
      <c r="Q98" s="39"/>
      <c r="R98" s="28" t="s">
        <v>31</v>
      </c>
      <c r="S98" s="50">
        <v>1.85</v>
      </c>
      <c r="T98" s="27" t="s">
        <v>65</v>
      </c>
      <c r="U98" s="27">
        <v>3.0</v>
      </c>
      <c r="V98" s="30">
        <v>45525.62958005787</v>
      </c>
      <c r="W98" s="31"/>
      <c r="Y98" s="32" t="s">
        <v>34</v>
      </c>
      <c r="Z98" s="31"/>
      <c r="AA98" s="34">
        <v>0.925</v>
      </c>
    </row>
    <row r="99">
      <c r="A99" s="17" t="s">
        <v>120</v>
      </c>
      <c r="B99" s="18" t="s">
        <v>28</v>
      </c>
      <c r="C99" s="19">
        <v>17.0</v>
      </c>
      <c r="D99" s="18" t="s">
        <v>35</v>
      </c>
      <c r="E99" s="20">
        <v>3.0</v>
      </c>
      <c r="F99" s="20" t="s">
        <v>30</v>
      </c>
      <c r="G99" s="20"/>
      <c r="H99" s="20"/>
      <c r="I99" s="23" t="s">
        <v>31</v>
      </c>
      <c r="J99" s="20">
        <v>3.41</v>
      </c>
      <c r="K99" s="24">
        <v>45659.441746145836</v>
      </c>
      <c r="L99" s="24"/>
      <c r="M99" s="25">
        <v>45473.0</v>
      </c>
      <c r="N99" s="26">
        <v>1.0</v>
      </c>
      <c r="O99" s="20">
        <v>3.0</v>
      </c>
      <c r="P99" s="27" t="s">
        <v>46</v>
      </c>
      <c r="Q99" s="27" t="s">
        <v>46</v>
      </c>
      <c r="R99" s="27"/>
      <c r="S99" s="29">
        <v>3.38</v>
      </c>
      <c r="T99" s="20" t="s">
        <v>32</v>
      </c>
      <c r="U99" s="20">
        <v>2.0</v>
      </c>
      <c r="V99" s="30">
        <v>45530.44495189815</v>
      </c>
      <c r="W99" s="31"/>
      <c r="Y99" s="32" t="s">
        <v>34</v>
      </c>
      <c r="Z99" s="31"/>
      <c r="AA99" s="34">
        <v>1.1266666666666667</v>
      </c>
    </row>
    <row r="100">
      <c r="A100" s="17" t="s">
        <v>120</v>
      </c>
      <c r="B100" s="18" t="s">
        <v>28</v>
      </c>
      <c r="C100" s="19">
        <v>17.0</v>
      </c>
      <c r="D100" s="18" t="s">
        <v>40</v>
      </c>
      <c r="E100" s="28">
        <v>1.0</v>
      </c>
      <c r="F100" s="28" t="s">
        <v>59</v>
      </c>
      <c r="G100" s="28"/>
      <c r="H100" s="28"/>
      <c r="I100" s="23" t="s">
        <v>31</v>
      </c>
      <c r="J100" s="40">
        <v>1.86</v>
      </c>
      <c r="K100" s="24">
        <v>45673.50465916666</v>
      </c>
      <c r="L100" s="24"/>
      <c r="M100" s="41">
        <v>45475.0</v>
      </c>
      <c r="N100" s="31"/>
      <c r="O100" s="39"/>
      <c r="P100" s="39"/>
      <c r="Q100" s="39"/>
      <c r="R100" s="28" t="s">
        <v>31</v>
      </c>
      <c r="S100" s="37">
        <v>2.97</v>
      </c>
      <c r="T100" s="42" t="s">
        <v>32</v>
      </c>
      <c r="U100" s="28">
        <v>1.0</v>
      </c>
      <c r="V100" s="30">
        <v>45527.51998040509</v>
      </c>
      <c r="W100" s="31"/>
      <c r="Y100" s="32" t="s">
        <v>34</v>
      </c>
      <c r="Z100" s="31"/>
      <c r="AA100" s="34">
        <v>2.97</v>
      </c>
    </row>
    <row r="101">
      <c r="A101" s="17" t="s">
        <v>120</v>
      </c>
      <c r="B101" s="18" t="s">
        <v>44</v>
      </c>
      <c r="C101" s="19">
        <v>17.0</v>
      </c>
      <c r="D101" s="18" t="s">
        <v>45</v>
      </c>
      <c r="E101" s="27">
        <v>3.0</v>
      </c>
      <c r="F101" s="27" t="s">
        <v>30</v>
      </c>
      <c r="G101" s="27"/>
      <c r="H101" s="27"/>
      <c r="I101" s="23" t="s">
        <v>31</v>
      </c>
      <c r="J101" s="27">
        <v>2.44</v>
      </c>
      <c r="K101" s="24">
        <v>45657.46209346065</v>
      </c>
      <c r="L101" s="24"/>
      <c r="M101" s="49">
        <v>45463.0</v>
      </c>
      <c r="N101" s="31"/>
      <c r="O101" s="39"/>
      <c r="P101" s="27"/>
      <c r="Q101" s="27"/>
      <c r="R101" s="28" t="s">
        <v>31</v>
      </c>
      <c r="S101" s="50">
        <v>2.41</v>
      </c>
      <c r="T101" s="27" t="s">
        <v>65</v>
      </c>
      <c r="U101" s="27">
        <v>3.0</v>
      </c>
      <c r="V101" s="30">
        <v>45523.64370753472</v>
      </c>
      <c r="W101" s="31"/>
      <c r="Y101" s="32" t="s">
        <v>34</v>
      </c>
      <c r="Z101" s="33" t="s">
        <v>121</v>
      </c>
      <c r="AA101" s="34">
        <v>0.8033333333333333</v>
      </c>
    </row>
    <row r="102">
      <c r="A102" s="17" t="s">
        <v>120</v>
      </c>
      <c r="B102" s="18" t="s">
        <v>44</v>
      </c>
      <c r="C102" s="19">
        <v>17.0</v>
      </c>
      <c r="D102" s="18" t="s">
        <v>48</v>
      </c>
      <c r="E102" s="28">
        <v>1.0</v>
      </c>
      <c r="F102" s="28" t="s">
        <v>30</v>
      </c>
      <c r="G102" s="28"/>
      <c r="H102" s="28"/>
      <c r="I102" s="23" t="s">
        <v>31</v>
      </c>
      <c r="J102" s="28">
        <v>2.08</v>
      </c>
      <c r="K102" s="24">
        <v>45657.45312773148</v>
      </c>
      <c r="L102" s="24"/>
      <c r="M102" s="38">
        <v>45474.0</v>
      </c>
      <c r="N102" s="31"/>
      <c r="O102" s="39"/>
      <c r="P102" s="39"/>
      <c r="Q102" s="39"/>
      <c r="R102" s="28" t="s">
        <v>31</v>
      </c>
      <c r="S102" s="37">
        <v>4.61</v>
      </c>
      <c r="T102" s="28" t="s">
        <v>32</v>
      </c>
      <c r="U102" s="28">
        <v>4.0</v>
      </c>
      <c r="V102" s="30">
        <v>45526.5135606713</v>
      </c>
      <c r="W102" s="31"/>
      <c r="Y102" s="32" t="s">
        <v>34</v>
      </c>
      <c r="Z102" s="31"/>
      <c r="AA102" s="34">
        <v>4.61</v>
      </c>
    </row>
    <row r="103">
      <c r="A103" s="17" t="s">
        <v>120</v>
      </c>
      <c r="B103" s="18" t="s">
        <v>44</v>
      </c>
      <c r="C103" s="19">
        <v>17.0</v>
      </c>
      <c r="D103" s="18" t="s">
        <v>51</v>
      </c>
      <c r="E103" s="28">
        <v>1.0</v>
      </c>
      <c r="F103" s="28" t="s">
        <v>30</v>
      </c>
      <c r="G103" s="28"/>
      <c r="H103" s="28"/>
      <c r="I103" s="23" t="s">
        <v>31</v>
      </c>
      <c r="J103" s="28">
        <v>1.95</v>
      </c>
      <c r="K103" s="24">
        <v>45656.5962702199</v>
      </c>
      <c r="L103" s="24"/>
      <c r="M103" s="38">
        <v>45474.0</v>
      </c>
      <c r="N103" s="32" t="s">
        <v>72</v>
      </c>
      <c r="O103" s="28">
        <v>1.0</v>
      </c>
      <c r="P103" s="39"/>
      <c r="Q103" s="39"/>
      <c r="R103" s="28" t="s">
        <v>31</v>
      </c>
      <c r="S103" s="37">
        <v>3.42</v>
      </c>
      <c r="T103" s="28" t="s">
        <v>32</v>
      </c>
      <c r="U103" s="28">
        <v>2.0</v>
      </c>
      <c r="V103" s="30">
        <v>45526.51264262732</v>
      </c>
      <c r="W103" s="31"/>
      <c r="Y103" s="32" t="s">
        <v>34</v>
      </c>
      <c r="Z103" s="31"/>
      <c r="AA103" s="34">
        <v>3.42</v>
      </c>
    </row>
    <row r="104">
      <c r="A104" s="17" t="s">
        <v>122</v>
      </c>
      <c r="B104" s="18" t="s">
        <v>28</v>
      </c>
      <c r="C104" s="19">
        <v>18.0</v>
      </c>
      <c r="D104" s="18" t="s">
        <v>29</v>
      </c>
      <c r="E104" s="28">
        <v>1.0</v>
      </c>
      <c r="F104" s="28" t="s">
        <v>36</v>
      </c>
      <c r="G104" s="28">
        <v>2.38</v>
      </c>
      <c r="H104" s="28">
        <v>1.95</v>
      </c>
      <c r="I104" s="23">
        <v>0.42999999999999994</v>
      </c>
      <c r="J104" s="35">
        <v>0.7</v>
      </c>
      <c r="K104" s="24">
        <v>45632.633439247686</v>
      </c>
      <c r="L104" s="24"/>
      <c r="M104" s="36">
        <v>45482.0</v>
      </c>
      <c r="N104" s="33"/>
      <c r="O104" s="27"/>
      <c r="P104" s="27"/>
      <c r="Q104" s="27"/>
      <c r="R104" s="28" t="s">
        <v>31</v>
      </c>
      <c r="S104" s="37">
        <v>1.0</v>
      </c>
      <c r="T104" s="28" t="s">
        <v>32</v>
      </c>
      <c r="U104" s="28">
        <v>1.0</v>
      </c>
      <c r="V104" s="30">
        <v>45526.50252263889</v>
      </c>
      <c r="W104" s="31"/>
      <c r="X104" s="18" t="s">
        <v>56</v>
      </c>
      <c r="Y104" s="32" t="s">
        <v>34</v>
      </c>
      <c r="Z104" s="33"/>
      <c r="AA104" s="34">
        <v>1.0</v>
      </c>
    </row>
    <row r="105">
      <c r="A105" s="17" t="s">
        <v>122</v>
      </c>
      <c r="B105" s="18" t="s">
        <v>28</v>
      </c>
      <c r="C105" s="19">
        <v>18.0</v>
      </c>
      <c r="D105" s="18" t="s">
        <v>35</v>
      </c>
      <c r="E105" s="28">
        <v>1.0</v>
      </c>
      <c r="F105" s="28" t="s">
        <v>36</v>
      </c>
      <c r="G105" s="28"/>
      <c r="H105" s="28"/>
      <c r="I105" s="23" t="s">
        <v>31</v>
      </c>
      <c r="J105" s="28">
        <v>1.4</v>
      </c>
      <c r="K105" s="24">
        <v>45637.50173395833</v>
      </c>
      <c r="L105" s="24"/>
      <c r="M105" s="38">
        <v>45490.0</v>
      </c>
      <c r="N105" s="51">
        <v>45296.0</v>
      </c>
      <c r="O105" s="28">
        <v>1.0</v>
      </c>
      <c r="P105" s="27"/>
      <c r="Q105" s="27"/>
      <c r="R105" s="28" t="s">
        <v>31</v>
      </c>
      <c r="S105" s="37">
        <v>3.03</v>
      </c>
      <c r="T105" s="28" t="s">
        <v>32</v>
      </c>
      <c r="U105" s="28">
        <v>2.0</v>
      </c>
      <c r="V105" s="30">
        <v>45527.5691721412</v>
      </c>
      <c r="W105" s="31"/>
      <c r="X105" s="18" t="s">
        <v>113</v>
      </c>
      <c r="Y105" s="32" t="s">
        <v>34</v>
      </c>
      <c r="Z105" s="33"/>
      <c r="AA105" s="34">
        <v>3.03</v>
      </c>
    </row>
    <row r="106">
      <c r="A106" s="17" t="s">
        <v>122</v>
      </c>
      <c r="B106" s="18" t="s">
        <v>28</v>
      </c>
      <c r="C106" s="19">
        <v>18.0</v>
      </c>
      <c r="D106" s="18" t="s">
        <v>40</v>
      </c>
      <c r="E106" s="28">
        <v>1.0</v>
      </c>
      <c r="F106" s="28" t="s">
        <v>36</v>
      </c>
      <c r="G106" s="28">
        <v>1.21</v>
      </c>
      <c r="H106" s="28">
        <v>1.08</v>
      </c>
      <c r="I106" s="23">
        <v>0.1299999999999999</v>
      </c>
      <c r="J106" s="28">
        <v>0.76</v>
      </c>
      <c r="K106" s="24">
        <v>45632.63788871528</v>
      </c>
      <c r="L106" s="24"/>
      <c r="M106" s="38">
        <v>45490.0</v>
      </c>
      <c r="N106" s="33"/>
      <c r="O106" s="27"/>
      <c r="P106" s="27"/>
      <c r="Q106" s="27"/>
      <c r="R106" s="28" t="s">
        <v>31</v>
      </c>
      <c r="S106" s="37">
        <v>0.96</v>
      </c>
      <c r="T106" s="28" t="s">
        <v>32</v>
      </c>
      <c r="U106" s="28">
        <v>1.0</v>
      </c>
      <c r="V106" s="30">
        <v>45527.61255142361</v>
      </c>
      <c r="W106" s="31"/>
      <c r="X106" s="18" t="s">
        <v>123</v>
      </c>
      <c r="Y106" s="32" t="s">
        <v>34</v>
      </c>
      <c r="Z106" s="33"/>
      <c r="AA106" s="34">
        <v>0.96</v>
      </c>
    </row>
    <row r="107">
      <c r="A107" s="17" t="s">
        <v>122</v>
      </c>
      <c r="B107" s="18" t="s">
        <v>44</v>
      </c>
      <c r="C107" s="19">
        <v>18.0</v>
      </c>
      <c r="D107" s="18" t="s">
        <v>45</v>
      </c>
      <c r="E107" s="20">
        <v>1.0</v>
      </c>
      <c r="F107" s="20" t="s">
        <v>30</v>
      </c>
      <c r="G107" s="20"/>
      <c r="H107" s="20"/>
      <c r="I107" s="23" t="s">
        <v>31</v>
      </c>
      <c r="J107" s="20">
        <v>0.66</v>
      </c>
      <c r="K107" s="24">
        <v>45663.59909509259</v>
      </c>
      <c r="L107" s="24"/>
      <c r="M107" s="25">
        <v>45476.0</v>
      </c>
      <c r="N107" s="26" t="s">
        <v>124</v>
      </c>
      <c r="O107" s="20">
        <v>3.0</v>
      </c>
      <c r="P107" s="27"/>
      <c r="Q107" s="27"/>
      <c r="R107" s="28" t="s">
        <v>31</v>
      </c>
      <c r="S107" s="29">
        <v>0.97</v>
      </c>
      <c r="T107" s="20" t="s">
        <v>32</v>
      </c>
      <c r="U107" s="20">
        <v>0.0</v>
      </c>
      <c r="V107" s="30">
        <v>45539.423440949075</v>
      </c>
      <c r="W107" s="31"/>
      <c r="X107" s="18" t="s">
        <v>113</v>
      </c>
      <c r="Y107" s="32" t="s">
        <v>34</v>
      </c>
      <c r="Z107" s="33"/>
      <c r="AA107" s="34">
        <v>0.97</v>
      </c>
    </row>
    <row r="108">
      <c r="A108" s="17" t="s">
        <v>122</v>
      </c>
      <c r="B108" s="18" t="s">
        <v>44</v>
      </c>
      <c r="C108" s="19">
        <v>18.0</v>
      </c>
      <c r="D108" s="18" t="s">
        <v>48</v>
      </c>
      <c r="E108" s="28">
        <v>1.0</v>
      </c>
      <c r="F108" s="28" t="s">
        <v>59</v>
      </c>
      <c r="G108" s="28"/>
      <c r="H108" s="28"/>
      <c r="I108" s="23" t="s">
        <v>31</v>
      </c>
      <c r="J108" s="40">
        <v>4.42</v>
      </c>
      <c r="K108" s="24">
        <v>45673.50809189815</v>
      </c>
      <c r="L108" s="24"/>
      <c r="M108" s="41">
        <v>45475.0</v>
      </c>
      <c r="N108" s="32" t="s">
        <v>79</v>
      </c>
      <c r="O108" s="28">
        <v>3.0</v>
      </c>
      <c r="P108" s="39"/>
      <c r="Q108" s="39"/>
      <c r="R108" s="28" t="s">
        <v>31</v>
      </c>
      <c r="S108" s="37">
        <v>5.34</v>
      </c>
      <c r="T108" s="42" t="s">
        <v>32</v>
      </c>
      <c r="U108" s="28">
        <v>2.0</v>
      </c>
      <c r="V108" s="30">
        <v>45527.52908418981</v>
      </c>
      <c r="W108" s="31"/>
      <c r="Y108" s="32" t="s">
        <v>34</v>
      </c>
      <c r="Z108" s="31"/>
      <c r="AA108" s="34">
        <v>5.34</v>
      </c>
    </row>
    <row r="109">
      <c r="A109" s="17" t="s">
        <v>122</v>
      </c>
      <c r="B109" s="18" t="s">
        <v>44</v>
      </c>
      <c r="C109" s="19">
        <v>18.0</v>
      </c>
      <c r="D109" s="18" t="s">
        <v>51</v>
      </c>
      <c r="E109" s="27">
        <v>3.0</v>
      </c>
      <c r="F109" s="27" t="s">
        <v>36</v>
      </c>
      <c r="G109" s="27"/>
      <c r="H109" s="27"/>
      <c r="I109" s="23" t="s">
        <v>31</v>
      </c>
      <c r="J109" s="27">
        <v>3.07</v>
      </c>
      <c r="K109" s="24">
        <v>45666.51547953703</v>
      </c>
      <c r="L109" s="24"/>
      <c r="M109" s="49">
        <v>45464.0</v>
      </c>
      <c r="N109" s="33" t="s">
        <v>72</v>
      </c>
      <c r="O109" s="27">
        <v>1.0</v>
      </c>
      <c r="P109" s="27" t="s">
        <v>46</v>
      </c>
      <c r="Q109" s="27" t="s">
        <v>46</v>
      </c>
      <c r="R109" s="27"/>
      <c r="S109" s="50">
        <v>3.0</v>
      </c>
      <c r="T109" s="27" t="s">
        <v>65</v>
      </c>
      <c r="U109" s="27">
        <v>1.0</v>
      </c>
      <c r="V109" s="30">
        <v>45524.63659101852</v>
      </c>
      <c r="W109" s="31"/>
      <c r="X109" s="18" t="s">
        <v>125</v>
      </c>
      <c r="Y109" s="32" t="s">
        <v>34</v>
      </c>
      <c r="Z109" s="33"/>
      <c r="AA109" s="34">
        <v>1.0</v>
      </c>
    </row>
    <row r="110">
      <c r="A110" s="17" t="s">
        <v>126</v>
      </c>
      <c r="B110" s="18" t="s">
        <v>28</v>
      </c>
      <c r="C110" s="19">
        <v>19.0</v>
      </c>
      <c r="D110" s="18" t="s">
        <v>29</v>
      </c>
      <c r="E110" s="20">
        <v>1.0</v>
      </c>
      <c r="F110" s="20" t="s">
        <v>30</v>
      </c>
      <c r="G110" s="20"/>
      <c r="H110" s="20"/>
      <c r="I110" s="23" t="s">
        <v>31</v>
      </c>
      <c r="J110" s="46">
        <v>3.34</v>
      </c>
      <c r="K110" s="24">
        <v>45663.59909510417</v>
      </c>
      <c r="L110" s="24"/>
      <c r="M110" s="47">
        <v>45476.0</v>
      </c>
      <c r="N110" s="26" t="s">
        <v>53</v>
      </c>
      <c r="O110" s="20">
        <v>1.0</v>
      </c>
      <c r="P110" s="39"/>
      <c r="Q110" s="39"/>
      <c r="R110" s="28" t="s">
        <v>31</v>
      </c>
      <c r="S110" s="29">
        <v>4.38</v>
      </c>
      <c r="T110" s="48" t="s">
        <v>32</v>
      </c>
      <c r="U110" s="20">
        <v>0.0</v>
      </c>
      <c r="V110" s="30">
        <v>45539.42871640046</v>
      </c>
      <c r="W110" s="31"/>
      <c r="Y110" s="32" t="s">
        <v>34</v>
      </c>
      <c r="Z110" s="31"/>
      <c r="AA110" s="34">
        <v>4.38</v>
      </c>
    </row>
    <row r="111">
      <c r="A111" s="17" t="s">
        <v>126</v>
      </c>
      <c r="B111" s="18" t="s">
        <v>28</v>
      </c>
      <c r="C111" s="19">
        <v>19.0</v>
      </c>
      <c r="D111" s="18" t="s">
        <v>35</v>
      </c>
      <c r="E111" s="27">
        <v>2.0</v>
      </c>
      <c r="F111" s="27" t="s">
        <v>36</v>
      </c>
      <c r="G111" s="27"/>
      <c r="H111" s="27"/>
      <c r="I111" s="23" t="s">
        <v>31</v>
      </c>
      <c r="J111" s="27">
        <v>2.37</v>
      </c>
      <c r="K111" s="24">
        <v>45666.51547953703</v>
      </c>
      <c r="L111" s="24"/>
      <c r="M111" s="49">
        <v>45464.0</v>
      </c>
      <c r="N111" s="31"/>
      <c r="O111" s="39"/>
      <c r="P111" s="39"/>
      <c r="Q111" s="39"/>
      <c r="R111" s="28" t="s">
        <v>31</v>
      </c>
      <c r="S111" s="50">
        <v>3.3</v>
      </c>
      <c r="T111" s="27" t="s">
        <v>65</v>
      </c>
      <c r="U111" s="27">
        <v>1.0</v>
      </c>
      <c r="V111" s="30">
        <v>45524.63659101852</v>
      </c>
      <c r="W111" s="31"/>
      <c r="Y111" s="32" t="s">
        <v>34</v>
      </c>
      <c r="Z111" s="31"/>
      <c r="AA111" s="34">
        <v>1.65</v>
      </c>
    </row>
    <row r="112">
      <c r="A112" s="17" t="s">
        <v>126</v>
      </c>
      <c r="B112" s="18" t="s">
        <v>28</v>
      </c>
      <c r="C112" s="19">
        <v>19.0</v>
      </c>
      <c r="D112" s="18" t="s">
        <v>40</v>
      </c>
      <c r="E112" s="28">
        <v>1.0</v>
      </c>
      <c r="F112" s="28" t="s">
        <v>52</v>
      </c>
      <c r="G112" s="28"/>
      <c r="H112" s="28"/>
      <c r="I112" s="23" t="s">
        <v>31</v>
      </c>
      <c r="J112" s="40">
        <v>3.29</v>
      </c>
      <c r="K112" s="24">
        <v>45664.56392111111</v>
      </c>
      <c r="L112" s="24"/>
      <c r="M112" s="41">
        <v>45475.0</v>
      </c>
      <c r="N112" s="32" t="s">
        <v>53</v>
      </c>
      <c r="O112" s="28">
        <v>1.0</v>
      </c>
      <c r="P112" s="28" t="s">
        <v>71</v>
      </c>
      <c r="Q112" s="28" t="s">
        <v>71</v>
      </c>
      <c r="R112" s="28"/>
      <c r="S112" s="37">
        <v>5.05</v>
      </c>
      <c r="T112" s="42" t="s">
        <v>32</v>
      </c>
      <c r="U112" s="28">
        <v>1.0</v>
      </c>
      <c r="V112" s="30">
        <v>45527.526629375</v>
      </c>
      <c r="W112" s="31"/>
      <c r="Y112" s="32" t="s">
        <v>34</v>
      </c>
      <c r="Z112" s="31"/>
      <c r="AA112" s="34">
        <v>5.05</v>
      </c>
    </row>
    <row r="113">
      <c r="A113" s="17" t="s">
        <v>126</v>
      </c>
      <c r="B113" s="18" t="s">
        <v>44</v>
      </c>
      <c r="C113" s="19">
        <v>19.0</v>
      </c>
      <c r="D113" s="18" t="s">
        <v>45</v>
      </c>
      <c r="E113" s="28">
        <v>1.0</v>
      </c>
      <c r="F113" s="28" t="s">
        <v>59</v>
      </c>
      <c r="G113" s="28"/>
      <c r="H113" s="28"/>
      <c r="I113" s="23" t="s">
        <v>31</v>
      </c>
      <c r="J113" s="28">
        <v>2.14</v>
      </c>
      <c r="K113" s="24">
        <v>45699.634759050925</v>
      </c>
      <c r="L113" s="24"/>
      <c r="M113" s="38">
        <v>45462.0</v>
      </c>
      <c r="N113" s="32">
        <v>1.0</v>
      </c>
      <c r="O113" s="28">
        <v>3.0</v>
      </c>
      <c r="P113" s="39"/>
      <c r="Q113" s="39"/>
      <c r="R113" s="28" t="s">
        <v>31</v>
      </c>
      <c r="S113" s="37">
        <v>3.27</v>
      </c>
      <c r="T113" s="28" t="s">
        <v>32</v>
      </c>
      <c r="U113" s="28">
        <v>0.0</v>
      </c>
      <c r="V113" s="30">
        <v>45526.45859869213</v>
      </c>
      <c r="W113" s="31"/>
      <c r="Y113" s="32" t="s">
        <v>34</v>
      </c>
      <c r="Z113" s="31"/>
      <c r="AA113" s="34">
        <v>3.27</v>
      </c>
    </row>
    <row r="114">
      <c r="A114" s="17" t="s">
        <v>126</v>
      </c>
      <c r="B114" s="18" t="s">
        <v>44</v>
      </c>
      <c r="C114" s="19">
        <v>19.0</v>
      </c>
      <c r="D114" s="18" t="s">
        <v>48</v>
      </c>
      <c r="E114" s="20">
        <v>1.0</v>
      </c>
      <c r="F114" s="20" t="s">
        <v>36</v>
      </c>
      <c r="G114" s="20"/>
      <c r="H114" s="20"/>
      <c r="I114" s="23" t="s">
        <v>31</v>
      </c>
      <c r="J114" s="20">
        <v>3.1</v>
      </c>
      <c r="K114" s="24">
        <v>45663.59909510417</v>
      </c>
      <c r="L114" s="24"/>
      <c r="M114" s="25">
        <v>45461.0</v>
      </c>
      <c r="N114" s="26">
        <v>1.0</v>
      </c>
      <c r="O114" s="20">
        <v>3.0</v>
      </c>
      <c r="P114" s="27"/>
      <c r="Q114" s="27"/>
      <c r="R114" s="28" t="s">
        <v>31</v>
      </c>
      <c r="S114" s="29">
        <v>3.37</v>
      </c>
      <c r="T114" s="20" t="s">
        <v>32</v>
      </c>
      <c r="U114" s="20">
        <v>0.0</v>
      </c>
      <c r="V114" s="30">
        <v>45530.58023306713</v>
      </c>
      <c r="W114" s="31"/>
      <c r="X114" s="18" t="s">
        <v>56</v>
      </c>
      <c r="Y114" s="32" t="s">
        <v>34</v>
      </c>
      <c r="Z114" s="33"/>
      <c r="AA114" s="34">
        <v>3.37</v>
      </c>
    </row>
    <row r="115">
      <c r="A115" s="17" t="s">
        <v>126</v>
      </c>
      <c r="B115" s="18" t="s">
        <v>44</v>
      </c>
      <c r="C115" s="19">
        <v>19.0</v>
      </c>
      <c r="D115" s="18" t="s">
        <v>51</v>
      </c>
      <c r="E115" s="27">
        <v>1.0</v>
      </c>
      <c r="F115" s="27" t="s">
        <v>59</v>
      </c>
      <c r="G115" s="39"/>
      <c r="H115" s="39"/>
      <c r="I115" s="23" t="s">
        <v>31</v>
      </c>
      <c r="J115" s="28">
        <v>3.55</v>
      </c>
      <c r="K115" s="24">
        <v>45699.634759050925</v>
      </c>
      <c r="L115" s="24"/>
      <c r="M115" s="38">
        <v>45462.0</v>
      </c>
      <c r="N115" s="32">
        <v>1.0</v>
      </c>
      <c r="O115" s="28">
        <v>3.0</v>
      </c>
      <c r="P115" s="28" t="s">
        <v>127</v>
      </c>
      <c r="Q115" s="28" t="s">
        <v>46</v>
      </c>
      <c r="R115" s="28" t="s">
        <v>92</v>
      </c>
      <c r="S115" s="37">
        <v>6.0</v>
      </c>
      <c r="T115" s="28" t="s">
        <v>32</v>
      </c>
      <c r="U115" s="28">
        <v>0.0</v>
      </c>
      <c r="V115" s="30">
        <v>45526.48090380787</v>
      </c>
      <c r="W115" s="31"/>
      <c r="Y115" s="32" t="s">
        <v>34</v>
      </c>
      <c r="Z115" s="32"/>
      <c r="AA115" s="34">
        <v>6.0</v>
      </c>
    </row>
    <row r="116">
      <c r="A116" s="17" t="s">
        <v>128</v>
      </c>
      <c r="B116" s="18" t="s">
        <v>28</v>
      </c>
      <c r="C116" s="19">
        <v>20.0</v>
      </c>
      <c r="D116" s="18" t="s">
        <v>29</v>
      </c>
      <c r="E116" s="20">
        <v>1.0</v>
      </c>
      <c r="F116" s="20" t="s">
        <v>59</v>
      </c>
      <c r="G116" s="20"/>
      <c r="H116" s="20"/>
      <c r="I116" s="23" t="s">
        <v>31</v>
      </c>
      <c r="J116" s="20">
        <v>3.16</v>
      </c>
      <c r="K116" s="24">
        <v>45673.479685555554</v>
      </c>
      <c r="L116" s="24"/>
      <c r="M116" s="25">
        <v>45461.0</v>
      </c>
      <c r="N116" s="31"/>
      <c r="O116" s="39"/>
      <c r="P116" s="27" t="s">
        <v>80</v>
      </c>
      <c r="Q116" s="27" t="s">
        <v>80</v>
      </c>
      <c r="R116" s="28"/>
      <c r="S116" s="29">
        <v>3.7</v>
      </c>
      <c r="T116" s="28" t="s">
        <v>32</v>
      </c>
      <c r="U116" s="20">
        <v>0.0</v>
      </c>
      <c r="V116" s="30">
        <v>45532.44982349537</v>
      </c>
      <c r="W116" s="31"/>
      <c r="Y116" s="32" t="s">
        <v>34</v>
      </c>
      <c r="Z116" s="26" t="s">
        <v>129</v>
      </c>
      <c r="AA116" s="34">
        <v>3.7</v>
      </c>
    </row>
    <row r="117">
      <c r="A117" s="17" t="s">
        <v>128</v>
      </c>
      <c r="B117" s="18" t="s">
        <v>28</v>
      </c>
      <c r="C117" s="19">
        <v>20.0</v>
      </c>
      <c r="D117" s="18" t="s">
        <v>35</v>
      </c>
      <c r="E117" s="27">
        <v>2.0</v>
      </c>
      <c r="F117" s="27" t="s">
        <v>36</v>
      </c>
      <c r="G117" s="27"/>
      <c r="H117" s="27"/>
      <c r="I117" s="23" t="s">
        <v>31</v>
      </c>
      <c r="J117" s="27">
        <v>3.76</v>
      </c>
      <c r="K117" s="24">
        <v>45663.59909510417</v>
      </c>
      <c r="L117" s="24"/>
      <c r="M117" s="49">
        <v>45464.0</v>
      </c>
      <c r="N117" s="33" t="s">
        <v>72</v>
      </c>
      <c r="O117" s="27">
        <v>1.0</v>
      </c>
      <c r="P117" s="27" t="s">
        <v>46</v>
      </c>
      <c r="Q117" s="27" t="s">
        <v>46</v>
      </c>
      <c r="R117" s="27"/>
      <c r="S117" s="50">
        <v>3.85</v>
      </c>
      <c r="T117" s="27" t="s">
        <v>65</v>
      </c>
      <c r="U117" s="27">
        <v>1.0</v>
      </c>
      <c r="V117" s="30">
        <v>45524.63659101852</v>
      </c>
      <c r="W117" s="31"/>
      <c r="Y117" s="32" t="s">
        <v>34</v>
      </c>
      <c r="Z117" s="33" t="s">
        <v>106</v>
      </c>
      <c r="AA117" s="34">
        <v>1.925</v>
      </c>
    </row>
    <row r="118">
      <c r="A118" s="17" t="s">
        <v>128</v>
      </c>
      <c r="B118" s="18" t="s">
        <v>28</v>
      </c>
      <c r="C118" s="19">
        <v>20.0</v>
      </c>
      <c r="D118" s="18" t="s">
        <v>40</v>
      </c>
      <c r="E118" s="28">
        <v>1.0</v>
      </c>
      <c r="F118" s="28" t="s">
        <v>30</v>
      </c>
      <c r="G118" s="28"/>
      <c r="H118" s="28"/>
      <c r="I118" s="23" t="s">
        <v>31</v>
      </c>
      <c r="J118" s="28">
        <v>2.31</v>
      </c>
      <c r="K118" s="24">
        <v>45656.57485903935</v>
      </c>
      <c r="L118" s="24"/>
      <c r="M118" s="38">
        <v>45472.0</v>
      </c>
      <c r="N118" s="31"/>
      <c r="O118" s="39"/>
      <c r="P118" s="27" t="s">
        <v>46</v>
      </c>
      <c r="Q118" s="27" t="s">
        <v>46</v>
      </c>
      <c r="R118" s="27"/>
      <c r="S118" s="37">
        <v>3.68</v>
      </c>
      <c r="T118" s="28" t="s">
        <v>32</v>
      </c>
      <c r="U118" s="28">
        <v>1.0</v>
      </c>
      <c r="V118" s="30">
        <v>45527.63526030093</v>
      </c>
      <c r="W118" s="31"/>
      <c r="Y118" s="32" t="s">
        <v>34</v>
      </c>
      <c r="Z118" s="31"/>
      <c r="AA118" s="34">
        <v>3.68</v>
      </c>
    </row>
    <row r="119">
      <c r="A119" s="17" t="s">
        <v>128</v>
      </c>
      <c r="B119" s="18" t="s">
        <v>44</v>
      </c>
      <c r="C119" s="19">
        <v>20.0</v>
      </c>
      <c r="D119" s="18" t="s">
        <v>45</v>
      </c>
      <c r="E119" s="20">
        <v>1.0</v>
      </c>
      <c r="F119" s="20" t="s">
        <v>36</v>
      </c>
      <c r="G119" s="20"/>
      <c r="H119" s="20"/>
      <c r="I119" s="23" t="s">
        <v>31</v>
      </c>
      <c r="J119" s="20">
        <v>4.01</v>
      </c>
      <c r="K119" s="24">
        <v>45663.59909510417</v>
      </c>
      <c r="L119" s="24"/>
      <c r="M119" s="25">
        <v>45461.0</v>
      </c>
      <c r="N119" s="33"/>
      <c r="O119" s="27"/>
      <c r="P119" s="27" t="s">
        <v>49</v>
      </c>
      <c r="Q119" s="28" t="s">
        <v>46</v>
      </c>
      <c r="R119" s="28" t="s">
        <v>50</v>
      </c>
      <c r="S119" s="29">
        <v>4.71</v>
      </c>
      <c r="T119" s="28" t="s">
        <v>32</v>
      </c>
      <c r="U119" s="20">
        <v>1.0</v>
      </c>
      <c r="V119" s="30">
        <v>45532.44982349537</v>
      </c>
      <c r="W119" s="26" t="s">
        <v>130</v>
      </c>
      <c r="X119" s="18" t="s">
        <v>56</v>
      </c>
      <c r="Y119" s="32" t="s">
        <v>34</v>
      </c>
      <c r="Z119" s="26" t="s">
        <v>131</v>
      </c>
      <c r="AA119" s="34">
        <v>4.71</v>
      </c>
    </row>
    <row r="120">
      <c r="A120" s="17" t="s">
        <v>128</v>
      </c>
      <c r="B120" s="18" t="s">
        <v>44</v>
      </c>
      <c r="C120" s="19">
        <v>20.0</v>
      </c>
      <c r="D120" s="18" t="s">
        <v>48</v>
      </c>
      <c r="E120" s="28">
        <v>1.0</v>
      </c>
      <c r="F120" s="28" t="s">
        <v>30</v>
      </c>
      <c r="G120" s="28"/>
      <c r="H120" s="28"/>
      <c r="I120" s="23"/>
      <c r="J120" s="28">
        <v>2.19</v>
      </c>
      <c r="K120" s="24">
        <v>45656.57159194445</v>
      </c>
      <c r="L120" s="24"/>
      <c r="M120" s="38">
        <v>45472.0</v>
      </c>
      <c r="N120" s="31"/>
      <c r="O120" s="39"/>
      <c r="P120" s="27" t="s">
        <v>46</v>
      </c>
      <c r="Q120" s="27" t="s">
        <v>46</v>
      </c>
      <c r="R120" s="27"/>
      <c r="S120" s="37">
        <v>4.79</v>
      </c>
      <c r="T120" s="28" t="s">
        <v>32</v>
      </c>
      <c r="U120" s="28">
        <v>1.0</v>
      </c>
      <c r="V120" s="30">
        <v>45527.636387094906</v>
      </c>
      <c r="W120" s="31"/>
      <c r="Y120" s="32" t="s">
        <v>34</v>
      </c>
      <c r="Z120" s="31"/>
      <c r="AA120" s="34">
        <v>4.79</v>
      </c>
    </row>
    <row r="121">
      <c r="A121" s="17" t="s">
        <v>128</v>
      </c>
      <c r="B121" s="18" t="s">
        <v>44</v>
      </c>
      <c r="C121" s="19">
        <v>20.0</v>
      </c>
      <c r="D121" s="18" t="s">
        <v>51</v>
      </c>
      <c r="E121" s="27">
        <v>2.0</v>
      </c>
      <c r="F121" s="27" t="s">
        <v>36</v>
      </c>
      <c r="G121" s="27"/>
      <c r="H121" s="27"/>
      <c r="I121" s="23" t="s">
        <v>31</v>
      </c>
      <c r="J121" s="27">
        <v>2.47</v>
      </c>
      <c r="K121" s="24">
        <v>45663.59909510417</v>
      </c>
      <c r="L121" s="24"/>
      <c r="M121" s="49">
        <v>45464.0</v>
      </c>
      <c r="N121" s="33" t="s">
        <v>72</v>
      </c>
      <c r="O121" s="27">
        <v>1.0</v>
      </c>
      <c r="P121" s="27" t="s">
        <v>46</v>
      </c>
      <c r="Q121" s="27" t="s">
        <v>46</v>
      </c>
      <c r="R121" s="27"/>
      <c r="S121" s="50">
        <v>4.24</v>
      </c>
      <c r="T121" s="27" t="s">
        <v>65</v>
      </c>
      <c r="U121" s="27">
        <v>1.0</v>
      </c>
      <c r="V121" s="30">
        <v>45524.63659101852</v>
      </c>
      <c r="W121" s="31"/>
      <c r="Y121" s="32" t="s">
        <v>34</v>
      </c>
      <c r="Z121" s="33"/>
      <c r="AA121" s="34">
        <v>2.12</v>
      </c>
    </row>
    <row r="122">
      <c r="A122" s="17" t="s">
        <v>132</v>
      </c>
      <c r="B122" s="18" t="s">
        <v>28</v>
      </c>
      <c r="C122" s="19">
        <v>21.0</v>
      </c>
      <c r="D122" s="18" t="s">
        <v>29</v>
      </c>
      <c r="E122" s="27">
        <v>2.0</v>
      </c>
      <c r="F122" s="27" t="s">
        <v>36</v>
      </c>
      <c r="G122" s="27"/>
      <c r="H122" s="27"/>
      <c r="I122" s="23" t="s">
        <v>31</v>
      </c>
      <c r="J122" s="27">
        <v>2.97</v>
      </c>
      <c r="K122" s="24">
        <v>45666.515479548616</v>
      </c>
      <c r="L122" s="24"/>
      <c r="M122" s="49">
        <v>45464.0</v>
      </c>
      <c r="N122" s="33" t="s">
        <v>72</v>
      </c>
      <c r="O122" s="27">
        <v>1.0</v>
      </c>
      <c r="P122" s="27" t="s">
        <v>46</v>
      </c>
      <c r="Q122" s="27" t="s">
        <v>46</v>
      </c>
      <c r="R122" s="27"/>
      <c r="S122" s="50">
        <v>3.61</v>
      </c>
      <c r="T122" s="27" t="s">
        <v>65</v>
      </c>
      <c r="U122" s="27">
        <v>3.0</v>
      </c>
      <c r="V122" s="30">
        <v>45525.62958005787</v>
      </c>
      <c r="W122" s="31"/>
      <c r="Y122" s="32" t="s">
        <v>34</v>
      </c>
      <c r="Z122" s="33"/>
      <c r="AA122" s="34">
        <v>1.805</v>
      </c>
    </row>
    <row r="123">
      <c r="A123" s="17" t="s">
        <v>132</v>
      </c>
      <c r="B123" s="18" t="s">
        <v>28</v>
      </c>
      <c r="C123" s="19">
        <v>21.0</v>
      </c>
      <c r="D123" s="18" t="s">
        <v>35</v>
      </c>
      <c r="E123" s="28">
        <v>1.0</v>
      </c>
      <c r="F123" s="28" t="s">
        <v>59</v>
      </c>
      <c r="G123" s="28"/>
      <c r="H123" s="28"/>
      <c r="I123" s="23" t="s">
        <v>31</v>
      </c>
      <c r="J123" s="28">
        <v>1.51</v>
      </c>
      <c r="K123" s="24">
        <v>45673.494885231485</v>
      </c>
      <c r="L123" s="24"/>
      <c r="M123" s="38">
        <v>45475.0</v>
      </c>
      <c r="N123" s="32" t="s">
        <v>133</v>
      </c>
      <c r="O123" s="28">
        <v>2.0</v>
      </c>
      <c r="P123" s="39"/>
      <c r="Q123" s="39"/>
      <c r="R123" s="28" t="s">
        <v>31</v>
      </c>
      <c r="S123" s="37">
        <v>1.31</v>
      </c>
      <c r="T123" s="28" t="s">
        <v>32</v>
      </c>
      <c r="U123" s="28">
        <v>3.0</v>
      </c>
      <c r="V123" s="30">
        <v>45527.485682812505</v>
      </c>
      <c r="W123" s="32" t="s">
        <v>110</v>
      </c>
      <c r="Y123" s="32" t="s">
        <v>34</v>
      </c>
      <c r="Z123" s="31"/>
      <c r="AA123" s="34">
        <v>1.31</v>
      </c>
    </row>
    <row r="124">
      <c r="A124" s="17" t="s">
        <v>132</v>
      </c>
      <c r="B124" s="18" t="s">
        <v>28</v>
      </c>
      <c r="C124" s="19">
        <v>21.0</v>
      </c>
      <c r="D124" s="18" t="s">
        <v>40</v>
      </c>
      <c r="E124" s="28">
        <v>1.0</v>
      </c>
      <c r="F124" s="28" t="s">
        <v>59</v>
      </c>
      <c r="G124" s="28"/>
      <c r="H124" s="28"/>
      <c r="I124" s="23" t="s">
        <v>31</v>
      </c>
      <c r="J124" s="28">
        <v>1.56</v>
      </c>
      <c r="K124" s="24">
        <v>45699.6347590625</v>
      </c>
      <c r="L124" s="24"/>
      <c r="M124" s="38">
        <v>45462.0</v>
      </c>
      <c r="N124" s="31"/>
      <c r="O124" s="39"/>
      <c r="P124" s="39"/>
      <c r="Q124" s="39"/>
      <c r="R124" s="28" t="s">
        <v>31</v>
      </c>
      <c r="S124" s="37">
        <v>1.99</v>
      </c>
      <c r="T124" s="28" t="s">
        <v>32</v>
      </c>
      <c r="U124" s="28">
        <v>2.0</v>
      </c>
      <c r="V124" s="30">
        <v>45526.45161831018</v>
      </c>
      <c r="W124" s="31"/>
      <c r="Y124" s="32" t="s">
        <v>34</v>
      </c>
      <c r="Z124" s="31"/>
      <c r="AA124" s="34">
        <v>1.99</v>
      </c>
    </row>
    <row r="125">
      <c r="A125" s="17" t="s">
        <v>132</v>
      </c>
      <c r="B125" s="18" t="s">
        <v>44</v>
      </c>
      <c r="C125" s="19">
        <v>21.0</v>
      </c>
      <c r="D125" s="18" t="s">
        <v>45</v>
      </c>
      <c r="E125" s="20">
        <v>3.0</v>
      </c>
      <c r="F125" s="20" t="s">
        <v>36</v>
      </c>
      <c r="G125" s="20"/>
      <c r="H125" s="20"/>
      <c r="I125" s="23" t="s">
        <v>31</v>
      </c>
      <c r="J125" s="20">
        <v>2.29</v>
      </c>
      <c r="K125" s="24">
        <v>45671.54830199074</v>
      </c>
      <c r="L125" s="24"/>
      <c r="M125" s="25">
        <v>45461.0</v>
      </c>
      <c r="N125" s="31"/>
      <c r="O125" s="39"/>
      <c r="P125" s="39"/>
      <c r="Q125" s="39"/>
      <c r="R125" s="28" t="s">
        <v>31</v>
      </c>
      <c r="S125" s="29">
        <v>3.4</v>
      </c>
      <c r="T125" s="28" t="s">
        <v>32</v>
      </c>
      <c r="U125" s="20">
        <v>2.0</v>
      </c>
      <c r="V125" s="30">
        <v>45532.44982349537</v>
      </c>
      <c r="W125" s="31"/>
      <c r="Y125" s="32" t="s">
        <v>34</v>
      </c>
      <c r="Z125" s="31"/>
      <c r="AA125" s="34">
        <v>1.1333333333333333</v>
      </c>
    </row>
    <row r="126">
      <c r="A126" s="17" t="s">
        <v>132</v>
      </c>
      <c r="B126" s="18" t="s">
        <v>44</v>
      </c>
      <c r="C126" s="19">
        <v>21.0</v>
      </c>
      <c r="D126" s="18" t="s">
        <v>48</v>
      </c>
      <c r="E126" s="27">
        <v>3.0</v>
      </c>
      <c r="F126" s="27" t="s">
        <v>36</v>
      </c>
      <c r="G126" s="27"/>
      <c r="H126" s="27"/>
      <c r="I126" s="23" t="s">
        <v>31</v>
      </c>
      <c r="J126" s="27">
        <v>2.22</v>
      </c>
      <c r="K126" s="24">
        <v>45666.515479548616</v>
      </c>
      <c r="L126" s="24"/>
      <c r="M126" s="49">
        <v>45464.0</v>
      </c>
      <c r="N126" s="33" t="s">
        <v>75</v>
      </c>
      <c r="O126" s="27">
        <v>1.0</v>
      </c>
      <c r="P126" s="39"/>
      <c r="Q126" s="39"/>
      <c r="R126" s="28" t="s">
        <v>31</v>
      </c>
      <c r="S126" s="50">
        <v>3.17</v>
      </c>
      <c r="T126" s="27" t="s">
        <v>65</v>
      </c>
      <c r="U126" s="27">
        <v>3.0</v>
      </c>
      <c r="V126" s="30">
        <v>45524.63659101852</v>
      </c>
      <c r="W126" s="31"/>
      <c r="Y126" s="32" t="s">
        <v>34</v>
      </c>
      <c r="Z126" s="31"/>
      <c r="AA126" s="34">
        <v>1.0566666666666666</v>
      </c>
    </row>
    <row r="127">
      <c r="A127" s="17" t="s">
        <v>132</v>
      </c>
      <c r="B127" s="18" t="s">
        <v>44</v>
      </c>
      <c r="C127" s="19">
        <v>21.0</v>
      </c>
      <c r="D127" s="18" t="s">
        <v>51</v>
      </c>
      <c r="E127" s="27">
        <v>3.0</v>
      </c>
      <c r="F127" s="27" t="s">
        <v>59</v>
      </c>
      <c r="G127" s="27"/>
      <c r="H127" s="27"/>
      <c r="I127" s="23" t="s">
        <v>31</v>
      </c>
      <c r="J127" s="27">
        <v>2.22</v>
      </c>
      <c r="K127" s="24">
        <v>45699.6347590625</v>
      </c>
      <c r="L127" s="24"/>
      <c r="M127" s="49">
        <v>45462.0</v>
      </c>
      <c r="N127" s="33" t="s">
        <v>72</v>
      </c>
      <c r="O127" s="27">
        <v>1.0</v>
      </c>
      <c r="P127" s="39"/>
      <c r="Q127" s="39"/>
      <c r="R127" s="28" t="s">
        <v>31</v>
      </c>
      <c r="S127" s="50">
        <v>3.42</v>
      </c>
      <c r="T127" s="28" t="s">
        <v>32</v>
      </c>
      <c r="U127" s="27">
        <v>2.0</v>
      </c>
      <c r="V127" s="30">
        <v>45526.40589486111</v>
      </c>
      <c r="W127" s="33"/>
      <c r="Y127" s="32" t="s">
        <v>34</v>
      </c>
      <c r="Z127" s="33" t="s">
        <v>107</v>
      </c>
      <c r="AA127" s="34">
        <v>1.14</v>
      </c>
    </row>
    <row r="128">
      <c r="A128" s="17" t="s">
        <v>134</v>
      </c>
      <c r="B128" s="18" t="s">
        <v>28</v>
      </c>
      <c r="C128" s="19">
        <v>22.0</v>
      </c>
      <c r="D128" s="18" t="s">
        <v>29</v>
      </c>
      <c r="E128" s="28">
        <v>1.0</v>
      </c>
      <c r="F128" s="28" t="s">
        <v>30</v>
      </c>
      <c r="G128" s="28"/>
      <c r="H128" s="28"/>
      <c r="I128" s="23" t="s">
        <v>31</v>
      </c>
      <c r="J128" s="28">
        <v>2.87</v>
      </c>
      <c r="K128" s="24">
        <v>45659.46813908565</v>
      </c>
      <c r="L128" s="24"/>
      <c r="M128" s="38">
        <v>45477.0</v>
      </c>
      <c r="N128" s="32">
        <v>1.0</v>
      </c>
      <c r="O128" s="28">
        <v>3.0</v>
      </c>
      <c r="P128" s="27" t="s">
        <v>46</v>
      </c>
      <c r="Q128" s="27" t="s">
        <v>46</v>
      </c>
      <c r="R128" s="27"/>
      <c r="S128" s="37">
        <v>6.13</v>
      </c>
      <c r="T128" s="28" t="s">
        <v>32</v>
      </c>
      <c r="U128" s="28">
        <v>2.0</v>
      </c>
      <c r="V128" s="30">
        <v>45527.62210795139</v>
      </c>
      <c r="W128" s="31"/>
      <c r="Y128" s="32" t="s">
        <v>34</v>
      </c>
      <c r="Z128" s="31"/>
      <c r="AA128" s="34">
        <v>6.13</v>
      </c>
    </row>
    <row r="129">
      <c r="A129" s="17" t="s">
        <v>134</v>
      </c>
      <c r="B129" s="18" t="s">
        <v>28</v>
      </c>
      <c r="C129" s="19">
        <v>22.0</v>
      </c>
      <c r="D129" s="18" t="s">
        <v>35</v>
      </c>
      <c r="E129" s="28">
        <v>1.0</v>
      </c>
      <c r="F129" s="28" t="s">
        <v>30</v>
      </c>
      <c r="G129" s="28"/>
      <c r="H129" s="28"/>
      <c r="I129" s="23" t="s">
        <v>31</v>
      </c>
      <c r="J129" s="28">
        <v>2.38</v>
      </c>
      <c r="K129" s="24">
        <v>45659.477145324076</v>
      </c>
      <c r="L129" s="24"/>
      <c r="M129" s="38">
        <v>45477.0</v>
      </c>
      <c r="N129" s="32" t="s">
        <v>53</v>
      </c>
      <c r="O129" s="28">
        <v>1.0</v>
      </c>
      <c r="P129" s="39"/>
      <c r="Q129" s="39"/>
      <c r="R129" s="28" t="s">
        <v>31</v>
      </c>
      <c r="S129" s="37">
        <v>4.63</v>
      </c>
      <c r="T129" s="28" t="s">
        <v>32</v>
      </c>
      <c r="U129" s="28">
        <v>1.0</v>
      </c>
      <c r="V129" s="30">
        <v>45527.62751497685</v>
      </c>
      <c r="W129" s="31"/>
      <c r="Y129" s="32" t="s">
        <v>34</v>
      </c>
      <c r="Z129" s="31"/>
      <c r="AA129" s="34">
        <v>4.63</v>
      </c>
    </row>
    <row r="130">
      <c r="A130" s="17" t="s">
        <v>134</v>
      </c>
      <c r="B130" s="18" t="s">
        <v>28</v>
      </c>
      <c r="C130" s="19">
        <v>22.0</v>
      </c>
      <c r="D130" s="18" t="s">
        <v>40</v>
      </c>
      <c r="E130" s="20">
        <v>1.0</v>
      </c>
      <c r="F130" s="20" t="s">
        <v>30</v>
      </c>
      <c r="G130" s="20"/>
      <c r="H130" s="20"/>
      <c r="I130" s="23" t="s">
        <v>31</v>
      </c>
      <c r="J130" s="46">
        <v>0.57</v>
      </c>
      <c r="K130" s="24">
        <v>45663.59909510417</v>
      </c>
      <c r="L130" s="24"/>
      <c r="M130" s="47">
        <v>45476.0</v>
      </c>
      <c r="N130" s="26" t="s">
        <v>75</v>
      </c>
      <c r="O130" s="20">
        <v>1.0</v>
      </c>
      <c r="P130" s="27"/>
      <c r="Q130" s="27"/>
      <c r="R130" s="28" t="s">
        <v>31</v>
      </c>
      <c r="S130" s="29">
        <v>1.2</v>
      </c>
      <c r="T130" s="55" t="s">
        <v>32</v>
      </c>
      <c r="U130" s="20">
        <v>1.0</v>
      </c>
      <c r="V130" s="30">
        <v>45539.43162982639</v>
      </c>
      <c r="W130" s="31"/>
      <c r="X130" s="18" t="s">
        <v>56</v>
      </c>
      <c r="Y130" s="32" t="s">
        <v>34</v>
      </c>
      <c r="Z130" s="33"/>
      <c r="AA130" s="34">
        <v>1.2</v>
      </c>
    </row>
    <row r="131">
      <c r="A131" s="17" t="s">
        <v>134</v>
      </c>
      <c r="B131" s="18" t="s">
        <v>44</v>
      </c>
      <c r="C131" s="19">
        <v>22.0</v>
      </c>
      <c r="D131" s="18" t="s">
        <v>45</v>
      </c>
      <c r="E131" s="27">
        <v>1.0</v>
      </c>
      <c r="F131" s="27" t="s">
        <v>30</v>
      </c>
      <c r="G131" s="27"/>
      <c r="H131" s="27"/>
      <c r="I131" s="23" t="s">
        <v>31</v>
      </c>
      <c r="J131" s="27">
        <v>2.65</v>
      </c>
      <c r="K131" s="24">
        <v>45657.56145569445</v>
      </c>
      <c r="L131" s="24"/>
      <c r="M131" s="49">
        <v>45471.0</v>
      </c>
      <c r="N131" s="33" t="s">
        <v>135</v>
      </c>
      <c r="O131" s="27">
        <v>2.0</v>
      </c>
      <c r="P131" s="27" t="s">
        <v>46</v>
      </c>
      <c r="Q131" s="27" t="s">
        <v>46</v>
      </c>
      <c r="R131" s="27"/>
      <c r="S131" s="50">
        <v>6.65</v>
      </c>
      <c r="T131" s="27" t="s">
        <v>65</v>
      </c>
      <c r="U131" s="27">
        <v>1.0</v>
      </c>
      <c r="V131" s="30">
        <v>45523.666057118055</v>
      </c>
      <c r="W131" s="31"/>
      <c r="Y131" s="32" t="s">
        <v>34</v>
      </c>
      <c r="Z131" s="33"/>
      <c r="AA131" s="34">
        <v>6.65</v>
      </c>
    </row>
    <row r="132">
      <c r="A132" s="17" t="s">
        <v>134</v>
      </c>
      <c r="B132" s="18" t="s">
        <v>44</v>
      </c>
      <c r="C132" s="19">
        <v>22.0</v>
      </c>
      <c r="D132" s="18" t="s">
        <v>48</v>
      </c>
      <c r="E132" s="27">
        <v>1.0</v>
      </c>
      <c r="F132" s="27" t="s">
        <v>30</v>
      </c>
      <c r="G132" s="39"/>
      <c r="H132" s="39"/>
      <c r="I132" s="23" t="s">
        <v>31</v>
      </c>
      <c r="J132" s="28">
        <v>2.0</v>
      </c>
      <c r="K132" s="24">
        <v>45663.59909510417</v>
      </c>
      <c r="L132" s="24"/>
      <c r="M132" s="38">
        <v>45476.0</v>
      </c>
      <c r="N132" s="31"/>
      <c r="O132" s="39"/>
      <c r="P132" s="39"/>
      <c r="Q132" s="39"/>
      <c r="R132" s="28" t="s">
        <v>31</v>
      </c>
      <c r="S132" s="37">
        <v>5.17</v>
      </c>
      <c r="T132" s="28" t="s">
        <v>32</v>
      </c>
      <c r="U132" s="28">
        <v>2.0</v>
      </c>
      <c r="V132" s="30">
        <v>45526.49308605324</v>
      </c>
      <c r="W132" s="31"/>
      <c r="Y132" s="32" t="s">
        <v>34</v>
      </c>
      <c r="Z132" s="31"/>
      <c r="AA132" s="34">
        <v>5.17</v>
      </c>
    </row>
    <row r="133">
      <c r="A133" s="17" t="s">
        <v>134</v>
      </c>
      <c r="B133" s="18" t="s">
        <v>44</v>
      </c>
      <c r="C133" s="19">
        <v>22.0</v>
      </c>
      <c r="D133" s="18" t="s">
        <v>51</v>
      </c>
      <c r="E133" s="28">
        <v>1.0</v>
      </c>
      <c r="F133" s="28"/>
      <c r="G133" s="28"/>
      <c r="H133" s="28"/>
      <c r="I133" s="23" t="s">
        <v>31</v>
      </c>
      <c r="J133" s="28">
        <v>1.97</v>
      </c>
      <c r="K133" s="24">
        <v>45659.46990621528</v>
      </c>
      <c r="L133" s="24"/>
      <c r="M133" s="38">
        <v>45477.0</v>
      </c>
      <c r="N133" s="32" t="s">
        <v>75</v>
      </c>
      <c r="O133" s="28">
        <v>1.0</v>
      </c>
      <c r="P133" s="39"/>
      <c r="Q133" s="39"/>
      <c r="R133" s="28" t="s">
        <v>31</v>
      </c>
      <c r="S133" s="37">
        <v>4.71</v>
      </c>
      <c r="T133" s="28" t="s">
        <v>32</v>
      </c>
      <c r="U133" s="28">
        <v>2.0</v>
      </c>
      <c r="V133" s="30">
        <v>45527.62050579861</v>
      </c>
      <c r="W133" s="31"/>
      <c r="Y133" s="32" t="s">
        <v>34</v>
      </c>
      <c r="Z133" s="31"/>
      <c r="AA133" s="34">
        <v>4.71</v>
      </c>
    </row>
    <row r="134">
      <c r="A134" s="17" t="s">
        <v>136</v>
      </c>
      <c r="B134" s="18" t="s">
        <v>28</v>
      </c>
      <c r="C134" s="19">
        <v>23.0</v>
      </c>
      <c r="D134" s="18" t="s">
        <v>29</v>
      </c>
      <c r="E134" s="28">
        <v>1.0</v>
      </c>
      <c r="F134" s="28" t="s">
        <v>36</v>
      </c>
      <c r="G134" s="28"/>
      <c r="H134" s="28"/>
      <c r="I134" s="23" t="s">
        <v>31</v>
      </c>
      <c r="J134" s="28">
        <v>0.98</v>
      </c>
      <c r="K134" s="24">
        <v>45637.50173396991</v>
      </c>
      <c r="L134" s="24"/>
      <c r="M134" s="38">
        <v>45490.0</v>
      </c>
      <c r="N134" s="51">
        <v>45296.0</v>
      </c>
      <c r="O134" s="28">
        <v>1.0</v>
      </c>
      <c r="P134" s="27"/>
      <c r="Q134" s="27"/>
      <c r="R134" s="28" t="s">
        <v>31</v>
      </c>
      <c r="S134" s="37">
        <v>2.02</v>
      </c>
      <c r="T134" s="28" t="s">
        <v>32</v>
      </c>
      <c r="U134" s="28">
        <v>1.0</v>
      </c>
      <c r="V134" s="30">
        <v>45527.61155072917</v>
      </c>
      <c r="W134" s="31"/>
      <c r="X134" s="18" t="s">
        <v>137</v>
      </c>
      <c r="Y134" s="32" t="s">
        <v>34</v>
      </c>
      <c r="Z134" s="33"/>
      <c r="AA134" s="34">
        <v>2.02</v>
      </c>
    </row>
    <row r="135">
      <c r="A135" s="17" t="s">
        <v>136</v>
      </c>
      <c r="B135" s="18" t="s">
        <v>28</v>
      </c>
      <c r="C135" s="19">
        <v>23.0</v>
      </c>
      <c r="D135" s="18" t="s">
        <v>35</v>
      </c>
      <c r="E135" s="27"/>
      <c r="F135" s="27"/>
      <c r="G135" s="27"/>
      <c r="H135" s="27"/>
      <c r="I135" s="23" t="s">
        <v>31</v>
      </c>
      <c r="J135" s="27"/>
      <c r="K135" s="24" t="s">
        <v>31</v>
      </c>
      <c r="L135" s="24"/>
      <c r="M135" s="33" t="s">
        <v>83</v>
      </c>
      <c r="N135" s="33"/>
      <c r="O135" s="27"/>
      <c r="P135" s="27"/>
      <c r="Q135" s="27"/>
      <c r="R135" s="28" t="s">
        <v>31</v>
      </c>
      <c r="S135" s="50"/>
      <c r="T135" s="53"/>
      <c r="U135" s="27"/>
      <c r="V135" s="30" t="s">
        <v>31</v>
      </c>
      <c r="W135" s="31"/>
      <c r="X135" s="18" t="s">
        <v>113</v>
      </c>
      <c r="Y135" s="32" t="s">
        <v>34</v>
      </c>
      <c r="Z135" s="33"/>
      <c r="AA135" s="34"/>
    </row>
    <row r="136">
      <c r="A136" s="17" t="s">
        <v>136</v>
      </c>
      <c r="B136" s="18" t="s">
        <v>28</v>
      </c>
      <c r="C136" s="19">
        <v>23.0</v>
      </c>
      <c r="D136" s="18" t="s">
        <v>40</v>
      </c>
      <c r="E136" s="27"/>
      <c r="F136" s="27"/>
      <c r="G136" s="27"/>
      <c r="H136" s="27"/>
      <c r="I136" s="23" t="s">
        <v>31</v>
      </c>
      <c r="J136" s="27"/>
      <c r="K136" s="24" t="s">
        <v>31</v>
      </c>
      <c r="L136" s="24"/>
      <c r="M136" s="33" t="s">
        <v>83</v>
      </c>
      <c r="N136" s="33"/>
      <c r="O136" s="27"/>
      <c r="P136" s="27"/>
      <c r="Q136" s="27"/>
      <c r="R136" s="28" t="s">
        <v>31</v>
      </c>
      <c r="S136" s="50"/>
      <c r="T136" s="27"/>
      <c r="U136" s="27"/>
      <c r="V136" s="30" t="s">
        <v>31</v>
      </c>
      <c r="W136" s="31"/>
      <c r="X136" s="18" t="s">
        <v>113</v>
      </c>
      <c r="Y136" s="32" t="s">
        <v>34</v>
      </c>
      <c r="Z136" s="33"/>
      <c r="AA136" s="34"/>
    </row>
    <row r="137">
      <c r="A137" s="17" t="s">
        <v>136</v>
      </c>
      <c r="B137" s="18" t="s">
        <v>44</v>
      </c>
      <c r="C137" s="19">
        <v>23.0</v>
      </c>
      <c r="D137" s="18" t="s">
        <v>45</v>
      </c>
      <c r="E137" s="20">
        <v>1.0</v>
      </c>
      <c r="F137" s="20" t="s">
        <v>30</v>
      </c>
      <c r="G137" s="20"/>
      <c r="H137" s="20"/>
      <c r="I137" s="23" t="s">
        <v>31</v>
      </c>
      <c r="J137" s="46">
        <v>1.18</v>
      </c>
      <c r="K137" s="24">
        <v>45663.59909510417</v>
      </c>
      <c r="L137" s="24"/>
      <c r="M137" s="47">
        <v>45476.0</v>
      </c>
      <c r="N137" s="26" t="s">
        <v>88</v>
      </c>
      <c r="O137" s="20">
        <v>1.0</v>
      </c>
      <c r="P137" s="27"/>
      <c r="Q137" s="27"/>
      <c r="R137" s="28" t="s">
        <v>31</v>
      </c>
      <c r="S137" s="29">
        <v>1.85</v>
      </c>
      <c r="T137" s="55" t="s">
        <v>32</v>
      </c>
      <c r="U137" s="20">
        <v>2.0</v>
      </c>
      <c r="V137" s="30">
        <v>45539.427149317125</v>
      </c>
      <c r="W137" s="26" t="s">
        <v>73</v>
      </c>
      <c r="X137" s="18" t="s">
        <v>113</v>
      </c>
      <c r="Y137" s="32" t="s">
        <v>34</v>
      </c>
      <c r="Z137" s="33"/>
      <c r="AA137" s="34">
        <v>1.85</v>
      </c>
    </row>
    <row r="138">
      <c r="A138" s="17" t="s">
        <v>136</v>
      </c>
      <c r="B138" s="18" t="s">
        <v>44</v>
      </c>
      <c r="C138" s="19">
        <v>23.0</v>
      </c>
      <c r="D138" s="18" t="s">
        <v>48</v>
      </c>
      <c r="E138" s="27">
        <v>2.0</v>
      </c>
      <c r="F138" s="27" t="s">
        <v>36</v>
      </c>
      <c r="G138" s="27"/>
      <c r="H138" s="27"/>
      <c r="I138" s="23" t="s">
        <v>31</v>
      </c>
      <c r="J138" s="27">
        <v>3.38</v>
      </c>
      <c r="K138" s="24">
        <v>45666.531748124995</v>
      </c>
      <c r="L138" s="24"/>
      <c r="M138" s="49">
        <v>45464.0</v>
      </c>
      <c r="N138" s="33" t="s">
        <v>72</v>
      </c>
      <c r="O138" s="27">
        <v>1.0</v>
      </c>
      <c r="P138" s="27" t="s">
        <v>71</v>
      </c>
      <c r="Q138" s="27" t="s">
        <v>71</v>
      </c>
      <c r="R138" s="28"/>
      <c r="S138" s="50">
        <v>5.16</v>
      </c>
      <c r="T138" s="27" t="s">
        <v>65</v>
      </c>
      <c r="U138" s="27">
        <v>1.0</v>
      </c>
      <c r="V138" s="30">
        <v>45525.62958005787</v>
      </c>
      <c r="W138" s="31"/>
      <c r="X138" s="18" t="s">
        <v>125</v>
      </c>
      <c r="Y138" s="32" t="s">
        <v>34</v>
      </c>
      <c r="Z138" s="33"/>
      <c r="AA138" s="34">
        <v>2.58</v>
      </c>
    </row>
    <row r="139">
      <c r="A139" s="17" t="s">
        <v>136</v>
      </c>
      <c r="B139" s="18" t="s">
        <v>44</v>
      </c>
      <c r="C139" s="19">
        <v>23.0</v>
      </c>
      <c r="D139" s="18" t="s">
        <v>51</v>
      </c>
      <c r="E139" s="27">
        <v>1.0</v>
      </c>
      <c r="F139" s="27" t="s">
        <v>30</v>
      </c>
      <c r="G139" s="27"/>
      <c r="H139" s="27"/>
      <c r="I139" s="23" t="s">
        <v>31</v>
      </c>
      <c r="J139" s="27">
        <v>2.64</v>
      </c>
      <c r="K139" s="24">
        <v>45659.39241318287</v>
      </c>
      <c r="L139" s="24"/>
      <c r="M139" s="49">
        <v>45471.0</v>
      </c>
      <c r="N139" s="33" t="s">
        <v>74</v>
      </c>
      <c r="O139" s="27">
        <v>1.0</v>
      </c>
      <c r="P139" s="27" t="s">
        <v>46</v>
      </c>
      <c r="Q139" s="27" t="s">
        <v>46</v>
      </c>
      <c r="R139" s="27"/>
      <c r="S139" s="50">
        <v>6.21</v>
      </c>
      <c r="T139" s="27" t="s">
        <v>65</v>
      </c>
      <c r="U139" s="27">
        <v>0.0</v>
      </c>
      <c r="V139" s="30">
        <v>45523.679474375</v>
      </c>
      <c r="W139" s="31"/>
      <c r="X139" s="18" t="s">
        <v>125</v>
      </c>
      <c r="Y139" s="32" t="s">
        <v>34</v>
      </c>
      <c r="Z139" s="33"/>
      <c r="AA139" s="34">
        <v>6.21</v>
      </c>
    </row>
    <row r="140">
      <c r="A140" s="17" t="s">
        <v>138</v>
      </c>
      <c r="B140" s="18" t="s">
        <v>28</v>
      </c>
      <c r="C140" s="19">
        <v>24.0</v>
      </c>
      <c r="D140" s="18" t="s">
        <v>29</v>
      </c>
      <c r="E140" s="27">
        <v>3.0</v>
      </c>
      <c r="F140" s="27" t="s">
        <v>30</v>
      </c>
      <c r="G140" s="27"/>
      <c r="H140" s="27"/>
      <c r="I140" s="23" t="s">
        <v>31</v>
      </c>
      <c r="J140" s="27">
        <v>2.82</v>
      </c>
      <c r="K140" s="24">
        <v>45659.40390626158</v>
      </c>
      <c r="L140" s="24"/>
      <c r="M140" s="49">
        <v>45471.0</v>
      </c>
      <c r="N140" s="33">
        <v>1.0</v>
      </c>
      <c r="O140" s="27">
        <v>3.0</v>
      </c>
      <c r="P140" s="27" t="s">
        <v>127</v>
      </c>
      <c r="Q140" s="28" t="s">
        <v>46</v>
      </c>
      <c r="R140" s="28" t="s">
        <v>92</v>
      </c>
      <c r="S140" s="50">
        <v>2.69</v>
      </c>
      <c r="T140" s="27" t="s">
        <v>65</v>
      </c>
      <c r="U140" s="27">
        <v>0.0</v>
      </c>
      <c r="V140" s="30">
        <v>45523.69413886574</v>
      </c>
      <c r="W140" s="31"/>
      <c r="X140" s="18" t="s">
        <v>56</v>
      </c>
      <c r="Y140" s="32" t="s">
        <v>34</v>
      </c>
      <c r="Z140" s="33"/>
      <c r="AA140" s="34">
        <v>0.8966666666666666</v>
      </c>
    </row>
    <row r="141">
      <c r="A141" s="17" t="s">
        <v>138</v>
      </c>
      <c r="B141" s="18" t="s">
        <v>28</v>
      </c>
      <c r="C141" s="19">
        <v>24.0</v>
      </c>
      <c r="D141" s="18" t="s">
        <v>35</v>
      </c>
      <c r="E141" s="27">
        <v>2.0</v>
      </c>
      <c r="F141" s="27" t="s">
        <v>30</v>
      </c>
      <c r="G141" s="27"/>
      <c r="H141" s="27"/>
      <c r="I141" s="23" t="s">
        <v>31</v>
      </c>
      <c r="J141" s="27">
        <v>3.24</v>
      </c>
      <c r="K141" s="24">
        <v>45657.4661240625</v>
      </c>
      <c r="L141" s="24"/>
      <c r="M141" s="49">
        <v>45463.0</v>
      </c>
      <c r="N141" s="33" t="s">
        <v>74</v>
      </c>
      <c r="O141" s="27">
        <v>1.0</v>
      </c>
      <c r="P141" s="27" t="s">
        <v>46</v>
      </c>
      <c r="Q141" s="27" t="s">
        <v>46</v>
      </c>
      <c r="R141" s="27"/>
      <c r="S141" s="50">
        <v>2.67</v>
      </c>
      <c r="T141" s="27" t="s">
        <v>65</v>
      </c>
      <c r="U141" s="27">
        <v>0.0</v>
      </c>
      <c r="V141" s="30">
        <v>45523.65735196759</v>
      </c>
      <c r="W141" s="31"/>
      <c r="Y141" s="32" t="s">
        <v>34</v>
      </c>
      <c r="Z141" s="33"/>
      <c r="AA141" s="34">
        <v>1.335</v>
      </c>
    </row>
    <row r="142">
      <c r="A142" s="17" t="s">
        <v>138</v>
      </c>
      <c r="B142" s="18" t="s">
        <v>28</v>
      </c>
      <c r="C142" s="19">
        <v>24.0</v>
      </c>
      <c r="D142" s="18" t="s">
        <v>40</v>
      </c>
      <c r="E142" s="28">
        <v>3.0</v>
      </c>
      <c r="F142" s="28" t="s">
        <v>30</v>
      </c>
      <c r="G142" s="28"/>
      <c r="H142" s="28"/>
      <c r="I142" s="23" t="s">
        <v>31</v>
      </c>
      <c r="J142" s="28">
        <v>3.45</v>
      </c>
      <c r="K142" s="24">
        <v>45656.5820706713</v>
      </c>
      <c r="L142" s="24"/>
      <c r="M142" s="38">
        <v>45474.0</v>
      </c>
      <c r="N142" s="32">
        <v>1.0</v>
      </c>
      <c r="O142" s="28">
        <v>3.0</v>
      </c>
      <c r="P142" s="27" t="s">
        <v>127</v>
      </c>
      <c r="Q142" s="28" t="s">
        <v>46</v>
      </c>
      <c r="R142" s="28" t="s">
        <v>92</v>
      </c>
      <c r="S142" s="37">
        <v>4.81</v>
      </c>
      <c r="T142" s="28" t="s">
        <v>32</v>
      </c>
      <c r="U142" s="28">
        <v>1.0</v>
      </c>
      <c r="V142" s="30">
        <v>45526.52293553241</v>
      </c>
      <c r="W142" s="31"/>
      <c r="X142" s="18" t="s">
        <v>56</v>
      </c>
      <c r="Y142" s="32" t="s">
        <v>34</v>
      </c>
      <c r="Z142" s="32"/>
      <c r="AA142" s="34">
        <v>1.6033333333333333</v>
      </c>
    </row>
    <row r="143">
      <c r="A143" s="17" t="s">
        <v>138</v>
      </c>
      <c r="B143" s="18" t="s">
        <v>44</v>
      </c>
      <c r="C143" s="19">
        <v>24.0</v>
      </c>
      <c r="D143" s="18" t="s">
        <v>45</v>
      </c>
      <c r="E143" s="27">
        <v>1.0</v>
      </c>
      <c r="F143" s="27" t="s">
        <v>30</v>
      </c>
      <c r="G143" s="27"/>
      <c r="H143" s="27"/>
      <c r="I143" s="23" t="s">
        <v>31</v>
      </c>
      <c r="J143" s="27">
        <v>5.44</v>
      </c>
      <c r="K143" s="24">
        <v>45643.63441053241</v>
      </c>
      <c r="L143" s="24"/>
      <c r="M143" s="49">
        <v>45470.0</v>
      </c>
      <c r="N143" s="33">
        <v>1.0</v>
      </c>
      <c r="O143" s="27">
        <v>3.0</v>
      </c>
      <c r="P143" s="27" t="s">
        <v>139</v>
      </c>
      <c r="Q143" s="28" t="s">
        <v>46</v>
      </c>
      <c r="R143" s="28" t="s">
        <v>71</v>
      </c>
      <c r="S143" s="50">
        <v>4.09</v>
      </c>
      <c r="T143" s="27" t="s">
        <v>65</v>
      </c>
      <c r="U143" s="27">
        <v>0.0</v>
      </c>
      <c r="V143" s="30">
        <v>45525.62958005787</v>
      </c>
      <c r="W143" s="31"/>
      <c r="Y143" s="32" t="s">
        <v>34</v>
      </c>
      <c r="Z143" s="33" t="s">
        <v>140</v>
      </c>
      <c r="AA143" s="34">
        <v>4.09</v>
      </c>
    </row>
    <row r="144">
      <c r="A144" s="17" t="s">
        <v>138</v>
      </c>
      <c r="B144" s="18" t="s">
        <v>44</v>
      </c>
      <c r="C144" s="19">
        <v>24.0</v>
      </c>
      <c r="D144" s="18" t="s">
        <v>48</v>
      </c>
      <c r="E144" s="27">
        <v>2.0</v>
      </c>
      <c r="F144" s="27" t="s">
        <v>36</v>
      </c>
      <c r="G144" s="27"/>
      <c r="H144" s="27"/>
      <c r="I144" s="23" t="s">
        <v>31</v>
      </c>
      <c r="J144" s="27">
        <v>3.21</v>
      </c>
      <c r="K144" s="24">
        <v>45663.59909510417</v>
      </c>
      <c r="L144" s="24"/>
      <c r="M144" s="49">
        <v>45464.0</v>
      </c>
      <c r="N144" s="31"/>
      <c r="O144" s="39"/>
      <c r="P144" s="39"/>
      <c r="Q144" s="39"/>
      <c r="R144" s="28" t="s">
        <v>31</v>
      </c>
      <c r="S144" s="50">
        <v>3.17</v>
      </c>
      <c r="T144" s="27" t="s">
        <v>65</v>
      </c>
      <c r="U144" s="27">
        <v>0.0</v>
      </c>
      <c r="V144" s="30">
        <v>45524.63659101852</v>
      </c>
      <c r="W144" s="31"/>
      <c r="Y144" s="32" t="s">
        <v>34</v>
      </c>
      <c r="Z144" s="31"/>
      <c r="AA144" s="34">
        <v>1.585</v>
      </c>
    </row>
    <row r="145">
      <c r="A145" s="17" t="s">
        <v>138</v>
      </c>
      <c r="B145" s="18" t="s">
        <v>44</v>
      </c>
      <c r="C145" s="19">
        <v>24.0</v>
      </c>
      <c r="D145" s="18" t="s">
        <v>51</v>
      </c>
      <c r="E145" s="28">
        <v>3.0</v>
      </c>
      <c r="F145" s="28" t="s">
        <v>30</v>
      </c>
      <c r="G145" s="28"/>
      <c r="H145" s="28"/>
      <c r="I145" s="23" t="s">
        <v>31</v>
      </c>
      <c r="J145" s="28">
        <v>3.94</v>
      </c>
      <c r="K145" s="24">
        <v>45656.592261365746</v>
      </c>
      <c r="L145" s="24"/>
      <c r="M145" s="38">
        <v>45474.0</v>
      </c>
      <c r="N145" s="32" t="s">
        <v>118</v>
      </c>
      <c r="O145" s="28">
        <v>3.0</v>
      </c>
      <c r="P145" s="39"/>
      <c r="Q145" s="39"/>
      <c r="R145" s="28" t="s">
        <v>31</v>
      </c>
      <c r="S145" s="37">
        <v>3.53</v>
      </c>
      <c r="T145" s="28" t="s">
        <v>32</v>
      </c>
      <c r="U145" s="28">
        <v>1.0</v>
      </c>
      <c r="V145" s="30">
        <v>45526.51488052083</v>
      </c>
      <c r="W145" s="31"/>
      <c r="Y145" s="32" t="s">
        <v>34</v>
      </c>
      <c r="Z145" s="31"/>
      <c r="AA145" s="34">
        <v>1.1766666666666665</v>
      </c>
    </row>
    <row r="146">
      <c r="A146" s="17" t="s">
        <v>141</v>
      </c>
      <c r="B146" s="18" t="s">
        <v>28</v>
      </c>
      <c r="C146" s="19">
        <v>25.0</v>
      </c>
      <c r="D146" s="18" t="s">
        <v>29</v>
      </c>
      <c r="E146" s="28">
        <v>1.0</v>
      </c>
      <c r="F146" s="28" t="s">
        <v>59</v>
      </c>
      <c r="G146" s="28"/>
      <c r="H146" s="28"/>
      <c r="I146" s="23" t="s">
        <v>31</v>
      </c>
      <c r="J146" s="28">
        <v>2.79</v>
      </c>
      <c r="K146" s="24">
        <v>45673.45222387731</v>
      </c>
      <c r="L146" s="24"/>
      <c r="M146" s="38">
        <v>45462.0</v>
      </c>
      <c r="N146" s="32">
        <v>1.0</v>
      </c>
      <c r="O146" s="28">
        <v>3.0</v>
      </c>
      <c r="P146" s="27" t="s">
        <v>46</v>
      </c>
      <c r="Q146" s="27" t="s">
        <v>46</v>
      </c>
      <c r="R146" s="27"/>
      <c r="S146" s="37">
        <v>2.32</v>
      </c>
      <c r="T146" s="28" t="s">
        <v>32</v>
      </c>
      <c r="U146" s="28">
        <v>1.0</v>
      </c>
      <c r="V146" s="30">
        <v>45526.446027303246</v>
      </c>
      <c r="W146" s="31"/>
      <c r="Y146" s="32" t="s">
        <v>34</v>
      </c>
      <c r="Z146" s="32"/>
      <c r="AA146" s="34">
        <v>2.32</v>
      </c>
    </row>
    <row r="147">
      <c r="A147" s="17" t="s">
        <v>141</v>
      </c>
      <c r="B147" s="18" t="s">
        <v>28</v>
      </c>
      <c r="C147" s="19">
        <v>25.0</v>
      </c>
      <c r="D147" s="18" t="s">
        <v>35</v>
      </c>
      <c r="E147" s="20">
        <v>2.0</v>
      </c>
      <c r="F147" s="20" t="s">
        <v>36</v>
      </c>
      <c r="G147" s="20"/>
      <c r="H147" s="20"/>
      <c r="I147" s="23" t="s">
        <v>31</v>
      </c>
      <c r="J147" s="20">
        <v>1.91</v>
      </c>
      <c r="K147" s="24">
        <v>45663.59909510417</v>
      </c>
      <c r="L147" s="24"/>
      <c r="M147" s="25">
        <v>45461.0</v>
      </c>
      <c r="N147" s="31"/>
      <c r="O147" s="39"/>
      <c r="P147" s="39"/>
      <c r="Q147" s="39"/>
      <c r="R147" s="28" t="s">
        <v>31</v>
      </c>
      <c r="S147" s="29">
        <v>2.31</v>
      </c>
      <c r="T147" s="20" t="s">
        <v>32</v>
      </c>
      <c r="U147" s="20">
        <v>2.0</v>
      </c>
      <c r="V147" s="30">
        <v>45530.55134068287</v>
      </c>
      <c r="W147" s="26" t="s">
        <v>142</v>
      </c>
      <c r="Y147" s="32" t="s">
        <v>34</v>
      </c>
      <c r="Z147" s="26" t="s">
        <v>143</v>
      </c>
      <c r="AA147" s="34">
        <v>1.155</v>
      </c>
    </row>
    <row r="148">
      <c r="A148" s="17" t="s">
        <v>141</v>
      </c>
      <c r="B148" s="18" t="s">
        <v>28</v>
      </c>
      <c r="C148" s="19">
        <v>25.0</v>
      </c>
      <c r="D148" s="18" t="s">
        <v>40</v>
      </c>
      <c r="E148" s="20">
        <v>2.0</v>
      </c>
      <c r="F148" s="20" t="s">
        <v>36</v>
      </c>
      <c r="G148" s="20"/>
      <c r="H148" s="20"/>
      <c r="I148" s="23" t="s">
        <v>31</v>
      </c>
      <c r="J148" s="20">
        <v>2.81</v>
      </c>
      <c r="K148" s="24">
        <v>45671.54830200232</v>
      </c>
      <c r="L148" s="24"/>
      <c r="M148" s="25">
        <v>45461.0</v>
      </c>
      <c r="N148" s="31"/>
      <c r="O148" s="39"/>
      <c r="P148" s="39"/>
      <c r="Q148" s="39"/>
      <c r="R148" s="28" t="s">
        <v>31</v>
      </c>
      <c r="S148" s="29">
        <v>1.64</v>
      </c>
      <c r="T148" s="20" t="s">
        <v>32</v>
      </c>
      <c r="U148" s="20">
        <v>1.0</v>
      </c>
      <c r="V148" s="30">
        <v>45530.54963336806</v>
      </c>
      <c r="W148" s="26" t="s">
        <v>144</v>
      </c>
      <c r="Y148" s="32" t="s">
        <v>34</v>
      </c>
      <c r="Z148" s="31"/>
      <c r="AA148" s="34">
        <v>0.82</v>
      </c>
    </row>
    <row r="149">
      <c r="A149" s="17" t="s">
        <v>141</v>
      </c>
      <c r="B149" s="18" t="s">
        <v>44</v>
      </c>
      <c r="C149" s="19">
        <v>25.0</v>
      </c>
      <c r="D149" s="18" t="s">
        <v>45</v>
      </c>
      <c r="E149" s="27">
        <v>2.0</v>
      </c>
      <c r="F149" s="27" t="s">
        <v>36</v>
      </c>
      <c r="G149" s="27"/>
      <c r="H149" s="27"/>
      <c r="I149" s="23" t="s">
        <v>31</v>
      </c>
      <c r="J149" s="27">
        <v>4.09</v>
      </c>
      <c r="K149" s="24">
        <v>45663.59909510417</v>
      </c>
      <c r="L149" s="24"/>
      <c r="M149" s="49">
        <v>45464.0</v>
      </c>
      <c r="N149" s="33" t="s">
        <v>72</v>
      </c>
      <c r="O149" s="27">
        <v>1.0</v>
      </c>
      <c r="P149" s="27" t="s">
        <v>46</v>
      </c>
      <c r="Q149" s="27" t="s">
        <v>46</v>
      </c>
      <c r="R149" s="27"/>
      <c r="S149" s="50">
        <v>3.51</v>
      </c>
      <c r="T149" s="27" t="s">
        <v>65</v>
      </c>
      <c r="U149" s="27">
        <v>1.0</v>
      </c>
      <c r="V149" s="30">
        <v>45524.63659101852</v>
      </c>
      <c r="W149" s="31"/>
      <c r="Y149" s="32" t="s">
        <v>34</v>
      </c>
      <c r="Z149" s="33"/>
      <c r="AA149" s="34">
        <v>1.755</v>
      </c>
    </row>
    <row r="150">
      <c r="A150" s="17" t="s">
        <v>141</v>
      </c>
      <c r="B150" s="18" t="s">
        <v>44</v>
      </c>
      <c r="C150" s="19">
        <v>25.0</v>
      </c>
      <c r="D150" s="18" t="s">
        <v>48</v>
      </c>
      <c r="E150" s="27">
        <v>4.0</v>
      </c>
      <c r="F150" s="27" t="s">
        <v>30</v>
      </c>
      <c r="G150" s="27"/>
      <c r="H150" s="27"/>
      <c r="I150" s="23" t="s">
        <v>31</v>
      </c>
      <c r="J150" s="27">
        <v>4.22</v>
      </c>
      <c r="K150" s="24">
        <v>45657.53051319445</v>
      </c>
      <c r="L150" s="24"/>
      <c r="M150" s="49">
        <v>45471.0</v>
      </c>
      <c r="N150" s="33">
        <v>1.0</v>
      </c>
      <c r="O150" s="27">
        <v>3.0</v>
      </c>
      <c r="P150" s="27" t="s">
        <v>46</v>
      </c>
      <c r="Q150" s="27" t="s">
        <v>46</v>
      </c>
      <c r="R150" s="27"/>
      <c r="S150" s="50">
        <v>3.8</v>
      </c>
      <c r="T150" s="27" t="s">
        <v>65</v>
      </c>
      <c r="U150" s="27">
        <v>0.0</v>
      </c>
      <c r="V150" s="30">
        <v>45523.6762475463</v>
      </c>
      <c r="W150" s="31"/>
      <c r="Y150" s="32" t="s">
        <v>34</v>
      </c>
      <c r="Z150" s="33"/>
      <c r="AA150" s="34">
        <v>0.95</v>
      </c>
    </row>
    <row r="151">
      <c r="A151" s="17" t="s">
        <v>141</v>
      </c>
      <c r="B151" s="18" t="s">
        <v>44</v>
      </c>
      <c r="C151" s="19">
        <v>25.0</v>
      </c>
      <c r="D151" s="18" t="s">
        <v>51</v>
      </c>
      <c r="E151" s="27">
        <v>2.0</v>
      </c>
      <c r="F151" s="27" t="s">
        <v>36</v>
      </c>
      <c r="G151" s="27"/>
      <c r="H151" s="27"/>
      <c r="I151" s="23" t="s">
        <v>31</v>
      </c>
      <c r="J151" s="27">
        <v>5.1</v>
      </c>
      <c r="K151" s="24">
        <v>45644.427034016204</v>
      </c>
      <c r="L151" s="24"/>
      <c r="M151" s="49">
        <v>45470.0</v>
      </c>
      <c r="N151" s="33">
        <v>1.0</v>
      </c>
      <c r="O151" s="27">
        <v>3.0</v>
      </c>
      <c r="P151" s="39"/>
      <c r="Q151" s="39"/>
      <c r="R151" s="28" t="s">
        <v>31</v>
      </c>
      <c r="S151" s="50">
        <v>3.89</v>
      </c>
      <c r="T151" s="27" t="s">
        <v>65</v>
      </c>
      <c r="U151" s="27">
        <v>0.0</v>
      </c>
      <c r="V151" s="30">
        <v>45525.62958005787</v>
      </c>
      <c r="W151" s="31"/>
      <c r="Y151" s="32" t="s">
        <v>34</v>
      </c>
      <c r="Z151" s="31"/>
      <c r="AA151" s="34">
        <v>1.945</v>
      </c>
    </row>
    <row r="152">
      <c r="A152" s="17" t="s">
        <v>145</v>
      </c>
      <c r="B152" s="18" t="s">
        <v>28</v>
      </c>
      <c r="C152" s="19">
        <v>26.0</v>
      </c>
      <c r="D152" s="18" t="s">
        <v>29</v>
      </c>
      <c r="E152" s="28">
        <v>1.0</v>
      </c>
      <c r="F152" s="28" t="s">
        <v>59</v>
      </c>
      <c r="G152" s="28"/>
      <c r="H152" s="28"/>
      <c r="I152" s="23" t="s">
        <v>31</v>
      </c>
      <c r="J152" s="28">
        <v>2.51</v>
      </c>
      <c r="K152" s="24">
        <v>45699.6347590625</v>
      </c>
      <c r="L152" s="24"/>
      <c r="M152" s="38">
        <v>45462.0</v>
      </c>
      <c r="N152" s="33"/>
      <c r="O152" s="27"/>
      <c r="P152" s="27"/>
      <c r="Q152" s="27"/>
      <c r="R152" s="28" t="s">
        <v>31</v>
      </c>
      <c r="S152" s="37">
        <v>3.4</v>
      </c>
      <c r="T152" s="28" t="s">
        <v>32</v>
      </c>
      <c r="U152" s="28">
        <v>1.0</v>
      </c>
      <c r="V152" s="30">
        <v>45526.43364376157</v>
      </c>
      <c r="W152" s="31"/>
      <c r="X152" s="18" t="s">
        <v>56</v>
      </c>
      <c r="Y152" s="32" t="s">
        <v>34</v>
      </c>
      <c r="Z152" s="33"/>
      <c r="AA152" s="34">
        <v>3.4</v>
      </c>
    </row>
    <row r="153">
      <c r="A153" s="17" t="s">
        <v>145</v>
      </c>
      <c r="B153" s="18" t="s">
        <v>28</v>
      </c>
      <c r="C153" s="19">
        <v>26.0</v>
      </c>
      <c r="D153" s="18" t="s">
        <v>35</v>
      </c>
      <c r="E153" s="27">
        <v>1.0</v>
      </c>
      <c r="F153" s="27" t="s">
        <v>30</v>
      </c>
      <c r="G153" s="27"/>
      <c r="H153" s="27"/>
      <c r="I153" s="23" t="s">
        <v>31</v>
      </c>
      <c r="J153" s="27">
        <v>1.79</v>
      </c>
      <c r="K153" s="24">
        <v>45657.524544618056</v>
      </c>
      <c r="L153" s="24"/>
      <c r="M153" s="49">
        <v>45471.0</v>
      </c>
      <c r="N153" s="33" t="s">
        <v>64</v>
      </c>
      <c r="O153" s="27">
        <v>0.0</v>
      </c>
      <c r="P153" s="27" t="s">
        <v>50</v>
      </c>
      <c r="Q153" s="27" t="s">
        <v>50</v>
      </c>
      <c r="R153" s="28"/>
      <c r="S153" s="50">
        <v>2.57</v>
      </c>
      <c r="T153" s="27" t="s">
        <v>65</v>
      </c>
      <c r="U153" s="27">
        <v>1.0</v>
      </c>
      <c r="V153" s="30">
        <v>45523.68357332176</v>
      </c>
      <c r="W153" s="31"/>
      <c r="X153" s="18" t="s">
        <v>56</v>
      </c>
      <c r="Y153" s="32" t="s">
        <v>34</v>
      </c>
      <c r="Z153" s="33"/>
      <c r="AA153" s="34">
        <v>2.57</v>
      </c>
    </row>
    <row r="154">
      <c r="A154" s="17" t="s">
        <v>145</v>
      </c>
      <c r="B154" s="18" t="s">
        <v>28</v>
      </c>
      <c r="C154" s="19">
        <v>26.0</v>
      </c>
      <c r="D154" s="18" t="s">
        <v>40</v>
      </c>
      <c r="E154" s="28">
        <v>1.0</v>
      </c>
      <c r="F154" s="28" t="s">
        <v>30</v>
      </c>
      <c r="G154" s="28"/>
      <c r="H154" s="28"/>
      <c r="I154" s="23" t="s">
        <v>31</v>
      </c>
      <c r="J154" s="28">
        <v>1.06</v>
      </c>
      <c r="K154" s="24">
        <v>45659.45085987268</v>
      </c>
      <c r="L154" s="24"/>
      <c r="M154" s="38">
        <v>45460.0</v>
      </c>
      <c r="N154" s="31"/>
      <c r="O154" s="39"/>
      <c r="P154" s="39"/>
      <c r="Q154" s="39"/>
      <c r="R154" s="28" t="s">
        <v>31</v>
      </c>
      <c r="S154" s="37">
        <v>1.38</v>
      </c>
      <c r="T154" s="28" t="s">
        <v>32</v>
      </c>
      <c r="U154" s="28">
        <v>1.0</v>
      </c>
      <c r="V154" s="30">
        <v>45527.64305908565</v>
      </c>
      <c r="W154" s="31"/>
      <c r="Y154" s="32" t="s">
        <v>34</v>
      </c>
      <c r="Z154" s="31"/>
      <c r="AA154" s="34">
        <v>1.38</v>
      </c>
    </row>
    <row r="155">
      <c r="A155" s="17" t="s">
        <v>145</v>
      </c>
      <c r="B155" s="18" t="s">
        <v>44</v>
      </c>
      <c r="C155" s="19">
        <v>26.0</v>
      </c>
      <c r="D155" s="18" t="s">
        <v>45</v>
      </c>
      <c r="E155" s="28">
        <v>1.0</v>
      </c>
      <c r="F155" s="28" t="s">
        <v>59</v>
      </c>
      <c r="G155" s="28"/>
      <c r="H155" s="28"/>
      <c r="I155" s="23" t="s">
        <v>31</v>
      </c>
      <c r="J155" s="28">
        <v>2.95</v>
      </c>
      <c r="K155" s="24">
        <v>45699.6347590625</v>
      </c>
      <c r="L155" s="24"/>
      <c r="M155" s="38">
        <v>45462.0</v>
      </c>
      <c r="N155" s="31"/>
      <c r="O155" s="39"/>
      <c r="P155" s="39"/>
      <c r="Q155" s="39"/>
      <c r="R155" s="28" t="s">
        <v>31</v>
      </c>
      <c r="S155" s="37">
        <v>2.98</v>
      </c>
      <c r="T155" s="28" t="s">
        <v>32</v>
      </c>
      <c r="U155" s="28">
        <v>0.0</v>
      </c>
      <c r="V155" s="30">
        <v>45526.46104123842</v>
      </c>
      <c r="W155" s="31"/>
      <c r="Y155" s="32" t="s">
        <v>34</v>
      </c>
      <c r="Z155" s="31"/>
      <c r="AA155" s="34">
        <v>2.98</v>
      </c>
    </row>
    <row r="156">
      <c r="A156" s="17" t="s">
        <v>145</v>
      </c>
      <c r="B156" s="18" t="s">
        <v>44</v>
      </c>
      <c r="C156" s="19">
        <v>26.0</v>
      </c>
      <c r="D156" s="18" t="s">
        <v>48</v>
      </c>
      <c r="E156" s="28">
        <v>1.0</v>
      </c>
      <c r="F156" s="28" t="s">
        <v>52</v>
      </c>
      <c r="G156" s="28"/>
      <c r="H156" s="28"/>
      <c r="I156" s="23" t="s">
        <v>31</v>
      </c>
      <c r="J156" s="40">
        <v>3.08</v>
      </c>
      <c r="K156" s="24">
        <v>45664.550048136574</v>
      </c>
      <c r="L156" s="24"/>
      <c r="M156" s="41">
        <v>45475.0</v>
      </c>
      <c r="N156" s="31"/>
      <c r="O156" s="39"/>
      <c r="P156" s="39"/>
      <c r="Q156" s="39"/>
      <c r="R156" s="28" t="s">
        <v>31</v>
      </c>
      <c r="S156" s="37">
        <v>4.06</v>
      </c>
      <c r="T156" s="42" t="s">
        <v>32</v>
      </c>
      <c r="U156" s="28">
        <v>1.0</v>
      </c>
      <c r="V156" s="30">
        <v>45527.53119333333</v>
      </c>
      <c r="W156" s="31"/>
      <c r="Y156" s="32" t="s">
        <v>34</v>
      </c>
      <c r="Z156" s="31"/>
      <c r="AA156" s="34">
        <v>4.06</v>
      </c>
    </row>
    <row r="157">
      <c r="A157" s="17" t="s">
        <v>145</v>
      </c>
      <c r="B157" s="18" t="s">
        <v>44</v>
      </c>
      <c r="C157" s="19">
        <v>26.0</v>
      </c>
      <c r="D157" s="18" t="s">
        <v>51</v>
      </c>
      <c r="E157" s="20">
        <v>1.0</v>
      </c>
      <c r="F157" s="20" t="s">
        <v>36</v>
      </c>
      <c r="G157" s="20"/>
      <c r="H157" s="20"/>
      <c r="I157" s="23" t="s">
        <v>31</v>
      </c>
      <c r="J157" s="20">
        <v>2.7</v>
      </c>
      <c r="K157" s="24">
        <v>45663.599095115744</v>
      </c>
      <c r="L157" s="24"/>
      <c r="M157" s="25">
        <v>45461.0</v>
      </c>
      <c r="N157" s="26">
        <v>1.0</v>
      </c>
      <c r="O157" s="20">
        <v>3.0</v>
      </c>
      <c r="P157" s="39"/>
      <c r="Q157" s="39"/>
      <c r="R157" s="28" t="s">
        <v>31</v>
      </c>
      <c r="S157" s="29">
        <v>2.97</v>
      </c>
      <c r="T157" s="28" t="s">
        <v>32</v>
      </c>
      <c r="U157" s="20">
        <v>1.0</v>
      </c>
      <c r="V157" s="30">
        <v>45532.44982349537</v>
      </c>
      <c r="W157" s="31"/>
      <c r="Y157" s="32" t="s">
        <v>39</v>
      </c>
      <c r="Z157" s="26" t="s">
        <v>24</v>
      </c>
      <c r="AA157" s="34">
        <v>2.97</v>
      </c>
    </row>
    <row r="158">
      <c r="A158" s="17" t="s">
        <v>146</v>
      </c>
      <c r="B158" s="18" t="s">
        <v>28</v>
      </c>
      <c r="C158" s="19">
        <v>27.0</v>
      </c>
      <c r="D158" s="18" t="s">
        <v>29</v>
      </c>
      <c r="E158" s="28">
        <v>1.0</v>
      </c>
      <c r="F158" s="28" t="s">
        <v>30</v>
      </c>
      <c r="G158" s="28"/>
      <c r="H158" s="28"/>
      <c r="I158" s="23" t="s">
        <v>31</v>
      </c>
      <c r="J158" s="28">
        <v>1.16</v>
      </c>
      <c r="K158" s="24">
        <v>45659.47122740741</v>
      </c>
      <c r="L158" s="24"/>
      <c r="M158" s="38">
        <v>45477.0</v>
      </c>
      <c r="N158" s="32" t="s">
        <v>75</v>
      </c>
      <c r="O158" s="28">
        <v>1.0</v>
      </c>
      <c r="P158" s="39"/>
      <c r="Q158" s="39"/>
      <c r="R158" s="28" t="s">
        <v>31</v>
      </c>
      <c r="S158" s="37">
        <v>2.39</v>
      </c>
      <c r="T158" s="28" t="s">
        <v>32</v>
      </c>
      <c r="U158" s="28">
        <v>1.0</v>
      </c>
      <c r="V158" s="30">
        <v>45527.62639568287</v>
      </c>
      <c r="W158" s="31"/>
      <c r="Y158" s="32" t="s">
        <v>34</v>
      </c>
      <c r="Z158" s="31"/>
      <c r="AA158" s="34">
        <v>2.39</v>
      </c>
    </row>
    <row r="159">
      <c r="A159" s="17" t="s">
        <v>146</v>
      </c>
      <c r="B159" s="18" t="s">
        <v>28</v>
      </c>
      <c r="C159" s="19">
        <v>27.0</v>
      </c>
      <c r="D159" s="18" t="s">
        <v>35</v>
      </c>
      <c r="E159" s="20">
        <v>1.0</v>
      </c>
      <c r="F159" s="20" t="s">
        <v>36</v>
      </c>
      <c r="G159" s="20"/>
      <c r="H159" s="20"/>
      <c r="I159" s="23" t="s">
        <v>31</v>
      </c>
      <c r="J159" s="20">
        <v>1.45</v>
      </c>
      <c r="K159" s="24">
        <v>45663.599095115744</v>
      </c>
      <c r="L159" s="24"/>
      <c r="M159" s="25">
        <v>45461.0</v>
      </c>
      <c r="N159" s="33"/>
      <c r="O159" s="27"/>
      <c r="P159" s="27"/>
      <c r="Q159" s="27"/>
      <c r="R159" s="28" t="s">
        <v>31</v>
      </c>
      <c r="S159" s="29">
        <v>2.84</v>
      </c>
      <c r="T159" s="20" t="s">
        <v>32</v>
      </c>
      <c r="U159" s="20">
        <v>1.0</v>
      </c>
      <c r="V159" s="30">
        <v>45530.57690775463</v>
      </c>
      <c r="W159" s="31"/>
      <c r="X159" s="18" t="s">
        <v>56</v>
      </c>
      <c r="Y159" s="32" t="s">
        <v>34</v>
      </c>
      <c r="Z159" s="33"/>
      <c r="AA159" s="34">
        <v>2.84</v>
      </c>
    </row>
    <row r="160">
      <c r="A160" s="17" t="s">
        <v>146</v>
      </c>
      <c r="B160" s="18" t="s">
        <v>28</v>
      </c>
      <c r="C160" s="19">
        <v>27.0</v>
      </c>
      <c r="D160" s="18" t="s">
        <v>40</v>
      </c>
      <c r="E160" s="28">
        <v>1.0</v>
      </c>
      <c r="F160" s="28" t="s">
        <v>59</v>
      </c>
      <c r="G160" s="28"/>
      <c r="H160" s="28"/>
      <c r="I160" s="23" t="s">
        <v>31</v>
      </c>
      <c r="J160" s="40">
        <v>2.31</v>
      </c>
      <c r="K160" s="24">
        <v>45673.49014627315</v>
      </c>
      <c r="L160" s="24"/>
      <c r="M160" s="41">
        <v>45475.0</v>
      </c>
      <c r="N160" s="32" t="s">
        <v>72</v>
      </c>
      <c r="O160" s="28">
        <v>1.0</v>
      </c>
      <c r="P160" s="39"/>
      <c r="Q160" s="39"/>
      <c r="R160" s="28" t="s">
        <v>31</v>
      </c>
      <c r="S160" s="37">
        <v>3.64</v>
      </c>
      <c r="T160" s="42" t="s">
        <v>32</v>
      </c>
      <c r="U160" s="28">
        <v>1.0</v>
      </c>
      <c r="V160" s="30">
        <v>45527.51359032407</v>
      </c>
      <c r="W160" s="31"/>
      <c r="Y160" s="32" t="s">
        <v>34</v>
      </c>
      <c r="Z160" s="31"/>
      <c r="AA160" s="34">
        <v>3.64</v>
      </c>
    </row>
    <row r="161">
      <c r="A161" s="56" t="s">
        <v>146</v>
      </c>
      <c r="B161" s="57" t="s">
        <v>44</v>
      </c>
      <c r="C161" s="58">
        <v>27.0</v>
      </c>
      <c r="D161" s="57" t="s">
        <v>45</v>
      </c>
      <c r="E161" s="59">
        <v>2.0</v>
      </c>
      <c r="F161" s="59" t="s">
        <v>30</v>
      </c>
      <c r="G161" s="67"/>
      <c r="H161" s="67"/>
      <c r="I161" s="60" t="s">
        <v>31</v>
      </c>
      <c r="J161" s="59">
        <v>3.27</v>
      </c>
      <c r="K161" s="61">
        <v>45643.60052570602</v>
      </c>
      <c r="L161" s="61"/>
      <c r="M161" s="62" t="s">
        <v>102</v>
      </c>
      <c r="N161" s="69"/>
      <c r="O161" s="67"/>
      <c r="P161" s="67"/>
      <c r="Q161" s="67"/>
      <c r="R161" s="63" t="s">
        <v>31</v>
      </c>
      <c r="S161" s="64">
        <v>5.75</v>
      </c>
      <c r="T161" s="59" t="s">
        <v>52</v>
      </c>
      <c r="U161" s="67"/>
      <c r="V161" s="65">
        <v>45705.593575335646</v>
      </c>
      <c r="W161" s="69"/>
      <c r="X161" s="70"/>
      <c r="Y161" s="32" t="s">
        <v>34</v>
      </c>
      <c r="Z161" s="69"/>
      <c r="AA161" s="66"/>
    </row>
    <row r="162">
      <c r="A162" s="17" t="s">
        <v>146</v>
      </c>
      <c r="B162" s="18" t="s">
        <v>44</v>
      </c>
      <c r="C162" s="19">
        <v>27.0</v>
      </c>
      <c r="D162" s="18" t="s">
        <v>48</v>
      </c>
      <c r="E162" s="28">
        <v>3.0</v>
      </c>
      <c r="F162" s="28" t="s">
        <v>30</v>
      </c>
      <c r="G162" s="28"/>
      <c r="H162" s="28"/>
      <c r="I162" s="23" t="s">
        <v>31</v>
      </c>
      <c r="J162" s="28">
        <v>2.46</v>
      </c>
      <c r="K162" s="24">
        <v>45659.47295164352</v>
      </c>
      <c r="L162" s="24"/>
      <c r="M162" s="38">
        <v>45477.0</v>
      </c>
      <c r="N162" s="32" t="s">
        <v>53</v>
      </c>
      <c r="O162" s="28">
        <v>1.0</v>
      </c>
      <c r="P162" s="39"/>
      <c r="Q162" s="39"/>
      <c r="R162" s="28" t="s">
        <v>31</v>
      </c>
      <c r="S162" s="37">
        <v>4.82</v>
      </c>
      <c r="T162" s="28" t="s">
        <v>32</v>
      </c>
      <c r="U162" s="28">
        <v>2.0</v>
      </c>
      <c r="V162" s="30">
        <v>45527.62509082176</v>
      </c>
      <c r="W162" s="31"/>
      <c r="Y162" s="32" t="s">
        <v>34</v>
      </c>
      <c r="Z162" s="31"/>
      <c r="AA162" s="34">
        <v>1.6066666666666667</v>
      </c>
    </row>
    <row r="163">
      <c r="A163" s="17" t="s">
        <v>146</v>
      </c>
      <c r="B163" s="18" t="s">
        <v>44</v>
      </c>
      <c r="C163" s="19">
        <v>27.0</v>
      </c>
      <c r="D163" s="18" t="s">
        <v>51</v>
      </c>
      <c r="E163" s="20">
        <v>1.0</v>
      </c>
      <c r="F163" s="20" t="s">
        <v>30</v>
      </c>
      <c r="G163" s="20"/>
      <c r="H163" s="20"/>
      <c r="I163" s="23" t="s">
        <v>31</v>
      </c>
      <c r="J163" s="46">
        <v>3.72</v>
      </c>
      <c r="K163" s="24">
        <v>45663.599095115744</v>
      </c>
      <c r="L163" s="24"/>
      <c r="M163" s="47">
        <v>45476.0</v>
      </c>
      <c r="N163" s="26" t="s">
        <v>133</v>
      </c>
      <c r="O163" s="20">
        <v>2.0</v>
      </c>
      <c r="P163" s="39"/>
      <c r="Q163" s="39"/>
      <c r="R163" s="28" t="s">
        <v>31</v>
      </c>
      <c r="S163" s="29">
        <v>7.7</v>
      </c>
      <c r="T163" s="48" t="s">
        <v>32</v>
      </c>
      <c r="U163" s="20">
        <v>1.0</v>
      </c>
      <c r="V163" s="30">
        <v>45539.43014986111</v>
      </c>
      <c r="W163" s="31"/>
      <c r="Y163" s="32" t="s">
        <v>34</v>
      </c>
      <c r="Z163" s="31"/>
      <c r="AA163" s="34">
        <v>7.7</v>
      </c>
    </row>
    <row r="164">
      <c r="A164" s="17" t="s">
        <v>147</v>
      </c>
      <c r="B164" s="18" t="s">
        <v>28</v>
      </c>
      <c r="C164" s="19">
        <v>28.0</v>
      </c>
      <c r="D164" s="18" t="s">
        <v>29</v>
      </c>
      <c r="E164" s="27"/>
      <c r="F164" s="27"/>
      <c r="G164" s="27"/>
      <c r="H164" s="27"/>
      <c r="I164" s="23" t="s">
        <v>31</v>
      </c>
      <c r="J164" s="27"/>
      <c r="K164" s="24" t="s">
        <v>31</v>
      </c>
      <c r="L164" s="24"/>
      <c r="M164" s="33" t="s">
        <v>83</v>
      </c>
      <c r="N164" s="33"/>
      <c r="O164" s="27"/>
      <c r="P164" s="27"/>
      <c r="Q164" s="27"/>
      <c r="R164" s="28" t="s">
        <v>31</v>
      </c>
      <c r="S164" s="50"/>
      <c r="T164" s="53"/>
      <c r="U164" s="27"/>
      <c r="V164" s="30" t="s">
        <v>31</v>
      </c>
      <c r="W164" s="31"/>
      <c r="X164" s="18" t="s">
        <v>113</v>
      </c>
      <c r="Y164" s="32" t="s">
        <v>34</v>
      </c>
      <c r="Z164" s="33"/>
      <c r="AA164" s="34"/>
    </row>
    <row r="165">
      <c r="A165" s="56" t="s">
        <v>147</v>
      </c>
      <c r="B165" s="57" t="s">
        <v>28</v>
      </c>
      <c r="C165" s="58">
        <v>28.0</v>
      </c>
      <c r="D165" s="57" t="s">
        <v>35</v>
      </c>
      <c r="E165" s="59">
        <v>1.0</v>
      </c>
      <c r="F165" s="59" t="s">
        <v>30</v>
      </c>
      <c r="G165" s="67"/>
      <c r="H165" s="67"/>
      <c r="I165" s="60" t="s">
        <v>31</v>
      </c>
      <c r="J165" s="59">
        <v>2.07</v>
      </c>
      <c r="K165" s="61">
        <v>45643.61755216435</v>
      </c>
      <c r="L165" s="61"/>
      <c r="M165" s="62" t="s">
        <v>102</v>
      </c>
      <c r="N165" s="69"/>
      <c r="O165" s="67"/>
      <c r="P165" s="67"/>
      <c r="Q165" s="67"/>
      <c r="R165" s="63" t="s">
        <v>31</v>
      </c>
      <c r="S165" s="64">
        <v>4.25</v>
      </c>
      <c r="T165" s="59" t="s">
        <v>52</v>
      </c>
      <c r="U165" s="67"/>
      <c r="V165" s="65">
        <v>45705.59538185185</v>
      </c>
      <c r="W165" s="69"/>
      <c r="X165" s="70"/>
      <c r="Y165" s="32" t="s">
        <v>34</v>
      </c>
      <c r="Z165" s="69"/>
      <c r="AA165" s="66"/>
    </row>
    <row r="166">
      <c r="A166" s="17" t="s">
        <v>147</v>
      </c>
      <c r="B166" s="18" t="s">
        <v>28</v>
      </c>
      <c r="C166" s="19">
        <v>28.0</v>
      </c>
      <c r="D166" s="18" t="s">
        <v>40</v>
      </c>
      <c r="E166" s="28">
        <v>1.0</v>
      </c>
      <c r="F166" s="28" t="s">
        <v>36</v>
      </c>
      <c r="G166" s="28"/>
      <c r="H166" s="28"/>
      <c r="I166" s="23" t="s">
        <v>31</v>
      </c>
      <c r="J166" s="28">
        <v>0.56</v>
      </c>
      <c r="K166" s="24">
        <v>45637.50173398148</v>
      </c>
      <c r="L166" s="24"/>
      <c r="M166" s="38">
        <v>45490.0</v>
      </c>
      <c r="N166" s="33"/>
      <c r="O166" s="27"/>
      <c r="P166" s="27"/>
      <c r="Q166" s="27"/>
      <c r="R166" s="28" t="s">
        <v>31</v>
      </c>
      <c r="S166" s="37">
        <v>0.87</v>
      </c>
      <c r="T166" s="28" t="s">
        <v>32</v>
      </c>
      <c r="U166" s="28">
        <v>0.0</v>
      </c>
      <c r="V166" s="30">
        <v>45527.58145655092</v>
      </c>
      <c r="W166" s="31"/>
      <c r="X166" s="18" t="s">
        <v>148</v>
      </c>
      <c r="Y166" s="32" t="s">
        <v>34</v>
      </c>
      <c r="Z166" s="33"/>
      <c r="AA166" s="34">
        <v>0.87</v>
      </c>
    </row>
    <row r="167">
      <c r="A167" s="17" t="s">
        <v>147</v>
      </c>
      <c r="B167" s="18" t="s">
        <v>44</v>
      </c>
      <c r="C167" s="19">
        <v>28.0</v>
      </c>
      <c r="D167" s="18" t="s">
        <v>45</v>
      </c>
      <c r="E167" s="27">
        <v>1.0</v>
      </c>
      <c r="F167" s="27" t="s">
        <v>30</v>
      </c>
      <c r="G167" s="27"/>
      <c r="H167" s="27"/>
      <c r="I167" s="23" t="s">
        <v>31</v>
      </c>
      <c r="J167" s="27">
        <v>2.17</v>
      </c>
      <c r="K167" s="24">
        <v>45657.54620372685</v>
      </c>
      <c r="L167" s="24"/>
      <c r="M167" s="49">
        <v>45471.0</v>
      </c>
      <c r="N167" s="33" t="s">
        <v>64</v>
      </c>
      <c r="O167" s="27">
        <v>0.0</v>
      </c>
      <c r="P167" s="27" t="s">
        <v>92</v>
      </c>
      <c r="Q167" s="27" t="s">
        <v>92</v>
      </c>
      <c r="R167" s="28"/>
      <c r="S167" s="50">
        <v>5.67</v>
      </c>
      <c r="T167" s="27" t="s">
        <v>65</v>
      </c>
      <c r="U167" s="27">
        <v>1.0</v>
      </c>
      <c r="V167" s="30">
        <v>45523.6814122338</v>
      </c>
      <c r="W167" s="31"/>
      <c r="Y167" s="32" t="s">
        <v>34</v>
      </c>
      <c r="Z167" s="33"/>
      <c r="AA167" s="34">
        <v>5.67</v>
      </c>
    </row>
    <row r="168">
      <c r="A168" s="17" t="s">
        <v>147</v>
      </c>
      <c r="B168" s="18" t="s">
        <v>44</v>
      </c>
      <c r="C168" s="19">
        <v>28.0</v>
      </c>
      <c r="D168" s="18" t="s">
        <v>48</v>
      </c>
      <c r="E168" s="28">
        <v>1.0</v>
      </c>
      <c r="F168" s="28" t="s">
        <v>59</v>
      </c>
      <c r="G168" s="28"/>
      <c r="H168" s="28"/>
      <c r="I168" s="23" t="s">
        <v>31</v>
      </c>
      <c r="J168" s="28">
        <v>1.95</v>
      </c>
      <c r="K168" s="24">
        <v>45699.6347590625</v>
      </c>
      <c r="L168" s="24"/>
      <c r="M168" s="38">
        <v>45462.0</v>
      </c>
      <c r="N168" s="32" t="s">
        <v>75</v>
      </c>
      <c r="O168" s="28">
        <v>1.0</v>
      </c>
      <c r="P168" s="27"/>
      <c r="Q168" s="27"/>
      <c r="R168" s="28" t="s">
        <v>31</v>
      </c>
      <c r="S168" s="37">
        <v>2.2</v>
      </c>
      <c r="T168" s="28" t="s">
        <v>32</v>
      </c>
      <c r="U168" s="28">
        <v>1.0</v>
      </c>
      <c r="V168" s="30">
        <v>45526.49088362268</v>
      </c>
      <c r="W168" s="31"/>
      <c r="X168" s="18" t="s">
        <v>113</v>
      </c>
      <c r="Y168" s="32" t="s">
        <v>34</v>
      </c>
      <c r="Z168" s="33"/>
      <c r="AA168" s="34">
        <v>2.2</v>
      </c>
    </row>
    <row r="169">
      <c r="A169" s="17" t="s">
        <v>147</v>
      </c>
      <c r="B169" s="18" t="s">
        <v>44</v>
      </c>
      <c r="C169" s="19">
        <v>28.0</v>
      </c>
      <c r="D169" s="18" t="s">
        <v>51</v>
      </c>
      <c r="E169" s="28">
        <v>1.0</v>
      </c>
      <c r="F169" s="28" t="s">
        <v>59</v>
      </c>
      <c r="G169" s="28"/>
      <c r="H169" s="28"/>
      <c r="I169" s="23" t="s">
        <v>31</v>
      </c>
      <c r="J169" s="28">
        <v>1.56</v>
      </c>
      <c r="K169" s="24">
        <v>45699.63475907408</v>
      </c>
      <c r="L169" s="24"/>
      <c r="M169" s="38">
        <v>45462.0</v>
      </c>
      <c r="N169" s="32" t="s">
        <v>53</v>
      </c>
      <c r="O169" s="28">
        <v>1.0</v>
      </c>
      <c r="P169" s="28" t="s">
        <v>92</v>
      </c>
      <c r="Q169" s="28" t="s">
        <v>92</v>
      </c>
      <c r="R169" s="28"/>
      <c r="S169" s="37">
        <v>2.75</v>
      </c>
      <c r="T169" s="28" t="s">
        <v>32</v>
      </c>
      <c r="U169" s="28">
        <v>0.0</v>
      </c>
      <c r="V169" s="30">
        <v>45526.454300474536</v>
      </c>
      <c r="W169" s="31"/>
      <c r="X169" s="18" t="s">
        <v>125</v>
      </c>
      <c r="Y169" s="32" t="s">
        <v>34</v>
      </c>
      <c r="Z169" s="32"/>
      <c r="AA169" s="34">
        <v>2.75</v>
      </c>
    </row>
    <row r="170">
      <c r="A170" s="17" t="s">
        <v>149</v>
      </c>
      <c r="B170" s="18" t="s">
        <v>28</v>
      </c>
      <c r="C170" s="19">
        <v>29.0</v>
      </c>
      <c r="D170" s="18" t="s">
        <v>29</v>
      </c>
      <c r="E170" s="28">
        <v>1.0</v>
      </c>
      <c r="F170" s="28" t="s">
        <v>30</v>
      </c>
      <c r="G170" s="28"/>
      <c r="H170" s="28"/>
      <c r="I170" s="23" t="s">
        <v>31</v>
      </c>
      <c r="J170" s="28">
        <v>1.91</v>
      </c>
      <c r="K170" s="24">
        <v>45656.60795958333</v>
      </c>
      <c r="L170" s="24"/>
      <c r="M170" s="38">
        <v>45474.0</v>
      </c>
      <c r="N170" s="31"/>
      <c r="O170" s="39"/>
      <c r="P170" s="39"/>
      <c r="Q170" s="39"/>
      <c r="R170" s="28" t="s">
        <v>31</v>
      </c>
      <c r="S170" s="37">
        <v>2.83</v>
      </c>
      <c r="T170" s="28" t="s">
        <v>32</v>
      </c>
      <c r="U170" s="28">
        <v>1.0</v>
      </c>
      <c r="V170" s="30">
        <v>45526.5087324537</v>
      </c>
      <c r="W170" s="31"/>
      <c r="Y170" s="32" t="s">
        <v>34</v>
      </c>
      <c r="Z170" s="31"/>
      <c r="AA170" s="34">
        <v>2.83</v>
      </c>
    </row>
    <row r="171">
      <c r="A171" s="17" t="s">
        <v>149</v>
      </c>
      <c r="B171" s="18" t="s">
        <v>28</v>
      </c>
      <c r="C171" s="19">
        <v>29.0</v>
      </c>
      <c r="D171" s="18" t="s">
        <v>35</v>
      </c>
      <c r="E171" s="27"/>
      <c r="F171" s="27"/>
      <c r="G171" s="27"/>
      <c r="H171" s="27"/>
      <c r="I171" s="23" t="s">
        <v>31</v>
      </c>
      <c r="J171" s="27"/>
      <c r="K171" s="24" t="s">
        <v>31</v>
      </c>
      <c r="L171" s="24"/>
      <c r="M171" s="33" t="s">
        <v>83</v>
      </c>
      <c r="N171" s="33"/>
      <c r="O171" s="27"/>
      <c r="P171" s="27"/>
      <c r="Q171" s="27"/>
      <c r="R171" s="28" t="s">
        <v>31</v>
      </c>
      <c r="S171" s="50"/>
      <c r="T171" s="53"/>
      <c r="U171" s="27"/>
      <c r="V171" s="30" t="s">
        <v>31</v>
      </c>
      <c r="W171" s="31"/>
      <c r="X171" s="18" t="s">
        <v>113</v>
      </c>
      <c r="Y171" s="32" t="s">
        <v>34</v>
      </c>
      <c r="Z171" s="33"/>
      <c r="AA171" s="34"/>
    </row>
    <row r="172">
      <c r="A172" s="17" t="s">
        <v>149</v>
      </c>
      <c r="B172" s="18" t="s">
        <v>28</v>
      </c>
      <c r="C172" s="19">
        <v>29.0</v>
      </c>
      <c r="D172" s="18" t="s">
        <v>40</v>
      </c>
      <c r="E172" s="20">
        <v>1.0</v>
      </c>
      <c r="F172" s="20" t="s">
        <v>36</v>
      </c>
      <c r="G172" s="20"/>
      <c r="H172" s="20"/>
      <c r="I172" s="23" t="s">
        <v>31</v>
      </c>
      <c r="J172" s="20">
        <v>0.87</v>
      </c>
      <c r="K172" s="24">
        <v>45663.599095115744</v>
      </c>
      <c r="L172" s="24"/>
      <c r="M172" s="25">
        <v>45461.0</v>
      </c>
      <c r="N172" s="33"/>
      <c r="O172" s="27"/>
      <c r="P172" s="27"/>
      <c r="Q172" s="27"/>
      <c r="R172" s="28" t="s">
        <v>31</v>
      </c>
      <c r="S172" s="29">
        <v>1.0</v>
      </c>
      <c r="T172" s="20" t="s">
        <v>32</v>
      </c>
      <c r="U172" s="20">
        <v>0.0</v>
      </c>
      <c r="V172" s="30">
        <v>45530.572730115746</v>
      </c>
      <c r="W172" s="31"/>
      <c r="X172" s="18" t="s">
        <v>125</v>
      </c>
      <c r="Y172" s="32" t="s">
        <v>34</v>
      </c>
      <c r="Z172" s="33"/>
      <c r="AA172" s="34">
        <v>1.0</v>
      </c>
    </row>
    <row r="173">
      <c r="A173" s="17" t="s">
        <v>149</v>
      </c>
      <c r="B173" s="18" t="s">
        <v>44</v>
      </c>
      <c r="C173" s="19">
        <v>29.0</v>
      </c>
      <c r="D173" s="18" t="s">
        <v>45</v>
      </c>
      <c r="E173" s="28">
        <v>1.0</v>
      </c>
      <c r="F173" s="28" t="s">
        <v>59</v>
      </c>
      <c r="G173" s="28"/>
      <c r="H173" s="28"/>
      <c r="I173" s="23" t="s">
        <v>31</v>
      </c>
      <c r="J173" s="28">
        <v>0.95</v>
      </c>
      <c r="K173" s="24">
        <v>45699.63475907408</v>
      </c>
      <c r="L173" s="24"/>
      <c r="M173" s="38">
        <v>45462.0</v>
      </c>
      <c r="N173" s="33"/>
      <c r="O173" s="27"/>
      <c r="P173" s="27"/>
      <c r="Q173" s="27"/>
      <c r="R173" s="28" t="s">
        <v>31</v>
      </c>
      <c r="S173" s="37">
        <v>1.51</v>
      </c>
      <c r="T173" s="28" t="s">
        <v>32</v>
      </c>
      <c r="U173" s="28">
        <v>0.0</v>
      </c>
      <c r="V173" s="30">
        <v>45526.43792902778</v>
      </c>
      <c r="W173" s="31"/>
      <c r="X173" s="18"/>
      <c r="Y173" s="32" t="s">
        <v>34</v>
      </c>
      <c r="Z173" s="33"/>
      <c r="AA173" s="34">
        <v>1.51</v>
      </c>
    </row>
    <row r="174">
      <c r="A174" s="17" t="s">
        <v>149</v>
      </c>
      <c r="B174" s="18" t="s">
        <v>44</v>
      </c>
      <c r="C174" s="19">
        <v>29.0</v>
      </c>
      <c r="D174" s="18" t="s">
        <v>48</v>
      </c>
      <c r="E174" s="28">
        <v>1.0</v>
      </c>
      <c r="F174" s="28" t="s">
        <v>36</v>
      </c>
      <c r="G174" s="28">
        <v>8.14</v>
      </c>
      <c r="H174" s="28">
        <v>6.89</v>
      </c>
      <c r="I174" s="23">
        <v>1.2500000000000009</v>
      </c>
      <c r="J174" s="28">
        <v>1.41</v>
      </c>
      <c r="K174" s="24">
        <v>45632.632478368054</v>
      </c>
      <c r="L174" s="24"/>
      <c r="M174" s="38">
        <v>45490.0</v>
      </c>
      <c r="N174" s="33"/>
      <c r="O174" s="27"/>
      <c r="P174" s="27"/>
      <c r="Q174" s="27"/>
      <c r="R174" s="28" t="s">
        <v>31</v>
      </c>
      <c r="S174" s="37">
        <v>1.65</v>
      </c>
      <c r="T174" s="28" t="s">
        <v>32</v>
      </c>
      <c r="U174" s="28">
        <v>0.0</v>
      </c>
      <c r="V174" s="30">
        <v>45527.580369884265</v>
      </c>
      <c r="W174" s="31"/>
      <c r="X174" s="18" t="s">
        <v>113</v>
      </c>
      <c r="Y174" s="32" t="s">
        <v>34</v>
      </c>
      <c r="Z174" s="33"/>
      <c r="AA174" s="34">
        <v>1.65</v>
      </c>
    </row>
    <row r="175">
      <c r="A175" s="17" t="s">
        <v>149</v>
      </c>
      <c r="B175" s="18" t="s">
        <v>44</v>
      </c>
      <c r="C175" s="19">
        <v>29.0</v>
      </c>
      <c r="D175" s="18" t="s">
        <v>51</v>
      </c>
      <c r="E175" s="28">
        <v>2.0</v>
      </c>
      <c r="F175" s="28" t="s">
        <v>36</v>
      </c>
      <c r="G175" s="28">
        <v>4.32</v>
      </c>
      <c r="H175" s="28">
        <v>3.45</v>
      </c>
      <c r="I175" s="23">
        <v>0.8700000000000001</v>
      </c>
      <c r="J175" s="28">
        <v>1.47</v>
      </c>
      <c r="K175" s="24">
        <v>45632.62382486111</v>
      </c>
      <c r="L175" s="24"/>
      <c r="M175" s="38">
        <v>45490.0</v>
      </c>
      <c r="N175" s="33"/>
      <c r="O175" s="27"/>
      <c r="P175" s="27"/>
      <c r="Q175" s="27"/>
      <c r="R175" s="28" t="s">
        <v>31</v>
      </c>
      <c r="S175" s="37">
        <v>1.77</v>
      </c>
      <c r="T175" s="28" t="s">
        <v>32</v>
      </c>
      <c r="U175" s="28">
        <v>1.0</v>
      </c>
      <c r="V175" s="30">
        <v>45527.60824530093</v>
      </c>
      <c r="W175" s="31"/>
      <c r="X175" s="18" t="s">
        <v>125</v>
      </c>
      <c r="Y175" s="32" t="s">
        <v>34</v>
      </c>
      <c r="Z175" s="33"/>
      <c r="AA175" s="34">
        <v>0.885</v>
      </c>
    </row>
    <row r="176">
      <c r="A176" s="17" t="s">
        <v>150</v>
      </c>
      <c r="B176" s="18" t="s">
        <v>28</v>
      </c>
      <c r="C176" s="19">
        <v>30.0</v>
      </c>
      <c r="D176" s="18" t="s">
        <v>29</v>
      </c>
      <c r="E176" s="28">
        <v>1.0</v>
      </c>
      <c r="F176" s="28" t="s">
        <v>52</v>
      </c>
      <c r="G176" s="28"/>
      <c r="H176" s="28"/>
      <c r="I176" s="23" t="s">
        <v>31</v>
      </c>
      <c r="J176" s="40">
        <v>2.17</v>
      </c>
      <c r="K176" s="24">
        <v>45664.53567208334</v>
      </c>
      <c r="L176" s="24"/>
      <c r="M176" s="41">
        <v>45475.0</v>
      </c>
      <c r="N176" s="31"/>
      <c r="O176" s="39"/>
      <c r="P176" s="39"/>
      <c r="Q176" s="39"/>
      <c r="R176" s="28" t="s">
        <v>31</v>
      </c>
      <c r="S176" s="37">
        <v>5.52</v>
      </c>
      <c r="T176" s="42" t="s">
        <v>32</v>
      </c>
      <c r="U176" s="28">
        <v>1.0</v>
      </c>
      <c r="V176" s="30">
        <v>45527.543010381945</v>
      </c>
      <c r="W176" s="31"/>
      <c r="Y176" s="32" t="s">
        <v>34</v>
      </c>
      <c r="Z176" s="31"/>
      <c r="AA176" s="34">
        <v>5.52</v>
      </c>
    </row>
    <row r="177">
      <c r="A177" s="17" t="s">
        <v>150</v>
      </c>
      <c r="B177" s="18" t="s">
        <v>28</v>
      </c>
      <c r="C177" s="19">
        <v>30.0</v>
      </c>
      <c r="D177" s="18" t="s">
        <v>35</v>
      </c>
      <c r="E177" s="28">
        <v>1.0</v>
      </c>
      <c r="F177" s="28" t="s">
        <v>52</v>
      </c>
      <c r="G177" s="28"/>
      <c r="H177" s="28"/>
      <c r="I177" s="23" t="s">
        <v>31</v>
      </c>
      <c r="J177" s="40">
        <v>1.97</v>
      </c>
      <c r="K177" s="24">
        <v>45664.535609722225</v>
      </c>
      <c r="L177" s="24"/>
      <c r="M177" s="41">
        <v>45475.0</v>
      </c>
      <c r="N177" s="32" t="s">
        <v>133</v>
      </c>
      <c r="O177" s="28">
        <v>2.0</v>
      </c>
      <c r="P177" s="27"/>
      <c r="Q177" s="27"/>
      <c r="R177" s="28" t="s">
        <v>31</v>
      </c>
      <c r="S177" s="37">
        <v>5.26</v>
      </c>
      <c r="T177" s="42" t="s">
        <v>32</v>
      </c>
      <c r="U177" s="28">
        <v>1.0</v>
      </c>
      <c r="V177" s="30">
        <v>45527.54396715278</v>
      </c>
      <c r="W177" s="31"/>
      <c r="X177" s="18" t="s">
        <v>56</v>
      </c>
      <c r="Y177" s="32" t="s">
        <v>34</v>
      </c>
      <c r="Z177" s="33"/>
      <c r="AA177" s="34">
        <v>5.26</v>
      </c>
    </row>
    <row r="178">
      <c r="A178" s="17" t="s">
        <v>150</v>
      </c>
      <c r="B178" s="18" t="s">
        <v>28</v>
      </c>
      <c r="C178" s="19">
        <v>30.0</v>
      </c>
      <c r="D178" s="18" t="s">
        <v>40</v>
      </c>
      <c r="E178" s="27">
        <v>1.0</v>
      </c>
      <c r="F178" s="27" t="s">
        <v>30</v>
      </c>
      <c r="G178" s="27"/>
      <c r="H178" s="27"/>
      <c r="I178" s="23" t="s">
        <v>31</v>
      </c>
      <c r="J178" s="27">
        <v>0.85</v>
      </c>
      <c r="K178" s="24">
        <v>45659.41122829861</v>
      </c>
      <c r="L178" s="24"/>
      <c r="M178" s="49">
        <v>45471.0</v>
      </c>
      <c r="N178" s="33" t="s">
        <v>74</v>
      </c>
      <c r="O178" s="27">
        <v>1.0</v>
      </c>
      <c r="P178" s="27" t="s">
        <v>58</v>
      </c>
      <c r="Q178" s="27" t="s">
        <v>58</v>
      </c>
      <c r="R178" s="28"/>
      <c r="S178" s="50">
        <v>2.32</v>
      </c>
      <c r="T178" s="27" t="s">
        <v>65</v>
      </c>
      <c r="U178" s="27">
        <v>0.0</v>
      </c>
      <c r="V178" s="30">
        <v>45523.68927291667</v>
      </c>
      <c r="W178" s="31"/>
      <c r="X178" s="18" t="s">
        <v>56</v>
      </c>
      <c r="Y178" s="32" t="s">
        <v>34</v>
      </c>
      <c r="Z178" s="33"/>
      <c r="AA178" s="34">
        <v>2.32</v>
      </c>
    </row>
    <row r="179">
      <c r="A179" s="17" t="s">
        <v>150</v>
      </c>
      <c r="B179" s="18" t="s">
        <v>44</v>
      </c>
      <c r="C179" s="19">
        <v>30.0</v>
      </c>
      <c r="D179" s="18" t="s">
        <v>45</v>
      </c>
      <c r="E179" s="28">
        <v>1.0</v>
      </c>
      <c r="F179" s="28" t="s">
        <v>30</v>
      </c>
      <c r="G179" s="28"/>
      <c r="H179" s="28"/>
      <c r="I179" s="23" t="s">
        <v>31</v>
      </c>
      <c r="J179" s="28">
        <v>1.73</v>
      </c>
      <c r="K179" s="24">
        <v>45659.48007082176</v>
      </c>
      <c r="L179" s="24"/>
      <c r="M179" s="38">
        <v>45477.0</v>
      </c>
      <c r="N179" s="32" t="s">
        <v>75</v>
      </c>
      <c r="O179" s="28">
        <v>1.0</v>
      </c>
      <c r="P179" s="39"/>
      <c r="Q179" s="39"/>
      <c r="R179" s="28" t="s">
        <v>31</v>
      </c>
      <c r="S179" s="37">
        <v>3.7</v>
      </c>
      <c r="T179" s="28" t="s">
        <v>32</v>
      </c>
      <c r="U179" s="28">
        <v>1.0</v>
      </c>
      <c r="V179" s="30">
        <v>45527.62394119213</v>
      </c>
      <c r="W179" s="31"/>
      <c r="Y179" s="32" t="s">
        <v>34</v>
      </c>
      <c r="Z179" s="31"/>
      <c r="AA179" s="34">
        <v>3.7</v>
      </c>
    </row>
    <row r="180">
      <c r="A180" s="56" t="s">
        <v>150</v>
      </c>
      <c r="B180" s="57" t="s">
        <v>44</v>
      </c>
      <c r="C180" s="58">
        <v>30.0</v>
      </c>
      <c r="D180" s="57" t="s">
        <v>48</v>
      </c>
      <c r="E180" s="59">
        <v>1.0</v>
      </c>
      <c r="F180" s="59" t="s">
        <v>70</v>
      </c>
      <c r="G180" s="59"/>
      <c r="H180" s="59"/>
      <c r="I180" s="60" t="s">
        <v>31</v>
      </c>
      <c r="J180" s="59">
        <v>2.19</v>
      </c>
      <c r="K180" s="61">
        <v>45644.432546701384</v>
      </c>
      <c r="L180" s="61"/>
      <c r="M180" s="62" t="s">
        <v>102</v>
      </c>
      <c r="N180" s="62"/>
      <c r="O180" s="59"/>
      <c r="P180" s="59"/>
      <c r="Q180" s="59"/>
      <c r="R180" s="63" t="s">
        <v>31</v>
      </c>
      <c r="S180" s="64">
        <v>4.04</v>
      </c>
      <c r="T180" s="59" t="s">
        <v>52</v>
      </c>
      <c r="U180" s="59"/>
      <c r="V180" s="65">
        <v>45705.594422291666</v>
      </c>
      <c r="W180" s="69"/>
      <c r="X180" s="57" t="s">
        <v>56</v>
      </c>
      <c r="Y180" s="32" t="s">
        <v>34</v>
      </c>
      <c r="Z180" s="62"/>
      <c r="AA180" s="66"/>
    </row>
    <row r="181">
      <c r="A181" s="17" t="s">
        <v>150</v>
      </c>
      <c r="B181" s="18" t="s">
        <v>44</v>
      </c>
      <c r="C181" s="19">
        <v>30.0</v>
      </c>
      <c r="D181" s="18" t="s">
        <v>51</v>
      </c>
      <c r="E181" s="28">
        <v>1.0</v>
      </c>
      <c r="F181" s="28" t="s">
        <v>30</v>
      </c>
      <c r="G181" s="28"/>
      <c r="H181" s="28"/>
      <c r="I181" s="23" t="s">
        <v>31</v>
      </c>
      <c r="J181" s="28">
        <v>2.01</v>
      </c>
      <c r="K181" s="24">
        <v>45659.45455008102</v>
      </c>
      <c r="L181" s="24"/>
      <c r="M181" s="38">
        <v>45460.0</v>
      </c>
      <c r="N181" s="31"/>
      <c r="O181" s="39"/>
      <c r="P181" s="39"/>
      <c r="Q181" s="39"/>
      <c r="R181" s="28" t="s">
        <v>31</v>
      </c>
      <c r="S181" s="37">
        <v>4.67</v>
      </c>
      <c r="T181" s="28" t="s">
        <v>32</v>
      </c>
      <c r="U181" s="28">
        <v>1.0</v>
      </c>
      <c r="V181" s="30">
        <v>45527.64622170139</v>
      </c>
      <c r="W181" s="31"/>
      <c r="Y181" s="32" t="s">
        <v>34</v>
      </c>
      <c r="Z181" s="31"/>
      <c r="AA181" s="34">
        <v>4.67</v>
      </c>
    </row>
    <row r="182">
      <c r="A182" s="17" t="s">
        <v>151</v>
      </c>
      <c r="B182" s="18" t="s">
        <v>28</v>
      </c>
      <c r="C182" s="19">
        <v>31.0</v>
      </c>
      <c r="D182" s="18" t="s">
        <v>29</v>
      </c>
      <c r="E182" s="28">
        <v>1.0</v>
      </c>
      <c r="F182" s="28" t="s">
        <v>30</v>
      </c>
      <c r="G182" s="28"/>
      <c r="H182" s="28"/>
      <c r="I182" s="23" t="s">
        <v>31</v>
      </c>
      <c r="J182" s="28">
        <v>2.07</v>
      </c>
      <c r="K182" s="24">
        <v>45656.5861690162</v>
      </c>
      <c r="L182" s="24"/>
      <c r="M182" s="38">
        <v>45474.0</v>
      </c>
      <c r="N182" s="32" t="s">
        <v>75</v>
      </c>
      <c r="O182" s="28">
        <v>1.0</v>
      </c>
      <c r="P182" s="28" t="s">
        <v>152</v>
      </c>
      <c r="Q182" s="27" t="s">
        <v>92</v>
      </c>
      <c r="R182" s="28" t="s">
        <v>50</v>
      </c>
      <c r="S182" s="37">
        <v>2.77</v>
      </c>
      <c r="T182" s="28" t="s">
        <v>32</v>
      </c>
      <c r="U182" s="28">
        <v>1.0</v>
      </c>
      <c r="V182" s="30">
        <v>45526.521691608796</v>
      </c>
      <c r="W182" s="31"/>
      <c r="X182" s="18" t="s">
        <v>56</v>
      </c>
      <c r="Y182" s="32" t="s">
        <v>34</v>
      </c>
      <c r="Z182" s="32"/>
      <c r="AA182" s="34">
        <v>2.77</v>
      </c>
    </row>
    <row r="183">
      <c r="A183" s="17" t="s">
        <v>151</v>
      </c>
      <c r="B183" s="18" t="s">
        <v>28</v>
      </c>
      <c r="C183" s="19">
        <v>31.0</v>
      </c>
      <c r="D183" s="18" t="s">
        <v>35</v>
      </c>
      <c r="E183" s="28">
        <v>2.0</v>
      </c>
      <c r="F183" s="28" t="s">
        <v>30</v>
      </c>
      <c r="G183" s="28"/>
      <c r="H183" s="28"/>
      <c r="I183" s="23" t="s">
        <v>31</v>
      </c>
      <c r="J183" s="28">
        <v>2.84</v>
      </c>
      <c r="K183" s="24">
        <v>45656.62423410879</v>
      </c>
      <c r="L183" s="24"/>
      <c r="M183" s="38">
        <v>45474.0</v>
      </c>
      <c r="N183" s="31"/>
      <c r="O183" s="39"/>
      <c r="P183" s="27" t="s">
        <v>46</v>
      </c>
      <c r="Q183" s="27" t="s">
        <v>46</v>
      </c>
      <c r="R183" s="27"/>
      <c r="S183" s="37">
        <v>3.3</v>
      </c>
      <c r="T183" s="28" t="s">
        <v>32</v>
      </c>
      <c r="U183" s="28">
        <v>0.0</v>
      </c>
      <c r="V183" s="30">
        <v>45526.51660135417</v>
      </c>
      <c r="W183" s="31"/>
      <c r="Y183" s="32" t="s">
        <v>34</v>
      </c>
      <c r="Z183" s="32"/>
      <c r="AA183" s="34">
        <v>1.65</v>
      </c>
    </row>
    <row r="184">
      <c r="A184" s="17" t="s">
        <v>151</v>
      </c>
      <c r="B184" s="18" t="s">
        <v>28</v>
      </c>
      <c r="C184" s="19">
        <v>31.0</v>
      </c>
      <c r="D184" s="18" t="s">
        <v>40</v>
      </c>
      <c r="E184" s="20">
        <v>1.0</v>
      </c>
      <c r="F184" s="20" t="s">
        <v>36</v>
      </c>
      <c r="G184" s="20"/>
      <c r="H184" s="20"/>
      <c r="I184" s="23" t="s">
        <v>31</v>
      </c>
      <c r="J184" s="20">
        <v>2.7</v>
      </c>
      <c r="K184" s="24">
        <v>45663.599095115744</v>
      </c>
      <c r="L184" s="24"/>
      <c r="M184" s="25">
        <v>45461.0</v>
      </c>
      <c r="N184" s="26" t="s">
        <v>118</v>
      </c>
      <c r="O184" s="20">
        <v>3.0</v>
      </c>
      <c r="P184" s="39"/>
      <c r="Q184" s="39"/>
      <c r="R184" s="28" t="s">
        <v>31</v>
      </c>
      <c r="S184" s="29">
        <v>3.33</v>
      </c>
      <c r="T184" s="20" t="s">
        <v>32</v>
      </c>
      <c r="U184" s="20">
        <v>0.0</v>
      </c>
      <c r="V184" s="30">
        <v>45530.570523055554</v>
      </c>
      <c r="W184" s="31"/>
      <c r="Y184" s="32" t="s">
        <v>34</v>
      </c>
      <c r="Z184" s="31"/>
      <c r="AA184" s="34">
        <v>3.33</v>
      </c>
    </row>
    <row r="185">
      <c r="A185" s="17" t="s">
        <v>151</v>
      </c>
      <c r="B185" s="18" t="s">
        <v>44</v>
      </c>
      <c r="C185" s="19">
        <v>31.0</v>
      </c>
      <c r="D185" s="18" t="s">
        <v>45</v>
      </c>
      <c r="E185" s="27">
        <v>2.0</v>
      </c>
      <c r="F185" s="27" t="s">
        <v>36</v>
      </c>
      <c r="G185" s="27"/>
      <c r="H185" s="27"/>
      <c r="I185" s="23" t="s">
        <v>31</v>
      </c>
      <c r="J185" s="27">
        <v>2.79</v>
      </c>
      <c r="K185" s="24">
        <v>45666.52463280092</v>
      </c>
      <c r="L185" s="24"/>
      <c r="M185" s="49">
        <v>45464.0</v>
      </c>
      <c r="N185" s="31"/>
      <c r="O185" s="39"/>
      <c r="P185" s="39"/>
      <c r="Q185" s="39"/>
      <c r="R185" s="28" t="s">
        <v>31</v>
      </c>
      <c r="S185" s="50">
        <v>4.12</v>
      </c>
      <c r="T185" s="27" t="s">
        <v>65</v>
      </c>
      <c r="U185" s="27">
        <v>1.0</v>
      </c>
      <c r="V185" s="30">
        <v>45524.63659101852</v>
      </c>
      <c r="W185" s="31"/>
      <c r="Y185" s="32" t="s">
        <v>34</v>
      </c>
      <c r="Z185" s="31"/>
      <c r="AA185" s="34">
        <v>2.06</v>
      </c>
    </row>
    <row r="186">
      <c r="A186" s="17" t="s">
        <v>151</v>
      </c>
      <c r="B186" s="18" t="s">
        <v>44</v>
      </c>
      <c r="C186" s="19">
        <v>31.0</v>
      </c>
      <c r="D186" s="18" t="s">
        <v>48</v>
      </c>
      <c r="E186" s="27">
        <v>1.0</v>
      </c>
      <c r="F186" s="27" t="s">
        <v>36</v>
      </c>
      <c r="G186" s="27"/>
      <c r="H186" s="27"/>
      <c r="I186" s="23" t="s">
        <v>31</v>
      </c>
      <c r="J186" s="27">
        <v>3.99</v>
      </c>
      <c r="K186" s="24">
        <v>45666.54016372685</v>
      </c>
      <c r="L186" s="24"/>
      <c r="M186" s="49">
        <v>45464.0</v>
      </c>
      <c r="N186" s="33" t="s">
        <v>72</v>
      </c>
      <c r="O186" s="27">
        <v>1.0</v>
      </c>
      <c r="P186" s="39"/>
      <c r="Q186" s="39"/>
      <c r="R186" s="28" t="s">
        <v>31</v>
      </c>
      <c r="S186" s="50">
        <v>4.14</v>
      </c>
      <c r="T186" s="27" t="s">
        <v>65</v>
      </c>
      <c r="U186" s="27">
        <v>1.0</v>
      </c>
      <c r="V186" s="30">
        <v>45525.62958005787</v>
      </c>
      <c r="W186" s="31"/>
      <c r="Y186" s="32" t="s">
        <v>34</v>
      </c>
      <c r="Z186" s="31"/>
      <c r="AA186" s="34">
        <v>4.14</v>
      </c>
    </row>
    <row r="187">
      <c r="A187" s="17" t="s">
        <v>151</v>
      </c>
      <c r="B187" s="18" t="s">
        <v>44</v>
      </c>
      <c r="C187" s="19">
        <v>31.0</v>
      </c>
      <c r="D187" s="18" t="s">
        <v>51</v>
      </c>
      <c r="E187" s="27">
        <v>2.0</v>
      </c>
      <c r="F187" s="27" t="s">
        <v>30</v>
      </c>
      <c r="G187" s="27"/>
      <c r="H187" s="27"/>
      <c r="I187" s="23" t="s">
        <v>31</v>
      </c>
      <c r="J187" s="27">
        <v>4.63</v>
      </c>
      <c r="K187" s="24">
        <v>45657.481928946756</v>
      </c>
      <c r="L187" s="24"/>
      <c r="M187" s="49">
        <v>45463.0</v>
      </c>
      <c r="N187" s="33" t="s">
        <v>79</v>
      </c>
      <c r="O187" s="27">
        <v>3.0</v>
      </c>
      <c r="P187" s="27"/>
      <c r="Q187" s="27"/>
      <c r="R187" s="28" t="s">
        <v>31</v>
      </c>
      <c r="S187" s="50">
        <v>6.16</v>
      </c>
      <c r="T187" s="27" t="s">
        <v>65</v>
      </c>
      <c r="U187" s="27">
        <v>0.0</v>
      </c>
      <c r="V187" s="30">
        <v>45523.646414710645</v>
      </c>
      <c r="W187" s="31"/>
      <c r="Y187" s="32" t="s">
        <v>34</v>
      </c>
      <c r="Z187" s="33" t="s">
        <v>106</v>
      </c>
      <c r="AA187" s="34">
        <v>3.08</v>
      </c>
    </row>
    <row r="188">
      <c r="A188" s="17" t="s">
        <v>153</v>
      </c>
      <c r="B188" s="18" t="s">
        <v>28</v>
      </c>
      <c r="C188" s="19">
        <v>32.0</v>
      </c>
      <c r="D188" s="18" t="s">
        <v>29</v>
      </c>
      <c r="E188" s="27">
        <v>1.0</v>
      </c>
      <c r="F188" s="27" t="s">
        <v>30</v>
      </c>
      <c r="G188" s="27"/>
      <c r="H188" s="27"/>
      <c r="I188" s="23" t="s">
        <v>31</v>
      </c>
      <c r="J188" s="27">
        <v>1.63</v>
      </c>
      <c r="K188" s="24">
        <v>45657.55674863426</v>
      </c>
      <c r="L188" s="24"/>
      <c r="M188" s="49">
        <v>45471.0</v>
      </c>
      <c r="N188" s="31"/>
      <c r="O188" s="39"/>
      <c r="P188" s="39"/>
      <c r="Q188" s="39"/>
      <c r="R188" s="28" t="s">
        <v>31</v>
      </c>
      <c r="S188" s="50">
        <v>2.58</v>
      </c>
      <c r="T188" s="27" t="s">
        <v>65</v>
      </c>
      <c r="U188" s="27">
        <v>0.0</v>
      </c>
      <c r="V188" s="30">
        <v>45523.66421993056</v>
      </c>
      <c r="W188" s="31"/>
      <c r="Y188" s="32" t="s">
        <v>34</v>
      </c>
      <c r="Z188" s="31"/>
      <c r="AA188" s="34">
        <v>2.58</v>
      </c>
    </row>
    <row r="189">
      <c r="A189" s="17" t="s">
        <v>153</v>
      </c>
      <c r="B189" s="18" t="s">
        <v>28</v>
      </c>
      <c r="C189" s="19">
        <v>32.0</v>
      </c>
      <c r="D189" s="18" t="s">
        <v>35</v>
      </c>
      <c r="E189" s="20">
        <v>2.0</v>
      </c>
      <c r="F189" s="20" t="s">
        <v>36</v>
      </c>
      <c r="G189" s="20"/>
      <c r="H189" s="20"/>
      <c r="I189" s="23" t="s">
        <v>31</v>
      </c>
      <c r="J189" s="20">
        <v>3.86</v>
      </c>
      <c r="K189" s="24">
        <v>45663.599095115744</v>
      </c>
      <c r="L189" s="24"/>
      <c r="M189" s="25">
        <v>45461.0</v>
      </c>
      <c r="N189" s="31"/>
      <c r="O189" s="39"/>
      <c r="P189" s="27" t="s">
        <v>46</v>
      </c>
      <c r="Q189" s="27" t="s">
        <v>46</v>
      </c>
      <c r="R189" s="27"/>
      <c r="S189" s="29">
        <v>2.41</v>
      </c>
      <c r="T189" s="20" t="s">
        <v>32</v>
      </c>
      <c r="U189" s="20">
        <v>1.0</v>
      </c>
      <c r="V189" s="30">
        <v>45530.559521585645</v>
      </c>
      <c r="W189" s="26" t="s">
        <v>154</v>
      </c>
      <c r="Y189" s="32" t="s">
        <v>34</v>
      </c>
      <c r="Z189" s="26" t="s">
        <v>106</v>
      </c>
      <c r="AA189" s="34">
        <v>1.205</v>
      </c>
    </row>
    <row r="190">
      <c r="A190" s="17" t="s">
        <v>153</v>
      </c>
      <c r="B190" s="18" t="s">
        <v>28</v>
      </c>
      <c r="C190" s="19">
        <v>32.0</v>
      </c>
      <c r="D190" s="18" t="s">
        <v>40</v>
      </c>
      <c r="E190" s="27">
        <v>2.0</v>
      </c>
      <c r="F190" s="27" t="s">
        <v>30</v>
      </c>
      <c r="G190" s="27"/>
      <c r="H190" s="27"/>
      <c r="I190" s="23" t="s">
        <v>31</v>
      </c>
      <c r="J190" s="27">
        <v>2.49</v>
      </c>
      <c r="K190" s="24">
        <v>45657.47034179398</v>
      </c>
      <c r="L190" s="24"/>
      <c r="M190" s="49">
        <v>45463.0</v>
      </c>
      <c r="N190" s="31"/>
      <c r="O190" s="39"/>
      <c r="P190" s="39"/>
      <c r="Q190" s="39"/>
      <c r="R190" s="28" t="s">
        <v>31</v>
      </c>
      <c r="S190" s="50">
        <v>3.04</v>
      </c>
      <c r="T190" s="27" t="s">
        <v>65</v>
      </c>
      <c r="U190" s="27">
        <v>0.0</v>
      </c>
      <c r="V190" s="30">
        <v>45523.65040283564</v>
      </c>
      <c r="W190" s="31"/>
      <c r="Y190" s="32" t="s">
        <v>34</v>
      </c>
      <c r="Z190" s="31"/>
      <c r="AA190" s="34">
        <v>1.52</v>
      </c>
    </row>
    <row r="191">
      <c r="A191" s="17" t="s">
        <v>153</v>
      </c>
      <c r="B191" s="18" t="s">
        <v>44</v>
      </c>
      <c r="C191" s="19">
        <v>32.0</v>
      </c>
      <c r="D191" s="18" t="s">
        <v>45</v>
      </c>
      <c r="E191" s="27">
        <v>2.0</v>
      </c>
      <c r="F191" s="27" t="s">
        <v>30</v>
      </c>
      <c r="G191" s="27"/>
      <c r="H191" s="27"/>
      <c r="I191" s="23" t="s">
        <v>31</v>
      </c>
      <c r="J191" s="27">
        <v>3.33</v>
      </c>
      <c r="K191" s="24">
        <v>45656.61500709491</v>
      </c>
      <c r="L191" s="24"/>
      <c r="M191" s="49">
        <v>45463.0</v>
      </c>
      <c r="N191" s="33" t="s">
        <v>72</v>
      </c>
      <c r="O191" s="27">
        <v>1.0</v>
      </c>
      <c r="P191" s="28" t="s">
        <v>71</v>
      </c>
      <c r="Q191" s="28" t="s">
        <v>71</v>
      </c>
      <c r="R191" s="28"/>
      <c r="S191" s="50">
        <v>3.75</v>
      </c>
      <c r="T191" s="27" t="s">
        <v>65</v>
      </c>
      <c r="U191" s="27">
        <v>0.0</v>
      </c>
      <c r="V191" s="30">
        <v>45523.65294021991</v>
      </c>
      <c r="W191" s="31"/>
      <c r="Y191" s="32" t="s">
        <v>34</v>
      </c>
      <c r="Z191" s="33" t="s">
        <v>106</v>
      </c>
      <c r="AA191" s="34">
        <v>1.875</v>
      </c>
    </row>
    <row r="192">
      <c r="A192" s="56" t="s">
        <v>153</v>
      </c>
      <c r="B192" s="57" t="s">
        <v>44</v>
      </c>
      <c r="C192" s="58">
        <v>32.0</v>
      </c>
      <c r="D192" s="57" t="s">
        <v>48</v>
      </c>
      <c r="E192" s="59">
        <v>2.0</v>
      </c>
      <c r="F192" s="59" t="s">
        <v>70</v>
      </c>
      <c r="G192" s="67"/>
      <c r="H192" s="67"/>
      <c r="I192" s="60" t="s">
        <v>31</v>
      </c>
      <c r="J192" s="59">
        <v>3.44</v>
      </c>
      <c r="K192" s="61">
        <v>45643.54379722222</v>
      </c>
      <c r="L192" s="61"/>
      <c r="M192" s="62" t="s">
        <v>102</v>
      </c>
      <c r="N192" s="69"/>
      <c r="O192" s="67"/>
      <c r="P192" s="67"/>
      <c r="Q192" s="67"/>
      <c r="R192" s="63" t="s">
        <v>31</v>
      </c>
      <c r="S192" s="64">
        <v>3.46</v>
      </c>
      <c r="T192" s="59" t="s">
        <v>52</v>
      </c>
      <c r="U192" s="67"/>
      <c r="V192" s="65">
        <v>45705.59069833333</v>
      </c>
      <c r="W192" s="69"/>
      <c r="X192" s="70"/>
      <c r="Y192" s="32" t="s">
        <v>34</v>
      </c>
      <c r="Z192" s="69"/>
      <c r="AA192" s="66"/>
    </row>
    <row r="193">
      <c r="A193" s="17" t="s">
        <v>153</v>
      </c>
      <c r="B193" s="18" t="s">
        <v>44</v>
      </c>
      <c r="C193" s="19">
        <v>32.0</v>
      </c>
      <c r="D193" s="18" t="s">
        <v>51</v>
      </c>
      <c r="E193" s="27">
        <v>1.0</v>
      </c>
      <c r="F193" s="27" t="s">
        <v>30</v>
      </c>
      <c r="G193" s="27"/>
      <c r="H193" s="27"/>
      <c r="I193" s="23" t="s">
        <v>31</v>
      </c>
      <c r="J193" s="27">
        <v>3.81</v>
      </c>
      <c r="K193" s="24">
        <v>45659.39902927083</v>
      </c>
      <c r="L193" s="24"/>
      <c r="M193" s="49">
        <v>45471.0</v>
      </c>
      <c r="N193" s="31"/>
      <c r="O193" s="39"/>
      <c r="P193" s="27" t="s">
        <v>92</v>
      </c>
      <c r="Q193" s="27" t="s">
        <v>92</v>
      </c>
      <c r="R193" s="28"/>
      <c r="S193" s="50">
        <v>3.07</v>
      </c>
      <c r="T193" s="27" t="s">
        <v>65</v>
      </c>
      <c r="U193" s="27">
        <v>0.0</v>
      </c>
      <c r="V193" s="30">
        <v>45523.674586284724</v>
      </c>
      <c r="W193" s="31"/>
      <c r="Y193" s="32" t="s">
        <v>34</v>
      </c>
      <c r="Z193" s="33"/>
      <c r="AA193" s="34">
        <v>3.07</v>
      </c>
    </row>
    <row r="194">
      <c r="A194" s="17" t="s">
        <v>155</v>
      </c>
      <c r="B194" s="18" t="s">
        <v>28</v>
      </c>
      <c r="C194" s="19">
        <v>33.0</v>
      </c>
      <c r="D194" s="18" t="s">
        <v>29</v>
      </c>
      <c r="E194" s="27">
        <v>3.0</v>
      </c>
      <c r="F194" s="27" t="s">
        <v>30</v>
      </c>
      <c r="G194" s="27"/>
      <c r="H194" s="27"/>
      <c r="I194" s="23" t="s">
        <v>31</v>
      </c>
      <c r="J194" s="27">
        <v>3.43</v>
      </c>
      <c r="K194" s="24">
        <v>45657.55398373843</v>
      </c>
      <c r="L194" s="24"/>
      <c r="M194" s="49">
        <v>45471.0</v>
      </c>
      <c r="N194" s="33" t="s">
        <v>74</v>
      </c>
      <c r="O194" s="27">
        <v>1.0</v>
      </c>
      <c r="P194" s="27" t="s">
        <v>49</v>
      </c>
      <c r="Q194" s="28" t="s">
        <v>46</v>
      </c>
      <c r="R194" s="28" t="s">
        <v>50</v>
      </c>
      <c r="S194" s="50">
        <v>4.67</v>
      </c>
      <c r="T194" s="27" t="s">
        <v>65</v>
      </c>
      <c r="U194" s="27">
        <v>1.0</v>
      </c>
      <c r="V194" s="30">
        <v>45523.687840011575</v>
      </c>
      <c r="W194" s="31"/>
      <c r="Y194" s="32" t="s">
        <v>34</v>
      </c>
      <c r="Z194" s="33"/>
      <c r="AA194" s="34">
        <v>1.5566666666666666</v>
      </c>
    </row>
    <row r="195">
      <c r="A195" s="17" t="s">
        <v>155</v>
      </c>
      <c r="B195" s="18" t="s">
        <v>28</v>
      </c>
      <c r="C195" s="19">
        <v>33.0</v>
      </c>
      <c r="D195" s="18" t="s">
        <v>35</v>
      </c>
      <c r="E195" s="28">
        <v>2.0</v>
      </c>
      <c r="F195" s="28" t="s">
        <v>59</v>
      </c>
      <c r="G195" s="28"/>
      <c r="H195" s="28"/>
      <c r="I195" s="23" t="s">
        <v>31</v>
      </c>
      <c r="J195" s="40">
        <v>2.69</v>
      </c>
      <c r="K195" s="24">
        <v>45673.51208008102</v>
      </c>
      <c r="L195" s="24"/>
      <c r="M195" s="41">
        <v>45475.0</v>
      </c>
      <c r="N195" s="32" t="s">
        <v>72</v>
      </c>
      <c r="O195" s="28">
        <v>1.0</v>
      </c>
      <c r="P195" s="39"/>
      <c r="Q195" s="39"/>
      <c r="R195" s="28" t="s">
        <v>31</v>
      </c>
      <c r="S195" s="37">
        <v>2.99</v>
      </c>
      <c r="T195" s="42" t="s">
        <v>32</v>
      </c>
      <c r="U195" s="28">
        <v>2.0</v>
      </c>
      <c r="V195" s="30">
        <v>45527.51848613426</v>
      </c>
      <c r="W195" s="31"/>
      <c r="Y195" s="32" t="s">
        <v>34</v>
      </c>
      <c r="Z195" s="31"/>
      <c r="AA195" s="34">
        <v>1.495</v>
      </c>
    </row>
    <row r="196">
      <c r="A196" s="17" t="s">
        <v>155</v>
      </c>
      <c r="B196" s="18" t="s">
        <v>28</v>
      </c>
      <c r="C196" s="19">
        <v>33.0</v>
      </c>
      <c r="D196" s="18" t="s">
        <v>40</v>
      </c>
      <c r="E196" s="28">
        <v>1.0</v>
      </c>
      <c r="F196" s="28" t="s">
        <v>30</v>
      </c>
      <c r="G196" s="28"/>
      <c r="H196" s="28"/>
      <c r="I196" s="23" t="s">
        <v>31</v>
      </c>
      <c r="J196" s="28">
        <v>2.97</v>
      </c>
      <c r="K196" s="24">
        <v>45656.602882604166</v>
      </c>
      <c r="L196" s="24"/>
      <c r="M196" s="38">
        <v>45474.0</v>
      </c>
      <c r="N196" s="32" t="s">
        <v>118</v>
      </c>
      <c r="O196" s="28">
        <v>3.0</v>
      </c>
      <c r="P196" s="28" t="s">
        <v>80</v>
      </c>
      <c r="Q196" s="28" t="s">
        <v>80</v>
      </c>
      <c r="R196" s="28"/>
      <c r="S196" s="37">
        <v>3.82</v>
      </c>
      <c r="T196" s="28" t="s">
        <v>32</v>
      </c>
      <c r="U196" s="28">
        <v>1.0</v>
      </c>
      <c r="V196" s="30">
        <v>45526.5195884375</v>
      </c>
      <c r="W196" s="31"/>
      <c r="X196" s="18" t="s">
        <v>56</v>
      </c>
      <c r="Y196" s="32" t="s">
        <v>34</v>
      </c>
      <c r="Z196" s="32"/>
      <c r="AA196" s="34">
        <v>3.82</v>
      </c>
    </row>
    <row r="197">
      <c r="A197" s="17" t="s">
        <v>155</v>
      </c>
      <c r="B197" s="18" t="s">
        <v>44</v>
      </c>
      <c r="C197" s="19">
        <v>33.0</v>
      </c>
      <c r="D197" s="18" t="s">
        <v>45</v>
      </c>
      <c r="E197" s="27">
        <v>1.0</v>
      </c>
      <c r="F197" s="27" t="s">
        <v>59</v>
      </c>
      <c r="G197" s="27"/>
      <c r="H197" s="27"/>
      <c r="I197" s="23" t="s">
        <v>31</v>
      </c>
      <c r="J197" s="27">
        <v>3.11</v>
      </c>
      <c r="K197" s="24">
        <v>45699.63475907408</v>
      </c>
      <c r="L197" s="24"/>
      <c r="M197" s="49">
        <v>45462.0</v>
      </c>
      <c r="N197" s="31"/>
      <c r="O197" s="39"/>
      <c r="P197" s="39"/>
      <c r="Q197" s="39"/>
      <c r="R197" s="28" t="s">
        <v>31</v>
      </c>
      <c r="S197" s="50">
        <v>3.58</v>
      </c>
      <c r="T197" s="28" t="s">
        <v>32</v>
      </c>
      <c r="U197" s="27">
        <v>1.0</v>
      </c>
      <c r="V197" s="30">
        <v>45526.40843146991</v>
      </c>
      <c r="W197" s="31"/>
      <c r="Y197" s="32" t="s">
        <v>34</v>
      </c>
      <c r="Z197" s="31"/>
      <c r="AA197" s="34">
        <v>3.58</v>
      </c>
    </row>
    <row r="198">
      <c r="A198" s="17" t="s">
        <v>155</v>
      </c>
      <c r="B198" s="18" t="s">
        <v>44</v>
      </c>
      <c r="C198" s="19">
        <v>33.0</v>
      </c>
      <c r="D198" s="18" t="s">
        <v>48</v>
      </c>
      <c r="E198" s="27">
        <v>3.0</v>
      </c>
      <c r="F198" s="27" t="s">
        <v>30</v>
      </c>
      <c r="G198" s="27"/>
      <c r="H198" s="27"/>
      <c r="I198" s="23" t="s">
        <v>31</v>
      </c>
      <c r="J198" s="27">
        <v>2.49</v>
      </c>
      <c r="K198" s="24">
        <v>45659.40852668982</v>
      </c>
      <c r="L198" s="24"/>
      <c r="M198" s="49">
        <v>45471.0</v>
      </c>
      <c r="N198" s="33" t="s">
        <v>64</v>
      </c>
      <c r="O198" s="27">
        <v>0.0</v>
      </c>
      <c r="P198" s="39"/>
      <c r="Q198" s="39"/>
      <c r="R198" s="28" t="s">
        <v>31</v>
      </c>
      <c r="S198" s="50">
        <v>3.54</v>
      </c>
      <c r="T198" s="27" t="s">
        <v>65</v>
      </c>
      <c r="U198" s="27">
        <v>0.0</v>
      </c>
      <c r="V198" s="30">
        <v>45523.70059434028</v>
      </c>
      <c r="W198" s="31"/>
      <c r="Y198" s="32" t="s">
        <v>34</v>
      </c>
      <c r="Z198" s="31"/>
      <c r="AA198" s="34">
        <v>1.18</v>
      </c>
    </row>
    <row r="199">
      <c r="A199" s="17" t="s">
        <v>155</v>
      </c>
      <c r="B199" s="18" t="s">
        <v>44</v>
      </c>
      <c r="C199" s="19">
        <v>33.0</v>
      </c>
      <c r="D199" s="18" t="s">
        <v>51</v>
      </c>
      <c r="E199" s="20">
        <v>2.0</v>
      </c>
      <c r="F199" s="20" t="s">
        <v>30</v>
      </c>
      <c r="G199" s="20"/>
      <c r="H199" s="20"/>
      <c r="I199" s="23" t="s">
        <v>31</v>
      </c>
      <c r="J199" s="20">
        <v>1.93</v>
      </c>
      <c r="K199" s="24">
        <v>45659.43328971065</v>
      </c>
      <c r="L199" s="24"/>
      <c r="M199" s="25">
        <v>45473.0</v>
      </c>
      <c r="N199" s="26">
        <v>1.0</v>
      </c>
      <c r="O199" s="20">
        <v>3.0</v>
      </c>
      <c r="P199" s="27" t="s">
        <v>49</v>
      </c>
      <c r="Q199" s="28" t="s">
        <v>46</v>
      </c>
      <c r="R199" s="28" t="s">
        <v>50</v>
      </c>
      <c r="S199" s="29">
        <v>2.3</v>
      </c>
      <c r="T199" s="20" t="s">
        <v>32</v>
      </c>
      <c r="U199" s="20">
        <v>1.0</v>
      </c>
      <c r="V199" s="30">
        <v>45530.44626462963</v>
      </c>
      <c r="W199" s="26" t="s">
        <v>156</v>
      </c>
      <c r="X199" s="18" t="s">
        <v>56</v>
      </c>
      <c r="Y199" s="32" t="s">
        <v>34</v>
      </c>
      <c r="Z199" s="33" t="s">
        <v>157</v>
      </c>
      <c r="AA199" s="34">
        <v>1.15</v>
      </c>
    </row>
    <row r="200">
      <c r="A200" s="17" t="s">
        <v>158</v>
      </c>
      <c r="B200" s="18" t="s">
        <v>28</v>
      </c>
      <c r="C200" s="19">
        <v>34.0</v>
      </c>
      <c r="D200" s="18" t="s">
        <v>29</v>
      </c>
      <c r="E200" s="27"/>
      <c r="F200" s="27"/>
      <c r="G200" s="27"/>
      <c r="H200" s="27"/>
      <c r="I200" s="23" t="s">
        <v>31</v>
      </c>
      <c r="J200" s="27"/>
      <c r="K200" s="24" t="s">
        <v>31</v>
      </c>
      <c r="L200" s="24"/>
      <c r="M200" s="33" t="s">
        <v>83</v>
      </c>
      <c r="N200" s="33"/>
      <c r="O200" s="27"/>
      <c r="P200" s="27"/>
      <c r="Q200" s="27"/>
      <c r="R200" s="28" t="s">
        <v>31</v>
      </c>
      <c r="S200" s="50"/>
      <c r="T200" s="53"/>
      <c r="U200" s="27"/>
      <c r="V200" s="30" t="s">
        <v>31</v>
      </c>
      <c r="W200" s="31"/>
      <c r="X200" s="18" t="s">
        <v>56</v>
      </c>
      <c r="Y200" s="32" t="s">
        <v>34</v>
      </c>
      <c r="Z200" s="33"/>
      <c r="AA200" s="34"/>
    </row>
    <row r="201">
      <c r="A201" s="17" t="s">
        <v>158</v>
      </c>
      <c r="B201" s="18" t="s">
        <v>28</v>
      </c>
      <c r="C201" s="19">
        <v>34.0</v>
      </c>
      <c r="D201" s="18" t="s">
        <v>35</v>
      </c>
      <c r="E201" s="28">
        <v>1.0</v>
      </c>
      <c r="F201" s="28" t="s">
        <v>59</v>
      </c>
      <c r="G201" s="28"/>
      <c r="H201" s="28"/>
      <c r="I201" s="23" t="s">
        <v>31</v>
      </c>
      <c r="J201" s="28">
        <v>2.22</v>
      </c>
      <c r="K201" s="24">
        <v>45699.63475907408</v>
      </c>
      <c r="L201" s="24"/>
      <c r="M201" s="38">
        <v>45462.0</v>
      </c>
      <c r="N201" s="32" t="s">
        <v>53</v>
      </c>
      <c r="O201" s="28">
        <v>1.0</v>
      </c>
      <c r="P201" s="39"/>
      <c r="Q201" s="39"/>
      <c r="R201" s="28" t="s">
        <v>31</v>
      </c>
      <c r="S201" s="37">
        <v>3.38</v>
      </c>
      <c r="T201" s="28" t="s">
        <v>32</v>
      </c>
      <c r="U201" s="28">
        <v>0.0</v>
      </c>
      <c r="V201" s="30">
        <v>45526.449921886575</v>
      </c>
      <c r="W201" s="31"/>
      <c r="Y201" s="32" t="s">
        <v>34</v>
      </c>
      <c r="Z201" s="31"/>
      <c r="AA201" s="34">
        <v>3.38</v>
      </c>
    </row>
    <row r="202">
      <c r="A202" s="17" t="s">
        <v>158</v>
      </c>
      <c r="B202" s="18" t="s">
        <v>28</v>
      </c>
      <c r="C202" s="19">
        <v>34.0</v>
      </c>
      <c r="D202" s="18" t="s">
        <v>40</v>
      </c>
      <c r="E202" s="20">
        <v>1.0</v>
      </c>
      <c r="F202" s="20" t="s">
        <v>36</v>
      </c>
      <c r="G202" s="20"/>
      <c r="H202" s="20"/>
      <c r="I202" s="23" t="s">
        <v>31</v>
      </c>
      <c r="J202" s="20">
        <v>2.63</v>
      </c>
      <c r="K202" s="24">
        <v>45671.54830201389</v>
      </c>
      <c r="L202" s="24"/>
      <c r="M202" s="25">
        <v>45461.0</v>
      </c>
      <c r="N202" s="26"/>
      <c r="O202" s="20"/>
      <c r="P202" s="27" t="s">
        <v>92</v>
      </c>
      <c r="Q202" s="27" t="s">
        <v>92</v>
      </c>
      <c r="R202" s="28"/>
      <c r="S202" s="29">
        <v>2.26</v>
      </c>
      <c r="T202" s="20" t="s">
        <v>32</v>
      </c>
      <c r="U202" s="20">
        <v>0.0</v>
      </c>
      <c r="V202" s="30">
        <v>45530.58280819445</v>
      </c>
      <c r="W202" s="31"/>
      <c r="Y202" s="32" t="s">
        <v>34</v>
      </c>
      <c r="Z202" s="26" t="s">
        <v>159</v>
      </c>
      <c r="AA202" s="34">
        <v>2.26</v>
      </c>
    </row>
    <row r="203">
      <c r="A203" s="17" t="s">
        <v>158</v>
      </c>
      <c r="B203" s="18" t="s">
        <v>44</v>
      </c>
      <c r="C203" s="19">
        <v>34.0</v>
      </c>
      <c r="D203" s="18" t="s">
        <v>45</v>
      </c>
      <c r="E203" s="27"/>
      <c r="F203" s="27"/>
      <c r="G203" s="27"/>
      <c r="H203" s="27"/>
      <c r="I203" s="23" t="s">
        <v>31</v>
      </c>
      <c r="J203" s="27"/>
      <c r="K203" s="24" t="s">
        <v>31</v>
      </c>
      <c r="L203" s="24"/>
      <c r="M203" s="33" t="s">
        <v>83</v>
      </c>
      <c r="N203" s="33"/>
      <c r="O203" s="27"/>
      <c r="P203" s="27"/>
      <c r="Q203" s="27"/>
      <c r="R203" s="28" t="s">
        <v>31</v>
      </c>
      <c r="S203" s="50"/>
      <c r="T203" s="53"/>
      <c r="U203" s="27"/>
      <c r="V203" s="30" t="s">
        <v>31</v>
      </c>
      <c r="W203" s="31"/>
      <c r="X203" s="18" t="s">
        <v>56</v>
      </c>
      <c r="Y203" s="32" t="s">
        <v>34</v>
      </c>
      <c r="Z203" s="33"/>
      <c r="AA203" s="34"/>
    </row>
    <row r="204">
      <c r="A204" s="17" t="s">
        <v>158</v>
      </c>
      <c r="B204" s="18" t="s">
        <v>44</v>
      </c>
      <c r="C204" s="19">
        <v>34.0</v>
      </c>
      <c r="D204" s="18" t="s">
        <v>48</v>
      </c>
      <c r="E204" s="28">
        <v>1.0</v>
      </c>
      <c r="F204" s="28" t="s">
        <v>30</v>
      </c>
      <c r="G204" s="28"/>
      <c r="H204" s="28"/>
      <c r="I204" s="23" t="s">
        <v>31</v>
      </c>
      <c r="J204" s="28">
        <v>2.51</v>
      </c>
      <c r="K204" s="24">
        <v>45656.620556712965</v>
      </c>
      <c r="L204" s="24"/>
      <c r="M204" s="38">
        <v>45474.0</v>
      </c>
      <c r="N204" s="32" t="s">
        <v>75</v>
      </c>
      <c r="O204" s="28">
        <v>1.0</v>
      </c>
      <c r="P204" s="27" t="s">
        <v>49</v>
      </c>
      <c r="Q204" s="28" t="s">
        <v>46</v>
      </c>
      <c r="R204" s="28" t="s">
        <v>50</v>
      </c>
      <c r="S204" s="37">
        <v>2.22</v>
      </c>
      <c r="T204" s="28" t="s">
        <v>32</v>
      </c>
      <c r="U204" s="28">
        <v>1.0</v>
      </c>
      <c r="V204" s="30">
        <v>45526.52060621528</v>
      </c>
      <c r="W204" s="31"/>
      <c r="Y204" s="32" t="s">
        <v>34</v>
      </c>
      <c r="Z204" s="32" t="s">
        <v>160</v>
      </c>
      <c r="AA204" s="34">
        <v>2.22</v>
      </c>
    </row>
    <row r="205">
      <c r="A205" s="17" t="s">
        <v>158</v>
      </c>
      <c r="B205" s="18" t="s">
        <v>44</v>
      </c>
      <c r="C205" s="19">
        <v>34.0</v>
      </c>
      <c r="D205" s="18" t="s">
        <v>51</v>
      </c>
      <c r="E205" s="27"/>
      <c r="F205" s="27"/>
      <c r="G205" s="27"/>
      <c r="H205" s="27"/>
      <c r="I205" s="23" t="s">
        <v>31</v>
      </c>
      <c r="J205" s="27"/>
      <c r="K205" s="24" t="s">
        <v>31</v>
      </c>
      <c r="L205" s="24"/>
      <c r="M205" s="33" t="s">
        <v>83</v>
      </c>
      <c r="N205" s="33"/>
      <c r="O205" s="27"/>
      <c r="P205" s="27"/>
      <c r="Q205" s="27"/>
      <c r="R205" s="28" t="s">
        <v>31</v>
      </c>
      <c r="S205" s="50"/>
      <c r="T205" s="53"/>
      <c r="U205" s="27"/>
      <c r="V205" s="30" t="s">
        <v>31</v>
      </c>
      <c r="W205" s="31"/>
      <c r="X205" s="18" t="s">
        <v>56</v>
      </c>
      <c r="Y205" s="32" t="s">
        <v>34</v>
      </c>
      <c r="Z205" s="33"/>
      <c r="AA205" s="34"/>
    </row>
    <row r="206">
      <c r="A206" s="17" t="s">
        <v>161</v>
      </c>
      <c r="B206" s="18" t="s">
        <v>28</v>
      </c>
      <c r="C206" s="19">
        <v>35.0</v>
      </c>
      <c r="D206" s="18" t="s">
        <v>29</v>
      </c>
      <c r="E206" s="20">
        <v>1.0</v>
      </c>
      <c r="F206" s="20" t="s">
        <v>36</v>
      </c>
      <c r="G206" s="20"/>
      <c r="H206" s="20"/>
      <c r="I206" s="23" t="s">
        <v>31</v>
      </c>
      <c r="J206" s="20">
        <v>3.9</v>
      </c>
      <c r="K206" s="24">
        <v>45671.54830201389</v>
      </c>
      <c r="L206" s="24"/>
      <c r="M206" s="25">
        <v>45461.0</v>
      </c>
      <c r="N206" s="33"/>
      <c r="O206" s="27"/>
      <c r="P206" s="27"/>
      <c r="Q206" s="27"/>
      <c r="R206" s="28" t="s">
        <v>31</v>
      </c>
      <c r="S206" s="29">
        <v>4.14</v>
      </c>
      <c r="T206" s="20" t="s">
        <v>32</v>
      </c>
      <c r="U206" s="20">
        <v>1.0</v>
      </c>
      <c r="V206" s="30">
        <v>45530.57646081019</v>
      </c>
      <c r="W206" s="31"/>
      <c r="X206" s="18" t="s">
        <v>56</v>
      </c>
      <c r="Y206" s="32" t="s">
        <v>34</v>
      </c>
      <c r="Z206" s="33"/>
      <c r="AA206" s="34">
        <v>4.14</v>
      </c>
    </row>
    <row r="207">
      <c r="A207" s="17" t="s">
        <v>161</v>
      </c>
      <c r="B207" s="18" t="s">
        <v>28</v>
      </c>
      <c r="C207" s="19">
        <v>35.0</v>
      </c>
      <c r="D207" s="18" t="s">
        <v>35</v>
      </c>
      <c r="E207" s="27">
        <v>3.0</v>
      </c>
      <c r="F207" s="27" t="s">
        <v>36</v>
      </c>
      <c r="G207" s="27"/>
      <c r="H207" s="27"/>
      <c r="I207" s="23" t="s">
        <v>31</v>
      </c>
      <c r="J207" s="27">
        <v>2.38</v>
      </c>
      <c r="K207" s="24">
        <v>45663.59909512731</v>
      </c>
      <c r="L207" s="24"/>
      <c r="M207" s="49">
        <v>45464.0</v>
      </c>
      <c r="N207" s="31"/>
      <c r="O207" s="39"/>
      <c r="P207" s="27"/>
      <c r="Q207" s="27"/>
      <c r="R207" s="28" t="s">
        <v>31</v>
      </c>
      <c r="S207" s="50">
        <v>2.7</v>
      </c>
      <c r="T207" s="27" t="s">
        <v>65</v>
      </c>
      <c r="U207" s="27">
        <v>4.0</v>
      </c>
      <c r="V207" s="30">
        <v>45524.63659101852</v>
      </c>
      <c r="W207" s="31"/>
      <c r="X207" s="18" t="s">
        <v>60</v>
      </c>
      <c r="Y207" s="32" t="s">
        <v>39</v>
      </c>
      <c r="Z207" s="33" t="s">
        <v>78</v>
      </c>
      <c r="AA207" s="34">
        <v>0.9</v>
      </c>
    </row>
    <row r="208">
      <c r="A208" s="17" t="s">
        <v>161</v>
      </c>
      <c r="B208" s="18" t="s">
        <v>28</v>
      </c>
      <c r="C208" s="19">
        <v>35.0</v>
      </c>
      <c r="D208" s="18" t="s">
        <v>40</v>
      </c>
      <c r="E208" s="20">
        <v>1.0</v>
      </c>
      <c r="F208" s="20" t="s">
        <v>36</v>
      </c>
      <c r="G208" s="20"/>
      <c r="H208" s="20"/>
      <c r="I208" s="23" t="s">
        <v>31</v>
      </c>
      <c r="J208" s="20">
        <v>1.7</v>
      </c>
      <c r="K208" s="24">
        <v>45663.59909512731</v>
      </c>
      <c r="L208" s="24"/>
      <c r="M208" s="25">
        <v>45461.0</v>
      </c>
      <c r="N208" s="33"/>
      <c r="O208" s="27"/>
      <c r="P208" s="27"/>
      <c r="Q208" s="27"/>
      <c r="R208" s="28" t="s">
        <v>31</v>
      </c>
      <c r="S208" s="29">
        <v>1.61</v>
      </c>
      <c r="T208" s="28" t="s">
        <v>32</v>
      </c>
      <c r="U208" s="20">
        <v>2.0</v>
      </c>
      <c r="V208" s="30">
        <v>45532.449823703704</v>
      </c>
      <c r="W208" s="31"/>
      <c r="X208" s="18" t="s">
        <v>56</v>
      </c>
      <c r="Y208" s="32" t="s">
        <v>34</v>
      </c>
      <c r="Z208" s="33"/>
      <c r="AA208" s="34">
        <v>1.61</v>
      </c>
    </row>
    <row r="209">
      <c r="A209" s="17" t="s">
        <v>161</v>
      </c>
      <c r="B209" s="18" t="s">
        <v>44</v>
      </c>
      <c r="C209" s="19">
        <v>35.0</v>
      </c>
      <c r="D209" s="18" t="s">
        <v>45</v>
      </c>
      <c r="E209" s="27">
        <v>2.0</v>
      </c>
      <c r="F209" s="27" t="s">
        <v>30</v>
      </c>
      <c r="G209" s="27"/>
      <c r="H209" s="27"/>
      <c r="I209" s="23" t="s">
        <v>31</v>
      </c>
      <c r="J209" s="27">
        <v>3.5</v>
      </c>
      <c r="K209" s="24">
        <v>45657.48596693287</v>
      </c>
      <c r="L209" s="24"/>
      <c r="M209" s="49">
        <v>45463.0</v>
      </c>
      <c r="N209" s="31"/>
      <c r="O209" s="39"/>
      <c r="P209" s="27"/>
      <c r="Q209" s="27"/>
      <c r="R209" s="28" t="s">
        <v>31</v>
      </c>
      <c r="S209" s="50">
        <v>4.01</v>
      </c>
      <c r="T209" s="27" t="s">
        <v>65</v>
      </c>
      <c r="U209" s="27">
        <v>3.0</v>
      </c>
      <c r="V209" s="30">
        <v>45523.64823653935</v>
      </c>
      <c r="W209" s="31"/>
      <c r="Y209" s="32" t="s">
        <v>34</v>
      </c>
      <c r="Z209" s="33" t="s">
        <v>106</v>
      </c>
      <c r="AA209" s="34">
        <v>2.005</v>
      </c>
    </row>
    <row r="210">
      <c r="A210" s="17" t="s">
        <v>161</v>
      </c>
      <c r="B210" s="18" t="s">
        <v>44</v>
      </c>
      <c r="C210" s="19">
        <v>35.0</v>
      </c>
      <c r="D210" s="18" t="s">
        <v>48</v>
      </c>
      <c r="E210" s="27">
        <v>2.0</v>
      </c>
      <c r="F210" s="27" t="s">
        <v>30</v>
      </c>
      <c r="G210" s="27"/>
      <c r="H210" s="27"/>
      <c r="I210" s="23" t="s">
        <v>31</v>
      </c>
      <c r="J210" s="27">
        <v>3.67</v>
      </c>
      <c r="K210" s="24">
        <v>45657.54368128472</v>
      </c>
      <c r="L210" s="24"/>
      <c r="M210" s="49">
        <v>45471.0</v>
      </c>
      <c r="N210" s="33">
        <v>1.0</v>
      </c>
      <c r="O210" s="27">
        <v>3.0</v>
      </c>
      <c r="P210" s="27" t="s">
        <v>46</v>
      </c>
      <c r="Q210" s="27" t="s">
        <v>46</v>
      </c>
      <c r="R210" s="27"/>
      <c r="S210" s="50">
        <v>6.51</v>
      </c>
      <c r="T210" s="27" t="s">
        <v>65</v>
      </c>
      <c r="U210" s="27">
        <v>1.0</v>
      </c>
      <c r="V210" s="30">
        <v>45523.66191657407</v>
      </c>
      <c r="W210" s="31"/>
      <c r="X210" s="18" t="s">
        <v>56</v>
      </c>
      <c r="Y210" s="32" t="s">
        <v>34</v>
      </c>
      <c r="Z210" s="33" t="s">
        <v>162</v>
      </c>
      <c r="AA210" s="34">
        <v>3.255</v>
      </c>
    </row>
    <row r="211">
      <c r="A211" s="17" t="s">
        <v>161</v>
      </c>
      <c r="B211" s="18" t="s">
        <v>44</v>
      </c>
      <c r="C211" s="19">
        <v>35.0</v>
      </c>
      <c r="D211" s="18" t="s">
        <v>51</v>
      </c>
      <c r="E211" s="27">
        <v>1.0</v>
      </c>
      <c r="F211" s="27" t="s">
        <v>70</v>
      </c>
      <c r="G211" s="27"/>
      <c r="H211" s="27"/>
      <c r="I211" s="23" t="s">
        <v>31</v>
      </c>
      <c r="J211" s="27">
        <v>3.58</v>
      </c>
      <c r="K211" s="24">
        <v>45644.41987509259</v>
      </c>
      <c r="L211" s="24"/>
      <c r="M211" s="49">
        <v>45470.0</v>
      </c>
      <c r="N211" s="33">
        <v>1.0</v>
      </c>
      <c r="O211" s="27">
        <v>3.0</v>
      </c>
      <c r="P211" s="27" t="s">
        <v>49</v>
      </c>
      <c r="Q211" s="28" t="s">
        <v>46</v>
      </c>
      <c r="R211" s="28" t="s">
        <v>50</v>
      </c>
      <c r="S211" s="50">
        <v>5.48</v>
      </c>
      <c r="T211" s="27" t="s">
        <v>65</v>
      </c>
      <c r="U211" s="27">
        <v>2.0</v>
      </c>
      <c r="V211" s="30">
        <v>45525.62958005787</v>
      </c>
      <c r="W211" s="31"/>
      <c r="Y211" s="32" t="s">
        <v>34</v>
      </c>
      <c r="Z211" s="33"/>
      <c r="AA211" s="34">
        <v>5.48</v>
      </c>
    </row>
    <row r="212">
      <c r="A212" s="17" t="s">
        <v>163</v>
      </c>
      <c r="B212" s="18" t="s">
        <v>28</v>
      </c>
      <c r="C212" s="19">
        <v>36.0</v>
      </c>
      <c r="D212" s="18" t="s">
        <v>29</v>
      </c>
      <c r="E212" s="28">
        <v>1.0</v>
      </c>
      <c r="F212" s="28" t="s">
        <v>52</v>
      </c>
      <c r="G212" s="28"/>
      <c r="H212" s="28"/>
      <c r="I212" s="23" t="s">
        <v>31</v>
      </c>
      <c r="J212" s="40">
        <v>2.6</v>
      </c>
      <c r="K212" s="24">
        <v>45664.53560974537</v>
      </c>
      <c r="L212" s="24"/>
      <c r="M212" s="41">
        <v>45475.0</v>
      </c>
      <c r="N212" s="33"/>
      <c r="O212" s="27"/>
      <c r="R212" s="28" t="s">
        <v>31</v>
      </c>
      <c r="S212" s="37">
        <v>4.39</v>
      </c>
      <c r="T212" s="42" t="s">
        <v>32</v>
      </c>
      <c r="U212" s="28">
        <v>1.0</v>
      </c>
      <c r="V212" s="30">
        <v>45527.49277049769</v>
      </c>
      <c r="W212" s="31"/>
      <c r="X212" s="18" t="s">
        <v>56</v>
      </c>
      <c r="Y212" s="32" t="s">
        <v>34</v>
      </c>
      <c r="Z212" s="33"/>
      <c r="AA212" s="34">
        <v>4.39</v>
      </c>
    </row>
    <row r="213">
      <c r="A213" s="17" t="s">
        <v>163</v>
      </c>
      <c r="B213" s="18" t="s">
        <v>28</v>
      </c>
      <c r="C213" s="19">
        <v>36.0</v>
      </c>
      <c r="D213" s="18" t="s">
        <v>35</v>
      </c>
      <c r="E213" s="20">
        <v>1.0</v>
      </c>
      <c r="F213" s="20" t="s">
        <v>30</v>
      </c>
      <c r="G213" s="20"/>
      <c r="H213" s="20"/>
      <c r="I213" s="23" t="s">
        <v>31</v>
      </c>
      <c r="J213" s="20">
        <v>2.18</v>
      </c>
      <c r="K213" s="24">
        <v>45659.445654131945</v>
      </c>
      <c r="L213" s="24"/>
      <c r="M213" s="25">
        <v>45473.0</v>
      </c>
      <c r="N213" s="26" t="s">
        <v>74</v>
      </c>
      <c r="O213" s="20">
        <v>1.0</v>
      </c>
      <c r="P213" s="27" t="s">
        <v>46</v>
      </c>
      <c r="Q213" s="27" t="s">
        <v>46</v>
      </c>
      <c r="R213" s="27"/>
      <c r="S213" s="29">
        <v>5.66</v>
      </c>
      <c r="T213" s="20" t="s">
        <v>32</v>
      </c>
      <c r="U213" s="20">
        <v>1.0</v>
      </c>
      <c r="V213" s="30">
        <v>45530.443357662036</v>
      </c>
      <c r="W213" s="31"/>
      <c r="Y213" s="32" t="s">
        <v>34</v>
      </c>
      <c r="Z213" s="31"/>
      <c r="AA213" s="34">
        <v>5.66</v>
      </c>
    </row>
    <row r="214">
      <c r="A214" s="17" t="s">
        <v>163</v>
      </c>
      <c r="B214" s="18" t="s">
        <v>28</v>
      </c>
      <c r="C214" s="19">
        <v>36.0</v>
      </c>
      <c r="D214" s="18" t="s">
        <v>40</v>
      </c>
      <c r="E214" s="28">
        <v>1.0</v>
      </c>
      <c r="F214" s="28" t="s">
        <v>59</v>
      </c>
      <c r="G214" s="28"/>
      <c r="H214" s="28"/>
      <c r="I214" s="23" t="s">
        <v>31</v>
      </c>
      <c r="J214" s="28">
        <v>2.81</v>
      </c>
      <c r="K214" s="24">
        <v>45699.63475907408</v>
      </c>
      <c r="L214" s="24"/>
      <c r="M214" s="38">
        <v>45462.0</v>
      </c>
      <c r="N214" s="32">
        <v>1.0</v>
      </c>
      <c r="O214" s="28">
        <v>3.0</v>
      </c>
      <c r="P214" s="27" t="s">
        <v>46</v>
      </c>
      <c r="Q214" s="27" t="s">
        <v>46</v>
      </c>
      <c r="R214" s="27"/>
      <c r="S214" s="37">
        <v>3.51</v>
      </c>
      <c r="T214" s="28" t="s">
        <v>32</v>
      </c>
      <c r="U214" s="28">
        <v>1.0</v>
      </c>
      <c r="V214" s="30">
        <v>45526.44856157407</v>
      </c>
      <c r="W214" s="31"/>
      <c r="Y214" s="32" t="s">
        <v>34</v>
      </c>
      <c r="Z214" s="32"/>
      <c r="AA214" s="34">
        <v>3.51</v>
      </c>
    </row>
    <row r="215">
      <c r="A215" s="17" t="s">
        <v>163</v>
      </c>
      <c r="B215" s="18" t="s">
        <v>44</v>
      </c>
      <c r="C215" s="19">
        <v>36.0</v>
      </c>
      <c r="D215" s="18" t="s">
        <v>45</v>
      </c>
      <c r="E215" s="28">
        <v>1.0</v>
      </c>
      <c r="F215" s="28" t="s">
        <v>30</v>
      </c>
      <c r="G215" s="28"/>
      <c r="H215" s="28"/>
      <c r="I215" s="23" t="s">
        <v>31</v>
      </c>
      <c r="J215" s="28">
        <v>2.85</v>
      </c>
      <c r="K215" s="24">
        <v>45656.56580916667</v>
      </c>
      <c r="L215" s="24"/>
      <c r="M215" s="38">
        <v>45472.0</v>
      </c>
      <c r="N215" s="32">
        <v>1.0</v>
      </c>
      <c r="O215" s="28">
        <v>3.0</v>
      </c>
      <c r="P215" s="27" t="s">
        <v>127</v>
      </c>
      <c r="Q215" s="28" t="s">
        <v>46</v>
      </c>
      <c r="R215" s="28" t="s">
        <v>92</v>
      </c>
      <c r="S215" s="37">
        <v>4.55</v>
      </c>
      <c r="T215" s="28" t="s">
        <v>32</v>
      </c>
      <c r="U215" s="28">
        <v>1.0</v>
      </c>
      <c r="V215" s="30">
        <v>45527.63242974537</v>
      </c>
      <c r="W215" s="31"/>
      <c r="Y215" s="32" t="s">
        <v>34</v>
      </c>
      <c r="Z215" s="31"/>
      <c r="AA215" s="34">
        <v>4.55</v>
      </c>
    </row>
    <row r="216">
      <c r="A216" s="17" t="s">
        <v>163</v>
      </c>
      <c r="B216" s="18" t="s">
        <v>44</v>
      </c>
      <c r="C216" s="19">
        <v>36.0</v>
      </c>
      <c r="D216" s="18" t="s">
        <v>48</v>
      </c>
      <c r="E216" s="27">
        <v>2.0</v>
      </c>
      <c r="F216" s="27" t="s">
        <v>30</v>
      </c>
      <c r="G216" s="27"/>
      <c r="H216" s="27"/>
      <c r="I216" s="23"/>
      <c r="J216" s="27">
        <v>3.01</v>
      </c>
      <c r="K216" s="24">
        <v>45657.4762162963</v>
      </c>
      <c r="L216" s="24"/>
      <c r="M216" s="49">
        <v>45463.0</v>
      </c>
      <c r="N216" s="31"/>
      <c r="O216" s="39"/>
      <c r="P216" s="27"/>
      <c r="Q216" s="27"/>
      <c r="R216" s="28" t="s">
        <v>31</v>
      </c>
      <c r="S216" s="50">
        <v>3.71</v>
      </c>
      <c r="T216" s="27" t="s">
        <v>65</v>
      </c>
      <c r="U216" s="27">
        <v>1.0</v>
      </c>
      <c r="V216" s="30">
        <v>45523.656158206024</v>
      </c>
      <c r="W216" s="31"/>
      <c r="Y216" s="32" t="s">
        <v>34</v>
      </c>
      <c r="Z216" s="33" t="s">
        <v>106</v>
      </c>
      <c r="AA216" s="34">
        <v>1.855</v>
      </c>
    </row>
    <row r="217">
      <c r="A217" s="17" t="s">
        <v>163</v>
      </c>
      <c r="B217" s="18" t="s">
        <v>44</v>
      </c>
      <c r="C217" s="19">
        <v>36.0</v>
      </c>
      <c r="D217" s="18" t="s">
        <v>51</v>
      </c>
      <c r="E217" s="28">
        <v>1.0</v>
      </c>
      <c r="F217" s="28" t="s">
        <v>59</v>
      </c>
      <c r="G217" s="28"/>
      <c r="H217" s="28"/>
      <c r="I217" s="23" t="s">
        <v>31</v>
      </c>
      <c r="J217" s="28">
        <v>2.81</v>
      </c>
      <c r="K217" s="24">
        <v>45673.5104766088</v>
      </c>
      <c r="L217" s="24"/>
      <c r="M217" s="38">
        <v>45475.0</v>
      </c>
      <c r="N217" s="32" t="s">
        <v>79</v>
      </c>
      <c r="O217" s="28">
        <v>3.0</v>
      </c>
      <c r="P217" s="27" t="s">
        <v>46</v>
      </c>
      <c r="Q217" s="27" t="s">
        <v>46</v>
      </c>
      <c r="R217" s="27"/>
      <c r="S217" s="37">
        <v>5.2</v>
      </c>
      <c r="T217" s="28" t="s">
        <v>32</v>
      </c>
      <c r="U217" s="28">
        <v>0.0</v>
      </c>
      <c r="V217" s="30">
        <v>45527.458840011575</v>
      </c>
      <c r="W217" s="31"/>
      <c r="X217" s="18" t="s">
        <v>56</v>
      </c>
      <c r="Y217" s="32" t="s">
        <v>34</v>
      </c>
      <c r="Z217" s="32"/>
      <c r="AA217" s="34">
        <v>5.2</v>
      </c>
    </row>
    <row r="218">
      <c r="A218" s="17" t="s">
        <v>164</v>
      </c>
      <c r="B218" s="18" t="s">
        <v>28</v>
      </c>
      <c r="C218" s="19">
        <v>37.0</v>
      </c>
      <c r="D218" s="18" t="s">
        <v>29</v>
      </c>
      <c r="E218" s="28">
        <v>1.0</v>
      </c>
      <c r="F218" s="28" t="s">
        <v>59</v>
      </c>
      <c r="G218" s="28"/>
      <c r="H218" s="28"/>
      <c r="I218" s="23" t="s">
        <v>31</v>
      </c>
      <c r="J218" s="40">
        <v>3.46</v>
      </c>
      <c r="K218" s="24">
        <v>45673.50155429398</v>
      </c>
      <c r="L218" s="24"/>
      <c r="M218" s="41">
        <v>45475.0</v>
      </c>
      <c r="N218" s="32" t="s">
        <v>133</v>
      </c>
      <c r="O218" s="28">
        <v>2.0</v>
      </c>
      <c r="P218" s="27"/>
      <c r="Q218" s="27"/>
      <c r="R218" s="28" t="s">
        <v>31</v>
      </c>
      <c r="S218" s="37">
        <v>4.63</v>
      </c>
      <c r="T218" s="42" t="s">
        <v>32</v>
      </c>
      <c r="U218" s="28">
        <v>1.0</v>
      </c>
      <c r="V218" s="30">
        <v>45527.52209208334</v>
      </c>
      <c r="W218" s="31"/>
      <c r="X218" s="18" t="s">
        <v>56</v>
      </c>
      <c r="Y218" s="32" t="s">
        <v>34</v>
      </c>
      <c r="Z218" s="33"/>
      <c r="AA218" s="34">
        <v>4.63</v>
      </c>
    </row>
    <row r="219">
      <c r="A219" s="17" t="s">
        <v>164</v>
      </c>
      <c r="B219" s="18" t="s">
        <v>28</v>
      </c>
      <c r="C219" s="19">
        <v>37.0</v>
      </c>
      <c r="D219" s="18" t="s">
        <v>35</v>
      </c>
      <c r="E219" s="28">
        <v>1.0</v>
      </c>
      <c r="F219" s="28" t="s">
        <v>30</v>
      </c>
      <c r="G219" s="28"/>
      <c r="H219" s="28"/>
      <c r="I219" s="23" t="s">
        <v>31</v>
      </c>
      <c r="J219" s="28">
        <v>3.25</v>
      </c>
      <c r="K219" s="24">
        <v>45663.59909512731</v>
      </c>
      <c r="L219" s="24"/>
      <c r="M219" s="38">
        <v>45476.0</v>
      </c>
      <c r="N219" s="32" t="s">
        <v>75</v>
      </c>
      <c r="O219" s="28">
        <v>1.0</v>
      </c>
      <c r="P219" s="27"/>
      <c r="Q219" s="27"/>
      <c r="R219" s="28" t="s">
        <v>31</v>
      </c>
      <c r="S219" s="37">
        <v>4.79</v>
      </c>
      <c r="T219" s="28" t="s">
        <v>32</v>
      </c>
      <c r="U219" s="28">
        <v>0.0</v>
      </c>
      <c r="V219" s="30">
        <v>45526.49572394676</v>
      </c>
      <c r="W219" s="31"/>
      <c r="X219" s="18" t="s">
        <v>56</v>
      </c>
      <c r="Y219" s="32" t="s">
        <v>34</v>
      </c>
      <c r="Z219" s="33"/>
      <c r="AA219" s="34">
        <v>4.79</v>
      </c>
    </row>
    <row r="220">
      <c r="A220" s="17" t="s">
        <v>164</v>
      </c>
      <c r="B220" s="18" t="s">
        <v>28</v>
      </c>
      <c r="C220" s="19">
        <v>37.0</v>
      </c>
      <c r="D220" s="18" t="s">
        <v>40</v>
      </c>
      <c r="E220" s="20">
        <v>1.0</v>
      </c>
      <c r="F220" s="20" t="s">
        <v>30</v>
      </c>
      <c r="G220" s="20"/>
      <c r="H220" s="20"/>
      <c r="I220" s="23" t="s">
        <v>31</v>
      </c>
      <c r="J220" s="20">
        <v>1.9</v>
      </c>
      <c r="K220" s="24">
        <v>45663.59909512731</v>
      </c>
      <c r="L220" s="24"/>
      <c r="M220" s="25">
        <v>45476.0</v>
      </c>
      <c r="N220" s="31"/>
      <c r="O220" s="39"/>
      <c r="P220" s="39"/>
      <c r="Q220" s="39"/>
      <c r="R220" s="28" t="s">
        <v>31</v>
      </c>
      <c r="S220" s="29">
        <v>2.01</v>
      </c>
      <c r="T220" s="20" t="s">
        <v>32</v>
      </c>
      <c r="U220" s="20">
        <v>1.0</v>
      </c>
      <c r="V220" s="30">
        <v>45539.4262109375</v>
      </c>
      <c r="W220" s="31"/>
      <c r="Y220" s="32" t="s">
        <v>34</v>
      </c>
      <c r="Z220" s="31"/>
      <c r="AA220" s="34">
        <v>2.01</v>
      </c>
    </row>
    <row r="221">
      <c r="A221" s="17" t="s">
        <v>164</v>
      </c>
      <c r="B221" s="18" t="s">
        <v>44</v>
      </c>
      <c r="C221" s="19">
        <v>37.0</v>
      </c>
      <c r="D221" s="18" t="s">
        <v>45</v>
      </c>
      <c r="E221" s="20">
        <v>3.0</v>
      </c>
      <c r="F221" s="20" t="s">
        <v>30</v>
      </c>
      <c r="G221" s="20"/>
      <c r="H221" s="20"/>
      <c r="I221" s="23" t="s">
        <v>31</v>
      </c>
      <c r="J221" s="20">
        <v>2.56</v>
      </c>
      <c r="K221" s="24">
        <v>45659.43756569445</v>
      </c>
      <c r="L221" s="24"/>
      <c r="M221" s="25">
        <v>45473.0</v>
      </c>
      <c r="N221" s="31"/>
      <c r="O221" s="39"/>
      <c r="P221" s="39"/>
      <c r="Q221" s="39"/>
      <c r="R221" s="28" t="s">
        <v>31</v>
      </c>
      <c r="S221" s="29">
        <v>4.76</v>
      </c>
      <c r="T221" s="20" t="s">
        <v>32</v>
      </c>
      <c r="U221" s="20">
        <v>1.0</v>
      </c>
      <c r="V221" s="30">
        <v>45530.528218900465</v>
      </c>
      <c r="W221" s="26" t="s">
        <v>165</v>
      </c>
      <c r="Y221" s="32" t="s">
        <v>34</v>
      </c>
      <c r="Z221" s="31"/>
      <c r="AA221" s="34">
        <v>1.5866666666666667</v>
      </c>
    </row>
    <row r="222">
      <c r="A222" s="17" t="s">
        <v>164</v>
      </c>
      <c r="B222" s="18" t="s">
        <v>44</v>
      </c>
      <c r="C222" s="19">
        <v>37.0</v>
      </c>
      <c r="D222" s="18" t="s">
        <v>48</v>
      </c>
      <c r="E222" s="28">
        <v>1.0</v>
      </c>
      <c r="F222" s="28" t="s">
        <v>52</v>
      </c>
      <c r="G222" s="28"/>
      <c r="H222" s="28"/>
      <c r="I222" s="23" t="s">
        <v>31</v>
      </c>
      <c r="J222" s="40">
        <v>6.1</v>
      </c>
      <c r="K222" s="24">
        <v>45664.535609756946</v>
      </c>
      <c r="L222" s="24"/>
      <c r="M222" s="41">
        <v>45475.0</v>
      </c>
      <c r="N222" s="32" t="s">
        <v>133</v>
      </c>
      <c r="O222" s="28">
        <v>2.0</v>
      </c>
      <c r="P222" s="39"/>
      <c r="Q222" s="39"/>
      <c r="R222" s="28" t="s">
        <v>31</v>
      </c>
      <c r="S222" s="37">
        <v>5.66</v>
      </c>
      <c r="T222" s="42" t="s">
        <v>32</v>
      </c>
      <c r="U222" s="28">
        <v>1.0</v>
      </c>
      <c r="V222" s="30">
        <v>45527.494207951386</v>
      </c>
      <c r="W222" s="31"/>
      <c r="Y222" s="32" t="s">
        <v>34</v>
      </c>
      <c r="Z222" s="31"/>
      <c r="AA222" s="34">
        <v>5.66</v>
      </c>
    </row>
    <row r="223">
      <c r="A223" s="71" t="s">
        <v>164</v>
      </c>
      <c r="B223" s="72" t="s">
        <v>44</v>
      </c>
      <c r="C223" s="73">
        <v>37.0</v>
      </c>
      <c r="D223" s="72" t="s">
        <v>51</v>
      </c>
      <c r="E223" s="74">
        <v>1.0</v>
      </c>
      <c r="F223" s="74" t="s">
        <v>59</v>
      </c>
      <c r="G223" s="74"/>
      <c r="H223" s="74"/>
      <c r="I223" s="75" t="s">
        <v>31</v>
      </c>
      <c r="J223" s="74">
        <v>2.36</v>
      </c>
      <c r="K223" s="76">
        <v>45699.634759085646</v>
      </c>
      <c r="L223" s="76"/>
      <c r="M223" s="77">
        <v>45471.0</v>
      </c>
      <c r="N223" s="78">
        <v>1.0</v>
      </c>
      <c r="O223" s="74">
        <v>3.0</v>
      </c>
      <c r="P223" s="74" t="s">
        <v>127</v>
      </c>
      <c r="Q223" s="79" t="s">
        <v>46</v>
      </c>
      <c r="R223" s="79" t="s">
        <v>92</v>
      </c>
      <c r="S223" s="80">
        <v>2.87</v>
      </c>
      <c r="T223" s="74" t="s">
        <v>65</v>
      </c>
      <c r="U223" s="74">
        <v>0.0</v>
      </c>
      <c r="V223" s="81">
        <v>45523.696116273146</v>
      </c>
      <c r="W223" s="82"/>
      <c r="X223" s="83"/>
      <c r="Y223" s="32" t="s">
        <v>34</v>
      </c>
      <c r="Z223" s="78"/>
      <c r="AA223" s="84">
        <v>2.87</v>
      </c>
    </row>
    <row r="224">
      <c r="A224" s="17" t="s">
        <v>166</v>
      </c>
      <c r="B224" s="18" t="s">
        <v>28</v>
      </c>
      <c r="C224" s="19">
        <v>38.0</v>
      </c>
      <c r="D224" s="18" t="s">
        <v>29</v>
      </c>
      <c r="E224" s="28">
        <v>1.0</v>
      </c>
      <c r="F224" s="28" t="s">
        <v>59</v>
      </c>
      <c r="G224" s="28"/>
      <c r="H224" s="28"/>
      <c r="I224" s="23" t="s">
        <v>31</v>
      </c>
      <c r="J224" s="40">
        <v>1.32</v>
      </c>
      <c r="K224" s="24">
        <v>45673.48371954861</v>
      </c>
      <c r="L224" s="24"/>
      <c r="M224" s="41">
        <v>45475.0</v>
      </c>
      <c r="N224" s="32">
        <v>1.0</v>
      </c>
      <c r="O224" s="28">
        <v>3.0</v>
      </c>
      <c r="P224" s="39"/>
      <c r="Q224" s="39"/>
      <c r="R224" s="28" t="s">
        <v>31</v>
      </c>
      <c r="S224" s="37">
        <v>1.75</v>
      </c>
      <c r="T224" s="42" t="s">
        <v>32</v>
      </c>
      <c r="U224" s="28">
        <v>1.0</v>
      </c>
      <c r="V224" s="30">
        <v>45527.49577277778</v>
      </c>
      <c r="W224" s="31"/>
      <c r="Y224" s="32" t="s">
        <v>34</v>
      </c>
      <c r="Z224" s="31"/>
      <c r="AA224" s="34">
        <v>1.75</v>
      </c>
    </row>
    <row r="225">
      <c r="A225" s="17" t="s">
        <v>166</v>
      </c>
      <c r="B225" s="18" t="s">
        <v>28</v>
      </c>
      <c r="C225" s="19">
        <v>38.0</v>
      </c>
      <c r="D225" s="18" t="s">
        <v>35</v>
      </c>
      <c r="E225" s="28">
        <v>3.0</v>
      </c>
      <c r="F225" s="28" t="s">
        <v>59</v>
      </c>
      <c r="G225" s="28"/>
      <c r="H225" s="28"/>
      <c r="I225" s="23" t="s">
        <v>31</v>
      </c>
      <c r="J225" s="28">
        <v>1.52</v>
      </c>
      <c r="K225" s="24">
        <v>45699.634759085646</v>
      </c>
      <c r="L225" s="24"/>
      <c r="M225" s="38">
        <v>45462.0</v>
      </c>
      <c r="N225" s="32">
        <v>1.0</v>
      </c>
      <c r="O225" s="28">
        <v>3.0</v>
      </c>
      <c r="P225" s="28" t="s">
        <v>167</v>
      </c>
      <c r="Q225" s="28" t="s">
        <v>46</v>
      </c>
      <c r="R225" s="28" t="s">
        <v>58</v>
      </c>
      <c r="S225" s="37">
        <v>1.76</v>
      </c>
      <c r="T225" s="28" t="s">
        <v>32</v>
      </c>
      <c r="U225" s="28">
        <v>1.0</v>
      </c>
      <c r="V225" s="30">
        <v>45526.47950261574</v>
      </c>
      <c r="W225" s="31"/>
      <c r="Y225" s="32" t="s">
        <v>34</v>
      </c>
      <c r="Z225" s="32"/>
      <c r="AA225" s="34">
        <v>0.5866666666666667</v>
      </c>
    </row>
    <row r="226">
      <c r="A226" s="17" t="s">
        <v>166</v>
      </c>
      <c r="B226" s="18" t="s">
        <v>28</v>
      </c>
      <c r="C226" s="19">
        <v>38.0</v>
      </c>
      <c r="D226" s="18" t="s">
        <v>40</v>
      </c>
      <c r="E226" s="27">
        <v>2.0</v>
      </c>
      <c r="F226" s="27" t="s">
        <v>36</v>
      </c>
      <c r="G226" s="27"/>
      <c r="H226" s="27"/>
      <c r="I226" s="23" t="s">
        <v>31</v>
      </c>
      <c r="J226" s="27">
        <v>2.37</v>
      </c>
      <c r="K226" s="24">
        <v>45663.59909512731</v>
      </c>
      <c r="L226" s="24"/>
      <c r="M226" s="49">
        <v>45464.0</v>
      </c>
      <c r="N226" s="31"/>
      <c r="O226" s="39"/>
      <c r="P226" s="39"/>
      <c r="Q226" s="39"/>
      <c r="R226" s="28" t="s">
        <v>31</v>
      </c>
      <c r="S226" s="50">
        <v>2.9</v>
      </c>
      <c r="T226" s="27" t="s">
        <v>65</v>
      </c>
      <c r="U226" s="27">
        <v>0.0</v>
      </c>
      <c r="V226" s="30">
        <v>45524.63659101852</v>
      </c>
      <c r="W226" s="31"/>
      <c r="Y226" s="32" t="s">
        <v>34</v>
      </c>
      <c r="Z226" s="31"/>
      <c r="AA226" s="34">
        <v>1.45</v>
      </c>
    </row>
    <row r="227">
      <c r="A227" s="17" t="s">
        <v>166</v>
      </c>
      <c r="B227" s="18" t="s">
        <v>44</v>
      </c>
      <c r="C227" s="19">
        <v>38.0</v>
      </c>
      <c r="D227" s="18" t="s">
        <v>45</v>
      </c>
      <c r="E227" s="20">
        <v>2.0</v>
      </c>
      <c r="F227" s="20" t="s">
        <v>36</v>
      </c>
      <c r="G227" s="20"/>
      <c r="H227" s="20"/>
      <c r="I227" s="23" t="s">
        <v>31</v>
      </c>
      <c r="J227" s="20">
        <v>2.17</v>
      </c>
      <c r="K227" s="24">
        <v>45663.59909512731</v>
      </c>
      <c r="L227" s="24"/>
      <c r="M227" s="25">
        <v>45461.0</v>
      </c>
      <c r="N227" s="26" t="s">
        <v>72</v>
      </c>
      <c r="O227" s="20">
        <v>1.0</v>
      </c>
      <c r="P227" s="39"/>
      <c r="Q227" s="39"/>
      <c r="R227" s="28" t="s">
        <v>31</v>
      </c>
      <c r="S227" s="29">
        <v>2.68</v>
      </c>
      <c r="T227" s="20" t="s">
        <v>32</v>
      </c>
      <c r="U227" s="20">
        <v>1.0</v>
      </c>
      <c r="V227" s="30">
        <v>45530.57372634259</v>
      </c>
      <c r="W227" s="31"/>
      <c r="Y227" s="32" t="s">
        <v>34</v>
      </c>
      <c r="Z227" s="26" t="s">
        <v>106</v>
      </c>
      <c r="AA227" s="34">
        <v>1.34</v>
      </c>
    </row>
    <row r="228">
      <c r="A228" s="17" t="s">
        <v>166</v>
      </c>
      <c r="B228" s="18" t="s">
        <v>44</v>
      </c>
      <c r="C228" s="19">
        <v>38.0</v>
      </c>
      <c r="D228" s="18" t="s">
        <v>48</v>
      </c>
      <c r="E228" s="27">
        <v>2.0</v>
      </c>
      <c r="F228" s="27" t="s">
        <v>36</v>
      </c>
      <c r="G228" s="27"/>
      <c r="H228" s="27"/>
      <c r="I228" s="23" t="s">
        <v>31</v>
      </c>
      <c r="J228" s="27">
        <v>1.69</v>
      </c>
      <c r="K228" s="24">
        <v>45666.54247206019</v>
      </c>
      <c r="L228" s="24"/>
      <c r="M228" s="49">
        <v>45464.0</v>
      </c>
      <c r="N228" s="31"/>
      <c r="O228" s="39"/>
      <c r="P228" s="27"/>
      <c r="Q228" s="27"/>
      <c r="R228" s="28" t="s">
        <v>31</v>
      </c>
      <c r="S228" s="50">
        <v>1.27</v>
      </c>
      <c r="T228" s="27" t="s">
        <v>65</v>
      </c>
      <c r="U228" s="27">
        <v>1.0</v>
      </c>
      <c r="V228" s="30">
        <v>45524.63659101852</v>
      </c>
      <c r="W228" s="31"/>
      <c r="Y228" s="32" t="s">
        <v>34</v>
      </c>
      <c r="Z228" s="33" t="s">
        <v>106</v>
      </c>
      <c r="AA228" s="34">
        <v>0.635</v>
      </c>
    </row>
    <row r="229">
      <c r="A229" s="71" t="s">
        <v>166</v>
      </c>
      <c r="B229" s="72" t="s">
        <v>44</v>
      </c>
      <c r="C229" s="73">
        <v>38.0</v>
      </c>
      <c r="D229" s="72" t="s">
        <v>51</v>
      </c>
      <c r="E229" s="74">
        <v>2.0</v>
      </c>
      <c r="F229" s="74" t="s">
        <v>30</v>
      </c>
      <c r="G229" s="74"/>
      <c r="H229" s="74"/>
      <c r="I229" s="75" t="s">
        <v>31</v>
      </c>
      <c r="J229" s="74">
        <v>1.94</v>
      </c>
      <c r="K229" s="76">
        <v>45699.634759085646</v>
      </c>
      <c r="L229" s="76"/>
      <c r="M229" s="77">
        <v>45463.0</v>
      </c>
      <c r="N229" s="78" t="s">
        <v>168</v>
      </c>
      <c r="O229" s="74">
        <v>1.0</v>
      </c>
      <c r="P229" s="85"/>
      <c r="Q229" s="85"/>
      <c r="R229" s="79" t="s">
        <v>31</v>
      </c>
      <c r="S229" s="80">
        <v>2.19</v>
      </c>
      <c r="T229" s="74" t="s">
        <v>65</v>
      </c>
      <c r="U229" s="74">
        <v>1.0</v>
      </c>
      <c r="V229" s="81">
        <v>45523.65135850695</v>
      </c>
      <c r="W229" s="82"/>
      <c r="X229" s="83"/>
      <c r="Y229" s="32" t="s">
        <v>34</v>
      </c>
      <c r="Z229" s="82"/>
      <c r="AA229" s="84">
        <v>1.095</v>
      </c>
    </row>
    <row r="230">
      <c r="A230" s="17" t="s">
        <v>169</v>
      </c>
      <c r="B230" s="18" t="s">
        <v>28</v>
      </c>
      <c r="C230" s="19">
        <v>39.0</v>
      </c>
      <c r="D230" s="18" t="s">
        <v>29</v>
      </c>
      <c r="E230" s="27">
        <v>3.0</v>
      </c>
      <c r="F230" s="27" t="s">
        <v>30</v>
      </c>
      <c r="G230" s="27"/>
      <c r="H230" s="27"/>
      <c r="I230" s="23" t="s">
        <v>31</v>
      </c>
      <c r="J230" s="27">
        <v>3.54</v>
      </c>
      <c r="K230" s="24">
        <v>45657.49159690972</v>
      </c>
      <c r="L230" s="24"/>
      <c r="M230" s="49">
        <v>45463.0</v>
      </c>
      <c r="N230" s="33" t="s">
        <v>72</v>
      </c>
      <c r="O230" s="27">
        <v>1.0</v>
      </c>
      <c r="P230" s="27"/>
      <c r="Q230" s="27"/>
      <c r="R230" s="28" t="s">
        <v>31</v>
      </c>
      <c r="S230" s="50">
        <v>3.77</v>
      </c>
      <c r="T230" s="27" t="s">
        <v>65</v>
      </c>
      <c r="U230" s="27">
        <v>2.0</v>
      </c>
      <c r="V230" s="30">
        <v>45523.64530935185</v>
      </c>
      <c r="W230" s="31"/>
      <c r="Y230" s="32" t="s">
        <v>34</v>
      </c>
      <c r="Z230" s="33" t="s">
        <v>107</v>
      </c>
      <c r="AA230" s="34">
        <v>1.2566666666666666</v>
      </c>
    </row>
    <row r="231">
      <c r="A231" s="17" t="s">
        <v>169</v>
      </c>
      <c r="B231" s="18" t="s">
        <v>28</v>
      </c>
      <c r="C231" s="19">
        <v>39.0</v>
      </c>
      <c r="D231" s="18" t="s">
        <v>35</v>
      </c>
      <c r="E231" s="28">
        <v>2.0</v>
      </c>
      <c r="F231" s="28" t="s">
        <v>30</v>
      </c>
      <c r="G231" s="28"/>
      <c r="H231" s="28"/>
      <c r="I231" s="23" t="s">
        <v>31</v>
      </c>
      <c r="J231" s="28">
        <v>2.83</v>
      </c>
      <c r="K231" s="24">
        <v>45656.5577132176</v>
      </c>
      <c r="L231" s="24"/>
      <c r="M231" s="38">
        <v>45472.0</v>
      </c>
      <c r="N231" s="32" t="s">
        <v>74</v>
      </c>
      <c r="O231" s="28">
        <v>1.0</v>
      </c>
      <c r="P231" s="27" t="s">
        <v>46</v>
      </c>
      <c r="Q231" s="27" t="s">
        <v>46</v>
      </c>
      <c r="R231" s="27"/>
      <c r="S231" s="37">
        <v>3.44</v>
      </c>
      <c r="T231" s="28" t="s">
        <v>32</v>
      </c>
      <c r="U231" s="28">
        <v>3.0</v>
      </c>
      <c r="V231" s="30">
        <v>45527.63400864584</v>
      </c>
      <c r="W231" s="31"/>
      <c r="Y231" s="32" t="s">
        <v>34</v>
      </c>
      <c r="Z231" s="31"/>
      <c r="AA231" s="34">
        <v>1.72</v>
      </c>
    </row>
    <row r="232">
      <c r="A232" s="17" t="s">
        <v>169</v>
      </c>
      <c r="B232" s="18" t="s">
        <v>28</v>
      </c>
      <c r="C232" s="19">
        <v>39.0</v>
      </c>
      <c r="D232" s="18" t="s">
        <v>40</v>
      </c>
      <c r="E232" s="27">
        <v>2.0</v>
      </c>
      <c r="F232" s="27" t="s">
        <v>30</v>
      </c>
      <c r="G232" s="27"/>
      <c r="H232" s="27"/>
      <c r="I232" s="23" t="s">
        <v>31</v>
      </c>
      <c r="J232" s="27">
        <v>1.67</v>
      </c>
      <c r="K232" s="24">
        <v>45657.51310399306</v>
      </c>
      <c r="L232" s="24"/>
      <c r="M232" s="49">
        <v>45471.0</v>
      </c>
      <c r="N232" s="31"/>
      <c r="O232" s="39"/>
      <c r="P232" s="27" t="s">
        <v>170</v>
      </c>
      <c r="Q232" s="27" t="s">
        <v>50</v>
      </c>
      <c r="R232" s="28" t="s">
        <v>97</v>
      </c>
      <c r="S232" s="50">
        <v>3.15</v>
      </c>
      <c r="T232" s="27" t="s">
        <v>65</v>
      </c>
      <c r="U232" s="27">
        <v>2.0</v>
      </c>
      <c r="V232" s="30">
        <v>45523.69093394676</v>
      </c>
      <c r="W232" s="31"/>
      <c r="Y232" s="32" t="s">
        <v>34</v>
      </c>
      <c r="Z232" s="33"/>
      <c r="AA232" s="34">
        <v>1.575</v>
      </c>
    </row>
    <row r="233">
      <c r="A233" s="17" t="s">
        <v>169</v>
      </c>
      <c r="B233" s="18" t="s">
        <v>44</v>
      </c>
      <c r="C233" s="19">
        <v>39.0</v>
      </c>
      <c r="D233" s="18" t="s">
        <v>45</v>
      </c>
      <c r="E233" s="20">
        <v>2.0</v>
      </c>
      <c r="F233" s="20" t="s">
        <v>36</v>
      </c>
      <c r="G233" s="20"/>
      <c r="H233" s="20"/>
      <c r="I233" s="23" t="s">
        <v>31</v>
      </c>
      <c r="J233" s="20">
        <v>3.05</v>
      </c>
      <c r="K233" s="24">
        <v>45671.54830202546</v>
      </c>
      <c r="L233" s="24"/>
      <c r="M233" s="25">
        <v>45461.0</v>
      </c>
      <c r="N233" s="26" t="s">
        <v>118</v>
      </c>
      <c r="O233" s="20">
        <v>3.0</v>
      </c>
      <c r="P233" s="27" t="s">
        <v>46</v>
      </c>
      <c r="Q233" s="27" t="s">
        <v>46</v>
      </c>
      <c r="R233" s="27"/>
      <c r="S233" s="29">
        <v>4.3</v>
      </c>
      <c r="T233" s="20" t="s">
        <v>32</v>
      </c>
      <c r="U233" s="20">
        <v>2.0</v>
      </c>
      <c r="V233" s="30">
        <v>45530.553044375</v>
      </c>
      <c r="W233" s="31"/>
      <c r="Y233" s="32" t="s">
        <v>34</v>
      </c>
      <c r="Z233" s="26" t="s">
        <v>106</v>
      </c>
      <c r="AA233" s="34">
        <v>2.15</v>
      </c>
    </row>
    <row r="234">
      <c r="A234" s="17" t="s">
        <v>169</v>
      </c>
      <c r="B234" s="18" t="s">
        <v>44</v>
      </c>
      <c r="C234" s="19">
        <v>39.0</v>
      </c>
      <c r="D234" s="18" t="s">
        <v>48</v>
      </c>
      <c r="E234" s="28">
        <v>2.0</v>
      </c>
      <c r="F234" s="28" t="s">
        <v>59</v>
      </c>
      <c r="G234" s="28"/>
      <c r="H234" s="28"/>
      <c r="I234" s="23" t="s">
        <v>31</v>
      </c>
      <c r="J234" s="28">
        <v>2.66</v>
      </c>
      <c r="K234" s="24">
        <v>45699.634759085646</v>
      </c>
      <c r="L234" s="24"/>
      <c r="M234" s="38">
        <v>45462.0</v>
      </c>
      <c r="N234" s="31"/>
      <c r="O234" s="39"/>
      <c r="P234" s="39"/>
      <c r="Q234" s="39"/>
      <c r="R234" s="28" t="s">
        <v>31</v>
      </c>
      <c r="S234" s="37">
        <v>3.59</v>
      </c>
      <c r="T234" s="28" t="s">
        <v>32</v>
      </c>
      <c r="U234" s="28">
        <v>1.0</v>
      </c>
      <c r="V234" s="30">
        <v>45526.47826365741</v>
      </c>
      <c r="W234" s="31"/>
      <c r="Y234" s="32" t="s">
        <v>34</v>
      </c>
      <c r="Z234" s="31"/>
      <c r="AA234" s="34">
        <v>1.795</v>
      </c>
    </row>
    <row r="235">
      <c r="A235" s="17" t="s">
        <v>169</v>
      </c>
      <c r="B235" s="18" t="s">
        <v>44</v>
      </c>
      <c r="C235" s="19">
        <v>39.0</v>
      </c>
      <c r="D235" s="18" t="s">
        <v>51</v>
      </c>
      <c r="E235" s="27">
        <v>3.0</v>
      </c>
      <c r="F235" s="27" t="s">
        <v>36</v>
      </c>
      <c r="G235" s="27"/>
      <c r="H235" s="27"/>
      <c r="I235" s="23" t="s">
        <v>31</v>
      </c>
      <c r="J235" s="27">
        <v>2.6</v>
      </c>
      <c r="K235" s="24">
        <v>45666.51547957176</v>
      </c>
      <c r="L235" s="24"/>
      <c r="M235" s="49">
        <v>45464.0</v>
      </c>
      <c r="N235" s="33" t="s">
        <v>72</v>
      </c>
      <c r="O235" s="27">
        <v>1.0</v>
      </c>
      <c r="P235" s="27" t="s">
        <v>46</v>
      </c>
      <c r="Q235" s="27" t="s">
        <v>46</v>
      </c>
      <c r="R235" s="27"/>
      <c r="S235" s="50">
        <v>3.4</v>
      </c>
      <c r="T235" s="27" t="s">
        <v>65</v>
      </c>
      <c r="U235" s="27">
        <v>1.0</v>
      </c>
      <c r="V235" s="30">
        <v>45524.63659101852</v>
      </c>
      <c r="W235" s="31"/>
      <c r="Y235" s="32" t="s">
        <v>34</v>
      </c>
      <c r="Z235" s="33"/>
      <c r="AA235" s="34">
        <v>1.1333333333333333</v>
      </c>
    </row>
    <row r="236">
      <c r="A236" s="17" t="s">
        <v>171</v>
      </c>
      <c r="B236" s="18" t="s">
        <v>28</v>
      </c>
      <c r="C236" s="19">
        <v>40.0</v>
      </c>
      <c r="D236" s="18" t="s">
        <v>29</v>
      </c>
      <c r="E236" s="27"/>
      <c r="F236" s="27"/>
      <c r="G236" s="27"/>
      <c r="H236" s="27"/>
      <c r="I236" s="23" t="s">
        <v>31</v>
      </c>
      <c r="J236" s="27"/>
      <c r="K236" s="24" t="s">
        <v>31</v>
      </c>
      <c r="L236" s="24"/>
      <c r="M236" s="33" t="s">
        <v>83</v>
      </c>
      <c r="N236" s="33"/>
      <c r="O236" s="27"/>
      <c r="P236" s="27"/>
      <c r="Q236" s="27"/>
      <c r="R236" s="28" t="s">
        <v>31</v>
      </c>
      <c r="S236" s="50"/>
      <c r="T236" s="53"/>
      <c r="U236" s="27"/>
      <c r="V236" s="30" t="s">
        <v>31</v>
      </c>
      <c r="W236" s="31"/>
      <c r="X236" s="18" t="s">
        <v>113</v>
      </c>
      <c r="Y236" s="32" t="s">
        <v>34</v>
      </c>
      <c r="Z236" s="33"/>
      <c r="AA236" s="34"/>
    </row>
    <row r="237">
      <c r="A237" s="17" t="s">
        <v>171</v>
      </c>
      <c r="B237" s="18" t="s">
        <v>28</v>
      </c>
      <c r="C237" s="19">
        <v>40.0</v>
      </c>
      <c r="D237" s="18" t="s">
        <v>35</v>
      </c>
      <c r="E237" s="27"/>
      <c r="F237" s="27"/>
      <c r="G237" s="27"/>
      <c r="H237" s="27"/>
      <c r="I237" s="23" t="s">
        <v>31</v>
      </c>
      <c r="J237" s="27"/>
      <c r="K237" s="24" t="s">
        <v>31</v>
      </c>
      <c r="L237" s="24"/>
      <c r="M237" s="33" t="s">
        <v>83</v>
      </c>
      <c r="N237" s="33"/>
      <c r="O237" s="27"/>
      <c r="P237" s="27"/>
      <c r="Q237" s="27"/>
      <c r="R237" s="28" t="s">
        <v>31</v>
      </c>
      <c r="S237" s="50"/>
      <c r="T237" s="53"/>
      <c r="U237" s="27"/>
      <c r="V237" s="30" t="s">
        <v>31</v>
      </c>
      <c r="W237" s="31"/>
      <c r="X237" s="18" t="s">
        <v>113</v>
      </c>
      <c r="Y237" s="32" t="s">
        <v>34</v>
      </c>
      <c r="Z237" s="33"/>
      <c r="AA237" s="34"/>
    </row>
    <row r="238">
      <c r="A238" s="17" t="s">
        <v>171</v>
      </c>
      <c r="B238" s="18" t="s">
        <v>28</v>
      </c>
      <c r="C238" s="19">
        <v>40.0</v>
      </c>
      <c r="D238" s="18" t="s">
        <v>40</v>
      </c>
      <c r="E238" s="28">
        <v>1.0</v>
      </c>
      <c r="F238" s="28" t="s">
        <v>36</v>
      </c>
      <c r="G238" s="28"/>
      <c r="H238" s="28"/>
      <c r="I238" s="23" t="s">
        <v>31</v>
      </c>
      <c r="J238" s="28">
        <v>1.31</v>
      </c>
      <c r="K238" s="24">
        <v>45632.639517731484</v>
      </c>
      <c r="L238" s="24"/>
      <c r="M238" s="38">
        <v>45490.0</v>
      </c>
      <c r="N238" s="33"/>
      <c r="O238" s="27"/>
      <c r="P238" s="27"/>
      <c r="Q238" s="27"/>
      <c r="R238" s="28" t="s">
        <v>31</v>
      </c>
      <c r="S238" s="37">
        <v>1.46</v>
      </c>
      <c r="T238" s="28" t="s">
        <v>32</v>
      </c>
      <c r="U238" s="28">
        <v>1.0</v>
      </c>
      <c r="V238" s="30">
        <v>45527.604747488425</v>
      </c>
      <c r="W238" s="31"/>
      <c r="X238" s="18" t="s">
        <v>172</v>
      </c>
      <c r="Y238" s="32" t="s">
        <v>34</v>
      </c>
      <c r="Z238" s="33"/>
      <c r="AA238" s="34">
        <v>1.46</v>
      </c>
    </row>
    <row r="239">
      <c r="A239" s="17" t="s">
        <v>171</v>
      </c>
      <c r="B239" s="18" t="s">
        <v>44</v>
      </c>
      <c r="C239" s="19">
        <v>40.0</v>
      </c>
      <c r="D239" s="18" t="s">
        <v>45</v>
      </c>
      <c r="E239" s="28">
        <v>1.0</v>
      </c>
      <c r="F239" s="28" t="s">
        <v>36</v>
      </c>
      <c r="G239" s="28"/>
      <c r="H239" s="28"/>
      <c r="I239" s="23" t="s">
        <v>31</v>
      </c>
      <c r="J239" s="28">
        <v>2.02</v>
      </c>
      <c r="K239" s="24">
        <v>45637.50173399306</v>
      </c>
      <c r="L239" s="24"/>
      <c r="M239" s="38">
        <v>45490.0</v>
      </c>
      <c r="N239" s="33"/>
      <c r="O239" s="27"/>
      <c r="P239" s="27"/>
      <c r="Q239" s="27"/>
      <c r="R239" s="28" t="s">
        <v>31</v>
      </c>
      <c r="S239" s="37">
        <v>2.82</v>
      </c>
      <c r="T239" s="28" t="s">
        <v>32</v>
      </c>
      <c r="U239" s="28">
        <v>1.0</v>
      </c>
      <c r="V239" s="30">
        <v>45527.6040696412</v>
      </c>
      <c r="W239" s="31"/>
      <c r="X239" s="18" t="s">
        <v>113</v>
      </c>
      <c r="Y239" s="32" t="s">
        <v>34</v>
      </c>
      <c r="Z239" s="33"/>
      <c r="AA239" s="34">
        <v>2.82</v>
      </c>
    </row>
    <row r="240">
      <c r="A240" s="17" t="s">
        <v>171</v>
      </c>
      <c r="B240" s="18" t="s">
        <v>44</v>
      </c>
      <c r="C240" s="19">
        <v>40.0</v>
      </c>
      <c r="D240" s="18" t="s">
        <v>48</v>
      </c>
      <c r="E240" s="27"/>
      <c r="F240" s="27"/>
      <c r="G240" s="27"/>
      <c r="H240" s="27"/>
      <c r="I240" s="23" t="s">
        <v>31</v>
      </c>
      <c r="J240" s="27"/>
      <c r="K240" s="24" t="s">
        <v>31</v>
      </c>
      <c r="L240" s="24"/>
      <c r="M240" s="33" t="s">
        <v>83</v>
      </c>
      <c r="N240" s="33"/>
      <c r="O240" s="27"/>
      <c r="P240" s="27"/>
      <c r="Q240" s="27"/>
      <c r="R240" s="28" t="s">
        <v>31</v>
      </c>
      <c r="S240" s="50"/>
      <c r="T240" s="53"/>
      <c r="U240" s="27"/>
      <c r="V240" s="30" t="s">
        <v>31</v>
      </c>
      <c r="W240" s="31"/>
      <c r="X240" s="18" t="s">
        <v>172</v>
      </c>
      <c r="Y240" s="32" t="s">
        <v>34</v>
      </c>
      <c r="Z240" s="33"/>
      <c r="AA240" s="34"/>
    </row>
    <row r="241">
      <c r="A241" s="17" t="s">
        <v>171</v>
      </c>
      <c r="B241" s="18" t="s">
        <v>44</v>
      </c>
      <c r="C241" s="19">
        <v>40.0</v>
      </c>
      <c r="D241" s="18" t="s">
        <v>51</v>
      </c>
      <c r="E241" s="27"/>
      <c r="F241" s="27"/>
      <c r="G241" s="27"/>
      <c r="H241" s="27"/>
      <c r="I241" s="23" t="s">
        <v>31</v>
      </c>
      <c r="J241" s="27"/>
      <c r="K241" s="24" t="s">
        <v>31</v>
      </c>
      <c r="L241" s="24"/>
      <c r="M241" s="33" t="s">
        <v>83</v>
      </c>
      <c r="N241" s="33"/>
      <c r="O241" s="27"/>
      <c r="P241" s="27"/>
      <c r="Q241" s="27"/>
      <c r="R241" s="28" t="s">
        <v>31</v>
      </c>
      <c r="S241" s="50"/>
      <c r="T241" s="53"/>
      <c r="U241" s="27"/>
      <c r="V241" s="30" t="s">
        <v>31</v>
      </c>
      <c r="W241" s="31"/>
      <c r="X241" s="18" t="s">
        <v>113</v>
      </c>
      <c r="Y241" s="32" t="s">
        <v>34</v>
      </c>
      <c r="Z241" s="33"/>
      <c r="AA241" s="34"/>
    </row>
    <row r="242">
      <c r="A242" s="17" t="s">
        <v>173</v>
      </c>
      <c r="B242" s="18" t="s">
        <v>28</v>
      </c>
      <c r="C242" s="19">
        <v>41.0</v>
      </c>
      <c r="D242" s="18" t="s">
        <v>29</v>
      </c>
      <c r="E242" s="28">
        <v>1.0</v>
      </c>
      <c r="F242" s="28" t="s">
        <v>59</v>
      </c>
      <c r="G242" s="28"/>
      <c r="H242" s="28"/>
      <c r="I242" s="23" t="s">
        <v>31</v>
      </c>
      <c r="J242" s="28">
        <v>2.23</v>
      </c>
      <c r="K242" s="24">
        <v>45699.634759085646</v>
      </c>
      <c r="L242" s="24"/>
      <c r="M242" s="38">
        <v>45462.0</v>
      </c>
      <c r="N242" s="32">
        <v>1.0</v>
      </c>
      <c r="O242" s="28">
        <v>3.0</v>
      </c>
      <c r="P242" s="27" t="s">
        <v>46</v>
      </c>
      <c r="Q242" s="27" t="s">
        <v>46</v>
      </c>
      <c r="R242" s="27"/>
      <c r="S242" s="37">
        <v>6.38</v>
      </c>
      <c r="T242" s="28" t="s">
        <v>32</v>
      </c>
      <c r="U242" s="28">
        <v>1.0</v>
      </c>
      <c r="V242" s="30">
        <v>45526.43656538194</v>
      </c>
      <c r="W242" s="31"/>
      <c r="Y242" s="32" t="s">
        <v>34</v>
      </c>
      <c r="Z242" s="32"/>
      <c r="AA242" s="34">
        <v>6.38</v>
      </c>
    </row>
    <row r="243">
      <c r="A243" s="17" t="s">
        <v>173</v>
      </c>
      <c r="B243" s="18" t="s">
        <v>28</v>
      </c>
      <c r="C243" s="19">
        <v>41.0</v>
      </c>
      <c r="D243" s="18" t="s">
        <v>35</v>
      </c>
      <c r="E243" s="20">
        <v>1.0</v>
      </c>
      <c r="F243" s="20" t="s">
        <v>30</v>
      </c>
      <c r="G243" s="20"/>
      <c r="H243" s="20"/>
      <c r="I243" s="23" t="s">
        <v>31</v>
      </c>
      <c r="J243" s="20">
        <v>2.34</v>
      </c>
      <c r="K243" s="24">
        <v>45659.42929197916</v>
      </c>
      <c r="L243" s="24"/>
      <c r="M243" s="25">
        <v>45473.0</v>
      </c>
      <c r="N243" s="26">
        <v>1.0</v>
      </c>
      <c r="O243" s="20">
        <v>3.0</v>
      </c>
      <c r="P243" s="27" t="s">
        <v>127</v>
      </c>
      <c r="Q243" s="28" t="s">
        <v>46</v>
      </c>
      <c r="R243" s="28" t="s">
        <v>92</v>
      </c>
      <c r="S243" s="29">
        <v>8.97</v>
      </c>
      <c r="T243" s="20" t="s">
        <v>32</v>
      </c>
      <c r="U243" s="20">
        <v>2.0</v>
      </c>
      <c r="V243" s="30">
        <v>45530.526394479166</v>
      </c>
      <c r="W243" s="31"/>
      <c r="Y243" s="32" t="s">
        <v>34</v>
      </c>
      <c r="Z243" s="31"/>
      <c r="AA243" s="34">
        <v>8.97</v>
      </c>
    </row>
    <row r="244">
      <c r="A244" s="17" t="s">
        <v>173</v>
      </c>
      <c r="B244" s="18" t="s">
        <v>28</v>
      </c>
      <c r="C244" s="19">
        <v>41.0</v>
      </c>
      <c r="D244" s="18" t="s">
        <v>40</v>
      </c>
      <c r="E244" s="28">
        <v>1.0</v>
      </c>
      <c r="F244" s="28" t="s">
        <v>59</v>
      </c>
      <c r="G244" s="28"/>
      <c r="H244" s="28"/>
      <c r="I244" s="23" t="s">
        <v>31</v>
      </c>
      <c r="J244" s="28">
        <v>2.88</v>
      </c>
      <c r="K244" s="24">
        <v>45673.45871412037</v>
      </c>
      <c r="L244" s="24"/>
      <c r="M244" s="38">
        <v>45462.0</v>
      </c>
      <c r="N244" s="31"/>
      <c r="O244" s="39"/>
      <c r="P244" s="28"/>
      <c r="Q244" s="28"/>
      <c r="R244" s="28" t="s">
        <v>31</v>
      </c>
      <c r="S244" s="37">
        <v>6.16</v>
      </c>
      <c r="T244" s="28" t="s">
        <v>32</v>
      </c>
      <c r="U244" s="28">
        <v>0.0</v>
      </c>
      <c r="V244" s="30">
        <v>45526.432619375</v>
      </c>
      <c r="W244" s="31"/>
      <c r="Y244" s="32" t="s">
        <v>34</v>
      </c>
      <c r="Z244" s="32"/>
      <c r="AA244" s="34">
        <v>6.16</v>
      </c>
    </row>
    <row r="245">
      <c r="A245" s="17" t="s">
        <v>173</v>
      </c>
      <c r="B245" s="18" t="s">
        <v>44</v>
      </c>
      <c r="C245" s="19">
        <v>41.0</v>
      </c>
      <c r="D245" s="18" t="s">
        <v>45</v>
      </c>
      <c r="E245" s="28">
        <v>1.0</v>
      </c>
      <c r="F245" s="28" t="s">
        <v>59</v>
      </c>
      <c r="G245" s="28"/>
      <c r="H245" s="28"/>
      <c r="I245" s="23" t="s">
        <v>31</v>
      </c>
      <c r="J245" s="28">
        <v>2.7</v>
      </c>
      <c r="K245" s="24">
        <v>45699.634759085646</v>
      </c>
      <c r="L245" s="24"/>
      <c r="M245" s="38">
        <v>45462.0</v>
      </c>
      <c r="N245" s="31"/>
      <c r="O245" s="39"/>
      <c r="P245" s="39"/>
      <c r="Q245" s="39"/>
      <c r="R245" s="28" t="s">
        <v>31</v>
      </c>
      <c r="S245" s="37">
        <v>5.33</v>
      </c>
      <c r="T245" s="28" t="s">
        <v>32</v>
      </c>
      <c r="U245" s="28">
        <v>1.0</v>
      </c>
      <c r="V245" s="30">
        <v>45526.470185659724</v>
      </c>
      <c r="W245" s="31"/>
      <c r="Y245" s="32" t="s">
        <v>34</v>
      </c>
      <c r="Z245" s="31"/>
      <c r="AA245" s="34">
        <v>5.33</v>
      </c>
    </row>
    <row r="246">
      <c r="A246" s="17" t="s">
        <v>173</v>
      </c>
      <c r="B246" s="18" t="s">
        <v>44</v>
      </c>
      <c r="C246" s="19">
        <v>41.0</v>
      </c>
      <c r="D246" s="18" t="s">
        <v>48</v>
      </c>
      <c r="E246" s="27">
        <v>1.0</v>
      </c>
      <c r="F246" s="27" t="s">
        <v>30</v>
      </c>
      <c r="G246" s="27"/>
      <c r="H246" s="27"/>
      <c r="I246" s="23" t="s">
        <v>31</v>
      </c>
      <c r="J246" s="27">
        <v>1.85</v>
      </c>
      <c r="K246" s="24">
        <v>45657.53455349537</v>
      </c>
      <c r="L246" s="21">
        <v>2.53</v>
      </c>
      <c r="M246" s="49">
        <v>45471.0</v>
      </c>
      <c r="N246" s="33">
        <v>1.0</v>
      </c>
      <c r="O246" s="27">
        <v>3.0</v>
      </c>
      <c r="P246" s="27" t="s">
        <v>127</v>
      </c>
      <c r="Q246" s="28" t="s">
        <v>46</v>
      </c>
      <c r="R246" s="28" t="s">
        <v>92</v>
      </c>
      <c r="S246" s="50">
        <v>9.15</v>
      </c>
      <c r="T246" s="27" t="s">
        <v>65</v>
      </c>
      <c r="U246" s="27">
        <v>2.0</v>
      </c>
      <c r="V246" s="30">
        <v>45523.69921827546</v>
      </c>
      <c r="W246" s="31"/>
      <c r="Y246" s="32" t="s">
        <v>34</v>
      </c>
      <c r="Z246" s="33"/>
      <c r="AA246" s="34">
        <v>9.15</v>
      </c>
    </row>
    <row r="247">
      <c r="A247" s="17" t="s">
        <v>173</v>
      </c>
      <c r="B247" s="18" t="s">
        <v>44</v>
      </c>
      <c r="C247" s="19">
        <v>41.0</v>
      </c>
      <c r="D247" s="18" t="s">
        <v>51</v>
      </c>
      <c r="E247" s="27">
        <v>2.0</v>
      </c>
      <c r="F247" s="27" t="s">
        <v>30</v>
      </c>
      <c r="G247" s="27"/>
      <c r="H247" s="27"/>
      <c r="I247" s="23" t="s">
        <v>31</v>
      </c>
      <c r="J247" s="27">
        <v>2.1</v>
      </c>
      <c r="K247" s="24">
        <v>45659.41738533565</v>
      </c>
      <c r="L247" s="24"/>
      <c r="M247" s="49">
        <v>45471.0</v>
      </c>
      <c r="N247" s="33">
        <v>1.0</v>
      </c>
      <c r="O247" s="27">
        <v>3.0</v>
      </c>
      <c r="P247" s="27" t="s">
        <v>127</v>
      </c>
      <c r="Q247" s="28" t="s">
        <v>46</v>
      </c>
      <c r="R247" s="28" t="s">
        <v>92</v>
      </c>
      <c r="S247" s="50">
        <v>8.3</v>
      </c>
      <c r="T247" s="27" t="s">
        <v>65</v>
      </c>
      <c r="U247" s="27">
        <v>4.0</v>
      </c>
      <c r="V247" s="30">
        <v>45524.63659101852</v>
      </c>
      <c r="W247" s="31"/>
      <c r="Y247" s="32" t="s">
        <v>34</v>
      </c>
      <c r="Z247" s="33"/>
      <c r="AA247" s="34">
        <v>4.15</v>
      </c>
    </row>
    <row r="248">
      <c r="A248" s="17" t="s">
        <v>174</v>
      </c>
      <c r="B248" s="18" t="s">
        <v>28</v>
      </c>
      <c r="C248" s="19">
        <v>42.0</v>
      </c>
      <c r="D248" s="18" t="s">
        <v>29</v>
      </c>
      <c r="E248" s="27">
        <v>2.0</v>
      </c>
      <c r="F248" s="27" t="s">
        <v>30</v>
      </c>
      <c r="G248" s="27"/>
      <c r="H248" s="27"/>
      <c r="I248" s="23" t="s">
        <v>31</v>
      </c>
      <c r="J248" s="27">
        <v>2.0</v>
      </c>
      <c r="K248" s="24">
        <v>45643.60647428241</v>
      </c>
      <c r="L248" s="24"/>
      <c r="M248" s="49">
        <v>45463.0</v>
      </c>
      <c r="N248" s="33">
        <v>1.0</v>
      </c>
      <c r="O248" s="27">
        <v>3.0</v>
      </c>
      <c r="P248" s="27" t="s">
        <v>71</v>
      </c>
      <c r="Q248" s="27" t="s">
        <v>71</v>
      </c>
      <c r="R248" s="28"/>
      <c r="S248" s="50">
        <v>3.21</v>
      </c>
      <c r="T248" s="27" t="s">
        <v>65</v>
      </c>
      <c r="U248" s="27">
        <v>1.0</v>
      </c>
      <c r="V248" s="30">
        <v>45523.64209959491</v>
      </c>
      <c r="W248" s="31"/>
      <c r="X248" s="18" t="s">
        <v>175</v>
      </c>
      <c r="Y248" s="32" t="s">
        <v>34</v>
      </c>
      <c r="Z248" s="33"/>
      <c r="AA248" s="34">
        <v>1.605</v>
      </c>
    </row>
    <row r="249">
      <c r="A249" s="17" t="s">
        <v>174</v>
      </c>
      <c r="B249" s="18" t="s">
        <v>28</v>
      </c>
      <c r="C249" s="19">
        <v>42.0</v>
      </c>
      <c r="D249" s="18" t="s">
        <v>35</v>
      </c>
      <c r="E249" s="27">
        <v>1.0</v>
      </c>
      <c r="F249" s="27" t="s">
        <v>30</v>
      </c>
      <c r="G249" s="27"/>
      <c r="H249" s="27"/>
      <c r="I249" s="23" t="s">
        <v>31</v>
      </c>
      <c r="J249" s="27">
        <v>1.47</v>
      </c>
      <c r="K249" s="24">
        <v>45659.39453877315</v>
      </c>
      <c r="L249" s="24"/>
      <c r="M249" s="49">
        <v>45471.0</v>
      </c>
      <c r="N249" s="33" t="s">
        <v>74</v>
      </c>
      <c r="O249" s="27">
        <v>1.0</v>
      </c>
      <c r="P249" s="27" t="s">
        <v>127</v>
      </c>
      <c r="Q249" s="28" t="s">
        <v>46</v>
      </c>
      <c r="R249" s="28" t="s">
        <v>92</v>
      </c>
      <c r="S249" s="50">
        <v>2.79</v>
      </c>
      <c r="T249" s="27" t="s">
        <v>65</v>
      </c>
      <c r="U249" s="27">
        <v>2.0</v>
      </c>
      <c r="V249" s="30">
        <v>45523.6978871875</v>
      </c>
      <c r="W249" s="31"/>
      <c r="X249" s="18" t="s">
        <v>56</v>
      </c>
      <c r="Y249" s="32" t="s">
        <v>34</v>
      </c>
      <c r="Z249" s="33"/>
      <c r="AA249" s="34">
        <v>2.79</v>
      </c>
    </row>
    <row r="250">
      <c r="A250" s="17" t="s">
        <v>174</v>
      </c>
      <c r="B250" s="18" t="s">
        <v>28</v>
      </c>
      <c r="C250" s="19">
        <v>42.0</v>
      </c>
      <c r="D250" s="18" t="s">
        <v>40</v>
      </c>
      <c r="E250" s="27">
        <v>1.0</v>
      </c>
      <c r="F250" s="27" t="s">
        <v>59</v>
      </c>
      <c r="G250" s="39"/>
      <c r="H250" s="39"/>
      <c r="I250" s="23" t="s">
        <v>31</v>
      </c>
      <c r="J250" s="28">
        <v>2.81</v>
      </c>
      <c r="K250" s="24">
        <v>45699.634759085646</v>
      </c>
      <c r="L250" s="24"/>
      <c r="M250" s="38">
        <v>45462.0</v>
      </c>
      <c r="N250" s="31"/>
      <c r="O250" s="39"/>
      <c r="P250" s="39"/>
      <c r="Q250" s="39"/>
      <c r="R250" s="28" t="s">
        <v>31</v>
      </c>
      <c r="S250" s="37">
        <v>2.84</v>
      </c>
      <c r="T250" s="28" t="s">
        <v>32</v>
      </c>
      <c r="U250" s="28">
        <v>2.0</v>
      </c>
      <c r="V250" s="30">
        <v>45526.48578851852</v>
      </c>
      <c r="W250" s="32" t="s">
        <v>73</v>
      </c>
      <c r="Y250" s="32" t="s">
        <v>34</v>
      </c>
      <c r="Z250" s="31"/>
      <c r="AA250" s="34">
        <v>2.84</v>
      </c>
    </row>
    <row r="251">
      <c r="A251" s="17" t="s">
        <v>174</v>
      </c>
      <c r="B251" s="18" t="s">
        <v>44</v>
      </c>
      <c r="C251" s="19">
        <v>42.0</v>
      </c>
      <c r="D251" s="18" t="s">
        <v>45</v>
      </c>
      <c r="E251" s="28">
        <v>1.0</v>
      </c>
      <c r="F251" s="28" t="s">
        <v>59</v>
      </c>
      <c r="G251" s="28"/>
      <c r="H251" s="28"/>
      <c r="I251" s="23" t="s">
        <v>31</v>
      </c>
      <c r="J251" s="28">
        <v>2.12</v>
      </c>
      <c r="K251" s="24">
        <v>45699.634759085646</v>
      </c>
      <c r="L251" s="24"/>
      <c r="M251" s="38">
        <v>45462.0</v>
      </c>
      <c r="N251" s="31"/>
      <c r="O251" s="39"/>
      <c r="P251" s="39"/>
      <c r="Q251" s="39"/>
      <c r="R251" s="28" t="s">
        <v>31</v>
      </c>
      <c r="S251" s="37">
        <v>2.69</v>
      </c>
      <c r="T251" s="28" t="s">
        <v>32</v>
      </c>
      <c r="U251" s="28">
        <v>2.0</v>
      </c>
      <c r="V251" s="30">
        <v>45526.44282710648</v>
      </c>
      <c r="W251" s="31"/>
      <c r="Y251" s="32" t="s">
        <v>34</v>
      </c>
      <c r="Z251" s="31"/>
      <c r="AA251" s="34">
        <v>2.69</v>
      </c>
    </row>
    <row r="252">
      <c r="A252" s="17" t="s">
        <v>174</v>
      </c>
      <c r="B252" s="18" t="s">
        <v>44</v>
      </c>
      <c r="C252" s="19">
        <v>42.0</v>
      </c>
      <c r="D252" s="18" t="s">
        <v>48</v>
      </c>
      <c r="E252" s="20">
        <v>1.0</v>
      </c>
      <c r="F252" s="20" t="s">
        <v>36</v>
      </c>
      <c r="G252" s="20"/>
      <c r="H252" s="20"/>
      <c r="I252" s="23" t="s">
        <v>31</v>
      </c>
      <c r="J252" s="20">
        <v>1.46</v>
      </c>
      <c r="K252" s="24">
        <v>45663.59909512731</v>
      </c>
      <c r="L252" s="24"/>
      <c r="M252" s="25">
        <v>45461.0</v>
      </c>
      <c r="N252" s="33"/>
      <c r="O252" s="27"/>
      <c r="P252" s="27"/>
      <c r="Q252" s="27"/>
      <c r="R252" s="28" t="s">
        <v>31</v>
      </c>
      <c r="S252" s="29">
        <v>2.34</v>
      </c>
      <c r="T252" s="20" t="s">
        <v>32</v>
      </c>
      <c r="U252" s="20">
        <v>1.0</v>
      </c>
      <c r="V252" s="30">
        <v>45530.561596898144</v>
      </c>
      <c r="W252" s="31"/>
      <c r="X252" s="18" t="s">
        <v>56</v>
      </c>
      <c r="Y252" s="32" t="s">
        <v>34</v>
      </c>
      <c r="Z252" s="33"/>
      <c r="AA252" s="34">
        <v>2.34</v>
      </c>
    </row>
    <row r="253">
      <c r="A253" s="17" t="s">
        <v>174</v>
      </c>
      <c r="B253" s="18" t="s">
        <v>44</v>
      </c>
      <c r="C253" s="19">
        <v>42.0</v>
      </c>
      <c r="D253" s="18" t="s">
        <v>51</v>
      </c>
      <c r="E253" s="28">
        <v>3.0</v>
      </c>
      <c r="F253" s="28" t="s">
        <v>59</v>
      </c>
      <c r="G253" s="28"/>
      <c r="H253" s="28"/>
      <c r="I253" s="23" t="s">
        <v>31</v>
      </c>
      <c r="J253" s="28">
        <v>3.89</v>
      </c>
      <c r="K253" s="24">
        <v>45699.634759085646</v>
      </c>
      <c r="L253" s="24"/>
      <c r="M253" s="38">
        <v>45462.0</v>
      </c>
      <c r="N253" s="32" t="s">
        <v>75</v>
      </c>
      <c r="O253" s="28">
        <v>1.0</v>
      </c>
      <c r="P253" s="39"/>
      <c r="Q253" s="39"/>
      <c r="R253" s="28" t="s">
        <v>31</v>
      </c>
      <c r="S253" s="37">
        <v>4.53</v>
      </c>
      <c r="T253" s="20" t="s">
        <v>32</v>
      </c>
      <c r="U253" s="28">
        <v>1.0</v>
      </c>
      <c r="V253" s="30">
        <v>45526.48973076389</v>
      </c>
      <c r="W253" s="31"/>
      <c r="Y253" s="32" t="s">
        <v>34</v>
      </c>
      <c r="Z253" s="31"/>
      <c r="AA253" s="34">
        <v>1.51</v>
      </c>
    </row>
    <row r="254">
      <c r="A254" s="86"/>
      <c r="C254" s="19"/>
      <c r="E254" s="39"/>
      <c r="F254" s="39"/>
      <c r="G254" s="39"/>
      <c r="H254" s="39"/>
      <c r="I254" s="23"/>
      <c r="J254" s="53"/>
      <c r="K254" s="24"/>
      <c r="L254" s="24"/>
      <c r="M254" s="49"/>
      <c r="N254" s="31"/>
      <c r="O254" s="39"/>
      <c r="P254" s="39"/>
      <c r="Q254" s="39"/>
      <c r="R254" s="28"/>
      <c r="S254" s="50"/>
      <c r="T254" s="27"/>
      <c r="U254" s="39"/>
      <c r="V254" s="30"/>
      <c r="W254" s="31"/>
      <c r="Y254" s="31"/>
      <c r="Z254" s="31"/>
      <c r="AA254" s="34"/>
    </row>
    <row r="255">
      <c r="A255" s="17"/>
      <c r="C255" s="19"/>
      <c r="E255" s="39"/>
      <c r="F255" s="39"/>
      <c r="G255" s="39"/>
      <c r="H255" s="39"/>
      <c r="I255" s="87"/>
      <c r="J255" s="88"/>
      <c r="K255" s="39"/>
      <c r="L255" s="39"/>
      <c r="M255" s="89"/>
      <c r="N255" s="31"/>
      <c r="O255" s="39"/>
      <c r="P255" s="39"/>
      <c r="Q255" s="39"/>
      <c r="R255" s="39"/>
      <c r="S255" s="90"/>
      <c r="T255" s="88"/>
      <c r="U255" s="39"/>
      <c r="V255" s="30" t="s">
        <v>31</v>
      </c>
      <c r="W255" s="31"/>
      <c r="Y255" s="31"/>
      <c r="Z255" s="31"/>
      <c r="AA255" s="34"/>
    </row>
    <row r="256">
      <c r="A256" s="17"/>
      <c r="C256" s="19"/>
      <c r="E256" s="91"/>
      <c r="F256" s="39"/>
      <c r="G256" s="39"/>
      <c r="H256" s="39"/>
      <c r="I256" s="87"/>
      <c r="J256" s="88"/>
      <c r="K256" s="39"/>
      <c r="L256" s="39"/>
      <c r="M256" s="89"/>
      <c r="N256" s="31"/>
      <c r="O256" s="39"/>
      <c r="P256" s="39"/>
      <c r="Q256" s="39"/>
      <c r="R256" s="39"/>
      <c r="S256" s="90"/>
      <c r="T256" s="88"/>
      <c r="U256" s="39"/>
      <c r="V256" s="30" t="s">
        <v>31</v>
      </c>
      <c r="W256" s="31"/>
      <c r="Y256" s="31"/>
      <c r="Z256" s="31"/>
      <c r="AA256" s="34"/>
    </row>
    <row r="257">
      <c r="A257" s="17"/>
      <c r="C257" s="19"/>
      <c r="E257" s="39"/>
      <c r="F257" s="39"/>
      <c r="G257" s="39"/>
      <c r="H257" s="39"/>
      <c r="I257" s="87"/>
      <c r="J257" s="88"/>
      <c r="K257" s="39"/>
      <c r="L257" s="39"/>
      <c r="M257" s="89"/>
      <c r="N257" s="31"/>
      <c r="O257" s="39"/>
      <c r="P257" s="39"/>
      <c r="Q257" s="39"/>
      <c r="R257" s="39"/>
      <c r="S257" s="90"/>
      <c r="T257" s="88"/>
      <c r="U257" s="39"/>
      <c r="V257" s="30" t="s">
        <v>31</v>
      </c>
      <c r="W257" s="31"/>
      <c r="Y257" s="31"/>
      <c r="Z257" s="31"/>
      <c r="AA257" s="34"/>
    </row>
    <row r="258">
      <c r="A258" s="17"/>
      <c r="C258" s="19"/>
      <c r="E258" s="39"/>
      <c r="F258" s="39"/>
      <c r="G258" s="39"/>
      <c r="H258" s="39"/>
      <c r="I258" s="87"/>
      <c r="J258" s="88"/>
      <c r="K258" s="39"/>
      <c r="L258" s="39"/>
      <c r="M258" s="89"/>
      <c r="N258" s="31"/>
      <c r="O258" s="39"/>
      <c r="P258" s="39"/>
      <c r="Q258" s="39"/>
      <c r="R258" s="39"/>
      <c r="S258" s="90"/>
      <c r="T258" s="88"/>
      <c r="U258" s="39"/>
      <c r="V258" s="30" t="s">
        <v>31</v>
      </c>
      <c r="W258" s="31"/>
      <c r="Y258" s="31"/>
      <c r="Z258" s="31"/>
      <c r="AA258" s="34"/>
    </row>
    <row r="259">
      <c r="A259" s="17"/>
      <c r="C259" s="19"/>
      <c r="E259" s="39"/>
      <c r="F259" s="39"/>
      <c r="G259" s="39"/>
      <c r="H259" s="39"/>
      <c r="I259" s="87"/>
      <c r="J259" s="88"/>
      <c r="K259" s="39"/>
      <c r="L259" s="39"/>
      <c r="M259" s="89"/>
      <c r="N259" s="31"/>
      <c r="O259" s="39"/>
      <c r="P259" s="39"/>
      <c r="Q259" s="39"/>
      <c r="R259" s="39"/>
      <c r="S259" s="90"/>
      <c r="T259" s="88"/>
      <c r="U259" s="39"/>
      <c r="V259" s="30" t="s">
        <v>31</v>
      </c>
      <c r="W259" s="31"/>
      <c r="Y259" s="31"/>
      <c r="Z259" s="31"/>
      <c r="AA259" s="34"/>
    </row>
    <row r="260">
      <c r="A260" s="17"/>
      <c r="C260" s="19"/>
      <c r="E260" s="39"/>
      <c r="F260" s="39"/>
      <c r="G260" s="39"/>
      <c r="H260" s="39"/>
      <c r="I260" s="87"/>
      <c r="J260" s="88"/>
      <c r="K260" s="39"/>
      <c r="L260" s="39"/>
      <c r="M260" s="89"/>
      <c r="N260" s="31"/>
      <c r="O260" s="39"/>
      <c r="P260" s="39"/>
      <c r="Q260" s="39"/>
      <c r="R260" s="39"/>
      <c r="S260" s="90"/>
      <c r="T260" s="88"/>
      <c r="U260" s="39"/>
      <c r="V260" s="30" t="s">
        <v>31</v>
      </c>
      <c r="W260" s="31"/>
      <c r="Y260" s="31"/>
      <c r="Z260" s="31"/>
      <c r="AA260" s="34"/>
    </row>
    <row r="261">
      <c r="A261" s="17"/>
      <c r="C261" s="19"/>
      <c r="E261" s="39"/>
      <c r="F261" s="39"/>
      <c r="G261" s="39"/>
      <c r="H261" s="39"/>
      <c r="I261" s="87"/>
      <c r="J261" s="88"/>
      <c r="K261" s="39"/>
      <c r="L261" s="39"/>
      <c r="M261" s="89"/>
      <c r="N261" s="31"/>
      <c r="O261" s="39"/>
      <c r="P261" s="39"/>
      <c r="Q261" s="39"/>
      <c r="R261" s="39"/>
      <c r="S261" s="90"/>
      <c r="T261" s="88"/>
      <c r="U261" s="39"/>
      <c r="V261" s="30" t="s">
        <v>31</v>
      </c>
      <c r="W261" s="31"/>
      <c r="Y261" s="31"/>
      <c r="Z261" s="31"/>
      <c r="AA261" s="34"/>
    </row>
    <row r="262">
      <c r="A262" s="17"/>
      <c r="C262" s="19"/>
      <c r="E262" s="39"/>
      <c r="F262" s="39"/>
      <c r="G262" s="39"/>
      <c r="H262" s="39"/>
      <c r="I262" s="87"/>
      <c r="J262" s="88"/>
      <c r="K262" s="39"/>
      <c r="L262" s="39"/>
      <c r="M262" s="89"/>
      <c r="N262" s="31"/>
      <c r="O262" s="39"/>
      <c r="P262" s="39"/>
      <c r="Q262" s="39"/>
      <c r="R262" s="39"/>
      <c r="S262" s="90"/>
      <c r="T262" s="88"/>
      <c r="U262" s="39"/>
      <c r="V262" s="30" t="s">
        <v>31</v>
      </c>
      <c r="W262" s="31"/>
      <c r="Y262" s="31"/>
      <c r="Z262" s="31"/>
      <c r="AA262" s="34"/>
    </row>
    <row r="263">
      <c r="A263" s="17"/>
      <c r="C263" s="19"/>
      <c r="E263" s="39"/>
      <c r="F263" s="39"/>
      <c r="G263" s="39"/>
      <c r="H263" s="39"/>
      <c r="I263" s="87"/>
      <c r="J263" s="88"/>
      <c r="K263" s="39"/>
      <c r="L263" s="39"/>
      <c r="M263" s="89"/>
      <c r="N263" s="31"/>
      <c r="O263" s="39"/>
      <c r="P263" s="39"/>
      <c r="Q263" s="39"/>
      <c r="R263" s="39"/>
      <c r="S263" s="90"/>
      <c r="T263" s="88"/>
      <c r="U263" s="39"/>
      <c r="V263" s="30" t="s">
        <v>31</v>
      </c>
      <c r="W263" s="31"/>
      <c r="Y263" s="31"/>
      <c r="Z263" s="31"/>
      <c r="AA263" s="34"/>
    </row>
    <row r="264">
      <c r="A264" s="17"/>
      <c r="C264" s="19"/>
      <c r="E264" s="39"/>
      <c r="F264" s="39"/>
      <c r="G264" s="39"/>
      <c r="H264" s="39"/>
      <c r="I264" s="87"/>
      <c r="J264" s="88"/>
      <c r="K264" s="39"/>
      <c r="L264" s="39"/>
      <c r="M264" s="89"/>
      <c r="N264" s="31"/>
      <c r="O264" s="39"/>
      <c r="P264" s="39"/>
      <c r="Q264" s="39"/>
      <c r="R264" s="39"/>
      <c r="S264" s="90"/>
      <c r="T264" s="88"/>
      <c r="U264" s="39"/>
      <c r="V264" s="30" t="s">
        <v>31</v>
      </c>
      <c r="W264" s="31"/>
      <c r="Y264" s="31"/>
      <c r="Z264" s="31"/>
      <c r="AA264" s="34"/>
    </row>
    <row r="265">
      <c r="A265" s="17"/>
      <c r="C265" s="19"/>
      <c r="E265" s="39"/>
      <c r="F265" s="39"/>
      <c r="G265" s="39"/>
      <c r="H265" s="39"/>
      <c r="I265" s="87"/>
      <c r="J265" s="88"/>
      <c r="K265" s="39"/>
      <c r="L265" s="39"/>
      <c r="M265" s="89"/>
      <c r="N265" s="31"/>
      <c r="O265" s="39"/>
      <c r="P265" s="39"/>
      <c r="Q265" s="39"/>
      <c r="R265" s="39"/>
      <c r="S265" s="90"/>
      <c r="T265" s="88"/>
      <c r="U265" s="39"/>
      <c r="V265" s="30" t="s">
        <v>31</v>
      </c>
      <c r="W265" s="31"/>
      <c r="Y265" s="31"/>
      <c r="Z265" s="31"/>
      <c r="AA265" s="34"/>
    </row>
    <row r="266">
      <c r="A266" s="17"/>
      <c r="C266" s="19"/>
      <c r="E266" s="39"/>
      <c r="F266" s="39"/>
      <c r="G266" s="39"/>
      <c r="H266" s="39"/>
      <c r="I266" s="87"/>
      <c r="J266" s="88"/>
      <c r="K266" s="39"/>
      <c r="L266" s="39"/>
      <c r="M266" s="89"/>
      <c r="N266" s="31"/>
      <c r="O266" s="39"/>
      <c r="P266" s="39"/>
      <c r="Q266" s="39"/>
      <c r="R266" s="39"/>
      <c r="S266" s="90"/>
      <c r="T266" s="88"/>
      <c r="U266" s="39"/>
      <c r="V266" s="30" t="s">
        <v>31</v>
      </c>
      <c r="W266" s="31"/>
      <c r="Y266" s="31"/>
      <c r="Z266" s="31"/>
      <c r="AA266" s="34"/>
    </row>
    <row r="267">
      <c r="A267" s="17"/>
      <c r="C267" s="19"/>
      <c r="E267" s="39"/>
      <c r="F267" s="39"/>
      <c r="G267" s="39"/>
      <c r="H267" s="39"/>
      <c r="I267" s="87"/>
      <c r="J267" s="88"/>
      <c r="K267" s="39"/>
      <c r="L267" s="39"/>
      <c r="M267" s="89"/>
      <c r="N267" s="31"/>
      <c r="O267" s="39"/>
      <c r="P267" s="39"/>
      <c r="Q267" s="39"/>
      <c r="R267" s="39"/>
      <c r="S267" s="90"/>
      <c r="T267" s="88"/>
      <c r="U267" s="39"/>
      <c r="V267" s="30" t="s">
        <v>31</v>
      </c>
      <c r="W267" s="31"/>
      <c r="Y267" s="31"/>
      <c r="Z267" s="31"/>
      <c r="AA267" s="34"/>
    </row>
    <row r="268">
      <c r="A268" s="17"/>
      <c r="C268" s="19"/>
      <c r="E268" s="39"/>
      <c r="F268" s="39"/>
      <c r="G268" s="39"/>
      <c r="H268" s="39"/>
      <c r="I268" s="87"/>
      <c r="J268" s="88"/>
      <c r="K268" s="39"/>
      <c r="L268" s="39"/>
      <c r="M268" s="89"/>
      <c r="N268" s="31"/>
      <c r="O268" s="39"/>
      <c r="P268" s="39"/>
      <c r="Q268" s="39"/>
      <c r="R268" s="39"/>
      <c r="S268" s="90"/>
      <c r="T268" s="88"/>
      <c r="U268" s="39"/>
      <c r="V268" s="30" t="s">
        <v>31</v>
      </c>
      <c r="W268" s="31"/>
      <c r="Y268" s="31"/>
      <c r="Z268" s="31"/>
      <c r="AA268" s="34"/>
    </row>
    <row r="269">
      <c r="A269" s="17"/>
      <c r="C269" s="19"/>
      <c r="E269" s="39"/>
      <c r="F269" s="39"/>
      <c r="G269" s="39"/>
      <c r="H269" s="39"/>
      <c r="I269" s="87"/>
      <c r="J269" s="88"/>
      <c r="K269" s="39"/>
      <c r="L269" s="39"/>
      <c r="M269" s="89"/>
      <c r="N269" s="31"/>
      <c r="O269" s="39"/>
      <c r="P269" s="39"/>
      <c r="Q269" s="39"/>
      <c r="R269" s="39"/>
      <c r="S269" s="90"/>
      <c r="T269" s="88"/>
      <c r="U269" s="39"/>
      <c r="V269" s="30" t="s">
        <v>31</v>
      </c>
      <c r="W269" s="31"/>
      <c r="Y269" s="31"/>
      <c r="Z269" s="31"/>
      <c r="AA269" s="34"/>
    </row>
    <row r="270">
      <c r="A270" s="17"/>
      <c r="C270" s="19"/>
      <c r="E270" s="39"/>
      <c r="F270" s="39"/>
      <c r="G270" s="39"/>
      <c r="H270" s="39"/>
      <c r="I270" s="87"/>
      <c r="J270" s="88"/>
      <c r="K270" s="39"/>
      <c r="L270" s="39"/>
      <c r="M270" s="89"/>
      <c r="N270" s="31"/>
      <c r="O270" s="39"/>
      <c r="P270" s="39"/>
      <c r="Q270" s="39"/>
      <c r="R270" s="39"/>
      <c r="S270" s="90"/>
      <c r="T270" s="88"/>
      <c r="U270" s="39"/>
      <c r="V270" s="30" t="s">
        <v>31</v>
      </c>
      <c r="W270" s="31"/>
      <c r="Y270" s="31"/>
      <c r="Z270" s="31"/>
      <c r="AA270" s="34"/>
    </row>
    <row r="271">
      <c r="A271" s="17"/>
      <c r="C271" s="19"/>
      <c r="E271" s="39"/>
      <c r="F271" s="39"/>
      <c r="G271" s="39"/>
      <c r="H271" s="39"/>
      <c r="I271" s="87"/>
      <c r="J271" s="88"/>
      <c r="K271" s="39"/>
      <c r="L271" s="39"/>
      <c r="M271" s="89"/>
      <c r="N271" s="31"/>
      <c r="O271" s="39"/>
      <c r="P271" s="39"/>
      <c r="Q271" s="39"/>
      <c r="R271" s="39"/>
      <c r="S271" s="90"/>
      <c r="T271" s="88"/>
      <c r="U271" s="39"/>
      <c r="V271" s="92"/>
      <c r="W271" s="31"/>
      <c r="Y271" s="31"/>
      <c r="Z271" s="31"/>
      <c r="AA271" s="34"/>
    </row>
    <row r="272">
      <c r="A272" s="17"/>
      <c r="C272" s="19"/>
      <c r="E272" s="39"/>
      <c r="F272" s="39"/>
      <c r="G272" s="39"/>
      <c r="H272" s="39"/>
      <c r="I272" s="87"/>
      <c r="J272" s="88"/>
      <c r="K272" s="39"/>
      <c r="L272" s="39"/>
      <c r="M272" s="89"/>
      <c r="N272" s="31"/>
      <c r="O272" s="39"/>
      <c r="P272" s="39"/>
      <c r="Q272" s="39"/>
      <c r="R272" s="39"/>
      <c r="S272" s="90"/>
      <c r="T272" s="88"/>
      <c r="U272" s="39"/>
      <c r="V272" s="92"/>
      <c r="W272" s="31"/>
      <c r="Y272" s="31"/>
      <c r="Z272" s="31"/>
      <c r="AA272" s="34"/>
    </row>
    <row r="273">
      <c r="A273" s="17"/>
      <c r="C273" s="19"/>
      <c r="E273" s="39"/>
      <c r="F273" s="39"/>
      <c r="G273" s="39"/>
      <c r="H273" s="39"/>
      <c r="I273" s="87"/>
      <c r="J273" s="88"/>
      <c r="K273" s="39"/>
      <c r="L273" s="39"/>
      <c r="M273" s="89"/>
      <c r="N273" s="31"/>
      <c r="O273" s="39"/>
      <c r="P273" s="39"/>
      <c r="Q273" s="39"/>
      <c r="R273" s="39"/>
      <c r="S273" s="90"/>
      <c r="T273" s="88"/>
      <c r="U273" s="39"/>
      <c r="V273" s="92"/>
      <c r="W273" s="31"/>
      <c r="Y273" s="31"/>
      <c r="Z273" s="31"/>
      <c r="AA273" s="34"/>
    </row>
    <row r="274">
      <c r="A274" s="17"/>
      <c r="C274" s="19"/>
      <c r="E274" s="39"/>
      <c r="F274" s="39"/>
      <c r="G274" s="39"/>
      <c r="H274" s="39"/>
      <c r="I274" s="87"/>
      <c r="J274" s="88"/>
      <c r="K274" s="39"/>
      <c r="L274" s="39"/>
      <c r="M274" s="89"/>
      <c r="N274" s="31"/>
      <c r="O274" s="39"/>
      <c r="P274" s="39"/>
      <c r="Q274" s="39"/>
      <c r="R274" s="39"/>
      <c r="S274" s="90"/>
      <c r="T274" s="88"/>
      <c r="U274" s="39"/>
      <c r="V274" s="92"/>
      <c r="W274" s="31"/>
      <c r="Y274" s="31"/>
      <c r="Z274" s="31"/>
      <c r="AA274" s="34"/>
    </row>
    <row r="275">
      <c r="A275" s="17"/>
      <c r="C275" s="19"/>
      <c r="E275" s="39"/>
      <c r="F275" s="39"/>
      <c r="G275" s="39"/>
      <c r="H275" s="39"/>
      <c r="I275" s="87"/>
      <c r="J275" s="88"/>
      <c r="K275" s="39"/>
      <c r="L275" s="39"/>
      <c r="M275" s="89"/>
      <c r="N275" s="31"/>
      <c r="O275" s="39"/>
      <c r="P275" s="39"/>
      <c r="Q275" s="39"/>
      <c r="R275" s="39"/>
      <c r="S275" s="90"/>
      <c r="T275" s="88"/>
      <c r="U275" s="39"/>
      <c r="V275" s="92"/>
      <c r="W275" s="31"/>
      <c r="Y275" s="31"/>
      <c r="Z275" s="31"/>
      <c r="AA275" s="34"/>
    </row>
    <row r="276">
      <c r="A276" s="17"/>
      <c r="C276" s="19"/>
      <c r="E276" s="39"/>
      <c r="F276" s="39"/>
      <c r="G276" s="39"/>
      <c r="H276" s="39"/>
      <c r="I276" s="87"/>
      <c r="J276" s="88"/>
      <c r="K276" s="39"/>
      <c r="L276" s="39"/>
      <c r="M276" s="89"/>
      <c r="N276" s="31"/>
      <c r="O276" s="39"/>
      <c r="P276" s="39"/>
      <c r="Q276" s="39"/>
      <c r="R276" s="39"/>
      <c r="S276" s="90"/>
      <c r="T276" s="88"/>
      <c r="U276" s="39"/>
      <c r="V276" s="92"/>
      <c r="W276" s="31"/>
      <c r="Y276" s="31"/>
      <c r="Z276" s="31"/>
      <c r="AA276" s="34"/>
    </row>
    <row r="277">
      <c r="A277" s="17"/>
      <c r="C277" s="19"/>
      <c r="E277" s="39"/>
      <c r="F277" s="39"/>
      <c r="G277" s="39"/>
      <c r="H277" s="39"/>
      <c r="I277" s="87"/>
      <c r="J277" s="88"/>
      <c r="K277" s="39"/>
      <c r="L277" s="39"/>
      <c r="M277" s="89"/>
      <c r="N277" s="31"/>
      <c r="O277" s="39"/>
      <c r="P277" s="39"/>
      <c r="Q277" s="39"/>
      <c r="R277" s="39"/>
      <c r="S277" s="90"/>
      <c r="T277" s="88"/>
      <c r="U277" s="39"/>
      <c r="V277" s="92"/>
      <c r="W277" s="31"/>
      <c r="Y277" s="31"/>
      <c r="Z277" s="31"/>
      <c r="AA277" s="34"/>
    </row>
    <row r="278">
      <c r="A278" s="17"/>
      <c r="C278" s="19"/>
      <c r="E278" s="39"/>
      <c r="F278" s="39"/>
      <c r="G278" s="39"/>
      <c r="H278" s="39"/>
      <c r="I278" s="87"/>
      <c r="J278" s="88"/>
      <c r="K278" s="39"/>
      <c r="L278" s="39"/>
      <c r="M278" s="89"/>
      <c r="N278" s="31"/>
      <c r="O278" s="39"/>
      <c r="P278" s="39"/>
      <c r="Q278" s="39"/>
      <c r="R278" s="39"/>
      <c r="S278" s="90"/>
      <c r="T278" s="88"/>
      <c r="U278" s="39"/>
      <c r="V278" s="92"/>
      <c r="W278" s="31"/>
      <c r="Y278" s="31"/>
      <c r="Z278" s="31"/>
      <c r="AA278" s="34"/>
    </row>
    <row r="279">
      <c r="A279" s="17"/>
      <c r="C279" s="19"/>
      <c r="E279" s="39"/>
      <c r="F279" s="39"/>
      <c r="G279" s="39"/>
      <c r="H279" s="39"/>
      <c r="I279" s="87"/>
      <c r="J279" s="88"/>
      <c r="K279" s="39"/>
      <c r="L279" s="39"/>
      <c r="M279" s="89"/>
      <c r="N279" s="31"/>
      <c r="O279" s="39"/>
      <c r="P279" s="39"/>
      <c r="Q279" s="39"/>
      <c r="R279" s="39"/>
      <c r="S279" s="90"/>
      <c r="T279" s="88"/>
      <c r="U279" s="39"/>
      <c r="V279" s="92"/>
      <c r="W279" s="31"/>
      <c r="Y279" s="31"/>
      <c r="Z279" s="31"/>
      <c r="AA279" s="34"/>
    </row>
    <row r="280">
      <c r="A280" s="17"/>
      <c r="C280" s="19"/>
      <c r="E280" s="39"/>
      <c r="F280" s="39"/>
      <c r="G280" s="39"/>
      <c r="H280" s="39"/>
      <c r="I280" s="87"/>
      <c r="J280" s="88"/>
      <c r="K280" s="39"/>
      <c r="L280" s="39"/>
      <c r="M280" s="89"/>
      <c r="N280" s="31"/>
      <c r="O280" s="39"/>
      <c r="P280" s="39"/>
      <c r="Q280" s="39"/>
      <c r="R280" s="39"/>
      <c r="S280" s="90"/>
      <c r="T280" s="88"/>
      <c r="U280" s="39"/>
      <c r="V280" s="92"/>
      <c r="W280" s="31"/>
      <c r="Y280" s="31"/>
      <c r="Z280" s="31"/>
      <c r="AA280" s="34"/>
    </row>
    <row r="281">
      <c r="A281" s="17"/>
      <c r="C281" s="19"/>
      <c r="E281" s="39"/>
      <c r="F281" s="39"/>
      <c r="G281" s="39"/>
      <c r="H281" s="39"/>
      <c r="I281" s="87"/>
      <c r="J281" s="88"/>
      <c r="K281" s="39"/>
      <c r="L281" s="39"/>
      <c r="M281" s="89"/>
      <c r="N281" s="31"/>
      <c r="O281" s="39"/>
      <c r="P281" s="39"/>
      <c r="Q281" s="39"/>
      <c r="R281" s="39"/>
      <c r="S281" s="90"/>
      <c r="T281" s="88"/>
      <c r="U281" s="39"/>
      <c r="V281" s="92"/>
      <c r="W281" s="31"/>
      <c r="Y281" s="31"/>
      <c r="Z281" s="31"/>
      <c r="AA281" s="34"/>
    </row>
    <row r="282">
      <c r="A282" s="17"/>
      <c r="C282" s="19"/>
      <c r="E282" s="39"/>
      <c r="F282" s="39"/>
      <c r="G282" s="39"/>
      <c r="H282" s="39"/>
      <c r="I282" s="87"/>
      <c r="J282" s="88"/>
      <c r="K282" s="39"/>
      <c r="L282" s="39"/>
      <c r="M282" s="89"/>
      <c r="N282" s="31"/>
      <c r="O282" s="39"/>
      <c r="P282" s="39"/>
      <c r="Q282" s="39"/>
      <c r="R282" s="39"/>
      <c r="S282" s="90"/>
      <c r="T282" s="88"/>
      <c r="U282" s="39"/>
      <c r="V282" s="92"/>
      <c r="W282" s="31"/>
      <c r="Y282" s="31"/>
      <c r="Z282" s="31"/>
      <c r="AA282" s="34"/>
    </row>
    <row r="283">
      <c r="A283" s="17"/>
      <c r="C283" s="19"/>
      <c r="E283" s="39"/>
      <c r="F283" s="39"/>
      <c r="G283" s="39"/>
      <c r="H283" s="39"/>
      <c r="I283" s="87"/>
      <c r="J283" s="88"/>
      <c r="K283" s="39"/>
      <c r="L283" s="39"/>
      <c r="M283" s="89"/>
      <c r="N283" s="31"/>
      <c r="O283" s="39"/>
      <c r="P283" s="39"/>
      <c r="Q283" s="39"/>
      <c r="R283" s="39"/>
      <c r="S283" s="90"/>
      <c r="T283" s="88"/>
      <c r="U283" s="39"/>
      <c r="V283" s="92"/>
      <c r="W283" s="31"/>
      <c r="Y283" s="31"/>
      <c r="Z283" s="31"/>
      <c r="AA283" s="34"/>
    </row>
    <row r="284">
      <c r="A284" s="17"/>
      <c r="C284" s="19"/>
      <c r="E284" s="39"/>
      <c r="F284" s="39"/>
      <c r="G284" s="39"/>
      <c r="H284" s="39"/>
      <c r="I284" s="87"/>
      <c r="J284" s="88"/>
      <c r="K284" s="39"/>
      <c r="L284" s="39"/>
      <c r="M284" s="89"/>
      <c r="N284" s="31"/>
      <c r="O284" s="39"/>
      <c r="P284" s="39"/>
      <c r="Q284" s="39"/>
      <c r="R284" s="39"/>
      <c r="S284" s="90"/>
      <c r="T284" s="88"/>
      <c r="U284" s="39"/>
      <c r="V284" s="92"/>
      <c r="W284" s="31"/>
      <c r="Y284" s="31"/>
      <c r="Z284" s="31"/>
      <c r="AA284" s="34"/>
    </row>
    <row r="285">
      <c r="A285" s="17"/>
      <c r="C285" s="19"/>
      <c r="E285" s="39"/>
      <c r="F285" s="39"/>
      <c r="G285" s="39"/>
      <c r="H285" s="39"/>
      <c r="I285" s="87"/>
      <c r="J285" s="88"/>
      <c r="K285" s="39"/>
      <c r="L285" s="39"/>
      <c r="M285" s="89"/>
      <c r="N285" s="31"/>
      <c r="O285" s="39"/>
      <c r="P285" s="39"/>
      <c r="Q285" s="39"/>
      <c r="R285" s="39"/>
      <c r="S285" s="90"/>
      <c r="T285" s="88"/>
      <c r="U285" s="39"/>
      <c r="V285" s="92"/>
      <c r="W285" s="31"/>
      <c r="Y285" s="31"/>
      <c r="Z285" s="31"/>
      <c r="AA285" s="34"/>
    </row>
    <row r="286">
      <c r="A286" s="17"/>
      <c r="C286" s="19"/>
      <c r="E286" s="39"/>
      <c r="F286" s="39"/>
      <c r="G286" s="39"/>
      <c r="H286" s="39"/>
      <c r="I286" s="87"/>
      <c r="J286" s="88"/>
      <c r="K286" s="39"/>
      <c r="L286" s="39"/>
      <c r="M286" s="89"/>
      <c r="N286" s="31"/>
      <c r="O286" s="39"/>
      <c r="P286" s="39"/>
      <c r="Q286" s="39"/>
      <c r="R286" s="39"/>
      <c r="S286" s="90"/>
      <c r="T286" s="88"/>
      <c r="U286" s="39"/>
      <c r="V286" s="92"/>
      <c r="W286" s="31"/>
      <c r="Y286" s="31"/>
      <c r="Z286" s="31"/>
      <c r="AA286" s="34"/>
    </row>
    <row r="287">
      <c r="A287" s="17"/>
      <c r="C287" s="19"/>
      <c r="E287" s="39"/>
      <c r="F287" s="39"/>
      <c r="G287" s="39"/>
      <c r="H287" s="39"/>
      <c r="I287" s="87"/>
      <c r="J287" s="88"/>
      <c r="K287" s="39"/>
      <c r="L287" s="39"/>
      <c r="M287" s="89"/>
      <c r="N287" s="31"/>
      <c r="O287" s="39"/>
      <c r="P287" s="39"/>
      <c r="Q287" s="39"/>
      <c r="R287" s="39"/>
      <c r="S287" s="90"/>
      <c r="T287" s="88"/>
      <c r="U287" s="39"/>
      <c r="V287" s="92"/>
      <c r="W287" s="31"/>
      <c r="Y287" s="31"/>
      <c r="Z287" s="31"/>
      <c r="AA287" s="34"/>
    </row>
    <row r="288">
      <c r="A288" s="17"/>
      <c r="C288" s="19"/>
      <c r="E288" s="39"/>
      <c r="F288" s="39"/>
      <c r="G288" s="39"/>
      <c r="H288" s="39"/>
      <c r="I288" s="87"/>
      <c r="J288" s="88"/>
      <c r="K288" s="39"/>
      <c r="L288" s="39"/>
      <c r="M288" s="89"/>
      <c r="N288" s="31"/>
      <c r="O288" s="39"/>
      <c r="P288" s="39"/>
      <c r="Q288" s="39"/>
      <c r="R288" s="39"/>
      <c r="S288" s="90"/>
      <c r="T288" s="88"/>
      <c r="U288" s="39"/>
      <c r="V288" s="92"/>
      <c r="W288" s="31"/>
      <c r="Y288" s="31"/>
      <c r="Z288" s="31"/>
      <c r="AA288" s="34"/>
    </row>
    <row r="289">
      <c r="A289" s="17"/>
      <c r="C289" s="19"/>
      <c r="E289" s="39"/>
      <c r="F289" s="39"/>
      <c r="G289" s="39"/>
      <c r="H289" s="39"/>
      <c r="I289" s="87"/>
      <c r="J289" s="88"/>
      <c r="K289" s="39"/>
      <c r="L289" s="39"/>
      <c r="M289" s="89"/>
      <c r="N289" s="31"/>
      <c r="O289" s="39"/>
      <c r="P289" s="39"/>
      <c r="Q289" s="39"/>
      <c r="R289" s="39"/>
      <c r="S289" s="90"/>
      <c r="T289" s="88"/>
      <c r="U289" s="39"/>
      <c r="V289" s="92"/>
      <c r="W289" s="31"/>
      <c r="Y289" s="31"/>
      <c r="Z289" s="31"/>
      <c r="AA289" s="34"/>
    </row>
    <row r="290">
      <c r="A290" s="17"/>
      <c r="C290" s="19"/>
      <c r="E290" s="39"/>
      <c r="F290" s="39"/>
      <c r="G290" s="39"/>
      <c r="H290" s="39"/>
      <c r="I290" s="87"/>
      <c r="J290" s="88"/>
      <c r="K290" s="39"/>
      <c r="L290" s="39"/>
      <c r="M290" s="89"/>
      <c r="N290" s="31"/>
      <c r="O290" s="39"/>
      <c r="P290" s="39"/>
      <c r="Q290" s="39"/>
      <c r="R290" s="39"/>
      <c r="S290" s="90"/>
      <c r="T290" s="88"/>
      <c r="U290" s="39"/>
      <c r="V290" s="92"/>
      <c r="W290" s="31"/>
      <c r="Y290" s="31"/>
      <c r="Z290" s="31"/>
      <c r="AA290" s="34"/>
    </row>
    <row r="291">
      <c r="A291" s="17"/>
      <c r="C291" s="19"/>
      <c r="E291" s="39"/>
      <c r="F291" s="39"/>
      <c r="G291" s="39"/>
      <c r="H291" s="39"/>
      <c r="I291" s="87"/>
      <c r="J291" s="88"/>
      <c r="K291" s="39"/>
      <c r="L291" s="39"/>
      <c r="M291" s="89"/>
      <c r="N291" s="31"/>
      <c r="O291" s="39"/>
      <c r="P291" s="39"/>
      <c r="Q291" s="39"/>
      <c r="R291" s="39"/>
      <c r="S291" s="90"/>
      <c r="T291" s="88"/>
      <c r="U291" s="39"/>
      <c r="V291" s="92"/>
      <c r="W291" s="31"/>
      <c r="Y291" s="31"/>
      <c r="Z291" s="31"/>
      <c r="AA291" s="34"/>
    </row>
    <row r="292">
      <c r="A292" s="17"/>
      <c r="C292" s="19"/>
      <c r="E292" s="39"/>
      <c r="F292" s="39"/>
      <c r="G292" s="39"/>
      <c r="H292" s="39"/>
      <c r="I292" s="87"/>
      <c r="J292" s="88"/>
      <c r="K292" s="39"/>
      <c r="L292" s="39"/>
      <c r="M292" s="89"/>
      <c r="N292" s="31"/>
      <c r="O292" s="39"/>
      <c r="P292" s="39"/>
      <c r="Q292" s="39"/>
      <c r="R292" s="39"/>
      <c r="S292" s="90"/>
      <c r="T292" s="88"/>
      <c r="U292" s="39"/>
      <c r="V292" s="92"/>
      <c r="W292" s="31"/>
      <c r="Y292" s="31"/>
      <c r="Z292" s="31"/>
      <c r="AA292" s="34"/>
    </row>
    <row r="293">
      <c r="A293" s="17"/>
      <c r="C293" s="19"/>
      <c r="E293" s="39"/>
      <c r="F293" s="39"/>
      <c r="G293" s="39"/>
      <c r="H293" s="39"/>
      <c r="I293" s="87"/>
      <c r="J293" s="88"/>
      <c r="K293" s="39"/>
      <c r="L293" s="39"/>
      <c r="M293" s="89"/>
      <c r="N293" s="31"/>
      <c r="O293" s="39"/>
      <c r="P293" s="39"/>
      <c r="Q293" s="39"/>
      <c r="R293" s="39"/>
      <c r="S293" s="90"/>
      <c r="T293" s="88"/>
      <c r="U293" s="39"/>
      <c r="V293" s="92"/>
      <c r="W293" s="31"/>
      <c r="Y293" s="31"/>
      <c r="Z293" s="31"/>
      <c r="AA293" s="34"/>
    </row>
    <row r="294">
      <c r="A294" s="17"/>
      <c r="C294" s="19"/>
      <c r="E294" s="39"/>
      <c r="F294" s="39"/>
      <c r="G294" s="39"/>
      <c r="H294" s="39"/>
      <c r="I294" s="87"/>
      <c r="J294" s="88"/>
      <c r="K294" s="39"/>
      <c r="L294" s="39"/>
      <c r="M294" s="89"/>
      <c r="N294" s="31"/>
      <c r="O294" s="39"/>
      <c r="P294" s="39"/>
      <c r="Q294" s="39"/>
      <c r="R294" s="39"/>
      <c r="S294" s="90"/>
      <c r="T294" s="88"/>
      <c r="U294" s="39"/>
      <c r="V294" s="92"/>
      <c r="W294" s="31"/>
      <c r="Y294" s="31"/>
      <c r="Z294" s="31"/>
      <c r="AA294" s="34"/>
    </row>
    <row r="295">
      <c r="A295" s="17"/>
      <c r="C295" s="19"/>
      <c r="E295" s="39"/>
      <c r="F295" s="39"/>
      <c r="G295" s="39"/>
      <c r="H295" s="39"/>
      <c r="I295" s="87"/>
      <c r="J295" s="88"/>
      <c r="K295" s="39"/>
      <c r="L295" s="39"/>
      <c r="M295" s="89"/>
      <c r="N295" s="31"/>
      <c r="O295" s="39"/>
      <c r="P295" s="39"/>
      <c r="Q295" s="39"/>
      <c r="R295" s="39"/>
      <c r="S295" s="90"/>
      <c r="T295" s="88"/>
      <c r="U295" s="39"/>
      <c r="V295" s="92"/>
      <c r="W295" s="31"/>
      <c r="Y295" s="31"/>
      <c r="Z295" s="31"/>
      <c r="AA295" s="34"/>
    </row>
    <row r="296">
      <c r="A296" s="17"/>
      <c r="C296" s="19"/>
      <c r="E296" s="39"/>
      <c r="F296" s="39"/>
      <c r="G296" s="39"/>
      <c r="H296" s="39"/>
      <c r="I296" s="87"/>
      <c r="J296" s="88"/>
      <c r="K296" s="39"/>
      <c r="L296" s="39"/>
      <c r="M296" s="89"/>
      <c r="N296" s="31"/>
      <c r="O296" s="39"/>
      <c r="P296" s="39"/>
      <c r="Q296" s="39"/>
      <c r="R296" s="39"/>
      <c r="S296" s="90"/>
      <c r="T296" s="88"/>
      <c r="U296" s="39"/>
      <c r="V296" s="92"/>
      <c r="W296" s="31"/>
      <c r="Y296" s="31"/>
      <c r="Z296" s="31"/>
      <c r="AA296" s="34"/>
    </row>
    <row r="297">
      <c r="A297" s="17"/>
      <c r="C297" s="19"/>
      <c r="E297" s="39"/>
      <c r="F297" s="39"/>
      <c r="G297" s="39"/>
      <c r="H297" s="39"/>
      <c r="I297" s="87"/>
      <c r="J297" s="88"/>
      <c r="K297" s="39"/>
      <c r="L297" s="39"/>
      <c r="M297" s="89"/>
      <c r="N297" s="31"/>
      <c r="O297" s="39"/>
      <c r="P297" s="39"/>
      <c r="Q297" s="39"/>
      <c r="R297" s="39"/>
      <c r="S297" s="90"/>
      <c r="T297" s="88"/>
      <c r="U297" s="39"/>
      <c r="V297" s="92"/>
      <c r="W297" s="31"/>
      <c r="Y297" s="31"/>
      <c r="Z297" s="31"/>
      <c r="AA297" s="34"/>
    </row>
    <row r="298">
      <c r="A298" s="17"/>
      <c r="C298" s="19"/>
      <c r="E298" s="39"/>
      <c r="F298" s="39"/>
      <c r="G298" s="39"/>
      <c r="H298" s="39"/>
      <c r="I298" s="87"/>
      <c r="J298" s="88"/>
      <c r="K298" s="39"/>
      <c r="L298" s="39"/>
      <c r="M298" s="89"/>
      <c r="N298" s="31"/>
      <c r="O298" s="39"/>
      <c r="P298" s="39"/>
      <c r="Q298" s="39"/>
      <c r="R298" s="39"/>
      <c r="S298" s="90"/>
      <c r="T298" s="88"/>
      <c r="U298" s="39"/>
      <c r="V298" s="92"/>
      <c r="W298" s="31"/>
      <c r="Y298" s="31"/>
      <c r="Z298" s="31"/>
      <c r="AA298" s="34"/>
    </row>
    <row r="299">
      <c r="A299" s="17"/>
      <c r="C299" s="19"/>
      <c r="E299" s="39"/>
      <c r="F299" s="39"/>
      <c r="G299" s="39"/>
      <c r="H299" s="39"/>
      <c r="I299" s="87"/>
      <c r="J299" s="88"/>
      <c r="K299" s="39"/>
      <c r="L299" s="39"/>
      <c r="M299" s="89"/>
      <c r="N299" s="31"/>
      <c r="O299" s="39"/>
      <c r="P299" s="39"/>
      <c r="Q299" s="39"/>
      <c r="R299" s="39"/>
      <c r="S299" s="90"/>
      <c r="T299" s="88"/>
      <c r="U299" s="39"/>
      <c r="V299" s="92"/>
      <c r="W299" s="31"/>
      <c r="Y299" s="31"/>
      <c r="Z299" s="31"/>
      <c r="AA299" s="34"/>
    </row>
    <row r="300">
      <c r="A300" s="17"/>
      <c r="C300" s="19"/>
      <c r="E300" s="39"/>
      <c r="F300" s="39"/>
      <c r="G300" s="39"/>
      <c r="H300" s="39"/>
      <c r="I300" s="87"/>
      <c r="J300" s="88"/>
      <c r="K300" s="39"/>
      <c r="L300" s="39"/>
      <c r="M300" s="89"/>
      <c r="N300" s="31"/>
      <c r="O300" s="39"/>
      <c r="P300" s="39"/>
      <c r="Q300" s="39"/>
      <c r="R300" s="39"/>
      <c r="S300" s="90"/>
      <c r="T300" s="88"/>
      <c r="U300" s="39"/>
      <c r="V300" s="92"/>
      <c r="W300" s="31"/>
      <c r="Y300" s="31"/>
      <c r="Z300" s="31"/>
      <c r="AA300" s="34"/>
    </row>
    <row r="301">
      <c r="A301" s="17"/>
      <c r="C301" s="19"/>
      <c r="E301" s="39"/>
      <c r="F301" s="39"/>
      <c r="G301" s="39"/>
      <c r="H301" s="39"/>
      <c r="I301" s="87"/>
      <c r="J301" s="88"/>
      <c r="K301" s="39"/>
      <c r="L301" s="39"/>
      <c r="M301" s="89"/>
      <c r="N301" s="31"/>
      <c r="O301" s="39"/>
      <c r="P301" s="39"/>
      <c r="Q301" s="39"/>
      <c r="R301" s="39"/>
      <c r="S301" s="90"/>
      <c r="T301" s="88"/>
      <c r="U301" s="39"/>
      <c r="V301" s="92"/>
      <c r="W301" s="31"/>
      <c r="Y301" s="31"/>
      <c r="Z301" s="31"/>
      <c r="AA301" s="34"/>
    </row>
    <row r="302">
      <c r="A302" s="17"/>
      <c r="C302" s="19"/>
      <c r="E302" s="39"/>
      <c r="F302" s="39"/>
      <c r="G302" s="39"/>
      <c r="H302" s="39"/>
      <c r="I302" s="87"/>
      <c r="J302" s="88"/>
      <c r="K302" s="39"/>
      <c r="L302" s="39"/>
      <c r="M302" s="89"/>
      <c r="N302" s="31"/>
      <c r="O302" s="39"/>
      <c r="P302" s="39"/>
      <c r="Q302" s="39"/>
      <c r="R302" s="39"/>
      <c r="S302" s="90"/>
      <c r="T302" s="88"/>
      <c r="U302" s="39"/>
      <c r="V302" s="92"/>
      <c r="W302" s="31"/>
      <c r="Y302" s="31"/>
      <c r="Z302" s="31"/>
      <c r="AA302" s="34"/>
    </row>
    <row r="303">
      <c r="A303" s="17"/>
      <c r="C303" s="19"/>
      <c r="E303" s="39"/>
      <c r="F303" s="39"/>
      <c r="G303" s="39"/>
      <c r="H303" s="39"/>
      <c r="I303" s="87"/>
      <c r="J303" s="88"/>
      <c r="K303" s="39"/>
      <c r="L303" s="39"/>
      <c r="M303" s="89"/>
      <c r="N303" s="31"/>
      <c r="O303" s="39"/>
      <c r="P303" s="39"/>
      <c r="Q303" s="39"/>
      <c r="R303" s="39"/>
      <c r="S303" s="90"/>
      <c r="T303" s="88"/>
      <c r="U303" s="39"/>
      <c r="V303" s="92"/>
      <c r="W303" s="31"/>
      <c r="Y303" s="31"/>
      <c r="Z303" s="31"/>
      <c r="AA303" s="34"/>
    </row>
    <row r="304">
      <c r="A304" s="17"/>
      <c r="C304" s="19"/>
      <c r="E304" s="39"/>
      <c r="F304" s="39"/>
      <c r="G304" s="39"/>
      <c r="H304" s="39"/>
      <c r="I304" s="87"/>
      <c r="J304" s="88"/>
      <c r="K304" s="39"/>
      <c r="L304" s="39"/>
      <c r="M304" s="89"/>
      <c r="N304" s="31"/>
      <c r="O304" s="39"/>
      <c r="P304" s="39"/>
      <c r="Q304" s="39"/>
      <c r="R304" s="39"/>
      <c r="S304" s="90"/>
      <c r="T304" s="88"/>
      <c r="U304" s="39"/>
      <c r="V304" s="92"/>
      <c r="W304" s="31"/>
      <c r="Y304" s="31"/>
      <c r="Z304" s="31"/>
      <c r="AA304" s="34"/>
    </row>
    <row r="305">
      <c r="A305" s="17"/>
      <c r="C305" s="19"/>
      <c r="E305" s="39"/>
      <c r="F305" s="39"/>
      <c r="G305" s="39"/>
      <c r="H305" s="39"/>
      <c r="I305" s="87"/>
      <c r="J305" s="88"/>
      <c r="K305" s="39"/>
      <c r="L305" s="39"/>
      <c r="M305" s="89"/>
      <c r="N305" s="31"/>
      <c r="O305" s="39"/>
      <c r="P305" s="39"/>
      <c r="Q305" s="39"/>
      <c r="R305" s="39"/>
      <c r="S305" s="90"/>
      <c r="T305" s="88"/>
      <c r="U305" s="39"/>
      <c r="V305" s="92"/>
      <c r="W305" s="31"/>
      <c r="Y305" s="31"/>
      <c r="Z305" s="31"/>
      <c r="AA305" s="34"/>
    </row>
    <row r="306">
      <c r="A306" s="17"/>
      <c r="C306" s="19"/>
      <c r="E306" s="39"/>
      <c r="F306" s="39"/>
      <c r="G306" s="39"/>
      <c r="H306" s="39"/>
      <c r="I306" s="87"/>
      <c r="J306" s="88"/>
      <c r="K306" s="39"/>
      <c r="L306" s="39"/>
      <c r="M306" s="89"/>
      <c r="N306" s="31"/>
      <c r="O306" s="39"/>
      <c r="P306" s="39"/>
      <c r="Q306" s="39"/>
      <c r="R306" s="39"/>
      <c r="S306" s="90"/>
      <c r="T306" s="88"/>
      <c r="U306" s="39"/>
      <c r="V306" s="92"/>
      <c r="W306" s="31"/>
      <c r="Y306" s="31"/>
      <c r="Z306" s="31"/>
      <c r="AA306" s="34"/>
    </row>
    <row r="307">
      <c r="A307" s="17"/>
      <c r="C307" s="19"/>
      <c r="E307" s="39"/>
      <c r="F307" s="39"/>
      <c r="G307" s="39"/>
      <c r="H307" s="39"/>
      <c r="I307" s="87"/>
      <c r="J307" s="88"/>
      <c r="K307" s="39"/>
      <c r="L307" s="39"/>
      <c r="M307" s="89"/>
      <c r="N307" s="31"/>
      <c r="O307" s="39"/>
      <c r="P307" s="39"/>
      <c r="Q307" s="39"/>
      <c r="R307" s="39"/>
      <c r="S307" s="90"/>
      <c r="T307" s="88"/>
      <c r="U307" s="39"/>
      <c r="V307" s="92"/>
      <c r="W307" s="31"/>
      <c r="Y307" s="31"/>
      <c r="Z307" s="31"/>
      <c r="AA307" s="34"/>
    </row>
    <row r="308">
      <c r="A308" s="17"/>
      <c r="C308" s="19"/>
      <c r="E308" s="39"/>
      <c r="F308" s="39"/>
      <c r="G308" s="39"/>
      <c r="H308" s="39"/>
      <c r="I308" s="87"/>
      <c r="J308" s="88"/>
      <c r="K308" s="39"/>
      <c r="L308" s="39"/>
      <c r="M308" s="89"/>
      <c r="N308" s="31"/>
      <c r="O308" s="39"/>
      <c r="P308" s="39"/>
      <c r="Q308" s="39"/>
      <c r="R308" s="39"/>
      <c r="S308" s="90"/>
      <c r="T308" s="88"/>
      <c r="U308" s="39"/>
      <c r="V308" s="92"/>
      <c r="W308" s="31"/>
      <c r="Y308" s="31"/>
      <c r="Z308" s="31"/>
      <c r="AA308" s="34"/>
    </row>
    <row r="309">
      <c r="A309" s="17"/>
      <c r="C309" s="19"/>
      <c r="E309" s="39"/>
      <c r="F309" s="39"/>
      <c r="G309" s="39"/>
      <c r="H309" s="39"/>
      <c r="I309" s="87"/>
      <c r="J309" s="88"/>
      <c r="K309" s="39"/>
      <c r="L309" s="39"/>
      <c r="M309" s="89"/>
      <c r="N309" s="31"/>
      <c r="O309" s="39"/>
      <c r="P309" s="39"/>
      <c r="Q309" s="39"/>
      <c r="R309" s="39"/>
      <c r="S309" s="90"/>
      <c r="T309" s="88"/>
      <c r="U309" s="39"/>
      <c r="V309" s="92"/>
      <c r="W309" s="31"/>
      <c r="Y309" s="31"/>
      <c r="Z309" s="31"/>
      <c r="AA309" s="34"/>
    </row>
    <row r="310">
      <c r="A310" s="17"/>
      <c r="C310" s="19"/>
      <c r="E310" s="39"/>
      <c r="F310" s="39"/>
      <c r="G310" s="39"/>
      <c r="H310" s="39"/>
      <c r="I310" s="87"/>
      <c r="J310" s="88"/>
      <c r="K310" s="39"/>
      <c r="L310" s="39"/>
      <c r="M310" s="89"/>
      <c r="N310" s="31"/>
      <c r="O310" s="39"/>
      <c r="P310" s="39"/>
      <c r="Q310" s="39"/>
      <c r="R310" s="39"/>
      <c r="S310" s="90"/>
      <c r="T310" s="88"/>
      <c r="U310" s="39"/>
      <c r="V310" s="92"/>
      <c r="W310" s="31"/>
      <c r="Y310" s="31"/>
      <c r="Z310" s="31"/>
      <c r="AA310" s="34"/>
    </row>
    <row r="311">
      <c r="A311" s="17"/>
      <c r="C311" s="19"/>
      <c r="E311" s="39"/>
      <c r="F311" s="39"/>
      <c r="G311" s="39"/>
      <c r="H311" s="39"/>
      <c r="I311" s="87"/>
      <c r="J311" s="88"/>
      <c r="K311" s="39"/>
      <c r="L311" s="39"/>
      <c r="M311" s="89"/>
      <c r="N311" s="31"/>
      <c r="O311" s="39"/>
      <c r="P311" s="39"/>
      <c r="Q311" s="39"/>
      <c r="R311" s="39"/>
      <c r="S311" s="90"/>
      <c r="T311" s="88"/>
      <c r="U311" s="39"/>
      <c r="V311" s="92"/>
      <c r="W311" s="31"/>
      <c r="Y311" s="31"/>
      <c r="Z311" s="31"/>
      <c r="AA311" s="34"/>
    </row>
    <row r="312">
      <c r="A312" s="17"/>
      <c r="C312" s="19"/>
      <c r="E312" s="39"/>
      <c r="F312" s="39"/>
      <c r="G312" s="39"/>
      <c r="H312" s="39"/>
      <c r="I312" s="87"/>
      <c r="J312" s="88"/>
      <c r="K312" s="39"/>
      <c r="L312" s="39"/>
      <c r="M312" s="89"/>
      <c r="N312" s="31"/>
      <c r="O312" s="39"/>
      <c r="P312" s="39"/>
      <c r="Q312" s="39"/>
      <c r="R312" s="39"/>
      <c r="S312" s="90"/>
      <c r="T312" s="88"/>
      <c r="U312" s="39"/>
      <c r="V312" s="92"/>
      <c r="W312" s="31"/>
      <c r="Y312" s="31"/>
      <c r="Z312" s="31"/>
      <c r="AA312" s="34"/>
    </row>
    <row r="313">
      <c r="A313" s="17"/>
      <c r="C313" s="19"/>
      <c r="E313" s="39"/>
      <c r="F313" s="39"/>
      <c r="G313" s="39"/>
      <c r="H313" s="39"/>
      <c r="I313" s="87"/>
      <c r="J313" s="88"/>
      <c r="K313" s="39"/>
      <c r="L313" s="39"/>
      <c r="M313" s="89"/>
      <c r="N313" s="31"/>
      <c r="O313" s="39"/>
      <c r="P313" s="39"/>
      <c r="Q313" s="39"/>
      <c r="R313" s="39"/>
      <c r="S313" s="90"/>
      <c r="T313" s="88"/>
      <c r="U313" s="39"/>
      <c r="V313" s="92"/>
      <c r="W313" s="31"/>
      <c r="Y313" s="31"/>
      <c r="Z313" s="31"/>
      <c r="AA313" s="34"/>
    </row>
    <row r="314">
      <c r="A314" s="17"/>
      <c r="C314" s="19"/>
      <c r="E314" s="39"/>
      <c r="F314" s="39"/>
      <c r="G314" s="39"/>
      <c r="H314" s="39"/>
      <c r="I314" s="87"/>
      <c r="J314" s="88"/>
      <c r="K314" s="39"/>
      <c r="L314" s="39"/>
      <c r="M314" s="89"/>
      <c r="N314" s="31"/>
      <c r="O314" s="39"/>
      <c r="P314" s="39"/>
      <c r="Q314" s="39"/>
      <c r="R314" s="39"/>
      <c r="S314" s="90"/>
      <c r="T314" s="88"/>
      <c r="U314" s="39"/>
      <c r="V314" s="92"/>
      <c r="W314" s="31"/>
      <c r="Y314" s="31"/>
      <c r="Z314" s="31"/>
      <c r="AA314" s="34"/>
    </row>
    <row r="315">
      <c r="A315" s="17"/>
      <c r="C315" s="19"/>
      <c r="E315" s="39"/>
      <c r="F315" s="39"/>
      <c r="G315" s="39"/>
      <c r="H315" s="39"/>
      <c r="I315" s="87"/>
      <c r="J315" s="88"/>
      <c r="K315" s="39"/>
      <c r="L315" s="39"/>
      <c r="M315" s="89"/>
      <c r="N315" s="31"/>
      <c r="O315" s="39"/>
      <c r="P315" s="39"/>
      <c r="Q315" s="39"/>
      <c r="R315" s="39"/>
      <c r="S315" s="90"/>
      <c r="T315" s="88"/>
      <c r="U315" s="39"/>
      <c r="V315" s="92"/>
      <c r="W315" s="31"/>
      <c r="Y315" s="31"/>
      <c r="Z315" s="31"/>
      <c r="AA315" s="34"/>
    </row>
    <row r="316">
      <c r="A316" s="17"/>
      <c r="C316" s="19"/>
      <c r="E316" s="39"/>
      <c r="F316" s="39"/>
      <c r="G316" s="39"/>
      <c r="H316" s="39"/>
      <c r="I316" s="87"/>
      <c r="J316" s="88"/>
      <c r="K316" s="39"/>
      <c r="L316" s="39"/>
      <c r="M316" s="89"/>
      <c r="N316" s="31"/>
      <c r="O316" s="39"/>
      <c r="P316" s="39"/>
      <c r="Q316" s="39"/>
      <c r="R316" s="39"/>
      <c r="S316" s="90"/>
      <c r="T316" s="88"/>
      <c r="U316" s="39"/>
      <c r="V316" s="92"/>
      <c r="W316" s="31"/>
      <c r="Y316" s="31"/>
      <c r="Z316" s="31"/>
      <c r="AA316" s="34"/>
    </row>
    <row r="317">
      <c r="A317" s="17"/>
      <c r="C317" s="19"/>
      <c r="E317" s="39"/>
      <c r="F317" s="39"/>
      <c r="G317" s="39"/>
      <c r="H317" s="39"/>
      <c r="I317" s="87"/>
      <c r="J317" s="88"/>
      <c r="K317" s="39"/>
      <c r="L317" s="39"/>
      <c r="M317" s="89"/>
      <c r="N317" s="31"/>
      <c r="O317" s="39"/>
      <c r="P317" s="39"/>
      <c r="Q317" s="39"/>
      <c r="R317" s="39"/>
      <c r="S317" s="90"/>
      <c r="T317" s="88"/>
      <c r="U317" s="39"/>
      <c r="V317" s="92"/>
      <c r="W317" s="31"/>
      <c r="Y317" s="31"/>
      <c r="Z317" s="31"/>
      <c r="AA317" s="34"/>
    </row>
    <row r="318">
      <c r="A318" s="17"/>
      <c r="C318" s="19"/>
      <c r="E318" s="39"/>
      <c r="F318" s="39"/>
      <c r="G318" s="39"/>
      <c r="H318" s="39"/>
      <c r="I318" s="87"/>
      <c r="J318" s="88"/>
      <c r="K318" s="39"/>
      <c r="L318" s="39"/>
      <c r="M318" s="89"/>
      <c r="N318" s="31"/>
      <c r="O318" s="39"/>
      <c r="P318" s="39"/>
      <c r="Q318" s="39"/>
      <c r="R318" s="39"/>
      <c r="S318" s="90"/>
      <c r="T318" s="88"/>
      <c r="U318" s="39"/>
      <c r="V318" s="92"/>
      <c r="W318" s="31"/>
      <c r="Y318" s="31"/>
      <c r="Z318" s="31"/>
      <c r="AA318" s="34"/>
    </row>
    <row r="319">
      <c r="A319" s="17"/>
      <c r="C319" s="19"/>
      <c r="E319" s="39"/>
      <c r="F319" s="39"/>
      <c r="G319" s="39"/>
      <c r="H319" s="39"/>
      <c r="I319" s="87"/>
      <c r="J319" s="88"/>
      <c r="K319" s="39"/>
      <c r="L319" s="39"/>
      <c r="M319" s="89"/>
      <c r="N319" s="31"/>
      <c r="O319" s="39"/>
      <c r="P319" s="39"/>
      <c r="Q319" s="39"/>
      <c r="R319" s="39"/>
      <c r="S319" s="90"/>
      <c r="T319" s="88"/>
      <c r="U319" s="39"/>
      <c r="V319" s="92"/>
      <c r="W319" s="31"/>
      <c r="Y319" s="31"/>
      <c r="Z319" s="31"/>
      <c r="AA319" s="34"/>
    </row>
    <row r="320">
      <c r="A320" s="17"/>
      <c r="C320" s="19"/>
      <c r="E320" s="39"/>
      <c r="F320" s="39"/>
      <c r="G320" s="39"/>
      <c r="H320" s="39"/>
      <c r="I320" s="87"/>
      <c r="J320" s="88"/>
      <c r="K320" s="39"/>
      <c r="L320" s="39"/>
      <c r="M320" s="89"/>
      <c r="N320" s="31"/>
      <c r="O320" s="39"/>
      <c r="P320" s="39"/>
      <c r="Q320" s="39"/>
      <c r="R320" s="39"/>
      <c r="S320" s="90"/>
      <c r="T320" s="88"/>
      <c r="U320" s="39"/>
      <c r="V320" s="92"/>
      <c r="W320" s="31"/>
      <c r="Y320" s="31"/>
      <c r="Z320" s="31"/>
      <c r="AA320" s="34"/>
    </row>
    <row r="321">
      <c r="A321" s="17"/>
      <c r="C321" s="19"/>
      <c r="E321" s="39"/>
      <c r="F321" s="39"/>
      <c r="G321" s="39"/>
      <c r="H321" s="39"/>
      <c r="I321" s="87"/>
      <c r="J321" s="88"/>
      <c r="K321" s="39"/>
      <c r="L321" s="39"/>
      <c r="M321" s="89"/>
      <c r="N321" s="31"/>
      <c r="O321" s="39"/>
      <c r="P321" s="39"/>
      <c r="Q321" s="39"/>
      <c r="R321" s="39"/>
      <c r="S321" s="90"/>
      <c r="T321" s="88"/>
      <c r="U321" s="39"/>
      <c r="V321" s="92"/>
      <c r="W321" s="31"/>
      <c r="Y321" s="31"/>
      <c r="Z321" s="31"/>
      <c r="AA321" s="34"/>
    </row>
    <row r="322">
      <c r="A322" s="17"/>
      <c r="C322" s="19"/>
      <c r="E322" s="39"/>
      <c r="F322" s="39"/>
      <c r="G322" s="39"/>
      <c r="H322" s="39"/>
      <c r="I322" s="87"/>
      <c r="J322" s="88"/>
      <c r="K322" s="39"/>
      <c r="L322" s="39"/>
      <c r="M322" s="89"/>
      <c r="N322" s="31"/>
      <c r="O322" s="39"/>
      <c r="P322" s="39"/>
      <c r="Q322" s="39"/>
      <c r="R322" s="39"/>
      <c r="S322" s="90"/>
      <c r="T322" s="88"/>
      <c r="U322" s="39"/>
      <c r="V322" s="92"/>
      <c r="W322" s="31"/>
      <c r="Y322" s="31"/>
      <c r="Z322" s="31"/>
      <c r="AA322" s="34"/>
    </row>
    <row r="323">
      <c r="A323" s="17"/>
      <c r="C323" s="19"/>
      <c r="E323" s="39"/>
      <c r="F323" s="39"/>
      <c r="G323" s="39"/>
      <c r="H323" s="39"/>
      <c r="I323" s="87"/>
      <c r="J323" s="88"/>
      <c r="K323" s="39"/>
      <c r="L323" s="39"/>
      <c r="M323" s="89"/>
      <c r="N323" s="31"/>
      <c r="O323" s="39"/>
      <c r="P323" s="39"/>
      <c r="Q323" s="39"/>
      <c r="R323" s="39"/>
      <c r="S323" s="90"/>
      <c r="T323" s="88"/>
      <c r="U323" s="39"/>
      <c r="V323" s="92"/>
      <c r="W323" s="31"/>
      <c r="Y323" s="31"/>
      <c r="Z323" s="31"/>
      <c r="AA323" s="34"/>
    </row>
    <row r="324">
      <c r="A324" s="17"/>
      <c r="C324" s="19"/>
      <c r="E324" s="39"/>
      <c r="F324" s="39"/>
      <c r="G324" s="39"/>
      <c r="H324" s="39"/>
      <c r="I324" s="87"/>
      <c r="J324" s="88"/>
      <c r="K324" s="39"/>
      <c r="L324" s="39"/>
      <c r="M324" s="89"/>
      <c r="N324" s="31"/>
      <c r="O324" s="39"/>
      <c r="P324" s="39"/>
      <c r="Q324" s="39"/>
      <c r="R324" s="39"/>
      <c r="S324" s="90"/>
      <c r="T324" s="88"/>
      <c r="U324" s="39"/>
      <c r="V324" s="92"/>
      <c r="W324" s="31"/>
      <c r="Y324" s="31"/>
      <c r="Z324" s="31"/>
      <c r="AA324" s="34"/>
    </row>
    <row r="325">
      <c r="A325" s="17"/>
      <c r="C325" s="19"/>
      <c r="E325" s="39"/>
      <c r="F325" s="39"/>
      <c r="G325" s="39"/>
      <c r="H325" s="39"/>
      <c r="I325" s="87"/>
      <c r="J325" s="88"/>
      <c r="K325" s="39"/>
      <c r="L325" s="39"/>
      <c r="M325" s="89"/>
      <c r="N325" s="31"/>
      <c r="O325" s="39"/>
      <c r="P325" s="39"/>
      <c r="Q325" s="39"/>
      <c r="R325" s="39"/>
      <c r="S325" s="90"/>
      <c r="T325" s="88"/>
      <c r="U325" s="39"/>
      <c r="V325" s="92"/>
      <c r="W325" s="31"/>
      <c r="Y325" s="31"/>
      <c r="Z325" s="31"/>
      <c r="AA325" s="34"/>
    </row>
    <row r="326">
      <c r="A326" s="17"/>
      <c r="C326" s="19"/>
      <c r="E326" s="39"/>
      <c r="F326" s="39"/>
      <c r="G326" s="39"/>
      <c r="H326" s="39"/>
      <c r="I326" s="87"/>
      <c r="J326" s="88"/>
      <c r="K326" s="39"/>
      <c r="L326" s="39"/>
      <c r="M326" s="89"/>
      <c r="N326" s="31"/>
      <c r="O326" s="39"/>
      <c r="P326" s="39"/>
      <c r="Q326" s="39"/>
      <c r="R326" s="39"/>
      <c r="S326" s="90"/>
      <c r="T326" s="88"/>
      <c r="U326" s="39"/>
      <c r="V326" s="92"/>
      <c r="W326" s="31"/>
      <c r="Y326" s="31"/>
      <c r="Z326" s="31"/>
      <c r="AA326" s="34"/>
    </row>
    <row r="327">
      <c r="A327" s="17"/>
      <c r="C327" s="19"/>
      <c r="E327" s="39"/>
      <c r="F327" s="39"/>
      <c r="G327" s="39"/>
      <c r="H327" s="39"/>
      <c r="I327" s="87"/>
      <c r="J327" s="88"/>
      <c r="K327" s="39"/>
      <c r="L327" s="39"/>
      <c r="M327" s="89"/>
      <c r="N327" s="31"/>
      <c r="O327" s="39"/>
      <c r="P327" s="39"/>
      <c r="Q327" s="39"/>
      <c r="R327" s="39"/>
      <c r="S327" s="90"/>
      <c r="T327" s="88"/>
      <c r="U327" s="39"/>
      <c r="V327" s="92"/>
      <c r="W327" s="31"/>
      <c r="Y327" s="31"/>
      <c r="Z327" s="31"/>
      <c r="AA327" s="34"/>
    </row>
    <row r="328">
      <c r="A328" s="17"/>
      <c r="C328" s="19"/>
      <c r="E328" s="39"/>
      <c r="F328" s="39"/>
      <c r="G328" s="39"/>
      <c r="H328" s="39"/>
      <c r="I328" s="87"/>
      <c r="J328" s="88"/>
      <c r="K328" s="39"/>
      <c r="L328" s="39"/>
      <c r="M328" s="89"/>
      <c r="N328" s="31"/>
      <c r="O328" s="39"/>
      <c r="P328" s="39"/>
      <c r="Q328" s="39"/>
      <c r="R328" s="39"/>
      <c r="S328" s="90"/>
      <c r="T328" s="88"/>
      <c r="U328" s="39"/>
      <c r="V328" s="92"/>
      <c r="W328" s="31"/>
      <c r="Y328" s="31"/>
      <c r="Z328" s="31"/>
      <c r="AA328" s="34"/>
    </row>
    <row r="329">
      <c r="A329" s="17"/>
      <c r="C329" s="19"/>
      <c r="E329" s="39"/>
      <c r="F329" s="39"/>
      <c r="G329" s="39"/>
      <c r="H329" s="39"/>
      <c r="I329" s="87"/>
      <c r="J329" s="88"/>
      <c r="K329" s="39"/>
      <c r="L329" s="39"/>
      <c r="M329" s="89"/>
      <c r="N329" s="31"/>
      <c r="O329" s="39"/>
      <c r="P329" s="39"/>
      <c r="Q329" s="39"/>
      <c r="R329" s="39"/>
      <c r="S329" s="90"/>
      <c r="T329" s="88"/>
      <c r="U329" s="39"/>
      <c r="V329" s="92"/>
      <c r="W329" s="31"/>
      <c r="Y329" s="31"/>
      <c r="Z329" s="31"/>
      <c r="AA329" s="34"/>
    </row>
    <row r="330">
      <c r="A330" s="17"/>
      <c r="C330" s="19"/>
      <c r="E330" s="39"/>
      <c r="F330" s="39"/>
      <c r="G330" s="39"/>
      <c r="H330" s="39"/>
      <c r="I330" s="87"/>
      <c r="J330" s="88"/>
      <c r="K330" s="39"/>
      <c r="L330" s="39"/>
      <c r="M330" s="89"/>
      <c r="N330" s="31"/>
      <c r="O330" s="39"/>
      <c r="P330" s="39"/>
      <c r="Q330" s="39"/>
      <c r="R330" s="39"/>
      <c r="S330" s="90"/>
      <c r="T330" s="88"/>
      <c r="U330" s="39"/>
      <c r="V330" s="92"/>
      <c r="W330" s="31"/>
      <c r="Y330" s="31"/>
      <c r="Z330" s="31"/>
      <c r="AA330" s="34"/>
    </row>
    <row r="331">
      <c r="A331" s="17"/>
      <c r="C331" s="19"/>
      <c r="E331" s="39"/>
      <c r="F331" s="39"/>
      <c r="G331" s="39"/>
      <c r="H331" s="39"/>
      <c r="I331" s="87"/>
      <c r="J331" s="88"/>
      <c r="K331" s="39"/>
      <c r="L331" s="39"/>
      <c r="M331" s="89"/>
      <c r="N331" s="31"/>
      <c r="O331" s="39"/>
      <c r="P331" s="39"/>
      <c r="Q331" s="39"/>
      <c r="R331" s="39"/>
      <c r="S331" s="90"/>
      <c r="T331" s="88"/>
      <c r="U331" s="39"/>
      <c r="V331" s="92"/>
      <c r="W331" s="31"/>
      <c r="Y331" s="31"/>
      <c r="Z331" s="31"/>
      <c r="AA331" s="34"/>
    </row>
    <row r="332">
      <c r="A332" s="17"/>
      <c r="C332" s="19"/>
      <c r="E332" s="39"/>
      <c r="F332" s="39"/>
      <c r="G332" s="39"/>
      <c r="H332" s="39"/>
      <c r="I332" s="87"/>
      <c r="J332" s="88"/>
      <c r="K332" s="39"/>
      <c r="L332" s="39"/>
      <c r="M332" s="89"/>
      <c r="N332" s="31"/>
      <c r="O332" s="39"/>
      <c r="P332" s="39"/>
      <c r="Q332" s="39"/>
      <c r="R332" s="39"/>
      <c r="S332" s="90"/>
      <c r="T332" s="88"/>
      <c r="U332" s="39"/>
      <c r="V332" s="92"/>
      <c r="W332" s="31"/>
      <c r="Y332" s="31"/>
      <c r="Z332" s="31"/>
      <c r="AA332" s="34"/>
    </row>
    <row r="333">
      <c r="A333" s="17"/>
      <c r="C333" s="19"/>
      <c r="E333" s="39"/>
      <c r="F333" s="39"/>
      <c r="G333" s="39"/>
      <c r="H333" s="39"/>
      <c r="I333" s="87"/>
      <c r="J333" s="88"/>
      <c r="K333" s="39"/>
      <c r="L333" s="39"/>
      <c r="M333" s="89"/>
      <c r="N333" s="31"/>
      <c r="O333" s="39"/>
      <c r="P333" s="39"/>
      <c r="Q333" s="39"/>
      <c r="R333" s="39"/>
      <c r="S333" s="90"/>
      <c r="T333" s="88"/>
      <c r="U333" s="39"/>
      <c r="V333" s="92"/>
      <c r="W333" s="31"/>
      <c r="Y333" s="31"/>
      <c r="Z333" s="31"/>
      <c r="AA333" s="34"/>
    </row>
    <row r="334">
      <c r="A334" s="17"/>
      <c r="C334" s="19"/>
      <c r="E334" s="39"/>
      <c r="F334" s="39"/>
      <c r="G334" s="39"/>
      <c r="H334" s="39"/>
      <c r="I334" s="87"/>
      <c r="J334" s="88"/>
      <c r="K334" s="39"/>
      <c r="L334" s="39"/>
      <c r="M334" s="89"/>
      <c r="N334" s="31"/>
      <c r="O334" s="39"/>
      <c r="P334" s="39"/>
      <c r="Q334" s="39"/>
      <c r="R334" s="39"/>
      <c r="S334" s="90"/>
      <c r="T334" s="88"/>
      <c r="U334" s="39"/>
      <c r="V334" s="92"/>
      <c r="W334" s="31"/>
      <c r="Y334" s="31"/>
      <c r="Z334" s="31"/>
      <c r="AA334" s="34"/>
    </row>
    <row r="335">
      <c r="A335" s="17"/>
      <c r="C335" s="19"/>
      <c r="E335" s="39"/>
      <c r="F335" s="39"/>
      <c r="G335" s="39"/>
      <c r="H335" s="39"/>
      <c r="I335" s="87"/>
      <c r="J335" s="88"/>
      <c r="K335" s="39"/>
      <c r="L335" s="39"/>
      <c r="M335" s="89"/>
      <c r="N335" s="31"/>
      <c r="O335" s="39"/>
      <c r="P335" s="39"/>
      <c r="Q335" s="39"/>
      <c r="R335" s="39"/>
      <c r="S335" s="90"/>
      <c r="T335" s="88"/>
      <c r="U335" s="39"/>
      <c r="V335" s="92"/>
      <c r="W335" s="31"/>
      <c r="Y335" s="31"/>
      <c r="Z335" s="31"/>
      <c r="AA335" s="34"/>
    </row>
    <row r="336">
      <c r="A336" s="17"/>
      <c r="C336" s="19"/>
      <c r="E336" s="39"/>
      <c r="F336" s="39"/>
      <c r="G336" s="39"/>
      <c r="H336" s="39"/>
      <c r="I336" s="87"/>
      <c r="J336" s="88"/>
      <c r="K336" s="39"/>
      <c r="L336" s="39"/>
      <c r="M336" s="89"/>
      <c r="N336" s="31"/>
      <c r="O336" s="39"/>
      <c r="P336" s="39"/>
      <c r="Q336" s="39"/>
      <c r="R336" s="39"/>
      <c r="S336" s="90"/>
      <c r="T336" s="88"/>
      <c r="U336" s="39"/>
      <c r="V336" s="92"/>
      <c r="W336" s="31"/>
      <c r="Y336" s="31"/>
      <c r="Z336" s="31"/>
      <c r="AA336" s="34"/>
    </row>
    <row r="337">
      <c r="A337" s="17"/>
      <c r="C337" s="19"/>
      <c r="E337" s="39"/>
      <c r="F337" s="39"/>
      <c r="G337" s="39"/>
      <c r="H337" s="39"/>
      <c r="I337" s="87"/>
      <c r="J337" s="88"/>
      <c r="K337" s="39"/>
      <c r="L337" s="39"/>
      <c r="M337" s="89"/>
      <c r="N337" s="31"/>
      <c r="O337" s="39"/>
      <c r="P337" s="39"/>
      <c r="Q337" s="39"/>
      <c r="R337" s="39"/>
      <c r="S337" s="90"/>
      <c r="T337" s="88"/>
      <c r="U337" s="39"/>
      <c r="V337" s="92"/>
      <c r="W337" s="31"/>
      <c r="Y337" s="31"/>
      <c r="Z337" s="31"/>
      <c r="AA337" s="34"/>
    </row>
    <row r="338">
      <c r="A338" s="17"/>
      <c r="C338" s="19"/>
      <c r="E338" s="39"/>
      <c r="F338" s="39"/>
      <c r="G338" s="39"/>
      <c r="H338" s="39"/>
      <c r="I338" s="87"/>
      <c r="J338" s="88"/>
      <c r="K338" s="39"/>
      <c r="L338" s="39"/>
      <c r="M338" s="89"/>
      <c r="N338" s="31"/>
      <c r="O338" s="39"/>
      <c r="P338" s="39"/>
      <c r="Q338" s="39"/>
      <c r="R338" s="39"/>
      <c r="S338" s="90"/>
      <c r="T338" s="88"/>
      <c r="U338" s="39"/>
      <c r="V338" s="92"/>
      <c r="W338" s="31"/>
      <c r="Y338" s="31"/>
      <c r="Z338" s="31"/>
      <c r="AA338" s="34"/>
    </row>
    <row r="339">
      <c r="A339" s="17"/>
      <c r="C339" s="19"/>
      <c r="E339" s="39"/>
      <c r="F339" s="39"/>
      <c r="G339" s="39"/>
      <c r="H339" s="39"/>
      <c r="I339" s="87"/>
      <c r="J339" s="88"/>
      <c r="K339" s="39"/>
      <c r="L339" s="39"/>
      <c r="M339" s="89"/>
      <c r="N339" s="31"/>
      <c r="O339" s="39"/>
      <c r="P339" s="39"/>
      <c r="Q339" s="39"/>
      <c r="R339" s="39"/>
      <c r="S339" s="90"/>
      <c r="T339" s="88"/>
      <c r="U339" s="39"/>
      <c r="V339" s="92"/>
      <c r="W339" s="31"/>
      <c r="Y339" s="31"/>
      <c r="Z339" s="31"/>
      <c r="AA339" s="34"/>
    </row>
    <row r="340">
      <c r="A340" s="17"/>
      <c r="C340" s="19"/>
      <c r="E340" s="39"/>
      <c r="F340" s="39"/>
      <c r="G340" s="39"/>
      <c r="H340" s="39"/>
      <c r="I340" s="87"/>
      <c r="J340" s="88"/>
      <c r="K340" s="39"/>
      <c r="L340" s="39"/>
      <c r="M340" s="89"/>
      <c r="N340" s="31"/>
      <c r="O340" s="39"/>
      <c r="P340" s="39"/>
      <c r="Q340" s="39"/>
      <c r="R340" s="39"/>
      <c r="S340" s="90"/>
      <c r="T340" s="88"/>
      <c r="U340" s="39"/>
      <c r="V340" s="92"/>
      <c r="W340" s="31"/>
      <c r="Y340" s="31"/>
      <c r="Z340" s="31"/>
      <c r="AA340" s="34"/>
    </row>
    <row r="341">
      <c r="A341" s="17"/>
      <c r="C341" s="19"/>
      <c r="E341" s="39"/>
      <c r="F341" s="39"/>
      <c r="G341" s="39"/>
      <c r="H341" s="39"/>
      <c r="I341" s="87"/>
      <c r="J341" s="88"/>
      <c r="K341" s="39"/>
      <c r="L341" s="39"/>
      <c r="M341" s="89"/>
      <c r="N341" s="31"/>
      <c r="O341" s="39"/>
      <c r="P341" s="39"/>
      <c r="Q341" s="39"/>
      <c r="R341" s="39"/>
      <c r="S341" s="90"/>
      <c r="T341" s="88"/>
      <c r="U341" s="39"/>
      <c r="V341" s="92"/>
      <c r="W341" s="31"/>
      <c r="Y341" s="31"/>
      <c r="Z341" s="31"/>
      <c r="AA341" s="34"/>
    </row>
    <row r="342">
      <c r="A342" s="17"/>
      <c r="C342" s="19"/>
      <c r="E342" s="39"/>
      <c r="F342" s="39"/>
      <c r="G342" s="39"/>
      <c r="H342" s="39"/>
      <c r="I342" s="87"/>
      <c r="J342" s="88"/>
      <c r="K342" s="39"/>
      <c r="L342" s="39"/>
      <c r="M342" s="89"/>
      <c r="N342" s="31"/>
      <c r="O342" s="39"/>
      <c r="P342" s="39"/>
      <c r="Q342" s="39"/>
      <c r="R342" s="39"/>
      <c r="S342" s="90"/>
      <c r="T342" s="88"/>
      <c r="U342" s="39"/>
      <c r="V342" s="92"/>
      <c r="W342" s="31"/>
      <c r="Y342" s="31"/>
      <c r="Z342" s="31"/>
      <c r="AA342" s="34"/>
    </row>
    <row r="343">
      <c r="A343" s="17"/>
      <c r="C343" s="19"/>
      <c r="E343" s="39"/>
      <c r="F343" s="39"/>
      <c r="G343" s="39"/>
      <c r="H343" s="39"/>
      <c r="I343" s="87"/>
      <c r="J343" s="88"/>
      <c r="K343" s="39"/>
      <c r="L343" s="39"/>
      <c r="M343" s="89"/>
      <c r="N343" s="31"/>
      <c r="O343" s="39"/>
      <c r="P343" s="39"/>
      <c r="Q343" s="39"/>
      <c r="R343" s="39"/>
      <c r="S343" s="90"/>
      <c r="T343" s="88"/>
      <c r="U343" s="39"/>
      <c r="V343" s="92"/>
      <c r="W343" s="31"/>
      <c r="Y343" s="31"/>
      <c r="Z343" s="31"/>
      <c r="AA343" s="34"/>
    </row>
    <row r="344">
      <c r="A344" s="17"/>
      <c r="C344" s="19"/>
      <c r="E344" s="39"/>
      <c r="F344" s="39"/>
      <c r="G344" s="39"/>
      <c r="H344" s="39"/>
      <c r="I344" s="87"/>
      <c r="J344" s="88"/>
      <c r="K344" s="39"/>
      <c r="L344" s="39"/>
      <c r="M344" s="89"/>
      <c r="N344" s="31"/>
      <c r="O344" s="39"/>
      <c r="P344" s="39"/>
      <c r="Q344" s="39"/>
      <c r="R344" s="39"/>
      <c r="S344" s="90"/>
      <c r="T344" s="88"/>
      <c r="U344" s="39"/>
      <c r="V344" s="92"/>
      <c r="W344" s="31"/>
      <c r="Y344" s="31"/>
      <c r="Z344" s="31"/>
      <c r="AA344" s="34"/>
    </row>
    <row r="345">
      <c r="A345" s="17"/>
      <c r="C345" s="19"/>
      <c r="E345" s="39"/>
      <c r="F345" s="39"/>
      <c r="G345" s="39"/>
      <c r="H345" s="39"/>
      <c r="I345" s="87"/>
      <c r="J345" s="88"/>
      <c r="K345" s="39"/>
      <c r="L345" s="39"/>
      <c r="M345" s="89"/>
      <c r="N345" s="31"/>
      <c r="O345" s="39"/>
      <c r="P345" s="39"/>
      <c r="Q345" s="39"/>
      <c r="R345" s="39"/>
      <c r="S345" s="90"/>
      <c r="T345" s="88"/>
      <c r="U345" s="39"/>
      <c r="V345" s="92"/>
      <c r="W345" s="31"/>
      <c r="Y345" s="31"/>
      <c r="Z345" s="31"/>
      <c r="AA345" s="34"/>
    </row>
    <row r="346">
      <c r="A346" s="17"/>
      <c r="C346" s="19"/>
      <c r="E346" s="39"/>
      <c r="F346" s="39"/>
      <c r="G346" s="39"/>
      <c r="H346" s="39"/>
      <c r="I346" s="87"/>
      <c r="J346" s="88"/>
      <c r="K346" s="39"/>
      <c r="L346" s="39"/>
      <c r="M346" s="89"/>
      <c r="N346" s="31"/>
      <c r="O346" s="39"/>
      <c r="P346" s="39"/>
      <c r="Q346" s="39"/>
      <c r="R346" s="39"/>
      <c r="S346" s="90"/>
      <c r="T346" s="88"/>
      <c r="U346" s="39"/>
      <c r="V346" s="92"/>
      <c r="W346" s="31"/>
      <c r="Y346" s="31"/>
      <c r="Z346" s="31"/>
      <c r="AA346" s="34"/>
    </row>
    <row r="347">
      <c r="A347" s="17"/>
      <c r="C347" s="19"/>
      <c r="E347" s="39"/>
      <c r="F347" s="39"/>
      <c r="G347" s="39"/>
      <c r="H347" s="39"/>
      <c r="I347" s="87"/>
      <c r="J347" s="88"/>
      <c r="K347" s="39"/>
      <c r="L347" s="39"/>
      <c r="M347" s="89"/>
      <c r="N347" s="31"/>
      <c r="O347" s="39"/>
      <c r="P347" s="39"/>
      <c r="Q347" s="39"/>
      <c r="R347" s="39"/>
      <c r="S347" s="90"/>
      <c r="T347" s="88"/>
      <c r="U347" s="39"/>
      <c r="V347" s="92"/>
      <c r="W347" s="31"/>
      <c r="Y347" s="31"/>
      <c r="Z347" s="31"/>
      <c r="AA347" s="34"/>
    </row>
    <row r="348">
      <c r="A348" s="17"/>
      <c r="C348" s="19"/>
      <c r="E348" s="39"/>
      <c r="F348" s="39"/>
      <c r="G348" s="39"/>
      <c r="H348" s="39"/>
      <c r="I348" s="87"/>
      <c r="J348" s="88"/>
      <c r="K348" s="39"/>
      <c r="L348" s="39"/>
      <c r="M348" s="89"/>
      <c r="N348" s="31"/>
      <c r="O348" s="39"/>
      <c r="P348" s="39"/>
      <c r="Q348" s="39"/>
      <c r="R348" s="39"/>
      <c r="S348" s="90"/>
      <c r="T348" s="88"/>
      <c r="U348" s="39"/>
      <c r="V348" s="92"/>
      <c r="W348" s="31"/>
      <c r="Y348" s="31"/>
      <c r="Z348" s="31"/>
      <c r="AA348" s="34"/>
    </row>
    <row r="349">
      <c r="A349" s="17"/>
      <c r="C349" s="19"/>
      <c r="E349" s="39"/>
      <c r="F349" s="39"/>
      <c r="G349" s="39"/>
      <c r="H349" s="39"/>
      <c r="I349" s="87"/>
      <c r="J349" s="88"/>
      <c r="K349" s="39"/>
      <c r="L349" s="39"/>
      <c r="M349" s="89"/>
      <c r="N349" s="31"/>
      <c r="O349" s="39"/>
      <c r="P349" s="39"/>
      <c r="Q349" s="39"/>
      <c r="R349" s="39"/>
      <c r="S349" s="90"/>
      <c r="T349" s="88"/>
      <c r="U349" s="39"/>
      <c r="V349" s="92"/>
      <c r="W349" s="31"/>
      <c r="Y349" s="31"/>
      <c r="Z349" s="31"/>
      <c r="AA349" s="34"/>
    </row>
    <row r="350">
      <c r="A350" s="17"/>
      <c r="C350" s="19"/>
      <c r="E350" s="39"/>
      <c r="F350" s="39"/>
      <c r="G350" s="39"/>
      <c r="H350" s="39"/>
      <c r="I350" s="87"/>
      <c r="J350" s="88"/>
      <c r="K350" s="39"/>
      <c r="L350" s="39"/>
      <c r="M350" s="89"/>
      <c r="N350" s="31"/>
      <c r="O350" s="39"/>
      <c r="P350" s="39"/>
      <c r="Q350" s="39"/>
      <c r="R350" s="39"/>
      <c r="S350" s="90"/>
      <c r="T350" s="88"/>
      <c r="U350" s="39"/>
      <c r="V350" s="92"/>
      <c r="W350" s="31"/>
      <c r="Y350" s="31"/>
      <c r="Z350" s="31"/>
      <c r="AA350" s="34"/>
    </row>
    <row r="351">
      <c r="A351" s="17"/>
      <c r="C351" s="19"/>
      <c r="E351" s="39"/>
      <c r="F351" s="39"/>
      <c r="G351" s="39"/>
      <c r="H351" s="39"/>
      <c r="I351" s="87"/>
      <c r="J351" s="88"/>
      <c r="K351" s="39"/>
      <c r="L351" s="39"/>
      <c r="M351" s="89"/>
      <c r="N351" s="31"/>
      <c r="O351" s="39"/>
      <c r="P351" s="39"/>
      <c r="Q351" s="39"/>
      <c r="R351" s="39"/>
      <c r="S351" s="90"/>
      <c r="T351" s="88"/>
      <c r="U351" s="39"/>
      <c r="V351" s="92"/>
      <c r="W351" s="31"/>
      <c r="Y351" s="31"/>
      <c r="Z351" s="31"/>
      <c r="AA351" s="34"/>
    </row>
    <row r="352">
      <c r="A352" s="17"/>
      <c r="C352" s="19"/>
      <c r="E352" s="39"/>
      <c r="F352" s="39"/>
      <c r="G352" s="39"/>
      <c r="H352" s="39"/>
      <c r="I352" s="87"/>
      <c r="J352" s="88"/>
      <c r="K352" s="39"/>
      <c r="L352" s="39"/>
      <c r="M352" s="89"/>
      <c r="N352" s="31"/>
      <c r="O352" s="39"/>
      <c r="P352" s="39"/>
      <c r="Q352" s="39"/>
      <c r="R352" s="39"/>
      <c r="S352" s="90"/>
      <c r="T352" s="88"/>
      <c r="U352" s="39"/>
      <c r="V352" s="92"/>
      <c r="W352" s="31"/>
      <c r="Y352" s="31"/>
      <c r="Z352" s="31"/>
      <c r="AA352" s="34"/>
    </row>
    <row r="353">
      <c r="A353" s="17"/>
      <c r="C353" s="19"/>
      <c r="E353" s="39"/>
      <c r="F353" s="39"/>
      <c r="G353" s="39"/>
      <c r="H353" s="39"/>
      <c r="I353" s="87"/>
      <c r="J353" s="88"/>
      <c r="K353" s="39"/>
      <c r="L353" s="39"/>
      <c r="M353" s="89"/>
      <c r="N353" s="31"/>
      <c r="O353" s="39"/>
      <c r="P353" s="39"/>
      <c r="Q353" s="39"/>
      <c r="R353" s="39"/>
      <c r="S353" s="90"/>
      <c r="T353" s="88"/>
      <c r="U353" s="39"/>
      <c r="V353" s="92"/>
      <c r="W353" s="31"/>
      <c r="Y353" s="31"/>
      <c r="Z353" s="31"/>
      <c r="AA353" s="34"/>
    </row>
    <row r="354">
      <c r="A354" s="17"/>
      <c r="C354" s="19"/>
      <c r="E354" s="39"/>
      <c r="F354" s="39"/>
      <c r="G354" s="39"/>
      <c r="H354" s="39"/>
      <c r="I354" s="87"/>
      <c r="J354" s="88"/>
      <c r="K354" s="39"/>
      <c r="L354" s="39"/>
      <c r="M354" s="89"/>
      <c r="N354" s="31"/>
      <c r="O354" s="39"/>
      <c r="P354" s="39"/>
      <c r="Q354" s="39"/>
      <c r="R354" s="39"/>
      <c r="S354" s="90"/>
      <c r="T354" s="88"/>
      <c r="U354" s="39"/>
      <c r="V354" s="92"/>
      <c r="W354" s="31"/>
      <c r="Y354" s="31"/>
      <c r="Z354" s="31"/>
      <c r="AA354" s="34"/>
    </row>
    <row r="355">
      <c r="A355" s="17"/>
      <c r="C355" s="19"/>
      <c r="E355" s="39"/>
      <c r="F355" s="39"/>
      <c r="G355" s="39"/>
      <c r="H355" s="39"/>
      <c r="I355" s="87"/>
      <c r="J355" s="88"/>
      <c r="K355" s="39"/>
      <c r="L355" s="39"/>
      <c r="M355" s="89"/>
      <c r="N355" s="31"/>
      <c r="O355" s="39"/>
      <c r="P355" s="39"/>
      <c r="Q355" s="39"/>
      <c r="R355" s="39"/>
      <c r="S355" s="90"/>
      <c r="T355" s="88"/>
      <c r="U355" s="39"/>
      <c r="V355" s="92"/>
      <c r="W355" s="31"/>
      <c r="Y355" s="31"/>
      <c r="Z355" s="31"/>
      <c r="AA355" s="34"/>
    </row>
    <row r="356">
      <c r="A356" s="17"/>
      <c r="C356" s="19"/>
      <c r="E356" s="39"/>
      <c r="F356" s="39"/>
      <c r="G356" s="39"/>
      <c r="H356" s="39"/>
      <c r="I356" s="87"/>
      <c r="J356" s="88"/>
      <c r="K356" s="39"/>
      <c r="L356" s="39"/>
      <c r="M356" s="89"/>
      <c r="N356" s="31"/>
      <c r="O356" s="39"/>
      <c r="P356" s="39"/>
      <c r="Q356" s="39"/>
      <c r="R356" s="39"/>
      <c r="S356" s="90"/>
      <c r="T356" s="88"/>
      <c r="U356" s="39"/>
      <c r="V356" s="92"/>
      <c r="W356" s="31"/>
      <c r="Y356" s="31"/>
      <c r="Z356" s="31"/>
      <c r="AA356" s="34"/>
    </row>
    <row r="357">
      <c r="A357" s="17"/>
      <c r="C357" s="19"/>
      <c r="E357" s="39"/>
      <c r="F357" s="39"/>
      <c r="G357" s="39"/>
      <c r="H357" s="39"/>
      <c r="I357" s="87"/>
      <c r="J357" s="88"/>
      <c r="K357" s="39"/>
      <c r="L357" s="39"/>
      <c r="M357" s="89"/>
      <c r="N357" s="31"/>
      <c r="O357" s="39"/>
      <c r="P357" s="39"/>
      <c r="Q357" s="39"/>
      <c r="R357" s="39"/>
      <c r="S357" s="90"/>
      <c r="T357" s="88"/>
      <c r="U357" s="39"/>
      <c r="V357" s="92"/>
      <c r="W357" s="31"/>
      <c r="Y357" s="31"/>
      <c r="Z357" s="31"/>
      <c r="AA357" s="34"/>
    </row>
    <row r="358">
      <c r="A358" s="17"/>
      <c r="C358" s="19"/>
      <c r="E358" s="39"/>
      <c r="F358" s="39"/>
      <c r="G358" s="39"/>
      <c r="H358" s="39"/>
      <c r="I358" s="87"/>
      <c r="J358" s="88"/>
      <c r="K358" s="39"/>
      <c r="L358" s="39"/>
      <c r="M358" s="89"/>
      <c r="N358" s="31"/>
      <c r="O358" s="39"/>
      <c r="P358" s="39"/>
      <c r="Q358" s="39"/>
      <c r="R358" s="39"/>
      <c r="S358" s="90"/>
      <c r="T358" s="88"/>
      <c r="U358" s="39"/>
      <c r="V358" s="92"/>
      <c r="W358" s="31"/>
      <c r="Y358" s="31"/>
      <c r="Z358" s="31"/>
      <c r="AA358" s="34"/>
    </row>
    <row r="359">
      <c r="A359" s="17"/>
      <c r="C359" s="19"/>
      <c r="E359" s="39"/>
      <c r="F359" s="39"/>
      <c r="G359" s="39"/>
      <c r="H359" s="39"/>
      <c r="I359" s="87"/>
      <c r="J359" s="88"/>
      <c r="K359" s="39"/>
      <c r="L359" s="39"/>
      <c r="M359" s="89"/>
      <c r="N359" s="31"/>
      <c r="O359" s="39"/>
      <c r="P359" s="39"/>
      <c r="Q359" s="39"/>
      <c r="R359" s="39"/>
      <c r="S359" s="90"/>
      <c r="T359" s="88"/>
      <c r="U359" s="39"/>
      <c r="V359" s="92"/>
      <c r="W359" s="31"/>
      <c r="Y359" s="31"/>
      <c r="Z359" s="31"/>
      <c r="AA359" s="34"/>
    </row>
    <row r="360">
      <c r="A360" s="17"/>
      <c r="C360" s="19"/>
      <c r="E360" s="39"/>
      <c r="F360" s="39"/>
      <c r="G360" s="39"/>
      <c r="H360" s="39"/>
      <c r="I360" s="87"/>
      <c r="J360" s="88"/>
      <c r="K360" s="39"/>
      <c r="L360" s="39"/>
      <c r="M360" s="89"/>
      <c r="N360" s="31"/>
      <c r="O360" s="39"/>
      <c r="P360" s="39"/>
      <c r="Q360" s="39"/>
      <c r="R360" s="39"/>
      <c r="S360" s="90"/>
      <c r="T360" s="88"/>
      <c r="U360" s="39"/>
      <c r="V360" s="92"/>
      <c r="W360" s="31"/>
      <c r="Y360" s="31"/>
      <c r="Z360" s="31"/>
      <c r="AA360" s="34"/>
    </row>
    <row r="361">
      <c r="A361" s="17"/>
      <c r="C361" s="19"/>
      <c r="E361" s="39"/>
      <c r="F361" s="39"/>
      <c r="G361" s="39"/>
      <c r="H361" s="39"/>
      <c r="I361" s="87"/>
      <c r="J361" s="88"/>
      <c r="K361" s="39"/>
      <c r="L361" s="39"/>
      <c r="M361" s="89"/>
      <c r="N361" s="31"/>
      <c r="O361" s="39"/>
      <c r="P361" s="39"/>
      <c r="Q361" s="39"/>
      <c r="R361" s="39"/>
      <c r="S361" s="90"/>
      <c r="T361" s="88"/>
      <c r="U361" s="39"/>
      <c r="V361" s="92"/>
      <c r="W361" s="31"/>
      <c r="Y361" s="31"/>
      <c r="Z361" s="31"/>
      <c r="AA361" s="34"/>
    </row>
    <row r="362">
      <c r="A362" s="17"/>
      <c r="C362" s="19"/>
      <c r="E362" s="39"/>
      <c r="F362" s="39"/>
      <c r="G362" s="39"/>
      <c r="H362" s="39"/>
      <c r="I362" s="87"/>
      <c r="J362" s="88"/>
      <c r="K362" s="39"/>
      <c r="L362" s="39"/>
      <c r="M362" s="89"/>
      <c r="N362" s="31"/>
      <c r="O362" s="39"/>
      <c r="P362" s="39"/>
      <c r="Q362" s="39"/>
      <c r="R362" s="39"/>
      <c r="S362" s="90"/>
      <c r="T362" s="88"/>
      <c r="U362" s="39"/>
      <c r="V362" s="92"/>
      <c r="W362" s="31"/>
      <c r="Y362" s="31"/>
      <c r="Z362" s="31"/>
      <c r="AA362" s="34"/>
    </row>
    <row r="363">
      <c r="A363" s="17"/>
      <c r="C363" s="19"/>
      <c r="E363" s="39"/>
      <c r="F363" s="39"/>
      <c r="G363" s="39"/>
      <c r="H363" s="39"/>
      <c r="I363" s="87"/>
      <c r="J363" s="88"/>
      <c r="K363" s="39"/>
      <c r="L363" s="39"/>
      <c r="M363" s="89"/>
      <c r="N363" s="31"/>
      <c r="O363" s="39"/>
      <c r="P363" s="39"/>
      <c r="Q363" s="39"/>
      <c r="R363" s="39"/>
      <c r="S363" s="90"/>
      <c r="T363" s="88"/>
      <c r="U363" s="39"/>
      <c r="V363" s="92"/>
      <c r="W363" s="31"/>
      <c r="Y363" s="31"/>
      <c r="Z363" s="31"/>
      <c r="AA363" s="34"/>
    </row>
    <row r="364">
      <c r="A364" s="17"/>
      <c r="C364" s="19"/>
      <c r="E364" s="39"/>
      <c r="F364" s="39"/>
      <c r="G364" s="39"/>
      <c r="H364" s="39"/>
      <c r="I364" s="87"/>
      <c r="J364" s="88"/>
      <c r="K364" s="39"/>
      <c r="L364" s="39"/>
      <c r="M364" s="89"/>
      <c r="N364" s="31"/>
      <c r="O364" s="39"/>
      <c r="P364" s="39"/>
      <c r="Q364" s="39"/>
      <c r="R364" s="39"/>
      <c r="S364" s="90"/>
      <c r="T364" s="88"/>
      <c r="U364" s="39"/>
      <c r="V364" s="92"/>
      <c r="W364" s="31"/>
      <c r="Y364" s="31"/>
      <c r="Z364" s="31"/>
      <c r="AA364" s="34"/>
    </row>
    <row r="365">
      <c r="A365" s="17"/>
      <c r="C365" s="19"/>
      <c r="E365" s="39"/>
      <c r="F365" s="39"/>
      <c r="G365" s="39"/>
      <c r="H365" s="39"/>
      <c r="I365" s="87"/>
      <c r="J365" s="88"/>
      <c r="K365" s="39"/>
      <c r="L365" s="39"/>
      <c r="M365" s="89"/>
      <c r="N365" s="31"/>
      <c r="O365" s="39"/>
      <c r="P365" s="39"/>
      <c r="Q365" s="39"/>
      <c r="R365" s="39"/>
      <c r="S365" s="90"/>
      <c r="T365" s="88"/>
      <c r="U365" s="39"/>
      <c r="V365" s="92"/>
      <c r="W365" s="31"/>
      <c r="Y365" s="31"/>
      <c r="Z365" s="31"/>
      <c r="AA365" s="34"/>
    </row>
    <row r="366">
      <c r="A366" s="17"/>
      <c r="C366" s="19"/>
      <c r="E366" s="39"/>
      <c r="F366" s="39"/>
      <c r="G366" s="39"/>
      <c r="H366" s="39"/>
      <c r="I366" s="87"/>
      <c r="J366" s="88"/>
      <c r="K366" s="39"/>
      <c r="L366" s="39"/>
      <c r="M366" s="89"/>
      <c r="N366" s="31"/>
      <c r="O366" s="39"/>
      <c r="P366" s="39"/>
      <c r="Q366" s="39"/>
      <c r="R366" s="39"/>
      <c r="S366" s="90"/>
      <c r="T366" s="88"/>
      <c r="U366" s="39"/>
      <c r="V366" s="92"/>
      <c r="W366" s="31"/>
      <c r="Y366" s="31"/>
      <c r="Z366" s="31"/>
      <c r="AA366" s="34"/>
    </row>
    <row r="367">
      <c r="A367" s="17"/>
      <c r="C367" s="19"/>
      <c r="E367" s="39"/>
      <c r="F367" s="39"/>
      <c r="G367" s="39"/>
      <c r="H367" s="39"/>
      <c r="I367" s="87"/>
      <c r="J367" s="88"/>
      <c r="K367" s="39"/>
      <c r="L367" s="39"/>
      <c r="M367" s="89"/>
      <c r="N367" s="31"/>
      <c r="O367" s="39"/>
      <c r="P367" s="39"/>
      <c r="Q367" s="39"/>
      <c r="R367" s="39"/>
      <c r="S367" s="90"/>
      <c r="T367" s="88"/>
      <c r="U367" s="39"/>
      <c r="V367" s="92"/>
      <c r="W367" s="31"/>
      <c r="Y367" s="31"/>
      <c r="Z367" s="31"/>
      <c r="AA367" s="34"/>
    </row>
    <row r="368">
      <c r="A368" s="17"/>
      <c r="C368" s="19"/>
      <c r="E368" s="39"/>
      <c r="F368" s="39"/>
      <c r="G368" s="39"/>
      <c r="H368" s="39"/>
      <c r="I368" s="87"/>
      <c r="J368" s="88"/>
      <c r="K368" s="39"/>
      <c r="L368" s="39"/>
      <c r="M368" s="89"/>
      <c r="N368" s="31"/>
      <c r="O368" s="39"/>
      <c r="P368" s="39"/>
      <c r="Q368" s="39"/>
      <c r="R368" s="39"/>
      <c r="S368" s="90"/>
      <c r="T368" s="88"/>
      <c r="U368" s="39"/>
      <c r="V368" s="92"/>
      <c r="W368" s="31"/>
      <c r="Y368" s="31"/>
      <c r="Z368" s="31"/>
      <c r="AA368" s="34"/>
    </row>
    <row r="369">
      <c r="A369" s="17"/>
      <c r="C369" s="19"/>
      <c r="E369" s="39"/>
      <c r="F369" s="39"/>
      <c r="G369" s="39"/>
      <c r="H369" s="39"/>
      <c r="I369" s="87"/>
      <c r="J369" s="88"/>
      <c r="K369" s="39"/>
      <c r="L369" s="39"/>
      <c r="M369" s="89"/>
      <c r="N369" s="31"/>
      <c r="O369" s="39"/>
      <c r="P369" s="39"/>
      <c r="Q369" s="39"/>
      <c r="R369" s="39"/>
      <c r="S369" s="90"/>
      <c r="T369" s="88"/>
      <c r="U369" s="39"/>
      <c r="V369" s="92"/>
      <c r="W369" s="31"/>
      <c r="Y369" s="31"/>
      <c r="Z369" s="31"/>
      <c r="AA369" s="34"/>
    </row>
    <row r="370">
      <c r="A370" s="17"/>
      <c r="C370" s="19"/>
      <c r="E370" s="39"/>
      <c r="F370" s="39"/>
      <c r="G370" s="39"/>
      <c r="H370" s="39"/>
      <c r="I370" s="87"/>
      <c r="J370" s="88"/>
      <c r="K370" s="39"/>
      <c r="L370" s="39"/>
      <c r="M370" s="89"/>
      <c r="N370" s="31"/>
      <c r="O370" s="39"/>
      <c r="P370" s="39"/>
      <c r="Q370" s="39"/>
      <c r="R370" s="39"/>
      <c r="S370" s="90"/>
      <c r="T370" s="88"/>
      <c r="U370" s="39"/>
      <c r="V370" s="92"/>
      <c r="W370" s="31"/>
      <c r="Y370" s="31"/>
      <c r="Z370" s="31"/>
      <c r="AA370" s="34"/>
    </row>
    <row r="371">
      <c r="A371" s="17"/>
      <c r="C371" s="19"/>
      <c r="E371" s="39"/>
      <c r="F371" s="39"/>
      <c r="G371" s="39"/>
      <c r="H371" s="39"/>
      <c r="I371" s="87"/>
      <c r="J371" s="88"/>
      <c r="K371" s="39"/>
      <c r="L371" s="39"/>
      <c r="M371" s="89"/>
      <c r="N371" s="31"/>
      <c r="O371" s="39"/>
      <c r="P371" s="39"/>
      <c r="Q371" s="39"/>
      <c r="R371" s="39"/>
      <c r="S371" s="90"/>
      <c r="T371" s="88"/>
      <c r="U371" s="39"/>
      <c r="V371" s="92"/>
      <c r="W371" s="31"/>
      <c r="Y371" s="31"/>
      <c r="Z371" s="31"/>
      <c r="AA371" s="34"/>
    </row>
    <row r="372">
      <c r="A372" s="17"/>
      <c r="C372" s="19"/>
      <c r="E372" s="39"/>
      <c r="F372" s="39"/>
      <c r="G372" s="39"/>
      <c r="H372" s="39"/>
      <c r="I372" s="87"/>
      <c r="J372" s="88"/>
      <c r="K372" s="39"/>
      <c r="L372" s="39"/>
      <c r="M372" s="89"/>
      <c r="N372" s="31"/>
      <c r="O372" s="39"/>
      <c r="P372" s="39"/>
      <c r="Q372" s="39"/>
      <c r="R372" s="39"/>
      <c r="S372" s="90"/>
      <c r="T372" s="88"/>
      <c r="U372" s="39"/>
      <c r="V372" s="92"/>
      <c r="W372" s="31"/>
      <c r="Y372" s="31"/>
      <c r="Z372" s="31"/>
      <c r="AA372" s="34"/>
    </row>
    <row r="373">
      <c r="A373" s="17"/>
      <c r="C373" s="19"/>
      <c r="E373" s="39"/>
      <c r="F373" s="39"/>
      <c r="G373" s="39"/>
      <c r="H373" s="39"/>
      <c r="I373" s="87"/>
      <c r="J373" s="88"/>
      <c r="K373" s="39"/>
      <c r="L373" s="39"/>
      <c r="M373" s="89"/>
      <c r="N373" s="31"/>
      <c r="O373" s="39"/>
      <c r="P373" s="39"/>
      <c r="Q373" s="39"/>
      <c r="R373" s="39"/>
      <c r="S373" s="90"/>
      <c r="T373" s="88"/>
      <c r="U373" s="39"/>
      <c r="V373" s="92"/>
      <c r="W373" s="31"/>
      <c r="Y373" s="31"/>
      <c r="Z373" s="31"/>
      <c r="AA373" s="34"/>
    </row>
    <row r="374">
      <c r="A374" s="17"/>
      <c r="C374" s="19"/>
      <c r="E374" s="39"/>
      <c r="F374" s="39"/>
      <c r="G374" s="39"/>
      <c r="H374" s="39"/>
      <c r="I374" s="87"/>
      <c r="J374" s="88"/>
      <c r="K374" s="39"/>
      <c r="L374" s="39"/>
      <c r="M374" s="89"/>
      <c r="N374" s="31"/>
      <c r="O374" s="39"/>
      <c r="P374" s="39"/>
      <c r="Q374" s="39"/>
      <c r="R374" s="39"/>
      <c r="S374" s="90"/>
      <c r="T374" s="88"/>
      <c r="U374" s="39"/>
      <c r="V374" s="92"/>
      <c r="W374" s="31"/>
      <c r="Y374" s="31"/>
      <c r="Z374" s="31"/>
      <c r="AA374" s="34"/>
    </row>
    <row r="375">
      <c r="A375" s="17"/>
      <c r="C375" s="19"/>
      <c r="E375" s="39"/>
      <c r="F375" s="39"/>
      <c r="G375" s="39"/>
      <c r="H375" s="39"/>
      <c r="I375" s="87"/>
      <c r="J375" s="88"/>
      <c r="K375" s="39"/>
      <c r="L375" s="39"/>
      <c r="M375" s="89"/>
      <c r="N375" s="31"/>
      <c r="O375" s="39"/>
      <c r="P375" s="39"/>
      <c r="Q375" s="39"/>
      <c r="R375" s="39"/>
      <c r="S375" s="90"/>
      <c r="T375" s="88"/>
      <c r="U375" s="39"/>
      <c r="V375" s="92"/>
      <c r="W375" s="31"/>
      <c r="Y375" s="31"/>
      <c r="Z375" s="31"/>
      <c r="AA375" s="34"/>
    </row>
    <row r="376">
      <c r="A376" s="17"/>
      <c r="C376" s="19"/>
      <c r="E376" s="39"/>
      <c r="F376" s="39"/>
      <c r="G376" s="39"/>
      <c r="H376" s="39"/>
      <c r="I376" s="87"/>
      <c r="J376" s="88"/>
      <c r="K376" s="39"/>
      <c r="L376" s="39"/>
      <c r="M376" s="89"/>
      <c r="N376" s="31"/>
      <c r="O376" s="39"/>
      <c r="P376" s="39"/>
      <c r="Q376" s="39"/>
      <c r="R376" s="39"/>
      <c r="S376" s="90"/>
      <c r="T376" s="88"/>
      <c r="U376" s="39"/>
      <c r="V376" s="92"/>
      <c r="W376" s="31"/>
      <c r="Y376" s="31"/>
      <c r="Z376" s="31"/>
      <c r="AA376" s="34"/>
    </row>
    <row r="377">
      <c r="A377" s="17"/>
      <c r="C377" s="19"/>
      <c r="E377" s="39"/>
      <c r="F377" s="39"/>
      <c r="G377" s="39"/>
      <c r="H377" s="39"/>
      <c r="I377" s="87"/>
      <c r="J377" s="88"/>
      <c r="K377" s="39"/>
      <c r="L377" s="39"/>
      <c r="M377" s="89"/>
      <c r="N377" s="31"/>
      <c r="O377" s="39"/>
      <c r="P377" s="39"/>
      <c r="Q377" s="39"/>
      <c r="R377" s="39"/>
      <c r="S377" s="90"/>
      <c r="T377" s="88"/>
      <c r="U377" s="39"/>
      <c r="V377" s="92"/>
      <c r="W377" s="31"/>
      <c r="Y377" s="31"/>
      <c r="Z377" s="31"/>
      <c r="AA377" s="34"/>
    </row>
    <row r="378">
      <c r="A378" s="17"/>
      <c r="C378" s="19"/>
      <c r="E378" s="39"/>
      <c r="F378" s="39"/>
      <c r="G378" s="39"/>
      <c r="H378" s="39"/>
      <c r="I378" s="87"/>
      <c r="J378" s="88"/>
      <c r="K378" s="39"/>
      <c r="L378" s="39"/>
      <c r="M378" s="89"/>
      <c r="N378" s="31"/>
      <c r="O378" s="39"/>
      <c r="P378" s="39"/>
      <c r="Q378" s="39"/>
      <c r="R378" s="39"/>
      <c r="S378" s="90"/>
      <c r="T378" s="88"/>
      <c r="U378" s="39"/>
      <c r="V378" s="92"/>
      <c r="W378" s="31"/>
      <c r="Y378" s="31"/>
      <c r="Z378" s="31"/>
      <c r="AA378" s="34"/>
    </row>
    <row r="379">
      <c r="A379" s="17"/>
      <c r="C379" s="19"/>
      <c r="E379" s="39"/>
      <c r="F379" s="39"/>
      <c r="G379" s="39"/>
      <c r="H379" s="39"/>
      <c r="I379" s="87"/>
      <c r="J379" s="88"/>
      <c r="K379" s="39"/>
      <c r="L379" s="39"/>
      <c r="M379" s="89"/>
      <c r="N379" s="31"/>
      <c r="O379" s="39"/>
      <c r="P379" s="39"/>
      <c r="Q379" s="39"/>
      <c r="R379" s="39"/>
      <c r="S379" s="90"/>
      <c r="T379" s="88"/>
      <c r="U379" s="39"/>
      <c r="V379" s="92"/>
      <c r="W379" s="31"/>
      <c r="Y379" s="31"/>
      <c r="Z379" s="31"/>
      <c r="AA379" s="34"/>
    </row>
    <row r="380">
      <c r="A380" s="17"/>
      <c r="C380" s="19"/>
      <c r="E380" s="39"/>
      <c r="F380" s="39"/>
      <c r="G380" s="39"/>
      <c r="H380" s="39"/>
      <c r="I380" s="87"/>
      <c r="J380" s="88"/>
      <c r="K380" s="39"/>
      <c r="L380" s="39"/>
      <c r="M380" s="89"/>
      <c r="N380" s="31"/>
      <c r="O380" s="39"/>
      <c r="P380" s="39"/>
      <c r="Q380" s="39"/>
      <c r="R380" s="39"/>
      <c r="S380" s="90"/>
      <c r="T380" s="88"/>
      <c r="U380" s="39"/>
      <c r="V380" s="92"/>
      <c r="W380" s="31"/>
      <c r="Y380" s="31"/>
      <c r="Z380" s="31"/>
      <c r="AA380" s="34"/>
    </row>
    <row r="381">
      <c r="A381" s="17"/>
      <c r="C381" s="19"/>
      <c r="E381" s="39"/>
      <c r="F381" s="39"/>
      <c r="G381" s="39"/>
      <c r="H381" s="39"/>
      <c r="I381" s="87"/>
      <c r="J381" s="88"/>
      <c r="K381" s="39"/>
      <c r="L381" s="39"/>
      <c r="M381" s="89"/>
      <c r="N381" s="31"/>
      <c r="O381" s="39"/>
      <c r="P381" s="39"/>
      <c r="Q381" s="39"/>
      <c r="R381" s="39"/>
      <c r="S381" s="90"/>
      <c r="T381" s="88"/>
      <c r="U381" s="39"/>
      <c r="V381" s="92"/>
      <c r="W381" s="31"/>
      <c r="Y381" s="31"/>
      <c r="Z381" s="31"/>
      <c r="AA381" s="34"/>
    </row>
    <row r="382">
      <c r="A382" s="17"/>
      <c r="C382" s="19"/>
      <c r="E382" s="39"/>
      <c r="F382" s="39"/>
      <c r="G382" s="39"/>
      <c r="H382" s="39"/>
      <c r="I382" s="87"/>
      <c r="J382" s="88"/>
      <c r="K382" s="39"/>
      <c r="L382" s="39"/>
      <c r="M382" s="89"/>
      <c r="N382" s="31"/>
      <c r="O382" s="39"/>
      <c r="P382" s="39"/>
      <c r="Q382" s="39"/>
      <c r="R382" s="39"/>
      <c r="S382" s="90"/>
      <c r="T382" s="88"/>
      <c r="U382" s="39"/>
      <c r="V382" s="92"/>
      <c r="W382" s="31"/>
      <c r="Y382" s="31"/>
      <c r="Z382" s="31"/>
      <c r="AA382" s="34"/>
    </row>
    <row r="383">
      <c r="A383" s="17"/>
      <c r="C383" s="19"/>
      <c r="E383" s="39"/>
      <c r="F383" s="39"/>
      <c r="G383" s="39"/>
      <c r="H383" s="39"/>
      <c r="I383" s="87"/>
      <c r="J383" s="88"/>
      <c r="K383" s="39"/>
      <c r="L383" s="39"/>
      <c r="M383" s="89"/>
      <c r="N383" s="31"/>
      <c r="O383" s="39"/>
      <c r="P383" s="39"/>
      <c r="Q383" s="39"/>
      <c r="R383" s="39"/>
      <c r="S383" s="90"/>
      <c r="T383" s="88"/>
      <c r="U383" s="39"/>
      <c r="V383" s="92"/>
      <c r="W383" s="31"/>
      <c r="Y383" s="31"/>
      <c r="Z383" s="31"/>
      <c r="AA383" s="34"/>
    </row>
    <row r="384">
      <c r="A384" s="17"/>
      <c r="C384" s="19"/>
      <c r="E384" s="39"/>
      <c r="F384" s="39"/>
      <c r="G384" s="39"/>
      <c r="H384" s="39"/>
      <c r="I384" s="87"/>
      <c r="J384" s="88"/>
      <c r="K384" s="39"/>
      <c r="L384" s="39"/>
      <c r="M384" s="89"/>
      <c r="N384" s="31"/>
      <c r="O384" s="39"/>
      <c r="P384" s="39"/>
      <c r="Q384" s="39"/>
      <c r="R384" s="39"/>
      <c r="S384" s="90"/>
      <c r="T384" s="88"/>
      <c r="U384" s="39"/>
      <c r="V384" s="92"/>
      <c r="W384" s="31"/>
      <c r="Y384" s="31"/>
      <c r="Z384" s="31"/>
      <c r="AA384" s="34"/>
    </row>
    <row r="385">
      <c r="A385" s="17"/>
      <c r="C385" s="19"/>
      <c r="E385" s="39"/>
      <c r="F385" s="39"/>
      <c r="G385" s="39"/>
      <c r="H385" s="39"/>
      <c r="I385" s="87"/>
      <c r="J385" s="88"/>
      <c r="K385" s="39"/>
      <c r="L385" s="39"/>
      <c r="M385" s="89"/>
      <c r="N385" s="31"/>
      <c r="O385" s="39"/>
      <c r="P385" s="39"/>
      <c r="Q385" s="39"/>
      <c r="R385" s="39"/>
      <c r="S385" s="90"/>
      <c r="T385" s="88"/>
      <c r="U385" s="39"/>
      <c r="V385" s="92"/>
      <c r="W385" s="31"/>
      <c r="Y385" s="31"/>
      <c r="Z385" s="31"/>
      <c r="AA385" s="34"/>
    </row>
    <row r="386">
      <c r="A386" s="17"/>
      <c r="C386" s="19"/>
      <c r="E386" s="39"/>
      <c r="F386" s="39"/>
      <c r="G386" s="39"/>
      <c r="H386" s="39"/>
      <c r="I386" s="87"/>
      <c r="J386" s="88"/>
      <c r="K386" s="39"/>
      <c r="L386" s="39"/>
      <c r="M386" s="89"/>
      <c r="N386" s="31"/>
      <c r="O386" s="39"/>
      <c r="P386" s="39"/>
      <c r="Q386" s="39"/>
      <c r="R386" s="39"/>
      <c r="S386" s="90"/>
      <c r="T386" s="88"/>
      <c r="U386" s="39"/>
      <c r="V386" s="92"/>
      <c r="W386" s="31"/>
      <c r="Y386" s="31"/>
      <c r="Z386" s="31"/>
      <c r="AA386" s="34"/>
    </row>
    <row r="387">
      <c r="A387" s="17"/>
      <c r="C387" s="19"/>
      <c r="E387" s="39"/>
      <c r="F387" s="39"/>
      <c r="G387" s="39"/>
      <c r="H387" s="39"/>
      <c r="I387" s="87"/>
      <c r="J387" s="88"/>
      <c r="K387" s="39"/>
      <c r="L387" s="39"/>
      <c r="M387" s="89"/>
      <c r="N387" s="31"/>
      <c r="O387" s="39"/>
      <c r="P387" s="39"/>
      <c r="Q387" s="39"/>
      <c r="R387" s="39"/>
      <c r="S387" s="90"/>
      <c r="T387" s="88"/>
      <c r="U387" s="39"/>
      <c r="V387" s="92"/>
      <c r="W387" s="31"/>
      <c r="Y387" s="31"/>
      <c r="Z387" s="31"/>
      <c r="AA387" s="34"/>
    </row>
    <row r="388">
      <c r="A388" s="17"/>
      <c r="C388" s="19"/>
      <c r="E388" s="39"/>
      <c r="F388" s="39"/>
      <c r="G388" s="39"/>
      <c r="H388" s="39"/>
      <c r="I388" s="87"/>
      <c r="J388" s="88"/>
      <c r="K388" s="39"/>
      <c r="L388" s="39"/>
      <c r="M388" s="89"/>
      <c r="N388" s="31"/>
      <c r="O388" s="39"/>
      <c r="P388" s="39"/>
      <c r="Q388" s="39"/>
      <c r="R388" s="39"/>
      <c r="S388" s="90"/>
      <c r="T388" s="88"/>
      <c r="U388" s="39"/>
      <c r="V388" s="92"/>
      <c r="W388" s="31"/>
      <c r="Y388" s="31"/>
      <c r="Z388" s="31"/>
      <c r="AA388" s="34"/>
    </row>
    <row r="389">
      <c r="A389" s="17"/>
      <c r="C389" s="19"/>
      <c r="E389" s="39"/>
      <c r="F389" s="39"/>
      <c r="G389" s="39"/>
      <c r="H389" s="39"/>
      <c r="I389" s="87"/>
      <c r="J389" s="88"/>
      <c r="K389" s="39"/>
      <c r="L389" s="39"/>
      <c r="M389" s="89"/>
      <c r="N389" s="31"/>
      <c r="O389" s="39"/>
      <c r="P389" s="39"/>
      <c r="Q389" s="39"/>
      <c r="R389" s="39"/>
      <c r="S389" s="90"/>
      <c r="T389" s="88"/>
      <c r="U389" s="39"/>
      <c r="V389" s="92"/>
      <c r="W389" s="31"/>
      <c r="Y389" s="31"/>
      <c r="Z389" s="31"/>
      <c r="AA389" s="34"/>
    </row>
    <row r="390">
      <c r="A390" s="17"/>
      <c r="C390" s="19"/>
      <c r="E390" s="39"/>
      <c r="F390" s="39"/>
      <c r="G390" s="39"/>
      <c r="H390" s="39"/>
      <c r="I390" s="87"/>
      <c r="J390" s="88"/>
      <c r="K390" s="39"/>
      <c r="L390" s="39"/>
      <c r="M390" s="89"/>
      <c r="N390" s="31"/>
      <c r="O390" s="39"/>
      <c r="P390" s="39"/>
      <c r="Q390" s="39"/>
      <c r="R390" s="39"/>
      <c r="S390" s="90"/>
      <c r="T390" s="88"/>
      <c r="U390" s="39"/>
      <c r="V390" s="92"/>
      <c r="W390" s="31"/>
      <c r="Y390" s="31"/>
      <c r="Z390" s="31"/>
      <c r="AA390" s="34"/>
    </row>
    <row r="391">
      <c r="A391" s="17"/>
      <c r="C391" s="19"/>
      <c r="E391" s="39"/>
      <c r="F391" s="39"/>
      <c r="G391" s="39"/>
      <c r="H391" s="39"/>
      <c r="I391" s="87"/>
      <c r="J391" s="88"/>
      <c r="K391" s="39"/>
      <c r="L391" s="39"/>
      <c r="M391" s="89"/>
      <c r="N391" s="31"/>
      <c r="O391" s="39"/>
      <c r="P391" s="39"/>
      <c r="Q391" s="39"/>
      <c r="R391" s="39"/>
      <c r="S391" s="90"/>
      <c r="T391" s="88"/>
      <c r="U391" s="39"/>
      <c r="V391" s="92"/>
      <c r="W391" s="31"/>
      <c r="Y391" s="31"/>
      <c r="Z391" s="31"/>
      <c r="AA391" s="34"/>
    </row>
    <row r="392">
      <c r="A392" s="17"/>
      <c r="C392" s="19"/>
      <c r="E392" s="39"/>
      <c r="F392" s="39"/>
      <c r="G392" s="39"/>
      <c r="H392" s="39"/>
      <c r="I392" s="87"/>
      <c r="J392" s="88"/>
      <c r="K392" s="39"/>
      <c r="L392" s="39"/>
      <c r="M392" s="89"/>
      <c r="N392" s="31"/>
      <c r="O392" s="39"/>
      <c r="P392" s="39"/>
      <c r="Q392" s="39"/>
      <c r="R392" s="39"/>
      <c r="S392" s="90"/>
      <c r="T392" s="88"/>
      <c r="U392" s="39"/>
      <c r="V392" s="92"/>
      <c r="W392" s="31"/>
      <c r="Y392" s="31"/>
      <c r="Z392" s="31"/>
      <c r="AA392" s="34"/>
    </row>
    <row r="393">
      <c r="A393" s="17"/>
      <c r="C393" s="19"/>
      <c r="E393" s="39"/>
      <c r="F393" s="39"/>
      <c r="G393" s="39"/>
      <c r="H393" s="39"/>
      <c r="I393" s="87"/>
      <c r="J393" s="88"/>
      <c r="K393" s="39"/>
      <c r="L393" s="39"/>
      <c r="M393" s="89"/>
      <c r="N393" s="31"/>
      <c r="O393" s="39"/>
      <c r="P393" s="39"/>
      <c r="Q393" s="39"/>
      <c r="R393" s="39"/>
      <c r="S393" s="90"/>
      <c r="T393" s="88"/>
      <c r="U393" s="39"/>
      <c r="V393" s="92"/>
      <c r="W393" s="31"/>
      <c r="Y393" s="31"/>
      <c r="Z393" s="31"/>
      <c r="AA393" s="34"/>
    </row>
    <row r="394">
      <c r="A394" s="17"/>
      <c r="C394" s="19"/>
      <c r="E394" s="39"/>
      <c r="F394" s="39"/>
      <c r="G394" s="39"/>
      <c r="H394" s="39"/>
      <c r="I394" s="87"/>
      <c r="J394" s="88"/>
      <c r="K394" s="39"/>
      <c r="L394" s="39"/>
      <c r="M394" s="89"/>
      <c r="N394" s="31"/>
      <c r="O394" s="39"/>
      <c r="P394" s="39"/>
      <c r="Q394" s="39"/>
      <c r="R394" s="39"/>
      <c r="S394" s="90"/>
      <c r="T394" s="88"/>
      <c r="U394" s="39"/>
      <c r="V394" s="92"/>
      <c r="W394" s="31"/>
      <c r="Y394" s="31"/>
      <c r="Z394" s="31"/>
      <c r="AA394" s="34"/>
    </row>
    <row r="395">
      <c r="A395" s="17"/>
      <c r="C395" s="19"/>
      <c r="E395" s="39"/>
      <c r="F395" s="39"/>
      <c r="G395" s="39"/>
      <c r="H395" s="39"/>
      <c r="I395" s="87"/>
      <c r="J395" s="88"/>
      <c r="K395" s="39"/>
      <c r="L395" s="39"/>
      <c r="M395" s="89"/>
      <c r="N395" s="31"/>
      <c r="O395" s="39"/>
      <c r="P395" s="39"/>
      <c r="Q395" s="39"/>
      <c r="R395" s="39"/>
      <c r="S395" s="90"/>
      <c r="T395" s="88"/>
      <c r="U395" s="39"/>
      <c r="V395" s="92"/>
      <c r="W395" s="31"/>
      <c r="Y395" s="31"/>
      <c r="Z395" s="31"/>
      <c r="AA395" s="34"/>
    </row>
    <row r="396">
      <c r="A396" s="17"/>
      <c r="C396" s="19"/>
      <c r="E396" s="39"/>
      <c r="F396" s="39"/>
      <c r="G396" s="39"/>
      <c r="H396" s="39"/>
      <c r="I396" s="87"/>
      <c r="J396" s="88"/>
      <c r="K396" s="39"/>
      <c r="L396" s="39"/>
      <c r="M396" s="89"/>
      <c r="N396" s="31"/>
      <c r="O396" s="39"/>
      <c r="P396" s="39"/>
      <c r="Q396" s="39"/>
      <c r="R396" s="39"/>
      <c r="S396" s="90"/>
      <c r="T396" s="88"/>
      <c r="U396" s="39"/>
      <c r="V396" s="92"/>
      <c r="W396" s="31"/>
      <c r="Y396" s="31"/>
      <c r="Z396" s="31"/>
      <c r="AA396" s="34"/>
    </row>
    <row r="397">
      <c r="A397" s="17"/>
      <c r="C397" s="19"/>
      <c r="E397" s="39"/>
      <c r="F397" s="39"/>
      <c r="G397" s="39"/>
      <c r="H397" s="39"/>
      <c r="I397" s="87"/>
      <c r="J397" s="88"/>
      <c r="K397" s="39"/>
      <c r="L397" s="39"/>
      <c r="M397" s="89"/>
      <c r="N397" s="31"/>
      <c r="O397" s="39"/>
      <c r="P397" s="39"/>
      <c r="Q397" s="39"/>
      <c r="R397" s="39"/>
      <c r="S397" s="90"/>
      <c r="T397" s="88"/>
      <c r="U397" s="39"/>
      <c r="V397" s="92"/>
      <c r="W397" s="31"/>
      <c r="Y397" s="31"/>
      <c r="Z397" s="31"/>
      <c r="AA397" s="34"/>
    </row>
    <row r="398">
      <c r="A398" s="17"/>
      <c r="C398" s="19"/>
      <c r="E398" s="39"/>
      <c r="F398" s="39"/>
      <c r="G398" s="39"/>
      <c r="H398" s="39"/>
      <c r="I398" s="87"/>
      <c r="J398" s="88"/>
      <c r="K398" s="39"/>
      <c r="L398" s="39"/>
      <c r="M398" s="89"/>
      <c r="N398" s="31"/>
      <c r="O398" s="39"/>
      <c r="P398" s="39"/>
      <c r="Q398" s="39"/>
      <c r="R398" s="39"/>
      <c r="S398" s="90"/>
      <c r="T398" s="88"/>
      <c r="U398" s="39"/>
      <c r="V398" s="92"/>
      <c r="W398" s="31"/>
      <c r="Y398" s="31"/>
      <c r="Z398" s="31"/>
      <c r="AA398" s="34"/>
    </row>
    <row r="399">
      <c r="A399" s="17"/>
      <c r="C399" s="19"/>
      <c r="E399" s="39"/>
      <c r="F399" s="39"/>
      <c r="G399" s="39"/>
      <c r="H399" s="39"/>
      <c r="I399" s="87"/>
      <c r="J399" s="88"/>
      <c r="K399" s="39"/>
      <c r="L399" s="39"/>
      <c r="M399" s="89"/>
      <c r="N399" s="31"/>
      <c r="O399" s="39"/>
      <c r="P399" s="39"/>
      <c r="Q399" s="39"/>
      <c r="R399" s="39"/>
      <c r="S399" s="90"/>
      <c r="T399" s="88"/>
      <c r="U399" s="39"/>
      <c r="V399" s="92"/>
      <c r="W399" s="31"/>
      <c r="Y399" s="31"/>
      <c r="Z399" s="31"/>
      <c r="AA399" s="34"/>
    </row>
    <row r="400">
      <c r="A400" s="17"/>
      <c r="C400" s="19"/>
      <c r="E400" s="39"/>
      <c r="F400" s="39"/>
      <c r="G400" s="39"/>
      <c r="H400" s="39"/>
      <c r="I400" s="87"/>
      <c r="J400" s="88"/>
      <c r="K400" s="39"/>
      <c r="L400" s="39"/>
      <c r="M400" s="89"/>
      <c r="N400" s="31"/>
      <c r="O400" s="39"/>
      <c r="P400" s="39"/>
      <c r="Q400" s="39"/>
      <c r="R400" s="39"/>
      <c r="S400" s="90"/>
      <c r="T400" s="88"/>
      <c r="U400" s="39"/>
      <c r="V400" s="92"/>
      <c r="W400" s="31"/>
      <c r="Y400" s="31"/>
      <c r="Z400" s="31"/>
      <c r="AA400" s="34"/>
    </row>
    <row r="401">
      <c r="A401" s="17"/>
      <c r="C401" s="19"/>
      <c r="E401" s="39"/>
      <c r="F401" s="39"/>
      <c r="G401" s="39"/>
      <c r="H401" s="39"/>
      <c r="I401" s="87"/>
      <c r="J401" s="88"/>
      <c r="K401" s="39"/>
      <c r="L401" s="39"/>
      <c r="M401" s="89"/>
      <c r="N401" s="31"/>
      <c r="O401" s="39"/>
      <c r="P401" s="39"/>
      <c r="Q401" s="39"/>
      <c r="R401" s="39"/>
      <c r="S401" s="90"/>
      <c r="T401" s="88"/>
      <c r="U401" s="39"/>
      <c r="V401" s="92"/>
      <c r="W401" s="31"/>
      <c r="Y401" s="31"/>
      <c r="Z401" s="31"/>
      <c r="AA401" s="34"/>
    </row>
    <row r="402">
      <c r="A402" s="17"/>
      <c r="C402" s="19"/>
      <c r="E402" s="39"/>
      <c r="F402" s="39"/>
      <c r="G402" s="39"/>
      <c r="H402" s="39"/>
      <c r="I402" s="87"/>
      <c r="J402" s="88"/>
      <c r="K402" s="39"/>
      <c r="L402" s="39"/>
      <c r="M402" s="89"/>
      <c r="N402" s="31"/>
      <c r="O402" s="39"/>
      <c r="P402" s="39"/>
      <c r="Q402" s="39"/>
      <c r="R402" s="39"/>
      <c r="S402" s="90"/>
      <c r="T402" s="88"/>
      <c r="U402" s="39"/>
      <c r="V402" s="92"/>
      <c r="W402" s="31"/>
      <c r="Y402" s="31"/>
      <c r="Z402" s="31"/>
      <c r="AA402" s="34"/>
    </row>
    <row r="403">
      <c r="A403" s="17"/>
      <c r="C403" s="19"/>
      <c r="E403" s="39"/>
      <c r="F403" s="39"/>
      <c r="G403" s="39"/>
      <c r="H403" s="39"/>
      <c r="I403" s="87"/>
      <c r="J403" s="88"/>
      <c r="K403" s="39"/>
      <c r="L403" s="39"/>
      <c r="M403" s="89"/>
      <c r="N403" s="31"/>
      <c r="O403" s="39"/>
      <c r="P403" s="39"/>
      <c r="Q403" s="39"/>
      <c r="R403" s="39"/>
      <c r="S403" s="90"/>
      <c r="T403" s="88"/>
      <c r="U403" s="39"/>
      <c r="V403" s="92"/>
      <c r="W403" s="31"/>
      <c r="Y403" s="31"/>
      <c r="Z403" s="31"/>
      <c r="AA403" s="34"/>
    </row>
    <row r="404">
      <c r="A404" s="17"/>
      <c r="C404" s="19"/>
      <c r="E404" s="39"/>
      <c r="F404" s="39"/>
      <c r="G404" s="39"/>
      <c r="H404" s="39"/>
      <c r="I404" s="87"/>
      <c r="J404" s="88"/>
      <c r="K404" s="39"/>
      <c r="L404" s="39"/>
      <c r="M404" s="89"/>
      <c r="N404" s="31"/>
      <c r="O404" s="39"/>
      <c r="P404" s="39"/>
      <c r="Q404" s="39"/>
      <c r="R404" s="39"/>
      <c r="S404" s="90"/>
      <c r="T404" s="88"/>
      <c r="U404" s="39"/>
      <c r="V404" s="92"/>
      <c r="W404" s="31"/>
      <c r="Y404" s="31"/>
      <c r="Z404" s="31"/>
      <c r="AA404" s="34"/>
    </row>
    <row r="405">
      <c r="A405" s="17"/>
      <c r="C405" s="19"/>
      <c r="E405" s="39"/>
      <c r="F405" s="39"/>
      <c r="G405" s="39"/>
      <c r="H405" s="39"/>
      <c r="I405" s="87"/>
      <c r="J405" s="88"/>
      <c r="K405" s="39"/>
      <c r="L405" s="39"/>
      <c r="M405" s="89"/>
      <c r="N405" s="31"/>
      <c r="O405" s="39"/>
      <c r="P405" s="39"/>
      <c r="Q405" s="39"/>
      <c r="R405" s="39"/>
      <c r="S405" s="90"/>
      <c r="T405" s="88"/>
      <c r="U405" s="39"/>
      <c r="V405" s="92"/>
      <c r="W405" s="31"/>
      <c r="Y405" s="31"/>
      <c r="Z405" s="31"/>
      <c r="AA405" s="34"/>
    </row>
    <row r="406">
      <c r="A406" s="17"/>
      <c r="C406" s="19"/>
      <c r="E406" s="39"/>
      <c r="F406" s="39"/>
      <c r="G406" s="39"/>
      <c r="H406" s="39"/>
      <c r="I406" s="87"/>
      <c r="J406" s="88"/>
      <c r="K406" s="39"/>
      <c r="L406" s="39"/>
      <c r="M406" s="89"/>
      <c r="N406" s="31"/>
      <c r="O406" s="39"/>
      <c r="P406" s="39"/>
      <c r="Q406" s="39"/>
      <c r="R406" s="39"/>
      <c r="S406" s="90"/>
      <c r="T406" s="88"/>
      <c r="U406" s="39"/>
      <c r="V406" s="92"/>
      <c r="W406" s="31"/>
      <c r="Y406" s="31"/>
      <c r="Z406" s="31"/>
      <c r="AA406" s="34"/>
    </row>
    <row r="407">
      <c r="A407" s="17"/>
      <c r="C407" s="19"/>
      <c r="E407" s="39"/>
      <c r="F407" s="39"/>
      <c r="G407" s="39"/>
      <c r="H407" s="39"/>
      <c r="I407" s="87"/>
      <c r="J407" s="88"/>
      <c r="K407" s="39"/>
      <c r="L407" s="39"/>
      <c r="M407" s="89"/>
      <c r="N407" s="31"/>
      <c r="O407" s="39"/>
      <c r="P407" s="39"/>
      <c r="Q407" s="39"/>
      <c r="R407" s="39"/>
      <c r="S407" s="90"/>
      <c r="T407" s="88"/>
      <c r="U407" s="39"/>
      <c r="V407" s="92"/>
      <c r="W407" s="31"/>
      <c r="Y407" s="31"/>
      <c r="Z407" s="31"/>
      <c r="AA407" s="34"/>
    </row>
    <row r="408">
      <c r="A408" s="17"/>
      <c r="C408" s="19"/>
      <c r="E408" s="39"/>
      <c r="F408" s="39"/>
      <c r="G408" s="39"/>
      <c r="H408" s="39"/>
      <c r="I408" s="87"/>
      <c r="J408" s="88"/>
      <c r="K408" s="39"/>
      <c r="L408" s="39"/>
      <c r="M408" s="89"/>
      <c r="N408" s="31"/>
      <c r="O408" s="39"/>
      <c r="P408" s="39"/>
      <c r="Q408" s="39"/>
      <c r="R408" s="39"/>
      <c r="S408" s="90"/>
      <c r="T408" s="88"/>
      <c r="U408" s="39"/>
      <c r="V408" s="92"/>
      <c r="W408" s="31"/>
      <c r="Y408" s="31"/>
      <c r="Z408" s="31"/>
      <c r="AA408" s="34"/>
    </row>
    <row r="409">
      <c r="A409" s="17"/>
      <c r="C409" s="19"/>
      <c r="E409" s="39"/>
      <c r="F409" s="39"/>
      <c r="G409" s="39"/>
      <c r="H409" s="39"/>
      <c r="I409" s="87"/>
      <c r="J409" s="88"/>
      <c r="K409" s="39"/>
      <c r="L409" s="39"/>
      <c r="M409" s="89"/>
      <c r="N409" s="31"/>
      <c r="O409" s="39"/>
      <c r="P409" s="39"/>
      <c r="Q409" s="39"/>
      <c r="R409" s="39"/>
      <c r="S409" s="90"/>
      <c r="T409" s="88"/>
      <c r="U409" s="39"/>
      <c r="V409" s="92"/>
      <c r="W409" s="31"/>
      <c r="Y409" s="31"/>
      <c r="Z409" s="31"/>
      <c r="AA409" s="34"/>
    </row>
    <row r="410">
      <c r="A410" s="17"/>
      <c r="C410" s="19"/>
      <c r="E410" s="39"/>
      <c r="F410" s="39"/>
      <c r="G410" s="39"/>
      <c r="H410" s="39"/>
      <c r="I410" s="87"/>
      <c r="J410" s="88"/>
      <c r="K410" s="39"/>
      <c r="L410" s="39"/>
      <c r="M410" s="89"/>
      <c r="N410" s="31"/>
      <c r="O410" s="39"/>
      <c r="P410" s="39"/>
      <c r="Q410" s="39"/>
      <c r="R410" s="39"/>
      <c r="S410" s="90"/>
      <c r="T410" s="88"/>
      <c r="U410" s="39"/>
      <c r="V410" s="92"/>
      <c r="W410" s="31"/>
      <c r="Y410" s="31"/>
      <c r="Z410" s="31"/>
      <c r="AA410" s="34"/>
    </row>
    <row r="411">
      <c r="A411" s="17"/>
      <c r="C411" s="19"/>
      <c r="E411" s="39"/>
      <c r="F411" s="39"/>
      <c r="G411" s="39"/>
      <c r="H411" s="39"/>
      <c r="I411" s="87"/>
      <c r="J411" s="88"/>
      <c r="K411" s="39"/>
      <c r="L411" s="39"/>
      <c r="M411" s="89"/>
      <c r="N411" s="31"/>
      <c r="O411" s="39"/>
      <c r="P411" s="39"/>
      <c r="Q411" s="39"/>
      <c r="R411" s="39"/>
      <c r="S411" s="90"/>
      <c r="T411" s="88"/>
      <c r="U411" s="39"/>
      <c r="V411" s="92"/>
      <c r="W411" s="31"/>
      <c r="Y411" s="31"/>
      <c r="Z411" s="31"/>
      <c r="AA411" s="34"/>
    </row>
    <row r="412">
      <c r="A412" s="17"/>
      <c r="C412" s="19"/>
      <c r="E412" s="39"/>
      <c r="F412" s="39"/>
      <c r="G412" s="39"/>
      <c r="H412" s="39"/>
      <c r="I412" s="87"/>
      <c r="J412" s="88"/>
      <c r="K412" s="39"/>
      <c r="L412" s="39"/>
      <c r="M412" s="89"/>
      <c r="N412" s="31"/>
      <c r="O412" s="39"/>
      <c r="P412" s="39"/>
      <c r="Q412" s="39"/>
      <c r="R412" s="39"/>
      <c r="S412" s="90"/>
      <c r="T412" s="88"/>
      <c r="U412" s="39"/>
      <c r="V412" s="92"/>
      <c r="W412" s="31"/>
      <c r="Y412" s="31"/>
      <c r="Z412" s="31"/>
      <c r="AA412" s="34"/>
    </row>
    <row r="413">
      <c r="A413" s="17"/>
      <c r="C413" s="19"/>
      <c r="E413" s="39"/>
      <c r="F413" s="39"/>
      <c r="G413" s="39"/>
      <c r="H413" s="39"/>
      <c r="I413" s="87"/>
      <c r="J413" s="88"/>
      <c r="K413" s="39"/>
      <c r="L413" s="39"/>
      <c r="M413" s="89"/>
      <c r="N413" s="31"/>
      <c r="O413" s="39"/>
      <c r="P413" s="39"/>
      <c r="Q413" s="39"/>
      <c r="R413" s="39"/>
      <c r="S413" s="90"/>
      <c r="T413" s="88"/>
      <c r="U413" s="39"/>
      <c r="V413" s="92"/>
      <c r="W413" s="31"/>
      <c r="Y413" s="31"/>
      <c r="Z413" s="31"/>
      <c r="AA413" s="34"/>
    </row>
    <row r="414">
      <c r="A414" s="17"/>
      <c r="C414" s="19"/>
      <c r="E414" s="39"/>
      <c r="F414" s="39"/>
      <c r="G414" s="39"/>
      <c r="H414" s="39"/>
      <c r="I414" s="87"/>
      <c r="J414" s="88"/>
      <c r="K414" s="39"/>
      <c r="L414" s="39"/>
      <c r="M414" s="89"/>
      <c r="N414" s="31"/>
      <c r="O414" s="39"/>
      <c r="P414" s="39"/>
      <c r="Q414" s="39"/>
      <c r="R414" s="39"/>
      <c r="S414" s="90"/>
      <c r="T414" s="88"/>
      <c r="U414" s="39"/>
      <c r="V414" s="92"/>
      <c r="W414" s="31"/>
      <c r="Y414" s="31"/>
      <c r="Z414" s="31"/>
      <c r="AA414" s="34"/>
    </row>
    <row r="415">
      <c r="A415" s="17"/>
      <c r="C415" s="19"/>
      <c r="E415" s="39"/>
      <c r="F415" s="39"/>
      <c r="G415" s="39"/>
      <c r="H415" s="39"/>
      <c r="I415" s="87"/>
      <c r="J415" s="88"/>
      <c r="K415" s="39"/>
      <c r="L415" s="39"/>
      <c r="M415" s="89"/>
      <c r="N415" s="31"/>
      <c r="O415" s="39"/>
      <c r="P415" s="39"/>
      <c r="Q415" s="39"/>
      <c r="R415" s="39"/>
      <c r="S415" s="90"/>
      <c r="T415" s="88"/>
      <c r="U415" s="39"/>
      <c r="V415" s="92"/>
      <c r="W415" s="31"/>
      <c r="Y415" s="31"/>
      <c r="Z415" s="31"/>
      <c r="AA415" s="34"/>
    </row>
    <row r="416">
      <c r="A416" s="17"/>
      <c r="C416" s="19"/>
      <c r="E416" s="39"/>
      <c r="F416" s="39"/>
      <c r="G416" s="39"/>
      <c r="H416" s="39"/>
      <c r="I416" s="87"/>
      <c r="J416" s="88"/>
      <c r="K416" s="39"/>
      <c r="L416" s="39"/>
      <c r="M416" s="89"/>
      <c r="N416" s="31"/>
      <c r="O416" s="39"/>
      <c r="P416" s="39"/>
      <c r="Q416" s="39"/>
      <c r="R416" s="39"/>
      <c r="S416" s="90"/>
      <c r="T416" s="88"/>
      <c r="U416" s="39"/>
      <c r="V416" s="92"/>
      <c r="W416" s="31"/>
      <c r="Y416" s="31"/>
      <c r="Z416" s="31"/>
      <c r="AA416" s="34"/>
    </row>
    <row r="417">
      <c r="A417" s="17"/>
      <c r="C417" s="19"/>
      <c r="E417" s="39"/>
      <c r="F417" s="39"/>
      <c r="G417" s="39"/>
      <c r="H417" s="39"/>
      <c r="I417" s="87"/>
      <c r="J417" s="88"/>
      <c r="K417" s="39"/>
      <c r="L417" s="39"/>
      <c r="M417" s="89"/>
      <c r="N417" s="31"/>
      <c r="O417" s="39"/>
      <c r="P417" s="39"/>
      <c r="Q417" s="39"/>
      <c r="R417" s="39"/>
      <c r="S417" s="90"/>
      <c r="T417" s="88"/>
      <c r="U417" s="39"/>
      <c r="V417" s="92"/>
      <c r="W417" s="31"/>
      <c r="Y417" s="31"/>
      <c r="Z417" s="31"/>
      <c r="AA417" s="34"/>
    </row>
    <row r="418">
      <c r="A418" s="17"/>
      <c r="C418" s="19"/>
      <c r="E418" s="39"/>
      <c r="F418" s="39"/>
      <c r="G418" s="39"/>
      <c r="H418" s="39"/>
      <c r="I418" s="87"/>
      <c r="J418" s="88"/>
      <c r="K418" s="39"/>
      <c r="L418" s="39"/>
      <c r="M418" s="89"/>
      <c r="N418" s="31"/>
      <c r="O418" s="39"/>
      <c r="P418" s="39"/>
      <c r="Q418" s="39"/>
      <c r="R418" s="39"/>
      <c r="S418" s="90"/>
      <c r="T418" s="88"/>
      <c r="U418" s="39"/>
      <c r="V418" s="92"/>
      <c r="W418" s="31"/>
      <c r="Y418" s="31"/>
      <c r="Z418" s="31"/>
      <c r="AA418" s="34"/>
    </row>
    <row r="419">
      <c r="A419" s="17"/>
      <c r="C419" s="19"/>
      <c r="E419" s="39"/>
      <c r="F419" s="39"/>
      <c r="G419" s="39"/>
      <c r="H419" s="39"/>
      <c r="I419" s="87"/>
      <c r="J419" s="88"/>
      <c r="K419" s="39"/>
      <c r="L419" s="39"/>
      <c r="M419" s="89"/>
      <c r="N419" s="31"/>
      <c r="O419" s="39"/>
      <c r="P419" s="39"/>
      <c r="Q419" s="39"/>
      <c r="R419" s="39"/>
      <c r="S419" s="90"/>
      <c r="T419" s="88"/>
      <c r="U419" s="39"/>
      <c r="V419" s="92"/>
      <c r="W419" s="31"/>
      <c r="Y419" s="31"/>
      <c r="Z419" s="31"/>
      <c r="AA419" s="34"/>
    </row>
    <row r="420">
      <c r="A420" s="17"/>
      <c r="C420" s="19"/>
      <c r="E420" s="39"/>
      <c r="F420" s="39"/>
      <c r="G420" s="39"/>
      <c r="H420" s="39"/>
      <c r="I420" s="87"/>
      <c r="J420" s="88"/>
      <c r="K420" s="39"/>
      <c r="L420" s="39"/>
      <c r="M420" s="89"/>
      <c r="N420" s="31"/>
      <c r="O420" s="39"/>
      <c r="P420" s="39"/>
      <c r="Q420" s="39"/>
      <c r="R420" s="39"/>
      <c r="S420" s="90"/>
      <c r="T420" s="88"/>
      <c r="U420" s="39"/>
      <c r="V420" s="92"/>
      <c r="W420" s="31"/>
      <c r="Y420" s="31"/>
      <c r="Z420" s="31"/>
      <c r="AA420" s="34"/>
    </row>
    <row r="421">
      <c r="A421" s="17"/>
      <c r="C421" s="19"/>
      <c r="E421" s="39"/>
      <c r="F421" s="39"/>
      <c r="G421" s="39"/>
      <c r="H421" s="39"/>
      <c r="I421" s="87"/>
      <c r="J421" s="88"/>
      <c r="K421" s="39"/>
      <c r="L421" s="39"/>
      <c r="M421" s="89"/>
      <c r="N421" s="31"/>
      <c r="O421" s="39"/>
      <c r="P421" s="39"/>
      <c r="Q421" s="39"/>
      <c r="R421" s="39"/>
      <c r="S421" s="90"/>
      <c r="T421" s="88"/>
      <c r="U421" s="39"/>
      <c r="V421" s="92"/>
      <c r="W421" s="31"/>
      <c r="Y421" s="31"/>
      <c r="Z421" s="31"/>
      <c r="AA421" s="34"/>
    </row>
    <row r="422">
      <c r="A422" s="17"/>
      <c r="C422" s="19"/>
      <c r="E422" s="39"/>
      <c r="F422" s="39"/>
      <c r="G422" s="39"/>
      <c r="H422" s="39"/>
      <c r="I422" s="87"/>
      <c r="J422" s="88"/>
      <c r="K422" s="39"/>
      <c r="L422" s="39"/>
      <c r="M422" s="89"/>
      <c r="N422" s="31"/>
      <c r="O422" s="39"/>
      <c r="P422" s="39"/>
      <c r="Q422" s="39"/>
      <c r="R422" s="39"/>
      <c r="S422" s="90"/>
      <c r="T422" s="88"/>
      <c r="U422" s="39"/>
      <c r="V422" s="92"/>
      <c r="W422" s="31"/>
      <c r="Y422" s="31"/>
      <c r="Z422" s="31"/>
      <c r="AA422" s="34"/>
    </row>
    <row r="423">
      <c r="A423" s="17"/>
      <c r="C423" s="19"/>
      <c r="E423" s="39"/>
      <c r="F423" s="39"/>
      <c r="G423" s="39"/>
      <c r="H423" s="39"/>
      <c r="I423" s="87"/>
      <c r="J423" s="88"/>
      <c r="K423" s="39"/>
      <c r="L423" s="39"/>
      <c r="M423" s="89"/>
      <c r="N423" s="31"/>
      <c r="O423" s="39"/>
      <c r="P423" s="39"/>
      <c r="Q423" s="39"/>
      <c r="R423" s="39"/>
      <c r="S423" s="90"/>
      <c r="T423" s="88"/>
      <c r="U423" s="39"/>
      <c r="V423" s="92"/>
      <c r="W423" s="31"/>
      <c r="Y423" s="31"/>
      <c r="Z423" s="31"/>
      <c r="AA423" s="34"/>
    </row>
    <row r="424">
      <c r="A424" s="17"/>
      <c r="C424" s="19"/>
      <c r="E424" s="39"/>
      <c r="F424" s="39"/>
      <c r="G424" s="39"/>
      <c r="H424" s="39"/>
      <c r="I424" s="87"/>
      <c r="J424" s="88"/>
      <c r="K424" s="39"/>
      <c r="L424" s="39"/>
      <c r="M424" s="89"/>
      <c r="N424" s="31"/>
      <c r="O424" s="39"/>
      <c r="P424" s="39"/>
      <c r="Q424" s="39"/>
      <c r="R424" s="39"/>
      <c r="S424" s="90"/>
      <c r="T424" s="88"/>
      <c r="U424" s="39"/>
      <c r="V424" s="92"/>
      <c r="W424" s="31"/>
      <c r="Y424" s="31"/>
      <c r="Z424" s="31"/>
      <c r="AA424" s="34"/>
    </row>
    <row r="425">
      <c r="A425" s="17"/>
      <c r="C425" s="19"/>
      <c r="E425" s="39"/>
      <c r="F425" s="39"/>
      <c r="G425" s="39"/>
      <c r="H425" s="39"/>
      <c r="I425" s="87"/>
      <c r="J425" s="88"/>
      <c r="K425" s="39"/>
      <c r="L425" s="39"/>
      <c r="M425" s="89"/>
      <c r="N425" s="31"/>
      <c r="O425" s="39"/>
      <c r="P425" s="39"/>
      <c r="Q425" s="39"/>
      <c r="R425" s="39"/>
      <c r="S425" s="90"/>
      <c r="T425" s="88"/>
      <c r="U425" s="39"/>
      <c r="V425" s="92"/>
      <c r="W425" s="31"/>
      <c r="Y425" s="31"/>
      <c r="Z425" s="31"/>
      <c r="AA425" s="34"/>
    </row>
    <row r="426">
      <c r="A426" s="17"/>
      <c r="C426" s="19"/>
      <c r="E426" s="39"/>
      <c r="F426" s="39"/>
      <c r="G426" s="39"/>
      <c r="H426" s="39"/>
      <c r="I426" s="87"/>
      <c r="J426" s="88"/>
      <c r="K426" s="39"/>
      <c r="L426" s="39"/>
      <c r="M426" s="89"/>
      <c r="N426" s="31"/>
      <c r="O426" s="39"/>
      <c r="P426" s="39"/>
      <c r="Q426" s="39"/>
      <c r="R426" s="39"/>
      <c r="S426" s="90"/>
      <c r="T426" s="88"/>
      <c r="U426" s="39"/>
      <c r="V426" s="92"/>
      <c r="W426" s="31"/>
      <c r="Y426" s="31"/>
      <c r="Z426" s="31"/>
      <c r="AA426" s="34"/>
    </row>
    <row r="427">
      <c r="A427" s="17"/>
      <c r="C427" s="19"/>
      <c r="E427" s="39"/>
      <c r="F427" s="39"/>
      <c r="G427" s="39"/>
      <c r="H427" s="39"/>
      <c r="I427" s="87"/>
      <c r="J427" s="88"/>
      <c r="K427" s="39"/>
      <c r="L427" s="39"/>
      <c r="M427" s="89"/>
      <c r="N427" s="31"/>
      <c r="O427" s="39"/>
      <c r="P427" s="39"/>
      <c r="Q427" s="39"/>
      <c r="R427" s="39"/>
      <c r="S427" s="90"/>
      <c r="T427" s="88"/>
      <c r="U427" s="39"/>
      <c r="V427" s="92"/>
      <c r="W427" s="31"/>
      <c r="Y427" s="31"/>
      <c r="Z427" s="31"/>
      <c r="AA427" s="34"/>
    </row>
    <row r="428">
      <c r="A428" s="17"/>
      <c r="C428" s="19"/>
      <c r="E428" s="39"/>
      <c r="F428" s="39"/>
      <c r="G428" s="39"/>
      <c r="H428" s="39"/>
      <c r="I428" s="87"/>
      <c r="J428" s="88"/>
      <c r="K428" s="39"/>
      <c r="L428" s="39"/>
      <c r="M428" s="89"/>
      <c r="N428" s="31"/>
      <c r="O428" s="39"/>
      <c r="P428" s="39"/>
      <c r="Q428" s="39"/>
      <c r="R428" s="39"/>
      <c r="S428" s="90"/>
      <c r="T428" s="88"/>
      <c r="U428" s="39"/>
      <c r="V428" s="92"/>
      <c r="W428" s="31"/>
      <c r="Y428" s="31"/>
      <c r="Z428" s="31"/>
      <c r="AA428" s="34"/>
    </row>
    <row r="429">
      <c r="A429" s="17"/>
      <c r="C429" s="19"/>
      <c r="E429" s="39"/>
      <c r="F429" s="39"/>
      <c r="G429" s="39"/>
      <c r="H429" s="39"/>
      <c r="I429" s="87"/>
      <c r="J429" s="88"/>
      <c r="K429" s="39"/>
      <c r="L429" s="39"/>
      <c r="M429" s="89"/>
      <c r="N429" s="31"/>
      <c r="O429" s="39"/>
      <c r="P429" s="39"/>
      <c r="Q429" s="39"/>
      <c r="R429" s="39"/>
      <c r="S429" s="90"/>
      <c r="T429" s="88"/>
      <c r="U429" s="39"/>
      <c r="V429" s="92"/>
      <c r="W429" s="31"/>
      <c r="Y429" s="31"/>
      <c r="Z429" s="31"/>
      <c r="AA429" s="34"/>
    </row>
    <row r="430">
      <c r="A430" s="17"/>
      <c r="C430" s="19"/>
      <c r="E430" s="39"/>
      <c r="F430" s="39"/>
      <c r="G430" s="39"/>
      <c r="H430" s="39"/>
      <c r="I430" s="87"/>
      <c r="J430" s="88"/>
      <c r="K430" s="39"/>
      <c r="L430" s="39"/>
      <c r="M430" s="89"/>
      <c r="N430" s="31"/>
      <c r="O430" s="39"/>
      <c r="P430" s="39"/>
      <c r="Q430" s="39"/>
      <c r="R430" s="39"/>
      <c r="S430" s="90"/>
      <c r="T430" s="88"/>
      <c r="U430" s="39"/>
      <c r="V430" s="92"/>
      <c r="W430" s="31"/>
      <c r="Y430" s="31"/>
      <c r="Z430" s="31"/>
      <c r="AA430" s="34"/>
    </row>
    <row r="431">
      <c r="A431" s="17"/>
      <c r="C431" s="19"/>
      <c r="E431" s="39"/>
      <c r="F431" s="39"/>
      <c r="G431" s="39"/>
      <c r="H431" s="39"/>
      <c r="I431" s="87"/>
      <c r="J431" s="88"/>
      <c r="K431" s="39"/>
      <c r="L431" s="39"/>
      <c r="M431" s="89"/>
      <c r="N431" s="31"/>
      <c r="O431" s="39"/>
      <c r="P431" s="39"/>
      <c r="Q431" s="39"/>
      <c r="R431" s="39"/>
      <c r="S431" s="90"/>
      <c r="T431" s="88"/>
      <c r="U431" s="39"/>
      <c r="V431" s="92"/>
      <c r="W431" s="31"/>
      <c r="Y431" s="31"/>
      <c r="Z431" s="31"/>
      <c r="AA431" s="34"/>
    </row>
    <row r="432">
      <c r="A432" s="17"/>
      <c r="C432" s="19"/>
      <c r="E432" s="39"/>
      <c r="F432" s="39"/>
      <c r="G432" s="39"/>
      <c r="H432" s="39"/>
      <c r="I432" s="87"/>
      <c r="J432" s="88"/>
      <c r="K432" s="39"/>
      <c r="L432" s="39"/>
      <c r="M432" s="89"/>
      <c r="N432" s="31"/>
      <c r="O432" s="39"/>
      <c r="P432" s="39"/>
      <c r="Q432" s="39"/>
      <c r="R432" s="39"/>
      <c r="S432" s="90"/>
      <c r="T432" s="88"/>
      <c r="U432" s="39"/>
      <c r="V432" s="92"/>
      <c r="W432" s="31"/>
      <c r="Y432" s="31"/>
      <c r="Z432" s="31"/>
      <c r="AA432" s="34"/>
    </row>
    <row r="433">
      <c r="A433" s="17"/>
      <c r="C433" s="19"/>
      <c r="E433" s="39"/>
      <c r="F433" s="39"/>
      <c r="G433" s="39"/>
      <c r="H433" s="39"/>
      <c r="I433" s="87"/>
      <c r="J433" s="88"/>
      <c r="K433" s="39"/>
      <c r="L433" s="39"/>
      <c r="M433" s="89"/>
      <c r="N433" s="31"/>
      <c r="O433" s="39"/>
      <c r="P433" s="39"/>
      <c r="Q433" s="39"/>
      <c r="R433" s="39"/>
      <c r="S433" s="90"/>
      <c r="T433" s="88"/>
      <c r="U433" s="39"/>
      <c r="V433" s="92"/>
      <c r="W433" s="31"/>
      <c r="Y433" s="31"/>
      <c r="Z433" s="31"/>
      <c r="AA433" s="34"/>
    </row>
    <row r="434">
      <c r="A434" s="17"/>
      <c r="C434" s="19"/>
      <c r="E434" s="39"/>
      <c r="F434" s="39"/>
      <c r="G434" s="39"/>
      <c r="H434" s="39"/>
      <c r="I434" s="87"/>
      <c r="J434" s="88"/>
      <c r="K434" s="39"/>
      <c r="L434" s="39"/>
      <c r="M434" s="89"/>
      <c r="N434" s="31"/>
      <c r="O434" s="39"/>
      <c r="P434" s="39"/>
      <c r="Q434" s="39"/>
      <c r="R434" s="39"/>
      <c r="S434" s="90"/>
      <c r="T434" s="88"/>
      <c r="U434" s="39"/>
      <c r="V434" s="92"/>
      <c r="W434" s="31"/>
      <c r="Y434" s="31"/>
      <c r="Z434" s="31"/>
      <c r="AA434" s="34"/>
    </row>
    <row r="435">
      <c r="A435" s="17"/>
      <c r="C435" s="19"/>
      <c r="E435" s="39"/>
      <c r="F435" s="39"/>
      <c r="G435" s="39"/>
      <c r="H435" s="39"/>
      <c r="I435" s="87"/>
      <c r="J435" s="88"/>
      <c r="K435" s="39"/>
      <c r="L435" s="39"/>
      <c r="M435" s="89"/>
      <c r="N435" s="31"/>
      <c r="O435" s="39"/>
      <c r="P435" s="39"/>
      <c r="Q435" s="39"/>
      <c r="R435" s="39"/>
      <c r="S435" s="90"/>
      <c r="T435" s="88"/>
      <c r="U435" s="39"/>
      <c r="V435" s="92"/>
      <c r="W435" s="31"/>
      <c r="Y435" s="31"/>
      <c r="Z435" s="31"/>
      <c r="AA435" s="34"/>
    </row>
    <row r="436">
      <c r="A436" s="17"/>
      <c r="C436" s="19"/>
      <c r="E436" s="39"/>
      <c r="F436" s="39"/>
      <c r="G436" s="39"/>
      <c r="H436" s="39"/>
      <c r="I436" s="87"/>
      <c r="J436" s="88"/>
      <c r="K436" s="39"/>
      <c r="L436" s="39"/>
      <c r="M436" s="89"/>
      <c r="N436" s="31"/>
      <c r="O436" s="39"/>
      <c r="P436" s="39"/>
      <c r="Q436" s="39"/>
      <c r="R436" s="39"/>
      <c r="S436" s="90"/>
      <c r="T436" s="88"/>
      <c r="U436" s="39"/>
      <c r="V436" s="92"/>
      <c r="W436" s="31"/>
      <c r="Y436" s="31"/>
      <c r="Z436" s="31"/>
      <c r="AA436" s="34"/>
    </row>
    <row r="437">
      <c r="A437" s="17"/>
      <c r="C437" s="19"/>
      <c r="E437" s="39"/>
      <c r="F437" s="39"/>
      <c r="G437" s="39"/>
      <c r="H437" s="39"/>
      <c r="I437" s="87"/>
      <c r="J437" s="88"/>
      <c r="K437" s="39"/>
      <c r="L437" s="39"/>
      <c r="M437" s="89"/>
      <c r="N437" s="31"/>
      <c r="O437" s="39"/>
      <c r="P437" s="39"/>
      <c r="Q437" s="39"/>
      <c r="R437" s="39"/>
      <c r="S437" s="90"/>
      <c r="T437" s="88"/>
      <c r="U437" s="39"/>
      <c r="V437" s="92"/>
      <c r="W437" s="31"/>
      <c r="Y437" s="31"/>
      <c r="Z437" s="31"/>
      <c r="AA437" s="34"/>
    </row>
    <row r="438">
      <c r="A438" s="17"/>
      <c r="C438" s="19"/>
      <c r="E438" s="39"/>
      <c r="F438" s="39"/>
      <c r="G438" s="39"/>
      <c r="H438" s="39"/>
      <c r="I438" s="87"/>
      <c r="J438" s="88"/>
      <c r="K438" s="39"/>
      <c r="L438" s="39"/>
      <c r="M438" s="89"/>
      <c r="N438" s="31"/>
      <c r="O438" s="39"/>
      <c r="P438" s="39"/>
      <c r="Q438" s="39"/>
      <c r="R438" s="39"/>
      <c r="S438" s="90"/>
      <c r="T438" s="88"/>
      <c r="U438" s="39"/>
      <c r="V438" s="92"/>
      <c r="W438" s="31"/>
      <c r="Y438" s="31"/>
      <c r="Z438" s="31"/>
      <c r="AA438" s="34"/>
    </row>
    <row r="439">
      <c r="A439" s="17"/>
      <c r="C439" s="19"/>
      <c r="E439" s="39"/>
      <c r="F439" s="39"/>
      <c r="G439" s="39"/>
      <c r="H439" s="39"/>
      <c r="I439" s="87"/>
      <c r="J439" s="88"/>
      <c r="K439" s="39"/>
      <c r="L439" s="39"/>
      <c r="M439" s="89"/>
      <c r="N439" s="31"/>
      <c r="O439" s="39"/>
      <c r="P439" s="39"/>
      <c r="Q439" s="39"/>
      <c r="R439" s="39"/>
      <c r="S439" s="90"/>
      <c r="T439" s="88"/>
      <c r="U439" s="39"/>
      <c r="V439" s="92"/>
      <c r="W439" s="31"/>
      <c r="Y439" s="31"/>
      <c r="Z439" s="31"/>
      <c r="AA439" s="34"/>
    </row>
    <row r="440">
      <c r="A440" s="17"/>
      <c r="C440" s="19"/>
      <c r="E440" s="39"/>
      <c r="F440" s="39"/>
      <c r="G440" s="39"/>
      <c r="H440" s="39"/>
      <c r="I440" s="87"/>
      <c r="J440" s="88"/>
      <c r="K440" s="39"/>
      <c r="L440" s="39"/>
      <c r="M440" s="89"/>
      <c r="N440" s="31"/>
      <c r="O440" s="39"/>
      <c r="P440" s="39"/>
      <c r="Q440" s="39"/>
      <c r="R440" s="39"/>
      <c r="S440" s="90"/>
      <c r="T440" s="88"/>
      <c r="U440" s="39"/>
      <c r="V440" s="92"/>
      <c r="W440" s="31"/>
      <c r="Y440" s="31"/>
      <c r="Z440" s="31"/>
      <c r="AA440" s="34"/>
    </row>
    <row r="441">
      <c r="A441" s="17"/>
      <c r="C441" s="19"/>
      <c r="E441" s="39"/>
      <c r="F441" s="39"/>
      <c r="G441" s="39"/>
      <c r="H441" s="39"/>
      <c r="I441" s="87"/>
      <c r="J441" s="88"/>
      <c r="K441" s="39"/>
      <c r="L441" s="39"/>
      <c r="M441" s="89"/>
      <c r="N441" s="31"/>
      <c r="O441" s="39"/>
      <c r="P441" s="39"/>
      <c r="Q441" s="39"/>
      <c r="R441" s="39"/>
      <c r="S441" s="90"/>
      <c r="T441" s="88"/>
      <c r="U441" s="39"/>
      <c r="V441" s="92"/>
      <c r="W441" s="31"/>
      <c r="Y441" s="31"/>
      <c r="Z441" s="31"/>
      <c r="AA441" s="34"/>
    </row>
    <row r="442">
      <c r="A442" s="17"/>
      <c r="C442" s="19"/>
      <c r="E442" s="39"/>
      <c r="F442" s="39"/>
      <c r="G442" s="39"/>
      <c r="H442" s="39"/>
      <c r="I442" s="87"/>
      <c r="J442" s="88"/>
      <c r="K442" s="39"/>
      <c r="L442" s="39"/>
      <c r="M442" s="89"/>
      <c r="N442" s="31"/>
      <c r="O442" s="39"/>
      <c r="P442" s="39"/>
      <c r="Q442" s="39"/>
      <c r="R442" s="39"/>
      <c r="S442" s="90"/>
      <c r="T442" s="88"/>
      <c r="U442" s="39"/>
      <c r="V442" s="92"/>
      <c r="W442" s="31"/>
      <c r="Y442" s="31"/>
      <c r="Z442" s="31"/>
      <c r="AA442" s="34"/>
    </row>
    <row r="443">
      <c r="A443" s="17"/>
      <c r="C443" s="19"/>
      <c r="E443" s="39"/>
      <c r="F443" s="39"/>
      <c r="G443" s="39"/>
      <c r="H443" s="39"/>
      <c r="I443" s="87"/>
      <c r="J443" s="88"/>
      <c r="K443" s="39"/>
      <c r="L443" s="39"/>
      <c r="M443" s="89"/>
      <c r="N443" s="31"/>
      <c r="O443" s="39"/>
      <c r="P443" s="39"/>
      <c r="Q443" s="39"/>
      <c r="R443" s="39"/>
      <c r="S443" s="90"/>
      <c r="T443" s="88"/>
      <c r="U443" s="39"/>
      <c r="V443" s="92"/>
      <c r="W443" s="31"/>
      <c r="Y443" s="31"/>
      <c r="Z443" s="31"/>
      <c r="AA443" s="34"/>
    </row>
    <row r="444">
      <c r="A444" s="17"/>
      <c r="C444" s="19"/>
      <c r="E444" s="39"/>
      <c r="F444" s="39"/>
      <c r="G444" s="39"/>
      <c r="H444" s="39"/>
      <c r="I444" s="87"/>
      <c r="J444" s="88"/>
      <c r="K444" s="39"/>
      <c r="L444" s="39"/>
      <c r="M444" s="89"/>
      <c r="N444" s="31"/>
      <c r="O444" s="39"/>
      <c r="P444" s="39"/>
      <c r="Q444" s="39"/>
      <c r="R444" s="39"/>
      <c r="S444" s="90"/>
      <c r="T444" s="88"/>
      <c r="U444" s="39"/>
      <c r="V444" s="92"/>
      <c r="W444" s="31"/>
      <c r="Y444" s="31"/>
      <c r="Z444" s="31"/>
      <c r="AA444" s="34"/>
    </row>
    <row r="445">
      <c r="A445" s="17"/>
      <c r="C445" s="19"/>
      <c r="E445" s="39"/>
      <c r="F445" s="39"/>
      <c r="G445" s="39"/>
      <c r="H445" s="39"/>
      <c r="I445" s="87"/>
      <c r="J445" s="88"/>
      <c r="K445" s="39"/>
      <c r="L445" s="39"/>
      <c r="M445" s="89"/>
      <c r="N445" s="31"/>
      <c r="O445" s="39"/>
      <c r="P445" s="39"/>
      <c r="Q445" s="39"/>
      <c r="R445" s="39"/>
      <c r="S445" s="90"/>
      <c r="T445" s="88"/>
      <c r="U445" s="39"/>
      <c r="V445" s="92"/>
      <c r="W445" s="31"/>
      <c r="Y445" s="31"/>
      <c r="Z445" s="31"/>
      <c r="AA445" s="34"/>
    </row>
    <row r="446">
      <c r="A446" s="17"/>
      <c r="C446" s="19"/>
      <c r="E446" s="39"/>
      <c r="F446" s="39"/>
      <c r="G446" s="39"/>
      <c r="H446" s="39"/>
      <c r="I446" s="87"/>
      <c r="J446" s="88"/>
      <c r="K446" s="39"/>
      <c r="L446" s="39"/>
      <c r="M446" s="89"/>
      <c r="N446" s="31"/>
      <c r="O446" s="39"/>
      <c r="P446" s="39"/>
      <c r="Q446" s="39"/>
      <c r="R446" s="39"/>
      <c r="S446" s="90"/>
      <c r="T446" s="88"/>
      <c r="U446" s="39"/>
      <c r="V446" s="92"/>
      <c r="W446" s="31"/>
      <c r="Y446" s="31"/>
      <c r="Z446" s="31"/>
      <c r="AA446" s="34"/>
    </row>
    <row r="447">
      <c r="A447" s="17"/>
      <c r="C447" s="19"/>
      <c r="E447" s="39"/>
      <c r="F447" s="39"/>
      <c r="G447" s="39"/>
      <c r="H447" s="39"/>
      <c r="I447" s="87"/>
      <c r="J447" s="88"/>
      <c r="K447" s="39"/>
      <c r="L447" s="39"/>
      <c r="M447" s="89"/>
      <c r="N447" s="31"/>
      <c r="O447" s="39"/>
      <c r="P447" s="39"/>
      <c r="Q447" s="39"/>
      <c r="R447" s="39"/>
      <c r="S447" s="90"/>
      <c r="T447" s="88"/>
      <c r="U447" s="39"/>
      <c r="V447" s="92"/>
      <c r="W447" s="31"/>
      <c r="Y447" s="31"/>
      <c r="Z447" s="31"/>
      <c r="AA447" s="34"/>
    </row>
    <row r="448">
      <c r="A448" s="17"/>
      <c r="C448" s="19"/>
      <c r="E448" s="39"/>
      <c r="F448" s="39"/>
      <c r="G448" s="39"/>
      <c r="H448" s="39"/>
      <c r="I448" s="87"/>
      <c r="J448" s="88"/>
      <c r="K448" s="39"/>
      <c r="L448" s="39"/>
      <c r="M448" s="89"/>
      <c r="N448" s="31"/>
      <c r="O448" s="39"/>
      <c r="P448" s="39"/>
      <c r="Q448" s="39"/>
      <c r="R448" s="39"/>
      <c r="S448" s="90"/>
      <c r="T448" s="88"/>
      <c r="U448" s="39"/>
      <c r="V448" s="92"/>
      <c r="W448" s="31"/>
      <c r="Y448" s="31"/>
      <c r="Z448" s="31"/>
      <c r="AA448" s="34"/>
    </row>
    <row r="449">
      <c r="A449" s="17"/>
      <c r="C449" s="19"/>
      <c r="E449" s="39"/>
      <c r="F449" s="39"/>
      <c r="G449" s="39"/>
      <c r="H449" s="39"/>
      <c r="I449" s="87"/>
      <c r="J449" s="88"/>
      <c r="K449" s="39"/>
      <c r="L449" s="39"/>
      <c r="M449" s="89"/>
      <c r="N449" s="31"/>
      <c r="O449" s="39"/>
      <c r="P449" s="39"/>
      <c r="Q449" s="39"/>
      <c r="R449" s="39"/>
      <c r="S449" s="90"/>
      <c r="T449" s="88"/>
      <c r="U449" s="39"/>
      <c r="V449" s="92"/>
      <c r="W449" s="31"/>
      <c r="Y449" s="31"/>
      <c r="Z449" s="31"/>
      <c r="AA449" s="34"/>
    </row>
    <row r="450">
      <c r="A450" s="17"/>
      <c r="C450" s="19"/>
      <c r="E450" s="39"/>
      <c r="F450" s="39"/>
      <c r="G450" s="39"/>
      <c r="H450" s="39"/>
      <c r="I450" s="87"/>
      <c r="J450" s="88"/>
      <c r="K450" s="39"/>
      <c r="L450" s="39"/>
      <c r="M450" s="89"/>
      <c r="N450" s="31"/>
      <c r="O450" s="39"/>
      <c r="P450" s="39"/>
      <c r="Q450" s="39"/>
      <c r="R450" s="39"/>
      <c r="S450" s="90"/>
      <c r="T450" s="88"/>
      <c r="U450" s="39"/>
      <c r="V450" s="92"/>
      <c r="W450" s="31"/>
      <c r="Y450" s="31"/>
      <c r="Z450" s="31"/>
      <c r="AA450" s="34"/>
    </row>
    <row r="451">
      <c r="A451" s="17"/>
      <c r="C451" s="19"/>
      <c r="E451" s="39"/>
      <c r="F451" s="39"/>
      <c r="G451" s="39"/>
      <c r="H451" s="39"/>
      <c r="I451" s="87"/>
      <c r="J451" s="88"/>
      <c r="K451" s="39"/>
      <c r="L451" s="39"/>
      <c r="M451" s="89"/>
      <c r="N451" s="31"/>
      <c r="O451" s="39"/>
      <c r="P451" s="39"/>
      <c r="Q451" s="39"/>
      <c r="R451" s="39"/>
      <c r="S451" s="90"/>
      <c r="T451" s="88"/>
      <c r="U451" s="39"/>
      <c r="V451" s="92"/>
      <c r="W451" s="31"/>
      <c r="Y451" s="31"/>
      <c r="Z451" s="31"/>
      <c r="AA451" s="34"/>
    </row>
    <row r="452">
      <c r="A452" s="17"/>
      <c r="C452" s="19"/>
      <c r="E452" s="39"/>
      <c r="F452" s="39"/>
      <c r="G452" s="39"/>
      <c r="H452" s="39"/>
      <c r="I452" s="87"/>
      <c r="J452" s="88"/>
      <c r="K452" s="39"/>
      <c r="L452" s="39"/>
      <c r="M452" s="89"/>
      <c r="N452" s="31"/>
      <c r="O452" s="39"/>
      <c r="P452" s="39"/>
      <c r="Q452" s="39"/>
      <c r="R452" s="39"/>
      <c r="S452" s="90"/>
      <c r="T452" s="88"/>
      <c r="U452" s="39"/>
      <c r="V452" s="92"/>
      <c r="W452" s="31"/>
      <c r="Y452" s="31"/>
      <c r="Z452" s="31"/>
      <c r="AA452" s="34"/>
    </row>
    <row r="453">
      <c r="A453" s="17"/>
      <c r="C453" s="19"/>
      <c r="E453" s="39"/>
      <c r="F453" s="39"/>
      <c r="G453" s="39"/>
      <c r="H453" s="39"/>
      <c r="I453" s="87"/>
      <c r="J453" s="88"/>
      <c r="K453" s="39"/>
      <c r="L453" s="39"/>
      <c r="M453" s="89"/>
      <c r="N453" s="31"/>
      <c r="O453" s="39"/>
      <c r="P453" s="39"/>
      <c r="Q453" s="39"/>
      <c r="R453" s="39"/>
      <c r="S453" s="90"/>
      <c r="T453" s="88"/>
      <c r="U453" s="39"/>
      <c r="V453" s="92"/>
      <c r="W453" s="31"/>
      <c r="Y453" s="31"/>
      <c r="Z453" s="31"/>
      <c r="AA453" s="34"/>
    </row>
    <row r="454">
      <c r="A454" s="17"/>
      <c r="C454" s="19"/>
      <c r="E454" s="39"/>
      <c r="F454" s="39"/>
      <c r="G454" s="39"/>
      <c r="H454" s="39"/>
      <c r="I454" s="87"/>
      <c r="J454" s="88"/>
      <c r="K454" s="39"/>
      <c r="L454" s="39"/>
      <c r="M454" s="89"/>
      <c r="N454" s="31"/>
      <c r="O454" s="39"/>
      <c r="P454" s="39"/>
      <c r="Q454" s="39"/>
      <c r="R454" s="39"/>
      <c r="S454" s="90"/>
      <c r="T454" s="88"/>
      <c r="U454" s="39"/>
      <c r="V454" s="92"/>
      <c r="W454" s="31"/>
      <c r="Y454" s="31"/>
      <c r="Z454" s="31"/>
      <c r="AA454" s="34"/>
    </row>
    <row r="455">
      <c r="A455" s="17"/>
      <c r="C455" s="19"/>
      <c r="E455" s="39"/>
      <c r="F455" s="39"/>
      <c r="G455" s="39"/>
      <c r="H455" s="39"/>
      <c r="I455" s="87"/>
      <c r="J455" s="88"/>
      <c r="K455" s="39"/>
      <c r="L455" s="39"/>
      <c r="M455" s="89"/>
      <c r="N455" s="31"/>
      <c r="O455" s="39"/>
      <c r="P455" s="39"/>
      <c r="Q455" s="39"/>
      <c r="R455" s="39"/>
      <c r="S455" s="90"/>
      <c r="T455" s="88"/>
      <c r="U455" s="39"/>
      <c r="V455" s="92"/>
      <c r="W455" s="31"/>
      <c r="Y455" s="31"/>
      <c r="Z455" s="31"/>
      <c r="AA455" s="34"/>
    </row>
    <row r="456">
      <c r="A456" s="17"/>
      <c r="C456" s="19"/>
      <c r="E456" s="39"/>
      <c r="F456" s="39"/>
      <c r="G456" s="39"/>
      <c r="H456" s="39"/>
      <c r="I456" s="87"/>
      <c r="J456" s="88"/>
      <c r="K456" s="39"/>
      <c r="L456" s="39"/>
      <c r="M456" s="89"/>
      <c r="N456" s="31"/>
      <c r="O456" s="39"/>
      <c r="P456" s="39"/>
      <c r="Q456" s="39"/>
      <c r="R456" s="39"/>
      <c r="S456" s="90"/>
      <c r="T456" s="88"/>
      <c r="U456" s="39"/>
      <c r="V456" s="92"/>
      <c r="W456" s="31"/>
      <c r="Y456" s="31"/>
      <c r="Z456" s="31"/>
      <c r="AA456" s="34"/>
    </row>
    <row r="457">
      <c r="A457" s="17"/>
      <c r="C457" s="19"/>
      <c r="E457" s="39"/>
      <c r="F457" s="39"/>
      <c r="G457" s="39"/>
      <c r="H457" s="39"/>
      <c r="I457" s="87"/>
      <c r="J457" s="88"/>
      <c r="K457" s="39"/>
      <c r="L457" s="39"/>
      <c r="M457" s="89"/>
      <c r="N457" s="31"/>
      <c r="O457" s="39"/>
      <c r="P457" s="39"/>
      <c r="Q457" s="39"/>
      <c r="R457" s="39"/>
      <c r="S457" s="90"/>
      <c r="T457" s="88"/>
      <c r="U457" s="39"/>
      <c r="V457" s="92"/>
      <c r="W457" s="31"/>
      <c r="Y457" s="31"/>
      <c r="Z457" s="31"/>
      <c r="AA457" s="34"/>
    </row>
    <row r="458">
      <c r="A458" s="17"/>
      <c r="C458" s="19"/>
      <c r="E458" s="39"/>
      <c r="F458" s="39"/>
      <c r="G458" s="39"/>
      <c r="H458" s="39"/>
      <c r="I458" s="87"/>
      <c r="J458" s="88"/>
      <c r="K458" s="39"/>
      <c r="L458" s="39"/>
      <c r="M458" s="89"/>
      <c r="N458" s="31"/>
      <c r="O458" s="39"/>
      <c r="P458" s="39"/>
      <c r="Q458" s="39"/>
      <c r="R458" s="39"/>
      <c r="S458" s="90"/>
      <c r="T458" s="88"/>
      <c r="U458" s="39"/>
      <c r="V458" s="92"/>
      <c r="W458" s="31"/>
      <c r="Y458" s="31"/>
      <c r="Z458" s="31"/>
      <c r="AA458" s="34"/>
    </row>
    <row r="459">
      <c r="A459" s="17"/>
      <c r="C459" s="19"/>
      <c r="E459" s="39"/>
      <c r="F459" s="39"/>
      <c r="G459" s="39"/>
      <c r="H459" s="39"/>
      <c r="I459" s="87"/>
      <c r="J459" s="88"/>
      <c r="K459" s="39"/>
      <c r="L459" s="39"/>
      <c r="M459" s="89"/>
      <c r="N459" s="31"/>
      <c r="O459" s="39"/>
      <c r="P459" s="39"/>
      <c r="Q459" s="39"/>
      <c r="R459" s="39"/>
      <c r="S459" s="90"/>
      <c r="T459" s="88"/>
      <c r="U459" s="39"/>
      <c r="V459" s="92"/>
      <c r="W459" s="31"/>
      <c r="Y459" s="31"/>
      <c r="Z459" s="31"/>
      <c r="AA459" s="34"/>
    </row>
    <row r="460">
      <c r="A460" s="17"/>
      <c r="C460" s="19"/>
      <c r="E460" s="39"/>
      <c r="F460" s="39"/>
      <c r="G460" s="39"/>
      <c r="H460" s="39"/>
      <c r="I460" s="87"/>
      <c r="J460" s="88"/>
      <c r="K460" s="39"/>
      <c r="L460" s="39"/>
      <c r="M460" s="89"/>
      <c r="N460" s="31"/>
      <c r="O460" s="39"/>
      <c r="P460" s="39"/>
      <c r="Q460" s="39"/>
      <c r="R460" s="39"/>
      <c r="S460" s="90"/>
      <c r="T460" s="88"/>
      <c r="U460" s="39"/>
      <c r="V460" s="92"/>
      <c r="W460" s="31"/>
      <c r="Y460" s="31"/>
      <c r="Z460" s="31"/>
      <c r="AA460" s="34"/>
    </row>
    <row r="461">
      <c r="A461" s="17"/>
      <c r="C461" s="19"/>
      <c r="E461" s="39"/>
      <c r="F461" s="39"/>
      <c r="G461" s="39"/>
      <c r="H461" s="39"/>
      <c r="I461" s="87"/>
      <c r="J461" s="88"/>
      <c r="K461" s="39"/>
      <c r="L461" s="39"/>
      <c r="M461" s="89"/>
      <c r="N461" s="31"/>
      <c r="O461" s="39"/>
      <c r="P461" s="39"/>
      <c r="Q461" s="39"/>
      <c r="R461" s="39"/>
      <c r="S461" s="90"/>
      <c r="T461" s="88"/>
      <c r="U461" s="39"/>
      <c r="V461" s="92"/>
      <c r="W461" s="31"/>
      <c r="Y461" s="31"/>
      <c r="Z461" s="31"/>
      <c r="AA461" s="34"/>
    </row>
    <row r="462">
      <c r="A462" s="17"/>
      <c r="C462" s="19"/>
      <c r="E462" s="39"/>
      <c r="F462" s="39"/>
      <c r="G462" s="39"/>
      <c r="H462" s="39"/>
      <c r="I462" s="87"/>
      <c r="J462" s="88"/>
      <c r="K462" s="39"/>
      <c r="L462" s="39"/>
      <c r="M462" s="89"/>
      <c r="N462" s="31"/>
      <c r="O462" s="39"/>
      <c r="P462" s="39"/>
      <c r="Q462" s="39"/>
      <c r="R462" s="39"/>
      <c r="S462" s="90"/>
      <c r="T462" s="88"/>
      <c r="U462" s="39"/>
      <c r="V462" s="92"/>
      <c r="W462" s="31"/>
      <c r="Y462" s="31"/>
      <c r="Z462" s="31"/>
      <c r="AA462" s="34"/>
    </row>
    <row r="463">
      <c r="A463" s="17"/>
      <c r="C463" s="19"/>
      <c r="E463" s="39"/>
      <c r="F463" s="39"/>
      <c r="G463" s="39"/>
      <c r="H463" s="39"/>
      <c r="I463" s="87"/>
      <c r="J463" s="88"/>
      <c r="K463" s="39"/>
      <c r="L463" s="39"/>
      <c r="M463" s="89"/>
      <c r="N463" s="31"/>
      <c r="O463" s="39"/>
      <c r="P463" s="39"/>
      <c r="Q463" s="39"/>
      <c r="R463" s="39"/>
      <c r="S463" s="90"/>
      <c r="T463" s="88"/>
      <c r="U463" s="39"/>
      <c r="V463" s="92"/>
      <c r="W463" s="31"/>
      <c r="Y463" s="31"/>
      <c r="Z463" s="31"/>
      <c r="AA463" s="34"/>
    </row>
    <row r="464">
      <c r="A464" s="17"/>
      <c r="C464" s="19"/>
      <c r="E464" s="39"/>
      <c r="F464" s="39"/>
      <c r="G464" s="39"/>
      <c r="H464" s="39"/>
      <c r="I464" s="87"/>
      <c r="J464" s="88"/>
      <c r="K464" s="39"/>
      <c r="L464" s="39"/>
      <c r="M464" s="89"/>
      <c r="N464" s="31"/>
      <c r="O464" s="39"/>
      <c r="P464" s="39"/>
      <c r="Q464" s="39"/>
      <c r="R464" s="39"/>
      <c r="S464" s="90"/>
      <c r="T464" s="88"/>
      <c r="U464" s="39"/>
      <c r="V464" s="92"/>
      <c r="W464" s="31"/>
      <c r="Y464" s="31"/>
      <c r="Z464" s="31"/>
      <c r="AA464" s="34"/>
    </row>
    <row r="465">
      <c r="A465" s="17"/>
      <c r="C465" s="19"/>
      <c r="E465" s="39"/>
      <c r="F465" s="39"/>
      <c r="G465" s="39"/>
      <c r="H465" s="39"/>
      <c r="I465" s="87"/>
      <c r="J465" s="88"/>
      <c r="K465" s="39"/>
      <c r="L465" s="39"/>
      <c r="M465" s="89"/>
      <c r="N465" s="31"/>
      <c r="O465" s="39"/>
      <c r="P465" s="39"/>
      <c r="Q465" s="39"/>
      <c r="R465" s="39"/>
      <c r="S465" s="90"/>
      <c r="T465" s="88"/>
      <c r="U465" s="39"/>
      <c r="V465" s="92"/>
      <c r="W465" s="31"/>
      <c r="Y465" s="31"/>
      <c r="Z465" s="31"/>
      <c r="AA465" s="34"/>
    </row>
    <row r="466">
      <c r="A466" s="17"/>
      <c r="C466" s="19"/>
      <c r="E466" s="39"/>
      <c r="F466" s="39"/>
      <c r="G466" s="39"/>
      <c r="H466" s="39"/>
      <c r="I466" s="87"/>
      <c r="J466" s="88"/>
      <c r="K466" s="39"/>
      <c r="L466" s="39"/>
      <c r="M466" s="89"/>
      <c r="N466" s="31"/>
      <c r="O466" s="39"/>
      <c r="P466" s="39"/>
      <c r="Q466" s="39"/>
      <c r="R466" s="39"/>
      <c r="S466" s="90"/>
      <c r="T466" s="88"/>
      <c r="U466" s="39"/>
      <c r="V466" s="92"/>
      <c r="W466" s="31"/>
      <c r="Y466" s="31"/>
      <c r="Z466" s="31"/>
      <c r="AA466" s="34"/>
    </row>
    <row r="467">
      <c r="A467" s="17"/>
      <c r="C467" s="19"/>
      <c r="E467" s="39"/>
      <c r="F467" s="39"/>
      <c r="G467" s="39"/>
      <c r="H467" s="39"/>
      <c r="I467" s="87"/>
      <c r="J467" s="88"/>
      <c r="K467" s="39"/>
      <c r="L467" s="39"/>
      <c r="M467" s="89"/>
      <c r="N467" s="31"/>
      <c r="O467" s="39"/>
      <c r="P467" s="39"/>
      <c r="Q467" s="39"/>
      <c r="R467" s="39"/>
      <c r="S467" s="90"/>
      <c r="T467" s="88"/>
      <c r="U467" s="39"/>
      <c r="V467" s="92"/>
      <c r="W467" s="31"/>
      <c r="Y467" s="31"/>
      <c r="Z467" s="31"/>
      <c r="AA467" s="34"/>
    </row>
    <row r="468">
      <c r="A468" s="17"/>
      <c r="C468" s="19"/>
      <c r="E468" s="39"/>
      <c r="F468" s="39"/>
      <c r="G468" s="39"/>
      <c r="H468" s="39"/>
      <c r="I468" s="87"/>
      <c r="J468" s="88"/>
      <c r="K468" s="39"/>
      <c r="L468" s="39"/>
      <c r="M468" s="89"/>
      <c r="N468" s="31"/>
      <c r="O468" s="39"/>
      <c r="P468" s="39"/>
      <c r="Q468" s="39"/>
      <c r="R468" s="39"/>
      <c r="S468" s="90"/>
      <c r="T468" s="88"/>
      <c r="U468" s="39"/>
      <c r="V468" s="92"/>
      <c r="W468" s="31"/>
      <c r="Y468" s="31"/>
      <c r="Z468" s="31"/>
      <c r="AA468" s="34"/>
    </row>
    <row r="469">
      <c r="A469" s="17"/>
      <c r="C469" s="19"/>
      <c r="E469" s="39"/>
      <c r="F469" s="39"/>
      <c r="G469" s="39"/>
      <c r="H469" s="39"/>
      <c r="I469" s="87"/>
      <c r="J469" s="88"/>
      <c r="K469" s="39"/>
      <c r="L469" s="39"/>
      <c r="M469" s="89"/>
      <c r="N469" s="31"/>
      <c r="O469" s="39"/>
      <c r="P469" s="39"/>
      <c r="Q469" s="39"/>
      <c r="R469" s="39"/>
      <c r="S469" s="90"/>
      <c r="T469" s="88"/>
      <c r="U469" s="39"/>
      <c r="V469" s="92"/>
      <c r="W469" s="31"/>
      <c r="Y469" s="31"/>
      <c r="Z469" s="31"/>
      <c r="AA469" s="34"/>
    </row>
    <row r="470">
      <c r="A470" s="17"/>
      <c r="C470" s="19"/>
      <c r="E470" s="39"/>
      <c r="F470" s="39"/>
      <c r="G470" s="39"/>
      <c r="H470" s="39"/>
      <c r="I470" s="87"/>
      <c r="J470" s="88"/>
      <c r="K470" s="39"/>
      <c r="L470" s="39"/>
      <c r="M470" s="89"/>
      <c r="N470" s="31"/>
      <c r="O470" s="39"/>
      <c r="P470" s="39"/>
      <c r="Q470" s="39"/>
      <c r="R470" s="39"/>
      <c r="S470" s="90"/>
      <c r="T470" s="88"/>
      <c r="U470" s="39"/>
      <c r="V470" s="92"/>
      <c r="W470" s="31"/>
      <c r="Y470" s="31"/>
      <c r="Z470" s="31"/>
      <c r="AA470" s="34"/>
    </row>
    <row r="471">
      <c r="A471" s="17"/>
      <c r="C471" s="19"/>
      <c r="E471" s="39"/>
      <c r="F471" s="39"/>
      <c r="G471" s="39"/>
      <c r="H471" s="39"/>
      <c r="I471" s="87"/>
      <c r="J471" s="88"/>
      <c r="K471" s="39"/>
      <c r="L471" s="39"/>
      <c r="M471" s="89"/>
      <c r="N471" s="31"/>
      <c r="O471" s="39"/>
      <c r="P471" s="39"/>
      <c r="Q471" s="39"/>
      <c r="R471" s="39"/>
      <c r="S471" s="90"/>
      <c r="T471" s="88"/>
      <c r="U471" s="39"/>
      <c r="V471" s="92"/>
      <c r="W471" s="31"/>
      <c r="Y471" s="31"/>
      <c r="Z471" s="31"/>
      <c r="AA471" s="34"/>
    </row>
    <row r="472">
      <c r="A472" s="17"/>
      <c r="C472" s="19"/>
      <c r="E472" s="39"/>
      <c r="F472" s="39"/>
      <c r="G472" s="39"/>
      <c r="H472" s="39"/>
      <c r="I472" s="87"/>
      <c r="J472" s="88"/>
      <c r="K472" s="39"/>
      <c r="L472" s="39"/>
      <c r="M472" s="89"/>
      <c r="N472" s="31"/>
      <c r="O472" s="39"/>
      <c r="P472" s="39"/>
      <c r="Q472" s="39"/>
      <c r="R472" s="39"/>
      <c r="S472" s="90"/>
      <c r="T472" s="88"/>
      <c r="U472" s="39"/>
      <c r="V472" s="92"/>
      <c r="W472" s="31"/>
      <c r="Y472" s="31"/>
      <c r="Z472" s="31"/>
      <c r="AA472" s="34"/>
    </row>
    <row r="473">
      <c r="A473" s="17"/>
      <c r="C473" s="19"/>
      <c r="E473" s="39"/>
      <c r="F473" s="39"/>
      <c r="G473" s="39"/>
      <c r="H473" s="39"/>
      <c r="I473" s="87"/>
      <c r="J473" s="88"/>
      <c r="K473" s="39"/>
      <c r="L473" s="39"/>
      <c r="M473" s="89"/>
      <c r="N473" s="31"/>
      <c r="O473" s="39"/>
      <c r="P473" s="39"/>
      <c r="Q473" s="39"/>
      <c r="R473" s="39"/>
      <c r="S473" s="90"/>
      <c r="T473" s="88"/>
      <c r="U473" s="39"/>
      <c r="V473" s="92"/>
      <c r="W473" s="31"/>
      <c r="Y473" s="31"/>
      <c r="Z473" s="31"/>
      <c r="AA473" s="34"/>
    </row>
    <row r="474">
      <c r="A474" s="17"/>
      <c r="C474" s="19"/>
      <c r="E474" s="39"/>
      <c r="F474" s="39"/>
      <c r="G474" s="39"/>
      <c r="H474" s="39"/>
      <c r="I474" s="87"/>
      <c r="J474" s="88"/>
      <c r="K474" s="39"/>
      <c r="L474" s="39"/>
      <c r="M474" s="89"/>
      <c r="N474" s="31"/>
      <c r="O474" s="39"/>
      <c r="P474" s="39"/>
      <c r="Q474" s="39"/>
      <c r="R474" s="39"/>
      <c r="S474" s="90"/>
      <c r="T474" s="88"/>
      <c r="U474" s="39"/>
      <c r="V474" s="92"/>
      <c r="W474" s="31"/>
      <c r="Y474" s="31"/>
      <c r="Z474" s="31"/>
      <c r="AA474" s="34"/>
    </row>
    <row r="475">
      <c r="A475" s="17"/>
      <c r="C475" s="19"/>
      <c r="E475" s="39"/>
      <c r="F475" s="39"/>
      <c r="G475" s="39"/>
      <c r="H475" s="39"/>
      <c r="I475" s="87"/>
      <c r="J475" s="88"/>
      <c r="K475" s="39"/>
      <c r="L475" s="39"/>
      <c r="M475" s="89"/>
      <c r="N475" s="31"/>
      <c r="O475" s="39"/>
      <c r="P475" s="39"/>
      <c r="Q475" s="39"/>
      <c r="R475" s="39"/>
      <c r="S475" s="90"/>
      <c r="T475" s="88"/>
      <c r="U475" s="39"/>
      <c r="V475" s="92"/>
      <c r="W475" s="31"/>
      <c r="Y475" s="31"/>
      <c r="Z475" s="31"/>
      <c r="AA475" s="34"/>
    </row>
    <row r="476">
      <c r="A476" s="17"/>
      <c r="C476" s="19"/>
      <c r="E476" s="39"/>
      <c r="F476" s="39"/>
      <c r="G476" s="39"/>
      <c r="H476" s="39"/>
      <c r="I476" s="87"/>
      <c r="J476" s="88"/>
      <c r="K476" s="39"/>
      <c r="L476" s="39"/>
      <c r="M476" s="89"/>
      <c r="N476" s="31"/>
      <c r="O476" s="39"/>
      <c r="P476" s="39"/>
      <c r="Q476" s="39"/>
      <c r="R476" s="39"/>
      <c r="S476" s="90"/>
      <c r="T476" s="88"/>
      <c r="U476" s="39"/>
      <c r="V476" s="92"/>
      <c r="W476" s="31"/>
      <c r="Y476" s="31"/>
      <c r="Z476" s="31"/>
      <c r="AA476" s="34"/>
    </row>
    <row r="477">
      <c r="A477" s="17"/>
      <c r="C477" s="19"/>
      <c r="E477" s="39"/>
      <c r="F477" s="39"/>
      <c r="G477" s="39"/>
      <c r="H477" s="39"/>
      <c r="I477" s="87"/>
      <c r="J477" s="88"/>
      <c r="K477" s="39"/>
      <c r="L477" s="39"/>
      <c r="M477" s="89"/>
      <c r="N477" s="31"/>
      <c r="O477" s="39"/>
      <c r="P477" s="39"/>
      <c r="Q477" s="39"/>
      <c r="R477" s="39"/>
      <c r="S477" s="90"/>
      <c r="T477" s="88"/>
      <c r="U477" s="39"/>
      <c r="V477" s="92"/>
      <c r="W477" s="31"/>
      <c r="Y477" s="31"/>
      <c r="Z477" s="31"/>
      <c r="AA477" s="34"/>
    </row>
    <row r="478">
      <c r="A478" s="17"/>
      <c r="C478" s="19"/>
      <c r="E478" s="39"/>
      <c r="F478" s="39"/>
      <c r="G478" s="39"/>
      <c r="H478" s="39"/>
      <c r="I478" s="87"/>
      <c r="J478" s="88"/>
      <c r="K478" s="39"/>
      <c r="L478" s="39"/>
      <c r="M478" s="89"/>
      <c r="N478" s="31"/>
      <c r="O478" s="39"/>
      <c r="P478" s="39"/>
      <c r="Q478" s="39"/>
      <c r="R478" s="39"/>
      <c r="S478" s="90"/>
      <c r="T478" s="88"/>
      <c r="U478" s="39"/>
      <c r="V478" s="92"/>
      <c r="W478" s="31"/>
      <c r="Y478" s="31"/>
      <c r="Z478" s="31"/>
      <c r="AA478" s="34"/>
    </row>
    <row r="479">
      <c r="A479" s="17"/>
      <c r="C479" s="19"/>
      <c r="E479" s="39"/>
      <c r="F479" s="39"/>
      <c r="G479" s="39"/>
      <c r="H479" s="39"/>
      <c r="I479" s="87"/>
      <c r="J479" s="88"/>
      <c r="K479" s="39"/>
      <c r="L479" s="39"/>
      <c r="M479" s="89"/>
      <c r="N479" s="31"/>
      <c r="O479" s="39"/>
      <c r="P479" s="39"/>
      <c r="Q479" s="39"/>
      <c r="R479" s="39"/>
      <c r="S479" s="90"/>
      <c r="T479" s="88"/>
      <c r="U479" s="39"/>
      <c r="V479" s="92"/>
      <c r="W479" s="31"/>
      <c r="Y479" s="31"/>
      <c r="Z479" s="31"/>
      <c r="AA479" s="34"/>
    </row>
    <row r="480">
      <c r="A480" s="17"/>
      <c r="C480" s="19"/>
      <c r="E480" s="39"/>
      <c r="F480" s="39"/>
      <c r="G480" s="39"/>
      <c r="H480" s="39"/>
      <c r="I480" s="87"/>
      <c r="J480" s="88"/>
      <c r="K480" s="39"/>
      <c r="L480" s="39"/>
      <c r="M480" s="89"/>
      <c r="N480" s="31"/>
      <c r="O480" s="39"/>
      <c r="P480" s="39"/>
      <c r="Q480" s="39"/>
      <c r="R480" s="39"/>
      <c r="S480" s="90"/>
      <c r="T480" s="88"/>
      <c r="U480" s="39"/>
      <c r="V480" s="92"/>
      <c r="W480" s="31"/>
      <c r="Y480" s="31"/>
      <c r="Z480" s="31"/>
      <c r="AA480" s="34"/>
    </row>
    <row r="481">
      <c r="A481" s="17"/>
      <c r="C481" s="19"/>
      <c r="E481" s="39"/>
      <c r="F481" s="39"/>
      <c r="G481" s="39"/>
      <c r="H481" s="39"/>
      <c r="I481" s="87"/>
      <c r="J481" s="88"/>
      <c r="K481" s="39"/>
      <c r="L481" s="39"/>
      <c r="M481" s="89"/>
      <c r="N481" s="31"/>
      <c r="O481" s="39"/>
      <c r="P481" s="39"/>
      <c r="Q481" s="39"/>
      <c r="R481" s="39"/>
      <c r="S481" s="90"/>
      <c r="T481" s="88"/>
      <c r="U481" s="39"/>
      <c r="V481" s="92"/>
      <c r="W481" s="31"/>
      <c r="Y481" s="31"/>
      <c r="Z481" s="31"/>
      <c r="AA481" s="34"/>
    </row>
    <row r="482">
      <c r="A482" s="17"/>
      <c r="C482" s="19"/>
      <c r="E482" s="39"/>
      <c r="F482" s="39"/>
      <c r="G482" s="39"/>
      <c r="H482" s="39"/>
      <c r="I482" s="87"/>
      <c r="J482" s="88"/>
      <c r="K482" s="39"/>
      <c r="L482" s="39"/>
      <c r="M482" s="89"/>
      <c r="N482" s="31"/>
      <c r="O482" s="39"/>
      <c r="P482" s="39"/>
      <c r="Q482" s="39"/>
      <c r="R482" s="39"/>
      <c r="S482" s="90"/>
      <c r="T482" s="88"/>
      <c r="U482" s="39"/>
      <c r="V482" s="92"/>
      <c r="W482" s="31"/>
      <c r="Y482" s="31"/>
      <c r="Z482" s="31"/>
      <c r="AA482" s="34"/>
    </row>
    <row r="483">
      <c r="A483" s="17"/>
      <c r="C483" s="19"/>
      <c r="E483" s="39"/>
      <c r="F483" s="39"/>
      <c r="G483" s="39"/>
      <c r="H483" s="39"/>
      <c r="I483" s="87"/>
      <c r="J483" s="88"/>
      <c r="K483" s="39"/>
      <c r="L483" s="39"/>
      <c r="M483" s="89"/>
      <c r="N483" s="31"/>
      <c r="O483" s="39"/>
      <c r="P483" s="39"/>
      <c r="Q483" s="39"/>
      <c r="R483" s="39"/>
      <c r="S483" s="90"/>
      <c r="T483" s="88"/>
      <c r="U483" s="39"/>
      <c r="V483" s="92"/>
      <c r="W483" s="31"/>
      <c r="Y483" s="31"/>
      <c r="Z483" s="31"/>
      <c r="AA483" s="34"/>
    </row>
    <row r="484">
      <c r="A484" s="17"/>
      <c r="C484" s="19"/>
      <c r="E484" s="39"/>
      <c r="F484" s="39"/>
      <c r="G484" s="39"/>
      <c r="H484" s="39"/>
      <c r="I484" s="87"/>
      <c r="J484" s="88"/>
      <c r="K484" s="39"/>
      <c r="L484" s="39"/>
      <c r="M484" s="89"/>
      <c r="N484" s="31"/>
      <c r="O484" s="39"/>
      <c r="P484" s="39"/>
      <c r="Q484" s="39"/>
      <c r="R484" s="39"/>
      <c r="S484" s="90"/>
      <c r="T484" s="88"/>
      <c r="U484" s="39"/>
      <c r="V484" s="92"/>
      <c r="W484" s="31"/>
      <c r="Y484" s="31"/>
      <c r="Z484" s="31"/>
      <c r="AA484" s="34"/>
    </row>
    <row r="485">
      <c r="A485" s="17"/>
      <c r="C485" s="19"/>
      <c r="E485" s="39"/>
      <c r="F485" s="39"/>
      <c r="G485" s="39"/>
      <c r="H485" s="39"/>
      <c r="I485" s="87"/>
      <c r="J485" s="88"/>
      <c r="K485" s="39"/>
      <c r="L485" s="39"/>
      <c r="M485" s="89"/>
      <c r="N485" s="31"/>
      <c r="O485" s="39"/>
      <c r="P485" s="39"/>
      <c r="Q485" s="39"/>
      <c r="R485" s="39"/>
      <c r="S485" s="90"/>
      <c r="T485" s="88"/>
      <c r="U485" s="39"/>
      <c r="V485" s="92"/>
      <c r="W485" s="31"/>
      <c r="Y485" s="31"/>
      <c r="Z485" s="31"/>
      <c r="AA485" s="34"/>
    </row>
    <row r="486">
      <c r="A486" s="17"/>
      <c r="C486" s="19"/>
      <c r="E486" s="39"/>
      <c r="F486" s="39"/>
      <c r="G486" s="39"/>
      <c r="H486" s="39"/>
      <c r="I486" s="87"/>
      <c r="J486" s="88"/>
      <c r="K486" s="39"/>
      <c r="L486" s="39"/>
      <c r="M486" s="89"/>
      <c r="N486" s="31"/>
      <c r="O486" s="39"/>
      <c r="P486" s="39"/>
      <c r="Q486" s="39"/>
      <c r="R486" s="39"/>
      <c r="S486" s="90"/>
      <c r="T486" s="88"/>
      <c r="U486" s="39"/>
      <c r="V486" s="92"/>
      <c r="W486" s="31"/>
      <c r="Y486" s="31"/>
      <c r="Z486" s="31"/>
      <c r="AA486" s="34"/>
    </row>
    <row r="487">
      <c r="A487" s="17"/>
      <c r="C487" s="19"/>
      <c r="E487" s="39"/>
      <c r="F487" s="39"/>
      <c r="G487" s="39"/>
      <c r="H487" s="39"/>
      <c r="I487" s="87"/>
      <c r="J487" s="88"/>
      <c r="K487" s="39"/>
      <c r="L487" s="39"/>
      <c r="M487" s="89"/>
      <c r="N487" s="31"/>
      <c r="O487" s="39"/>
      <c r="P487" s="39"/>
      <c r="Q487" s="39"/>
      <c r="R487" s="39"/>
      <c r="S487" s="90"/>
      <c r="T487" s="88"/>
      <c r="U487" s="39"/>
      <c r="V487" s="92"/>
      <c r="W487" s="31"/>
      <c r="Y487" s="31"/>
      <c r="Z487" s="31"/>
      <c r="AA487" s="34"/>
    </row>
    <row r="488">
      <c r="A488" s="17"/>
      <c r="C488" s="19"/>
      <c r="E488" s="39"/>
      <c r="F488" s="39"/>
      <c r="G488" s="39"/>
      <c r="H488" s="39"/>
      <c r="I488" s="87"/>
      <c r="J488" s="88"/>
      <c r="K488" s="39"/>
      <c r="L488" s="39"/>
      <c r="M488" s="89"/>
      <c r="N488" s="31"/>
      <c r="O488" s="39"/>
      <c r="P488" s="39"/>
      <c r="Q488" s="39"/>
      <c r="R488" s="39"/>
      <c r="S488" s="90"/>
      <c r="T488" s="88"/>
      <c r="U488" s="39"/>
      <c r="V488" s="92"/>
      <c r="W488" s="31"/>
      <c r="Y488" s="31"/>
      <c r="Z488" s="31"/>
      <c r="AA488" s="34"/>
    </row>
    <row r="489">
      <c r="A489" s="17"/>
      <c r="C489" s="19"/>
      <c r="E489" s="39"/>
      <c r="F489" s="39"/>
      <c r="G489" s="39"/>
      <c r="H489" s="39"/>
      <c r="I489" s="87"/>
      <c r="J489" s="88"/>
      <c r="K489" s="39"/>
      <c r="L489" s="39"/>
      <c r="M489" s="89"/>
      <c r="N489" s="31"/>
      <c r="O489" s="39"/>
      <c r="P489" s="39"/>
      <c r="Q489" s="39"/>
      <c r="R489" s="39"/>
      <c r="S489" s="90"/>
      <c r="T489" s="88"/>
      <c r="U489" s="39"/>
      <c r="V489" s="92"/>
      <c r="W489" s="31"/>
      <c r="Y489" s="31"/>
      <c r="Z489" s="31"/>
      <c r="AA489" s="34"/>
    </row>
    <row r="490">
      <c r="A490" s="17"/>
      <c r="C490" s="19"/>
      <c r="E490" s="39"/>
      <c r="F490" s="39"/>
      <c r="G490" s="39"/>
      <c r="H490" s="39"/>
      <c r="I490" s="87"/>
      <c r="J490" s="88"/>
      <c r="K490" s="39"/>
      <c r="L490" s="39"/>
      <c r="M490" s="89"/>
      <c r="N490" s="31"/>
      <c r="O490" s="39"/>
      <c r="P490" s="39"/>
      <c r="Q490" s="39"/>
      <c r="R490" s="39"/>
      <c r="S490" s="90"/>
      <c r="T490" s="88"/>
      <c r="U490" s="39"/>
      <c r="V490" s="92"/>
      <c r="W490" s="31"/>
      <c r="Y490" s="31"/>
      <c r="Z490" s="31"/>
      <c r="AA490" s="34"/>
    </row>
    <row r="491">
      <c r="A491" s="17"/>
      <c r="C491" s="19"/>
      <c r="E491" s="39"/>
      <c r="F491" s="39"/>
      <c r="G491" s="39"/>
      <c r="H491" s="39"/>
      <c r="I491" s="87"/>
      <c r="J491" s="88"/>
      <c r="K491" s="39"/>
      <c r="L491" s="39"/>
      <c r="M491" s="89"/>
      <c r="N491" s="31"/>
      <c r="O491" s="39"/>
      <c r="P491" s="39"/>
      <c r="Q491" s="39"/>
      <c r="R491" s="39"/>
      <c r="S491" s="90"/>
      <c r="T491" s="88"/>
      <c r="U491" s="39"/>
      <c r="V491" s="92"/>
      <c r="W491" s="31"/>
      <c r="Y491" s="31"/>
      <c r="Z491" s="31"/>
      <c r="AA491" s="34"/>
    </row>
    <row r="492">
      <c r="A492" s="17"/>
      <c r="C492" s="19"/>
      <c r="E492" s="39"/>
      <c r="F492" s="39"/>
      <c r="G492" s="39"/>
      <c r="H492" s="39"/>
      <c r="I492" s="87"/>
      <c r="J492" s="88"/>
      <c r="K492" s="39"/>
      <c r="L492" s="39"/>
      <c r="M492" s="89"/>
      <c r="N492" s="31"/>
      <c r="O492" s="39"/>
      <c r="P492" s="39"/>
      <c r="Q492" s="39"/>
      <c r="R492" s="39"/>
      <c r="S492" s="90"/>
      <c r="T492" s="88"/>
      <c r="U492" s="39"/>
      <c r="V492" s="92"/>
      <c r="W492" s="31"/>
      <c r="Y492" s="31"/>
      <c r="Z492" s="31"/>
      <c r="AA492" s="34"/>
    </row>
    <row r="493">
      <c r="A493" s="17"/>
      <c r="C493" s="19"/>
      <c r="E493" s="39"/>
      <c r="F493" s="39"/>
      <c r="G493" s="39"/>
      <c r="H493" s="39"/>
      <c r="I493" s="87"/>
      <c r="J493" s="88"/>
      <c r="K493" s="39"/>
      <c r="L493" s="39"/>
      <c r="M493" s="89"/>
      <c r="N493" s="31"/>
      <c r="O493" s="39"/>
      <c r="P493" s="39"/>
      <c r="Q493" s="39"/>
      <c r="R493" s="39"/>
      <c r="S493" s="90"/>
      <c r="T493" s="88"/>
      <c r="U493" s="39"/>
      <c r="V493" s="92"/>
      <c r="W493" s="31"/>
      <c r="Y493" s="31"/>
      <c r="Z493" s="31"/>
      <c r="AA493" s="34"/>
    </row>
    <row r="494">
      <c r="A494" s="17"/>
      <c r="C494" s="19"/>
      <c r="E494" s="39"/>
      <c r="F494" s="39"/>
      <c r="G494" s="39"/>
      <c r="H494" s="39"/>
      <c r="I494" s="87"/>
      <c r="J494" s="88"/>
      <c r="K494" s="39"/>
      <c r="L494" s="39"/>
      <c r="M494" s="89"/>
      <c r="N494" s="31"/>
      <c r="O494" s="39"/>
      <c r="P494" s="39"/>
      <c r="Q494" s="39"/>
      <c r="R494" s="39"/>
      <c r="S494" s="90"/>
      <c r="T494" s="88"/>
      <c r="U494" s="39"/>
      <c r="V494" s="92"/>
      <c r="W494" s="31"/>
      <c r="Y494" s="31"/>
      <c r="Z494" s="31"/>
      <c r="AA494" s="34"/>
    </row>
    <row r="495">
      <c r="A495" s="17"/>
      <c r="C495" s="19"/>
      <c r="E495" s="39"/>
      <c r="F495" s="39"/>
      <c r="G495" s="39"/>
      <c r="H495" s="39"/>
      <c r="I495" s="87"/>
      <c r="J495" s="88"/>
      <c r="K495" s="39"/>
      <c r="L495" s="39"/>
      <c r="M495" s="89"/>
      <c r="N495" s="31"/>
      <c r="O495" s="39"/>
      <c r="P495" s="39"/>
      <c r="Q495" s="39"/>
      <c r="R495" s="39"/>
      <c r="S495" s="90"/>
      <c r="T495" s="88"/>
      <c r="U495" s="39"/>
      <c r="V495" s="92"/>
      <c r="W495" s="31"/>
      <c r="Y495" s="31"/>
      <c r="Z495" s="31"/>
      <c r="AA495" s="34"/>
    </row>
    <row r="496">
      <c r="A496" s="17"/>
      <c r="C496" s="19"/>
      <c r="E496" s="39"/>
      <c r="F496" s="39"/>
      <c r="G496" s="39"/>
      <c r="H496" s="39"/>
      <c r="I496" s="87"/>
      <c r="J496" s="88"/>
      <c r="K496" s="39"/>
      <c r="L496" s="39"/>
      <c r="M496" s="89"/>
      <c r="N496" s="31"/>
      <c r="O496" s="39"/>
      <c r="P496" s="39"/>
      <c r="Q496" s="39"/>
      <c r="R496" s="39"/>
      <c r="S496" s="90"/>
      <c r="T496" s="88"/>
      <c r="U496" s="39"/>
      <c r="V496" s="92"/>
      <c r="W496" s="31"/>
      <c r="Y496" s="31"/>
      <c r="Z496" s="31"/>
      <c r="AA496" s="34"/>
    </row>
    <row r="497">
      <c r="A497" s="17"/>
      <c r="C497" s="19"/>
      <c r="E497" s="39"/>
      <c r="F497" s="39"/>
      <c r="G497" s="39"/>
      <c r="H497" s="39"/>
      <c r="I497" s="87"/>
      <c r="J497" s="88"/>
      <c r="K497" s="39"/>
      <c r="L497" s="39"/>
      <c r="M497" s="89"/>
      <c r="N497" s="31"/>
      <c r="O497" s="39"/>
      <c r="P497" s="39"/>
      <c r="Q497" s="39"/>
      <c r="R497" s="39"/>
      <c r="S497" s="90"/>
      <c r="T497" s="88"/>
      <c r="U497" s="39"/>
      <c r="V497" s="92"/>
      <c r="W497" s="31"/>
      <c r="Y497" s="31"/>
      <c r="Z497" s="31"/>
      <c r="AA497" s="34"/>
    </row>
    <row r="498">
      <c r="A498" s="17"/>
      <c r="C498" s="19"/>
      <c r="E498" s="39"/>
      <c r="F498" s="39"/>
      <c r="G498" s="39"/>
      <c r="H498" s="39"/>
      <c r="I498" s="87"/>
      <c r="J498" s="88"/>
      <c r="K498" s="39"/>
      <c r="L498" s="39"/>
      <c r="M498" s="89"/>
      <c r="N498" s="31"/>
      <c r="O498" s="39"/>
      <c r="P498" s="39"/>
      <c r="Q498" s="39"/>
      <c r="R498" s="39"/>
      <c r="S498" s="90"/>
      <c r="T498" s="88"/>
      <c r="U498" s="39"/>
      <c r="V498" s="92"/>
      <c r="W498" s="31"/>
      <c r="Y498" s="31"/>
      <c r="Z498" s="31"/>
      <c r="AA498" s="34"/>
    </row>
    <row r="499">
      <c r="A499" s="17"/>
      <c r="C499" s="19"/>
      <c r="E499" s="39"/>
      <c r="F499" s="39"/>
      <c r="G499" s="39"/>
      <c r="H499" s="39"/>
      <c r="I499" s="87"/>
      <c r="J499" s="88"/>
      <c r="K499" s="39"/>
      <c r="L499" s="39"/>
      <c r="M499" s="89"/>
      <c r="N499" s="31"/>
      <c r="O499" s="39"/>
      <c r="P499" s="39"/>
      <c r="Q499" s="39"/>
      <c r="R499" s="39"/>
      <c r="S499" s="90"/>
      <c r="T499" s="88"/>
      <c r="U499" s="39"/>
      <c r="V499" s="92"/>
      <c r="W499" s="31"/>
      <c r="Y499" s="31"/>
      <c r="Z499" s="31"/>
      <c r="AA499" s="34"/>
    </row>
    <row r="500">
      <c r="A500" s="17"/>
      <c r="C500" s="19"/>
      <c r="E500" s="39"/>
      <c r="F500" s="39"/>
      <c r="G500" s="39"/>
      <c r="H500" s="39"/>
      <c r="I500" s="87"/>
      <c r="J500" s="88"/>
      <c r="K500" s="39"/>
      <c r="L500" s="39"/>
      <c r="M500" s="89"/>
      <c r="N500" s="31"/>
      <c r="O500" s="39"/>
      <c r="P500" s="39"/>
      <c r="Q500" s="39"/>
      <c r="R500" s="39"/>
      <c r="S500" s="90"/>
      <c r="T500" s="88"/>
      <c r="U500" s="39"/>
      <c r="V500" s="92"/>
      <c r="W500" s="31"/>
      <c r="Y500" s="31"/>
      <c r="Z500" s="31"/>
      <c r="AA500" s="34"/>
    </row>
    <row r="501">
      <c r="A501" s="17"/>
      <c r="C501" s="19"/>
      <c r="E501" s="39"/>
      <c r="F501" s="39"/>
      <c r="G501" s="39"/>
      <c r="H501" s="39"/>
      <c r="I501" s="87"/>
      <c r="J501" s="88"/>
      <c r="K501" s="39"/>
      <c r="L501" s="39"/>
      <c r="M501" s="89"/>
      <c r="N501" s="31"/>
      <c r="O501" s="39"/>
      <c r="P501" s="39"/>
      <c r="Q501" s="39"/>
      <c r="R501" s="39"/>
      <c r="S501" s="90"/>
      <c r="T501" s="88"/>
      <c r="U501" s="39"/>
      <c r="V501" s="92"/>
      <c r="W501" s="31"/>
      <c r="Y501" s="31"/>
      <c r="Z501" s="31"/>
      <c r="AA501" s="34"/>
    </row>
    <row r="502">
      <c r="A502" s="17"/>
      <c r="C502" s="19"/>
      <c r="E502" s="39"/>
      <c r="F502" s="39"/>
      <c r="G502" s="39"/>
      <c r="H502" s="39"/>
      <c r="I502" s="87"/>
      <c r="J502" s="88"/>
      <c r="K502" s="39"/>
      <c r="L502" s="39"/>
      <c r="M502" s="89"/>
      <c r="N502" s="31"/>
      <c r="O502" s="39"/>
      <c r="P502" s="39"/>
      <c r="Q502" s="39"/>
      <c r="R502" s="39"/>
      <c r="S502" s="90"/>
      <c r="T502" s="88"/>
      <c r="U502" s="39"/>
      <c r="V502" s="92"/>
      <c r="W502" s="31"/>
      <c r="Y502" s="31"/>
      <c r="Z502" s="31"/>
      <c r="AA502" s="34"/>
    </row>
    <row r="503">
      <c r="A503" s="17"/>
      <c r="C503" s="19"/>
      <c r="E503" s="39"/>
      <c r="F503" s="39"/>
      <c r="G503" s="39"/>
      <c r="H503" s="39"/>
      <c r="I503" s="87"/>
      <c r="J503" s="88"/>
      <c r="K503" s="39"/>
      <c r="L503" s="39"/>
      <c r="M503" s="89"/>
      <c r="N503" s="31"/>
      <c r="O503" s="39"/>
      <c r="P503" s="39"/>
      <c r="Q503" s="39"/>
      <c r="R503" s="39"/>
      <c r="S503" s="90"/>
      <c r="T503" s="88"/>
      <c r="U503" s="39"/>
      <c r="V503" s="92"/>
      <c r="W503" s="31"/>
      <c r="Y503" s="31"/>
      <c r="Z503" s="31"/>
      <c r="AA503" s="34"/>
    </row>
    <row r="504">
      <c r="A504" s="17"/>
      <c r="C504" s="19"/>
      <c r="E504" s="39"/>
      <c r="F504" s="39"/>
      <c r="G504" s="39"/>
      <c r="H504" s="39"/>
      <c r="I504" s="87"/>
      <c r="J504" s="88"/>
      <c r="K504" s="39"/>
      <c r="L504" s="39"/>
      <c r="M504" s="89"/>
      <c r="N504" s="31"/>
      <c r="O504" s="39"/>
      <c r="P504" s="39"/>
      <c r="Q504" s="39"/>
      <c r="R504" s="39"/>
      <c r="S504" s="90"/>
      <c r="T504" s="88"/>
      <c r="U504" s="39"/>
      <c r="V504" s="92"/>
      <c r="W504" s="31"/>
      <c r="Y504" s="31"/>
      <c r="Z504" s="31"/>
      <c r="AA504" s="34"/>
    </row>
    <row r="505">
      <c r="A505" s="17"/>
      <c r="C505" s="19"/>
      <c r="E505" s="39"/>
      <c r="F505" s="39"/>
      <c r="G505" s="39"/>
      <c r="H505" s="39"/>
      <c r="I505" s="87"/>
      <c r="J505" s="88"/>
      <c r="K505" s="39"/>
      <c r="L505" s="39"/>
      <c r="M505" s="89"/>
      <c r="N505" s="31"/>
      <c r="O505" s="39"/>
      <c r="P505" s="39"/>
      <c r="Q505" s="39"/>
      <c r="R505" s="39"/>
      <c r="S505" s="90"/>
      <c r="T505" s="88"/>
      <c r="U505" s="39"/>
      <c r="V505" s="92"/>
      <c r="W505" s="31"/>
      <c r="Y505" s="31"/>
      <c r="Z505" s="31"/>
      <c r="AA505" s="34"/>
    </row>
    <row r="506">
      <c r="C506" s="93"/>
      <c r="E506" s="39"/>
      <c r="F506" s="39"/>
      <c r="G506" s="39"/>
      <c r="H506" s="39"/>
      <c r="I506" s="87"/>
      <c r="J506" s="88"/>
      <c r="K506" s="39"/>
      <c r="L506" s="39"/>
      <c r="M506" s="89"/>
      <c r="N506" s="31"/>
      <c r="O506" s="39"/>
      <c r="P506" s="39"/>
      <c r="Q506" s="39"/>
      <c r="R506" s="39"/>
      <c r="S506" s="90"/>
      <c r="T506" s="88"/>
      <c r="U506" s="39"/>
      <c r="V506" s="92"/>
      <c r="W506" s="31"/>
      <c r="Y506" s="31"/>
      <c r="Z506" s="31"/>
      <c r="AA506" s="34"/>
    </row>
    <row r="507">
      <c r="C507" s="93"/>
      <c r="E507" s="39"/>
      <c r="F507" s="39"/>
      <c r="G507" s="39"/>
      <c r="H507" s="39"/>
      <c r="I507" s="87"/>
      <c r="J507" s="88"/>
      <c r="K507" s="39"/>
      <c r="L507" s="39"/>
      <c r="M507" s="89"/>
      <c r="N507" s="31"/>
      <c r="O507" s="39"/>
      <c r="P507" s="39"/>
      <c r="Q507" s="39"/>
      <c r="R507" s="39"/>
      <c r="S507" s="90"/>
      <c r="T507" s="88"/>
      <c r="U507" s="39"/>
      <c r="V507" s="92"/>
      <c r="W507" s="31"/>
      <c r="Y507" s="31"/>
      <c r="Z507" s="31"/>
      <c r="AA507" s="34"/>
    </row>
    <row r="508">
      <c r="C508" s="93"/>
      <c r="E508" s="39"/>
      <c r="F508" s="39"/>
      <c r="G508" s="39"/>
      <c r="H508" s="39"/>
      <c r="I508" s="87"/>
      <c r="J508" s="88"/>
      <c r="K508" s="39"/>
      <c r="L508" s="39"/>
      <c r="M508" s="89"/>
      <c r="N508" s="31"/>
      <c r="O508" s="39"/>
      <c r="P508" s="39"/>
      <c r="Q508" s="39"/>
      <c r="R508" s="39"/>
      <c r="S508" s="90"/>
      <c r="T508" s="88"/>
      <c r="U508" s="39"/>
      <c r="V508" s="92"/>
      <c r="W508" s="31"/>
      <c r="Y508" s="31"/>
      <c r="Z508" s="31"/>
      <c r="AA508" s="34"/>
    </row>
    <row r="509">
      <c r="C509" s="93"/>
      <c r="E509" s="39"/>
      <c r="F509" s="39"/>
      <c r="G509" s="39"/>
      <c r="H509" s="39"/>
      <c r="I509" s="87"/>
      <c r="J509" s="88"/>
      <c r="K509" s="39"/>
      <c r="L509" s="39"/>
      <c r="M509" s="89"/>
      <c r="N509" s="31"/>
      <c r="O509" s="39"/>
      <c r="P509" s="39"/>
      <c r="Q509" s="39"/>
      <c r="R509" s="39"/>
      <c r="S509" s="90"/>
      <c r="T509" s="88"/>
      <c r="U509" s="39"/>
      <c r="V509" s="92"/>
      <c r="W509" s="31"/>
      <c r="Y509" s="31"/>
      <c r="Z509" s="31"/>
      <c r="AA509" s="34"/>
    </row>
    <row r="510">
      <c r="C510" s="93"/>
      <c r="E510" s="39"/>
      <c r="F510" s="39"/>
      <c r="G510" s="39"/>
      <c r="H510" s="39"/>
      <c r="I510" s="87"/>
      <c r="J510" s="88"/>
      <c r="K510" s="39"/>
      <c r="L510" s="39"/>
      <c r="M510" s="89"/>
      <c r="N510" s="31"/>
      <c r="O510" s="39"/>
      <c r="P510" s="39"/>
      <c r="Q510" s="39"/>
      <c r="R510" s="39"/>
      <c r="S510" s="90"/>
      <c r="T510" s="88"/>
      <c r="U510" s="39"/>
      <c r="V510" s="92"/>
      <c r="W510" s="31"/>
      <c r="Y510" s="31"/>
      <c r="Z510" s="31"/>
      <c r="AA510" s="34"/>
    </row>
    <row r="511">
      <c r="C511" s="93"/>
      <c r="E511" s="39"/>
      <c r="F511" s="39"/>
      <c r="G511" s="39"/>
      <c r="H511" s="39"/>
      <c r="I511" s="87"/>
      <c r="J511" s="88"/>
      <c r="K511" s="39"/>
      <c r="L511" s="39"/>
      <c r="M511" s="89"/>
      <c r="N511" s="31"/>
      <c r="O511" s="39"/>
      <c r="P511" s="39"/>
      <c r="Q511" s="39"/>
      <c r="R511" s="39"/>
      <c r="S511" s="90"/>
      <c r="T511" s="88"/>
      <c r="U511" s="39"/>
      <c r="V511" s="92"/>
      <c r="W511" s="31"/>
      <c r="Y511" s="31"/>
      <c r="Z511" s="31"/>
      <c r="AA511" s="34"/>
    </row>
    <row r="512">
      <c r="C512" s="93"/>
      <c r="E512" s="39"/>
      <c r="F512" s="39"/>
      <c r="G512" s="39"/>
      <c r="H512" s="39"/>
      <c r="I512" s="87"/>
      <c r="J512" s="88"/>
      <c r="K512" s="39"/>
      <c r="L512" s="39"/>
      <c r="M512" s="89"/>
      <c r="N512" s="31"/>
      <c r="O512" s="39"/>
      <c r="P512" s="39"/>
      <c r="Q512" s="39"/>
      <c r="R512" s="39"/>
      <c r="S512" s="90"/>
      <c r="T512" s="88"/>
      <c r="U512" s="39"/>
      <c r="V512" s="92"/>
      <c r="W512" s="31"/>
      <c r="Y512" s="31"/>
      <c r="Z512" s="31"/>
      <c r="AA512" s="34"/>
    </row>
    <row r="513">
      <c r="C513" s="93"/>
      <c r="E513" s="39"/>
      <c r="F513" s="39"/>
      <c r="G513" s="39"/>
      <c r="H513" s="39"/>
      <c r="I513" s="87"/>
      <c r="J513" s="88"/>
      <c r="K513" s="39"/>
      <c r="L513" s="39"/>
      <c r="M513" s="89"/>
      <c r="N513" s="31"/>
      <c r="O513" s="39"/>
      <c r="P513" s="39"/>
      <c r="Q513" s="39"/>
      <c r="R513" s="39"/>
      <c r="S513" s="90"/>
      <c r="T513" s="88"/>
      <c r="U513" s="39"/>
      <c r="V513" s="92"/>
      <c r="W513" s="31"/>
      <c r="Y513" s="31"/>
      <c r="Z513" s="31"/>
      <c r="AA513" s="34"/>
    </row>
    <row r="514">
      <c r="C514" s="93"/>
      <c r="E514" s="39"/>
      <c r="F514" s="39"/>
      <c r="G514" s="39"/>
      <c r="H514" s="39"/>
      <c r="I514" s="87"/>
      <c r="J514" s="88"/>
      <c r="K514" s="39"/>
      <c r="L514" s="39"/>
      <c r="M514" s="89"/>
      <c r="N514" s="31"/>
      <c r="O514" s="39"/>
      <c r="P514" s="39"/>
      <c r="Q514" s="39"/>
      <c r="R514" s="39"/>
      <c r="S514" s="90"/>
      <c r="T514" s="88"/>
      <c r="U514" s="39"/>
      <c r="V514" s="92"/>
      <c r="W514" s="31"/>
      <c r="Y514" s="31"/>
      <c r="Z514" s="31"/>
      <c r="AA514" s="34"/>
    </row>
    <row r="515">
      <c r="C515" s="93"/>
      <c r="E515" s="39"/>
      <c r="F515" s="39"/>
      <c r="G515" s="39"/>
      <c r="H515" s="39"/>
      <c r="I515" s="87"/>
      <c r="J515" s="88"/>
      <c r="K515" s="39"/>
      <c r="L515" s="39"/>
      <c r="M515" s="89"/>
      <c r="N515" s="31"/>
      <c r="O515" s="39"/>
      <c r="P515" s="39"/>
      <c r="Q515" s="39"/>
      <c r="R515" s="39"/>
      <c r="S515" s="90"/>
      <c r="T515" s="88"/>
      <c r="U515" s="39"/>
      <c r="V515" s="92"/>
      <c r="W515" s="31"/>
      <c r="Y515" s="31"/>
      <c r="Z515" s="31"/>
      <c r="AA515" s="34"/>
    </row>
    <row r="516">
      <c r="C516" s="93"/>
      <c r="E516" s="39"/>
      <c r="F516" s="39"/>
      <c r="G516" s="39"/>
      <c r="H516" s="39"/>
      <c r="I516" s="87"/>
      <c r="J516" s="88"/>
      <c r="K516" s="39"/>
      <c r="L516" s="39"/>
      <c r="M516" s="89"/>
      <c r="N516" s="31"/>
      <c r="O516" s="39"/>
      <c r="P516" s="39"/>
      <c r="Q516" s="39"/>
      <c r="R516" s="39"/>
      <c r="S516" s="90"/>
      <c r="T516" s="88"/>
      <c r="U516" s="39"/>
      <c r="V516" s="92"/>
      <c r="W516" s="31"/>
      <c r="Y516" s="31"/>
      <c r="Z516" s="31"/>
      <c r="AA516" s="34"/>
    </row>
    <row r="517">
      <c r="C517" s="93"/>
      <c r="E517" s="39"/>
      <c r="F517" s="39"/>
      <c r="G517" s="39"/>
      <c r="H517" s="39"/>
      <c r="I517" s="87"/>
      <c r="J517" s="88"/>
      <c r="K517" s="39"/>
      <c r="L517" s="39"/>
      <c r="M517" s="89"/>
      <c r="N517" s="31"/>
      <c r="O517" s="39"/>
      <c r="P517" s="39"/>
      <c r="Q517" s="39"/>
      <c r="R517" s="39"/>
      <c r="S517" s="90"/>
      <c r="T517" s="88"/>
      <c r="U517" s="39"/>
      <c r="V517" s="92"/>
      <c r="W517" s="31"/>
      <c r="Y517" s="31"/>
      <c r="Z517" s="31"/>
      <c r="AA517" s="34"/>
    </row>
    <row r="518">
      <c r="C518" s="93"/>
      <c r="E518" s="39"/>
      <c r="F518" s="39"/>
      <c r="G518" s="39"/>
      <c r="H518" s="39"/>
      <c r="I518" s="87"/>
      <c r="J518" s="88"/>
      <c r="K518" s="39"/>
      <c r="L518" s="39"/>
      <c r="M518" s="89"/>
      <c r="N518" s="31"/>
      <c r="O518" s="39"/>
      <c r="P518" s="39"/>
      <c r="Q518" s="39"/>
      <c r="R518" s="39"/>
      <c r="S518" s="90"/>
      <c r="T518" s="88"/>
      <c r="U518" s="39"/>
      <c r="V518" s="92"/>
      <c r="W518" s="31"/>
      <c r="Y518" s="31"/>
      <c r="Z518" s="31"/>
      <c r="AA518" s="34"/>
    </row>
    <row r="519">
      <c r="C519" s="93"/>
      <c r="E519" s="39"/>
      <c r="F519" s="39"/>
      <c r="G519" s="39"/>
      <c r="H519" s="39"/>
      <c r="I519" s="87"/>
      <c r="J519" s="88"/>
      <c r="K519" s="39"/>
      <c r="L519" s="39"/>
      <c r="M519" s="89"/>
      <c r="N519" s="31"/>
      <c r="O519" s="39"/>
      <c r="P519" s="39"/>
      <c r="Q519" s="39"/>
      <c r="R519" s="39"/>
      <c r="S519" s="90"/>
      <c r="T519" s="88"/>
      <c r="U519" s="39"/>
      <c r="V519" s="92"/>
      <c r="W519" s="31"/>
      <c r="Y519" s="31"/>
      <c r="Z519" s="31"/>
      <c r="AA519" s="34"/>
    </row>
    <row r="520">
      <c r="C520" s="93"/>
      <c r="E520" s="39"/>
      <c r="F520" s="39"/>
      <c r="G520" s="39"/>
      <c r="H520" s="39"/>
      <c r="I520" s="87"/>
      <c r="J520" s="88"/>
      <c r="K520" s="39"/>
      <c r="L520" s="39"/>
      <c r="M520" s="89"/>
      <c r="N520" s="31"/>
      <c r="O520" s="39"/>
      <c r="P520" s="39"/>
      <c r="Q520" s="39"/>
      <c r="R520" s="39"/>
      <c r="S520" s="90"/>
      <c r="T520" s="88"/>
      <c r="U520" s="39"/>
      <c r="V520" s="92"/>
      <c r="W520" s="31"/>
      <c r="Y520" s="31"/>
      <c r="Z520" s="31"/>
      <c r="AA520" s="34"/>
    </row>
    <row r="521">
      <c r="C521" s="93"/>
      <c r="E521" s="39"/>
      <c r="F521" s="39"/>
      <c r="G521" s="39"/>
      <c r="H521" s="39"/>
      <c r="I521" s="87"/>
      <c r="J521" s="88"/>
      <c r="K521" s="39"/>
      <c r="L521" s="39"/>
      <c r="M521" s="89"/>
      <c r="N521" s="31"/>
      <c r="O521" s="39"/>
      <c r="P521" s="39"/>
      <c r="Q521" s="39"/>
      <c r="R521" s="39"/>
      <c r="S521" s="90"/>
      <c r="T521" s="88"/>
      <c r="U521" s="39"/>
      <c r="V521" s="92"/>
      <c r="W521" s="31"/>
      <c r="Y521" s="31"/>
      <c r="Z521" s="31"/>
      <c r="AA521" s="34"/>
    </row>
    <row r="522">
      <c r="C522" s="93"/>
      <c r="E522" s="39"/>
      <c r="F522" s="39"/>
      <c r="G522" s="39"/>
      <c r="H522" s="39"/>
      <c r="I522" s="87"/>
      <c r="J522" s="88"/>
      <c r="K522" s="39"/>
      <c r="L522" s="39"/>
      <c r="M522" s="89"/>
      <c r="N522" s="31"/>
      <c r="O522" s="39"/>
      <c r="P522" s="39"/>
      <c r="Q522" s="39"/>
      <c r="R522" s="39"/>
      <c r="S522" s="90"/>
      <c r="T522" s="88"/>
      <c r="U522" s="39"/>
      <c r="V522" s="92"/>
      <c r="W522" s="31"/>
      <c r="Y522" s="31"/>
      <c r="Z522" s="31"/>
      <c r="AA522" s="34"/>
    </row>
    <row r="523">
      <c r="C523" s="93"/>
      <c r="E523" s="39"/>
      <c r="F523" s="39"/>
      <c r="G523" s="39"/>
      <c r="H523" s="39"/>
      <c r="I523" s="87"/>
      <c r="J523" s="88"/>
      <c r="K523" s="39"/>
      <c r="L523" s="39"/>
      <c r="M523" s="89"/>
      <c r="N523" s="31"/>
      <c r="O523" s="39"/>
      <c r="P523" s="39"/>
      <c r="Q523" s="39"/>
      <c r="R523" s="39"/>
      <c r="S523" s="90"/>
      <c r="T523" s="88"/>
      <c r="U523" s="39"/>
      <c r="V523" s="92"/>
      <c r="W523" s="31"/>
      <c r="Y523" s="31"/>
      <c r="Z523" s="31"/>
      <c r="AA523" s="34"/>
    </row>
    <row r="524">
      <c r="C524" s="93"/>
      <c r="E524" s="39"/>
      <c r="F524" s="39"/>
      <c r="G524" s="39"/>
      <c r="H524" s="39"/>
      <c r="I524" s="87"/>
      <c r="J524" s="88"/>
      <c r="K524" s="39"/>
      <c r="L524" s="39"/>
      <c r="M524" s="89"/>
      <c r="N524" s="31"/>
      <c r="O524" s="39"/>
      <c r="P524" s="39"/>
      <c r="Q524" s="39"/>
      <c r="R524" s="39"/>
      <c r="S524" s="90"/>
      <c r="T524" s="88"/>
      <c r="U524" s="39"/>
      <c r="V524" s="92"/>
      <c r="W524" s="31"/>
      <c r="Y524" s="31"/>
      <c r="Z524" s="31"/>
      <c r="AA524" s="34"/>
    </row>
    <row r="525">
      <c r="C525" s="93"/>
      <c r="E525" s="39"/>
      <c r="F525" s="39"/>
      <c r="G525" s="39"/>
      <c r="H525" s="39"/>
      <c r="I525" s="87"/>
      <c r="J525" s="88"/>
      <c r="K525" s="39"/>
      <c r="L525" s="39"/>
      <c r="M525" s="89"/>
      <c r="N525" s="31"/>
      <c r="O525" s="39"/>
      <c r="P525" s="39"/>
      <c r="Q525" s="39"/>
      <c r="R525" s="39"/>
      <c r="S525" s="90"/>
      <c r="T525" s="88"/>
      <c r="U525" s="39"/>
      <c r="V525" s="92"/>
      <c r="W525" s="31"/>
      <c r="Y525" s="31"/>
      <c r="Z525" s="31"/>
      <c r="AA525" s="34"/>
    </row>
    <row r="526">
      <c r="C526" s="93"/>
      <c r="E526" s="39"/>
      <c r="F526" s="39"/>
      <c r="G526" s="39"/>
      <c r="H526" s="39"/>
      <c r="I526" s="87"/>
      <c r="J526" s="88"/>
      <c r="K526" s="39"/>
      <c r="L526" s="39"/>
      <c r="M526" s="89"/>
      <c r="N526" s="31"/>
      <c r="O526" s="39"/>
      <c r="P526" s="39"/>
      <c r="Q526" s="39"/>
      <c r="R526" s="39"/>
      <c r="S526" s="90"/>
      <c r="T526" s="88"/>
      <c r="U526" s="39"/>
      <c r="V526" s="92"/>
      <c r="W526" s="31"/>
      <c r="Y526" s="31"/>
      <c r="Z526" s="31"/>
      <c r="AA526" s="34"/>
    </row>
    <row r="527">
      <c r="C527" s="93"/>
      <c r="E527" s="39"/>
      <c r="F527" s="39"/>
      <c r="G527" s="39"/>
      <c r="H527" s="39"/>
      <c r="I527" s="87"/>
      <c r="J527" s="88"/>
      <c r="K527" s="39"/>
      <c r="L527" s="39"/>
      <c r="M527" s="89"/>
      <c r="N527" s="31"/>
      <c r="O527" s="39"/>
      <c r="P527" s="39"/>
      <c r="Q527" s="39"/>
      <c r="R527" s="39"/>
      <c r="S527" s="90"/>
      <c r="T527" s="88"/>
      <c r="U527" s="39"/>
      <c r="V527" s="92"/>
      <c r="W527" s="31"/>
      <c r="Y527" s="31"/>
      <c r="Z527" s="31"/>
      <c r="AA527" s="34"/>
    </row>
    <row r="528">
      <c r="C528" s="93"/>
      <c r="E528" s="39"/>
      <c r="F528" s="39"/>
      <c r="G528" s="39"/>
      <c r="H528" s="39"/>
      <c r="I528" s="87"/>
      <c r="J528" s="88"/>
      <c r="K528" s="39"/>
      <c r="L528" s="39"/>
      <c r="M528" s="89"/>
      <c r="N528" s="31"/>
      <c r="O528" s="39"/>
      <c r="P528" s="39"/>
      <c r="Q528" s="39"/>
      <c r="R528" s="39"/>
      <c r="S528" s="90"/>
      <c r="T528" s="88"/>
      <c r="U528" s="39"/>
      <c r="V528" s="92"/>
      <c r="W528" s="31"/>
      <c r="Y528" s="31"/>
      <c r="Z528" s="31"/>
      <c r="AA528" s="34"/>
    </row>
    <row r="529">
      <c r="C529" s="93"/>
      <c r="E529" s="39"/>
      <c r="F529" s="39"/>
      <c r="G529" s="39"/>
      <c r="H529" s="39"/>
      <c r="I529" s="87"/>
      <c r="J529" s="88"/>
      <c r="K529" s="39"/>
      <c r="L529" s="39"/>
      <c r="M529" s="89"/>
      <c r="N529" s="31"/>
      <c r="O529" s="39"/>
      <c r="P529" s="39"/>
      <c r="Q529" s="39"/>
      <c r="R529" s="39"/>
      <c r="S529" s="90"/>
      <c r="T529" s="88"/>
      <c r="U529" s="39"/>
      <c r="V529" s="92"/>
      <c r="W529" s="31"/>
      <c r="Y529" s="31"/>
      <c r="Z529" s="31"/>
      <c r="AA529" s="34"/>
    </row>
    <row r="530">
      <c r="C530" s="93"/>
      <c r="E530" s="39"/>
      <c r="F530" s="39"/>
      <c r="G530" s="39"/>
      <c r="H530" s="39"/>
      <c r="I530" s="87"/>
      <c r="J530" s="88"/>
      <c r="K530" s="39"/>
      <c r="L530" s="39"/>
      <c r="M530" s="89"/>
      <c r="N530" s="31"/>
      <c r="O530" s="39"/>
      <c r="P530" s="39"/>
      <c r="Q530" s="39"/>
      <c r="R530" s="39"/>
      <c r="S530" s="90"/>
      <c r="T530" s="88"/>
      <c r="U530" s="39"/>
      <c r="V530" s="92"/>
      <c r="W530" s="31"/>
      <c r="Y530" s="31"/>
      <c r="Z530" s="31"/>
      <c r="AA530" s="34"/>
    </row>
    <row r="531">
      <c r="C531" s="93"/>
      <c r="E531" s="39"/>
      <c r="F531" s="39"/>
      <c r="G531" s="39"/>
      <c r="H531" s="39"/>
      <c r="I531" s="87"/>
      <c r="J531" s="88"/>
      <c r="K531" s="39"/>
      <c r="L531" s="39"/>
      <c r="M531" s="89"/>
      <c r="N531" s="31"/>
      <c r="O531" s="39"/>
      <c r="P531" s="39"/>
      <c r="Q531" s="39"/>
      <c r="R531" s="39"/>
      <c r="S531" s="90"/>
      <c r="T531" s="88"/>
      <c r="U531" s="39"/>
      <c r="V531" s="92"/>
      <c r="W531" s="31"/>
      <c r="Y531" s="31"/>
      <c r="Z531" s="31"/>
      <c r="AA531" s="34"/>
    </row>
    <row r="532">
      <c r="C532" s="93"/>
      <c r="E532" s="39"/>
      <c r="F532" s="39"/>
      <c r="G532" s="39"/>
      <c r="H532" s="39"/>
      <c r="I532" s="87"/>
      <c r="J532" s="88"/>
      <c r="K532" s="39"/>
      <c r="L532" s="39"/>
      <c r="M532" s="89"/>
      <c r="N532" s="31"/>
      <c r="O532" s="39"/>
      <c r="P532" s="39"/>
      <c r="Q532" s="39"/>
      <c r="R532" s="39"/>
      <c r="S532" s="90"/>
      <c r="T532" s="88"/>
      <c r="U532" s="39"/>
      <c r="V532" s="92"/>
      <c r="W532" s="31"/>
      <c r="Y532" s="31"/>
      <c r="Z532" s="31"/>
      <c r="AA532" s="34"/>
    </row>
    <row r="533">
      <c r="C533" s="93"/>
      <c r="E533" s="39"/>
      <c r="F533" s="39"/>
      <c r="G533" s="39"/>
      <c r="H533" s="39"/>
      <c r="I533" s="87"/>
      <c r="J533" s="88"/>
      <c r="K533" s="39"/>
      <c r="L533" s="39"/>
      <c r="M533" s="89"/>
      <c r="N533" s="31"/>
      <c r="O533" s="39"/>
      <c r="P533" s="39"/>
      <c r="Q533" s="39"/>
      <c r="R533" s="39"/>
      <c r="S533" s="90"/>
      <c r="T533" s="88"/>
      <c r="U533" s="39"/>
      <c r="V533" s="92"/>
      <c r="W533" s="31"/>
      <c r="Y533" s="31"/>
      <c r="Z533" s="31"/>
      <c r="AA533" s="34"/>
    </row>
    <row r="534">
      <c r="C534" s="93"/>
      <c r="E534" s="39"/>
      <c r="F534" s="39"/>
      <c r="G534" s="39"/>
      <c r="H534" s="39"/>
      <c r="I534" s="87"/>
      <c r="J534" s="88"/>
      <c r="K534" s="39"/>
      <c r="L534" s="39"/>
      <c r="M534" s="89"/>
      <c r="N534" s="31"/>
      <c r="O534" s="39"/>
      <c r="P534" s="39"/>
      <c r="Q534" s="39"/>
      <c r="R534" s="39"/>
      <c r="S534" s="90"/>
      <c r="T534" s="88"/>
      <c r="U534" s="39"/>
      <c r="V534" s="92"/>
      <c r="W534" s="31"/>
      <c r="Y534" s="31"/>
      <c r="Z534" s="31"/>
      <c r="AA534" s="34"/>
    </row>
    <row r="535">
      <c r="C535" s="93"/>
      <c r="E535" s="39"/>
      <c r="F535" s="39"/>
      <c r="G535" s="39"/>
      <c r="H535" s="39"/>
      <c r="I535" s="87"/>
      <c r="J535" s="88"/>
      <c r="K535" s="39"/>
      <c r="L535" s="39"/>
      <c r="M535" s="89"/>
      <c r="N535" s="31"/>
      <c r="O535" s="39"/>
      <c r="P535" s="39"/>
      <c r="Q535" s="39"/>
      <c r="R535" s="39"/>
      <c r="S535" s="90"/>
      <c r="T535" s="88"/>
      <c r="U535" s="39"/>
      <c r="V535" s="92"/>
      <c r="W535" s="31"/>
      <c r="Y535" s="31"/>
      <c r="Z535" s="31"/>
      <c r="AA535" s="34"/>
    </row>
    <row r="536">
      <c r="C536" s="93"/>
      <c r="E536" s="39"/>
      <c r="F536" s="39"/>
      <c r="G536" s="39"/>
      <c r="H536" s="39"/>
      <c r="I536" s="87"/>
      <c r="J536" s="88"/>
      <c r="K536" s="39"/>
      <c r="L536" s="39"/>
      <c r="M536" s="89"/>
      <c r="N536" s="31"/>
      <c r="O536" s="39"/>
      <c r="P536" s="39"/>
      <c r="Q536" s="39"/>
      <c r="R536" s="39"/>
      <c r="S536" s="90"/>
      <c r="T536" s="88"/>
      <c r="U536" s="39"/>
      <c r="V536" s="92"/>
      <c r="W536" s="31"/>
      <c r="Y536" s="31"/>
      <c r="Z536" s="31"/>
      <c r="AA536" s="34"/>
    </row>
    <row r="537">
      <c r="C537" s="93"/>
      <c r="E537" s="39"/>
      <c r="F537" s="39"/>
      <c r="G537" s="39"/>
      <c r="H537" s="39"/>
      <c r="I537" s="87"/>
      <c r="J537" s="88"/>
      <c r="K537" s="39"/>
      <c r="L537" s="39"/>
      <c r="M537" s="89"/>
      <c r="N537" s="31"/>
      <c r="O537" s="39"/>
      <c r="P537" s="39"/>
      <c r="Q537" s="39"/>
      <c r="R537" s="39"/>
      <c r="S537" s="90"/>
      <c r="T537" s="88"/>
      <c r="U537" s="39"/>
      <c r="V537" s="92"/>
      <c r="W537" s="31"/>
      <c r="Y537" s="31"/>
      <c r="Z537" s="31"/>
      <c r="AA537" s="34"/>
    </row>
    <row r="538">
      <c r="C538" s="93"/>
      <c r="E538" s="39"/>
      <c r="F538" s="39"/>
      <c r="G538" s="39"/>
      <c r="H538" s="39"/>
      <c r="I538" s="87"/>
      <c r="J538" s="88"/>
      <c r="K538" s="39"/>
      <c r="L538" s="39"/>
      <c r="M538" s="89"/>
      <c r="N538" s="31"/>
      <c r="O538" s="39"/>
      <c r="P538" s="39"/>
      <c r="Q538" s="39"/>
      <c r="R538" s="39"/>
      <c r="S538" s="90"/>
      <c r="T538" s="88"/>
      <c r="U538" s="39"/>
      <c r="V538" s="92"/>
      <c r="W538" s="31"/>
      <c r="Y538" s="31"/>
      <c r="Z538" s="31"/>
      <c r="AA538" s="34"/>
    </row>
    <row r="539">
      <c r="C539" s="93"/>
      <c r="E539" s="39"/>
      <c r="F539" s="39"/>
      <c r="G539" s="39"/>
      <c r="H539" s="39"/>
      <c r="I539" s="87"/>
      <c r="J539" s="88"/>
      <c r="K539" s="39"/>
      <c r="L539" s="39"/>
      <c r="M539" s="89"/>
      <c r="N539" s="31"/>
      <c r="O539" s="39"/>
      <c r="P539" s="39"/>
      <c r="Q539" s="39"/>
      <c r="R539" s="39"/>
      <c r="S539" s="90"/>
      <c r="T539" s="88"/>
      <c r="U539" s="39"/>
      <c r="V539" s="92"/>
      <c r="W539" s="31"/>
      <c r="Y539" s="31"/>
      <c r="Z539" s="31"/>
      <c r="AA539" s="34"/>
    </row>
    <row r="540">
      <c r="C540" s="93"/>
      <c r="E540" s="39"/>
      <c r="F540" s="39"/>
      <c r="G540" s="39"/>
      <c r="H540" s="39"/>
      <c r="I540" s="87"/>
      <c r="J540" s="88"/>
      <c r="K540" s="39"/>
      <c r="L540" s="39"/>
      <c r="M540" s="89"/>
      <c r="N540" s="31"/>
      <c r="O540" s="39"/>
      <c r="P540" s="39"/>
      <c r="Q540" s="39"/>
      <c r="R540" s="39"/>
      <c r="S540" s="90"/>
      <c r="T540" s="88"/>
      <c r="U540" s="39"/>
      <c r="V540" s="92"/>
      <c r="W540" s="31"/>
      <c r="Y540" s="31"/>
      <c r="Z540" s="31"/>
      <c r="AA540" s="34"/>
    </row>
    <row r="541">
      <c r="C541" s="93"/>
      <c r="E541" s="39"/>
      <c r="F541" s="39"/>
      <c r="G541" s="39"/>
      <c r="H541" s="39"/>
      <c r="I541" s="87"/>
      <c r="J541" s="88"/>
      <c r="K541" s="39"/>
      <c r="L541" s="39"/>
      <c r="M541" s="89"/>
      <c r="N541" s="31"/>
      <c r="O541" s="39"/>
      <c r="P541" s="39"/>
      <c r="Q541" s="39"/>
      <c r="R541" s="39"/>
      <c r="S541" s="90"/>
      <c r="T541" s="88"/>
      <c r="U541" s="39"/>
      <c r="V541" s="92"/>
      <c r="W541" s="31"/>
      <c r="Y541" s="31"/>
      <c r="Z541" s="31"/>
      <c r="AA541" s="34"/>
    </row>
    <row r="542">
      <c r="C542" s="93"/>
      <c r="E542" s="39"/>
      <c r="F542" s="39"/>
      <c r="G542" s="39"/>
      <c r="H542" s="39"/>
      <c r="I542" s="87"/>
      <c r="J542" s="88"/>
      <c r="K542" s="39"/>
      <c r="L542" s="39"/>
      <c r="M542" s="89"/>
      <c r="N542" s="31"/>
      <c r="O542" s="39"/>
      <c r="P542" s="39"/>
      <c r="Q542" s="39"/>
      <c r="R542" s="39"/>
      <c r="S542" s="90"/>
      <c r="T542" s="88"/>
      <c r="U542" s="39"/>
      <c r="V542" s="92"/>
      <c r="W542" s="31"/>
      <c r="Y542" s="31"/>
      <c r="Z542" s="31"/>
      <c r="AA542" s="34"/>
    </row>
    <row r="543">
      <c r="C543" s="93"/>
      <c r="E543" s="39"/>
      <c r="F543" s="39"/>
      <c r="G543" s="39"/>
      <c r="H543" s="39"/>
      <c r="I543" s="87"/>
      <c r="J543" s="88"/>
      <c r="K543" s="39"/>
      <c r="L543" s="39"/>
      <c r="M543" s="89"/>
      <c r="N543" s="31"/>
      <c r="O543" s="39"/>
      <c r="P543" s="39"/>
      <c r="Q543" s="39"/>
      <c r="R543" s="39"/>
      <c r="S543" s="90"/>
      <c r="T543" s="88"/>
      <c r="U543" s="39"/>
      <c r="V543" s="92"/>
      <c r="W543" s="31"/>
      <c r="Y543" s="31"/>
      <c r="Z543" s="31"/>
      <c r="AA543" s="34"/>
    </row>
    <row r="544">
      <c r="C544" s="93"/>
      <c r="E544" s="39"/>
      <c r="F544" s="39"/>
      <c r="G544" s="39"/>
      <c r="H544" s="39"/>
      <c r="I544" s="87"/>
      <c r="J544" s="88"/>
      <c r="K544" s="39"/>
      <c r="L544" s="39"/>
      <c r="M544" s="89"/>
      <c r="N544" s="31"/>
      <c r="O544" s="39"/>
      <c r="P544" s="39"/>
      <c r="Q544" s="39"/>
      <c r="R544" s="39"/>
      <c r="S544" s="90"/>
      <c r="T544" s="88"/>
      <c r="U544" s="39"/>
      <c r="V544" s="92"/>
      <c r="W544" s="31"/>
      <c r="Y544" s="31"/>
      <c r="Z544" s="31"/>
      <c r="AA544" s="34"/>
    </row>
    <row r="545">
      <c r="C545" s="93"/>
      <c r="E545" s="39"/>
      <c r="F545" s="39"/>
      <c r="G545" s="39"/>
      <c r="H545" s="39"/>
      <c r="I545" s="87"/>
      <c r="J545" s="88"/>
      <c r="K545" s="39"/>
      <c r="L545" s="39"/>
      <c r="M545" s="89"/>
      <c r="N545" s="31"/>
      <c r="O545" s="39"/>
      <c r="P545" s="39"/>
      <c r="Q545" s="39"/>
      <c r="R545" s="39"/>
      <c r="S545" s="90"/>
      <c r="T545" s="88"/>
      <c r="U545" s="39"/>
      <c r="V545" s="92"/>
      <c r="W545" s="31"/>
      <c r="Y545" s="31"/>
      <c r="Z545" s="31"/>
      <c r="AA545" s="34"/>
    </row>
    <row r="546">
      <c r="C546" s="93"/>
      <c r="E546" s="39"/>
      <c r="F546" s="39"/>
      <c r="G546" s="39"/>
      <c r="H546" s="39"/>
      <c r="I546" s="87"/>
      <c r="J546" s="88"/>
      <c r="K546" s="39"/>
      <c r="L546" s="39"/>
      <c r="M546" s="89"/>
      <c r="N546" s="31"/>
      <c r="O546" s="39"/>
      <c r="P546" s="39"/>
      <c r="Q546" s="39"/>
      <c r="R546" s="39"/>
      <c r="S546" s="90"/>
      <c r="T546" s="88"/>
      <c r="U546" s="39"/>
      <c r="V546" s="92"/>
      <c r="W546" s="31"/>
      <c r="Y546" s="31"/>
      <c r="Z546" s="31"/>
      <c r="AA546" s="34"/>
    </row>
    <row r="547">
      <c r="C547" s="93"/>
      <c r="E547" s="39"/>
      <c r="F547" s="39"/>
      <c r="G547" s="39"/>
      <c r="H547" s="39"/>
      <c r="I547" s="87"/>
      <c r="J547" s="88"/>
      <c r="K547" s="39"/>
      <c r="L547" s="39"/>
      <c r="M547" s="89"/>
      <c r="N547" s="31"/>
      <c r="O547" s="39"/>
      <c r="P547" s="39"/>
      <c r="Q547" s="39"/>
      <c r="R547" s="39"/>
      <c r="S547" s="90"/>
      <c r="T547" s="88"/>
      <c r="U547" s="39"/>
      <c r="V547" s="92"/>
      <c r="W547" s="31"/>
      <c r="Y547" s="31"/>
      <c r="Z547" s="31"/>
      <c r="AA547" s="34"/>
    </row>
    <row r="548">
      <c r="C548" s="93"/>
      <c r="E548" s="39"/>
      <c r="F548" s="39"/>
      <c r="G548" s="39"/>
      <c r="H548" s="39"/>
      <c r="I548" s="87"/>
      <c r="J548" s="88"/>
      <c r="K548" s="39"/>
      <c r="L548" s="39"/>
      <c r="M548" s="89"/>
      <c r="N548" s="31"/>
      <c r="O548" s="39"/>
      <c r="P548" s="39"/>
      <c r="Q548" s="39"/>
      <c r="R548" s="39"/>
      <c r="S548" s="90"/>
      <c r="T548" s="88"/>
      <c r="U548" s="39"/>
      <c r="V548" s="92"/>
      <c r="W548" s="31"/>
      <c r="Y548" s="31"/>
      <c r="Z548" s="31"/>
      <c r="AA548" s="34"/>
    </row>
    <row r="549">
      <c r="C549" s="93"/>
      <c r="E549" s="39"/>
      <c r="F549" s="39"/>
      <c r="G549" s="39"/>
      <c r="H549" s="39"/>
      <c r="I549" s="87"/>
      <c r="J549" s="88"/>
      <c r="K549" s="39"/>
      <c r="L549" s="39"/>
      <c r="M549" s="89"/>
      <c r="N549" s="31"/>
      <c r="O549" s="39"/>
      <c r="P549" s="39"/>
      <c r="Q549" s="39"/>
      <c r="R549" s="39"/>
      <c r="S549" s="90"/>
      <c r="T549" s="88"/>
      <c r="U549" s="39"/>
      <c r="V549" s="92"/>
      <c r="W549" s="31"/>
      <c r="Y549" s="31"/>
      <c r="Z549" s="31"/>
      <c r="AA549" s="34"/>
    </row>
    <row r="550">
      <c r="C550" s="93"/>
      <c r="E550" s="39"/>
      <c r="F550" s="39"/>
      <c r="G550" s="39"/>
      <c r="H550" s="39"/>
      <c r="I550" s="87"/>
      <c r="J550" s="88"/>
      <c r="K550" s="39"/>
      <c r="L550" s="39"/>
      <c r="M550" s="89"/>
      <c r="N550" s="31"/>
      <c r="O550" s="39"/>
      <c r="P550" s="39"/>
      <c r="Q550" s="39"/>
      <c r="R550" s="39"/>
      <c r="S550" s="90"/>
      <c r="T550" s="88"/>
      <c r="U550" s="39"/>
      <c r="V550" s="92"/>
      <c r="W550" s="31"/>
      <c r="Y550" s="31"/>
      <c r="Z550" s="31"/>
      <c r="AA550" s="34"/>
    </row>
    <row r="551">
      <c r="C551" s="93"/>
      <c r="E551" s="39"/>
      <c r="F551" s="39"/>
      <c r="G551" s="39"/>
      <c r="H551" s="39"/>
      <c r="I551" s="87"/>
      <c r="J551" s="88"/>
      <c r="K551" s="39"/>
      <c r="L551" s="39"/>
      <c r="M551" s="89"/>
      <c r="N551" s="31"/>
      <c r="O551" s="39"/>
      <c r="P551" s="39"/>
      <c r="Q551" s="39"/>
      <c r="R551" s="39"/>
      <c r="S551" s="90"/>
      <c r="T551" s="88"/>
      <c r="U551" s="39"/>
      <c r="V551" s="92"/>
      <c r="W551" s="31"/>
      <c r="Y551" s="31"/>
      <c r="Z551" s="31"/>
      <c r="AA551" s="34"/>
    </row>
    <row r="552">
      <c r="C552" s="93"/>
      <c r="E552" s="39"/>
      <c r="F552" s="39"/>
      <c r="G552" s="39"/>
      <c r="H552" s="39"/>
      <c r="I552" s="87"/>
      <c r="J552" s="88"/>
      <c r="K552" s="39"/>
      <c r="L552" s="39"/>
      <c r="M552" s="89"/>
      <c r="N552" s="31"/>
      <c r="O552" s="39"/>
      <c r="P552" s="39"/>
      <c r="Q552" s="39"/>
      <c r="R552" s="39"/>
      <c r="S552" s="90"/>
      <c r="T552" s="88"/>
      <c r="U552" s="39"/>
      <c r="V552" s="92"/>
      <c r="W552" s="31"/>
      <c r="Y552" s="31"/>
      <c r="Z552" s="31"/>
      <c r="AA552" s="34"/>
    </row>
    <row r="553">
      <c r="C553" s="93"/>
      <c r="E553" s="39"/>
      <c r="F553" s="39"/>
      <c r="G553" s="39"/>
      <c r="H553" s="39"/>
      <c r="I553" s="87"/>
      <c r="J553" s="88"/>
      <c r="K553" s="39"/>
      <c r="L553" s="39"/>
      <c r="M553" s="89"/>
      <c r="N553" s="31"/>
      <c r="O553" s="39"/>
      <c r="P553" s="39"/>
      <c r="Q553" s="39"/>
      <c r="R553" s="39"/>
      <c r="S553" s="90"/>
      <c r="T553" s="88"/>
      <c r="U553" s="39"/>
      <c r="V553" s="92"/>
      <c r="W553" s="31"/>
      <c r="Y553" s="31"/>
      <c r="Z553" s="31"/>
      <c r="AA553" s="34"/>
    </row>
    <row r="554">
      <c r="C554" s="93"/>
      <c r="E554" s="39"/>
      <c r="F554" s="39"/>
      <c r="G554" s="39"/>
      <c r="H554" s="39"/>
      <c r="I554" s="87"/>
      <c r="J554" s="88"/>
      <c r="K554" s="39"/>
      <c r="L554" s="39"/>
      <c r="M554" s="89"/>
      <c r="N554" s="31"/>
      <c r="O554" s="39"/>
      <c r="P554" s="39"/>
      <c r="Q554" s="39"/>
      <c r="R554" s="39"/>
      <c r="S554" s="90"/>
      <c r="T554" s="88"/>
      <c r="U554" s="39"/>
      <c r="V554" s="92"/>
      <c r="W554" s="31"/>
      <c r="Y554" s="31"/>
      <c r="Z554" s="31"/>
      <c r="AA554" s="34"/>
    </row>
    <row r="555">
      <c r="C555" s="93"/>
      <c r="E555" s="39"/>
      <c r="F555" s="39"/>
      <c r="G555" s="39"/>
      <c r="H555" s="39"/>
      <c r="I555" s="87"/>
      <c r="J555" s="88"/>
      <c r="K555" s="39"/>
      <c r="L555" s="39"/>
      <c r="M555" s="89"/>
      <c r="N555" s="31"/>
      <c r="O555" s="39"/>
      <c r="P555" s="39"/>
      <c r="Q555" s="39"/>
      <c r="R555" s="39"/>
      <c r="S555" s="90"/>
      <c r="T555" s="88"/>
      <c r="U555" s="39"/>
      <c r="V555" s="92"/>
      <c r="W555" s="31"/>
      <c r="Y555" s="31"/>
      <c r="Z555" s="31"/>
      <c r="AA555" s="34"/>
    </row>
    <row r="556">
      <c r="C556" s="93"/>
      <c r="E556" s="39"/>
      <c r="F556" s="39"/>
      <c r="G556" s="39"/>
      <c r="H556" s="39"/>
      <c r="I556" s="87"/>
      <c r="J556" s="88"/>
      <c r="K556" s="39"/>
      <c r="L556" s="39"/>
      <c r="M556" s="89"/>
      <c r="N556" s="31"/>
      <c r="O556" s="39"/>
      <c r="P556" s="39"/>
      <c r="Q556" s="39"/>
      <c r="R556" s="39"/>
      <c r="S556" s="90"/>
      <c r="T556" s="88"/>
      <c r="U556" s="39"/>
      <c r="V556" s="92"/>
      <c r="W556" s="31"/>
      <c r="Y556" s="31"/>
      <c r="Z556" s="31"/>
      <c r="AA556" s="34"/>
    </row>
    <row r="557">
      <c r="C557" s="93"/>
      <c r="E557" s="39"/>
      <c r="F557" s="39"/>
      <c r="G557" s="39"/>
      <c r="H557" s="39"/>
      <c r="I557" s="87"/>
      <c r="J557" s="88"/>
      <c r="K557" s="39"/>
      <c r="L557" s="39"/>
      <c r="M557" s="89"/>
      <c r="N557" s="31"/>
      <c r="O557" s="39"/>
      <c r="P557" s="39"/>
      <c r="Q557" s="39"/>
      <c r="R557" s="39"/>
      <c r="S557" s="90"/>
      <c r="T557" s="88"/>
      <c r="U557" s="39"/>
      <c r="V557" s="92"/>
      <c r="W557" s="31"/>
      <c r="Y557" s="31"/>
      <c r="Z557" s="31"/>
      <c r="AA557" s="34"/>
    </row>
    <row r="558">
      <c r="C558" s="93"/>
      <c r="E558" s="39"/>
      <c r="F558" s="39"/>
      <c r="G558" s="39"/>
      <c r="H558" s="39"/>
      <c r="I558" s="87"/>
      <c r="J558" s="88"/>
      <c r="K558" s="39"/>
      <c r="L558" s="39"/>
      <c r="M558" s="89"/>
      <c r="N558" s="31"/>
      <c r="O558" s="39"/>
      <c r="P558" s="39"/>
      <c r="Q558" s="39"/>
      <c r="R558" s="39"/>
      <c r="S558" s="90"/>
      <c r="T558" s="88"/>
      <c r="U558" s="39"/>
      <c r="V558" s="92"/>
      <c r="W558" s="31"/>
      <c r="Y558" s="31"/>
      <c r="Z558" s="31"/>
      <c r="AA558" s="34"/>
    </row>
    <row r="559">
      <c r="C559" s="93"/>
      <c r="E559" s="39"/>
      <c r="F559" s="39"/>
      <c r="G559" s="39"/>
      <c r="H559" s="39"/>
      <c r="I559" s="87"/>
      <c r="J559" s="88"/>
      <c r="K559" s="39"/>
      <c r="L559" s="39"/>
      <c r="M559" s="89"/>
      <c r="N559" s="31"/>
      <c r="O559" s="39"/>
      <c r="P559" s="39"/>
      <c r="Q559" s="39"/>
      <c r="R559" s="39"/>
      <c r="S559" s="90"/>
      <c r="T559" s="88"/>
      <c r="U559" s="39"/>
      <c r="V559" s="92"/>
      <c r="W559" s="31"/>
      <c r="Y559" s="31"/>
      <c r="Z559" s="31"/>
      <c r="AA559" s="34"/>
    </row>
    <row r="560">
      <c r="C560" s="93"/>
      <c r="E560" s="39"/>
      <c r="F560" s="39"/>
      <c r="G560" s="39"/>
      <c r="H560" s="39"/>
      <c r="I560" s="87"/>
      <c r="J560" s="88"/>
      <c r="K560" s="39"/>
      <c r="L560" s="39"/>
      <c r="M560" s="89"/>
      <c r="N560" s="31"/>
      <c r="O560" s="39"/>
      <c r="P560" s="39"/>
      <c r="Q560" s="39"/>
      <c r="R560" s="39"/>
      <c r="S560" s="90"/>
      <c r="T560" s="88"/>
      <c r="U560" s="39"/>
      <c r="V560" s="92"/>
      <c r="W560" s="31"/>
      <c r="Y560" s="31"/>
      <c r="Z560" s="31"/>
      <c r="AA560" s="34"/>
    </row>
    <row r="561">
      <c r="C561" s="93"/>
      <c r="E561" s="39"/>
      <c r="F561" s="39"/>
      <c r="G561" s="39"/>
      <c r="H561" s="39"/>
      <c r="I561" s="87"/>
      <c r="J561" s="88"/>
      <c r="K561" s="39"/>
      <c r="L561" s="39"/>
      <c r="M561" s="89"/>
      <c r="N561" s="31"/>
      <c r="O561" s="39"/>
      <c r="P561" s="39"/>
      <c r="Q561" s="39"/>
      <c r="R561" s="39"/>
      <c r="S561" s="90"/>
      <c r="T561" s="88"/>
      <c r="U561" s="39"/>
      <c r="V561" s="92"/>
      <c r="W561" s="31"/>
      <c r="Y561" s="31"/>
      <c r="Z561" s="31"/>
      <c r="AA561" s="34"/>
    </row>
    <row r="562">
      <c r="C562" s="93"/>
      <c r="E562" s="39"/>
      <c r="F562" s="39"/>
      <c r="G562" s="39"/>
      <c r="H562" s="39"/>
      <c r="I562" s="87"/>
      <c r="J562" s="88"/>
      <c r="K562" s="39"/>
      <c r="L562" s="39"/>
      <c r="M562" s="89"/>
      <c r="N562" s="31"/>
      <c r="O562" s="39"/>
      <c r="P562" s="39"/>
      <c r="Q562" s="39"/>
      <c r="R562" s="39"/>
      <c r="S562" s="90"/>
      <c r="T562" s="88"/>
      <c r="U562" s="39"/>
      <c r="V562" s="92"/>
      <c r="W562" s="31"/>
      <c r="Y562" s="31"/>
      <c r="Z562" s="31"/>
      <c r="AA562" s="34"/>
    </row>
    <row r="563">
      <c r="C563" s="93"/>
      <c r="E563" s="39"/>
      <c r="F563" s="39"/>
      <c r="G563" s="39"/>
      <c r="H563" s="39"/>
      <c r="I563" s="87"/>
      <c r="J563" s="88"/>
      <c r="K563" s="39"/>
      <c r="L563" s="39"/>
      <c r="M563" s="89"/>
      <c r="N563" s="31"/>
      <c r="O563" s="39"/>
      <c r="P563" s="39"/>
      <c r="Q563" s="39"/>
      <c r="R563" s="39"/>
      <c r="S563" s="90"/>
      <c r="T563" s="88"/>
      <c r="U563" s="39"/>
      <c r="V563" s="92"/>
      <c r="W563" s="31"/>
      <c r="Y563" s="31"/>
      <c r="Z563" s="31"/>
      <c r="AA563" s="34"/>
    </row>
    <row r="564">
      <c r="C564" s="93"/>
      <c r="E564" s="39"/>
      <c r="F564" s="39"/>
      <c r="G564" s="39"/>
      <c r="H564" s="39"/>
      <c r="I564" s="87"/>
      <c r="J564" s="88"/>
      <c r="K564" s="39"/>
      <c r="L564" s="39"/>
      <c r="M564" s="89"/>
      <c r="N564" s="31"/>
      <c r="O564" s="39"/>
      <c r="P564" s="39"/>
      <c r="Q564" s="39"/>
      <c r="R564" s="39"/>
      <c r="S564" s="90"/>
      <c r="T564" s="88"/>
      <c r="U564" s="39"/>
      <c r="V564" s="92"/>
      <c r="W564" s="31"/>
      <c r="Y564" s="31"/>
      <c r="Z564" s="31"/>
      <c r="AA564" s="34"/>
    </row>
    <row r="565">
      <c r="C565" s="93"/>
      <c r="E565" s="39"/>
      <c r="F565" s="39"/>
      <c r="G565" s="39"/>
      <c r="H565" s="39"/>
      <c r="I565" s="87"/>
      <c r="J565" s="88"/>
      <c r="K565" s="39"/>
      <c r="L565" s="39"/>
      <c r="M565" s="89"/>
      <c r="N565" s="31"/>
      <c r="O565" s="39"/>
      <c r="P565" s="39"/>
      <c r="Q565" s="39"/>
      <c r="R565" s="39"/>
      <c r="S565" s="90"/>
      <c r="T565" s="88"/>
      <c r="U565" s="39"/>
      <c r="V565" s="92"/>
      <c r="W565" s="31"/>
      <c r="Y565" s="31"/>
      <c r="Z565" s="31"/>
      <c r="AA565" s="34"/>
    </row>
    <row r="566">
      <c r="C566" s="93"/>
      <c r="E566" s="39"/>
      <c r="F566" s="39"/>
      <c r="G566" s="39"/>
      <c r="H566" s="39"/>
      <c r="I566" s="87"/>
      <c r="J566" s="88"/>
      <c r="K566" s="39"/>
      <c r="L566" s="39"/>
      <c r="M566" s="89"/>
      <c r="N566" s="31"/>
      <c r="O566" s="39"/>
      <c r="P566" s="39"/>
      <c r="Q566" s="39"/>
      <c r="R566" s="39"/>
      <c r="S566" s="90"/>
      <c r="T566" s="88"/>
      <c r="U566" s="39"/>
      <c r="V566" s="92"/>
      <c r="W566" s="31"/>
      <c r="Y566" s="31"/>
      <c r="Z566" s="31"/>
      <c r="AA566" s="34"/>
    </row>
    <row r="567">
      <c r="C567" s="93"/>
      <c r="E567" s="39"/>
      <c r="F567" s="39"/>
      <c r="G567" s="39"/>
      <c r="H567" s="39"/>
      <c r="I567" s="87"/>
      <c r="J567" s="88"/>
      <c r="K567" s="39"/>
      <c r="L567" s="39"/>
      <c r="M567" s="89"/>
      <c r="N567" s="31"/>
      <c r="O567" s="39"/>
      <c r="P567" s="39"/>
      <c r="Q567" s="39"/>
      <c r="R567" s="39"/>
      <c r="S567" s="90"/>
      <c r="T567" s="88"/>
      <c r="U567" s="39"/>
      <c r="V567" s="92"/>
      <c r="W567" s="31"/>
      <c r="Y567" s="31"/>
      <c r="Z567" s="31"/>
      <c r="AA567" s="34"/>
    </row>
    <row r="568">
      <c r="C568" s="93"/>
      <c r="E568" s="39"/>
      <c r="F568" s="39"/>
      <c r="G568" s="39"/>
      <c r="H568" s="39"/>
      <c r="I568" s="87"/>
      <c r="J568" s="88"/>
      <c r="K568" s="39"/>
      <c r="L568" s="39"/>
      <c r="M568" s="89"/>
      <c r="N568" s="31"/>
      <c r="O568" s="39"/>
      <c r="P568" s="39"/>
      <c r="Q568" s="39"/>
      <c r="R568" s="39"/>
      <c r="S568" s="90"/>
      <c r="T568" s="88"/>
      <c r="U568" s="39"/>
      <c r="V568" s="92"/>
      <c r="W568" s="31"/>
      <c r="Y568" s="31"/>
      <c r="Z568" s="31"/>
      <c r="AA568" s="34"/>
    </row>
    <row r="569">
      <c r="C569" s="93"/>
      <c r="E569" s="39"/>
      <c r="F569" s="39"/>
      <c r="G569" s="39"/>
      <c r="H569" s="39"/>
      <c r="I569" s="87"/>
      <c r="J569" s="88"/>
      <c r="K569" s="39"/>
      <c r="L569" s="39"/>
      <c r="M569" s="89"/>
      <c r="N569" s="31"/>
      <c r="O569" s="39"/>
      <c r="P569" s="39"/>
      <c r="Q569" s="39"/>
      <c r="R569" s="39"/>
      <c r="S569" s="90"/>
      <c r="T569" s="88"/>
      <c r="U569" s="39"/>
      <c r="V569" s="92"/>
      <c r="W569" s="31"/>
      <c r="Y569" s="31"/>
      <c r="Z569" s="31"/>
      <c r="AA569" s="34"/>
    </row>
    <row r="570">
      <c r="C570" s="93"/>
      <c r="E570" s="39"/>
      <c r="F570" s="39"/>
      <c r="G570" s="39"/>
      <c r="H570" s="39"/>
      <c r="I570" s="87"/>
      <c r="J570" s="88"/>
      <c r="K570" s="39"/>
      <c r="L570" s="39"/>
      <c r="M570" s="89"/>
      <c r="N570" s="31"/>
      <c r="O570" s="39"/>
      <c r="P570" s="39"/>
      <c r="Q570" s="39"/>
      <c r="R570" s="39"/>
      <c r="S570" s="90"/>
      <c r="T570" s="88"/>
      <c r="U570" s="39"/>
      <c r="V570" s="92"/>
      <c r="W570" s="31"/>
      <c r="Y570" s="31"/>
      <c r="Z570" s="31"/>
      <c r="AA570" s="34"/>
    </row>
    <row r="571">
      <c r="C571" s="93"/>
      <c r="E571" s="39"/>
      <c r="F571" s="39"/>
      <c r="G571" s="39"/>
      <c r="H571" s="39"/>
      <c r="I571" s="87"/>
      <c r="J571" s="88"/>
      <c r="K571" s="39"/>
      <c r="L571" s="39"/>
      <c r="M571" s="89"/>
      <c r="N571" s="31"/>
      <c r="O571" s="39"/>
      <c r="P571" s="39"/>
      <c r="Q571" s="39"/>
      <c r="R571" s="39"/>
      <c r="S571" s="90"/>
      <c r="T571" s="88"/>
      <c r="U571" s="39"/>
      <c r="V571" s="92"/>
      <c r="W571" s="31"/>
      <c r="Y571" s="31"/>
      <c r="Z571" s="31"/>
      <c r="AA571" s="34"/>
    </row>
    <row r="572">
      <c r="C572" s="93"/>
      <c r="E572" s="39"/>
      <c r="F572" s="39"/>
      <c r="G572" s="39"/>
      <c r="H572" s="39"/>
      <c r="I572" s="87"/>
      <c r="J572" s="88"/>
      <c r="K572" s="39"/>
      <c r="L572" s="39"/>
      <c r="M572" s="89"/>
      <c r="N572" s="31"/>
      <c r="O572" s="39"/>
      <c r="P572" s="39"/>
      <c r="Q572" s="39"/>
      <c r="R572" s="39"/>
      <c r="S572" s="90"/>
      <c r="T572" s="88"/>
      <c r="U572" s="39"/>
      <c r="V572" s="92"/>
      <c r="W572" s="31"/>
      <c r="Y572" s="31"/>
      <c r="Z572" s="31"/>
      <c r="AA572" s="34"/>
    </row>
    <row r="573">
      <c r="C573" s="93"/>
      <c r="E573" s="39"/>
      <c r="F573" s="39"/>
      <c r="G573" s="39"/>
      <c r="H573" s="39"/>
      <c r="I573" s="87"/>
      <c r="J573" s="88"/>
      <c r="K573" s="39"/>
      <c r="L573" s="39"/>
      <c r="M573" s="89"/>
      <c r="N573" s="31"/>
      <c r="O573" s="39"/>
      <c r="P573" s="39"/>
      <c r="Q573" s="39"/>
      <c r="R573" s="39"/>
      <c r="S573" s="90"/>
      <c r="T573" s="88"/>
      <c r="U573" s="39"/>
      <c r="V573" s="92"/>
      <c r="W573" s="31"/>
      <c r="Y573" s="31"/>
      <c r="Z573" s="31"/>
      <c r="AA573" s="34"/>
    </row>
    <row r="574">
      <c r="C574" s="93"/>
      <c r="E574" s="39"/>
      <c r="F574" s="39"/>
      <c r="G574" s="39"/>
      <c r="H574" s="39"/>
      <c r="I574" s="87"/>
      <c r="J574" s="88"/>
      <c r="K574" s="39"/>
      <c r="L574" s="39"/>
      <c r="M574" s="89"/>
      <c r="N574" s="31"/>
      <c r="O574" s="39"/>
      <c r="P574" s="39"/>
      <c r="Q574" s="39"/>
      <c r="R574" s="39"/>
      <c r="S574" s="90"/>
      <c r="T574" s="88"/>
      <c r="U574" s="39"/>
      <c r="V574" s="92"/>
      <c r="W574" s="31"/>
      <c r="Y574" s="31"/>
      <c r="Z574" s="31"/>
      <c r="AA574" s="34"/>
    </row>
    <row r="575">
      <c r="C575" s="93"/>
      <c r="E575" s="39"/>
      <c r="F575" s="39"/>
      <c r="G575" s="39"/>
      <c r="H575" s="39"/>
      <c r="I575" s="87"/>
      <c r="J575" s="88"/>
      <c r="K575" s="39"/>
      <c r="L575" s="39"/>
      <c r="M575" s="89"/>
      <c r="N575" s="31"/>
      <c r="O575" s="39"/>
      <c r="P575" s="39"/>
      <c r="Q575" s="39"/>
      <c r="R575" s="39"/>
      <c r="S575" s="90"/>
      <c r="T575" s="88"/>
      <c r="U575" s="39"/>
      <c r="V575" s="92"/>
      <c r="W575" s="31"/>
      <c r="Y575" s="31"/>
      <c r="Z575" s="31"/>
      <c r="AA575" s="34"/>
    </row>
    <row r="576">
      <c r="C576" s="93"/>
      <c r="E576" s="39"/>
      <c r="F576" s="39"/>
      <c r="G576" s="39"/>
      <c r="H576" s="39"/>
      <c r="I576" s="87"/>
      <c r="J576" s="88"/>
      <c r="K576" s="39"/>
      <c r="L576" s="39"/>
      <c r="M576" s="89"/>
      <c r="N576" s="31"/>
      <c r="O576" s="39"/>
      <c r="P576" s="39"/>
      <c r="Q576" s="39"/>
      <c r="R576" s="39"/>
      <c r="S576" s="90"/>
      <c r="T576" s="88"/>
      <c r="U576" s="39"/>
      <c r="V576" s="92"/>
      <c r="W576" s="31"/>
      <c r="Y576" s="31"/>
      <c r="Z576" s="31"/>
      <c r="AA576" s="34"/>
    </row>
    <row r="577">
      <c r="C577" s="93"/>
      <c r="E577" s="39"/>
      <c r="F577" s="39"/>
      <c r="G577" s="39"/>
      <c r="H577" s="39"/>
      <c r="I577" s="87"/>
      <c r="J577" s="88"/>
      <c r="K577" s="39"/>
      <c r="L577" s="39"/>
      <c r="M577" s="89"/>
      <c r="N577" s="31"/>
      <c r="O577" s="39"/>
      <c r="P577" s="39"/>
      <c r="Q577" s="39"/>
      <c r="R577" s="39"/>
      <c r="S577" s="90"/>
      <c r="T577" s="88"/>
      <c r="U577" s="39"/>
      <c r="V577" s="92"/>
      <c r="W577" s="31"/>
      <c r="Y577" s="31"/>
      <c r="Z577" s="31"/>
      <c r="AA577" s="34"/>
    </row>
    <row r="578">
      <c r="C578" s="93"/>
      <c r="E578" s="39"/>
      <c r="F578" s="39"/>
      <c r="G578" s="39"/>
      <c r="H578" s="39"/>
      <c r="I578" s="87"/>
      <c r="J578" s="88"/>
      <c r="K578" s="39"/>
      <c r="L578" s="39"/>
      <c r="M578" s="89"/>
      <c r="N578" s="31"/>
      <c r="O578" s="39"/>
      <c r="P578" s="39"/>
      <c r="Q578" s="39"/>
      <c r="R578" s="39"/>
      <c r="S578" s="90"/>
      <c r="T578" s="88"/>
      <c r="U578" s="39"/>
      <c r="V578" s="92"/>
      <c r="W578" s="31"/>
      <c r="Y578" s="31"/>
      <c r="Z578" s="31"/>
      <c r="AA578" s="34"/>
    </row>
    <row r="579">
      <c r="C579" s="93"/>
      <c r="E579" s="39"/>
      <c r="F579" s="39"/>
      <c r="G579" s="39"/>
      <c r="H579" s="39"/>
      <c r="I579" s="87"/>
      <c r="J579" s="88"/>
      <c r="K579" s="39"/>
      <c r="L579" s="39"/>
      <c r="M579" s="89"/>
      <c r="N579" s="31"/>
      <c r="O579" s="39"/>
      <c r="P579" s="39"/>
      <c r="Q579" s="39"/>
      <c r="R579" s="39"/>
      <c r="S579" s="90"/>
      <c r="T579" s="88"/>
      <c r="U579" s="39"/>
      <c r="V579" s="92"/>
      <c r="W579" s="31"/>
      <c r="Y579" s="31"/>
      <c r="Z579" s="31"/>
      <c r="AA579" s="34"/>
    </row>
    <row r="580">
      <c r="C580" s="93"/>
      <c r="E580" s="39"/>
      <c r="F580" s="39"/>
      <c r="G580" s="39"/>
      <c r="H580" s="39"/>
      <c r="I580" s="87"/>
      <c r="J580" s="88"/>
      <c r="K580" s="39"/>
      <c r="L580" s="39"/>
      <c r="M580" s="89"/>
      <c r="N580" s="31"/>
      <c r="O580" s="39"/>
      <c r="P580" s="39"/>
      <c r="Q580" s="39"/>
      <c r="R580" s="39"/>
      <c r="S580" s="90"/>
      <c r="T580" s="88"/>
      <c r="U580" s="39"/>
      <c r="V580" s="92"/>
      <c r="W580" s="31"/>
      <c r="Y580" s="31"/>
      <c r="Z580" s="31"/>
      <c r="AA580" s="34"/>
    </row>
    <row r="581">
      <c r="C581" s="93"/>
      <c r="E581" s="39"/>
      <c r="F581" s="39"/>
      <c r="G581" s="39"/>
      <c r="H581" s="39"/>
      <c r="I581" s="87"/>
      <c r="J581" s="88"/>
      <c r="K581" s="39"/>
      <c r="L581" s="39"/>
      <c r="M581" s="89"/>
      <c r="N581" s="31"/>
      <c r="O581" s="39"/>
      <c r="P581" s="39"/>
      <c r="Q581" s="39"/>
      <c r="R581" s="39"/>
      <c r="S581" s="90"/>
      <c r="T581" s="88"/>
      <c r="U581" s="39"/>
      <c r="V581" s="92"/>
      <c r="W581" s="31"/>
      <c r="Y581" s="31"/>
      <c r="Z581" s="31"/>
      <c r="AA581" s="34"/>
    </row>
    <row r="582">
      <c r="C582" s="93"/>
      <c r="E582" s="39"/>
      <c r="F582" s="39"/>
      <c r="G582" s="39"/>
      <c r="H582" s="39"/>
      <c r="I582" s="87"/>
      <c r="J582" s="88"/>
      <c r="K582" s="39"/>
      <c r="L582" s="39"/>
      <c r="M582" s="89"/>
      <c r="N582" s="31"/>
      <c r="O582" s="39"/>
      <c r="P582" s="39"/>
      <c r="Q582" s="39"/>
      <c r="R582" s="39"/>
      <c r="S582" s="90"/>
      <c r="T582" s="88"/>
      <c r="U582" s="39"/>
      <c r="V582" s="92"/>
      <c r="W582" s="31"/>
      <c r="Y582" s="31"/>
      <c r="Z582" s="31"/>
      <c r="AA582" s="34"/>
    </row>
    <row r="583">
      <c r="C583" s="93"/>
      <c r="E583" s="39"/>
      <c r="F583" s="39"/>
      <c r="G583" s="39"/>
      <c r="H583" s="39"/>
      <c r="I583" s="87"/>
      <c r="J583" s="88"/>
      <c r="K583" s="39"/>
      <c r="L583" s="39"/>
      <c r="M583" s="89"/>
      <c r="N583" s="31"/>
      <c r="O583" s="39"/>
      <c r="P583" s="39"/>
      <c r="Q583" s="39"/>
      <c r="R583" s="39"/>
      <c r="S583" s="90"/>
      <c r="T583" s="88"/>
      <c r="U583" s="39"/>
      <c r="V583" s="92"/>
      <c r="W583" s="31"/>
      <c r="Y583" s="31"/>
      <c r="Z583" s="31"/>
      <c r="AA583" s="34"/>
    </row>
    <row r="584">
      <c r="C584" s="93"/>
      <c r="E584" s="39"/>
      <c r="F584" s="39"/>
      <c r="G584" s="39"/>
      <c r="H584" s="39"/>
      <c r="I584" s="87"/>
      <c r="J584" s="88"/>
      <c r="K584" s="39"/>
      <c r="L584" s="39"/>
      <c r="M584" s="89"/>
      <c r="N584" s="31"/>
      <c r="O584" s="39"/>
      <c r="P584" s="39"/>
      <c r="Q584" s="39"/>
      <c r="R584" s="39"/>
      <c r="S584" s="90"/>
      <c r="T584" s="88"/>
      <c r="U584" s="39"/>
      <c r="V584" s="92"/>
      <c r="W584" s="31"/>
      <c r="Y584" s="31"/>
      <c r="Z584" s="31"/>
      <c r="AA584" s="34"/>
    </row>
    <row r="585">
      <c r="C585" s="93"/>
      <c r="E585" s="39"/>
      <c r="F585" s="39"/>
      <c r="G585" s="39"/>
      <c r="H585" s="39"/>
      <c r="I585" s="87"/>
      <c r="J585" s="88"/>
      <c r="K585" s="39"/>
      <c r="L585" s="39"/>
      <c r="M585" s="89"/>
      <c r="N585" s="31"/>
      <c r="O585" s="39"/>
      <c r="P585" s="39"/>
      <c r="Q585" s="39"/>
      <c r="R585" s="39"/>
      <c r="S585" s="90"/>
      <c r="T585" s="88"/>
      <c r="U585" s="39"/>
      <c r="V585" s="92"/>
      <c r="W585" s="31"/>
      <c r="Y585" s="31"/>
      <c r="Z585" s="31"/>
      <c r="AA585" s="34"/>
    </row>
    <row r="586">
      <c r="C586" s="93"/>
      <c r="E586" s="39"/>
      <c r="F586" s="39"/>
      <c r="G586" s="39"/>
      <c r="H586" s="39"/>
      <c r="I586" s="87"/>
      <c r="J586" s="88"/>
      <c r="K586" s="39"/>
      <c r="L586" s="39"/>
      <c r="M586" s="89"/>
      <c r="N586" s="31"/>
      <c r="O586" s="39"/>
      <c r="P586" s="39"/>
      <c r="Q586" s="39"/>
      <c r="R586" s="39"/>
      <c r="S586" s="90"/>
      <c r="T586" s="88"/>
      <c r="U586" s="39"/>
      <c r="V586" s="92"/>
      <c r="W586" s="31"/>
      <c r="Y586" s="31"/>
      <c r="Z586" s="31"/>
      <c r="AA586" s="34"/>
    </row>
    <row r="587">
      <c r="C587" s="93"/>
      <c r="E587" s="39"/>
      <c r="F587" s="39"/>
      <c r="G587" s="39"/>
      <c r="H587" s="39"/>
      <c r="I587" s="87"/>
      <c r="J587" s="88"/>
      <c r="K587" s="39"/>
      <c r="L587" s="39"/>
      <c r="M587" s="89"/>
      <c r="N587" s="31"/>
      <c r="O587" s="39"/>
      <c r="P587" s="39"/>
      <c r="Q587" s="39"/>
      <c r="R587" s="39"/>
      <c r="S587" s="90"/>
      <c r="T587" s="88"/>
      <c r="U587" s="39"/>
      <c r="V587" s="92"/>
      <c r="W587" s="31"/>
      <c r="Y587" s="31"/>
      <c r="Z587" s="31"/>
      <c r="AA587" s="34"/>
    </row>
    <row r="588">
      <c r="C588" s="93"/>
      <c r="E588" s="39"/>
      <c r="F588" s="39"/>
      <c r="G588" s="39"/>
      <c r="H588" s="39"/>
      <c r="I588" s="87"/>
      <c r="J588" s="88"/>
      <c r="K588" s="39"/>
      <c r="L588" s="39"/>
      <c r="M588" s="89"/>
      <c r="N588" s="31"/>
      <c r="O588" s="39"/>
      <c r="P588" s="39"/>
      <c r="Q588" s="39"/>
      <c r="R588" s="39"/>
      <c r="S588" s="90"/>
      <c r="T588" s="88"/>
      <c r="U588" s="39"/>
      <c r="V588" s="92"/>
      <c r="W588" s="31"/>
      <c r="Y588" s="31"/>
      <c r="Z588" s="31"/>
      <c r="AA588" s="34"/>
    </row>
    <row r="589">
      <c r="C589" s="93"/>
      <c r="E589" s="39"/>
      <c r="F589" s="39"/>
      <c r="G589" s="39"/>
      <c r="H589" s="39"/>
      <c r="I589" s="87"/>
      <c r="J589" s="88"/>
      <c r="K589" s="39"/>
      <c r="L589" s="39"/>
      <c r="M589" s="89"/>
      <c r="N589" s="31"/>
      <c r="O589" s="39"/>
      <c r="P589" s="39"/>
      <c r="Q589" s="39"/>
      <c r="R589" s="39"/>
      <c r="S589" s="90"/>
      <c r="T589" s="88"/>
      <c r="U589" s="39"/>
      <c r="V589" s="92"/>
      <c r="W589" s="31"/>
      <c r="Y589" s="31"/>
      <c r="Z589" s="31"/>
      <c r="AA589" s="34"/>
    </row>
    <row r="590">
      <c r="C590" s="93"/>
      <c r="E590" s="39"/>
      <c r="F590" s="39"/>
      <c r="G590" s="39"/>
      <c r="H590" s="39"/>
      <c r="I590" s="87"/>
      <c r="J590" s="88"/>
      <c r="K590" s="39"/>
      <c r="L590" s="39"/>
      <c r="M590" s="89"/>
      <c r="N590" s="31"/>
      <c r="O590" s="39"/>
      <c r="P590" s="39"/>
      <c r="Q590" s="39"/>
      <c r="R590" s="39"/>
      <c r="S590" s="90"/>
      <c r="T590" s="88"/>
      <c r="U590" s="39"/>
      <c r="V590" s="92"/>
      <c r="W590" s="31"/>
      <c r="Y590" s="31"/>
      <c r="Z590" s="31"/>
      <c r="AA590" s="34"/>
    </row>
    <row r="591">
      <c r="C591" s="93"/>
      <c r="E591" s="39"/>
      <c r="F591" s="39"/>
      <c r="G591" s="39"/>
      <c r="H591" s="39"/>
      <c r="I591" s="87"/>
      <c r="J591" s="88"/>
      <c r="K591" s="39"/>
      <c r="L591" s="39"/>
      <c r="M591" s="89"/>
      <c r="N591" s="31"/>
      <c r="O591" s="39"/>
      <c r="P591" s="39"/>
      <c r="Q591" s="39"/>
      <c r="R591" s="39"/>
      <c r="S591" s="90"/>
      <c r="T591" s="88"/>
      <c r="U591" s="39"/>
      <c r="V591" s="92"/>
      <c r="W591" s="31"/>
      <c r="Y591" s="31"/>
      <c r="Z591" s="31"/>
      <c r="AA591" s="34"/>
    </row>
    <row r="592">
      <c r="C592" s="93"/>
      <c r="E592" s="39"/>
      <c r="F592" s="39"/>
      <c r="G592" s="39"/>
      <c r="H592" s="39"/>
      <c r="I592" s="87"/>
      <c r="J592" s="88"/>
      <c r="K592" s="39"/>
      <c r="L592" s="39"/>
      <c r="M592" s="89"/>
      <c r="N592" s="31"/>
      <c r="O592" s="39"/>
      <c r="P592" s="39"/>
      <c r="Q592" s="39"/>
      <c r="R592" s="39"/>
      <c r="S592" s="90"/>
      <c r="T592" s="88"/>
      <c r="U592" s="39"/>
      <c r="V592" s="92"/>
      <c r="W592" s="31"/>
      <c r="Y592" s="31"/>
      <c r="Z592" s="31"/>
      <c r="AA592" s="34"/>
    </row>
    <row r="593">
      <c r="C593" s="93"/>
      <c r="E593" s="39"/>
      <c r="F593" s="39"/>
      <c r="G593" s="39"/>
      <c r="H593" s="39"/>
      <c r="I593" s="87"/>
      <c r="J593" s="88"/>
      <c r="K593" s="39"/>
      <c r="L593" s="39"/>
      <c r="M593" s="89"/>
      <c r="N593" s="31"/>
      <c r="O593" s="39"/>
      <c r="P593" s="39"/>
      <c r="Q593" s="39"/>
      <c r="R593" s="39"/>
      <c r="S593" s="90"/>
      <c r="T593" s="88"/>
      <c r="U593" s="39"/>
      <c r="V593" s="92"/>
      <c r="W593" s="31"/>
      <c r="Y593" s="31"/>
      <c r="Z593" s="31"/>
      <c r="AA593" s="34"/>
    </row>
    <row r="594">
      <c r="C594" s="93"/>
      <c r="E594" s="39"/>
      <c r="F594" s="39"/>
      <c r="G594" s="39"/>
      <c r="H594" s="39"/>
      <c r="I594" s="87"/>
      <c r="J594" s="88"/>
      <c r="K594" s="39"/>
      <c r="L594" s="39"/>
      <c r="M594" s="89"/>
      <c r="N594" s="31"/>
      <c r="O594" s="39"/>
      <c r="P594" s="39"/>
      <c r="Q594" s="39"/>
      <c r="R594" s="39"/>
      <c r="S594" s="90"/>
      <c r="T594" s="88"/>
      <c r="U594" s="39"/>
      <c r="V594" s="92"/>
      <c r="W594" s="31"/>
      <c r="Y594" s="31"/>
      <c r="Z594" s="31"/>
      <c r="AA594" s="34"/>
    </row>
    <row r="595">
      <c r="C595" s="93"/>
      <c r="E595" s="39"/>
      <c r="F595" s="39"/>
      <c r="G595" s="39"/>
      <c r="H595" s="39"/>
      <c r="I595" s="87"/>
      <c r="J595" s="88"/>
      <c r="K595" s="39"/>
      <c r="L595" s="39"/>
      <c r="M595" s="89"/>
      <c r="N595" s="31"/>
      <c r="O595" s="39"/>
      <c r="P595" s="39"/>
      <c r="Q595" s="39"/>
      <c r="R595" s="39"/>
      <c r="S595" s="90"/>
      <c r="T595" s="88"/>
      <c r="U595" s="39"/>
      <c r="V595" s="92"/>
      <c r="W595" s="31"/>
      <c r="Y595" s="31"/>
      <c r="Z595" s="31"/>
      <c r="AA595" s="34"/>
    </row>
    <row r="596">
      <c r="C596" s="93"/>
      <c r="E596" s="39"/>
      <c r="F596" s="39"/>
      <c r="G596" s="39"/>
      <c r="H596" s="39"/>
      <c r="I596" s="87"/>
      <c r="J596" s="88"/>
      <c r="K596" s="39"/>
      <c r="L596" s="39"/>
      <c r="M596" s="89"/>
      <c r="N596" s="31"/>
      <c r="O596" s="39"/>
      <c r="P596" s="39"/>
      <c r="Q596" s="39"/>
      <c r="R596" s="39"/>
      <c r="S596" s="90"/>
      <c r="T596" s="88"/>
      <c r="U596" s="39"/>
      <c r="V596" s="92"/>
      <c r="W596" s="31"/>
      <c r="Y596" s="31"/>
      <c r="Z596" s="31"/>
      <c r="AA596" s="34"/>
    </row>
    <row r="597">
      <c r="C597" s="93"/>
      <c r="E597" s="39"/>
      <c r="F597" s="39"/>
      <c r="G597" s="39"/>
      <c r="H597" s="39"/>
      <c r="I597" s="87"/>
      <c r="J597" s="88"/>
      <c r="K597" s="39"/>
      <c r="L597" s="39"/>
      <c r="M597" s="89"/>
      <c r="N597" s="31"/>
      <c r="O597" s="39"/>
      <c r="P597" s="39"/>
      <c r="Q597" s="39"/>
      <c r="R597" s="39"/>
      <c r="S597" s="90"/>
      <c r="T597" s="88"/>
      <c r="U597" s="39"/>
      <c r="V597" s="92"/>
      <c r="W597" s="31"/>
      <c r="Y597" s="31"/>
      <c r="Z597" s="31"/>
      <c r="AA597" s="34"/>
    </row>
    <row r="598">
      <c r="C598" s="93"/>
      <c r="E598" s="39"/>
      <c r="F598" s="39"/>
      <c r="G598" s="39"/>
      <c r="H598" s="39"/>
      <c r="I598" s="87"/>
      <c r="J598" s="88"/>
      <c r="K598" s="39"/>
      <c r="L598" s="39"/>
      <c r="M598" s="89"/>
      <c r="N598" s="31"/>
      <c r="O598" s="39"/>
      <c r="P598" s="39"/>
      <c r="Q598" s="39"/>
      <c r="R598" s="39"/>
      <c r="S598" s="90"/>
      <c r="T598" s="88"/>
      <c r="U598" s="39"/>
      <c r="V598" s="92"/>
      <c r="W598" s="31"/>
      <c r="Y598" s="31"/>
      <c r="Z598" s="31"/>
      <c r="AA598" s="34"/>
    </row>
    <row r="599">
      <c r="C599" s="93"/>
      <c r="E599" s="39"/>
      <c r="F599" s="39"/>
      <c r="G599" s="39"/>
      <c r="H599" s="39"/>
      <c r="I599" s="87"/>
      <c r="J599" s="88"/>
      <c r="K599" s="39"/>
      <c r="L599" s="39"/>
      <c r="M599" s="89"/>
      <c r="N599" s="31"/>
      <c r="O599" s="39"/>
      <c r="P599" s="39"/>
      <c r="Q599" s="39"/>
      <c r="R599" s="39"/>
      <c r="S599" s="90"/>
      <c r="T599" s="88"/>
      <c r="U599" s="39"/>
      <c r="V599" s="92"/>
      <c r="W599" s="31"/>
      <c r="Y599" s="31"/>
      <c r="Z599" s="31"/>
      <c r="AA599" s="34"/>
    </row>
    <row r="600">
      <c r="C600" s="93"/>
      <c r="E600" s="39"/>
      <c r="F600" s="39"/>
      <c r="G600" s="39"/>
      <c r="H600" s="39"/>
      <c r="I600" s="87"/>
      <c r="J600" s="88"/>
      <c r="K600" s="39"/>
      <c r="L600" s="39"/>
      <c r="M600" s="89"/>
      <c r="N600" s="31"/>
      <c r="O600" s="39"/>
      <c r="P600" s="39"/>
      <c r="Q600" s="39"/>
      <c r="R600" s="39"/>
      <c r="S600" s="90"/>
      <c r="T600" s="88"/>
      <c r="U600" s="39"/>
      <c r="V600" s="92"/>
      <c r="W600" s="31"/>
      <c r="Y600" s="31"/>
      <c r="Z600" s="31"/>
      <c r="AA600" s="34"/>
    </row>
    <row r="601">
      <c r="C601" s="93"/>
      <c r="E601" s="39"/>
      <c r="F601" s="39"/>
      <c r="G601" s="39"/>
      <c r="H601" s="39"/>
      <c r="I601" s="87"/>
      <c r="J601" s="88"/>
      <c r="K601" s="39"/>
      <c r="L601" s="39"/>
      <c r="M601" s="89"/>
      <c r="N601" s="31"/>
      <c r="O601" s="39"/>
      <c r="P601" s="39"/>
      <c r="Q601" s="39"/>
      <c r="R601" s="39"/>
      <c r="S601" s="90"/>
      <c r="T601" s="88"/>
      <c r="U601" s="39"/>
      <c r="V601" s="92"/>
      <c r="W601" s="31"/>
      <c r="Y601" s="31"/>
      <c r="Z601" s="31"/>
      <c r="AA601" s="34"/>
    </row>
    <row r="602">
      <c r="C602" s="93"/>
      <c r="E602" s="39"/>
      <c r="F602" s="39"/>
      <c r="G602" s="39"/>
      <c r="H602" s="39"/>
      <c r="I602" s="87"/>
      <c r="J602" s="88"/>
      <c r="K602" s="39"/>
      <c r="L602" s="39"/>
      <c r="M602" s="89"/>
      <c r="N602" s="31"/>
      <c r="O602" s="39"/>
      <c r="P602" s="39"/>
      <c r="Q602" s="39"/>
      <c r="R602" s="39"/>
      <c r="S602" s="90"/>
      <c r="T602" s="88"/>
      <c r="U602" s="39"/>
      <c r="V602" s="92"/>
      <c r="W602" s="31"/>
      <c r="Y602" s="31"/>
      <c r="Z602" s="31"/>
      <c r="AA602" s="34"/>
    </row>
    <row r="603">
      <c r="C603" s="93"/>
      <c r="E603" s="39"/>
      <c r="F603" s="39"/>
      <c r="G603" s="39"/>
      <c r="H603" s="39"/>
      <c r="I603" s="87"/>
      <c r="J603" s="88"/>
      <c r="K603" s="39"/>
      <c r="L603" s="39"/>
      <c r="M603" s="89"/>
      <c r="N603" s="31"/>
      <c r="O603" s="39"/>
      <c r="P603" s="39"/>
      <c r="Q603" s="39"/>
      <c r="R603" s="39"/>
      <c r="S603" s="90"/>
      <c r="T603" s="88"/>
      <c r="U603" s="39"/>
      <c r="V603" s="92"/>
      <c r="W603" s="31"/>
      <c r="Y603" s="31"/>
      <c r="Z603" s="31"/>
      <c r="AA603" s="34"/>
    </row>
    <row r="604">
      <c r="C604" s="93"/>
      <c r="E604" s="39"/>
      <c r="F604" s="39"/>
      <c r="G604" s="39"/>
      <c r="H604" s="39"/>
      <c r="I604" s="87"/>
      <c r="J604" s="88"/>
      <c r="K604" s="39"/>
      <c r="L604" s="39"/>
      <c r="M604" s="89"/>
      <c r="N604" s="31"/>
      <c r="O604" s="39"/>
      <c r="P604" s="39"/>
      <c r="Q604" s="39"/>
      <c r="R604" s="39"/>
      <c r="S604" s="90"/>
      <c r="T604" s="88"/>
      <c r="U604" s="39"/>
      <c r="V604" s="92"/>
      <c r="W604" s="31"/>
      <c r="Y604" s="31"/>
      <c r="Z604" s="31"/>
      <c r="AA604" s="34"/>
    </row>
    <row r="605">
      <c r="C605" s="93"/>
      <c r="E605" s="39"/>
      <c r="F605" s="39"/>
      <c r="G605" s="39"/>
      <c r="H605" s="39"/>
      <c r="I605" s="87"/>
      <c r="J605" s="88"/>
      <c r="K605" s="39"/>
      <c r="L605" s="39"/>
      <c r="M605" s="89"/>
      <c r="N605" s="31"/>
      <c r="O605" s="39"/>
      <c r="P605" s="39"/>
      <c r="Q605" s="39"/>
      <c r="R605" s="39"/>
      <c r="S605" s="90"/>
      <c r="T605" s="88"/>
      <c r="U605" s="39"/>
      <c r="V605" s="92"/>
      <c r="W605" s="31"/>
      <c r="Y605" s="31"/>
      <c r="Z605" s="31"/>
      <c r="AA605" s="34"/>
    </row>
    <row r="606">
      <c r="C606" s="93"/>
      <c r="E606" s="39"/>
      <c r="F606" s="39"/>
      <c r="G606" s="39"/>
      <c r="H606" s="39"/>
      <c r="I606" s="87"/>
      <c r="J606" s="88"/>
      <c r="K606" s="39"/>
      <c r="L606" s="39"/>
      <c r="M606" s="89"/>
      <c r="N606" s="31"/>
      <c r="O606" s="39"/>
      <c r="P606" s="39"/>
      <c r="Q606" s="39"/>
      <c r="R606" s="39"/>
      <c r="S606" s="90"/>
      <c r="T606" s="88"/>
      <c r="U606" s="39"/>
      <c r="V606" s="92"/>
      <c r="W606" s="31"/>
      <c r="Y606" s="31"/>
      <c r="Z606" s="31"/>
      <c r="AA606" s="34"/>
    </row>
    <row r="607">
      <c r="C607" s="93"/>
      <c r="E607" s="39"/>
      <c r="F607" s="39"/>
      <c r="G607" s="39"/>
      <c r="H607" s="39"/>
      <c r="I607" s="87"/>
      <c r="J607" s="88"/>
      <c r="K607" s="39"/>
      <c r="L607" s="39"/>
      <c r="M607" s="89"/>
      <c r="N607" s="31"/>
      <c r="O607" s="39"/>
      <c r="P607" s="39"/>
      <c r="Q607" s="39"/>
      <c r="R607" s="39"/>
      <c r="S607" s="90"/>
      <c r="T607" s="88"/>
      <c r="U607" s="39"/>
      <c r="V607" s="92"/>
      <c r="W607" s="31"/>
      <c r="Y607" s="31"/>
      <c r="Z607" s="31"/>
      <c r="AA607" s="34"/>
    </row>
    <row r="608">
      <c r="C608" s="93"/>
      <c r="E608" s="39"/>
      <c r="F608" s="39"/>
      <c r="G608" s="39"/>
      <c r="H608" s="39"/>
      <c r="I608" s="87"/>
      <c r="J608" s="88"/>
      <c r="K608" s="39"/>
      <c r="L608" s="39"/>
      <c r="M608" s="89"/>
      <c r="N608" s="31"/>
      <c r="O608" s="39"/>
      <c r="P608" s="39"/>
      <c r="Q608" s="39"/>
      <c r="R608" s="39"/>
      <c r="S608" s="90"/>
      <c r="T608" s="88"/>
      <c r="U608" s="39"/>
      <c r="V608" s="92"/>
      <c r="W608" s="31"/>
      <c r="Y608" s="31"/>
      <c r="Z608" s="31"/>
      <c r="AA608" s="34"/>
    </row>
    <row r="609">
      <c r="C609" s="93"/>
      <c r="E609" s="39"/>
      <c r="F609" s="39"/>
      <c r="G609" s="39"/>
      <c r="H609" s="39"/>
      <c r="I609" s="87"/>
      <c r="J609" s="88"/>
      <c r="K609" s="39"/>
      <c r="L609" s="39"/>
      <c r="M609" s="89"/>
      <c r="N609" s="31"/>
      <c r="O609" s="39"/>
      <c r="P609" s="39"/>
      <c r="Q609" s="39"/>
      <c r="R609" s="39"/>
      <c r="S609" s="90"/>
      <c r="T609" s="88"/>
      <c r="U609" s="39"/>
      <c r="V609" s="92"/>
      <c r="W609" s="31"/>
      <c r="Y609" s="31"/>
      <c r="Z609" s="31"/>
      <c r="AA609" s="34"/>
    </row>
    <row r="610">
      <c r="C610" s="93"/>
      <c r="E610" s="39"/>
      <c r="F610" s="39"/>
      <c r="G610" s="39"/>
      <c r="H610" s="39"/>
      <c r="I610" s="87"/>
      <c r="J610" s="88"/>
      <c r="K610" s="39"/>
      <c r="L610" s="39"/>
      <c r="M610" s="89"/>
      <c r="N610" s="31"/>
      <c r="O610" s="39"/>
      <c r="P610" s="39"/>
      <c r="Q610" s="39"/>
      <c r="R610" s="39"/>
      <c r="S610" s="90"/>
      <c r="T610" s="88"/>
      <c r="U610" s="39"/>
      <c r="V610" s="92"/>
      <c r="W610" s="31"/>
      <c r="Y610" s="31"/>
      <c r="Z610" s="31"/>
      <c r="AA610" s="34"/>
    </row>
    <row r="611">
      <c r="C611" s="93"/>
      <c r="E611" s="39"/>
      <c r="F611" s="39"/>
      <c r="G611" s="39"/>
      <c r="H611" s="39"/>
      <c r="I611" s="87"/>
      <c r="J611" s="88"/>
      <c r="K611" s="39"/>
      <c r="L611" s="39"/>
      <c r="M611" s="89"/>
      <c r="N611" s="31"/>
      <c r="O611" s="39"/>
      <c r="P611" s="39"/>
      <c r="Q611" s="39"/>
      <c r="R611" s="39"/>
      <c r="S611" s="90"/>
      <c r="T611" s="88"/>
      <c r="U611" s="39"/>
      <c r="V611" s="92"/>
      <c r="W611" s="31"/>
      <c r="Y611" s="31"/>
      <c r="Z611" s="31"/>
      <c r="AA611" s="34"/>
    </row>
    <row r="612">
      <c r="C612" s="93"/>
      <c r="E612" s="39"/>
      <c r="F612" s="39"/>
      <c r="G612" s="39"/>
      <c r="H612" s="39"/>
      <c r="I612" s="87"/>
      <c r="J612" s="88"/>
      <c r="K612" s="39"/>
      <c r="L612" s="39"/>
      <c r="M612" s="89"/>
      <c r="N612" s="31"/>
      <c r="O612" s="39"/>
      <c r="P612" s="39"/>
      <c r="Q612" s="39"/>
      <c r="R612" s="39"/>
      <c r="S612" s="90"/>
      <c r="T612" s="88"/>
      <c r="U612" s="39"/>
      <c r="V612" s="92"/>
      <c r="W612" s="31"/>
      <c r="Y612" s="31"/>
      <c r="Z612" s="31"/>
      <c r="AA612" s="34"/>
    </row>
    <row r="613">
      <c r="C613" s="93"/>
      <c r="E613" s="39"/>
      <c r="F613" s="39"/>
      <c r="G613" s="39"/>
      <c r="H613" s="39"/>
      <c r="I613" s="87"/>
      <c r="J613" s="88"/>
      <c r="K613" s="39"/>
      <c r="L613" s="39"/>
      <c r="M613" s="89"/>
      <c r="N613" s="31"/>
      <c r="O613" s="39"/>
      <c r="P613" s="39"/>
      <c r="Q613" s="39"/>
      <c r="R613" s="39"/>
      <c r="S613" s="90"/>
      <c r="T613" s="88"/>
      <c r="U613" s="39"/>
      <c r="V613" s="92"/>
      <c r="W613" s="31"/>
      <c r="Y613" s="31"/>
      <c r="Z613" s="31"/>
      <c r="AA613" s="34"/>
    </row>
    <row r="614">
      <c r="C614" s="93"/>
      <c r="E614" s="39"/>
      <c r="F614" s="39"/>
      <c r="G614" s="39"/>
      <c r="H614" s="39"/>
      <c r="I614" s="87"/>
      <c r="J614" s="88"/>
      <c r="K614" s="39"/>
      <c r="L614" s="39"/>
      <c r="M614" s="89"/>
      <c r="N614" s="31"/>
      <c r="O614" s="39"/>
      <c r="P614" s="39"/>
      <c r="Q614" s="39"/>
      <c r="R614" s="39"/>
      <c r="S614" s="90"/>
      <c r="T614" s="88"/>
      <c r="U614" s="39"/>
      <c r="V614" s="92"/>
      <c r="W614" s="31"/>
      <c r="Y614" s="31"/>
      <c r="Z614" s="31"/>
      <c r="AA614" s="34"/>
    </row>
    <row r="615">
      <c r="C615" s="93"/>
      <c r="E615" s="39"/>
      <c r="F615" s="39"/>
      <c r="G615" s="39"/>
      <c r="H615" s="39"/>
      <c r="I615" s="87"/>
      <c r="J615" s="88"/>
      <c r="K615" s="39"/>
      <c r="L615" s="39"/>
      <c r="M615" s="89"/>
      <c r="N615" s="31"/>
      <c r="O615" s="39"/>
      <c r="P615" s="39"/>
      <c r="Q615" s="39"/>
      <c r="R615" s="39"/>
      <c r="S615" s="90"/>
      <c r="T615" s="88"/>
      <c r="U615" s="39"/>
      <c r="V615" s="92"/>
      <c r="W615" s="31"/>
      <c r="Y615" s="31"/>
      <c r="Z615" s="31"/>
      <c r="AA615" s="34"/>
    </row>
    <row r="616">
      <c r="C616" s="93"/>
      <c r="E616" s="39"/>
      <c r="F616" s="39"/>
      <c r="G616" s="39"/>
      <c r="H616" s="39"/>
      <c r="I616" s="87"/>
      <c r="J616" s="88"/>
      <c r="K616" s="39"/>
      <c r="L616" s="39"/>
      <c r="M616" s="89"/>
      <c r="N616" s="31"/>
      <c r="O616" s="39"/>
      <c r="P616" s="39"/>
      <c r="Q616" s="39"/>
      <c r="R616" s="39"/>
      <c r="S616" s="90"/>
      <c r="T616" s="88"/>
      <c r="U616" s="39"/>
      <c r="V616" s="92"/>
      <c r="W616" s="31"/>
      <c r="Y616" s="31"/>
      <c r="Z616" s="31"/>
      <c r="AA616" s="34"/>
    </row>
    <row r="617">
      <c r="C617" s="93"/>
      <c r="E617" s="39"/>
      <c r="F617" s="39"/>
      <c r="G617" s="39"/>
      <c r="H617" s="39"/>
      <c r="I617" s="87"/>
      <c r="J617" s="88"/>
      <c r="K617" s="39"/>
      <c r="L617" s="39"/>
      <c r="M617" s="89"/>
      <c r="N617" s="31"/>
      <c r="O617" s="39"/>
      <c r="P617" s="39"/>
      <c r="Q617" s="39"/>
      <c r="R617" s="39"/>
      <c r="S617" s="90"/>
      <c r="T617" s="88"/>
      <c r="U617" s="39"/>
      <c r="V617" s="92"/>
      <c r="W617" s="31"/>
      <c r="Y617" s="31"/>
      <c r="Z617" s="31"/>
      <c r="AA617" s="34"/>
    </row>
    <row r="618">
      <c r="C618" s="93"/>
      <c r="E618" s="39"/>
      <c r="F618" s="39"/>
      <c r="G618" s="39"/>
      <c r="H618" s="39"/>
      <c r="I618" s="87"/>
      <c r="J618" s="88"/>
      <c r="K618" s="39"/>
      <c r="L618" s="39"/>
      <c r="M618" s="89"/>
      <c r="N618" s="31"/>
      <c r="O618" s="39"/>
      <c r="P618" s="39"/>
      <c r="Q618" s="39"/>
      <c r="R618" s="39"/>
      <c r="S618" s="90"/>
      <c r="T618" s="88"/>
      <c r="U618" s="39"/>
      <c r="V618" s="92"/>
      <c r="W618" s="31"/>
      <c r="Y618" s="31"/>
      <c r="Z618" s="31"/>
      <c r="AA618" s="34"/>
    </row>
    <row r="619">
      <c r="C619" s="93"/>
      <c r="E619" s="39"/>
      <c r="F619" s="39"/>
      <c r="G619" s="39"/>
      <c r="H619" s="39"/>
      <c r="I619" s="87"/>
      <c r="J619" s="88"/>
      <c r="K619" s="39"/>
      <c r="L619" s="39"/>
      <c r="M619" s="89"/>
      <c r="N619" s="31"/>
      <c r="O619" s="39"/>
      <c r="P619" s="39"/>
      <c r="Q619" s="39"/>
      <c r="R619" s="39"/>
      <c r="S619" s="90"/>
      <c r="T619" s="88"/>
      <c r="U619" s="39"/>
      <c r="V619" s="92"/>
      <c r="W619" s="31"/>
      <c r="Y619" s="31"/>
      <c r="Z619" s="31"/>
      <c r="AA619" s="34"/>
    </row>
    <row r="620">
      <c r="C620" s="93"/>
      <c r="E620" s="39"/>
      <c r="F620" s="39"/>
      <c r="G620" s="39"/>
      <c r="H620" s="39"/>
      <c r="I620" s="87"/>
      <c r="J620" s="88"/>
      <c r="K620" s="39"/>
      <c r="L620" s="39"/>
      <c r="M620" s="89"/>
      <c r="N620" s="31"/>
      <c r="O620" s="39"/>
      <c r="P620" s="39"/>
      <c r="Q620" s="39"/>
      <c r="R620" s="39"/>
      <c r="S620" s="90"/>
      <c r="T620" s="88"/>
      <c r="U620" s="39"/>
      <c r="V620" s="92"/>
      <c r="W620" s="31"/>
      <c r="Y620" s="31"/>
      <c r="Z620" s="31"/>
      <c r="AA620" s="34"/>
    </row>
    <row r="621">
      <c r="C621" s="93"/>
      <c r="E621" s="39"/>
      <c r="F621" s="39"/>
      <c r="G621" s="39"/>
      <c r="H621" s="39"/>
      <c r="I621" s="87"/>
      <c r="J621" s="88"/>
      <c r="K621" s="39"/>
      <c r="L621" s="39"/>
      <c r="M621" s="89"/>
      <c r="N621" s="31"/>
      <c r="O621" s="39"/>
      <c r="P621" s="39"/>
      <c r="Q621" s="39"/>
      <c r="R621" s="39"/>
      <c r="S621" s="90"/>
      <c r="T621" s="88"/>
      <c r="U621" s="39"/>
      <c r="V621" s="92"/>
      <c r="W621" s="31"/>
      <c r="Y621" s="31"/>
      <c r="Z621" s="31"/>
      <c r="AA621" s="34"/>
    </row>
    <row r="622">
      <c r="C622" s="93"/>
      <c r="E622" s="39"/>
      <c r="F622" s="39"/>
      <c r="G622" s="39"/>
      <c r="H622" s="39"/>
      <c r="I622" s="87"/>
      <c r="J622" s="88"/>
      <c r="K622" s="39"/>
      <c r="L622" s="39"/>
      <c r="M622" s="89"/>
      <c r="N622" s="31"/>
      <c r="O622" s="39"/>
      <c r="P622" s="39"/>
      <c r="Q622" s="39"/>
      <c r="R622" s="39"/>
      <c r="S622" s="90"/>
      <c r="T622" s="88"/>
      <c r="U622" s="39"/>
      <c r="V622" s="92"/>
      <c r="W622" s="31"/>
      <c r="Y622" s="31"/>
      <c r="Z622" s="31"/>
      <c r="AA622" s="34"/>
    </row>
    <row r="623">
      <c r="C623" s="93"/>
      <c r="E623" s="39"/>
      <c r="F623" s="39"/>
      <c r="G623" s="39"/>
      <c r="H623" s="39"/>
      <c r="I623" s="87"/>
      <c r="J623" s="88"/>
      <c r="K623" s="39"/>
      <c r="L623" s="39"/>
      <c r="M623" s="89"/>
      <c r="N623" s="31"/>
      <c r="O623" s="39"/>
      <c r="P623" s="39"/>
      <c r="Q623" s="39"/>
      <c r="R623" s="39"/>
      <c r="S623" s="90"/>
      <c r="T623" s="88"/>
      <c r="U623" s="39"/>
      <c r="V623" s="92"/>
      <c r="W623" s="31"/>
      <c r="Y623" s="31"/>
      <c r="Z623" s="31"/>
      <c r="AA623" s="34"/>
    </row>
    <row r="624">
      <c r="C624" s="93"/>
      <c r="E624" s="39"/>
      <c r="F624" s="39"/>
      <c r="G624" s="39"/>
      <c r="H624" s="39"/>
      <c r="I624" s="87"/>
      <c r="J624" s="88"/>
      <c r="K624" s="39"/>
      <c r="L624" s="39"/>
      <c r="M624" s="89"/>
      <c r="N624" s="31"/>
      <c r="O624" s="39"/>
      <c r="P624" s="39"/>
      <c r="Q624" s="39"/>
      <c r="R624" s="39"/>
      <c r="S624" s="90"/>
      <c r="T624" s="88"/>
      <c r="U624" s="39"/>
      <c r="V624" s="92"/>
      <c r="W624" s="31"/>
      <c r="Y624" s="31"/>
      <c r="Z624" s="31"/>
      <c r="AA624" s="34"/>
    </row>
    <row r="625">
      <c r="C625" s="93"/>
      <c r="E625" s="39"/>
      <c r="F625" s="39"/>
      <c r="G625" s="39"/>
      <c r="H625" s="39"/>
      <c r="I625" s="87"/>
      <c r="J625" s="88"/>
      <c r="K625" s="39"/>
      <c r="L625" s="39"/>
      <c r="M625" s="89"/>
      <c r="N625" s="31"/>
      <c r="O625" s="39"/>
      <c r="P625" s="39"/>
      <c r="Q625" s="39"/>
      <c r="R625" s="39"/>
      <c r="S625" s="90"/>
      <c r="T625" s="88"/>
      <c r="U625" s="39"/>
      <c r="V625" s="92"/>
      <c r="W625" s="31"/>
      <c r="Y625" s="31"/>
      <c r="Z625" s="31"/>
      <c r="AA625" s="34"/>
    </row>
    <row r="626">
      <c r="C626" s="93"/>
      <c r="E626" s="39"/>
      <c r="F626" s="39"/>
      <c r="G626" s="39"/>
      <c r="H626" s="39"/>
      <c r="I626" s="87"/>
      <c r="J626" s="88"/>
      <c r="K626" s="39"/>
      <c r="L626" s="39"/>
      <c r="M626" s="89"/>
      <c r="N626" s="31"/>
      <c r="O626" s="39"/>
      <c r="P626" s="39"/>
      <c r="Q626" s="39"/>
      <c r="R626" s="39"/>
      <c r="S626" s="90"/>
      <c r="T626" s="88"/>
      <c r="U626" s="39"/>
      <c r="V626" s="92"/>
      <c r="W626" s="31"/>
      <c r="Y626" s="31"/>
      <c r="Z626" s="31"/>
      <c r="AA626" s="34"/>
    </row>
    <row r="627">
      <c r="C627" s="93"/>
      <c r="E627" s="39"/>
      <c r="F627" s="39"/>
      <c r="G627" s="39"/>
      <c r="H627" s="39"/>
      <c r="I627" s="87"/>
      <c r="J627" s="88"/>
      <c r="K627" s="39"/>
      <c r="L627" s="39"/>
      <c r="M627" s="89"/>
      <c r="N627" s="31"/>
      <c r="O627" s="39"/>
      <c r="P627" s="39"/>
      <c r="Q627" s="39"/>
      <c r="R627" s="39"/>
      <c r="S627" s="90"/>
      <c r="T627" s="88"/>
      <c r="U627" s="39"/>
      <c r="V627" s="92"/>
      <c r="W627" s="31"/>
      <c r="Y627" s="31"/>
      <c r="Z627" s="31"/>
      <c r="AA627" s="34"/>
    </row>
    <row r="628">
      <c r="C628" s="93"/>
      <c r="E628" s="39"/>
      <c r="F628" s="39"/>
      <c r="G628" s="39"/>
      <c r="H628" s="39"/>
      <c r="I628" s="87"/>
      <c r="J628" s="88"/>
      <c r="K628" s="39"/>
      <c r="L628" s="39"/>
      <c r="M628" s="89"/>
      <c r="N628" s="31"/>
      <c r="O628" s="39"/>
      <c r="P628" s="39"/>
      <c r="Q628" s="39"/>
      <c r="R628" s="39"/>
      <c r="S628" s="90"/>
      <c r="T628" s="88"/>
      <c r="U628" s="39"/>
      <c r="V628" s="92"/>
      <c r="W628" s="31"/>
      <c r="Y628" s="31"/>
      <c r="Z628" s="31"/>
      <c r="AA628" s="34"/>
    </row>
    <row r="629">
      <c r="C629" s="93"/>
      <c r="E629" s="39"/>
      <c r="F629" s="39"/>
      <c r="G629" s="39"/>
      <c r="H629" s="39"/>
      <c r="I629" s="87"/>
      <c r="J629" s="88"/>
      <c r="K629" s="39"/>
      <c r="L629" s="39"/>
      <c r="M629" s="89"/>
      <c r="N629" s="31"/>
      <c r="O629" s="39"/>
      <c r="P629" s="39"/>
      <c r="Q629" s="39"/>
      <c r="R629" s="39"/>
      <c r="S629" s="90"/>
      <c r="T629" s="88"/>
      <c r="U629" s="39"/>
      <c r="V629" s="92"/>
      <c r="W629" s="31"/>
      <c r="Y629" s="31"/>
      <c r="Z629" s="31"/>
      <c r="AA629" s="34"/>
    </row>
    <row r="630">
      <c r="C630" s="93"/>
      <c r="E630" s="39"/>
      <c r="F630" s="39"/>
      <c r="G630" s="39"/>
      <c r="H630" s="39"/>
      <c r="I630" s="87"/>
      <c r="J630" s="88"/>
      <c r="K630" s="39"/>
      <c r="L630" s="39"/>
      <c r="M630" s="89"/>
      <c r="N630" s="31"/>
      <c r="O630" s="39"/>
      <c r="P630" s="39"/>
      <c r="Q630" s="39"/>
      <c r="R630" s="39"/>
      <c r="S630" s="90"/>
      <c r="T630" s="88"/>
      <c r="U630" s="39"/>
      <c r="V630" s="92"/>
      <c r="W630" s="31"/>
      <c r="Y630" s="31"/>
      <c r="Z630" s="31"/>
      <c r="AA630" s="34"/>
    </row>
    <row r="631">
      <c r="C631" s="93"/>
      <c r="E631" s="39"/>
      <c r="F631" s="39"/>
      <c r="G631" s="39"/>
      <c r="H631" s="39"/>
      <c r="I631" s="87"/>
      <c r="J631" s="88"/>
      <c r="K631" s="39"/>
      <c r="L631" s="39"/>
      <c r="M631" s="89"/>
      <c r="N631" s="31"/>
      <c r="O631" s="39"/>
      <c r="P631" s="39"/>
      <c r="Q631" s="39"/>
      <c r="R631" s="39"/>
      <c r="S631" s="90"/>
      <c r="T631" s="88"/>
      <c r="U631" s="39"/>
      <c r="V631" s="92"/>
      <c r="W631" s="31"/>
      <c r="Y631" s="31"/>
      <c r="Z631" s="31"/>
      <c r="AA631" s="34"/>
    </row>
    <row r="632">
      <c r="C632" s="93"/>
      <c r="E632" s="39"/>
      <c r="F632" s="39"/>
      <c r="G632" s="39"/>
      <c r="H632" s="39"/>
      <c r="I632" s="87"/>
      <c r="J632" s="88"/>
      <c r="K632" s="39"/>
      <c r="L632" s="39"/>
      <c r="M632" s="89"/>
      <c r="N632" s="31"/>
      <c r="O632" s="39"/>
      <c r="P632" s="39"/>
      <c r="Q632" s="39"/>
      <c r="R632" s="39"/>
      <c r="S632" s="90"/>
      <c r="T632" s="88"/>
      <c r="U632" s="39"/>
      <c r="V632" s="92"/>
      <c r="W632" s="31"/>
      <c r="Y632" s="31"/>
      <c r="Z632" s="31"/>
      <c r="AA632" s="34"/>
    </row>
    <row r="633">
      <c r="C633" s="93"/>
      <c r="E633" s="39"/>
      <c r="F633" s="39"/>
      <c r="G633" s="39"/>
      <c r="H633" s="39"/>
      <c r="I633" s="87"/>
      <c r="J633" s="88"/>
      <c r="K633" s="39"/>
      <c r="L633" s="39"/>
      <c r="M633" s="89"/>
      <c r="N633" s="31"/>
      <c r="O633" s="39"/>
      <c r="P633" s="39"/>
      <c r="Q633" s="39"/>
      <c r="R633" s="39"/>
      <c r="S633" s="90"/>
      <c r="T633" s="88"/>
      <c r="U633" s="39"/>
      <c r="V633" s="92"/>
      <c r="W633" s="31"/>
      <c r="Y633" s="31"/>
      <c r="Z633" s="31"/>
      <c r="AA633" s="34"/>
    </row>
    <row r="634">
      <c r="C634" s="93"/>
      <c r="E634" s="39"/>
      <c r="F634" s="39"/>
      <c r="G634" s="39"/>
      <c r="H634" s="39"/>
      <c r="I634" s="87"/>
      <c r="J634" s="88"/>
      <c r="K634" s="39"/>
      <c r="L634" s="39"/>
      <c r="M634" s="89"/>
      <c r="N634" s="31"/>
      <c r="O634" s="39"/>
      <c r="P634" s="39"/>
      <c r="Q634" s="39"/>
      <c r="R634" s="39"/>
      <c r="S634" s="90"/>
      <c r="T634" s="88"/>
      <c r="U634" s="39"/>
      <c r="V634" s="92"/>
      <c r="W634" s="31"/>
      <c r="Y634" s="31"/>
      <c r="Z634" s="31"/>
      <c r="AA634" s="34"/>
    </row>
    <row r="635">
      <c r="C635" s="93"/>
      <c r="E635" s="39"/>
      <c r="F635" s="39"/>
      <c r="G635" s="39"/>
      <c r="H635" s="39"/>
      <c r="I635" s="87"/>
      <c r="J635" s="88"/>
      <c r="K635" s="39"/>
      <c r="L635" s="39"/>
      <c r="M635" s="89"/>
      <c r="N635" s="31"/>
      <c r="O635" s="39"/>
      <c r="P635" s="39"/>
      <c r="Q635" s="39"/>
      <c r="R635" s="39"/>
      <c r="S635" s="90"/>
      <c r="T635" s="88"/>
      <c r="U635" s="39"/>
      <c r="V635" s="92"/>
      <c r="W635" s="31"/>
      <c r="Y635" s="31"/>
      <c r="Z635" s="31"/>
      <c r="AA635" s="34"/>
    </row>
    <row r="636">
      <c r="C636" s="93"/>
      <c r="E636" s="39"/>
      <c r="F636" s="39"/>
      <c r="G636" s="39"/>
      <c r="H636" s="39"/>
      <c r="I636" s="87"/>
      <c r="J636" s="88"/>
      <c r="K636" s="39"/>
      <c r="L636" s="39"/>
      <c r="M636" s="89"/>
      <c r="N636" s="31"/>
      <c r="O636" s="39"/>
      <c r="P636" s="39"/>
      <c r="Q636" s="39"/>
      <c r="R636" s="39"/>
      <c r="S636" s="90"/>
      <c r="T636" s="88"/>
      <c r="U636" s="39"/>
      <c r="V636" s="92"/>
      <c r="W636" s="31"/>
      <c r="Y636" s="31"/>
      <c r="Z636" s="31"/>
      <c r="AA636" s="34"/>
    </row>
    <row r="637">
      <c r="C637" s="93"/>
      <c r="E637" s="39"/>
      <c r="F637" s="39"/>
      <c r="G637" s="39"/>
      <c r="H637" s="39"/>
      <c r="I637" s="87"/>
      <c r="J637" s="88"/>
      <c r="K637" s="39"/>
      <c r="L637" s="39"/>
      <c r="M637" s="89"/>
      <c r="N637" s="31"/>
      <c r="O637" s="39"/>
      <c r="P637" s="39"/>
      <c r="Q637" s="39"/>
      <c r="R637" s="39"/>
      <c r="S637" s="90"/>
      <c r="T637" s="88"/>
      <c r="U637" s="39"/>
      <c r="V637" s="92"/>
      <c r="W637" s="31"/>
      <c r="Y637" s="31"/>
      <c r="Z637" s="31"/>
      <c r="AA637" s="34"/>
    </row>
    <row r="638">
      <c r="C638" s="93"/>
      <c r="E638" s="39"/>
      <c r="F638" s="39"/>
      <c r="G638" s="39"/>
      <c r="H638" s="39"/>
      <c r="I638" s="87"/>
      <c r="J638" s="88"/>
      <c r="K638" s="39"/>
      <c r="L638" s="39"/>
      <c r="M638" s="89"/>
      <c r="N638" s="31"/>
      <c r="O638" s="39"/>
      <c r="P638" s="39"/>
      <c r="Q638" s="39"/>
      <c r="R638" s="39"/>
      <c r="S638" s="90"/>
      <c r="T638" s="88"/>
      <c r="U638" s="39"/>
      <c r="V638" s="92"/>
      <c r="W638" s="31"/>
      <c r="Y638" s="31"/>
      <c r="Z638" s="31"/>
      <c r="AA638" s="34"/>
    </row>
    <row r="639">
      <c r="C639" s="93"/>
      <c r="E639" s="39"/>
      <c r="F639" s="39"/>
      <c r="G639" s="39"/>
      <c r="H639" s="39"/>
      <c r="I639" s="87"/>
      <c r="J639" s="88"/>
      <c r="K639" s="39"/>
      <c r="L639" s="39"/>
      <c r="M639" s="89"/>
      <c r="N639" s="31"/>
      <c r="O639" s="39"/>
      <c r="P639" s="39"/>
      <c r="Q639" s="39"/>
      <c r="R639" s="39"/>
      <c r="S639" s="90"/>
      <c r="T639" s="88"/>
      <c r="U639" s="39"/>
      <c r="V639" s="92"/>
      <c r="W639" s="31"/>
      <c r="Y639" s="31"/>
      <c r="Z639" s="31"/>
      <c r="AA639" s="34"/>
    </row>
    <row r="640">
      <c r="C640" s="93"/>
      <c r="E640" s="39"/>
      <c r="F640" s="39"/>
      <c r="G640" s="39"/>
      <c r="H640" s="39"/>
      <c r="I640" s="87"/>
      <c r="J640" s="88"/>
      <c r="K640" s="39"/>
      <c r="L640" s="39"/>
      <c r="M640" s="89"/>
      <c r="N640" s="31"/>
      <c r="O640" s="39"/>
      <c r="P640" s="39"/>
      <c r="Q640" s="39"/>
      <c r="R640" s="39"/>
      <c r="S640" s="90"/>
      <c r="T640" s="88"/>
      <c r="U640" s="39"/>
      <c r="V640" s="92"/>
      <c r="W640" s="31"/>
      <c r="Y640" s="31"/>
      <c r="Z640" s="31"/>
      <c r="AA640" s="34"/>
    </row>
    <row r="641">
      <c r="C641" s="93"/>
      <c r="E641" s="39"/>
      <c r="F641" s="39"/>
      <c r="G641" s="39"/>
      <c r="H641" s="39"/>
      <c r="I641" s="87"/>
      <c r="J641" s="88"/>
      <c r="K641" s="39"/>
      <c r="L641" s="39"/>
      <c r="M641" s="89"/>
      <c r="N641" s="31"/>
      <c r="O641" s="39"/>
      <c r="P641" s="39"/>
      <c r="Q641" s="39"/>
      <c r="R641" s="39"/>
      <c r="S641" s="90"/>
      <c r="T641" s="88"/>
      <c r="U641" s="39"/>
      <c r="V641" s="92"/>
      <c r="W641" s="31"/>
      <c r="Y641" s="31"/>
      <c r="Z641" s="31"/>
      <c r="AA641" s="34"/>
    </row>
    <row r="642">
      <c r="C642" s="93"/>
      <c r="E642" s="39"/>
      <c r="F642" s="39"/>
      <c r="G642" s="39"/>
      <c r="H642" s="39"/>
      <c r="I642" s="87"/>
      <c r="J642" s="88"/>
      <c r="K642" s="39"/>
      <c r="L642" s="39"/>
      <c r="M642" s="89"/>
      <c r="N642" s="31"/>
      <c r="O642" s="39"/>
      <c r="P642" s="39"/>
      <c r="Q642" s="39"/>
      <c r="R642" s="39"/>
      <c r="S642" s="90"/>
      <c r="T642" s="88"/>
      <c r="U642" s="39"/>
      <c r="V642" s="92"/>
      <c r="W642" s="31"/>
      <c r="Y642" s="31"/>
      <c r="Z642" s="31"/>
      <c r="AA642" s="34"/>
    </row>
    <row r="643">
      <c r="C643" s="93"/>
      <c r="E643" s="39"/>
      <c r="F643" s="39"/>
      <c r="G643" s="39"/>
      <c r="H643" s="39"/>
      <c r="I643" s="87"/>
      <c r="J643" s="88"/>
      <c r="K643" s="39"/>
      <c r="L643" s="39"/>
      <c r="M643" s="89"/>
      <c r="N643" s="31"/>
      <c r="O643" s="39"/>
      <c r="P643" s="39"/>
      <c r="Q643" s="39"/>
      <c r="R643" s="39"/>
      <c r="S643" s="90"/>
      <c r="T643" s="88"/>
      <c r="U643" s="39"/>
      <c r="V643" s="92"/>
      <c r="W643" s="31"/>
      <c r="Y643" s="31"/>
      <c r="Z643" s="31"/>
      <c r="AA643" s="34"/>
    </row>
    <row r="644">
      <c r="C644" s="93"/>
      <c r="E644" s="39"/>
      <c r="F644" s="39"/>
      <c r="G644" s="39"/>
      <c r="H644" s="39"/>
      <c r="I644" s="87"/>
      <c r="J644" s="88"/>
      <c r="K644" s="39"/>
      <c r="L644" s="39"/>
      <c r="M644" s="89"/>
      <c r="N644" s="31"/>
      <c r="O644" s="39"/>
      <c r="P644" s="39"/>
      <c r="Q644" s="39"/>
      <c r="R644" s="39"/>
      <c r="S644" s="90"/>
      <c r="T644" s="88"/>
      <c r="U644" s="39"/>
      <c r="V644" s="92"/>
      <c r="W644" s="31"/>
      <c r="Y644" s="31"/>
      <c r="Z644" s="31"/>
      <c r="AA644" s="34"/>
    </row>
    <row r="645">
      <c r="C645" s="93"/>
      <c r="E645" s="39"/>
      <c r="F645" s="39"/>
      <c r="G645" s="39"/>
      <c r="H645" s="39"/>
      <c r="I645" s="87"/>
      <c r="J645" s="88"/>
      <c r="K645" s="39"/>
      <c r="L645" s="39"/>
      <c r="M645" s="89"/>
      <c r="N645" s="31"/>
      <c r="O645" s="39"/>
      <c r="P645" s="39"/>
      <c r="Q645" s="39"/>
      <c r="R645" s="39"/>
      <c r="S645" s="90"/>
      <c r="T645" s="88"/>
      <c r="U645" s="39"/>
      <c r="V645" s="92"/>
      <c r="W645" s="31"/>
      <c r="Y645" s="31"/>
      <c r="Z645" s="31"/>
      <c r="AA645" s="34"/>
    </row>
    <row r="646">
      <c r="C646" s="93"/>
      <c r="E646" s="39"/>
      <c r="F646" s="39"/>
      <c r="G646" s="39"/>
      <c r="H646" s="39"/>
      <c r="I646" s="87"/>
      <c r="J646" s="88"/>
      <c r="K646" s="39"/>
      <c r="L646" s="39"/>
      <c r="M646" s="89"/>
      <c r="N646" s="31"/>
      <c r="O646" s="39"/>
      <c r="P646" s="39"/>
      <c r="Q646" s="39"/>
      <c r="R646" s="39"/>
      <c r="S646" s="90"/>
      <c r="T646" s="88"/>
      <c r="U646" s="39"/>
      <c r="V646" s="92"/>
      <c r="W646" s="31"/>
      <c r="Y646" s="31"/>
      <c r="Z646" s="31"/>
      <c r="AA646" s="34"/>
    </row>
    <row r="647">
      <c r="C647" s="93"/>
      <c r="E647" s="39"/>
      <c r="F647" s="39"/>
      <c r="G647" s="39"/>
      <c r="H647" s="39"/>
      <c r="I647" s="87"/>
      <c r="J647" s="88"/>
      <c r="K647" s="39"/>
      <c r="L647" s="39"/>
      <c r="M647" s="89"/>
      <c r="N647" s="31"/>
      <c r="O647" s="39"/>
      <c r="P647" s="39"/>
      <c r="Q647" s="39"/>
      <c r="R647" s="39"/>
      <c r="S647" s="90"/>
      <c r="T647" s="88"/>
      <c r="U647" s="39"/>
      <c r="V647" s="92"/>
      <c r="W647" s="31"/>
      <c r="Y647" s="31"/>
      <c r="Z647" s="31"/>
      <c r="AA647" s="34"/>
    </row>
    <row r="648">
      <c r="C648" s="93"/>
      <c r="E648" s="39"/>
      <c r="F648" s="39"/>
      <c r="G648" s="39"/>
      <c r="H648" s="39"/>
      <c r="I648" s="87"/>
      <c r="J648" s="88"/>
      <c r="K648" s="39"/>
      <c r="L648" s="39"/>
      <c r="M648" s="89"/>
      <c r="N648" s="31"/>
      <c r="O648" s="39"/>
      <c r="P648" s="39"/>
      <c r="Q648" s="39"/>
      <c r="R648" s="39"/>
      <c r="S648" s="90"/>
      <c r="T648" s="88"/>
      <c r="U648" s="39"/>
      <c r="V648" s="92"/>
      <c r="W648" s="31"/>
      <c r="Y648" s="31"/>
      <c r="Z648" s="31"/>
      <c r="AA648" s="34"/>
    </row>
    <row r="649">
      <c r="C649" s="93"/>
      <c r="E649" s="39"/>
      <c r="F649" s="39"/>
      <c r="G649" s="39"/>
      <c r="H649" s="39"/>
      <c r="I649" s="87"/>
      <c r="J649" s="88"/>
      <c r="K649" s="39"/>
      <c r="L649" s="39"/>
      <c r="M649" s="89"/>
      <c r="N649" s="31"/>
      <c r="O649" s="39"/>
      <c r="P649" s="39"/>
      <c r="Q649" s="39"/>
      <c r="R649" s="39"/>
      <c r="S649" s="90"/>
      <c r="T649" s="88"/>
      <c r="U649" s="39"/>
      <c r="V649" s="92"/>
      <c r="W649" s="31"/>
      <c r="Y649" s="31"/>
      <c r="Z649" s="31"/>
      <c r="AA649" s="34"/>
    </row>
    <row r="650">
      <c r="C650" s="93"/>
      <c r="E650" s="39"/>
      <c r="F650" s="39"/>
      <c r="G650" s="39"/>
      <c r="H650" s="39"/>
      <c r="I650" s="87"/>
      <c r="J650" s="88"/>
      <c r="K650" s="39"/>
      <c r="L650" s="39"/>
      <c r="M650" s="89"/>
      <c r="N650" s="31"/>
      <c r="O650" s="39"/>
      <c r="P650" s="39"/>
      <c r="Q650" s="39"/>
      <c r="R650" s="39"/>
      <c r="S650" s="90"/>
      <c r="T650" s="88"/>
      <c r="U650" s="39"/>
      <c r="V650" s="92"/>
      <c r="W650" s="31"/>
      <c r="Y650" s="31"/>
      <c r="Z650" s="31"/>
      <c r="AA650" s="34"/>
    </row>
    <row r="651">
      <c r="C651" s="93"/>
      <c r="E651" s="39"/>
      <c r="F651" s="39"/>
      <c r="G651" s="39"/>
      <c r="H651" s="39"/>
      <c r="I651" s="87"/>
      <c r="J651" s="88"/>
      <c r="K651" s="39"/>
      <c r="L651" s="39"/>
      <c r="M651" s="89"/>
      <c r="N651" s="31"/>
      <c r="O651" s="39"/>
      <c r="P651" s="39"/>
      <c r="Q651" s="39"/>
      <c r="R651" s="39"/>
      <c r="S651" s="90"/>
      <c r="T651" s="88"/>
      <c r="U651" s="39"/>
      <c r="V651" s="92"/>
      <c r="W651" s="31"/>
      <c r="Y651" s="31"/>
      <c r="Z651" s="31"/>
      <c r="AA651" s="34"/>
    </row>
    <row r="652">
      <c r="C652" s="93"/>
      <c r="E652" s="39"/>
      <c r="F652" s="39"/>
      <c r="G652" s="39"/>
      <c r="H652" s="39"/>
      <c r="I652" s="87"/>
      <c r="J652" s="88"/>
      <c r="K652" s="39"/>
      <c r="L652" s="39"/>
      <c r="M652" s="89"/>
      <c r="N652" s="31"/>
      <c r="O652" s="39"/>
      <c r="P652" s="39"/>
      <c r="Q652" s="39"/>
      <c r="R652" s="39"/>
      <c r="S652" s="90"/>
      <c r="T652" s="88"/>
      <c r="U652" s="39"/>
      <c r="V652" s="92"/>
      <c r="W652" s="31"/>
      <c r="Y652" s="31"/>
      <c r="Z652" s="31"/>
      <c r="AA652" s="34"/>
    </row>
    <row r="653">
      <c r="C653" s="93"/>
      <c r="E653" s="39"/>
      <c r="F653" s="39"/>
      <c r="G653" s="39"/>
      <c r="H653" s="39"/>
      <c r="I653" s="87"/>
      <c r="J653" s="88"/>
      <c r="K653" s="39"/>
      <c r="L653" s="39"/>
      <c r="M653" s="89"/>
      <c r="N653" s="31"/>
      <c r="O653" s="39"/>
      <c r="P653" s="39"/>
      <c r="Q653" s="39"/>
      <c r="R653" s="39"/>
      <c r="S653" s="90"/>
      <c r="T653" s="88"/>
      <c r="U653" s="39"/>
      <c r="V653" s="92"/>
      <c r="W653" s="31"/>
      <c r="Y653" s="31"/>
      <c r="Z653" s="31"/>
      <c r="AA653" s="34"/>
    </row>
    <row r="654">
      <c r="C654" s="93"/>
      <c r="E654" s="39"/>
      <c r="F654" s="39"/>
      <c r="G654" s="39"/>
      <c r="H654" s="39"/>
      <c r="I654" s="87"/>
      <c r="J654" s="88"/>
      <c r="K654" s="39"/>
      <c r="L654" s="39"/>
      <c r="M654" s="89"/>
      <c r="N654" s="31"/>
      <c r="O654" s="39"/>
      <c r="P654" s="39"/>
      <c r="Q654" s="39"/>
      <c r="R654" s="39"/>
      <c r="S654" s="90"/>
      <c r="T654" s="88"/>
      <c r="U654" s="39"/>
      <c r="V654" s="92"/>
      <c r="W654" s="31"/>
      <c r="Y654" s="31"/>
      <c r="Z654" s="31"/>
      <c r="AA654" s="34"/>
    </row>
    <row r="655">
      <c r="C655" s="93"/>
      <c r="E655" s="39"/>
      <c r="F655" s="39"/>
      <c r="G655" s="39"/>
      <c r="H655" s="39"/>
      <c r="I655" s="87"/>
      <c r="J655" s="88"/>
      <c r="K655" s="39"/>
      <c r="L655" s="39"/>
      <c r="M655" s="89"/>
      <c r="N655" s="31"/>
      <c r="O655" s="39"/>
      <c r="P655" s="39"/>
      <c r="Q655" s="39"/>
      <c r="R655" s="39"/>
      <c r="S655" s="90"/>
      <c r="T655" s="88"/>
      <c r="U655" s="39"/>
      <c r="V655" s="92"/>
      <c r="W655" s="31"/>
      <c r="Y655" s="31"/>
      <c r="Z655" s="31"/>
      <c r="AA655" s="34"/>
    </row>
    <row r="656">
      <c r="C656" s="93"/>
      <c r="E656" s="39"/>
      <c r="F656" s="39"/>
      <c r="G656" s="39"/>
      <c r="H656" s="39"/>
      <c r="I656" s="87"/>
      <c r="J656" s="88"/>
      <c r="K656" s="39"/>
      <c r="L656" s="39"/>
      <c r="M656" s="89"/>
      <c r="N656" s="31"/>
      <c r="O656" s="39"/>
      <c r="P656" s="39"/>
      <c r="Q656" s="39"/>
      <c r="R656" s="39"/>
      <c r="S656" s="90"/>
      <c r="T656" s="88"/>
      <c r="U656" s="39"/>
      <c r="V656" s="92"/>
      <c r="W656" s="31"/>
      <c r="Y656" s="31"/>
      <c r="Z656" s="31"/>
      <c r="AA656" s="34"/>
    </row>
    <row r="657">
      <c r="C657" s="93"/>
      <c r="E657" s="39"/>
      <c r="F657" s="39"/>
      <c r="G657" s="39"/>
      <c r="H657" s="39"/>
      <c r="I657" s="87"/>
      <c r="J657" s="88"/>
      <c r="K657" s="39"/>
      <c r="L657" s="39"/>
      <c r="M657" s="89"/>
      <c r="N657" s="31"/>
      <c r="O657" s="39"/>
      <c r="P657" s="39"/>
      <c r="Q657" s="39"/>
      <c r="R657" s="39"/>
      <c r="S657" s="90"/>
      <c r="T657" s="88"/>
      <c r="U657" s="39"/>
      <c r="V657" s="92"/>
      <c r="W657" s="31"/>
      <c r="Y657" s="31"/>
      <c r="Z657" s="31"/>
      <c r="AA657" s="34"/>
    </row>
    <row r="658">
      <c r="C658" s="93"/>
      <c r="E658" s="39"/>
      <c r="F658" s="39"/>
      <c r="G658" s="39"/>
      <c r="H658" s="39"/>
      <c r="I658" s="87"/>
      <c r="J658" s="88"/>
      <c r="K658" s="39"/>
      <c r="L658" s="39"/>
      <c r="M658" s="89"/>
      <c r="N658" s="31"/>
      <c r="O658" s="39"/>
      <c r="P658" s="39"/>
      <c r="Q658" s="39"/>
      <c r="R658" s="39"/>
      <c r="S658" s="90"/>
      <c r="T658" s="88"/>
      <c r="U658" s="39"/>
      <c r="V658" s="92"/>
      <c r="W658" s="31"/>
      <c r="Y658" s="31"/>
      <c r="Z658" s="31"/>
      <c r="AA658" s="34"/>
    </row>
    <row r="659">
      <c r="C659" s="93"/>
      <c r="E659" s="39"/>
      <c r="F659" s="39"/>
      <c r="G659" s="39"/>
      <c r="H659" s="39"/>
      <c r="I659" s="87"/>
      <c r="J659" s="88"/>
      <c r="K659" s="39"/>
      <c r="L659" s="39"/>
      <c r="M659" s="89"/>
      <c r="N659" s="31"/>
      <c r="O659" s="39"/>
      <c r="P659" s="39"/>
      <c r="Q659" s="39"/>
      <c r="R659" s="39"/>
      <c r="S659" s="90"/>
      <c r="T659" s="88"/>
      <c r="U659" s="39"/>
      <c r="V659" s="92"/>
      <c r="W659" s="31"/>
      <c r="Y659" s="31"/>
      <c r="Z659" s="31"/>
      <c r="AA659" s="34"/>
    </row>
    <row r="660">
      <c r="C660" s="93"/>
      <c r="E660" s="39"/>
      <c r="F660" s="39"/>
      <c r="G660" s="39"/>
      <c r="H660" s="39"/>
      <c r="I660" s="87"/>
      <c r="J660" s="88"/>
      <c r="K660" s="39"/>
      <c r="L660" s="39"/>
      <c r="M660" s="89"/>
      <c r="N660" s="31"/>
      <c r="O660" s="39"/>
      <c r="P660" s="39"/>
      <c r="Q660" s="39"/>
      <c r="R660" s="39"/>
      <c r="S660" s="90"/>
      <c r="T660" s="88"/>
      <c r="U660" s="39"/>
      <c r="V660" s="92"/>
      <c r="W660" s="31"/>
      <c r="Y660" s="31"/>
      <c r="Z660" s="31"/>
      <c r="AA660" s="34"/>
    </row>
    <row r="661">
      <c r="C661" s="93"/>
      <c r="E661" s="39"/>
      <c r="F661" s="39"/>
      <c r="G661" s="39"/>
      <c r="H661" s="39"/>
      <c r="I661" s="87"/>
      <c r="J661" s="88"/>
      <c r="K661" s="39"/>
      <c r="L661" s="39"/>
      <c r="M661" s="89"/>
      <c r="N661" s="31"/>
      <c r="O661" s="39"/>
      <c r="P661" s="39"/>
      <c r="Q661" s="39"/>
      <c r="R661" s="39"/>
      <c r="S661" s="90"/>
      <c r="T661" s="88"/>
      <c r="U661" s="39"/>
      <c r="V661" s="92"/>
      <c r="W661" s="31"/>
      <c r="Y661" s="31"/>
      <c r="Z661" s="31"/>
      <c r="AA661" s="34"/>
    </row>
    <row r="662">
      <c r="C662" s="93"/>
      <c r="E662" s="39"/>
      <c r="F662" s="39"/>
      <c r="G662" s="39"/>
      <c r="H662" s="39"/>
      <c r="I662" s="87"/>
      <c r="J662" s="88"/>
      <c r="K662" s="39"/>
      <c r="L662" s="39"/>
      <c r="M662" s="89"/>
      <c r="N662" s="31"/>
      <c r="O662" s="39"/>
      <c r="P662" s="39"/>
      <c r="Q662" s="39"/>
      <c r="R662" s="39"/>
      <c r="S662" s="90"/>
      <c r="T662" s="88"/>
      <c r="U662" s="39"/>
      <c r="V662" s="92"/>
      <c r="W662" s="31"/>
      <c r="Y662" s="31"/>
      <c r="Z662" s="31"/>
      <c r="AA662" s="34"/>
    </row>
    <row r="663">
      <c r="C663" s="93"/>
      <c r="E663" s="39"/>
      <c r="F663" s="39"/>
      <c r="G663" s="39"/>
      <c r="H663" s="39"/>
      <c r="I663" s="87"/>
      <c r="J663" s="88"/>
      <c r="K663" s="39"/>
      <c r="L663" s="39"/>
      <c r="M663" s="89"/>
      <c r="N663" s="31"/>
      <c r="O663" s="39"/>
      <c r="P663" s="39"/>
      <c r="Q663" s="39"/>
      <c r="R663" s="39"/>
      <c r="S663" s="90"/>
      <c r="T663" s="88"/>
      <c r="U663" s="39"/>
      <c r="V663" s="92"/>
      <c r="W663" s="31"/>
      <c r="Y663" s="31"/>
      <c r="Z663" s="31"/>
      <c r="AA663" s="34"/>
    </row>
    <row r="664">
      <c r="C664" s="93"/>
      <c r="E664" s="39"/>
      <c r="F664" s="39"/>
      <c r="G664" s="39"/>
      <c r="H664" s="39"/>
      <c r="I664" s="87"/>
      <c r="J664" s="88"/>
      <c r="K664" s="39"/>
      <c r="L664" s="39"/>
      <c r="M664" s="89"/>
      <c r="N664" s="31"/>
      <c r="O664" s="39"/>
      <c r="P664" s="39"/>
      <c r="Q664" s="39"/>
      <c r="R664" s="39"/>
      <c r="S664" s="90"/>
      <c r="T664" s="88"/>
      <c r="U664" s="39"/>
      <c r="V664" s="92"/>
      <c r="W664" s="31"/>
      <c r="Y664" s="31"/>
      <c r="Z664" s="31"/>
      <c r="AA664" s="34"/>
    </row>
    <row r="665">
      <c r="C665" s="93"/>
      <c r="E665" s="39"/>
      <c r="F665" s="39"/>
      <c r="G665" s="39"/>
      <c r="H665" s="39"/>
      <c r="I665" s="87"/>
      <c r="J665" s="88"/>
      <c r="K665" s="39"/>
      <c r="L665" s="39"/>
      <c r="M665" s="89"/>
      <c r="N665" s="31"/>
      <c r="O665" s="39"/>
      <c r="P665" s="39"/>
      <c r="Q665" s="39"/>
      <c r="R665" s="39"/>
      <c r="S665" s="90"/>
      <c r="T665" s="88"/>
      <c r="U665" s="39"/>
      <c r="V665" s="92"/>
      <c r="W665" s="31"/>
      <c r="Y665" s="31"/>
      <c r="Z665" s="31"/>
      <c r="AA665" s="34"/>
    </row>
    <row r="666">
      <c r="C666" s="93"/>
      <c r="E666" s="39"/>
      <c r="F666" s="39"/>
      <c r="G666" s="39"/>
      <c r="H666" s="39"/>
      <c r="I666" s="87"/>
      <c r="J666" s="88"/>
      <c r="K666" s="39"/>
      <c r="L666" s="39"/>
      <c r="M666" s="89"/>
      <c r="N666" s="31"/>
      <c r="O666" s="39"/>
      <c r="P666" s="39"/>
      <c r="Q666" s="39"/>
      <c r="R666" s="39"/>
      <c r="S666" s="90"/>
      <c r="T666" s="88"/>
      <c r="U666" s="39"/>
      <c r="V666" s="92"/>
      <c r="W666" s="31"/>
      <c r="Y666" s="31"/>
      <c r="Z666" s="31"/>
      <c r="AA666" s="34"/>
    </row>
    <row r="667">
      <c r="C667" s="93"/>
      <c r="E667" s="39"/>
      <c r="F667" s="39"/>
      <c r="G667" s="39"/>
      <c r="H667" s="39"/>
      <c r="I667" s="87"/>
      <c r="J667" s="88"/>
      <c r="K667" s="39"/>
      <c r="L667" s="39"/>
      <c r="M667" s="89"/>
      <c r="N667" s="31"/>
      <c r="O667" s="39"/>
      <c r="P667" s="39"/>
      <c r="Q667" s="39"/>
      <c r="R667" s="39"/>
      <c r="S667" s="90"/>
      <c r="T667" s="88"/>
      <c r="U667" s="39"/>
      <c r="V667" s="92"/>
      <c r="W667" s="31"/>
      <c r="Y667" s="31"/>
      <c r="Z667" s="31"/>
      <c r="AA667" s="34"/>
    </row>
    <row r="668">
      <c r="C668" s="93"/>
      <c r="E668" s="39"/>
      <c r="F668" s="39"/>
      <c r="G668" s="39"/>
      <c r="H668" s="39"/>
      <c r="I668" s="87"/>
      <c r="J668" s="88"/>
      <c r="K668" s="39"/>
      <c r="L668" s="39"/>
      <c r="M668" s="89"/>
      <c r="N668" s="31"/>
      <c r="O668" s="39"/>
      <c r="P668" s="39"/>
      <c r="Q668" s="39"/>
      <c r="R668" s="39"/>
      <c r="S668" s="90"/>
      <c r="T668" s="88"/>
      <c r="U668" s="39"/>
      <c r="V668" s="92"/>
      <c r="W668" s="31"/>
      <c r="Y668" s="31"/>
      <c r="Z668" s="31"/>
      <c r="AA668" s="34"/>
    </row>
    <row r="669">
      <c r="C669" s="93"/>
      <c r="E669" s="39"/>
      <c r="F669" s="39"/>
      <c r="G669" s="39"/>
      <c r="H669" s="39"/>
      <c r="I669" s="87"/>
      <c r="J669" s="88"/>
      <c r="K669" s="39"/>
      <c r="L669" s="39"/>
      <c r="M669" s="89"/>
      <c r="N669" s="31"/>
      <c r="O669" s="39"/>
      <c r="P669" s="39"/>
      <c r="Q669" s="39"/>
      <c r="R669" s="39"/>
      <c r="S669" s="90"/>
      <c r="T669" s="88"/>
      <c r="U669" s="39"/>
      <c r="V669" s="92"/>
      <c r="W669" s="31"/>
      <c r="Y669" s="31"/>
      <c r="Z669" s="31"/>
      <c r="AA669" s="34"/>
    </row>
    <row r="670">
      <c r="C670" s="93"/>
      <c r="E670" s="39"/>
      <c r="F670" s="39"/>
      <c r="G670" s="39"/>
      <c r="H670" s="39"/>
      <c r="I670" s="87"/>
      <c r="J670" s="88"/>
      <c r="K670" s="39"/>
      <c r="L670" s="39"/>
      <c r="M670" s="89"/>
      <c r="N670" s="31"/>
      <c r="O670" s="39"/>
      <c r="P670" s="39"/>
      <c r="Q670" s="39"/>
      <c r="R670" s="39"/>
      <c r="S670" s="90"/>
      <c r="T670" s="88"/>
      <c r="U670" s="39"/>
      <c r="V670" s="92"/>
      <c r="W670" s="31"/>
      <c r="Y670" s="31"/>
      <c r="Z670" s="31"/>
      <c r="AA670" s="34"/>
    </row>
    <row r="671">
      <c r="C671" s="93"/>
      <c r="E671" s="39"/>
      <c r="F671" s="39"/>
      <c r="G671" s="39"/>
      <c r="H671" s="39"/>
      <c r="I671" s="87"/>
      <c r="J671" s="88"/>
      <c r="K671" s="39"/>
      <c r="L671" s="39"/>
      <c r="M671" s="89"/>
      <c r="N671" s="31"/>
      <c r="O671" s="39"/>
      <c r="P671" s="39"/>
      <c r="Q671" s="39"/>
      <c r="R671" s="39"/>
      <c r="S671" s="90"/>
      <c r="T671" s="88"/>
      <c r="U671" s="39"/>
      <c r="V671" s="92"/>
      <c r="W671" s="31"/>
      <c r="Y671" s="31"/>
      <c r="Z671" s="31"/>
      <c r="AA671" s="34"/>
    </row>
    <row r="672">
      <c r="C672" s="93"/>
      <c r="E672" s="39"/>
      <c r="F672" s="39"/>
      <c r="G672" s="39"/>
      <c r="H672" s="39"/>
      <c r="I672" s="87"/>
      <c r="J672" s="88"/>
      <c r="K672" s="39"/>
      <c r="L672" s="39"/>
      <c r="M672" s="89"/>
      <c r="N672" s="31"/>
      <c r="O672" s="39"/>
      <c r="P672" s="39"/>
      <c r="Q672" s="39"/>
      <c r="R672" s="39"/>
      <c r="S672" s="90"/>
      <c r="T672" s="88"/>
      <c r="U672" s="39"/>
      <c r="V672" s="92"/>
      <c r="W672" s="31"/>
      <c r="Y672" s="31"/>
      <c r="Z672" s="31"/>
      <c r="AA672" s="34"/>
    </row>
    <row r="673">
      <c r="C673" s="93"/>
      <c r="E673" s="39"/>
      <c r="F673" s="39"/>
      <c r="G673" s="39"/>
      <c r="H673" s="39"/>
      <c r="I673" s="87"/>
      <c r="J673" s="88"/>
      <c r="K673" s="39"/>
      <c r="L673" s="39"/>
      <c r="M673" s="89"/>
      <c r="N673" s="31"/>
      <c r="O673" s="39"/>
      <c r="P673" s="39"/>
      <c r="Q673" s="39"/>
      <c r="R673" s="39"/>
      <c r="S673" s="90"/>
      <c r="T673" s="88"/>
      <c r="U673" s="39"/>
      <c r="V673" s="92"/>
      <c r="W673" s="31"/>
      <c r="Y673" s="31"/>
      <c r="Z673" s="31"/>
      <c r="AA673" s="34"/>
    </row>
    <row r="674">
      <c r="C674" s="93"/>
      <c r="E674" s="39"/>
      <c r="F674" s="39"/>
      <c r="G674" s="39"/>
      <c r="H674" s="39"/>
      <c r="I674" s="87"/>
      <c r="J674" s="88"/>
      <c r="K674" s="39"/>
      <c r="L674" s="39"/>
      <c r="M674" s="89"/>
      <c r="N674" s="31"/>
      <c r="O674" s="39"/>
      <c r="P674" s="39"/>
      <c r="Q674" s="39"/>
      <c r="R674" s="39"/>
      <c r="S674" s="90"/>
      <c r="T674" s="88"/>
      <c r="U674" s="39"/>
      <c r="V674" s="92"/>
      <c r="W674" s="31"/>
      <c r="Y674" s="31"/>
      <c r="Z674" s="31"/>
      <c r="AA674" s="34"/>
    </row>
    <row r="675">
      <c r="C675" s="93"/>
      <c r="E675" s="39"/>
      <c r="F675" s="39"/>
      <c r="G675" s="39"/>
      <c r="H675" s="39"/>
      <c r="I675" s="87"/>
      <c r="J675" s="88"/>
      <c r="K675" s="39"/>
      <c r="L675" s="39"/>
      <c r="M675" s="89"/>
      <c r="N675" s="31"/>
      <c r="O675" s="39"/>
      <c r="P675" s="39"/>
      <c r="Q675" s="39"/>
      <c r="R675" s="39"/>
      <c r="S675" s="90"/>
      <c r="T675" s="88"/>
      <c r="U675" s="39"/>
      <c r="V675" s="92"/>
      <c r="W675" s="31"/>
      <c r="Y675" s="31"/>
      <c r="Z675" s="31"/>
      <c r="AA675" s="34"/>
    </row>
    <row r="676">
      <c r="C676" s="93"/>
      <c r="E676" s="39"/>
      <c r="F676" s="39"/>
      <c r="G676" s="39"/>
      <c r="H676" s="39"/>
      <c r="I676" s="87"/>
      <c r="J676" s="88"/>
      <c r="K676" s="39"/>
      <c r="L676" s="39"/>
      <c r="M676" s="89"/>
      <c r="N676" s="31"/>
      <c r="O676" s="39"/>
      <c r="P676" s="39"/>
      <c r="Q676" s="39"/>
      <c r="R676" s="39"/>
      <c r="S676" s="90"/>
      <c r="T676" s="88"/>
      <c r="U676" s="39"/>
      <c r="V676" s="92"/>
      <c r="W676" s="31"/>
      <c r="Y676" s="31"/>
      <c r="Z676" s="31"/>
      <c r="AA676" s="34"/>
    </row>
    <row r="677">
      <c r="C677" s="93"/>
      <c r="E677" s="39"/>
      <c r="F677" s="39"/>
      <c r="G677" s="39"/>
      <c r="H677" s="39"/>
      <c r="I677" s="87"/>
      <c r="J677" s="88"/>
      <c r="K677" s="39"/>
      <c r="L677" s="39"/>
      <c r="M677" s="89"/>
      <c r="N677" s="31"/>
      <c r="O677" s="39"/>
      <c r="P677" s="39"/>
      <c r="Q677" s="39"/>
      <c r="R677" s="39"/>
      <c r="S677" s="90"/>
      <c r="T677" s="88"/>
      <c r="U677" s="39"/>
      <c r="V677" s="92"/>
      <c r="W677" s="31"/>
      <c r="Y677" s="31"/>
      <c r="Z677" s="31"/>
      <c r="AA677" s="34"/>
    </row>
    <row r="678">
      <c r="C678" s="93"/>
      <c r="E678" s="39"/>
      <c r="F678" s="39"/>
      <c r="G678" s="39"/>
      <c r="H678" s="39"/>
      <c r="I678" s="87"/>
      <c r="J678" s="88"/>
      <c r="K678" s="39"/>
      <c r="L678" s="39"/>
      <c r="M678" s="89"/>
      <c r="N678" s="31"/>
      <c r="O678" s="39"/>
      <c r="P678" s="39"/>
      <c r="Q678" s="39"/>
      <c r="R678" s="39"/>
      <c r="S678" s="90"/>
      <c r="T678" s="88"/>
      <c r="U678" s="39"/>
      <c r="V678" s="92"/>
      <c r="W678" s="31"/>
      <c r="Y678" s="31"/>
      <c r="Z678" s="31"/>
      <c r="AA678" s="34"/>
    </row>
    <row r="679">
      <c r="C679" s="93"/>
      <c r="E679" s="39"/>
      <c r="F679" s="39"/>
      <c r="G679" s="39"/>
      <c r="H679" s="39"/>
      <c r="I679" s="87"/>
      <c r="J679" s="88"/>
      <c r="K679" s="39"/>
      <c r="L679" s="39"/>
      <c r="M679" s="89"/>
      <c r="N679" s="31"/>
      <c r="O679" s="39"/>
      <c r="P679" s="39"/>
      <c r="Q679" s="39"/>
      <c r="R679" s="39"/>
      <c r="S679" s="90"/>
      <c r="T679" s="88"/>
      <c r="U679" s="39"/>
      <c r="V679" s="92"/>
      <c r="W679" s="31"/>
      <c r="Y679" s="31"/>
      <c r="Z679" s="31"/>
      <c r="AA679" s="34"/>
    </row>
    <row r="680">
      <c r="C680" s="93"/>
      <c r="E680" s="39"/>
      <c r="F680" s="39"/>
      <c r="G680" s="39"/>
      <c r="H680" s="39"/>
      <c r="I680" s="87"/>
      <c r="J680" s="88"/>
      <c r="K680" s="39"/>
      <c r="L680" s="39"/>
      <c r="M680" s="89"/>
      <c r="N680" s="31"/>
      <c r="O680" s="39"/>
      <c r="P680" s="39"/>
      <c r="Q680" s="39"/>
      <c r="R680" s="39"/>
      <c r="S680" s="90"/>
      <c r="T680" s="88"/>
      <c r="U680" s="39"/>
      <c r="V680" s="92"/>
      <c r="W680" s="31"/>
      <c r="Y680" s="31"/>
      <c r="Z680" s="31"/>
      <c r="AA680" s="34"/>
    </row>
    <row r="681">
      <c r="C681" s="93"/>
      <c r="E681" s="39"/>
      <c r="F681" s="39"/>
      <c r="G681" s="39"/>
      <c r="H681" s="39"/>
      <c r="I681" s="87"/>
      <c r="J681" s="88"/>
      <c r="K681" s="39"/>
      <c r="L681" s="39"/>
      <c r="M681" s="89"/>
      <c r="N681" s="31"/>
      <c r="O681" s="39"/>
      <c r="P681" s="39"/>
      <c r="Q681" s="39"/>
      <c r="R681" s="39"/>
      <c r="S681" s="90"/>
      <c r="T681" s="88"/>
      <c r="U681" s="39"/>
      <c r="V681" s="92"/>
      <c r="W681" s="31"/>
      <c r="Y681" s="31"/>
      <c r="Z681" s="31"/>
      <c r="AA681" s="34"/>
    </row>
    <row r="682">
      <c r="C682" s="93"/>
      <c r="E682" s="39"/>
      <c r="F682" s="39"/>
      <c r="G682" s="39"/>
      <c r="H682" s="39"/>
      <c r="I682" s="87"/>
      <c r="J682" s="88"/>
      <c r="K682" s="39"/>
      <c r="L682" s="39"/>
      <c r="M682" s="89"/>
      <c r="N682" s="31"/>
      <c r="O682" s="39"/>
      <c r="P682" s="39"/>
      <c r="Q682" s="39"/>
      <c r="R682" s="39"/>
      <c r="S682" s="90"/>
      <c r="T682" s="88"/>
      <c r="U682" s="39"/>
      <c r="V682" s="92"/>
      <c r="W682" s="31"/>
      <c r="Y682" s="31"/>
      <c r="Z682" s="31"/>
      <c r="AA682" s="34"/>
    </row>
    <row r="683">
      <c r="C683" s="93"/>
      <c r="E683" s="39"/>
      <c r="F683" s="39"/>
      <c r="G683" s="39"/>
      <c r="H683" s="39"/>
      <c r="I683" s="87"/>
      <c r="J683" s="88"/>
      <c r="K683" s="39"/>
      <c r="L683" s="39"/>
      <c r="M683" s="89"/>
      <c r="N683" s="31"/>
      <c r="O683" s="39"/>
      <c r="P683" s="39"/>
      <c r="Q683" s="39"/>
      <c r="R683" s="39"/>
      <c r="S683" s="90"/>
      <c r="T683" s="88"/>
      <c r="U683" s="39"/>
      <c r="V683" s="92"/>
      <c r="W683" s="31"/>
      <c r="Y683" s="31"/>
      <c r="Z683" s="31"/>
      <c r="AA683" s="34"/>
    </row>
    <row r="684">
      <c r="C684" s="93"/>
      <c r="E684" s="39"/>
      <c r="F684" s="39"/>
      <c r="G684" s="39"/>
      <c r="H684" s="39"/>
      <c r="I684" s="87"/>
      <c r="J684" s="88"/>
      <c r="K684" s="39"/>
      <c r="L684" s="39"/>
      <c r="M684" s="89"/>
      <c r="N684" s="31"/>
      <c r="O684" s="39"/>
      <c r="P684" s="39"/>
      <c r="Q684" s="39"/>
      <c r="R684" s="39"/>
      <c r="S684" s="90"/>
      <c r="T684" s="88"/>
      <c r="U684" s="39"/>
      <c r="V684" s="92"/>
      <c r="W684" s="31"/>
      <c r="Y684" s="31"/>
      <c r="Z684" s="31"/>
      <c r="AA684" s="34"/>
    </row>
    <row r="685">
      <c r="C685" s="93"/>
      <c r="E685" s="39"/>
      <c r="F685" s="39"/>
      <c r="G685" s="39"/>
      <c r="H685" s="39"/>
      <c r="I685" s="87"/>
      <c r="J685" s="88"/>
      <c r="K685" s="39"/>
      <c r="L685" s="39"/>
      <c r="M685" s="89"/>
      <c r="N685" s="31"/>
      <c r="O685" s="39"/>
      <c r="P685" s="39"/>
      <c r="Q685" s="39"/>
      <c r="R685" s="39"/>
      <c r="S685" s="90"/>
      <c r="T685" s="88"/>
      <c r="U685" s="39"/>
      <c r="V685" s="92"/>
      <c r="W685" s="31"/>
      <c r="Y685" s="31"/>
      <c r="Z685" s="31"/>
      <c r="AA685" s="34"/>
    </row>
    <row r="686">
      <c r="C686" s="93"/>
      <c r="E686" s="39"/>
      <c r="F686" s="39"/>
      <c r="G686" s="39"/>
      <c r="H686" s="39"/>
      <c r="I686" s="87"/>
      <c r="J686" s="88"/>
      <c r="K686" s="39"/>
      <c r="L686" s="39"/>
      <c r="M686" s="89"/>
      <c r="N686" s="31"/>
      <c r="O686" s="39"/>
      <c r="P686" s="39"/>
      <c r="Q686" s="39"/>
      <c r="R686" s="39"/>
      <c r="S686" s="90"/>
      <c r="T686" s="88"/>
      <c r="U686" s="39"/>
      <c r="V686" s="92"/>
      <c r="W686" s="31"/>
      <c r="Y686" s="31"/>
      <c r="Z686" s="31"/>
      <c r="AA686" s="34"/>
    </row>
    <row r="687">
      <c r="C687" s="93"/>
      <c r="E687" s="39"/>
      <c r="F687" s="39"/>
      <c r="G687" s="39"/>
      <c r="H687" s="39"/>
      <c r="I687" s="87"/>
      <c r="J687" s="88"/>
      <c r="K687" s="39"/>
      <c r="L687" s="39"/>
      <c r="M687" s="89"/>
      <c r="N687" s="31"/>
      <c r="O687" s="39"/>
      <c r="P687" s="39"/>
      <c r="Q687" s="39"/>
      <c r="R687" s="39"/>
      <c r="S687" s="90"/>
      <c r="T687" s="88"/>
      <c r="U687" s="39"/>
      <c r="V687" s="92"/>
      <c r="W687" s="31"/>
      <c r="Y687" s="31"/>
      <c r="Z687" s="31"/>
      <c r="AA687" s="34"/>
    </row>
    <row r="688">
      <c r="C688" s="93"/>
      <c r="E688" s="39"/>
      <c r="F688" s="39"/>
      <c r="G688" s="39"/>
      <c r="H688" s="39"/>
      <c r="I688" s="87"/>
      <c r="J688" s="88"/>
      <c r="K688" s="39"/>
      <c r="L688" s="39"/>
      <c r="M688" s="89"/>
      <c r="N688" s="31"/>
      <c r="O688" s="39"/>
      <c r="P688" s="39"/>
      <c r="Q688" s="39"/>
      <c r="R688" s="39"/>
      <c r="S688" s="90"/>
      <c r="T688" s="88"/>
      <c r="U688" s="39"/>
      <c r="V688" s="92"/>
      <c r="W688" s="31"/>
      <c r="Y688" s="31"/>
      <c r="Z688" s="31"/>
      <c r="AA688" s="34"/>
    </row>
    <row r="689">
      <c r="C689" s="93"/>
      <c r="E689" s="39"/>
      <c r="F689" s="39"/>
      <c r="G689" s="39"/>
      <c r="H689" s="39"/>
      <c r="I689" s="87"/>
      <c r="J689" s="88"/>
      <c r="K689" s="39"/>
      <c r="L689" s="39"/>
      <c r="M689" s="89"/>
      <c r="N689" s="31"/>
      <c r="O689" s="39"/>
      <c r="P689" s="39"/>
      <c r="Q689" s="39"/>
      <c r="R689" s="39"/>
      <c r="S689" s="90"/>
      <c r="T689" s="88"/>
      <c r="U689" s="39"/>
      <c r="V689" s="92"/>
      <c r="W689" s="31"/>
      <c r="Y689" s="31"/>
      <c r="Z689" s="31"/>
      <c r="AA689" s="34"/>
    </row>
    <row r="690">
      <c r="C690" s="93"/>
      <c r="E690" s="39"/>
      <c r="F690" s="39"/>
      <c r="G690" s="39"/>
      <c r="H690" s="39"/>
      <c r="I690" s="87"/>
      <c r="J690" s="88"/>
      <c r="K690" s="39"/>
      <c r="L690" s="39"/>
      <c r="M690" s="89"/>
      <c r="N690" s="31"/>
      <c r="O690" s="39"/>
      <c r="P690" s="39"/>
      <c r="Q690" s="39"/>
      <c r="R690" s="39"/>
      <c r="S690" s="90"/>
      <c r="T690" s="88"/>
      <c r="U690" s="39"/>
      <c r="V690" s="92"/>
      <c r="W690" s="31"/>
      <c r="Y690" s="31"/>
      <c r="Z690" s="31"/>
      <c r="AA690" s="34"/>
    </row>
    <row r="691">
      <c r="C691" s="93"/>
      <c r="E691" s="39"/>
      <c r="F691" s="39"/>
      <c r="G691" s="39"/>
      <c r="H691" s="39"/>
      <c r="I691" s="87"/>
      <c r="J691" s="88"/>
      <c r="K691" s="39"/>
      <c r="L691" s="39"/>
      <c r="M691" s="89"/>
      <c r="N691" s="31"/>
      <c r="O691" s="39"/>
      <c r="P691" s="39"/>
      <c r="Q691" s="39"/>
      <c r="R691" s="39"/>
      <c r="S691" s="90"/>
      <c r="T691" s="88"/>
      <c r="U691" s="39"/>
      <c r="V691" s="92"/>
      <c r="W691" s="31"/>
      <c r="Y691" s="31"/>
      <c r="Z691" s="31"/>
      <c r="AA691" s="34"/>
    </row>
    <row r="692">
      <c r="C692" s="93"/>
      <c r="E692" s="39"/>
      <c r="F692" s="39"/>
      <c r="G692" s="39"/>
      <c r="H692" s="39"/>
      <c r="I692" s="87"/>
      <c r="J692" s="88"/>
      <c r="K692" s="39"/>
      <c r="L692" s="39"/>
      <c r="M692" s="89"/>
      <c r="N692" s="31"/>
      <c r="O692" s="39"/>
      <c r="P692" s="39"/>
      <c r="Q692" s="39"/>
      <c r="R692" s="39"/>
      <c r="S692" s="90"/>
      <c r="T692" s="88"/>
      <c r="U692" s="39"/>
      <c r="V692" s="92"/>
      <c r="W692" s="31"/>
      <c r="Y692" s="31"/>
      <c r="Z692" s="31"/>
      <c r="AA692" s="34"/>
    </row>
    <row r="693">
      <c r="C693" s="93"/>
      <c r="E693" s="39"/>
      <c r="F693" s="39"/>
      <c r="G693" s="39"/>
      <c r="H693" s="39"/>
      <c r="I693" s="87"/>
      <c r="J693" s="88"/>
      <c r="K693" s="39"/>
      <c r="L693" s="39"/>
      <c r="M693" s="89"/>
      <c r="N693" s="31"/>
      <c r="O693" s="39"/>
      <c r="P693" s="39"/>
      <c r="Q693" s="39"/>
      <c r="R693" s="39"/>
      <c r="S693" s="90"/>
      <c r="T693" s="88"/>
      <c r="U693" s="39"/>
      <c r="V693" s="92"/>
      <c r="W693" s="31"/>
      <c r="Y693" s="31"/>
      <c r="Z693" s="31"/>
      <c r="AA693" s="34"/>
    </row>
    <row r="694">
      <c r="C694" s="93"/>
      <c r="E694" s="39"/>
      <c r="F694" s="39"/>
      <c r="G694" s="39"/>
      <c r="H694" s="39"/>
      <c r="I694" s="87"/>
      <c r="J694" s="88"/>
      <c r="K694" s="39"/>
      <c r="L694" s="39"/>
      <c r="M694" s="89"/>
      <c r="N694" s="31"/>
      <c r="O694" s="39"/>
      <c r="P694" s="39"/>
      <c r="Q694" s="39"/>
      <c r="R694" s="39"/>
      <c r="S694" s="90"/>
      <c r="T694" s="88"/>
      <c r="U694" s="39"/>
      <c r="V694" s="92"/>
      <c r="W694" s="31"/>
      <c r="Y694" s="31"/>
      <c r="Z694" s="31"/>
      <c r="AA694" s="34"/>
    </row>
    <row r="695">
      <c r="C695" s="93"/>
      <c r="E695" s="39"/>
      <c r="F695" s="39"/>
      <c r="G695" s="39"/>
      <c r="H695" s="39"/>
      <c r="I695" s="87"/>
      <c r="J695" s="88"/>
      <c r="K695" s="39"/>
      <c r="L695" s="39"/>
      <c r="M695" s="89"/>
      <c r="N695" s="31"/>
      <c r="O695" s="39"/>
      <c r="P695" s="39"/>
      <c r="Q695" s="39"/>
      <c r="R695" s="39"/>
      <c r="S695" s="90"/>
      <c r="T695" s="88"/>
      <c r="U695" s="39"/>
      <c r="V695" s="92"/>
      <c r="W695" s="31"/>
      <c r="Y695" s="31"/>
      <c r="Z695" s="31"/>
      <c r="AA695" s="34"/>
    </row>
    <row r="696">
      <c r="C696" s="93"/>
      <c r="E696" s="39"/>
      <c r="F696" s="39"/>
      <c r="G696" s="39"/>
      <c r="H696" s="39"/>
      <c r="I696" s="87"/>
      <c r="J696" s="88"/>
      <c r="K696" s="39"/>
      <c r="L696" s="39"/>
      <c r="M696" s="89"/>
      <c r="N696" s="31"/>
      <c r="O696" s="39"/>
      <c r="P696" s="39"/>
      <c r="Q696" s="39"/>
      <c r="R696" s="39"/>
      <c r="S696" s="90"/>
      <c r="T696" s="88"/>
      <c r="U696" s="39"/>
      <c r="V696" s="92"/>
      <c r="W696" s="31"/>
      <c r="Y696" s="31"/>
      <c r="Z696" s="31"/>
      <c r="AA696" s="34"/>
    </row>
    <row r="697">
      <c r="C697" s="93"/>
      <c r="E697" s="39"/>
      <c r="F697" s="39"/>
      <c r="G697" s="39"/>
      <c r="H697" s="39"/>
      <c r="I697" s="87"/>
      <c r="J697" s="88"/>
      <c r="K697" s="39"/>
      <c r="L697" s="39"/>
      <c r="M697" s="89"/>
      <c r="N697" s="31"/>
      <c r="O697" s="39"/>
      <c r="P697" s="39"/>
      <c r="Q697" s="39"/>
      <c r="R697" s="39"/>
      <c r="S697" s="90"/>
      <c r="T697" s="88"/>
      <c r="U697" s="39"/>
      <c r="V697" s="92"/>
      <c r="W697" s="31"/>
      <c r="Y697" s="31"/>
      <c r="Z697" s="31"/>
      <c r="AA697" s="34"/>
    </row>
    <row r="698">
      <c r="C698" s="93"/>
      <c r="E698" s="39"/>
      <c r="F698" s="39"/>
      <c r="G698" s="39"/>
      <c r="H698" s="39"/>
      <c r="I698" s="87"/>
      <c r="J698" s="88"/>
      <c r="K698" s="39"/>
      <c r="L698" s="39"/>
      <c r="M698" s="89"/>
      <c r="N698" s="31"/>
      <c r="O698" s="39"/>
      <c r="P698" s="39"/>
      <c r="Q698" s="39"/>
      <c r="R698" s="39"/>
      <c r="S698" s="90"/>
      <c r="T698" s="88"/>
      <c r="U698" s="39"/>
      <c r="V698" s="92"/>
      <c r="W698" s="31"/>
      <c r="Y698" s="31"/>
      <c r="Z698" s="31"/>
      <c r="AA698" s="34"/>
    </row>
    <row r="699">
      <c r="C699" s="93"/>
      <c r="E699" s="39"/>
      <c r="F699" s="39"/>
      <c r="G699" s="39"/>
      <c r="H699" s="39"/>
      <c r="I699" s="87"/>
      <c r="J699" s="88"/>
      <c r="K699" s="39"/>
      <c r="L699" s="39"/>
      <c r="M699" s="89"/>
      <c r="N699" s="31"/>
      <c r="O699" s="39"/>
      <c r="P699" s="39"/>
      <c r="Q699" s="39"/>
      <c r="R699" s="39"/>
      <c r="S699" s="90"/>
      <c r="T699" s="88"/>
      <c r="U699" s="39"/>
      <c r="V699" s="92"/>
      <c r="W699" s="31"/>
      <c r="Y699" s="31"/>
      <c r="Z699" s="31"/>
      <c r="AA699" s="34"/>
    </row>
    <row r="700">
      <c r="C700" s="93"/>
      <c r="E700" s="39"/>
      <c r="F700" s="39"/>
      <c r="G700" s="39"/>
      <c r="H700" s="39"/>
      <c r="I700" s="87"/>
      <c r="J700" s="88"/>
      <c r="K700" s="39"/>
      <c r="L700" s="39"/>
      <c r="M700" s="89"/>
      <c r="N700" s="31"/>
      <c r="O700" s="39"/>
      <c r="P700" s="39"/>
      <c r="Q700" s="39"/>
      <c r="R700" s="39"/>
      <c r="S700" s="90"/>
      <c r="T700" s="88"/>
      <c r="U700" s="39"/>
      <c r="V700" s="92"/>
      <c r="W700" s="31"/>
      <c r="Y700" s="31"/>
      <c r="Z700" s="31"/>
      <c r="AA700" s="34"/>
    </row>
    <row r="701">
      <c r="C701" s="93"/>
      <c r="E701" s="39"/>
      <c r="F701" s="39"/>
      <c r="G701" s="39"/>
      <c r="H701" s="39"/>
      <c r="I701" s="87"/>
      <c r="J701" s="88"/>
      <c r="K701" s="39"/>
      <c r="L701" s="39"/>
      <c r="M701" s="89"/>
      <c r="N701" s="31"/>
      <c r="O701" s="39"/>
      <c r="P701" s="39"/>
      <c r="Q701" s="39"/>
      <c r="R701" s="39"/>
      <c r="S701" s="90"/>
      <c r="T701" s="88"/>
      <c r="U701" s="39"/>
      <c r="V701" s="92"/>
      <c r="W701" s="31"/>
      <c r="Y701" s="31"/>
      <c r="Z701" s="31"/>
      <c r="AA701" s="34"/>
    </row>
    <row r="702">
      <c r="C702" s="93"/>
      <c r="E702" s="39"/>
      <c r="F702" s="39"/>
      <c r="G702" s="39"/>
      <c r="H702" s="39"/>
      <c r="I702" s="87"/>
      <c r="J702" s="88"/>
      <c r="K702" s="39"/>
      <c r="L702" s="39"/>
      <c r="M702" s="89"/>
      <c r="N702" s="31"/>
      <c r="O702" s="39"/>
      <c r="P702" s="39"/>
      <c r="Q702" s="39"/>
      <c r="R702" s="39"/>
      <c r="S702" s="90"/>
      <c r="T702" s="88"/>
      <c r="U702" s="39"/>
      <c r="V702" s="92"/>
      <c r="W702" s="31"/>
      <c r="Y702" s="31"/>
      <c r="Z702" s="31"/>
      <c r="AA702" s="34"/>
    </row>
    <row r="703">
      <c r="C703" s="93"/>
      <c r="E703" s="39"/>
      <c r="F703" s="39"/>
      <c r="G703" s="39"/>
      <c r="H703" s="39"/>
      <c r="I703" s="87"/>
      <c r="J703" s="88"/>
      <c r="K703" s="39"/>
      <c r="L703" s="39"/>
      <c r="M703" s="89"/>
      <c r="N703" s="31"/>
      <c r="O703" s="39"/>
      <c r="P703" s="39"/>
      <c r="Q703" s="39"/>
      <c r="R703" s="39"/>
      <c r="S703" s="90"/>
      <c r="T703" s="88"/>
      <c r="U703" s="39"/>
      <c r="V703" s="92"/>
      <c r="W703" s="31"/>
      <c r="Y703" s="31"/>
      <c r="Z703" s="31"/>
      <c r="AA703" s="34"/>
    </row>
    <row r="704">
      <c r="C704" s="93"/>
      <c r="E704" s="39"/>
      <c r="F704" s="39"/>
      <c r="G704" s="39"/>
      <c r="H704" s="39"/>
      <c r="I704" s="87"/>
      <c r="J704" s="88"/>
      <c r="K704" s="39"/>
      <c r="L704" s="39"/>
      <c r="M704" s="89"/>
      <c r="N704" s="31"/>
      <c r="O704" s="39"/>
      <c r="P704" s="39"/>
      <c r="Q704" s="39"/>
      <c r="R704" s="39"/>
      <c r="S704" s="90"/>
      <c r="T704" s="88"/>
      <c r="U704" s="39"/>
      <c r="V704" s="92"/>
      <c r="W704" s="31"/>
      <c r="Y704" s="31"/>
      <c r="Z704" s="31"/>
      <c r="AA704" s="34"/>
    </row>
    <row r="705">
      <c r="C705" s="93"/>
      <c r="E705" s="39"/>
      <c r="F705" s="39"/>
      <c r="G705" s="39"/>
      <c r="H705" s="39"/>
      <c r="I705" s="87"/>
      <c r="J705" s="88"/>
      <c r="K705" s="39"/>
      <c r="L705" s="39"/>
      <c r="M705" s="89"/>
      <c r="N705" s="31"/>
      <c r="O705" s="39"/>
      <c r="P705" s="39"/>
      <c r="Q705" s="39"/>
      <c r="R705" s="39"/>
      <c r="S705" s="90"/>
      <c r="T705" s="88"/>
      <c r="U705" s="39"/>
      <c r="V705" s="92"/>
      <c r="W705" s="31"/>
      <c r="Y705" s="31"/>
      <c r="Z705" s="31"/>
      <c r="AA705" s="34"/>
    </row>
    <row r="706">
      <c r="C706" s="93"/>
      <c r="E706" s="39"/>
      <c r="F706" s="39"/>
      <c r="G706" s="39"/>
      <c r="H706" s="39"/>
      <c r="I706" s="87"/>
      <c r="J706" s="88"/>
      <c r="K706" s="39"/>
      <c r="L706" s="39"/>
      <c r="M706" s="89"/>
      <c r="N706" s="31"/>
      <c r="O706" s="39"/>
      <c r="P706" s="39"/>
      <c r="Q706" s="39"/>
      <c r="R706" s="39"/>
      <c r="S706" s="90"/>
      <c r="T706" s="88"/>
      <c r="U706" s="39"/>
      <c r="V706" s="92"/>
      <c r="W706" s="31"/>
      <c r="Y706" s="31"/>
      <c r="Z706" s="31"/>
      <c r="AA706" s="34"/>
    </row>
    <row r="707">
      <c r="C707" s="93"/>
      <c r="E707" s="39"/>
      <c r="F707" s="39"/>
      <c r="G707" s="39"/>
      <c r="H707" s="39"/>
      <c r="I707" s="87"/>
      <c r="J707" s="88"/>
      <c r="K707" s="39"/>
      <c r="L707" s="39"/>
      <c r="M707" s="89"/>
      <c r="N707" s="31"/>
      <c r="O707" s="39"/>
      <c r="P707" s="39"/>
      <c r="Q707" s="39"/>
      <c r="R707" s="39"/>
      <c r="S707" s="90"/>
      <c r="T707" s="88"/>
      <c r="U707" s="39"/>
      <c r="V707" s="92"/>
      <c r="W707" s="31"/>
      <c r="Y707" s="31"/>
      <c r="Z707" s="31"/>
      <c r="AA707" s="34"/>
    </row>
    <row r="708">
      <c r="C708" s="93"/>
      <c r="E708" s="39"/>
      <c r="F708" s="39"/>
      <c r="G708" s="39"/>
      <c r="H708" s="39"/>
      <c r="I708" s="87"/>
      <c r="J708" s="88"/>
      <c r="K708" s="39"/>
      <c r="L708" s="39"/>
      <c r="M708" s="89"/>
      <c r="N708" s="31"/>
      <c r="O708" s="39"/>
      <c r="P708" s="39"/>
      <c r="Q708" s="39"/>
      <c r="R708" s="39"/>
      <c r="S708" s="90"/>
      <c r="T708" s="88"/>
      <c r="U708" s="39"/>
      <c r="V708" s="92"/>
      <c r="W708" s="31"/>
      <c r="Y708" s="31"/>
      <c r="Z708" s="31"/>
      <c r="AA708" s="34"/>
    </row>
    <row r="709">
      <c r="C709" s="93"/>
      <c r="E709" s="39"/>
      <c r="F709" s="39"/>
      <c r="G709" s="39"/>
      <c r="H709" s="39"/>
      <c r="I709" s="87"/>
      <c r="J709" s="88"/>
      <c r="K709" s="39"/>
      <c r="L709" s="39"/>
      <c r="M709" s="89"/>
      <c r="N709" s="31"/>
      <c r="O709" s="39"/>
      <c r="P709" s="39"/>
      <c r="Q709" s="39"/>
      <c r="R709" s="39"/>
      <c r="S709" s="90"/>
      <c r="T709" s="88"/>
      <c r="U709" s="39"/>
      <c r="V709" s="92"/>
      <c r="W709" s="31"/>
      <c r="Y709" s="31"/>
      <c r="Z709" s="31"/>
      <c r="AA709" s="34"/>
    </row>
    <row r="710">
      <c r="C710" s="93"/>
      <c r="E710" s="39"/>
      <c r="F710" s="39"/>
      <c r="G710" s="39"/>
      <c r="H710" s="39"/>
      <c r="I710" s="87"/>
      <c r="J710" s="88"/>
      <c r="K710" s="39"/>
      <c r="L710" s="39"/>
      <c r="M710" s="89"/>
      <c r="N710" s="31"/>
      <c r="O710" s="39"/>
      <c r="P710" s="39"/>
      <c r="Q710" s="39"/>
      <c r="R710" s="39"/>
      <c r="S710" s="90"/>
      <c r="T710" s="88"/>
      <c r="U710" s="39"/>
      <c r="V710" s="92"/>
      <c r="W710" s="31"/>
      <c r="Y710" s="31"/>
      <c r="Z710" s="31"/>
      <c r="AA710" s="34"/>
    </row>
    <row r="711">
      <c r="C711" s="93"/>
      <c r="E711" s="39"/>
      <c r="F711" s="39"/>
      <c r="G711" s="39"/>
      <c r="H711" s="39"/>
      <c r="I711" s="87"/>
      <c r="J711" s="88"/>
      <c r="K711" s="39"/>
      <c r="L711" s="39"/>
      <c r="M711" s="89"/>
      <c r="N711" s="31"/>
      <c r="O711" s="39"/>
      <c r="P711" s="39"/>
      <c r="Q711" s="39"/>
      <c r="R711" s="39"/>
      <c r="S711" s="90"/>
      <c r="T711" s="88"/>
      <c r="U711" s="39"/>
      <c r="V711" s="92"/>
      <c r="W711" s="31"/>
      <c r="Y711" s="31"/>
      <c r="Z711" s="31"/>
      <c r="AA711" s="34"/>
    </row>
    <row r="712">
      <c r="C712" s="93"/>
      <c r="E712" s="39"/>
      <c r="F712" s="39"/>
      <c r="G712" s="39"/>
      <c r="H712" s="39"/>
      <c r="I712" s="87"/>
      <c r="J712" s="88"/>
      <c r="K712" s="39"/>
      <c r="L712" s="39"/>
      <c r="M712" s="89"/>
      <c r="N712" s="31"/>
      <c r="O712" s="39"/>
      <c r="P712" s="39"/>
      <c r="Q712" s="39"/>
      <c r="R712" s="39"/>
      <c r="S712" s="90"/>
      <c r="T712" s="88"/>
      <c r="U712" s="39"/>
      <c r="V712" s="92"/>
      <c r="W712" s="31"/>
      <c r="Y712" s="31"/>
      <c r="Z712" s="31"/>
      <c r="AA712" s="34"/>
    </row>
    <row r="713">
      <c r="C713" s="93"/>
      <c r="E713" s="39"/>
      <c r="F713" s="39"/>
      <c r="G713" s="39"/>
      <c r="H713" s="39"/>
      <c r="I713" s="87"/>
      <c r="J713" s="88"/>
      <c r="K713" s="39"/>
      <c r="L713" s="39"/>
      <c r="M713" s="89"/>
      <c r="N713" s="31"/>
      <c r="O713" s="39"/>
      <c r="P713" s="39"/>
      <c r="Q713" s="39"/>
      <c r="R713" s="39"/>
      <c r="S713" s="90"/>
      <c r="T713" s="88"/>
      <c r="U713" s="39"/>
      <c r="V713" s="92"/>
      <c r="W713" s="31"/>
      <c r="Y713" s="31"/>
      <c r="Z713" s="31"/>
      <c r="AA713" s="34"/>
    </row>
    <row r="714">
      <c r="C714" s="93"/>
      <c r="E714" s="39"/>
      <c r="F714" s="39"/>
      <c r="G714" s="39"/>
      <c r="H714" s="39"/>
      <c r="I714" s="87"/>
      <c r="J714" s="88"/>
      <c r="K714" s="39"/>
      <c r="L714" s="39"/>
      <c r="M714" s="89"/>
      <c r="N714" s="31"/>
      <c r="O714" s="39"/>
      <c r="P714" s="39"/>
      <c r="Q714" s="39"/>
      <c r="R714" s="39"/>
      <c r="S714" s="90"/>
      <c r="T714" s="88"/>
      <c r="U714" s="39"/>
      <c r="V714" s="92"/>
      <c r="W714" s="31"/>
      <c r="Y714" s="31"/>
      <c r="Z714" s="31"/>
      <c r="AA714" s="34"/>
    </row>
    <row r="715">
      <c r="C715" s="93"/>
      <c r="E715" s="39"/>
      <c r="F715" s="39"/>
      <c r="G715" s="39"/>
      <c r="H715" s="39"/>
      <c r="I715" s="87"/>
      <c r="J715" s="88"/>
      <c r="K715" s="39"/>
      <c r="L715" s="39"/>
      <c r="M715" s="89"/>
      <c r="N715" s="31"/>
      <c r="O715" s="39"/>
      <c r="P715" s="39"/>
      <c r="Q715" s="39"/>
      <c r="R715" s="39"/>
      <c r="S715" s="90"/>
      <c r="T715" s="88"/>
      <c r="U715" s="39"/>
      <c r="V715" s="92"/>
      <c r="W715" s="31"/>
      <c r="Y715" s="31"/>
      <c r="Z715" s="31"/>
      <c r="AA715" s="34"/>
    </row>
    <row r="716">
      <c r="C716" s="93"/>
      <c r="E716" s="39"/>
      <c r="F716" s="39"/>
      <c r="G716" s="39"/>
      <c r="H716" s="39"/>
      <c r="I716" s="87"/>
      <c r="J716" s="88"/>
      <c r="K716" s="39"/>
      <c r="L716" s="39"/>
      <c r="M716" s="89"/>
      <c r="N716" s="31"/>
      <c r="O716" s="39"/>
      <c r="P716" s="39"/>
      <c r="Q716" s="39"/>
      <c r="R716" s="39"/>
      <c r="S716" s="90"/>
      <c r="T716" s="88"/>
      <c r="U716" s="39"/>
      <c r="V716" s="92"/>
      <c r="W716" s="31"/>
      <c r="Y716" s="31"/>
      <c r="Z716" s="31"/>
      <c r="AA716" s="34"/>
    </row>
    <row r="717">
      <c r="C717" s="93"/>
      <c r="E717" s="39"/>
      <c r="F717" s="39"/>
      <c r="G717" s="39"/>
      <c r="H717" s="39"/>
      <c r="I717" s="87"/>
      <c r="J717" s="88"/>
      <c r="K717" s="39"/>
      <c r="L717" s="39"/>
      <c r="M717" s="89"/>
      <c r="N717" s="31"/>
      <c r="O717" s="39"/>
      <c r="P717" s="39"/>
      <c r="Q717" s="39"/>
      <c r="R717" s="39"/>
      <c r="S717" s="90"/>
      <c r="T717" s="88"/>
      <c r="U717" s="39"/>
      <c r="V717" s="92"/>
      <c r="W717" s="31"/>
      <c r="Y717" s="31"/>
      <c r="Z717" s="31"/>
      <c r="AA717" s="34"/>
    </row>
    <row r="718">
      <c r="C718" s="93"/>
      <c r="E718" s="39"/>
      <c r="F718" s="39"/>
      <c r="G718" s="39"/>
      <c r="H718" s="39"/>
      <c r="I718" s="87"/>
      <c r="J718" s="88"/>
      <c r="K718" s="39"/>
      <c r="L718" s="39"/>
      <c r="M718" s="89"/>
      <c r="N718" s="31"/>
      <c r="O718" s="39"/>
      <c r="P718" s="39"/>
      <c r="Q718" s="39"/>
      <c r="R718" s="39"/>
      <c r="S718" s="90"/>
      <c r="T718" s="88"/>
      <c r="U718" s="39"/>
      <c r="V718" s="92"/>
      <c r="W718" s="31"/>
      <c r="Y718" s="31"/>
      <c r="Z718" s="31"/>
      <c r="AA718" s="34"/>
    </row>
    <row r="719">
      <c r="C719" s="93"/>
      <c r="E719" s="39"/>
      <c r="F719" s="39"/>
      <c r="G719" s="39"/>
      <c r="H719" s="39"/>
      <c r="I719" s="87"/>
      <c r="J719" s="88"/>
      <c r="K719" s="39"/>
      <c r="L719" s="39"/>
      <c r="M719" s="89"/>
      <c r="N719" s="31"/>
      <c r="O719" s="39"/>
      <c r="P719" s="39"/>
      <c r="Q719" s="39"/>
      <c r="R719" s="39"/>
      <c r="S719" s="90"/>
      <c r="T719" s="88"/>
      <c r="U719" s="39"/>
      <c r="V719" s="92"/>
      <c r="W719" s="31"/>
      <c r="Y719" s="31"/>
      <c r="Z719" s="31"/>
      <c r="AA719" s="34"/>
    </row>
    <row r="720">
      <c r="C720" s="93"/>
      <c r="E720" s="39"/>
      <c r="F720" s="39"/>
      <c r="G720" s="39"/>
      <c r="H720" s="39"/>
      <c r="I720" s="87"/>
      <c r="J720" s="88"/>
      <c r="K720" s="39"/>
      <c r="L720" s="39"/>
      <c r="M720" s="89"/>
      <c r="N720" s="31"/>
      <c r="O720" s="39"/>
      <c r="P720" s="39"/>
      <c r="Q720" s="39"/>
      <c r="R720" s="39"/>
      <c r="S720" s="90"/>
      <c r="T720" s="88"/>
      <c r="U720" s="39"/>
      <c r="V720" s="92"/>
      <c r="W720" s="31"/>
      <c r="Y720" s="31"/>
      <c r="Z720" s="31"/>
      <c r="AA720" s="34"/>
    </row>
    <row r="721">
      <c r="C721" s="93"/>
      <c r="E721" s="39"/>
      <c r="F721" s="39"/>
      <c r="G721" s="39"/>
      <c r="H721" s="39"/>
      <c r="I721" s="87"/>
      <c r="J721" s="88"/>
      <c r="K721" s="39"/>
      <c r="L721" s="39"/>
      <c r="M721" s="89"/>
      <c r="N721" s="31"/>
      <c r="O721" s="39"/>
      <c r="P721" s="39"/>
      <c r="Q721" s="39"/>
      <c r="R721" s="39"/>
      <c r="S721" s="90"/>
      <c r="T721" s="88"/>
      <c r="U721" s="39"/>
      <c r="V721" s="92"/>
      <c r="W721" s="31"/>
      <c r="Y721" s="31"/>
      <c r="Z721" s="31"/>
      <c r="AA721" s="34"/>
    </row>
    <row r="722">
      <c r="C722" s="93"/>
      <c r="E722" s="39"/>
      <c r="F722" s="39"/>
      <c r="G722" s="39"/>
      <c r="H722" s="39"/>
      <c r="I722" s="87"/>
      <c r="J722" s="88"/>
      <c r="K722" s="39"/>
      <c r="L722" s="39"/>
      <c r="M722" s="89"/>
      <c r="N722" s="31"/>
      <c r="O722" s="39"/>
      <c r="P722" s="39"/>
      <c r="Q722" s="39"/>
      <c r="R722" s="39"/>
      <c r="S722" s="90"/>
      <c r="T722" s="88"/>
      <c r="U722" s="39"/>
      <c r="V722" s="92"/>
      <c r="W722" s="31"/>
      <c r="Y722" s="31"/>
      <c r="Z722" s="31"/>
      <c r="AA722" s="34"/>
    </row>
    <row r="723">
      <c r="C723" s="93"/>
      <c r="E723" s="39"/>
      <c r="F723" s="39"/>
      <c r="G723" s="39"/>
      <c r="H723" s="39"/>
      <c r="I723" s="87"/>
      <c r="J723" s="88"/>
      <c r="K723" s="39"/>
      <c r="L723" s="39"/>
      <c r="M723" s="89"/>
      <c r="N723" s="31"/>
      <c r="O723" s="39"/>
      <c r="P723" s="39"/>
      <c r="Q723" s="39"/>
      <c r="R723" s="39"/>
      <c r="S723" s="90"/>
      <c r="T723" s="88"/>
      <c r="U723" s="39"/>
      <c r="V723" s="92"/>
      <c r="W723" s="31"/>
      <c r="Y723" s="31"/>
      <c r="Z723" s="31"/>
      <c r="AA723" s="34"/>
    </row>
    <row r="724">
      <c r="C724" s="93"/>
      <c r="E724" s="39"/>
      <c r="F724" s="39"/>
      <c r="G724" s="39"/>
      <c r="H724" s="39"/>
      <c r="I724" s="87"/>
      <c r="J724" s="88"/>
      <c r="K724" s="39"/>
      <c r="L724" s="39"/>
      <c r="M724" s="89"/>
      <c r="N724" s="31"/>
      <c r="O724" s="39"/>
      <c r="P724" s="39"/>
      <c r="Q724" s="39"/>
      <c r="R724" s="39"/>
      <c r="S724" s="90"/>
      <c r="T724" s="88"/>
      <c r="U724" s="39"/>
      <c r="V724" s="92"/>
      <c r="W724" s="31"/>
      <c r="Y724" s="31"/>
      <c r="Z724" s="31"/>
      <c r="AA724" s="34"/>
    </row>
    <row r="725">
      <c r="C725" s="93"/>
      <c r="E725" s="39"/>
      <c r="F725" s="39"/>
      <c r="G725" s="39"/>
      <c r="H725" s="39"/>
      <c r="I725" s="87"/>
      <c r="J725" s="88"/>
      <c r="K725" s="39"/>
      <c r="L725" s="39"/>
      <c r="M725" s="89"/>
      <c r="N725" s="31"/>
      <c r="O725" s="39"/>
      <c r="P725" s="39"/>
      <c r="Q725" s="39"/>
      <c r="R725" s="39"/>
      <c r="S725" s="90"/>
      <c r="T725" s="88"/>
      <c r="U725" s="39"/>
      <c r="V725" s="92"/>
      <c r="W725" s="31"/>
      <c r="Y725" s="31"/>
      <c r="Z725" s="31"/>
      <c r="AA725" s="34"/>
    </row>
    <row r="726">
      <c r="C726" s="93"/>
      <c r="E726" s="39"/>
      <c r="F726" s="39"/>
      <c r="G726" s="39"/>
      <c r="H726" s="39"/>
      <c r="I726" s="87"/>
      <c r="J726" s="88"/>
      <c r="K726" s="39"/>
      <c r="L726" s="39"/>
      <c r="M726" s="89"/>
      <c r="N726" s="31"/>
      <c r="O726" s="39"/>
      <c r="P726" s="39"/>
      <c r="Q726" s="39"/>
      <c r="R726" s="39"/>
      <c r="S726" s="90"/>
      <c r="T726" s="88"/>
      <c r="U726" s="39"/>
      <c r="V726" s="92"/>
      <c r="W726" s="31"/>
      <c r="Y726" s="31"/>
      <c r="Z726" s="31"/>
      <c r="AA726" s="34"/>
    </row>
    <row r="727">
      <c r="C727" s="93"/>
      <c r="E727" s="39"/>
      <c r="F727" s="39"/>
      <c r="G727" s="39"/>
      <c r="H727" s="39"/>
      <c r="I727" s="87"/>
      <c r="J727" s="88"/>
      <c r="K727" s="39"/>
      <c r="L727" s="39"/>
      <c r="M727" s="89"/>
      <c r="N727" s="31"/>
      <c r="O727" s="39"/>
      <c r="P727" s="39"/>
      <c r="Q727" s="39"/>
      <c r="R727" s="39"/>
      <c r="S727" s="90"/>
      <c r="T727" s="88"/>
      <c r="U727" s="39"/>
      <c r="V727" s="92"/>
      <c r="W727" s="31"/>
      <c r="Y727" s="31"/>
      <c r="Z727" s="31"/>
      <c r="AA727" s="34"/>
    </row>
    <row r="728">
      <c r="C728" s="93"/>
      <c r="E728" s="39"/>
      <c r="F728" s="39"/>
      <c r="G728" s="39"/>
      <c r="H728" s="39"/>
      <c r="I728" s="87"/>
      <c r="J728" s="88"/>
      <c r="K728" s="39"/>
      <c r="L728" s="39"/>
      <c r="M728" s="89"/>
      <c r="N728" s="31"/>
      <c r="O728" s="39"/>
      <c r="P728" s="39"/>
      <c r="Q728" s="39"/>
      <c r="R728" s="39"/>
      <c r="S728" s="90"/>
      <c r="T728" s="88"/>
      <c r="U728" s="39"/>
      <c r="V728" s="92"/>
      <c r="W728" s="31"/>
      <c r="Y728" s="31"/>
      <c r="Z728" s="31"/>
      <c r="AA728" s="34"/>
    </row>
    <row r="729">
      <c r="C729" s="93"/>
      <c r="E729" s="39"/>
      <c r="F729" s="39"/>
      <c r="G729" s="39"/>
      <c r="H729" s="39"/>
      <c r="I729" s="87"/>
      <c r="J729" s="88"/>
      <c r="K729" s="39"/>
      <c r="L729" s="39"/>
      <c r="M729" s="89"/>
      <c r="N729" s="31"/>
      <c r="O729" s="39"/>
      <c r="P729" s="39"/>
      <c r="Q729" s="39"/>
      <c r="R729" s="39"/>
      <c r="S729" s="90"/>
      <c r="T729" s="88"/>
      <c r="U729" s="39"/>
      <c r="V729" s="92"/>
      <c r="W729" s="31"/>
      <c r="Y729" s="31"/>
      <c r="Z729" s="31"/>
      <c r="AA729" s="34"/>
    </row>
    <row r="730">
      <c r="C730" s="93"/>
      <c r="E730" s="39"/>
      <c r="F730" s="39"/>
      <c r="G730" s="39"/>
      <c r="H730" s="39"/>
      <c r="I730" s="87"/>
      <c r="J730" s="88"/>
      <c r="K730" s="39"/>
      <c r="L730" s="39"/>
      <c r="M730" s="89"/>
      <c r="N730" s="31"/>
      <c r="O730" s="39"/>
      <c r="P730" s="39"/>
      <c r="Q730" s="39"/>
      <c r="R730" s="39"/>
      <c r="S730" s="90"/>
      <c r="T730" s="88"/>
      <c r="U730" s="39"/>
      <c r="V730" s="92"/>
      <c r="W730" s="31"/>
      <c r="Y730" s="31"/>
      <c r="Z730" s="31"/>
      <c r="AA730" s="34"/>
    </row>
    <row r="731">
      <c r="C731" s="93"/>
      <c r="E731" s="39"/>
      <c r="F731" s="39"/>
      <c r="G731" s="39"/>
      <c r="H731" s="39"/>
      <c r="I731" s="87"/>
      <c r="J731" s="88"/>
      <c r="K731" s="39"/>
      <c r="L731" s="39"/>
      <c r="M731" s="89"/>
      <c r="N731" s="31"/>
      <c r="O731" s="39"/>
      <c r="P731" s="39"/>
      <c r="Q731" s="39"/>
      <c r="R731" s="39"/>
      <c r="S731" s="90"/>
      <c r="T731" s="88"/>
      <c r="U731" s="39"/>
      <c r="V731" s="92"/>
      <c r="W731" s="31"/>
      <c r="Y731" s="31"/>
      <c r="Z731" s="31"/>
      <c r="AA731" s="34"/>
    </row>
    <row r="732">
      <c r="C732" s="93"/>
      <c r="E732" s="39"/>
      <c r="F732" s="39"/>
      <c r="G732" s="39"/>
      <c r="H732" s="39"/>
      <c r="I732" s="87"/>
      <c r="J732" s="88"/>
      <c r="K732" s="39"/>
      <c r="L732" s="39"/>
      <c r="M732" s="89"/>
      <c r="N732" s="31"/>
      <c r="O732" s="39"/>
      <c r="P732" s="39"/>
      <c r="Q732" s="39"/>
      <c r="R732" s="39"/>
      <c r="S732" s="90"/>
      <c r="T732" s="88"/>
      <c r="U732" s="39"/>
      <c r="V732" s="92"/>
      <c r="W732" s="31"/>
      <c r="Y732" s="31"/>
      <c r="Z732" s="31"/>
      <c r="AA732" s="34"/>
    </row>
    <row r="733">
      <c r="C733" s="93"/>
      <c r="E733" s="39"/>
      <c r="F733" s="39"/>
      <c r="G733" s="39"/>
      <c r="H733" s="39"/>
      <c r="I733" s="87"/>
      <c r="J733" s="88"/>
      <c r="K733" s="39"/>
      <c r="L733" s="39"/>
      <c r="M733" s="89"/>
      <c r="N733" s="31"/>
      <c r="O733" s="39"/>
      <c r="P733" s="39"/>
      <c r="Q733" s="39"/>
      <c r="R733" s="39"/>
      <c r="S733" s="90"/>
      <c r="T733" s="88"/>
      <c r="U733" s="39"/>
      <c r="V733" s="92"/>
      <c r="W733" s="31"/>
      <c r="Y733" s="31"/>
      <c r="Z733" s="31"/>
      <c r="AA733" s="34"/>
    </row>
    <row r="734">
      <c r="C734" s="93"/>
      <c r="E734" s="39"/>
      <c r="F734" s="39"/>
      <c r="G734" s="39"/>
      <c r="H734" s="39"/>
      <c r="I734" s="87"/>
      <c r="J734" s="88"/>
      <c r="K734" s="39"/>
      <c r="L734" s="39"/>
      <c r="M734" s="89"/>
      <c r="N734" s="31"/>
      <c r="O734" s="39"/>
      <c r="P734" s="39"/>
      <c r="Q734" s="39"/>
      <c r="R734" s="39"/>
      <c r="S734" s="90"/>
      <c r="T734" s="88"/>
      <c r="U734" s="39"/>
      <c r="V734" s="92"/>
      <c r="W734" s="31"/>
      <c r="Y734" s="31"/>
      <c r="Z734" s="31"/>
      <c r="AA734" s="34"/>
    </row>
    <row r="735">
      <c r="C735" s="93"/>
      <c r="E735" s="39"/>
      <c r="F735" s="39"/>
      <c r="G735" s="39"/>
      <c r="H735" s="39"/>
      <c r="I735" s="87"/>
      <c r="J735" s="88"/>
      <c r="K735" s="39"/>
      <c r="L735" s="39"/>
      <c r="M735" s="89"/>
      <c r="N735" s="31"/>
      <c r="O735" s="39"/>
      <c r="P735" s="39"/>
      <c r="Q735" s="39"/>
      <c r="R735" s="39"/>
      <c r="S735" s="90"/>
      <c r="T735" s="88"/>
      <c r="U735" s="39"/>
      <c r="V735" s="92"/>
      <c r="W735" s="31"/>
      <c r="Y735" s="31"/>
      <c r="Z735" s="31"/>
      <c r="AA735" s="34"/>
    </row>
    <row r="736">
      <c r="C736" s="93"/>
      <c r="E736" s="39"/>
      <c r="F736" s="39"/>
      <c r="G736" s="39"/>
      <c r="H736" s="39"/>
      <c r="I736" s="87"/>
      <c r="J736" s="88"/>
      <c r="K736" s="39"/>
      <c r="L736" s="39"/>
      <c r="M736" s="89"/>
      <c r="N736" s="31"/>
      <c r="O736" s="39"/>
      <c r="P736" s="39"/>
      <c r="Q736" s="39"/>
      <c r="R736" s="39"/>
      <c r="S736" s="90"/>
      <c r="T736" s="88"/>
      <c r="U736" s="39"/>
      <c r="V736" s="92"/>
      <c r="W736" s="31"/>
      <c r="Y736" s="31"/>
      <c r="Z736" s="31"/>
      <c r="AA736" s="34"/>
    </row>
    <row r="737">
      <c r="C737" s="93"/>
      <c r="E737" s="39"/>
      <c r="F737" s="39"/>
      <c r="G737" s="39"/>
      <c r="H737" s="39"/>
      <c r="I737" s="87"/>
      <c r="J737" s="88"/>
      <c r="K737" s="39"/>
      <c r="L737" s="39"/>
      <c r="M737" s="89"/>
      <c r="N737" s="31"/>
      <c r="O737" s="39"/>
      <c r="P737" s="39"/>
      <c r="Q737" s="39"/>
      <c r="R737" s="39"/>
      <c r="S737" s="90"/>
      <c r="T737" s="88"/>
      <c r="U737" s="39"/>
      <c r="V737" s="92"/>
      <c r="W737" s="31"/>
      <c r="Y737" s="31"/>
      <c r="Z737" s="31"/>
      <c r="AA737" s="34"/>
    </row>
    <row r="738">
      <c r="C738" s="93"/>
      <c r="E738" s="39"/>
      <c r="F738" s="39"/>
      <c r="G738" s="39"/>
      <c r="H738" s="39"/>
      <c r="I738" s="87"/>
      <c r="J738" s="88"/>
      <c r="K738" s="39"/>
      <c r="L738" s="39"/>
      <c r="M738" s="89"/>
      <c r="N738" s="31"/>
      <c r="O738" s="39"/>
      <c r="P738" s="39"/>
      <c r="Q738" s="39"/>
      <c r="R738" s="39"/>
      <c r="S738" s="90"/>
      <c r="T738" s="88"/>
      <c r="U738" s="39"/>
      <c r="V738" s="92"/>
      <c r="W738" s="31"/>
      <c r="Y738" s="31"/>
      <c r="Z738" s="31"/>
      <c r="AA738" s="34"/>
    </row>
    <row r="739">
      <c r="C739" s="93"/>
      <c r="E739" s="39"/>
      <c r="F739" s="39"/>
      <c r="G739" s="39"/>
      <c r="H739" s="39"/>
      <c r="I739" s="87"/>
      <c r="J739" s="88"/>
      <c r="K739" s="39"/>
      <c r="L739" s="39"/>
      <c r="M739" s="89"/>
      <c r="N739" s="31"/>
      <c r="O739" s="39"/>
      <c r="P739" s="39"/>
      <c r="Q739" s="39"/>
      <c r="R739" s="39"/>
      <c r="S739" s="90"/>
      <c r="T739" s="88"/>
      <c r="U739" s="39"/>
      <c r="V739" s="92"/>
      <c r="W739" s="31"/>
      <c r="Y739" s="31"/>
      <c r="Z739" s="31"/>
      <c r="AA739" s="34"/>
    </row>
    <row r="740">
      <c r="C740" s="93"/>
      <c r="E740" s="39"/>
      <c r="F740" s="39"/>
      <c r="G740" s="39"/>
      <c r="H740" s="39"/>
      <c r="I740" s="87"/>
      <c r="J740" s="88"/>
      <c r="K740" s="39"/>
      <c r="L740" s="39"/>
      <c r="M740" s="89"/>
      <c r="N740" s="31"/>
      <c r="O740" s="39"/>
      <c r="P740" s="39"/>
      <c r="Q740" s="39"/>
      <c r="R740" s="39"/>
      <c r="S740" s="90"/>
      <c r="T740" s="88"/>
      <c r="U740" s="39"/>
      <c r="V740" s="92"/>
      <c r="W740" s="31"/>
      <c r="Y740" s="31"/>
      <c r="Z740" s="31"/>
      <c r="AA740" s="34"/>
    </row>
    <row r="741">
      <c r="C741" s="93"/>
      <c r="E741" s="39"/>
      <c r="F741" s="39"/>
      <c r="G741" s="39"/>
      <c r="H741" s="39"/>
      <c r="I741" s="87"/>
      <c r="J741" s="88"/>
      <c r="K741" s="39"/>
      <c r="L741" s="39"/>
      <c r="M741" s="89"/>
      <c r="N741" s="31"/>
      <c r="O741" s="39"/>
      <c r="P741" s="39"/>
      <c r="Q741" s="39"/>
      <c r="R741" s="39"/>
      <c r="S741" s="90"/>
      <c r="T741" s="88"/>
      <c r="U741" s="39"/>
      <c r="V741" s="92"/>
      <c r="W741" s="31"/>
      <c r="Y741" s="31"/>
      <c r="Z741" s="31"/>
      <c r="AA741" s="34"/>
    </row>
    <row r="742">
      <c r="C742" s="93"/>
      <c r="E742" s="39"/>
      <c r="F742" s="39"/>
      <c r="G742" s="39"/>
      <c r="H742" s="39"/>
      <c r="I742" s="87"/>
      <c r="J742" s="88"/>
      <c r="K742" s="39"/>
      <c r="L742" s="39"/>
      <c r="M742" s="89"/>
      <c r="N742" s="31"/>
      <c r="O742" s="39"/>
      <c r="P742" s="39"/>
      <c r="Q742" s="39"/>
      <c r="R742" s="39"/>
      <c r="S742" s="90"/>
      <c r="T742" s="88"/>
      <c r="U742" s="39"/>
      <c r="V742" s="92"/>
      <c r="W742" s="31"/>
      <c r="Y742" s="31"/>
      <c r="Z742" s="31"/>
      <c r="AA742" s="34"/>
    </row>
    <row r="743">
      <c r="C743" s="93"/>
      <c r="E743" s="39"/>
      <c r="F743" s="39"/>
      <c r="G743" s="39"/>
      <c r="H743" s="39"/>
      <c r="I743" s="87"/>
      <c r="J743" s="88"/>
      <c r="K743" s="39"/>
      <c r="L743" s="39"/>
      <c r="M743" s="89"/>
      <c r="N743" s="31"/>
      <c r="O743" s="39"/>
      <c r="P743" s="39"/>
      <c r="Q743" s="39"/>
      <c r="R743" s="39"/>
      <c r="S743" s="90"/>
      <c r="T743" s="88"/>
      <c r="U743" s="39"/>
      <c r="V743" s="92"/>
      <c r="W743" s="31"/>
      <c r="Y743" s="31"/>
      <c r="Z743" s="31"/>
      <c r="AA743" s="34"/>
    </row>
    <row r="744">
      <c r="C744" s="93"/>
      <c r="E744" s="39"/>
      <c r="F744" s="39"/>
      <c r="G744" s="39"/>
      <c r="H744" s="39"/>
      <c r="I744" s="87"/>
      <c r="J744" s="88"/>
      <c r="K744" s="39"/>
      <c r="L744" s="39"/>
      <c r="M744" s="89"/>
      <c r="N744" s="31"/>
      <c r="O744" s="39"/>
      <c r="P744" s="39"/>
      <c r="Q744" s="39"/>
      <c r="R744" s="39"/>
      <c r="S744" s="90"/>
      <c r="T744" s="88"/>
      <c r="U744" s="39"/>
      <c r="V744" s="92"/>
      <c r="W744" s="31"/>
      <c r="Y744" s="31"/>
      <c r="Z744" s="31"/>
      <c r="AA744" s="34"/>
    </row>
    <row r="745">
      <c r="C745" s="93"/>
      <c r="E745" s="39"/>
      <c r="F745" s="39"/>
      <c r="G745" s="39"/>
      <c r="H745" s="39"/>
      <c r="I745" s="87"/>
      <c r="J745" s="88"/>
      <c r="K745" s="39"/>
      <c r="L745" s="39"/>
      <c r="M745" s="89"/>
      <c r="N745" s="31"/>
      <c r="O745" s="39"/>
      <c r="P745" s="39"/>
      <c r="Q745" s="39"/>
      <c r="R745" s="39"/>
      <c r="S745" s="90"/>
      <c r="T745" s="88"/>
      <c r="U745" s="39"/>
      <c r="V745" s="92"/>
      <c r="W745" s="31"/>
      <c r="Y745" s="31"/>
      <c r="Z745" s="31"/>
      <c r="AA745" s="34"/>
    </row>
    <row r="746">
      <c r="C746" s="93"/>
      <c r="E746" s="39"/>
      <c r="F746" s="39"/>
      <c r="G746" s="39"/>
      <c r="H746" s="39"/>
      <c r="I746" s="87"/>
      <c r="J746" s="88"/>
      <c r="K746" s="39"/>
      <c r="L746" s="39"/>
      <c r="M746" s="89"/>
      <c r="N746" s="31"/>
      <c r="O746" s="39"/>
      <c r="P746" s="39"/>
      <c r="Q746" s="39"/>
      <c r="R746" s="39"/>
      <c r="S746" s="90"/>
      <c r="T746" s="88"/>
      <c r="U746" s="39"/>
      <c r="V746" s="92"/>
      <c r="W746" s="31"/>
      <c r="Y746" s="31"/>
      <c r="Z746" s="31"/>
      <c r="AA746" s="34"/>
    </row>
    <row r="747">
      <c r="C747" s="93"/>
      <c r="E747" s="39"/>
      <c r="F747" s="39"/>
      <c r="G747" s="39"/>
      <c r="H747" s="39"/>
      <c r="I747" s="87"/>
      <c r="J747" s="88"/>
      <c r="K747" s="39"/>
      <c r="L747" s="39"/>
      <c r="M747" s="89"/>
      <c r="N747" s="31"/>
      <c r="O747" s="39"/>
      <c r="P747" s="39"/>
      <c r="Q747" s="39"/>
      <c r="R747" s="39"/>
      <c r="S747" s="90"/>
      <c r="T747" s="88"/>
      <c r="U747" s="39"/>
      <c r="V747" s="92"/>
      <c r="W747" s="31"/>
      <c r="Y747" s="31"/>
      <c r="Z747" s="31"/>
      <c r="AA747" s="34"/>
    </row>
    <row r="748">
      <c r="C748" s="93"/>
      <c r="E748" s="39"/>
      <c r="F748" s="39"/>
      <c r="G748" s="39"/>
      <c r="H748" s="39"/>
      <c r="I748" s="87"/>
      <c r="J748" s="88"/>
      <c r="K748" s="39"/>
      <c r="L748" s="39"/>
      <c r="M748" s="89"/>
      <c r="N748" s="31"/>
      <c r="O748" s="39"/>
      <c r="P748" s="39"/>
      <c r="Q748" s="39"/>
      <c r="R748" s="39"/>
      <c r="S748" s="90"/>
      <c r="T748" s="88"/>
      <c r="U748" s="39"/>
      <c r="V748" s="92"/>
      <c r="W748" s="31"/>
      <c r="Y748" s="31"/>
      <c r="Z748" s="31"/>
      <c r="AA748" s="34"/>
    </row>
    <row r="749">
      <c r="C749" s="93"/>
      <c r="E749" s="39"/>
      <c r="F749" s="39"/>
      <c r="G749" s="39"/>
      <c r="H749" s="39"/>
      <c r="I749" s="87"/>
      <c r="J749" s="88"/>
      <c r="K749" s="39"/>
      <c r="L749" s="39"/>
      <c r="M749" s="89"/>
      <c r="N749" s="31"/>
      <c r="O749" s="39"/>
      <c r="P749" s="39"/>
      <c r="Q749" s="39"/>
      <c r="R749" s="39"/>
      <c r="S749" s="90"/>
      <c r="T749" s="88"/>
      <c r="U749" s="39"/>
      <c r="V749" s="92"/>
      <c r="W749" s="31"/>
      <c r="Y749" s="31"/>
      <c r="Z749" s="31"/>
      <c r="AA749" s="34"/>
    </row>
    <row r="750">
      <c r="C750" s="93"/>
      <c r="E750" s="39"/>
      <c r="F750" s="39"/>
      <c r="G750" s="39"/>
      <c r="H750" s="39"/>
      <c r="I750" s="87"/>
      <c r="J750" s="88"/>
      <c r="K750" s="39"/>
      <c r="L750" s="39"/>
      <c r="M750" s="89"/>
      <c r="N750" s="31"/>
      <c r="O750" s="39"/>
      <c r="P750" s="39"/>
      <c r="Q750" s="39"/>
      <c r="R750" s="39"/>
      <c r="S750" s="90"/>
      <c r="T750" s="88"/>
      <c r="U750" s="39"/>
      <c r="V750" s="92"/>
      <c r="W750" s="31"/>
      <c r="Y750" s="31"/>
      <c r="Z750" s="31"/>
      <c r="AA750" s="34"/>
    </row>
    <row r="751">
      <c r="C751" s="93"/>
      <c r="E751" s="39"/>
      <c r="F751" s="39"/>
      <c r="G751" s="39"/>
      <c r="H751" s="39"/>
      <c r="I751" s="87"/>
      <c r="J751" s="88"/>
      <c r="K751" s="39"/>
      <c r="L751" s="39"/>
      <c r="M751" s="89"/>
      <c r="N751" s="31"/>
      <c r="O751" s="39"/>
      <c r="P751" s="39"/>
      <c r="Q751" s="39"/>
      <c r="R751" s="39"/>
      <c r="S751" s="90"/>
      <c r="T751" s="88"/>
      <c r="U751" s="39"/>
      <c r="V751" s="92"/>
      <c r="W751" s="31"/>
      <c r="Y751" s="31"/>
      <c r="Z751" s="31"/>
      <c r="AA751" s="34"/>
    </row>
    <row r="752">
      <c r="C752" s="93"/>
      <c r="E752" s="39"/>
      <c r="F752" s="39"/>
      <c r="G752" s="39"/>
      <c r="H752" s="39"/>
      <c r="I752" s="87"/>
      <c r="J752" s="88"/>
      <c r="K752" s="39"/>
      <c r="L752" s="39"/>
      <c r="M752" s="89"/>
      <c r="N752" s="31"/>
      <c r="O752" s="39"/>
      <c r="P752" s="39"/>
      <c r="Q752" s="39"/>
      <c r="R752" s="39"/>
      <c r="S752" s="90"/>
      <c r="T752" s="88"/>
      <c r="U752" s="39"/>
      <c r="V752" s="92"/>
      <c r="W752" s="31"/>
      <c r="Y752" s="31"/>
      <c r="Z752" s="31"/>
      <c r="AA752" s="34"/>
    </row>
    <row r="753">
      <c r="C753" s="93"/>
      <c r="E753" s="39"/>
      <c r="F753" s="39"/>
      <c r="G753" s="39"/>
      <c r="H753" s="39"/>
      <c r="I753" s="87"/>
      <c r="J753" s="88"/>
      <c r="K753" s="39"/>
      <c r="L753" s="39"/>
      <c r="M753" s="89"/>
      <c r="N753" s="31"/>
      <c r="O753" s="39"/>
      <c r="P753" s="39"/>
      <c r="Q753" s="39"/>
      <c r="R753" s="39"/>
      <c r="S753" s="90"/>
      <c r="T753" s="88"/>
      <c r="U753" s="39"/>
      <c r="V753" s="92"/>
      <c r="W753" s="31"/>
      <c r="Y753" s="31"/>
      <c r="Z753" s="31"/>
      <c r="AA753" s="34"/>
    </row>
    <row r="754">
      <c r="C754" s="93"/>
      <c r="E754" s="39"/>
      <c r="F754" s="39"/>
      <c r="G754" s="39"/>
      <c r="H754" s="39"/>
      <c r="I754" s="87"/>
      <c r="J754" s="88"/>
      <c r="K754" s="39"/>
      <c r="L754" s="39"/>
      <c r="M754" s="89"/>
      <c r="N754" s="31"/>
      <c r="O754" s="39"/>
      <c r="P754" s="39"/>
      <c r="Q754" s="39"/>
      <c r="R754" s="39"/>
      <c r="S754" s="90"/>
      <c r="T754" s="88"/>
      <c r="U754" s="39"/>
      <c r="V754" s="92"/>
      <c r="W754" s="31"/>
      <c r="Y754" s="31"/>
      <c r="Z754" s="31"/>
      <c r="AA754" s="34"/>
    </row>
    <row r="755">
      <c r="C755" s="93"/>
      <c r="E755" s="39"/>
      <c r="F755" s="39"/>
      <c r="G755" s="39"/>
      <c r="H755" s="39"/>
      <c r="I755" s="87"/>
      <c r="J755" s="88"/>
      <c r="K755" s="39"/>
      <c r="L755" s="39"/>
      <c r="M755" s="89"/>
      <c r="N755" s="31"/>
      <c r="O755" s="39"/>
      <c r="P755" s="39"/>
      <c r="Q755" s="39"/>
      <c r="R755" s="39"/>
      <c r="S755" s="90"/>
      <c r="T755" s="88"/>
      <c r="U755" s="39"/>
      <c r="V755" s="92"/>
      <c r="W755" s="31"/>
      <c r="Y755" s="31"/>
      <c r="Z755" s="31"/>
      <c r="AA755" s="34"/>
    </row>
    <row r="756">
      <c r="C756" s="93"/>
      <c r="E756" s="39"/>
      <c r="F756" s="39"/>
      <c r="G756" s="39"/>
      <c r="H756" s="39"/>
      <c r="I756" s="87"/>
      <c r="J756" s="88"/>
      <c r="K756" s="39"/>
      <c r="L756" s="39"/>
      <c r="M756" s="89"/>
      <c r="N756" s="31"/>
      <c r="O756" s="39"/>
      <c r="P756" s="39"/>
      <c r="Q756" s="39"/>
      <c r="R756" s="39"/>
      <c r="S756" s="90"/>
      <c r="T756" s="88"/>
      <c r="U756" s="39"/>
      <c r="V756" s="92"/>
      <c r="W756" s="31"/>
      <c r="Y756" s="31"/>
      <c r="Z756" s="31"/>
      <c r="AA756" s="34"/>
    </row>
    <row r="757">
      <c r="C757" s="93"/>
      <c r="E757" s="39"/>
      <c r="F757" s="39"/>
      <c r="G757" s="39"/>
      <c r="H757" s="39"/>
      <c r="I757" s="87"/>
      <c r="J757" s="88"/>
      <c r="K757" s="39"/>
      <c r="L757" s="39"/>
      <c r="M757" s="89"/>
      <c r="N757" s="31"/>
      <c r="O757" s="39"/>
      <c r="P757" s="39"/>
      <c r="Q757" s="39"/>
      <c r="R757" s="39"/>
      <c r="S757" s="90"/>
      <c r="T757" s="88"/>
      <c r="U757" s="39"/>
      <c r="V757" s="92"/>
      <c r="W757" s="31"/>
      <c r="Y757" s="31"/>
      <c r="Z757" s="31"/>
      <c r="AA757" s="34"/>
    </row>
    <row r="758">
      <c r="C758" s="93"/>
      <c r="E758" s="39"/>
      <c r="F758" s="39"/>
      <c r="G758" s="39"/>
      <c r="H758" s="39"/>
      <c r="I758" s="87"/>
      <c r="J758" s="88"/>
      <c r="K758" s="39"/>
      <c r="L758" s="39"/>
      <c r="M758" s="89"/>
      <c r="N758" s="31"/>
      <c r="O758" s="39"/>
      <c r="P758" s="39"/>
      <c r="Q758" s="39"/>
      <c r="R758" s="39"/>
      <c r="S758" s="90"/>
      <c r="T758" s="88"/>
      <c r="U758" s="39"/>
      <c r="V758" s="92"/>
      <c r="W758" s="31"/>
      <c r="Y758" s="31"/>
      <c r="Z758" s="31"/>
      <c r="AA758" s="34"/>
    </row>
    <row r="759">
      <c r="C759" s="93"/>
      <c r="E759" s="39"/>
      <c r="F759" s="39"/>
      <c r="G759" s="39"/>
      <c r="H759" s="39"/>
      <c r="I759" s="87"/>
      <c r="J759" s="88"/>
      <c r="K759" s="39"/>
      <c r="L759" s="39"/>
      <c r="M759" s="89"/>
      <c r="N759" s="31"/>
      <c r="O759" s="39"/>
      <c r="P759" s="39"/>
      <c r="Q759" s="39"/>
      <c r="R759" s="39"/>
      <c r="S759" s="90"/>
      <c r="T759" s="88"/>
      <c r="U759" s="39"/>
      <c r="V759" s="92"/>
      <c r="W759" s="31"/>
      <c r="Y759" s="31"/>
      <c r="Z759" s="31"/>
      <c r="AA759" s="34"/>
    </row>
    <row r="760">
      <c r="C760" s="93"/>
      <c r="E760" s="39"/>
      <c r="F760" s="39"/>
      <c r="G760" s="39"/>
      <c r="H760" s="39"/>
      <c r="I760" s="87"/>
      <c r="J760" s="88"/>
      <c r="K760" s="39"/>
      <c r="L760" s="39"/>
      <c r="M760" s="89"/>
      <c r="N760" s="31"/>
      <c r="O760" s="39"/>
      <c r="P760" s="39"/>
      <c r="Q760" s="39"/>
      <c r="R760" s="39"/>
      <c r="S760" s="90"/>
      <c r="T760" s="88"/>
      <c r="U760" s="39"/>
      <c r="V760" s="92"/>
      <c r="W760" s="31"/>
      <c r="Y760" s="31"/>
      <c r="Z760" s="31"/>
      <c r="AA760" s="34"/>
    </row>
    <row r="761">
      <c r="C761" s="93"/>
      <c r="E761" s="39"/>
      <c r="F761" s="39"/>
      <c r="G761" s="39"/>
      <c r="H761" s="39"/>
      <c r="I761" s="87"/>
      <c r="J761" s="88"/>
      <c r="K761" s="39"/>
      <c r="L761" s="39"/>
      <c r="M761" s="89"/>
      <c r="N761" s="31"/>
      <c r="O761" s="39"/>
      <c r="P761" s="39"/>
      <c r="Q761" s="39"/>
      <c r="R761" s="39"/>
      <c r="S761" s="90"/>
      <c r="T761" s="88"/>
      <c r="U761" s="39"/>
      <c r="V761" s="92"/>
      <c r="W761" s="31"/>
      <c r="Y761" s="31"/>
      <c r="Z761" s="31"/>
      <c r="AA761" s="34"/>
    </row>
    <row r="762">
      <c r="C762" s="93"/>
      <c r="E762" s="39"/>
      <c r="F762" s="39"/>
      <c r="G762" s="39"/>
      <c r="H762" s="39"/>
      <c r="I762" s="87"/>
      <c r="J762" s="88"/>
      <c r="K762" s="39"/>
      <c r="L762" s="39"/>
      <c r="M762" s="89"/>
      <c r="N762" s="31"/>
      <c r="O762" s="39"/>
      <c r="P762" s="39"/>
      <c r="Q762" s="39"/>
      <c r="R762" s="39"/>
      <c r="S762" s="90"/>
      <c r="T762" s="88"/>
      <c r="U762" s="39"/>
      <c r="V762" s="92"/>
      <c r="W762" s="31"/>
      <c r="Y762" s="31"/>
      <c r="Z762" s="31"/>
      <c r="AA762" s="34"/>
    </row>
    <row r="763">
      <c r="C763" s="93"/>
      <c r="E763" s="39"/>
      <c r="F763" s="39"/>
      <c r="G763" s="39"/>
      <c r="H763" s="39"/>
      <c r="I763" s="87"/>
      <c r="J763" s="88"/>
      <c r="K763" s="39"/>
      <c r="L763" s="39"/>
      <c r="M763" s="89"/>
      <c r="N763" s="31"/>
      <c r="O763" s="39"/>
      <c r="P763" s="39"/>
      <c r="Q763" s="39"/>
      <c r="R763" s="39"/>
      <c r="S763" s="90"/>
      <c r="T763" s="88"/>
      <c r="U763" s="39"/>
      <c r="V763" s="92"/>
      <c r="W763" s="31"/>
      <c r="Y763" s="31"/>
      <c r="Z763" s="31"/>
      <c r="AA763" s="34"/>
    </row>
    <row r="764">
      <c r="C764" s="93"/>
      <c r="E764" s="39"/>
      <c r="F764" s="39"/>
      <c r="G764" s="39"/>
      <c r="H764" s="39"/>
      <c r="I764" s="87"/>
      <c r="J764" s="88"/>
      <c r="K764" s="39"/>
      <c r="L764" s="39"/>
      <c r="M764" s="89"/>
      <c r="N764" s="31"/>
      <c r="O764" s="39"/>
      <c r="P764" s="39"/>
      <c r="Q764" s="39"/>
      <c r="R764" s="39"/>
      <c r="S764" s="90"/>
      <c r="T764" s="88"/>
      <c r="U764" s="39"/>
      <c r="V764" s="92"/>
      <c r="W764" s="31"/>
      <c r="Y764" s="31"/>
      <c r="Z764" s="31"/>
      <c r="AA764" s="34"/>
    </row>
    <row r="765">
      <c r="C765" s="93"/>
      <c r="E765" s="39"/>
      <c r="F765" s="39"/>
      <c r="G765" s="39"/>
      <c r="H765" s="39"/>
      <c r="I765" s="87"/>
      <c r="J765" s="88"/>
      <c r="K765" s="39"/>
      <c r="L765" s="39"/>
      <c r="M765" s="89"/>
      <c r="N765" s="31"/>
      <c r="O765" s="39"/>
      <c r="P765" s="39"/>
      <c r="Q765" s="39"/>
      <c r="R765" s="39"/>
      <c r="S765" s="90"/>
      <c r="T765" s="88"/>
      <c r="U765" s="39"/>
      <c r="V765" s="92"/>
      <c r="W765" s="31"/>
      <c r="Y765" s="31"/>
      <c r="Z765" s="31"/>
      <c r="AA765" s="34"/>
    </row>
    <row r="766">
      <c r="C766" s="93"/>
      <c r="E766" s="39"/>
      <c r="F766" s="39"/>
      <c r="G766" s="39"/>
      <c r="H766" s="39"/>
      <c r="I766" s="87"/>
      <c r="J766" s="88"/>
      <c r="K766" s="39"/>
      <c r="L766" s="39"/>
      <c r="M766" s="89"/>
      <c r="N766" s="31"/>
      <c r="O766" s="39"/>
      <c r="P766" s="39"/>
      <c r="Q766" s="39"/>
      <c r="R766" s="39"/>
      <c r="S766" s="90"/>
      <c r="T766" s="88"/>
      <c r="U766" s="39"/>
      <c r="V766" s="92"/>
      <c r="W766" s="31"/>
      <c r="Y766" s="31"/>
      <c r="Z766" s="31"/>
      <c r="AA766" s="34"/>
    </row>
    <row r="767">
      <c r="C767" s="93"/>
      <c r="E767" s="39"/>
      <c r="F767" s="39"/>
      <c r="G767" s="39"/>
      <c r="H767" s="39"/>
      <c r="I767" s="87"/>
      <c r="J767" s="88"/>
      <c r="K767" s="39"/>
      <c r="L767" s="39"/>
      <c r="M767" s="89"/>
      <c r="N767" s="31"/>
      <c r="O767" s="39"/>
      <c r="P767" s="39"/>
      <c r="Q767" s="39"/>
      <c r="R767" s="39"/>
      <c r="S767" s="90"/>
      <c r="T767" s="88"/>
      <c r="U767" s="39"/>
      <c r="V767" s="92"/>
      <c r="W767" s="31"/>
      <c r="Y767" s="31"/>
      <c r="Z767" s="31"/>
      <c r="AA767" s="34"/>
    </row>
    <row r="768">
      <c r="C768" s="93"/>
      <c r="E768" s="39"/>
      <c r="F768" s="39"/>
      <c r="G768" s="39"/>
      <c r="H768" s="39"/>
      <c r="I768" s="87"/>
      <c r="J768" s="88"/>
      <c r="K768" s="39"/>
      <c r="L768" s="39"/>
      <c r="M768" s="89"/>
      <c r="N768" s="31"/>
      <c r="O768" s="39"/>
      <c r="P768" s="39"/>
      <c r="Q768" s="39"/>
      <c r="R768" s="39"/>
      <c r="S768" s="90"/>
      <c r="T768" s="88"/>
      <c r="U768" s="39"/>
      <c r="V768" s="92"/>
      <c r="W768" s="31"/>
      <c r="Y768" s="31"/>
      <c r="Z768" s="31"/>
      <c r="AA768" s="34"/>
    </row>
    <row r="769">
      <c r="C769" s="93"/>
      <c r="E769" s="39"/>
      <c r="F769" s="39"/>
      <c r="G769" s="39"/>
      <c r="H769" s="39"/>
      <c r="I769" s="87"/>
      <c r="J769" s="88"/>
      <c r="K769" s="39"/>
      <c r="L769" s="39"/>
      <c r="M769" s="89"/>
      <c r="N769" s="31"/>
      <c r="O769" s="39"/>
      <c r="P769" s="39"/>
      <c r="Q769" s="39"/>
      <c r="R769" s="39"/>
      <c r="S769" s="90"/>
      <c r="T769" s="88"/>
      <c r="U769" s="39"/>
      <c r="V769" s="92"/>
      <c r="W769" s="31"/>
      <c r="Y769" s="31"/>
      <c r="Z769" s="31"/>
      <c r="AA769" s="34"/>
    </row>
    <row r="770">
      <c r="C770" s="93"/>
      <c r="E770" s="39"/>
      <c r="F770" s="39"/>
      <c r="G770" s="39"/>
      <c r="H770" s="39"/>
      <c r="I770" s="87"/>
      <c r="J770" s="88"/>
      <c r="K770" s="39"/>
      <c r="L770" s="39"/>
      <c r="M770" s="89"/>
      <c r="N770" s="31"/>
      <c r="O770" s="39"/>
      <c r="P770" s="39"/>
      <c r="Q770" s="39"/>
      <c r="R770" s="39"/>
      <c r="S770" s="90"/>
      <c r="T770" s="88"/>
      <c r="U770" s="39"/>
      <c r="V770" s="92"/>
      <c r="W770" s="31"/>
      <c r="Y770" s="31"/>
      <c r="Z770" s="31"/>
      <c r="AA770" s="34"/>
    </row>
    <row r="771">
      <c r="C771" s="93"/>
      <c r="E771" s="39"/>
      <c r="F771" s="39"/>
      <c r="G771" s="39"/>
      <c r="H771" s="39"/>
      <c r="I771" s="87"/>
      <c r="J771" s="88"/>
      <c r="K771" s="39"/>
      <c r="L771" s="39"/>
      <c r="M771" s="89"/>
      <c r="N771" s="31"/>
      <c r="O771" s="39"/>
      <c r="P771" s="39"/>
      <c r="Q771" s="39"/>
      <c r="R771" s="39"/>
      <c r="S771" s="90"/>
      <c r="T771" s="88"/>
      <c r="U771" s="39"/>
      <c r="V771" s="92"/>
      <c r="W771" s="31"/>
      <c r="Y771" s="31"/>
      <c r="Z771" s="31"/>
      <c r="AA771" s="34"/>
    </row>
    <row r="772">
      <c r="C772" s="93"/>
      <c r="E772" s="39"/>
      <c r="F772" s="39"/>
      <c r="G772" s="39"/>
      <c r="H772" s="39"/>
      <c r="I772" s="87"/>
      <c r="J772" s="88"/>
      <c r="K772" s="39"/>
      <c r="L772" s="39"/>
      <c r="M772" s="89"/>
      <c r="N772" s="31"/>
      <c r="O772" s="39"/>
      <c r="P772" s="39"/>
      <c r="Q772" s="39"/>
      <c r="R772" s="39"/>
      <c r="S772" s="90"/>
      <c r="T772" s="88"/>
      <c r="U772" s="39"/>
      <c r="V772" s="92"/>
      <c r="W772" s="31"/>
      <c r="Y772" s="31"/>
      <c r="Z772" s="31"/>
      <c r="AA772" s="34"/>
    </row>
    <row r="773">
      <c r="C773" s="93"/>
      <c r="E773" s="39"/>
      <c r="F773" s="39"/>
      <c r="G773" s="39"/>
      <c r="H773" s="39"/>
      <c r="I773" s="87"/>
      <c r="J773" s="88"/>
      <c r="K773" s="39"/>
      <c r="L773" s="39"/>
      <c r="M773" s="89"/>
      <c r="N773" s="31"/>
      <c r="O773" s="39"/>
      <c r="P773" s="39"/>
      <c r="Q773" s="39"/>
      <c r="R773" s="39"/>
      <c r="S773" s="90"/>
      <c r="T773" s="88"/>
      <c r="U773" s="39"/>
      <c r="V773" s="92"/>
      <c r="W773" s="31"/>
      <c r="Y773" s="31"/>
      <c r="Z773" s="31"/>
      <c r="AA773" s="34"/>
    </row>
    <row r="774">
      <c r="C774" s="93"/>
      <c r="E774" s="39"/>
      <c r="F774" s="39"/>
      <c r="G774" s="39"/>
      <c r="H774" s="39"/>
      <c r="I774" s="87"/>
      <c r="J774" s="88"/>
      <c r="K774" s="39"/>
      <c r="L774" s="39"/>
      <c r="M774" s="89"/>
      <c r="N774" s="31"/>
      <c r="O774" s="39"/>
      <c r="P774" s="39"/>
      <c r="Q774" s="39"/>
      <c r="R774" s="39"/>
      <c r="S774" s="90"/>
      <c r="T774" s="88"/>
      <c r="U774" s="39"/>
      <c r="V774" s="92"/>
      <c r="W774" s="31"/>
      <c r="Y774" s="31"/>
      <c r="Z774" s="31"/>
      <c r="AA774" s="34"/>
    </row>
    <row r="775">
      <c r="C775" s="93"/>
      <c r="E775" s="39"/>
      <c r="F775" s="39"/>
      <c r="G775" s="39"/>
      <c r="H775" s="39"/>
      <c r="I775" s="87"/>
      <c r="J775" s="88"/>
      <c r="K775" s="39"/>
      <c r="L775" s="39"/>
      <c r="M775" s="89"/>
      <c r="N775" s="31"/>
      <c r="O775" s="39"/>
      <c r="P775" s="39"/>
      <c r="Q775" s="39"/>
      <c r="R775" s="39"/>
      <c r="S775" s="90"/>
      <c r="T775" s="88"/>
      <c r="U775" s="39"/>
      <c r="V775" s="92"/>
      <c r="W775" s="31"/>
      <c r="Y775" s="31"/>
      <c r="Z775" s="31"/>
      <c r="AA775" s="34"/>
    </row>
    <row r="776">
      <c r="C776" s="93"/>
      <c r="E776" s="39"/>
      <c r="F776" s="39"/>
      <c r="G776" s="39"/>
      <c r="H776" s="39"/>
      <c r="I776" s="87"/>
      <c r="J776" s="88"/>
      <c r="K776" s="39"/>
      <c r="L776" s="39"/>
      <c r="M776" s="89"/>
      <c r="N776" s="31"/>
      <c r="O776" s="39"/>
      <c r="P776" s="39"/>
      <c r="Q776" s="39"/>
      <c r="R776" s="39"/>
      <c r="S776" s="90"/>
      <c r="T776" s="88"/>
      <c r="U776" s="39"/>
      <c r="V776" s="92"/>
      <c r="W776" s="31"/>
      <c r="Y776" s="31"/>
      <c r="Z776" s="31"/>
      <c r="AA776" s="34"/>
    </row>
    <row r="777">
      <c r="C777" s="93"/>
      <c r="E777" s="39"/>
      <c r="F777" s="39"/>
      <c r="G777" s="39"/>
      <c r="H777" s="39"/>
      <c r="I777" s="87"/>
      <c r="J777" s="88"/>
      <c r="K777" s="39"/>
      <c r="L777" s="39"/>
      <c r="M777" s="89"/>
      <c r="N777" s="31"/>
      <c r="O777" s="39"/>
      <c r="P777" s="39"/>
      <c r="Q777" s="39"/>
      <c r="R777" s="39"/>
      <c r="S777" s="90"/>
      <c r="T777" s="88"/>
      <c r="U777" s="39"/>
      <c r="V777" s="92"/>
      <c r="W777" s="31"/>
      <c r="Y777" s="31"/>
      <c r="Z777" s="31"/>
      <c r="AA777" s="34"/>
    </row>
    <row r="778">
      <c r="C778" s="93"/>
      <c r="E778" s="39"/>
      <c r="F778" s="39"/>
      <c r="G778" s="39"/>
      <c r="H778" s="39"/>
      <c r="I778" s="87"/>
      <c r="J778" s="88"/>
      <c r="K778" s="39"/>
      <c r="L778" s="39"/>
      <c r="M778" s="89"/>
      <c r="N778" s="31"/>
      <c r="O778" s="39"/>
      <c r="P778" s="39"/>
      <c r="Q778" s="39"/>
      <c r="R778" s="39"/>
      <c r="S778" s="90"/>
      <c r="T778" s="88"/>
      <c r="U778" s="39"/>
      <c r="V778" s="92"/>
      <c r="W778" s="31"/>
      <c r="Y778" s="31"/>
      <c r="Z778" s="31"/>
      <c r="AA778" s="34"/>
    </row>
    <row r="779">
      <c r="C779" s="93"/>
      <c r="E779" s="39"/>
      <c r="F779" s="39"/>
      <c r="G779" s="39"/>
      <c r="H779" s="39"/>
      <c r="I779" s="87"/>
      <c r="J779" s="88"/>
      <c r="K779" s="39"/>
      <c r="L779" s="39"/>
      <c r="M779" s="89"/>
      <c r="N779" s="31"/>
      <c r="O779" s="39"/>
      <c r="P779" s="39"/>
      <c r="Q779" s="39"/>
      <c r="R779" s="39"/>
      <c r="S779" s="90"/>
      <c r="T779" s="88"/>
      <c r="U779" s="39"/>
      <c r="V779" s="92"/>
      <c r="W779" s="31"/>
      <c r="Y779" s="31"/>
      <c r="Z779" s="31"/>
      <c r="AA779" s="34"/>
    </row>
    <row r="780">
      <c r="C780" s="93"/>
      <c r="E780" s="39"/>
      <c r="F780" s="39"/>
      <c r="G780" s="39"/>
      <c r="H780" s="39"/>
      <c r="I780" s="87"/>
      <c r="J780" s="88"/>
      <c r="K780" s="39"/>
      <c r="L780" s="39"/>
      <c r="M780" s="89"/>
      <c r="N780" s="31"/>
      <c r="O780" s="39"/>
      <c r="P780" s="39"/>
      <c r="Q780" s="39"/>
      <c r="R780" s="39"/>
      <c r="S780" s="90"/>
      <c r="T780" s="88"/>
      <c r="U780" s="39"/>
      <c r="V780" s="92"/>
      <c r="W780" s="31"/>
      <c r="Y780" s="31"/>
      <c r="Z780" s="31"/>
      <c r="AA780" s="34"/>
    </row>
    <row r="781">
      <c r="C781" s="93"/>
      <c r="E781" s="39"/>
      <c r="F781" s="39"/>
      <c r="G781" s="39"/>
      <c r="H781" s="39"/>
      <c r="I781" s="87"/>
      <c r="J781" s="88"/>
      <c r="K781" s="39"/>
      <c r="L781" s="39"/>
      <c r="M781" s="89"/>
      <c r="N781" s="31"/>
      <c r="O781" s="39"/>
      <c r="P781" s="39"/>
      <c r="Q781" s="39"/>
      <c r="R781" s="39"/>
      <c r="S781" s="90"/>
      <c r="T781" s="88"/>
      <c r="U781" s="39"/>
      <c r="V781" s="92"/>
      <c r="W781" s="31"/>
      <c r="Y781" s="31"/>
      <c r="Z781" s="31"/>
      <c r="AA781" s="34"/>
    </row>
    <row r="782">
      <c r="C782" s="93"/>
      <c r="E782" s="39"/>
      <c r="F782" s="39"/>
      <c r="G782" s="39"/>
      <c r="H782" s="39"/>
      <c r="I782" s="87"/>
      <c r="J782" s="88"/>
      <c r="K782" s="39"/>
      <c r="L782" s="39"/>
      <c r="M782" s="89"/>
      <c r="N782" s="31"/>
      <c r="O782" s="39"/>
      <c r="P782" s="39"/>
      <c r="Q782" s="39"/>
      <c r="R782" s="39"/>
      <c r="S782" s="90"/>
      <c r="T782" s="88"/>
      <c r="U782" s="39"/>
      <c r="V782" s="92"/>
      <c r="W782" s="31"/>
      <c r="Y782" s="31"/>
      <c r="Z782" s="31"/>
      <c r="AA782" s="34"/>
    </row>
    <row r="783">
      <c r="C783" s="93"/>
      <c r="E783" s="39"/>
      <c r="F783" s="39"/>
      <c r="G783" s="39"/>
      <c r="H783" s="39"/>
      <c r="I783" s="87"/>
      <c r="J783" s="88"/>
      <c r="K783" s="39"/>
      <c r="L783" s="39"/>
      <c r="M783" s="89"/>
      <c r="N783" s="31"/>
      <c r="O783" s="39"/>
      <c r="P783" s="39"/>
      <c r="Q783" s="39"/>
      <c r="R783" s="39"/>
      <c r="S783" s="90"/>
      <c r="T783" s="88"/>
      <c r="U783" s="39"/>
      <c r="V783" s="92"/>
      <c r="W783" s="31"/>
      <c r="Y783" s="31"/>
      <c r="Z783" s="31"/>
      <c r="AA783" s="34"/>
    </row>
    <row r="784">
      <c r="C784" s="93"/>
      <c r="E784" s="39"/>
      <c r="F784" s="39"/>
      <c r="G784" s="39"/>
      <c r="H784" s="39"/>
      <c r="I784" s="87"/>
      <c r="J784" s="88"/>
      <c r="K784" s="39"/>
      <c r="L784" s="39"/>
      <c r="M784" s="89"/>
      <c r="N784" s="31"/>
      <c r="O784" s="39"/>
      <c r="P784" s="39"/>
      <c r="Q784" s="39"/>
      <c r="R784" s="39"/>
      <c r="S784" s="90"/>
      <c r="T784" s="88"/>
      <c r="U784" s="39"/>
      <c r="V784" s="92"/>
      <c r="W784" s="31"/>
      <c r="Y784" s="31"/>
      <c r="Z784" s="31"/>
      <c r="AA784" s="34"/>
    </row>
    <row r="785">
      <c r="C785" s="93"/>
      <c r="E785" s="39"/>
      <c r="F785" s="39"/>
      <c r="G785" s="39"/>
      <c r="H785" s="39"/>
      <c r="I785" s="87"/>
      <c r="J785" s="88"/>
      <c r="K785" s="39"/>
      <c r="L785" s="39"/>
      <c r="M785" s="89"/>
      <c r="N785" s="31"/>
      <c r="O785" s="39"/>
      <c r="P785" s="39"/>
      <c r="Q785" s="39"/>
      <c r="R785" s="39"/>
      <c r="S785" s="90"/>
      <c r="T785" s="88"/>
      <c r="U785" s="39"/>
      <c r="V785" s="92"/>
      <c r="W785" s="31"/>
      <c r="Y785" s="31"/>
      <c r="Z785" s="31"/>
      <c r="AA785" s="34"/>
    </row>
    <row r="786">
      <c r="C786" s="93"/>
      <c r="E786" s="39"/>
      <c r="F786" s="39"/>
      <c r="G786" s="39"/>
      <c r="H786" s="39"/>
      <c r="I786" s="87"/>
      <c r="J786" s="88"/>
      <c r="K786" s="39"/>
      <c r="L786" s="39"/>
      <c r="M786" s="89"/>
      <c r="N786" s="31"/>
      <c r="O786" s="39"/>
      <c r="P786" s="39"/>
      <c r="Q786" s="39"/>
      <c r="R786" s="39"/>
      <c r="S786" s="90"/>
      <c r="T786" s="88"/>
      <c r="U786" s="39"/>
      <c r="V786" s="92"/>
      <c r="W786" s="31"/>
      <c r="Y786" s="31"/>
      <c r="Z786" s="31"/>
      <c r="AA786" s="34"/>
    </row>
    <row r="787">
      <c r="C787" s="93"/>
      <c r="E787" s="39"/>
      <c r="F787" s="39"/>
      <c r="G787" s="39"/>
      <c r="H787" s="39"/>
      <c r="I787" s="87"/>
      <c r="J787" s="88"/>
      <c r="K787" s="39"/>
      <c r="L787" s="39"/>
      <c r="M787" s="89"/>
      <c r="N787" s="31"/>
      <c r="O787" s="39"/>
      <c r="P787" s="39"/>
      <c r="Q787" s="39"/>
      <c r="R787" s="39"/>
      <c r="S787" s="90"/>
      <c r="T787" s="88"/>
      <c r="U787" s="39"/>
      <c r="V787" s="92"/>
      <c r="W787" s="31"/>
      <c r="Y787" s="31"/>
      <c r="Z787" s="31"/>
      <c r="AA787" s="34"/>
    </row>
    <row r="788">
      <c r="C788" s="93"/>
      <c r="E788" s="39"/>
      <c r="F788" s="39"/>
      <c r="G788" s="39"/>
      <c r="H788" s="39"/>
      <c r="I788" s="87"/>
      <c r="J788" s="88"/>
      <c r="K788" s="39"/>
      <c r="L788" s="39"/>
      <c r="M788" s="89"/>
      <c r="N788" s="31"/>
      <c r="O788" s="39"/>
      <c r="P788" s="39"/>
      <c r="Q788" s="39"/>
      <c r="R788" s="39"/>
      <c r="S788" s="90"/>
      <c r="T788" s="88"/>
      <c r="U788" s="39"/>
      <c r="V788" s="92"/>
      <c r="W788" s="31"/>
      <c r="Y788" s="31"/>
      <c r="Z788" s="31"/>
      <c r="AA788" s="34"/>
    </row>
    <row r="789">
      <c r="C789" s="93"/>
      <c r="E789" s="39"/>
      <c r="F789" s="39"/>
      <c r="G789" s="39"/>
      <c r="H789" s="39"/>
      <c r="I789" s="87"/>
      <c r="J789" s="88"/>
      <c r="K789" s="39"/>
      <c r="L789" s="39"/>
      <c r="M789" s="89"/>
      <c r="N789" s="31"/>
      <c r="O789" s="39"/>
      <c r="P789" s="39"/>
      <c r="Q789" s="39"/>
      <c r="R789" s="39"/>
      <c r="S789" s="90"/>
      <c r="T789" s="88"/>
      <c r="U789" s="39"/>
      <c r="V789" s="92"/>
      <c r="W789" s="31"/>
      <c r="Y789" s="31"/>
      <c r="Z789" s="31"/>
      <c r="AA789" s="34"/>
    </row>
    <row r="790">
      <c r="C790" s="93"/>
      <c r="E790" s="39"/>
      <c r="F790" s="39"/>
      <c r="G790" s="39"/>
      <c r="H790" s="39"/>
      <c r="I790" s="87"/>
      <c r="J790" s="88"/>
      <c r="K790" s="39"/>
      <c r="L790" s="39"/>
      <c r="M790" s="89"/>
      <c r="N790" s="31"/>
      <c r="O790" s="39"/>
      <c r="P790" s="39"/>
      <c r="Q790" s="39"/>
      <c r="R790" s="39"/>
      <c r="S790" s="90"/>
      <c r="T790" s="88"/>
      <c r="U790" s="39"/>
      <c r="V790" s="92"/>
      <c r="W790" s="31"/>
      <c r="Y790" s="31"/>
      <c r="Z790" s="31"/>
      <c r="AA790" s="34"/>
    </row>
    <row r="791">
      <c r="C791" s="93"/>
      <c r="E791" s="39"/>
      <c r="F791" s="39"/>
      <c r="G791" s="39"/>
      <c r="H791" s="39"/>
      <c r="I791" s="87"/>
      <c r="J791" s="88"/>
      <c r="K791" s="39"/>
      <c r="L791" s="39"/>
      <c r="M791" s="89"/>
      <c r="N791" s="31"/>
      <c r="O791" s="39"/>
      <c r="P791" s="39"/>
      <c r="Q791" s="39"/>
      <c r="R791" s="39"/>
      <c r="S791" s="90"/>
      <c r="T791" s="88"/>
      <c r="U791" s="39"/>
      <c r="V791" s="92"/>
      <c r="W791" s="31"/>
      <c r="Y791" s="31"/>
      <c r="Z791" s="31"/>
      <c r="AA791" s="34"/>
    </row>
    <row r="792">
      <c r="C792" s="93"/>
      <c r="E792" s="39"/>
      <c r="F792" s="39"/>
      <c r="G792" s="39"/>
      <c r="H792" s="39"/>
      <c r="I792" s="87"/>
      <c r="J792" s="88"/>
      <c r="K792" s="39"/>
      <c r="L792" s="39"/>
      <c r="M792" s="89"/>
      <c r="N792" s="31"/>
      <c r="O792" s="39"/>
      <c r="P792" s="39"/>
      <c r="Q792" s="39"/>
      <c r="R792" s="39"/>
      <c r="S792" s="90"/>
      <c r="T792" s="88"/>
      <c r="U792" s="39"/>
      <c r="V792" s="92"/>
      <c r="W792" s="31"/>
      <c r="Y792" s="31"/>
      <c r="Z792" s="31"/>
      <c r="AA792" s="34"/>
    </row>
    <row r="793">
      <c r="C793" s="93"/>
      <c r="E793" s="39"/>
      <c r="F793" s="39"/>
      <c r="G793" s="39"/>
      <c r="H793" s="39"/>
      <c r="I793" s="87"/>
      <c r="J793" s="88"/>
      <c r="K793" s="39"/>
      <c r="L793" s="39"/>
      <c r="M793" s="89"/>
      <c r="N793" s="31"/>
      <c r="O793" s="39"/>
      <c r="P793" s="39"/>
      <c r="Q793" s="39"/>
      <c r="R793" s="39"/>
      <c r="S793" s="90"/>
      <c r="T793" s="88"/>
      <c r="U793" s="39"/>
      <c r="V793" s="92"/>
      <c r="W793" s="31"/>
      <c r="Y793" s="31"/>
      <c r="Z793" s="31"/>
      <c r="AA793" s="34"/>
    </row>
    <row r="794">
      <c r="C794" s="93"/>
      <c r="E794" s="39"/>
      <c r="F794" s="39"/>
      <c r="G794" s="39"/>
      <c r="H794" s="39"/>
      <c r="I794" s="87"/>
      <c r="J794" s="88"/>
      <c r="K794" s="39"/>
      <c r="L794" s="39"/>
      <c r="M794" s="89"/>
      <c r="N794" s="31"/>
      <c r="O794" s="39"/>
      <c r="P794" s="39"/>
      <c r="Q794" s="39"/>
      <c r="R794" s="39"/>
      <c r="S794" s="90"/>
      <c r="T794" s="88"/>
      <c r="U794" s="39"/>
      <c r="V794" s="92"/>
      <c r="W794" s="31"/>
      <c r="Y794" s="31"/>
      <c r="Z794" s="31"/>
      <c r="AA794" s="34"/>
    </row>
    <row r="795">
      <c r="C795" s="93"/>
      <c r="E795" s="39"/>
      <c r="F795" s="39"/>
      <c r="G795" s="39"/>
      <c r="H795" s="39"/>
      <c r="I795" s="87"/>
      <c r="J795" s="88"/>
      <c r="K795" s="39"/>
      <c r="L795" s="39"/>
      <c r="M795" s="89"/>
      <c r="N795" s="31"/>
      <c r="O795" s="39"/>
      <c r="P795" s="39"/>
      <c r="Q795" s="39"/>
      <c r="R795" s="39"/>
      <c r="S795" s="90"/>
      <c r="T795" s="88"/>
      <c r="U795" s="39"/>
      <c r="V795" s="92"/>
      <c r="W795" s="31"/>
      <c r="Y795" s="31"/>
      <c r="Z795" s="31"/>
      <c r="AA795" s="34"/>
    </row>
    <row r="796">
      <c r="C796" s="93"/>
      <c r="E796" s="39"/>
      <c r="F796" s="39"/>
      <c r="G796" s="39"/>
      <c r="H796" s="39"/>
      <c r="I796" s="87"/>
      <c r="J796" s="88"/>
      <c r="K796" s="39"/>
      <c r="L796" s="39"/>
      <c r="M796" s="89"/>
      <c r="N796" s="31"/>
      <c r="O796" s="39"/>
      <c r="P796" s="39"/>
      <c r="Q796" s="39"/>
      <c r="R796" s="39"/>
      <c r="S796" s="90"/>
      <c r="T796" s="88"/>
      <c r="U796" s="39"/>
      <c r="V796" s="92"/>
      <c r="W796" s="31"/>
      <c r="Y796" s="31"/>
      <c r="Z796" s="31"/>
      <c r="AA796" s="34"/>
    </row>
    <row r="797">
      <c r="C797" s="93"/>
      <c r="E797" s="39"/>
      <c r="F797" s="39"/>
      <c r="G797" s="39"/>
      <c r="H797" s="39"/>
      <c r="I797" s="87"/>
      <c r="J797" s="88"/>
      <c r="K797" s="39"/>
      <c r="L797" s="39"/>
      <c r="M797" s="89"/>
      <c r="N797" s="31"/>
      <c r="O797" s="39"/>
      <c r="P797" s="39"/>
      <c r="Q797" s="39"/>
      <c r="R797" s="39"/>
      <c r="S797" s="90"/>
      <c r="T797" s="88"/>
      <c r="U797" s="39"/>
      <c r="V797" s="92"/>
      <c r="W797" s="31"/>
      <c r="Y797" s="31"/>
      <c r="Z797" s="31"/>
      <c r="AA797" s="34"/>
    </row>
    <row r="798">
      <c r="C798" s="93"/>
      <c r="E798" s="39"/>
      <c r="F798" s="39"/>
      <c r="G798" s="39"/>
      <c r="H798" s="39"/>
      <c r="I798" s="87"/>
      <c r="J798" s="88"/>
      <c r="K798" s="39"/>
      <c r="L798" s="39"/>
      <c r="M798" s="89"/>
      <c r="N798" s="31"/>
      <c r="O798" s="39"/>
      <c r="P798" s="39"/>
      <c r="Q798" s="39"/>
      <c r="R798" s="39"/>
      <c r="S798" s="90"/>
      <c r="T798" s="88"/>
      <c r="U798" s="39"/>
      <c r="V798" s="92"/>
      <c r="W798" s="31"/>
      <c r="Y798" s="31"/>
      <c r="Z798" s="31"/>
      <c r="AA798" s="34"/>
    </row>
    <row r="799">
      <c r="C799" s="93"/>
      <c r="E799" s="39"/>
      <c r="F799" s="39"/>
      <c r="G799" s="39"/>
      <c r="H799" s="39"/>
      <c r="I799" s="87"/>
      <c r="J799" s="88"/>
      <c r="K799" s="39"/>
      <c r="L799" s="39"/>
      <c r="M799" s="89"/>
      <c r="N799" s="31"/>
      <c r="O799" s="39"/>
      <c r="P799" s="39"/>
      <c r="Q799" s="39"/>
      <c r="R799" s="39"/>
      <c r="S799" s="90"/>
      <c r="T799" s="88"/>
      <c r="U799" s="39"/>
      <c r="V799" s="92"/>
      <c r="W799" s="31"/>
      <c r="Y799" s="31"/>
      <c r="Z799" s="31"/>
      <c r="AA799" s="34"/>
    </row>
    <row r="800">
      <c r="C800" s="93"/>
      <c r="E800" s="39"/>
      <c r="F800" s="39"/>
      <c r="G800" s="39"/>
      <c r="H800" s="39"/>
      <c r="I800" s="87"/>
      <c r="J800" s="88"/>
      <c r="K800" s="39"/>
      <c r="L800" s="39"/>
      <c r="M800" s="89"/>
      <c r="N800" s="31"/>
      <c r="O800" s="39"/>
      <c r="P800" s="39"/>
      <c r="Q800" s="39"/>
      <c r="R800" s="39"/>
      <c r="S800" s="90"/>
      <c r="T800" s="88"/>
      <c r="U800" s="39"/>
      <c r="V800" s="92"/>
      <c r="W800" s="31"/>
      <c r="Y800" s="31"/>
      <c r="Z800" s="31"/>
      <c r="AA800" s="34"/>
    </row>
    <row r="801">
      <c r="C801" s="93"/>
      <c r="E801" s="39"/>
      <c r="F801" s="39"/>
      <c r="G801" s="39"/>
      <c r="H801" s="39"/>
      <c r="I801" s="87"/>
      <c r="J801" s="88"/>
      <c r="K801" s="39"/>
      <c r="L801" s="39"/>
      <c r="M801" s="89"/>
      <c r="N801" s="31"/>
      <c r="O801" s="39"/>
      <c r="P801" s="39"/>
      <c r="Q801" s="39"/>
      <c r="R801" s="39"/>
      <c r="S801" s="90"/>
      <c r="T801" s="88"/>
      <c r="U801" s="39"/>
      <c r="V801" s="92"/>
      <c r="W801" s="31"/>
      <c r="Y801" s="31"/>
      <c r="Z801" s="31"/>
      <c r="AA801" s="34"/>
    </row>
    <row r="802">
      <c r="C802" s="93"/>
      <c r="E802" s="39"/>
      <c r="F802" s="39"/>
      <c r="G802" s="39"/>
      <c r="H802" s="39"/>
      <c r="I802" s="87"/>
      <c r="J802" s="88"/>
      <c r="K802" s="39"/>
      <c r="L802" s="39"/>
      <c r="M802" s="89"/>
      <c r="N802" s="31"/>
      <c r="O802" s="39"/>
      <c r="P802" s="39"/>
      <c r="Q802" s="39"/>
      <c r="R802" s="39"/>
      <c r="S802" s="90"/>
      <c r="T802" s="88"/>
      <c r="U802" s="39"/>
      <c r="V802" s="92"/>
      <c r="W802" s="31"/>
      <c r="Y802" s="31"/>
      <c r="Z802" s="31"/>
      <c r="AA802" s="34"/>
    </row>
    <row r="803">
      <c r="C803" s="93"/>
      <c r="E803" s="39"/>
      <c r="F803" s="39"/>
      <c r="G803" s="39"/>
      <c r="H803" s="39"/>
      <c r="I803" s="87"/>
      <c r="J803" s="88"/>
      <c r="K803" s="39"/>
      <c r="L803" s="39"/>
      <c r="M803" s="89"/>
      <c r="N803" s="31"/>
      <c r="O803" s="39"/>
      <c r="P803" s="39"/>
      <c r="Q803" s="39"/>
      <c r="R803" s="39"/>
      <c r="S803" s="90"/>
      <c r="T803" s="88"/>
      <c r="U803" s="39"/>
      <c r="V803" s="92"/>
      <c r="W803" s="31"/>
      <c r="Y803" s="31"/>
      <c r="Z803" s="31"/>
      <c r="AA803" s="34"/>
    </row>
    <row r="804">
      <c r="C804" s="93"/>
      <c r="E804" s="39"/>
      <c r="F804" s="39"/>
      <c r="G804" s="39"/>
      <c r="H804" s="39"/>
      <c r="I804" s="87"/>
      <c r="J804" s="88"/>
      <c r="K804" s="39"/>
      <c r="L804" s="39"/>
      <c r="M804" s="89"/>
      <c r="N804" s="31"/>
      <c r="O804" s="39"/>
      <c r="P804" s="39"/>
      <c r="Q804" s="39"/>
      <c r="R804" s="39"/>
      <c r="S804" s="90"/>
      <c r="T804" s="88"/>
      <c r="U804" s="39"/>
      <c r="V804" s="92"/>
      <c r="W804" s="31"/>
      <c r="Y804" s="31"/>
      <c r="Z804" s="31"/>
      <c r="AA804" s="34"/>
    </row>
    <row r="805">
      <c r="C805" s="93"/>
      <c r="E805" s="39"/>
      <c r="F805" s="39"/>
      <c r="G805" s="39"/>
      <c r="H805" s="39"/>
      <c r="I805" s="87"/>
      <c r="J805" s="88"/>
      <c r="K805" s="39"/>
      <c r="L805" s="39"/>
      <c r="M805" s="89"/>
      <c r="N805" s="31"/>
      <c r="O805" s="39"/>
      <c r="P805" s="39"/>
      <c r="Q805" s="39"/>
      <c r="R805" s="39"/>
      <c r="S805" s="90"/>
      <c r="T805" s="88"/>
      <c r="U805" s="39"/>
      <c r="V805" s="92"/>
      <c r="W805" s="31"/>
      <c r="Y805" s="31"/>
      <c r="Z805" s="31"/>
      <c r="AA805" s="34"/>
    </row>
    <row r="806">
      <c r="C806" s="93"/>
      <c r="E806" s="39"/>
      <c r="F806" s="39"/>
      <c r="G806" s="39"/>
      <c r="H806" s="39"/>
      <c r="I806" s="87"/>
      <c r="J806" s="88"/>
      <c r="K806" s="39"/>
      <c r="L806" s="39"/>
      <c r="M806" s="89"/>
      <c r="N806" s="31"/>
      <c r="O806" s="39"/>
      <c r="P806" s="39"/>
      <c r="Q806" s="39"/>
      <c r="R806" s="39"/>
      <c r="S806" s="90"/>
      <c r="T806" s="88"/>
      <c r="U806" s="39"/>
      <c r="V806" s="92"/>
      <c r="W806" s="31"/>
      <c r="Y806" s="31"/>
      <c r="Z806" s="31"/>
      <c r="AA806" s="34"/>
    </row>
    <row r="807">
      <c r="C807" s="93"/>
      <c r="E807" s="39"/>
      <c r="F807" s="39"/>
      <c r="G807" s="39"/>
      <c r="H807" s="39"/>
      <c r="I807" s="87"/>
      <c r="J807" s="88"/>
      <c r="K807" s="39"/>
      <c r="L807" s="39"/>
      <c r="M807" s="89"/>
      <c r="N807" s="31"/>
      <c r="O807" s="39"/>
      <c r="P807" s="39"/>
      <c r="Q807" s="39"/>
      <c r="R807" s="39"/>
      <c r="S807" s="90"/>
      <c r="T807" s="88"/>
      <c r="U807" s="39"/>
      <c r="V807" s="92"/>
      <c r="W807" s="31"/>
      <c r="Y807" s="31"/>
      <c r="Z807" s="31"/>
      <c r="AA807" s="34"/>
    </row>
    <row r="808">
      <c r="C808" s="93"/>
      <c r="E808" s="39"/>
      <c r="F808" s="39"/>
      <c r="G808" s="39"/>
      <c r="H808" s="39"/>
      <c r="I808" s="87"/>
      <c r="J808" s="88"/>
      <c r="K808" s="39"/>
      <c r="L808" s="39"/>
      <c r="M808" s="89"/>
      <c r="N808" s="31"/>
      <c r="O808" s="39"/>
      <c r="P808" s="39"/>
      <c r="Q808" s="39"/>
      <c r="R808" s="39"/>
      <c r="S808" s="90"/>
      <c r="T808" s="88"/>
      <c r="U808" s="39"/>
      <c r="V808" s="92"/>
      <c r="W808" s="31"/>
      <c r="Y808" s="31"/>
      <c r="Z808" s="31"/>
      <c r="AA808" s="34"/>
    </row>
    <row r="809">
      <c r="C809" s="93"/>
      <c r="E809" s="39"/>
      <c r="F809" s="39"/>
      <c r="G809" s="39"/>
      <c r="H809" s="39"/>
      <c r="I809" s="87"/>
      <c r="J809" s="88"/>
      <c r="K809" s="39"/>
      <c r="L809" s="39"/>
      <c r="M809" s="89"/>
      <c r="N809" s="31"/>
      <c r="O809" s="39"/>
      <c r="P809" s="39"/>
      <c r="Q809" s="39"/>
      <c r="R809" s="39"/>
      <c r="S809" s="90"/>
      <c r="T809" s="88"/>
      <c r="U809" s="39"/>
      <c r="V809" s="92"/>
      <c r="W809" s="31"/>
      <c r="Y809" s="31"/>
      <c r="Z809" s="31"/>
      <c r="AA809" s="34"/>
    </row>
    <row r="810">
      <c r="C810" s="93"/>
      <c r="E810" s="39"/>
      <c r="F810" s="39"/>
      <c r="G810" s="39"/>
      <c r="H810" s="39"/>
      <c r="I810" s="87"/>
      <c r="J810" s="88"/>
      <c r="K810" s="39"/>
      <c r="L810" s="39"/>
      <c r="M810" s="89"/>
      <c r="N810" s="31"/>
      <c r="O810" s="39"/>
      <c r="P810" s="39"/>
      <c r="Q810" s="39"/>
      <c r="R810" s="39"/>
      <c r="S810" s="90"/>
      <c r="T810" s="88"/>
      <c r="U810" s="39"/>
      <c r="V810" s="92"/>
      <c r="W810" s="31"/>
      <c r="Y810" s="31"/>
      <c r="Z810" s="31"/>
      <c r="AA810" s="34"/>
    </row>
    <row r="811">
      <c r="C811" s="93"/>
      <c r="E811" s="39"/>
      <c r="F811" s="39"/>
      <c r="G811" s="39"/>
      <c r="H811" s="39"/>
      <c r="I811" s="87"/>
      <c r="J811" s="88"/>
      <c r="K811" s="39"/>
      <c r="L811" s="39"/>
      <c r="M811" s="89"/>
      <c r="N811" s="31"/>
      <c r="O811" s="39"/>
      <c r="P811" s="39"/>
      <c r="Q811" s="39"/>
      <c r="R811" s="39"/>
      <c r="S811" s="90"/>
      <c r="T811" s="88"/>
      <c r="U811" s="39"/>
      <c r="V811" s="92"/>
      <c r="W811" s="31"/>
      <c r="Y811" s="31"/>
      <c r="Z811" s="31"/>
      <c r="AA811" s="34"/>
    </row>
    <row r="812">
      <c r="C812" s="93"/>
      <c r="E812" s="39"/>
      <c r="F812" s="39"/>
      <c r="G812" s="39"/>
      <c r="H812" s="39"/>
      <c r="I812" s="87"/>
      <c r="J812" s="88"/>
      <c r="K812" s="39"/>
      <c r="L812" s="39"/>
      <c r="M812" s="89"/>
      <c r="N812" s="31"/>
      <c r="O812" s="39"/>
      <c r="P812" s="39"/>
      <c r="Q812" s="39"/>
      <c r="R812" s="39"/>
      <c r="S812" s="90"/>
      <c r="T812" s="88"/>
      <c r="U812" s="39"/>
      <c r="V812" s="92"/>
      <c r="W812" s="31"/>
      <c r="Y812" s="31"/>
      <c r="Z812" s="31"/>
      <c r="AA812" s="34"/>
    </row>
    <row r="813">
      <c r="C813" s="93"/>
      <c r="E813" s="39"/>
      <c r="F813" s="39"/>
      <c r="G813" s="39"/>
      <c r="H813" s="39"/>
      <c r="I813" s="87"/>
      <c r="J813" s="88"/>
      <c r="K813" s="39"/>
      <c r="L813" s="39"/>
      <c r="M813" s="89"/>
      <c r="N813" s="31"/>
      <c r="O813" s="39"/>
      <c r="P813" s="39"/>
      <c r="Q813" s="39"/>
      <c r="R813" s="39"/>
      <c r="S813" s="90"/>
      <c r="T813" s="88"/>
      <c r="U813" s="39"/>
      <c r="V813" s="92"/>
      <c r="W813" s="31"/>
      <c r="Y813" s="31"/>
      <c r="Z813" s="31"/>
      <c r="AA813" s="34"/>
    </row>
    <row r="814">
      <c r="C814" s="93"/>
      <c r="E814" s="39"/>
      <c r="F814" s="39"/>
      <c r="G814" s="39"/>
      <c r="H814" s="39"/>
      <c r="I814" s="87"/>
      <c r="J814" s="88"/>
      <c r="K814" s="39"/>
      <c r="L814" s="39"/>
      <c r="M814" s="89"/>
      <c r="N814" s="31"/>
      <c r="O814" s="39"/>
      <c r="P814" s="39"/>
      <c r="Q814" s="39"/>
      <c r="R814" s="39"/>
      <c r="S814" s="90"/>
      <c r="T814" s="88"/>
      <c r="U814" s="39"/>
      <c r="V814" s="92"/>
      <c r="W814" s="31"/>
      <c r="Y814" s="31"/>
      <c r="Z814" s="31"/>
      <c r="AA814" s="34"/>
    </row>
    <row r="815">
      <c r="C815" s="93"/>
      <c r="E815" s="39"/>
      <c r="F815" s="39"/>
      <c r="G815" s="39"/>
      <c r="H815" s="39"/>
      <c r="I815" s="87"/>
      <c r="J815" s="88"/>
      <c r="K815" s="39"/>
      <c r="L815" s="39"/>
      <c r="M815" s="89"/>
      <c r="N815" s="31"/>
      <c r="O815" s="39"/>
      <c r="P815" s="39"/>
      <c r="Q815" s="39"/>
      <c r="R815" s="39"/>
      <c r="S815" s="90"/>
      <c r="T815" s="88"/>
      <c r="U815" s="39"/>
      <c r="V815" s="92"/>
      <c r="W815" s="31"/>
      <c r="Y815" s="31"/>
      <c r="Z815" s="31"/>
      <c r="AA815" s="34"/>
    </row>
    <row r="816">
      <c r="C816" s="93"/>
      <c r="E816" s="39"/>
      <c r="F816" s="39"/>
      <c r="G816" s="39"/>
      <c r="H816" s="39"/>
      <c r="I816" s="87"/>
      <c r="J816" s="88"/>
      <c r="K816" s="39"/>
      <c r="L816" s="39"/>
      <c r="M816" s="89"/>
      <c r="N816" s="31"/>
      <c r="O816" s="39"/>
      <c r="P816" s="39"/>
      <c r="Q816" s="39"/>
      <c r="R816" s="39"/>
      <c r="S816" s="90"/>
      <c r="T816" s="88"/>
      <c r="U816" s="39"/>
      <c r="V816" s="92"/>
      <c r="W816" s="31"/>
      <c r="Y816" s="31"/>
      <c r="Z816" s="31"/>
      <c r="AA816" s="34"/>
    </row>
    <row r="817">
      <c r="C817" s="93"/>
      <c r="E817" s="39"/>
      <c r="F817" s="39"/>
      <c r="G817" s="39"/>
      <c r="H817" s="39"/>
      <c r="I817" s="87"/>
      <c r="J817" s="88"/>
      <c r="K817" s="39"/>
      <c r="L817" s="39"/>
      <c r="M817" s="89"/>
      <c r="N817" s="31"/>
      <c r="O817" s="39"/>
      <c r="P817" s="39"/>
      <c r="Q817" s="39"/>
      <c r="R817" s="39"/>
      <c r="S817" s="90"/>
      <c r="T817" s="88"/>
      <c r="U817" s="39"/>
      <c r="V817" s="92"/>
      <c r="W817" s="31"/>
      <c r="Y817" s="31"/>
      <c r="Z817" s="31"/>
      <c r="AA817" s="34"/>
    </row>
    <row r="818">
      <c r="C818" s="93"/>
      <c r="E818" s="39"/>
      <c r="F818" s="39"/>
      <c r="G818" s="39"/>
      <c r="H818" s="39"/>
      <c r="I818" s="87"/>
      <c r="J818" s="88"/>
      <c r="K818" s="39"/>
      <c r="L818" s="39"/>
      <c r="M818" s="89"/>
      <c r="N818" s="31"/>
      <c r="O818" s="39"/>
      <c r="P818" s="39"/>
      <c r="Q818" s="39"/>
      <c r="R818" s="39"/>
      <c r="S818" s="90"/>
      <c r="T818" s="88"/>
      <c r="U818" s="39"/>
      <c r="V818" s="92"/>
      <c r="W818" s="31"/>
      <c r="Y818" s="31"/>
      <c r="Z818" s="31"/>
      <c r="AA818" s="34"/>
    </row>
    <row r="819">
      <c r="C819" s="93"/>
      <c r="E819" s="39"/>
      <c r="F819" s="39"/>
      <c r="G819" s="39"/>
      <c r="H819" s="39"/>
      <c r="I819" s="87"/>
      <c r="J819" s="88"/>
      <c r="K819" s="39"/>
      <c r="L819" s="39"/>
      <c r="M819" s="89"/>
      <c r="N819" s="31"/>
      <c r="O819" s="39"/>
      <c r="P819" s="39"/>
      <c r="Q819" s="39"/>
      <c r="R819" s="39"/>
      <c r="S819" s="90"/>
      <c r="T819" s="88"/>
      <c r="U819" s="39"/>
      <c r="V819" s="92"/>
      <c r="W819" s="31"/>
      <c r="Y819" s="31"/>
      <c r="Z819" s="31"/>
      <c r="AA819" s="34"/>
    </row>
    <row r="820">
      <c r="C820" s="93"/>
      <c r="E820" s="39"/>
      <c r="F820" s="39"/>
      <c r="G820" s="39"/>
      <c r="H820" s="39"/>
      <c r="I820" s="87"/>
      <c r="J820" s="88"/>
      <c r="K820" s="39"/>
      <c r="L820" s="39"/>
      <c r="M820" s="89"/>
      <c r="N820" s="31"/>
      <c r="O820" s="39"/>
      <c r="P820" s="39"/>
      <c r="Q820" s="39"/>
      <c r="R820" s="39"/>
      <c r="S820" s="90"/>
      <c r="T820" s="88"/>
      <c r="U820" s="39"/>
      <c r="V820" s="92"/>
      <c r="W820" s="31"/>
      <c r="Y820" s="31"/>
      <c r="Z820" s="31"/>
      <c r="AA820" s="34"/>
    </row>
    <row r="821">
      <c r="C821" s="93"/>
      <c r="E821" s="39"/>
      <c r="F821" s="39"/>
      <c r="G821" s="39"/>
      <c r="H821" s="39"/>
      <c r="I821" s="87"/>
      <c r="J821" s="88"/>
      <c r="K821" s="39"/>
      <c r="L821" s="39"/>
      <c r="M821" s="89"/>
      <c r="N821" s="31"/>
      <c r="O821" s="39"/>
      <c r="P821" s="39"/>
      <c r="Q821" s="39"/>
      <c r="R821" s="39"/>
      <c r="S821" s="90"/>
      <c r="T821" s="88"/>
      <c r="U821" s="39"/>
      <c r="V821" s="92"/>
      <c r="W821" s="31"/>
      <c r="Y821" s="31"/>
      <c r="Z821" s="31"/>
      <c r="AA821" s="34"/>
    </row>
    <row r="822">
      <c r="C822" s="93"/>
      <c r="E822" s="39"/>
      <c r="F822" s="39"/>
      <c r="G822" s="39"/>
      <c r="H822" s="39"/>
      <c r="I822" s="87"/>
      <c r="J822" s="88"/>
      <c r="K822" s="39"/>
      <c r="L822" s="39"/>
      <c r="M822" s="89"/>
      <c r="N822" s="31"/>
      <c r="O822" s="39"/>
      <c r="P822" s="39"/>
      <c r="Q822" s="39"/>
      <c r="R822" s="39"/>
      <c r="S822" s="90"/>
      <c r="T822" s="88"/>
      <c r="U822" s="39"/>
      <c r="V822" s="92"/>
      <c r="W822" s="31"/>
      <c r="Y822" s="31"/>
      <c r="Z822" s="31"/>
      <c r="AA822" s="34"/>
    </row>
    <row r="823">
      <c r="C823" s="93"/>
      <c r="E823" s="39"/>
      <c r="F823" s="39"/>
      <c r="G823" s="39"/>
      <c r="H823" s="39"/>
      <c r="I823" s="87"/>
      <c r="J823" s="88"/>
      <c r="K823" s="39"/>
      <c r="L823" s="39"/>
      <c r="M823" s="89"/>
      <c r="N823" s="31"/>
      <c r="O823" s="39"/>
      <c r="P823" s="39"/>
      <c r="Q823" s="39"/>
      <c r="R823" s="39"/>
      <c r="S823" s="90"/>
      <c r="T823" s="88"/>
      <c r="U823" s="39"/>
      <c r="V823" s="92"/>
      <c r="W823" s="31"/>
      <c r="Y823" s="31"/>
      <c r="Z823" s="31"/>
      <c r="AA823" s="34"/>
    </row>
    <row r="824">
      <c r="C824" s="93"/>
      <c r="E824" s="39"/>
      <c r="F824" s="39"/>
      <c r="G824" s="39"/>
      <c r="H824" s="39"/>
      <c r="I824" s="87"/>
      <c r="J824" s="88"/>
      <c r="K824" s="39"/>
      <c r="L824" s="39"/>
      <c r="M824" s="89"/>
      <c r="N824" s="31"/>
      <c r="O824" s="39"/>
      <c r="P824" s="39"/>
      <c r="Q824" s="39"/>
      <c r="R824" s="39"/>
      <c r="S824" s="90"/>
      <c r="T824" s="88"/>
      <c r="U824" s="39"/>
      <c r="V824" s="92"/>
      <c r="W824" s="31"/>
      <c r="Y824" s="31"/>
      <c r="Z824" s="31"/>
      <c r="AA824" s="34"/>
    </row>
    <row r="825">
      <c r="C825" s="93"/>
      <c r="E825" s="39"/>
      <c r="F825" s="39"/>
      <c r="G825" s="39"/>
      <c r="H825" s="39"/>
      <c r="I825" s="87"/>
      <c r="J825" s="88"/>
      <c r="K825" s="39"/>
      <c r="L825" s="39"/>
      <c r="M825" s="89"/>
      <c r="N825" s="31"/>
      <c r="O825" s="39"/>
      <c r="P825" s="39"/>
      <c r="Q825" s="39"/>
      <c r="R825" s="39"/>
      <c r="S825" s="90"/>
      <c r="T825" s="88"/>
      <c r="U825" s="39"/>
      <c r="V825" s="92"/>
      <c r="W825" s="31"/>
      <c r="Y825" s="31"/>
      <c r="Z825" s="31"/>
      <c r="AA825" s="34"/>
    </row>
    <row r="826">
      <c r="C826" s="93"/>
      <c r="E826" s="39"/>
      <c r="F826" s="39"/>
      <c r="G826" s="39"/>
      <c r="H826" s="39"/>
      <c r="I826" s="87"/>
      <c r="J826" s="88"/>
      <c r="K826" s="39"/>
      <c r="L826" s="39"/>
      <c r="M826" s="89"/>
      <c r="N826" s="31"/>
      <c r="O826" s="39"/>
      <c r="P826" s="39"/>
      <c r="Q826" s="39"/>
      <c r="R826" s="39"/>
      <c r="S826" s="90"/>
      <c r="T826" s="88"/>
      <c r="U826" s="39"/>
      <c r="V826" s="92"/>
      <c r="W826" s="31"/>
      <c r="Y826" s="31"/>
      <c r="Z826" s="31"/>
      <c r="AA826" s="34"/>
    </row>
    <row r="827">
      <c r="C827" s="93"/>
      <c r="E827" s="39"/>
      <c r="F827" s="39"/>
      <c r="G827" s="39"/>
      <c r="H827" s="39"/>
      <c r="I827" s="87"/>
      <c r="J827" s="88"/>
      <c r="K827" s="39"/>
      <c r="L827" s="39"/>
      <c r="M827" s="89"/>
      <c r="N827" s="31"/>
      <c r="O827" s="39"/>
      <c r="P827" s="39"/>
      <c r="Q827" s="39"/>
      <c r="R827" s="39"/>
      <c r="S827" s="90"/>
      <c r="T827" s="88"/>
      <c r="U827" s="39"/>
      <c r="V827" s="92"/>
      <c r="W827" s="31"/>
      <c r="Y827" s="31"/>
      <c r="Z827" s="31"/>
      <c r="AA827" s="34"/>
    </row>
    <row r="828">
      <c r="C828" s="93"/>
      <c r="E828" s="39"/>
      <c r="F828" s="39"/>
      <c r="G828" s="39"/>
      <c r="H828" s="39"/>
      <c r="I828" s="87"/>
      <c r="J828" s="88"/>
      <c r="K828" s="39"/>
      <c r="L828" s="39"/>
      <c r="M828" s="89"/>
      <c r="N828" s="31"/>
      <c r="O828" s="39"/>
      <c r="P828" s="39"/>
      <c r="Q828" s="39"/>
      <c r="R828" s="39"/>
      <c r="S828" s="90"/>
      <c r="T828" s="88"/>
      <c r="U828" s="39"/>
      <c r="V828" s="92"/>
      <c r="W828" s="31"/>
      <c r="Y828" s="31"/>
      <c r="Z828" s="31"/>
      <c r="AA828" s="34"/>
    </row>
    <row r="829">
      <c r="C829" s="93"/>
      <c r="E829" s="39"/>
      <c r="F829" s="39"/>
      <c r="G829" s="39"/>
      <c r="H829" s="39"/>
      <c r="I829" s="87"/>
      <c r="J829" s="88"/>
      <c r="K829" s="39"/>
      <c r="L829" s="39"/>
      <c r="M829" s="89"/>
      <c r="N829" s="31"/>
      <c r="O829" s="39"/>
      <c r="P829" s="39"/>
      <c r="Q829" s="39"/>
      <c r="R829" s="39"/>
      <c r="S829" s="90"/>
      <c r="T829" s="88"/>
      <c r="U829" s="39"/>
      <c r="V829" s="92"/>
      <c r="W829" s="31"/>
      <c r="Y829" s="31"/>
      <c r="Z829" s="31"/>
      <c r="AA829" s="34"/>
    </row>
    <row r="830">
      <c r="C830" s="93"/>
      <c r="E830" s="39"/>
      <c r="F830" s="39"/>
      <c r="G830" s="39"/>
      <c r="H830" s="39"/>
      <c r="I830" s="87"/>
      <c r="J830" s="88"/>
      <c r="K830" s="39"/>
      <c r="L830" s="39"/>
      <c r="M830" s="89"/>
      <c r="N830" s="31"/>
      <c r="O830" s="39"/>
      <c r="P830" s="39"/>
      <c r="Q830" s="39"/>
      <c r="R830" s="39"/>
      <c r="S830" s="90"/>
      <c r="T830" s="88"/>
      <c r="U830" s="39"/>
      <c r="V830" s="92"/>
      <c r="W830" s="31"/>
      <c r="Y830" s="31"/>
      <c r="Z830" s="31"/>
      <c r="AA830" s="34"/>
    </row>
    <row r="831">
      <c r="C831" s="93"/>
      <c r="E831" s="39"/>
      <c r="F831" s="39"/>
      <c r="G831" s="39"/>
      <c r="H831" s="39"/>
      <c r="I831" s="87"/>
      <c r="J831" s="88"/>
      <c r="K831" s="39"/>
      <c r="L831" s="39"/>
      <c r="M831" s="89"/>
      <c r="N831" s="31"/>
      <c r="O831" s="39"/>
      <c r="P831" s="39"/>
      <c r="Q831" s="39"/>
      <c r="R831" s="39"/>
      <c r="S831" s="90"/>
      <c r="T831" s="88"/>
      <c r="U831" s="39"/>
      <c r="V831" s="92"/>
      <c r="W831" s="31"/>
      <c r="Y831" s="31"/>
      <c r="Z831" s="31"/>
      <c r="AA831" s="34"/>
    </row>
    <row r="832">
      <c r="C832" s="93"/>
      <c r="E832" s="39"/>
      <c r="F832" s="39"/>
      <c r="G832" s="39"/>
      <c r="H832" s="39"/>
      <c r="I832" s="87"/>
      <c r="J832" s="88"/>
      <c r="K832" s="39"/>
      <c r="L832" s="39"/>
      <c r="M832" s="89"/>
      <c r="N832" s="31"/>
      <c r="O832" s="39"/>
      <c r="P832" s="39"/>
      <c r="Q832" s="39"/>
      <c r="R832" s="39"/>
      <c r="S832" s="90"/>
      <c r="T832" s="88"/>
      <c r="U832" s="39"/>
      <c r="V832" s="92"/>
      <c r="W832" s="31"/>
      <c r="Y832" s="31"/>
      <c r="Z832" s="31"/>
      <c r="AA832" s="34"/>
    </row>
    <row r="833">
      <c r="C833" s="93"/>
      <c r="E833" s="39"/>
      <c r="F833" s="39"/>
      <c r="G833" s="39"/>
      <c r="H833" s="39"/>
      <c r="I833" s="87"/>
      <c r="J833" s="88"/>
      <c r="K833" s="39"/>
      <c r="L833" s="39"/>
      <c r="M833" s="89"/>
      <c r="N833" s="31"/>
      <c r="O833" s="39"/>
      <c r="P833" s="39"/>
      <c r="Q833" s="39"/>
      <c r="R833" s="39"/>
      <c r="S833" s="90"/>
      <c r="T833" s="88"/>
      <c r="U833" s="39"/>
      <c r="V833" s="92"/>
      <c r="W833" s="31"/>
      <c r="Y833" s="31"/>
      <c r="Z833" s="31"/>
      <c r="AA833" s="34"/>
    </row>
    <row r="834">
      <c r="C834" s="93"/>
      <c r="E834" s="39"/>
      <c r="F834" s="39"/>
      <c r="G834" s="39"/>
      <c r="H834" s="39"/>
      <c r="I834" s="87"/>
      <c r="J834" s="88"/>
      <c r="K834" s="39"/>
      <c r="L834" s="39"/>
      <c r="M834" s="89"/>
      <c r="N834" s="31"/>
      <c r="O834" s="39"/>
      <c r="P834" s="39"/>
      <c r="Q834" s="39"/>
      <c r="R834" s="39"/>
      <c r="S834" s="90"/>
      <c r="T834" s="88"/>
      <c r="U834" s="39"/>
      <c r="V834" s="92"/>
      <c r="W834" s="31"/>
      <c r="Y834" s="31"/>
      <c r="Z834" s="31"/>
      <c r="AA834" s="34"/>
    </row>
    <row r="835">
      <c r="C835" s="93"/>
      <c r="E835" s="39"/>
      <c r="F835" s="39"/>
      <c r="G835" s="39"/>
      <c r="H835" s="39"/>
      <c r="I835" s="87"/>
      <c r="J835" s="88"/>
      <c r="K835" s="39"/>
      <c r="L835" s="39"/>
      <c r="M835" s="89"/>
      <c r="N835" s="31"/>
      <c r="O835" s="39"/>
      <c r="P835" s="39"/>
      <c r="Q835" s="39"/>
      <c r="R835" s="39"/>
      <c r="S835" s="90"/>
      <c r="T835" s="88"/>
      <c r="U835" s="39"/>
      <c r="V835" s="92"/>
      <c r="W835" s="31"/>
      <c r="Y835" s="31"/>
      <c r="Z835" s="31"/>
      <c r="AA835" s="34"/>
    </row>
    <row r="836">
      <c r="C836" s="93"/>
      <c r="E836" s="39"/>
      <c r="F836" s="39"/>
      <c r="G836" s="39"/>
      <c r="H836" s="39"/>
      <c r="I836" s="87"/>
      <c r="J836" s="88"/>
      <c r="K836" s="39"/>
      <c r="L836" s="39"/>
      <c r="M836" s="89"/>
      <c r="N836" s="31"/>
      <c r="O836" s="39"/>
      <c r="P836" s="39"/>
      <c r="Q836" s="39"/>
      <c r="R836" s="39"/>
      <c r="S836" s="90"/>
      <c r="T836" s="88"/>
      <c r="U836" s="39"/>
      <c r="V836" s="92"/>
      <c r="W836" s="31"/>
      <c r="Y836" s="31"/>
      <c r="Z836" s="31"/>
      <c r="AA836" s="34"/>
    </row>
    <row r="837">
      <c r="C837" s="93"/>
      <c r="E837" s="39"/>
      <c r="F837" s="39"/>
      <c r="G837" s="39"/>
      <c r="H837" s="39"/>
      <c r="I837" s="87"/>
      <c r="J837" s="88"/>
      <c r="K837" s="39"/>
      <c r="L837" s="39"/>
      <c r="M837" s="89"/>
      <c r="N837" s="31"/>
      <c r="O837" s="39"/>
      <c r="P837" s="39"/>
      <c r="Q837" s="39"/>
      <c r="R837" s="39"/>
      <c r="S837" s="90"/>
      <c r="T837" s="88"/>
      <c r="U837" s="39"/>
      <c r="V837" s="92"/>
      <c r="W837" s="31"/>
      <c r="Y837" s="31"/>
      <c r="Z837" s="31"/>
      <c r="AA837" s="34"/>
    </row>
    <row r="838">
      <c r="C838" s="93"/>
      <c r="E838" s="39"/>
      <c r="F838" s="39"/>
      <c r="G838" s="39"/>
      <c r="H838" s="39"/>
      <c r="I838" s="87"/>
      <c r="J838" s="88"/>
      <c r="K838" s="39"/>
      <c r="L838" s="39"/>
      <c r="M838" s="89"/>
      <c r="N838" s="31"/>
      <c r="O838" s="39"/>
      <c r="P838" s="39"/>
      <c r="Q838" s="39"/>
      <c r="R838" s="39"/>
      <c r="S838" s="90"/>
      <c r="T838" s="88"/>
      <c r="U838" s="39"/>
      <c r="V838" s="92"/>
      <c r="W838" s="31"/>
      <c r="Y838" s="31"/>
      <c r="Z838" s="31"/>
      <c r="AA838" s="34"/>
    </row>
    <row r="839">
      <c r="C839" s="93"/>
      <c r="E839" s="39"/>
      <c r="F839" s="39"/>
      <c r="G839" s="39"/>
      <c r="H839" s="39"/>
      <c r="I839" s="87"/>
      <c r="J839" s="88"/>
      <c r="K839" s="39"/>
      <c r="L839" s="39"/>
      <c r="M839" s="89"/>
      <c r="N839" s="31"/>
      <c r="O839" s="39"/>
      <c r="P839" s="39"/>
      <c r="Q839" s="39"/>
      <c r="R839" s="39"/>
      <c r="S839" s="90"/>
      <c r="T839" s="88"/>
      <c r="U839" s="39"/>
      <c r="V839" s="92"/>
      <c r="W839" s="31"/>
      <c r="Y839" s="31"/>
      <c r="Z839" s="31"/>
      <c r="AA839" s="34"/>
    </row>
    <row r="840">
      <c r="C840" s="93"/>
      <c r="E840" s="39"/>
      <c r="F840" s="39"/>
      <c r="G840" s="39"/>
      <c r="H840" s="39"/>
      <c r="I840" s="87"/>
      <c r="J840" s="88"/>
      <c r="K840" s="39"/>
      <c r="L840" s="39"/>
      <c r="M840" s="89"/>
      <c r="N840" s="31"/>
      <c r="O840" s="39"/>
      <c r="P840" s="39"/>
      <c r="Q840" s="39"/>
      <c r="R840" s="39"/>
      <c r="S840" s="90"/>
      <c r="T840" s="88"/>
      <c r="U840" s="39"/>
      <c r="V840" s="92"/>
      <c r="W840" s="31"/>
      <c r="Y840" s="31"/>
      <c r="Z840" s="31"/>
      <c r="AA840" s="34"/>
    </row>
    <row r="841">
      <c r="C841" s="93"/>
      <c r="E841" s="39"/>
      <c r="F841" s="39"/>
      <c r="G841" s="39"/>
      <c r="H841" s="39"/>
      <c r="I841" s="87"/>
      <c r="J841" s="88"/>
      <c r="K841" s="39"/>
      <c r="L841" s="39"/>
      <c r="M841" s="89"/>
      <c r="N841" s="31"/>
      <c r="O841" s="39"/>
      <c r="P841" s="39"/>
      <c r="Q841" s="39"/>
      <c r="R841" s="39"/>
      <c r="S841" s="90"/>
      <c r="T841" s="88"/>
      <c r="U841" s="39"/>
      <c r="V841" s="92"/>
      <c r="W841" s="31"/>
      <c r="Y841" s="31"/>
      <c r="Z841" s="31"/>
      <c r="AA841" s="34"/>
    </row>
    <row r="842">
      <c r="C842" s="93"/>
      <c r="E842" s="39"/>
      <c r="F842" s="39"/>
      <c r="G842" s="39"/>
      <c r="H842" s="39"/>
      <c r="I842" s="87"/>
      <c r="J842" s="88"/>
      <c r="K842" s="39"/>
      <c r="L842" s="39"/>
      <c r="M842" s="89"/>
      <c r="N842" s="31"/>
      <c r="O842" s="39"/>
      <c r="P842" s="39"/>
      <c r="Q842" s="39"/>
      <c r="R842" s="39"/>
      <c r="S842" s="90"/>
      <c r="T842" s="88"/>
      <c r="U842" s="39"/>
      <c r="V842" s="92"/>
      <c r="W842" s="31"/>
      <c r="Y842" s="31"/>
      <c r="Z842" s="31"/>
      <c r="AA842" s="34"/>
    </row>
    <row r="843">
      <c r="C843" s="93"/>
      <c r="E843" s="39"/>
      <c r="F843" s="39"/>
      <c r="G843" s="39"/>
      <c r="H843" s="39"/>
      <c r="I843" s="87"/>
      <c r="J843" s="88"/>
      <c r="K843" s="39"/>
      <c r="L843" s="39"/>
      <c r="M843" s="89"/>
      <c r="N843" s="31"/>
      <c r="O843" s="39"/>
      <c r="P843" s="39"/>
      <c r="Q843" s="39"/>
      <c r="R843" s="39"/>
      <c r="S843" s="90"/>
      <c r="T843" s="88"/>
      <c r="U843" s="39"/>
      <c r="V843" s="92"/>
      <c r="W843" s="31"/>
      <c r="Y843" s="31"/>
      <c r="Z843" s="31"/>
      <c r="AA843" s="34"/>
    </row>
    <row r="844">
      <c r="C844" s="93"/>
      <c r="E844" s="39"/>
      <c r="F844" s="39"/>
      <c r="G844" s="39"/>
      <c r="H844" s="39"/>
      <c r="I844" s="87"/>
      <c r="J844" s="88"/>
      <c r="K844" s="39"/>
      <c r="L844" s="39"/>
      <c r="M844" s="89"/>
      <c r="N844" s="31"/>
      <c r="O844" s="39"/>
      <c r="P844" s="39"/>
      <c r="Q844" s="39"/>
      <c r="R844" s="39"/>
      <c r="S844" s="90"/>
      <c r="T844" s="88"/>
      <c r="U844" s="39"/>
      <c r="V844" s="92"/>
      <c r="W844" s="31"/>
      <c r="Y844" s="31"/>
      <c r="Z844" s="31"/>
      <c r="AA844" s="34"/>
    </row>
    <row r="845">
      <c r="C845" s="93"/>
      <c r="E845" s="39"/>
      <c r="F845" s="39"/>
      <c r="G845" s="39"/>
      <c r="H845" s="39"/>
      <c r="I845" s="87"/>
      <c r="J845" s="88"/>
      <c r="K845" s="39"/>
      <c r="L845" s="39"/>
      <c r="M845" s="89"/>
      <c r="N845" s="31"/>
      <c r="O845" s="39"/>
      <c r="P845" s="39"/>
      <c r="Q845" s="39"/>
      <c r="R845" s="39"/>
      <c r="S845" s="90"/>
      <c r="T845" s="88"/>
      <c r="U845" s="39"/>
      <c r="V845" s="92"/>
      <c r="W845" s="31"/>
      <c r="Y845" s="31"/>
      <c r="Z845" s="31"/>
      <c r="AA845" s="34"/>
    </row>
    <row r="846">
      <c r="C846" s="93"/>
      <c r="E846" s="39"/>
      <c r="F846" s="39"/>
      <c r="G846" s="39"/>
      <c r="H846" s="39"/>
      <c r="I846" s="87"/>
      <c r="J846" s="88"/>
      <c r="K846" s="39"/>
      <c r="L846" s="39"/>
      <c r="M846" s="89"/>
      <c r="N846" s="31"/>
      <c r="O846" s="39"/>
      <c r="P846" s="39"/>
      <c r="Q846" s="39"/>
      <c r="R846" s="39"/>
      <c r="S846" s="90"/>
      <c r="T846" s="88"/>
      <c r="U846" s="39"/>
      <c r="V846" s="92"/>
      <c r="W846" s="31"/>
      <c r="Y846" s="31"/>
      <c r="Z846" s="31"/>
      <c r="AA846" s="34"/>
    </row>
    <row r="847">
      <c r="C847" s="93"/>
      <c r="E847" s="39"/>
      <c r="F847" s="39"/>
      <c r="G847" s="39"/>
      <c r="H847" s="39"/>
      <c r="I847" s="87"/>
      <c r="J847" s="88"/>
      <c r="K847" s="39"/>
      <c r="L847" s="39"/>
      <c r="M847" s="89"/>
      <c r="N847" s="31"/>
      <c r="O847" s="39"/>
      <c r="P847" s="39"/>
      <c r="Q847" s="39"/>
      <c r="R847" s="39"/>
      <c r="S847" s="90"/>
      <c r="T847" s="88"/>
      <c r="U847" s="39"/>
      <c r="V847" s="92"/>
      <c r="W847" s="31"/>
      <c r="Y847" s="31"/>
      <c r="Z847" s="31"/>
      <c r="AA847" s="34"/>
    </row>
    <row r="848">
      <c r="C848" s="93"/>
      <c r="E848" s="39"/>
      <c r="F848" s="39"/>
      <c r="G848" s="39"/>
      <c r="H848" s="39"/>
      <c r="I848" s="87"/>
      <c r="J848" s="88"/>
      <c r="K848" s="39"/>
      <c r="L848" s="39"/>
      <c r="M848" s="89"/>
      <c r="N848" s="31"/>
      <c r="O848" s="39"/>
      <c r="P848" s="39"/>
      <c r="Q848" s="39"/>
      <c r="R848" s="39"/>
      <c r="S848" s="90"/>
      <c r="T848" s="88"/>
      <c r="U848" s="39"/>
      <c r="V848" s="92"/>
      <c r="W848" s="31"/>
      <c r="Y848" s="31"/>
      <c r="Z848" s="31"/>
      <c r="AA848" s="34"/>
    </row>
    <row r="849">
      <c r="C849" s="93"/>
      <c r="E849" s="39"/>
      <c r="F849" s="39"/>
      <c r="G849" s="39"/>
      <c r="H849" s="39"/>
      <c r="I849" s="87"/>
      <c r="J849" s="88"/>
      <c r="K849" s="39"/>
      <c r="L849" s="39"/>
      <c r="M849" s="89"/>
      <c r="N849" s="31"/>
      <c r="O849" s="39"/>
      <c r="P849" s="39"/>
      <c r="Q849" s="39"/>
      <c r="R849" s="39"/>
      <c r="S849" s="90"/>
      <c r="T849" s="88"/>
      <c r="U849" s="39"/>
      <c r="V849" s="92"/>
      <c r="W849" s="31"/>
      <c r="Y849" s="31"/>
      <c r="Z849" s="31"/>
      <c r="AA849" s="34"/>
    </row>
    <row r="850">
      <c r="C850" s="93"/>
      <c r="E850" s="39"/>
      <c r="F850" s="39"/>
      <c r="G850" s="39"/>
      <c r="H850" s="39"/>
      <c r="I850" s="87"/>
      <c r="J850" s="88"/>
      <c r="K850" s="39"/>
      <c r="L850" s="39"/>
      <c r="M850" s="89"/>
      <c r="N850" s="31"/>
      <c r="O850" s="39"/>
      <c r="P850" s="39"/>
      <c r="Q850" s="39"/>
      <c r="R850" s="39"/>
      <c r="S850" s="90"/>
      <c r="T850" s="88"/>
      <c r="U850" s="39"/>
      <c r="V850" s="92"/>
      <c r="W850" s="31"/>
      <c r="Y850" s="31"/>
      <c r="Z850" s="31"/>
      <c r="AA850" s="34"/>
    </row>
    <row r="851">
      <c r="C851" s="93"/>
      <c r="E851" s="39"/>
      <c r="F851" s="39"/>
      <c r="G851" s="39"/>
      <c r="H851" s="39"/>
      <c r="I851" s="87"/>
      <c r="J851" s="88"/>
      <c r="K851" s="39"/>
      <c r="L851" s="39"/>
      <c r="M851" s="89"/>
      <c r="N851" s="31"/>
      <c r="O851" s="39"/>
      <c r="P851" s="39"/>
      <c r="Q851" s="39"/>
      <c r="R851" s="39"/>
      <c r="S851" s="90"/>
      <c r="T851" s="88"/>
      <c r="U851" s="39"/>
      <c r="V851" s="92"/>
      <c r="W851" s="31"/>
      <c r="Y851" s="31"/>
      <c r="Z851" s="31"/>
      <c r="AA851" s="34"/>
    </row>
    <row r="852">
      <c r="C852" s="93"/>
      <c r="E852" s="39"/>
      <c r="F852" s="39"/>
      <c r="G852" s="39"/>
      <c r="H852" s="39"/>
      <c r="I852" s="87"/>
      <c r="J852" s="88"/>
      <c r="K852" s="39"/>
      <c r="L852" s="39"/>
      <c r="M852" s="89"/>
      <c r="N852" s="31"/>
      <c r="O852" s="39"/>
      <c r="P852" s="39"/>
      <c r="Q852" s="39"/>
      <c r="R852" s="39"/>
      <c r="S852" s="90"/>
      <c r="T852" s="88"/>
      <c r="U852" s="39"/>
      <c r="V852" s="92"/>
      <c r="W852" s="31"/>
      <c r="Y852" s="31"/>
      <c r="Z852" s="31"/>
      <c r="AA852" s="34"/>
    </row>
    <row r="853">
      <c r="C853" s="93"/>
      <c r="E853" s="39"/>
      <c r="F853" s="39"/>
      <c r="G853" s="39"/>
      <c r="H853" s="39"/>
      <c r="I853" s="87"/>
      <c r="J853" s="88"/>
      <c r="K853" s="39"/>
      <c r="L853" s="39"/>
      <c r="M853" s="89"/>
      <c r="N853" s="31"/>
      <c r="O853" s="39"/>
      <c r="P853" s="39"/>
      <c r="Q853" s="39"/>
      <c r="R853" s="39"/>
      <c r="S853" s="90"/>
      <c r="T853" s="88"/>
      <c r="U853" s="39"/>
      <c r="V853" s="92"/>
      <c r="W853" s="31"/>
      <c r="Y853" s="31"/>
      <c r="Z853" s="31"/>
      <c r="AA853" s="34"/>
    </row>
    <row r="854">
      <c r="C854" s="93"/>
      <c r="E854" s="39"/>
      <c r="F854" s="39"/>
      <c r="G854" s="39"/>
      <c r="H854" s="39"/>
      <c r="I854" s="87"/>
      <c r="J854" s="88"/>
      <c r="K854" s="39"/>
      <c r="L854" s="39"/>
      <c r="M854" s="89"/>
      <c r="N854" s="31"/>
      <c r="O854" s="39"/>
      <c r="P854" s="39"/>
      <c r="Q854" s="39"/>
      <c r="R854" s="39"/>
      <c r="S854" s="90"/>
      <c r="T854" s="88"/>
      <c r="U854" s="39"/>
      <c r="V854" s="92"/>
      <c r="W854" s="31"/>
      <c r="Y854" s="31"/>
      <c r="Z854" s="31"/>
      <c r="AA854" s="34"/>
    </row>
    <row r="855">
      <c r="C855" s="93"/>
      <c r="E855" s="39"/>
      <c r="F855" s="39"/>
      <c r="G855" s="39"/>
      <c r="H855" s="39"/>
      <c r="I855" s="87"/>
      <c r="J855" s="88"/>
      <c r="K855" s="39"/>
      <c r="L855" s="39"/>
      <c r="M855" s="89"/>
      <c r="N855" s="31"/>
      <c r="O855" s="39"/>
      <c r="P855" s="39"/>
      <c r="Q855" s="39"/>
      <c r="R855" s="39"/>
      <c r="S855" s="90"/>
      <c r="T855" s="88"/>
      <c r="U855" s="39"/>
      <c r="V855" s="92"/>
      <c r="W855" s="31"/>
      <c r="Y855" s="31"/>
      <c r="Z855" s="31"/>
      <c r="AA855" s="34"/>
    </row>
    <row r="856">
      <c r="C856" s="93"/>
      <c r="E856" s="39"/>
      <c r="F856" s="39"/>
      <c r="G856" s="39"/>
      <c r="H856" s="39"/>
      <c r="I856" s="87"/>
      <c r="J856" s="88"/>
      <c r="K856" s="39"/>
      <c r="L856" s="39"/>
      <c r="M856" s="89"/>
      <c r="N856" s="31"/>
      <c r="O856" s="39"/>
      <c r="P856" s="39"/>
      <c r="Q856" s="39"/>
      <c r="R856" s="39"/>
      <c r="S856" s="90"/>
      <c r="T856" s="88"/>
      <c r="U856" s="39"/>
      <c r="V856" s="92"/>
      <c r="W856" s="31"/>
      <c r="Y856" s="31"/>
      <c r="Z856" s="31"/>
      <c r="AA856" s="34"/>
    </row>
    <row r="857">
      <c r="C857" s="93"/>
      <c r="E857" s="39"/>
      <c r="F857" s="39"/>
      <c r="G857" s="39"/>
      <c r="H857" s="39"/>
      <c r="I857" s="87"/>
      <c r="J857" s="88"/>
      <c r="K857" s="39"/>
      <c r="L857" s="39"/>
      <c r="M857" s="89"/>
      <c r="N857" s="31"/>
      <c r="O857" s="39"/>
      <c r="P857" s="39"/>
      <c r="Q857" s="39"/>
      <c r="R857" s="39"/>
      <c r="S857" s="90"/>
      <c r="T857" s="88"/>
      <c r="U857" s="39"/>
      <c r="V857" s="92"/>
      <c r="W857" s="31"/>
      <c r="Y857" s="31"/>
      <c r="Z857" s="31"/>
      <c r="AA857" s="34"/>
    </row>
    <row r="858">
      <c r="C858" s="93"/>
      <c r="E858" s="39"/>
      <c r="F858" s="39"/>
      <c r="G858" s="39"/>
      <c r="H858" s="39"/>
      <c r="I858" s="87"/>
      <c r="J858" s="88"/>
      <c r="K858" s="39"/>
      <c r="L858" s="39"/>
      <c r="M858" s="89"/>
      <c r="N858" s="31"/>
      <c r="O858" s="39"/>
      <c r="P858" s="39"/>
      <c r="Q858" s="39"/>
      <c r="R858" s="39"/>
      <c r="S858" s="90"/>
      <c r="T858" s="88"/>
      <c r="U858" s="39"/>
      <c r="V858" s="92"/>
      <c r="W858" s="31"/>
      <c r="Y858" s="31"/>
      <c r="Z858" s="31"/>
      <c r="AA858" s="34"/>
    </row>
    <row r="859">
      <c r="C859" s="93"/>
      <c r="E859" s="39"/>
      <c r="F859" s="39"/>
      <c r="G859" s="39"/>
      <c r="H859" s="39"/>
      <c r="I859" s="87"/>
      <c r="J859" s="88"/>
      <c r="K859" s="39"/>
      <c r="L859" s="39"/>
      <c r="M859" s="89"/>
      <c r="N859" s="31"/>
      <c r="O859" s="39"/>
      <c r="P859" s="39"/>
      <c r="Q859" s="39"/>
      <c r="R859" s="39"/>
      <c r="S859" s="90"/>
      <c r="T859" s="88"/>
      <c r="U859" s="39"/>
      <c r="V859" s="92"/>
      <c r="W859" s="31"/>
      <c r="Y859" s="31"/>
      <c r="Z859" s="31"/>
      <c r="AA859" s="34"/>
    </row>
    <row r="860">
      <c r="C860" s="93"/>
      <c r="E860" s="39"/>
      <c r="F860" s="39"/>
      <c r="G860" s="39"/>
      <c r="H860" s="39"/>
      <c r="I860" s="87"/>
      <c r="J860" s="88"/>
      <c r="K860" s="39"/>
      <c r="L860" s="39"/>
      <c r="M860" s="89"/>
      <c r="N860" s="31"/>
      <c r="O860" s="39"/>
      <c r="P860" s="39"/>
      <c r="Q860" s="39"/>
      <c r="R860" s="39"/>
      <c r="S860" s="90"/>
      <c r="T860" s="88"/>
      <c r="U860" s="39"/>
      <c r="V860" s="92"/>
      <c r="W860" s="31"/>
      <c r="Y860" s="31"/>
      <c r="Z860" s="31"/>
      <c r="AA860" s="34"/>
    </row>
    <row r="861">
      <c r="C861" s="93"/>
      <c r="E861" s="39"/>
      <c r="F861" s="39"/>
      <c r="G861" s="39"/>
      <c r="H861" s="39"/>
      <c r="I861" s="87"/>
      <c r="J861" s="88"/>
      <c r="K861" s="39"/>
      <c r="L861" s="39"/>
      <c r="M861" s="89"/>
      <c r="N861" s="31"/>
      <c r="O861" s="39"/>
      <c r="P861" s="39"/>
      <c r="Q861" s="39"/>
      <c r="R861" s="39"/>
      <c r="S861" s="90"/>
      <c r="T861" s="88"/>
      <c r="U861" s="39"/>
      <c r="V861" s="92"/>
      <c r="W861" s="31"/>
      <c r="Y861" s="31"/>
      <c r="Z861" s="31"/>
      <c r="AA861" s="34"/>
    </row>
    <row r="862">
      <c r="C862" s="93"/>
      <c r="E862" s="39"/>
      <c r="F862" s="39"/>
      <c r="G862" s="39"/>
      <c r="H862" s="39"/>
      <c r="I862" s="87"/>
      <c r="J862" s="88"/>
      <c r="K862" s="39"/>
      <c r="L862" s="39"/>
      <c r="M862" s="89"/>
      <c r="N862" s="31"/>
      <c r="O862" s="39"/>
      <c r="P862" s="39"/>
      <c r="Q862" s="39"/>
      <c r="R862" s="39"/>
      <c r="S862" s="90"/>
      <c r="T862" s="88"/>
      <c r="U862" s="39"/>
      <c r="V862" s="92"/>
      <c r="W862" s="31"/>
      <c r="Y862" s="31"/>
      <c r="Z862" s="31"/>
      <c r="AA862" s="34"/>
    </row>
    <row r="863">
      <c r="C863" s="93"/>
      <c r="E863" s="39"/>
      <c r="F863" s="39"/>
      <c r="G863" s="39"/>
      <c r="H863" s="39"/>
      <c r="I863" s="87"/>
      <c r="J863" s="88"/>
      <c r="K863" s="39"/>
      <c r="L863" s="39"/>
      <c r="M863" s="89"/>
      <c r="N863" s="31"/>
      <c r="O863" s="39"/>
      <c r="P863" s="39"/>
      <c r="Q863" s="39"/>
      <c r="R863" s="39"/>
      <c r="S863" s="90"/>
      <c r="T863" s="88"/>
      <c r="U863" s="39"/>
      <c r="V863" s="92"/>
      <c r="W863" s="31"/>
      <c r="Y863" s="31"/>
      <c r="Z863" s="31"/>
      <c r="AA863" s="34"/>
    </row>
    <row r="864">
      <c r="C864" s="93"/>
      <c r="E864" s="39"/>
      <c r="F864" s="39"/>
      <c r="G864" s="39"/>
      <c r="H864" s="39"/>
      <c r="I864" s="87"/>
      <c r="J864" s="88"/>
      <c r="K864" s="39"/>
      <c r="L864" s="39"/>
      <c r="M864" s="89"/>
      <c r="N864" s="31"/>
      <c r="O864" s="39"/>
      <c r="P864" s="39"/>
      <c r="Q864" s="39"/>
      <c r="R864" s="39"/>
      <c r="S864" s="90"/>
      <c r="T864" s="88"/>
      <c r="U864" s="39"/>
      <c r="V864" s="92"/>
      <c r="W864" s="31"/>
      <c r="Y864" s="31"/>
      <c r="Z864" s="31"/>
      <c r="AA864" s="34"/>
    </row>
    <row r="865">
      <c r="C865" s="93"/>
      <c r="E865" s="39"/>
      <c r="F865" s="39"/>
      <c r="G865" s="39"/>
      <c r="H865" s="39"/>
      <c r="I865" s="87"/>
      <c r="J865" s="88"/>
      <c r="K865" s="39"/>
      <c r="L865" s="39"/>
      <c r="M865" s="89"/>
      <c r="N865" s="31"/>
      <c r="O865" s="39"/>
      <c r="P865" s="39"/>
      <c r="Q865" s="39"/>
      <c r="R865" s="39"/>
      <c r="S865" s="90"/>
      <c r="T865" s="88"/>
      <c r="U865" s="39"/>
      <c r="V865" s="92"/>
      <c r="W865" s="31"/>
      <c r="Y865" s="31"/>
      <c r="Z865" s="31"/>
      <c r="AA865" s="34"/>
    </row>
    <row r="866">
      <c r="C866" s="93"/>
      <c r="E866" s="39"/>
      <c r="F866" s="39"/>
      <c r="G866" s="39"/>
      <c r="H866" s="39"/>
      <c r="I866" s="87"/>
      <c r="J866" s="88"/>
      <c r="K866" s="39"/>
      <c r="L866" s="39"/>
      <c r="M866" s="89"/>
      <c r="N866" s="31"/>
      <c r="O866" s="39"/>
      <c r="P866" s="39"/>
      <c r="Q866" s="39"/>
      <c r="R866" s="39"/>
      <c r="S866" s="90"/>
      <c r="T866" s="88"/>
      <c r="U866" s="39"/>
      <c r="V866" s="92"/>
      <c r="W866" s="31"/>
      <c r="Y866" s="31"/>
      <c r="Z866" s="31"/>
      <c r="AA866" s="34"/>
    </row>
    <row r="867">
      <c r="C867" s="93"/>
      <c r="E867" s="39"/>
      <c r="F867" s="39"/>
      <c r="G867" s="39"/>
      <c r="H867" s="39"/>
      <c r="I867" s="87"/>
      <c r="J867" s="88"/>
      <c r="K867" s="39"/>
      <c r="L867" s="39"/>
      <c r="M867" s="89"/>
      <c r="N867" s="31"/>
      <c r="O867" s="39"/>
      <c r="P867" s="39"/>
      <c r="Q867" s="39"/>
      <c r="R867" s="39"/>
      <c r="S867" s="90"/>
      <c r="T867" s="88"/>
      <c r="U867" s="39"/>
      <c r="V867" s="92"/>
      <c r="W867" s="31"/>
      <c r="Y867" s="31"/>
      <c r="Z867" s="31"/>
      <c r="AA867" s="34"/>
    </row>
    <row r="868">
      <c r="C868" s="93"/>
      <c r="E868" s="39"/>
      <c r="F868" s="39"/>
      <c r="G868" s="39"/>
      <c r="H868" s="39"/>
      <c r="I868" s="87"/>
      <c r="J868" s="88"/>
      <c r="K868" s="39"/>
      <c r="L868" s="39"/>
      <c r="M868" s="89"/>
      <c r="N868" s="31"/>
      <c r="O868" s="39"/>
      <c r="P868" s="39"/>
      <c r="Q868" s="39"/>
      <c r="R868" s="39"/>
      <c r="S868" s="90"/>
      <c r="T868" s="88"/>
      <c r="U868" s="39"/>
      <c r="V868" s="92"/>
      <c r="W868" s="31"/>
      <c r="Y868" s="31"/>
      <c r="Z868" s="31"/>
      <c r="AA868" s="34"/>
    </row>
    <row r="869">
      <c r="C869" s="93"/>
      <c r="E869" s="39"/>
      <c r="F869" s="39"/>
      <c r="G869" s="39"/>
      <c r="H869" s="39"/>
      <c r="I869" s="87"/>
      <c r="J869" s="88"/>
      <c r="K869" s="39"/>
      <c r="L869" s="39"/>
      <c r="M869" s="89"/>
      <c r="N869" s="31"/>
      <c r="O869" s="39"/>
      <c r="P869" s="39"/>
      <c r="Q869" s="39"/>
      <c r="R869" s="39"/>
      <c r="S869" s="90"/>
      <c r="T869" s="88"/>
      <c r="U869" s="39"/>
      <c r="V869" s="92"/>
      <c r="W869" s="31"/>
      <c r="Y869" s="31"/>
      <c r="Z869" s="31"/>
      <c r="AA869" s="34"/>
    </row>
    <row r="870">
      <c r="C870" s="93"/>
      <c r="E870" s="39"/>
      <c r="F870" s="39"/>
      <c r="G870" s="39"/>
      <c r="H870" s="39"/>
      <c r="I870" s="87"/>
      <c r="J870" s="88"/>
      <c r="K870" s="39"/>
      <c r="L870" s="39"/>
      <c r="M870" s="89"/>
      <c r="N870" s="31"/>
      <c r="O870" s="39"/>
      <c r="P870" s="39"/>
      <c r="Q870" s="39"/>
      <c r="R870" s="39"/>
      <c r="S870" s="90"/>
      <c r="T870" s="88"/>
      <c r="U870" s="39"/>
      <c r="V870" s="92"/>
      <c r="W870" s="31"/>
      <c r="Y870" s="31"/>
      <c r="Z870" s="31"/>
      <c r="AA870" s="34"/>
    </row>
    <row r="871">
      <c r="C871" s="93"/>
      <c r="E871" s="39"/>
      <c r="F871" s="39"/>
      <c r="G871" s="39"/>
      <c r="H871" s="39"/>
      <c r="I871" s="87"/>
      <c r="J871" s="88"/>
      <c r="K871" s="39"/>
      <c r="L871" s="39"/>
      <c r="M871" s="89"/>
      <c r="N871" s="31"/>
      <c r="O871" s="39"/>
      <c r="P871" s="39"/>
      <c r="Q871" s="39"/>
      <c r="R871" s="39"/>
      <c r="S871" s="90"/>
      <c r="T871" s="88"/>
      <c r="U871" s="39"/>
      <c r="V871" s="92"/>
      <c r="W871" s="31"/>
      <c r="Y871" s="31"/>
      <c r="Z871" s="31"/>
      <c r="AA871" s="34"/>
    </row>
    <row r="872">
      <c r="C872" s="93"/>
      <c r="E872" s="39"/>
      <c r="F872" s="39"/>
      <c r="G872" s="39"/>
      <c r="H872" s="39"/>
      <c r="I872" s="87"/>
      <c r="J872" s="88"/>
      <c r="K872" s="39"/>
      <c r="L872" s="39"/>
      <c r="M872" s="89"/>
      <c r="N872" s="31"/>
      <c r="O872" s="39"/>
      <c r="P872" s="39"/>
      <c r="Q872" s="39"/>
      <c r="R872" s="39"/>
      <c r="S872" s="90"/>
      <c r="T872" s="88"/>
      <c r="U872" s="39"/>
      <c r="V872" s="92"/>
      <c r="W872" s="31"/>
      <c r="Y872" s="31"/>
      <c r="Z872" s="31"/>
      <c r="AA872" s="34"/>
    </row>
    <row r="873">
      <c r="C873" s="93"/>
      <c r="E873" s="39"/>
      <c r="F873" s="39"/>
      <c r="G873" s="39"/>
      <c r="H873" s="39"/>
      <c r="I873" s="87"/>
      <c r="J873" s="88"/>
      <c r="K873" s="39"/>
      <c r="L873" s="39"/>
      <c r="M873" s="89"/>
      <c r="N873" s="31"/>
      <c r="O873" s="39"/>
      <c r="P873" s="39"/>
      <c r="Q873" s="39"/>
      <c r="R873" s="39"/>
      <c r="S873" s="90"/>
      <c r="T873" s="88"/>
      <c r="U873" s="39"/>
      <c r="V873" s="92"/>
      <c r="W873" s="31"/>
      <c r="Y873" s="31"/>
      <c r="Z873" s="31"/>
      <c r="AA873" s="34"/>
    </row>
    <row r="874">
      <c r="C874" s="93"/>
      <c r="E874" s="39"/>
      <c r="F874" s="39"/>
      <c r="G874" s="39"/>
      <c r="H874" s="39"/>
      <c r="I874" s="87"/>
      <c r="J874" s="88"/>
      <c r="K874" s="39"/>
      <c r="L874" s="39"/>
      <c r="M874" s="89"/>
      <c r="N874" s="31"/>
      <c r="O874" s="39"/>
      <c r="P874" s="39"/>
      <c r="Q874" s="39"/>
      <c r="R874" s="39"/>
      <c r="S874" s="90"/>
      <c r="T874" s="88"/>
      <c r="U874" s="39"/>
      <c r="V874" s="92"/>
      <c r="W874" s="31"/>
      <c r="Y874" s="31"/>
      <c r="Z874" s="31"/>
      <c r="AA874" s="34"/>
    </row>
    <row r="875">
      <c r="C875" s="93"/>
      <c r="E875" s="39"/>
      <c r="F875" s="39"/>
      <c r="G875" s="39"/>
      <c r="H875" s="39"/>
      <c r="I875" s="87"/>
      <c r="J875" s="88"/>
      <c r="K875" s="39"/>
      <c r="L875" s="39"/>
      <c r="M875" s="89"/>
      <c r="N875" s="31"/>
      <c r="O875" s="39"/>
      <c r="P875" s="39"/>
      <c r="Q875" s="39"/>
      <c r="R875" s="39"/>
      <c r="S875" s="90"/>
      <c r="T875" s="88"/>
      <c r="U875" s="39"/>
      <c r="V875" s="92"/>
      <c r="W875" s="31"/>
      <c r="Y875" s="31"/>
      <c r="Z875" s="31"/>
      <c r="AA875" s="34"/>
    </row>
    <row r="876">
      <c r="C876" s="93"/>
      <c r="E876" s="39"/>
      <c r="F876" s="39"/>
      <c r="G876" s="39"/>
      <c r="H876" s="39"/>
      <c r="I876" s="87"/>
      <c r="J876" s="88"/>
      <c r="K876" s="39"/>
      <c r="L876" s="39"/>
      <c r="M876" s="89"/>
      <c r="N876" s="31"/>
      <c r="O876" s="39"/>
      <c r="P876" s="39"/>
      <c r="Q876" s="39"/>
      <c r="R876" s="39"/>
      <c r="S876" s="90"/>
      <c r="T876" s="88"/>
      <c r="U876" s="39"/>
      <c r="V876" s="92"/>
      <c r="W876" s="31"/>
      <c r="Y876" s="31"/>
      <c r="Z876" s="31"/>
      <c r="AA876" s="34"/>
    </row>
    <row r="877">
      <c r="C877" s="93"/>
      <c r="E877" s="39"/>
      <c r="F877" s="39"/>
      <c r="G877" s="39"/>
      <c r="H877" s="39"/>
      <c r="I877" s="87"/>
      <c r="J877" s="88"/>
      <c r="K877" s="39"/>
      <c r="L877" s="39"/>
      <c r="M877" s="89"/>
      <c r="N877" s="31"/>
      <c r="O877" s="39"/>
      <c r="P877" s="39"/>
      <c r="Q877" s="39"/>
      <c r="R877" s="39"/>
      <c r="S877" s="90"/>
      <c r="T877" s="88"/>
      <c r="U877" s="39"/>
      <c r="V877" s="92"/>
      <c r="W877" s="31"/>
      <c r="Y877" s="31"/>
      <c r="Z877" s="31"/>
      <c r="AA877" s="34"/>
    </row>
    <row r="878">
      <c r="C878" s="93"/>
      <c r="E878" s="39"/>
      <c r="F878" s="39"/>
      <c r="G878" s="39"/>
      <c r="H878" s="39"/>
      <c r="I878" s="87"/>
      <c r="J878" s="88"/>
      <c r="K878" s="39"/>
      <c r="L878" s="39"/>
      <c r="M878" s="89"/>
      <c r="N878" s="31"/>
      <c r="O878" s="39"/>
      <c r="P878" s="39"/>
      <c r="Q878" s="39"/>
      <c r="R878" s="39"/>
      <c r="S878" s="90"/>
      <c r="T878" s="88"/>
      <c r="U878" s="39"/>
      <c r="V878" s="92"/>
      <c r="W878" s="31"/>
      <c r="Y878" s="31"/>
      <c r="Z878" s="31"/>
      <c r="AA878" s="34"/>
    </row>
    <row r="879">
      <c r="C879" s="93"/>
      <c r="E879" s="39"/>
      <c r="F879" s="39"/>
      <c r="G879" s="39"/>
      <c r="H879" s="39"/>
      <c r="I879" s="87"/>
      <c r="J879" s="88"/>
      <c r="K879" s="39"/>
      <c r="L879" s="39"/>
      <c r="M879" s="89"/>
      <c r="N879" s="31"/>
      <c r="O879" s="39"/>
      <c r="P879" s="39"/>
      <c r="Q879" s="39"/>
      <c r="R879" s="39"/>
      <c r="S879" s="90"/>
      <c r="T879" s="88"/>
      <c r="U879" s="39"/>
      <c r="V879" s="92"/>
      <c r="W879" s="31"/>
      <c r="Y879" s="31"/>
      <c r="Z879" s="31"/>
      <c r="AA879" s="34"/>
    </row>
    <row r="880">
      <c r="C880" s="93"/>
      <c r="E880" s="39"/>
      <c r="F880" s="39"/>
      <c r="G880" s="39"/>
      <c r="H880" s="39"/>
      <c r="I880" s="87"/>
      <c r="J880" s="88"/>
      <c r="K880" s="39"/>
      <c r="L880" s="39"/>
      <c r="M880" s="89"/>
      <c r="N880" s="31"/>
      <c r="O880" s="39"/>
      <c r="P880" s="39"/>
      <c r="Q880" s="39"/>
      <c r="R880" s="39"/>
      <c r="S880" s="90"/>
      <c r="T880" s="88"/>
      <c r="U880" s="39"/>
      <c r="V880" s="92"/>
      <c r="W880" s="31"/>
      <c r="Y880" s="31"/>
      <c r="Z880" s="31"/>
      <c r="AA880" s="34"/>
    </row>
    <row r="881">
      <c r="C881" s="93"/>
      <c r="E881" s="39"/>
      <c r="F881" s="39"/>
      <c r="G881" s="39"/>
      <c r="H881" s="39"/>
      <c r="I881" s="87"/>
      <c r="J881" s="88"/>
      <c r="K881" s="39"/>
      <c r="L881" s="39"/>
      <c r="M881" s="89"/>
      <c r="N881" s="31"/>
      <c r="O881" s="39"/>
      <c r="P881" s="39"/>
      <c r="Q881" s="39"/>
      <c r="R881" s="39"/>
      <c r="S881" s="90"/>
      <c r="T881" s="88"/>
      <c r="U881" s="39"/>
      <c r="V881" s="92"/>
      <c r="W881" s="31"/>
      <c r="Y881" s="31"/>
      <c r="Z881" s="31"/>
      <c r="AA881" s="34"/>
    </row>
    <row r="882">
      <c r="C882" s="93"/>
      <c r="E882" s="39"/>
      <c r="F882" s="39"/>
      <c r="G882" s="39"/>
      <c r="H882" s="39"/>
      <c r="I882" s="87"/>
      <c r="J882" s="88"/>
      <c r="K882" s="39"/>
      <c r="L882" s="39"/>
      <c r="M882" s="89"/>
      <c r="N882" s="31"/>
      <c r="O882" s="39"/>
      <c r="P882" s="39"/>
      <c r="Q882" s="39"/>
      <c r="R882" s="39"/>
      <c r="S882" s="90"/>
      <c r="T882" s="88"/>
      <c r="U882" s="39"/>
      <c r="V882" s="92"/>
      <c r="W882" s="31"/>
      <c r="Y882" s="31"/>
      <c r="Z882" s="31"/>
      <c r="AA882" s="34"/>
    </row>
    <row r="883">
      <c r="C883" s="93"/>
      <c r="E883" s="39"/>
      <c r="F883" s="39"/>
      <c r="G883" s="39"/>
      <c r="H883" s="39"/>
      <c r="I883" s="87"/>
      <c r="J883" s="88"/>
      <c r="K883" s="39"/>
      <c r="L883" s="39"/>
      <c r="M883" s="89"/>
      <c r="N883" s="31"/>
      <c r="O883" s="39"/>
      <c r="P883" s="39"/>
      <c r="Q883" s="39"/>
      <c r="R883" s="39"/>
      <c r="S883" s="90"/>
      <c r="T883" s="88"/>
      <c r="U883" s="39"/>
      <c r="V883" s="92"/>
      <c r="W883" s="31"/>
      <c r="Y883" s="31"/>
      <c r="Z883" s="31"/>
      <c r="AA883" s="34"/>
    </row>
    <row r="884">
      <c r="C884" s="93"/>
      <c r="E884" s="39"/>
      <c r="F884" s="39"/>
      <c r="G884" s="39"/>
      <c r="H884" s="39"/>
      <c r="I884" s="87"/>
      <c r="J884" s="88"/>
      <c r="K884" s="39"/>
      <c r="L884" s="39"/>
      <c r="M884" s="89"/>
      <c r="N884" s="31"/>
      <c r="O884" s="39"/>
      <c r="P884" s="39"/>
      <c r="Q884" s="39"/>
      <c r="R884" s="39"/>
      <c r="S884" s="90"/>
      <c r="T884" s="88"/>
      <c r="U884" s="39"/>
      <c r="V884" s="92"/>
      <c r="W884" s="31"/>
      <c r="Y884" s="31"/>
      <c r="Z884" s="31"/>
      <c r="AA884" s="34"/>
    </row>
    <row r="885">
      <c r="C885" s="93"/>
      <c r="E885" s="39"/>
      <c r="F885" s="39"/>
      <c r="G885" s="39"/>
      <c r="H885" s="39"/>
      <c r="I885" s="87"/>
      <c r="J885" s="88"/>
      <c r="K885" s="39"/>
      <c r="L885" s="39"/>
      <c r="M885" s="89"/>
      <c r="N885" s="31"/>
      <c r="O885" s="39"/>
      <c r="P885" s="39"/>
      <c r="Q885" s="39"/>
      <c r="R885" s="39"/>
      <c r="S885" s="90"/>
      <c r="T885" s="88"/>
      <c r="U885" s="39"/>
      <c r="V885" s="92"/>
      <c r="W885" s="31"/>
      <c r="Y885" s="31"/>
      <c r="Z885" s="31"/>
      <c r="AA885" s="34"/>
    </row>
    <row r="886">
      <c r="C886" s="93"/>
      <c r="E886" s="39"/>
      <c r="F886" s="39"/>
      <c r="G886" s="39"/>
      <c r="H886" s="39"/>
      <c r="I886" s="87"/>
      <c r="J886" s="88"/>
      <c r="K886" s="39"/>
      <c r="L886" s="39"/>
      <c r="M886" s="89"/>
      <c r="N886" s="31"/>
      <c r="O886" s="39"/>
      <c r="P886" s="39"/>
      <c r="Q886" s="39"/>
      <c r="R886" s="39"/>
      <c r="S886" s="90"/>
      <c r="T886" s="88"/>
      <c r="U886" s="39"/>
      <c r="V886" s="92"/>
      <c r="W886" s="31"/>
      <c r="Y886" s="31"/>
      <c r="Z886" s="31"/>
      <c r="AA886" s="34"/>
    </row>
    <row r="887">
      <c r="C887" s="93"/>
      <c r="E887" s="39"/>
      <c r="F887" s="39"/>
      <c r="G887" s="39"/>
      <c r="H887" s="39"/>
      <c r="I887" s="87"/>
      <c r="J887" s="88"/>
      <c r="K887" s="39"/>
      <c r="L887" s="39"/>
      <c r="M887" s="89"/>
      <c r="N887" s="31"/>
      <c r="O887" s="39"/>
      <c r="P887" s="39"/>
      <c r="Q887" s="39"/>
      <c r="R887" s="39"/>
      <c r="S887" s="90"/>
      <c r="T887" s="88"/>
      <c r="U887" s="39"/>
      <c r="V887" s="92"/>
      <c r="W887" s="31"/>
      <c r="Y887" s="31"/>
      <c r="Z887" s="31"/>
      <c r="AA887" s="34"/>
    </row>
    <row r="888">
      <c r="C888" s="93"/>
      <c r="E888" s="39"/>
      <c r="F888" s="39"/>
      <c r="G888" s="39"/>
      <c r="H888" s="39"/>
      <c r="I888" s="87"/>
      <c r="J888" s="88"/>
      <c r="K888" s="39"/>
      <c r="L888" s="39"/>
      <c r="M888" s="89"/>
      <c r="N888" s="31"/>
      <c r="O888" s="39"/>
      <c r="P888" s="39"/>
      <c r="Q888" s="39"/>
      <c r="R888" s="39"/>
      <c r="S888" s="90"/>
      <c r="T888" s="88"/>
      <c r="U888" s="39"/>
      <c r="V888" s="92"/>
      <c r="W888" s="31"/>
      <c r="Y888" s="31"/>
      <c r="Z888" s="31"/>
      <c r="AA888" s="34"/>
    </row>
    <row r="889">
      <c r="C889" s="93"/>
      <c r="E889" s="39"/>
      <c r="F889" s="39"/>
      <c r="G889" s="39"/>
      <c r="H889" s="39"/>
      <c r="I889" s="87"/>
      <c r="J889" s="88"/>
      <c r="K889" s="39"/>
      <c r="L889" s="39"/>
      <c r="M889" s="89"/>
      <c r="N889" s="31"/>
      <c r="O889" s="39"/>
      <c r="P889" s="39"/>
      <c r="Q889" s="39"/>
      <c r="R889" s="39"/>
      <c r="S889" s="90"/>
      <c r="T889" s="88"/>
      <c r="U889" s="39"/>
      <c r="V889" s="92"/>
      <c r="W889" s="31"/>
      <c r="Y889" s="31"/>
      <c r="Z889" s="31"/>
      <c r="AA889" s="34"/>
    </row>
    <row r="890">
      <c r="C890" s="93"/>
      <c r="E890" s="39"/>
      <c r="F890" s="39"/>
      <c r="G890" s="39"/>
      <c r="H890" s="39"/>
      <c r="I890" s="87"/>
      <c r="J890" s="88"/>
      <c r="K890" s="39"/>
      <c r="L890" s="39"/>
      <c r="M890" s="89"/>
      <c r="N890" s="31"/>
      <c r="O890" s="39"/>
      <c r="P890" s="39"/>
      <c r="Q890" s="39"/>
      <c r="R890" s="39"/>
      <c r="S890" s="90"/>
      <c r="T890" s="88"/>
      <c r="U890" s="39"/>
      <c r="V890" s="92"/>
      <c r="W890" s="31"/>
      <c r="Y890" s="31"/>
      <c r="Z890" s="31"/>
      <c r="AA890" s="34"/>
    </row>
    <row r="891">
      <c r="C891" s="93"/>
      <c r="E891" s="39"/>
      <c r="F891" s="39"/>
      <c r="G891" s="39"/>
      <c r="H891" s="39"/>
      <c r="I891" s="87"/>
      <c r="J891" s="88"/>
      <c r="K891" s="39"/>
      <c r="L891" s="39"/>
      <c r="M891" s="89"/>
      <c r="N891" s="31"/>
      <c r="O891" s="39"/>
      <c r="P891" s="39"/>
      <c r="Q891" s="39"/>
      <c r="R891" s="39"/>
      <c r="S891" s="90"/>
      <c r="T891" s="88"/>
      <c r="U891" s="39"/>
      <c r="V891" s="92"/>
      <c r="W891" s="31"/>
      <c r="Y891" s="31"/>
      <c r="Z891" s="31"/>
      <c r="AA891" s="34"/>
    </row>
    <row r="892">
      <c r="C892" s="93"/>
      <c r="E892" s="39"/>
      <c r="F892" s="39"/>
      <c r="G892" s="39"/>
      <c r="H892" s="39"/>
      <c r="I892" s="87"/>
      <c r="J892" s="88"/>
      <c r="K892" s="39"/>
      <c r="L892" s="39"/>
      <c r="M892" s="89"/>
      <c r="N892" s="31"/>
      <c r="O892" s="39"/>
      <c r="P892" s="39"/>
      <c r="Q892" s="39"/>
      <c r="R892" s="39"/>
      <c r="S892" s="90"/>
      <c r="T892" s="88"/>
      <c r="U892" s="39"/>
      <c r="V892" s="92"/>
      <c r="W892" s="31"/>
      <c r="Y892" s="31"/>
      <c r="Z892" s="31"/>
      <c r="AA892" s="34"/>
    </row>
    <row r="893">
      <c r="C893" s="93"/>
      <c r="E893" s="39"/>
      <c r="F893" s="39"/>
      <c r="G893" s="39"/>
      <c r="H893" s="39"/>
      <c r="I893" s="87"/>
      <c r="J893" s="88"/>
      <c r="K893" s="39"/>
      <c r="L893" s="39"/>
      <c r="M893" s="89"/>
      <c r="N893" s="31"/>
      <c r="O893" s="39"/>
      <c r="P893" s="39"/>
      <c r="Q893" s="39"/>
      <c r="R893" s="39"/>
      <c r="S893" s="90"/>
      <c r="T893" s="88"/>
      <c r="U893" s="39"/>
      <c r="V893" s="92"/>
      <c r="W893" s="31"/>
      <c r="Y893" s="31"/>
      <c r="Z893" s="31"/>
      <c r="AA893" s="34"/>
    </row>
    <row r="894">
      <c r="C894" s="93"/>
      <c r="E894" s="39"/>
      <c r="F894" s="39"/>
      <c r="G894" s="39"/>
      <c r="H894" s="39"/>
      <c r="I894" s="87"/>
      <c r="J894" s="88"/>
      <c r="K894" s="39"/>
      <c r="L894" s="39"/>
      <c r="M894" s="89"/>
      <c r="N894" s="31"/>
      <c r="O894" s="39"/>
      <c r="P894" s="39"/>
      <c r="Q894" s="39"/>
      <c r="R894" s="39"/>
      <c r="S894" s="90"/>
      <c r="T894" s="88"/>
      <c r="U894" s="39"/>
      <c r="V894" s="92"/>
      <c r="W894" s="31"/>
      <c r="Y894" s="31"/>
      <c r="Z894" s="31"/>
      <c r="AA894" s="34"/>
    </row>
    <row r="895">
      <c r="C895" s="93"/>
      <c r="E895" s="39"/>
      <c r="F895" s="39"/>
      <c r="G895" s="39"/>
      <c r="H895" s="39"/>
      <c r="I895" s="87"/>
      <c r="J895" s="88"/>
      <c r="K895" s="39"/>
      <c r="L895" s="39"/>
      <c r="M895" s="89"/>
      <c r="N895" s="31"/>
      <c r="O895" s="39"/>
      <c r="P895" s="39"/>
      <c r="Q895" s="39"/>
      <c r="R895" s="39"/>
      <c r="S895" s="90"/>
      <c r="T895" s="88"/>
      <c r="U895" s="39"/>
      <c r="V895" s="92"/>
      <c r="W895" s="31"/>
      <c r="Y895" s="31"/>
      <c r="Z895" s="31"/>
      <c r="AA895" s="34"/>
    </row>
    <row r="896">
      <c r="C896" s="93"/>
      <c r="E896" s="39"/>
      <c r="F896" s="39"/>
      <c r="G896" s="39"/>
      <c r="H896" s="39"/>
      <c r="I896" s="87"/>
      <c r="J896" s="88"/>
      <c r="K896" s="39"/>
      <c r="L896" s="39"/>
      <c r="M896" s="89"/>
      <c r="N896" s="31"/>
      <c r="O896" s="39"/>
      <c r="P896" s="39"/>
      <c r="Q896" s="39"/>
      <c r="R896" s="39"/>
      <c r="S896" s="90"/>
      <c r="T896" s="88"/>
      <c r="U896" s="39"/>
      <c r="V896" s="92"/>
      <c r="W896" s="31"/>
      <c r="Y896" s="31"/>
      <c r="Z896" s="31"/>
      <c r="AA896" s="34"/>
    </row>
    <row r="897">
      <c r="C897" s="93"/>
      <c r="E897" s="39"/>
      <c r="F897" s="39"/>
      <c r="G897" s="39"/>
      <c r="H897" s="39"/>
      <c r="I897" s="87"/>
      <c r="J897" s="88"/>
      <c r="K897" s="39"/>
      <c r="L897" s="39"/>
      <c r="M897" s="89"/>
      <c r="N897" s="31"/>
      <c r="O897" s="39"/>
      <c r="P897" s="39"/>
      <c r="Q897" s="39"/>
      <c r="R897" s="39"/>
      <c r="S897" s="90"/>
      <c r="T897" s="88"/>
      <c r="U897" s="39"/>
      <c r="V897" s="92"/>
      <c r="W897" s="31"/>
      <c r="Y897" s="31"/>
      <c r="Z897" s="31"/>
      <c r="AA897" s="34"/>
    </row>
    <row r="898">
      <c r="C898" s="93"/>
      <c r="E898" s="39"/>
      <c r="F898" s="39"/>
      <c r="G898" s="39"/>
      <c r="H898" s="39"/>
      <c r="I898" s="87"/>
      <c r="J898" s="88"/>
      <c r="K898" s="39"/>
      <c r="L898" s="39"/>
      <c r="M898" s="89"/>
      <c r="N898" s="31"/>
      <c r="O898" s="39"/>
      <c r="P898" s="39"/>
      <c r="Q898" s="39"/>
      <c r="R898" s="39"/>
      <c r="S898" s="90"/>
      <c r="T898" s="88"/>
      <c r="U898" s="39"/>
      <c r="V898" s="92"/>
      <c r="W898" s="31"/>
      <c r="Y898" s="31"/>
      <c r="Z898" s="31"/>
      <c r="AA898" s="34"/>
    </row>
    <row r="899">
      <c r="C899" s="93"/>
      <c r="E899" s="39"/>
      <c r="F899" s="39"/>
      <c r="G899" s="39"/>
      <c r="H899" s="39"/>
      <c r="I899" s="87"/>
      <c r="J899" s="88"/>
      <c r="K899" s="39"/>
      <c r="L899" s="39"/>
      <c r="M899" s="89"/>
      <c r="N899" s="31"/>
      <c r="O899" s="39"/>
      <c r="P899" s="39"/>
      <c r="Q899" s="39"/>
      <c r="R899" s="39"/>
      <c r="S899" s="90"/>
      <c r="T899" s="88"/>
      <c r="U899" s="39"/>
      <c r="V899" s="92"/>
      <c r="W899" s="31"/>
      <c r="Y899" s="31"/>
      <c r="Z899" s="31"/>
      <c r="AA899" s="34"/>
    </row>
    <row r="900">
      <c r="C900" s="93"/>
      <c r="E900" s="39"/>
      <c r="F900" s="39"/>
      <c r="G900" s="39"/>
      <c r="H900" s="39"/>
      <c r="I900" s="87"/>
      <c r="J900" s="88"/>
      <c r="K900" s="39"/>
      <c r="L900" s="39"/>
      <c r="M900" s="89"/>
      <c r="N900" s="31"/>
      <c r="O900" s="39"/>
      <c r="P900" s="39"/>
      <c r="Q900" s="39"/>
      <c r="R900" s="39"/>
      <c r="S900" s="90"/>
      <c r="T900" s="88"/>
      <c r="U900" s="39"/>
      <c r="V900" s="92"/>
      <c r="W900" s="31"/>
      <c r="Y900" s="31"/>
      <c r="Z900" s="31"/>
      <c r="AA900" s="34"/>
    </row>
    <row r="901">
      <c r="C901" s="93"/>
      <c r="E901" s="39"/>
      <c r="F901" s="39"/>
      <c r="G901" s="39"/>
      <c r="H901" s="39"/>
      <c r="I901" s="87"/>
      <c r="J901" s="88"/>
      <c r="K901" s="39"/>
      <c r="L901" s="39"/>
      <c r="M901" s="89"/>
      <c r="N901" s="31"/>
      <c r="O901" s="39"/>
      <c r="P901" s="39"/>
      <c r="Q901" s="39"/>
      <c r="R901" s="39"/>
      <c r="S901" s="90"/>
      <c r="T901" s="88"/>
      <c r="U901" s="39"/>
      <c r="V901" s="92"/>
      <c r="W901" s="31"/>
      <c r="Y901" s="31"/>
      <c r="Z901" s="31"/>
      <c r="AA901" s="34"/>
    </row>
    <row r="902">
      <c r="C902" s="93"/>
      <c r="E902" s="39"/>
      <c r="F902" s="39"/>
      <c r="G902" s="39"/>
      <c r="H902" s="39"/>
      <c r="I902" s="87"/>
      <c r="J902" s="88"/>
      <c r="K902" s="39"/>
      <c r="L902" s="39"/>
      <c r="M902" s="89"/>
      <c r="N902" s="31"/>
      <c r="O902" s="39"/>
      <c r="P902" s="39"/>
      <c r="Q902" s="39"/>
      <c r="R902" s="39"/>
      <c r="S902" s="90"/>
      <c r="T902" s="88"/>
      <c r="U902" s="39"/>
      <c r="V902" s="92"/>
      <c r="W902" s="31"/>
      <c r="Y902" s="31"/>
      <c r="Z902" s="31"/>
      <c r="AA902" s="34"/>
    </row>
    <row r="903">
      <c r="C903" s="93"/>
      <c r="E903" s="39"/>
      <c r="F903" s="39"/>
      <c r="G903" s="39"/>
      <c r="H903" s="39"/>
      <c r="I903" s="87"/>
      <c r="J903" s="88"/>
      <c r="K903" s="39"/>
      <c r="L903" s="39"/>
      <c r="M903" s="89"/>
      <c r="N903" s="31"/>
      <c r="O903" s="39"/>
      <c r="P903" s="39"/>
      <c r="Q903" s="39"/>
      <c r="R903" s="39"/>
      <c r="S903" s="90"/>
      <c r="T903" s="88"/>
      <c r="U903" s="39"/>
      <c r="V903" s="92"/>
      <c r="W903" s="31"/>
      <c r="Y903" s="31"/>
      <c r="Z903" s="31"/>
      <c r="AA903" s="34"/>
    </row>
    <row r="904">
      <c r="C904" s="93"/>
      <c r="E904" s="39"/>
      <c r="F904" s="39"/>
      <c r="G904" s="39"/>
      <c r="H904" s="39"/>
      <c r="I904" s="87"/>
      <c r="J904" s="88"/>
      <c r="K904" s="39"/>
      <c r="L904" s="39"/>
      <c r="M904" s="89"/>
      <c r="N904" s="31"/>
      <c r="O904" s="39"/>
      <c r="P904" s="39"/>
      <c r="Q904" s="39"/>
      <c r="R904" s="39"/>
      <c r="S904" s="90"/>
      <c r="T904" s="88"/>
      <c r="U904" s="39"/>
      <c r="V904" s="92"/>
      <c r="W904" s="31"/>
      <c r="Y904" s="31"/>
      <c r="Z904" s="31"/>
      <c r="AA904" s="34"/>
    </row>
    <row r="905">
      <c r="C905" s="93"/>
      <c r="E905" s="39"/>
      <c r="F905" s="39"/>
      <c r="G905" s="39"/>
      <c r="H905" s="39"/>
      <c r="I905" s="87"/>
      <c r="J905" s="88"/>
      <c r="K905" s="39"/>
      <c r="L905" s="39"/>
      <c r="M905" s="89"/>
      <c r="N905" s="31"/>
      <c r="O905" s="39"/>
      <c r="P905" s="39"/>
      <c r="Q905" s="39"/>
      <c r="R905" s="39"/>
      <c r="S905" s="90"/>
      <c r="T905" s="88"/>
      <c r="U905" s="39"/>
      <c r="V905" s="92"/>
      <c r="W905" s="31"/>
      <c r="Y905" s="31"/>
      <c r="Z905" s="31"/>
      <c r="AA905" s="34"/>
    </row>
    <row r="906">
      <c r="C906" s="93"/>
      <c r="E906" s="39"/>
      <c r="F906" s="39"/>
      <c r="G906" s="39"/>
      <c r="H906" s="39"/>
      <c r="I906" s="87"/>
      <c r="J906" s="88"/>
      <c r="K906" s="39"/>
      <c r="L906" s="39"/>
      <c r="M906" s="89"/>
      <c r="N906" s="31"/>
      <c r="O906" s="39"/>
      <c r="P906" s="39"/>
      <c r="Q906" s="39"/>
      <c r="R906" s="39"/>
      <c r="S906" s="90"/>
      <c r="T906" s="88"/>
      <c r="U906" s="39"/>
      <c r="V906" s="92"/>
      <c r="W906" s="31"/>
      <c r="Y906" s="31"/>
      <c r="Z906" s="31"/>
      <c r="AA906" s="34"/>
    </row>
    <row r="907">
      <c r="C907" s="93"/>
      <c r="E907" s="39"/>
      <c r="F907" s="39"/>
      <c r="G907" s="39"/>
      <c r="H907" s="39"/>
      <c r="I907" s="87"/>
      <c r="J907" s="88"/>
      <c r="K907" s="39"/>
      <c r="L907" s="39"/>
      <c r="M907" s="89"/>
      <c r="N907" s="31"/>
      <c r="O907" s="39"/>
      <c r="P907" s="39"/>
      <c r="Q907" s="39"/>
      <c r="R907" s="39"/>
      <c r="S907" s="90"/>
      <c r="T907" s="88"/>
      <c r="U907" s="39"/>
      <c r="V907" s="92"/>
      <c r="W907" s="31"/>
      <c r="Y907" s="31"/>
      <c r="Z907" s="31"/>
      <c r="AA907" s="34"/>
    </row>
    <row r="908">
      <c r="C908" s="93"/>
      <c r="E908" s="39"/>
      <c r="F908" s="39"/>
      <c r="G908" s="39"/>
      <c r="H908" s="39"/>
      <c r="I908" s="87"/>
      <c r="J908" s="88"/>
      <c r="K908" s="39"/>
      <c r="L908" s="39"/>
      <c r="M908" s="89"/>
      <c r="N908" s="31"/>
      <c r="O908" s="39"/>
      <c r="P908" s="39"/>
      <c r="Q908" s="39"/>
      <c r="R908" s="39"/>
      <c r="S908" s="90"/>
      <c r="T908" s="88"/>
      <c r="U908" s="39"/>
      <c r="V908" s="92"/>
      <c r="W908" s="31"/>
      <c r="Y908" s="31"/>
      <c r="Z908" s="31"/>
      <c r="AA908" s="34"/>
    </row>
    <row r="909">
      <c r="C909" s="93"/>
      <c r="E909" s="39"/>
      <c r="F909" s="39"/>
      <c r="G909" s="39"/>
      <c r="H909" s="39"/>
      <c r="I909" s="87"/>
      <c r="J909" s="88"/>
      <c r="K909" s="39"/>
      <c r="L909" s="39"/>
      <c r="M909" s="89"/>
      <c r="N909" s="31"/>
      <c r="O909" s="39"/>
      <c r="P909" s="39"/>
      <c r="Q909" s="39"/>
      <c r="R909" s="39"/>
      <c r="S909" s="90"/>
      <c r="T909" s="88"/>
      <c r="U909" s="39"/>
      <c r="V909" s="92"/>
      <c r="W909" s="31"/>
      <c r="Y909" s="31"/>
      <c r="Z909" s="31"/>
      <c r="AA909" s="34"/>
    </row>
    <row r="910">
      <c r="C910" s="93"/>
      <c r="E910" s="39"/>
      <c r="F910" s="39"/>
      <c r="G910" s="39"/>
      <c r="H910" s="39"/>
      <c r="I910" s="87"/>
      <c r="J910" s="88"/>
      <c r="K910" s="39"/>
      <c r="L910" s="39"/>
      <c r="M910" s="89"/>
      <c r="N910" s="31"/>
      <c r="O910" s="39"/>
      <c r="P910" s="39"/>
      <c r="Q910" s="39"/>
      <c r="R910" s="39"/>
      <c r="S910" s="90"/>
      <c r="T910" s="88"/>
      <c r="U910" s="39"/>
      <c r="V910" s="92"/>
      <c r="W910" s="31"/>
      <c r="Y910" s="31"/>
      <c r="Z910" s="31"/>
      <c r="AA910" s="34"/>
    </row>
    <row r="911">
      <c r="C911" s="93"/>
      <c r="E911" s="39"/>
      <c r="F911" s="39"/>
      <c r="G911" s="39"/>
      <c r="H911" s="39"/>
      <c r="I911" s="87"/>
      <c r="J911" s="88"/>
      <c r="K911" s="39"/>
      <c r="L911" s="39"/>
      <c r="M911" s="89"/>
      <c r="N911" s="31"/>
      <c r="O911" s="39"/>
      <c r="P911" s="39"/>
      <c r="Q911" s="39"/>
      <c r="R911" s="39"/>
      <c r="S911" s="90"/>
      <c r="T911" s="88"/>
      <c r="U911" s="39"/>
      <c r="V911" s="92"/>
      <c r="W911" s="31"/>
      <c r="Y911" s="31"/>
      <c r="Z911" s="31"/>
      <c r="AA911" s="34"/>
    </row>
    <row r="912">
      <c r="C912" s="93"/>
      <c r="E912" s="39"/>
      <c r="F912" s="39"/>
      <c r="G912" s="39"/>
      <c r="H912" s="39"/>
      <c r="I912" s="87"/>
      <c r="J912" s="88"/>
      <c r="K912" s="39"/>
      <c r="L912" s="39"/>
      <c r="M912" s="89"/>
      <c r="N912" s="31"/>
      <c r="O912" s="39"/>
      <c r="P912" s="39"/>
      <c r="Q912" s="39"/>
      <c r="R912" s="39"/>
      <c r="S912" s="90"/>
      <c r="T912" s="88"/>
      <c r="U912" s="39"/>
      <c r="V912" s="92"/>
      <c r="W912" s="31"/>
      <c r="Y912" s="31"/>
      <c r="Z912" s="31"/>
      <c r="AA912" s="34"/>
    </row>
    <row r="913">
      <c r="C913" s="93"/>
      <c r="E913" s="39"/>
      <c r="F913" s="39"/>
      <c r="G913" s="39"/>
      <c r="H913" s="39"/>
      <c r="I913" s="87"/>
      <c r="J913" s="88"/>
      <c r="K913" s="39"/>
      <c r="L913" s="39"/>
      <c r="M913" s="89"/>
      <c r="N913" s="31"/>
      <c r="O913" s="39"/>
      <c r="P913" s="39"/>
      <c r="Q913" s="39"/>
      <c r="R913" s="39"/>
      <c r="S913" s="90"/>
      <c r="T913" s="88"/>
      <c r="U913" s="39"/>
      <c r="V913" s="92"/>
      <c r="W913" s="31"/>
      <c r="Y913" s="31"/>
      <c r="Z913" s="31"/>
      <c r="AA913" s="34"/>
    </row>
    <row r="914">
      <c r="C914" s="93"/>
      <c r="E914" s="39"/>
      <c r="F914" s="39"/>
      <c r="G914" s="39"/>
      <c r="H914" s="39"/>
      <c r="I914" s="87"/>
      <c r="J914" s="88"/>
      <c r="K914" s="39"/>
      <c r="L914" s="39"/>
      <c r="M914" s="89"/>
      <c r="N914" s="31"/>
      <c r="O914" s="39"/>
      <c r="P914" s="39"/>
      <c r="Q914" s="39"/>
      <c r="R914" s="39"/>
      <c r="S914" s="90"/>
      <c r="T914" s="88"/>
      <c r="U914" s="39"/>
      <c r="V914" s="92"/>
      <c r="W914" s="31"/>
      <c r="Y914" s="31"/>
      <c r="Z914" s="31"/>
      <c r="AA914" s="34"/>
    </row>
    <row r="915">
      <c r="C915" s="93"/>
      <c r="E915" s="39"/>
      <c r="F915" s="39"/>
      <c r="G915" s="39"/>
      <c r="H915" s="39"/>
      <c r="I915" s="87"/>
      <c r="J915" s="88"/>
      <c r="K915" s="39"/>
      <c r="L915" s="39"/>
      <c r="M915" s="89"/>
      <c r="N915" s="31"/>
      <c r="O915" s="39"/>
      <c r="P915" s="39"/>
      <c r="Q915" s="39"/>
      <c r="R915" s="39"/>
      <c r="S915" s="90"/>
      <c r="T915" s="88"/>
      <c r="U915" s="39"/>
      <c r="V915" s="92"/>
      <c r="W915" s="31"/>
      <c r="Y915" s="31"/>
      <c r="Z915" s="31"/>
      <c r="AA915" s="34"/>
    </row>
    <row r="916">
      <c r="C916" s="93"/>
      <c r="E916" s="39"/>
      <c r="F916" s="39"/>
      <c r="G916" s="39"/>
      <c r="H916" s="39"/>
      <c r="I916" s="87"/>
      <c r="J916" s="88"/>
      <c r="K916" s="39"/>
      <c r="L916" s="39"/>
      <c r="M916" s="89"/>
      <c r="N916" s="31"/>
      <c r="O916" s="39"/>
      <c r="P916" s="39"/>
      <c r="Q916" s="39"/>
      <c r="R916" s="39"/>
      <c r="S916" s="90"/>
      <c r="T916" s="88"/>
      <c r="U916" s="39"/>
      <c r="V916" s="92"/>
      <c r="W916" s="31"/>
      <c r="Y916" s="31"/>
      <c r="Z916" s="31"/>
      <c r="AA916" s="34"/>
    </row>
    <row r="917">
      <c r="C917" s="93"/>
      <c r="E917" s="39"/>
      <c r="F917" s="39"/>
      <c r="G917" s="39"/>
      <c r="H917" s="39"/>
      <c r="I917" s="87"/>
      <c r="J917" s="88"/>
      <c r="K917" s="39"/>
      <c r="L917" s="39"/>
      <c r="M917" s="89"/>
      <c r="N917" s="31"/>
      <c r="O917" s="39"/>
      <c r="P917" s="39"/>
      <c r="Q917" s="39"/>
      <c r="R917" s="39"/>
      <c r="S917" s="90"/>
      <c r="T917" s="88"/>
      <c r="U917" s="39"/>
      <c r="V917" s="92"/>
      <c r="W917" s="31"/>
      <c r="Y917" s="31"/>
      <c r="Z917" s="31"/>
      <c r="AA917" s="34"/>
    </row>
    <row r="918">
      <c r="C918" s="93"/>
      <c r="E918" s="39"/>
      <c r="F918" s="39"/>
      <c r="G918" s="39"/>
      <c r="H918" s="39"/>
      <c r="I918" s="87"/>
      <c r="J918" s="88"/>
      <c r="K918" s="39"/>
      <c r="L918" s="39"/>
      <c r="M918" s="89"/>
      <c r="N918" s="31"/>
      <c r="O918" s="39"/>
      <c r="P918" s="39"/>
      <c r="Q918" s="39"/>
      <c r="R918" s="39"/>
      <c r="S918" s="90"/>
      <c r="T918" s="88"/>
      <c r="U918" s="39"/>
      <c r="V918" s="92"/>
      <c r="W918" s="31"/>
      <c r="Y918" s="31"/>
      <c r="Z918" s="31"/>
      <c r="AA918" s="34"/>
    </row>
    <row r="919">
      <c r="C919" s="93"/>
      <c r="E919" s="39"/>
      <c r="F919" s="39"/>
      <c r="G919" s="39"/>
      <c r="H919" s="39"/>
      <c r="I919" s="87"/>
      <c r="J919" s="88"/>
      <c r="K919" s="39"/>
      <c r="L919" s="39"/>
      <c r="M919" s="89"/>
      <c r="N919" s="31"/>
      <c r="O919" s="39"/>
      <c r="P919" s="39"/>
      <c r="Q919" s="39"/>
      <c r="R919" s="39"/>
      <c r="S919" s="90"/>
      <c r="T919" s="88"/>
      <c r="U919" s="39"/>
      <c r="V919" s="92"/>
      <c r="W919" s="31"/>
      <c r="Y919" s="31"/>
      <c r="Z919" s="31"/>
      <c r="AA919" s="34"/>
    </row>
    <row r="920">
      <c r="C920" s="93"/>
      <c r="E920" s="39"/>
      <c r="F920" s="39"/>
      <c r="G920" s="39"/>
      <c r="H920" s="39"/>
      <c r="I920" s="87"/>
      <c r="J920" s="88"/>
      <c r="K920" s="39"/>
      <c r="L920" s="39"/>
      <c r="M920" s="89"/>
      <c r="N920" s="31"/>
      <c r="O920" s="39"/>
      <c r="P920" s="39"/>
      <c r="Q920" s="39"/>
      <c r="R920" s="39"/>
      <c r="S920" s="90"/>
      <c r="T920" s="88"/>
      <c r="U920" s="39"/>
      <c r="V920" s="92"/>
      <c r="W920" s="31"/>
      <c r="Y920" s="31"/>
      <c r="Z920" s="31"/>
      <c r="AA920" s="34"/>
    </row>
    <row r="921">
      <c r="C921" s="93"/>
      <c r="E921" s="39"/>
      <c r="F921" s="39"/>
      <c r="G921" s="39"/>
      <c r="H921" s="39"/>
      <c r="I921" s="87"/>
      <c r="J921" s="88"/>
      <c r="K921" s="39"/>
      <c r="L921" s="39"/>
      <c r="M921" s="89"/>
      <c r="N921" s="31"/>
      <c r="O921" s="39"/>
      <c r="P921" s="39"/>
      <c r="Q921" s="39"/>
      <c r="R921" s="39"/>
      <c r="S921" s="90"/>
      <c r="T921" s="88"/>
      <c r="U921" s="39"/>
      <c r="V921" s="92"/>
      <c r="W921" s="31"/>
      <c r="Y921" s="31"/>
      <c r="Z921" s="31"/>
      <c r="AA921" s="34"/>
    </row>
    <row r="922">
      <c r="C922" s="93"/>
      <c r="E922" s="39"/>
      <c r="F922" s="39"/>
      <c r="G922" s="39"/>
      <c r="H922" s="39"/>
      <c r="I922" s="87"/>
      <c r="J922" s="88"/>
      <c r="K922" s="39"/>
      <c r="L922" s="39"/>
      <c r="M922" s="89"/>
      <c r="N922" s="31"/>
      <c r="O922" s="39"/>
      <c r="P922" s="39"/>
      <c r="Q922" s="39"/>
      <c r="R922" s="39"/>
      <c r="S922" s="90"/>
      <c r="T922" s="88"/>
      <c r="U922" s="39"/>
      <c r="V922" s="92"/>
      <c r="W922" s="31"/>
      <c r="Y922" s="31"/>
      <c r="Z922" s="31"/>
      <c r="AA922" s="34"/>
    </row>
    <row r="923">
      <c r="C923" s="93"/>
      <c r="E923" s="39"/>
      <c r="F923" s="39"/>
      <c r="G923" s="39"/>
      <c r="H923" s="39"/>
      <c r="I923" s="87"/>
      <c r="J923" s="88"/>
      <c r="K923" s="39"/>
      <c r="L923" s="39"/>
      <c r="M923" s="89"/>
      <c r="N923" s="31"/>
      <c r="O923" s="39"/>
      <c r="P923" s="39"/>
      <c r="Q923" s="39"/>
      <c r="R923" s="39"/>
      <c r="S923" s="90"/>
      <c r="T923" s="88"/>
      <c r="U923" s="39"/>
      <c r="V923" s="92"/>
      <c r="W923" s="31"/>
      <c r="Y923" s="31"/>
      <c r="Z923" s="31"/>
      <c r="AA923" s="34"/>
    </row>
    <row r="924">
      <c r="C924" s="93"/>
      <c r="E924" s="39"/>
      <c r="F924" s="39"/>
      <c r="G924" s="39"/>
      <c r="H924" s="39"/>
      <c r="I924" s="87"/>
      <c r="J924" s="88"/>
      <c r="K924" s="39"/>
      <c r="L924" s="39"/>
      <c r="M924" s="89"/>
      <c r="N924" s="31"/>
      <c r="O924" s="39"/>
      <c r="P924" s="39"/>
      <c r="Q924" s="39"/>
      <c r="R924" s="39"/>
      <c r="S924" s="90"/>
      <c r="T924" s="88"/>
      <c r="U924" s="39"/>
      <c r="V924" s="92"/>
      <c r="W924" s="31"/>
      <c r="Y924" s="31"/>
      <c r="Z924" s="31"/>
      <c r="AA924" s="34"/>
    </row>
    <row r="925">
      <c r="C925" s="93"/>
      <c r="E925" s="39"/>
      <c r="F925" s="39"/>
      <c r="G925" s="39"/>
      <c r="H925" s="39"/>
      <c r="I925" s="87"/>
      <c r="J925" s="88"/>
      <c r="K925" s="39"/>
      <c r="L925" s="39"/>
      <c r="M925" s="89"/>
      <c r="N925" s="31"/>
      <c r="O925" s="39"/>
      <c r="P925" s="39"/>
      <c r="Q925" s="39"/>
      <c r="R925" s="39"/>
      <c r="S925" s="90"/>
      <c r="T925" s="88"/>
      <c r="U925" s="39"/>
      <c r="V925" s="92"/>
      <c r="W925" s="31"/>
      <c r="Y925" s="31"/>
      <c r="Z925" s="31"/>
      <c r="AA925" s="34"/>
    </row>
    <row r="926">
      <c r="C926" s="93"/>
      <c r="E926" s="39"/>
      <c r="F926" s="39"/>
      <c r="G926" s="39"/>
      <c r="H926" s="39"/>
      <c r="I926" s="87"/>
      <c r="J926" s="88"/>
      <c r="K926" s="39"/>
      <c r="L926" s="39"/>
      <c r="M926" s="89"/>
      <c r="N926" s="31"/>
      <c r="O926" s="39"/>
      <c r="P926" s="39"/>
      <c r="Q926" s="39"/>
      <c r="R926" s="39"/>
      <c r="S926" s="90"/>
      <c r="T926" s="88"/>
      <c r="U926" s="39"/>
      <c r="V926" s="92"/>
      <c r="W926" s="31"/>
      <c r="Y926" s="31"/>
      <c r="Z926" s="31"/>
      <c r="AA926" s="34"/>
    </row>
    <row r="927">
      <c r="C927" s="93"/>
      <c r="E927" s="39"/>
      <c r="F927" s="39"/>
      <c r="G927" s="39"/>
      <c r="H927" s="39"/>
      <c r="I927" s="87"/>
      <c r="J927" s="88"/>
      <c r="K927" s="39"/>
      <c r="L927" s="39"/>
      <c r="M927" s="89"/>
      <c r="N927" s="31"/>
      <c r="O927" s="39"/>
      <c r="P927" s="39"/>
      <c r="Q927" s="39"/>
      <c r="R927" s="39"/>
      <c r="S927" s="90"/>
      <c r="T927" s="88"/>
      <c r="U927" s="39"/>
      <c r="V927" s="92"/>
      <c r="W927" s="31"/>
      <c r="Y927" s="31"/>
      <c r="Z927" s="31"/>
      <c r="AA927" s="34"/>
    </row>
    <row r="928">
      <c r="C928" s="93"/>
      <c r="E928" s="39"/>
      <c r="F928" s="39"/>
      <c r="G928" s="39"/>
      <c r="H928" s="39"/>
      <c r="I928" s="87"/>
      <c r="J928" s="88"/>
      <c r="K928" s="39"/>
      <c r="L928" s="39"/>
      <c r="M928" s="89"/>
      <c r="N928" s="31"/>
      <c r="O928" s="39"/>
      <c r="P928" s="39"/>
      <c r="Q928" s="39"/>
      <c r="R928" s="39"/>
      <c r="S928" s="90"/>
      <c r="T928" s="88"/>
      <c r="U928" s="39"/>
      <c r="V928" s="92"/>
      <c r="W928" s="31"/>
      <c r="Y928" s="31"/>
      <c r="Z928" s="31"/>
      <c r="AA928" s="34"/>
    </row>
    <row r="929">
      <c r="C929" s="93"/>
      <c r="E929" s="39"/>
      <c r="F929" s="39"/>
      <c r="G929" s="39"/>
      <c r="H929" s="39"/>
      <c r="I929" s="87"/>
      <c r="J929" s="88"/>
      <c r="K929" s="39"/>
      <c r="L929" s="39"/>
      <c r="M929" s="89"/>
      <c r="N929" s="31"/>
      <c r="O929" s="39"/>
      <c r="P929" s="39"/>
      <c r="Q929" s="39"/>
      <c r="R929" s="39"/>
      <c r="S929" s="90"/>
      <c r="T929" s="88"/>
      <c r="U929" s="39"/>
      <c r="V929" s="92"/>
      <c r="W929" s="31"/>
      <c r="Y929" s="31"/>
      <c r="Z929" s="31"/>
      <c r="AA929" s="34"/>
    </row>
    <row r="930">
      <c r="C930" s="93"/>
      <c r="E930" s="39"/>
      <c r="F930" s="39"/>
      <c r="G930" s="39"/>
      <c r="H930" s="39"/>
      <c r="I930" s="87"/>
      <c r="J930" s="88"/>
      <c r="K930" s="39"/>
      <c r="L930" s="39"/>
      <c r="M930" s="89"/>
      <c r="N930" s="31"/>
      <c r="O930" s="39"/>
      <c r="P930" s="39"/>
      <c r="Q930" s="39"/>
      <c r="R930" s="39"/>
      <c r="S930" s="90"/>
      <c r="T930" s="88"/>
      <c r="U930" s="39"/>
      <c r="V930" s="92"/>
      <c r="W930" s="31"/>
      <c r="Y930" s="31"/>
      <c r="Z930" s="31"/>
      <c r="AA930" s="34"/>
    </row>
    <row r="931">
      <c r="C931" s="93"/>
      <c r="E931" s="39"/>
      <c r="F931" s="39"/>
      <c r="G931" s="39"/>
      <c r="H931" s="39"/>
      <c r="I931" s="87"/>
      <c r="J931" s="88"/>
      <c r="K931" s="39"/>
      <c r="L931" s="39"/>
      <c r="M931" s="89"/>
      <c r="N931" s="31"/>
      <c r="O931" s="39"/>
      <c r="P931" s="39"/>
      <c r="Q931" s="39"/>
      <c r="R931" s="39"/>
      <c r="S931" s="90"/>
      <c r="T931" s="88"/>
      <c r="U931" s="39"/>
      <c r="V931" s="92"/>
      <c r="W931" s="31"/>
      <c r="Y931" s="31"/>
      <c r="Z931" s="31"/>
      <c r="AA931" s="34"/>
    </row>
    <row r="932">
      <c r="C932" s="93"/>
      <c r="E932" s="39"/>
      <c r="F932" s="39"/>
      <c r="G932" s="39"/>
      <c r="H932" s="39"/>
      <c r="I932" s="87"/>
      <c r="J932" s="88"/>
      <c r="K932" s="39"/>
      <c r="L932" s="39"/>
      <c r="M932" s="89"/>
      <c r="N932" s="31"/>
      <c r="O932" s="39"/>
      <c r="P932" s="39"/>
      <c r="Q932" s="39"/>
      <c r="R932" s="39"/>
      <c r="S932" s="90"/>
      <c r="T932" s="88"/>
      <c r="U932" s="39"/>
      <c r="V932" s="92"/>
      <c r="W932" s="31"/>
      <c r="Y932" s="31"/>
      <c r="Z932" s="31"/>
      <c r="AA932" s="34"/>
    </row>
    <row r="933">
      <c r="C933" s="93"/>
      <c r="E933" s="39"/>
      <c r="F933" s="39"/>
      <c r="G933" s="39"/>
      <c r="H933" s="39"/>
      <c r="I933" s="87"/>
      <c r="J933" s="88"/>
      <c r="K933" s="39"/>
      <c r="L933" s="39"/>
      <c r="M933" s="89"/>
      <c r="N933" s="31"/>
      <c r="O933" s="39"/>
      <c r="P933" s="39"/>
      <c r="Q933" s="39"/>
      <c r="R933" s="39"/>
      <c r="S933" s="90"/>
      <c r="T933" s="88"/>
      <c r="U933" s="39"/>
      <c r="V933" s="92"/>
      <c r="W933" s="31"/>
      <c r="Y933" s="31"/>
      <c r="Z933" s="31"/>
      <c r="AA933" s="34"/>
    </row>
    <row r="934">
      <c r="C934" s="93"/>
      <c r="E934" s="39"/>
      <c r="F934" s="39"/>
      <c r="G934" s="39"/>
      <c r="H934" s="39"/>
      <c r="I934" s="87"/>
      <c r="J934" s="88"/>
      <c r="K934" s="39"/>
      <c r="L934" s="39"/>
      <c r="M934" s="89"/>
      <c r="N934" s="31"/>
      <c r="O934" s="39"/>
      <c r="P934" s="39"/>
      <c r="Q934" s="39"/>
      <c r="R934" s="39"/>
      <c r="S934" s="90"/>
      <c r="T934" s="88"/>
      <c r="U934" s="39"/>
      <c r="V934" s="92"/>
      <c r="W934" s="31"/>
      <c r="Y934" s="31"/>
      <c r="Z934" s="31"/>
      <c r="AA934" s="34"/>
    </row>
    <row r="935">
      <c r="C935" s="93"/>
      <c r="E935" s="39"/>
      <c r="F935" s="39"/>
      <c r="G935" s="39"/>
      <c r="H935" s="39"/>
      <c r="I935" s="87"/>
      <c r="J935" s="88"/>
      <c r="K935" s="39"/>
      <c r="L935" s="39"/>
      <c r="M935" s="89"/>
      <c r="N935" s="31"/>
      <c r="O935" s="39"/>
      <c r="P935" s="39"/>
      <c r="Q935" s="39"/>
      <c r="R935" s="39"/>
      <c r="S935" s="90"/>
      <c r="T935" s="88"/>
      <c r="U935" s="39"/>
      <c r="V935" s="92"/>
      <c r="W935" s="31"/>
      <c r="Y935" s="31"/>
      <c r="Z935" s="31"/>
      <c r="AA935" s="34"/>
    </row>
    <row r="936">
      <c r="C936" s="93"/>
      <c r="E936" s="39"/>
      <c r="F936" s="39"/>
      <c r="G936" s="39"/>
      <c r="H936" s="39"/>
      <c r="I936" s="87"/>
      <c r="J936" s="88"/>
      <c r="K936" s="39"/>
      <c r="L936" s="39"/>
      <c r="M936" s="89"/>
      <c r="N936" s="31"/>
      <c r="O936" s="39"/>
      <c r="P936" s="39"/>
      <c r="Q936" s="39"/>
      <c r="R936" s="39"/>
      <c r="S936" s="90"/>
      <c r="T936" s="88"/>
      <c r="U936" s="39"/>
      <c r="V936" s="92"/>
      <c r="W936" s="31"/>
      <c r="Y936" s="31"/>
      <c r="Z936" s="31"/>
      <c r="AA936" s="34"/>
    </row>
    <row r="937">
      <c r="C937" s="93"/>
      <c r="E937" s="39"/>
      <c r="F937" s="39"/>
      <c r="G937" s="39"/>
      <c r="H937" s="39"/>
      <c r="I937" s="87"/>
      <c r="J937" s="88"/>
      <c r="K937" s="39"/>
      <c r="L937" s="39"/>
      <c r="M937" s="89"/>
      <c r="N937" s="31"/>
      <c r="O937" s="39"/>
      <c r="P937" s="39"/>
      <c r="Q937" s="39"/>
      <c r="R937" s="39"/>
      <c r="S937" s="90"/>
      <c r="T937" s="88"/>
      <c r="U937" s="39"/>
      <c r="V937" s="92"/>
      <c r="W937" s="31"/>
      <c r="Y937" s="31"/>
      <c r="Z937" s="31"/>
      <c r="AA937" s="34"/>
    </row>
    <row r="938">
      <c r="C938" s="93"/>
      <c r="E938" s="39"/>
      <c r="F938" s="39"/>
      <c r="G938" s="39"/>
      <c r="H938" s="39"/>
      <c r="I938" s="87"/>
      <c r="J938" s="88"/>
      <c r="K938" s="39"/>
      <c r="L938" s="39"/>
      <c r="M938" s="89"/>
      <c r="N938" s="31"/>
      <c r="O938" s="39"/>
      <c r="P938" s="39"/>
      <c r="Q938" s="39"/>
      <c r="R938" s="39"/>
      <c r="S938" s="90"/>
      <c r="T938" s="88"/>
      <c r="U938" s="39"/>
      <c r="V938" s="92"/>
      <c r="W938" s="31"/>
      <c r="Y938" s="31"/>
      <c r="Z938" s="31"/>
      <c r="AA938" s="34"/>
    </row>
    <row r="939">
      <c r="C939" s="93"/>
      <c r="E939" s="39"/>
      <c r="F939" s="39"/>
      <c r="G939" s="39"/>
      <c r="H939" s="39"/>
      <c r="I939" s="87"/>
      <c r="J939" s="88"/>
      <c r="K939" s="39"/>
      <c r="L939" s="39"/>
      <c r="M939" s="89"/>
      <c r="N939" s="31"/>
      <c r="O939" s="39"/>
      <c r="P939" s="39"/>
      <c r="Q939" s="39"/>
      <c r="R939" s="39"/>
      <c r="S939" s="90"/>
      <c r="T939" s="88"/>
      <c r="U939" s="39"/>
      <c r="V939" s="92"/>
      <c r="W939" s="31"/>
      <c r="Y939" s="31"/>
      <c r="Z939" s="31"/>
      <c r="AA939" s="34"/>
    </row>
    <row r="940">
      <c r="C940" s="93"/>
      <c r="E940" s="39"/>
      <c r="F940" s="39"/>
      <c r="G940" s="39"/>
      <c r="H940" s="39"/>
      <c r="I940" s="87"/>
      <c r="J940" s="88"/>
      <c r="K940" s="39"/>
      <c r="L940" s="39"/>
      <c r="M940" s="89"/>
      <c r="N940" s="31"/>
      <c r="O940" s="39"/>
      <c r="P940" s="39"/>
      <c r="Q940" s="39"/>
      <c r="R940" s="39"/>
      <c r="S940" s="90"/>
      <c r="T940" s="88"/>
      <c r="U940" s="39"/>
      <c r="V940" s="92"/>
      <c r="W940" s="31"/>
      <c r="Y940" s="31"/>
      <c r="Z940" s="31"/>
      <c r="AA940" s="34"/>
    </row>
    <row r="941">
      <c r="C941" s="93"/>
      <c r="E941" s="39"/>
      <c r="F941" s="39"/>
      <c r="G941" s="39"/>
      <c r="H941" s="39"/>
      <c r="I941" s="87"/>
      <c r="J941" s="88"/>
      <c r="K941" s="39"/>
      <c r="L941" s="39"/>
      <c r="M941" s="89"/>
      <c r="N941" s="31"/>
      <c r="O941" s="39"/>
      <c r="P941" s="39"/>
      <c r="Q941" s="39"/>
      <c r="R941" s="39"/>
      <c r="S941" s="90"/>
      <c r="T941" s="88"/>
      <c r="U941" s="39"/>
      <c r="V941" s="92"/>
      <c r="W941" s="31"/>
      <c r="Y941" s="31"/>
      <c r="Z941" s="31"/>
      <c r="AA941" s="34"/>
    </row>
    <row r="942">
      <c r="C942" s="93"/>
      <c r="E942" s="39"/>
      <c r="F942" s="39"/>
      <c r="G942" s="39"/>
      <c r="H942" s="39"/>
      <c r="I942" s="87"/>
      <c r="J942" s="88"/>
      <c r="K942" s="39"/>
      <c r="L942" s="39"/>
      <c r="M942" s="89"/>
      <c r="N942" s="31"/>
      <c r="O942" s="39"/>
      <c r="P942" s="39"/>
      <c r="Q942" s="39"/>
      <c r="R942" s="39"/>
      <c r="S942" s="90"/>
      <c r="T942" s="88"/>
      <c r="U942" s="39"/>
      <c r="V942" s="92"/>
      <c r="W942" s="31"/>
      <c r="Y942" s="31"/>
      <c r="Z942" s="31"/>
      <c r="AA942" s="34"/>
    </row>
    <row r="943">
      <c r="C943" s="93"/>
      <c r="E943" s="39"/>
      <c r="F943" s="39"/>
      <c r="G943" s="39"/>
      <c r="H943" s="39"/>
      <c r="I943" s="87"/>
      <c r="J943" s="88"/>
      <c r="K943" s="39"/>
      <c r="L943" s="39"/>
      <c r="M943" s="89"/>
      <c r="N943" s="31"/>
      <c r="O943" s="39"/>
      <c r="P943" s="39"/>
      <c r="Q943" s="39"/>
      <c r="R943" s="39"/>
      <c r="S943" s="90"/>
      <c r="T943" s="88"/>
      <c r="U943" s="39"/>
      <c r="V943" s="92"/>
      <c r="W943" s="31"/>
      <c r="Y943" s="31"/>
      <c r="Z943" s="31"/>
      <c r="AA943" s="34"/>
    </row>
    <row r="944">
      <c r="C944" s="93"/>
      <c r="E944" s="39"/>
      <c r="F944" s="39"/>
      <c r="G944" s="39"/>
      <c r="H944" s="39"/>
      <c r="I944" s="87"/>
      <c r="J944" s="88"/>
      <c r="K944" s="39"/>
      <c r="L944" s="39"/>
      <c r="M944" s="89"/>
      <c r="N944" s="31"/>
      <c r="O944" s="39"/>
      <c r="P944" s="39"/>
      <c r="Q944" s="39"/>
      <c r="R944" s="39"/>
      <c r="S944" s="90"/>
      <c r="T944" s="88"/>
      <c r="U944" s="39"/>
      <c r="V944" s="92"/>
      <c r="W944" s="31"/>
      <c r="Y944" s="31"/>
      <c r="Z944" s="31"/>
      <c r="AA944" s="34"/>
    </row>
    <row r="945">
      <c r="C945" s="93"/>
      <c r="E945" s="39"/>
      <c r="F945" s="39"/>
      <c r="G945" s="39"/>
      <c r="H945" s="39"/>
      <c r="I945" s="87"/>
      <c r="J945" s="88"/>
      <c r="K945" s="39"/>
      <c r="L945" s="39"/>
      <c r="M945" s="89"/>
      <c r="N945" s="31"/>
      <c r="O945" s="39"/>
      <c r="P945" s="39"/>
      <c r="Q945" s="39"/>
      <c r="R945" s="39"/>
      <c r="S945" s="90"/>
      <c r="T945" s="88"/>
      <c r="U945" s="39"/>
      <c r="V945" s="92"/>
      <c r="W945" s="31"/>
      <c r="Y945" s="31"/>
      <c r="Z945" s="31"/>
      <c r="AA945" s="34"/>
    </row>
    <row r="946">
      <c r="C946" s="93"/>
      <c r="E946" s="39"/>
      <c r="F946" s="39"/>
      <c r="G946" s="39"/>
      <c r="H946" s="39"/>
      <c r="I946" s="87"/>
      <c r="J946" s="88"/>
      <c r="K946" s="39"/>
      <c r="L946" s="39"/>
      <c r="M946" s="89"/>
      <c r="N946" s="31"/>
      <c r="O946" s="39"/>
      <c r="P946" s="39"/>
      <c r="Q946" s="39"/>
      <c r="R946" s="39"/>
      <c r="S946" s="90"/>
      <c r="T946" s="88"/>
      <c r="U946" s="39"/>
      <c r="V946" s="92"/>
      <c r="W946" s="31"/>
      <c r="Y946" s="31"/>
      <c r="Z946" s="31"/>
      <c r="AA946" s="34"/>
    </row>
    <row r="947">
      <c r="C947" s="93"/>
      <c r="E947" s="39"/>
      <c r="F947" s="39"/>
      <c r="G947" s="39"/>
      <c r="H947" s="39"/>
      <c r="I947" s="87"/>
      <c r="J947" s="88"/>
      <c r="K947" s="39"/>
      <c r="L947" s="39"/>
      <c r="M947" s="89"/>
      <c r="N947" s="31"/>
      <c r="O947" s="39"/>
      <c r="P947" s="39"/>
      <c r="Q947" s="39"/>
      <c r="R947" s="39"/>
      <c r="S947" s="90"/>
      <c r="T947" s="88"/>
      <c r="U947" s="39"/>
      <c r="V947" s="92"/>
      <c r="W947" s="31"/>
      <c r="Y947" s="31"/>
      <c r="Z947" s="31"/>
      <c r="AA947" s="34"/>
    </row>
    <row r="948">
      <c r="C948" s="93"/>
      <c r="E948" s="39"/>
      <c r="F948" s="39"/>
      <c r="G948" s="39"/>
      <c r="H948" s="39"/>
      <c r="I948" s="87"/>
      <c r="J948" s="88"/>
      <c r="K948" s="39"/>
      <c r="L948" s="39"/>
      <c r="M948" s="89"/>
      <c r="N948" s="31"/>
      <c r="O948" s="39"/>
      <c r="P948" s="39"/>
      <c r="Q948" s="39"/>
      <c r="R948" s="39"/>
      <c r="S948" s="90"/>
      <c r="T948" s="88"/>
      <c r="U948" s="39"/>
      <c r="V948" s="92"/>
      <c r="W948" s="31"/>
      <c r="Y948" s="31"/>
      <c r="Z948" s="31"/>
      <c r="AA948" s="34"/>
    </row>
    <row r="949">
      <c r="C949" s="93"/>
      <c r="E949" s="39"/>
      <c r="F949" s="39"/>
      <c r="G949" s="39"/>
      <c r="H949" s="39"/>
      <c r="I949" s="87"/>
      <c r="J949" s="88"/>
      <c r="K949" s="39"/>
      <c r="L949" s="39"/>
      <c r="M949" s="89"/>
      <c r="N949" s="31"/>
      <c r="O949" s="39"/>
      <c r="P949" s="39"/>
      <c r="Q949" s="39"/>
      <c r="R949" s="39"/>
      <c r="S949" s="90"/>
      <c r="T949" s="88"/>
      <c r="U949" s="39"/>
      <c r="V949" s="92"/>
      <c r="W949" s="31"/>
      <c r="Y949" s="31"/>
      <c r="Z949" s="31"/>
      <c r="AA949" s="34"/>
    </row>
    <row r="950">
      <c r="C950" s="93"/>
      <c r="E950" s="39"/>
      <c r="F950" s="39"/>
      <c r="G950" s="39"/>
      <c r="H950" s="39"/>
      <c r="I950" s="87"/>
      <c r="J950" s="88"/>
      <c r="K950" s="39"/>
      <c r="L950" s="39"/>
      <c r="M950" s="89"/>
      <c r="N950" s="31"/>
      <c r="O950" s="39"/>
      <c r="P950" s="39"/>
      <c r="Q950" s="39"/>
      <c r="R950" s="39"/>
      <c r="S950" s="90"/>
      <c r="T950" s="88"/>
      <c r="U950" s="39"/>
      <c r="V950" s="92"/>
      <c r="W950" s="31"/>
      <c r="Y950" s="31"/>
      <c r="Z950" s="31"/>
      <c r="AA950" s="34"/>
    </row>
    <row r="951">
      <c r="C951" s="93"/>
      <c r="E951" s="39"/>
      <c r="F951" s="39"/>
      <c r="G951" s="39"/>
      <c r="H951" s="39"/>
      <c r="I951" s="87"/>
      <c r="J951" s="88"/>
      <c r="K951" s="39"/>
      <c r="L951" s="39"/>
      <c r="M951" s="89"/>
      <c r="N951" s="31"/>
      <c r="O951" s="39"/>
      <c r="P951" s="39"/>
      <c r="Q951" s="39"/>
      <c r="R951" s="39"/>
      <c r="S951" s="90"/>
      <c r="T951" s="88"/>
      <c r="U951" s="39"/>
      <c r="V951" s="92"/>
      <c r="W951" s="31"/>
      <c r="Y951" s="31"/>
      <c r="Z951" s="31"/>
      <c r="AA951" s="34"/>
    </row>
    <row r="952">
      <c r="C952" s="93"/>
      <c r="E952" s="39"/>
      <c r="F952" s="39"/>
      <c r="G952" s="39"/>
      <c r="H952" s="39"/>
      <c r="I952" s="87"/>
      <c r="J952" s="88"/>
      <c r="K952" s="39"/>
      <c r="L952" s="39"/>
      <c r="M952" s="89"/>
      <c r="N952" s="31"/>
      <c r="O952" s="39"/>
      <c r="P952" s="39"/>
      <c r="Q952" s="39"/>
      <c r="R952" s="39"/>
      <c r="S952" s="90"/>
      <c r="T952" s="88"/>
      <c r="U952" s="39"/>
      <c r="V952" s="92"/>
      <c r="W952" s="31"/>
      <c r="Y952" s="31"/>
      <c r="Z952" s="31"/>
      <c r="AA952" s="34"/>
    </row>
    <row r="953">
      <c r="C953" s="93"/>
      <c r="E953" s="39"/>
      <c r="F953" s="39"/>
      <c r="G953" s="39"/>
      <c r="H953" s="39"/>
      <c r="I953" s="87"/>
      <c r="J953" s="88"/>
      <c r="K953" s="39"/>
      <c r="L953" s="39"/>
      <c r="M953" s="89"/>
      <c r="N953" s="31"/>
      <c r="O953" s="39"/>
      <c r="P953" s="39"/>
      <c r="Q953" s="39"/>
      <c r="R953" s="39"/>
      <c r="S953" s="90"/>
      <c r="T953" s="88"/>
      <c r="U953" s="39"/>
      <c r="V953" s="92"/>
      <c r="W953" s="31"/>
      <c r="Y953" s="31"/>
      <c r="Z953" s="31"/>
      <c r="AA953" s="34"/>
    </row>
    <row r="954">
      <c r="C954" s="93"/>
      <c r="E954" s="39"/>
      <c r="F954" s="39"/>
      <c r="G954" s="39"/>
      <c r="H954" s="39"/>
      <c r="I954" s="87"/>
      <c r="J954" s="88"/>
      <c r="K954" s="39"/>
      <c r="L954" s="39"/>
      <c r="M954" s="89"/>
      <c r="N954" s="31"/>
      <c r="O954" s="39"/>
      <c r="P954" s="39"/>
      <c r="Q954" s="39"/>
      <c r="R954" s="39"/>
      <c r="S954" s="90"/>
      <c r="T954" s="88"/>
      <c r="U954" s="39"/>
      <c r="V954" s="92"/>
      <c r="W954" s="31"/>
      <c r="Y954" s="31"/>
      <c r="Z954" s="31"/>
      <c r="AA954" s="34"/>
    </row>
    <row r="955">
      <c r="C955" s="93"/>
      <c r="E955" s="39"/>
      <c r="F955" s="39"/>
      <c r="G955" s="39"/>
      <c r="H955" s="39"/>
      <c r="I955" s="87"/>
      <c r="J955" s="88"/>
      <c r="K955" s="39"/>
      <c r="L955" s="39"/>
      <c r="M955" s="89"/>
      <c r="N955" s="31"/>
      <c r="O955" s="39"/>
      <c r="P955" s="39"/>
      <c r="Q955" s="39"/>
      <c r="R955" s="39"/>
      <c r="S955" s="90"/>
      <c r="T955" s="88"/>
      <c r="U955" s="39"/>
      <c r="V955" s="92"/>
      <c r="W955" s="31"/>
      <c r="Y955" s="31"/>
      <c r="Z955" s="31"/>
      <c r="AA955" s="34"/>
    </row>
    <row r="956">
      <c r="C956" s="93"/>
      <c r="E956" s="39"/>
      <c r="F956" s="39"/>
      <c r="G956" s="39"/>
      <c r="H956" s="39"/>
      <c r="I956" s="87"/>
      <c r="J956" s="88"/>
      <c r="K956" s="39"/>
      <c r="L956" s="39"/>
      <c r="M956" s="89"/>
      <c r="N956" s="31"/>
      <c r="O956" s="39"/>
      <c r="P956" s="39"/>
      <c r="Q956" s="39"/>
      <c r="R956" s="39"/>
      <c r="S956" s="90"/>
      <c r="T956" s="88"/>
      <c r="U956" s="39"/>
      <c r="V956" s="92"/>
      <c r="W956" s="31"/>
      <c r="Y956" s="31"/>
      <c r="Z956" s="31"/>
      <c r="AA956" s="34"/>
    </row>
    <row r="957">
      <c r="C957" s="93"/>
      <c r="E957" s="39"/>
      <c r="F957" s="39"/>
      <c r="G957" s="39"/>
      <c r="H957" s="39"/>
      <c r="I957" s="87"/>
      <c r="J957" s="88"/>
      <c r="K957" s="39"/>
      <c r="L957" s="39"/>
      <c r="M957" s="89"/>
      <c r="N957" s="31"/>
      <c r="O957" s="39"/>
      <c r="P957" s="39"/>
      <c r="Q957" s="39"/>
      <c r="R957" s="39"/>
      <c r="S957" s="90"/>
      <c r="T957" s="88"/>
      <c r="U957" s="39"/>
      <c r="V957" s="92"/>
      <c r="W957" s="31"/>
      <c r="Y957" s="31"/>
      <c r="Z957" s="31"/>
      <c r="AA957" s="34"/>
    </row>
    <row r="958">
      <c r="C958" s="93"/>
      <c r="E958" s="39"/>
      <c r="F958" s="39"/>
      <c r="G958" s="39"/>
      <c r="H958" s="39"/>
      <c r="I958" s="87"/>
      <c r="J958" s="88"/>
      <c r="K958" s="39"/>
      <c r="L958" s="39"/>
      <c r="M958" s="89"/>
      <c r="N958" s="31"/>
      <c r="O958" s="39"/>
      <c r="P958" s="39"/>
      <c r="Q958" s="39"/>
      <c r="R958" s="39"/>
      <c r="S958" s="90"/>
      <c r="T958" s="88"/>
      <c r="U958" s="39"/>
      <c r="V958" s="92"/>
      <c r="W958" s="31"/>
      <c r="Y958" s="31"/>
      <c r="Z958" s="31"/>
      <c r="AA958" s="34"/>
    </row>
    <row r="959">
      <c r="C959" s="93"/>
      <c r="E959" s="39"/>
      <c r="F959" s="39"/>
      <c r="G959" s="39"/>
      <c r="H959" s="39"/>
      <c r="I959" s="87"/>
      <c r="J959" s="88"/>
      <c r="K959" s="39"/>
      <c r="L959" s="39"/>
      <c r="M959" s="89"/>
      <c r="N959" s="31"/>
      <c r="O959" s="39"/>
      <c r="P959" s="39"/>
      <c r="Q959" s="39"/>
      <c r="R959" s="39"/>
      <c r="S959" s="90"/>
      <c r="T959" s="88"/>
      <c r="U959" s="39"/>
      <c r="V959" s="92"/>
      <c r="W959" s="31"/>
      <c r="Y959" s="31"/>
      <c r="Z959" s="31"/>
      <c r="AA959" s="34"/>
    </row>
    <row r="960">
      <c r="C960" s="93"/>
      <c r="E960" s="39"/>
      <c r="F960" s="39"/>
      <c r="G960" s="39"/>
      <c r="H960" s="39"/>
      <c r="I960" s="87"/>
      <c r="J960" s="88"/>
      <c r="K960" s="39"/>
      <c r="L960" s="39"/>
      <c r="M960" s="89"/>
      <c r="N960" s="31"/>
      <c r="O960" s="39"/>
      <c r="P960" s="39"/>
      <c r="Q960" s="39"/>
      <c r="R960" s="39"/>
      <c r="S960" s="90"/>
      <c r="T960" s="88"/>
      <c r="U960" s="39"/>
      <c r="V960" s="92"/>
      <c r="W960" s="31"/>
      <c r="Y960" s="31"/>
      <c r="Z960" s="31"/>
      <c r="AA960" s="34"/>
    </row>
    <row r="961">
      <c r="C961" s="93"/>
      <c r="E961" s="39"/>
      <c r="F961" s="39"/>
      <c r="G961" s="39"/>
      <c r="H961" s="39"/>
      <c r="I961" s="87"/>
      <c r="J961" s="88"/>
      <c r="K961" s="39"/>
      <c r="L961" s="39"/>
      <c r="M961" s="89"/>
      <c r="N961" s="31"/>
      <c r="O961" s="39"/>
      <c r="P961" s="39"/>
      <c r="Q961" s="39"/>
      <c r="R961" s="39"/>
      <c r="S961" s="90"/>
      <c r="T961" s="88"/>
      <c r="U961" s="39"/>
      <c r="V961" s="92"/>
      <c r="W961" s="31"/>
      <c r="Y961" s="31"/>
      <c r="Z961" s="31"/>
      <c r="AA961" s="34"/>
    </row>
    <row r="962">
      <c r="C962" s="93"/>
      <c r="E962" s="39"/>
      <c r="F962" s="39"/>
      <c r="G962" s="39"/>
      <c r="H962" s="39"/>
      <c r="I962" s="87"/>
      <c r="J962" s="88"/>
      <c r="K962" s="39"/>
      <c r="L962" s="39"/>
      <c r="M962" s="89"/>
      <c r="N962" s="31"/>
      <c r="O962" s="39"/>
      <c r="P962" s="39"/>
      <c r="Q962" s="39"/>
      <c r="R962" s="39"/>
      <c r="S962" s="90"/>
      <c r="T962" s="88"/>
      <c r="U962" s="39"/>
      <c r="V962" s="92"/>
      <c r="W962" s="31"/>
      <c r="Y962" s="31"/>
      <c r="Z962" s="31"/>
      <c r="AA962" s="34"/>
    </row>
    <row r="963">
      <c r="C963" s="93"/>
      <c r="E963" s="39"/>
      <c r="F963" s="39"/>
      <c r="G963" s="39"/>
      <c r="H963" s="39"/>
      <c r="I963" s="87"/>
      <c r="J963" s="88"/>
      <c r="K963" s="39"/>
      <c r="L963" s="39"/>
      <c r="M963" s="89"/>
      <c r="N963" s="31"/>
      <c r="O963" s="39"/>
      <c r="P963" s="39"/>
      <c r="Q963" s="39"/>
      <c r="R963" s="39"/>
      <c r="S963" s="90"/>
      <c r="T963" s="88"/>
      <c r="U963" s="39"/>
      <c r="V963" s="92"/>
      <c r="W963" s="31"/>
      <c r="Y963" s="31"/>
      <c r="Z963" s="31"/>
      <c r="AA963" s="34"/>
    </row>
    <row r="964">
      <c r="C964" s="93"/>
      <c r="E964" s="39"/>
      <c r="F964" s="39"/>
      <c r="G964" s="39"/>
      <c r="H964" s="39"/>
      <c r="I964" s="87"/>
      <c r="J964" s="88"/>
      <c r="K964" s="39"/>
      <c r="L964" s="39"/>
      <c r="M964" s="89"/>
      <c r="N964" s="31"/>
      <c r="O964" s="39"/>
      <c r="P964" s="39"/>
      <c r="Q964" s="39"/>
      <c r="R964" s="39"/>
      <c r="S964" s="90"/>
      <c r="T964" s="88"/>
      <c r="U964" s="39"/>
      <c r="V964" s="92"/>
      <c r="W964" s="31"/>
      <c r="Y964" s="31"/>
      <c r="Z964" s="31"/>
      <c r="AA964" s="34"/>
    </row>
    <row r="965">
      <c r="C965" s="93"/>
      <c r="E965" s="39"/>
      <c r="F965" s="39"/>
      <c r="G965" s="39"/>
      <c r="H965" s="39"/>
      <c r="I965" s="87"/>
      <c r="J965" s="88"/>
      <c r="K965" s="39"/>
      <c r="L965" s="39"/>
      <c r="M965" s="89"/>
      <c r="N965" s="31"/>
      <c r="O965" s="39"/>
      <c r="P965" s="39"/>
      <c r="Q965" s="39"/>
      <c r="R965" s="39"/>
      <c r="S965" s="90"/>
      <c r="T965" s="88"/>
      <c r="U965" s="39"/>
      <c r="V965" s="92"/>
      <c r="W965" s="31"/>
      <c r="Y965" s="31"/>
      <c r="Z965" s="31"/>
      <c r="AA965" s="34"/>
    </row>
    <row r="966">
      <c r="C966" s="93"/>
      <c r="E966" s="39"/>
      <c r="F966" s="39"/>
      <c r="G966" s="39"/>
      <c r="H966" s="39"/>
      <c r="I966" s="87"/>
      <c r="J966" s="88"/>
      <c r="K966" s="39"/>
      <c r="L966" s="39"/>
      <c r="M966" s="89"/>
      <c r="N966" s="31"/>
      <c r="O966" s="39"/>
      <c r="P966" s="39"/>
      <c r="Q966" s="39"/>
      <c r="R966" s="39"/>
      <c r="S966" s="90"/>
      <c r="T966" s="88"/>
      <c r="U966" s="39"/>
      <c r="V966" s="92"/>
      <c r="W966" s="31"/>
      <c r="Y966" s="31"/>
      <c r="Z966" s="31"/>
      <c r="AA966" s="34"/>
    </row>
    <row r="967">
      <c r="C967" s="93"/>
      <c r="E967" s="39"/>
      <c r="F967" s="39"/>
      <c r="G967" s="39"/>
      <c r="H967" s="39"/>
      <c r="I967" s="87"/>
      <c r="J967" s="88"/>
      <c r="K967" s="39"/>
      <c r="L967" s="39"/>
      <c r="M967" s="89"/>
      <c r="N967" s="31"/>
      <c r="O967" s="39"/>
      <c r="P967" s="39"/>
      <c r="Q967" s="39"/>
      <c r="R967" s="39"/>
      <c r="S967" s="90"/>
      <c r="T967" s="88"/>
      <c r="U967" s="39"/>
      <c r="V967" s="92"/>
      <c r="W967" s="31"/>
      <c r="Y967" s="31"/>
      <c r="Z967" s="31"/>
      <c r="AA967" s="34"/>
    </row>
    <row r="968">
      <c r="C968" s="93"/>
      <c r="E968" s="39"/>
      <c r="F968" s="39"/>
      <c r="G968" s="39"/>
      <c r="H968" s="39"/>
      <c r="I968" s="87"/>
      <c r="J968" s="88"/>
      <c r="K968" s="39"/>
      <c r="L968" s="39"/>
      <c r="M968" s="89"/>
      <c r="N968" s="31"/>
      <c r="O968" s="39"/>
      <c r="P968" s="39"/>
      <c r="Q968" s="39"/>
      <c r="R968" s="39"/>
      <c r="S968" s="90"/>
      <c r="T968" s="88"/>
      <c r="U968" s="39"/>
      <c r="V968" s="92"/>
      <c r="W968" s="31"/>
      <c r="Y968" s="31"/>
      <c r="Z968" s="31"/>
      <c r="AA968" s="34"/>
    </row>
    <row r="969">
      <c r="C969" s="93"/>
      <c r="E969" s="39"/>
      <c r="F969" s="39"/>
      <c r="G969" s="39"/>
      <c r="H969" s="39"/>
      <c r="I969" s="87"/>
      <c r="J969" s="88"/>
      <c r="K969" s="39"/>
      <c r="L969" s="39"/>
      <c r="M969" s="89"/>
      <c r="N969" s="31"/>
      <c r="O969" s="39"/>
      <c r="P969" s="39"/>
      <c r="Q969" s="39"/>
      <c r="R969" s="39"/>
      <c r="S969" s="90"/>
      <c r="T969" s="88"/>
      <c r="U969" s="39"/>
      <c r="V969" s="92"/>
      <c r="W969" s="31"/>
      <c r="Y969" s="31"/>
      <c r="Z969" s="31"/>
      <c r="AA969" s="34"/>
    </row>
    <row r="970">
      <c r="C970" s="93"/>
      <c r="E970" s="39"/>
      <c r="F970" s="39"/>
      <c r="G970" s="39"/>
      <c r="H970" s="39"/>
      <c r="I970" s="87"/>
      <c r="J970" s="88"/>
      <c r="K970" s="39"/>
      <c r="L970" s="39"/>
      <c r="M970" s="89"/>
      <c r="N970" s="31"/>
      <c r="O970" s="39"/>
      <c r="P970" s="39"/>
      <c r="Q970" s="39"/>
      <c r="R970" s="39"/>
      <c r="S970" s="90"/>
      <c r="T970" s="88"/>
      <c r="U970" s="39"/>
      <c r="V970" s="92"/>
      <c r="W970" s="31"/>
      <c r="Y970" s="31"/>
      <c r="Z970" s="31"/>
      <c r="AA970" s="34"/>
    </row>
    <row r="971">
      <c r="C971" s="93"/>
      <c r="E971" s="39"/>
      <c r="F971" s="39"/>
      <c r="G971" s="39"/>
      <c r="H971" s="39"/>
      <c r="I971" s="87"/>
      <c r="J971" s="88"/>
      <c r="K971" s="39"/>
      <c r="L971" s="39"/>
      <c r="M971" s="89"/>
      <c r="N971" s="31"/>
      <c r="O971" s="39"/>
      <c r="P971" s="39"/>
      <c r="Q971" s="39"/>
      <c r="R971" s="39"/>
      <c r="S971" s="90"/>
      <c r="T971" s="88"/>
      <c r="U971" s="39"/>
      <c r="V971" s="92"/>
      <c r="W971" s="31"/>
      <c r="Y971" s="31"/>
      <c r="Z971" s="31"/>
      <c r="AA971" s="34"/>
    </row>
    <row r="972">
      <c r="C972" s="93"/>
      <c r="E972" s="39"/>
      <c r="F972" s="39"/>
      <c r="G972" s="39"/>
      <c r="H972" s="39"/>
      <c r="I972" s="87"/>
      <c r="J972" s="88"/>
      <c r="K972" s="39"/>
      <c r="L972" s="39"/>
      <c r="M972" s="89"/>
      <c r="N972" s="31"/>
      <c r="O972" s="39"/>
      <c r="P972" s="39"/>
      <c r="Q972" s="39"/>
      <c r="R972" s="39"/>
      <c r="S972" s="90"/>
      <c r="T972" s="88"/>
      <c r="U972" s="39"/>
      <c r="V972" s="92"/>
      <c r="W972" s="31"/>
      <c r="Y972" s="31"/>
      <c r="Z972" s="31"/>
      <c r="AA972" s="34"/>
    </row>
    <row r="973">
      <c r="C973" s="93"/>
      <c r="E973" s="39"/>
      <c r="F973" s="39"/>
      <c r="G973" s="39"/>
      <c r="H973" s="39"/>
      <c r="I973" s="87"/>
      <c r="J973" s="88"/>
      <c r="K973" s="39"/>
      <c r="L973" s="39"/>
      <c r="M973" s="89"/>
      <c r="N973" s="31"/>
      <c r="O973" s="39"/>
      <c r="P973" s="39"/>
      <c r="Q973" s="39"/>
      <c r="R973" s="39"/>
      <c r="S973" s="90"/>
      <c r="T973" s="88"/>
      <c r="U973" s="39"/>
      <c r="V973" s="92"/>
      <c r="W973" s="31"/>
      <c r="Y973" s="31"/>
      <c r="Z973" s="31"/>
      <c r="AA973" s="34"/>
    </row>
    <row r="974">
      <c r="C974" s="93"/>
      <c r="E974" s="39"/>
      <c r="F974" s="39"/>
      <c r="G974" s="39"/>
      <c r="H974" s="39"/>
      <c r="I974" s="87"/>
      <c r="J974" s="88"/>
      <c r="K974" s="39"/>
      <c r="L974" s="39"/>
      <c r="M974" s="89"/>
      <c r="N974" s="31"/>
      <c r="O974" s="39"/>
      <c r="P974" s="39"/>
      <c r="Q974" s="39"/>
      <c r="R974" s="39"/>
      <c r="S974" s="90"/>
      <c r="T974" s="88"/>
      <c r="U974" s="39"/>
      <c r="V974" s="92"/>
      <c r="W974" s="31"/>
      <c r="Y974" s="31"/>
      <c r="Z974" s="31"/>
      <c r="AA974" s="34"/>
    </row>
    <row r="975">
      <c r="C975" s="93"/>
      <c r="E975" s="39"/>
      <c r="F975" s="39"/>
      <c r="G975" s="39"/>
      <c r="H975" s="39"/>
      <c r="I975" s="87"/>
      <c r="J975" s="88"/>
      <c r="K975" s="39"/>
      <c r="L975" s="39"/>
      <c r="M975" s="89"/>
      <c r="N975" s="31"/>
      <c r="O975" s="39"/>
      <c r="P975" s="39"/>
      <c r="Q975" s="39"/>
      <c r="R975" s="39"/>
      <c r="S975" s="90"/>
      <c r="T975" s="88"/>
      <c r="U975" s="39"/>
      <c r="V975" s="92"/>
      <c r="W975" s="31"/>
      <c r="Y975" s="31"/>
      <c r="Z975" s="31"/>
      <c r="AA975" s="34"/>
    </row>
    <row r="976">
      <c r="C976" s="93"/>
      <c r="E976" s="39"/>
      <c r="F976" s="39"/>
      <c r="G976" s="39"/>
      <c r="H976" s="39"/>
      <c r="I976" s="87"/>
      <c r="J976" s="88"/>
      <c r="K976" s="39"/>
      <c r="L976" s="39"/>
      <c r="M976" s="89"/>
      <c r="N976" s="31"/>
      <c r="O976" s="39"/>
      <c r="P976" s="39"/>
      <c r="Q976" s="39"/>
      <c r="R976" s="39"/>
      <c r="S976" s="90"/>
      <c r="T976" s="88"/>
      <c r="U976" s="39"/>
      <c r="V976" s="92"/>
      <c r="W976" s="31"/>
      <c r="Y976" s="31"/>
      <c r="Z976" s="31"/>
      <c r="AA976" s="34"/>
    </row>
    <row r="977">
      <c r="C977" s="93"/>
      <c r="E977" s="39"/>
      <c r="F977" s="39"/>
      <c r="G977" s="39"/>
      <c r="H977" s="39"/>
      <c r="I977" s="87"/>
      <c r="J977" s="88"/>
      <c r="K977" s="39"/>
      <c r="L977" s="39"/>
      <c r="M977" s="89"/>
      <c r="N977" s="31"/>
      <c r="O977" s="39"/>
      <c r="P977" s="39"/>
      <c r="Q977" s="39"/>
      <c r="R977" s="39"/>
      <c r="S977" s="90"/>
      <c r="T977" s="88"/>
      <c r="U977" s="39"/>
      <c r="V977" s="92"/>
      <c r="W977" s="31"/>
      <c r="Y977" s="31"/>
      <c r="Z977" s="31"/>
      <c r="AA977" s="34"/>
    </row>
    <row r="978">
      <c r="C978" s="93"/>
      <c r="E978" s="39"/>
      <c r="F978" s="39"/>
      <c r="G978" s="39"/>
      <c r="H978" s="39"/>
      <c r="I978" s="87"/>
      <c r="J978" s="88"/>
      <c r="K978" s="39"/>
      <c r="L978" s="39"/>
      <c r="M978" s="89"/>
      <c r="N978" s="31"/>
      <c r="O978" s="39"/>
      <c r="P978" s="39"/>
      <c r="Q978" s="39"/>
      <c r="R978" s="39"/>
      <c r="S978" s="90"/>
      <c r="T978" s="88"/>
      <c r="U978" s="39"/>
      <c r="V978" s="92"/>
      <c r="W978" s="31"/>
      <c r="Y978" s="31"/>
      <c r="Z978" s="31"/>
      <c r="AA978" s="34"/>
    </row>
    <row r="979">
      <c r="C979" s="93"/>
      <c r="E979" s="39"/>
      <c r="F979" s="39"/>
      <c r="G979" s="39"/>
      <c r="H979" s="39"/>
      <c r="I979" s="87"/>
      <c r="J979" s="88"/>
      <c r="K979" s="39"/>
      <c r="L979" s="39"/>
      <c r="M979" s="89"/>
      <c r="N979" s="31"/>
      <c r="O979" s="39"/>
      <c r="P979" s="39"/>
      <c r="Q979" s="39"/>
      <c r="R979" s="39"/>
      <c r="S979" s="90"/>
      <c r="T979" s="88"/>
      <c r="U979" s="39"/>
      <c r="V979" s="92"/>
      <c r="W979" s="31"/>
      <c r="Y979" s="31"/>
      <c r="Z979" s="31"/>
      <c r="AA979" s="34"/>
    </row>
    <row r="980">
      <c r="C980" s="93"/>
      <c r="E980" s="39"/>
      <c r="F980" s="39"/>
      <c r="G980" s="39"/>
      <c r="H980" s="39"/>
      <c r="I980" s="87"/>
      <c r="J980" s="88"/>
      <c r="K980" s="39"/>
      <c r="L980" s="39"/>
      <c r="M980" s="89"/>
      <c r="N980" s="31"/>
      <c r="O980" s="39"/>
      <c r="P980" s="39"/>
      <c r="Q980" s="39"/>
      <c r="R980" s="39"/>
      <c r="S980" s="90"/>
      <c r="T980" s="88"/>
      <c r="U980" s="39"/>
      <c r="V980" s="92"/>
      <c r="W980" s="31"/>
      <c r="Y980" s="31"/>
      <c r="Z980" s="31"/>
      <c r="AA980" s="34"/>
    </row>
    <row r="981">
      <c r="C981" s="93"/>
      <c r="E981" s="39"/>
      <c r="F981" s="39"/>
      <c r="G981" s="39"/>
      <c r="H981" s="39"/>
      <c r="I981" s="87"/>
      <c r="J981" s="88"/>
      <c r="K981" s="39"/>
      <c r="L981" s="39"/>
      <c r="M981" s="89"/>
      <c r="N981" s="31"/>
      <c r="O981" s="39"/>
      <c r="P981" s="39"/>
      <c r="Q981" s="39"/>
      <c r="R981" s="39"/>
      <c r="S981" s="90"/>
      <c r="T981" s="88"/>
      <c r="U981" s="39"/>
      <c r="V981" s="92"/>
      <c r="W981" s="31"/>
      <c r="Y981" s="31"/>
      <c r="Z981" s="31"/>
      <c r="AA981" s="34"/>
    </row>
    <row r="982">
      <c r="C982" s="93"/>
      <c r="E982" s="39"/>
      <c r="F982" s="39"/>
      <c r="G982" s="39"/>
      <c r="H982" s="39"/>
      <c r="I982" s="87"/>
      <c r="J982" s="88"/>
      <c r="K982" s="39"/>
      <c r="L982" s="39"/>
      <c r="M982" s="89"/>
      <c r="N982" s="31"/>
      <c r="O982" s="39"/>
      <c r="P982" s="39"/>
      <c r="Q982" s="39"/>
      <c r="R982" s="39"/>
      <c r="S982" s="90"/>
      <c r="T982" s="88"/>
      <c r="U982" s="39"/>
      <c r="V982" s="92"/>
      <c r="W982" s="31"/>
      <c r="Y982" s="31"/>
      <c r="Z982" s="31"/>
      <c r="AA982" s="34"/>
    </row>
    <row r="983">
      <c r="C983" s="93"/>
      <c r="E983" s="39"/>
      <c r="F983" s="39"/>
      <c r="G983" s="39"/>
      <c r="H983" s="39"/>
      <c r="I983" s="87"/>
      <c r="J983" s="88"/>
      <c r="K983" s="39"/>
      <c r="L983" s="39"/>
      <c r="M983" s="89"/>
      <c r="N983" s="31"/>
      <c r="O983" s="39"/>
      <c r="P983" s="39"/>
      <c r="Q983" s="39"/>
      <c r="R983" s="39"/>
      <c r="S983" s="90"/>
      <c r="T983" s="88"/>
      <c r="U983" s="39"/>
      <c r="V983" s="92"/>
      <c r="W983" s="31"/>
      <c r="Y983" s="31"/>
      <c r="Z983" s="31"/>
      <c r="AA983" s="34"/>
    </row>
    <row r="984">
      <c r="C984" s="93"/>
      <c r="E984" s="39"/>
      <c r="F984" s="39"/>
      <c r="G984" s="39"/>
      <c r="H984" s="39"/>
      <c r="I984" s="87"/>
      <c r="J984" s="88"/>
      <c r="K984" s="39"/>
      <c r="L984" s="39"/>
      <c r="M984" s="89"/>
      <c r="N984" s="31"/>
      <c r="O984" s="39"/>
      <c r="P984" s="39"/>
      <c r="Q984" s="39"/>
      <c r="R984" s="39"/>
      <c r="S984" s="90"/>
      <c r="T984" s="88"/>
      <c r="U984" s="39"/>
      <c r="V984" s="92"/>
      <c r="W984" s="31"/>
      <c r="Y984" s="31"/>
      <c r="Z984" s="31"/>
      <c r="AA984" s="34"/>
    </row>
    <row r="985">
      <c r="C985" s="93"/>
      <c r="E985" s="39"/>
      <c r="F985" s="39"/>
      <c r="G985" s="39"/>
      <c r="H985" s="39"/>
      <c r="I985" s="87"/>
      <c r="J985" s="88"/>
      <c r="K985" s="39"/>
      <c r="L985" s="39"/>
      <c r="M985" s="89"/>
      <c r="N985" s="31"/>
      <c r="O985" s="39"/>
      <c r="P985" s="39"/>
      <c r="Q985" s="39"/>
      <c r="R985" s="39"/>
      <c r="S985" s="90"/>
      <c r="T985" s="88"/>
      <c r="U985" s="39"/>
      <c r="V985" s="92"/>
      <c r="W985" s="31"/>
      <c r="Y985" s="31"/>
      <c r="Z985" s="31"/>
      <c r="AA985" s="34"/>
    </row>
    <row r="986">
      <c r="C986" s="93"/>
      <c r="E986" s="39"/>
      <c r="F986" s="39"/>
      <c r="G986" s="39"/>
      <c r="H986" s="39"/>
      <c r="I986" s="87"/>
      <c r="J986" s="88"/>
      <c r="K986" s="39"/>
      <c r="L986" s="39"/>
      <c r="M986" s="89"/>
      <c r="N986" s="31"/>
      <c r="O986" s="39"/>
      <c r="P986" s="39"/>
      <c r="Q986" s="39"/>
      <c r="R986" s="39"/>
      <c r="S986" s="90"/>
      <c r="T986" s="88"/>
      <c r="U986" s="39"/>
      <c r="V986" s="92"/>
      <c r="W986" s="31"/>
      <c r="Y986" s="31"/>
      <c r="Z986" s="31"/>
      <c r="AA986" s="34"/>
    </row>
    <row r="987">
      <c r="C987" s="93"/>
      <c r="E987" s="39"/>
      <c r="F987" s="39"/>
      <c r="G987" s="39"/>
      <c r="H987" s="39"/>
      <c r="I987" s="87"/>
      <c r="J987" s="88"/>
      <c r="K987" s="39"/>
      <c r="L987" s="39"/>
      <c r="M987" s="89"/>
      <c r="N987" s="31"/>
      <c r="O987" s="39"/>
      <c r="P987" s="39"/>
      <c r="Q987" s="39"/>
      <c r="R987" s="39"/>
      <c r="S987" s="90"/>
      <c r="T987" s="88"/>
      <c r="U987" s="39"/>
      <c r="V987" s="92"/>
      <c r="W987" s="31"/>
      <c r="Y987" s="31"/>
      <c r="Z987" s="31"/>
      <c r="AA987" s="34"/>
    </row>
    <row r="988">
      <c r="C988" s="93"/>
      <c r="E988" s="39"/>
      <c r="F988" s="39"/>
      <c r="G988" s="39"/>
      <c r="H988" s="39"/>
      <c r="I988" s="87"/>
      <c r="J988" s="88"/>
      <c r="K988" s="39"/>
      <c r="L988" s="39"/>
      <c r="M988" s="89"/>
      <c r="N988" s="31"/>
      <c r="O988" s="39"/>
      <c r="P988" s="39"/>
      <c r="Q988" s="39"/>
      <c r="R988" s="39"/>
      <c r="S988" s="90"/>
      <c r="T988" s="88"/>
      <c r="U988" s="39"/>
      <c r="V988" s="92"/>
      <c r="W988" s="31"/>
      <c r="Y988" s="31"/>
      <c r="Z988" s="31"/>
      <c r="AA988" s="34"/>
    </row>
    <row r="989">
      <c r="C989" s="93"/>
      <c r="E989" s="39"/>
      <c r="F989" s="39"/>
      <c r="G989" s="39"/>
      <c r="H989" s="39"/>
      <c r="I989" s="87"/>
      <c r="J989" s="88"/>
      <c r="K989" s="39"/>
      <c r="L989" s="39"/>
      <c r="M989" s="89"/>
      <c r="N989" s="31"/>
      <c r="O989" s="39"/>
      <c r="P989" s="39"/>
      <c r="Q989" s="39"/>
      <c r="R989" s="39"/>
      <c r="S989" s="90"/>
      <c r="T989" s="88"/>
      <c r="U989" s="39"/>
      <c r="V989" s="92"/>
      <c r="W989" s="31"/>
      <c r="Y989" s="31"/>
      <c r="Z989" s="31"/>
      <c r="AA989" s="34"/>
    </row>
    <row r="990">
      <c r="C990" s="93"/>
      <c r="E990" s="39"/>
      <c r="F990" s="39"/>
      <c r="G990" s="39"/>
      <c r="H990" s="39"/>
      <c r="I990" s="87"/>
      <c r="J990" s="88"/>
      <c r="K990" s="39"/>
      <c r="L990" s="39"/>
      <c r="M990" s="89"/>
      <c r="N990" s="31"/>
      <c r="O990" s="39"/>
      <c r="P990" s="39"/>
      <c r="Q990" s="39"/>
      <c r="R990" s="39"/>
      <c r="S990" s="90"/>
      <c r="T990" s="88"/>
      <c r="U990" s="39"/>
      <c r="V990" s="92"/>
      <c r="W990" s="31"/>
      <c r="Y990" s="31"/>
      <c r="Z990" s="31"/>
      <c r="AA990" s="34"/>
    </row>
    <row r="991">
      <c r="C991" s="93"/>
      <c r="E991" s="39"/>
      <c r="F991" s="39"/>
      <c r="G991" s="39"/>
      <c r="H991" s="39"/>
      <c r="I991" s="87"/>
      <c r="J991" s="88"/>
      <c r="K991" s="39"/>
      <c r="L991" s="39"/>
      <c r="M991" s="89"/>
      <c r="N991" s="31"/>
      <c r="O991" s="39"/>
      <c r="P991" s="39"/>
      <c r="Q991" s="39"/>
      <c r="R991" s="39"/>
      <c r="S991" s="90"/>
      <c r="T991" s="88"/>
      <c r="U991" s="39"/>
      <c r="V991" s="92"/>
      <c r="W991" s="31"/>
      <c r="Y991" s="31"/>
      <c r="Z991" s="31"/>
      <c r="AA991" s="34"/>
    </row>
    <row r="992">
      <c r="C992" s="93"/>
      <c r="E992" s="39"/>
      <c r="F992" s="39"/>
      <c r="G992" s="39"/>
      <c r="H992" s="39"/>
      <c r="I992" s="87"/>
      <c r="J992" s="88"/>
      <c r="K992" s="39"/>
      <c r="L992" s="39"/>
      <c r="M992" s="89"/>
      <c r="N992" s="31"/>
      <c r="O992" s="39"/>
      <c r="P992" s="39"/>
      <c r="Q992" s="39"/>
      <c r="R992" s="39"/>
      <c r="S992" s="90"/>
      <c r="T992" s="88"/>
      <c r="U992" s="39"/>
      <c r="V992" s="92"/>
      <c r="W992" s="31"/>
      <c r="Y992" s="31"/>
      <c r="Z992" s="31"/>
      <c r="AA992" s="34"/>
    </row>
    <row r="993">
      <c r="C993" s="93"/>
      <c r="E993" s="39"/>
      <c r="F993" s="39"/>
      <c r="G993" s="39"/>
      <c r="H993" s="39"/>
      <c r="I993" s="87"/>
      <c r="J993" s="88"/>
      <c r="K993" s="39"/>
      <c r="L993" s="39"/>
      <c r="M993" s="89"/>
      <c r="N993" s="31"/>
      <c r="O993" s="39"/>
      <c r="P993" s="39"/>
      <c r="Q993" s="39"/>
      <c r="R993" s="39"/>
      <c r="S993" s="90"/>
      <c r="T993" s="88"/>
      <c r="U993" s="39"/>
      <c r="V993" s="92"/>
      <c r="W993" s="31"/>
      <c r="Y993" s="31"/>
      <c r="Z993" s="31"/>
      <c r="AA993" s="34"/>
    </row>
    <row r="994">
      <c r="C994" s="93"/>
      <c r="E994" s="39"/>
      <c r="F994" s="39"/>
      <c r="G994" s="39"/>
      <c r="H994" s="39"/>
      <c r="I994" s="87"/>
      <c r="J994" s="88"/>
      <c r="K994" s="39"/>
      <c r="L994" s="39"/>
      <c r="M994" s="89"/>
      <c r="N994" s="31"/>
      <c r="O994" s="39"/>
      <c r="P994" s="39"/>
      <c r="Q994" s="39"/>
      <c r="R994" s="39"/>
      <c r="S994" s="90"/>
      <c r="T994" s="88"/>
      <c r="U994" s="39"/>
      <c r="V994" s="92"/>
      <c r="W994" s="31"/>
      <c r="Y994" s="31"/>
      <c r="Z994" s="31"/>
      <c r="AA994" s="34"/>
    </row>
    <row r="995">
      <c r="C995" s="93"/>
      <c r="E995" s="39"/>
      <c r="F995" s="39"/>
      <c r="G995" s="39"/>
      <c r="H995" s="39"/>
      <c r="I995" s="87"/>
      <c r="J995" s="88"/>
      <c r="K995" s="39"/>
      <c r="L995" s="39"/>
      <c r="M995" s="89"/>
      <c r="N995" s="31"/>
      <c r="O995" s="39"/>
      <c r="P995" s="39"/>
      <c r="Q995" s="39"/>
      <c r="R995" s="39"/>
      <c r="S995" s="90"/>
      <c r="T995" s="88"/>
      <c r="U995" s="39"/>
      <c r="V995" s="92"/>
      <c r="W995" s="31"/>
      <c r="Y995" s="31"/>
      <c r="Z995" s="31"/>
      <c r="AA995" s="34"/>
    </row>
    <row r="996">
      <c r="C996" s="93"/>
      <c r="E996" s="39"/>
      <c r="F996" s="39"/>
      <c r="G996" s="39"/>
      <c r="H996" s="39"/>
      <c r="I996" s="87"/>
      <c r="J996" s="88"/>
      <c r="K996" s="39"/>
      <c r="L996" s="39"/>
      <c r="M996" s="89"/>
      <c r="N996" s="31"/>
      <c r="O996" s="39"/>
      <c r="P996" s="39"/>
      <c r="Q996" s="39"/>
      <c r="R996" s="39"/>
      <c r="S996" s="90"/>
      <c r="T996" s="88"/>
      <c r="U996" s="39"/>
      <c r="V996" s="92"/>
      <c r="W996" s="31"/>
      <c r="Y996" s="31"/>
      <c r="Z996" s="31"/>
      <c r="AA996" s="34"/>
    </row>
    <row r="997">
      <c r="C997" s="93"/>
      <c r="E997" s="39"/>
      <c r="F997" s="39"/>
      <c r="G997" s="39"/>
      <c r="H997" s="39"/>
      <c r="I997" s="87"/>
      <c r="J997" s="88"/>
      <c r="K997" s="39"/>
      <c r="L997" s="39"/>
      <c r="M997" s="89"/>
      <c r="N997" s="31"/>
      <c r="O997" s="39"/>
      <c r="P997" s="39"/>
      <c r="Q997" s="39"/>
      <c r="R997" s="39"/>
      <c r="S997" s="90"/>
      <c r="T997" s="88"/>
      <c r="U997" s="39"/>
      <c r="V997" s="92"/>
      <c r="W997" s="31"/>
      <c r="Y997" s="31"/>
      <c r="Z997" s="31"/>
      <c r="AA997" s="34"/>
    </row>
    <row r="998">
      <c r="C998" s="93"/>
      <c r="E998" s="39"/>
      <c r="F998" s="39"/>
      <c r="G998" s="39"/>
      <c r="H998" s="39"/>
      <c r="I998" s="87"/>
      <c r="J998" s="88"/>
      <c r="K998" s="39"/>
      <c r="L998" s="39"/>
      <c r="M998" s="89"/>
      <c r="N998" s="31"/>
      <c r="O998" s="39"/>
      <c r="P998" s="39"/>
      <c r="Q998" s="39"/>
      <c r="R998" s="39"/>
      <c r="S998" s="90"/>
      <c r="T998" s="88"/>
      <c r="U998" s="39"/>
      <c r="V998" s="92"/>
      <c r="W998" s="31"/>
      <c r="Y998" s="31"/>
      <c r="Z998" s="31"/>
      <c r="AA998" s="34"/>
    </row>
    <row r="999">
      <c r="C999" s="93"/>
      <c r="E999" s="39"/>
      <c r="F999" s="39"/>
      <c r="G999" s="39"/>
      <c r="H999" s="39"/>
      <c r="I999" s="87"/>
      <c r="J999" s="88"/>
      <c r="K999" s="39"/>
      <c r="L999" s="39"/>
      <c r="M999" s="89"/>
      <c r="N999" s="31"/>
      <c r="O999" s="39"/>
      <c r="P999" s="39"/>
      <c r="Q999" s="39"/>
      <c r="R999" s="39"/>
      <c r="S999" s="90"/>
      <c r="T999" s="88"/>
      <c r="U999" s="39"/>
      <c r="V999" s="92"/>
      <c r="W999" s="31"/>
      <c r="Y999" s="31"/>
      <c r="Z999" s="31"/>
      <c r="AA999" s="34"/>
    </row>
    <row r="1000">
      <c r="C1000" s="93"/>
      <c r="E1000" s="39"/>
      <c r="F1000" s="39"/>
      <c r="G1000" s="39"/>
      <c r="H1000" s="39"/>
      <c r="I1000" s="87"/>
      <c r="J1000" s="88"/>
      <c r="K1000" s="39"/>
      <c r="L1000" s="39"/>
      <c r="M1000" s="89"/>
      <c r="N1000" s="31"/>
      <c r="O1000" s="39"/>
      <c r="P1000" s="39"/>
      <c r="Q1000" s="39"/>
      <c r="R1000" s="39"/>
      <c r="S1000" s="90"/>
      <c r="T1000" s="88"/>
      <c r="U1000" s="39"/>
      <c r="V1000" s="92"/>
      <c r="W1000" s="31"/>
      <c r="Y1000" s="31"/>
      <c r="Z1000" s="31"/>
      <c r="AA1000" s="34"/>
    </row>
  </sheetData>
  <conditionalFormatting sqref="S1:S253">
    <cfRule type="colorScale" priority="1">
      <colorScale>
        <cfvo type="min"/>
        <cfvo type="max"/>
        <color rgb="FFFFFFFF"/>
        <color rgb="FF57BB8A"/>
      </colorScale>
    </cfRule>
  </conditionalFormatting>
  <conditionalFormatting sqref="B1:B1000">
    <cfRule type="containsText" dxfId="0" priority="2" operator="containsText" text="L">
      <formula>NOT(ISERROR(SEARCH(("L"),(B1))))</formula>
    </cfRule>
  </conditionalFormatting>
  <conditionalFormatting sqref="B1:B1000">
    <cfRule type="containsText" dxfId="1" priority="3" operator="containsText" text="S">
      <formula>NOT(ISERROR(SEARCH(("S"),(B1))))</formula>
    </cfRule>
  </conditionalFormatting>
  <conditionalFormatting sqref="I1:J1000 M1:M1000">
    <cfRule type="containsText" dxfId="2" priority="4" operator="containsText" text="na">
      <formula>NOT(ISERROR(SEARCH(("na"),(I1))))</formula>
    </cfRule>
  </conditionalFormatting>
  <conditionalFormatting sqref="E1:H1000 K1:L1000">
    <cfRule type="colorScale" priority="5">
      <colorScale>
        <cfvo type="min"/>
        <cfvo type="max"/>
        <color rgb="FFFFFFFF"/>
        <color rgb="FFD5A6BD"/>
      </colorScale>
    </cfRule>
  </conditionalFormatting>
  <conditionalFormatting sqref="AA1:AA1000">
    <cfRule type="colorScale" priority="6">
      <colorScale>
        <cfvo type="min"/>
        <cfvo type="max"/>
        <color rgb="FFFFFFFF"/>
        <color rgb="FF57BB8A"/>
      </colorScale>
    </cfRule>
  </conditionalFormatting>
  <conditionalFormatting sqref="O1:O1000">
    <cfRule type="colorScale" priority="7">
      <colorScale>
        <cfvo type="min"/>
        <cfvo type="max"/>
        <color rgb="FFFFFFFF"/>
        <color rgb="FF57BB8A"/>
      </colorScale>
    </cfRule>
  </conditionalFormatting>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5.0"/>
    <col customWidth="1" min="2" max="2" width="6.88"/>
    <col customWidth="1" min="3" max="3" width="2.25"/>
    <col customWidth="1" min="4" max="4" width="2.63"/>
    <col customWidth="1" min="5" max="5" width="10.13"/>
    <col customWidth="1" min="6" max="6" width="7.63"/>
    <col customWidth="1" min="7" max="7" width="6.5"/>
    <col customWidth="1" min="8" max="10" width="9.63"/>
    <col customWidth="1" min="11" max="11" width="15.25"/>
    <col customWidth="1" min="12" max="12" width="10.63"/>
    <col customWidth="1" min="15" max="15" width="15.25"/>
    <col customWidth="1" min="16" max="16" width="7.75"/>
    <col customWidth="1" min="17" max="17" width="9.0"/>
    <col customWidth="1" min="18" max="18" width="9.63"/>
    <col customWidth="1" min="19" max="19" width="5.13"/>
    <col customWidth="1" min="20" max="20" width="10.13"/>
    <col customWidth="1" min="21" max="21" width="9.0"/>
    <col customWidth="1" min="22" max="22" width="5.63"/>
    <col customWidth="1" min="23" max="23" width="6.25"/>
    <col customWidth="1" min="24" max="24" width="9.88"/>
    <col customWidth="1" min="25" max="25" width="6.38"/>
    <col customWidth="1" min="26" max="26" width="4.63"/>
    <col customWidth="1" min="27" max="27" width="6.63"/>
    <col customWidth="1" min="28" max="28" width="6.25"/>
    <col customWidth="1" min="29" max="29" width="6.75"/>
    <col customWidth="1" min="30" max="30" width="8.75"/>
    <col customWidth="1" min="31" max="31" width="9.13"/>
    <col customWidth="1" min="32" max="32" width="7.38"/>
    <col customWidth="1" min="33" max="33" width="7.25"/>
    <col customWidth="1" min="34" max="34" width="8.25"/>
    <col customWidth="1" min="35" max="35" width="9.5"/>
    <col customWidth="1" min="36" max="36" width="7.13"/>
    <col customWidth="1" min="37" max="37" width="30.75"/>
  </cols>
  <sheetData>
    <row r="1">
      <c r="A1" s="94"/>
      <c r="B1" s="95" t="s">
        <v>0</v>
      </c>
      <c r="C1" s="94" t="s">
        <v>3</v>
      </c>
      <c r="D1" s="94" t="s">
        <v>176</v>
      </c>
      <c r="E1" s="95" t="s">
        <v>177</v>
      </c>
      <c r="F1" s="96" t="s">
        <v>178</v>
      </c>
      <c r="G1" s="96" t="s">
        <v>179</v>
      </c>
      <c r="H1" s="97" t="s">
        <v>180</v>
      </c>
      <c r="I1" s="96" t="s">
        <v>181</v>
      </c>
      <c r="J1" s="96" t="s">
        <v>182</v>
      </c>
      <c r="K1" s="98" t="s">
        <v>183</v>
      </c>
      <c r="L1" s="96" t="s">
        <v>184</v>
      </c>
      <c r="M1" s="96" t="s">
        <v>185</v>
      </c>
      <c r="N1" s="99" t="s">
        <v>186</v>
      </c>
      <c r="O1" s="96" t="s">
        <v>187</v>
      </c>
      <c r="P1" s="100" t="s">
        <v>188</v>
      </c>
      <c r="Q1" s="101" t="s">
        <v>189</v>
      </c>
      <c r="R1" s="102" t="s">
        <v>190</v>
      </c>
      <c r="S1" s="103"/>
      <c r="T1" s="104" t="s">
        <v>191</v>
      </c>
      <c r="U1" s="105" t="s">
        <v>192</v>
      </c>
      <c r="V1" s="106" t="s">
        <v>193</v>
      </c>
      <c r="W1" s="98" t="s">
        <v>194</v>
      </c>
      <c r="X1" s="98" t="s">
        <v>195</v>
      </c>
      <c r="Y1" s="106" t="s">
        <v>196</v>
      </c>
      <c r="Z1" s="106" t="s">
        <v>197</v>
      </c>
      <c r="AA1" s="106" t="s">
        <v>198</v>
      </c>
      <c r="AB1" s="106" t="s">
        <v>199</v>
      </c>
      <c r="AC1" s="106" t="s">
        <v>200</v>
      </c>
      <c r="AD1" s="107" t="s">
        <v>201</v>
      </c>
      <c r="AE1" s="107" t="s">
        <v>202</v>
      </c>
      <c r="AF1" s="108" t="s">
        <v>203</v>
      </c>
      <c r="AG1" s="109" t="s">
        <v>204</v>
      </c>
      <c r="AH1" s="109" t="s">
        <v>205</v>
      </c>
      <c r="AI1" s="109" t="s">
        <v>206</v>
      </c>
      <c r="AJ1" s="109" t="s">
        <v>207</v>
      </c>
      <c r="AK1" s="110" t="s">
        <v>208</v>
      </c>
      <c r="AL1" s="103"/>
      <c r="AM1" s="103"/>
      <c r="AN1" s="103"/>
      <c r="AO1" s="103"/>
      <c r="AP1" s="103"/>
    </row>
    <row r="2">
      <c r="A2" s="111" t="s">
        <v>209</v>
      </c>
      <c r="B2" s="112" t="s">
        <v>69</v>
      </c>
      <c r="C2" s="113" t="s">
        <v>210</v>
      </c>
      <c r="D2" s="113">
        <v>25.0</v>
      </c>
      <c r="E2" s="112" t="s">
        <v>211</v>
      </c>
      <c r="F2" s="18" t="s">
        <v>209</v>
      </c>
      <c r="G2" s="114" t="s">
        <v>69</v>
      </c>
      <c r="H2" s="27">
        <v>13.0</v>
      </c>
      <c r="I2" s="18">
        <v>1.187</v>
      </c>
      <c r="J2" s="18">
        <v>4.009</v>
      </c>
      <c r="K2" s="18">
        <v>4.742</v>
      </c>
      <c r="L2" s="18">
        <v>2.023</v>
      </c>
      <c r="M2" s="115" t="s">
        <v>212</v>
      </c>
      <c r="N2" s="116">
        <v>3.5549999999999997</v>
      </c>
      <c r="O2" s="115" t="s">
        <v>213</v>
      </c>
      <c r="P2" s="117">
        <v>0.12770745428973296</v>
      </c>
      <c r="Q2" s="118">
        <v>1.7646478199718703</v>
      </c>
      <c r="R2" s="119">
        <v>45518.0</v>
      </c>
      <c r="S2" s="18" t="s">
        <v>214</v>
      </c>
      <c r="T2" s="120"/>
      <c r="U2" s="121">
        <v>45527.0</v>
      </c>
      <c r="V2" s="120"/>
      <c r="W2" s="18" t="s">
        <v>30</v>
      </c>
      <c r="X2" s="122">
        <v>45643.0</v>
      </c>
      <c r="Y2" s="18">
        <v>122.0</v>
      </c>
      <c r="Z2" s="18">
        <v>177.0</v>
      </c>
      <c r="AA2" s="18">
        <v>117.0</v>
      </c>
      <c r="AD2" s="123">
        <v>299.0</v>
      </c>
      <c r="AE2" s="123">
        <v>117.0</v>
      </c>
      <c r="AF2" s="124">
        <v>2000.0</v>
      </c>
      <c r="AG2" s="125">
        <v>443.29120564233097</v>
      </c>
      <c r="AH2" s="125">
        <v>0.2512066150680408</v>
      </c>
      <c r="AI2" s="125">
        <v>208.6595350632408</v>
      </c>
      <c r="AJ2" s="125">
        <v>0.11824429367813857</v>
      </c>
      <c r="AK2" s="120"/>
    </row>
    <row r="3">
      <c r="A3" s="111" t="s">
        <v>215</v>
      </c>
      <c r="B3" s="112" t="s">
        <v>69</v>
      </c>
      <c r="C3" s="126" t="s">
        <v>216</v>
      </c>
      <c r="D3" s="113">
        <v>8.0</v>
      </c>
      <c r="E3" s="112" t="s">
        <v>211</v>
      </c>
      <c r="F3" s="18" t="s">
        <v>215</v>
      </c>
      <c r="G3" s="114" t="s">
        <v>69</v>
      </c>
      <c r="H3" s="27">
        <v>15.0</v>
      </c>
      <c r="I3" s="18">
        <v>1.204</v>
      </c>
      <c r="J3" s="18">
        <v>4.0</v>
      </c>
      <c r="K3" s="18">
        <v>3.685</v>
      </c>
      <c r="L3" s="18">
        <v>2.025</v>
      </c>
      <c r="M3" s="115" t="s">
        <v>217</v>
      </c>
      <c r="N3" s="116">
        <v>2.481</v>
      </c>
      <c r="O3" s="115" t="s">
        <v>218</v>
      </c>
      <c r="P3" s="117">
        <v>0.6122531237404273</v>
      </c>
      <c r="Q3" s="118">
        <v>0.7851874244256347</v>
      </c>
      <c r="R3" s="119">
        <v>45523.0</v>
      </c>
      <c r="S3" s="18" t="s">
        <v>214</v>
      </c>
      <c r="T3" s="120"/>
      <c r="U3" s="121">
        <v>45527.0</v>
      </c>
      <c r="V3" s="120"/>
      <c r="W3" s="18" t="s">
        <v>30</v>
      </c>
      <c r="X3" s="127">
        <v>45656.0</v>
      </c>
      <c r="Y3" s="18">
        <v>265.0</v>
      </c>
      <c r="Z3" s="18">
        <v>296.0</v>
      </c>
      <c r="AA3" s="18">
        <v>75.0</v>
      </c>
      <c r="AB3" s="18">
        <v>3.0</v>
      </c>
      <c r="AC3" s="18">
        <v>2.0</v>
      </c>
      <c r="AD3" s="123">
        <v>564.0</v>
      </c>
      <c r="AE3" s="123">
        <v>77.0</v>
      </c>
      <c r="AF3" s="124">
        <v>2000.0</v>
      </c>
      <c r="AG3" s="125">
        <v>836.1747156597814</v>
      </c>
      <c r="AH3" s="125">
        <v>1.0649364593064439</v>
      </c>
      <c r="AI3" s="125">
        <v>137.32294187922687</v>
      </c>
      <c r="AJ3" s="125">
        <v>0.174891927210473</v>
      </c>
      <c r="AK3" s="120"/>
    </row>
    <row r="4">
      <c r="A4" s="128" t="s">
        <v>219</v>
      </c>
      <c r="B4" s="129" t="s">
        <v>69</v>
      </c>
      <c r="C4" s="113" t="s">
        <v>40</v>
      </c>
      <c r="D4" s="113">
        <v>37.0</v>
      </c>
      <c r="E4" s="129" t="s">
        <v>220</v>
      </c>
      <c r="F4" s="21" t="s">
        <v>219</v>
      </c>
      <c r="G4" s="114" t="s">
        <v>69</v>
      </c>
      <c r="H4" s="27">
        <v>14.0</v>
      </c>
      <c r="I4" s="18">
        <v>1.024</v>
      </c>
      <c r="J4" s="18">
        <v>4.098</v>
      </c>
      <c r="K4" s="18">
        <v>3.866</v>
      </c>
      <c r="L4" s="18">
        <v>2.04</v>
      </c>
      <c r="M4" s="130" t="s">
        <v>221</v>
      </c>
      <c r="N4" s="116">
        <v>2.842</v>
      </c>
      <c r="O4" s="115" t="s">
        <v>222</v>
      </c>
      <c r="P4" s="117">
        <v>0.44194229415904285</v>
      </c>
      <c r="Q4" s="118">
        <v>1.1384377199155526</v>
      </c>
      <c r="R4" s="131">
        <v>45443.0</v>
      </c>
      <c r="S4" s="18" t="s">
        <v>30</v>
      </c>
      <c r="T4" s="120"/>
      <c r="U4" s="121">
        <v>45503.0</v>
      </c>
      <c r="V4" s="120"/>
      <c r="AD4" s="123" t="s">
        <v>31</v>
      </c>
      <c r="AE4" s="123" t="s">
        <v>31</v>
      </c>
      <c r="AF4" s="124"/>
      <c r="AG4" s="125" t="s">
        <v>31</v>
      </c>
      <c r="AH4" s="125"/>
      <c r="AI4" s="125" t="s">
        <v>31</v>
      </c>
      <c r="AJ4" s="125" t="s">
        <v>31</v>
      </c>
      <c r="AK4" s="110" t="s">
        <v>223</v>
      </c>
    </row>
    <row r="5">
      <c r="A5" s="128" t="s">
        <v>224</v>
      </c>
      <c r="B5" s="129" t="s">
        <v>69</v>
      </c>
      <c r="C5" s="113" t="s">
        <v>35</v>
      </c>
      <c r="D5" s="113">
        <v>37.0</v>
      </c>
      <c r="E5" s="129" t="s">
        <v>220</v>
      </c>
      <c r="F5" s="21" t="s">
        <v>224</v>
      </c>
      <c r="G5" s="114" t="s">
        <v>69</v>
      </c>
      <c r="H5" s="27">
        <v>161.0</v>
      </c>
      <c r="I5" s="18">
        <v>1.201</v>
      </c>
      <c r="J5" s="18">
        <v>4.113</v>
      </c>
      <c r="K5" s="18">
        <v>3.89</v>
      </c>
      <c r="L5" s="18">
        <v>2.039</v>
      </c>
      <c r="M5" s="130" t="s">
        <v>221</v>
      </c>
      <c r="N5" s="116">
        <v>2.689</v>
      </c>
      <c r="O5" s="115" t="s">
        <v>222</v>
      </c>
      <c r="P5" s="117">
        <v>0.5295648940126443</v>
      </c>
      <c r="Q5" s="118">
        <v>0.9592171811082184</v>
      </c>
      <c r="R5" s="131">
        <v>45447.0</v>
      </c>
      <c r="S5" s="18" t="s">
        <v>30</v>
      </c>
      <c r="T5" s="110" t="s">
        <v>225</v>
      </c>
      <c r="U5" s="121">
        <v>45503.0</v>
      </c>
      <c r="V5" s="110" t="s">
        <v>226</v>
      </c>
      <c r="W5" s="18" t="s">
        <v>30</v>
      </c>
      <c r="X5" s="122">
        <v>45657.0</v>
      </c>
      <c r="Y5" s="18">
        <v>143.0</v>
      </c>
      <c r="Z5" s="18">
        <v>289.0</v>
      </c>
      <c r="AA5" s="18">
        <v>47.0</v>
      </c>
      <c r="AB5" s="18">
        <v>7.0</v>
      </c>
      <c r="AC5" s="18">
        <v>1.0</v>
      </c>
      <c r="AD5" s="123">
        <v>439.0</v>
      </c>
      <c r="AE5" s="123">
        <v>48.0</v>
      </c>
      <c r="AF5" s="124">
        <v>2000.0</v>
      </c>
      <c r="AG5" s="125">
        <v>650.8523052741916</v>
      </c>
      <c r="AH5" s="125">
        <v>0.678524444820972</v>
      </c>
      <c r="AI5" s="125">
        <v>85.60391182081675</v>
      </c>
      <c r="AJ5" s="125">
        <v>0.08924351388484873</v>
      </c>
      <c r="AK5" s="120"/>
    </row>
    <row r="6">
      <c r="A6" s="132" t="s">
        <v>227</v>
      </c>
      <c r="B6" s="129" t="s">
        <v>69</v>
      </c>
      <c r="C6" s="133" t="s">
        <v>29</v>
      </c>
      <c r="D6" s="133">
        <v>19.0</v>
      </c>
      <c r="E6" s="129" t="s">
        <v>220</v>
      </c>
      <c r="F6" s="18" t="s">
        <v>227</v>
      </c>
      <c r="G6" s="114" t="s">
        <v>69</v>
      </c>
      <c r="H6" s="27">
        <v>37.0</v>
      </c>
      <c r="I6" s="18">
        <v>1.007</v>
      </c>
      <c r="J6" s="18">
        <v>4.228</v>
      </c>
      <c r="K6" s="18">
        <v>4.757</v>
      </c>
      <c r="L6" s="18">
        <v>1.982</v>
      </c>
      <c r="M6" s="115" t="s">
        <v>212</v>
      </c>
      <c r="N6" s="116">
        <v>3.75</v>
      </c>
      <c r="O6" s="115" t="s">
        <v>213</v>
      </c>
      <c r="P6" s="117">
        <v>0.1274666666666666</v>
      </c>
      <c r="Q6" s="118">
        <v>1.7293610666666668</v>
      </c>
      <c r="R6" s="93"/>
      <c r="T6" s="120"/>
      <c r="V6" s="120"/>
      <c r="AD6" s="123" t="s">
        <v>31</v>
      </c>
      <c r="AE6" s="123" t="s">
        <v>31</v>
      </c>
      <c r="AG6" s="125" t="s">
        <v>31</v>
      </c>
      <c r="AH6" s="125"/>
      <c r="AI6" s="125" t="s">
        <v>31</v>
      </c>
      <c r="AJ6" s="125" t="s">
        <v>31</v>
      </c>
      <c r="AK6" s="120"/>
    </row>
    <row r="7">
      <c r="A7" s="111" t="s">
        <v>228</v>
      </c>
      <c r="B7" s="112" t="s">
        <v>69</v>
      </c>
      <c r="C7" s="113" t="s">
        <v>229</v>
      </c>
      <c r="D7" s="113">
        <v>24.0</v>
      </c>
      <c r="E7" s="112" t="s">
        <v>220</v>
      </c>
      <c r="F7" s="21" t="s">
        <v>228</v>
      </c>
      <c r="G7" s="114" t="s">
        <v>69</v>
      </c>
      <c r="H7" s="27">
        <v>91.0</v>
      </c>
      <c r="I7" s="18">
        <v>1.004</v>
      </c>
      <c r="J7" s="18">
        <v>4.132</v>
      </c>
      <c r="K7" s="18">
        <v>3.761</v>
      </c>
      <c r="L7" s="18">
        <v>2.036</v>
      </c>
      <c r="M7" s="130" t="s">
        <v>230</v>
      </c>
      <c r="N7" s="116">
        <v>2.757</v>
      </c>
      <c r="O7" s="130" t="s">
        <v>231</v>
      </c>
      <c r="P7" s="117">
        <v>0.4987305041712004</v>
      </c>
      <c r="Q7" s="118">
        <v>1.0205846935074359</v>
      </c>
      <c r="R7" s="131"/>
      <c r="T7" s="120"/>
      <c r="V7" s="120"/>
      <c r="AD7" s="123" t="s">
        <v>31</v>
      </c>
      <c r="AE7" s="123" t="s">
        <v>31</v>
      </c>
      <c r="AG7" s="125" t="s">
        <v>31</v>
      </c>
      <c r="AH7" s="125"/>
      <c r="AI7" s="125" t="s">
        <v>31</v>
      </c>
      <c r="AJ7" s="125" t="s">
        <v>31</v>
      </c>
      <c r="AK7" s="120"/>
    </row>
    <row r="8">
      <c r="A8" s="111" t="s">
        <v>232</v>
      </c>
      <c r="B8" s="112" t="s">
        <v>69</v>
      </c>
      <c r="C8" s="113" t="s">
        <v>233</v>
      </c>
      <c r="D8" s="113">
        <v>3.0</v>
      </c>
      <c r="E8" s="112" t="s">
        <v>220</v>
      </c>
      <c r="F8" s="18" t="s">
        <v>232</v>
      </c>
      <c r="G8" s="114" t="s">
        <v>69</v>
      </c>
      <c r="H8" s="27">
        <v>111.0</v>
      </c>
      <c r="I8" s="18">
        <v>1.213</v>
      </c>
      <c r="J8" s="18">
        <v>4.06</v>
      </c>
      <c r="K8" s="18">
        <v>4.816</v>
      </c>
      <c r="L8" s="18">
        <v>1.988</v>
      </c>
      <c r="M8" s="115" t="s">
        <v>218</v>
      </c>
      <c r="N8" s="116">
        <v>3.6029999999999998</v>
      </c>
      <c r="O8" s="115" t="s">
        <v>234</v>
      </c>
      <c r="P8" s="117">
        <v>0.1268387454898695</v>
      </c>
      <c r="Q8" s="118">
        <v>1.7358445739661394</v>
      </c>
      <c r="R8" s="93"/>
      <c r="T8" s="120"/>
      <c r="V8" s="120"/>
      <c r="AD8" s="123" t="s">
        <v>31</v>
      </c>
      <c r="AE8" s="123" t="s">
        <v>31</v>
      </c>
      <c r="AG8" s="125" t="s">
        <v>31</v>
      </c>
      <c r="AH8" s="125"/>
      <c r="AI8" s="125" t="s">
        <v>31</v>
      </c>
      <c r="AJ8" s="125" t="s">
        <v>31</v>
      </c>
      <c r="AK8" s="120"/>
    </row>
    <row r="9">
      <c r="A9" s="111" t="s">
        <v>235</v>
      </c>
      <c r="B9" s="112" t="s">
        <v>69</v>
      </c>
      <c r="C9" s="113" t="s">
        <v>236</v>
      </c>
      <c r="D9" s="113">
        <v>36.0</v>
      </c>
      <c r="E9" s="112" t="s">
        <v>211</v>
      </c>
      <c r="F9" s="21" t="s">
        <v>235</v>
      </c>
      <c r="G9" s="114" t="s">
        <v>69</v>
      </c>
      <c r="H9" s="27">
        <v>8.0</v>
      </c>
      <c r="I9" s="18">
        <v>0.967</v>
      </c>
      <c r="J9" s="18">
        <v>4.147</v>
      </c>
      <c r="K9" s="18">
        <v>4.634</v>
      </c>
      <c r="L9" s="18">
        <v>2.04</v>
      </c>
      <c r="M9" s="130" t="s">
        <v>237</v>
      </c>
      <c r="N9" s="116">
        <v>3.6670000000000003</v>
      </c>
      <c r="O9" s="115" t="s">
        <v>238</v>
      </c>
      <c r="P9" s="117">
        <v>0.13089719116443957</v>
      </c>
      <c r="Q9" s="118">
        <v>1.7729697300245433</v>
      </c>
      <c r="R9" s="93"/>
      <c r="T9" s="120"/>
      <c r="V9" s="120"/>
      <c r="AD9" s="123" t="s">
        <v>31</v>
      </c>
      <c r="AE9" s="123" t="s">
        <v>31</v>
      </c>
      <c r="AG9" s="125" t="s">
        <v>31</v>
      </c>
      <c r="AH9" s="125"/>
      <c r="AI9" s="125" t="s">
        <v>31</v>
      </c>
      <c r="AJ9" s="125" t="s">
        <v>31</v>
      </c>
      <c r="AK9" s="120"/>
    </row>
    <row r="10">
      <c r="A10" s="111" t="s">
        <v>239</v>
      </c>
      <c r="B10" s="112" t="s">
        <v>69</v>
      </c>
      <c r="C10" s="113" t="s">
        <v>240</v>
      </c>
      <c r="D10" s="113">
        <v>31.0</v>
      </c>
      <c r="E10" s="112" t="s">
        <v>211</v>
      </c>
      <c r="F10" s="18" t="s">
        <v>239</v>
      </c>
      <c r="G10" s="114" t="s">
        <v>69</v>
      </c>
      <c r="H10" s="27">
        <v>147.0</v>
      </c>
      <c r="I10" s="18">
        <v>1.2</v>
      </c>
      <c r="J10" s="18">
        <v>3.957</v>
      </c>
      <c r="K10" s="18">
        <v>4.767</v>
      </c>
      <c r="L10" s="18">
        <v>1.995</v>
      </c>
      <c r="M10" s="115" t="s">
        <v>218</v>
      </c>
      <c r="N10" s="116">
        <v>3.567</v>
      </c>
      <c r="O10" s="115" t="s">
        <v>234</v>
      </c>
      <c r="P10" s="117">
        <v>0.10933557611438174</v>
      </c>
      <c r="Q10" s="118">
        <v>1.7768755256518085</v>
      </c>
      <c r="R10" s="93"/>
      <c r="T10" s="120"/>
      <c r="V10" s="120"/>
      <c r="AD10" s="123" t="s">
        <v>31</v>
      </c>
      <c r="AE10" s="123" t="s">
        <v>31</v>
      </c>
      <c r="AG10" s="125" t="s">
        <v>31</v>
      </c>
      <c r="AH10" s="125"/>
      <c r="AI10" s="125" t="s">
        <v>31</v>
      </c>
      <c r="AJ10" s="125" t="s">
        <v>31</v>
      </c>
      <c r="AK10" s="120"/>
    </row>
    <row r="11">
      <c r="A11" s="111" t="s">
        <v>241</v>
      </c>
      <c r="B11" s="112" t="s">
        <v>69</v>
      </c>
      <c r="C11" s="113" t="s">
        <v>36</v>
      </c>
      <c r="D11" s="113">
        <v>40.0</v>
      </c>
      <c r="E11" s="112" t="s">
        <v>211</v>
      </c>
      <c r="F11" s="18" t="s">
        <v>241</v>
      </c>
      <c r="G11" s="114" t="s">
        <v>69</v>
      </c>
      <c r="H11" s="27">
        <v>35.0</v>
      </c>
      <c r="I11" s="18">
        <v>1.586</v>
      </c>
      <c r="J11" s="18">
        <v>4.166</v>
      </c>
      <c r="K11" s="18">
        <v>5.297</v>
      </c>
      <c r="L11" s="18">
        <v>2.004</v>
      </c>
      <c r="M11" s="130" t="s">
        <v>230</v>
      </c>
      <c r="N11" s="116">
        <v>3.7109999999999994</v>
      </c>
      <c r="O11" s="130" t="s">
        <v>231</v>
      </c>
      <c r="P11" s="117">
        <v>0.12260846133117786</v>
      </c>
      <c r="Q11" s="118">
        <v>1.7582926434923196</v>
      </c>
      <c r="R11" s="93"/>
      <c r="T11" s="120"/>
      <c r="V11" s="120"/>
      <c r="AD11" s="123" t="s">
        <v>31</v>
      </c>
      <c r="AE11" s="123" t="s">
        <v>31</v>
      </c>
      <c r="AG11" s="125" t="s">
        <v>31</v>
      </c>
      <c r="AH11" s="125"/>
      <c r="AI11" s="125" t="s">
        <v>31</v>
      </c>
      <c r="AJ11" s="125" t="s">
        <v>31</v>
      </c>
      <c r="AK11" s="120"/>
    </row>
    <row r="12">
      <c r="A12" s="128" t="s">
        <v>242</v>
      </c>
      <c r="B12" s="129" t="s">
        <v>82</v>
      </c>
      <c r="C12" s="113" t="s">
        <v>29</v>
      </c>
      <c r="D12" s="113">
        <v>9.0</v>
      </c>
      <c r="E12" s="129" t="s">
        <v>220</v>
      </c>
      <c r="F12" s="21" t="s">
        <v>242</v>
      </c>
      <c r="G12" s="114" t="s">
        <v>82</v>
      </c>
      <c r="H12" s="27" t="s">
        <v>243</v>
      </c>
      <c r="I12" s="18">
        <v>0.952</v>
      </c>
      <c r="J12" s="18">
        <v>4.026</v>
      </c>
      <c r="K12" s="18">
        <v>4.532</v>
      </c>
      <c r="L12" s="18">
        <v>2.004</v>
      </c>
      <c r="M12" s="130" t="s">
        <v>244</v>
      </c>
      <c r="N12" s="116">
        <v>3.58</v>
      </c>
      <c r="O12" s="115" t="s">
        <v>222</v>
      </c>
      <c r="P12" s="117">
        <v>0.1245810055865921</v>
      </c>
      <c r="Q12" s="118">
        <v>1.7543396648044693</v>
      </c>
      <c r="R12" s="131">
        <v>45429.0</v>
      </c>
      <c r="S12" s="18" t="s">
        <v>30</v>
      </c>
      <c r="T12" s="134" t="s">
        <v>245</v>
      </c>
      <c r="U12" s="121">
        <v>45503.0</v>
      </c>
      <c r="V12" s="110" t="s">
        <v>246</v>
      </c>
      <c r="W12" s="18" t="s">
        <v>30</v>
      </c>
      <c r="X12" s="122">
        <v>45643.0</v>
      </c>
      <c r="Y12" s="18">
        <v>103.0</v>
      </c>
      <c r="Z12" s="18">
        <v>119.0</v>
      </c>
      <c r="AA12" s="18">
        <v>91.0</v>
      </c>
      <c r="AB12" s="18">
        <v>17.0</v>
      </c>
      <c r="AC12" s="18">
        <v>6.0</v>
      </c>
      <c r="AD12" s="123">
        <v>239.0</v>
      </c>
      <c r="AE12" s="123">
        <v>97.0</v>
      </c>
      <c r="AF12" s="124">
        <v>2000.0</v>
      </c>
      <c r="AG12" s="125">
        <v>354.3364486572478</v>
      </c>
      <c r="AH12" s="125">
        <v>0.20197710612485098</v>
      </c>
      <c r="AI12" s="125">
        <v>172.9912384712338</v>
      </c>
      <c r="AJ12" s="125">
        <v>0.09860760828805328</v>
      </c>
      <c r="AK12" s="120"/>
    </row>
    <row r="13">
      <c r="A13" s="128" t="s">
        <v>247</v>
      </c>
      <c r="B13" s="129" t="s">
        <v>82</v>
      </c>
      <c r="C13" s="113" t="s">
        <v>229</v>
      </c>
      <c r="D13" s="113">
        <v>2.0</v>
      </c>
      <c r="E13" s="129" t="s">
        <v>220</v>
      </c>
      <c r="F13" s="18" t="s">
        <v>247</v>
      </c>
      <c r="G13" s="114" t="s">
        <v>82</v>
      </c>
      <c r="H13" s="27" t="s">
        <v>248</v>
      </c>
      <c r="I13" s="18">
        <v>0.967</v>
      </c>
      <c r="J13" s="18">
        <v>3.9</v>
      </c>
      <c r="K13" s="18">
        <v>4.353</v>
      </c>
      <c r="L13" s="18">
        <v>2.011</v>
      </c>
      <c r="M13" s="115" t="s">
        <v>218</v>
      </c>
      <c r="N13" s="116">
        <v>3.3859999999999997</v>
      </c>
      <c r="O13" s="115" t="s">
        <v>234</v>
      </c>
      <c r="P13" s="117">
        <v>0.15180153573538108</v>
      </c>
      <c r="Q13" s="118">
        <v>1.7057271116361488</v>
      </c>
      <c r="R13" s="119">
        <v>45525.0</v>
      </c>
      <c r="S13" s="18" t="s">
        <v>214</v>
      </c>
      <c r="T13" s="120"/>
      <c r="U13" s="121">
        <v>45527.0</v>
      </c>
      <c r="V13" s="120"/>
      <c r="AD13" s="123" t="s">
        <v>31</v>
      </c>
      <c r="AE13" s="123" t="s">
        <v>31</v>
      </c>
      <c r="AF13" s="124"/>
      <c r="AG13" s="125" t="s">
        <v>31</v>
      </c>
      <c r="AH13" s="125"/>
      <c r="AI13" s="125" t="s">
        <v>31</v>
      </c>
      <c r="AJ13" s="125" t="s">
        <v>31</v>
      </c>
      <c r="AK13" s="110" t="s">
        <v>249</v>
      </c>
    </row>
    <row r="14">
      <c r="A14" s="128" t="s">
        <v>250</v>
      </c>
      <c r="B14" s="129" t="s">
        <v>82</v>
      </c>
      <c r="C14" s="113" t="s">
        <v>40</v>
      </c>
      <c r="D14" s="113">
        <v>23.0</v>
      </c>
      <c r="E14" s="129" t="s">
        <v>220</v>
      </c>
      <c r="F14" s="21" t="s">
        <v>250</v>
      </c>
      <c r="G14" s="114" t="s">
        <v>82</v>
      </c>
      <c r="H14" s="35" t="s">
        <v>251</v>
      </c>
      <c r="I14" s="130">
        <v>0.981</v>
      </c>
      <c r="J14" s="130">
        <v>4.115</v>
      </c>
      <c r="K14" s="21">
        <v>4.688</v>
      </c>
      <c r="L14" s="130">
        <v>2.006</v>
      </c>
      <c r="M14" s="130" t="s">
        <v>230</v>
      </c>
      <c r="N14" s="116">
        <v>3.707</v>
      </c>
      <c r="O14" s="130" t="s">
        <v>231</v>
      </c>
      <c r="P14" s="117">
        <v>0.11006204478014578</v>
      </c>
      <c r="Q14" s="118">
        <v>1.7852155381710273</v>
      </c>
      <c r="R14" s="135"/>
      <c r="T14" s="120"/>
      <c r="V14" s="120"/>
      <c r="AD14" s="123" t="s">
        <v>31</v>
      </c>
      <c r="AE14" s="123" t="s">
        <v>31</v>
      </c>
      <c r="AG14" s="125" t="s">
        <v>31</v>
      </c>
      <c r="AH14" s="125"/>
      <c r="AI14" s="125" t="s">
        <v>31</v>
      </c>
      <c r="AJ14" s="125" t="s">
        <v>31</v>
      </c>
      <c r="AK14" s="120"/>
    </row>
    <row r="15">
      <c r="A15" s="111" t="s">
        <v>252</v>
      </c>
      <c r="B15" s="112" t="s">
        <v>82</v>
      </c>
      <c r="C15" s="113" t="s">
        <v>233</v>
      </c>
      <c r="D15" s="113">
        <v>8.0</v>
      </c>
      <c r="E15" s="112" t="s">
        <v>220</v>
      </c>
      <c r="F15" s="18" t="s">
        <v>252</v>
      </c>
      <c r="G15" s="114" t="s">
        <v>82</v>
      </c>
      <c r="H15" s="27" t="s">
        <v>253</v>
      </c>
      <c r="I15" s="18">
        <v>0.96</v>
      </c>
      <c r="J15" s="18">
        <v>3.908</v>
      </c>
      <c r="K15" s="18">
        <v>3.539</v>
      </c>
      <c r="L15" s="18">
        <v>1.978</v>
      </c>
      <c r="M15" s="115" t="s">
        <v>217</v>
      </c>
      <c r="N15" s="116">
        <v>2.579</v>
      </c>
      <c r="O15" s="115" t="s">
        <v>218</v>
      </c>
      <c r="P15" s="117">
        <v>0.5153160139588987</v>
      </c>
      <c r="Q15" s="118">
        <v>0.9587049243892983</v>
      </c>
      <c r="R15" s="93"/>
      <c r="T15" s="120"/>
      <c r="V15" s="120"/>
      <c r="AD15" s="123" t="s">
        <v>31</v>
      </c>
      <c r="AE15" s="123" t="s">
        <v>31</v>
      </c>
      <c r="AG15" s="125" t="s">
        <v>31</v>
      </c>
      <c r="AH15" s="125"/>
      <c r="AI15" s="125" t="s">
        <v>31</v>
      </c>
      <c r="AJ15" s="125" t="s">
        <v>31</v>
      </c>
      <c r="AK15" s="120"/>
    </row>
    <row r="16">
      <c r="A16" s="111" t="s">
        <v>254</v>
      </c>
      <c r="B16" s="112" t="s">
        <v>82</v>
      </c>
      <c r="C16" s="133" t="s">
        <v>210</v>
      </c>
      <c r="D16" s="133">
        <v>29.0</v>
      </c>
      <c r="E16" s="112" t="s">
        <v>211</v>
      </c>
      <c r="F16" s="18" t="s">
        <v>254</v>
      </c>
      <c r="G16" s="114" t="s">
        <v>82</v>
      </c>
      <c r="H16" s="27" t="s">
        <v>255</v>
      </c>
      <c r="I16" s="18">
        <v>1.019</v>
      </c>
      <c r="J16" s="18">
        <v>3.998</v>
      </c>
      <c r="K16" s="18">
        <v>4.694</v>
      </c>
      <c r="L16" s="18">
        <v>2.004</v>
      </c>
      <c r="M16" s="115" t="s">
        <v>217</v>
      </c>
      <c r="N16" s="116">
        <v>3.675</v>
      </c>
      <c r="O16" s="115" t="s">
        <v>218</v>
      </c>
      <c r="P16" s="117">
        <v>0.08789115646258515</v>
      </c>
      <c r="Q16" s="118">
        <v>1.8278661224489794</v>
      </c>
      <c r="R16" s="93"/>
      <c r="T16" s="120"/>
      <c r="V16" s="120"/>
      <c r="AD16" s="123" t="s">
        <v>31</v>
      </c>
      <c r="AE16" s="123" t="s">
        <v>31</v>
      </c>
      <c r="AG16" s="125" t="s">
        <v>31</v>
      </c>
      <c r="AH16" s="125"/>
      <c r="AI16" s="125" t="s">
        <v>31</v>
      </c>
      <c r="AJ16" s="125" t="s">
        <v>31</v>
      </c>
      <c r="AK16" s="120"/>
    </row>
    <row r="17">
      <c r="A17" s="111" t="s">
        <v>256</v>
      </c>
      <c r="B17" s="112" t="s">
        <v>82</v>
      </c>
      <c r="C17" s="113" t="s">
        <v>216</v>
      </c>
      <c r="D17" s="113">
        <v>34.0</v>
      </c>
      <c r="E17" s="112" t="s">
        <v>211</v>
      </c>
      <c r="F17" s="18" t="s">
        <v>256</v>
      </c>
      <c r="G17" s="114" t="s">
        <v>82</v>
      </c>
      <c r="H17" s="27">
        <v>9.0</v>
      </c>
      <c r="I17" s="18">
        <v>1.198</v>
      </c>
      <c r="J17" s="18">
        <v>4.071</v>
      </c>
      <c r="K17" s="18">
        <v>4.848</v>
      </c>
      <c r="L17" s="18">
        <v>2.035</v>
      </c>
      <c r="M17" s="115" t="s">
        <v>217</v>
      </c>
      <c r="N17" s="116">
        <v>3.65</v>
      </c>
      <c r="O17" s="115" t="s">
        <v>218</v>
      </c>
      <c r="P17" s="117">
        <v>0.1153424657534246</v>
      </c>
      <c r="Q17" s="118">
        <v>1.8002780821917812</v>
      </c>
      <c r="R17" s="93"/>
      <c r="T17" s="120"/>
      <c r="V17" s="120"/>
      <c r="AD17" s="123" t="s">
        <v>31</v>
      </c>
      <c r="AE17" s="123" t="s">
        <v>31</v>
      </c>
      <c r="AG17" s="125" t="s">
        <v>31</v>
      </c>
      <c r="AH17" s="125"/>
      <c r="AI17" s="125" t="s">
        <v>31</v>
      </c>
      <c r="AJ17" s="125" t="s">
        <v>31</v>
      </c>
      <c r="AK17" s="120"/>
    </row>
    <row r="18">
      <c r="A18" s="111" t="s">
        <v>257</v>
      </c>
      <c r="B18" s="112" t="s">
        <v>82</v>
      </c>
      <c r="C18" s="113" t="s">
        <v>236</v>
      </c>
      <c r="D18" s="113">
        <v>37.0</v>
      </c>
      <c r="E18" s="112" t="s">
        <v>211</v>
      </c>
      <c r="F18" s="21" t="s">
        <v>257</v>
      </c>
      <c r="G18" s="114" t="s">
        <v>82</v>
      </c>
      <c r="H18" s="27" t="s">
        <v>258</v>
      </c>
      <c r="I18" s="18">
        <v>1.211</v>
      </c>
      <c r="J18" s="18">
        <v>3.998</v>
      </c>
      <c r="K18" s="21">
        <v>4.746</v>
      </c>
      <c r="L18" s="18">
        <v>1.964</v>
      </c>
      <c r="M18" s="130" t="s">
        <v>230</v>
      </c>
      <c r="N18" s="116">
        <v>3.535</v>
      </c>
      <c r="O18" s="130" t="s">
        <v>231</v>
      </c>
      <c r="P18" s="117">
        <v>0.13097595473833099</v>
      </c>
      <c r="Q18" s="118">
        <v>1.706763224893918</v>
      </c>
      <c r="R18" s="131"/>
      <c r="T18" s="120"/>
      <c r="V18" s="120"/>
      <c r="AD18" s="123" t="s">
        <v>31</v>
      </c>
      <c r="AE18" s="123" t="s">
        <v>31</v>
      </c>
      <c r="AG18" s="125" t="s">
        <v>31</v>
      </c>
      <c r="AH18" s="125"/>
      <c r="AI18" s="125" t="s">
        <v>31</v>
      </c>
      <c r="AJ18" s="125" t="s">
        <v>31</v>
      </c>
      <c r="AK18" s="120"/>
    </row>
    <row r="19">
      <c r="A19" s="111" t="s">
        <v>259</v>
      </c>
      <c r="B19" s="112" t="s">
        <v>82</v>
      </c>
      <c r="C19" s="113" t="s">
        <v>240</v>
      </c>
      <c r="D19" s="113">
        <v>20.0</v>
      </c>
      <c r="E19" s="112" t="s">
        <v>211</v>
      </c>
      <c r="F19" s="18" t="s">
        <v>259</v>
      </c>
      <c r="G19" s="114" t="s">
        <v>82</v>
      </c>
      <c r="H19" s="27">
        <v>35.0</v>
      </c>
      <c r="I19" s="18">
        <v>1.567</v>
      </c>
      <c r="J19" s="18">
        <v>4.112</v>
      </c>
      <c r="K19" s="18">
        <v>5.231</v>
      </c>
      <c r="L19" s="18">
        <v>1.975</v>
      </c>
      <c r="M19" s="115" t="s">
        <v>212</v>
      </c>
      <c r="N19" s="116">
        <v>3.6639999999999997</v>
      </c>
      <c r="O19" s="115" t="s">
        <v>213</v>
      </c>
      <c r="P19" s="117">
        <v>0.12227074235807872</v>
      </c>
      <c r="Q19" s="118">
        <v>1.7335152838427947</v>
      </c>
      <c r="R19" s="93"/>
      <c r="T19" s="120"/>
      <c r="V19" s="120"/>
      <c r="AD19" s="123" t="s">
        <v>31</v>
      </c>
      <c r="AE19" s="123" t="s">
        <v>31</v>
      </c>
      <c r="AG19" s="125" t="s">
        <v>31</v>
      </c>
      <c r="AH19" s="125"/>
      <c r="AI19" s="125" t="s">
        <v>31</v>
      </c>
      <c r="AJ19" s="125" t="s">
        <v>31</v>
      </c>
      <c r="AK19" s="120"/>
    </row>
    <row r="20">
      <c r="A20" s="111" t="s">
        <v>260</v>
      </c>
      <c r="B20" s="112" t="s">
        <v>82</v>
      </c>
      <c r="C20" s="113" t="s">
        <v>36</v>
      </c>
      <c r="D20" s="113">
        <v>5.0</v>
      </c>
      <c r="E20" s="112" t="s">
        <v>211</v>
      </c>
      <c r="F20" s="18" t="s">
        <v>260</v>
      </c>
      <c r="G20" s="114" t="s">
        <v>82</v>
      </c>
      <c r="H20" s="35">
        <v>36.0</v>
      </c>
      <c r="I20" s="130">
        <v>1.008</v>
      </c>
      <c r="J20" s="130">
        <v>4.035</v>
      </c>
      <c r="K20" s="21">
        <v>4.67</v>
      </c>
      <c r="L20" s="130">
        <v>2.012</v>
      </c>
      <c r="M20" s="130" t="s">
        <v>230</v>
      </c>
      <c r="N20" s="116">
        <v>3.662</v>
      </c>
      <c r="O20" s="130" t="s">
        <v>231</v>
      </c>
      <c r="P20" s="117">
        <v>0.10185690879300935</v>
      </c>
      <c r="Q20" s="118">
        <v>1.8070638995084651</v>
      </c>
      <c r="R20" s="131"/>
      <c r="T20" s="120"/>
      <c r="V20" s="120"/>
      <c r="AD20" s="123" t="s">
        <v>31</v>
      </c>
      <c r="AE20" s="123" t="s">
        <v>31</v>
      </c>
      <c r="AG20" s="125" t="s">
        <v>31</v>
      </c>
      <c r="AH20" s="125"/>
      <c r="AI20" s="125" t="s">
        <v>31</v>
      </c>
      <c r="AJ20" s="125" t="s">
        <v>31</v>
      </c>
      <c r="AK20" s="120"/>
    </row>
    <row r="21">
      <c r="A21" s="111" t="s">
        <v>261</v>
      </c>
      <c r="B21" s="112" t="s">
        <v>93</v>
      </c>
      <c r="C21" s="133" t="s">
        <v>216</v>
      </c>
      <c r="D21" s="133">
        <v>5.0</v>
      </c>
      <c r="E21" s="112" t="s">
        <v>211</v>
      </c>
      <c r="F21" s="21" t="s">
        <v>261</v>
      </c>
      <c r="G21" s="114" t="s">
        <v>93</v>
      </c>
      <c r="H21" s="27">
        <v>9.0</v>
      </c>
      <c r="I21" s="18">
        <v>0.998</v>
      </c>
      <c r="J21" s="18">
        <v>3.957</v>
      </c>
      <c r="K21" s="21">
        <v>3.66</v>
      </c>
      <c r="L21" s="18">
        <v>1.96</v>
      </c>
      <c r="M21" s="130" t="s">
        <v>221</v>
      </c>
      <c r="N21" s="116">
        <v>2.662</v>
      </c>
      <c r="O21" s="115" t="s">
        <v>222</v>
      </c>
      <c r="P21" s="117">
        <v>0.48647633358377157</v>
      </c>
      <c r="Q21" s="118">
        <v>1.0065063861758077</v>
      </c>
      <c r="R21" s="131">
        <v>45443.0</v>
      </c>
      <c r="S21" s="18" t="s">
        <v>30</v>
      </c>
      <c r="T21" s="120"/>
      <c r="U21" s="121">
        <v>45503.0</v>
      </c>
      <c r="V21" s="120"/>
      <c r="W21" s="18" t="s">
        <v>30</v>
      </c>
      <c r="X21" s="122">
        <v>45642.0</v>
      </c>
      <c r="Y21" s="18">
        <v>70.0</v>
      </c>
      <c r="Z21" s="18">
        <v>97.0</v>
      </c>
      <c r="AA21" s="18">
        <v>2.0</v>
      </c>
      <c r="AB21" s="18">
        <v>1.0</v>
      </c>
      <c r="AD21" s="123">
        <v>168.0</v>
      </c>
      <c r="AE21" s="123">
        <v>2.0</v>
      </c>
      <c r="AF21" s="124">
        <v>2000.0</v>
      </c>
      <c r="AG21" s="125">
        <v>249.07331955823278</v>
      </c>
      <c r="AH21" s="125">
        <v>0.24746322823104955</v>
      </c>
      <c r="AI21" s="125">
        <v>3.5668296592006974</v>
      </c>
      <c r="AJ21" s="125">
        <v>0.0035437725067525554</v>
      </c>
      <c r="AK21" s="120"/>
    </row>
    <row r="22">
      <c r="A22" s="128" t="s">
        <v>262</v>
      </c>
      <c r="B22" s="129" t="s">
        <v>93</v>
      </c>
      <c r="C22" s="133" t="s">
        <v>29</v>
      </c>
      <c r="D22" s="133">
        <v>17.0</v>
      </c>
      <c r="E22" s="129" t="s">
        <v>220</v>
      </c>
      <c r="F22" s="21" t="s">
        <v>262</v>
      </c>
      <c r="G22" s="114" t="s">
        <v>93</v>
      </c>
      <c r="H22" s="35">
        <v>147.0</v>
      </c>
      <c r="I22" s="130">
        <v>1.199</v>
      </c>
      <c r="J22" s="130">
        <v>4.056</v>
      </c>
      <c r="K22" s="18">
        <v>4.707</v>
      </c>
      <c r="L22" s="130">
        <v>1.998</v>
      </c>
      <c r="M22" s="130" t="s">
        <v>237</v>
      </c>
      <c r="N22" s="116">
        <v>3.508</v>
      </c>
      <c r="O22" s="115" t="s">
        <v>238</v>
      </c>
      <c r="P22" s="117">
        <v>0.15621436716077539</v>
      </c>
      <c r="Q22" s="118">
        <v>1.6858836944127706</v>
      </c>
      <c r="R22" s="131">
        <v>45429.0</v>
      </c>
      <c r="S22" s="18" t="s">
        <v>30</v>
      </c>
      <c r="T22" s="110" t="s">
        <v>263</v>
      </c>
      <c r="U22" s="121">
        <v>45503.0</v>
      </c>
      <c r="V22" s="110" t="s">
        <v>264</v>
      </c>
      <c r="W22" s="18" t="s">
        <v>30</v>
      </c>
      <c r="X22" s="122">
        <v>45643.0</v>
      </c>
      <c r="Y22" s="18">
        <v>186.0</v>
      </c>
      <c r="Z22" s="18">
        <v>121.0</v>
      </c>
      <c r="AA22" s="18">
        <v>54.0</v>
      </c>
      <c r="AB22" s="18">
        <v>7.0</v>
      </c>
      <c r="AD22" s="123">
        <v>314.0</v>
      </c>
      <c r="AE22" s="123">
        <v>54.0</v>
      </c>
      <c r="AF22" s="124">
        <v>2000.0</v>
      </c>
      <c r="AG22" s="125">
        <v>465.52989488860175</v>
      </c>
      <c r="AH22" s="125">
        <v>0.2761340514956198</v>
      </c>
      <c r="AI22" s="125">
        <v>96.30440079841883</v>
      </c>
      <c r="AJ22" s="125">
        <v>0.05712398851568685</v>
      </c>
      <c r="AK22" s="120"/>
    </row>
    <row r="23">
      <c r="A23" s="128" t="s">
        <v>265</v>
      </c>
      <c r="B23" s="129" t="s">
        <v>93</v>
      </c>
      <c r="C23" s="133" t="s">
        <v>35</v>
      </c>
      <c r="D23" s="133">
        <v>28.0</v>
      </c>
      <c r="E23" s="129" t="s">
        <v>220</v>
      </c>
      <c r="F23" s="21" t="s">
        <v>265</v>
      </c>
      <c r="G23" s="114" t="s">
        <v>93</v>
      </c>
      <c r="H23" s="35" t="s">
        <v>266</v>
      </c>
      <c r="I23" s="130">
        <v>0.975</v>
      </c>
      <c r="J23" s="130">
        <v>4.039</v>
      </c>
      <c r="K23" s="21">
        <v>4.488</v>
      </c>
      <c r="L23" s="130">
        <v>1.994</v>
      </c>
      <c r="M23" s="130" t="s">
        <v>237</v>
      </c>
      <c r="N23" s="116">
        <v>3.5130000000000003</v>
      </c>
      <c r="O23" s="115" t="s">
        <v>238</v>
      </c>
      <c r="P23" s="117">
        <v>0.1497295758610872</v>
      </c>
      <c r="Q23" s="118">
        <v>1.695439225732992</v>
      </c>
      <c r="R23" s="136">
        <v>45433.0</v>
      </c>
      <c r="S23" s="18" t="s">
        <v>30</v>
      </c>
      <c r="T23" s="134" t="s">
        <v>267</v>
      </c>
      <c r="U23" s="121">
        <v>45503.0</v>
      </c>
      <c r="V23" s="120"/>
      <c r="W23" s="18" t="s">
        <v>30</v>
      </c>
      <c r="X23" s="122">
        <v>45656.0</v>
      </c>
      <c r="Y23" s="18">
        <v>93.0</v>
      </c>
      <c r="Z23" s="18">
        <v>134.0</v>
      </c>
      <c r="AA23" s="18">
        <v>19.0</v>
      </c>
      <c r="AB23" s="18">
        <v>1.0</v>
      </c>
      <c r="AD23" s="123">
        <v>228.0</v>
      </c>
      <c r="AE23" s="123">
        <v>19.0</v>
      </c>
      <c r="AF23" s="124">
        <v>2000.0</v>
      </c>
      <c r="AG23" s="125">
        <v>338.0280765433159</v>
      </c>
      <c r="AH23" s="125">
        <v>0.19937492976026647</v>
      </c>
      <c r="AI23" s="125">
        <v>33.88488176240663</v>
      </c>
      <c r="AJ23" s="125">
        <v>0.019985901734553252</v>
      </c>
      <c r="AK23" s="120"/>
    </row>
    <row r="24">
      <c r="A24" s="111" t="s">
        <v>268</v>
      </c>
      <c r="B24" s="112" t="s">
        <v>93</v>
      </c>
      <c r="C24" s="133" t="s">
        <v>233</v>
      </c>
      <c r="D24" s="133">
        <v>6.0</v>
      </c>
      <c r="E24" s="112" t="s">
        <v>220</v>
      </c>
      <c r="F24" s="21" t="s">
        <v>268</v>
      </c>
      <c r="G24" s="114" t="s">
        <v>93</v>
      </c>
      <c r="H24" s="27">
        <v>15.0</v>
      </c>
      <c r="I24" s="18">
        <v>1.204</v>
      </c>
      <c r="J24" s="18">
        <v>4.043</v>
      </c>
      <c r="K24" s="18">
        <v>4.748</v>
      </c>
      <c r="L24" s="18">
        <v>1.977</v>
      </c>
      <c r="M24" s="130" t="s">
        <v>230</v>
      </c>
      <c r="N24" s="116">
        <v>3.5440000000000005</v>
      </c>
      <c r="O24" s="130" t="s">
        <v>231</v>
      </c>
      <c r="P24" s="117">
        <v>0.14080135440180575</v>
      </c>
      <c r="Q24" s="118">
        <v>1.69863572234763</v>
      </c>
      <c r="R24" s="119">
        <v>45523.0</v>
      </c>
      <c r="S24" s="18" t="s">
        <v>214</v>
      </c>
      <c r="T24" s="120"/>
      <c r="U24" s="121">
        <v>45527.0</v>
      </c>
      <c r="V24" s="120"/>
      <c r="W24" s="18" t="s">
        <v>30</v>
      </c>
      <c r="X24" s="122">
        <v>45642.0</v>
      </c>
      <c r="Y24" s="18">
        <v>169.0</v>
      </c>
      <c r="Z24" s="18">
        <v>58.0</v>
      </c>
      <c r="AA24" s="18">
        <v>82.0</v>
      </c>
      <c r="AB24" s="18">
        <v>2.0</v>
      </c>
      <c r="AD24" s="123">
        <v>229.0</v>
      </c>
      <c r="AE24" s="123">
        <v>82.0</v>
      </c>
      <c r="AF24" s="124">
        <v>2000.0</v>
      </c>
      <c r="AG24" s="125">
        <v>339.51065582640064</v>
      </c>
      <c r="AH24" s="125">
        <v>0.19987255145981142</v>
      </c>
      <c r="AI24" s="125">
        <v>146.2400160272286</v>
      </c>
      <c r="AJ24" s="125">
        <v>0.08609262957517162</v>
      </c>
      <c r="AK24" s="120"/>
    </row>
    <row r="25">
      <c r="A25" s="128" t="s">
        <v>269</v>
      </c>
      <c r="B25" s="129" t="s">
        <v>93</v>
      </c>
      <c r="C25" s="133" t="s">
        <v>40</v>
      </c>
      <c r="D25" s="133">
        <v>28.0</v>
      </c>
      <c r="E25" s="129" t="s">
        <v>220</v>
      </c>
      <c r="F25" s="21" t="s">
        <v>269</v>
      </c>
      <c r="G25" s="114" t="s">
        <v>93</v>
      </c>
      <c r="H25" s="27">
        <v>13.0</v>
      </c>
      <c r="I25" s="18">
        <v>1.188</v>
      </c>
      <c r="J25" s="18">
        <v>4.078</v>
      </c>
      <c r="K25" s="18">
        <v>4.887</v>
      </c>
      <c r="L25" s="18">
        <v>1.987</v>
      </c>
      <c r="M25" s="130" t="s">
        <v>230</v>
      </c>
      <c r="N25" s="116">
        <v>3.699</v>
      </c>
      <c r="O25" s="130" t="s">
        <v>231</v>
      </c>
      <c r="P25" s="117">
        <v>0.1024601243579347</v>
      </c>
      <c r="Q25" s="118">
        <v>1.7834117329007837</v>
      </c>
      <c r="R25" s="131"/>
      <c r="T25" s="120"/>
      <c r="V25" s="120"/>
      <c r="AD25" s="123" t="s">
        <v>31</v>
      </c>
      <c r="AE25" s="123" t="s">
        <v>31</v>
      </c>
      <c r="AG25" s="125" t="s">
        <v>31</v>
      </c>
      <c r="AH25" s="125"/>
      <c r="AI25" s="125" t="s">
        <v>31</v>
      </c>
      <c r="AJ25" s="125" t="s">
        <v>31</v>
      </c>
      <c r="AK25" s="120"/>
    </row>
    <row r="26">
      <c r="A26" s="111" t="s">
        <v>270</v>
      </c>
      <c r="B26" s="112" t="s">
        <v>93</v>
      </c>
      <c r="C26" s="133" t="s">
        <v>229</v>
      </c>
      <c r="D26" s="133">
        <v>41.0</v>
      </c>
      <c r="E26" s="112" t="s">
        <v>220</v>
      </c>
      <c r="F26" s="21" t="s">
        <v>270</v>
      </c>
      <c r="G26" s="114" t="s">
        <v>93</v>
      </c>
      <c r="H26" s="27">
        <v>111.0</v>
      </c>
      <c r="I26" s="18">
        <v>1.213</v>
      </c>
      <c r="J26" s="18">
        <v>3.968</v>
      </c>
      <c r="K26" s="18">
        <v>4.748</v>
      </c>
      <c r="L26" s="18">
        <v>2.023</v>
      </c>
      <c r="M26" s="130" t="s">
        <v>230</v>
      </c>
      <c r="N26" s="116">
        <v>3.535</v>
      </c>
      <c r="O26" s="130" t="s">
        <v>231</v>
      </c>
      <c r="P26" s="117">
        <v>0.12248939179632244</v>
      </c>
      <c r="Q26" s="118">
        <v>1.77520396039604</v>
      </c>
      <c r="R26" s="131"/>
      <c r="T26" s="120"/>
      <c r="V26" s="120"/>
      <c r="AD26" s="123" t="s">
        <v>31</v>
      </c>
      <c r="AE26" s="123" t="s">
        <v>31</v>
      </c>
      <c r="AG26" s="125" t="s">
        <v>31</v>
      </c>
      <c r="AH26" s="125"/>
      <c r="AI26" s="125" t="s">
        <v>31</v>
      </c>
      <c r="AJ26" s="125" t="s">
        <v>31</v>
      </c>
      <c r="AK26" s="120"/>
    </row>
    <row r="27">
      <c r="A27" s="111" t="s">
        <v>271</v>
      </c>
      <c r="B27" s="112" t="s">
        <v>93</v>
      </c>
      <c r="C27" s="133" t="s">
        <v>210</v>
      </c>
      <c r="D27" s="133">
        <v>16.0</v>
      </c>
      <c r="E27" s="112" t="s">
        <v>211</v>
      </c>
      <c r="F27" s="18" t="s">
        <v>271</v>
      </c>
      <c r="G27" s="114" t="s">
        <v>93</v>
      </c>
      <c r="H27" s="27">
        <v>1.0</v>
      </c>
      <c r="I27" s="18">
        <v>1.022</v>
      </c>
      <c r="J27" s="18">
        <v>4.021</v>
      </c>
      <c r="K27" s="18">
        <v>4.601</v>
      </c>
      <c r="L27" s="18">
        <v>2.013</v>
      </c>
      <c r="M27" s="115" t="s">
        <v>212</v>
      </c>
      <c r="N27" s="116">
        <v>3.5789999999999997</v>
      </c>
      <c r="O27" s="115" t="s">
        <v>213</v>
      </c>
      <c r="P27" s="117">
        <v>0.12349818385023756</v>
      </c>
      <c r="Q27" s="118">
        <v>1.7643981559094717</v>
      </c>
      <c r="R27" s="93"/>
      <c r="T27" s="120"/>
      <c r="V27" s="120"/>
      <c r="AD27" s="123" t="s">
        <v>31</v>
      </c>
      <c r="AE27" s="123" t="s">
        <v>31</v>
      </c>
      <c r="AG27" s="125" t="s">
        <v>31</v>
      </c>
      <c r="AH27" s="125"/>
      <c r="AI27" s="125" t="s">
        <v>31</v>
      </c>
      <c r="AJ27" s="125" t="s">
        <v>31</v>
      </c>
      <c r="AK27" s="120"/>
    </row>
    <row r="28">
      <c r="A28" s="111" t="s">
        <v>272</v>
      </c>
      <c r="B28" s="112" t="s">
        <v>93</v>
      </c>
      <c r="C28" s="133" t="s">
        <v>240</v>
      </c>
      <c r="D28" s="133">
        <v>4.0</v>
      </c>
      <c r="E28" s="112" t="s">
        <v>211</v>
      </c>
      <c r="F28" s="18" t="s">
        <v>272</v>
      </c>
      <c r="G28" s="114" t="s">
        <v>93</v>
      </c>
      <c r="H28" s="27">
        <v>16.0</v>
      </c>
      <c r="I28" s="18">
        <v>1.006</v>
      </c>
      <c r="J28" s="18">
        <v>4.184</v>
      </c>
      <c r="K28" s="18">
        <v>4.615</v>
      </c>
      <c r="L28" s="18">
        <v>1.96</v>
      </c>
      <c r="M28" s="115" t="s">
        <v>217</v>
      </c>
      <c r="N28" s="116">
        <v>3.609</v>
      </c>
      <c r="O28" s="115" t="s">
        <v>218</v>
      </c>
      <c r="P28" s="117">
        <v>0.1593239124411195</v>
      </c>
      <c r="Q28" s="118">
        <v>1.6477251316154058</v>
      </c>
      <c r="R28" s="93"/>
      <c r="T28" s="120"/>
      <c r="V28" s="120"/>
      <c r="AD28" s="123" t="s">
        <v>31</v>
      </c>
      <c r="AE28" s="123" t="s">
        <v>31</v>
      </c>
      <c r="AG28" s="125" t="s">
        <v>31</v>
      </c>
      <c r="AH28" s="125"/>
      <c r="AI28" s="125" t="s">
        <v>31</v>
      </c>
      <c r="AJ28" s="125" t="s">
        <v>31</v>
      </c>
      <c r="AK28" s="120"/>
    </row>
    <row r="29">
      <c r="A29" s="111" t="s">
        <v>273</v>
      </c>
      <c r="B29" s="112" t="s">
        <v>93</v>
      </c>
      <c r="C29" s="133" t="s">
        <v>36</v>
      </c>
      <c r="D29" s="133">
        <v>25.0</v>
      </c>
      <c r="E29" s="112" t="s">
        <v>211</v>
      </c>
      <c r="F29" s="18" t="s">
        <v>273</v>
      </c>
      <c r="G29" s="114" t="s">
        <v>93</v>
      </c>
      <c r="H29" s="27">
        <v>1.0</v>
      </c>
      <c r="I29" s="18">
        <v>1.025</v>
      </c>
      <c r="J29" s="18">
        <v>4.039</v>
      </c>
      <c r="K29" s="18">
        <v>4.613</v>
      </c>
      <c r="L29" s="18">
        <v>2.003</v>
      </c>
      <c r="M29" s="130" t="s">
        <v>230</v>
      </c>
      <c r="N29" s="116">
        <v>3.5880000000000005</v>
      </c>
      <c r="O29" s="130" t="s">
        <v>231</v>
      </c>
      <c r="P29" s="117">
        <v>0.12569676700111457</v>
      </c>
      <c r="Q29" s="118">
        <v>1.7512293756967676</v>
      </c>
      <c r="R29" s="93"/>
      <c r="T29" s="120"/>
      <c r="V29" s="120"/>
      <c r="AD29" s="123" t="s">
        <v>31</v>
      </c>
      <c r="AE29" s="123" t="s">
        <v>31</v>
      </c>
      <c r="AG29" s="125" t="s">
        <v>31</v>
      </c>
      <c r="AH29" s="125"/>
      <c r="AI29" s="125" t="s">
        <v>31</v>
      </c>
      <c r="AJ29" s="125" t="s">
        <v>31</v>
      </c>
      <c r="AK29" s="120"/>
    </row>
    <row r="30">
      <c r="A30" s="111" t="s">
        <v>274</v>
      </c>
      <c r="B30" s="112" t="s">
        <v>95</v>
      </c>
      <c r="C30" s="137" t="s">
        <v>216</v>
      </c>
      <c r="D30" s="137">
        <v>11.0</v>
      </c>
      <c r="E30" s="112" t="s">
        <v>211</v>
      </c>
      <c r="F30" s="21" t="s">
        <v>274</v>
      </c>
      <c r="G30" s="114" t="s">
        <v>95</v>
      </c>
      <c r="H30" s="27" t="s">
        <v>253</v>
      </c>
      <c r="I30" s="18">
        <v>0.96</v>
      </c>
      <c r="J30" s="18">
        <v>4.055</v>
      </c>
      <c r="K30" s="18">
        <v>4.691</v>
      </c>
      <c r="L30" s="18">
        <v>1.975</v>
      </c>
      <c r="M30" s="130" t="s">
        <v>221</v>
      </c>
      <c r="N30" s="116">
        <v>3.731</v>
      </c>
      <c r="O30" s="115" t="s">
        <v>222</v>
      </c>
      <c r="P30" s="117">
        <v>0.08683998927901362</v>
      </c>
      <c r="Q30" s="118">
        <v>1.8034910211739483</v>
      </c>
      <c r="R30" s="131">
        <v>45434.0</v>
      </c>
      <c r="S30" s="18" t="s">
        <v>30</v>
      </c>
      <c r="T30" s="120"/>
      <c r="U30" s="121">
        <v>45503.0</v>
      </c>
      <c r="V30" s="120"/>
      <c r="W30" s="18" t="s">
        <v>30</v>
      </c>
      <c r="X30" s="122">
        <v>45642.0</v>
      </c>
      <c r="Y30" s="18">
        <v>194.0</v>
      </c>
      <c r="Z30" s="18">
        <v>144.0</v>
      </c>
      <c r="AA30" s="18">
        <v>25.0</v>
      </c>
      <c r="AB30" s="18">
        <v>4.0</v>
      </c>
      <c r="AD30" s="123">
        <v>342.0</v>
      </c>
      <c r="AE30" s="123">
        <v>25.0</v>
      </c>
      <c r="AF30" s="124">
        <v>2000.0</v>
      </c>
      <c r="AG30" s="125">
        <v>507.0421148149739</v>
      </c>
      <c r="AH30" s="125">
        <v>0.28114479576667056</v>
      </c>
      <c r="AI30" s="125">
        <v>44.58537074000872</v>
      </c>
      <c r="AJ30" s="125">
        <v>0.024721703749313217</v>
      </c>
      <c r="AK30" s="120"/>
    </row>
    <row r="31">
      <c r="A31" s="111" t="s">
        <v>275</v>
      </c>
      <c r="B31" s="112" t="s">
        <v>95</v>
      </c>
      <c r="C31" s="137" t="s">
        <v>236</v>
      </c>
      <c r="D31" s="137">
        <v>15.0</v>
      </c>
      <c r="E31" s="112" t="s">
        <v>211</v>
      </c>
      <c r="F31" s="21" t="s">
        <v>275</v>
      </c>
      <c r="G31" s="114" t="s">
        <v>95</v>
      </c>
      <c r="H31" s="35">
        <v>15.0</v>
      </c>
      <c r="I31" s="130">
        <v>1.204</v>
      </c>
      <c r="J31" s="130">
        <v>4.294</v>
      </c>
      <c r="K31" s="21">
        <v>4.565</v>
      </c>
      <c r="L31" s="130">
        <v>2.035</v>
      </c>
      <c r="M31" s="130" t="s">
        <v>221</v>
      </c>
      <c r="N31" s="116">
        <v>3.3610000000000007</v>
      </c>
      <c r="O31" s="115" t="s">
        <v>222</v>
      </c>
      <c r="P31" s="117">
        <v>0.27759595358524214</v>
      </c>
      <c r="Q31" s="118">
        <v>1.4700922344540324</v>
      </c>
      <c r="R31" s="138">
        <v>45511.0</v>
      </c>
      <c r="S31" s="18" t="s">
        <v>30</v>
      </c>
      <c r="T31" s="120"/>
      <c r="U31" s="121">
        <v>45527.0</v>
      </c>
      <c r="V31" s="120"/>
      <c r="AD31" s="123" t="s">
        <v>31</v>
      </c>
      <c r="AE31" s="123" t="s">
        <v>31</v>
      </c>
      <c r="AF31" s="124"/>
      <c r="AG31" s="125" t="s">
        <v>31</v>
      </c>
      <c r="AH31" s="125"/>
      <c r="AI31" s="125" t="s">
        <v>31</v>
      </c>
      <c r="AJ31" s="125" t="s">
        <v>31</v>
      </c>
      <c r="AK31" s="110" t="s">
        <v>276</v>
      </c>
    </row>
    <row r="32">
      <c r="A32" s="128" t="s">
        <v>277</v>
      </c>
      <c r="B32" s="129" t="s">
        <v>95</v>
      </c>
      <c r="C32" s="137" t="s">
        <v>40</v>
      </c>
      <c r="D32" s="137">
        <v>7.0</v>
      </c>
      <c r="E32" s="129" t="s">
        <v>220</v>
      </c>
      <c r="F32" s="21" t="s">
        <v>277</v>
      </c>
      <c r="G32" s="114" t="s">
        <v>95</v>
      </c>
      <c r="H32" s="27" t="s">
        <v>278</v>
      </c>
      <c r="I32" s="18">
        <v>0.998</v>
      </c>
      <c r="J32" s="18">
        <v>4.235</v>
      </c>
      <c r="K32" s="18">
        <v>4.587</v>
      </c>
      <c r="L32" s="18">
        <v>2.021</v>
      </c>
      <c r="M32" s="130" t="s">
        <v>244</v>
      </c>
      <c r="N32" s="116">
        <v>3.5889999999999995</v>
      </c>
      <c r="O32" s="115" t="s">
        <v>222</v>
      </c>
      <c r="P32" s="117">
        <v>0.17999442741710808</v>
      </c>
      <c r="Q32" s="118">
        <v>1.6572312621900245</v>
      </c>
      <c r="R32" s="131">
        <v>45434.0</v>
      </c>
      <c r="S32" s="18" t="s">
        <v>30</v>
      </c>
      <c r="T32" s="120"/>
      <c r="U32" s="121">
        <v>45503.0</v>
      </c>
      <c r="V32" s="120"/>
      <c r="AD32" s="123" t="s">
        <v>31</v>
      </c>
      <c r="AE32" s="123" t="s">
        <v>31</v>
      </c>
      <c r="AF32" s="124"/>
      <c r="AG32" s="125" t="s">
        <v>31</v>
      </c>
      <c r="AH32" s="125"/>
      <c r="AI32" s="125" t="s">
        <v>31</v>
      </c>
      <c r="AJ32" s="125" t="s">
        <v>31</v>
      </c>
      <c r="AK32" s="110" t="s">
        <v>276</v>
      </c>
    </row>
    <row r="33">
      <c r="A33" s="111" t="s">
        <v>279</v>
      </c>
      <c r="B33" s="112" t="s">
        <v>95</v>
      </c>
      <c r="C33" s="137" t="s">
        <v>229</v>
      </c>
      <c r="D33" s="137">
        <v>11.0</v>
      </c>
      <c r="E33" s="112" t="s">
        <v>220</v>
      </c>
      <c r="F33" s="21" t="s">
        <v>279</v>
      </c>
      <c r="G33" s="114" t="s">
        <v>95</v>
      </c>
      <c r="H33" s="35">
        <v>16.0</v>
      </c>
      <c r="I33" s="130">
        <v>1.006</v>
      </c>
      <c r="J33" s="130">
        <v>4.076</v>
      </c>
      <c r="K33" s="21">
        <v>3.921</v>
      </c>
      <c r="L33" s="130">
        <v>2.033</v>
      </c>
      <c r="M33" s="130" t="s">
        <v>221</v>
      </c>
      <c r="N33" s="116">
        <v>2.915</v>
      </c>
      <c r="O33" s="115" t="s">
        <v>222</v>
      </c>
      <c r="P33" s="117">
        <v>0.3982847341337906</v>
      </c>
      <c r="Q33" s="118">
        <v>1.2232871355060035</v>
      </c>
      <c r="R33" s="138">
        <v>45512.0</v>
      </c>
      <c r="S33" s="18" t="s">
        <v>30</v>
      </c>
      <c r="T33" s="120"/>
      <c r="U33" s="121">
        <v>45527.0</v>
      </c>
      <c r="V33" s="120"/>
      <c r="W33" s="18" t="s">
        <v>30</v>
      </c>
      <c r="X33" s="122">
        <v>45642.0</v>
      </c>
      <c r="Y33" s="18">
        <v>38.0</v>
      </c>
      <c r="Z33" s="18">
        <v>163.0</v>
      </c>
      <c r="AA33" s="18">
        <v>80.0</v>
      </c>
      <c r="AB33" s="18">
        <v>1.0</v>
      </c>
      <c r="AD33" s="123">
        <v>202.0</v>
      </c>
      <c r="AE33" s="123">
        <v>80.0</v>
      </c>
      <c r="AF33" s="124">
        <v>2000.0</v>
      </c>
      <c r="AG33" s="125">
        <v>299.48101518311324</v>
      </c>
      <c r="AH33" s="125">
        <v>0.2448166145875761</v>
      </c>
      <c r="AI33" s="125">
        <v>142.6731863680279</v>
      </c>
      <c r="AJ33" s="125">
        <v>0.11663098730210401</v>
      </c>
      <c r="AK33" s="120"/>
    </row>
    <row r="34">
      <c r="A34" s="128" t="s">
        <v>280</v>
      </c>
      <c r="B34" s="129" t="s">
        <v>95</v>
      </c>
      <c r="C34" s="133" t="s">
        <v>29</v>
      </c>
      <c r="D34" s="133">
        <v>7.0</v>
      </c>
      <c r="E34" s="129" t="s">
        <v>220</v>
      </c>
      <c r="F34" s="21" t="s">
        <v>280</v>
      </c>
      <c r="G34" s="114" t="s">
        <v>95</v>
      </c>
      <c r="H34" s="27" t="s">
        <v>281</v>
      </c>
      <c r="I34" s="18">
        <v>0.97</v>
      </c>
      <c r="J34" s="18">
        <v>3.969</v>
      </c>
      <c r="K34" s="18">
        <v>4.422</v>
      </c>
      <c r="L34" s="18">
        <v>2.01</v>
      </c>
      <c r="M34" s="130" t="s">
        <v>237</v>
      </c>
      <c r="N34" s="116">
        <v>3.452</v>
      </c>
      <c r="O34" s="115" t="s">
        <v>238</v>
      </c>
      <c r="P34" s="117">
        <v>0.1497682502896871</v>
      </c>
      <c r="Q34" s="118">
        <v>1.7089658169177286</v>
      </c>
      <c r="R34" s="93"/>
      <c r="T34" s="120"/>
      <c r="V34" s="120"/>
      <c r="AD34" s="123" t="s">
        <v>31</v>
      </c>
      <c r="AE34" s="123" t="s">
        <v>31</v>
      </c>
      <c r="AG34" s="125" t="s">
        <v>31</v>
      </c>
      <c r="AH34" s="125"/>
      <c r="AI34" s="125" t="s">
        <v>31</v>
      </c>
      <c r="AJ34" s="125" t="s">
        <v>31</v>
      </c>
      <c r="AK34" s="120"/>
    </row>
    <row r="35">
      <c r="A35" s="128" t="s">
        <v>282</v>
      </c>
      <c r="B35" s="129" t="s">
        <v>95</v>
      </c>
      <c r="C35" s="133" t="s">
        <v>35</v>
      </c>
      <c r="D35" s="133">
        <v>13.0</v>
      </c>
      <c r="E35" s="129" t="s">
        <v>220</v>
      </c>
      <c r="F35" s="21" t="s">
        <v>282</v>
      </c>
      <c r="G35" s="114" t="s">
        <v>95</v>
      </c>
      <c r="H35" s="27">
        <v>3.0</v>
      </c>
      <c r="I35" s="18">
        <v>1.207</v>
      </c>
      <c r="J35" s="18">
        <v>4.195</v>
      </c>
      <c r="K35" s="18">
        <v>4.932</v>
      </c>
      <c r="L35" s="18">
        <v>2.014</v>
      </c>
      <c r="M35" s="130" t="s">
        <v>237</v>
      </c>
      <c r="N35" s="116">
        <v>3.7250000000000005</v>
      </c>
      <c r="O35" s="115" t="s">
        <v>238</v>
      </c>
      <c r="P35" s="117">
        <v>0.12617449664429523</v>
      </c>
      <c r="Q35" s="118">
        <v>1.759884563758389</v>
      </c>
      <c r="R35" s="93"/>
      <c r="T35" s="120"/>
      <c r="V35" s="120"/>
      <c r="AD35" s="123" t="s">
        <v>31</v>
      </c>
      <c r="AE35" s="123" t="s">
        <v>31</v>
      </c>
      <c r="AG35" s="125" t="s">
        <v>31</v>
      </c>
      <c r="AH35" s="125"/>
      <c r="AI35" s="125" t="s">
        <v>31</v>
      </c>
      <c r="AJ35" s="125" t="s">
        <v>31</v>
      </c>
      <c r="AK35" s="120"/>
    </row>
    <row r="36">
      <c r="A36" s="111" t="s">
        <v>283</v>
      </c>
      <c r="B36" s="112" t="s">
        <v>95</v>
      </c>
      <c r="C36" s="137" t="s">
        <v>233</v>
      </c>
      <c r="D36" s="137">
        <v>5.0</v>
      </c>
      <c r="E36" s="112" t="s">
        <v>220</v>
      </c>
      <c r="F36" s="18" t="s">
        <v>283</v>
      </c>
      <c r="G36" s="114" t="s">
        <v>95</v>
      </c>
      <c r="H36" s="35" t="s">
        <v>284</v>
      </c>
      <c r="I36" s="130">
        <v>0.984</v>
      </c>
      <c r="J36" s="130">
        <v>3.994</v>
      </c>
      <c r="K36" s="21">
        <v>4.457</v>
      </c>
      <c r="L36" s="130">
        <v>1.984</v>
      </c>
      <c r="M36" s="130" t="s">
        <v>237</v>
      </c>
      <c r="N36" s="116">
        <v>3.473</v>
      </c>
      <c r="O36" s="115" t="s">
        <v>238</v>
      </c>
      <c r="P36" s="117">
        <v>0.1500143967751225</v>
      </c>
      <c r="Q36" s="118">
        <v>1.6863714367981568</v>
      </c>
      <c r="R36" s="131"/>
      <c r="T36" s="120"/>
      <c r="V36" s="120"/>
      <c r="AD36" s="123" t="s">
        <v>31</v>
      </c>
      <c r="AE36" s="123" t="s">
        <v>31</v>
      </c>
      <c r="AG36" s="125" t="s">
        <v>31</v>
      </c>
      <c r="AH36" s="125"/>
      <c r="AI36" s="125" t="s">
        <v>31</v>
      </c>
      <c r="AJ36" s="125" t="s">
        <v>31</v>
      </c>
      <c r="AK36" s="120"/>
    </row>
    <row r="37">
      <c r="A37" s="111" t="s">
        <v>285</v>
      </c>
      <c r="B37" s="112" t="s">
        <v>95</v>
      </c>
      <c r="C37" s="137" t="s">
        <v>210</v>
      </c>
      <c r="D37" s="137">
        <v>5.0</v>
      </c>
      <c r="E37" s="112" t="s">
        <v>211</v>
      </c>
      <c r="F37" s="18" t="s">
        <v>285</v>
      </c>
      <c r="G37" s="114" t="s">
        <v>95</v>
      </c>
      <c r="H37" s="27">
        <v>161.0</v>
      </c>
      <c r="I37" s="18">
        <v>1.198</v>
      </c>
      <c r="J37" s="18">
        <v>4.154</v>
      </c>
      <c r="K37" s="18">
        <v>4.853</v>
      </c>
      <c r="L37" s="18">
        <v>2.03</v>
      </c>
      <c r="M37" s="115" t="s">
        <v>218</v>
      </c>
      <c r="N37" s="116">
        <v>3.655</v>
      </c>
      <c r="O37" s="115" t="s">
        <v>234</v>
      </c>
      <c r="P37" s="117">
        <v>0.13652530779753766</v>
      </c>
      <c r="Q37" s="118">
        <v>1.7528536251709983</v>
      </c>
      <c r="R37" s="93"/>
      <c r="T37" s="120"/>
      <c r="V37" s="120"/>
      <c r="AD37" s="123" t="s">
        <v>31</v>
      </c>
      <c r="AE37" s="123" t="s">
        <v>31</v>
      </c>
      <c r="AG37" s="125" t="s">
        <v>31</v>
      </c>
      <c r="AH37" s="125"/>
      <c r="AI37" s="125" t="s">
        <v>31</v>
      </c>
      <c r="AJ37" s="125" t="s">
        <v>31</v>
      </c>
      <c r="AK37" s="120"/>
    </row>
    <row r="38">
      <c r="A38" s="111" t="s">
        <v>286</v>
      </c>
      <c r="B38" s="112" t="s">
        <v>95</v>
      </c>
      <c r="C38" s="137" t="s">
        <v>240</v>
      </c>
      <c r="D38" s="137">
        <v>19.0</v>
      </c>
      <c r="E38" s="112" t="s">
        <v>211</v>
      </c>
      <c r="F38" s="18" t="s">
        <v>286</v>
      </c>
      <c r="G38" s="114" t="s">
        <v>95</v>
      </c>
      <c r="H38" s="27" t="s">
        <v>287</v>
      </c>
      <c r="I38" s="18">
        <v>1.004</v>
      </c>
      <c r="J38" s="139">
        <v>4.291</v>
      </c>
      <c r="K38" s="18">
        <v>3.881</v>
      </c>
      <c r="L38" s="18">
        <v>1.997</v>
      </c>
      <c r="M38" s="115" t="s">
        <v>218</v>
      </c>
      <c r="N38" s="116">
        <v>2.877</v>
      </c>
      <c r="O38" s="115" t="s">
        <v>234</v>
      </c>
      <c r="P38" s="117">
        <v>0.4914841849148421</v>
      </c>
      <c r="Q38" s="118">
        <v>1.0155060827250604</v>
      </c>
      <c r="R38" s="93"/>
      <c r="T38" s="120"/>
      <c r="V38" s="120"/>
      <c r="AD38" s="123" t="s">
        <v>31</v>
      </c>
      <c r="AE38" s="123" t="s">
        <v>31</v>
      </c>
      <c r="AG38" s="125" t="s">
        <v>31</v>
      </c>
      <c r="AH38" s="125"/>
      <c r="AI38" s="125" t="s">
        <v>31</v>
      </c>
      <c r="AJ38" s="125" t="s">
        <v>31</v>
      </c>
      <c r="AK38" s="120"/>
    </row>
    <row r="39">
      <c r="A39" s="111" t="s">
        <v>288</v>
      </c>
      <c r="B39" s="112" t="s">
        <v>95</v>
      </c>
      <c r="C39" s="137" t="s">
        <v>36</v>
      </c>
      <c r="D39" s="137">
        <v>4.0</v>
      </c>
      <c r="E39" s="112" t="s">
        <v>211</v>
      </c>
      <c r="F39" s="18" t="s">
        <v>288</v>
      </c>
      <c r="G39" s="114" t="s">
        <v>95</v>
      </c>
      <c r="H39" s="35" t="s">
        <v>287</v>
      </c>
      <c r="I39" s="130">
        <v>1.003</v>
      </c>
      <c r="J39" s="130">
        <v>3.982</v>
      </c>
      <c r="K39" s="21">
        <v>4.657</v>
      </c>
      <c r="L39" s="130">
        <v>2.039</v>
      </c>
      <c r="M39" s="130" t="s">
        <v>230</v>
      </c>
      <c r="N39" s="116">
        <v>3.654</v>
      </c>
      <c r="O39" s="130" t="s">
        <v>231</v>
      </c>
      <c r="P39" s="117">
        <v>0.0897646414887795</v>
      </c>
      <c r="Q39" s="118">
        <v>1.8559698960043787</v>
      </c>
      <c r="R39" s="131"/>
      <c r="T39" s="120"/>
      <c r="V39" s="120"/>
      <c r="AD39" s="123" t="s">
        <v>31</v>
      </c>
      <c r="AE39" s="123" t="s">
        <v>31</v>
      </c>
      <c r="AG39" s="125" t="s">
        <v>31</v>
      </c>
      <c r="AH39" s="125"/>
      <c r="AI39" s="125" t="s">
        <v>31</v>
      </c>
      <c r="AJ39" s="125" t="s">
        <v>31</v>
      </c>
      <c r="AK39" s="120"/>
    </row>
    <row r="40">
      <c r="A40" s="111" t="s">
        <v>289</v>
      </c>
      <c r="B40" s="112" t="s">
        <v>169</v>
      </c>
      <c r="C40" s="113" t="s">
        <v>236</v>
      </c>
      <c r="D40" s="113">
        <v>38.0</v>
      </c>
      <c r="E40" s="112" t="s">
        <v>211</v>
      </c>
      <c r="F40" s="21" t="s">
        <v>289</v>
      </c>
      <c r="G40" s="114" t="s">
        <v>169</v>
      </c>
      <c r="H40" s="27" t="s">
        <v>290</v>
      </c>
      <c r="I40" s="18">
        <v>0.962</v>
      </c>
      <c r="J40" s="18">
        <v>4.031</v>
      </c>
      <c r="K40" s="21">
        <v>3.687</v>
      </c>
      <c r="L40" s="18">
        <v>2.014</v>
      </c>
      <c r="M40" s="130" t="s">
        <v>221</v>
      </c>
      <c r="N40" s="116">
        <v>2.7249999999999996</v>
      </c>
      <c r="O40" s="115" t="s">
        <v>222</v>
      </c>
      <c r="P40" s="117">
        <v>0.47926605504587166</v>
      </c>
      <c r="Q40" s="118">
        <v>1.0487581651376146</v>
      </c>
      <c r="R40" s="131">
        <v>45447.0</v>
      </c>
      <c r="S40" s="18" t="s">
        <v>30</v>
      </c>
      <c r="T40" s="110" t="s">
        <v>225</v>
      </c>
      <c r="U40" s="121">
        <v>45503.0</v>
      </c>
      <c r="V40" s="110" t="s">
        <v>291</v>
      </c>
      <c r="AD40" s="123" t="s">
        <v>31</v>
      </c>
      <c r="AE40" s="123" t="s">
        <v>31</v>
      </c>
      <c r="AF40" s="124"/>
      <c r="AG40" s="125" t="s">
        <v>31</v>
      </c>
      <c r="AH40" s="125"/>
      <c r="AI40" s="125" t="s">
        <v>31</v>
      </c>
      <c r="AJ40" s="125" t="s">
        <v>31</v>
      </c>
      <c r="AK40" s="110" t="s">
        <v>223</v>
      </c>
    </row>
    <row r="41">
      <c r="A41" s="111" t="s">
        <v>292</v>
      </c>
      <c r="B41" s="112" t="s">
        <v>169</v>
      </c>
      <c r="C41" s="133" t="s">
        <v>240</v>
      </c>
      <c r="D41" s="133">
        <v>32.0</v>
      </c>
      <c r="E41" s="112" t="s">
        <v>211</v>
      </c>
      <c r="F41" s="18" t="s">
        <v>292</v>
      </c>
      <c r="G41" s="114" t="s">
        <v>169</v>
      </c>
      <c r="H41" s="27">
        <v>0.0</v>
      </c>
      <c r="I41" s="18">
        <v>1.219</v>
      </c>
      <c r="J41" s="18">
        <v>4.338</v>
      </c>
      <c r="K41" s="18">
        <v>5.047</v>
      </c>
      <c r="L41" s="18">
        <v>1.986</v>
      </c>
      <c r="M41" s="115" t="s">
        <v>218</v>
      </c>
      <c r="N41" s="116">
        <v>3.8279999999999994</v>
      </c>
      <c r="O41" s="115" t="s">
        <v>234</v>
      </c>
      <c r="P41" s="117">
        <v>0.13322884012539205</v>
      </c>
      <c r="Q41" s="118">
        <v>1.7214075235109714</v>
      </c>
      <c r="R41" s="119">
        <v>45523.0</v>
      </c>
      <c r="S41" s="18" t="s">
        <v>214</v>
      </c>
      <c r="T41" s="120"/>
      <c r="U41" s="121">
        <v>45527.0</v>
      </c>
      <c r="V41" s="120"/>
      <c r="AD41" s="123" t="s">
        <v>31</v>
      </c>
      <c r="AE41" s="123" t="s">
        <v>31</v>
      </c>
      <c r="AF41" s="124"/>
      <c r="AG41" s="125" t="s">
        <v>31</v>
      </c>
      <c r="AH41" s="125"/>
      <c r="AI41" s="125" t="s">
        <v>31</v>
      </c>
      <c r="AJ41" s="125" t="s">
        <v>31</v>
      </c>
      <c r="AK41" s="110" t="s">
        <v>293</v>
      </c>
    </row>
    <row r="42">
      <c r="A42" s="128" t="s">
        <v>294</v>
      </c>
      <c r="B42" s="129" t="s">
        <v>169</v>
      </c>
      <c r="C42" s="113" t="s">
        <v>35</v>
      </c>
      <c r="D42" s="113">
        <v>17.0</v>
      </c>
      <c r="E42" s="129" t="s">
        <v>220</v>
      </c>
      <c r="F42" s="21" t="s">
        <v>294</v>
      </c>
      <c r="G42" s="114" t="s">
        <v>169</v>
      </c>
      <c r="H42" s="27" t="s">
        <v>295</v>
      </c>
      <c r="I42" s="18">
        <v>0.957</v>
      </c>
      <c r="J42" s="18">
        <v>4.185</v>
      </c>
      <c r="K42" s="18">
        <v>4.72</v>
      </c>
      <c r="L42" s="18">
        <v>2.001</v>
      </c>
      <c r="M42" s="130" t="s">
        <v>237</v>
      </c>
      <c r="N42" s="116">
        <v>3.763</v>
      </c>
      <c r="O42" s="115" t="s">
        <v>238</v>
      </c>
      <c r="P42" s="117">
        <v>0.11214456550624494</v>
      </c>
      <c r="Q42" s="118">
        <v>1.7765987244220038</v>
      </c>
      <c r="R42" s="131">
        <v>45433.0</v>
      </c>
      <c r="S42" s="18" t="s">
        <v>30</v>
      </c>
      <c r="T42" s="134" t="s">
        <v>267</v>
      </c>
      <c r="U42" s="121">
        <v>45503.0</v>
      </c>
      <c r="V42" s="120"/>
      <c r="AD42" s="123" t="s">
        <v>31</v>
      </c>
      <c r="AE42" s="123" t="s">
        <v>31</v>
      </c>
      <c r="AF42" s="124"/>
      <c r="AG42" s="125" t="s">
        <v>31</v>
      </c>
      <c r="AH42" s="125"/>
      <c r="AI42" s="125" t="s">
        <v>31</v>
      </c>
      <c r="AJ42" s="125" t="s">
        <v>31</v>
      </c>
      <c r="AK42" s="110" t="s">
        <v>223</v>
      </c>
    </row>
    <row r="43">
      <c r="A43" s="128" t="s">
        <v>296</v>
      </c>
      <c r="B43" s="129" t="s">
        <v>169</v>
      </c>
      <c r="C43" s="113" t="s">
        <v>29</v>
      </c>
      <c r="D43" s="113">
        <v>28.0</v>
      </c>
      <c r="E43" s="129" t="s">
        <v>220</v>
      </c>
      <c r="F43" s="21" t="s">
        <v>296</v>
      </c>
      <c r="G43" s="114" t="s">
        <v>169</v>
      </c>
      <c r="H43" s="27" t="s">
        <v>253</v>
      </c>
      <c r="I43" s="18">
        <v>0.96</v>
      </c>
      <c r="J43" s="18">
        <v>4.0988</v>
      </c>
      <c r="K43" s="21">
        <v>4.673</v>
      </c>
      <c r="L43" s="18">
        <v>2.0</v>
      </c>
      <c r="M43" s="130" t="s">
        <v>230</v>
      </c>
      <c r="N43" s="116">
        <v>3.713</v>
      </c>
      <c r="O43" s="130" t="s">
        <v>231</v>
      </c>
      <c r="P43" s="117">
        <v>0.10390519795313755</v>
      </c>
      <c r="Q43" s="118">
        <v>1.7921896040937249</v>
      </c>
      <c r="R43" s="131"/>
      <c r="T43" s="120"/>
      <c r="V43" s="120"/>
      <c r="AD43" s="123" t="s">
        <v>31</v>
      </c>
      <c r="AE43" s="123" t="s">
        <v>31</v>
      </c>
      <c r="AG43" s="125" t="s">
        <v>31</v>
      </c>
      <c r="AH43" s="125"/>
      <c r="AI43" s="125" t="s">
        <v>31</v>
      </c>
      <c r="AJ43" s="125" t="s">
        <v>31</v>
      </c>
      <c r="AK43" s="120"/>
    </row>
    <row r="44">
      <c r="A44" s="128" t="s">
        <v>297</v>
      </c>
      <c r="B44" s="129" t="s">
        <v>169</v>
      </c>
      <c r="C44" s="113" t="s">
        <v>40</v>
      </c>
      <c r="D44" s="113">
        <v>26.0</v>
      </c>
      <c r="E44" s="129" t="s">
        <v>220</v>
      </c>
      <c r="F44" s="21" t="s">
        <v>297</v>
      </c>
      <c r="G44" s="114" t="s">
        <v>169</v>
      </c>
      <c r="H44" s="27">
        <v>14.0</v>
      </c>
      <c r="I44" s="18">
        <v>1.017</v>
      </c>
      <c r="J44" s="18">
        <v>4.171</v>
      </c>
      <c r="K44" s="18">
        <v>4.672</v>
      </c>
      <c r="L44" s="18">
        <v>2.017</v>
      </c>
      <c r="M44" s="130" t="s">
        <v>230</v>
      </c>
      <c r="N44" s="116">
        <v>3.655</v>
      </c>
      <c r="O44" s="130" t="s">
        <v>231</v>
      </c>
      <c r="P44" s="117">
        <v>0.14117647058823543</v>
      </c>
      <c r="Q44" s="118">
        <v>1.732247058823529</v>
      </c>
      <c r="R44" s="131"/>
      <c r="T44" s="120"/>
      <c r="V44" s="120"/>
      <c r="AD44" s="123" t="s">
        <v>31</v>
      </c>
      <c r="AE44" s="123" t="s">
        <v>31</v>
      </c>
      <c r="AG44" s="125" t="s">
        <v>31</v>
      </c>
      <c r="AH44" s="125"/>
      <c r="AI44" s="125" t="s">
        <v>31</v>
      </c>
      <c r="AJ44" s="125" t="s">
        <v>31</v>
      </c>
      <c r="AK44" s="120"/>
    </row>
    <row r="45">
      <c r="A45" s="111" t="s">
        <v>298</v>
      </c>
      <c r="B45" s="112" t="s">
        <v>169</v>
      </c>
      <c r="C45" s="133" t="s">
        <v>229</v>
      </c>
      <c r="D45" s="133">
        <v>33.0</v>
      </c>
      <c r="E45" s="112" t="s">
        <v>220</v>
      </c>
      <c r="F45" s="21" t="s">
        <v>298</v>
      </c>
      <c r="G45" s="114" t="s">
        <v>169</v>
      </c>
      <c r="H45" s="27">
        <v>37.0</v>
      </c>
      <c r="I45" s="18">
        <v>1.008</v>
      </c>
      <c r="J45" s="18">
        <v>4.044</v>
      </c>
      <c r="K45" s="18">
        <v>4.618</v>
      </c>
      <c r="L45" s="18">
        <v>1.998</v>
      </c>
      <c r="M45" s="130" t="s">
        <v>230</v>
      </c>
      <c r="N45" s="116">
        <v>3.6100000000000003</v>
      </c>
      <c r="O45" s="130" t="s">
        <v>231</v>
      </c>
      <c r="P45" s="117">
        <v>0.12022160664819924</v>
      </c>
      <c r="Q45" s="118">
        <v>1.7577972299168978</v>
      </c>
      <c r="R45" s="131"/>
      <c r="T45" s="120"/>
      <c r="V45" s="120"/>
      <c r="AD45" s="123" t="s">
        <v>31</v>
      </c>
      <c r="AE45" s="123" t="s">
        <v>31</v>
      </c>
      <c r="AG45" s="125" t="s">
        <v>31</v>
      </c>
      <c r="AH45" s="125"/>
      <c r="AI45" s="125" t="s">
        <v>31</v>
      </c>
      <c r="AJ45" s="125" t="s">
        <v>31</v>
      </c>
      <c r="AK45" s="120"/>
    </row>
    <row r="46">
      <c r="A46" s="111" t="s">
        <v>299</v>
      </c>
      <c r="B46" s="112" t="s">
        <v>169</v>
      </c>
      <c r="C46" s="133" t="s">
        <v>233</v>
      </c>
      <c r="D46" s="133">
        <v>22.0</v>
      </c>
      <c r="E46" s="112" t="s">
        <v>220</v>
      </c>
      <c r="F46" s="18" t="s">
        <v>299</v>
      </c>
      <c r="G46" s="114" t="s">
        <v>169</v>
      </c>
      <c r="H46" s="27">
        <v>14.0</v>
      </c>
      <c r="I46" s="18">
        <v>1.015</v>
      </c>
      <c r="J46" s="18">
        <v>4.056</v>
      </c>
      <c r="K46" s="18">
        <v>4.632</v>
      </c>
      <c r="L46" s="18">
        <v>2.02</v>
      </c>
      <c r="M46" s="115" t="s">
        <v>217</v>
      </c>
      <c r="N46" s="116">
        <v>3.617</v>
      </c>
      <c r="O46" s="115" t="s">
        <v>218</v>
      </c>
      <c r="P46" s="117">
        <v>0.12137130218413052</v>
      </c>
      <c r="Q46" s="118">
        <v>1.7748299695880565</v>
      </c>
      <c r="R46" s="93"/>
      <c r="T46" s="120"/>
      <c r="V46" s="120"/>
      <c r="AD46" s="123" t="s">
        <v>31</v>
      </c>
      <c r="AE46" s="123" t="s">
        <v>31</v>
      </c>
      <c r="AG46" s="125" t="s">
        <v>31</v>
      </c>
      <c r="AH46" s="125"/>
      <c r="AI46" s="125" t="s">
        <v>31</v>
      </c>
      <c r="AJ46" s="125" t="s">
        <v>31</v>
      </c>
      <c r="AK46" s="120"/>
    </row>
    <row r="47">
      <c r="A47" s="111" t="s">
        <v>300</v>
      </c>
      <c r="B47" s="112" t="s">
        <v>169</v>
      </c>
      <c r="C47" s="113" t="s">
        <v>210</v>
      </c>
      <c r="D47" s="113">
        <v>38.0</v>
      </c>
      <c r="E47" s="112" t="s">
        <v>211</v>
      </c>
      <c r="F47" s="18" t="s">
        <v>300</v>
      </c>
      <c r="G47" s="114" t="s">
        <v>169</v>
      </c>
      <c r="H47" s="27">
        <v>9.0</v>
      </c>
      <c r="I47" s="18">
        <v>0.997</v>
      </c>
      <c r="J47" s="18">
        <v>4.134</v>
      </c>
      <c r="K47" s="18">
        <v>4.707</v>
      </c>
      <c r="L47" s="18">
        <v>1.994</v>
      </c>
      <c r="M47" s="130" t="s">
        <v>230</v>
      </c>
      <c r="N47" s="116">
        <v>3.71</v>
      </c>
      <c r="O47" s="130" t="s">
        <v>231</v>
      </c>
      <c r="P47" s="117">
        <v>0.1142857142857144</v>
      </c>
      <c r="Q47" s="118">
        <v>1.7661142857142853</v>
      </c>
      <c r="R47" s="93"/>
      <c r="T47" s="120"/>
      <c r="V47" s="120"/>
      <c r="AD47" s="123" t="s">
        <v>31</v>
      </c>
      <c r="AE47" s="123" t="s">
        <v>31</v>
      </c>
      <c r="AG47" s="125" t="s">
        <v>31</v>
      </c>
      <c r="AH47" s="125"/>
      <c r="AI47" s="125" t="s">
        <v>31</v>
      </c>
      <c r="AJ47" s="125" t="s">
        <v>31</v>
      </c>
      <c r="AK47" s="120"/>
    </row>
    <row r="48">
      <c r="A48" s="111" t="s">
        <v>301</v>
      </c>
      <c r="B48" s="112" t="s">
        <v>169</v>
      </c>
      <c r="C48" s="113" t="s">
        <v>216</v>
      </c>
      <c r="D48" s="113">
        <v>22.0</v>
      </c>
      <c r="E48" s="112" t="s">
        <v>211</v>
      </c>
      <c r="F48" s="18" t="s">
        <v>301</v>
      </c>
      <c r="G48" s="114" t="s">
        <v>169</v>
      </c>
      <c r="H48" s="27">
        <v>282.0</v>
      </c>
      <c r="I48" s="18">
        <v>1.207</v>
      </c>
      <c r="J48" s="18">
        <v>4.168</v>
      </c>
      <c r="K48" s="18">
        <v>4.675</v>
      </c>
      <c r="L48" s="18">
        <v>1.992</v>
      </c>
      <c r="M48" s="115" t="s">
        <v>218</v>
      </c>
      <c r="N48" s="116">
        <v>3.468</v>
      </c>
      <c r="O48" s="115" t="s">
        <v>234</v>
      </c>
      <c r="P48" s="117">
        <v>0.20184544405997698</v>
      </c>
      <c r="Q48" s="118">
        <v>1.589923875432526</v>
      </c>
      <c r="R48" s="93"/>
      <c r="T48" s="120"/>
      <c r="V48" s="120"/>
      <c r="AD48" s="123" t="s">
        <v>31</v>
      </c>
      <c r="AE48" s="123" t="s">
        <v>31</v>
      </c>
      <c r="AG48" s="125" t="s">
        <v>31</v>
      </c>
      <c r="AH48" s="125"/>
      <c r="AI48" s="125" t="s">
        <v>31</v>
      </c>
      <c r="AJ48" s="125" t="s">
        <v>31</v>
      </c>
      <c r="AK48" s="120"/>
    </row>
    <row r="49">
      <c r="A49" s="111" t="s">
        <v>302</v>
      </c>
      <c r="B49" s="112" t="s">
        <v>169</v>
      </c>
      <c r="C49" s="113" t="s">
        <v>36</v>
      </c>
      <c r="D49" s="113">
        <v>39.0</v>
      </c>
      <c r="E49" s="112" t="s">
        <v>211</v>
      </c>
      <c r="F49" s="18" t="s">
        <v>302</v>
      </c>
      <c r="G49" s="114" t="s">
        <v>169</v>
      </c>
      <c r="H49" s="27">
        <v>9.0</v>
      </c>
      <c r="I49" s="18">
        <v>0.996</v>
      </c>
      <c r="J49" s="18">
        <v>4.142</v>
      </c>
      <c r="K49" s="18">
        <v>4.624</v>
      </c>
      <c r="L49" s="18">
        <v>2.004</v>
      </c>
      <c r="M49" s="115" t="s">
        <v>212</v>
      </c>
      <c r="N49" s="116">
        <v>3.6279999999999997</v>
      </c>
      <c r="O49" s="115" t="s">
        <v>213</v>
      </c>
      <c r="P49" s="117">
        <v>0.1416758544652703</v>
      </c>
      <c r="Q49" s="118">
        <v>1.7200815876515982</v>
      </c>
      <c r="R49" s="93"/>
      <c r="T49" s="120"/>
      <c r="V49" s="120"/>
      <c r="AD49" s="123" t="s">
        <v>31</v>
      </c>
      <c r="AE49" s="123" t="s">
        <v>31</v>
      </c>
      <c r="AG49" s="125" t="s">
        <v>31</v>
      </c>
      <c r="AH49" s="125"/>
      <c r="AI49" s="125" t="s">
        <v>31</v>
      </c>
      <c r="AJ49" s="125" t="s">
        <v>31</v>
      </c>
      <c r="AK49" s="120"/>
    </row>
    <row r="50">
      <c r="A50" s="111" t="s">
        <v>303</v>
      </c>
      <c r="B50" s="112" t="s">
        <v>174</v>
      </c>
      <c r="C50" s="133" t="s">
        <v>236</v>
      </c>
      <c r="D50" s="133">
        <v>31.0</v>
      </c>
      <c r="E50" s="112" t="s">
        <v>211</v>
      </c>
      <c r="F50" s="21" t="s">
        <v>303</v>
      </c>
      <c r="G50" s="114" t="s">
        <v>174</v>
      </c>
      <c r="H50" s="35">
        <v>13.0</v>
      </c>
      <c r="I50" s="130">
        <v>1.188</v>
      </c>
      <c r="J50" s="130">
        <v>4.029</v>
      </c>
      <c r="K50" s="21">
        <v>3.723</v>
      </c>
      <c r="L50" s="130">
        <v>2.039</v>
      </c>
      <c r="M50" s="130" t="s">
        <v>221</v>
      </c>
      <c r="N50" s="116">
        <v>2.535</v>
      </c>
      <c r="O50" s="115" t="s">
        <v>222</v>
      </c>
      <c r="P50" s="117">
        <v>0.5893491124260354</v>
      </c>
      <c r="Q50" s="118">
        <v>0.8373171597633139</v>
      </c>
      <c r="R50" s="138">
        <v>45447.0</v>
      </c>
      <c r="S50" s="18" t="s">
        <v>304</v>
      </c>
      <c r="T50" s="120"/>
      <c r="V50" s="120"/>
      <c r="AD50" s="123" t="s">
        <v>31</v>
      </c>
      <c r="AE50" s="123" t="s">
        <v>31</v>
      </c>
      <c r="AF50" s="124"/>
      <c r="AG50" s="125" t="s">
        <v>31</v>
      </c>
      <c r="AH50" s="125"/>
      <c r="AI50" s="125" t="s">
        <v>31</v>
      </c>
      <c r="AJ50" s="125" t="s">
        <v>31</v>
      </c>
      <c r="AK50" s="110" t="s">
        <v>293</v>
      </c>
    </row>
    <row r="51">
      <c r="A51" s="111" t="s">
        <v>305</v>
      </c>
      <c r="B51" s="112" t="s">
        <v>174</v>
      </c>
      <c r="C51" s="137" t="s">
        <v>240</v>
      </c>
      <c r="D51" s="137">
        <v>16.0</v>
      </c>
      <c r="E51" s="112" t="s">
        <v>211</v>
      </c>
      <c r="F51" s="18" t="s">
        <v>305</v>
      </c>
      <c r="G51" s="114" t="s">
        <v>174</v>
      </c>
      <c r="H51" s="27">
        <v>2.0</v>
      </c>
      <c r="I51" s="18">
        <v>1.202</v>
      </c>
      <c r="J51" s="18">
        <v>3.9</v>
      </c>
      <c r="K51" s="18">
        <v>4.585</v>
      </c>
      <c r="L51" s="18">
        <v>2.042</v>
      </c>
      <c r="M51" s="115" t="s">
        <v>217</v>
      </c>
      <c r="N51" s="116">
        <v>3.383</v>
      </c>
      <c r="O51" s="115" t="s">
        <v>218</v>
      </c>
      <c r="P51" s="117">
        <v>0.15282293822051432</v>
      </c>
      <c r="Q51" s="118">
        <v>1.7299355601537096</v>
      </c>
      <c r="R51" s="119">
        <v>45525.0</v>
      </c>
      <c r="S51" s="18" t="s">
        <v>214</v>
      </c>
      <c r="T51" s="120"/>
      <c r="U51" s="121">
        <v>45527.0</v>
      </c>
      <c r="V51" s="120"/>
      <c r="W51" s="18" t="s">
        <v>30</v>
      </c>
      <c r="X51" s="122">
        <v>45642.0</v>
      </c>
      <c r="Y51" s="18">
        <v>82.0</v>
      </c>
      <c r="Z51" s="18">
        <v>121.0</v>
      </c>
      <c r="AA51" s="18">
        <v>2.0</v>
      </c>
      <c r="AB51" s="18">
        <v>2.0</v>
      </c>
      <c r="AC51" s="18">
        <v>1.0</v>
      </c>
      <c r="AD51" s="123">
        <v>205.0</v>
      </c>
      <c r="AE51" s="123">
        <v>3.0</v>
      </c>
      <c r="AF51" s="124">
        <v>2000.0</v>
      </c>
      <c r="AG51" s="125">
        <v>303.92875303236735</v>
      </c>
      <c r="AH51" s="125">
        <v>0.17568790423925526</v>
      </c>
      <c r="AI51" s="125">
        <v>5.350244488801047</v>
      </c>
      <c r="AJ51" s="125">
        <v>0.0030927420720374475</v>
      </c>
      <c r="AK51" s="120"/>
    </row>
    <row r="52">
      <c r="A52" s="111" t="s">
        <v>306</v>
      </c>
      <c r="B52" s="112" t="s">
        <v>174</v>
      </c>
      <c r="C52" s="137" t="s">
        <v>233</v>
      </c>
      <c r="D52" s="137">
        <v>24.0</v>
      </c>
      <c r="E52" s="112" t="s">
        <v>220</v>
      </c>
      <c r="F52" s="21" t="s">
        <v>306</v>
      </c>
      <c r="G52" s="114" t="s">
        <v>174</v>
      </c>
      <c r="H52" s="35" t="s">
        <v>307</v>
      </c>
      <c r="I52" s="130">
        <v>0.975</v>
      </c>
      <c r="J52" s="130">
        <v>4.269</v>
      </c>
      <c r="K52" s="21">
        <v>4.698</v>
      </c>
      <c r="L52" s="130">
        <v>2.016</v>
      </c>
      <c r="M52" s="130" t="s">
        <v>237</v>
      </c>
      <c r="N52" s="116">
        <v>3.7230000000000003</v>
      </c>
      <c r="O52" s="115" t="s">
        <v>238</v>
      </c>
      <c r="P52" s="117">
        <v>0.14665592264302976</v>
      </c>
      <c r="Q52" s="118">
        <v>1.7203416599516521</v>
      </c>
      <c r="R52" s="138">
        <v>45511.0</v>
      </c>
      <c r="S52" s="18" t="s">
        <v>214</v>
      </c>
      <c r="T52" s="120"/>
      <c r="U52" s="121">
        <v>45527.0</v>
      </c>
      <c r="V52" s="120"/>
      <c r="W52" s="18" t="s">
        <v>30</v>
      </c>
      <c r="X52" s="127">
        <v>45656.0</v>
      </c>
      <c r="Y52" s="18">
        <v>325.0</v>
      </c>
      <c r="Z52" s="18">
        <v>89.0</v>
      </c>
      <c r="AA52" s="18">
        <v>36.0</v>
      </c>
      <c r="AB52" s="18">
        <v>6.0</v>
      </c>
      <c r="AC52" s="18">
        <v>5.0</v>
      </c>
      <c r="AD52" s="123">
        <v>420.0</v>
      </c>
      <c r="AE52" s="123">
        <v>41.0</v>
      </c>
      <c r="AF52" s="124">
        <v>2000.0</v>
      </c>
      <c r="AG52" s="125">
        <v>622.6832988955819</v>
      </c>
      <c r="AH52" s="125">
        <v>0.36195327555636914</v>
      </c>
      <c r="AI52" s="125">
        <v>73.1200080136143</v>
      </c>
      <c r="AJ52" s="125">
        <v>0.04250318975340586</v>
      </c>
      <c r="AK52" s="120"/>
    </row>
    <row r="53">
      <c r="A53" s="128" t="s">
        <v>308</v>
      </c>
      <c r="B53" s="129" t="s">
        <v>174</v>
      </c>
      <c r="C53" s="137" t="s">
        <v>35</v>
      </c>
      <c r="D53" s="137">
        <v>8.0</v>
      </c>
      <c r="E53" s="129" t="s">
        <v>220</v>
      </c>
      <c r="F53" s="21" t="s">
        <v>308</v>
      </c>
      <c r="G53" s="114" t="s">
        <v>174</v>
      </c>
      <c r="H53" s="27" t="s">
        <v>309</v>
      </c>
      <c r="I53" s="18">
        <v>1.005</v>
      </c>
      <c r="J53" s="18">
        <v>4.11</v>
      </c>
      <c r="K53" s="18">
        <v>4.567</v>
      </c>
      <c r="L53" s="18">
        <v>1.968</v>
      </c>
      <c r="M53" s="130" t="s">
        <v>237</v>
      </c>
      <c r="N53" s="116">
        <v>3.5620000000000003</v>
      </c>
      <c r="O53" s="115" t="s">
        <v>238</v>
      </c>
      <c r="P53" s="117">
        <v>0.15384615384615385</v>
      </c>
      <c r="Q53" s="118">
        <v>1.6652307692307693</v>
      </c>
      <c r="R53" s="131">
        <v>45512.0</v>
      </c>
      <c r="S53" s="18" t="s">
        <v>30</v>
      </c>
      <c r="T53" s="120"/>
      <c r="U53" s="121">
        <v>45527.0</v>
      </c>
      <c r="V53" s="120"/>
      <c r="W53" s="18" t="s">
        <v>30</v>
      </c>
      <c r="X53" s="122">
        <v>45642.0</v>
      </c>
      <c r="Y53" s="18">
        <v>145.0</v>
      </c>
      <c r="Z53" s="18">
        <v>91.0</v>
      </c>
      <c r="AA53" s="18">
        <v>60.0</v>
      </c>
      <c r="AB53" s="18">
        <v>3.0</v>
      </c>
      <c r="AD53" s="123">
        <v>239.0</v>
      </c>
      <c r="AE53" s="123">
        <v>60.0</v>
      </c>
      <c r="AF53" s="124">
        <v>2000.0</v>
      </c>
      <c r="AG53" s="125">
        <v>354.3364486572478</v>
      </c>
      <c r="AH53" s="125">
        <v>0.2127851918211484</v>
      </c>
      <c r="AI53" s="125">
        <v>107.00488977602092</v>
      </c>
      <c r="AJ53" s="125">
        <v>0.06425829485810569</v>
      </c>
      <c r="AK53" s="120"/>
    </row>
    <row r="54">
      <c r="A54" s="128" t="s">
        <v>310</v>
      </c>
      <c r="B54" s="129" t="s">
        <v>174</v>
      </c>
      <c r="C54" s="133" t="s">
        <v>29</v>
      </c>
      <c r="D54" s="133">
        <v>13.0</v>
      </c>
      <c r="E54" s="129" t="s">
        <v>220</v>
      </c>
      <c r="F54" s="21" t="s">
        <v>310</v>
      </c>
      <c r="G54" s="114" t="s">
        <v>174</v>
      </c>
      <c r="H54" s="27">
        <v>19.0</v>
      </c>
      <c r="I54" s="18">
        <v>1.02</v>
      </c>
      <c r="J54" s="18">
        <v>4.056</v>
      </c>
      <c r="K54" s="18">
        <v>4.733</v>
      </c>
      <c r="L54" s="18">
        <v>2.023</v>
      </c>
      <c r="M54" s="130" t="s">
        <v>237</v>
      </c>
      <c r="N54" s="116">
        <v>3.7129999999999996</v>
      </c>
      <c r="O54" s="115" t="s">
        <v>238</v>
      </c>
      <c r="P54" s="117">
        <v>0.09237813089146255</v>
      </c>
      <c r="Q54" s="118">
        <v>1.8361190412065715</v>
      </c>
      <c r="R54" s="131"/>
      <c r="T54" s="120"/>
      <c r="V54" s="120"/>
      <c r="AD54" s="123" t="s">
        <v>31</v>
      </c>
      <c r="AE54" s="123" t="s">
        <v>31</v>
      </c>
      <c r="AG54" s="125" t="s">
        <v>31</v>
      </c>
      <c r="AH54" s="140"/>
      <c r="AI54" s="125" t="s">
        <v>31</v>
      </c>
      <c r="AJ54" s="125" t="s">
        <v>31</v>
      </c>
      <c r="AK54" s="120"/>
    </row>
    <row r="55">
      <c r="A55" s="128" t="s">
        <v>311</v>
      </c>
      <c r="B55" s="129" t="s">
        <v>174</v>
      </c>
      <c r="C55" s="137" t="s">
        <v>40</v>
      </c>
      <c r="D55" s="137">
        <v>32.0</v>
      </c>
      <c r="E55" s="129" t="s">
        <v>220</v>
      </c>
      <c r="F55" s="21" t="s">
        <v>311</v>
      </c>
      <c r="G55" s="114" t="s">
        <v>174</v>
      </c>
      <c r="H55" s="27">
        <v>2.0</v>
      </c>
      <c r="I55" s="18">
        <v>0.971</v>
      </c>
      <c r="J55" s="18">
        <v>3.979</v>
      </c>
      <c r="K55" s="18">
        <v>4.778</v>
      </c>
      <c r="L55" s="18">
        <v>2.02</v>
      </c>
      <c r="M55" s="130" t="s">
        <v>230</v>
      </c>
      <c r="N55" s="116">
        <v>3.8069999999999995</v>
      </c>
      <c r="O55" s="130" t="s">
        <v>231</v>
      </c>
      <c r="P55" s="117">
        <v>0.04517993170475456</v>
      </c>
      <c r="Q55" s="118">
        <v>1.9287365379563959</v>
      </c>
      <c r="R55" s="93"/>
      <c r="T55" s="120"/>
      <c r="V55" s="120"/>
      <c r="AD55" s="123" t="s">
        <v>31</v>
      </c>
      <c r="AE55" s="123" t="s">
        <v>31</v>
      </c>
      <c r="AG55" s="125" t="s">
        <v>31</v>
      </c>
      <c r="AH55" s="140"/>
      <c r="AI55" s="125" t="s">
        <v>31</v>
      </c>
      <c r="AJ55" s="125" t="s">
        <v>31</v>
      </c>
      <c r="AK55" s="120"/>
    </row>
    <row r="56">
      <c r="A56" s="111" t="s">
        <v>312</v>
      </c>
      <c r="B56" s="112" t="s">
        <v>174</v>
      </c>
      <c r="C56" s="133" t="s">
        <v>229</v>
      </c>
      <c r="D56" s="133">
        <v>23.0</v>
      </c>
      <c r="E56" s="112" t="s">
        <v>220</v>
      </c>
      <c r="F56" s="18" t="s">
        <v>312</v>
      </c>
      <c r="G56" s="114" t="s">
        <v>174</v>
      </c>
      <c r="H56" s="27">
        <v>36.0</v>
      </c>
      <c r="I56" s="18">
        <v>1.005</v>
      </c>
      <c r="J56" s="18">
        <v>4.333</v>
      </c>
      <c r="K56" s="18">
        <v>4.831</v>
      </c>
      <c r="L56" s="18">
        <v>2.031</v>
      </c>
      <c r="M56" s="115" t="s">
        <v>212</v>
      </c>
      <c r="N56" s="116">
        <v>3.8260000000000005</v>
      </c>
      <c r="O56" s="115" t="s">
        <v>213</v>
      </c>
      <c r="P56" s="117">
        <v>0.13251437532671187</v>
      </c>
      <c r="Q56" s="118">
        <v>1.7618633037114484</v>
      </c>
      <c r="R56" s="93"/>
      <c r="T56" s="120"/>
      <c r="V56" s="120"/>
      <c r="AD56" s="123" t="s">
        <v>31</v>
      </c>
      <c r="AE56" s="123" t="s">
        <v>31</v>
      </c>
      <c r="AG56" s="125" t="s">
        <v>31</v>
      </c>
      <c r="AH56" s="140"/>
      <c r="AI56" s="125" t="s">
        <v>31</v>
      </c>
      <c r="AJ56" s="125" t="s">
        <v>31</v>
      </c>
      <c r="AK56" s="120"/>
    </row>
    <row r="57">
      <c r="A57" s="111" t="s">
        <v>313</v>
      </c>
      <c r="B57" s="112" t="s">
        <v>174</v>
      </c>
      <c r="C57" s="137" t="s">
        <v>210</v>
      </c>
      <c r="D57" s="137">
        <v>26.0</v>
      </c>
      <c r="E57" s="112" t="s">
        <v>211</v>
      </c>
      <c r="F57" s="18" t="s">
        <v>313</v>
      </c>
      <c r="G57" s="114" t="s">
        <v>174</v>
      </c>
      <c r="H57" s="27">
        <v>3.0</v>
      </c>
      <c r="I57" s="18">
        <v>1.207</v>
      </c>
      <c r="J57" s="18">
        <v>4.082</v>
      </c>
      <c r="K57" s="18">
        <v>4.864</v>
      </c>
      <c r="L57" s="18">
        <v>1.992</v>
      </c>
      <c r="M57" s="115" t="s">
        <v>217</v>
      </c>
      <c r="N57" s="116">
        <v>3.657</v>
      </c>
      <c r="O57" s="115" t="s">
        <v>218</v>
      </c>
      <c r="P57" s="117">
        <v>0.1162154771670768</v>
      </c>
      <c r="Q57" s="118">
        <v>1.760498769483183</v>
      </c>
      <c r="R57" s="93"/>
      <c r="T57" s="120"/>
      <c r="V57" s="120"/>
      <c r="AD57" s="123" t="s">
        <v>31</v>
      </c>
      <c r="AE57" s="123" t="s">
        <v>31</v>
      </c>
      <c r="AG57" s="125" t="s">
        <v>31</v>
      </c>
      <c r="AH57" s="140"/>
      <c r="AI57" s="125" t="s">
        <v>31</v>
      </c>
      <c r="AJ57" s="125" t="s">
        <v>31</v>
      </c>
      <c r="AK57" s="120"/>
    </row>
    <row r="58">
      <c r="A58" s="132" t="s">
        <v>314</v>
      </c>
      <c r="B58" s="112" t="s">
        <v>174</v>
      </c>
      <c r="C58" s="133" t="s">
        <v>216</v>
      </c>
      <c r="D58" s="133">
        <v>32.0</v>
      </c>
      <c r="E58" s="112" t="s">
        <v>211</v>
      </c>
      <c r="F58" s="18" t="s">
        <v>314</v>
      </c>
      <c r="G58" s="114" t="s">
        <v>174</v>
      </c>
      <c r="H58" s="27">
        <v>8.0</v>
      </c>
      <c r="I58" s="18">
        <v>0.966</v>
      </c>
      <c r="J58" s="18">
        <v>4.074</v>
      </c>
      <c r="K58" s="18">
        <v>4.563</v>
      </c>
      <c r="L58" s="18">
        <v>1.983</v>
      </c>
      <c r="M58" s="115" t="s">
        <v>217</v>
      </c>
      <c r="N58" s="116">
        <v>3.5969999999999995</v>
      </c>
      <c r="O58" s="115" t="s">
        <v>218</v>
      </c>
      <c r="P58" s="117">
        <v>0.13261050875729785</v>
      </c>
      <c r="Q58" s="118">
        <v>1.7200333611342784</v>
      </c>
      <c r="R58" s="93"/>
      <c r="T58" s="120"/>
      <c r="V58" s="120"/>
      <c r="AD58" s="123" t="s">
        <v>31</v>
      </c>
      <c r="AE58" s="123" t="s">
        <v>31</v>
      </c>
      <c r="AG58" s="125" t="s">
        <v>31</v>
      </c>
      <c r="AH58" s="140"/>
      <c r="AI58" s="125" t="s">
        <v>31</v>
      </c>
      <c r="AJ58" s="125" t="s">
        <v>31</v>
      </c>
      <c r="AK58" s="120"/>
    </row>
    <row r="59">
      <c r="A59" s="111" t="s">
        <v>315</v>
      </c>
      <c r="B59" s="112" t="s">
        <v>174</v>
      </c>
      <c r="C59" s="133" t="s">
        <v>36</v>
      </c>
      <c r="D59" s="133">
        <v>19.0</v>
      </c>
      <c r="E59" s="112" t="s">
        <v>211</v>
      </c>
      <c r="F59" s="18" t="s">
        <v>315</v>
      </c>
      <c r="G59" s="114" t="s">
        <v>174</v>
      </c>
      <c r="H59" s="27" t="s">
        <v>284</v>
      </c>
      <c r="I59" s="18">
        <v>0.982</v>
      </c>
      <c r="J59" s="18">
        <v>4.259</v>
      </c>
      <c r="K59" s="18">
        <v>4.752</v>
      </c>
      <c r="L59" s="18">
        <v>1.966</v>
      </c>
      <c r="M59" s="115" t="s">
        <v>218</v>
      </c>
      <c r="N59" s="116">
        <v>3.7699999999999996</v>
      </c>
      <c r="O59" s="115" t="s">
        <v>234</v>
      </c>
      <c r="P59" s="117">
        <v>0.1297082228116713</v>
      </c>
      <c r="Q59" s="118">
        <v>1.7109936339522542</v>
      </c>
      <c r="R59" s="93"/>
      <c r="T59" s="120"/>
      <c r="V59" s="120"/>
      <c r="AD59" s="123" t="s">
        <v>31</v>
      </c>
      <c r="AE59" s="123" t="s">
        <v>31</v>
      </c>
      <c r="AG59" s="125" t="s">
        <v>31</v>
      </c>
      <c r="AH59" s="140"/>
      <c r="AI59" s="125" t="s">
        <v>31</v>
      </c>
      <c r="AJ59" s="125" t="s">
        <v>31</v>
      </c>
      <c r="AK59" s="120"/>
    </row>
    <row r="60">
      <c r="D60" s="141"/>
      <c r="F60" s="18" t="s">
        <v>316</v>
      </c>
      <c r="G60" s="114" t="s">
        <v>174</v>
      </c>
      <c r="P60" s="117"/>
      <c r="Q60" s="118"/>
      <c r="R60" s="93"/>
      <c r="T60" s="120"/>
      <c r="V60" s="120"/>
      <c r="AD60" s="123" t="s">
        <v>31</v>
      </c>
      <c r="AE60" s="116"/>
      <c r="AG60" s="125" t="s">
        <v>31</v>
      </c>
      <c r="AH60" s="140"/>
      <c r="AI60" s="125" t="s">
        <v>31</v>
      </c>
      <c r="AJ60" s="125" t="s">
        <v>31</v>
      </c>
      <c r="AK60" s="120"/>
    </row>
    <row r="61">
      <c r="D61" s="141"/>
      <c r="G61" s="114"/>
      <c r="H61" s="39"/>
      <c r="M61" s="93"/>
      <c r="N61" s="116"/>
      <c r="P61" s="117"/>
      <c r="Q61" s="118"/>
      <c r="R61" s="93"/>
      <c r="T61" s="120"/>
      <c r="V61" s="120"/>
      <c r="AD61" s="123" t="s">
        <v>31</v>
      </c>
      <c r="AE61" s="116"/>
      <c r="AG61" s="125" t="s">
        <v>31</v>
      </c>
      <c r="AH61" s="140"/>
      <c r="AI61" s="125" t="s">
        <v>31</v>
      </c>
      <c r="AJ61" s="125" t="s">
        <v>31</v>
      </c>
      <c r="AK61" s="120"/>
    </row>
    <row r="62">
      <c r="A62" s="18" t="s">
        <v>317</v>
      </c>
      <c r="D62" s="141"/>
      <c r="G62" s="114"/>
      <c r="H62" s="39"/>
      <c r="N62" s="116"/>
      <c r="P62" s="117"/>
      <c r="Q62" s="118"/>
      <c r="R62" s="93"/>
      <c r="T62" s="120"/>
      <c r="V62" s="120"/>
      <c r="AD62" s="123" t="s">
        <v>31</v>
      </c>
      <c r="AE62" s="116"/>
      <c r="AG62" s="125" t="s">
        <v>31</v>
      </c>
      <c r="AH62" s="140"/>
      <c r="AI62" s="125" t="s">
        <v>31</v>
      </c>
      <c r="AJ62" s="125" t="s">
        <v>31</v>
      </c>
      <c r="AK62" s="120"/>
    </row>
    <row r="63">
      <c r="D63" s="141"/>
      <c r="G63" s="114"/>
      <c r="H63" s="39"/>
      <c r="N63" s="116"/>
      <c r="P63" s="117"/>
      <c r="Q63" s="118"/>
      <c r="R63" s="93"/>
      <c r="T63" s="120"/>
      <c r="V63" s="120"/>
      <c r="AD63" s="123" t="s">
        <v>31</v>
      </c>
      <c r="AE63" s="116"/>
      <c r="AG63" s="125" t="s">
        <v>31</v>
      </c>
      <c r="AH63" s="140"/>
      <c r="AI63" s="125" t="s">
        <v>31</v>
      </c>
      <c r="AJ63" s="125" t="s">
        <v>31</v>
      </c>
      <c r="AK63" s="120"/>
    </row>
    <row r="64">
      <c r="A64" s="18" t="s">
        <v>318</v>
      </c>
      <c r="B64" s="18" t="s">
        <v>318</v>
      </c>
      <c r="C64" s="18" t="s">
        <v>318</v>
      </c>
      <c r="D64" s="18" t="s">
        <v>318</v>
      </c>
      <c r="E64" s="142" t="s">
        <v>319</v>
      </c>
      <c r="F64" s="18" t="s">
        <v>320</v>
      </c>
      <c r="G64" s="114"/>
      <c r="H64" s="27" t="s">
        <v>321</v>
      </c>
      <c r="I64" s="18">
        <v>0.977</v>
      </c>
      <c r="J64" s="18">
        <v>3.993</v>
      </c>
      <c r="K64" s="18">
        <v>4.78</v>
      </c>
      <c r="L64" s="18">
        <v>1.992</v>
      </c>
      <c r="M64" s="115" t="s">
        <v>218</v>
      </c>
      <c r="N64" s="116">
        <v>3.8030000000000004</v>
      </c>
      <c r="O64" s="115" t="s">
        <v>234</v>
      </c>
      <c r="P64" s="117">
        <v>0.04996055745464094</v>
      </c>
      <c r="Q64" s="118">
        <v>1.8924785695503554</v>
      </c>
      <c r="R64" s="93"/>
      <c r="T64" s="120"/>
      <c r="V64" s="120"/>
      <c r="AD64" s="123" t="s">
        <v>31</v>
      </c>
      <c r="AE64" s="116"/>
      <c r="AG64" s="125" t="s">
        <v>31</v>
      </c>
      <c r="AH64" s="140"/>
      <c r="AI64" s="125" t="s">
        <v>31</v>
      </c>
      <c r="AJ64" s="125" t="s">
        <v>31</v>
      </c>
      <c r="AK64" s="120"/>
    </row>
    <row r="65">
      <c r="D65" s="141"/>
      <c r="G65" s="114"/>
      <c r="H65" s="39"/>
      <c r="N65" s="116"/>
      <c r="P65" s="117"/>
      <c r="Q65" s="118"/>
      <c r="R65" s="93"/>
      <c r="T65" s="120"/>
      <c r="V65" s="120"/>
      <c r="AD65" s="123" t="s">
        <v>31</v>
      </c>
      <c r="AE65" s="116"/>
      <c r="AG65" s="125" t="s">
        <v>31</v>
      </c>
      <c r="AH65" s="140"/>
      <c r="AI65" s="125" t="s">
        <v>31</v>
      </c>
      <c r="AJ65" s="125" t="s">
        <v>31</v>
      </c>
      <c r="AK65" s="120"/>
    </row>
    <row r="66">
      <c r="A66" s="143" t="s">
        <v>322</v>
      </c>
      <c r="B66" s="112" t="s">
        <v>174</v>
      </c>
      <c r="D66" s="141"/>
      <c r="G66" s="114"/>
      <c r="H66" s="27" t="s">
        <v>255</v>
      </c>
      <c r="I66" s="18">
        <v>1.02</v>
      </c>
      <c r="J66" s="18">
        <v>1.984</v>
      </c>
      <c r="K66" s="18">
        <v>2.835</v>
      </c>
      <c r="L66" s="144">
        <v>1.815</v>
      </c>
      <c r="N66" s="116"/>
      <c r="P66" s="117"/>
      <c r="Q66" s="118"/>
      <c r="R66" s="93"/>
      <c r="T66" s="120"/>
      <c r="V66" s="120"/>
      <c r="AD66" s="123" t="s">
        <v>31</v>
      </c>
      <c r="AE66" s="116"/>
      <c r="AG66" s="125" t="s">
        <v>31</v>
      </c>
      <c r="AH66" s="140"/>
      <c r="AI66" s="125" t="s">
        <v>31</v>
      </c>
      <c r="AJ66" s="125" t="s">
        <v>31</v>
      </c>
      <c r="AK66" s="120"/>
    </row>
    <row r="67">
      <c r="A67" s="143" t="s">
        <v>322</v>
      </c>
      <c r="B67" s="112" t="s">
        <v>174</v>
      </c>
      <c r="D67" s="141"/>
      <c r="G67" s="114"/>
      <c r="H67" s="27" t="s">
        <v>248</v>
      </c>
      <c r="I67" s="18">
        <v>0.967</v>
      </c>
      <c r="J67" s="18">
        <v>2.093</v>
      </c>
      <c r="K67" s="18">
        <v>2.863</v>
      </c>
      <c r="L67" s="144">
        <v>1.896</v>
      </c>
      <c r="N67" s="116"/>
      <c r="P67" s="117"/>
      <c r="Q67" s="118"/>
      <c r="R67" s="93"/>
      <c r="T67" s="120"/>
      <c r="V67" s="120"/>
      <c r="AD67" s="123" t="s">
        <v>31</v>
      </c>
      <c r="AE67" s="116"/>
      <c r="AG67" s="125" t="s">
        <v>31</v>
      </c>
      <c r="AH67" s="140"/>
      <c r="AI67" s="125" t="s">
        <v>31</v>
      </c>
      <c r="AJ67" s="125" t="s">
        <v>31</v>
      </c>
      <c r="AK67" s="120"/>
    </row>
    <row r="68">
      <c r="A68" s="145" t="s">
        <v>323</v>
      </c>
      <c r="B68" s="112" t="s">
        <v>174</v>
      </c>
      <c r="D68" s="141"/>
      <c r="G68" s="114"/>
      <c r="H68" s="27">
        <v>13.0</v>
      </c>
      <c r="I68" s="18">
        <v>1.187</v>
      </c>
      <c r="J68" s="18">
        <v>2.003</v>
      </c>
      <c r="K68" s="18">
        <v>3.024</v>
      </c>
      <c r="L68" s="144">
        <v>1.837</v>
      </c>
      <c r="N68" s="116"/>
      <c r="P68" s="117"/>
      <c r="Q68" s="118"/>
      <c r="R68" s="93"/>
      <c r="T68" s="120"/>
      <c r="V68" s="120"/>
      <c r="AD68" s="123" t="s">
        <v>31</v>
      </c>
      <c r="AE68" s="116"/>
      <c r="AG68" s="125" t="s">
        <v>31</v>
      </c>
      <c r="AH68" s="140"/>
      <c r="AI68" s="125" t="s">
        <v>31</v>
      </c>
      <c r="AJ68" s="125" t="s">
        <v>31</v>
      </c>
      <c r="AK68" s="120"/>
    </row>
    <row r="69">
      <c r="A69" s="145" t="s">
        <v>323</v>
      </c>
      <c r="B69" s="112" t="s">
        <v>174</v>
      </c>
      <c r="D69" s="141"/>
      <c r="G69" s="114"/>
      <c r="H69" s="27">
        <v>9.0</v>
      </c>
      <c r="I69" s="18">
        <v>1.198</v>
      </c>
      <c r="J69" s="18">
        <v>2.062</v>
      </c>
      <c r="K69" s="18">
        <v>3.085</v>
      </c>
      <c r="L69" s="144">
        <v>1.887</v>
      </c>
      <c r="N69" s="116"/>
      <c r="P69" s="117"/>
      <c r="Q69" s="118"/>
      <c r="R69" s="93"/>
      <c r="T69" s="120"/>
      <c r="V69" s="120"/>
      <c r="AD69" s="123" t="s">
        <v>31</v>
      </c>
      <c r="AE69" s="116"/>
      <c r="AG69" s="125" t="s">
        <v>31</v>
      </c>
      <c r="AH69" s="140"/>
      <c r="AI69" s="125" t="s">
        <v>31</v>
      </c>
      <c r="AJ69" s="125" t="s">
        <v>31</v>
      </c>
      <c r="AK69" s="120"/>
    </row>
    <row r="70">
      <c r="D70" s="141"/>
      <c r="G70" s="114"/>
      <c r="H70" s="39"/>
      <c r="N70" s="116"/>
      <c r="P70" s="146"/>
      <c r="Q70" s="116"/>
      <c r="R70" s="93"/>
      <c r="T70" s="120"/>
      <c r="V70" s="120"/>
      <c r="AD70" s="116"/>
      <c r="AE70" s="116"/>
      <c r="AG70" s="140"/>
      <c r="AH70" s="140"/>
      <c r="AI70" s="146" t="s">
        <v>31</v>
      </c>
      <c r="AJ70" s="146" t="s">
        <v>31</v>
      </c>
      <c r="AK70" s="120"/>
    </row>
    <row r="71">
      <c r="D71" s="141"/>
      <c r="G71" s="114"/>
      <c r="H71" s="39"/>
      <c r="N71" s="116"/>
      <c r="P71" s="146"/>
      <c r="Q71" s="116"/>
      <c r="R71" s="93"/>
      <c r="T71" s="120"/>
      <c r="V71" s="120"/>
      <c r="AD71" s="116"/>
      <c r="AE71" s="116"/>
      <c r="AG71" s="140"/>
      <c r="AH71" s="140"/>
      <c r="AI71" s="146" t="s">
        <v>31</v>
      </c>
      <c r="AJ71" s="146" t="s">
        <v>31</v>
      </c>
      <c r="AK71" s="120"/>
    </row>
    <row r="72">
      <c r="D72" s="141"/>
      <c r="G72" s="114"/>
      <c r="H72" s="39"/>
      <c r="N72" s="116"/>
      <c r="P72" s="146"/>
      <c r="Q72" s="116"/>
      <c r="R72" s="93"/>
      <c r="T72" s="120"/>
      <c r="V72" s="120"/>
      <c r="AD72" s="116"/>
      <c r="AE72" s="116"/>
      <c r="AG72" s="140"/>
      <c r="AH72" s="140"/>
      <c r="AI72" s="146" t="s">
        <v>31</v>
      </c>
      <c r="AJ72" s="146" t="s">
        <v>31</v>
      </c>
      <c r="AK72" s="120"/>
    </row>
    <row r="73">
      <c r="D73" s="141"/>
      <c r="G73" s="114"/>
      <c r="H73" s="39"/>
      <c r="N73" s="116"/>
      <c r="P73" s="146"/>
      <c r="Q73" s="116"/>
      <c r="R73" s="93"/>
      <c r="T73" s="120"/>
      <c r="V73" s="120"/>
      <c r="AD73" s="116"/>
      <c r="AE73" s="116"/>
      <c r="AG73" s="140"/>
      <c r="AH73" s="140"/>
      <c r="AI73" s="146" t="s">
        <v>31</v>
      </c>
      <c r="AJ73" s="146" t="s">
        <v>31</v>
      </c>
      <c r="AK73" s="120"/>
    </row>
    <row r="74">
      <c r="D74" s="141"/>
      <c r="G74" s="114"/>
      <c r="H74" s="39"/>
      <c r="N74" s="116"/>
      <c r="P74" s="146"/>
      <c r="Q74" s="116"/>
      <c r="R74" s="93"/>
      <c r="T74" s="120"/>
      <c r="V74" s="120"/>
      <c r="AD74" s="116"/>
      <c r="AE74" s="116"/>
      <c r="AG74" s="140"/>
      <c r="AH74" s="140"/>
      <c r="AI74" s="146" t="s">
        <v>31</v>
      </c>
      <c r="AJ74" s="146" t="s">
        <v>31</v>
      </c>
      <c r="AK74" s="120"/>
    </row>
    <row r="75">
      <c r="D75" s="141"/>
      <c r="G75" s="114"/>
      <c r="H75" s="39"/>
      <c r="N75" s="116"/>
      <c r="P75" s="146"/>
      <c r="Q75" s="116"/>
      <c r="R75" s="93"/>
      <c r="T75" s="120"/>
      <c r="V75" s="120"/>
      <c r="AD75" s="116"/>
      <c r="AE75" s="116"/>
      <c r="AG75" s="140"/>
      <c r="AH75" s="140"/>
      <c r="AI75" s="146" t="s">
        <v>31</v>
      </c>
      <c r="AJ75" s="146" t="s">
        <v>31</v>
      </c>
      <c r="AK75" s="120"/>
    </row>
    <row r="76">
      <c r="D76" s="141"/>
      <c r="G76" s="114"/>
      <c r="H76" s="39"/>
      <c r="N76" s="116"/>
      <c r="P76" s="146"/>
      <c r="Q76" s="116"/>
      <c r="R76" s="93"/>
      <c r="T76" s="120"/>
      <c r="V76" s="120"/>
      <c r="AD76" s="116"/>
      <c r="AE76" s="116"/>
      <c r="AG76" s="140"/>
      <c r="AH76" s="140"/>
      <c r="AI76" s="146" t="s">
        <v>31</v>
      </c>
      <c r="AJ76" s="146" t="s">
        <v>31</v>
      </c>
      <c r="AK76" s="120"/>
    </row>
    <row r="77">
      <c r="D77" s="141"/>
      <c r="G77" s="114"/>
      <c r="H77" s="39"/>
      <c r="N77" s="116"/>
      <c r="P77" s="146"/>
      <c r="Q77" s="116"/>
      <c r="R77" s="93"/>
      <c r="T77" s="120"/>
      <c r="V77" s="120"/>
      <c r="AD77" s="116"/>
      <c r="AE77" s="116"/>
      <c r="AG77" s="140"/>
      <c r="AH77" s="140"/>
      <c r="AI77" s="146" t="s">
        <v>31</v>
      </c>
      <c r="AJ77" s="146" t="s">
        <v>31</v>
      </c>
      <c r="AK77" s="120"/>
    </row>
    <row r="78">
      <c r="D78" s="141"/>
      <c r="G78" s="114"/>
      <c r="H78" s="39"/>
      <c r="N78" s="116"/>
      <c r="P78" s="146"/>
      <c r="Q78" s="116"/>
      <c r="R78" s="93"/>
      <c r="T78" s="120"/>
      <c r="V78" s="120"/>
      <c r="AD78" s="116"/>
      <c r="AE78" s="116"/>
      <c r="AG78" s="140"/>
      <c r="AH78" s="140"/>
      <c r="AI78" s="146" t="s">
        <v>31</v>
      </c>
      <c r="AJ78" s="146" t="s">
        <v>31</v>
      </c>
      <c r="AK78" s="120"/>
    </row>
    <row r="79">
      <c r="D79" s="141"/>
      <c r="G79" s="114"/>
      <c r="H79" s="39"/>
      <c r="N79" s="116"/>
      <c r="P79" s="146"/>
      <c r="Q79" s="116"/>
      <c r="R79" s="93"/>
      <c r="T79" s="120"/>
      <c r="V79" s="120"/>
      <c r="AD79" s="116"/>
      <c r="AE79" s="116"/>
      <c r="AG79" s="140"/>
      <c r="AH79" s="140"/>
      <c r="AI79" s="146" t="s">
        <v>31</v>
      </c>
      <c r="AJ79" s="146" t="s">
        <v>31</v>
      </c>
      <c r="AK79" s="120"/>
    </row>
    <row r="80">
      <c r="D80" s="141"/>
      <c r="G80" s="114"/>
      <c r="H80" s="39"/>
      <c r="N80" s="116"/>
      <c r="P80" s="146"/>
      <c r="Q80" s="116"/>
      <c r="R80" s="93"/>
      <c r="T80" s="120"/>
      <c r="V80" s="120"/>
      <c r="AD80" s="116"/>
      <c r="AE80" s="116"/>
      <c r="AG80" s="140"/>
      <c r="AH80" s="140"/>
      <c r="AI80" s="146" t="s">
        <v>31</v>
      </c>
      <c r="AJ80" s="146" t="s">
        <v>31</v>
      </c>
      <c r="AK80" s="120"/>
    </row>
    <row r="81">
      <c r="D81" s="141"/>
      <c r="G81" s="114"/>
      <c r="H81" s="39"/>
      <c r="N81" s="116"/>
      <c r="P81" s="146"/>
      <c r="Q81" s="116"/>
      <c r="R81" s="93"/>
      <c r="T81" s="120"/>
      <c r="V81" s="120"/>
      <c r="AD81" s="116"/>
      <c r="AE81" s="116"/>
      <c r="AG81" s="140"/>
      <c r="AH81" s="140"/>
      <c r="AI81" s="146" t="s">
        <v>31</v>
      </c>
      <c r="AJ81" s="146" t="s">
        <v>31</v>
      </c>
      <c r="AK81" s="120"/>
    </row>
    <row r="82">
      <c r="D82" s="141"/>
      <c r="G82" s="114"/>
      <c r="H82" s="39"/>
      <c r="N82" s="116"/>
      <c r="P82" s="146"/>
      <c r="Q82" s="116"/>
      <c r="R82" s="93"/>
      <c r="T82" s="120"/>
      <c r="V82" s="120"/>
      <c r="AD82" s="116"/>
      <c r="AE82" s="116"/>
      <c r="AG82" s="140"/>
      <c r="AH82" s="140"/>
      <c r="AI82" s="146" t="s">
        <v>31</v>
      </c>
      <c r="AJ82" s="146" t="s">
        <v>31</v>
      </c>
      <c r="AK82" s="120"/>
    </row>
    <row r="83">
      <c r="D83" s="141"/>
      <c r="G83" s="114"/>
      <c r="H83" s="39"/>
      <c r="N83" s="116"/>
      <c r="P83" s="146"/>
      <c r="Q83" s="116"/>
      <c r="R83" s="93"/>
      <c r="T83" s="120"/>
      <c r="V83" s="120"/>
      <c r="AD83" s="116"/>
      <c r="AE83" s="116"/>
      <c r="AG83" s="140"/>
      <c r="AH83" s="140"/>
      <c r="AI83" s="146" t="s">
        <v>31</v>
      </c>
      <c r="AJ83" s="146" t="s">
        <v>31</v>
      </c>
      <c r="AK83" s="120"/>
    </row>
    <row r="84">
      <c r="D84" s="141"/>
      <c r="G84" s="114"/>
      <c r="H84" s="39"/>
      <c r="N84" s="116"/>
      <c r="P84" s="146"/>
      <c r="Q84" s="116"/>
      <c r="R84" s="93"/>
      <c r="T84" s="120"/>
      <c r="V84" s="120"/>
      <c r="AD84" s="116"/>
      <c r="AE84" s="116"/>
      <c r="AG84" s="140"/>
      <c r="AH84" s="140"/>
      <c r="AI84" s="146" t="s">
        <v>31</v>
      </c>
      <c r="AJ84" s="146" t="s">
        <v>31</v>
      </c>
      <c r="AK84" s="120"/>
    </row>
    <row r="85">
      <c r="D85" s="141"/>
      <c r="G85" s="114"/>
      <c r="H85" s="39"/>
      <c r="N85" s="116"/>
      <c r="P85" s="146"/>
      <c r="Q85" s="116"/>
      <c r="R85" s="93"/>
      <c r="T85" s="120"/>
      <c r="V85" s="120"/>
      <c r="AD85" s="116"/>
      <c r="AE85" s="116"/>
      <c r="AG85" s="140"/>
      <c r="AH85" s="140"/>
      <c r="AI85" s="146" t="s">
        <v>31</v>
      </c>
      <c r="AJ85" s="146" t="s">
        <v>31</v>
      </c>
      <c r="AK85" s="120"/>
    </row>
    <row r="86">
      <c r="D86" s="141"/>
      <c r="G86" s="114"/>
      <c r="H86" s="39"/>
      <c r="N86" s="116"/>
      <c r="P86" s="146"/>
      <c r="Q86" s="116"/>
      <c r="R86" s="93"/>
      <c r="T86" s="120"/>
      <c r="V86" s="120"/>
      <c r="AD86" s="116"/>
      <c r="AE86" s="116"/>
      <c r="AG86" s="140"/>
      <c r="AH86" s="140"/>
      <c r="AI86" s="146" t="s">
        <v>31</v>
      </c>
      <c r="AJ86" s="146" t="s">
        <v>31</v>
      </c>
      <c r="AK86" s="120"/>
    </row>
    <row r="87">
      <c r="D87" s="141"/>
      <c r="G87" s="114"/>
      <c r="H87" s="39"/>
      <c r="N87" s="116"/>
      <c r="P87" s="146"/>
      <c r="Q87" s="116"/>
      <c r="R87" s="93"/>
      <c r="T87" s="120"/>
      <c r="V87" s="120"/>
      <c r="AD87" s="116"/>
      <c r="AE87" s="116"/>
      <c r="AG87" s="140"/>
      <c r="AH87" s="140"/>
      <c r="AI87" s="146" t="s">
        <v>31</v>
      </c>
      <c r="AJ87" s="146" t="s">
        <v>31</v>
      </c>
      <c r="AK87" s="120"/>
    </row>
    <row r="88">
      <c r="D88" s="141"/>
      <c r="G88" s="114"/>
      <c r="H88" s="39"/>
      <c r="N88" s="116"/>
      <c r="P88" s="146"/>
      <c r="Q88" s="116"/>
      <c r="R88" s="93"/>
      <c r="T88" s="120"/>
      <c r="V88" s="120"/>
      <c r="AD88" s="116"/>
      <c r="AE88" s="116"/>
      <c r="AG88" s="140"/>
      <c r="AH88" s="140"/>
      <c r="AI88" s="146" t="s">
        <v>31</v>
      </c>
      <c r="AJ88" s="146" t="s">
        <v>31</v>
      </c>
      <c r="AK88" s="120"/>
    </row>
    <row r="89">
      <c r="D89" s="141"/>
      <c r="G89" s="114"/>
      <c r="H89" s="39"/>
      <c r="N89" s="116"/>
      <c r="P89" s="146"/>
      <c r="Q89" s="116"/>
      <c r="R89" s="93"/>
      <c r="T89" s="120"/>
      <c r="V89" s="120"/>
      <c r="AD89" s="116"/>
      <c r="AE89" s="116"/>
      <c r="AG89" s="140"/>
      <c r="AH89" s="140"/>
      <c r="AI89" s="146" t="s">
        <v>31</v>
      </c>
      <c r="AJ89" s="146" t="s">
        <v>31</v>
      </c>
      <c r="AK89" s="120"/>
    </row>
    <row r="90">
      <c r="D90" s="141"/>
      <c r="G90" s="114"/>
      <c r="H90" s="39"/>
      <c r="N90" s="116"/>
      <c r="P90" s="146"/>
      <c r="Q90" s="116"/>
      <c r="R90" s="93"/>
      <c r="T90" s="120"/>
      <c r="V90" s="120"/>
      <c r="AD90" s="116"/>
      <c r="AE90" s="116"/>
      <c r="AG90" s="140"/>
      <c r="AH90" s="140"/>
      <c r="AI90" s="146" t="s">
        <v>31</v>
      </c>
      <c r="AJ90" s="146" t="s">
        <v>31</v>
      </c>
      <c r="AK90" s="120"/>
    </row>
    <row r="91">
      <c r="D91" s="141"/>
      <c r="G91" s="114"/>
      <c r="H91" s="39"/>
      <c r="N91" s="116"/>
      <c r="P91" s="146"/>
      <c r="Q91" s="116"/>
      <c r="R91" s="93"/>
      <c r="T91" s="120"/>
      <c r="V91" s="120"/>
      <c r="AD91" s="116"/>
      <c r="AE91" s="116"/>
      <c r="AG91" s="140"/>
      <c r="AH91" s="140"/>
      <c r="AI91" s="146" t="s">
        <v>31</v>
      </c>
      <c r="AJ91" s="146" t="s">
        <v>31</v>
      </c>
      <c r="AK91" s="120"/>
    </row>
    <row r="92">
      <c r="D92" s="141"/>
      <c r="G92" s="114"/>
      <c r="H92" s="39"/>
      <c r="N92" s="116"/>
      <c r="P92" s="146"/>
      <c r="Q92" s="116"/>
      <c r="R92" s="93"/>
      <c r="T92" s="120"/>
      <c r="V92" s="120"/>
      <c r="AD92" s="116"/>
      <c r="AE92" s="116"/>
      <c r="AG92" s="140"/>
      <c r="AH92" s="140"/>
      <c r="AI92" s="146" t="s">
        <v>31</v>
      </c>
      <c r="AJ92" s="146" t="s">
        <v>31</v>
      </c>
      <c r="AK92" s="120"/>
    </row>
    <row r="93">
      <c r="D93" s="141"/>
      <c r="G93" s="114"/>
      <c r="H93" s="39"/>
      <c r="N93" s="116"/>
      <c r="P93" s="146"/>
      <c r="Q93" s="116"/>
      <c r="R93" s="93"/>
      <c r="T93" s="120"/>
      <c r="V93" s="120"/>
      <c r="AD93" s="116"/>
      <c r="AE93" s="116"/>
      <c r="AG93" s="140"/>
      <c r="AH93" s="140"/>
      <c r="AI93" s="146" t="s">
        <v>31</v>
      </c>
      <c r="AJ93" s="146" t="s">
        <v>31</v>
      </c>
      <c r="AK93" s="120"/>
    </row>
    <row r="94">
      <c r="D94" s="141"/>
      <c r="G94" s="114"/>
      <c r="H94" s="39"/>
      <c r="N94" s="116"/>
      <c r="P94" s="146"/>
      <c r="Q94" s="116"/>
      <c r="R94" s="93"/>
      <c r="T94" s="120"/>
      <c r="V94" s="120"/>
      <c r="AD94" s="116"/>
      <c r="AE94" s="116"/>
      <c r="AG94" s="140"/>
      <c r="AH94" s="140"/>
      <c r="AI94" s="146" t="s">
        <v>31</v>
      </c>
      <c r="AJ94" s="146" t="s">
        <v>31</v>
      </c>
      <c r="AK94" s="120"/>
    </row>
    <row r="95">
      <c r="D95" s="141"/>
      <c r="G95" s="114"/>
      <c r="H95" s="39"/>
      <c r="N95" s="116"/>
      <c r="P95" s="146"/>
      <c r="Q95" s="116"/>
      <c r="R95" s="93"/>
      <c r="T95" s="120"/>
      <c r="V95" s="120"/>
      <c r="AD95" s="116"/>
      <c r="AE95" s="116"/>
      <c r="AG95" s="140"/>
      <c r="AH95" s="140"/>
      <c r="AI95" s="146" t="s">
        <v>31</v>
      </c>
      <c r="AJ95" s="146" t="s">
        <v>31</v>
      </c>
      <c r="AK95" s="120"/>
    </row>
    <row r="96">
      <c r="D96" s="141"/>
      <c r="G96" s="114"/>
      <c r="H96" s="39"/>
      <c r="N96" s="116"/>
      <c r="P96" s="146"/>
      <c r="Q96" s="116"/>
      <c r="R96" s="93"/>
      <c r="T96" s="120"/>
      <c r="V96" s="120"/>
      <c r="AD96" s="116"/>
      <c r="AE96" s="116"/>
      <c r="AG96" s="140"/>
      <c r="AH96" s="140"/>
      <c r="AI96" s="146" t="s">
        <v>31</v>
      </c>
      <c r="AJ96" s="146" t="s">
        <v>31</v>
      </c>
      <c r="AK96" s="120"/>
    </row>
    <row r="97">
      <c r="D97" s="141"/>
      <c r="G97" s="114"/>
      <c r="H97" s="39"/>
      <c r="N97" s="116"/>
      <c r="P97" s="146"/>
      <c r="Q97" s="116"/>
      <c r="R97" s="93"/>
      <c r="T97" s="120"/>
      <c r="V97" s="120"/>
      <c r="AD97" s="116"/>
      <c r="AE97" s="116"/>
      <c r="AG97" s="140"/>
      <c r="AH97" s="140"/>
      <c r="AI97" s="146" t="s">
        <v>31</v>
      </c>
      <c r="AJ97" s="146" t="s">
        <v>31</v>
      </c>
      <c r="AK97" s="120"/>
    </row>
    <row r="98">
      <c r="D98" s="141"/>
      <c r="G98" s="114"/>
      <c r="H98" s="39"/>
      <c r="N98" s="116"/>
      <c r="P98" s="146"/>
      <c r="Q98" s="116"/>
      <c r="R98" s="93"/>
      <c r="T98" s="120"/>
      <c r="V98" s="120"/>
      <c r="AD98" s="116"/>
      <c r="AE98" s="116"/>
      <c r="AG98" s="140"/>
      <c r="AH98" s="140"/>
      <c r="AI98" s="146" t="s">
        <v>31</v>
      </c>
      <c r="AJ98" s="146" t="s">
        <v>31</v>
      </c>
      <c r="AK98" s="120"/>
    </row>
    <row r="99">
      <c r="D99" s="141"/>
      <c r="G99" s="114"/>
      <c r="H99" s="39"/>
      <c r="N99" s="116"/>
      <c r="P99" s="146"/>
      <c r="Q99" s="116"/>
      <c r="R99" s="93"/>
      <c r="T99" s="120"/>
      <c r="V99" s="120"/>
      <c r="AD99" s="116"/>
      <c r="AE99" s="116"/>
      <c r="AG99" s="140"/>
      <c r="AH99" s="140"/>
      <c r="AI99" s="146" t="s">
        <v>31</v>
      </c>
      <c r="AJ99" s="146" t="s">
        <v>31</v>
      </c>
      <c r="AK99" s="120"/>
    </row>
    <row r="100">
      <c r="D100" s="141"/>
      <c r="G100" s="114"/>
      <c r="H100" s="39"/>
      <c r="N100" s="116"/>
      <c r="P100" s="146"/>
      <c r="Q100" s="116"/>
      <c r="R100" s="93"/>
      <c r="T100" s="120"/>
      <c r="V100" s="120"/>
      <c r="AD100" s="116"/>
      <c r="AE100" s="116"/>
      <c r="AG100" s="140"/>
      <c r="AH100" s="140"/>
      <c r="AI100" s="146" t="s">
        <v>31</v>
      </c>
      <c r="AJ100" s="146" t="s">
        <v>31</v>
      </c>
      <c r="AK100" s="120"/>
    </row>
    <row r="101">
      <c r="D101" s="141"/>
      <c r="G101" s="114"/>
      <c r="H101" s="39"/>
      <c r="N101" s="116"/>
      <c r="P101" s="146"/>
      <c r="Q101" s="116"/>
      <c r="R101" s="93"/>
      <c r="T101" s="120"/>
      <c r="V101" s="120"/>
      <c r="AD101" s="116"/>
      <c r="AE101" s="116"/>
      <c r="AG101" s="140"/>
      <c r="AH101" s="140"/>
      <c r="AI101" s="146" t="s">
        <v>31</v>
      </c>
      <c r="AJ101" s="146" t="s">
        <v>31</v>
      </c>
      <c r="AK101" s="120"/>
    </row>
    <row r="102">
      <c r="D102" s="141"/>
      <c r="G102" s="114"/>
      <c r="H102" s="39"/>
      <c r="N102" s="116"/>
      <c r="P102" s="146"/>
      <c r="Q102" s="116"/>
      <c r="R102" s="93"/>
      <c r="T102" s="120"/>
      <c r="V102" s="120"/>
      <c r="AD102" s="116"/>
      <c r="AE102" s="116"/>
      <c r="AG102" s="140"/>
      <c r="AH102" s="140"/>
      <c r="AI102" s="146" t="s">
        <v>31</v>
      </c>
      <c r="AJ102" s="146" t="s">
        <v>31</v>
      </c>
      <c r="AK102" s="120"/>
    </row>
    <row r="103">
      <c r="D103" s="141"/>
      <c r="G103" s="114"/>
      <c r="H103" s="39"/>
      <c r="N103" s="116"/>
      <c r="P103" s="146"/>
      <c r="Q103" s="116"/>
      <c r="R103" s="93"/>
      <c r="T103" s="120"/>
      <c r="V103" s="120"/>
      <c r="AD103" s="116"/>
      <c r="AE103" s="116"/>
      <c r="AG103" s="140"/>
      <c r="AH103" s="140"/>
      <c r="AI103" s="146" t="s">
        <v>31</v>
      </c>
      <c r="AJ103" s="146" t="s">
        <v>31</v>
      </c>
      <c r="AK103" s="120"/>
    </row>
    <row r="104">
      <c r="D104" s="141"/>
      <c r="G104" s="114"/>
      <c r="H104" s="39"/>
      <c r="N104" s="116"/>
      <c r="P104" s="146"/>
      <c r="Q104" s="116"/>
      <c r="R104" s="93"/>
      <c r="T104" s="120"/>
      <c r="V104" s="120"/>
      <c r="AD104" s="116"/>
      <c r="AE104" s="116"/>
      <c r="AG104" s="140"/>
      <c r="AH104" s="140"/>
      <c r="AI104" s="146" t="s">
        <v>31</v>
      </c>
      <c r="AJ104" s="146" t="s">
        <v>31</v>
      </c>
      <c r="AK104" s="120"/>
    </row>
    <row r="105">
      <c r="D105" s="141"/>
      <c r="G105" s="114"/>
      <c r="H105" s="39"/>
      <c r="N105" s="116"/>
      <c r="P105" s="146"/>
      <c r="Q105" s="116"/>
      <c r="R105" s="93"/>
      <c r="T105" s="120"/>
      <c r="V105" s="120"/>
      <c r="AD105" s="116"/>
      <c r="AE105" s="116"/>
      <c r="AG105" s="140"/>
      <c r="AH105" s="140"/>
      <c r="AI105" s="146" t="s">
        <v>31</v>
      </c>
      <c r="AJ105" s="146" t="s">
        <v>31</v>
      </c>
      <c r="AK105" s="120"/>
    </row>
    <row r="106">
      <c r="D106" s="141"/>
      <c r="G106" s="114"/>
      <c r="H106" s="39"/>
      <c r="N106" s="116"/>
      <c r="P106" s="146"/>
      <c r="Q106" s="116"/>
      <c r="R106" s="93"/>
      <c r="T106" s="120"/>
      <c r="V106" s="120"/>
      <c r="AD106" s="116"/>
      <c r="AE106" s="116"/>
      <c r="AG106" s="140"/>
      <c r="AH106" s="140"/>
      <c r="AI106" s="146" t="s">
        <v>31</v>
      </c>
      <c r="AJ106" s="146" t="s">
        <v>31</v>
      </c>
      <c r="AK106" s="120"/>
    </row>
    <row r="107">
      <c r="D107" s="141"/>
      <c r="G107" s="114"/>
      <c r="H107" s="39"/>
      <c r="N107" s="116"/>
      <c r="P107" s="146"/>
      <c r="Q107" s="116"/>
      <c r="R107" s="93"/>
      <c r="T107" s="120"/>
      <c r="V107" s="120"/>
      <c r="AD107" s="116"/>
      <c r="AE107" s="116"/>
      <c r="AG107" s="140"/>
      <c r="AH107" s="140"/>
      <c r="AI107" s="146" t="s">
        <v>31</v>
      </c>
      <c r="AJ107" s="146" t="s">
        <v>31</v>
      </c>
      <c r="AK107" s="120"/>
    </row>
    <row r="108">
      <c r="D108" s="141"/>
      <c r="G108" s="114"/>
      <c r="H108" s="39"/>
      <c r="N108" s="116"/>
      <c r="P108" s="146"/>
      <c r="Q108" s="116"/>
      <c r="R108" s="93"/>
      <c r="T108" s="120"/>
      <c r="V108" s="120"/>
      <c r="AD108" s="116"/>
      <c r="AE108" s="116"/>
      <c r="AG108" s="140"/>
      <c r="AH108" s="140"/>
      <c r="AI108" s="146" t="s">
        <v>31</v>
      </c>
      <c r="AJ108" s="146" t="s">
        <v>31</v>
      </c>
      <c r="AK108" s="120"/>
    </row>
    <row r="109">
      <c r="D109" s="141"/>
      <c r="G109" s="114"/>
      <c r="H109" s="39"/>
      <c r="N109" s="116"/>
      <c r="P109" s="146"/>
      <c r="Q109" s="116"/>
      <c r="R109" s="93"/>
      <c r="T109" s="120"/>
      <c r="V109" s="120"/>
      <c r="AD109" s="116"/>
      <c r="AE109" s="116"/>
      <c r="AG109" s="140"/>
      <c r="AH109" s="140"/>
      <c r="AI109" s="146" t="s">
        <v>31</v>
      </c>
      <c r="AJ109" s="146" t="s">
        <v>31</v>
      </c>
      <c r="AK109" s="120"/>
    </row>
    <row r="110">
      <c r="D110" s="141"/>
      <c r="G110" s="114"/>
      <c r="H110" s="39"/>
      <c r="N110" s="116"/>
      <c r="P110" s="146"/>
      <c r="Q110" s="116"/>
      <c r="R110" s="93"/>
      <c r="T110" s="120"/>
      <c r="V110" s="120"/>
      <c r="AD110" s="116"/>
      <c r="AE110" s="116"/>
      <c r="AG110" s="140"/>
      <c r="AH110" s="140"/>
      <c r="AI110" s="146" t="s">
        <v>31</v>
      </c>
      <c r="AJ110" s="146" t="s">
        <v>31</v>
      </c>
      <c r="AK110" s="120"/>
    </row>
    <row r="111">
      <c r="D111" s="141"/>
      <c r="G111" s="114"/>
      <c r="H111" s="39"/>
      <c r="N111" s="116"/>
      <c r="P111" s="146"/>
      <c r="Q111" s="116"/>
      <c r="R111" s="93"/>
      <c r="T111" s="120"/>
      <c r="V111" s="120"/>
      <c r="AD111" s="116"/>
      <c r="AE111" s="116"/>
      <c r="AG111" s="140"/>
      <c r="AH111" s="140"/>
      <c r="AI111" s="146" t="s">
        <v>31</v>
      </c>
      <c r="AJ111" s="146" t="s">
        <v>31</v>
      </c>
      <c r="AK111" s="120"/>
    </row>
    <row r="112">
      <c r="D112" s="141"/>
      <c r="G112" s="114"/>
      <c r="H112" s="39"/>
      <c r="N112" s="116"/>
      <c r="P112" s="146"/>
      <c r="Q112" s="116"/>
      <c r="R112" s="93"/>
      <c r="T112" s="120"/>
      <c r="V112" s="120"/>
      <c r="AD112" s="116"/>
      <c r="AE112" s="116"/>
      <c r="AG112" s="140"/>
      <c r="AH112" s="140"/>
      <c r="AI112" s="146" t="s">
        <v>31</v>
      </c>
      <c r="AJ112" s="146" t="s">
        <v>31</v>
      </c>
      <c r="AK112" s="120"/>
    </row>
    <row r="113">
      <c r="D113" s="141"/>
      <c r="G113" s="114"/>
      <c r="H113" s="39"/>
      <c r="N113" s="116"/>
      <c r="P113" s="146"/>
      <c r="Q113" s="116"/>
      <c r="R113" s="93"/>
      <c r="T113" s="120"/>
      <c r="V113" s="120"/>
      <c r="AD113" s="116"/>
      <c r="AE113" s="116"/>
      <c r="AG113" s="140"/>
      <c r="AH113" s="140"/>
      <c r="AI113" s="146" t="s">
        <v>31</v>
      </c>
      <c r="AJ113" s="146" t="s">
        <v>31</v>
      </c>
      <c r="AK113" s="120"/>
    </row>
    <row r="114">
      <c r="D114" s="141"/>
      <c r="G114" s="114"/>
      <c r="H114" s="39"/>
      <c r="N114" s="116"/>
      <c r="P114" s="146"/>
      <c r="Q114" s="116"/>
      <c r="R114" s="93"/>
      <c r="T114" s="120"/>
      <c r="V114" s="120"/>
      <c r="AD114" s="116"/>
      <c r="AE114" s="116"/>
      <c r="AG114" s="140"/>
      <c r="AH114" s="140"/>
      <c r="AI114" s="146" t="s">
        <v>31</v>
      </c>
      <c r="AJ114" s="146" t="s">
        <v>31</v>
      </c>
      <c r="AK114" s="120"/>
    </row>
    <row r="115">
      <c r="D115" s="141"/>
      <c r="G115" s="114"/>
      <c r="H115" s="39"/>
      <c r="N115" s="116"/>
      <c r="P115" s="146"/>
      <c r="Q115" s="116"/>
      <c r="R115" s="93"/>
      <c r="T115" s="120"/>
      <c r="V115" s="120"/>
      <c r="AD115" s="116"/>
      <c r="AE115" s="116"/>
      <c r="AG115" s="140"/>
      <c r="AH115" s="140"/>
      <c r="AI115" s="146" t="s">
        <v>31</v>
      </c>
      <c r="AJ115" s="146" t="s">
        <v>31</v>
      </c>
      <c r="AK115" s="120"/>
    </row>
    <row r="116">
      <c r="D116" s="141"/>
      <c r="G116" s="114"/>
      <c r="H116" s="39"/>
      <c r="N116" s="116"/>
      <c r="P116" s="146"/>
      <c r="Q116" s="116"/>
      <c r="R116" s="93"/>
      <c r="T116" s="120"/>
      <c r="V116" s="120"/>
      <c r="AD116" s="116"/>
      <c r="AE116" s="116"/>
      <c r="AG116" s="140"/>
      <c r="AH116" s="140"/>
      <c r="AI116" s="146" t="s">
        <v>31</v>
      </c>
      <c r="AJ116" s="146" t="s">
        <v>31</v>
      </c>
      <c r="AK116" s="120"/>
    </row>
    <row r="117">
      <c r="D117" s="141"/>
      <c r="G117" s="114"/>
      <c r="H117" s="39"/>
      <c r="N117" s="116"/>
      <c r="P117" s="146"/>
      <c r="Q117" s="116"/>
      <c r="R117" s="93"/>
      <c r="T117" s="120"/>
      <c r="V117" s="120"/>
      <c r="AD117" s="116"/>
      <c r="AE117" s="116"/>
      <c r="AG117" s="140"/>
      <c r="AH117" s="140"/>
      <c r="AI117" s="146" t="s">
        <v>31</v>
      </c>
      <c r="AJ117" s="146" t="s">
        <v>31</v>
      </c>
      <c r="AK117" s="120"/>
    </row>
    <row r="118">
      <c r="D118" s="141"/>
      <c r="G118" s="114"/>
      <c r="H118" s="39"/>
      <c r="N118" s="116"/>
      <c r="P118" s="146"/>
      <c r="Q118" s="116"/>
      <c r="R118" s="93"/>
      <c r="T118" s="120"/>
      <c r="V118" s="120"/>
      <c r="AD118" s="116"/>
      <c r="AE118" s="116"/>
      <c r="AG118" s="140"/>
      <c r="AH118" s="140"/>
      <c r="AI118" s="146" t="s">
        <v>31</v>
      </c>
      <c r="AJ118" s="146" t="s">
        <v>31</v>
      </c>
      <c r="AK118" s="120"/>
    </row>
    <row r="119">
      <c r="D119" s="141"/>
      <c r="G119" s="114"/>
      <c r="H119" s="39"/>
      <c r="N119" s="116"/>
      <c r="P119" s="146"/>
      <c r="Q119" s="116"/>
      <c r="R119" s="93"/>
      <c r="T119" s="120"/>
      <c r="V119" s="120"/>
      <c r="AD119" s="116"/>
      <c r="AE119" s="116"/>
      <c r="AG119" s="140"/>
      <c r="AH119" s="140"/>
      <c r="AI119" s="146" t="s">
        <v>31</v>
      </c>
      <c r="AJ119" s="146" t="s">
        <v>31</v>
      </c>
      <c r="AK119" s="120"/>
    </row>
    <row r="120">
      <c r="D120" s="141"/>
      <c r="G120" s="114"/>
      <c r="H120" s="39"/>
      <c r="N120" s="116"/>
      <c r="P120" s="146"/>
      <c r="Q120" s="116"/>
      <c r="R120" s="93"/>
      <c r="T120" s="120"/>
      <c r="V120" s="120"/>
      <c r="AD120" s="116"/>
      <c r="AE120" s="116"/>
      <c r="AG120" s="140"/>
      <c r="AH120" s="140"/>
      <c r="AI120" s="146" t="s">
        <v>31</v>
      </c>
      <c r="AJ120" s="146" t="s">
        <v>31</v>
      </c>
      <c r="AK120" s="120"/>
    </row>
    <row r="121">
      <c r="D121" s="141"/>
      <c r="G121" s="114"/>
      <c r="H121" s="39"/>
      <c r="N121" s="116"/>
      <c r="P121" s="146"/>
      <c r="Q121" s="116"/>
      <c r="R121" s="93"/>
      <c r="T121" s="120"/>
      <c r="V121" s="120"/>
      <c r="AD121" s="116"/>
      <c r="AE121" s="116"/>
      <c r="AG121" s="140"/>
      <c r="AH121" s="140"/>
      <c r="AI121" s="146" t="s">
        <v>31</v>
      </c>
      <c r="AJ121" s="146" t="s">
        <v>31</v>
      </c>
      <c r="AK121" s="120"/>
    </row>
    <row r="122">
      <c r="D122" s="141"/>
      <c r="G122" s="114"/>
      <c r="H122" s="39"/>
      <c r="N122" s="116"/>
      <c r="P122" s="146"/>
      <c r="Q122" s="116"/>
      <c r="R122" s="93"/>
      <c r="T122" s="120"/>
      <c r="V122" s="120"/>
      <c r="AD122" s="116"/>
      <c r="AE122" s="116"/>
      <c r="AG122" s="140"/>
      <c r="AH122" s="140"/>
      <c r="AI122" s="146" t="s">
        <v>31</v>
      </c>
      <c r="AJ122" s="146" t="s">
        <v>31</v>
      </c>
      <c r="AK122" s="120"/>
    </row>
    <row r="123">
      <c r="D123" s="141"/>
      <c r="G123" s="114"/>
      <c r="H123" s="39"/>
      <c r="N123" s="116"/>
      <c r="P123" s="146"/>
      <c r="Q123" s="116"/>
      <c r="R123" s="93"/>
      <c r="T123" s="120"/>
      <c r="V123" s="120"/>
      <c r="AD123" s="116"/>
      <c r="AE123" s="116"/>
      <c r="AG123" s="140"/>
      <c r="AH123" s="140"/>
      <c r="AI123" s="146" t="s">
        <v>31</v>
      </c>
      <c r="AJ123" s="146" t="s">
        <v>31</v>
      </c>
      <c r="AK123" s="120"/>
    </row>
    <row r="124">
      <c r="D124" s="141"/>
      <c r="G124" s="114"/>
      <c r="H124" s="39"/>
      <c r="N124" s="116"/>
      <c r="P124" s="146"/>
      <c r="Q124" s="116"/>
      <c r="R124" s="93"/>
      <c r="T124" s="120"/>
      <c r="V124" s="120"/>
      <c r="AD124" s="116"/>
      <c r="AE124" s="116"/>
      <c r="AG124" s="140"/>
      <c r="AH124" s="140"/>
      <c r="AI124" s="146" t="s">
        <v>31</v>
      </c>
      <c r="AJ124" s="146" t="s">
        <v>31</v>
      </c>
      <c r="AK124" s="120"/>
    </row>
    <row r="125">
      <c r="D125" s="141"/>
      <c r="G125" s="114"/>
      <c r="H125" s="39"/>
      <c r="N125" s="116"/>
      <c r="P125" s="146"/>
      <c r="Q125" s="116"/>
      <c r="R125" s="93"/>
      <c r="T125" s="120"/>
      <c r="V125" s="120"/>
      <c r="AD125" s="116"/>
      <c r="AE125" s="116"/>
      <c r="AG125" s="140"/>
      <c r="AH125" s="140"/>
      <c r="AI125" s="146" t="s">
        <v>31</v>
      </c>
      <c r="AJ125" s="146" t="s">
        <v>31</v>
      </c>
      <c r="AK125" s="120"/>
    </row>
    <row r="126">
      <c r="D126" s="141"/>
      <c r="G126" s="114"/>
      <c r="H126" s="39"/>
      <c r="N126" s="116"/>
      <c r="P126" s="146"/>
      <c r="Q126" s="116"/>
      <c r="R126" s="93"/>
      <c r="T126" s="120"/>
      <c r="V126" s="120"/>
      <c r="AD126" s="116"/>
      <c r="AE126" s="116"/>
      <c r="AG126" s="140"/>
      <c r="AH126" s="140"/>
      <c r="AI126" s="146" t="s">
        <v>31</v>
      </c>
      <c r="AJ126" s="146" t="s">
        <v>31</v>
      </c>
      <c r="AK126" s="120"/>
    </row>
    <row r="127">
      <c r="D127" s="141"/>
      <c r="G127" s="114"/>
      <c r="H127" s="39"/>
      <c r="N127" s="116"/>
      <c r="P127" s="146"/>
      <c r="Q127" s="116"/>
      <c r="R127" s="93"/>
      <c r="T127" s="120"/>
      <c r="V127" s="120"/>
      <c r="AD127" s="116"/>
      <c r="AE127" s="116"/>
      <c r="AG127" s="140"/>
      <c r="AH127" s="140"/>
      <c r="AI127" s="146" t="s">
        <v>31</v>
      </c>
      <c r="AJ127" s="146" t="s">
        <v>31</v>
      </c>
      <c r="AK127" s="120"/>
    </row>
    <row r="128">
      <c r="D128" s="141"/>
      <c r="G128" s="114"/>
      <c r="H128" s="39"/>
      <c r="N128" s="116"/>
      <c r="P128" s="146"/>
      <c r="Q128" s="116"/>
      <c r="R128" s="93"/>
      <c r="T128" s="120"/>
      <c r="V128" s="120"/>
      <c r="AD128" s="116"/>
      <c r="AE128" s="116"/>
      <c r="AG128" s="140"/>
      <c r="AH128" s="140"/>
      <c r="AI128" s="146" t="s">
        <v>31</v>
      </c>
      <c r="AJ128" s="146" t="s">
        <v>31</v>
      </c>
      <c r="AK128" s="120"/>
    </row>
    <row r="129">
      <c r="D129" s="141"/>
      <c r="G129" s="114"/>
      <c r="H129" s="39"/>
      <c r="N129" s="116"/>
      <c r="P129" s="146"/>
      <c r="Q129" s="116"/>
      <c r="R129" s="93"/>
      <c r="T129" s="120"/>
      <c r="V129" s="120"/>
      <c r="AD129" s="116"/>
      <c r="AE129" s="116"/>
      <c r="AG129" s="140"/>
      <c r="AH129" s="140"/>
      <c r="AI129" s="146" t="s">
        <v>31</v>
      </c>
      <c r="AJ129" s="146" t="s">
        <v>31</v>
      </c>
      <c r="AK129" s="120"/>
    </row>
    <row r="130">
      <c r="D130" s="141"/>
      <c r="G130" s="114"/>
      <c r="H130" s="39"/>
      <c r="N130" s="116"/>
      <c r="P130" s="146"/>
      <c r="Q130" s="116"/>
      <c r="R130" s="93"/>
      <c r="T130" s="120"/>
      <c r="V130" s="120"/>
      <c r="AD130" s="116"/>
      <c r="AE130" s="116"/>
      <c r="AG130" s="140"/>
      <c r="AH130" s="140"/>
      <c r="AI130" s="146" t="s">
        <v>31</v>
      </c>
      <c r="AJ130" s="146" t="s">
        <v>31</v>
      </c>
      <c r="AK130" s="120"/>
    </row>
    <row r="131">
      <c r="D131" s="141"/>
      <c r="G131" s="114"/>
      <c r="H131" s="39"/>
      <c r="N131" s="116"/>
      <c r="P131" s="146"/>
      <c r="Q131" s="116"/>
      <c r="R131" s="93"/>
      <c r="T131" s="120"/>
      <c r="V131" s="120"/>
      <c r="AD131" s="116"/>
      <c r="AE131" s="116"/>
      <c r="AG131" s="140"/>
      <c r="AH131" s="140"/>
      <c r="AI131" s="146" t="s">
        <v>31</v>
      </c>
      <c r="AJ131" s="146" t="s">
        <v>31</v>
      </c>
      <c r="AK131" s="120"/>
    </row>
    <row r="132">
      <c r="D132" s="141"/>
      <c r="G132" s="114"/>
      <c r="H132" s="39"/>
      <c r="N132" s="116"/>
      <c r="P132" s="146"/>
      <c r="Q132" s="116"/>
      <c r="R132" s="93"/>
      <c r="T132" s="120"/>
      <c r="V132" s="120"/>
      <c r="AD132" s="116"/>
      <c r="AE132" s="116"/>
      <c r="AG132" s="140"/>
      <c r="AH132" s="140"/>
      <c r="AI132" s="146" t="s">
        <v>31</v>
      </c>
      <c r="AJ132" s="146" t="s">
        <v>31</v>
      </c>
      <c r="AK132" s="120"/>
    </row>
    <row r="133">
      <c r="D133" s="141"/>
      <c r="G133" s="114"/>
      <c r="H133" s="39"/>
      <c r="N133" s="116"/>
      <c r="P133" s="146"/>
      <c r="Q133" s="116"/>
      <c r="R133" s="93"/>
      <c r="T133" s="120"/>
      <c r="V133" s="120"/>
      <c r="AD133" s="116"/>
      <c r="AE133" s="116"/>
      <c r="AG133" s="140"/>
      <c r="AH133" s="140"/>
      <c r="AI133" s="146" t="s">
        <v>31</v>
      </c>
      <c r="AJ133" s="146" t="s">
        <v>31</v>
      </c>
      <c r="AK133" s="120"/>
    </row>
    <row r="134">
      <c r="D134" s="141"/>
      <c r="G134" s="114"/>
      <c r="H134" s="39"/>
      <c r="N134" s="116"/>
      <c r="P134" s="146"/>
      <c r="Q134" s="116"/>
      <c r="R134" s="93"/>
      <c r="T134" s="120"/>
      <c r="V134" s="120"/>
      <c r="AD134" s="116"/>
      <c r="AE134" s="116"/>
      <c r="AG134" s="140"/>
      <c r="AH134" s="140"/>
      <c r="AI134" s="146" t="s">
        <v>31</v>
      </c>
      <c r="AJ134" s="146" t="s">
        <v>31</v>
      </c>
      <c r="AK134" s="120"/>
    </row>
    <row r="135">
      <c r="D135" s="141"/>
      <c r="G135" s="114"/>
      <c r="H135" s="39"/>
      <c r="N135" s="116"/>
      <c r="P135" s="146"/>
      <c r="Q135" s="116"/>
      <c r="R135" s="93"/>
      <c r="T135" s="120"/>
      <c r="V135" s="120"/>
      <c r="AD135" s="116"/>
      <c r="AE135" s="116"/>
      <c r="AG135" s="140"/>
      <c r="AH135" s="140"/>
      <c r="AI135" s="146" t="s">
        <v>31</v>
      </c>
      <c r="AJ135" s="146" t="s">
        <v>31</v>
      </c>
      <c r="AK135" s="120"/>
    </row>
    <row r="136">
      <c r="D136" s="141"/>
      <c r="G136" s="114"/>
      <c r="H136" s="39"/>
      <c r="N136" s="116"/>
      <c r="P136" s="146"/>
      <c r="Q136" s="116"/>
      <c r="R136" s="93"/>
      <c r="T136" s="120"/>
      <c r="V136" s="120"/>
      <c r="AD136" s="116"/>
      <c r="AE136" s="116"/>
      <c r="AG136" s="140"/>
      <c r="AH136" s="140"/>
      <c r="AI136" s="146" t="s">
        <v>31</v>
      </c>
      <c r="AJ136" s="146" t="s">
        <v>31</v>
      </c>
      <c r="AK136" s="120"/>
    </row>
    <row r="137">
      <c r="D137" s="141"/>
      <c r="G137" s="114"/>
      <c r="H137" s="39"/>
      <c r="N137" s="116"/>
      <c r="P137" s="146"/>
      <c r="Q137" s="116"/>
      <c r="R137" s="93"/>
      <c r="T137" s="120"/>
      <c r="V137" s="120"/>
      <c r="AD137" s="116"/>
      <c r="AE137" s="116"/>
      <c r="AG137" s="140"/>
      <c r="AH137" s="140"/>
      <c r="AI137" s="146" t="s">
        <v>31</v>
      </c>
      <c r="AJ137" s="146" t="s">
        <v>31</v>
      </c>
      <c r="AK137" s="120"/>
    </row>
    <row r="138">
      <c r="D138" s="141"/>
      <c r="G138" s="114"/>
      <c r="H138" s="39"/>
      <c r="N138" s="116"/>
      <c r="P138" s="146"/>
      <c r="Q138" s="116"/>
      <c r="R138" s="93"/>
      <c r="T138" s="120"/>
      <c r="V138" s="120"/>
      <c r="AD138" s="116"/>
      <c r="AE138" s="116"/>
      <c r="AG138" s="140"/>
      <c r="AH138" s="140"/>
      <c r="AI138" s="146" t="s">
        <v>31</v>
      </c>
      <c r="AJ138" s="146" t="s">
        <v>31</v>
      </c>
      <c r="AK138" s="120"/>
    </row>
    <row r="139">
      <c r="D139" s="141"/>
      <c r="G139" s="114"/>
      <c r="H139" s="39"/>
      <c r="N139" s="116"/>
      <c r="P139" s="146"/>
      <c r="Q139" s="116"/>
      <c r="R139" s="93"/>
      <c r="T139" s="120"/>
      <c r="V139" s="120"/>
      <c r="AD139" s="116"/>
      <c r="AE139" s="116"/>
      <c r="AG139" s="140"/>
      <c r="AH139" s="140"/>
      <c r="AI139" s="146" t="s">
        <v>31</v>
      </c>
      <c r="AJ139" s="146" t="s">
        <v>31</v>
      </c>
      <c r="AK139" s="120"/>
    </row>
    <row r="140">
      <c r="D140" s="141"/>
      <c r="G140" s="114"/>
      <c r="H140" s="39"/>
      <c r="N140" s="116"/>
      <c r="P140" s="146"/>
      <c r="Q140" s="116"/>
      <c r="R140" s="93"/>
      <c r="T140" s="120"/>
      <c r="V140" s="120"/>
      <c r="AD140" s="116"/>
      <c r="AE140" s="116"/>
      <c r="AG140" s="140"/>
      <c r="AH140" s="140"/>
      <c r="AI140" s="146" t="s">
        <v>31</v>
      </c>
      <c r="AJ140" s="146" t="s">
        <v>31</v>
      </c>
      <c r="AK140" s="120"/>
    </row>
    <row r="141">
      <c r="D141" s="141"/>
      <c r="G141" s="114"/>
      <c r="H141" s="39"/>
      <c r="N141" s="116"/>
      <c r="P141" s="146"/>
      <c r="Q141" s="116"/>
      <c r="R141" s="93"/>
      <c r="T141" s="120"/>
      <c r="V141" s="120"/>
      <c r="AD141" s="116"/>
      <c r="AE141" s="116"/>
      <c r="AG141" s="140"/>
      <c r="AH141" s="140"/>
      <c r="AI141" s="146" t="s">
        <v>31</v>
      </c>
      <c r="AJ141" s="146" t="s">
        <v>31</v>
      </c>
      <c r="AK141" s="120"/>
    </row>
    <row r="142">
      <c r="D142" s="141"/>
      <c r="G142" s="114"/>
      <c r="H142" s="39"/>
      <c r="N142" s="116"/>
      <c r="P142" s="146"/>
      <c r="Q142" s="116"/>
      <c r="R142" s="93"/>
      <c r="T142" s="120"/>
      <c r="V142" s="120"/>
      <c r="AD142" s="116"/>
      <c r="AE142" s="116"/>
      <c r="AG142" s="140"/>
      <c r="AH142" s="140"/>
      <c r="AI142" s="146" t="s">
        <v>31</v>
      </c>
      <c r="AJ142" s="146" t="s">
        <v>31</v>
      </c>
      <c r="AK142" s="120"/>
    </row>
    <row r="143">
      <c r="D143" s="141"/>
      <c r="G143" s="114"/>
      <c r="H143" s="39"/>
      <c r="N143" s="116"/>
      <c r="P143" s="146"/>
      <c r="Q143" s="116"/>
      <c r="R143" s="93"/>
      <c r="T143" s="120"/>
      <c r="V143" s="120"/>
      <c r="AD143" s="116"/>
      <c r="AE143" s="116"/>
      <c r="AG143" s="140"/>
      <c r="AH143" s="140"/>
      <c r="AI143" s="146" t="s">
        <v>31</v>
      </c>
      <c r="AJ143" s="146" t="s">
        <v>31</v>
      </c>
      <c r="AK143" s="120"/>
    </row>
    <row r="144">
      <c r="D144" s="141"/>
      <c r="G144" s="114"/>
      <c r="H144" s="39"/>
      <c r="N144" s="116"/>
      <c r="P144" s="146"/>
      <c r="Q144" s="116"/>
      <c r="R144" s="93"/>
      <c r="T144" s="120"/>
      <c r="V144" s="120"/>
      <c r="AD144" s="116"/>
      <c r="AE144" s="116"/>
      <c r="AG144" s="140"/>
      <c r="AH144" s="140"/>
      <c r="AI144" s="146" t="s">
        <v>31</v>
      </c>
      <c r="AJ144" s="146" t="s">
        <v>31</v>
      </c>
      <c r="AK144" s="120"/>
    </row>
    <row r="145">
      <c r="D145" s="141"/>
      <c r="G145" s="114"/>
      <c r="H145" s="39"/>
      <c r="N145" s="116"/>
      <c r="P145" s="146"/>
      <c r="Q145" s="116"/>
      <c r="R145" s="93"/>
      <c r="T145" s="120"/>
      <c r="V145" s="120"/>
      <c r="AD145" s="116"/>
      <c r="AE145" s="116"/>
      <c r="AG145" s="140"/>
      <c r="AH145" s="140"/>
      <c r="AI145" s="146" t="s">
        <v>31</v>
      </c>
      <c r="AJ145" s="146" t="s">
        <v>31</v>
      </c>
      <c r="AK145" s="120"/>
    </row>
    <row r="146">
      <c r="D146" s="141"/>
      <c r="G146" s="114"/>
      <c r="H146" s="39"/>
      <c r="N146" s="116"/>
      <c r="P146" s="146"/>
      <c r="Q146" s="116"/>
      <c r="R146" s="93"/>
      <c r="T146" s="120"/>
      <c r="V146" s="120"/>
      <c r="AD146" s="116"/>
      <c r="AE146" s="116"/>
      <c r="AG146" s="140"/>
      <c r="AH146" s="140"/>
      <c r="AI146" s="146" t="s">
        <v>31</v>
      </c>
      <c r="AJ146" s="146" t="s">
        <v>31</v>
      </c>
      <c r="AK146" s="120"/>
    </row>
    <row r="147">
      <c r="D147" s="141"/>
      <c r="G147" s="114"/>
      <c r="H147" s="39"/>
      <c r="N147" s="116"/>
      <c r="P147" s="146"/>
      <c r="Q147" s="116"/>
      <c r="R147" s="93"/>
      <c r="T147" s="120"/>
      <c r="V147" s="120"/>
      <c r="AD147" s="116"/>
      <c r="AE147" s="116"/>
      <c r="AG147" s="140"/>
      <c r="AH147" s="140"/>
      <c r="AI147" s="146" t="s">
        <v>31</v>
      </c>
      <c r="AJ147" s="146" t="s">
        <v>31</v>
      </c>
      <c r="AK147" s="120"/>
    </row>
    <row r="148">
      <c r="D148" s="141"/>
      <c r="G148" s="114"/>
      <c r="H148" s="39"/>
      <c r="N148" s="116"/>
      <c r="P148" s="146"/>
      <c r="Q148" s="116"/>
      <c r="R148" s="93"/>
      <c r="T148" s="120"/>
      <c r="V148" s="120"/>
      <c r="AD148" s="116"/>
      <c r="AE148" s="116"/>
      <c r="AG148" s="140"/>
      <c r="AH148" s="140"/>
      <c r="AI148" s="146" t="s">
        <v>31</v>
      </c>
      <c r="AJ148" s="146" t="s">
        <v>31</v>
      </c>
      <c r="AK148" s="120"/>
    </row>
    <row r="149">
      <c r="D149" s="141"/>
      <c r="G149" s="114"/>
      <c r="H149" s="39"/>
      <c r="N149" s="116"/>
      <c r="P149" s="146"/>
      <c r="Q149" s="116"/>
      <c r="R149" s="93"/>
      <c r="T149" s="120"/>
      <c r="V149" s="120"/>
      <c r="AD149" s="116"/>
      <c r="AE149" s="116"/>
      <c r="AG149" s="140"/>
      <c r="AH149" s="140"/>
      <c r="AI149" s="146" t="s">
        <v>31</v>
      </c>
      <c r="AJ149" s="146" t="s">
        <v>31</v>
      </c>
      <c r="AK149" s="120"/>
    </row>
    <row r="150">
      <c r="D150" s="141"/>
      <c r="G150" s="114"/>
      <c r="H150" s="39"/>
      <c r="N150" s="116"/>
      <c r="P150" s="146"/>
      <c r="Q150" s="116"/>
      <c r="R150" s="93"/>
      <c r="T150" s="120"/>
      <c r="V150" s="120"/>
      <c r="AD150" s="116"/>
      <c r="AE150" s="116"/>
      <c r="AG150" s="140"/>
      <c r="AH150" s="140"/>
      <c r="AI150" s="146" t="s">
        <v>31</v>
      </c>
      <c r="AJ150" s="146" t="s">
        <v>31</v>
      </c>
      <c r="AK150" s="120"/>
    </row>
    <row r="151">
      <c r="D151" s="141"/>
      <c r="G151" s="114"/>
      <c r="H151" s="39"/>
      <c r="N151" s="116"/>
      <c r="P151" s="146"/>
      <c r="Q151" s="116"/>
      <c r="R151" s="93"/>
      <c r="T151" s="120"/>
      <c r="V151" s="120"/>
      <c r="AD151" s="116"/>
      <c r="AE151" s="116"/>
      <c r="AG151" s="140"/>
      <c r="AH151" s="140"/>
      <c r="AI151" s="146" t="s">
        <v>31</v>
      </c>
      <c r="AJ151" s="146" t="s">
        <v>31</v>
      </c>
      <c r="AK151" s="120"/>
    </row>
    <row r="152">
      <c r="D152" s="141"/>
      <c r="G152" s="114"/>
      <c r="H152" s="39"/>
      <c r="N152" s="116"/>
      <c r="P152" s="146"/>
      <c r="Q152" s="116"/>
      <c r="R152" s="93"/>
      <c r="T152" s="120"/>
      <c r="V152" s="120"/>
      <c r="AD152" s="116"/>
      <c r="AE152" s="116"/>
      <c r="AG152" s="140"/>
      <c r="AH152" s="140"/>
      <c r="AI152" s="146" t="s">
        <v>31</v>
      </c>
      <c r="AJ152" s="146" t="s">
        <v>31</v>
      </c>
      <c r="AK152" s="120"/>
    </row>
    <row r="153">
      <c r="D153" s="141"/>
      <c r="G153" s="114"/>
      <c r="H153" s="39"/>
      <c r="N153" s="116"/>
      <c r="P153" s="146"/>
      <c r="Q153" s="116"/>
      <c r="R153" s="93"/>
      <c r="T153" s="120"/>
      <c r="V153" s="120"/>
      <c r="AD153" s="116"/>
      <c r="AE153" s="116"/>
      <c r="AG153" s="140"/>
      <c r="AH153" s="140"/>
      <c r="AI153" s="146" t="s">
        <v>31</v>
      </c>
      <c r="AJ153" s="146" t="s">
        <v>31</v>
      </c>
      <c r="AK153" s="120"/>
    </row>
    <row r="154">
      <c r="D154" s="141"/>
      <c r="G154" s="114"/>
      <c r="H154" s="39"/>
      <c r="N154" s="116"/>
      <c r="P154" s="146"/>
      <c r="Q154" s="116"/>
      <c r="R154" s="93"/>
      <c r="T154" s="120"/>
      <c r="V154" s="120"/>
      <c r="AD154" s="116"/>
      <c r="AE154" s="116"/>
      <c r="AG154" s="140"/>
      <c r="AH154" s="140"/>
      <c r="AI154" s="146" t="s">
        <v>31</v>
      </c>
      <c r="AJ154" s="146" t="s">
        <v>31</v>
      </c>
      <c r="AK154" s="120"/>
    </row>
    <row r="155">
      <c r="D155" s="141"/>
      <c r="G155" s="114"/>
      <c r="H155" s="39"/>
      <c r="N155" s="116"/>
      <c r="P155" s="146"/>
      <c r="Q155" s="116"/>
      <c r="R155" s="93"/>
      <c r="T155" s="120"/>
      <c r="V155" s="120"/>
      <c r="AD155" s="116"/>
      <c r="AE155" s="116"/>
      <c r="AG155" s="140"/>
      <c r="AH155" s="140"/>
      <c r="AI155" s="146" t="s">
        <v>31</v>
      </c>
      <c r="AJ155" s="146" t="s">
        <v>31</v>
      </c>
      <c r="AK155" s="120"/>
    </row>
    <row r="156">
      <c r="D156" s="141"/>
      <c r="G156" s="114"/>
      <c r="H156" s="39"/>
      <c r="N156" s="116"/>
      <c r="P156" s="146"/>
      <c r="Q156" s="116"/>
      <c r="R156" s="93"/>
      <c r="T156" s="120"/>
      <c r="V156" s="120"/>
      <c r="AD156" s="116"/>
      <c r="AE156" s="116"/>
      <c r="AG156" s="140"/>
      <c r="AH156" s="140"/>
      <c r="AI156" s="146" t="s">
        <v>31</v>
      </c>
      <c r="AJ156" s="146" t="s">
        <v>31</v>
      </c>
      <c r="AK156" s="120"/>
    </row>
    <row r="157">
      <c r="D157" s="141"/>
      <c r="G157" s="114"/>
      <c r="H157" s="39"/>
      <c r="N157" s="116"/>
      <c r="P157" s="146"/>
      <c r="Q157" s="116"/>
      <c r="R157" s="93"/>
      <c r="T157" s="120"/>
      <c r="V157" s="120"/>
      <c r="AD157" s="116"/>
      <c r="AE157" s="116"/>
      <c r="AG157" s="140"/>
      <c r="AH157" s="140"/>
      <c r="AI157" s="146" t="s">
        <v>31</v>
      </c>
      <c r="AJ157" s="146" t="s">
        <v>31</v>
      </c>
      <c r="AK157" s="120"/>
    </row>
    <row r="158">
      <c r="D158" s="141"/>
      <c r="G158" s="114"/>
      <c r="H158" s="39"/>
      <c r="N158" s="116"/>
      <c r="P158" s="146"/>
      <c r="Q158" s="116"/>
      <c r="R158" s="93"/>
      <c r="T158" s="120"/>
      <c r="V158" s="120"/>
      <c r="AD158" s="116"/>
      <c r="AE158" s="116"/>
      <c r="AG158" s="140"/>
      <c r="AH158" s="140"/>
      <c r="AI158" s="146" t="s">
        <v>31</v>
      </c>
      <c r="AJ158" s="146" t="s">
        <v>31</v>
      </c>
      <c r="AK158" s="120"/>
    </row>
    <row r="159">
      <c r="D159" s="141"/>
      <c r="G159" s="114"/>
      <c r="H159" s="39"/>
      <c r="N159" s="116"/>
      <c r="P159" s="146"/>
      <c r="Q159" s="116"/>
      <c r="R159" s="93"/>
      <c r="T159" s="120"/>
      <c r="V159" s="120"/>
      <c r="AD159" s="116"/>
      <c r="AE159" s="116"/>
      <c r="AG159" s="140"/>
      <c r="AH159" s="140"/>
      <c r="AI159" s="146" t="s">
        <v>31</v>
      </c>
      <c r="AJ159" s="146" t="s">
        <v>31</v>
      </c>
      <c r="AK159" s="120"/>
    </row>
    <row r="160">
      <c r="D160" s="141"/>
      <c r="G160" s="114"/>
      <c r="H160" s="39"/>
      <c r="N160" s="116"/>
      <c r="P160" s="146"/>
      <c r="Q160" s="116"/>
      <c r="R160" s="93"/>
      <c r="T160" s="120"/>
      <c r="V160" s="120"/>
      <c r="AD160" s="116"/>
      <c r="AE160" s="116"/>
      <c r="AG160" s="140"/>
      <c r="AH160" s="140"/>
      <c r="AI160" s="146" t="s">
        <v>31</v>
      </c>
      <c r="AJ160" s="146" t="s">
        <v>31</v>
      </c>
      <c r="AK160" s="120"/>
    </row>
    <row r="161">
      <c r="D161" s="141"/>
      <c r="G161" s="114"/>
      <c r="H161" s="39"/>
      <c r="N161" s="116"/>
      <c r="P161" s="146"/>
      <c r="Q161" s="116"/>
      <c r="R161" s="93"/>
      <c r="T161" s="120"/>
      <c r="V161" s="120"/>
      <c r="AD161" s="116"/>
      <c r="AE161" s="116"/>
      <c r="AG161" s="140"/>
      <c r="AH161" s="140"/>
      <c r="AI161" s="146" t="s">
        <v>31</v>
      </c>
      <c r="AJ161" s="146" t="s">
        <v>31</v>
      </c>
      <c r="AK161" s="120"/>
    </row>
    <row r="162">
      <c r="D162" s="141"/>
      <c r="G162" s="114"/>
      <c r="H162" s="39"/>
      <c r="N162" s="116"/>
      <c r="P162" s="146"/>
      <c r="Q162" s="116"/>
      <c r="R162" s="93"/>
      <c r="T162" s="120"/>
      <c r="V162" s="120"/>
      <c r="AD162" s="116"/>
      <c r="AE162" s="116"/>
      <c r="AG162" s="140"/>
      <c r="AH162" s="140"/>
      <c r="AI162" s="146" t="s">
        <v>31</v>
      </c>
      <c r="AJ162" s="146" t="s">
        <v>31</v>
      </c>
      <c r="AK162" s="120"/>
    </row>
    <row r="163">
      <c r="D163" s="141"/>
      <c r="G163" s="114"/>
      <c r="H163" s="39"/>
      <c r="N163" s="116"/>
      <c r="P163" s="146"/>
      <c r="Q163" s="116"/>
      <c r="R163" s="93"/>
      <c r="T163" s="120"/>
      <c r="V163" s="120"/>
      <c r="AD163" s="116"/>
      <c r="AE163" s="116"/>
      <c r="AG163" s="140"/>
      <c r="AH163" s="140"/>
      <c r="AI163" s="146" t="s">
        <v>31</v>
      </c>
      <c r="AJ163" s="146" t="s">
        <v>31</v>
      </c>
      <c r="AK163" s="120"/>
    </row>
    <row r="164">
      <c r="D164" s="141"/>
      <c r="G164" s="114"/>
      <c r="H164" s="39"/>
      <c r="N164" s="116"/>
      <c r="P164" s="146"/>
      <c r="Q164" s="116"/>
      <c r="R164" s="93"/>
      <c r="T164" s="120"/>
      <c r="V164" s="120"/>
      <c r="AD164" s="116"/>
      <c r="AE164" s="116"/>
      <c r="AG164" s="140"/>
      <c r="AH164" s="140"/>
      <c r="AI164" s="146" t="s">
        <v>31</v>
      </c>
      <c r="AJ164" s="146" t="s">
        <v>31</v>
      </c>
      <c r="AK164" s="120"/>
    </row>
    <row r="165">
      <c r="D165" s="141"/>
      <c r="G165" s="114"/>
      <c r="H165" s="39"/>
      <c r="N165" s="116"/>
      <c r="P165" s="146"/>
      <c r="Q165" s="116"/>
      <c r="R165" s="93"/>
      <c r="T165" s="120"/>
      <c r="V165" s="120"/>
      <c r="AD165" s="116"/>
      <c r="AE165" s="116"/>
      <c r="AG165" s="140"/>
      <c r="AH165" s="140"/>
      <c r="AI165" s="146" t="s">
        <v>31</v>
      </c>
      <c r="AJ165" s="146" t="s">
        <v>31</v>
      </c>
      <c r="AK165" s="120"/>
    </row>
    <row r="166">
      <c r="D166" s="141"/>
      <c r="G166" s="114"/>
      <c r="H166" s="39"/>
      <c r="N166" s="116"/>
      <c r="P166" s="146"/>
      <c r="Q166" s="116"/>
      <c r="R166" s="93"/>
      <c r="T166" s="120"/>
      <c r="V166" s="120"/>
      <c r="AD166" s="116"/>
      <c r="AE166" s="116"/>
      <c r="AG166" s="140"/>
      <c r="AH166" s="140"/>
      <c r="AI166" s="146" t="s">
        <v>31</v>
      </c>
      <c r="AJ166" s="146" t="s">
        <v>31</v>
      </c>
      <c r="AK166" s="120"/>
    </row>
    <row r="167">
      <c r="D167" s="141"/>
      <c r="G167" s="114"/>
      <c r="H167" s="39"/>
      <c r="N167" s="116"/>
      <c r="P167" s="146"/>
      <c r="Q167" s="116"/>
      <c r="R167" s="93"/>
      <c r="T167" s="120"/>
      <c r="V167" s="120"/>
      <c r="AD167" s="116"/>
      <c r="AE167" s="116"/>
      <c r="AG167" s="140"/>
      <c r="AH167" s="140"/>
      <c r="AI167" s="146" t="s">
        <v>31</v>
      </c>
      <c r="AJ167" s="146" t="s">
        <v>31</v>
      </c>
      <c r="AK167" s="120"/>
    </row>
    <row r="168">
      <c r="D168" s="141"/>
      <c r="G168" s="114"/>
      <c r="H168" s="39"/>
      <c r="N168" s="116"/>
      <c r="P168" s="146"/>
      <c r="Q168" s="116"/>
      <c r="R168" s="93"/>
      <c r="T168" s="120"/>
      <c r="V168" s="120"/>
      <c r="AD168" s="116"/>
      <c r="AE168" s="116"/>
      <c r="AG168" s="140"/>
      <c r="AH168" s="140"/>
      <c r="AI168" s="146" t="s">
        <v>31</v>
      </c>
      <c r="AJ168" s="146" t="s">
        <v>31</v>
      </c>
      <c r="AK168" s="120"/>
    </row>
    <row r="169">
      <c r="D169" s="141"/>
      <c r="G169" s="114"/>
      <c r="H169" s="39"/>
      <c r="N169" s="116"/>
      <c r="P169" s="146"/>
      <c r="Q169" s="116"/>
      <c r="R169" s="93"/>
      <c r="T169" s="120"/>
      <c r="V169" s="120"/>
      <c r="AD169" s="116"/>
      <c r="AE169" s="116"/>
      <c r="AG169" s="140"/>
      <c r="AH169" s="140"/>
      <c r="AI169" s="146" t="s">
        <v>31</v>
      </c>
      <c r="AJ169" s="146" t="s">
        <v>31</v>
      </c>
      <c r="AK169" s="120"/>
    </row>
    <row r="170">
      <c r="D170" s="141"/>
      <c r="G170" s="114"/>
      <c r="H170" s="39"/>
      <c r="N170" s="116"/>
      <c r="P170" s="146"/>
      <c r="Q170" s="116"/>
      <c r="R170" s="93"/>
      <c r="T170" s="120"/>
      <c r="V170" s="120"/>
      <c r="AD170" s="116"/>
      <c r="AE170" s="116"/>
      <c r="AG170" s="140"/>
      <c r="AH170" s="140"/>
      <c r="AI170" s="146" t="s">
        <v>31</v>
      </c>
      <c r="AJ170" s="146" t="s">
        <v>31</v>
      </c>
      <c r="AK170" s="120"/>
    </row>
    <row r="171">
      <c r="D171" s="141"/>
      <c r="G171" s="114"/>
      <c r="H171" s="39"/>
      <c r="N171" s="116"/>
      <c r="P171" s="146"/>
      <c r="Q171" s="116"/>
      <c r="R171" s="93"/>
      <c r="T171" s="120"/>
      <c r="V171" s="120"/>
      <c r="AD171" s="116"/>
      <c r="AE171" s="116"/>
      <c r="AG171" s="140"/>
      <c r="AH171" s="140"/>
      <c r="AI171" s="146" t="s">
        <v>31</v>
      </c>
      <c r="AJ171" s="146" t="s">
        <v>31</v>
      </c>
      <c r="AK171" s="120"/>
    </row>
    <row r="172">
      <c r="D172" s="141"/>
      <c r="G172" s="114"/>
      <c r="H172" s="39"/>
      <c r="N172" s="116"/>
      <c r="P172" s="146"/>
      <c r="Q172" s="116"/>
      <c r="R172" s="93"/>
      <c r="T172" s="120"/>
      <c r="V172" s="120"/>
      <c r="AD172" s="116"/>
      <c r="AE172" s="116"/>
      <c r="AG172" s="140"/>
      <c r="AH172" s="140"/>
      <c r="AI172" s="146" t="s">
        <v>31</v>
      </c>
      <c r="AJ172" s="146" t="s">
        <v>31</v>
      </c>
      <c r="AK172" s="120"/>
    </row>
    <row r="173">
      <c r="D173" s="141"/>
      <c r="G173" s="114"/>
      <c r="H173" s="39"/>
      <c r="N173" s="116"/>
      <c r="P173" s="146"/>
      <c r="Q173" s="116"/>
      <c r="R173" s="93"/>
      <c r="T173" s="120"/>
      <c r="V173" s="120"/>
      <c r="AD173" s="116"/>
      <c r="AE173" s="116"/>
      <c r="AG173" s="140"/>
      <c r="AH173" s="140"/>
      <c r="AI173" s="146" t="s">
        <v>31</v>
      </c>
      <c r="AJ173" s="146" t="s">
        <v>31</v>
      </c>
      <c r="AK173" s="120"/>
    </row>
    <row r="174">
      <c r="D174" s="141"/>
      <c r="G174" s="114"/>
      <c r="H174" s="39"/>
      <c r="N174" s="116"/>
      <c r="P174" s="146"/>
      <c r="Q174" s="116"/>
      <c r="R174" s="93"/>
      <c r="T174" s="120"/>
      <c r="V174" s="120"/>
      <c r="AD174" s="116"/>
      <c r="AE174" s="116"/>
      <c r="AG174" s="140"/>
      <c r="AH174" s="140"/>
      <c r="AI174" s="146" t="s">
        <v>31</v>
      </c>
      <c r="AJ174" s="146" t="s">
        <v>31</v>
      </c>
      <c r="AK174" s="120"/>
    </row>
    <row r="175">
      <c r="D175" s="141"/>
      <c r="G175" s="114"/>
      <c r="H175" s="39"/>
      <c r="N175" s="116"/>
      <c r="P175" s="146"/>
      <c r="Q175" s="116"/>
      <c r="R175" s="93"/>
      <c r="T175" s="120"/>
      <c r="V175" s="120"/>
      <c r="AD175" s="116"/>
      <c r="AE175" s="116"/>
      <c r="AG175" s="140"/>
      <c r="AH175" s="140"/>
      <c r="AI175" s="146" t="s">
        <v>31</v>
      </c>
      <c r="AJ175" s="146" t="s">
        <v>31</v>
      </c>
      <c r="AK175" s="120"/>
    </row>
    <row r="176">
      <c r="D176" s="141"/>
      <c r="G176" s="114"/>
      <c r="H176" s="39"/>
      <c r="N176" s="116"/>
      <c r="P176" s="146"/>
      <c r="Q176" s="116"/>
      <c r="R176" s="93"/>
      <c r="T176" s="120"/>
      <c r="V176" s="120"/>
      <c r="AD176" s="116"/>
      <c r="AE176" s="116"/>
      <c r="AG176" s="140"/>
      <c r="AH176" s="140"/>
      <c r="AI176" s="146" t="s">
        <v>31</v>
      </c>
      <c r="AJ176" s="146" t="s">
        <v>31</v>
      </c>
      <c r="AK176" s="120"/>
    </row>
    <row r="177">
      <c r="D177" s="141"/>
      <c r="G177" s="114"/>
      <c r="H177" s="39"/>
      <c r="N177" s="116"/>
      <c r="P177" s="146"/>
      <c r="Q177" s="116"/>
      <c r="R177" s="93"/>
      <c r="T177" s="120"/>
      <c r="V177" s="120"/>
      <c r="AD177" s="116"/>
      <c r="AE177" s="116"/>
      <c r="AG177" s="140"/>
      <c r="AH177" s="140"/>
      <c r="AI177" s="146" t="s">
        <v>31</v>
      </c>
      <c r="AJ177" s="146" t="s">
        <v>31</v>
      </c>
      <c r="AK177" s="120"/>
    </row>
    <row r="178">
      <c r="D178" s="141"/>
      <c r="G178" s="114"/>
      <c r="H178" s="39"/>
      <c r="N178" s="116"/>
      <c r="P178" s="146"/>
      <c r="Q178" s="116"/>
      <c r="R178" s="93"/>
      <c r="T178" s="120"/>
      <c r="V178" s="120"/>
      <c r="AD178" s="116"/>
      <c r="AE178" s="116"/>
      <c r="AG178" s="140"/>
      <c r="AH178" s="140"/>
      <c r="AI178" s="146" t="s">
        <v>31</v>
      </c>
      <c r="AJ178" s="146" t="s">
        <v>31</v>
      </c>
      <c r="AK178" s="120"/>
    </row>
    <row r="179">
      <c r="D179" s="141"/>
      <c r="G179" s="114"/>
      <c r="H179" s="39"/>
      <c r="N179" s="116"/>
      <c r="P179" s="146"/>
      <c r="Q179" s="116"/>
      <c r="R179" s="93"/>
      <c r="T179" s="120"/>
      <c r="V179" s="120"/>
      <c r="AD179" s="116"/>
      <c r="AE179" s="116"/>
      <c r="AG179" s="140"/>
      <c r="AH179" s="140"/>
      <c r="AI179" s="146" t="s">
        <v>31</v>
      </c>
      <c r="AJ179" s="146" t="s">
        <v>31</v>
      </c>
      <c r="AK179" s="120"/>
    </row>
    <row r="180">
      <c r="D180" s="141"/>
      <c r="G180" s="114"/>
      <c r="H180" s="39"/>
      <c r="N180" s="116"/>
      <c r="P180" s="146"/>
      <c r="Q180" s="116"/>
      <c r="R180" s="93"/>
      <c r="T180" s="120"/>
      <c r="V180" s="120"/>
      <c r="AD180" s="116"/>
      <c r="AE180" s="116"/>
      <c r="AG180" s="140"/>
      <c r="AH180" s="140"/>
      <c r="AI180" s="146" t="s">
        <v>31</v>
      </c>
      <c r="AJ180" s="146" t="s">
        <v>31</v>
      </c>
      <c r="AK180" s="120"/>
    </row>
    <row r="181">
      <c r="D181" s="141"/>
      <c r="G181" s="114"/>
      <c r="H181" s="39"/>
      <c r="N181" s="116"/>
      <c r="P181" s="146"/>
      <c r="Q181" s="116"/>
      <c r="R181" s="93"/>
      <c r="T181" s="120"/>
      <c r="V181" s="120"/>
      <c r="AD181" s="116"/>
      <c r="AE181" s="116"/>
      <c r="AG181" s="140"/>
      <c r="AH181" s="140"/>
      <c r="AI181" s="146" t="s">
        <v>31</v>
      </c>
      <c r="AJ181" s="146" t="s">
        <v>31</v>
      </c>
      <c r="AK181" s="120"/>
    </row>
    <row r="182">
      <c r="D182" s="141"/>
      <c r="G182" s="114"/>
      <c r="H182" s="39"/>
      <c r="N182" s="116"/>
      <c r="P182" s="146"/>
      <c r="Q182" s="116"/>
      <c r="R182" s="93"/>
      <c r="T182" s="120"/>
      <c r="V182" s="120"/>
      <c r="AD182" s="116"/>
      <c r="AE182" s="116"/>
      <c r="AG182" s="140"/>
      <c r="AH182" s="140"/>
      <c r="AI182" s="146" t="s">
        <v>31</v>
      </c>
      <c r="AJ182" s="146" t="s">
        <v>31</v>
      </c>
      <c r="AK182" s="120"/>
    </row>
    <row r="183">
      <c r="D183" s="141"/>
      <c r="G183" s="114"/>
      <c r="H183" s="39"/>
      <c r="N183" s="116"/>
      <c r="P183" s="146"/>
      <c r="Q183" s="116"/>
      <c r="R183" s="93"/>
      <c r="T183" s="120"/>
      <c r="V183" s="120"/>
      <c r="AD183" s="116"/>
      <c r="AE183" s="116"/>
      <c r="AG183" s="140"/>
      <c r="AH183" s="140"/>
      <c r="AI183" s="146" t="s">
        <v>31</v>
      </c>
      <c r="AJ183" s="146" t="s">
        <v>31</v>
      </c>
      <c r="AK183" s="120"/>
    </row>
    <row r="184">
      <c r="D184" s="141"/>
      <c r="G184" s="114"/>
      <c r="H184" s="39"/>
      <c r="N184" s="116"/>
      <c r="P184" s="146"/>
      <c r="Q184" s="116"/>
      <c r="R184" s="93"/>
      <c r="T184" s="120"/>
      <c r="V184" s="120"/>
      <c r="AD184" s="116"/>
      <c r="AE184" s="116"/>
      <c r="AG184" s="140"/>
      <c r="AH184" s="140"/>
      <c r="AI184" s="146" t="s">
        <v>31</v>
      </c>
      <c r="AJ184" s="146" t="s">
        <v>31</v>
      </c>
      <c r="AK184" s="120"/>
    </row>
    <row r="185">
      <c r="D185" s="141"/>
      <c r="G185" s="114"/>
      <c r="H185" s="39"/>
      <c r="N185" s="116"/>
      <c r="P185" s="146"/>
      <c r="Q185" s="116"/>
      <c r="R185" s="93"/>
      <c r="T185" s="120"/>
      <c r="V185" s="120"/>
      <c r="AD185" s="116"/>
      <c r="AE185" s="116"/>
      <c r="AG185" s="140"/>
      <c r="AH185" s="140"/>
      <c r="AI185" s="146" t="s">
        <v>31</v>
      </c>
      <c r="AJ185" s="146" t="s">
        <v>31</v>
      </c>
      <c r="AK185" s="120"/>
    </row>
    <row r="186">
      <c r="D186" s="141"/>
      <c r="G186" s="114"/>
      <c r="H186" s="39"/>
      <c r="N186" s="116"/>
      <c r="P186" s="146"/>
      <c r="Q186" s="116"/>
      <c r="R186" s="93"/>
      <c r="T186" s="120"/>
      <c r="V186" s="120"/>
      <c r="AD186" s="116"/>
      <c r="AE186" s="116"/>
      <c r="AG186" s="140"/>
      <c r="AH186" s="140"/>
      <c r="AI186" s="146" t="s">
        <v>31</v>
      </c>
      <c r="AJ186" s="146" t="s">
        <v>31</v>
      </c>
      <c r="AK186" s="120"/>
    </row>
    <row r="187">
      <c r="D187" s="141"/>
      <c r="G187" s="114"/>
      <c r="H187" s="39"/>
      <c r="N187" s="116"/>
      <c r="P187" s="146"/>
      <c r="Q187" s="116"/>
      <c r="R187" s="93"/>
      <c r="T187" s="120"/>
      <c r="V187" s="120"/>
      <c r="AD187" s="116"/>
      <c r="AE187" s="116"/>
      <c r="AG187" s="140"/>
      <c r="AH187" s="140"/>
      <c r="AI187" s="146" t="s">
        <v>31</v>
      </c>
      <c r="AJ187" s="146" t="s">
        <v>31</v>
      </c>
      <c r="AK187" s="120"/>
    </row>
    <row r="188">
      <c r="D188" s="141"/>
      <c r="G188" s="114"/>
      <c r="H188" s="39"/>
      <c r="N188" s="116"/>
      <c r="P188" s="146"/>
      <c r="Q188" s="116"/>
      <c r="R188" s="93"/>
      <c r="T188" s="120"/>
      <c r="V188" s="120"/>
      <c r="AD188" s="116"/>
      <c r="AE188" s="116"/>
      <c r="AG188" s="140"/>
      <c r="AH188" s="140"/>
      <c r="AI188" s="146" t="s">
        <v>31</v>
      </c>
      <c r="AJ188" s="146" t="s">
        <v>31</v>
      </c>
      <c r="AK188" s="120"/>
    </row>
    <row r="189">
      <c r="D189" s="141"/>
      <c r="G189" s="114"/>
      <c r="H189" s="39"/>
      <c r="N189" s="116"/>
      <c r="P189" s="146"/>
      <c r="Q189" s="116"/>
      <c r="R189" s="93"/>
      <c r="T189" s="120"/>
      <c r="V189" s="120"/>
      <c r="AD189" s="116"/>
      <c r="AE189" s="116"/>
      <c r="AG189" s="140"/>
      <c r="AH189" s="140"/>
      <c r="AI189" s="146" t="s">
        <v>31</v>
      </c>
      <c r="AJ189" s="146" t="s">
        <v>31</v>
      </c>
      <c r="AK189" s="120"/>
    </row>
    <row r="190">
      <c r="D190" s="141"/>
      <c r="G190" s="114"/>
      <c r="H190" s="39"/>
      <c r="N190" s="116"/>
      <c r="P190" s="146"/>
      <c r="Q190" s="116"/>
      <c r="R190" s="93"/>
      <c r="T190" s="120"/>
      <c r="V190" s="120"/>
      <c r="AD190" s="116"/>
      <c r="AE190" s="116"/>
      <c r="AG190" s="140"/>
      <c r="AH190" s="140"/>
      <c r="AI190" s="146" t="s">
        <v>31</v>
      </c>
      <c r="AJ190" s="146" t="s">
        <v>31</v>
      </c>
      <c r="AK190" s="120"/>
    </row>
    <row r="191">
      <c r="D191" s="141"/>
      <c r="G191" s="114"/>
      <c r="H191" s="39"/>
      <c r="N191" s="116"/>
      <c r="P191" s="146"/>
      <c r="Q191" s="116"/>
      <c r="R191" s="93"/>
      <c r="T191" s="120"/>
      <c r="V191" s="120"/>
      <c r="AD191" s="116"/>
      <c r="AE191" s="116"/>
      <c r="AG191" s="140"/>
      <c r="AH191" s="140"/>
      <c r="AI191" s="146" t="s">
        <v>31</v>
      </c>
      <c r="AJ191" s="146" t="s">
        <v>31</v>
      </c>
      <c r="AK191" s="120"/>
    </row>
    <row r="192">
      <c r="D192" s="141"/>
      <c r="G192" s="114"/>
      <c r="H192" s="39"/>
      <c r="N192" s="116"/>
      <c r="P192" s="146"/>
      <c r="Q192" s="116"/>
      <c r="R192" s="93"/>
      <c r="T192" s="120"/>
      <c r="V192" s="120"/>
      <c r="AD192" s="116"/>
      <c r="AE192" s="116"/>
      <c r="AG192" s="140"/>
      <c r="AH192" s="140"/>
      <c r="AI192" s="146" t="s">
        <v>31</v>
      </c>
      <c r="AJ192" s="146" t="s">
        <v>31</v>
      </c>
      <c r="AK192" s="120"/>
    </row>
    <row r="193">
      <c r="D193" s="141"/>
      <c r="G193" s="114"/>
      <c r="H193" s="39"/>
      <c r="N193" s="116"/>
      <c r="P193" s="146"/>
      <c r="Q193" s="116"/>
      <c r="R193" s="93"/>
      <c r="T193" s="120"/>
      <c r="V193" s="120"/>
      <c r="AD193" s="116"/>
      <c r="AE193" s="116"/>
      <c r="AG193" s="140"/>
      <c r="AH193" s="140"/>
      <c r="AI193" s="146" t="s">
        <v>31</v>
      </c>
      <c r="AJ193" s="146" t="s">
        <v>31</v>
      </c>
      <c r="AK193" s="120"/>
    </row>
    <row r="194">
      <c r="D194" s="141"/>
      <c r="G194" s="114"/>
      <c r="H194" s="39"/>
      <c r="N194" s="116"/>
      <c r="P194" s="146"/>
      <c r="Q194" s="116"/>
      <c r="R194" s="93"/>
      <c r="T194" s="120"/>
      <c r="V194" s="120"/>
      <c r="AD194" s="116"/>
      <c r="AE194" s="116"/>
      <c r="AG194" s="140"/>
      <c r="AH194" s="140"/>
      <c r="AI194" s="146" t="s">
        <v>31</v>
      </c>
      <c r="AJ194" s="146" t="s">
        <v>31</v>
      </c>
      <c r="AK194" s="120"/>
    </row>
    <row r="195">
      <c r="D195" s="141"/>
      <c r="G195" s="114"/>
      <c r="H195" s="39"/>
      <c r="N195" s="116"/>
      <c r="P195" s="146"/>
      <c r="Q195" s="116"/>
      <c r="R195" s="93"/>
      <c r="T195" s="120"/>
      <c r="V195" s="120"/>
      <c r="AD195" s="116"/>
      <c r="AE195" s="116"/>
      <c r="AG195" s="140"/>
      <c r="AH195" s="140"/>
      <c r="AI195" s="146" t="s">
        <v>31</v>
      </c>
      <c r="AJ195" s="146" t="s">
        <v>31</v>
      </c>
      <c r="AK195" s="120"/>
    </row>
    <row r="196">
      <c r="D196" s="141"/>
      <c r="G196" s="114"/>
      <c r="H196" s="39"/>
      <c r="N196" s="116"/>
      <c r="P196" s="146"/>
      <c r="Q196" s="116"/>
      <c r="R196" s="93"/>
      <c r="T196" s="120"/>
      <c r="V196" s="120"/>
      <c r="AD196" s="116"/>
      <c r="AE196" s="116"/>
      <c r="AG196" s="140"/>
      <c r="AH196" s="140"/>
      <c r="AI196" s="146" t="s">
        <v>31</v>
      </c>
      <c r="AJ196" s="146" t="s">
        <v>31</v>
      </c>
      <c r="AK196" s="120"/>
    </row>
    <row r="197">
      <c r="D197" s="141"/>
      <c r="G197" s="114"/>
      <c r="H197" s="39"/>
      <c r="N197" s="116"/>
      <c r="P197" s="146"/>
      <c r="Q197" s="116"/>
      <c r="R197" s="93"/>
      <c r="T197" s="120"/>
      <c r="V197" s="120"/>
      <c r="AD197" s="116"/>
      <c r="AE197" s="116"/>
      <c r="AG197" s="140"/>
      <c r="AH197" s="140"/>
      <c r="AI197" s="146" t="s">
        <v>31</v>
      </c>
      <c r="AJ197" s="146" t="s">
        <v>31</v>
      </c>
      <c r="AK197" s="120"/>
    </row>
    <row r="198">
      <c r="D198" s="141"/>
      <c r="G198" s="114"/>
      <c r="H198" s="39"/>
      <c r="N198" s="116"/>
      <c r="P198" s="146"/>
      <c r="Q198" s="116"/>
      <c r="R198" s="93"/>
      <c r="T198" s="120"/>
      <c r="V198" s="120"/>
      <c r="AD198" s="116"/>
      <c r="AE198" s="116"/>
      <c r="AG198" s="140"/>
      <c r="AH198" s="140"/>
      <c r="AI198" s="146" t="s">
        <v>31</v>
      </c>
      <c r="AJ198" s="146" t="s">
        <v>31</v>
      </c>
      <c r="AK198" s="120"/>
    </row>
    <row r="199">
      <c r="D199" s="141"/>
      <c r="G199" s="114"/>
      <c r="H199" s="39"/>
      <c r="N199" s="116"/>
      <c r="P199" s="146"/>
      <c r="Q199" s="116"/>
      <c r="R199" s="93"/>
      <c r="T199" s="120"/>
      <c r="V199" s="120"/>
      <c r="AD199" s="116"/>
      <c r="AE199" s="116"/>
      <c r="AG199" s="140"/>
      <c r="AH199" s="140"/>
      <c r="AI199" s="146" t="s">
        <v>31</v>
      </c>
      <c r="AJ199" s="146" t="s">
        <v>31</v>
      </c>
      <c r="AK199" s="120"/>
    </row>
    <row r="200">
      <c r="D200" s="141"/>
      <c r="G200" s="114"/>
      <c r="H200" s="39"/>
      <c r="N200" s="116"/>
      <c r="P200" s="146"/>
      <c r="Q200" s="116"/>
      <c r="R200" s="93"/>
      <c r="T200" s="120"/>
      <c r="V200" s="120"/>
      <c r="AD200" s="116"/>
      <c r="AE200" s="116"/>
      <c r="AG200" s="140"/>
      <c r="AH200" s="140"/>
      <c r="AI200" s="146" t="s">
        <v>31</v>
      </c>
      <c r="AJ200" s="146" t="s">
        <v>31</v>
      </c>
      <c r="AK200" s="120"/>
    </row>
    <row r="201">
      <c r="D201" s="141"/>
      <c r="G201" s="114"/>
      <c r="H201" s="39"/>
      <c r="N201" s="116"/>
      <c r="P201" s="146"/>
      <c r="Q201" s="116"/>
      <c r="R201" s="93"/>
      <c r="T201" s="120"/>
      <c r="V201" s="120"/>
      <c r="AD201" s="116"/>
      <c r="AE201" s="116"/>
      <c r="AG201" s="140"/>
      <c r="AH201" s="140"/>
      <c r="AI201" s="146" t="s">
        <v>31</v>
      </c>
      <c r="AJ201" s="146" t="s">
        <v>31</v>
      </c>
      <c r="AK201" s="120"/>
    </row>
    <row r="202">
      <c r="D202" s="141"/>
      <c r="G202" s="114"/>
      <c r="H202" s="39"/>
      <c r="N202" s="116"/>
      <c r="P202" s="146"/>
      <c r="Q202" s="116"/>
      <c r="R202" s="93"/>
      <c r="T202" s="120"/>
      <c r="V202" s="120"/>
      <c r="AD202" s="116"/>
      <c r="AE202" s="116"/>
      <c r="AG202" s="140"/>
      <c r="AH202" s="140"/>
      <c r="AI202" s="146" t="s">
        <v>31</v>
      </c>
      <c r="AJ202" s="146" t="s">
        <v>31</v>
      </c>
      <c r="AK202" s="120"/>
    </row>
    <row r="203">
      <c r="D203" s="141"/>
      <c r="G203" s="114"/>
      <c r="H203" s="39"/>
      <c r="N203" s="116"/>
      <c r="P203" s="146"/>
      <c r="Q203" s="116"/>
      <c r="R203" s="93"/>
      <c r="T203" s="120"/>
      <c r="V203" s="120"/>
      <c r="AD203" s="116"/>
      <c r="AE203" s="116"/>
      <c r="AG203" s="140"/>
      <c r="AH203" s="140"/>
      <c r="AI203" s="146" t="s">
        <v>31</v>
      </c>
      <c r="AJ203" s="146" t="s">
        <v>31</v>
      </c>
      <c r="AK203" s="120"/>
    </row>
    <row r="204">
      <c r="D204" s="141"/>
      <c r="G204" s="114"/>
      <c r="H204" s="39"/>
      <c r="N204" s="116"/>
      <c r="P204" s="146"/>
      <c r="Q204" s="116"/>
      <c r="R204" s="93"/>
      <c r="T204" s="120"/>
      <c r="V204" s="120"/>
      <c r="AD204" s="116"/>
      <c r="AE204" s="116"/>
      <c r="AG204" s="140"/>
      <c r="AH204" s="140"/>
      <c r="AI204" s="146" t="s">
        <v>31</v>
      </c>
      <c r="AJ204" s="146" t="s">
        <v>31</v>
      </c>
      <c r="AK204" s="120"/>
    </row>
    <row r="205">
      <c r="D205" s="141"/>
      <c r="G205" s="114"/>
      <c r="H205" s="39"/>
      <c r="N205" s="116"/>
      <c r="P205" s="146"/>
      <c r="Q205" s="116"/>
      <c r="R205" s="93"/>
      <c r="T205" s="120"/>
      <c r="V205" s="120"/>
      <c r="AD205" s="116"/>
      <c r="AE205" s="116"/>
      <c r="AG205" s="140"/>
      <c r="AH205" s="140"/>
      <c r="AI205" s="146" t="s">
        <v>31</v>
      </c>
      <c r="AJ205" s="146" t="s">
        <v>31</v>
      </c>
      <c r="AK205" s="120"/>
    </row>
    <row r="206">
      <c r="D206" s="141"/>
      <c r="G206" s="114"/>
      <c r="H206" s="39"/>
      <c r="N206" s="116"/>
      <c r="P206" s="146"/>
      <c r="Q206" s="116"/>
      <c r="R206" s="93"/>
      <c r="T206" s="120"/>
      <c r="V206" s="120"/>
      <c r="AD206" s="116"/>
      <c r="AE206" s="116"/>
      <c r="AG206" s="140"/>
      <c r="AH206" s="140"/>
      <c r="AI206" s="146" t="s">
        <v>31</v>
      </c>
      <c r="AJ206" s="146" t="s">
        <v>31</v>
      </c>
      <c r="AK206" s="120"/>
    </row>
    <row r="207">
      <c r="D207" s="141"/>
      <c r="G207" s="114"/>
      <c r="H207" s="39"/>
      <c r="N207" s="116"/>
      <c r="P207" s="146"/>
      <c r="Q207" s="116"/>
      <c r="R207" s="93"/>
      <c r="T207" s="120"/>
      <c r="V207" s="120"/>
      <c r="AD207" s="116"/>
      <c r="AE207" s="116"/>
      <c r="AG207" s="140"/>
      <c r="AH207" s="140"/>
      <c r="AI207" s="146" t="s">
        <v>31</v>
      </c>
      <c r="AJ207" s="146" t="s">
        <v>31</v>
      </c>
      <c r="AK207" s="120"/>
    </row>
    <row r="208">
      <c r="D208" s="141"/>
      <c r="G208" s="114"/>
      <c r="H208" s="39"/>
      <c r="N208" s="116"/>
      <c r="P208" s="146"/>
      <c r="Q208" s="116"/>
      <c r="R208" s="93"/>
      <c r="T208" s="120"/>
      <c r="V208" s="120"/>
      <c r="AD208" s="116"/>
      <c r="AE208" s="116"/>
      <c r="AG208" s="140"/>
      <c r="AH208" s="140"/>
      <c r="AI208" s="146" t="s">
        <v>31</v>
      </c>
      <c r="AJ208" s="146" t="s">
        <v>31</v>
      </c>
      <c r="AK208" s="120"/>
    </row>
    <row r="209">
      <c r="D209" s="141"/>
      <c r="G209" s="114"/>
      <c r="H209" s="39"/>
      <c r="N209" s="116"/>
      <c r="P209" s="146"/>
      <c r="Q209" s="116"/>
      <c r="R209" s="93"/>
      <c r="T209" s="120"/>
      <c r="V209" s="120"/>
      <c r="AD209" s="116"/>
      <c r="AE209" s="116"/>
      <c r="AG209" s="140"/>
      <c r="AH209" s="140"/>
      <c r="AI209" s="146" t="s">
        <v>31</v>
      </c>
      <c r="AJ209" s="146" t="s">
        <v>31</v>
      </c>
      <c r="AK209" s="120"/>
    </row>
    <row r="210">
      <c r="D210" s="141"/>
      <c r="G210" s="114"/>
      <c r="H210" s="39"/>
      <c r="N210" s="116"/>
      <c r="P210" s="146"/>
      <c r="Q210" s="116"/>
      <c r="R210" s="93"/>
      <c r="T210" s="120"/>
      <c r="V210" s="120"/>
      <c r="AD210" s="116"/>
      <c r="AE210" s="116"/>
      <c r="AG210" s="140"/>
      <c r="AH210" s="140"/>
      <c r="AI210" s="146" t="s">
        <v>31</v>
      </c>
      <c r="AJ210" s="146" t="s">
        <v>31</v>
      </c>
      <c r="AK210" s="120"/>
    </row>
    <row r="211">
      <c r="D211" s="141"/>
      <c r="G211" s="114"/>
      <c r="H211" s="39"/>
      <c r="N211" s="116"/>
      <c r="P211" s="146"/>
      <c r="Q211" s="116"/>
      <c r="R211" s="93"/>
      <c r="T211" s="120"/>
      <c r="V211" s="120"/>
      <c r="AD211" s="116"/>
      <c r="AE211" s="116"/>
      <c r="AG211" s="140"/>
      <c r="AH211" s="140"/>
      <c r="AI211" s="146" t="s">
        <v>31</v>
      </c>
      <c r="AJ211" s="146" t="s">
        <v>31</v>
      </c>
      <c r="AK211" s="120"/>
    </row>
    <row r="212">
      <c r="D212" s="141"/>
      <c r="G212" s="114"/>
      <c r="H212" s="39"/>
      <c r="N212" s="116"/>
      <c r="P212" s="146"/>
      <c r="Q212" s="116"/>
      <c r="R212" s="93"/>
      <c r="T212" s="120"/>
      <c r="V212" s="120"/>
      <c r="AD212" s="116"/>
      <c r="AE212" s="116"/>
      <c r="AG212" s="140"/>
      <c r="AH212" s="140"/>
      <c r="AI212" s="146" t="s">
        <v>31</v>
      </c>
      <c r="AJ212" s="146" t="s">
        <v>31</v>
      </c>
      <c r="AK212" s="120"/>
    </row>
    <row r="213">
      <c r="D213" s="141"/>
      <c r="G213" s="114"/>
      <c r="H213" s="39"/>
      <c r="N213" s="116"/>
      <c r="P213" s="146"/>
      <c r="Q213" s="116"/>
      <c r="R213" s="93"/>
      <c r="T213" s="120"/>
      <c r="V213" s="120"/>
      <c r="AD213" s="116"/>
      <c r="AE213" s="116"/>
      <c r="AG213" s="140"/>
      <c r="AH213" s="140"/>
      <c r="AI213" s="146" t="s">
        <v>31</v>
      </c>
      <c r="AJ213" s="146" t="s">
        <v>31</v>
      </c>
      <c r="AK213" s="120"/>
    </row>
    <row r="214">
      <c r="D214" s="141"/>
      <c r="G214" s="114"/>
      <c r="H214" s="39"/>
      <c r="N214" s="116"/>
      <c r="P214" s="146"/>
      <c r="Q214" s="116"/>
      <c r="R214" s="93"/>
      <c r="T214" s="120"/>
      <c r="V214" s="120"/>
      <c r="AD214" s="116"/>
      <c r="AE214" s="116"/>
      <c r="AG214" s="140"/>
      <c r="AH214" s="140"/>
      <c r="AI214" s="146" t="s">
        <v>31</v>
      </c>
      <c r="AJ214" s="146" t="s">
        <v>31</v>
      </c>
      <c r="AK214" s="120"/>
    </row>
    <row r="215">
      <c r="D215" s="141"/>
      <c r="G215" s="114"/>
      <c r="H215" s="39"/>
      <c r="N215" s="116"/>
      <c r="P215" s="146"/>
      <c r="Q215" s="116"/>
      <c r="R215" s="93"/>
      <c r="T215" s="120"/>
      <c r="V215" s="120"/>
      <c r="AD215" s="116"/>
      <c r="AE215" s="116"/>
      <c r="AG215" s="140"/>
      <c r="AH215" s="140"/>
      <c r="AI215" s="146" t="s">
        <v>31</v>
      </c>
      <c r="AJ215" s="146" t="s">
        <v>31</v>
      </c>
      <c r="AK215" s="120"/>
    </row>
    <row r="216">
      <c r="D216" s="141"/>
      <c r="G216" s="114"/>
      <c r="H216" s="39"/>
      <c r="N216" s="116"/>
      <c r="P216" s="146"/>
      <c r="Q216" s="116"/>
      <c r="R216" s="93"/>
      <c r="T216" s="120"/>
      <c r="V216" s="120"/>
      <c r="AD216" s="116"/>
      <c r="AE216" s="116"/>
      <c r="AG216" s="140"/>
      <c r="AH216" s="140"/>
      <c r="AI216" s="146" t="s">
        <v>31</v>
      </c>
      <c r="AJ216" s="146" t="s">
        <v>31</v>
      </c>
      <c r="AK216" s="120"/>
    </row>
    <row r="217">
      <c r="D217" s="141"/>
      <c r="G217" s="114"/>
      <c r="H217" s="39"/>
      <c r="N217" s="116"/>
      <c r="P217" s="146"/>
      <c r="Q217" s="116"/>
      <c r="R217" s="93"/>
      <c r="T217" s="120"/>
      <c r="V217" s="120"/>
      <c r="AD217" s="116"/>
      <c r="AE217" s="116"/>
      <c r="AG217" s="140"/>
      <c r="AH217" s="140"/>
      <c r="AI217" s="146" t="s">
        <v>31</v>
      </c>
      <c r="AJ217" s="146" t="s">
        <v>31</v>
      </c>
      <c r="AK217" s="120"/>
    </row>
    <row r="218">
      <c r="D218" s="141"/>
      <c r="G218" s="114"/>
      <c r="H218" s="39"/>
      <c r="N218" s="116"/>
      <c r="P218" s="146"/>
      <c r="Q218" s="116"/>
      <c r="R218" s="93"/>
      <c r="T218" s="120"/>
      <c r="V218" s="120"/>
      <c r="AD218" s="116"/>
      <c r="AE218" s="116"/>
      <c r="AG218" s="140"/>
      <c r="AH218" s="140"/>
      <c r="AI218" s="146" t="s">
        <v>31</v>
      </c>
      <c r="AJ218" s="146" t="s">
        <v>31</v>
      </c>
      <c r="AK218" s="120"/>
    </row>
    <row r="219">
      <c r="D219" s="141"/>
      <c r="G219" s="114"/>
      <c r="H219" s="39"/>
      <c r="N219" s="116"/>
      <c r="P219" s="146"/>
      <c r="Q219" s="116"/>
      <c r="R219" s="93"/>
      <c r="T219" s="120"/>
      <c r="V219" s="120"/>
      <c r="AD219" s="116"/>
      <c r="AE219" s="116"/>
      <c r="AG219" s="140"/>
      <c r="AH219" s="140"/>
      <c r="AI219" s="146" t="s">
        <v>31</v>
      </c>
      <c r="AJ219" s="146" t="s">
        <v>31</v>
      </c>
      <c r="AK219" s="120"/>
    </row>
    <row r="220">
      <c r="D220" s="141"/>
      <c r="G220" s="114"/>
      <c r="H220" s="39"/>
      <c r="N220" s="116"/>
      <c r="P220" s="146"/>
      <c r="Q220" s="116"/>
      <c r="R220" s="93"/>
      <c r="T220" s="120"/>
      <c r="V220" s="120"/>
      <c r="AD220" s="116"/>
      <c r="AE220" s="116"/>
      <c r="AG220" s="140"/>
      <c r="AH220" s="140"/>
      <c r="AI220" s="146" t="s">
        <v>31</v>
      </c>
      <c r="AJ220" s="146" t="s">
        <v>31</v>
      </c>
      <c r="AK220" s="120"/>
    </row>
    <row r="221">
      <c r="D221" s="141"/>
      <c r="G221" s="114"/>
      <c r="H221" s="39"/>
      <c r="N221" s="116"/>
      <c r="P221" s="146"/>
      <c r="Q221" s="116"/>
      <c r="R221" s="93"/>
      <c r="T221" s="120"/>
      <c r="V221" s="120"/>
      <c r="AD221" s="116"/>
      <c r="AE221" s="116"/>
      <c r="AG221" s="140"/>
      <c r="AH221" s="140"/>
      <c r="AI221" s="146" t="s">
        <v>31</v>
      </c>
      <c r="AJ221" s="146" t="s">
        <v>31</v>
      </c>
      <c r="AK221" s="120"/>
    </row>
    <row r="222">
      <c r="D222" s="141"/>
      <c r="G222" s="114"/>
      <c r="H222" s="39"/>
      <c r="N222" s="116"/>
      <c r="P222" s="146"/>
      <c r="Q222" s="116"/>
      <c r="R222" s="93"/>
      <c r="T222" s="120"/>
      <c r="V222" s="120"/>
      <c r="AD222" s="116"/>
      <c r="AE222" s="116"/>
      <c r="AG222" s="140"/>
      <c r="AH222" s="140"/>
      <c r="AI222" s="146" t="s">
        <v>31</v>
      </c>
      <c r="AJ222" s="146" t="s">
        <v>31</v>
      </c>
      <c r="AK222" s="120"/>
    </row>
    <row r="223">
      <c r="D223" s="141"/>
      <c r="G223" s="114"/>
      <c r="H223" s="39"/>
      <c r="N223" s="116"/>
      <c r="P223" s="146"/>
      <c r="Q223" s="116"/>
      <c r="R223" s="93"/>
      <c r="T223" s="120"/>
      <c r="V223" s="120"/>
      <c r="AD223" s="116"/>
      <c r="AE223" s="116"/>
      <c r="AG223" s="140"/>
      <c r="AH223" s="140"/>
      <c r="AI223" s="146" t="s">
        <v>31</v>
      </c>
      <c r="AJ223" s="146" t="s">
        <v>31</v>
      </c>
      <c r="AK223" s="120"/>
    </row>
    <row r="224">
      <c r="D224" s="141"/>
      <c r="G224" s="114"/>
      <c r="H224" s="39"/>
      <c r="N224" s="116"/>
      <c r="P224" s="146"/>
      <c r="Q224" s="116"/>
      <c r="R224" s="93"/>
      <c r="T224" s="120"/>
      <c r="V224" s="120"/>
      <c r="AD224" s="116"/>
      <c r="AE224" s="116"/>
      <c r="AG224" s="140"/>
      <c r="AH224" s="140"/>
      <c r="AI224" s="146" t="s">
        <v>31</v>
      </c>
      <c r="AJ224" s="146" t="s">
        <v>31</v>
      </c>
      <c r="AK224" s="120"/>
    </row>
    <row r="225">
      <c r="D225" s="141"/>
      <c r="G225" s="114"/>
      <c r="H225" s="39"/>
      <c r="N225" s="116"/>
      <c r="P225" s="146"/>
      <c r="Q225" s="116"/>
      <c r="R225" s="93"/>
      <c r="T225" s="120"/>
      <c r="V225" s="120"/>
      <c r="AD225" s="116"/>
      <c r="AE225" s="116"/>
      <c r="AG225" s="140"/>
      <c r="AH225" s="140"/>
      <c r="AI225" s="146" t="s">
        <v>31</v>
      </c>
      <c r="AJ225" s="146" t="s">
        <v>31</v>
      </c>
      <c r="AK225" s="120"/>
    </row>
    <row r="226">
      <c r="D226" s="141"/>
      <c r="G226" s="114"/>
      <c r="H226" s="39"/>
      <c r="N226" s="116"/>
      <c r="P226" s="146"/>
      <c r="Q226" s="116"/>
      <c r="R226" s="93"/>
      <c r="T226" s="120"/>
      <c r="V226" s="120"/>
      <c r="AD226" s="116"/>
      <c r="AE226" s="116"/>
      <c r="AG226" s="140"/>
      <c r="AH226" s="140"/>
      <c r="AI226" s="146" t="s">
        <v>31</v>
      </c>
      <c r="AJ226" s="146" t="s">
        <v>31</v>
      </c>
      <c r="AK226" s="120"/>
    </row>
    <row r="227">
      <c r="D227" s="141"/>
      <c r="G227" s="114"/>
      <c r="H227" s="39"/>
      <c r="N227" s="116"/>
      <c r="P227" s="146"/>
      <c r="Q227" s="116"/>
      <c r="R227" s="93"/>
      <c r="T227" s="120"/>
      <c r="V227" s="120"/>
      <c r="AD227" s="116"/>
      <c r="AE227" s="116"/>
      <c r="AG227" s="140"/>
      <c r="AH227" s="140"/>
      <c r="AI227" s="146" t="s">
        <v>31</v>
      </c>
      <c r="AJ227" s="146" t="s">
        <v>31</v>
      </c>
      <c r="AK227" s="120"/>
    </row>
    <row r="228">
      <c r="D228" s="141"/>
      <c r="G228" s="114"/>
      <c r="H228" s="39"/>
      <c r="N228" s="116"/>
      <c r="P228" s="146"/>
      <c r="Q228" s="116"/>
      <c r="R228" s="93"/>
      <c r="T228" s="120"/>
      <c r="V228" s="120"/>
      <c r="AD228" s="116"/>
      <c r="AE228" s="116"/>
      <c r="AG228" s="140"/>
      <c r="AH228" s="140"/>
      <c r="AI228" s="146" t="s">
        <v>31</v>
      </c>
      <c r="AJ228" s="146" t="s">
        <v>31</v>
      </c>
      <c r="AK228" s="120"/>
    </row>
    <row r="229">
      <c r="D229" s="141"/>
      <c r="G229" s="114"/>
      <c r="H229" s="39"/>
      <c r="N229" s="116"/>
      <c r="P229" s="146"/>
      <c r="Q229" s="116"/>
      <c r="R229" s="93"/>
      <c r="T229" s="120"/>
      <c r="V229" s="120"/>
      <c r="AD229" s="116"/>
      <c r="AE229" s="116"/>
      <c r="AG229" s="140"/>
      <c r="AH229" s="140"/>
      <c r="AI229" s="146" t="s">
        <v>31</v>
      </c>
      <c r="AJ229" s="146" t="s">
        <v>31</v>
      </c>
      <c r="AK229" s="120"/>
    </row>
    <row r="230">
      <c r="D230" s="141"/>
      <c r="G230" s="114"/>
      <c r="H230" s="39"/>
      <c r="N230" s="116"/>
      <c r="P230" s="146"/>
      <c r="Q230" s="116"/>
      <c r="R230" s="93"/>
      <c r="T230" s="120"/>
      <c r="V230" s="120"/>
      <c r="AD230" s="116"/>
      <c r="AE230" s="116"/>
      <c r="AG230" s="140"/>
      <c r="AH230" s="140"/>
      <c r="AI230" s="146" t="s">
        <v>31</v>
      </c>
      <c r="AJ230" s="146" t="s">
        <v>31</v>
      </c>
      <c r="AK230" s="120"/>
    </row>
    <row r="231">
      <c r="D231" s="141"/>
      <c r="G231" s="114"/>
      <c r="H231" s="39"/>
      <c r="N231" s="116"/>
      <c r="P231" s="146"/>
      <c r="Q231" s="116"/>
      <c r="R231" s="93"/>
      <c r="T231" s="120"/>
      <c r="V231" s="120"/>
      <c r="AD231" s="116"/>
      <c r="AE231" s="116"/>
      <c r="AG231" s="140"/>
      <c r="AH231" s="140"/>
      <c r="AI231" s="146" t="s">
        <v>31</v>
      </c>
      <c r="AJ231" s="146" t="s">
        <v>31</v>
      </c>
      <c r="AK231" s="120"/>
    </row>
    <row r="232">
      <c r="D232" s="141"/>
      <c r="G232" s="114"/>
      <c r="H232" s="39"/>
      <c r="N232" s="116"/>
      <c r="P232" s="146"/>
      <c r="Q232" s="116"/>
      <c r="R232" s="93"/>
      <c r="T232" s="120"/>
      <c r="V232" s="120"/>
      <c r="AD232" s="116"/>
      <c r="AE232" s="116"/>
      <c r="AG232" s="140"/>
      <c r="AH232" s="140"/>
      <c r="AI232" s="146" t="s">
        <v>31</v>
      </c>
      <c r="AJ232" s="146" t="s">
        <v>31</v>
      </c>
      <c r="AK232" s="120"/>
    </row>
    <row r="233">
      <c r="D233" s="141"/>
      <c r="G233" s="114"/>
      <c r="H233" s="39"/>
      <c r="N233" s="116"/>
      <c r="P233" s="146"/>
      <c r="Q233" s="116"/>
      <c r="R233" s="93"/>
      <c r="T233" s="120"/>
      <c r="V233" s="120"/>
      <c r="AD233" s="116"/>
      <c r="AE233" s="116"/>
      <c r="AG233" s="140"/>
      <c r="AH233" s="140"/>
      <c r="AI233" s="146" t="s">
        <v>31</v>
      </c>
      <c r="AJ233" s="146" t="s">
        <v>31</v>
      </c>
      <c r="AK233" s="120"/>
    </row>
    <row r="234">
      <c r="D234" s="141"/>
      <c r="G234" s="114"/>
      <c r="H234" s="39"/>
      <c r="N234" s="116"/>
      <c r="P234" s="146"/>
      <c r="Q234" s="116"/>
      <c r="R234" s="93"/>
      <c r="T234" s="120"/>
      <c r="V234" s="120"/>
      <c r="AD234" s="116"/>
      <c r="AE234" s="116"/>
      <c r="AG234" s="140"/>
      <c r="AH234" s="140"/>
      <c r="AI234" s="146" t="s">
        <v>31</v>
      </c>
      <c r="AJ234" s="146" t="s">
        <v>31</v>
      </c>
      <c r="AK234" s="120"/>
    </row>
    <row r="235">
      <c r="D235" s="141"/>
      <c r="G235" s="114"/>
      <c r="H235" s="39"/>
      <c r="N235" s="116"/>
      <c r="P235" s="146"/>
      <c r="Q235" s="116"/>
      <c r="R235" s="93"/>
      <c r="T235" s="120"/>
      <c r="V235" s="120"/>
      <c r="AD235" s="116"/>
      <c r="AE235" s="116"/>
      <c r="AG235" s="140"/>
      <c r="AH235" s="140"/>
      <c r="AI235" s="146" t="s">
        <v>31</v>
      </c>
      <c r="AJ235" s="146" t="s">
        <v>31</v>
      </c>
      <c r="AK235" s="120"/>
    </row>
    <row r="236">
      <c r="D236" s="141"/>
      <c r="G236" s="114"/>
      <c r="H236" s="39"/>
      <c r="N236" s="116"/>
      <c r="P236" s="146"/>
      <c r="Q236" s="116"/>
      <c r="R236" s="93"/>
      <c r="T236" s="120"/>
      <c r="V236" s="120"/>
      <c r="AD236" s="116"/>
      <c r="AE236" s="116"/>
      <c r="AG236" s="140"/>
      <c r="AH236" s="140"/>
      <c r="AI236" s="146" t="s">
        <v>31</v>
      </c>
      <c r="AJ236" s="146" t="s">
        <v>31</v>
      </c>
      <c r="AK236" s="120"/>
    </row>
    <row r="237">
      <c r="D237" s="141"/>
      <c r="G237" s="114"/>
      <c r="H237" s="39"/>
      <c r="N237" s="116"/>
      <c r="P237" s="146"/>
      <c r="Q237" s="116"/>
      <c r="R237" s="93"/>
      <c r="T237" s="120"/>
      <c r="V237" s="120"/>
      <c r="AD237" s="116"/>
      <c r="AE237" s="116"/>
      <c r="AG237" s="140"/>
      <c r="AH237" s="140"/>
      <c r="AI237" s="146" t="s">
        <v>31</v>
      </c>
      <c r="AJ237" s="146" t="s">
        <v>31</v>
      </c>
      <c r="AK237" s="120"/>
    </row>
    <row r="238">
      <c r="D238" s="141"/>
      <c r="G238" s="114"/>
      <c r="H238" s="39"/>
      <c r="N238" s="116"/>
      <c r="P238" s="146"/>
      <c r="Q238" s="116"/>
      <c r="R238" s="93"/>
      <c r="T238" s="120"/>
      <c r="V238" s="120"/>
      <c r="AD238" s="116"/>
      <c r="AE238" s="116"/>
      <c r="AG238" s="140"/>
      <c r="AH238" s="140"/>
      <c r="AI238" s="146" t="s">
        <v>31</v>
      </c>
      <c r="AJ238" s="146" t="s">
        <v>31</v>
      </c>
      <c r="AK238" s="120"/>
    </row>
    <row r="239">
      <c r="D239" s="141"/>
      <c r="G239" s="114"/>
      <c r="H239" s="39"/>
      <c r="N239" s="116"/>
      <c r="P239" s="146"/>
      <c r="Q239" s="116"/>
      <c r="R239" s="93"/>
      <c r="T239" s="120"/>
      <c r="V239" s="120"/>
      <c r="AD239" s="116"/>
      <c r="AE239" s="116"/>
      <c r="AG239" s="140"/>
      <c r="AH239" s="140"/>
      <c r="AI239" s="146" t="s">
        <v>31</v>
      </c>
      <c r="AJ239" s="146" t="s">
        <v>31</v>
      </c>
      <c r="AK239" s="120"/>
    </row>
    <row r="240">
      <c r="D240" s="141"/>
      <c r="G240" s="114"/>
      <c r="H240" s="39"/>
      <c r="N240" s="116"/>
      <c r="P240" s="146"/>
      <c r="Q240" s="116"/>
      <c r="R240" s="93"/>
      <c r="T240" s="120"/>
      <c r="V240" s="120"/>
      <c r="AD240" s="116"/>
      <c r="AE240" s="116"/>
      <c r="AG240" s="140"/>
      <c r="AH240" s="140"/>
      <c r="AI240" s="146" t="s">
        <v>31</v>
      </c>
      <c r="AJ240" s="146" t="s">
        <v>31</v>
      </c>
      <c r="AK240" s="120"/>
    </row>
    <row r="241">
      <c r="D241" s="141"/>
      <c r="G241" s="114"/>
      <c r="H241" s="39"/>
      <c r="N241" s="116"/>
      <c r="P241" s="146"/>
      <c r="Q241" s="116"/>
      <c r="R241" s="93"/>
      <c r="T241" s="120"/>
      <c r="V241" s="120"/>
      <c r="AD241" s="116"/>
      <c r="AE241" s="116"/>
      <c r="AG241" s="140"/>
      <c r="AH241" s="140"/>
      <c r="AI241" s="146" t="s">
        <v>31</v>
      </c>
      <c r="AJ241" s="146" t="s">
        <v>31</v>
      </c>
      <c r="AK241" s="120"/>
    </row>
    <row r="242">
      <c r="D242" s="141"/>
      <c r="G242" s="114"/>
      <c r="H242" s="39"/>
      <c r="N242" s="116"/>
      <c r="P242" s="146"/>
      <c r="Q242" s="116"/>
      <c r="R242" s="93"/>
      <c r="T242" s="120"/>
      <c r="V242" s="120"/>
      <c r="AD242" s="116"/>
      <c r="AE242" s="116"/>
      <c r="AG242" s="140"/>
      <c r="AH242" s="140"/>
      <c r="AI242" s="146" t="s">
        <v>31</v>
      </c>
      <c r="AJ242" s="146" t="s">
        <v>31</v>
      </c>
      <c r="AK242" s="120"/>
    </row>
    <row r="243">
      <c r="D243" s="141"/>
      <c r="G243" s="114"/>
      <c r="H243" s="39"/>
      <c r="N243" s="116"/>
      <c r="P243" s="146"/>
      <c r="Q243" s="116"/>
      <c r="R243" s="93"/>
      <c r="T243" s="120"/>
      <c r="V243" s="120"/>
      <c r="AD243" s="116"/>
      <c r="AE243" s="116"/>
      <c r="AG243" s="140"/>
      <c r="AH243" s="140"/>
      <c r="AI243" s="146" t="s">
        <v>31</v>
      </c>
      <c r="AJ243" s="146" t="s">
        <v>31</v>
      </c>
      <c r="AK243" s="120"/>
    </row>
    <row r="244">
      <c r="D244" s="141"/>
      <c r="G244" s="114"/>
      <c r="H244" s="39"/>
      <c r="N244" s="116"/>
      <c r="P244" s="146"/>
      <c r="Q244" s="116"/>
      <c r="R244" s="93"/>
      <c r="T244" s="120"/>
      <c r="V244" s="120"/>
      <c r="AD244" s="116"/>
      <c r="AE244" s="116"/>
      <c r="AG244" s="140"/>
      <c r="AH244" s="140"/>
      <c r="AI244" s="146" t="s">
        <v>31</v>
      </c>
      <c r="AJ244" s="146" t="s">
        <v>31</v>
      </c>
      <c r="AK244" s="120"/>
    </row>
    <row r="245">
      <c r="D245" s="141"/>
      <c r="G245" s="114"/>
      <c r="H245" s="39"/>
      <c r="N245" s="116"/>
      <c r="P245" s="146"/>
      <c r="Q245" s="116"/>
      <c r="R245" s="93"/>
      <c r="T245" s="120"/>
      <c r="V245" s="120"/>
      <c r="AD245" s="116"/>
      <c r="AE245" s="116"/>
      <c r="AG245" s="140"/>
      <c r="AH245" s="140"/>
      <c r="AI245" s="146" t="s">
        <v>31</v>
      </c>
      <c r="AJ245" s="146" t="s">
        <v>31</v>
      </c>
      <c r="AK245" s="120"/>
    </row>
    <row r="246">
      <c r="D246" s="141"/>
      <c r="G246" s="114"/>
      <c r="H246" s="39"/>
      <c r="N246" s="116"/>
      <c r="P246" s="146"/>
      <c r="Q246" s="116"/>
      <c r="R246" s="93"/>
      <c r="T246" s="120"/>
      <c r="V246" s="120"/>
      <c r="AD246" s="116"/>
      <c r="AE246" s="116"/>
      <c r="AG246" s="140"/>
      <c r="AH246" s="140"/>
      <c r="AI246" s="146" t="s">
        <v>31</v>
      </c>
      <c r="AJ246" s="146" t="s">
        <v>31</v>
      </c>
      <c r="AK246" s="120"/>
    </row>
    <row r="247">
      <c r="D247" s="141"/>
      <c r="G247" s="114"/>
      <c r="H247" s="39"/>
      <c r="N247" s="116"/>
      <c r="P247" s="146"/>
      <c r="Q247" s="116"/>
      <c r="R247" s="93"/>
      <c r="T247" s="120"/>
      <c r="V247" s="120"/>
      <c r="AD247" s="116"/>
      <c r="AE247" s="116"/>
      <c r="AG247" s="140"/>
      <c r="AH247" s="140"/>
      <c r="AI247" s="146" t="s">
        <v>31</v>
      </c>
      <c r="AJ247" s="146" t="s">
        <v>31</v>
      </c>
      <c r="AK247" s="120"/>
    </row>
    <row r="248">
      <c r="D248" s="141"/>
      <c r="G248" s="114"/>
      <c r="H248" s="39"/>
      <c r="N248" s="116"/>
      <c r="P248" s="146"/>
      <c r="Q248" s="116"/>
      <c r="R248" s="93"/>
      <c r="T248" s="120"/>
      <c r="V248" s="120"/>
      <c r="AD248" s="116"/>
      <c r="AE248" s="116"/>
      <c r="AG248" s="140"/>
      <c r="AH248" s="140"/>
      <c r="AI248" s="146" t="s">
        <v>31</v>
      </c>
      <c r="AJ248" s="146" t="s">
        <v>31</v>
      </c>
      <c r="AK248" s="120"/>
    </row>
    <row r="249">
      <c r="D249" s="141"/>
      <c r="G249" s="114"/>
      <c r="H249" s="39"/>
      <c r="N249" s="116"/>
      <c r="P249" s="146"/>
      <c r="Q249" s="116"/>
      <c r="R249" s="93"/>
      <c r="T249" s="120"/>
      <c r="V249" s="120"/>
      <c r="AD249" s="116"/>
      <c r="AE249" s="116"/>
      <c r="AG249" s="140"/>
      <c r="AH249" s="140"/>
      <c r="AI249" s="146" t="s">
        <v>31</v>
      </c>
      <c r="AJ249" s="146" t="s">
        <v>31</v>
      </c>
      <c r="AK249" s="120"/>
    </row>
    <row r="250">
      <c r="D250" s="141"/>
      <c r="G250" s="114"/>
      <c r="H250" s="39"/>
      <c r="N250" s="116"/>
      <c r="P250" s="146"/>
      <c r="Q250" s="116"/>
      <c r="R250" s="93"/>
      <c r="T250" s="120"/>
      <c r="V250" s="120"/>
      <c r="AD250" s="116"/>
      <c r="AE250" s="116"/>
      <c r="AG250" s="140"/>
      <c r="AH250" s="140"/>
      <c r="AI250" s="146" t="s">
        <v>31</v>
      </c>
      <c r="AJ250" s="146" t="s">
        <v>31</v>
      </c>
      <c r="AK250" s="120"/>
    </row>
    <row r="251">
      <c r="D251" s="141"/>
      <c r="G251" s="114"/>
      <c r="H251" s="39"/>
      <c r="N251" s="116"/>
      <c r="P251" s="146"/>
      <c r="Q251" s="116"/>
      <c r="R251" s="93"/>
      <c r="T251" s="120"/>
      <c r="V251" s="120"/>
      <c r="AD251" s="116"/>
      <c r="AE251" s="116"/>
      <c r="AG251" s="140"/>
      <c r="AH251" s="140"/>
      <c r="AI251" s="146" t="s">
        <v>31</v>
      </c>
      <c r="AJ251" s="146" t="s">
        <v>31</v>
      </c>
      <c r="AK251" s="120"/>
    </row>
    <row r="252">
      <c r="D252" s="141"/>
      <c r="G252" s="114"/>
      <c r="H252" s="39"/>
      <c r="N252" s="116"/>
      <c r="P252" s="146"/>
      <c r="Q252" s="116"/>
      <c r="R252" s="93"/>
      <c r="T252" s="120"/>
      <c r="V252" s="120"/>
      <c r="AD252" s="116"/>
      <c r="AE252" s="116"/>
      <c r="AG252" s="140"/>
      <c r="AH252" s="140"/>
      <c r="AI252" s="146" t="s">
        <v>31</v>
      </c>
      <c r="AJ252" s="146" t="s">
        <v>31</v>
      </c>
      <c r="AK252" s="120"/>
    </row>
    <row r="253">
      <c r="D253" s="141"/>
      <c r="G253" s="114"/>
      <c r="H253" s="39"/>
      <c r="N253" s="116"/>
      <c r="P253" s="146"/>
      <c r="Q253" s="116"/>
      <c r="R253" s="93"/>
      <c r="T253" s="120"/>
      <c r="V253" s="120"/>
      <c r="AD253" s="116"/>
      <c r="AE253" s="116"/>
      <c r="AG253" s="140"/>
      <c r="AH253" s="140"/>
      <c r="AI253" s="146" t="s">
        <v>31</v>
      </c>
      <c r="AJ253" s="146" t="s">
        <v>31</v>
      </c>
      <c r="AK253" s="120"/>
    </row>
    <row r="254">
      <c r="D254" s="141"/>
      <c r="G254" s="114"/>
      <c r="H254" s="39"/>
      <c r="N254" s="116"/>
      <c r="P254" s="146"/>
      <c r="Q254" s="116"/>
      <c r="R254" s="93"/>
      <c r="T254" s="120"/>
      <c r="V254" s="120"/>
      <c r="AD254" s="116"/>
      <c r="AE254" s="116"/>
      <c r="AG254" s="140"/>
      <c r="AH254" s="140"/>
      <c r="AI254" s="146" t="s">
        <v>31</v>
      </c>
      <c r="AJ254" s="146" t="s">
        <v>31</v>
      </c>
      <c r="AK254" s="120"/>
    </row>
    <row r="255">
      <c r="D255" s="141"/>
      <c r="G255" s="114"/>
      <c r="H255" s="39"/>
      <c r="N255" s="116"/>
      <c r="P255" s="146"/>
      <c r="Q255" s="116"/>
      <c r="R255" s="93"/>
      <c r="T255" s="120"/>
      <c r="V255" s="120"/>
      <c r="AD255" s="116"/>
      <c r="AE255" s="116"/>
      <c r="AG255" s="140"/>
      <c r="AH255" s="140"/>
      <c r="AI255" s="146" t="s">
        <v>31</v>
      </c>
      <c r="AJ255" s="146" t="s">
        <v>31</v>
      </c>
      <c r="AK255" s="120"/>
    </row>
    <row r="256">
      <c r="D256" s="141"/>
      <c r="G256" s="114"/>
      <c r="H256" s="39"/>
      <c r="N256" s="116"/>
      <c r="P256" s="146"/>
      <c r="Q256" s="116"/>
      <c r="R256" s="93"/>
      <c r="T256" s="120"/>
      <c r="V256" s="120"/>
      <c r="AD256" s="116"/>
      <c r="AE256" s="116"/>
      <c r="AG256" s="140"/>
      <c r="AH256" s="140"/>
      <c r="AI256" s="146" t="s">
        <v>31</v>
      </c>
      <c r="AJ256" s="146" t="s">
        <v>31</v>
      </c>
      <c r="AK256" s="120"/>
    </row>
    <row r="257">
      <c r="D257" s="141"/>
      <c r="G257" s="114"/>
      <c r="H257" s="39"/>
      <c r="N257" s="116"/>
      <c r="P257" s="146"/>
      <c r="Q257" s="116"/>
      <c r="R257" s="93"/>
      <c r="T257" s="120"/>
      <c r="V257" s="120"/>
      <c r="AD257" s="116"/>
      <c r="AE257" s="116"/>
      <c r="AG257" s="140"/>
      <c r="AH257" s="140"/>
      <c r="AI257" s="146" t="s">
        <v>31</v>
      </c>
      <c r="AJ257" s="146" t="s">
        <v>31</v>
      </c>
      <c r="AK257" s="120"/>
    </row>
    <row r="258">
      <c r="D258" s="141"/>
      <c r="G258" s="114"/>
      <c r="H258" s="39"/>
      <c r="N258" s="116"/>
      <c r="P258" s="146"/>
      <c r="Q258" s="116"/>
      <c r="R258" s="93"/>
      <c r="T258" s="120"/>
      <c r="V258" s="120"/>
      <c r="AD258" s="116"/>
      <c r="AE258" s="116"/>
      <c r="AG258" s="140"/>
      <c r="AH258" s="140"/>
      <c r="AI258" s="146" t="s">
        <v>31</v>
      </c>
      <c r="AJ258" s="146" t="s">
        <v>31</v>
      </c>
      <c r="AK258" s="120"/>
    </row>
    <row r="259">
      <c r="D259" s="141"/>
      <c r="G259" s="114"/>
      <c r="H259" s="39"/>
      <c r="N259" s="116"/>
      <c r="P259" s="146"/>
      <c r="Q259" s="116"/>
      <c r="R259" s="93"/>
      <c r="T259" s="120"/>
      <c r="V259" s="120"/>
      <c r="AD259" s="116"/>
      <c r="AE259" s="116"/>
      <c r="AG259" s="140"/>
      <c r="AH259" s="140"/>
      <c r="AI259" s="146" t="s">
        <v>31</v>
      </c>
      <c r="AJ259" s="146" t="s">
        <v>31</v>
      </c>
      <c r="AK259" s="120"/>
    </row>
    <row r="260">
      <c r="D260" s="141"/>
      <c r="G260" s="114"/>
      <c r="H260" s="39"/>
      <c r="N260" s="116"/>
      <c r="P260" s="146"/>
      <c r="Q260" s="116"/>
      <c r="R260" s="93"/>
      <c r="T260" s="120"/>
      <c r="V260" s="120"/>
      <c r="AD260" s="116"/>
      <c r="AE260" s="116"/>
      <c r="AG260" s="140"/>
      <c r="AH260" s="140"/>
      <c r="AI260" s="146" t="s">
        <v>31</v>
      </c>
      <c r="AJ260" s="146" t="s">
        <v>31</v>
      </c>
      <c r="AK260" s="120"/>
    </row>
    <row r="261">
      <c r="D261" s="141"/>
      <c r="G261" s="114"/>
      <c r="H261" s="39"/>
      <c r="N261" s="116"/>
      <c r="P261" s="146"/>
      <c r="Q261" s="116"/>
      <c r="R261" s="93"/>
      <c r="T261" s="120"/>
      <c r="V261" s="120"/>
      <c r="AD261" s="116"/>
      <c r="AE261" s="116"/>
      <c r="AG261" s="140"/>
      <c r="AH261" s="140"/>
      <c r="AI261" s="146" t="s">
        <v>31</v>
      </c>
      <c r="AJ261" s="146" t="s">
        <v>31</v>
      </c>
      <c r="AK261" s="120"/>
    </row>
    <row r="262">
      <c r="D262" s="141"/>
      <c r="G262" s="114"/>
      <c r="H262" s="39"/>
      <c r="N262" s="116"/>
      <c r="P262" s="146"/>
      <c r="Q262" s="116"/>
      <c r="R262" s="93"/>
      <c r="T262" s="120"/>
      <c r="V262" s="120"/>
      <c r="AD262" s="116"/>
      <c r="AE262" s="116"/>
      <c r="AG262" s="140"/>
      <c r="AH262" s="140"/>
      <c r="AI262" s="146" t="s">
        <v>31</v>
      </c>
      <c r="AJ262" s="146" t="s">
        <v>31</v>
      </c>
      <c r="AK262" s="120"/>
    </row>
    <row r="263">
      <c r="D263" s="141"/>
      <c r="G263" s="114"/>
      <c r="H263" s="39"/>
      <c r="N263" s="116"/>
      <c r="P263" s="146"/>
      <c r="Q263" s="116"/>
      <c r="R263" s="93"/>
      <c r="T263" s="120"/>
      <c r="V263" s="120"/>
      <c r="AD263" s="116"/>
      <c r="AE263" s="116"/>
      <c r="AG263" s="140"/>
      <c r="AH263" s="140"/>
      <c r="AI263" s="146" t="s">
        <v>31</v>
      </c>
      <c r="AJ263" s="146" t="s">
        <v>31</v>
      </c>
      <c r="AK263" s="120"/>
    </row>
    <row r="264">
      <c r="D264" s="141"/>
      <c r="G264" s="114"/>
      <c r="H264" s="39"/>
      <c r="N264" s="116"/>
      <c r="P264" s="146"/>
      <c r="Q264" s="116"/>
      <c r="R264" s="93"/>
      <c r="T264" s="120"/>
      <c r="V264" s="120"/>
      <c r="AD264" s="116"/>
      <c r="AE264" s="116"/>
      <c r="AG264" s="140"/>
      <c r="AH264" s="140"/>
      <c r="AI264" s="146" t="s">
        <v>31</v>
      </c>
      <c r="AJ264" s="146" t="s">
        <v>31</v>
      </c>
      <c r="AK264" s="120"/>
    </row>
    <row r="265">
      <c r="D265" s="141"/>
      <c r="G265" s="114"/>
      <c r="H265" s="39"/>
      <c r="N265" s="116"/>
      <c r="P265" s="146"/>
      <c r="Q265" s="116"/>
      <c r="R265" s="93"/>
      <c r="T265" s="120"/>
      <c r="V265" s="120"/>
      <c r="AD265" s="116"/>
      <c r="AE265" s="116"/>
      <c r="AG265" s="140"/>
      <c r="AH265" s="140"/>
      <c r="AI265" s="146" t="s">
        <v>31</v>
      </c>
      <c r="AJ265" s="146" t="s">
        <v>31</v>
      </c>
      <c r="AK265" s="120"/>
    </row>
    <row r="266">
      <c r="D266" s="141"/>
      <c r="G266" s="114"/>
      <c r="H266" s="39"/>
      <c r="N266" s="116"/>
      <c r="P266" s="146"/>
      <c r="Q266" s="116"/>
      <c r="R266" s="93"/>
      <c r="T266" s="120"/>
      <c r="V266" s="120"/>
      <c r="AD266" s="116"/>
      <c r="AE266" s="116"/>
      <c r="AG266" s="140"/>
      <c r="AH266" s="140"/>
      <c r="AI266" s="146" t="s">
        <v>31</v>
      </c>
      <c r="AJ266" s="146" t="s">
        <v>31</v>
      </c>
      <c r="AK266" s="120"/>
    </row>
    <row r="267">
      <c r="D267" s="141"/>
      <c r="G267" s="114"/>
      <c r="H267" s="39"/>
      <c r="N267" s="116"/>
      <c r="P267" s="146"/>
      <c r="Q267" s="116"/>
      <c r="R267" s="93"/>
      <c r="T267" s="120"/>
      <c r="V267" s="120"/>
      <c r="AD267" s="116"/>
      <c r="AE267" s="116"/>
      <c r="AG267" s="140"/>
      <c r="AH267" s="140"/>
      <c r="AI267" s="146" t="s">
        <v>31</v>
      </c>
      <c r="AJ267" s="146" t="s">
        <v>31</v>
      </c>
      <c r="AK267" s="120"/>
    </row>
    <row r="268">
      <c r="D268" s="141"/>
      <c r="G268" s="114"/>
      <c r="H268" s="39"/>
      <c r="N268" s="116"/>
      <c r="P268" s="146"/>
      <c r="Q268" s="116"/>
      <c r="R268" s="93"/>
      <c r="T268" s="120"/>
      <c r="V268" s="120"/>
      <c r="AD268" s="116"/>
      <c r="AE268" s="116"/>
      <c r="AG268" s="140"/>
      <c r="AH268" s="140"/>
      <c r="AI268" s="146" t="s">
        <v>31</v>
      </c>
      <c r="AJ268" s="146" t="s">
        <v>31</v>
      </c>
      <c r="AK268" s="120"/>
    </row>
    <row r="269">
      <c r="D269" s="141"/>
      <c r="G269" s="114"/>
      <c r="H269" s="39"/>
      <c r="N269" s="116"/>
      <c r="P269" s="146"/>
      <c r="Q269" s="116"/>
      <c r="R269" s="93"/>
      <c r="T269" s="120"/>
      <c r="V269" s="120"/>
      <c r="AD269" s="116"/>
      <c r="AE269" s="116"/>
      <c r="AG269" s="140"/>
      <c r="AH269" s="140"/>
      <c r="AI269" s="146" t="s">
        <v>31</v>
      </c>
      <c r="AJ269" s="146" t="s">
        <v>31</v>
      </c>
      <c r="AK269" s="120"/>
    </row>
    <row r="270">
      <c r="D270" s="141"/>
      <c r="G270" s="114"/>
      <c r="H270" s="39"/>
      <c r="N270" s="116"/>
      <c r="P270" s="146"/>
      <c r="Q270" s="116"/>
      <c r="R270" s="93"/>
      <c r="T270" s="120"/>
      <c r="V270" s="120"/>
      <c r="AD270" s="116"/>
      <c r="AE270" s="116"/>
      <c r="AG270" s="140"/>
      <c r="AH270" s="140"/>
      <c r="AI270" s="146" t="s">
        <v>31</v>
      </c>
      <c r="AJ270" s="146" t="s">
        <v>31</v>
      </c>
      <c r="AK270" s="120"/>
    </row>
    <row r="271">
      <c r="D271" s="141"/>
      <c r="G271" s="114"/>
      <c r="H271" s="39"/>
      <c r="N271" s="116"/>
      <c r="P271" s="146"/>
      <c r="Q271" s="116"/>
      <c r="R271" s="93"/>
      <c r="T271" s="120"/>
      <c r="V271" s="120"/>
      <c r="AD271" s="116"/>
      <c r="AE271" s="116"/>
      <c r="AG271" s="140"/>
      <c r="AH271" s="140"/>
      <c r="AI271" s="146" t="s">
        <v>31</v>
      </c>
      <c r="AJ271" s="146" t="s">
        <v>31</v>
      </c>
      <c r="AK271" s="120"/>
    </row>
    <row r="272">
      <c r="D272" s="141"/>
      <c r="G272" s="114"/>
      <c r="H272" s="39"/>
      <c r="N272" s="116"/>
      <c r="P272" s="146"/>
      <c r="Q272" s="116"/>
      <c r="R272" s="93"/>
      <c r="T272" s="120"/>
      <c r="V272" s="120"/>
      <c r="AD272" s="116"/>
      <c r="AE272" s="116"/>
      <c r="AG272" s="140"/>
      <c r="AH272" s="140"/>
      <c r="AI272" s="146" t="s">
        <v>31</v>
      </c>
      <c r="AJ272" s="146" t="s">
        <v>31</v>
      </c>
      <c r="AK272" s="120"/>
    </row>
    <row r="273">
      <c r="D273" s="141"/>
      <c r="G273" s="114"/>
      <c r="H273" s="39"/>
      <c r="N273" s="116"/>
      <c r="P273" s="146"/>
      <c r="Q273" s="116"/>
      <c r="R273" s="93"/>
      <c r="T273" s="120"/>
      <c r="V273" s="120"/>
      <c r="AD273" s="116"/>
      <c r="AE273" s="116"/>
      <c r="AG273" s="140"/>
      <c r="AH273" s="140"/>
      <c r="AI273" s="146" t="s">
        <v>31</v>
      </c>
      <c r="AJ273" s="146" t="s">
        <v>31</v>
      </c>
      <c r="AK273" s="120"/>
    </row>
    <row r="274">
      <c r="D274" s="141"/>
      <c r="G274" s="114"/>
      <c r="H274" s="39"/>
      <c r="N274" s="116"/>
      <c r="P274" s="146"/>
      <c r="Q274" s="116"/>
      <c r="R274" s="93"/>
      <c r="T274" s="120"/>
      <c r="V274" s="120"/>
      <c r="AD274" s="116"/>
      <c r="AE274" s="116"/>
      <c r="AG274" s="140"/>
      <c r="AH274" s="140"/>
      <c r="AI274" s="146" t="s">
        <v>31</v>
      </c>
      <c r="AJ274" s="146" t="s">
        <v>31</v>
      </c>
      <c r="AK274" s="120"/>
    </row>
    <row r="275">
      <c r="D275" s="141"/>
      <c r="G275" s="114"/>
      <c r="H275" s="39"/>
      <c r="N275" s="116"/>
      <c r="P275" s="146"/>
      <c r="Q275" s="116"/>
      <c r="R275" s="93"/>
      <c r="T275" s="120"/>
      <c r="V275" s="120"/>
      <c r="AD275" s="116"/>
      <c r="AE275" s="116"/>
      <c r="AG275" s="140"/>
      <c r="AH275" s="140"/>
      <c r="AI275" s="146" t="s">
        <v>31</v>
      </c>
      <c r="AJ275" s="146" t="s">
        <v>31</v>
      </c>
      <c r="AK275" s="120"/>
    </row>
    <row r="276">
      <c r="D276" s="141"/>
      <c r="G276" s="114"/>
      <c r="H276" s="39"/>
      <c r="N276" s="116"/>
      <c r="P276" s="146"/>
      <c r="Q276" s="116"/>
      <c r="R276" s="93"/>
      <c r="T276" s="120"/>
      <c r="V276" s="120"/>
      <c r="AD276" s="116"/>
      <c r="AE276" s="116"/>
      <c r="AG276" s="140"/>
      <c r="AH276" s="140"/>
      <c r="AI276" s="146" t="s">
        <v>31</v>
      </c>
      <c r="AJ276" s="146" t="s">
        <v>31</v>
      </c>
      <c r="AK276" s="120"/>
    </row>
    <row r="277">
      <c r="D277" s="141"/>
      <c r="G277" s="114"/>
      <c r="H277" s="39"/>
      <c r="N277" s="116"/>
      <c r="P277" s="146"/>
      <c r="Q277" s="116"/>
      <c r="R277" s="93"/>
      <c r="T277" s="120"/>
      <c r="V277" s="120"/>
      <c r="AD277" s="116"/>
      <c r="AE277" s="116"/>
      <c r="AG277" s="140"/>
      <c r="AH277" s="140"/>
      <c r="AI277" s="146" t="s">
        <v>31</v>
      </c>
      <c r="AJ277" s="146" t="s">
        <v>31</v>
      </c>
      <c r="AK277" s="120"/>
    </row>
    <row r="278">
      <c r="D278" s="141"/>
      <c r="G278" s="114"/>
      <c r="H278" s="39"/>
      <c r="N278" s="116"/>
      <c r="P278" s="146"/>
      <c r="Q278" s="116"/>
      <c r="R278" s="93"/>
      <c r="T278" s="120"/>
      <c r="V278" s="120"/>
      <c r="AD278" s="116"/>
      <c r="AE278" s="116"/>
      <c r="AG278" s="140"/>
      <c r="AH278" s="140"/>
      <c r="AI278" s="146" t="s">
        <v>31</v>
      </c>
      <c r="AJ278" s="146" t="s">
        <v>31</v>
      </c>
      <c r="AK278" s="120"/>
    </row>
    <row r="279">
      <c r="D279" s="141"/>
      <c r="G279" s="114"/>
      <c r="H279" s="39"/>
      <c r="N279" s="116"/>
      <c r="P279" s="146"/>
      <c r="Q279" s="116"/>
      <c r="R279" s="93"/>
      <c r="T279" s="120"/>
      <c r="V279" s="120"/>
      <c r="AD279" s="116"/>
      <c r="AE279" s="116"/>
      <c r="AG279" s="140"/>
      <c r="AH279" s="140"/>
      <c r="AI279" s="146" t="s">
        <v>31</v>
      </c>
      <c r="AJ279" s="146" t="s">
        <v>31</v>
      </c>
      <c r="AK279" s="120"/>
    </row>
    <row r="280">
      <c r="D280" s="141"/>
      <c r="G280" s="114"/>
      <c r="H280" s="39"/>
      <c r="N280" s="116"/>
      <c r="P280" s="146"/>
      <c r="Q280" s="116"/>
      <c r="R280" s="93"/>
      <c r="T280" s="120"/>
      <c r="V280" s="120"/>
      <c r="AD280" s="116"/>
      <c r="AE280" s="116"/>
      <c r="AG280" s="140"/>
      <c r="AH280" s="140"/>
      <c r="AI280" s="146" t="s">
        <v>31</v>
      </c>
      <c r="AJ280" s="146" t="s">
        <v>31</v>
      </c>
      <c r="AK280" s="120"/>
    </row>
    <row r="281">
      <c r="D281" s="141"/>
      <c r="G281" s="114"/>
      <c r="H281" s="39"/>
      <c r="N281" s="116"/>
      <c r="P281" s="146"/>
      <c r="Q281" s="116"/>
      <c r="R281" s="93"/>
      <c r="T281" s="120"/>
      <c r="V281" s="120"/>
      <c r="AD281" s="116"/>
      <c r="AE281" s="116"/>
      <c r="AG281" s="140"/>
      <c r="AH281" s="140"/>
      <c r="AI281" s="146" t="s">
        <v>31</v>
      </c>
      <c r="AJ281" s="146" t="s">
        <v>31</v>
      </c>
      <c r="AK281" s="120"/>
    </row>
    <row r="282">
      <c r="D282" s="141"/>
      <c r="G282" s="114"/>
      <c r="H282" s="39"/>
      <c r="N282" s="116"/>
      <c r="P282" s="146"/>
      <c r="Q282" s="116"/>
      <c r="R282" s="93"/>
      <c r="T282" s="120"/>
      <c r="V282" s="120"/>
      <c r="AD282" s="116"/>
      <c r="AE282" s="116"/>
      <c r="AG282" s="140"/>
      <c r="AH282" s="140"/>
      <c r="AI282" s="146" t="s">
        <v>31</v>
      </c>
      <c r="AJ282" s="146" t="s">
        <v>31</v>
      </c>
      <c r="AK282" s="120"/>
    </row>
    <row r="283">
      <c r="D283" s="141"/>
      <c r="G283" s="114"/>
      <c r="H283" s="39"/>
      <c r="N283" s="116"/>
      <c r="P283" s="146"/>
      <c r="Q283" s="116"/>
      <c r="R283" s="93"/>
      <c r="T283" s="120"/>
      <c r="V283" s="120"/>
      <c r="AD283" s="116"/>
      <c r="AE283" s="116"/>
      <c r="AG283" s="140"/>
      <c r="AH283" s="140"/>
      <c r="AI283" s="146" t="s">
        <v>31</v>
      </c>
      <c r="AJ283" s="146" t="s">
        <v>31</v>
      </c>
      <c r="AK283" s="120"/>
    </row>
    <row r="284">
      <c r="D284" s="141"/>
      <c r="G284" s="114"/>
      <c r="H284" s="39"/>
      <c r="N284" s="116"/>
      <c r="P284" s="146"/>
      <c r="Q284" s="116"/>
      <c r="R284" s="93"/>
      <c r="T284" s="120"/>
      <c r="V284" s="120"/>
      <c r="AD284" s="116"/>
      <c r="AE284" s="116"/>
      <c r="AG284" s="140"/>
      <c r="AH284" s="140"/>
      <c r="AI284" s="146" t="s">
        <v>31</v>
      </c>
      <c r="AJ284" s="146" t="s">
        <v>31</v>
      </c>
      <c r="AK284" s="120"/>
    </row>
    <row r="285">
      <c r="D285" s="141"/>
      <c r="G285" s="114"/>
      <c r="H285" s="39"/>
      <c r="N285" s="116"/>
      <c r="P285" s="146"/>
      <c r="Q285" s="116"/>
      <c r="R285" s="93"/>
      <c r="T285" s="120"/>
      <c r="V285" s="120"/>
      <c r="AD285" s="116"/>
      <c r="AE285" s="116"/>
      <c r="AG285" s="140"/>
      <c r="AH285" s="140"/>
      <c r="AI285" s="146" t="s">
        <v>31</v>
      </c>
      <c r="AJ285" s="146" t="s">
        <v>31</v>
      </c>
      <c r="AK285" s="120"/>
    </row>
    <row r="286">
      <c r="D286" s="141"/>
      <c r="G286" s="114"/>
      <c r="H286" s="39"/>
      <c r="N286" s="116"/>
      <c r="P286" s="146"/>
      <c r="Q286" s="116"/>
      <c r="R286" s="93"/>
      <c r="T286" s="120"/>
      <c r="V286" s="120"/>
      <c r="AD286" s="116"/>
      <c r="AE286" s="116"/>
      <c r="AG286" s="140"/>
      <c r="AH286" s="140"/>
      <c r="AI286" s="146" t="s">
        <v>31</v>
      </c>
      <c r="AJ286" s="146" t="s">
        <v>31</v>
      </c>
      <c r="AK286" s="120"/>
    </row>
    <row r="287">
      <c r="D287" s="141"/>
      <c r="G287" s="114"/>
      <c r="H287" s="39"/>
      <c r="N287" s="116"/>
      <c r="P287" s="146"/>
      <c r="Q287" s="116"/>
      <c r="R287" s="93"/>
      <c r="T287" s="120"/>
      <c r="V287" s="120"/>
      <c r="AD287" s="116"/>
      <c r="AE287" s="116"/>
      <c r="AG287" s="140"/>
      <c r="AH287" s="140"/>
      <c r="AI287" s="146" t="s">
        <v>31</v>
      </c>
      <c r="AJ287" s="146" t="s">
        <v>31</v>
      </c>
      <c r="AK287" s="120"/>
    </row>
    <row r="288">
      <c r="D288" s="141"/>
      <c r="G288" s="114"/>
      <c r="H288" s="39"/>
      <c r="N288" s="116"/>
      <c r="P288" s="146"/>
      <c r="Q288" s="116"/>
      <c r="R288" s="93"/>
      <c r="T288" s="120"/>
      <c r="V288" s="120"/>
      <c r="AD288" s="116"/>
      <c r="AE288" s="116"/>
      <c r="AG288" s="140"/>
      <c r="AH288" s="140"/>
      <c r="AI288" s="146" t="s">
        <v>31</v>
      </c>
      <c r="AJ288" s="146" t="s">
        <v>31</v>
      </c>
      <c r="AK288" s="120"/>
    </row>
    <row r="289">
      <c r="D289" s="141"/>
      <c r="G289" s="114"/>
      <c r="H289" s="39"/>
      <c r="N289" s="116"/>
      <c r="P289" s="146"/>
      <c r="Q289" s="116"/>
      <c r="R289" s="93"/>
      <c r="T289" s="120"/>
      <c r="V289" s="120"/>
      <c r="AD289" s="116"/>
      <c r="AE289" s="116"/>
      <c r="AG289" s="140"/>
      <c r="AH289" s="140"/>
      <c r="AI289" s="146" t="s">
        <v>31</v>
      </c>
      <c r="AJ289" s="146" t="s">
        <v>31</v>
      </c>
      <c r="AK289" s="120"/>
    </row>
    <row r="290">
      <c r="D290" s="141"/>
      <c r="G290" s="114"/>
      <c r="H290" s="39"/>
      <c r="N290" s="116"/>
      <c r="P290" s="146"/>
      <c r="Q290" s="116"/>
      <c r="R290" s="93"/>
      <c r="T290" s="120"/>
      <c r="V290" s="120"/>
      <c r="AD290" s="116"/>
      <c r="AE290" s="116"/>
      <c r="AG290" s="140"/>
      <c r="AH290" s="140"/>
      <c r="AI290" s="146" t="s">
        <v>31</v>
      </c>
      <c r="AJ290" s="146" t="s">
        <v>31</v>
      </c>
      <c r="AK290" s="120"/>
    </row>
    <row r="291">
      <c r="D291" s="141"/>
      <c r="G291" s="114"/>
      <c r="H291" s="39"/>
      <c r="N291" s="116"/>
      <c r="P291" s="146"/>
      <c r="Q291" s="116"/>
      <c r="R291" s="93"/>
      <c r="T291" s="120"/>
      <c r="V291" s="120"/>
      <c r="AD291" s="116"/>
      <c r="AE291" s="116"/>
      <c r="AG291" s="140"/>
      <c r="AH291" s="140"/>
      <c r="AI291" s="146" t="s">
        <v>31</v>
      </c>
      <c r="AJ291" s="146" t="s">
        <v>31</v>
      </c>
      <c r="AK291" s="120"/>
    </row>
    <row r="292">
      <c r="D292" s="141"/>
      <c r="G292" s="114"/>
      <c r="H292" s="39"/>
      <c r="N292" s="116"/>
      <c r="P292" s="146"/>
      <c r="Q292" s="116"/>
      <c r="R292" s="93"/>
      <c r="T292" s="120"/>
      <c r="V292" s="120"/>
      <c r="AD292" s="116"/>
      <c r="AE292" s="116"/>
      <c r="AG292" s="140"/>
      <c r="AH292" s="140"/>
      <c r="AI292" s="146" t="s">
        <v>31</v>
      </c>
      <c r="AJ292" s="146" t="s">
        <v>31</v>
      </c>
      <c r="AK292" s="120"/>
    </row>
    <row r="293">
      <c r="D293" s="141"/>
      <c r="G293" s="114"/>
      <c r="H293" s="39"/>
      <c r="N293" s="116"/>
      <c r="P293" s="146"/>
      <c r="Q293" s="116"/>
      <c r="R293" s="93"/>
      <c r="T293" s="120"/>
      <c r="V293" s="120"/>
      <c r="AD293" s="116"/>
      <c r="AE293" s="116"/>
      <c r="AG293" s="140"/>
      <c r="AH293" s="140"/>
      <c r="AI293" s="146" t="s">
        <v>31</v>
      </c>
      <c r="AJ293" s="146" t="s">
        <v>31</v>
      </c>
      <c r="AK293" s="120"/>
    </row>
    <row r="294">
      <c r="D294" s="141"/>
      <c r="G294" s="114"/>
      <c r="H294" s="39"/>
      <c r="N294" s="116"/>
      <c r="P294" s="146"/>
      <c r="Q294" s="116"/>
      <c r="R294" s="93"/>
      <c r="T294" s="120"/>
      <c r="V294" s="120"/>
      <c r="AD294" s="116"/>
      <c r="AE294" s="116"/>
      <c r="AG294" s="140"/>
      <c r="AH294" s="140"/>
      <c r="AI294" s="146" t="s">
        <v>31</v>
      </c>
      <c r="AJ294" s="146" t="s">
        <v>31</v>
      </c>
      <c r="AK294" s="120"/>
    </row>
    <row r="295">
      <c r="D295" s="141"/>
      <c r="G295" s="114"/>
      <c r="H295" s="39"/>
      <c r="N295" s="116"/>
      <c r="P295" s="146"/>
      <c r="Q295" s="116"/>
      <c r="R295" s="93"/>
      <c r="T295" s="120"/>
      <c r="V295" s="120"/>
      <c r="AD295" s="116"/>
      <c r="AE295" s="116"/>
      <c r="AG295" s="140"/>
      <c r="AH295" s="140"/>
      <c r="AI295" s="146" t="s">
        <v>31</v>
      </c>
      <c r="AJ295" s="146" t="s">
        <v>31</v>
      </c>
      <c r="AK295" s="120"/>
    </row>
    <row r="296">
      <c r="D296" s="141"/>
      <c r="G296" s="114"/>
      <c r="H296" s="39"/>
      <c r="N296" s="116"/>
      <c r="P296" s="146"/>
      <c r="Q296" s="116"/>
      <c r="R296" s="93"/>
      <c r="T296" s="120"/>
      <c r="V296" s="120"/>
      <c r="AD296" s="116"/>
      <c r="AE296" s="116"/>
      <c r="AG296" s="140"/>
      <c r="AH296" s="140"/>
      <c r="AI296" s="146" t="s">
        <v>31</v>
      </c>
      <c r="AJ296" s="146" t="s">
        <v>31</v>
      </c>
      <c r="AK296" s="120"/>
    </row>
    <row r="297">
      <c r="D297" s="141"/>
      <c r="G297" s="114"/>
      <c r="H297" s="39"/>
      <c r="N297" s="116"/>
      <c r="P297" s="146"/>
      <c r="Q297" s="116"/>
      <c r="R297" s="93"/>
      <c r="T297" s="120"/>
      <c r="V297" s="120"/>
      <c r="AD297" s="116"/>
      <c r="AE297" s="116"/>
      <c r="AG297" s="140"/>
      <c r="AH297" s="140"/>
      <c r="AI297" s="146" t="s">
        <v>31</v>
      </c>
      <c r="AJ297" s="146" t="s">
        <v>31</v>
      </c>
      <c r="AK297" s="120"/>
    </row>
    <row r="298">
      <c r="D298" s="141"/>
      <c r="G298" s="114"/>
      <c r="H298" s="39"/>
      <c r="N298" s="116"/>
      <c r="P298" s="146"/>
      <c r="Q298" s="116"/>
      <c r="R298" s="93"/>
      <c r="T298" s="120"/>
      <c r="V298" s="120"/>
      <c r="AD298" s="116"/>
      <c r="AE298" s="116"/>
      <c r="AG298" s="140"/>
      <c r="AH298" s="140"/>
      <c r="AI298" s="146" t="s">
        <v>31</v>
      </c>
      <c r="AJ298" s="146" t="s">
        <v>31</v>
      </c>
      <c r="AK298" s="120"/>
    </row>
    <row r="299">
      <c r="D299" s="141"/>
      <c r="G299" s="114"/>
      <c r="H299" s="39"/>
      <c r="N299" s="116"/>
      <c r="P299" s="146"/>
      <c r="Q299" s="116"/>
      <c r="R299" s="93"/>
      <c r="T299" s="120"/>
      <c r="V299" s="120"/>
      <c r="AD299" s="116"/>
      <c r="AE299" s="116"/>
      <c r="AG299" s="140"/>
      <c r="AH299" s="140"/>
      <c r="AI299" s="146" t="s">
        <v>31</v>
      </c>
      <c r="AJ299" s="146" t="s">
        <v>31</v>
      </c>
      <c r="AK299" s="120"/>
    </row>
    <row r="300">
      <c r="D300" s="141"/>
      <c r="G300" s="114"/>
      <c r="H300" s="39"/>
      <c r="N300" s="116"/>
      <c r="P300" s="146"/>
      <c r="Q300" s="116"/>
      <c r="R300" s="93"/>
      <c r="T300" s="120"/>
      <c r="V300" s="120"/>
      <c r="AD300" s="116"/>
      <c r="AE300" s="116"/>
      <c r="AG300" s="140"/>
      <c r="AH300" s="140"/>
      <c r="AI300" s="146" t="s">
        <v>31</v>
      </c>
      <c r="AJ300" s="146" t="s">
        <v>31</v>
      </c>
      <c r="AK300" s="120"/>
    </row>
    <row r="301">
      <c r="D301" s="141"/>
      <c r="G301" s="114"/>
      <c r="H301" s="39"/>
      <c r="N301" s="116"/>
      <c r="P301" s="146"/>
      <c r="Q301" s="116"/>
      <c r="R301" s="93"/>
      <c r="T301" s="120"/>
      <c r="V301" s="120"/>
      <c r="AD301" s="116"/>
      <c r="AE301" s="116"/>
      <c r="AG301" s="140"/>
      <c r="AH301" s="140"/>
      <c r="AI301" s="146" t="s">
        <v>31</v>
      </c>
      <c r="AJ301" s="146" t="s">
        <v>31</v>
      </c>
      <c r="AK301" s="120"/>
    </row>
    <row r="302">
      <c r="D302" s="141"/>
      <c r="G302" s="114"/>
      <c r="H302" s="39"/>
      <c r="N302" s="116"/>
      <c r="P302" s="146"/>
      <c r="Q302" s="116"/>
      <c r="R302" s="93"/>
      <c r="T302" s="120"/>
      <c r="V302" s="120"/>
      <c r="AD302" s="116"/>
      <c r="AE302" s="116"/>
      <c r="AG302" s="140"/>
      <c r="AH302" s="140"/>
      <c r="AI302" s="146" t="s">
        <v>31</v>
      </c>
      <c r="AJ302" s="146" t="s">
        <v>31</v>
      </c>
      <c r="AK302" s="120"/>
    </row>
    <row r="303">
      <c r="D303" s="141"/>
      <c r="G303" s="114"/>
      <c r="H303" s="39"/>
      <c r="N303" s="116"/>
      <c r="P303" s="146"/>
      <c r="Q303" s="116"/>
      <c r="R303" s="93"/>
      <c r="T303" s="120"/>
      <c r="V303" s="120"/>
      <c r="AD303" s="116"/>
      <c r="AE303" s="116"/>
      <c r="AG303" s="140"/>
      <c r="AH303" s="140"/>
      <c r="AI303" s="146" t="s">
        <v>31</v>
      </c>
      <c r="AJ303" s="146" t="s">
        <v>31</v>
      </c>
      <c r="AK303" s="120"/>
    </row>
    <row r="304">
      <c r="D304" s="141"/>
      <c r="G304" s="114"/>
      <c r="H304" s="39"/>
      <c r="N304" s="116"/>
      <c r="P304" s="146"/>
      <c r="Q304" s="116"/>
      <c r="R304" s="93"/>
      <c r="T304" s="120"/>
      <c r="V304" s="120"/>
      <c r="AD304" s="116"/>
      <c r="AE304" s="116"/>
      <c r="AG304" s="140"/>
      <c r="AH304" s="140"/>
      <c r="AI304" s="146" t="s">
        <v>31</v>
      </c>
      <c r="AJ304" s="146" t="s">
        <v>31</v>
      </c>
      <c r="AK304" s="120"/>
    </row>
    <row r="305">
      <c r="D305" s="141"/>
      <c r="G305" s="114"/>
      <c r="H305" s="39"/>
      <c r="N305" s="116"/>
      <c r="P305" s="146"/>
      <c r="Q305" s="116"/>
      <c r="R305" s="93"/>
      <c r="T305" s="120"/>
      <c r="V305" s="120"/>
      <c r="AD305" s="116"/>
      <c r="AE305" s="116"/>
      <c r="AG305" s="140"/>
      <c r="AH305" s="140"/>
      <c r="AI305" s="146" t="s">
        <v>31</v>
      </c>
      <c r="AJ305" s="146" t="s">
        <v>31</v>
      </c>
      <c r="AK305" s="120"/>
    </row>
    <row r="306">
      <c r="D306" s="141"/>
      <c r="G306" s="114"/>
      <c r="H306" s="39"/>
      <c r="N306" s="116"/>
      <c r="P306" s="146"/>
      <c r="Q306" s="116"/>
      <c r="R306" s="93"/>
      <c r="T306" s="120"/>
      <c r="V306" s="120"/>
      <c r="AD306" s="116"/>
      <c r="AE306" s="116"/>
      <c r="AG306" s="140"/>
      <c r="AH306" s="140"/>
      <c r="AI306" s="146" t="s">
        <v>31</v>
      </c>
      <c r="AJ306" s="146" t="s">
        <v>31</v>
      </c>
      <c r="AK306" s="120"/>
    </row>
    <row r="307">
      <c r="D307" s="141"/>
      <c r="G307" s="114"/>
      <c r="H307" s="39"/>
      <c r="N307" s="116"/>
      <c r="P307" s="146"/>
      <c r="Q307" s="116"/>
      <c r="R307" s="93"/>
      <c r="T307" s="120"/>
      <c r="V307" s="120"/>
      <c r="AD307" s="116"/>
      <c r="AE307" s="116"/>
      <c r="AG307" s="140"/>
      <c r="AH307" s="140"/>
      <c r="AI307" s="146" t="s">
        <v>31</v>
      </c>
      <c r="AJ307" s="146" t="s">
        <v>31</v>
      </c>
      <c r="AK307" s="120"/>
    </row>
    <row r="308">
      <c r="D308" s="141"/>
      <c r="G308" s="114"/>
      <c r="H308" s="39"/>
      <c r="N308" s="116"/>
      <c r="P308" s="146"/>
      <c r="Q308" s="116"/>
      <c r="R308" s="93"/>
      <c r="T308" s="120"/>
      <c r="V308" s="120"/>
      <c r="AD308" s="116"/>
      <c r="AE308" s="116"/>
      <c r="AG308" s="140"/>
      <c r="AH308" s="140"/>
      <c r="AI308" s="146" t="s">
        <v>31</v>
      </c>
      <c r="AJ308" s="146" t="s">
        <v>31</v>
      </c>
      <c r="AK308" s="120"/>
    </row>
    <row r="309">
      <c r="D309" s="141"/>
      <c r="G309" s="114"/>
      <c r="H309" s="39"/>
      <c r="N309" s="116"/>
      <c r="P309" s="146"/>
      <c r="Q309" s="116"/>
      <c r="R309" s="93"/>
      <c r="T309" s="120"/>
      <c r="V309" s="120"/>
      <c r="AD309" s="116"/>
      <c r="AE309" s="116"/>
      <c r="AG309" s="140"/>
      <c r="AH309" s="140"/>
      <c r="AI309" s="146" t="s">
        <v>31</v>
      </c>
      <c r="AJ309" s="146" t="s">
        <v>31</v>
      </c>
      <c r="AK309" s="120"/>
    </row>
    <row r="310">
      <c r="D310" s="141"/>
      <c r="G310" s="114"/>
      <c r="H310" s="39"/>
      <c r="N310" s="116"/>
      <c r="P310" s="146"/>
      <c r="Q310" s="116"/>
      <c r="R310" s="93"/>
      <c r="T310" s="120"/>
      <c r="V310" s="120"/>
      <c r="AD310" s="116"/>
      <c r="AE310" s="116"/>
      <c r="AG310" s="140"/>
      <c r="AH310" s="140"/>
      <c r="AI310" s="146" t="s">
        <v>31</v>
      </c>
      <c r="AJ310" s="146" t="s">
        <v>31</v>
      </c>
      <c r="AK310" s="120"/>
    </row>
    <row r="311">
      <c r="D311" s="141"/>
      <c r="G311" s="114"/>
      <c r="H311" s="39"/>
      <c r="N311" s="116"/>
      <c r="P311" s="146"/>
      <c r="Q311" s="116"/>
      <c r="R311" s="93"/>
      <c r="T311" s="120"/>
      <c r="V311" s="120"/>
      <c r="AD311" s="116"/>
      <c r="AE311" s="116"/>
      <c r="AG311" s="140"/>
      <c r="AH311" s="140"/>
      <c r="AI311" s="146" t="s">
        <v>31</v>
      </c>
      <c r="AJ311" s="146" t="s">
        <v>31</v>
      </c>
      <c r="AK311" s="120"/>
    </row>
    <row r="312">
      <c r="D312" s="141"/>
      <c r="G312" s="114"/>
      <c r="H312" s="39"/>
      <c r="N312" s="116"/>
      <c r="P312" s="146"/>
      <c r="Q312" s="116"/>
      <c r="R312" s="93"/>
      <c r="T312" s="120"/>
      <c r="V312" s="120"/>
      <c r="AD312" s="116"/>
      <c r="AE312" s="116"/>
      <c r="AG312" s="140"/>
      <c r="AH312" s="140"/>
      <c r="AI312" s="146" t="s">
        <v>31</v>
      </c>
      <c r="AJ312" s="146" t="s">
        <v>31</v>
      </c>
      <c r="AK312" s="120"/>
    </row>
    <row r="313">
      <c r="D313" s="141"/>
      <c r="G313" s="114"/>
      <c r="H313" s="39"/>
      <c r="N313" s="116"/>
      <c r="P313" s="146"/>
      <c r="Q313" s="116"/>
      <c r="R313" s="93"/>
      <c r="T313" s="120"/>
      <c r="V313" s="120"/>
      <c r="AD313" s="116"/>
      <c r="AE313" s="116"/>
      <c r="AG313" s="140"/>
      <c r="AH313" s="140"/>
      <c r="AI313" s="146" t="s">
        <v>31</v>
      </c>
      <c r="AJ313" s="146" t="s">
        <v>31</v>
      </c>
      <c r="AK313" s="120"/>
    </row>
    <row r="314">
      <c r="D314" s="141"/>
      <c r="G314" s="114"/>
      <c r="H314" s="39"/>
      <c r="N314" s="116"/>
      <c r="P314" s="146"/>
      <c r="Q314" s="116"/>
      <c r="R314" s="93"/>
      <c r="T314" s="120"/>
      <c r="V314" s="120"/>
      <c r="AD314" s="116"/>
      <c r="AE314" s="116"/>
      <c r="AG314" s="140"/>
      <c r="AH314" s="140"/>
      <c r="AI314" s="146" t="s">
        <v>31</v>
      </c>
      <c r="AJ314" s="146" t="s">
        <v>31</v>
      </c>
      <c r="AK314" s="120"/>
    </row>
    <row r="315">
      <c r="D315" s="141"/>
      <c r="G315" s="114"/>
      <c r="H315" s="39"/>
      <c r="N315" s="116"/>
      <c r="P315" s="146"/>
      <c r="Q315" s="116"/>
      <c r="R315" s="93"/>
      <c r="T315" s="120"/>
      <c r="V315" s="120"/>
      <c r="AD315" s="116"/>
      <c r="AE315" s="116"/>
      <c r="AG315" s="140"/>
      <c r="AH315" s="140"/>
      <c r="AI315" s="146" t="s">
        <v>31</v>
      </c>
      <c r="AJ315" s="146" t="s">
        <v>31</v>
      </c>
      <c r="AK315" s="120"/>
    </row>
    <row r="316">
      <c r="D316" s="141"/>
      <c r="G316" s="114"/>
      <c r="H316" s="39"/>
      <c r="N316" s="116"/>
      <c r="P316" s="146"/>
      <c r="Q316" s="116"/>
      <c r="R316" s="93"/>
      <c r="T316" s="120"/>
      <c r="V316" s="120"/>
      <c r="AD316" s="116"/>
      <c r="AE316" s="116"/>
      <c r="AG316" s="140"/>
      <c r="AH316" s="140"/>
      <c r="AI316" s="146" t="s">
        <v>31</v>
      </c>
      <c r="AJ316" s="146" t="s">
        <v>31</v>
      </c>
      <c r="AK316" s="120"/>
    </row>
    <row r="317">
      <c r="D317" s="141"/>
      <c r="G317" s="114"/>
      <c r="H317" s="39"/>
      <c r="N317" s="116"/>
      <c r="P317" s="146"/>
      <c r="Q317" s="116"/>
      <c r="R317" s="93"/>
      <c r="T317" s="120"/>
      <c r="V317" s="120"/>
      <c r="AD317" s="116"/>
      <c r="AE317" s="116"/>
      <c r="AG317" s="140"/>
      <c r="AH317" s="140"/>
      <c r="AI317" s="146" t="s">
        <v>31</v>
      </c>
      <c r="AJ317" s="146" t="s">
        <v>31</v>
      </c>
      <c r="AK317" s="120"/>
    </row>
    <row r="318">
      <c r="D318" s="141"/>
      <c r="G318" s="114"/>
      <c r="H318" s="39"/>
      <c r="N318" s="116"/>
      <c r="P318" s="146"/>
      <c r="Q318" s="116"/>
      <c r="R318" s="93"/>
      <c r="T318" s="120"/>
      <c r="V318" s="120"/>
      <c r="AD318" s="116"/>
      <c r="AE318" s="116"/>
      <c r="AG318" s="140"/>
      <c r="AH318" s="140"/>
      <c r="AI318" s="146" t="s">
        <v>31</v>
      </c>
      <c r="AJ318" s="146" t="s">
        <v>31</v>
      </c>
      <c r="AK318" s="120"/>
    </row>
    <row r="319">
      <c r="D319" s="141"/>
      <c r="G319" s="114"/>
      <c r="H319" s="39"/>
      <c r="N319" s="116"/>
      <c r="P319" s="146"/>
      <c r="Q319" s="116"/>
      <c r="R319" s="93"/>
      <c r="T319" s="120"/>
      <c r="V319" s="120"/>
      <c r="AD319" s="116"/>
      <c r="AE319" s="116"/>
      <c r="AG319" s="140"/>
      <c r="AH319" s="140"/>
      <c r="AI319" s="146" t="s">
        <v>31</v>
      </c>
      <c r="AJ319" s="146" t="s">
        <v>31</v>
      </c>
      <c r="AK319" s="120"/>
    </row>
    <row r="320">
      <c r="D320" s="141"/>
      <c r="G320" s="114"/>
      <c r="H320" s="39"/>
      <c r="N320" s="116"/>
      <c r="P320" s="146"/>
      <c r="Q320" s="116"/>
      <c r="R320" s="93"/>
      <c r="T320" s="120"/>
      <c r="V320" s="120"/>
      <c r="AD320" s="116"/>
      <c r="AE320" s="116"/>
      <c r="AG320" s="140"/>
      <c r="AH320" s="140"/>
      <c r="AI320" s="146" t="s">
        <v>31</v>
      </c>
      <c r="AJ320" s="146" t="s">
        <v>31</v>
      </c>
      <c r="AK320" s="120"/>
    </row>
    <row r="321">
      <c r="D321" s="141"/>
      <c r="G321" s="114"/>
      <c r="H321" s="39"/>
      <c r="N321" s="116"/>
      <c r="P321" s="146"/>
      <c r="Q321" s="116"/>
      <c r="R321" s="93"/>
      <c r="T321" s="120"/>
      <c r="V321" s="120"/>
      <c r="AD321" s="116"/>
      <c r="AE321" s="116"/>
      <c r="AG321" s="140"/>
      <c r="AH321" s="140"/>
      <c r="AI321" s="146" t="s">
        <v>31</v>
      </c>
      <c r="AJ321" s="146" t="s">
        <v>31</v>
      </c>
      <c r="AK321" s="120"/>
    </row>
    <row r="322">
      <c r="D322" s="141"/>
      <c r="G322" s="114"/>
      <c r="H322" s="39"/>
      <c r="N322" s="116"/>
      <c r="P322" s="146"/>
      <c r="Q322" s="116"/>
      <c r="R322" s="93"/>
      <c r="T322" s="120"/>
      <c r="V322" s="120"/>
      <c r="AD322" s="116"/>
      <c r="AE322" s="116"/>
      <c r="AG322" s="140"/>
      <c r="AH322" s="140"/>
      <c r="AI322" s="146" t="s">
        <v>31</v>
      </c>
      <c r="AJ322" s="146" t="s">
        <v>31</v>
      </c>
      <c r="AK322" s="120"/>
    </row>
    <row r="323">
      <c r="D323" s="141"/>
      <c r="G323" s="114"/>
      <c r="H323" s="39"/>
      <c r="N323" s="116"/>
      <c r="P323" s="146"/>
      <c r="Q323" s="116"/>
      <c r="R323" s="93"/>
      <c r="T323" s="120"/>
      <c r="V323" s="120"/>
      <c r="AD323" s="116"/>
      <c r="AE323" s="116"/>
      <c r="AG323" s="140"/>
      <c r="AH323" s="140"/>
      <c r="AI323" s="146" t="s">
        <v>31</v>
      </c>
      <c r="AJ323" s="146" t="s">
        <v>31</v>
      </c>
      <c r="AK323" s="120"/>
    </row>
    <row r="324">
      <c r="D324" s="141"/>
      <c r="G324" s="114"/>
      <c r="H324" s="39"/>
      <c r="N324" s="116"/>
      <c r="P324" s="146"/>
      <c r="Q324" s="116"/>
      <c r="R324" s="93"/>
      <c r="T324" s="120"/>
      <c r="V324" s="120"/>
      <c r="AD324" s="116"/>
      <c r="AE324" s="116"/>
      <c r="AG324" s="140"/>
      <c r="AH324" s="140"/>
      <c r="AI324" s="146" t="s">
        <v>31</v>
      </c>
      <c r="AJ324" s="146" t="s">
        <v>31</v>
      </c>
      <c r="AK324" s="120"/>
    </row>
    <row r="325">
      <c r="D325" s="141"/>
      <c r="G325" s="114"/>
      <c r="H325" s="39"/>
      <c r="N325" s="116"/>
      <c r="P325" s="146"/>
      <c r="Q325" s="116"/>
      <c r="R325" s="93"/>
      <c r="T325" s="120"/>
      <c r="V325" s="120"/>
      <c r="AD325" s="116"/>
      <c r="AE325" s="116"/>
      <c r="AG325" s="140"/>
      <c r="AH325" s="140"/>
      <c r="AI325" s="146" t="s">
        <v>31</v>
      </c>
      <c r="AJ325" s="146" t="s">
        <v>31</v>
      </c>
      <c r="AK325" s="120"/>
    </row>
    <row r="326">
      <c r="D326" s="141"/>
      <c r="G326" s="114"/>
      <c r="H326" s="39"/>
      <c r="N326" s="116"/>
      <c r="P326" s="146"/>
      <c r="Q326" s="116"/>
      <c r="R326" s="93"/>
      <c r="T326" s="120"/>
      <c r="V326" s="120"/>
      <c r="AD326" s="116"/>
      <c r="AE326" s="116"/>
      <c r="AG326" s="140"/>
      <c r="AH326" s="140"/>
      <c r="AI326" s="146" t="s">
        <v>31</v>
      </c>
      <c r="AJ326" s="146" t="s">
        <v>31</v>
      </c>
      <c r="AK326" s="120"/>
    </row>
    <row r="327">
      <c r="D327" s="141"/>
      <c r="G327" s="114"/>
      <c r="H327" s="39"/>
      <c r="N327" s="116"/>
      <c r="P327" s="146"/>
      <c r="Q327" s="116"/>
      <c r="R327" s="93"/>
      <c r="T327" s="120"/>
      <c r="V327" s="120"/>
      <c r="AD327" s="116"/>
      <c r="AE327" s="116"/>
      <c r="AG327" s="140"/>
      <c r="AH327" s="140"/>
      <c r="AI327" s="146" t="s">
        <v>31</v>
      </c>
      <c r="AJ327" s="146" t="s">
        <v>31</v>
      </c>
      <c r="AK327" s="120"/>
    </row>
    <row r="328">
      <c r="D328" s="141"/>
      <c r="G328" s="114"/>
      <c r="H328" s="39"/>
      <c r="N328" s="116"/>
      <c r="P328" s="146"/>
      <c r="Q328" s="116"/>
      <c r="R328" s="93"/>
      <c r="T328" s="120"/>
      <c r="V328" s="120"/>
      <c r="AD328" s="116"/>
      <c r="AE328" s="116"/>
      <c r="AG328" s="140"/>
      <c r="AH328" s="140"/>
      <c r="AI328" s="146" t="s">
        <v>31</v>
      </c>
      <c r="AJ328" s="146" t="s">
        <v>31</v>
      </c>
      <c r="AK328" s="120"/>
    </row>
    <row r="329">
      <c r="D329" s="141"/>
      <c r="G329" s="114"/>
      <c r="H329" s="39"/>
      <c r="N329" s="116"/>
      <c r="P329" s="146"/>
      <c r="Q329" s="116"/>
      <c r="R329" s="93"/>
      <c r="T329" s="120"/>
      <c r="V329" s="120"/>
      <c r="AD329" s="116"/>
      <c r="AE329" s="116"/>
      <c r="AG329" s="140"/>
      <c r="AH329" s="140"/>
      <c r="AI329" s="146" t="s">
        <v>31</v>
      </c>
      <c r="AJ329" s="146" t="s">
        <v>31</v>
      </c>
      <c r="AK329" s="120"/>
    </row>
    <row r="330">
      <c r="D330" s="141"/>
      <c r="G330" s="114"/>
      <c r="H330" s="39"/>
      <c r="N330" s="116"/>
      <c r="P330" s="146"/>
      <c r="Q330" s="116"/>
      <c r="R330" s="93"/>
      <c r="T330" s="120"/>
      <c r="V330" s="120"/>
      <c r="AD330" s="116"/>
      <c r="AE330" s="116"/>
      <c r="AG330" s="140"/>
      <c r="AH330" s="140"/>
      <c r="AI330" s="146" t="s">
        <v>31</v>
      </c>
      <c r="AJ330" s="146" t="s">
        <v>31</v>
      </c>
      <c r="AK330" s="120"/>
    </row>
    <row r="331">
      <c r="D331" s="141"/>
      <c r="G331" s="114"/>
      <c r="H331" s="39"/>
      <c r="N331" s="116"/>
      <c r="P331" s="146"/>
      <c r="Q331" s="116"/>
      <c r="R331" s="93"/>
      <c r="T331" s="120"/>
      <c r="V331" s="120"/>
      <c r="AD331" s="116"/>
      <c r="AE331" s="116"/>
      <c r="AG331" s="140"/>
      <c r="AH331" s="140"/>
      <c r="AI331" s="146" t="s">
        <v>31</v>
      </c>
      <c r="AJ331" s="146" t="s">
        <v>31</v>
      </c>
      <c r="AK331" s="120"/>
    </row>
    <row r="332">
      <c r="D332" s="141"/>
      <c r="G332" s="114"/>
      <c r="H332" s="39"/>
      <c r="N332" s="116"/>
      <c r="P332" s="146"/>
      <c r="Q332" s="116"/>
      <c r="R332" s="93"/>
      <c r="T332" s="120"/>
      <c r="V332" s="120"/>
      <c r="AD332" s="116"/>
      <c r="AE332" s="116"/>
      <c r="AG332" s="140"/>
      <c r="AH332" s="140"/>
      <c r="AI332" s="146" t="s">
        <v>31</v>
      </c>
      <c r="AJ332" s="146" t="s">
        <v>31</v>
      </c>
      <c r="AK332" s="120"/>
    </row>
    <row r="333">
      <c r="D333" s="141"/>
      <c r="G333" s="114"/>
      <c r="H333" s="39"/>
      <c r="N333" s="116"/>
      <c r="P333" s="146"/>
      <c r="Q333" s="116"/>
      <c r="R333" s="93"/>
      <c r="T333" s="120"/>
      <c r="V333" s="120"/>
      <c r="AD333" s="116"/>
      <c r="AE333" s="116"/>
      <c r="AG333" s="140"/>
      <c r="AH333" s="140"/>
      <c r="AI333" s="146" t="s">
        <v>31</v>
      </c>
      <c r="AJ333" s="146" t="s">
        <v>31</v>
      </c>
      <c r="AK333" s="120"/>
    </row>
    <row r="334">
      <c r="D334" s="141"/>
      <c r="G334" s="114"/>
      <c r="H334" s="39"/>
      <c r="N334" s="116"/>
      <c r="P334" s="146"/>
      <c r="Q334" s="116"/>
      <c r="R334" s="93"/>
      <c r="T334" s="120"/>
      <c r="V334" s="120"/>
      <c r="AD334" s="116"/>
      <c r="AE334" s="116"/>
      <c r="AG334" s="140"/>
      <c r="AH334" s="140"/>
      <c r="AI334" s="146" t="s">
        <v>31</v>
      </c>
      <c r="AJ334" s="146" t="s">
        <v>31</v>
      </c>
      <c r="AK334" s="120"/>
    </row>
    <row r="335">
      <c r="D335" s="141"/>
      <c r="G335" s="114"/>
      <c r="H335" s="39"/>
      <c r="N335" s="116"/>
      <c r="P335" s="146"/>
      <c r="Q335" s="116"/>
      <c r="R335" s="93"/>
      <c r="T335" s="120"/>
      <c r="V335" s="120"/>
      <c r="AD335" s="116"/>
      <c r="AE335" s="116"/>
      <c r="AG335" s="140"/>
      <c r="AH335" s="140"/>
      <c r="AI335" s="146" t="s">
        <v>31</v>
      </c>
      <c r="AJ335" s="146" t="s">
        <v>31</v>
      </c>
      <c r="AK335" s="120"/>
    </row>
    <row r="336">
      <c r="D336" s="141"/>
      <c r="G336" s="114"/>
      <c r="H336" s="39"/>
      <c r="N336" s="116"/>
      <c r="P336" s="146"/>
      <c r="Q336" s="116"/>
      <c r="R336" s="93"/>
      <c r="T336" s="120"/>
      <c r="V336" s="120"/>
      <c r="AD336" s="116"/>
      <c r="AE336" s="116"/>
      <c r="AG336" s="140"/>
      <c r="AH336" s="140"/>
      <c r="AI336" s="146" t="s">
        <v>31</v>
      </c>
      <c r="AJ336" s="146" t="s">
        <v>31</v>
      </c>
      <c r="AK336" s="120"/>
    </row>
    <row r="337">
      <c r="D337" s="141"/>
      <c r="G337" s="114"/>
      <c r="H337" s="39"/>
      <c r="N337" s="116"/>
      <c r="P337" s="146"/>
      <c r="Q337" s="116"/>
      <c r="R337" s="93"/>
      <c r="T337" s="120"/>
      <c r="V337" s="120"/>
      <c r="AD337" s="116"/>
      <c r="AE337" s="116"/>
      <c r="AG337" s="140"/>
      <c r="AH337" s="140"/>
      <c r="AI337" s="146" t="s">
        <v>31</v>
      </c>
      <c r="AJ337" s="146" t="s">
        <v>31</v>
      </c>
      <c r="AK337" s="120"/>
    </row>
    <row r="338">
      <c r="D338" s="141"/>
      <c r="G338" s="114"/>
      <c r="H338" s="39"/>
      <c r="N338" s="116"/>
      <c r="P338" s="146"/>
      <c r="Q338" s="116"/>
      <c r="R338" s="93"/>
      <c r="T338" s="120"/>
      <c r="V338" s="120"/>
      <c r="AD338" s="116"/>
      <c r="AE338" s="116"/>
      <c r="AG338" s="140"/>
      <c r="AH338" s="140"/>
      <c r="AI338" s="146" t="s">
        <v>31</v>
      </c>
      <c r="AJ338" s="146" t="s">
        <v>31</v>
      </c>
      <c r="AK338" s="120"/>
    </row>
    <row r="339">
      <c r="D339" s="141"/>
      <c r="G339" s="114"/>
      <c r="H339" s="39"/>
      <c r="N339" s="116"/>
      <c r="P339" s="146"/>
      <c r="Q339" s="116"/>
      <c r="R339" s="93"/>
      <c r="T339" s="120"/>
      <c r="V339" s="120"/>
      <c r="AD339" s="116"/>
      <c r="AE339" s="116"/>
      <c r="AG339" s="140"/>
      <c r="AH339" s="140"/>
      <c r="AI339" s="146" t="s">
        <v>31</v>
      </c>
      <c r="AJ339" s="146" t="s">
        <v>31</v>
      </c>
      <c r="AK339" s="120"/>
    </row>
    <row r="340">
      <c r="D340" s="141"/>
      <c r="G340" s="114"/>
      <c r="H340" s="39"/>
      <c r="N340" s="116"/>
      <c r="P340" s="146"/>
      <c r="Q340" s="116"/>
      <c r="R340" s="93"/>
      <c r="T340" s="120"/>
      <c r="V340" s="120"/>
      <c r="AD340" s="116"/>
      <c r="AE340" s="116"/>
      <c r="AG340" s="140"/>
      <c r="AH340" s="140"/>
      <c r="AI340" s="146" t="s">
        <v>31</v>
      </c>
      <c r="AJ340" s="146" t="s">
        <v>31</v>
      </c>
      <c r="AK340" s="120"/>
    </row>
    <row r="341">
      <c r="D341" s="141"/>
      <c r="G341" s="114"/>
      <c r="H341" s="39"/>
      <c r="N341" s="116"/>
      <c r="P341" s="146"/>
      <c r="Q341" s="116"/>
      <c r="R341" s="93"/>
      <c r="T341" s="120"/>
      <c r="V341" s="120"/>
      <c r="AD341" s="116"/>
      <c r="AE341" s="116"/>
      <c r="AG341" s="140"/>
      <c r="AH341" s="140"/>
      <c r="AI341" s="146" t="s">
        <v>31</v>
      </c>
      <c r="AJ341" s="146" t="s">
        <v>31</v>
      </c>
      <c r="AK341" s="120"/>
    </row>
    <row r="342">
      <c r="D342" s="141"/>
      <c r="G342" s="114"/>
      <c r="H342" s="39"/>
      <c r="N342" s="116"/>
      <c r="P342" s="146"/>
      <c r="Q342" s="116"/>
      <c r="R342" s="93"/>
      <c r="T342" s="120"/>
      <c r="V342" s="120"/>
      <c r="AD342" s="116"/>
      <c r="AE342" s="116"/>
      <c r="AG342" s="140"/>
      <c r="AH342" s="140"/>
      <c r="AI342" s="146" t="s">
        <v>31</v>
      </c>
      <c r="AJ342" s="146" t="s">
        <v>31</v>
      </c>
      <c r="AK342" s="120"/>
    </row>
    <row r="343">
      <c r="D343" s="141"/>
      <c r="G343" s="114"/>
      <c r="H343" s="39"/>
      <c r="N343" s="116"/>
      <c r="P343" s="146"/>
      <c r="Q343" s="116"/>
      <c r="R343" s="93"/>
      <c r="T343" s="120"/>
      <c r="V343" s="120"/>
      <c r="AD343" s="116"/>
      <c r="AE343" s="116"/>
      <c r="AG343" s="140"/>
      <c r="AH343" s="140"/>
      <c r="AI343" s="146" t="s">
        <v>31</v>
      </c>
      <c r="AJ343" s="146" t="s">
        <v>31</v>
      </c>
      <c r="AK343" s="120"/>
    </row>
    <row r="344">
      <c r="D344" s="141"/>
      <c r="G344" s="114"/>
      <c r="H344" s="39"/>
      <c r="N344" s="116"/>
      <c r="P344" s="146"/>
      <c r="Q344" s="116"/>
      <c r="R344" s="93"/>
      <c r="T344" s="120"/>
      <c r="V344" s="120"/>
      <c r="AD344" s="116"/>
      <c r="AE344" s="116"/>
      <c r="AG344" s="140"/>
      <c r="AH344" s="140"/>
      <c r="AI344" s="146" t="s">
        <v>31</v>
      </c>
      <c r="AJ344" s="146" t="s">
        <v>31</v>
      </c>
      <c r="AK344" s="120"/>
    </row>
    <row r="345">
      <c r="D345" s="141"/>
      <c r="G345" s="114"/>
      <c r="H345" s="39"/>
      <c r="N345" s="116"/>
      <c r="P345" s="146"/>
      <c r="Q345" s="116"/>
      <c r="R345" s="93"/>
      <c r="T345" s="120"/>
      <c r="V345" s="120"/>
      <c r="AD345" s="116"/>
      <c r="AE345" s="116"/>
      <c r="AG345" s="140"/>
      <c r="AH345" s="140"/>
      <c r="AI345" s="146" t="s">
        <v>31</v>
      </c>
      <c r="AJ345" s="146" t="s">
        <v>31</v>
      </c>
      <c r="AK345" s="120"/>
    </row>
    <row r="346">
      <c r="D346" s="141"/>
      <c r="G346" s="114"/>
      <c r="H346" s="39"/>
      <c r="N346" s="116"/>
      <c r="P346" s="146"/>
      <c r="Q346" s="116"/>
      <c r="R346" s="93"/>
      <c r="T346" s="120"/>
      <c r="V346" s="120"/>
      <c r="AD346" s="116"/>
      <c r="AE346" s="116"/>
      <c r="AG346" s="140"/>
      <c r="AH346" s="140"/>
      <c r="AI346" s="146" t="s">
        <v>31</v>
      </c>
      <c r="AJ346" s="146" t="s">
        <v>31</v>
      </c>
      <c r="AK346" s="120"/>
    </row>
    <row r="347">
      <c r="D347" s="141"/>
      <c r="G347" s="114"/>
      <c r="H347" s="39"/>
      <c r="N347" s="116"/>
      <c r="P347" s="146"/>
      <c r="Q347" s="116"/>
      <c r="R347" s="93"/>
      <c r="T347" s="120"/>
      <c r="V347" s="120"/>
      <c r="AD347" s="116"/>
      <c r="AE347" s="116"/>
      <c r="AG347" s="140"/>
      <c r="AH347" s="140"/>
      <c r="AI347" s="146" t="s">
        <v>31</v>
      </c>
      <c r="AJ347" s="146" t="s">
        <v>31</v>
      </c>
      <c r="AK347" s="120"/>
    </row>
    <row r="348">
      <c r="D348" s="141"/>
      <c r="G348" s="114"/>
      <c r="H348" s="39"/>
      <c r="N348" s="116"/>
      <c r="P348" s="146"/>
      <c r="Q348" s="116"/>
      <c r="R348" s="93"/>
      <c r="T348" s="120"/>
      <c r="V348" s="120"/>
      <c r="AD348" s="116"/>
      <c r="AE348" s="116"/>
      <c r="AG348" s="140"/>
      <c r="AH348" s="140"/>
      <c r="AI348" s="146" t="s">
        <v>31</v>
      </c>
      <c r="AJ348" s="146" t="s">
        <v>31</v>
      </c>
      <c r="AK348" s="120"/>
    </row>
    <row r="349">
      <c r="D349" s="141"/>
      <c r="G349" s="114"/>
      <c r="H349" s="39"/>
      <c r="N349" s="116"/>
      <c r="P349" s="146"/>
      <c r="Q349" s="116"/>
      <c r="R349" s="93"/>
      <c r="T349" s="120"/>
      <c r="V349" s="120"/>
      <c r="AD349" s="116"/>
      <c r="AE349" s="116"/>
      <c r="AG349" s="140"/>
      <c r="AH349" s="140"/>
      <c r="AI349" s="146" t="s">
        <v>31</v>
      </c>
      <c r="AJ349" s="146" t="s">
        <v>31</v>
      </c>
      <c r="AK349" s="120"/>
    </row>
    <row r="350">
      <c r="D350" s="141"/>
      <c r="G350" s="114"/>
      <c r="H350" s="39"/>
      <c r="N350" s="116"/>
      <c r="P350" s="146"/>
      <c r="Q350" s="116"/>
      <c r="R350" s="93"/>
      <c r="T350" s="120"/>
      <c r="V350" s="120"/>
      <c r="AD350" s="116"/>
      <c r="AE350" s="116"/>
      <c r="AG350" s="140"/>
      <c r="AH350" s="140"/>
      <c r="AI350" s="146" t="s">
        <v>31</v>
      </c>
      <c r="AJ350" s="146" t="s">
        <v>31</v>
      </c>
      <c r="AK350" s="120"/>
    </row>
    <row r="351">
      <c r="D351" s="141"/>
      <c r="G351" s="114"/>
      <c r="H351" s="39"/>
      <c r="N351" s="116"/>
      <c r="P351" s="146"/>
      <c r="Q351" s="116"/>
      <c r="R351" s="93"/>
      <c r="T351" s="120"/>
      <c r="V351" s="120"/>
      <c r="AD351" s="116"/>
      <c r="AE351" s="116"/>
      <c r="AG351" s="140"/>
      <c r="AH351" s="140"/>
      <c r="AI351" s="146" t="s">
        <v>31</v>
      </c>
      <c r="AJ351" s="146" t="s">
        <v>31</v>
      </c>
      <c r="AK351" s="120"/>
    </row>
    <row r="352">
      <c r="D352" s="141"/>
      <c r="G352" s="114"/>
      <c r="H352" s="39"/>
      <c r="N352" s="116"/>
      <c r="P352" s="146"/>
      <c r="Q352" s="116"/>
      <c r="R352" s="93"/>
      <c r="T352" s="120"/>
      <c r="V352" s="120"/>
      <c r="AD352" s="116"/>
      <c r="AE352" s="116"/>
      <c r="AG352" s="140"/>
      <c r="AH352" s="140"/>
      <c r="AI352" s="146" t="s">
        <v>31</v>
      </c>
      <c r="AJ352" s="146" t="s">
        <v>31</v>
      </c>
      <c r="AK352" s="120"/>
    </row>
    <row r="353">
      <c r="D353" s="141"/>
      <c r="G353" s="114"/>
      <c r="H353" s="39"/>
      <c r="N353" s="116"/>
      <c r="P353" s="146"/>
      <c r="Q353" s="116"/>
      <c r="R353" s="93"/>
      <c r="T353" s="120"/>
      <c r="V353" s="120"/>
      <c r="AD353" s="116"/>
      <c r="AE353" s="116"/>
      <c r="AG353" s="140"/>
      <c r="AH353" s="140"/>
      <c r="AI353" s="146" t="s">
        <v>31</v>
      </c>
      <c r="AJ353" s="146" t="s">
        <v>31</v>
      </c>
      <c r="AK353" s="120"/>
    </row>
    <row r="354">
      <c r="D354" s="141"/>
      <c r="G354" s="114"/>
      <c r="H354" s="39"/>
      <c r="N354" s="116"/>
      <c r="P354" s="146"/>
      <c r="Q354" s="116"/>
      <c r="R354" s="93"/>
      <c r="T354" s="120"/>
      <c r="V354" s="120"/>
      <c r="AD354" s="116"/>
      <c r="AE354" s="116"/>
      <c r="AG354" s="140"/>
      <c r="AH354" s="140"/>
      <c r="AI354" s="146" t="s">
        <v>31</v>
      </c>
      <c r="AJ354" s="146" t="s">
        <v>31</v>
      </c>
      <c r="AK354" s="120"/>
    </row>
    <row r="355">
      <c r="D355" s="141"/>
      <c r="G355" s="114"/>
      <c r="H355" s="39"/>
      <c r="N355" s="116"/>
      <c r="P355" s="146"/>
      <c r="Q355" s="116"/>
      <c r="R355" s="93"/>
      <c r="T355" s="120"/>
      <c r="V355" s="120"/>
      <c r="AD355" s="116"/>
      <c r="AE355" s="116"/>
      <c r="AG355" s="140"/>
      <c r="AH355" s="140"/>
      <c r="AI355" s="146" t="s">
        <v>31</v>
      </c>
      <c r="AJ355" s="146" t="s">
        <v>31</v>
      </c>
      <c r="AK355" s="120"/>
    </row>
    <row r="356">
      <c r="D356" s="141"/>
      <c r="G356" s="114"/>
      <c r="H356" s="39"/>
      <c r="N356" s="116"/>
      <c r="P356" s="146"/>
      <c r="Q356" s="116"/>
      <c r="R356" s="93"/>
      <c r="T356" s="120"/>
      <c r="V356" s="120"/>
      <c r="AD356" s="116"/>
      <c r="AE356" s="116"/>
      <c r="AG356" s="140"/>
      <c r="AH356" s="140"/>
      <c r="AI356" s="146" t="s">
        <v>31</v>
      </c>
      <c r="AJ356" s="146" t="s">
        <v>31</v>
      </c>
      <c r="AK356" s="120"/>
    </row>
    <row r="357">
      <c r="D357" s="141"/>
      <c r="G357" s="114"/>
      <c r="H357" s="39"/>
      <c r="N357" s="116"/>
      <c r="P357" s="146"/>
      <c r="Q357" s="116"/>
      <c r="R357" s="93"/>
      <c r="T357" s="120"/>
      <c r="V357" s="120"/>
      <c r="AD357" s="116"/>
      <c r="AE357" s="116"/>
      <c r="AG357" s="140"/>
      <c r="AH357" s="140"/>
      <c r="AI357" s="146" t="s">
        <v>31</v>
      </c>
      <c r="AJ357" s="146" t="s">
        <v>31</v>
      </c>
      <c r="AK357" s="120"/>
    </row>
    <row r="358">
      <c r="D358" s="141"/>
      <c r="G358" s="114"/>
      <c r="H358" s="39"/>
      <c r="N358" s="116"/>
      <c r="P358" s="146"/>
      <c r="Q358" s="116"/>
      <c r="R358" s="93"/>
      <c r="T358" s="120"/>
      <c r="V358" s="120"/>
      <c r="AD358" s="116"/>
      <c r="AE358" s="116"/>
      <c r="AG358" s="140"/>
      <c r="AH358" s="140"/>
      <c r="AI358" s="146" t="s">
        <v>31</v>
      </c>
      <c r="AJ358" s="146" t="s">
        <v>31</v>
      </c>
      <c r="AK358" s="120"/>
    </row>
    <row r="359">
      <c r="D359" s="141"/>
      <c r="G359" s="114"/>
      <c r="H359" s="39"/>
      <c r="N359" s="116"/>
      <c r="P359" s="146"/>
      <c r="Q359" s="116"/>
      <c r="R359" s="93"/>
      <c r="T359" s="120"/>
      <c r="V359" s="120"/>
      <c r="AD359" s="116"/>
      <c r="AE359" s="116"/>
      <c r="AG359" s="140"/>
      <c r="AH359" s="140"/>
      <c r="AI359" s="146" t="s">
        <v>31</v>
      </c>
      <c r="AJ359" s="146" t="s">
        <v>31</v>
      </c>
      <c r="AK359" s="120"/>
    </row>
    <row r="360">
      <c r="D360" s="141"/>
      <c r="G360" s="114"/>
      <c r="H360" s="39"/>
      <c r="N360" s="116"/>
      <c r="P360" s="146"/>
      <c r="Q360" s="116"/>
      <c r="R360" s="93"/>
      <c r="T360" s="120"/>
      <c r="V360" s="120"/>
      <c r="AD360" s="116"/>
      <c r="AE360" s="116"/>
      <c r="AG360" s="140"/>
      <c r="AH360" s="140"/>
      <c r="AI360" s="146" t="s">
        <v>31</v>
      </c>
      <c r="AJ360" s="146" t="s">
        <v>31</v>
      </c>
      <c r="AK360" s="120"/>
    </row>
    <row r="361">
      <c r="D361" s="141"/>
      <c r="G361" s="114"/>
      <c r="H361" s="39"/>
      <c r="N361" s="116"/>
      <c r="P361" s="146"/>
      <c r="Q361" s="116"/>
      <c r="R361" s="93"/>
      <c r="T361" s="120"/>
      <c r="V361" s="120"/>
      <c r="AD361" s="116"/>
      <c r="AE361" s="116"/>
      <c r="AG361" s="140"/>
      <c r="AH361" s="140"/>
      <c r="AI361" s="146" t="s">
        <v>31</v>
      </c>
      <c r="AJ361" s="146" t="s">
        <v>31</v>
      </c>
      <c r="AK361" s="120"/>
    </row>
    <row r="362">
      <c r="D362" s="141"/>
      <c r="G362" s="114"/>
      <c r="H362" s="39"/>
      <c r="N362" s="116"/>
      <c r="P362" s="146"/>
      <c r="Q362" s="116"/>
      <c r="R362" s="93"/>
      <c r="T362" s="120"/>
      <c r="V362" s="120"/>
      <c r="AD362" s="116"/>
      <c r="AE362" s="116"/>
      <c r="AG362" s="140"/>
      <c r="AH362" s="140"/>
      <c r="AI362" s="146" t="s">
        <v>31</v>
      </c>
      <c r="AJ362" s="146" t="s">
        <v>31</v>
      </c>
      <c r="AK362" s="120"/>
    </row>
    <row r="363">
      <c r="D363" s="141"/>
      <c r="G363" s="114"/>
      <c r="H363" s="39"/>
      <c r="N363" s="116"/>
      <c r="P363" s="146"/>
      <c r="Q363" s="116"/>
      <c r="R363" s="93"/>
      <c r="T363" s="120"/>
      <c r="V363" s="120"/>
      <c r="AD363" s="116"/>
      <c r="AE363" s="116"/>
      <c r="AG363" s="140"/>
      <c r="AH363" s="140"/>
      <c r="AI363" s="146" t="s">
        <v>31</v>
      </c>
      <c r="AJ363" s="146" t="s">
        <v>31</v>
      </c>
      <c r="AK363" s="120"/>
    </row>
    <row r="364">
      <c r="D364" s="141"/>
      <c r="G364" s="114"/>
      <c r="H364" s="39"/>
      <c r="N364" s="116"/>
      <c r="P364" s="146"/>
      <c r="Q364" s="116"/>
      <c r="R364" s="93"/>
      <c r="T364" s="120"/>
      <c r="V364" s="120"/>
      <c r="AD364" s="116"/>
      <c r="AE364" s="116"/>
      <c r="AG364" s="140"/>
      <c r="AH364" s="140"/>
      <c r="AI364" s="146" t="s">
        <v>31</v>
      </c>
      <c r="AJ364" s="146" t="s">
        <v>31</v>
      </c>
      <c r="AK364" s="120"/>
    </row>
    <row r="365">
      <c r="D365" s="141"/>
      <c r="G365" s="114"/>
      <c r="H365" s="39"/>
      <c r="N365" s="116"/>
      <c r="P365" s="146"/>
      <c r="Q365" s="116"/>
      <c r="R365" s="93"/>
      <c r="T365" s="120"/>
      <c r="V365" s="120"/>
      <c r="AD365" s="116"/>
      <c r="AE365" s="116"/>
      <c r="AG365" s="140"/>
      <c r="AH365" s="140"/>
      <c r="AI365" s="146" t="s">
        <v>31</v>
      </c>
      <c r="AJ365" s="146" t="s">
        <v>31</v>
      </c>
      <c r="AK365" s="120"/>
    </row>
    <row r="366">
      <c r="D366" s="141"/>
      <c r="G366" s="114"/>
      <c r="H366" s="39"/>
      <c r="N366" s="116"/>
      <c r="P366" s="146"/>
      <c r="Q366" s="116"/>
      <c r="R366" s="93"/>
      <c r="T366" s="120"/>
      <c r="V366" s="120"/>
      <c r="AD366" s="116"/>
      <c r="AE366" s="116"/>
      <c r="AG366" s="140"/>
      <c r="AH366" s="140"/>
      <c r="AI366" s="146" t="s">
        <v>31</v>
      </c>
      <c r="AJ366" s="146" t="s">
        <v>31</v>
      </c>
      <c r="AK366" s="120"/>
    </row>
    <row r="367">
      <c r="D367" s="141"/>
      <c r="G367" s="114"/>
      <c r="H367" s="39"/>
      <c r="N367" s="116"/>
      <c r="P367" s="146"/>
      <c r="Q367" s="116"/>
      <c r="R367" s="93"/>
      <c r="T367" s="120"/>
      <c r="V367" s="120"/>
      <c r="AD367" s="116"/>
      <c r="AE367" s="116"/>
      <c r="AG367" s="140"/>
      <c r="AH367" s="140"/>
      <c r="AI367" s="146" t="s">
        <v>31</v>
      </c>
      <c r="AJ367" s="146" t="s">
        <v>31</v>
      </c>
      <c r="AK367" s="120"/>
    </row>
    <row r="368">
      <c r="D368" s="141"/>
      <c r="G368" s="114"/>
      <c r="H368" s="39"/>
      <c r="N368" s="116"/>
      <c r="P368" s="146"/>
      <c r="Q368" s="116"/>
      <c r="R368" s="93"/>
      <c r="T368" s="120"/>
      <c r="V368" s="120"/>
      <c r="AD368" s="116"/>
      <c r="AE368" s="116"/>
      <c r="AG368" s="140"/>
      <c r="AH368" s="140"/>
      <c r="AI368" s="146" t="s">
        <v>31</v>
      </c>
      <c r="AJ368" s="146" t="s">
        <v>31</v>
      </c>
      <c r="AK368" s="120"/>
    </row>
    <row r="369">
      <c r="D369" s="141"/>
      <c r="G369" s="114"/>
      <c r="H369" s="39"/>
      <c r="N369" s="116"/>
      <c r="P369" s="146"/>
      <c r="Q369" s="116"/>
      <c r="R369" s="93"/>
      <c r="T369" s="120"/>
      <c r="V369" s="120"/>
      <c r="AD369" s="116"/>
      <c r="AE369" s="116"/>
      <c r="AG369" s="140"/>
      <c r="AH369" s="140"/>
      <c r="AI369" s="146" t="s">
        <v>31</v>
      </c>
      <c r="AJ369" s="146" t="s">
        <v>31</v>
      </c>
      <c r="AK369" s="120"/>
    </row>
    <row r="370">
      <c r="D370" s="141"/>
      <c r="G370" s="114"/>
      <c r="H370" s="39"/>
      <c r="N370" s="116"/>
      <c r="P370" s="146"/>
      <c r="Q370" s="116"/>
      <c r="R370" s="93"/>
      <c r="T370" s="120"/>
      <c r="V370" s="120"/>
      <c r="AD370" s="116"/>
      <c r="AE370" s="116"/>
      <c r="AG370" s="140"/>
      <c r="AH370" s="140"/>
      <c r="AI370" s="146" t="s">
        <v>31</v>
      </c>
      <c r="AJ370" s="146" t="s">
        <v>31</v>
      </c>
      <c r="AK370" s="120"/>
    </row>
    <row r="371">
      <c r="D371" s="141"/>
      <c r="G371" s="114"/>
      <c r="H371" s="39"/>
      <c r="N371" s="116"/>
      <c r="P371" s="146"/>
      <c r="Q371" s="116"/>
      <c r="R371" s="93"/>
      <c r="T371" s="120"/>
      <c r="V371" s="120"/>
      <c r="AD371" s="116"/>
      <c r="AE371" s="116"/>
      <c r="AG371" s="140"/>
      <c r="AH371" s="140"/>
      <c r="AI371" s="146" t="s">
        <v>31</v>
      </c>
      <c r="AJ371" s="146" t="s">
        <v>31</v>
      </c>
      <c r="AK371" s="120"/>
    </row>
    <row r="372">
      <c r="D372" s="141"/>
      <c r="G372" s="114"/>
      <c r="H372" s="39"/>
      <c r="N372" s="116"/>
      <c r="P372" s="146"/>
      <c r="Q372" s="116"/>
      <c r="R372" s="93"/>
      <c r="T372" s="120"/>
      <c r="V372" s="120"/>
      <c r="AD372" s="116"/>
      <c r="AE372" s="116"/>
      <c r="AG372" s="140"/>
      <c r="AH372" s="140"/>
      <c r="AI372" s="146" t="s">
        <v>31</v>
      </c>
      <c r="AJ372" s="146" t="s">
        <v>31</v>
      </c>
      <c r="AK372" s="120"/>
    </row>
    <row r="373">
      <c r="D373" s="141"/>
      <c r="G373" s="114"/>
      <c r="H373" s="39"/>
      <c r="N373" s="116"/>
      <c r="P373" s="146"/>
      <c r="Q373" s="116"/>
      <c r="R373" s="93"/>
      <c r="T373" s="120"/>
      <c r="V373" s="120"/>
      <c r="AD373" s="116"/>
      <c r="AE373" s="116"/>
      <c r="AG373" s="140"/>
      <c r="AH373" s="140"/>
      <c r="AI373" s="146" t="s">
        <v>31</v>
      </c>
      <c r="AJ373" s="146" t="s">
        <v>31</v>
      </c>
      <c r="AK373" s="120"/>
    </row>
    <row r="374">
      <c r="D374" s="141"/>
      <c r="G374" s="114"/>
      <c r="H374" s="39"/>
      <c r="N374" s="116"/>
      <c r="P374" s="146"/>
      <c r="Q374" s="116"/>
      <c r="R374" s="93"/>
      <c r="T374" s="120"/>
      <c r="V374" s="120"/>
      <c r="AD374" s="116"/>
      <c r="AE374" s="116"/>
      <c r="AG374" s="140"/>
      <c r="AH374" s="140"/>
      <c r="AI374" s="146" t="s">
        <v>31</v>
      </c>
      <c r="AJ374" s="146" t="s">
        <v>31</v>
      </c>
      <c r="AK374" s="120"/>
    </row>
    <row r="375">
      <c r="D375" s="141"/>
      <c r="G375" s="114"/>
      <c r="H375" s="39"/>
      <c r="N375" s="116"/>
      <c r="P375" s="146"/>
      <c r="Q375" s="116"/>
      <c r="R375" s="93"/>
      <c r="T375" s="120"/>
      <c r="V375" s="120"/>
      <c r="AD375" s="116"/>
      <c r="AE375" s="116"/>
      <c r="AG375" s="140"/>
      <c r="AH375" s="140"/>
      <c r="AI375" s="146" t="s">
        <v>31</v>
      </c>
      <c r="AJ375" s="146" t="s">
        <v>31</v>
      </c>
      <c r="AK375" s="120"/>
    </row>
    <row r="376">
      <c r="D376" s="141"/>
      <c r="G376" s="114"/>
      <c r="H376" s="39"/>
      <c r="N376" s="116"/>
      <c r="P376" s="146"/>
      <c r="Q376" s="116"/>
      <c r="R376" s="93"/>
      <c r="T376" s="120"/>
      <c r="V376" s="120"/>
      <c r="AD376" s="116"/>
      <c r="AE376" s="116"/>
      <c r="AG376" s="140"/>
      <c r="AH376" s="140"/>
      <c r="AI376" s="146" t="s">
        <v>31</v>
      </c>
      <c r="AJ376" s="146" t="s">
        <v>31</v>
      </c>
      <c r="AK376" s="120"/>
    </row>
    <row r="377">
      <c r="D377" s="141"/>
      <c r="G377" s="114"/>
      <c r="H377" s="39"/>
      <c r="N377" s="116"/>
      <c r="P377" s="146"/>
      <c r="Q377" s="116"/>
      <c r="R377" s="93"/>
      <c r="T377" s="120"/>
      <c r="V377" s="120"/>
      <c r="AD377" s="116"/>
      <c r="AE377" s="116"/>
      <c r="AG377" s="140"/>
      <c r="AH377" s="140"/>
      <c r="AI377" s="146" t="s">
        <v>31</v>
      </c>
      <c r="AJ377" s="146" t="s">
        <v>31</v>
      </c>
      <c r="AK377" s="120"/>
    </row>
    <row r="378">
      <c r="D378" s="141"/>
      <c r="G378" s="114"/>
      <c r="H378" s="39"/>
      <c r="N378" s="116"/>
      <c r="P378" s="146"/>
      <c r="Q378" s="116"/>
      <c r="R378" s="93"/>
      <c r="T378" s="120"/>
      <c r="V378" s="120"/>
      <c r="AD378" s="116"/>
      <c r="AE378" s="116"/>
      <c r="AG378" s="140"/>
      <c r="AH378" s="140"/>
      <c r="AI378" s="146" t="s">
        <v>31</v>
      </c>
      <c r="AJ378" s="146" t="s">
        <v>31</v>
      </c>
      <c r="AK378" s="120"/>
    </row>
    <row r="379">
      <c r="D379" s="141"/>
      <c r="G379" s="114"/>
      <c r="H379" s="39"/>
      <c r="N379" s="116"/>
      <c r="P379" s="146"/>
      <c r="Q379" s="116"/>
      <c r="R379" s="93"/>
      <c r="T379" s="120"/>
      <c r="V379" s="120"/>
      <c r="AD379" s="116"/>
      <c r="AE379" s="116"/>
      <c r="AG379" s="140"/>
      <c r="AH379" s="140"/>
      <c r="AI379" s="146" t="s">
        <v>31</v>
      </c>
      <c r="AJ379" s="146" t="s">
        <v>31</v>
      </c>
      <c r="AK379" s="120"/>
    </row>
    <row r="380">
      <c r="D380" s="141"/>
      <c r="G380" s="114"/>
      <c r="H380" s="39"/>
      <c r="N380" s="116"/>
      <c r="P380" s="146"/>
      <c r="Q380" s="116"/>
      <c r="R380" s="93"/>
      <c r="T380" s="120"/>
      <c r="V380" s="120"/>
      <c r="AD380" s="116"/>
      <c r="AE380" s="116"/>
      <c r="AG380" s="140"/>
      <c r="AH380" s="140"/>
      <c r="AI380" s="146" t="s">
        <v>31</v>
      </c>
      <c r="AJ380" s="146" t="s">
        <v>31</v>
      </c>
      <c r="AK380" s="120"/>
    </row>
    <row r="381">
      <c r="D381" s="141"/>
      <c r="G381" s="114"/>
      <c r="H381" s="39"/>
      <c r="N381" s="116"/>
      <c r="P381" s="146"/>
      <c r="Q381" s="116"/>
      <c r="R381" s="93"/>
      <c r="T381" s="120"/>
      <c r="V381" s="120"/>
      <c r="AD381" s="116"/>
      <c r="AE381" s="116"/>
      <c r="AG381" s="140"/>
      <c r="AH381" s="140"/>
      <c r="AI381" s="146" t="s">
        <v>31</v>
      </c>
      <c r="AJ381" s="146" t="s">
        <v>31</v>
      </c>
      <c r="AK381" s="120"/>
    </row>
    <row r="382">
      <c r="D382" s="141"/>
      <c r="G382" s="114"/>
      <c r="H382" s="39"/>
      <c r="N382" s="116"/>
      <c r="P382" s="146"/>
      <c r="Q382" s="116"/>
      <c r="R382" s="93"/>
      <c r="T382" s="120"/>
      <c r="V382" s="120"/>
      <c r="AD382" s="116"/>
      <c r="AE382" s="116"/>
      <c r="AG382" s="140"/>
      <c r="AH382" s="140"/>
      <c r="AI382" s="146" t="s">
        <v>31</v>
      </c>
      <c r="AJ382" s="146" t="s">
        <v>31</v>
      </c>
      <c r="AK382" s="120"/>
    </row>
    <row r="383">
      <c r="D383" s="141"/>
      <c r="G383" s="114"/>
      <c r="H383" s="39"/>
      <c r="N383" s="116"/>
      <c r="P383" s="146"/>
      <c r="Q383" s="116"/>
      <c r="R383" s="93"/>
      <c r="T383" s="120"/>
      <c r="V383" s="120"/>
      <c r="AD383" s="116"/>
      <c r="AE383" s="116"/>
      <c r="AG383" s="140"/>
      <c r="AH383" s="140"/>
      <c r="AI383" s="146" t="s">
        <v>31</v>
      </c>
      <c r="AJ383" s="146" t="s">
        <v>31</v>
      </c>
      <c r="AK383" s="120"/>
    </row>
    <row r="384">
      <c r="D384" s="141"/>
      <c r="G384" s="114"/>
      <c r="H384" s="39"/>
      <c r="N384" s="116"/>
      <c r="P384" s="146"/>
      <c r="Q384" s="116"/>
      <c r="R384" s="93"/>
      <c r="T384" s="120"/>
      <c r="V384" s="120"/>
      <c r="AD384" s="116"/>
      <c r="AE384" s="116"/>
      <c r="AG384" s="140"/>
      <c r="AH384" s="140"/>
      <c r="AI384" s="146" t="s">
        <v>31</v>
      </c>
      <c r="AJ384" s="146" t="s">
        <v>31</v>
      </c>
      <c r="AK384" s="120"/>
    </row>
    <row r="385">
      <c r="D385" s="141"/>
      <c r="G385" s="114"/>
      <c r="H385" s="39"/>
      <c r="N385" s="116"/>
      <c r="P385" s="146"/>
      <c r="Q385" s="116"/>
      <c r="R385" s="93"/>
      <c r="T385" s="120"/>
      <c r="V385" s="120"/>
      <c r="AD385" s="116"/>
      <c r="AE385" s="116"/>
      <c r="AG385" s="140"/>
      <c r="AH385" s="140"/>
      <c r="AI385" s="146" t="s">
        <v>31</v>
      </c>
      <c r="AJ385" s="146" t="s">
        <v>31</v>
      </c>
      <c r="AK385" s="120"/>
    </row>
    <row r="386">
      <c r="D386" s="141"/>
      <c r="G386" s="114"/>
      <c r="H386" s="39"/>
      <c r="N386" s="116"/>
      <c r="P386" s="146"/>
      <c r="Q386" s="116"/>
      <c r="R386" s="93"/>
      <c r="T386" s="120"/>
      <c r="V386" s="120"/>
      <c r="AD386" s="116"/>
      <c r="AE386" s="116"/>
      <c r="AG386" s="140"/>
      <c r="AH386" s="140"/>
      <c r="AI386" s="146" t="s">
        <v>31</v>
      </c>
      <c r="AJ386" s="146" t="s">
        <v>31</v>
      </c>
      <c r="AK386" s="120"/>
    </row>
    <row r="387">
      <c r="D387" s="141"/>
      <c r="G387" s="114"/>
      <c r="H387" s="39"/>
      <c r="N387" s="116"/>
      <c r="P387" s="146"/>
      <c r="Q387" s="116"/>
      <c r="R387" s="93"/>
      <c r="T387" s="120"/>
      <c r="V387" s="120"/>
      <c r="AD387" s="116"/>
      <c r="AE387" s="116"/>
      <c r="AG387" s="140"/>
      <c r="AH387" s="140"/>
      <c r="AI387" s="146" t="s">
        <v>31</v>
      </c>
      <c r="AJ387" s="146" t="s">
        <v>31</v>
      </c>
      <c r="AK387" s="120"/>
    </row>
    <row r="388">
      <c r="D388" s="141"/>
      <c r="G388" s="114"/>
      <c r="H388" s="39"/>
      <c r="N388" s="116"/>
      <c r="P388" s="146"/>
      <c r="Q388" s="116"/>
      <c r="R388" s="93"/>
      <c r="T388" s="120"/>
      <c r="V388" s="120"/>
      <c r="AD388" s="116"/>
      <c r="AE388" s="116"/>
      <c r="AG388" s="140"/>
      <c r="AH388" s="140"/>
      <c r="AI388" s="146" t="s">
        <v>31</v>
      </c>
      <c r="AJ388" s="146" t="s">
        <v>31</v>
      </c>
      <c r="AK388" s="120"/>
    </row>
    <row r="389">
      <c r="D389" s="141"/>
      <c r="G389" s="114"/>
      <c r="H389" s="39"/>
      <c r="N389" s="116"/>
      <c r="P389" s="146"/>
      <c r="Q389" s="116"/>
      <c r="R389" s="93"/>
      <c r="T389" s="120"/>
      <c r="V389" s="120"/>
      <c r="AD389" s="116"/>
      <c r="AE389" s="116"/>
      <c r="AG389" s="140"/>
      <c r="AH389" s="140"/>
      <c r="AI389" s="146" t="s">
        <v>31</v>
      </c>
      <c r="AJ389" s="146" t="s">
        <v>31</v>
      </c>
      <c r="AK389" s="120"/>
    </row>
    <row r="390">
      <c r="D390" s="141"/>
      <c r="G390" s="114"/>
      <c r="H390" s="39"/>
      <c r="N390" s="116"/>
      <c r="P390" s="146"/>
      <c r="Q390" s="116"/>
      <c r="R390" s="93"/>
      <c r="T390" s="120"/>
      <c r="V390" s="120"/>
      <c r="AD390" s="116"/>
      <c r="AE390" s="116"/>
      <c r="AG390" s="140"/>
      <c r="AH390" s="140"/>
      <c r="AI390" s="146" t="s">
        <v>31</v>
      </c>
      <c r="AJ390" s="146" t="s">
        <v>31</v>
      </c>
      <c r="AK390" s="120"/>
    </row>
    <row r="391">
      <c r="D391" s="141"/>
      <c r="G391" s="114"/>
      <c r="H391" s="39"/>
      <c r="N391" s="116"/>
      <c r="P391" s="146"/>
      <c r="Q391" s="116"/>
      <c r="R391" s="93"/>
      <c r="T391" s="120"/>
      <c r="V391" s="120"/>
      <c r="AD391" s="116"/>
      <c r="AE391" s="116"/>
      <c r="AG391" s="140"/>
      <c r="AH391" s="140"/>
      <c r="AI391" s="146" t="s">
        <v>31</v>
      </c>
      <c r="AJ391" s="146" t="s">
        <v>31</v>
      </c>
      <c r="AK391" s="120"/>
    </row>
    <row r="392">
      <c r="D392" s="141"/>
      <c r="G392" s="114"/>
      <c r="H392" s="39"/>
      <c r="N392" s="116"/>
      <c r="P392" s="146"/>
      <c r="Q392" s="116"/>
      <c r="R392" s="93"/>
      <c r="T392" s="120"/>
      <c r="V392" s="120"/>
      <c r="AD392" s="116"/>
      <c r="AE392" s="116"/>
      <c r="AG392" s="140"/>
      <c r="AH392" s="140"/>
      <c r="AI392" s="146" t="s">
        <v>31</v>
      </c>
      <c r="AJ392" s="146" t="s">
        <v>31</v>
      </c>
      <c r="AK392" s="120"/>
    </row>
    <row r="393">
      <c r="D393" s="141"/>
      <c r="G393" s="114"/>
      <c r="H393" s="39"/>
      <c r="N393" s="116"/>
      <c r="P393" s="146"/>
      <c r="Q393" s="116"/>
      <c r="R393" s="93"/>
      <c r="T393" s="120"/>
      <c r="V393" s="120"/>
      <c r="AD393" s="116"/>
      <c r="AE393" s="116"/>
      <c r="AG393" s="140"/>
      <c r="AH393" s="140"/>
      <c r="AI393" s="146" t="s">
        <v>31</v>
      </c>
      <c r="AJ393" s="146" t="s">
        <v>31</v>
      </c>
      <c r="AK393" s="120"/>
    </row>
    <row r="394">
      <c r="D394" s="141"/>
      <c r="G394" s="114"/>
      <c r="H394" s="39"/>
      <c r="N394" s="116"/>
      <c r="P394" s="146"/>
      <c r="Q394" s="116"/>
      <c r="R394" s="93"/>
      <c r="T394" s="120"/>
      <c r="V394" s="120"/>
      <c r="AD394" s="116"/>
      <c r="AE394" s="116"/>
      <c r="AG394" s="140"/>
      <c r="AH394" s="140"/>
      <c r="AI394" s="146" t="s">
        <v>31</v>
      </c>
      <c r="AJ394" s="146" t="s">
        <v>31</v>
      </c>
      <c r="AK394" s="120"/>
    </row>
    <row r="395">
      <c r="D395" s="141"/>
      <c r="G395" s="114"/>
      <c r="H395" s="39"/>
      <c r="N395" s="116"/>
      <c r="P395" s="146"/>
      <c r="Q395" s="116"/>
      <c r="R395" s="93"/>
      <c r="T395" s="120"/>
      <c r="V395" s="120"/>
      <c r="AD395" s="116"/>
      <c r="AE395" s="116"/>
      <c r="AG395" s="140"/>
      <c r="AH395" s="140"/>
      <c r="AI395" s="146" t="s">
        <v>31</v>
      </c>
      <c r="AJ395" s="146" t="s">
        <v>31</v>
      </c>
      <c r="AK395" s="120"/>
    </row>
    <row r="396">
      <c r="D396" s="141"/>
      <c r="G396" s="114"/>
      <c r="H396" s="39"/>
      <c r="N396" s="116"/>
      <c r="P396" s="146"/>
      <c r="Q396" s="116"/>
      <c r="R396" s="93"/>
      <c r="T396" s="120"/>
      <c r="V396" s="120"/>
      <c r="AD396" s="116"/>
      <c r="AE396" s="116"/>
      <c r="AG396" s="140"/>
      <c r="AH396" s="140"/>
      <c r="AI396" s="146" t="s">
        <v>31</v>
      </c>
      <c r="AJ396" s="146" t="s">
        <v>31</v>
      </c>
      <c r="AK396" s="120"/>
    </row>
    <row r="397">
      <c r="D397" s="141"/>
      <c r="G397" s="114"/>
      <c r="H397" s="39"/>
      <c r="N397" s="116"/>
      <c r="P397" s="146"/>
      <c r="Q397" s="116"/>
      <c r="R397" s="93"/>
      <c r="T397" s="120"/>
      <c r="V397" s="120"/>
      <c r="AD397" s="116"/>
      <c r="AE397" s="116"/>
      <c r="AG397" s="140"/>
      <c r="AH397" s="140"/>
      <c r="AI397" s="146" t="s">
        <v>31</v>
      </c>
      <c r="AJ397" s="146" t="s">
        <v>31</v>
      </c>
      <c r="AK397" s="120"/>
    </row>
    <row r="398">
      <c r="D398" s="141"/>
      <c r="G398" s="114"/>
      <c r="H398" s="39"/>
      <c r="N398" s="116"/>
      <c r="P398" s="146"/>
      <c r="Q398" s="116"/>
      <c r="R398" s="93"/>
      <c r="T398" s="120"/>
      <c r="V398" s="120"/>
      <c r="AD398" s="116"/>
      <c r="AE398" s="116"/>
      <c r="AG398" s="140"/>
      <c r="AH398" s="140"/>
      <c r="AI398" s="146" t="s">
        <v>31</v>
      </c>
      <c r="AJ398" s="146" t="s">
        <v>31</v>
      </c>
      <c r="AK398" s="120"/>
    </row>
    <row r="399">
      <c r="D399" s="141"/>
      <c r="G399" s="114"/>
      <c r="H399" s="39"/>
      <c r="N399" s="116"/>
      <c r="P399" s="146"/>
      <c r="Q399" s="116"/>
      <c r="R399" s="93"/>
      <c r="T399" s="120"/>
      <c r="V399" s="120"/>
      <c r="AD399" s="116"/>
      <c r="AE399" s="116"/>
      <c r="AG399" s="140"/>
      <c r="AH399" s="140"/>
      <c r="AI399" s="146" t="s">
        <v>31</v>
      </c>
      <c r="AJ399" s="146" t="s">
        <v>31</v>
      </c>
      <c r="AK399" s="120"/>
    </row>
    <row r="400">
      <c r="D400" s="141"/>
      <c r="G400" s="114"/>
      <c r="H400" s="39"/>
      <c r="N400" s="116"/>
      <c r="P400" s="146"/>
      <c r="Q400" s="116"/>
      <c r="R400" s="93"/>
      <c r="T400" s="120"/>
      <c r="V400" s="120"/>
      <c r="AD400" s="116"/>
      <c r="AE400" s="116"/>
      <c r="AG400" s="140"/>
      <c r="AH400" s="140"/>
      <c r="AI400" s="146" t="s">
        <v>31</v>
      </c>
      <c r="AJ400" s="146" t="s">
        <v>31</v>
      </c>
      <c r="AK400" s="120"/>
    </row>
    <row r="401">
      <c r="D401" s="141"/>
      <c r="G401" s="114"/>
      <c r="H401" s="39"/>
      <c r="N401" s="116"/>
      <c r="P401" s="146"/>
      <c r="Q401" s="116"/>
      <c r="R401" s="93"/>
      <c r="T401" s="120"/>
      <c r="V401" s="120"/>
      <c r="AD401" s="116"/>
      <c r="AE401" s="116"/>
      <c r="AG401" s="140"/>
      <c r="AH401" s="140"/>
      <c r="AI401" s="146" t="s">
        <v>31</v>
      </c>
      <c r="AJ401" s="146" t="s">
        <v>31</v>
      </c>
      <c r="AK401" s="120"/>
    </row>
    <row r="402">
      <c r="D402" s="141"/>
      <c r="G402" s="114"/>
      <c r="H402" s="39"/>
      <c r="N402" s="116"/>
      <c r="P402" s="146"/>
      <c r="Q402" s="116"/>
      <c r="R402" s="93"/>
      <c r="T402" s="120"/>
      <c r="V402" s="120"/>
      <c r="AD402" s="116"/>
      <c r="AE402" s="116"/>
      <c r="AG402" s="140"/>
      <c r="AH402" s="140"/>
      <c r="AI402" s="146" t="s">
        <v>31</v>
      </c>
      <c r="AJ402" s="146" t="s">
        <v>31</v>
      </c>
      <c r="AK402" s="120"/>
    </row>
    <row r="403">
      <c r="D403" s="141"/>
      <c r="G403" s="114"/>
      <c r="H403" s="39"/>
      <c r="N403" s="116"/>
      <c r="P403" s="146"/>
      <c r="Q403" s="116"/>
      <c r="R403" s="93"/>
      <c r="T403" s="120"/>
      <c r="V403" s="120"/>
      <c r="AD403" s="116"/>
      <c r="AE403" s="116"/>
      <c r="AG403" s="140"/>
      <c r="AH403" s="140"/>
      <c r="AI403" s="146" t="s">
        <v>31</v>
      </c>
      <c r="AJ403" s="146" t="s">
        <v>31</v>
      </c>
      <c r="AK403" s="120"/>
    </row>
    <row r="404">
      <c r="D404" s="141"/>
      <c r="G404" s="114"/>
      <c r="H404" s="39"/>
      <c r="N404" s="116"/>
      <c r="P404" s="146"/>
      <c r="Q404" s="116"/>
      <c r="R404" s="93"/>
      <c r="T404" s="120"/>
      <c r="V404" s="120"/>
      <c r="AD404" s="116"/>
      <c r="AE404" s="116"/>
      <c r="AG404" s="140"/>
      <c r="AH404" s="140"/>
      <c r="AI404" s="146" t="s">
        <v>31</v>
      </c>
      <c r="AJ404" s="146" t="s">
        <v>31</v>
      </c>
      <c r="AK404" s="120"/>
    </row>
    <row r="405">
      <c r="D405" s="141"/>
      <c r="G405" s="114"/>
      <c r="H405" s="39"/>
      <c r="N405" s="116"/>
      <c r="P405" s="146"/>
      <c r="Q405" s="116"/>
      <c r="R405" s="93"/>
      <c r="T405" s="120"/>
      <c r="V405" s="120"/>
      <c r="AD405" s="116"/>
      <c r="AE405" s="116"/>
      <c r="AG405" s="140"/>
      <c r="AH405" s="140"/>
      <c r="AI405" s="146" t="s">
        <v>31</v>
      </c>
      <c r="AJ405" s="146" t="s">
        <v>31</v>
      </c>
      <c r="AK405" s="120"/>
    </row>
    <row r="406">
      <c r="D406" s="141"/>
      <c r="G406" s="114"/>
      <c r="H406" s="39"/>
      <c r="N406" s="116"/>
      <c r="P406" s="146"/>
      <c r="Q406" s="116"/>
      <c r="R406" s="93"/>
      <c r="T406" s="120"/>
      <c r="V406" s="120"/>
      <c r="AD406" s="116"/>
      <c r="AE406" s="116"/>
      <c r="AG406" s="140"/>
      <c r="AH406" s="140"/>
      <c r="AI406" s="146" t="s">
        <v>31</v>
      </c>
      <c r="AJ406" s="146" t="s">
        <v>31</v>
      </c>
      <c r="AK406" s="120"/>
    </row>
    <row r="407">
      <c r="D407" s="141"/>
      <c r="G407" s="114"/>
      <c r="H407" s="39"/>
      <c r="N407" s="116"/>
      <c r="P407" s="146"/>
      <c r="Q407" s="116"/>
      <c r="R407" s="93"/>
      <c r="T407" s="120"/>
      <c r="V407" s="120"/>
      <c r="AD407" s="116"/>
      <c r="AE407" s="116"/>
      <c r="AG407" s="140"/>
      <c r="AH407" s="140"/>
      <c r="AI407" s="146" t="s">
        <v>31</v>
      </c>
      <c r="AJ407" s="146" t="s">
        <v>31</v>
      </c>
      <c r="AK407" s="120"/>
    </row>
    <row r="408">
      <c r="D408" s="141"/>
      <c r="G408" s="114"/>
      <c r="H408" s="39"/>
      <c r="N408" s="116"/>
      <c r="P408" s="146"/>
      <c r="Q408" s="116"/>
      <c r="R408" s="93"/>
      <c r="T408" s="120"/>
      <c r="V408" s="120"/>
      <c r="AD408" s="116"/>
      <c r="AE408" s="116"/>
      <c r="AG408" s="140"/>
      <c r="AH408" s="140"/>
      <c r="AI408" s="146" t="s">
        <v>31</v>
      </c>
      <c r="AJ408" s="146" t="s">
        <v>31</v>
      </c>
      <c r="AK408" s="120"/>
    </row>
    <row r="409">
      <c r="D409" s="141"/>
      <c r="G409" s="114"/>
      <c r="H409" s="39"/>
      <c r="N409" s="116"/>
      <c r="P409" s="146"/>
      <c r="Q409" s="116"/>
      <c r="R409" s="93"/>
      <c r="T409" s="120"/>
      <c r="V409" s="120"/>
      <c r="AD409" s="116"/>
      <c r="AE409" s="116"/>
      <c r="AG409" s="140"/>
      <c r="AH409" s="140"/>
      <c r="AI409" s="146" t="s">
        <v>31</v>
      </c>
      <c r="AJ409" s="146" t="s">
        <v>31</v>
      </c>
      <c r="AK409" s="120"/>
    </row>
    <row r="410">
      <c r="D410" s="141"/>
      <c r="G410" s="114"/>
      <c r="H410" s="39"/>
      <c r="N410" s="116"/>
      <c r="P410" s="146"/>
      <c r="Q410" s="116"/>
      <c r="R410" s="93"/>
      <c r="T410" s="120"/>
      <c r="V410" s="120"/>
      <c r="AD410" s="116"/>
      <c r="AE410" s="116"/>
      <c r="AG410" s="140"/>
      <c r="AH410" s="140"/>
      <c r="AI410" s="146" t="s">
        <v>31</v>
      </c>
      <c r="AJ410" s="146" t="s">
        <v>31</v>
      </c>
      <c r="AK410" s="120"/>
    </row>
    <row r="411">
      <c r="D411" s="141"/>
      <c r="G411" s="114"/>
      <c r="H411" s="39"/>
      <c r="N411" s="116"/>
      <c r="P411" s="146"/>
      <c r="Q411" s="116"/>
      <c r="R411" s="93"/>
      <c r="T411" s="120"/>
      <c r="V411" s="120"/>
      <c r="AD411" s="116"/>
      <c r="AE411" s="116"/>
      <c r="AG411" s="140"/>
      <c r="AH411" s="140"/>
      <c r="AI411" s="146" t="s">
        <v>31</v>
      </c>
      <c r="AJ411" s="146" t="s">
        <v>31</v>
      </c>
      <c r="AK411" s="120"/>
    </row>
    <row r="412">
      <c r="D412" s="141"/>
      <c r="G412" s="114"/>
      <c r="H412" s="39"/>
      <c r="N412" s="116"/>
      <c r="P412" s="146"/>
      <c r="Q412" s="116"/>
      <c r="R412" s="93"/>
      <c r="T412" s="120"/>
      <c r="V412" s="120"/>
      <c r="AD412" s="116"/>
      <c r="AE412" s="116"/>
      <c r="AG412" s="140"/>
      <c r="AH412" s="140"/>
      <c r="AI412" s="146" t="s">
        <v>31</v>
      </c>
      <c r="AJ412" s="146" t="s">
        <v>31</v>
      </c>
      <c r="AK412" s="120"/>
    </row>
    <row r="413">
      <c r="D413" s="141"/>
      <c r="G413" s="114"/>
      <c r="H413" s="39"/>
      <c r="N413" s="116"/>
      <c r="P413" s="146"/>
      <c r="Q413" s="116"/>
      <c r="R413" s="93"/>
      <c r="T413" s="120"/>
      <c r="V413" s="120"/>
      <c r="AD413" s="116"/>
      <c r="AE413" s="116"/>
      <c r="AG413" s="140"/>
      <c r="AH413" s="140"/>
      <c r="AI413" s="146" t="s">
        <v>31</v>
      </c>
      <c r="AJ413" s="146" t="s">
        <v>31</v>
      </c>
      <c r="AK413" s="120"/>
    </row>
    <row r="414">
      <c r="D414" s="141"/>
      <c r="G414" s="114"/>
      <c r="H414" s="39"/>
      <c r="N414" s="116"/>
      <c r="P414" s="146"/>
      <c r="Q414" s="116"/>
      <c r="R414" s="93"/>
      <c r="T414" s="120"/>
      <c r="V414" s="120"/>
      <c r="AD414" s="116"/>
      <c r="AE414" s="116"/>
      <c r="AG414" s="140"/>
      <c r="AH414" s="140"/>
      <c r="AI414" s="146" t="s">
        <v>31</v>
      </c>
      <c r="AJ414" s="146" t="s">
        <v>31</v>
      </c>
      <c r="AK414" s="120"/>
    </row>
    <row r="415">
      <c r="D415" s="141"/>
      <c r="G415" s="114"/>
      <c r="H415" s="39"/>
      <c r="N415" s="116"/>
      <c r="P415" s="146"/>
      <c r="Q415" s="116"/>
      <c r="R415" s="93"/>
      <c r="T415" s="120"/>
      <c r="V415" s="120"/>
      <c r="AD415" s="116"/>
      <c r="AE415" s="116"/>
      <c r="AG415" s="140"/>
      <c r="AH415" s="140"/>
      <c r="AI415" s="146" t="s">
        <v>31</v>
      </c>
      <c r="AJ415" s="146" t="s">
        <v>31</v>
      </c>
      <c r="AK415" s="120"/>
    </row>
    <row r="416">
      <c r="D416" s="141"/>
      <c r="G416" s="114"/>
      <c r="H416" s="39"/>
      <c r="N416" s="116"/>
      <c r="P416" s="146"/>
      <c r="Q416" s="116"/>
      <c r="R416" s="93"/>
      <c r="T416" s="120"/>
      <c r="V416" s="120"/>
      <c r="AD416" s="116"/>
      <c r="AE416" s="116"/>
      <c r="AG416" s="140"/>
      <c r="AH416" s="140"/>
      <c r="AI416" s="146" t="s">
        <v>31</v>
      </c>
      <c r="AJ416" s="146" t="s">
        <v>31</v>
      </c>
      <c r="AK416" s="120"/>
    </row>
    <row r="417">
      <c r="D417" s="141"/>
      <c r="G417" s="114"/>
      <c r="H417" s="39"/>
      <c r="N417" s="116"/>
      <c r="P417" s="146"/>
      <c r="Q417" s="116"/>
      <c r="R417" s="93"/>
      <c r="T417" s="120"/>
      <c r="V417" s="120"/>
      <c r="AD417" s="116"/>
      <c r="AE417" s="116"/>
      <c r="AG417" s="140"/>
      <c r="AH417" s="140"/>
      <c r="AI417" s="146" t="s">
        <v>31</v>
      </c>
      <c r="AJ417" s="146" t="s">
        <v>31</v>
      </c>
      <c r="AK417" s="120"/>
    </row>
    <row r="418">
      <c r="D418" s="141"/>
      <c r="G418" s="114"/>
      <c r="H418" s="39"/>
      <c r="N418" s="116"/>
      <c r="P418" s="146"/>
      <c r="Q418" s="116"/>
      <c r="R418" s="93"/>
      <c r="T418" s="120"/>
      <c r="V418" s="120"/>
      <c r="AD418" s="116"/>
      <c r="AE418" s="116"/>
      <c r="AG418" s="140"/>
      <c r="AH418" s="140"/>
      <c r="AI418" s="146" t="s">
        <v>31</v>
      </c>
      <c r="AJ418" s="146" t="s">
        <v>31</v>
      </c>
      <c r="AK418" s="120"/>
    </row>
    <row r="419">
      <c r="D419" s="141"/>
      <c r="G419" s="114"/>
      <c r="H419" s="39"/>
      <c r="N419" s="116"/>
      <c r="P419" s="146"/>
      <c r="Q419" s="116"/>
      <c r="R419" s="93"/>
      <c r="T419" s="120"/>
      <c r="V419" s="120"/>
      <c r="AD419" s="116"/>
      <c r="AE419" s="116"/>
      <c r="AG419" s="140"/>
      <c r="AH419" s="140"/>
      <c r="AI419" s="146" t="s">
        <v>31</v>
      </c>
      <c r="AJ419" s="146" t="s">
        <v>31</v>
      </c>
      <c r="AK419" s="120"/>
    </row>
    <row r="420">
      <c r="D420" s="141"/>
      <c r="G420" s="114"/>
      <c r="H420" s="39"/>
      <c r="N420" s="116"/>
      <c r="P420" s="146"/>
      <c r="Q420" s="116"/>
      <c r="R420" s="93"/>
      <c r="T420" s="120"/>
      <c r="V420" s="120"/>
      <c r="AD420" s="116"/>
      <c r="AE420" s="116"/>
      <c r="AG420" s="140"/>
      <c r="AH420" s="140"/>
      <c r="AI420" s="146" t="s">
        <v>31</v>
      </c>
      <c r="AJ420" s="146" t="s">
        <v>31</v>
      </c>
      <c r="AK420" s="120"/>
    </row>
    <row r="421">
      <c r="D421" s="141"/>
      <c r="G421" s="114"/>
      <c r="H421" s="39"/>
      <c r="N421" s="116"/>
      <c r="P421" s="146"/>
      <c r="Q421" s="116"/>
      <c r="R421" s="93"/>
      <c r="T421" s="120"/>
      <c r="V421" s="120"/>
      <c r="AD421" s="116"/>
      <c r="AE421" s="116"/>
      <c r="AG421" s="140"/>
      <c r="AH421" s="140"/>
      <c r="AI421" s="146" t="s">
        <v>31</v>
      </c>
      <c r="AJ421" s="146" t="s">
        <v>31</v>
      </c>
      <c r="AK421" s="120"/>
    </row>
    <row r="422">
      <c r="D422" s="141"/>
      <c r="G422" s="114"/>
      <c r="H422" s="39"/>
      <c r="N422" s="116"/>
      <c r="P422" s="146"/>
      <c r="Q422" s="116"/>
      <c r="R422" s="93"/>
      <c r="T422" s="120"/>
      <c r="V422" s="120"/>
      <c r="AD422" s="116"/>
      <c r="AE422" s="116"/>
      <c r="AG422" s="140"/>
      <c r="AH422" s="140"/>
      <c r="AI422" s="146" t="s">
        <v>31</v>
      </c>
      <c r="AJ422" s="146" t="s">
        <v>31</v>
      </c>
      <c r="AK422" s="120"/>
    </row>
    <row r="423">
      <c r="D423" s="141"/>
      <c r="G423" s="114"/>
      <c r="H423" s="39"/>
      <c r="N423" s="116"/>
      <c r="P423" s="146"/>
      <c r="Q423" s="116"/>
      <c r="R423" s="93"/>
      <c r="T423" s="120"/>
      <c r="V423" s="120"/>
      <c r="AD423" s="116"/>
      <c r="AE423" s="116"/>
      <c r="AG423" s="140"/>
      <c r="AH423" s="140"/>
      <c r="AI423" s="146" t="s">
        <v>31</v>
      </c>
      <c r="AJ423" s="146" t="s">
        <v>31</v>
      </c>
      <c r="AK423" s="120"/>
    </row>
    <row r="424">
      <c r="D424" s="141"/>
      <c r="G424" s="114"/>
      <c r="H424" s="39"/>
      <c r="N424" s="116"/>
      <c r="P424" s="146"/>
      <c r="Q424" s="116"/>
      <c r="R424" s="93"/>
      <c r="T424" s="120"/>
      <c r="V424" s="120"/>
      <c r="AD424" s="116"/>
      <c r="AE424" s="116"/>
      <c r="AG424" s="140"/>
      <c r="AH424" s="140"/>
      <c r="AI424" s="146" t="s">
        <v>31</v>
      </c>
      <c r="AJ424" s="146" t="s">
        <v>31</v>
      </c>
      <c r="AK424" s="120"/>
    </row>
    <row r="425">
      <c r="D425" s="141"/>
      <c r="G425" s="114"/>
      <c r="H425" s="39"/>
      <c r="N425" s="116"/>
      <c r="P425" s="146"/>
      <c r="Q425" s="116"/>
      <c r="R425" s="93"/>
      <c r="T425" s="120"/>
      <c r="V425" s="120"/>
      <c r="AD425" s="116"/>
      <c r="AE425" s="116"/>
      <c r="AG425" s="140"/>
      <c r="AH425" s="140"/>
      <c r="AI425" s="146" t="s">
        <v>31</v>
      </c>
      <c r="AJ425" s="146" t="s">
        <v>31</v>
      </c>
      <c r="AK425" s="120"/>
    </row>
    <row r="426">
      <c r="D426" s="141"/>
      <c r="G426" s="114"/>
      <c r="H426" s="39"/>
      <c r="N426" s="116"/>
      <c r="P426" s="146"/>
      <c r="Q426" s="116"/>
      <c r="R426" s="93"/>
      <c r="T426" s="120"/>
      <c r="V426" s="120"/>
      <c r="AD426" s="116"/>
      <c r="AE426" s="116"/>
      <c r="AG426" s="140"/>
      <c r="AH426" s="140"/>
      <c r="AI426" s="146" t="s">
        <v>31</v>
      </c>
      <c r="AJ426" s="146" t="s">
        <v>31</v>
      </c>
      <c r="AK426" s="120"/>
    </row>
    <row r="427">
      <c r="D427" s="141"/>
      <c r="G427" s="114"/>
      <c r="H427" s="39"/>
      <c r="N427" s="116"/>
      <c r="P427" s="146"/>
      <c r="Q427" s="116"/>
      <c r="R427" s="93"/>
      <c r="T427" s="120"/>
      <c r="V427" s="120"/>
      <c r="AD427" s="116"/>
      <c r="AE427" s="116"/>
      <c r="AG427" s="140"/>
      <c r="AH427" s="140"/>
      <c r="AI427" s="146" t="s">
        <v>31</v>
      </c>
      <c r="AJ427" s="146" t="s">
        <v>31</v>
      </c>
      <c r="AK427" s="120"/>
    </row>
    <row r="428">
      <c r="D428" s="141"/>
      <c r="G428" s="114"/>
      <c r="H428" s="39"/>
      <c r="N428" s="116"/>
      <c r="P428" s="146"/>
      <c r="Q428" s="116"/>
      <c r="R428" s="93"/>
      <c r="T428" s="120"/>
      <c r="V428" s="120"/>
      <c r="AD428" s="116"/>
      <c r="AE428" s="116"/>
      <c r="AG428" s="140"/>
      <c r="AH428" s="140"/>
      <c r="AI428" s="146" t="s">
        <v>31</v>
      </c>
      <c r="AJ428" s="146" t="s">
        <v>31</v>
      </c>
      <c r="AK428" s="120"/>
    </row>
    <row r="429">
      <c r="D429" s="141"/>
      <c r="G429" s="114"/>
      <c r="H429" s="39"/>
      <c r="N429" s="116"/>
      <c r="P429" s="146"/>
      <c r="Q429" s="116"/>
      <c r="R429" s="93"/>
      <c r="T429" s="120"/>
      <c r="V429" s="120"/>
      <c r="AD429" s="116"/>
      <c r="AE429" s="116"/>
      <c r="AG429" s="140"/>
      <c r="AH429" s="140"/>
      <c r="AI429" s="146" t="s">
        <v>31</v>
      </c>
      <c r="AJ429" s="146" t="s">
        <v>31</v>
      </c>
      <c r="AK429" s="120"/>
    </row>
    <row r="430">
      <c r="D430" s="141"/>
      <c r="G430" s="114"/>
      <c r="H430" s="39"/>
      <c r="N430" s="116"/>
      <c r="P430" s="146"/>
      <c r="Q430" s="116"/>
      <c r="R430" s="93"/>
      <c r="T430" s="120"/>
      <c r="V430" s="120"/>
      <c r="AD430" s="116"/>
      <c r="AE430" s="116"/>
      <c r="AG430" s="140"/>
      <c r="AH430" s="140"/>
      <c r="AI430" s="146" t="s">
        <v>31</v>
      </c>
      <c r="AJ430" s="146" t="s">
        <v>31</v>
      </c>
      <c r="AK430" s="120"/>
    </row>
    <row r="431">
      <c r="D431" s="141"/>
      <c r="G431" s="114"/>
      <c r="H431" s="39"/>
      <c r="N431" s="116"/>
      <c r="P431" s="146"/>
      <c r="Q431" s="116"/>
      <c r="R431" s="93"/>
      <c r="T431" s="120"/>
      <c r="V431" s="120"/>
      <c r="AD431" s="116"/>
      <c r="AE431" s="116"/>
      <c r="AG431" s="140"/>
      <c r="AH431" s="140"/>
      <c r="AI431" s="146" t="s">
        <v>31</v>
      </c>
      <c r="AJ431" s="146" t="s">
        <v>31</v>
      </c>
      <c r="AK431" s="120"/>
    </row>
    <row r="432">
      <c r="D432" s="141"/>
      <c r="G432" s="114"/>
      <c r="H432" s="39"/>
      <c r="N432" s="116"/>
      <c r="P432" s="146"/>
      <c r="Q432" s="116"/>
      <c r="R432" s="93"/>
      <c r="T432" s="120"/>
      <c r="V432" s="120"/>
      <c r="AD432" s="116"/>
      <c r="AE432" s="116"/>
      <c r="AG432" s="140"/>
      <c r="AH432" s="140"/>
      <c r="AI432" s="146" t="s">
        <v>31</v>
      </c>
      <c r="AJ432" s="146" t="s">
        <v>31</v>
      </c>
      <c r="AK432" s="120"/>
    </row>
    <row r="433">
      <c r="D433" s="141"/>
      <c r="G433" s="114"/>
      <c r="H433" s="39"/>
      <c r="N433" s="116"/>
      <c r="P433" s="146"/>
      <c r="Q433" s="116"/>
      <c r="R433" s="93"/>
      <c r="T433" s="120"/>
      <c r="V433" s="120"/>
      <c r="AD433" s="116"/>
      <c r="AE433" s="116"/>
      <c r="AG433" s="140"/>
      <c r="AH433" s="140"/>
      <c r="AI433" s="146" t="s">
        <v>31</v>
      </c>
      <c r="AJ433" s="146" t="s">
        <v>31</v>
      </c>
      <c r="AK433" s="120"/>
    </row>
    <row r="434">
      <c r="D434" s="141"/>
      <c r="G434" s="114"/>
      <c r="H434" s="39"/>
      <c r="N434" s="116"/>
      <c r="P434" s="146"/>
      <c r="Q434" s="116"/>
      <c r="R434" s="93"/>
      <c r="T434" s="120"/>
      <c r="V434" s="120"/>
      <c r="AD434" s="116"/>
      <c r="AE434" s="116"/>
      <c r="AG434" s="140"/>
      <c r="AH434" s="140"/>
      <c r="AI434" s="146" t="s">
        <v>31</v>
      </c>
      <c r="AJ434" s="146" t="s">
        <v>31</v>
      </c>
      <c r="AK434" s="120"/>
    </row>
    <row r="435">
      <c r="D435" s="141"/>
      <c r="G435" s="114"/>
      <c r="H435" s="39"/>
      <c r="N435" s="116"/>
      <c r="P435" s="146"/>
      <c r="Q435" s="116"/>
      <c r="R435" s="93"/>
      <c r="T435" s="120"/>
      <c r="V435" s="120"/>
      <c r="AD435" s="116"/>
      <c r="AE435" s="116"/>
      <c r="AG435" s="140"/>
      <c r="AH435" s="140"/>
      <c r="AI435" s="146" t="s">
        <v>31</v>
      </c>
      <c r="AJ435" s="146" t="s">
        <v>31</v>
      </c>
      <c r="AK435" s="120"/>
    </row>
    <row r="436">
      <c r="D436" s="141"/>
      <c r="G436" s="114"/>
      <c r="H436" s="39"/>
      <c r="N436" s="116"/>
      <c r="P436" s="146"/>
      <c r="Q436" s="116"/>
      <c r="R436" s="93"/>
      <c r="T436" s="120"/>
      <c r="V436" s="120"/>
      <c r="AD436" s="116"/>
      <c r="AE436" s="116"/>
      <c r="AG436" s="140"/>
      <c r="AH436" s="140"/>
      <c r="AI436" s="146" t="s">
        <v>31</v>
      </c>
      <c r="AJ436" s="146" t="s">
        <v>31</v>
      </c>
      <c r="AK436" s="120"/>
    </row>
    <row r="437">
      <c r="D437" s="141"/>
      <c r="G437" s="114"/>
      <c r="H437" s="39"/>
      <c r="N437" s="116"/>
      <c r="P437" s="146"/>
      <c r="Q437" s="116"/>
      <c r="R437" s="93"/>
      <c r="T437" s="120"/>
      <c r="V437" s="120"/>
      <c r="AD437" s="116"/>
      <c r="AE437" s="116"/>
      <c r="AG437" s="140"/>
      <c r="AH437" s="140"/>
      <c r="AI437" s="146" t="s">
        <v>31</v>
      </c>
      <c r="AJ437" s="146" t="s">
        <v>31</v>
      </c>
      <c r="AK437" s="120"/>
    </row>
    <row r="438">
      <c r="D438" s="141"/>
      <c r="G438" s="114"/>
      <c r="H438" s="39"/>
      <c r="N438" s="116"/>
      <c r="P438" s="146"/>
      <c r="Q438" s="116"/>
      <c r="R438" s="93"/>
      <c r="T438" s="120"/>
      <c r="V438" s="120"/>
      <c r="AD438" s="116"/>
      <c r="AE438" s="116"/>
      <c r="AG438" s="140"/>
      <c r="AH438" s="140"/>
      <c r="AI438" s="146" t="s">
        <v>31</v>
      </c>
      <c r="AJ438" s="146" t="s">
        <v>31</v>
      </c>
      <c r="AK438" s="120"/>
    </row>
    <row r="439">
      <c r="D439" s="141"/>
      <c r="G439" s="114"/>
      <c r="H439" s="39"/>
      <c r="N439" s="116"/>
      <c r="P439" s="146"/>
      <c r="Q439" s="116"/>
      <c r="R439" s="93"/>
      <c r="T439" s="120"/>
      <c r="V439" s="120"/>
      <c r="AD439" s="116"/>
      <c r="AE439" s="116"/>
      <c r="AG439" s="140"/>
      <c r="AH439" s="140"/>
      <c r="AI439" s="146" t="s">
        <v>31</v>
      </c>
      <c r="AJ439" s="146" t="s">
        <v>31</v>
      </c>
      <c r="AK439" s="120"/>
    </row>
    <row r="440">
      <c r="D440" s="141"/>
      <c r="G440" s="114"/>
      <c r="H440" s="39"/>
      <c r="N440" s="116"/>
      <c r="P440" s="146"/>
      <c r="Q440" s="116"/>
      <c r="R440" s="93"/>
      <c r="T440" s="120"/>
      <c r="V440" s="120"/>
      <c r="AD440" s="116"/>
      <c r="AE440" s="116"/>
      <c r="AG440" s="140"/>
      <c r="AH440" s="140"/>
      <c r="AI440" s="146" t="s">
        <v>31</v>
      </c>
      <c r="AJ440" s="146" t="s">
        <v>31</v>
      </c>
      <c r="AK440" s="120"/>
    </row>
    <row r="441">
      <c r="D441" s="141"/>
      <c r="G441" s="114"/>
      <c r="H441" s="39"/>
      <c r="N441" s="116"/>
      <c r="P441" s="146"/>
      <c r="Q441" s="116"/>
      <c r="R441" s="93"/>
      <c r="T441" s="120"/>
      <c r="V441" s="120"/>
      <c r="AD441" s="116"/>
      <c r="AE441" s="116"/>
      <c r="AG441" s="140"/>
      <c r="AH441" s="140"/>
      <c r="AI441" s="146" t="s">
        <v>31</v>
      </c>
      <c r="AJ441" s="146" t="s">
        <v>31</v>
      </c>
      <c r="AK441" s="120"/>
    </row>
    <row r="442">
      <c r="D442" s="141"/>
      <c r="G442" s="114"/>
      <c r="H442" s="39"/>
      <c r="N442" s="116"/>
      <c r="P442" s="146"/>
      <c r="Q442" s="116"/>
      <c r="R442" s="93"/>
      <c r="T442" s="120"/>
      <c r="V442" s="120"/>
      <c r="AD442" s="116"/>
      <c r="AE442" s="116"/>
      <c r="AG442" s="140"/>
      <c r="AH442" s="140"/>
      <c r="AI442" s="146" t="s">
        <v>31</v>
      </c>
      <c r="AJ442" s="146" t="s">
        <v>31</v>
      </c>
      <c r="AK442" s="120"/>
    </row>
    <row r="443">
      <c r="D443" s="141"/>
      <c r="G443" s="114"/>
      <c r="H443" s="39"/>
      <c r="N443" s="116"/>
      <c r="P443" s="146"/>
      <c r="Q443" s="116"/>
      <c r="R443" s="93"/>
      <c r="T443" s="120"/>
      <c r="V443" s="120"/>
      <c r="AD443" s="116"/>
      <c r="AE443" s="116"/>
      <c r="AG443" s="140"/>
      <c r="AH443" s="140"/>
      <c r="AI443" s="146" t="s">
        <v>31</v>
      </c>
      <c r="AJ443" s="146" t="s">
        <v>31</v>
      </c>
      <c r="AK443" s="120"/>
    </row>
    <row r="444">
      <c r="D444" s="141"/>
      <c r="G444" s="114"/>
      <c r="H444" s="39"/>
      <c r="N444" s="116"/>
      <c r="P444" s="146"/>
      <c r="Q444" s="116"/>
      <c r="R444" s="93"/>
      <c r="T444" s="120"/>
      <c r="V444" s="120"/>
      <c r="AD444" s="116"/>
      <c r="AE444" s="116"/>
      <c r="AG444" s="140"/>
      <c r="AH444" s="140"/>
      <c r="AI444" s="146" t="s">
        <v>31</v>
      </c>
      <c r="AJ444" s="146" t="s">
        <v>31</v>
      </c>
      <c r="AK444" s="120"/>
    </row>
    <row r="445">
      <c r="D445" s="141"/>
      <c r="G445" s="114"/>
      <c r="H445" s="39"/>
      <c r="N445" s="116"/>
      <c r="P445" s="146"/>
      <c r="Q445" s="116"/>
      <c r="R445" s="93"/>
      <c r="T445" s="120"/>
      <c r="V445" s="120"/>
      <c r="AD445" s="116"/>
      <c r="AE445" s="116"/>
      <c r="AG445" s="140"/>
      <c r="AH445" s="140"/>
      <c r="AI445" s="146" t="s">
        <v>31</v>
      </c>
      <c r="AJ445" s="146" t="s">
        <v>31</v>
      </c>
      <c r="AK445" s="120"/>
    </row>
    <row r="446">
      <c r="D446" s="141"/>
      <c r="G446" s="114"/>
      <c r="H446" s="39"/>
      <c r="N446" s="116"/>
      <c r="P446" s="146"/>
      <c r="Q446" s="116"/>
      <c r="R446" s="93"/>
      <c r="T446" s="120"/>
      <c r="V446" s="120"/>
      <c r="AD446" s="116"/>
      <c r="AE446" s="116"/>
      <c r="AG446" s="140"/>
      <c r="AH446" s="140"/>
      <c r="AI446" s="146" t="s">
        <v>31</v>
      </c>
      <c r="AJ446" s="146" t="s">
        <v>31</v>
      </c>
      <c r="AK446" s="120"/>
    </row>
    <row r="447">
      <c r="D447" s="141"/>
      <c r="G447" s="114"/>
      <c r="H447" s="39"/>
      <c r="N447" s="116"/>
      <c r="P447" s="146"/>
      <c r="Q447" s="116"/>
      <c r="R447" s="93"/>
      <c r="T447" s="120"/>
      <c r="V447" s="120"/>
      <c r="AD447" s="116"/>
      <c r="AE447" s="116"/>
      <c r="AG447" s="140"/>
      <c r="AH447" s="140"/>
      <c r="AI447" s="146" t="s">
        <v>31</v>
      </c>
      <c r="AJ447" s="146" t="s">
        <v>31</v>
      </c>
      <c r="AK447" s="120"/>
    </row>
    <row r="448">
      <c r="D448" s="141"/>
      <c r="G448" s="114"/>
      <c r="H448" s="39"/>
      <c r="N448" s="116"/>
      <c r="P448" s="146"/>
      <c r="Q448" s="116"/>
      <c r="R448" s="93"/>
      <c r="T448" s="120"/>
      <c r="V448" s="120"/>
      <c r="AD448" s="116"/>
      <c r="AE448" s="116"/>
      <c r="AG448" s="140"/>
      <c r="AH448" s="140"/>
      <c r="AI448" s="146" t="s">
        <v>31</v>
      </c>
      <c r="AJ448" s="146" t="s">
        <v>31</v>
      </c>
      <c r="AK448" s="120"/>
    </row>
    <row r="449">
      <c r="D449" s="141"/>
      <c r="G449" s="114"/>
      <c r="H449" s="39"/>
      <c r="N449" s="116"/>
      <c r="P449" s="146"/>
      <c r="Q449" s="116"/>
      <c r="R449" s="93"/>
      <c r="T449" s="120"/>
      <c r="V449" s="120"/>
      <c r="AD449" s="116"/>
      <c r="AE449" s="116"/>
      <c r="AG449" s="140"/>
      <c r="AH449" s="140"/>
      <c r="AI449" s="146" t="s">
        <v>31</v>
      </c>
      <c r="AJ449" s="146" t="s">
        <v>31</v>
      </c>
      <c r="AK449" s="120"/>
    </row>
    <row r="450">
      <c r="D450" s="141"/>
      <c r="G450" s="114"/>
      <c r="H450" s="39"/>
      <c r="N450" s="116"/>
      <c r="P450" s="146"/>
      <c r="Q450" s="116"/>
      <c r="R450" s="93"/>
      <c r="T450" s="120"/>
      <c r="V450" s="120"/>
      <c r="AD450" s="116"/>
      <c r="AE450" s="116"/>
      <c r="AG450" s="140"/>
      <c r="AH450" s="140"/>
      <c r="AI450" s="146" t="s">
        <v>31</v>
      </c>
      <c r="AJ450" s="146" t="s">
        <v>31</v>
      </c>
      <c r="AK450" s="120"/>
    </row>
    <row r="451">
      <c r="D451" s="141"/>
      <c r="G451" s="114"/>
      <c r="H451" s="39"/>
      <c r="N451" s="116"/>
      <c r="P451" s="146"/>
      <c r="Q451" s="116"/>
      <c r="R451" s="93"/>
      <c r="T451" s="120"/>
      <c r="V451" s="120"/>
      <c r="AD451" s="116"/>
      <c r="AE451" s="116"/>
      <c r="AG451" s="140"/>
      <c r="AH451" s="140"/>
      <c r="AI451" s="146" t="s">
        <v>31</v>
      </c>
      <c r="AJ451" s="146" t="s">
        <v>31</v>
      </c>
      <c r="AK451" s="120"/>
    </row>
    <row r="452">
      <c r="D452" s="141"/>
      <c r="G452" s="114"/>
      <c r="H452" s="39"/>
      <c r="N452" s="116"/>
      <c r="P452" s="146"/>
      <c r="Q452" s="116"/>
      <c r="R452" s="93"/>
      <c r="T452" s="120"/>
      <c r="V452" s="120"/>
      <c r="AD452" s="116"/>
      <c r="AE452" s="116"/>
      <c r="AG452" s="140"/>
      <c r="AH452" s="140"/>
      <c r="AI452" s="146" t="s">
        <v>31</v>
      </c>
      <c r="AJ452" s="146" t="s">
        <v>31</v>
      </c>
      <c r="AK452" s="120"/>
    </row>
    <row r="453">
      <c r="D453" s="141"/>
      <c r="G453" s="114"/>
      <c r="H453" s="39"/>
      <c r="N453" s="116"/>
      <c r="P453" s="146"/>
      <c r="Q453" s="116"/>
      <c r="R453" s="93"/>
      <c r="T453" s="120"/>
      <c r="V453" s="120"/>
      <c r="AD453" s="116"/>
      <c r="AE453" s="116"/>
      <c r="AG453" s="140"/>
      <c r="AH453" s="140"/>
      <c r="AI453" s="146" t="s">
        <v>31</v>
      </c>
      <c r="AJ453" s="146" t="s">
        <v>31</v>
      </c>
      <c r="AK453" s="120"/>
    </row>
    <row r="454">
      <c r="D454" s="141"/>
      <c r="G454" s="114"/>
      <c r="H454" s="39"/>
      <c r="N454" s="116"/>
      <c r="P454" s="146"/>
      <c r="Q454" s="116"/>
      <c r="R454" s="93"/>
      <c r="T454" s="120"/>
      <c r="V454" s="120"/>
      <c r="AD454" s="116"/>
      <c r="AE454" s="116"/>
      <c r="AG454" s="140"/>
      <c r="AH454" s="140"/>
      <c r="AI454" s="146" t="s">
        <v>31</v>
      </c>
      <c r="AJ454" s="146" t="s">
        <v>31</v>
      </c>
      <c r="AK454" s="120"/>
    </row>
    <row r="455">
      <c r="D455" s="141"/>
      <c r="G455" s="114"/>
      <c r="H455" s="39"/>
      <c r="N455" s="116"/>
      <c r="P455" s="146"/>
      <c r="Q455" s="116"/>
      <c r="R455" s="93"/>
      <c r="T455" s="120"/>
      <c r="V455" s="120"/>
      <c r="AD455" s="116"/>
      <c r="AE455" s="116"/>
      <c r="AG455" s="140"/>
      <c r="AH455" s="140"/>
      <c r="AI455" s="146" t="s">
        <v>31</v>
      </c>
      <c r="AJ455" s="146" t="s">
        <v>31</v>
      </c>
      <c r="AK455" s="120"/>
    </row>
    <row r="456">
      <c r="D456" s="141"/>
      <c r="G456" s="114"/>
      <c r="H456" s="39"/>
      <c r="N456" s="116"/>
      <c r="P456" s="146"/>
      <c r="Q456" s="116"/>
      <c r="R456" s="93"/>
      <c r="T456" s="120"/>
      <c r="V456" s="120"/>
      <c r="AD456" s="116"/>
      <c r="AE456" s="116"/>
      <c r="AG456" s="140"/>
      <c r="AH456" s="140"/>
      <c r="AI456" s="146" t="s">
        <v>31</v>
      </c>
      <c r="AJ456" s="146" t="s">
        <v>31</v>
      </c>
      <c r="AK456" s="120"/>
    </row>
    <row r="457">
      <c r="D457" s="141"/>
      <c r="G457" s="114"/>
      <c r="H457" s="39"/>
      <c r="N457" s="116"/>
      <c r="P457" s="146"/>
      <c r="Q457" s="116"/>
      <c r="R457" s="93"/>
      <c r="T457" s="120"/>
      <c r="V457" s="120"/>
      <c r="AD457" s="116"/>
      <c r="AE457" s="116"/>
      <c r="AG457" s="140"/>
      <c r="AH457" s="140"/>
      <c r="AI457" s="146" t="s">
        <v>31</v>
      </c>
      <c r="AJ457" s="146" t="s">
        <v>31</v>
      </c>
      <c r="AK457" s="120"/>
    </row>
    <row r="458">
      <c r="D458" s="141"/>
      <c r="G458" s="114"/>
      <c r="H458" s="39"/>
      <c r="N458" s="116"/>
      <c r="P458" s="146"/>
      <c r="Q458" s="116"/>
      <c r="R458" s="93"/>
      <c r="T458" s="120"/>
      <c r="V458" s="120"/>
      <c r="AD458" s="116"/>
      <c r="AE458" s="116"/>
      <c r="AG458" s="140"/>
      <c r="AH458" s="140"/>
      <c r="AI458" s="146" t="s">
        <v>31</v>
      </c>
      <c r="AJ458" s="146" t="s">
        <v>31</v>
      </c>
      <c r="AK458" s="120"/>
    </row>
    <row r="459">
      <c r="D459" s="141"/>
      <c r="G459" s="114"/>
      <c r="H459" s="39"/>
      <c r="N459" s="116"/>
      <c r="P459" s="146"/>
      <c r="Q459" s="116"/>
      <c r="R459" s="93"/>
      <c r="T459" s="120"/>
      <c r="V459" s="120"/>
      <c r="AD459" s="116"/>
      <c r="AE459" s="116"/>
      <c r="AG459" s="140"/>
      <c r="AH459" s="140"/>
      <c r="AI459" s="146" t="s">
        <v>31</v>
      </c>
      <c r="AJ459" s="146" t="s">
        <v>31</v>
      </c>
      <c r="AK459" s="120"/>
    </row>
    <row r="460">
      <c r="D460" s="141"/>
      <c r="G460" s="114"/>
      <c r="H460" s="39"/>
      <c r="N460" s="116"/>
      <c r="P460" s="146"/>
      <c r="Q460" s="116"/>
      <c r="R460" s="93"/>
      <c r="T460" s="120"/>
      <c r="V460" s="120"/>
      <c r="AD460" s="116"/>
      <c r="AE460" s="116"/>
      <c r="AG460" s="140"/>
      <c r="AH460" s="140"/>
      <c r="AI460" s="146" t="s">
        <v>31</v>
      </c>
      <c r="AJ460" s="146" t="s">
        <v>31</v>
      </c>
      <c r="AK460" s="120"/>
    </row>
    <row r="461">
      <c r="D461" s="141"/>
      <c r="G461" s="114"/>
      <c r="H461" s="39"/>
      <c r="N461" s="116"/>
      <c r="P461" s="146"/>
      <c r="Q461" s="116"/>
      <c r="R461" s="93"/>
      <c r="T461" s="120"/>
      <c r="V461" s="120"/>
      <c r="AD461" s="116"/>
      <c r="AE461" s="116"/>
      <c r="AG461" s="140"/>
      <c r="AH461" s="140"/>
      <c r="AI461" s="146" t="s">
        <v>31</v>
      </c>
      <c r="AJ461" s="146" t="s">
        <v>31</v>
      </c>
      <c r="AK461" s="120"/>
    </row>
    <row r="462">
      <c r="D462" s="141"/>
      <c r="G462" s="114"/>
      <c r="H462" s="39"/>
      <c r="N462" s="116"/>
      <c r="P462" s="146"/>
      <c r="Q462" s="116"/>
      <c r="R462" s="93"/>
      <c r="T462" s="120"/>
      <c r="V462" s="120"/>
      <c r="AD462" s="116"/>
      <c r="AE462" s="116"/>
      <c r="AG462" s="140"/>
      <c r="AH462" s="140"/>
      <c r="AI462" s="146" t="s">
        <v>31</v>
      </c>
      <c r="AJ462" s="146" t="s">
        <v>31</v>
      </c>
      <c r="AK462" s="120"/>
    </row>
    <row r="463">
      <c r="D463" s="141"/>
      <c r="G463" s="114"/>
      <c r="H463" s="39"/>
      <c r="N463" s="116"/>
      <c r="P463" s="146"/>
      <c r="Q463" s="116"/>
      <c r="R463" s="93"/>
      <c r="T463" s="120"/>
      <c r="V463" s="120"/>
      <c r="AD463" s="116"/>
      <c r="AE463" s="116"/>
      <c r="AG463" s="140"/>
      <c r="AH463" s="140"/>
      <c r="AI463" s="146" t="s">
        <v>31</v>
      </c>
      <c r="AJ463" s="146" t="s">
        <v>31</v>
      </c>
      <c r="AK463" s="120"/>
    </row>
    <row r="464">
      <c r="D464" s="141"/>
      <c r="G464" s="114"/>
      <c r="H464" s="39"/>
      <c r="N464" s="116"/>
      <c r="P464" s="146"/>
      <c r="Q464" s="116"/>
      <c r="R464" s="93"/>
      <c r="T464" s="120"/>
      <c r="V464" s="120"/>
      <c r="AD464" s="116"/>
      <c r="AE464" s="116"/>
      <c r="AG464" s="140"/>
      <c r="AH464" s="140"/>
      <c r="AI464" s="146" t="s">
        <v>31</v>
      </c>
      <c r="AJ464" s="146" t="s">
        <v>31</v>
      </c>
      <c r="AK464" s="120"/>
    </row>
    <row r="465">
      <c r="D465" s="141"/>
      <c r="G465" s="114"/>
      <c r="H465" s="39"/>
      <c r="N465" s="116"/>
      <c r="P465" s="146"/>
      <c r="Q465" s="116"/>
      <c r="R465" s="93"/>
      <c r="T465" s="120"/>
      <c r="V465" s="120"/>
      <c r="AD465" s="116"/>
      <c r="AE465" s="116"/>
      <c r="AG465" s="140"/>
      <c r="AH465" s="140"/>
      <c r="AI465" s="146" t="s">
        <v>31</v>
      </c>
      <c r="AJ465" s="146" t="s">
        <v>31</v>
      </c>
      <c r="AK465" s="120"/>
    </row>
    <row r="466">
      <c r="D466" s="141"/>
      <c r="G466" s="114"/>
      <c r="H466" s="39"/>
      <c r="N466" s="116"/>
      <c r="P466" s="146"/>
      <c r="Q466" s="116"/>
      <c r="R466" s="93"/>
      <c r="T466" s="120"/>
      <c r="V466" s="120"/>
      <c r="AD466" s="116"/>
      <c r="AE466" s="116"/>
      <c r="AG466" s="140"/>
      <c r="AH466" s="140"/>
      <c r="AI466" s="146" t="s">
        <v>31</v>
      </c>
      <c r="AJ466" s="146" t="s">
        <v>31</v>
      </c>
      <c r="AK466" s="120"/>
    </row>
    <row r="467">
      <c r="D467" s="141"/>
      <c r="G467" s="114"/>
      <c r="H467" s="39"/>
      <c r="N467" s="116"/>
      <c r="P467" s="146"/>
      <c r="Q467" s="116"/>
      <c r="R467" s="93"/>
      <c r="T467" s="120"/>
      <c r="V467" s="120"/>
      <c r="AD467" s="116"/>
      <c r="AE467" s="116"/>
      <c r="AG467" s="140"/>
      <c r="AH467" s="140"/>
      <c r="AI467" s="146" t="s">
        <v>31</v>
      </c>
      <c r="AJ467" s="146" t="s">
        <v>31</v>
      </c>
      <c r="AK467" s="120"/>
    </row>
    <row r="468">
      <c r="D468" s="141"/>
      <c r="G468" s="114"/>
      <c r="H468" s="39"/>
      <c r="N468" s="116"/>
      <c r="P468" s="146"/>
      <c r="Q468" s="116"/>
      <c r="R468" s="93"/>
      <c r="T468" s="120"/>
      <c r="V468" s="120"/>
      <c r="AD468" s="116"/>
      <c r="AE468" s="116"/>
      <c r="AG468" s="140"/>
      <c r="AH468" s="140"/>
      <c r="AI468" s="146" t="s">
        <v>31</v>
      </c>
      <c r="AJ468" s="146" t="s">
        <v>31</v>
      </c>
      <c r="AK468" s="120"/>
    </row>
    <row r="469">
      <c r="D469" s="141"/>
      <c r="G469" s="114"/>
      <c r="H469" s="39"/>
      <c r="N469" s="116"/>
      <c r="P469" s="146"/>
      <c r="Q469" s="116"/>
      <c r="R469" s="93"/>
      <c r="T469" s="120"/>
      <c r="V469" s="120"/>
      <c r="AD469" s="116"/>
      <c r="AE469" s="116"/>
      <c r="AG469" s="140"/>
      <c r="AH469" s="140"/>
      <c r="AI469" s="146" t="s">
        <v>31</v>
      </c>
      <c r="AJ469" s="146" t="s">
        <v>31</v>
      </c>
      <c r="AK469" s="120"/>
    </row>
    <row r="470">
      <c r="D470" s="141"/>
      <c r="G470" s="114"/>
      <c r="H470" s="39"/>
      <c r="N470" s="116"/>
      <c r="P470" s="146"/>
      <c r="Q470" s="116"/>
      <c r="R470" s="93"/>
      <c r="T470" s="120"/>
      <c r="V470" s="120"/>
      <c r="AD470" s="116"/>
      <c r="AE470" s="116"/>
      <c r="AG470" s="140"/>
      <c r="AH470" s="140"/>
      <c r="AI470" s="146" t="s">
        <v>31</v>
      </c>
      <c r="AJ470" s="146" t="s">
        <v>31</v>
      </c>
      <c r="AK470" s="120"/>
    </row>
    <row r="471">
      <c r="D471" s="141"/>
      <c r="G471" s="114"/>
      <c r="H471" s="39"/>
      <c r="N471" s="116"/>
      <c r="P471" s="146"/>
      <c r="Q471" s="116"/>
      <c r="R471" s="93"/>
      <c r="T471" s="120"/>
      <c r="V471" s="120"/>
      <c r="AD471" s="116"/>
      <c r="AE471" s="116"/>
      <c r="AG471" s="140"/>
      <c r="AH471" s="140"/>
      <c r="AI471" s="146" t="s">
        <v>31</v>
      </c>
      <c r="AJ471" s="146" t="s">
        <v>31</v>
      </c>
      <c r="AK471" s="120"/>
    </row>
    <row r="472">
      <c r="D472" s="141"/>
      <c r="G472" s="114"/>
      <c r="H472" s="39"/>
      <c r="N472" s="116"/>
      <c r="P472" s="146"/>
      <c r="Q472" s="116"/>
      <c r="R472" s="93"/>
      <c r="T472" s="120"/>
      <c r="V472" s="120"/>
      <c r="AD472" s="116"/>
      <c r="AE472" s="116"/>
      <c r="AG472" s="140"/>
      <c r="AH472" s="140"/>
      <c r="AI472" s="146" t="s">
        <v>31</v>
      </c>
      <c r="AJ472" s="146" t="s">
        <v>31</v>
      </c>
      <c r="AK472" s="120"/>
    </row>
    <row r="473">
      <c r="D473" s="141"/>
      <c r="G473" s="114"/>
      <c r="H473" s="39"/>
      <c r="N473" s="116"/>
      <c r="P473" s="146"/>
      <c r="Q473" s="116"/>
      <c r="R473" s="93"/>
      <c r="T473" s="120"/>
      <c r="V473" s="120"/>
      <c r="AD473" s="116"/>
      <c r="AE473" s="116"/>
      <c r="AG473" s="140"/>
      <c r="AH473" s="140"/>
      <c r="AI473" s="146" t="s">
        <v>31</v>
      </c>
      <c r="AJ473" s="146" t="s">
        <v>31</v>
      </c>
      <c r="AK473" s="120"/>
    </row>
    <row r="474">
      <c r="D474" s="141"/>
      <c r="G474" s="114"/>
      <c r="H474" s="39"/>
      <c r="N474" s="116"/>
      <c r="P474" s="146"/>
      <c r="Q474" s="116"/>
      <c r="R474" s="93"/>
      <c r="T474" s="120"/>
      <c r="V474" s="120"/>
      <c r="AD474" s="116"/>
      <c r="AE474" s="116"/>
      <c r="AG474" s="140"/>
      <c r="AH474" s="140"/>
      <c r="AI474" s="146" t="s">
        <v>31</v>
      </c>
      <c r="AJ474" s="146" t="s">
        <v>31</v>
      </c>
      <c r="AK474" s="120"/>
    </row>
    <row r="475">
      <c r="D475" s="141"/>
      <c r="G475" s="114"/>
      <c r="H475" s="39"/>
      <c r="N475" s="116"/>
      <c r="P475" s="146"/>
      <c r="Q475" s="116"/>
      <c r="R475" s="93"/>
      <c r="T475" s="120"/>
      <c r="V475" s="120"/>
      <c r="AD475" s="116"/>
      <c r="AE475" s="116"/>
      <c r="AG475" s="140"/>
      <c r="AH475" s="140"/>
      <c r="AI475" s="146" t="s">
        <v>31</v>
      </c>
      <c r="AJ475" s="146" t="s">
        <v>31</v>
      </c>
      <c r="AK475" s="120"/>
    </row>
    <row r="476">
      <c r="D476" s="141"/>
      <c r="G476" s="114"/>
      <c r="H476" s="39"/>
      <c r="N476" s="116"/>
      <c r="P476" s="146"/>
      <c r="Q476" s="116"/>
      <c r="R476" s="93"/>
      <c r="T476" s="120"/>
      <c r="V476" s="120"/>
      <c r="AD476" s="116"/>
      <c r="AE476" s="116"/>
      <c r="AG476" s="140"/>
      <c r="AH476" s="140"/>
      <c r="AI476" s="146" t="s">
        <v>31</v>
      </c>
      <c r="AJ476" s="146" t="s">
        <v>31</v>
      </c>
      <c r="AK476" s="120"/>
    </row>
    <row r="477">
      <c r="D477" s="141"/>
      <c r="G477" s="114"/>
      <c r="H477" s="39"/>
      <c r="N477" s="116"/>
      <c r="P477" s="146"/>
      <c r="Q477" s="116"/>
      <c r="R477" s="93"/>
      <c r="T477" s="120"/>
      <c r="V477" s="120"/>
      <c r="AD477" s="116"/>
      <c r="AE477" s="116"/>
      <c r="AG477" s="140"/>
      <c r="AH477" s="140"/>
      <c r="AI477" s="146" t="s">
        <v>31</v>
      </c>
      <c r="AJ477" s="146" t="s">
        <v>31</v>
      </c>
      <c r="AK477" s="120"/>
    </row>
    <row r="478">
      <c r="D478" s="141"/>
      <c r="G478" s="114"/>
      <c r="H478" s="39"/>
      <c r="N478" s="116"/>
      <c r="P478" s="146"/>
      <c r="Q478" s="116"/>
      <c r="R478" s="93"/>
      <c r="T478" s="120"/>
      <c r="V478" s="120"/>
      <c r="AD478" s="116"/>
      <c r="AE478" s="116"/>
      <c r="AG478" s="140"/>
      <c r="AH478" s="140"/>
      <c r="AI478" s="146" t="s">
        <v>31</v>
      </c>
      <c r="AJ478" s="146" t="s">
        <v>31</v>
      </c>
      <c r="AK478" s="120"/>
    </row>
    <row r="479">
      <c r="D479" s="141"/>
      <c r="G479" s="114"/>
      <c r="H479" s="39"/>
      <c r="N479" s="116"/>
      <c r="P479" s="146"/>
      <c r="Q479" s="116"/>
      <c r="R479" s="93"/>
      <c r="T479" s="120"/>
      <c r="V479" s="120"/>
      <c r="AD479" s="116"/>
      <c r="AE479" s="116"/>
      <c r="AG479" s="140"/>
      <c r="AH479" s="140"/>
      <c r="AI479" s="146" t="s">
        <v>31</v>
      </c>
      <c r="AJ479" s="146" t="s">
        <v>31</v>
      </c>
      <c r="AK479" s="120"/>
    </row>
    <row r="480">
      <c r="D480" s="141"/>
      <c r="G480" s="114"/>
      <c r="H480" s="39"/>
      <c r="N480" s="116"/>
      <c r="P480" s="146"/>
      <c r="Q480" s="116"/>
      <c r="R480" s="93"/>
      <c r="T480" s="120"/>
      <c r="V480" s="120"/>
      <c r="AD480" s="116"/>
      <c r="AE480" s="116"/>
      <c r="AG480" s="140"/>
      <c r="AH480" s="140"/>
      <c r="AI480" s="146" t="s">
        <v>31</v>
      </c>
      <c r="AJ480" s="146" t="s">
        <v>31</v>
      </c>
      <c r="AK480" s="120"/>
    </row>
    <row r="481">
      <c r="D481" s="141"/>
      <c r="G481" s="114"/>
      <c r="H481" s="39"/>
      <c r="N481" s="116"/>
      <c r="P481" s="146"/>
      <c r="Q481" s="116"/>
      <c r="R481" s="93"/>
      <c r="T481" s="120"/>
      <c r="V481" s="120"/>
      <c r="AD481" s="116"/>
      <c r="AE481" s="116"/>
      <c r="AG481" s="140"/>
      <c r="AH481" s="140"/>
      <c r="AI481" s="146" t="s">
        <v>31</v>
      </c>
      <c r="AJ481" s="146" t="s">
        <v>31</v>
      </c>
      <c r="AK481" s="120"/>
    </row>
    <row r="482">
      <c r="D482" s="141"/>
      <c r="G482" s="114"/>
      <c r="H482" s="39"/>
      <c r="N482" s="116"/>
      <c r="P482" s="146"/>
      <c r="Q482" s="116"/>
      <c r="R482" s="93"/>
      <c r="T482" s="120"/>
      <c r="V482" s="120"/>
      <c r="AD482" s="116"/>
      <c r="AE482" s="116"/>
      <c r="AG482" s="140"/>
      <c r="AH482" s="140"/>
      <c r="AI482" s="146" t="s">
        <v>31</v>
      </c>
      <c r="AJ482" s="146" t="s">
        <v>31</v>
      </c>
      <c r="AK482" s="120"/>
    </row>
    <row r="483">
      <c r="D483" s="141"/>
      <c r="G483" s="114"/>
      <c r="H483" s="39"/>
      <c r="N483" s="116"/>
      <c r="P483" s="146"/>
      <c r="Q483" s="116"/>
      <c r="R483" s="93"/>
      <c r="T483" s="120"/>
      <c r="V483" s="120"/>
      <c r="AD483" s="116"/>
      <c r="AE483" s="116"/>
      <c r="AG483" s="140"/>
      <c r="AH483" s="140"/>
      <c r="AI483" s="146" t="s">
        <v>31</v>
      </c>
      <c r="AJ483" s="146" t="s">
        <v>31</v>
      </c>
      <c r="AK483" s="120"/>
    </row>
    <row r="484">
      <c r="D484" s="141"/>
      <c r="G484" s="114"/>
      <c r="H484" s="39"/>
      <c r="N484" s="116"/>
      <c r="P484" s="146"/>
      <c r="Q484" s="116"/>
      <c r="R484" s="93"/>
      <c r="T484" s="120"/>
      <c r="V484" s="120"/>
      <c r="AD484" s="116"/>
      <c r="AE484" s="116"/>
      <c r="AG484" s="140"/>
      <c r="AH484" s="140"/>
      <c r="AI484" s="146" t="s">
        <v>31</v>
      </c>
      <c r="AJ484" s="146" t="s">
        <v>31</v>
      </c>
      <c r="AK484" s="120"/>
    </row>
    <row r="485">
      <c r="D485" s="141"/>
      <c r="G485" s="114"/>
      <c r="H485" s="39"/>
      <c r="N485" s="116"/>
      <c r="P485" s="146"/>
      <c r="Q485" s="116"/>
      <c r="R485" s="93"/>
      <c r="T485" s="120"/>
      <c r="V485" s="120"/>
      <c r="AD485" s="116"/>
      <c r="AE485" s="116"/>
      <c r="AG485" s="140"/>
      <c r="AH485" s="140"/>
      <c r="AI485" s="146" t="s">
        <v>31</v>
      </c>
      <c r="AJ485" s="146" t="s">
        <v>31</v>
      </c>
      <c r="AK485" s="120"/>
    </row>
    <row r="486">
      <c r="D486" s="141"/>
      <c r="G486" s="114"/>
      <c r="H486" s="39"/>
      <c r="N486" s="116"/>
      <c r="P486" s="146"/>
      <c r="Q486" s="116"/>
      <c r="R486" s="93"/>
      <c r="T486" s="120"/>
      <c r="V486" s="120"/>
      <c r="AD486" s="116"/>
      <c r="AE486" s="116"/>
      <c r="AG486" s="140"/>
      <c r="AH486" s="140"/>
      <c r="AI486" s="146" t="s">
        <v>31</v>
      </c>
      <c r="AJ486" s="146" t="s">
        <v>31</v>
      </c>
      <c r="AK486" s="120"/>
    </row>
    <row r="487">
      <c r="D487" s="141"/>
      <c r="G487" s="114"/>
      <c r="H487" s="39"/>
      <c r="N487" s="116"/>
      <c r="P487" s="146"/>
      <c r="Q487" s="116"/>
      <c r="R487" s="93"/>
      <c r="T487" s="120"/>
      <c r="V487" s="120"/>
      <c r="AD487" s="116"/>
      <c r="AE487" s="116"/>
      <c r="AG487" s="140"/>
      <c r="AH487" s="140"/>
      <c r="AI487" s="146" t="s">
        <v>31</v>
      </c>
      <c r="AJ487" s="146" t="s">
        <v>31</v>
      </c>
      <c r="AK487" s="120"/>
    </row>
    <row r="488">
      <c r="D488" s="141"/>
      <c r="G488" s="114"/>
      <c r="H488" s="39"/>
      <c r="N488" s="116"/>
      <c r="P488" s="146"/>
      <c r="Q488" s="116"/>
      <c r="R488" s="93"/>
      <c r="T488" s="120"/>
      <c r="V488" s="120"/>
      <c r="AD488" s="116"/>
      <c r="AE488" s="116"/>
      <c r="AG488" s="140"/>
      <c r="AH488" s="140"/>
      <c r="AI488" s="146" t="s">
        <v>31</v>
      </c>
      <c r="AJ488" s="146" t="s">
        <v>31</v>
      </c>
      <c r="AK488" s="120"/>
    </row>
    <row r="489">
      <c r="D489" s="141"/>
      <c r="G489" s="114"/>
      <c r="H489" s="39"/>
      <c r="N489" s="116"/>
      <c r="P489" s="146"/>
      <c r="Q489" s="116"/>
      <c r="R489" s="93"/>
      <c r="T489" s="120"/>
      <c r="V489" s="120"/>
      <c r="AD489" s="116"/>
      <c r="AE489" s="116"/>
      <c r="AG489" s="140"/>
      <c r="AH489" s="140"/>
      <c r="AI489" s="146" t="s">
        <v>31</v>
      </c>
      <c r="AJ489" s="146" t="s">
        <v>31</v>
      </c>
      <c r="AK489" s="120"/>
    </row>
    <row r="490">
      <c r="D490" s="141"/>
      <c r="G490" s="114"/>
      <c r="H490" s="39"/>
      <c r="N490" s="116"/>
      <c r="P490" s="146"/>
      <c r="Q490" s="116"/>
      <c r="R490" s="93"/>
      <c r="T490" s="120"/>
      <c r="V490" s="120"/>
      <c r="AD490" s="116"/>
      <c r="AE490" s="116"/>
      <c r="AG490" s="140"/>
      <c r="AH490" s="140"/>
      <c r="AI490" s="146" t="s">
        <v>31</v>
      </c>
      <c r="AJ490" s="146" t="s">
        <v>31</v>
      </c>
      <c r="AK490" s="120"/>
    </row>
    <row r="491">
      <c r="D491" s="141"/>
      <c r="G491" s="114"/>
      <c r="H491" s="39"/>
      <c r="N491" s="116"/>
      <c r="P491" s="146"/>
      <c r="Q491" s="116"/>
      <c r="R491" s="93"/>
      <c r="T491" s="120"/>
      <c r="V491" s="120"/>
      <c r="AD491" s="116"/>
      <c r="AE491" s="116"/>
      <c r="AG491" s="140"/>
      <c r="AH491" s="140"/>
      <c r="AI491" s="146" t="s">
        <v>31</v>
      </c>
      <c r="AJ491" s="146" t="s">
        <v>31</v>
      </c>
      <c r="AK491" s="120"/>
    </row>
    <row r="492">
      <c r="D492" s="141"/>
      <c r="G492" s="114"/>
      <c r="H492" s="39"/>
      <c r="N492" s="116"/>
      <c r="P492" s="146"/>
      <c r="Q492" s="116"/>
      <c r="R492" s="93"/>
      <c r="T492" s="120"/>
      <c r="V492" s="120"/>
      <c r="AD492" s="116"/>
      <c r="AE492" s="116"/>
      <c r="AG492" s="140"/>
      <c r="AH492" s="140"/>
      <c r="AI492" s="146" t="s">
        <v>31</v>
      </c>
      <c r="AJ492" s="146" t="s">
        <v>31</v>
      </c>
      <c r="AK492" s="120"/>
    </row>
    <row r="493">
      <c r="D493" s="141"/>
      <c r="G493" s="114"/>
      <c r="H493" s="39"/>
      <c r="N493" s="116"/>
      <c r="P493" s="146"/>
      <c r="Q493" s="116"/>
      <c r="R493" s="93"/>
      <c r="T493" s="120"/>
      <c r="V493" s="120"/>
      <c r="AD493" s="116"/>
      <c r="AE493" s="116"/>
      <c r="AG493" s="140"/>
      <c r="AH493" s="140"/>
      <c r="AI493" s="146" t="s">
        <v>31</v>
      </c>
      <c r="AJ493" s="146" t="s">
        <v>31</v>
      </c>
      <c r="AK493" s="120"/>
    </row>
    <row r="494">
      <c r="D494" s="141"/>
      <c r="G494" s="114"/>
      <c r="H494" s="39"/>
      <c r="N494" s="116"/>
      <c r="P494" s="146"/>
      <c r="Q494" s="116"/>
      <c r="R494" s="93"/>
      <c r="T494" s="120"/>
      <c r="V494" s="120"/>
      <c r="AD494" s="116"/>
      <c r="AE494" s="116"/>
      <c r="AG494" s="140"/>
      <c r="AH494" s="140"/>
      <c r="AI494" s="146" t="s">
        <v>31</v>
      </c>
      <c r="AJ494" s="146" t="s">
        <v>31</v>
      </c>
      <c r="AK494" s="120"/>
    </row>
    <row r="495">
      <c r="D495" s="141"/>
      <c r="G495" s="114"/>
      <c r="H495" s="39"/>
      <c r="N495" s="116"/>
      <c r="P495" s="146"/>
      <c r="Q495" s="116"/>
      <c r="R495" s="93"/>
      <c r="T495" s="120"/>
      <c r="V495" s="120"/>
      <c r="AD495" s="116"/>
      <c r="AE495" s="116"/>
      <c r="AG495" s="140"/>
      <c r="AH495" s="140"/>
      <c r="AI495" s="146" t="s">
        <v>31</v>
      </c>
      <c r="AJ495" s="146" t="s">
        <v>31</v>
      </c>
      <c r="AK495" s="120"/>
    </row>
    <row r="496">
      <c r="D496" s="141"/>
      <c r="G496" s="114"/>
      <c r="H496" s="39"/>
      <c r="N496" s="116"/>
      <c r="P496" s="146"/>
      <c r="Q496" s="116"/>
      <c r="R496" s="93"/>
      <c r="T496" s="120"/>
      <c r="V496" s="120"/>
      <c r="AD496" s="116"/>
      <c r="AE496" s="116"/>
      <c r="AG496" s="140"/>
      <c r="AH496" s="140"/>
      <c r="AI496" s="146" t="s">
        <v>31</v>
      </c>
      <c r="AJ496" s="146" t="s">
        <v>31</v>
      </c>
      <c r="AK496" s="120"/>
    </row>
    <row r="497">
      <c r="D497" s="141"/>
      <c r="G497" s="114"/>
      <c r="H497" s="39"/>
      <c r="N497" s="116"/>
      <c r="P497" s="146"/>
      <c r="Q497" s="116"/>
      <c r="R497" s="93"/>
      <c r="T497" s="120"/>
      <c r="V497" s="120"/>
      <c r="AD497" s="116"/>
      <c r="AE497" s="116"/>
      <c r="AG497" s="140"/>
      <c r="AH497" s="140"/>
      <c r="AI497" s="146" t="s">
        <v>31</v>
      </c>
      <c r="AJ497" s="146" t="s">
        <v>31</v>
      </c>
      <c r="AK497" s="120"/>
    </row>
    <row r="498">
      <c r="D498" s="141"/>
      <c r="G498" s="114"/>
      <c r="H498" s="39"/>
      <c r="N498" s="116"/>
      <c r="P498" s="146"/>
      <c r="Q498" s="116"/>
      <c r="R498" s="93"/>
      <c r="T498" s="120"/>
      <c r="V498" s="120"/>
      <c r="AD498" s="116"/>
      <c r="AE498" s="116"/>
      <c r="AG498" s="140"/>
      <c r="AH498" s="140"/>
      <c r="AI498" s="146" t="s">
        <v>31</v>
      </c>
      <c r="AJ498" s="146" t="s">
        <v>31</v>
      </c>
      <c r="AK498" s="120"/>
    </row>
    <row r="499">
      <c r="D499" s="141"/>
      <c r="G499" s="114"/>
      <c r="H499" s="39"/>
      <c r="N499" s="116"/>
      <c r="P499" s="146"/>
      <c r="Q499" s="116"/>
      <c r="R499" s="93"/>
      <c r="T499" s="120"/>
      <c r="V499" s="120"/>
      <c r="AD499" s="116"/>
      <c r="AE499" s="116"/>
      <c r="AG499" s="140"/>
      <c r="AH499" s="140"/>
      <c r="AI499" s="146" t="s">
        <v>31</v>
      </c>
      <c r="AJ499" s="146" t="s">
        <v>31</v>
      </c>
      <c r="AK499" s="120"/>
    </row>
    <row r="500">
      <c r="D500" s="141"/>
      <c r="G500" s="114"/>
      <c r="H500" s="39"/>
      <c r="N500" s="116"/>
      <c r="P500" s="146"/>
      <c r="Q500" s="116"/>
      <c r="R500" s="93"/>
      <c r="T500" s="120"/>
      <c r="V500" s="120"/>
      <c r="AD500" s="116"/>
      <c r="AE500" s="116"/>
      <c r="AG500" s="140"/>
      <c r="AH500" s="140"/>
      <c r="AI500" s="146" t="s">
        <v>31</v>
      </c>
      <c r="AJ500" s="146" t="s">
        <v>31</v>
      </c>
      <c r="AK500" s="120"/>
    </row>
    <row r="501">
      <c r="D501" s="141"/>
      <c r="G501" s="114"/>
      <c r="H501" s="39"/>
      <c r="N501" s="116"/>
      <c r="P501" s="146"/>
      <c r="Q501" s="116"/>
      <c r="R501" s="93"/>
      <c r="T501" s="120"/>
      <c r="V501" s="120"/>
      <c r="AD501" s="116"/>
      <c r="AE501" s="116"/>
      <c r="AG501" s="140"/>
      <c r="AH501" s="140"/>
      <c r="AI501" s="146" t="s">
        <v>31</v>
      </c>
      <c r="AJ501" s="146" t="s">
        <v>31</v>
      </c>
      <c r="AK501" s="120"/>
    </row>
    <row r="502">
      <c r="D502" s="141"/>
      <c r="G502" s="114"/>
      <c r="H502" s="39"/>
      <c r="N502" s="116"/>
      <c r="P502" s="146"/>
      <c r="Q502" s="116"/>
      <c r="R502" s="93"/>
      <c r="T502" s="120"/>
      <c r="V502" s="120"/>
      <c r="AD502" s="116"/>
      <c r="AE502" s="116"/>
      <c r="AG502" s="140"/>
      <c r="AH502" s="140"/>
      <c r="AI502" s="146" t="s">
        <v>31</v>
      </c>
      <c r="AJ502" s="146" t="s">
        <v>31</v>
      </c>
      <c r="AK502" s="120"/>
    </row>
    <row r="503">
      <c r="D503" s="141"/>
      <c r="G503" s="114"/>
      <c r="H503" s="39"/>
      <c r="N503" s="116"/>
      <c r="P503" s="146"/>
      <c r="Q503" s="116"/>
      <c r="R503" s="93"/>
      <c r="T503" s="120"/>
      <c r="V503" s="120"/>
      <c r="AD503" s="116"/>
      <c r="AE503" s="116"/>
      <c r="AG503" s="140"/>
      <c r="AH503" s="140"/>
      <c r="AI503" s="146" t="s">
        <v>31</v>
      </c>
      <c r="AJ503" s="146" t="s">
        <v>31</v>
      </c>
      <c r="AK503" s="120"/>
    </row>
    <row r="504">
      <c r="D504" s="141"/>
      <c r="G504" s="114"/>
      <c r="H504" s="39"/>
      <c r="N504" s="116"/>
      <c r="P504" s="146"/>
      <c r="Q504" s="116"/>
      <c r="R504" s="93"/>
      <c r="T504" s="120"/>
      <c r="V504" s="120"/>
      <c r="AD504" s="116"/>
      <c r="AE504" s="116"/>
      <c r="AG504" s="140"/>
      <c r="AH504" s="140"/>
      <c r="AI504" s="146" t="s">
        <v>31</v>
      </c>
      <c r="AJ504" s="146" t="s">
        <v>31</v>
      </c>
      <c r="AK504" s="120"/>
    </row>
    <row r="505">
      <c r="D505" s="141"/>
      <c r="G505" s="114"/>
      <c r="H505" s="39"/>
      <c r="N505" s="116"/>
      <c r="P505" s="146"/>
      <c r="Q505" s="116"/>
      <c r="R505" s="93"/>
      <c r="T505" s="120"/>
      <c r="V505" s="120"/>
      <c r="AD505" s="116"/>
      <c r="AE505" s="116"/>
      <c r="AG505" s="140"/>
      <c r="AH505" s="140"/>
      <c r="AI505" s="146" t="s">
        <v>31</v>
      </c>
      <c r="AJ505" s="146" t="s">
        <v>31</v>
      </c>
      <c r="AK505" s="120"/>
    </row>
    <row r="506">
      <c r="D506" s="141"/>
      <c r="G506" s="114"/>
      <c r="H506" s="39"/>
      <c r="N506" s="116"/>
      <c r="P506" s="146"/>
      <c r="Q506" s="116"/>
      <c r="R506" s="93"/>
      <c r="T506" s="120"/>
      <c r="V506" s="120"/>
      <c r="AD506" s="116"/>
      <c r="AE506" s="116"/>
      <c r="AG506" s="140"/>
      <c r="AH506" s="140"/>
      <c r="AI506" s="146" t="s">
        <v>31</v>
      </c>
      <c r="AJ506" s="146" t="s">
        <v>31</v>
      </c>
      <c r="AK506" s="120"/>
    </row>
    <row r="507">
      <c r="D507" s="141"/>
      <c r="G507" s="114"/>
      <c r="H507" s="39"/>
      <c r="N507" s="116"/>
      <c r="P507" s="146"/>
      <c r="Q507" s="116"/>
      <c r="R507" s="93"/>
      <c r="T507" s="120"/>
      <c r="V507" s="120"/>
      <c r="AD507" s="116"/>
      <c r="AE507" s="116"/>
      <c r="AG507" s="140"/>
      <c r="AH507" s="140"/>
      <c r="AI507" s="146" t="s">
        <v>31</v>
      </c>
      <c r="AJ507" s="146" t="s">
        <v>31</v>
      </c>
      <c r="AK507" s="120"/>
    </row>
    <row r="508">
      <c r="D508" s="141"/>
      <c r="G508" s="114"/>
      <c r="H508" s="39"/>
      <c r="N508" s="116"/>
      <c r="P508" s="146"/>
      <c r="Q508" s="116"/>
      <c r="R508" s="93"/>
      <c r="T508" s="120"/>
      <c r="V508" s="120"/>
      <c r="AD508" s="116"/>
      <c r="AE508" s="116"/>
      <c r="AG508" s="140"/>
      <c r="AH508" s="140"/>
      <c r="AI508" s="146" t="s">
        <v>31</v>
      </c>
      <c r="AJ508" s="146" t="s">
        <v>31</v>
      </c>
      <c r="AK508" s="120"/>
    </row>
    <row r="509">
      <c r="D509" s="141"/>
      <c r="G509" s="114"/>
      <c r="H509" s="39"/>
      <c r="N509" s="116"/>
      <c r="P509" s="146"/>
      <c r="Q509" s="116"/>
      <c r="R509" s="93"/>
      <c r="T509" s="120"/>
      <c r="V509" s="120"/>
      <c r="AD509" s="116"/>
      <c r="AE509" s="116"/>
      <c r="AG509" s="140"/>
      <c r="AH509" s="140"/>
      <c r="AI509" s="146" t="s">
        <v>31</v>
      </c>
      <c r="AJ509" s="146" t="s">
        <v>31</v>
      </c>
      <c r="AK509" s="120"/>
    </row>
    <row r="510">
      <c r="D510" s="141"/>
      <c r="G510" s="114"/>
      <c r="H510" s="39"/>
      <c r="N510" s="116"/>
      <c r="P510" s="146"/>
      <c r="Q510" s="116"/>
      <c r="R510" s="93"/>
      <c r="T510" s="120"/>
      <c r="V510" s="120"/>
      <c r="AD510" s="116"/>
      <c r="AE510" s="116"/>
      <c r="AG510" s="140"/>
      <c r="AH510" s="140"/>
      <c r="AI510" s="146" t="s">
        <v>31</v>
      </c>
      <c r="AJ510" s="146" t="s">
        <v>31</v>
      </c>
      <c r="AK510" s="120"/>
    </row>
    <row r="511">
      <c r="D511" s="141"/>
      <c r="G511" s="114"/>
      <c r="H511" s="39"/>
      <c r="N511" s="116"/>
      <c r="P511" s="146"/>
      <c r="Q511" s="116"/>
      <c r="R511" s="93"/>
      <c r="T511" s="120"/>
      <c r="V511" s="120"/>
      <c r="AD511" s="116"/>
      <c r="AE511" s="116"/>
      <c r="AG511" s="140"/>
      <c r="AH511" s="140"/>
      <c r="AI511" s="146" t="s">
        <v>31</v>
      </c>
      <c r="AJ511" s="146" t="s">
        <v>31</v>
      </c>
      <c r="AK511" s="120"/>
    </row>
    <row r="512">
      <c r="D512" s="141"/>
      <c r="G512" s="114"/>
      <c r="H512" s="39"/>
      <c r="N512" s="116"/>
      <c r="P512" s="146"/>
      <c r="Q512" s="116"/>
      <c r="R512" s="93"/>
      <c r="T512" s="120"/>
      <c r="V512" s="120"/>
      <c r="AD512" s="116"/>
      <c r="AE512" s="116"/>
      <c r="AG512" s="140"/>
      <c r="AH512" s="140"/>
      <c r="AI512" s="146" t="s">
        <v>31</v>
      </c>
      <c r="AJ512" s="146" t="s">
        <v>31</v>
      </c>
      <c r="AK512" s="120"/>
    </row>
    <row r="513">
      <c r="D513" s="141"/>
      <c r="G513" s="114"/>
      <c r="H513" s="39"/>
      <c r="N513" s="116"/>
      <c r="P513" s="146"/>
      <c r="Q513" s="116"/>
      <c r="R513" s="93"/>
      <c r="T513" s="120"/>
      <c r="V513" s="120"/>
      <c r="AD513" s="116"/>
      <c r="AE513" s="116"/>
      <c r="AG513" s="140"/>
      <c r="AH513" s="140"/>
      <c r="AI513" s="146" t="s">
        <v>31</v>
      </c>
      <c r="AJ513" s="146" t="s">
        <v>31</v>
      </c>
      <c r="AK513" s="120"/>
    </row>
    <row r="514">
      <c r="D514" s="141"/>
      <c r="G514" s="114"/>
      <c r="H514" s="39"/>
      <c r="N514" s="116"/>
      <c r="P514" s="146"/>
      <c r="Q514" s="116"/>
      <c r="R514" s="93"/>
      <c r="T514" s="120"/>
      <c r="V514" s="120"/>
      <c r="AD514" s="116"/>
      <c r="AE514" s="116"/>
      <c r="AG514" s="140"/>
      <c r="AH514" s="140"/>
      <c r="AI514" s="146" t="s">
        <v>31</v>
      </c>
      <c r="AJ514" s="146" t="s">
        <v>31</v>
      </c>
      <c r="AK514" s="120"/>
    </row>
    <row r="515">
      <c r="D515" s="141"/>
      <c r="G515" s="114"/>
      <c r="H515" s="39"/>
      <c r="N515" s="116"/>
      <c r="P515" s="146"/>
      <c r="Q515" s="116"/>
      <c r="R515" s="93"/>
      <c r="T515" s="120"/>
      <c r="V515" s="120"/>
      <c r="AD515" s="116"/>
      <c r="AE515" s="116"/>
      <c r="AG515" s="140"/>
      <c r="AH515" s="140"/>
      <c r="AI515" s="146" t="s">
        <v>31</v>
      </c>
      <c r="AJ515" s="146" t="s">
        <v>31</v>
      </c>
      <c r="AK515" s="120"/>
    </row>
    <row r="516">
      <c r="D516" s="141"/>
      <c r="G516" s="114"/>
      <c r="H516" s="39"/>
      <c r="N516" s="116"/>
      <c r="P516" s="146"/>
      <c r="Q516" s="116"/>
      <c r="R516" s="93"/>
      <c r="T516" s="120"/>
      <c r="V516" s="120"/>
      <c r="AD516" s="116"/>
      <c r="AE516" s="116"/>
      <c r="AG516" s="140"/>
      <c r="AH516" s="140"/>
      <c r="AI516" s="146" t="s">
        <v>31</v>
      </c>
      <c r="AJ516" s="146" t="s">
        <v>31</v>
      </c>
      <c r="AK516" s="120"/>
    </row>
    <row r="517">
      <c r="D517" s="141"/>
      <c r="G517" s="114"/>
      <c r="H517" s="39"/>
      <c r="N517" s="116"/>
      <c r="P517" s="146"/>
      <c r="Q517" s="116"/>
      <c r="R517" s="93"/>
      <c r="T517" s="120"/>
      <c r="V517" s="120"/>
      <c r="AD517" s="116"/>
      <c r="AE517" s="116"/>
      <c r="AG517" s="140"/>
      <c r="AH517" s="140"/>
      <c r="AI517" s="146" t="s">
        <v>31</v>
      </c>
      <c r="AJ517" s="146" t="s">
        <v>31</v>
      </c>
      <c r="AK517" s="120"/>
    </row>
    <row r="518">
      <c r="D518" s="141"/>
      <c r="G518" s="114"/>
      <c r="H518" s="39"/>
      <c r="N518" s="116"/>
      <c r="P518" s="146"/>
      <c r="Q518" s="116"/>
      <c r="R518" s="93"/>
      <c r="T518" s="120"/>
      <c r="V518" s="120"/>
      <c r="AD518" s="116"/>
      <c r="AE518" s="116"/>
      <c r="AG518" s="140"/>
      <c r="AH518" s="140"/>
      <c r="AI518" s="146" t="s">
        <v>31</v>
      </c>
      <c r="AJ518" s="146" t="s">
        <v>31</v>
      </c>
      <c r="AK518" s="120"/>
    </row>
    <row r="519">
      <c r="D519" s="141"/>
      <c r="G519" s="114"/>
      <c r="H519" s="39"/>
      <c r="N519" s="116"/>
      <c r="P519" s="146"/>
      <c r="Q519" s="116"/>
      <c r="R519" s="93"/>
      <c r="T519" s="120"/>
      <c r="V519" s="120"/>
      <c r="AD519" s="116"/>
      <c r="AE519" s="116"/>
      <c r="AG519" s="140"/>
      <c r="AH519" s="140"/>
      <c r="AI519" s="146" t="s">
        <v>31</v>
      </c>
      <c r="AJ519" s="146" t="s">
        <v>31</v>
      </c>
      <c r="AK519" s="120"/>
    </row>
    <row r="520">
      <c r="D520" s="141"/>
      <c r="G520" s="114"/>
      <c r="H520" s="39"/>
      <c r="N520" s="116"/>
      <c r="P520" s="146"/>
      <c r="Q520" s="116"/>
      <c r="R520" s="93"/>
      <c r="T520" s="120"/>
      <c r="V520" s="120"/>
      <c r="AD520" s="116"/>
      <c r="AE520" s="116"/>
      <c r="AG520" s="140"/>
      <c r="AH520" s="140"/>
      <c r="AI520" s="146" t="s">
        <v>31</v>
      </c>
      <c r="AJ520" s="146" t="s">
        <v>31</v>
      </c>
      <c r="AK520" s="120"/>
    </row>
    <row r="521">
      <c r="D521" s="141"/>
      <c r="G521" s="114"/>
      <c r="H521" s="39"/>
      <c r="N521" s="116"/>
      <c r="P521" s="146"/>
      <c r="Q521" s="116"/>
      <c r="R521" s="93"/>
      <c r="T521" s="120"/>
      <c r="V521" s="120"/>
      <c r="AD521" s="116"/>
      <c r="AE521" s="116"/>
      <c r="AG521" s="140"/>
      <c r="AH521" s="140"/>
      <c r="AI521" s="146" t="s">
        <v>31</v>
      </c>
      <c r="AJ521" s="146" t="s">
        <v>31</v>
      </c>
      <c r="AK521" s="120"/>
    </row>
    <row r="522">
      <c r="D522" s="141"/>
      <c r="G522" s="114"/>
      <c r="H522" s="39"/>
      <c r="N522" s="116"/>
      <c r="P522" s="146"/>
      <c r="Q522" s="116"/>
      <c r="R522" s="93"/>
      <c r="T522" s="120"/>
      <c r="V522" s="120"/>
      <c r="AD522" s="116"/>
      <c r="AE522" s="116"/>
      <c r="AG522" s="140"/>
      <c r="AH522" s="140"/>
      <c r="AI522" s="146" t="s">
        <v>31</v>
      </c>
      <c r="AJ522" s="146" t="s">
        <v>31</v>
      </c>
      <c r="AK522" s="120"/>
    </row>
    <row r="523">
      <c r="D523" s="141"/>
      <c r="G523" s="114"/>
      <c r="H523" s="39"/>
      <c r="N523" s="116"/>
      <c r="P523" s="146"/>
      <c r="Q523" s="116"/>
      <c r="R523" s="93"/>
      <c r="T523" s="120"/>
      <c r="V523" s="120"/>
      <c r="AD523" s="116"/>
      <c r="AE523" s="116"/>
      <c r="AG523" s="140"/>
      <c r="AH523" s="140"/>
      <c r="AI523" s="146" t="s">
        <v>31</v>
      </c>
      <c r="AJ523" s="146" t="s">
        <v>31</v>
      </c>
      <c r="AK523" s="120"/>
    </row>
    <row r="524">
      <c r="D524" s="141"/>
      <c r="G524" s="114"/>
      <c r="H524" s="39"/>
      <c r="N524" s="116"/>
      <c r="P524" s="146"/>
      <c r="Q524" s="116"/>
      <c r="R524" s="93"/>
      <c r="T524" s="120"/>
      <c r="V524" s="120"/>
      <c r="AD524" s="116"/>
      <c r="AE524" s="116"/>
      <c r="AG524" s="140"/>
      <c r="AH524" s="140"/>
      <c r="AI524" s="146" t="s">
        <v>31</v>
      </c>
      <c r="AJ524" s="146" t="s">
        <v>31</v>
      </c>
      <c r="AK524" s="120"/>
    </row>
    <row r="525">
      <c r="D525" s="141"/>
      <c r="G525" s="114"/>
      <c r="H525" s="39"/>
      <c r="N525" s="116"/>
      <c r="P525" s="146"/>
      <c r="Q525" s="116"/>
      <c r="R525" s="93"/>
      <c r="T525" s="120"/>
      <c r="V525" s="120"/>
      <c r="AD525" s="116"/>
      <c r="AE525" s="116"/>
      <c r="AG525" s="140"/>
      <c r="AH525" s="140"/>
      <c r="AI525" s="146" t="s">
        <v>31</v>
      </c>
      <c r="AJ525" s="146" t="s">
        <v>31</v>
      </c>
      <c r="AK525" s="120"/>
    </row>
    <row r="526">
      <c r="D526" s="141"/>
      <c r="G526" s="114"/>
      <c r="H526" s="39"/>
      <c r="N526" s="116"/>
      <c r="P526" s="146"/>
      <c r="Q526" s="116"/>
      <c r="R526" s="93"/>
      <c r="T526" s="120"/>
      <c r="V526" s="120"/>
      <c r="AD526" s="116"/>
      <c r="AE526" s="116"/>
      <c r="AG526" s="140"/>
      <c r="AH526" s="140"/>
      <c r="AI526" s="146" t="s">
        <v>31</v>
      </c>
      <c r="AJ526" s="146" t="s">
        <v>31</v>
      </c>
      <c r="AK526" s="120"/>
    </row>
    <row r="527">
      <c r="D527" s="141"/>
      <c r="G527" s="114"/>
      <c r="H527" s="39"/>
      <c r="N527" s="116"/>
      <c r="P527" s="146"/>
      <c r="Q527" s="116"/>
      <c r="R527" s="93"/>
      <c r="T527" s="120"/>
      <c r="V527" s="120"/>
      <c r="AD527" s="116"/>
      <c r="AE527" s="116"/>
      <c r="AG527" s="140"/>
      <c r="AH527" s="140"/>
      <c r="AI527" s="146" t="s">
        <v>31</v>
      </c>
      <c r="AJ527" s="146" t="s">
        <v>31</v>
      </c>
      <c r="AK527" s="120"/>
    </row>
    <row r="528">
      <c r="D528" s="141"/>
      <c r="G528" s="114"/>
      <c r="H528" s="39"/>
      <c r="N528" s="116"/>
      <c r="P528" s="146"/>
      <c r="Q528" s="116"/>
      <c r="R528" s="93"/>
      <c r="T528" s="120"/>
      <c r="V528" s="120"/>
      <c r="AD528" s="116"/>
      <c r="AE528" s="116"/>
      <c r="AG528" s="140"/>
      <c r="AH528" s="140"/>
      <c r="AI528" s="146" t="s">
        <v>31</v>
      </c>
      <c r="AJ528" s="146" t="s">
        <v>31</v>
      </c>
      <c r="AK528" s="120"/>
    </row>
    <row r="529">
      <c r="D529" s="141"/>
      <c r="G529" s="114"/>
      <c r="H529" s="39"/>
      <c r="N529" s="116"/>
      <c r="P529" s="146"/>
      <c r="Q529" s="116"/>
      <c r="R529" s="93"/>
      <c r="T529" s="120"/>
      <c r="V529" s="120"/>
      <c r="AD529" s="116"/>
      <c r="AE529" s="116"/>
      <c r="AG529" s="140"/>
      <c r="AH529" s="140"/>
      <c r="AI529" s="146" t="s">
        <v>31</v>
      </c>
      <c r="AJ529" s="146" t="s">
        <v>31</v>
      </c>
      <c r="AK529" s="120"/>
    </row>
    <row r="530">
      <c r="D530" s="141"/>
      <c r="G530" s="114"/>
      <c r="H530" s="39"/>
      <c r="N530" s="116"/>
      <c r="P530" s="146"/>
      <c r="Q530" s="116"/>
      <c r="R530" s="93"/>
      <c r="T530" s="120"/>
      <c r="V530" s="120"/>
      <c r="AD530" s="116"/>
      <c r="AE530" s="116"/>
      <c r="AG530" s="140"/>
      <c r="AH530" s="140"/>
      <c r="AI530" s="146" t="s">
        <v>31</v>
      </c>
      <c r="AJ530" s="146" t="s">
        <v>31</v>
      </c>
      <c r="AK530" s="120"/>
    </row>
    <row r="531">
      <c r="D531" s="141"/>
      <c r="G531" s="114"/>
      <c r="H531" s="39"/>
      <c r="N531" s="116"/>
      <c r="P531" s="146"/>
      <c r="Q531" s="116"/>
      <c r="R531" s="93"/>
      <c r="T531" s="120"/>
      <c r="V531" s="120"/>
      <c r="AD531" s="116"/>
      <c r="AE531" s="116"/>
      <c r="AG531" s="140"/>
      <c r="AH531" s="140"/>
      <c r="AI531" s="146" t="s">
        <v>31</v>
      </c>
      <c r="AJ531" s="146" t="s">
        <v>31</v>
      </c>
      <c r="AK531" s="120"/>
    </row>
    <row r="532">
      <c r="D532" s="141"/>
      <c r="G532" s="114"/>
      <c r="H532" s="39"/>
      <c r="N532" s="116"/>
      <c r="P532" s="146"/>
      <c r="Q532" s="116"/>
      <c r="R532" s="93"/>
      <c r="T532" s="120"/>
      <c r="V532" s="120"/>
      <c r="AD532" s="116"/>
      <c r="AE532" s="116"/>
      <c r="AG532" s="140"/>
      <c r="AH532" s="140"/>
      <c r="AI532" s="146" t="s">
        <v>31</v>
      </c>
      <c r="AJ532" s="146" t="s">
        <v>31</v>
      </c>
      <c r="AK532" s="120"/>
    </row>
    <row r="533">
      <c r="D533" s="141"/>
      <c r="G533" s="114"/>
      <c r="H533" s="39"/>
      <c r="N533" s="116"/>
      <c r="P533" s="146"/>
      <c r="Q533" s="116"/>
      <c r="R533" s="93"/>
      <c r="T533" s="120"/>
      <c r="V533" s="120"/>
      <c r="AD533" s="116"/>
      <c r="AE533" s="116"/>
      <c r="AG533" s="140"/>
      <c r="AH533" s="140"/>
      <c r="AI533" s="146" t="s">
        <v>31</v>
      </c>
      <c r="AJ533" s="146" t="s">
        <v>31</v>
      </c>
      <c r="AK533" s="120"/>
    </row>
    <row r="534">
      <c r="D534" s="141"/>
      <c r="G534" s="114"/>
      <c r="H534" s="39"/>
      <c r="N534" s="116"/>
      <c r="P534" s="146"/>
      <c r="Q534" s="116"/>
      <c r="R534" s="93"/>
      <c r="T534" s="120"/>
      <c r="V534" s="120"/>
      <c r="AD534" s="116"/>
      <c r="AE534" s="116"/>
      <c r="AG534" s="140"/>
      <c r="AH534" s="140"/>
      <c r="AI534" s="146" t="s">
        <v>31</v>
      </c>
      <c r="AJ534" s="146" t="s">
        <v>31</v>
      </c>
      <c r="AK534" s="120"/>
    </row>
    <row r="535">
      <c r="D535" s="141"/>
      <c r="G535" s="114"/>
      <c r="H535" s="39"/>
      <c r="N535" s="116"/>
      <c r="P535" s="146"/>
      <c r="Q535" s="116"/>
      <c r="R535" s="93"/>
      <c r="T535" s="120"/>
      <c r="V535" s="120"/>
      <c r="AD535" s="116"/>
      <c r="AE535" s="116"/>
      <c r="AG535" s="140"/>
      <c r="AH535" s="140"/>
      <c r="AI535" s="146" t="s">
        <v>31</v>
      </c>
      <c r="AJ535" s="146" t="s">
        <v>31</v>
      </c>
      <c r="AK535" s="120"/>
    </row>
    <row r="536">
      <c r="D536" s="141"/>
      <c r="G536" s="114"/>
      <c r="H536" s="39"/>
      <c r="N536" s="116"/>
      <c r="P536" s="146"/>
      <c r="Q536" s="116"/>
      <c r="R536" s="93"/>
      <c r="T536" s="120"/>
      <c r="V536" s="120"/>
      <c r="AD536" s="116"/>
      <c r="AE536" s="116"/>
      <c r="AG536" s="140"/>
      <c r="AH536" s="140"/>
      <c r="AI536" s="146" t="s">
        <v>31</v>
      </c>
      <c r="AJ536" s="146" t="s">
        <v>31</v>
      </c>
      <c r="AK536" s="120"/>
    </row>
    <row r="537">
      <c r="D537" s="141"/>
      <c r="G537" s="114"/>
      <c r="H537" s="39"/>
      <c r="N537" s="116"/>
      <c r="P537" s="146"/>
      <c r="Q537" s="116"/>
      <c r="R537" s="93"/>
      <c r="T537" s="120"/>
      <c r="V537" s="120"/>
      <c r="AD537" s="116"/>
      <c r="AE537" s="116"/>
      <c r="AG537" s="140"/>
      <c r="AH537" s="140"/>
      <c r="AI537" s="146" t="s">
        <v>31</v>
      </c>
      <c r="AJ537" s="146" t="s">
        <v>31</v>
      </c>
      <c r="AK537" s="120"/>
    </row>
    <row r="538">
      <c r="D538" s="141"/>
      <c r="G538" s="114"/>
      <c r="H538" s="39"/>
      <c r="N538" s="116"/>
      <c r="P538" s="146"/>
      <c r="Q538" s="116"/>
      <c r="R538" s="93"/>
      <c r="T538" s="120"/>
      <c r="V538" s="120"/>
      <c r="AD538" s="116"/>
      <c r="AE538" s="116"/>
      <c r="AG538" s="140"/>
      <c r="AH538" s="140"/>
      <c r="AI538" s="146" t="s">
        <v>31</v>
      </c>
      <c r="AJ538" s="146" t="s">
        <v>31</v>
      </c>
      <c r="AK538" s="120"/>
    </row>
    <row r="539">
      <c r="D539" s="141"/>
      <c r="G539" s="114"/>
      <c r="H539" s="39"/>
      <c r="N539" s="116"/>
      <c r="P539" s="146"/>
      <c r="Q539" s="116"/>
      <c r="R539" s="93"/>
      <c r="T539" s="120"/>
      <c r="V539" s="120"/>
      <c r="AD539" s="116"/>
      <c r="AE539" s="116"/>
      <c r="AG539" s="140"/>
      <c r="AH539" s="140"/>
      <c r="AI539" s="146" t="s">
        <v>31</v>
      </c>
      <c r="AJ539" s="146" t="s">
        <v>31</v>
      </c>
      <c r="AK539" s="120"/>
    </row>
    <row r="540">
      <c r="D540" s="141"/>
      <c r="G540" s="114"/>
      <c r="H540" s="39"/>
      <c r="N540" s="116"/>
      <c r="P540" s="146"/>
      <c r="Q540" s="116"/>
      <c r="R540" s="93"/>
      <c r="T540" s="120"/>
      <c r="V540" s="120"/>
      <c r="AD540" s="116"/>
      <c r="AE540" s="116"/>
      <c r="AG540" s="140"/>
      <c r="AH540" s="140"/>
      <c r="AI540" s="146" t="s">
        <v>31</v>
      </c>
      <c r="AJ540" s="146" t="s">
        <v>31</v>
      </c>
      <c r="AK540" s="120"/>
    </row>
    <row r="541">
      <c r="D541" s="141"/>
      <c r="G541" s="114"/>
      <c r="H541" s="39"/>
      <c r="N541" s="116"/>
      <c r="P541" s="146"/>
      <c r="Q541" s="116"/>
      <c r="R541" s="93"/>
      <c r="T541" s="120"/>
      <c r="V541" s="120"/>
      <c r="AD541" s="116"/>
      <c r="AE541" s="116"/>
      <c r="AG541" s="140"/>
      <c r="AH541" s="140"/>
      <c r="AI541" s="146" t="s">
        <v>31</v>
      </c>
      <c r="AJ541" s="146" t="s">
        <v>31</v>
      </c>
      <c r="AK541" s="120"/>
    </row>
    <row r="542">
      <c r="D542" s="141"/>
      <c r="G542" s="114"/>
      <c r="H542" s="39"/>
      <c r="N542" s="116"/>
      <c r="P542" s="146"/>
      <c r="Q542" s="116"/>
      <c r="R542" s="93"/>
      <c r="T542" s="120"/>
      <c r="V542" s="120"/>
      <c r="AD542" s="116"/>
      <c r="AE542" s="116"/>
      <c r="AG542" s="140"/>
      <c r="AH542" s="140"/>
      <c r="AI542" s="146" t="s">
        <v>31</v>
      </c>
      <c r="AJ542" s="146" t="s">
        <v>31</v>
      </c>
      <c r="AK542" s="120"/>
    </row>
    <row r="543">
      <c r="D543" s="141"/>
      <c r="G543" s="114"/>
      <c r="H543" s="39"/>
      <c r="N543" s="116"/>
      <c r="P543" s="146"/>
      <c r="Q543" s="116"/>
      <c r="R543" s="93"/>
      <c r="T543" s="120"/>
      <c r="V543" s="120"/>
      <c r="AD543" s="116"/>
      <c r="AE543" s="116"/>
      <c r="AG543" s="140"/>
      <c r="AH543" s="140"/>
      <c r="AI543" s="146" t="s">
        <v>31</v>
      </c>
      <c r="AJ543" s="146" t="s">
        <v>31</v>
      </c>
      <c r="AK543" s="120"/>
    </row>
    <row r="544">
      <c r="D544" s="141"/>
      <c r="G544" s="114"/>
      <c r="H544" s="39"/>
      <c r="N544" s="116"/>
      <c r="P544" s="146"/>
      <c r="Q544" s="116"/>
      <c r="R544" s="93"/>
      <c r="T544" s="120"/>
      <c r="V544" s="120"/>
      <c r="AD544" s="116"/>
      <c r="AE544" s="116"/>
      <c r="AG544" s="140"/>
      <c r="AH544" s="140"/>
      <c r="AI544" s="146" t="s">
        <v>31</v>
      </c>
      <c r="AJ544" s="146" t="s">
        <v>31</v>
      </c>
      <c r="AK544" s="120"/>
    </row>
    <row r="545">
      <c r="D545" s="141"/>
      <c r="G545" s="114"/>
      <c r="H545" s="39"/>
      <c r="N545" s="116"/>
      <c r="P545" s="146"/>
      <c r="Q545" s="116"/>
      <c r="R545" s="93"/>
      <c r="T545" s="120"/>
      <c r="V545" s="120"/>
      <c r="AD545" s="116"/>
      <c r="AE545" s="116"/>
      <c r="AG545" s="140"/>
      <c r="AH545" s="140"/>
      <c r="AI545" s="146" t="s">
        <v>31</v>
      </c>
      <c r="AJ545" s="146" t="s">
        <v>31</v>
      </c>
      <c r="AK545" s="120"/>
    </row>
    <row r="546">
      <c r="D546" s="141"/>
      <c r="G546" s="114"/>
      <c r="H546" s="39"/>
      <c r="N546" s="116"/>
      <c r="P546" s="146"/>
      <c r="Q546" s="116"/>
      <c r="R546" s="93"/>
      <c r="T546" s="120"/>
      <c r="V546" s="120"/>
      <c r="AD546" s="116"/>
      <c r="AE546" s="116"/>
      <c r="AG546" s="140"/>
      <c r="AH546" s="140"/>
      <c r="AI546" s="146" t="s">
        <v>31</v>
      </c>
      <c r="AJ546" s="146" t="s">
        <v>31</v>
      </c>
      <c r="AK546" s="120"/>
    </row>
    <row r="547">
      <c r="D547" s="141"/>
      <c r="G547" s="114"/>
      <c r="H547" s="39"/>
      <c r="N547" s="116"/>
      <c r="P547" s="146"/>
      <c r="Q547" s="116"/>
      <c r="R547" s="93"/>
      <c r="T547" s="120"/>
      <c r="V547" s="120"/>
      <c r="AD547" s="116"/>
      <c r="AE547" s="116"/>
      <c r="AG547" s="140"/>
      <c r="AH547" s="140"/>
      <c r="AI547" s="146" t="s">
        <v>31</v>
      </c>
      <c r="AJ547" s="146" t="s">
        <v>31</v>
      </c>
      <c r="AK547" s="120"/>
    </row>
    <row r="548">
      <c r="D548" s="141"/>
      <c r="G548" s="114"/>
      <c r="H548" s="39"/>
      <c r="N548" s="116"/>
      <c r="P548" s="146"/>
      <c r="Q548" s="116"/>
      <c r="R548" s="93"/>
      <c r="T548" s="120"/>
      <c r="V548" s="120"/>
      <c r="AD548" s="116"/>
      <c r="AE548" s="116"/>
      <c r="AG548" s="140"/>
      <c r="AH548" s="140"/>
      <c r="AI548" s="146" t="s">
        <v>31</v>
      </c>
      <c r="AJ548" s="146" t="s">
        <v>31</v>
      </c>
      <c r="AK548" s="120"/>
    </row>
    <row r="549">
      <c r="D549" s="141"/>
      <c r="G549" s="114"/>
      <c r="H549" s="39"/>
      <c r="N549" s="116"/>
      <c r="P549" s="146"/>
      <c r="Q549" s="116"/>
      <c r="R549" s="93"/>
      <c r="T549" s="120"/>
      <c r="V549" s="120"/>
      <c r="AD549" s="116"/>
      <c r="AE549" s="116"/>
      <c r="AG549" s="140"/>
      <c r="AH549" s="140"/>
      <c r="AI549" s="146" t="s">
        <v>31</v>
      </c>
      <c r="AJ549" s="146" t="s">
        <v>31</v>
      </c>
      <c r="AK549" s="120"/>
    </row>
    <row r="550">
      <c r="D550" s="141"/>
      <c r="G550" s="114"/>
      <c r="H550" s="39"/>
      <c r="N550" s="116"/>
      <c r="P550" s="146"/>
      <c r="Q550" s="116"/>
      <c r="R550" s="93"/>
      <c r="T550" s="120"/>
      <c r="V550" s="120"/>
      <c r="AD550" s="116"/>
      <c r="AE550" s="116"/>
      <c r="AG550" s="140"/>
      <c r="AH550" s="140"/>
      <c r="AI550" s="146" t="s">
        <v>31</v>
      </c>
      <c r="AJ550" s="146" t="s">
        <v>31</v>
      </c>
      <c r="AK550" s="120"/>
    </row>
    <row r="551">
      <c r="D551" s="141"/>
      <c r="G551" s="114"/>
      <c r="H551" s="39"/>
      <c r="N551" s="116"/>
      <c r="P551" s="146"/>
      <c r="Q551" s="116"/>
      <c r="R551" s="93"/>
      <c r="T551" s="120"/>
      <c r="V551" s="120"/>
      <c r="AD551" s="116"/>
      <c r="AE551" s="116"/>
      <c r="AG551" s="140"/>
      <c r="AH551" s="140"/>
      <c r="AI551" s="146" t="s">
        <v>31</v>
      </c>
      <c r="AJ551" s="146" t="s">
        <v>31</v>
      </c>
      <c r="AK551" s="120"/>
    </row>
    <row r="552">
      <c r="D552" s="141"/>
      <c r="G552" s="114"/>
      <c r="H552" s="39"/>
      <c r="N552" s="116"/>
      <c r="P552" s="146"/>
      <c r="Q552" s="116"/>
      <c r="R552" s="93"/>
      <c r="T552" s="120"/>
      <c r="V552" s="120"/>
      <c r="AD552" s="116"/>
      <c r="AE552" s="116"/>
      <c r="AG552" s="140"/>
      <c r="AH552" s="140"/>
      <c r="AI552" s="146" t="s">
        <v>31</v>
      </c>
      <c r="AJ552" s="146" t="s">
        <v>31</v>
      </c>
      <c r="AK552" s="120"/>
    </row>
    <row r="553">
      <c r="D553" s="141"/>
      <c r="G553" s="114"/>
      <c r="H553" s="39"/>
      <c r="N553" s="116"/>
      <c r="P553" s="146"/>
      <c r="Q553" s="116"/>
      <c r="R553" s="93"/>
      <c r="T553" s="120"/>
      <c r="V553" s="120"/>
      <c r="AD553" s="116"/>
      <c r="AE553" s="116"/>
      <c r="AG553" s="140"/>
      <c r="AH553" s="140"/>
      <c r="AI553" s="146" t="s">
        <v>31</v>
      </c>
      <c r="AJ553" s="146" t="s">
        <v>31</v>
      </c>
      <c r="AK553" s="120"/>
    </row>
    <row r="554">
      <c r="D554" s="141"/>
      <c r="G554" s="114"/>
      <c r="H554" s="39"/>
      <c r="N554" s="116"/>
      <c r="P554" s="146"/>
      <c r="Q554" s="116"/>
      <c r="R554" s="93"/>
      <c r="T554" s="120"/>
      <c r="V554" s="120"/>
      <c r="AD554" s="116"/>
      <c r="AE554" s="116"/>
      <c r="AG554" s="140"/>
      <c r="AH554" s="140"/>
      <c r="AI554" s="146" t="s">
        <v>31</v>
      </c>
      <c r="AJ554" s="146" t="s">
        <v>31</v>
      </c>
      <c r="AK554" s="120"/>
    </row>
    <row r="555">
      <c r="D555" s="141"/>
      <c r="G555" s="114"/>
      <c r="H555" s="39"/>
      <c r="N555" s="116"/>
      <c r="P555" s="146"/>
      <c r="Q555" s="116"/>
      <c r="R555" s="93"/>
      <c r="T555" s="120"/>
      <c r="V555" s="120"/>
      <c r="AD555" s="116"/>
      <c r="AE555" s="116"/>
      <c r="AG555" s="140"/>
      <c r="AH555" s="140"/>
      <c r="AI555" s="146" t="s">
        <v>31</v>
      </c>
      <c r="AJ555" s="146" t="s">
        <v>31</v>
      </c>
      <c r="AK555" s="120"/>
    </row>
    <row r="556">
      <c r="D556" s="141"/>
      <c r="G556" s="114"/>
      <c r="H556" s="39"/>
      <c r="N556" s="116"/>
      <c r="P556" s="146"/>
      <c r="Q556" s="116"/>
      <c r="R556" s="93"/>
      <c r="T556" s="120"/>
      <c r="V556" s="120"/>
      <c r="AD556" s="116"/>
      <c r="AE556" s="116"/>
      <c r="AG556" s="140"/>
      <c r="AH556" s="140"/>
      <c r="AI556" s="146" t="s">
        <v>31</v>
      </c>
      <c r="AJ556" s="146" t="s">
        <v>31</v>
      </c>
      <c r="AK556" s="120"/>
    </row>
    <row r="557">
      <c r="D557" s="141"/>
      <c r="G557" s="114"/>
      <c r="H557" s="39"/>
      <c r="N557" s="116"/>
      <c r="P557" s="146"/>
      <c r="Q557" s="116"/>
      <c r="R557" s="93"/>
      <c r="T557" s="120"/>
      <c r="V557" s="120"/>
      <c r="AD557" s="116"/>
      <c r="AE557" s="116"/>
      <c r="AG557" s="140"/>
      <c r="AH557" s="140"/>
      <c r="AI557" s="146" t="s">
        <v>31</v>
      </c>
      <c r="AJ557" s="146" t="s">
        <v>31</v>
      </c>
      <c r="AK557" s="120"/>
    </row>
    <row r="558">
      <c r="D558" s="141"/>
      <c r="G558" s="114"/>
      <c r="H558" s="39"/>
      <c r="N558" s="116"/>
      <c r="P558" s="146"/>
      <c r="Q558" s="116"/>
      <c r="R558" s="93"/>
      <c r="T558" s="120"/>
      <c r="V558" s="120"/>
      <c r="AD558" s="116"/>
      <c r="AE558" s="116"/>
      <c r="AG558" s="140"/>
      <c r="AH558" s="140"/>
      <c r="AI558" s="146" t="s">
        <v>31</v>
      </c>
      <c r="AJ558" s="146" t="s">
        <v>31</v>
      </c>
      <c r="AK558" s="120"/>
    </row>
    <row r="559">
      <c r="D559" s="141"/>
      <c r="G559" s="114"/>
      <c r="H559" s="39"/>
      <c r="N559" s="116"/>
      <c r="P559" s="146"/>
      <c r="Q559" s="116"/>
      <c r="R559" s="93"/>
      <c r="T559" s="120"/>
      <c r="V559" s="120"/>
      <c r="AD559" s="116"/>
      <c r="AE559" s="116"/>
      <c r="AG559" s="140"/>
      <c r="AH559" s="140"/>
      <c r="AI559" s="146" t="s">
        <v>31</v>
      </c>
      <c r="AJ559" s="146" t="s">
        <v>31</v>
      </c>
      <c r="AK559" s="120"/>
    </row>
    <row r="560">
      <c r="D560" s="141"/>
      <c r="G560" s="114"/>
      <c r="H560" s="39"/>
      <c r="N560" s="116"/>
      <c r="P560" s="146"/>
      <c r="Q560" s="116"/>
      <c r="R560" s="93"/>
      <c r="T560" s="120"/>
      <c r="V560" s="120"/>
      <c r="AD560" s="116"/>
      <c r="AE560" s="116"/>
      <c r="AG560" s="140"/>
      <c r="AH560" s="140"/>
      <c r="AI560" s="146" t="s">
        <v>31</v>
      </c>
      <c r="AJ560" s="146" t="s">
        <v>31</v>
      </c>
      <c r="AK560" s="120"/>
    </row>
    <row r="561">
      <c r="D561" s="141"/>
      <c r="G561" s="114"/>
      <c r="H561" s="39"/>
      <c r="N561" s="116"/>
      <c r="P561" s="146"/>
      <c r="Q561" s="116"/>
      <c r="R561" s="93"/>
      <c r="T561" s="120"/>
      <c r="V561" s="120"/>
      <c r="AD561" s="116"/>
      <c r="AE561" s="116"/>
      <c r="AG561" s="140"/>
      <c r="AH561" s="140"/>
      <c r="AI561" s="146" t="s">
        <v>31</v>
      </c>
      <c r="AJ561" s="146" t="s">
        <v>31</v>
      </c>
      <c r="AK561" s="120"/>
    </row>
    <row r="562">
      <c r="D562" s="141"/>
      <c r="G562" s="114"/>
      <c r="H562" s="39"/>
      <c r="N562" s="116"/>
      <c r="P562" s="146"/>
      <c r="Q562" s="116"/>
      <c r="R562" s="93"/>
      <c r="T562" s="120"/>
      <c r="V562" s="120"/>
      <c r="AD562" s="116"/>
      <c r="AE562" s="116"/>
      <c r="AG562" s="140"/>
      <c r="AH562" s="140"/>
      <c r="AI562" s="146" t="s">
        <v>31</v>
      </c>
      <c r="AJ562" s="146" t="s">
        <v>31</v>
      </c>
      <c r="AK562" s="120"/>
    </row>
    <row r="563">
      <c r="D563" s="141"/>
      <c r="G563" s="114"/>
      <c r="H563" s="39"/>
      <c r="N563" s="116"/>
      <c r="P563" s="146"/>
      <c r="Q563" s="116"/>
      <c r="R563" s="93"/>
      <c r="T563" s="120"/>
      <c r="V563" s="120"/>
      <c r="AD563" s="116"/>
      <c r="AE563" s="116"/>
      <c r="AG563" s="140"/>
      <c r="AH563" s="140"/>
      <c r="AI563" s="146" t="s">
        <v>31</v>
      </c>
      <c r="AJ563" s="146" t="s">
        <v>31</v>
      </c>
      <c r="AK563" s="120"/>
    </row>
    <row r="564">
      <c r="D564" s="141"/>
      <c r="G564" s="114"/>
      <c r="H564" s="39"/>
      <c r="N564" s="116"/>
      <c r="P564" s="146"/>
      <c r="Q564" s="116"/>
      <c r="R564" s="93"/>
      <c r="T564" s="120"/>
      <c r="V564" s="120"/>
      <c r="AD564" s="116"/>
      <c r="AE564" s="116"/>
      <c r="AG564" s="140"/>
      <c r="AH564" s="140"/>
      <c r="AI564" s="146" t="s">
        <v>31</v>
      </c>
      <c r="AJ564" s="146" t="s">
        <v>31</v>
      </c>
      <c r="AK564" s="120"/>
    </row>
    <row r="565">
      <c r="D565" s="141"/>
      <c r="G565" s="114"/>
      <c r="H565" s="39"/>
      <c r="N565" s="116"/>
      <c r="P565" s="146"/>
      <c r="Q565" s="116"/>
      <c r="R565" s="93"/>
      <c r="T565" s="120"/>
      <c r="V565" s="120"/>
      <c r="AD565" s="116"/>
      <c r="AE565" s="116"/>
      <c r="AG565" s="140"/>
      <c r="AH565" s="140"/>
      <c r="AI565" s="146" t="s">
        <v>31</v>
      </c>
      <c r="AJ565" s="146" t="s">
        <v>31</v>
      </c>
      <c r="AK565" s="120"/>
    </row>
    <row r="566">
      <c r="D566" s="141"/>
      <c r="G566" s="114"/>
      <c r="H566" s="39"/>
      <c r="N566" s="116"/>
      <c r="P566" s="146"/>
      <c r="Q566" s="116"/>
      <c r="R566" s="93"/>
      <c r="T566" s="120"/>
      <c r="V566" s="120"/>
      <c r="AD566" s="116"/>
      <c r="AE566" s="116"/>
      <c r="AG566" s="140"/>
      <c r="AH566" s="140"/>
      <c r="AI566" s="146" t="s">
        <v>31</v>
      </c>
      <c r="AJ566" s="146" t="s">
        <v>31</v>
      </c>
      <c r="AK566" s="120"/>
    </row>
    <row r="567">
      <c r="D567" s="141"/>
      <c r="G567" s="114"/>
      <c r="H567" s="39"/>
      <c r="N567" s="116"/>
      <c r="P567" s="146"/>
      <c r="Q567" s="116"/>
      <c r="R567" s="93"/>
      <c r="T567" s="120"/>
      <c r="V567" s="120"/>
      <c r="AD567" s="116"/>
      <c r="AE567" s="116"/>
      <c r="AG567" s="140"/>
      <c r="AH567" s="140"/>
      <c r="AI567" s="146" t="s">
        <v>31</v>
      </c>
      <c r="AJ567" s="146" t="s">
        <v>31</v>
      </c>
      <c r="AK567" s="120"/>
    </row>
    <row r="568">
      <c r="D568" s="141"/>
      <c r="G568" s="114"/>
      <c r="H568" s="39"/>
      <c r="N568" s="116"/>
      <c r="P568" s="146"/>
      <c r="Q568" s="116"/>
      <c r="R568" s="93"/>
      <c r="T568" s="120"/>
      <c r="V568" s="120"/>
      <c r="AD568" s="116"/>
      <c r="AE568" s="116"/>
      <c r="AG568" s="140"/>
      <c r="AH568" s="140"/>
      <c r="AI568" s="146" t="s">
        <v>31</v>
      </c>
      <c r="AJ568" s="146" t="s">
        <v>31</v>
      </c>
      <c r="AK568" s="120"/>
    </row>
    <row r="569">
      <c r="D569" s="141"/>
      <c r="G569" s="114"/>
      <c r="H569" s="39"/>
      <c r="N569" s="116"/>
      <c r="P569" s="146"/>
      <c r="Q569" s="116"/>
      <c r="R569" s="93"/>
      <c r="T569" s="120"/>
      <c r="V569" s="120"/>
      <c r="AD569" s="116"/>
      <c r="AE569" s="116"/>
      <c r="AG569" s="140"/>
      <c r="AH569" s="140"/>
      <c r="AI569" s="146" t="s">
        <v>31</v>
      </c>
      <c r="AJ569" s="146" t="s">
        <v>31</v>
      </c>
      <c r="AK569" s="120"/>
    </row>
    <row r="570">
      <c r="D570" s="141"/>
      <c r="G570" s="114"/>
      <c r="H570" s="39"/>
      <c r="N570" s="116"/>
      <c r="P570" s="146"/>
      <c r="Q570" s="116"/>
      <c r="R570" s="93"/>
      <c r="T570" s="120"/>
      <c r="V570" s="120"/>
      <c r="AD570" s="116"/>
      <c r="AE570" s="116"/>
      <c r="AG570" s="140"/>
      <c r="AH570" s="140"/>
      <c r="AI570" s="146" t="s">
        <v>31</v>
      </c>
      <c r="AJ570" s="146" t="s">
        <v>31</v>
      </c>
      <c r="AK570" s="120"/>
    </row>
    <row r="571">
      <c r="D571" s="141"/>
      <c r="G571" s="114"/>
      <c r="H571" s="39"/>
      <c r="N571" s="116"/>
      <c r="P571" s="146"/>
      <c r="Q571" s="116"/>
      <c r="R571" s="93"/>
      <c r="T571" s="120"/>
      <c r="V571" s="120"/>
      <c r="AD571" s="116"/>
      <c r="AE571" s="116"/>
      <c r="AG571" s="140"/>
      <c r="AH571" s="140"/>
      <c r="AI571" s="146" t="s">
        <v>31</v>
      </c>
      <c r="AJ571" s="146" t="s">
        <v>31</v>
      </c>
      <c r="AK571" s="120"/>
    </row>
    <row r="572">
      <c r="D572" s="141"/>
      <c r="G572" s="114"/>
      <c r="H572" s="39"/>
      <c r="N572" s="116"/>
      <c r="P572" s="146"/>
      <c r="Q572" s="116"/>
      <c r="R572" s="93"/>
      <c r="T572" s="120"/>
      <c r="V572" s="120"/>
      <c r="AD572" s="116"/>
      <c r="AE572" s="116"/>
      <c r="AG572" s="140"/>
      <c r="AH572" s="140"/>
      <c r="AI572" s="146" t="s">
        <v>31</v>
      </c>
      <c r="AJ572" s="146" t="s">
        <v>31</v>
      </c>
      <c r="AK572" s="120"/>
    </row>
    <row r="573">
      <c r="D573" s="141"/>
      <c r="G573" s="114"/>
      <c r="H573" s="39"/>
      <c r="N573" s="116"/>
      <c r="P573" s="146"/>
      <c r="Q573" s="116"/>
      <c r="R573" s="93"/>
      <c r="T573" s="120"/>
      <c r="V573" s="120"/>
      <c r="AD573" s="116"/>
      <c r="AE573" s="116"/>
      <c r="AG573" s="140"/>
      <c r="AH573" s="140"/>
      <c r="AI573" s="146" t="s">
        <v>31</v>
      </c>
      <c r="AJ573" s="146" t="s">
        <v>31</v>
      </c>
      <c r="AK573" s="120"/>
    </row>
    <row r="574">
      <c r="D574" s="141"/>
      <c r="G574" s="114"/>
      <c r="H574" s="39"/>
      <c r="N574" s="116"/>
      <c r="P574" s="146"/>
      <c r="Q574" s="116"/>
      <c r="R574" s="93"/>
      <c r="T574" s="120"/>
      <c r="V574" s="120"/>
      <c r="AD574" s="116"/>
      <c r="AE574" s="116"/>
      <c r="AG574" s="140"/>
      <c r="AH574" s="140"/>
      <c r="AI574" s="146" t="s">
        <v>31</v>
      </c>
      <c r="AJ574" s="146" t="s">
        <v>31</v>
      </c>
      <c r="AK574" s="120"/>
    </row>
    <row r="575">
      <c r="D575" s="141"/>
      <c r="G575" s="114"/>
      <c r="H575" s="39"/>
      <c r="N575" s="116"/>
      <c r="P575" s="146"/>
      <c r="Q575" s="116"/>
      <c r="R575" s="93"/>
      <c r="T575" s="120"/>
      <c r="V575" s="120"/>
      <c r="AD575" s="116"/>
      <c r="AE575" s="116"/>
      <c r="AG575" s="140"/>
      <c r="AH575" s="140"/>
      <c r="AI575" s="146" t="s">
        <v>31</v>
      </c>
      <c r="AJ575" s="146" t="s">
        <v>31</v>
      </c>
      <c r="AK575" s="120"/>
    </row>
    <row r="576">
      <c r="D576" s="141"/>
      <c r="G576" s="114"/>
      <c r="H576" s="39"/>
      <c r="N576" s="116"/>
      <c r="P576" s="146"/>
      <c r="Q576" s="116"/>
      <c r="R576" s="93"/>
      <c r="T576" s="120"/>
      <c r="V576" s="120"/>
      <c r="AD576" s="116"/>
      <c r="AE576" s="116"/>
      <c r="AG576" s="140"/>
      <c r="AH576" s="140"/>
      <c r="AI576" s="146" t="s">
        <v>31</v>
      </c>
      <c r="AJ576" s="146" t="s">
        <v>31</v>
      </c>
      <c r="AK576" s="120"/>
    </row>
    <row r="577">
      <c r="D577" s="141"/>
      <c r="G577" s="114"/>
      <c r="H577" s="39"/>
      <c r="N577" s="116"/>
      <c r="P577" s="146"/>
      <c r="Q577" s="116"/>
      <c r="R577" s="93"/>
      <c r="T577" s="120"/>
      <c r="V577" s="120"/>
      <c r="AD577" s="116"/>
      <c r="AE577" s="116"/>
      <c r="AG577" s="140"/>
      <c r="AH577" s="140"/>
      <c r="AI577" s="146" t="s">
        <v>31</v>
      </c>
      <c r="AJ577" s="146" t="s">
        <v>31</v>
      </c>
      <c r="AK577" s="120"/>
    </row>
    <row r="578">
      <c r="D578" s="141"/>
      <c r="G578" s="114"/>
      <c r="H578" s="39"/>
      <c r="N578" s="116"/>
      <c r="P578" s="146"/>
      <c r="Q578" s="116"/>
      <c r="R578" s="93"/>
      <c r="T578" s="120"/>
      <c r="V578" s="120"/>
      <c r="AD578" s="116"/>
      <c r="AE578" s="116"/>
      <c r="AG578" s="140"/>
      <c r="AH578" s="140"/>
      <c r="AI578" s="146" t="s">
        <v>31</v>
      </c>
      <c r="AJ578" s="146" t="s">
        <v>31</v>
      </c>
      <c r="AK578" s="120"/>
    </row>
    <row r="579">
      <c r="D579" s="141"/>
      <c r="G579" s="114"/>
      <c r="H579" s="39"/>
      <c r="N579" s="116"/>
      <c r="P579" s="146"/>
      <c r="Q579" s="116"/>
      <c r="R579" s="93"/>
      <c r="T579" s="120"/>
      <c r="V579" s="120"/>
      <c r="AD579" s="116"/>
      <c r="AE579" s="116"/>
      <c r="AG579" s="140"/>
      <c r="AH579" s="140"/>
      <c r="AI579" s="146" t="s">
        <v>31</v>
      </c>
      <c r="AJ579" s="146" t="s">
        <v>31</v>
      </c>
      <c r="AK579" s="120"/>
    </row>
    <row r="580">
      <c r="D580" s="141"/>
      <c r="G580" s="114"/>
      <c r="H580" s="39"/>
      <c r="N580" s="116"/>
      <c r="P580" s="146"/>
      <c r="Q580" s="116"/>
      <c r="R580" s="93"/>
      <c r="T580" s="120"/>
      <c r="V580" s="120"/>
      <c r="AD580" s="116"/>
      <c r="AE580" s="116"/>
      <c r="AG580" s="140"/>
      <c r="AH580" s="140"/>
      <c r="AI580" s="146" t="s">
        <v>31</v>
      </c>
      <c r="AJ580" s="146" t="s">
        <v>31</v>
      </c>
      <c r="AK580" s="120"/>
    </row>
    <row r="581">
      <c r="D581" s="141"/>
      <c r="G581" s="114"/>
      <c r="H581" s="39"/>
      <c r="N581" s="116"/>
      <c r="P581" s="146"/>
      <c r="Q581" s="116"/>
      <c r="R581" s="93"/>
      <c r="T581" s="120"/>
      <c r="V581" s="120"/>
      <c r="AD581" s="116"/>
      <c r="AE581" s="116"/>
      <c r="AG581" s="140"/>
      <c r="AH581" s="140"/>
      <c r="AI581" s="146" t="s">
        <v>31</v>
      </c>
      <c r="AJ581" s="146" t="s">
        <v>31</v>
      </c>
      <c r="AK581" s="120"/>
    </row>
    <row r="582">
      <c r="D582" s="141"/>
      <c r="G582" s="114"/>
      <c r="H582" s="39"/>
      <c r="N582" s="116"/>
      <c r="P582" s="146"/>
      <c r="Q582" s="116"/>
      <c r="R582" s="93"/>
      <c r="T582" s="120"/>
      <c r="V582" s="120"/>
      <c r="AD582" s="116"/>
      <c r="AE582" s="116"/>
      <c r="AG582" s="140"/>
      <c r="AH582" s="140"/>
      <c r="AI582" s="146" t="s">
        <v>31</v>
      </c>
      <c r="AJ582" s="146" t="s">
        <v>31</v>
      </c>
      <c r="AK582" s="120"/>
    </row>
    <row r="583">
      <c r="D583" s="141"/>
      <c r="G583" s="114"/>
      <c r="H583" s="39"/>
      <c r="N583" s="116"/>
      <c r="P583" s="146"/>
      <c r="Q583" s="116"/>
      <c r="R583" s="93"/>
      <c r="T583" s="120"/>
      <c r="V583" s="120"/>
      <c r="AD583" s="116"/>
      <c r="AE583" s="116"/>
      <c r="AG583" s="140"/>
      <c r="AH583" s="140"/>
      <c r="AI583" s="146" t="s">
        <v>31</v>
      </c>
      <c r="AJ583" s="146" t="s">
        <v>31</v>
      </c>
      <c r="AK583" s="120"/>
    </row>
    <row r="584">
      <c r="D584" s="141"/>
      <c r="G584" s="114"/>
      <c r="H584" s="39"/>
      <c r="N584" s="116"/>
      <c r="P584" s="146"/>
      <c r="Q584" s="116"/>
      <c r="R584" s="93"/>
      <c r="T584" s="120"/>
      <c r="V584" s="120"/>
      <c r="AD584" s="116"/>
      <c r="AE584" s="116"/>
      <c r="AG584" s="140"/>
      <c r="AH584" s="140"/>
      <c r="AI584" s="146" t="s">
        <v>31</v>
      </c>
      <c r="AJ584" s="146" t="s">
        <v>31</v>
      </c>
      <c r="AK584" s="120"/>
    </row>
    <row r="585">
      <c r="D585" s="141"/>
      <c r="G585" s="114"/>
      <c r="H585" s="39"/>
      <c r="N585" s="116"/>
      <c r="P585" s="146"/>
      <c r="Q585" s="116"/>
      <c r="R585" s="93"/>
      <c r="T585" s="120"/>
      <c r="V585" s="120"/>
      <c r="AD585" s="116"/>
      <c r="AE585" s="116"/>
      <c r="AG585" s="140"/>
      <c r="AH585" s="140"/>
      <c r="AI585" s="146" t="s">
        <v>31</v>
      </c>
      <c r="AJ585" s="146" t="s">
        <v>31</v>
      </c>
      <c r="AK585" s="120"/>
    </row>
    <row r="586">
      <c r="D586" s="141"/>
      <c r="G586" s="114"/>
      <c r="H586" s="39"/>
      <c r="N586" s="116"/>
      <c r="P586" s="146"/>
      <c r="Q586" s="116"/>
      <c r="R586" s="93"/>
      <c r="T586" s="120"/>
      <c r="V586" s="120"/>
      <c r="AD586" s="116"/>
      <c r="AE586" s="116"/>
      <c r="AG586" s="140"/>
      <c r="AH586" s="140"/>
      <c r="AI586" s="146" t="s">
        <v>31</v>
      </c>
      <c r="AJ586" s="146" t="s">
        <v>31</v>
      </c>
      <c r="AK586" s="120"/>
    </row>
    <row r="587">
      <c r="D587" s="141"/>
      <c r="G587" s="114"/>
      <c r="H587" s="39"/>
      <c r="N587" s="116"/>
      <c r="P587" s="146"/>
      <c r="Q587" s="116"/>
      <c r="R587" s="93"/>
      <c r="T587" s="120"/>
      <c r="V587" s="120"/>
      <c r="AD587" s="116"/>
      <c r="AE587" s="116"/>
      <c r="AG587" s="140"/>
      <c r="AH587" s="140"/>
      <c r="AI587" s="146" t="s">
        <v>31</v>
      </c>
      <c r="AJ587" s="146" t="s">
        <v>31</v>
      </c>
      <c r="AK587" s="120"/>
    </row>
    <row r="588">
      <c r="D588" s="141"/>
      <c r="G588" s="114"/>
      <c r="H588" s="39"/>
      <c r="N588" s="116"/>
      <c r="P588" s="146"/>
      <c r="Q588" s="116"/>
      <c r="R588" s="93"/>
      <c r="T588" s="120"/>
      <c r="V588" s="120"/>
      <c r="AD588" s="116"/>
      <c r="AE588" s="116"/>
      <c r="AG588" s="140"/>
      <c r="AH588" s="140"/>
      <c r="AI588" s="146" t="s">
        <v>31</v>
      </c>
      <c r="AJ588" s="146" t="s">
        <v>31</v>
      </c>
      <c r="AK588" s="120"/>
    </row>
    <row r="589">
      <c r="D589" s="141"/>
      <c r="G589" s="114"/>
      <c r="H589" s="39"/>
      <c r="N589" s="116"/>
      <c r="P589" s="146"/>
      <c r="Q589" s="116"/>
      <c r="R589" s="93"/>
      <c r="T589" s="120"/>
      <c r="V589" s="120"/>
      <c r="AD589" s="116"/>
      <c r="AE589" s="116"/>
      <c r="AG589" s="140"/>
      <c r="AH589" s="140"/>
      <c r="AI589" s="146" t="s">
        <v>31</v>
      </c>
      <c r="AJ589" s="146" t="s">
        <v>31</v>
      </c>
      <c r="AK589" s="120"/>
    </row>
    <row r="590">
      <c r="D590" s="141"/>
      <c r="G590" s="114"/>
      <c r="H590" s="39"/>
      <c r="N590" s="116"/>
      <c r="P590" s="146"/>
      <c r="Q590" s="116"/>
      <c r="R590" s="93"/>
      <c r="T590" s="120"/>
      <c r="V590" s="120"/>
      <c r="AD590" s="116"/>
      <c r="AE590" s="116"/>
      <c r="AG590" s="140"/>
      <c r="AH590" s="140"/>
      <c r="AI590" s="146" t="s">
        <v>31</v>
      </c>
      <c r="AJ590" s="146" t="s">
        <v>31</v>
      </c>
      <c r="AK590" s="120"/>
    </row>
    <row r="591">
      <c r="D591" s="141"/>
      <c r="G591" s="114"/>
      <c r="H591" s="39"/>
      <c r="N591" s="116"/>
      <c r="P591" s="146"/>
      <c r="Q591" s="116"/>
      <c r="R591" s="93"/>
      <c r="T591" s="120"/>
      <c r="V591" s="120"/>
      <c r="AD591" s="116"/>
      <c r="AE591" s="116"/>
      <c r="AG591" s="140"/>
      <c r="AH591" s="140"/>
      <c r="AI591" s="146" t="s">
        <v>31</v>
      </c>
      <c r="AJ591" s="146" t="s">
        <v>31</v>
      </c>
      <c r="AK591" s="120"/>
    </row>
    <row r="592">
      <c r="D592" s="141"/>
      <c r="G592" s="114"/>
      <c r="H592" s="39"/>
      <c r="N592" s="116"/>
      <c r="P592" s="146"/>
      <c r="Q592" s="116"/>
      <c r="R592" s="93"/>
      <c r="T592" s="120"/>
      <c r="V592" s="120"/>
      <c r="AD592" s="116"/>
      <c r="AE592" s="116"/>
      <c r="AG592" s="140"/>
      <c r="AH592" s="140"/>
      <c r="AI592" s="146" t="s">
        <v>31</v>
      </c>
      <c r="AJ592" s="146" t="s">
        <v>31</v>
      </c>
      <c r="AK592" s="120"/>
    </row>
    <row r="593">
      <c r="D593" s="141"/>
      <c r="G593" s="114"/>
      <c r="H593" s="39"/>
      <c r="N593" s="116"/>
      <c r="P593" s="146"/>
      <c r="Q593" s="116"/>
      <c r="R593" s="93"/>
      <c r="T593" s="120"/>
      <c r="V593" s="120"/>
      <c r="AD593" s="116"/>
      <c r="AE593" s="116"/>
      <c r="AG593" s="140"/>
      <c r="AH593" s="140"/>
      <c r="AI593" s="146" t="s">
        <v>31</v>
      </c>
      <c r="AJ593" s="146" t="s">
        <v>31</v>
      </c>
      <c r="AK593" s="120"/>
    </row>
    <row r="594">
      <c r="D594" s="141"/>
      <c r="G594" s="114"/>
      <c r="H594" s="39"/>
      <c r="N594" s="116"/>
      <c r="P594" s="146"/>
      <c r="Q594" s="116"/>
      <c r="R594" s="93"/>
      <c r="T594" s="120"/>
      <c r="V594" s="120"/>
      <c r="AD594" s="116"/>
      <c r="AE594" s="116"/>
      <c r="AG594" s="140"/>
      <c r="AH594" s="140"/>
      <c r="AI594" s="146" t="s">
        <v>31</v>
      </c>
      <c r="AJ594" s="146" t="s">
        <v>31</v>
      </c>
      <c r="AK594" s="120"/>
    </row>
    <row r="595">
      <c r="D595" s="141"/>
      <c r="G595" s="114"/>
      <c r="H595" s="39"/>
      <c r="N595" s="116"/>
      <c r="P595" s="146"/>
      <c r="Q595" s="116"/>
      <c r="R595" s="93"/>
      <c r="T595" s="120"/>
      <c r="V595" s="120"/>
      <c r="AD595" s="116"/>
      <c r="AE595" s="116"/>
      <c r="AG595" s="140"/>
      <c r="AH595" s="140"/>
      <c r="AI595" s="146" t="s">
        <v>31</v>
      </c>
      <c r="AJ595" s="146" t="s">
        <v>31</v>
      </c>
      <c r="AK595" s="120"/>
    </row>
    <row r="596">
      <c r="D596" s="141"/>
      <c r="G596" s="114"/>
      <c r="H596" s="39"/>
      <c r="N596" s="116"/>
      <c r="P596" s="146"/>
      <c r="Q596" s="116"/>
      <c r="R596" s="93"/>
      <c r="T596" s="120"/>
      <c r="V596" s="120"/>
      <c r="AD596" s="116"/>
      <c r="AE596" s="116"/>
      <c r="AG596" s="140"/>
      <c r="AH596" s="140"/>
      <c r="AI596" s="146" t="s">
        <v>31</v>
      </c>
      <c r="AJ596" s="146" t="s">
        <v>31</v>
      </c>
      <c r="AK596" s="120"/>
    </row>
    <row r="597">
      <c r="D597" s="141"/>
      <c r="G597" s="114"/>
      <c r="H597" s="39"/>
      <c r="N597" s="116"/>
      <c r="P597" s="146"/>
      <c r="Q597" s="116"/>
      <c r="R597" s="93"/>
      <c r="T597" s="120"/>
      <c r="V597" s="120"/>
      <c r="AD597" s="116"/>
      <c r="AE597" s="116"/>
      <c r="AG597" s="140"/>
      <c r="AH597" s="140"/>
      <c r="AI597" s="146" t="s">
        <v>31</v>
      </c>
      <c r="AJ597" s="146" t="s">
        <v>31</v>
      </c>
      <c r="AK597" s="120"/>
    </row>
    <row r="598">
      <c r="D598" s="141"/>
      <c r="G598" s="114"/>
      <c r="H598" s="39"/>
      <c r="N598" s="116"/>
      <c r="P598" s="146"/>
      <c r="Q598" s="116"/>
      <c r="R598" s="93"/>
      <c r="T598" s="120"/>
      <c r="V598" s="120"/>
      <c r="AD598" s="116"/>
      <c r="AE598" s="116"/>
      <c r="AG598" s="140"/>
      <c r="AH598" s="140"/>
      <c r="AI598" s="146" t="s">
        <v>31</v>
      </c>
      <c r="AJ598" s="146" t="s">
        <v>31</v>
      </c>
      <c r="AK598" s="120"/>
    </row>
    <row r="599">
      <c r="D599" s="141"/>
      <c r="G599" s="114"/>
      <c r="H599" s="39"/>
      <c r="N599" s="116"/>
      <c r="P599" s="146"/>
      <c r="Q599" s="116"/>
      <c r="R599" s="93"/>
      <c r="T599" s="120"/>
      <c r="V599" s="120"/>
      <c r="AD599" s="116"/>
      <c r="AE599" s="116"/>
      <c r="AG599" s="140"/>
      <c r="AH599" s="140"/>
      <c r="AI599" s="146" t="s">
        <v>31</v>
      </c>
      <c r="AJ599" s="146" t="s">
        <v>31</v>
      </c>
      <c r="AK599" s="120"/>
    </row>
    <row r="600">
      <c r="D600" s="141"/>
      <c r="G600" s="114"/>
      <c r="H600" s="39"/>
      <c r="N600" s="116"/>
      <c r="P600" s="146"/>
      <c r="Q600" s="116"/>
      <c r="R600" s="93"/>
      <c r="T600" s="120"/>
      <c r="V600" s="120"/>
      <c r="AD600" s="116"/>
      <c r="AE600" s="116"/>
      <c r="AG600" s="140"/>
      <c r="AH600" s="140"/>
      <c r="AI600" s="146" t="s">
        <v>31</v>
      </c>
      <c r="AJ600" s="146" t="s">
        <v>31</v>
      </c>
      <c r="AK600" s="120"/>
    </row>
    <row r="601">
      <c r="D601" s="141"/>
      <c r="G601" s="114"/>
      <c r="H601" s="39"/>
      <c r="N601" s="116"/>
      <c r="P601" s="146"/>
      <c r="Q601" s="116"/>
      <c r="R601" s="93"/>
      <c r="T601" s="120"/>
      <c r="V601" s="120"/>
      <c r="AD601" s="116"/>
      <c r="AE601" s="116"/>
      <c r="AG601" s="140"/>
      <c r="AH601" s="140"/>
      <c r="AI601" s="146" t="s">
        <v>31</v>
      </c>
      <c r="AJ601" s="146" t="s">
        <v>31</v>
      </c>
      <c r="AK601" s="120"/>
    </row>
    <row r="602">
      <c r="D602" s="141"/>
      <c r="G602" s="114"/>
      <c r="H602" s="39"/>
      <c r="N602" s="116"/>
      <c r="P602" s="146"/>
      <c r="Q602" s="116"/>
      <c r="R602" s="93"/>
      <c r="T602" s="120"/>
      <c r="V602" s="120"/>
      <c r="AD602" s="116"/>
      <c r="AE602" s="116"/>
      <c r="AG602" s="140"/>
      <c r="AH602" s="140"/>
      <c r="AI602" s="146" t="s">
        <v>31</v>
      </c>
      <c r="AJ602" s="146" t="s">
        <v>31</v>
      </c>
      <c r="AK602" s="120"/>
    </row>
    <row r="603">
      <c r="D603" s="141"/>
      <c r="G603" s="114"/>
      <c r="H603" s="39"/>
      <c r="N603" s="116"/>
      <c r="P603" s="146"/>
      <c r="Q603" s="116"/>
      <c r="R603" s="93"/>
      <c r="T603" s="120"/>
      <c r="V603" s="120"/>
      <c r="AD603" s="116"/>
      <c r="AE603" s="116"/>
      <c r="AG603" s="140"/>
      <c r="AH603" s="140"/>
      <c r="AI603" s="146" t="s">
        <v>31</v>
      </c>
      <c r="AJ603" s="146" t="s">
        <v>31</v>
      </c>
      <c r="AK603" s="120"/>
    </row>
    <row r="604">
      <c r="D604" s="141"/>
      <c r="G604" s="114"/>
      <c r="H604" s="39"/>
      <c r="N604" s="116"/>
      <c r="P604" s="146"/>
      <c r="Q604" s="116"/>
      <c r="R604" s="93"/>
      <c r="T604" s="120"/>
      <c r="V604" s="120"/>
      <c r="AD604" s="116"/>
      <c r="AE604" s="116"/>
      <c r="AG604" s="140"/>
      <c r="AH604" s="140"/>
      <c r="AI604" s="146" t="s">
        <v>31</v>
      </c>
      <c r="AJ604" s="146" t="s">
        <v>31</v>
      </c>
      <c r="AK604" s="120"/>
    </row>
    <row r="605">
      <c r="D605" s="141"/>
      <c r="G605" s="114"/>
      <c r="H605" s="39"/>
      <c r="N605" s="116"/>
      <c r="P605" s="146"/>
      <c r="Q605" s="116"/>
      <c r="R605" s="93"/>
      <c r="T605" s="120"/>
      <c r="V605" s="120"/>
      <c r="AD605" s="116"/>
      <c r="AE605" s="116"/>
      <c r="AG605" s="140"/>
      <c r="AH605" s="140"/>
      <c r="AI605" s="146" t="s">
        <v>31</v>
      </c>
      <c r="AJ605" s="146" t="s">
        <v>31</v>
      </c>
      <c r="AK605" s="120"/>
    </row>
    <row r="606">
      <c r="D606" s="141"/>
      <c r="G606" s="114"/>
      <c r="H606" s="39"/>
      <c r="N606" s="116"/>
      <c r="P606" s="146"/>
      <c r="Q606" s="116"/>
      <c r="R606" s="93"/>
      <c r="T606" s="120"/>
      <c r="V606" s="120"/>
      <c r="AD606" s="116"/>
      <c r="AE606" s="116"/>
      <c r="AG606" s="140"/>
      <c r="AH606" s="140"/>
      <c r="AI606" s="146" t="s">
        <v>31</v>
      </c>
      <c r="AJ606" s="146" t="s">
        <v>31</v>
      </c>
      <c r="AK606" s="120"/>
    </row>
    <row r="607">
      <c r="D607" s="141"/>
      <c r="G607" s="114"/>
      <c r="H607" s="39"/>
      <c r="N607" s="116"/>
      <c r="P607" s="146"/>
      <c r="Q607" s="116"/>
      <c r="R607" s="93"/>
      <c r="T607" s="120"/>
      <c r="V607" s="120"/>
      <c r="AD607" s="116"/>
      <c r="AE607" s="116"/>
      <c r="AG607" s="140"/>
      <c r="AH607" s="140"/>
      <c r="AI607" s="146" t="s">
        <v>31</v>
      </c>
      <c r="AJ607" s="146" t="s">
        <v>31</v>
      </c>
      <c r="AK607" s="120"/>
    </row>
    <row r="608">
      <c r="D608" s="141"/>
      <c r="G608" s="114"/>
      <c r="H608" s="39"/>
      <c r="N608" s="116"/>
      <c r="P608" s="146"/>
      <c r="Q608" s="116"/>
      <c r="R608" s="93"/>
      <c r="T608" s="120"/>
      <c r="V608" s="120"/>
      <c r="AD608" s="116"/>
      <c r="AE608" s="116"/>
      <c r="AG608" s="140"/>
      <c r="AH608" s="140"/>
      <c r="AI608" s="146" t="s">
        <v>31</v>
      </c>
      <c r="AJ608" s="146" t="s">
        <v>31</v>
      </c>
      <c r="AK608" s="120"/>
    </row>
    <row r="609">
      <c r="D609" s="141"/>
      <c r="G609" s="114"/>
      <c r="H609" s="39"/>
      <c r="N609" s="116"/>
      <c r="P609" s="146"/>
      <c r="Q609" s="116"/>
      <c r="R609" s="93"/>
      <c r="T609" s="120"/>
      <c r="V609" s="120"/>
      <c r="AD609" s="116"/>
      <c r="AE609" s="116"/>
      <c r="AG609" s="140"/>
      <c r="AH609" s="140"/>
      <c r="AI609" s="146" t="s">
        <v>31</v>
      </c>
      <c r="AJ609" s="146" t="s">
        <v>31</v>
      </c>
      <c r="AK609" s="120"/>
    </row>
    <row r="610">
      <c r="D610" s="141"/>
      <c r="G610" s="114"/>
      <c r="H610" s="39"/>
      <c r="N610" s="116"/>
      <c r="P610" s="146"/>
      <c r="Q610" s="116"/>
      <c r="R610" s="93"/>
      <c r="T610" s="120"/>
      <c r="V610" s="120"/>
      <c r="AD610" s="116"/>
      <c r="AE610" s="116"/>
      <c r="AG610" s="140"/>
      <c r="AH610" s="140"/>
      <c r="AI610" s="146" t="s">
        <v>31</v>
      </c>
      <c r="AJ610" s="146" t="s">
        <v>31</v>
      </c>
      <c r="AK610" s="120"/>
    </row>
    <row r="611">
      <c r="D611" s="141"/>
      <c r="G611" s="114"/>
      <c r="H611" s="39"/>
      <c r="N611" s="116"/>
      <c r="P611" s="146"/>
      <c r="Q611" s="116"/>
      <c r="R611" s="93"/>
      <c r="T611" s="120"/>
      <c r="V611" s="120"/>
      <c r="AD611" s="116"/>
      <c r="AE611" s="116"/>
      <c r="AG611" s="140"/>
      <c r="AH611" s="140"/>
      <c r="AI611" s="146" t="s">
        <v>31</v>
      </c>
      <c r="AJ611" s="146" t="s">
        <v>31</v>
      </c>
      <c r="AK611" s="120"/>
    </row>
    <row r="612">
      <c r="D612" s="141"/>
      <c r="G612" s="114"/>
      <c r="H612" s="39"/>
      <c r="N612" s="116"/>
      <c r="P612" s="146"/>
      <c r="Q612" s="116"/>
      <c r="R612" s="93"/>
      <c r="T612" s="120"/>
      <c r="V612" s="120"/>
      <c r="AD612" s="116"/>
      <c r="AE612" s="116"/>
      <c r="AG612" s="140"/>
      <c r="AH612" s="140"/>
      <c r="AI612" s="146" t="s">
        <v>31</v>
      </c>
      <c r="AJ612" s="146" t="s">
        <v>31</v>
      </c>
      <c r="AK612" s="120"/>
    </row>
    <row r="613">
      <c r="D613" s="141"/>
      <c r="G613" s="114"/>
      <c r="H613" s="39"/>
      <c r="N613" s="116"/>
      <c r="P613" s="146"/>
      <c r="Q613" s="116"/>
      <c r="R613" s="93"/>
      <c r="T613" s="120"/>
      <c r="V613" s="120"/>
      <c r="AD613" s="116"/>
      <c r="AE613" s="116"/>
      <c r="AG613" s="140"/>
      <c r="AH613" s="140"/>
      <c r="AI613" s="146" t="s">
        <v>31</v>
      </c>
      <c r="AJ613" s="146" t="s">
        <v>31</v>
      </c>
      <c r="AK613" s="120"/>
    </row>
    <row r="614">
      <c r="D614" s="141"/>
      <c r="G614" s="114"/>
      <c r="H614" s="39"/>
      <c r="N614" s="116"/>
      <c r="P614" s="146"/>
      <c r="Q614" s="116"/>
      <c r="R614" s="93"/>
      <c r="T614" s="120"/>
      <c r="V614" s="120"/>
      <c r="AD614" s="116"/>
      <c r="AE614" s="116"/>
      <c r="AG614" s="140"/>
      <c r="AH614" s="140"/>
      <c r="AI614" s="146" t="s">
        <v>31</v>
      </c>
      <c r="AJ614" s="146" t="s">
        <v>31</v>
      </c>
      <c r="AK614" s="120"/>
    </row>
    <row r="615">
      <c r="D615" s="141"/>
      <c r="G615" s="114"/>
      <c r="H615" s="39"/>
      <c r="N615" s="116"/>
      <c r="P615" s="146"/>
      <c r="Q615" s="116"/>
      <c r="R615" s="93"/>
      <c r="T615" s="120"/>
      <c r="V615" s="120"/>
      <c r="AD615" s="116"/>
      <c r="AE615" s="116"/>
      <c r="AG615" s="140"/>
      <c r="AH615" s="140"/>
      <c r="AI615" s="146" t="s">
        <v>31</v>
      </c>
      <c r="AJ615" s="146" t="s">
        <v>31</v>
      </c>
      <c r="AK615" s="120"/>
    </row>
    <row r="616">
      <c r="D616" s="141"/>
      <c r="G616" s="114"/>
      <c r="H616" s="39"/>
      <c r="N616" s="116"/>
      <c r="P616" s="146"/>
      <c r="Q616" s="116"/>
      <c r="R616" s="93"/>
      <c r="T616" s="120"/>
      <c r="V616" s="120"/>
      <c r="AD616" s="116"/>
      <c r="AE616" s="116"/>
      <c r="AG616" s="140"/>
      <c r="AH616" s="140"/>
      <c r="AI616" s="146" t="s">
        <v>31</v>
      </c>
      <c r="AJ616" s="146" t="s">
        <v>31</v>
      </c>
      <c r="AK616" s="120"/>
    </row>
    <row r="617">
      <c r="D617" s="141"/>
      <c r="G617" s="114"/>
      <c r="H617" s="39"/>
      <c r="N617" s="116"/>
      <c r="P617" s="146"/>
      <c r="Q617" s="116"/>
      <c r="R617" s="93"/>
      <c r="T617" s="120"/>
      <c r="V617" s="120"/>
      <c r="AD617" s="116"/>
      <c r="AE617" s="116"/>
      <c r="AG617" s="140"/>
      <c r="AH617" s="140"/>
      <c r="AI617" s="146" t="s">
        <v>31</v>
      </c>
      <c r="AJ617" s="146" t="s">
        <v>31</v>
      </c>
      <c r="AK617" s="120"/>
    </row>
    <row r="618">
      <c r="D618" s="141"/>
      <c r="G618" s="114"/>
      <c r="H618" s="39"/>
      <c r="N618" s="116"/>
      <c r="P618" s="146"/>
      <c r="Q618" s="116"/>
      <c r="R618" s="93"/>
      <c r="T618" s="120"/>
      <c r="V618" s="120"/>
      <c r="AD618" s="116"/>
      <c r="AE618" s="116"/>
      <c r="AG618" s="140"/>
      <c r="AH618" s="140"/>
      <c r="AI618" s="146" t="s">
        <v>31</v>
      </c>
      <c r="AJ618" s="146" t="s">
        <v>31</v>
      </c>
      <c r="AK618" s="120"/>
    </row>
    <row r="619">
      <c r="D619" s="141"/>
      <c r="G619" s="114"/>
      <c r="H619" s="39"/>
      <c r="N619" s="116"/>
      <c r="P619" s="146"/>
      <c r="Q619" s="116"/>
      <c r="R619" s="93"/>
      <c r="T619" s="120"/>
      <c r="V619" s="120"/>
      <c r="AD619" s="116"/>
      <c r="AE619" s="116"/>
      <c r="AG619" s="140"/>
      <c r="AH619" s="140"/>
      <c r="AI619" s="146" t="s">
        <v>31</v>
      </c>
      <c r="AJ619" s="146" t="s">
        <v>31</v>
      </c>
      <c r="AK619" s="120"/>
    </row>
    <row r="620">
      <c r="D620" s="141"/>
      <c r="G620" s="114"/>
      <c r="H620" s="39"/>
      <c r="N620" s="116"/>
      <c r="P620" s="146"/>
      <c r="Q620" s="116"/>
      <c r="R620" s="93"/>
      <c r="T620" s="120"/>
      <c r="V620" s="120"/>
      <c r="AD620" s="116"/>
      <c r="AE620" s="116"/>
      <c r="AG620" s="140"/>
      <c r="AH620" s="140"/>
      <c r="AI620" s="146" t="s">
        <v>31</v>
      </c>
      <c r="AJ620" s="146" t="s">
        <v>31</v>
      </c>
      <c r="AK620" s="120"/>
    </row>
    <row r="621">
      <c r="D621" s="141"/>
      <c r="G621" s="114"/>
      <c r="H621" s="39"/>
      <c r="N621" s="116"/>
      <c r="P621" s="146"/>
      <c r="Q621" s="116"/>
      <c r="R621" s="93"/>
      <c r="T621" s="120"/>
      <c r="V621" s="120"/>
      <c r="AD621" s="116"/>
      <c r="AE621" s="116"/>
      <c r="AG621" s="140"/>
      <c r="AH621" s="140"/>
      <c r="AI621" s="146" t="s">
        <v>31</v>
      </c>
      <c r="AJ621" s="146" t="s">
        <v>31</v>
      </c>
      <c r="AK621" s="120"/>
    </row>
    <row r="622">
      <c r="D622" s="141"/>
      <c r="G622" s="114"/>
      <c r="H622" s="39"/>
      <c r="N622" s="116"/>
      <c r="P622" s="146"/>
      <c r="Q622" s="116"/>
      <c r="R622" s="93"/>
      <c r="T622" s="120"/>
      <c r="V622" s="120"/>
      <c r="AD622" s="116"/>
      <c r="AE622" s="116"/>
      <c r="AG622" s="140"/>
      <c r="AH622" s="140"/>
      <c r="AI622" s="146" t="s">
        <v>31</v>
      </c>
      <c r="AJ622" s="146" t="s">
        <v>31</v>
      </c>
      <c r="AK622" s="120"/>
    </row>
    <row r="623">
      <c r="D623" s="141"/>
      <c r="G623" s="114"/>
      <c r="H623" s="39"/>
      <c r="N623" s="116"/>
      <c r="P623" s="146"/>
      <c r="Q623" s="116"/>
      <c r="R623" s="93"/>
      <c r="T623" s="120"/>
      <c r="V623" s="120"/>
      <c r="AD623" s="116"/>
      <c r="AE623" s="116"/>
      <c r="AG623" s="140"/>
      <c r="AH623" s="140"/>
      <c r="AI623" s="146" t="s">
        <v>31</v>
      </c>
      <c r="AJ623" s="146" t="s">
        <v>31</v>
      </c>
      <c r="AK623" s="120"/>
    </row>
    <row r="624">
      <c r="D624" s="141"/>
      <c r="G624" s="114"/>
      <c r="H624" s="39"/>
      <c r="N624" s="116"/>
      <c r="P624" s="146"/>
      <c r="Q624" s="116"/>
      <c r="R624" s="93"/>
      <c r="T624" s="120"/>
      <c r="V624" s="120"/>
      <c r="AD624" s="116"/>
      <c r="AE624" s="116"/>
      <c r="AG624" s="140"/>
      <c r="AH624" s="140"/>
      <c r="AI624" s="146" t="s">
        <v>31</v>
      </c>
      <c r="AJ624" s="146" t="s">
        <v>31</v>
      </c>
      <c r="AK624" s="120"/>
    </row>
    <row r="625">
      <c r="D625" s="141"/>
      <c r="G625" s="114"/>
      <c r="H625" s="39"/>
      <c r="N625" s="116"/>
      <c r="P625" s="146"/>
      <c r="Q625" s="116"/>
      <c r="R625" s="93"/>
      <c r="T625" s="120"/>
      <c r="V625" s="120"/>
      <c r="AD625" s="116"/>
      <c r="AE625" s="116"/>
      <c r="AG625" s="140"/>
      <c r="AH625" s="140"/>
      <c r="AI625" s="146" t="s">
        <v>31</v>
      </c>
      <c r="AJ625" s="146" t="s">
        <v>31</v>
      </c>
      <c r="AK625" s="120"/>
    </row>
    <row r="626">
      <c r="D626" s="141"/>
      <c r="G626" s="114"/>
      <c r="H626" s="39"/>
      <c r="N626" s="116"/>
      <c r="P626" s="146"/>
      <c r="Q626" s="116"/>
      <c r="R626" s="93"/>
      <c r="T626" s="120"/>
      <c r="V626" s="120"/>
      <c r="AD626" s="116"/>
      <c r="AE626" s="116"/>
      <c r="AG626" s="140"/>
      <c r="AH626" s="140"/>
      <c r="AI626" s="146" t="s">
        <v>31</v>
      </c>
      <c r="AJ626" s="146" t="s">
        <v>31</v>
      </c>
      <c r="AK626" s="120"/>
    </row>
    <row r="627">
      <c r="D627" s="141"/>
      <c r="G627" s="114"/>
      <c r="H627" s="39"/>
      <c r="N627" s="116"/>
      <c r="P627" s="146"/>
      <c r="Q627" s="116"/>
      <c r="R627" s="93"/>
      <c r="T627" s="120"/>
      <c r="V627" s="120"/>
      <c r="AD627" s="116"/>
      <c r="AE627" s="116"/>
      <c r="AG627" s="140"/>
      <c r="AH627" s="140"/>
      <c r="AI627" s="146" t="s">
        <v>31</v>
      </c>
      <c r="AJ627" s="146" t="s">
        <v>31</v>
      </c>
      <c r="AK627" s="120"/>
    </row>
    <row r="628">
      <c r="D628" s="141"/>
      <c r="G628" s="114"/>
      <c r="H628" s="39"/>
      <c r="N628" s="116"/>
      <c r="P628" s="146"/>
      <c r="Q628" s="116"/>
      <c r="R628" s="93"/>
      <c r="T628" s="120"/>
      <c r="V628" s="120"/>
      <c r="AD628" s="116"/>
      <c r="AE628" s="116"/>
      <c r="AG628" s="140"/>
      <c r="AH628" s="140"/>
      <c r="AI628" s="146" t="s">
        <v>31</v>
      </c>
      <c r="AJ628" s="146" t="s">
        <v>31</v>
      </c>
      <c r="AK628" s="120"/>
    </row>
    <row r="629">
      <c r="D629" s="141"/>
      <c r="G629" s="114"/>
      <c r="H629" s="39"/>
      <c r="N629" s="116"/>
      <c r="P629" s="146"/>
      <c r="Q629" s="116"/>
      <c r="R629" s="93"/>
      <c r="T629" s="120"/>
      <c r="V629" s="120"/>
      <c r="AD629" s="116"/>
      <c r="AE629" s="116"/>
      <c r="AG629" s="140"/>
      <c r="AH629" s="140"/>
      <c r="AI629" s="146" t="s">
        <v>31</v>
      </c>
      <c r="AJ629" s="146" t="s">
        <v>31</v>
      </c>
      <c r="AK629" s="120"/>
    </row>
    <row r="630">
      <c r="D630" s="141"/>
      <c r="G630" s="114"/>
      <c r="H630" s="39"/>
      <c r="N630" s="116"/>
      <c r="P630" s="146"/>
      <c r="Q630" s="116"/>
      <c r="R630" s="93"/>
      <c r="T630" s="120"/>
      <c r="V630" s="120"/>
      <c r="AD630" s="116"/>
      <c r="AE630" s="116"/>
      <c r="AG630" s="140"/>
      <c r="AH630" s="140"/>
      <c r="AI630" s="146" t="s">
        <v>31</v>
      </c>
      <c r="AJ630" s="146" t="s">
        <v>31</v>
      </c>
      <c r="AK630" s="120"/>
    </row>
    <row r="631">
      <c r="D631" s="141"/>
      <c r="G631" s="114"/>
      <c r="H631" s="39"/>
      <c r="N631" s="116"/>
      <c r="P631" s="146"/>
      <c r="Q631" s="116"/>
      <c r="R631" s="93"/>
      <c r="T631" s="120"/>
      <c r="V631" s="120"/>
      <c r="AD631" s="116"/>
      <c r="AE631" s="116"/>
      <c r="AG631" s="140"/>
      <c r="AH631" s="140"/>
      <c r="AI631" s="146" t="s">
        <v>31</v>
      </c>
      <c r="AJ631" s="146" t="s">
        <v>31</v>
      </c>
      <c r="AK631" s="120"/>
    </row>
    <row r="632">
      <c r="D632" s="141"/>
      <c r="G632" s="114"/>
      <c r="H632" s="39"/>
      <c r="N632" s="116"/>
      <c r="P632" s="146"/>
      <c r="Q632" s="116"/>
      <c r="R632" s="93"/>
      <c r="T632" s="120"/>
      <c r="V632" s="120"/>
      <c r="AD632" s="116"/>
      <c r="AE632" s="116"/>
      <c r="AG632" s="140"/>
      <c r="AH632" s="140"/>
      <c r="AI632" s="146" t="s">
        <v>31</v>
      </c>
      <c r="AJ632" s="146" t="s">
        <v>31</v>
      </c>
      <c r="AK632" s="120"/>
    </row>
    <row r="633">
      <c r="D633" s="141"/>
      <c r="G633" s="114"/>
      <c r="H633" s="39"/>
      <c r="N633" s="116"/>
      <c r="P633" s="146"/>
      <c r="Q633" s="116"/>
      <c r="R633" s="93"/>
      <c r="T633" s="120"/>
      <c r="V633" s="120"/>
      <c r="AD633" s="116"/>
      <c r="AE633" s="116"/>
      <c r="AG633" s="140"/>
      <c r="AH633" s="140"/>
      <c r="AI633" s="146" t="s">
        <v>31</v>
      </c>
      <c r="AJ633" s="146" t="s">
        <v>31</v>
      </c>
      <c r="AK633" s="120"/>
    </row>
    <row r="634">
      <c r="D634" s="141"/>
      <c r="G634" s="114"/>
      <c r="H634" s="39"/>
      <c r="N634" s="116"/>
      <c r="P634" s="146"/>
      <c r="Q634" s="116"/>
      <c r="R634" s="93"/>
      <c r="T634" s="120"/>
      <c r="V634" s="120"/>
      <c r="AD634" s="116"/>
      <c r="AE634" s="116"/>
      <c r="AG634" s="140"/>
      <c r="AH634" s="140"/>
      <c r="AI634" s="146" t="s">
        <v>31</v>
      </c>
      <c r="AJ634" s="146" t="s">
        <v>31</v>
      </c>
      <c r="AK634" s="120"/>
    </row>
    <row r="635">
      <c r="D635" s="141"/>
      <c r="G635" s="114"/>
      <c r="H635" s="39"/>
      <c r="N635" s="116"/>
      <c r="P635" s="146"/>
      <c r="Q635" s="116"/>
      <c r="R635" s="93"/>
      <c r="T635" s="120"/>
      <c r="V635" s="120"/>
      <c r="AD635" s="116"/>
      <c r="AE635" s="116"/>
      <c r="AG635" s="140"/>
      <c r="AH635" s="140"/>
      <c r="AI635" s="146" t="s">
        <v>31</v>
      </c>
      <c r="AJ635" s="146" t="s">
        <v>31</v>
      </c>
      <c r="AK635" s="120"/>
    </row>
    <row r="636">
      <c r="D636" s="141"/>
      <c r="G636" s="114"/>
      <c r="H636" s="39"/>
      <c r="N636" s="116"/>
      <c r="P636" s="146"/>
      <c r="Q636" s="116"/>
      <c r="R636" s="93"/>
      <c r="T636" s="120"/>
      <c r="V636" s="120"/>
      <c r="AD636" s="116"/>
      <c r="AE636" s="116"/>
      <c r="AG636" s="140"/>
      <c r="AH636" s="140"/>
      <c r="AI636" s="146" t="s">
        <v>31</v>
      </c>
      <c r="AJ636" s="146" t="s">
        <v>31</v>
      </c>
      <c r="AK636" s="120"/>
    </row>
    <row r="637">
      <c r="D637" s="141"/>
      <c r="G637" s="114"/>
      <c r="H637" s="39"/>
      <c r="N637" s="116"/>
      <c r="P637" s="146"/>
      <c r="Q637" s="116"/>
      <c r="R637" s="93"/>
      <c r="T637" s="120"/>
      <c r="V637" s="120"/>
      <c r="AD637" s="116"/>
      <c r="AE637" s="116"/>
      <c r="AG637" s="140"/>
      <c r="AH637" s="140"/>
      <c r="AI637" s="146" t="s">
        <v>31</v>
      </c>
      <c r="AJ637" s="146" t="s">
        <v>31</v>
      </c>
      <c r="AK637" s="120"/>
    </row>
    <row r="638">
      <c r="D638" s="141"/>
      <c r="G638" s="114"/>
      <c r="H638" s="39"/>
      <c r="N638" s="116"/>
      <c r="P638" s="146"/>
      <c r="Q638" s="116"/>
      <c r="R638" s="93"/>
      <c r="T638" s="120"/>
      <c r="V638" s="120"/>
      <c r="AD638" s="116"/>
      <c r="AE638" s="116"/>
      <c r="AG638" s="140"/>
      <c r="AH638" s="140"/>
      <c r="AI638" s="146" t="s">
        <v>31</v>
      </c>
      <c r="AJ638" s="146" t="s">
        <v>31</v>
      </c>
      <c r="AK638" s="120"/>
    </row>
    <row r="639">
      <c r="D639" s="141"/>
      <c r="G639" s="114"/>
      <c r="H639" s="39"/>
      <c r="N639" s="116"/>
      <c r="P639" s="146"/>
      <c r="Q639" s="116"/>
      <c r="R639" s="93"/>
      <c r="T639" s="120"/>
      <c r="V639" s="120"/>
      <c r="AD639" s="116"/>
      <c r="AE639" s="116"/>
      <c r="AG639" s="140"/>
      <c r="AH639" s="140"/>
      <c r="AI639" s="146" t="s">
        <v>31</v>
      </c>
      <c r="AJ639" s="146" t="s">
        <v>31</v>
      </c>
      <c r="AK639" s="120"/>
    </row>
    <row r="640">
      <c r="D640" s="141"/>
      <c r="G640" s="114"/>
      <c r="H640" s="39"/>
      <c r="N640" s="116"/>
      <c r="P640" s="146"/>
      <c r="Q640" s="116"/>
      <c r="R640" s="93"/>
      <c r="T640" s="120"/>
      <c r="V640" s="120"/>
      <c r="AD640" s="116"/>
      <c r="AE640" s="116"/>
      <c r="AG640" s="140"/>
      <c r="AH640" s="140"/>
      <c r="AI640" s="146" t="s">
        <v>31</v>
      </c>
      <c r="AJ640" s="146" t="s">
        <v>31</v>
      </c>
      <c r="AK640" s="120"/>
    </row>
    <row r="641">
      <c r="D641" s="141"/>
      <c r="G641" s="114"/>
      <c r="H641" s="39"/>
      <c r="N641" s="116"/>
      <c r="P641" s="146"/>
      <c r="Q641" s="116"/>
      <c r="R641" s="93"/>
      <c r="T641" s="120"/>
      <c r="V641" s="120"/>
      <c r="AD641" s="116"/>
      <c r="AE641" s="116"/>
      <c r="AG641" s="140"/>
      <c r="AH641" s="140"/>
      <c r="AI641" s="146" t="s">
        <v>31</v>
      </c>
      <c r="AJ641" s="146" t="s">
        <v>31</v>
      </c>
      <c r="AK641" s="120"/>
    </row>
    <row r="642">
      <c r="D642" s="141"/>
      <c r="G642" s="114"/>
      <c r="H642" s="39"/>
      <c r="N642" s="116"/>
      <c r="P642" s="146"/>
      <c r="Q642" s="116"/>
      <c r="R642" s="93"/>
      <c r="T642" s="120"/>
      <c r="V642" s="120"/>
      <c r="AD642" s="116"/>
      <c r="AE642" s="116"/>
      <c r="AG642" s="140"/>
      <c r="AH642" s="140"/>
      <c r="AI642" s="146" t="s">
        <v>31</v>
      </c>
      <c r="AJ642" s="146" t="s">
        <v>31</v>
      </c>
      <c r="AK642" s="120"/>
    </row>
    <row r="643">
      <c r="D643" s="141"/>
      <c r="G643" s="114"/>
      <c r="H643" s="39"/>
      <c r="N643" s="116"/>
      <c r="P643" s="146"/>
      <c r="Q643" s="116"/>
      <c r="R643" s="93"/>
      <c r="T643" s="120"/>
      <c r="V643" s="120"/>
      <c r="AD643" s="116"/>
      <c r="AE643" s="116"/>
      <c r="AG643" s="140"/>
      <c r="AH643" s="140"/>
      <c r="AI643" s="146" t="s">
        <v>31</v>
      </c>
      <c r="AJ643" s="146" t="s">
        <v>31</v>
      </c>
      <c r="AK643" s="120"/>
    </row>
    <row r="644">
      <c r="D644" s="141"/>
      <c r="G644" s="114"/>
      <c r="H644" s="39"/>
      <c r="N644" s="116"/>
      <c r="P644" s="146"/>
      <c r="Q644" s="116"/>
      <c r="R644" s="93"/>
      <c r="T644" s="120"/>
      <c r="V644" s="120"/>
      <c r="AD644" s="116"/>
      <c r="AE644" s="116"/>
      <c r="AG644" s="140"/>
      <c r="AH644" s="140"/>
      <c r="AI644" s="146" t="s">
        <v>31</v>
      </c>
      <c r="AJ644" s="146" t="s">
        <v>31</v>
      </c>
      <c r="AK644" s="120"/>
    </row>
    <row r="645">
      <c r="D645" s="141"/>
      <c r="G645" s="114"/>
      <c r="H645" s="39"/>
      <c r="N645" s="116"/>
      <c r="P645" s="146"/>
      <c r="Q645" s="116"/>
      <c r="R645" s="93"/>
      <c r="T645" s="120"/>
      <c r="V645" s="120"/>
      <c r="AD645" s="116"/>
      <c r="AE645" s="116"/>
      <c r="AG645" s="140"/>
      <c r="AH645" s="140"/>
      <c r="AI645" s="146" t="s">
        <v>31</v>
      </c>
      <c r="AJ645" s="146" t="s">
        <v>31</v>
      </c>
      <c r="AK645" s="120"/>
    </row>
    <row r="646">
      <c r="D646" s="141"/>
      <c r="G646" s="114"/>
      <c r="H646" s="39"/>
      <c r="N646" s="116"/>
      <c r="P646" s="146"/>
      <c r="Q646" s="116"/>
      <c r="R646" s="93"/>
      <c r="T646" s="120"/>
      <c r="V646" s="120"/>
      <c r="AD646" s="116"/>
      <c r="AE646" s="116"/>
      <c r="AG646" s="140"/>
      <c r="AH646" s="140"/>
      <c r="AI646" s="146" t="s">
        <v>31</v>
      </c>
      <c r="AJ646" s="146" t="s">
        <v>31</v>
      </c>
      <c r="AK646" s="120"/>
    </row>
    <row r="647">
      <c r="D647" s="141"/>
      <c r="G647" s="114"/>
      <c r="H647" s="39"/>
      <c r="N647" s="116"/>
      <c r="P647" s="146"/>
      <c r="Q647" s="116"/>
      <c r="R647" s="93"/>
      <c r="T647" s="120"/>
      <c r="V647" s="120"/>
      <c r="AD647" s="116"/>
      <c r="AE647" s="116"/>
      <c r="AG647" s="140"/>
      <c r="AH647" s="140"/>
      <c r="AI647" s="146" t="s">
        <v>31</v>
      </c>
      <c r="AJ647" s="146" t="s">
        <v>31</v>
      </c>
      <c r="AK647" s="120"/>
    </row>
    <row r="648">
      <c r="D648" s="141"/>
      <c r="G648" s="114"/>
      <c r="H648" s="39"/>
      <c r="N648" s="116"/>
      <c r="P648" s="146"/>
      <c r="Q648" s="116"/>
      <c r="R648" s="93"/>
      <c r="T648" s="120"/>
      <c r="V648" s="120"/>
      <c r="AD648" s="116"/>
      <c r="AE648" s="116"/>
      <c r="AG648" s="140"/>
      <c r="AH648" s="140"/>
      <c r="AI648" s="146" t="s">
        <v>31</v>
      </c>
      <c r="AJ648" s="146" t="s">
        <v>31</v>
      </c>
      <c r="AK648" s="120"/>
    </row>
    <row r="649">
      <c r="D649" s="141"/>
      <c r="G649" s="114"/>
      <c r="H649" s="39"/>
      <c r="N649" s="116"/>
      <c r="P649" s="146"/>
      <c r="Q649" s="116"/>
      <c r="R649" s="93"/>
      <c r="T649" s="120"/>
      <c r="V649" s="120"/>
      <c r="AD649" s="116"/>
      <c r="AE649" s="116"/>
      <c r="AG649" s="140"/>
      <c r="AH649" s="140"/>
      <c r="AI649" s="146" t="s">
        <v>31</v>
      </c>
      <c r="AJ649" s="146" t="s">
        <v>31</v>
      </c>
      <c r="AK649" s="120"/>
    </row>
    <row r="650">
      <c r="D650" s="141"/>
      <c r="G650" s="114"/>
      <c r="H650" s="39"/>
      <c r="N650" s="116"/>
      <c r="P650" s="146"/>
      <c r="Q650" s="116"/>
      <c r="R650" s="93"/>
      <c r="T650" s="120"/>
      <c r="V650" s="120"/>
      <c r="AD650" s="116"/>
      <c r="AE650" s="116"/>
      <c r="AG650" s="140"/>
      <c r="AH650" s="140"/>
      <c r="AI650" s="146" t="s">
        <v>31</v>
      </c>
      <c r="AJ650" s="146" t="s">
        <v>31</v>
      </c>
      <c r="AK650" s="120"/>
    </row>
    <row r="651">
      <c r="D651" s="141"/>
      <c r="G651" s="114"/>
      <c r="H651" s="39"/>
      <c r="N651" s="116"/>
      <c r="P651" s="146"/>
      <c r="Q651" s="116"/>
      <c r="R651" s="93"/>
      <c r="T651" s="120"/>
      <c r="V651" s="120"/>
      <c r="AD651" s="116"/>
      <c r="AE651" s="116"/>
      <c r="AG651" s="140"/>
      <c r="AH651" s="140"/>
      <c r="AI651" s="146" t="s">
        <v>31</v>
      </c>
      <c r="AJ651" s="146" t="s">
        <v>31</v>
      </c>
      <c r="AK651" s="120"/>
    </row>
    <row r="652">
      <c r="D652" s="141"/>
      <c r="G652" s="114"/>
      <c r="H652" s="39"/>
      <c r="N652" s="116"/>
      <c r="P652" s="146"/>
      <c r="Q652" s="116"/>
      <c r="R652" s="93"/>
      <c r="T652" s="120"/>
      <c r="V652" s="120"/>
      <c r="AD652" s="116"/>
      <c r="AE652" s="116"/>
      <c r="AG652" s="140"/>
      <c r="AH652" s="140"/>
      <c r="AI652" s="146" t="s">
        <v>31</v>
      </c>
      <c r="AJ652" s="146" t="s">
        <v>31</v>
      </c>
      <c r="AK652" s="120"/>
    </row>
    <row r="653">
      <c r="D653" s="141"/>
      <c r="G653" s="114"/>
      <c r="H653" s="39"/>
      <c r="N653" s="116"/>
      <c r="P653" s="146"/>
      <c r="Q653" s="116"/>
      <c r="R653" s="93"/>
      <c r="T653" s="120"/>
      <c r="V653" s="120"/>
      <c r="AD653" s="116"/>
      <c r="AE653" s="116"/>
      <c r="AG653" s="140"/>
      <c r="AH653" s="140"/>
      <c r="AI653" s="146" t="s">
        <v>31</v>
      </c>
      <c r="AJ653" s="146" t="s">
        <v>31</v>
      </c>
      <c r="AK653" s="120"/>
    </row>
    <row r="654">
      <c r="D654" s="141"/>
      <c r="G654" s="114"/>
      <c r="H654" s="39"/>
      <c r="N654" s="116"/>
      <c r="P654" s="146"/>
      <c r="Q654" s="116"/>
      <c r="R654" s="93"/>
      <c r="T654" s="120"/>
      <c r="V654" s="120"/>
      <c r="AD654" s="116"/>
      <c r="AE654" s="116"/>
      <c r="AG654" s="140"/>
      <c r="AH654" s="140"/>
      <c r="AI654" s="146" t="s">
        <v>31</v>
      </c>
      <c r="AJ654" s="146" t="s">
        <v>31</v>
      </c>
      <c r="AK654" s="120"/>
    </row>
    <row r="655">
      <c r="D655" s="141"/>
      <c r="G655" s="114"/>
      <c r="H655" s="39"/>
      <c r="N655" s="116"/>
      <c r="P655" s="146"/>
      <c r="Q655" s="116"/>
      <c r="R655" s="93"/>
      <c r="T655" s="120"/>
      <c r="V655" s="120"/>
      <c r="AD655" s="116"/>
      <c r="AE655" s="116"/>
      <c r="AG655" s="140"/>
      <c r="AH655" s="140"/>
      <c r="AI655" s="146" t="s">
        <v>31</v>
      </c>
      <c r="AJ655" s="146" t="s">
        <v>31</v>
      </c>
      <c r="AK655" s="120"/>
    </row>
    <row r="656">
      <c r="D656" s="141"/>
      <c r="G656" s="114"/>
      <c r="H656" s="39"/>
      <c r="N656" s="116"/>
      <c r="P656" s="146"/>
      <c r="Q656" s="116"/>
      <c r="R656" s="93"/>
      <c r="T656" s="120"/>
      <c r="V656" s="120"/>
      <c r="AD656" s="116"/>
      <c r="AE656" s="116"/>
      <c r="AG656" s="140"/>
      <c r="AH656" s="140"/>
      <c r="AI656" s="146" t="s">
        <v>31</v>
      </c>
      <c r="AJ656" s="146" t="s">
        <v>31</v>
      </c>
      <c r="AK656" s="120"/>
    </row>
    <row r="657">
      <c r="D657" s="141"/>
      <c r="G657" s="114"/>
      <c r="H657" s="39"/>
      <c r="N657" s="116"/>
      <c r="P657" s="146"/>
      <c r="Q657" s="116"/>
      <c r="R657" s="93"/>
      <c r="T657" s="120"/>
      <c r="V657" s="120"/>
      <c r="AD657" s="116"/>
      <c r="AE657" s="116"/>
      <c r="AG657" s="140"/>
      <c r="AH657" s="140"/>
      <c r="AI657" s="146" t="s">
        <v>31</v>
      </c>
      <c r="AJ657" s="146" t="s">
        <v>31</v>
      </c>
      <c r="AK657" s="120"/>
    </row>
    <row r="658">
      <c r="D658" s="141"/>
      <c r="G658" s="114"/>
      <c r="H658" s="39"/>
      <c r="N658" s="116"/>
      <c r="P658" s="146"/>
      <c r="Q658" s="116"/>
      <c r="R658" s="93"/>
      <c r="T658" s="120"/>
      <c r="V658" s="120"/>
      <c r="AD658" s="116"/>
      <c r="AE658" s="116"/>
      <c r="AG658" s="140"/>
      <c r="AH658" s="140"/>
      <c r="AI658" s="146" t="s">
        <v>31</v>
      </c>
      <c r="AJ658" s="146" t="s">
        <v>31</v>
      </c>
      <c r="AK658" s="120"/>
    </row>
    <row r="659">
      <c r="D659" s="141"/>
      <c r="G659" s="114"/>
      <c r="H659" s="39"/>
      <c r="N659" s="116"/>
      <c r="P659" s="146"/>
      <c r="Q659" s="116"/>
      <c r="R659" s="93"/>
      <c r="T659" s="120"/>
      <c r="V659" s="120"/>
      <c r="AD659" s="116"/>
      <c r="AE659" s="116"/>
      <c r="AG659" s="140"/>
      <c r="AH659" s="140"/>
      <c r="AI659" s="146" t="s">
        <v>31</v>
      </c>
      <c r="AJ659" s="146" t="s">
        <v>31</v>
      </c>
      <c r="AK659" s="120"/>
    </row>
    <row r="660">
      <c r="D660" s="141"/>
      <c r="G660" s="114"/>
      <c r="H660" s="39"/>
      <c r="N660" s="116"/>
      <c r="P660" s="146"/>
      <c r="Q660" s="116"/>
      <c r="R660" s="93"/>
      <c r="T660" s="120"/>
      <c r="V660" s="120"/>
      <c r="AD660" s="116"/>
      <c r="AE660" s="116"/>
      <c r="AG660" s="140"/>
      <c r="AH660" s="140"/>
      <c r="AI660" s="146" t="s">
        <v>31</v>
      </c>
      <c r="AJ660" s="146" t="s">
        <v>31</v>
      </c>
      <c r="AK660" s="120"/>
    </row>
    <row r="661">
      <c r="D661" s="141"/>
      <c r="G661" s="114"/>
      <c r="H661" s="39"/>
      <c r="N661" s="116"/>
      <c r="P661" s="146"/>
      <c r="Q661" s="116"/>
      <c r="R661" s="93"/>
      <c r="T661" s="120"/>
      <c r="V661" s="120"/>
      <c r="AD661" s="116"/>
      <c r="AE661" s="116"/>
      <c r="AG661" s="140"/>
      <c r="AH661" s="140"/>
      <c r="AI661" s="146" t="s">
        <v>31</v>
      </c>
      <c r="AJ661" s="146" t="s">
        <v>31</v>
      </c>
      <c r="AK661" s="120"/>
    </row>
    <row r="662">
      <c r="D662" s="141"/>
      <c r="G662" s="114"/>
      <c r="H662" s="39"/>
      <c r="N662" s="116"/>
      <c r="P662" s="146"/>
      <c r="Q662" s="116"/>
      <c r="R662" s="93"/>
      <c r="T662" s="120"/>
      <c r="V662" s="120"/>
      <c r="AD662" s="116"/>
      <c r="AE662" s="116"/>
      <c r="AG662" s="140"/>
      <c r="AH662" s="140"/>
      <c r="AI662" s="146" t="s">
        <v>31</v>
      </c>
      <c r="AJ662" s="146" t="s">
        <v>31</v>
      </c>
      <c r="AK662" s="120"/>
    </row>
    <row r="663">
      <c r="D663" s="141"/>
      <c r="G663" s="114"/>
      <c r="H663" s="39"/>
      <c r="N663" s="116"/>
      <c r="P663" s="146"/>
      <c r="Q663" s="116"/>
      <c r="R663" s="93"/>
      <c r="T663" s="120"/>
      <c r="V663" s="120"/>
      <c r="AD663" s="116"/>
      <c r="AE663" s="116"/>
      <c r="AG663" s="140"/>
      <c r="AH663" s="140"/>
      <c r="AI663" s="146" t="s">
        <v>31</v>
      </c>
      <c r="AJ663" s="146" t="s">
        <v>31</v>
      </c>
      <c r="AK663" s="120"/>
    </row>
    <row r="664">
      <c r="D664" s="141"/>
      <c r="G664" s="114"/>
      <c r="H664" s="39"/>
      <c r="N664" s="116"/>
      <c r="P664" s="146"/>
      <c r="Q664" s="116"/>
      <c r="R664" s="93"/>
      <c r="T664" s="120"/>
      <c r="V664" s="120"/>
      <c r="AD664" s="116"/>
      <c r="AE664" s="116"/>
      <c r="AG664" s="140"/>
      <c r="AH664" s="140"/>
      <c r="AI664" s="146" t="s">
        <v>31</v>
      </c>
      <c r="AJ664" s="146" t="s">
        <v>31</v>
      </c>
      <c r="AK664" s="120"/>
    </row>
    <row r="665">
      <c r="D665" s="141"/>
      <c r="G665" s="114"/>
      <c r="H665" s="39"/>
      <c r="N665" s="116"/>
      <c r="P665" s="146"/>
      <c r="Q665" s="116"/>
      <c r="R665" s="93"/>
      <c r="T665" s="120"/>
      <c r="V665" s="120"/>
      <c r="AD665" s="116"/>
      <c r="AE665" s="116"/>
      <c r="AG665" s="140"/>
      <c r="AH665" s="140"/>
      <c r="AI665" s="146" t="s">
        <v>31</v>
      </c>
      <c r="AJ665" s="146" t="s">
        <v>31</v>
      </c>
      <c r="AK665" s="120"/>
    </row>
    <row r="666">
      <c r="D666" s="141"/>
      <c r="G666" s="114"/>
      <c r="H666" s="39"/>
      <c r="N666" s="116"/>
      <c r="P666" s="146"/>
      <c r="Q666" s="116"/>
      <c r="R666" s="93"/>
      <c r="T666" s="120"/>
      <c r="V666" s="120"/>
      <c r="AD666" s="116"/>
      <c r="AE666" s="116"/>
      <c r="AG666" s="140"/>
      <c r="AH666" s="140"/>
      <c r="AI666" s="146" t="s">
        <v>31</v>
      </c>
      <c r="AJ666" s="146" t="s">
        <v>31</v>
      </c>
      <c r="AK666" s="120"/>
    </row>
    <row r="667">
      <c r="D667" s="141"/>
      <c r="G667" s="114"/>
      <c r="H667" s="39"/>
      <c r="N667" s="116"/>
      <c r="P667" s="146"/>
      <c r="Q667" s="116"/>
      <c r="R667" s="93"/>
      <c r="T667" s="120"/>
      <c r="V667" s="120"/>
      <c r="AD667" s="116"/>
      <c r="AE667" s="116"/>
      <c r="AG667" s="140"/>
      <c r="AH667" s="140"/>
      <c r="AI667" s="146" t="s">
        <v>31</v>
      </c>
      <c r="AJ667" s="146" t="s">
        <v>31</v>
      </c>
      <c r="AK667" s="120"/>
    </row>
    <row r="668">
      <c r="D668" s="141"/>
      <c r="G668" s="114"/>
      <c r="H668" s="39"/>
      <c r="N668" s="116"/>
      <c r="P668" s="146"/>
      <c r="Q668" s="116"/>
      <c r="R668" s="93"/>
      <c r="T668" s="120"/>
      <c r="V668" s="120"/>
      <c r="AD668" s="116"/>
      <c r="AE668" s="116"/>
      <c r="AG668" s="140"/>
      <c r="AH668" s="140"/>
      <c r="AI668" s="146" t="s">
        <v>31</v>
      </c>
      <c r="AJ668" s="146" t="s">
        <v>31</v>
      </c>
      <c r="AK668" s="120"/>
    </row>
    <row r="669">
      <c r="D669" s="141"/>
      <c r="G669" s="114"/>
      <c r="H669" s="39"/>
      <c r="N669" s="116"/>
      <c r="P669" s="146"/>
      <c r="Q669" s="116"/>
      <c r="R669" s="93"/>
      <c r="T669" s="120"/>
      <c r="V669" s="120"/>
      <c r="AD669" s="116"/>
      <c r="AE669" s="116"/>
      <c r="AG669" s="140"/>
      <c r="AH669" s="140"/>
      <c r="AI669" s="146" t="s">
        <v>31</v>
      </c>
      <c r="AJ669" s="146" t="s">
        <v>31</v>
      </c>
      <c r="AK669" s="120"/>
    </row>
    <row r="670">
      <c r="D670" s="141"/>
      <c r="G670" s="114"/>
      <c r="H670" s="39"/>
      <c r="N670" s="116"/>
      <c r="P670" s="146"/>
      <c r="Q670" s="116"/>
      <c r="R670" s="93"/>
      <c r="T670" s="120"/>
      <c r="V670" s="120"/>
      <c r="AD670" s="116"/>
      <c r="AE670" s="116"/>
      <c r="AG670" s="140"/>
      <c r="AH670" s="140"/>
      <c r="AI670" s="146" t="s">
        <v>31</v>
      </c>
      <c r="AJ670" s="146" t="s">
        <v>31</v>
      </c>
      <c r="AK670" s="120"/>
    </row>
    <row r="671">
      <c r="D671" s="141"/>
      <c r="G671" s="114"/>
      <c r="H671" s="39"/>
      <c r="N671" s="116"/>
      <c r="P671" s="146"/>
      <c r="Q671" s="116"/>
      <c r="R671" s="93"/>
      <c r="T671" s="120"/>
      <c r="V671" s="120"/>
      <c r="AD671" s="116"/>
      <c r="AE671" s="116"/>
      <c r="AG671" s="140"/>
      <c r="AH671" s="140"/>
      <c r="AI671" s="146" t="s">
        <v>31</v>
      </c>
      <c r="AJ671" s="146" t="s">
        <v>31</v>
      </c>
      <c r="AK671" s="120"/>
    </row>
    <row r="672">
      <c r="D672" s="141"/>
      <c r="G672" s="114"/>
      <c r="H672" s="39"/>
      <c r="N672" s="116"/>
      <c r="P672" s="146"/>
      <c r="Q672" s="116"/>
      <c r="R672" s="93"/>
      <c r="T672" s="120"/>
      <c r="V672" s="120"/>
      <c r="AD672" s="116"/>
      <c r="AE672" s="116"/>
      <c r="AG672" s="140"/>
      <c r="AH672" s="140"/>
      <c r="AI672" s="146" t="s">
        <v>31</v>
      </c>
      <c r="AJ672" s="146" t="s">
        <v>31</v>
      </c>
      <c r="AK672" s="120"/>
    </row>
    <row r="673">
      <c r="D673" s="141"/>
      <c r="G673" s="114"/>
      <c r="H673" s="39"/>
      <c r="N673" s="116"/>
      <c r="P673" s="146"/>
      <c r="Q673" s="116"/>
      <c r="R673" s="93"/>
      <c r="T673" s="120"/>
      <c r="V673" s="120"/>
      <c r="AD673" s="116"/>
      <c r="AE673" s="116"/>
      <c r="AG673" s="140"/>
      <c r="AH673" s="140"/>
      <c r="AI673" s="146" t="s">
        <v>31</v>
      </c>
      <c r="AJ673" s="146" t="s">
        <v>31</v>
      </c>
      <c r="AK673" s="120"/>
    </row>
    <row r="674">
      <c r="D674" s="141"/>
      <c r="G674" s="114"/>
      <c r="H674" s="39"/>
      <c r="N674" s="116"/>
      <c r="P674" s="146"/>
      <c r="Q674" s="116"/>
      <c r="R674" s="93"/>
      <c r="T674" s="120"/>
      <c r="V674" s="120"/>
      <c r="AD674" s="116"/>
      <c r="AE674" s="116"/>
      <c r="AG674" s="140"/>
      <c r="AH674" s="140"/>
      <c r="AI674" s="146" t="s">
        <v>31</v>
      </c>
      <c r="AJ674" s="146" t="s">
        <v>31</v>
      </c>
      <c r="AK674" s="120"/>
    </row>
    <row r="675">
      <c r="D675" s="141"/>
      <c r="G675" s="114"/>
      <c r="H675" s="39"/>
      <c r="N675" s="116"/>
      <c r="P675" s="146"/>
      <c r="Q675" s="116"/>
      <c r="R675" s="93"/>
      <c r="T675" s="120"/>
      <c r="V675" s="120"/>
      <c r="AD675" s="116"/>
      <c r="AE675" s="116"/>
      <c r="AG675" s="140"/>
      <c r="AH675" s="140"/>
      <c r="AI675" s="146" t="s">
        <v>31</v>
      </c>
      <c r="AJ675" s="146" t="s">
        <v>31</v>
      </c>
      <c r="AK675" s="120"/>
    </row>
    <row r="676">
      <c r="D676" s="141"/>
      <c r="G676" s="114"/>
      <c r="H676" s="39"/>
      <c r="N676" s="116"/>
      <c r="P676" s="146"/>
      <c r="Q676" s="116"/>
      <c r="R676" s="93"/>
      <c r="T676" s="120"/>
      <c r="V676" s="120"/>
      <c r="AD676" s="116"/>
      <c r="AE676" s="116"/>
      <c r="AG676" s="140"/>
      <c r="AH676" s="140"/>
      <c r="AI676" s="146" t="s">
        <v>31</v>
      </c>
      <c r="AJ676" s="146" t="s">
        <v>31</v>
      </c>
      <c r="AK676" s="120"/>
    </row>
    <row r="677">
      <c r="D677" s="141"/>
      <c r="G677" s="114"/>
      <c r="H677" s="39"/>
      <c r="N677" s="116"/>
      <c r="P677" s="146"/>
      <c r="Q677" s="116"/>
      <c r="R677" s="93"/>
      <c r="T677" s="120"/>
      <c r="V677" s="120"/>
      <c r="AD677" s="116"/>
      <c r="AE677" s="116"/>
      <c r="AG677" s="140"/>
      <c r="AH677" s="140"/>
      <c r="AI677" s="146" t="s">
        <v>31</v>
      </c>
      <c r="AJ677" s="146" t="s">
        <v>31</v>
      </c>
      <c r="AK677" s="120"/>
    </row>
    <row r="678">
      <c r="D678" s="141"/>
      <c r="G678" s="114"/>
      <c r="H678" s="39"/>
      <c r="N678" s="116"/>
      <c r="P678" s="146"/>
      <c r="Q678" s="116"/>
      <c r="R678" s="93"/>
      <c r="T678" s="120"/>
      <c r="V678" s="120"/>
      <c r="AD678" s="116"/>
      <c r="AE678" s="116"/>
      <c r="AG678" s="140"/>
      <c r="AH678" s="140"/>
      <c r="AI678" s="146" t="s">
        <v>31</v>
      </c>
      <c r="AJ678" s="146" t="s">
        <v>31</v>
      </c>
      <c r="AK678" s="120"/>
    </row>
    <row r="679">
      <c r="D679" s="141"/>
      <c r="G679" s="114"/>
      <c r="H679" s="39"/>
      <c r="N679" s="116"/>
      <c r="P679" s="146"/>
      <c r="Q679" s="116"/>
      <c r="R679" s="93"/>
      <c r="T679" s="120"/>
      <c r="V679" s="120"/>
      <c r="AD679" s="116"/>
      <c r="AE679" s="116"/>
      <c r="AG679" s="140"/>
      <c r="AH679" s="140"/>
      <c r="AI679" s="146" t="s">
        <v>31</v>
      </c>
      <c r="AJ679" s="146" t="s">
        <v>31</v>
      </c>
      <c r="AK679" s="120"/>
    </row>
    <row r="680">
      <c r="D680" s="141"/>
      <c r="G680" s="114"/>
      <c r="H680" s="39"/>
      <c r="N680" s="116"/>
      <c r="P680" s="146"/>
      <c r="Q680" s="116"/>
      <c r="R680" s="93"/>
      <c r="T680" s="120"/>
      <c r="V680" s="120"/>
      <c r="AD680" s="116"/>
      <c r="AE680" s="116"/>
      <c r="AG680" s="140"/>
      <c r="AH680" s="140"/>
      <c r="AI680" s="146" t="s">
        <v>31</v>
      </c>
      <c r="AJ680" s="146" t="s">
        <v>31</v>
      </c>
      <c r="AK680" s="120"/>
    </row>
    <row r="681">
      <c r="D681" s="141"/>
      <c r="G681" s="114"/>
      <c r="H681" s="39"/>
      <c r="N681" s="116"/>
      <c r="P681" s="146"/>
      <c r="Q681" s="116"/>
      <c r="R681" s="93"/>
      <c r="T681" s="120"/>
      <c r="V681" s="120"/>
      <c r="AD681" s="116"/>
      <c r="AE681" s="116"/>
      <c r="AG681" s="140"/>
      <c r="AH681" s="140"/>
      <c r="AI681" s="146" t="s">
        <v>31</v>
      </c>
      <c r="AJ681" s="146" t="s">
        <v>31</v>
      </c>
      <c r="AK681" s="120"/>
    </row>
    <row r="682">
      <c r="D682" s="141"/>
      <c r="G682" s="114"/>
      <c r="H682" s="39"/>
      <c r="N682" s="116"/>
      <c r="P682" s="146"/>
      <c r="Q682" s="116"/>
      <c r="R682" s="93"/>
      <c r="T682" s="120"/>
      <c r="V682" s="120"/>
      <c r="AD682" s="116"/>
      <c r="AE682" s="116"/>
      <c r="AG682" s="140"/>
      <c r="AH682" s="140"/>
      <c r="AI682" s="146" t="s">
        <v>31</v>
      </c>
      <c r="AJ682" s="146" t="s">
        <v>31</v>
      </c>
      <c r="AK682" s="120"/>
    </row>
    <row r="683">
      <c r="D683" s="141"/>
      <c r="G683" s="114"/>
      <c r="H683" s="39"/>
      <c r="N683" s="116"/>
      <c r="P683" s="146"/>
      <c r="Q683" s="116"/>
      <c r="R683" s="93"/>
      <c r="T683" s="120"/>
      <c r="V683" s="120"/>
      <c r="AD683" s="116"/>
      <c r="AE683" s="116"/>
      <c r="AG683" s="140"/>
      <c r="AH683" s="140"/>
      <c r="AI683" s="146" t="s">
        <v>31</v>
      </c>
      <c r="AJ683" s="146" t="s">
        <v>31</v>
      </c>
      <c r="AK683" s="120"/>
    </row>
    <row r="684">
      <c r="D684" s="141"/>
      <c r="G684" s="114"/>
      <c r="H684" s="39"/>
      <c r="N684" s="116"/>
      <c r="P684" s="146"/>
      <c r="Q684" s="116"/>
      <c r="R684" s="93"/>
      <c r="T684" s="120"/>
      <c r="V684" s="120"/>
      <c r="AD684" s="116"/>
      <c r="AE684" s="116"/>
      <c r="AG684" s="140"/>
      <c r="AH684" s="140"/>
      <c r="AI684" s="146" t="s">
        <v>31</v>
      </c>
      <c r="AJ684" s="146" t="s">
        <v>31</v>
      </c>
      <c r="AK684" s="120"/>
    </row>
    <row r="685">
      <c r="D685" s="141"/>
      <c r="G685" s="114"/>
      <c r="H685" s="39"/>
      <c r="N685" s="116"/>
      <c r="P685" s="146"/>
      <c r="Q685" s="116"/>
      <c r="R685" s="93"/>
      <c r="T685" s="120"/>
      <c r="V685" s="120"/>
      <c r="AD685" s="116"/>
      <c r="AE685" s="116"/>
      <c r="AG685" s="140"/>
      <c r="AH685" s="140"/>
      <c r="AI685" s="146" t="s">
        <v>31</v>
      </c>
      <c r="AJ685" s="146" t="s">
        <v>31</v>
      </c>
      <c r="AK685" s="120"/>
    </row>
    <row r="686">
      <c r="D686" s="141"/>
      <c r="G686" s="114"/>
      <c r="H686" s="39"/>
      <c r="N686" s="116"/>
      <c r="P686" s="146"/>
      <c r="Q686" s="116"/>
      <c r="R686" s="93"/>
      <c r="T686" s="120"/>
      <c r="V686" s="120"/>
      <c r="AD686" s="116"/>
      <c r="AE686" s="116"/>
      <c r="AG686" s="140"/>
      <c r="AH686" s="140"/>
      <c r="AI686" s="146" t="s">
        <v>31</v>
      </c>
      <c r="AJ686" s="146" t="s">
        <v>31</v>
      </c>
      <c r="AK686" s="120"/>
    </row>
    <row r="687">
      <c r="D687" s="141"/>
      <c r="G687" s="114"/>
      <c r="H687" s="39"/>
      <c r="N687" s="116"/>
      <c r="P687" s="146"/>
      <c r="Q687" s="116"/>
      <c r="R687" s="93"/>
      <c r="T687" s="120"/>
      <c r="V687" s="120"/>
      <c r="AD687" s="116"/>
      <c r="AE687" s="116"/>
      <c r="AG687" s="140"/>
      <c r="AH687" s="140"/>
      <c r="AI687" s="146" t="s">
        <v>31</v>
      </c>
      <c r="AJ687" s="146" t="s">
        <v>31</v>
      </c>
      <c r="AK687" s="120"/>
    </row>
    <row r="688">
      <c r="D688" s="141"/>
      <c r="G688" s="114"/>
      <c r="H688" s="39"/>
      <c r="N688" s="116"/>
      <c r="P688" s="146"/>
      <c r="Q688" s="116"/>
      <c r="R688" s="93"/>
      <c r="T688" s="120"/>
      <c r="V688" s="120"/>
      <c r="AD688" s="116"/>
      <c r="AE688" s="116"/>
      <c r="AG688" s="140"/>
      <c r="AH688" s="140"/>
      <c r="AI688" s="146" t="s">
        <v>31</v>
      </c>
      <c r="AJ688" s="146" t="s">
        <v>31</v>
      </c>
      <c r="AK688" s="120"/>
    </row>
    <row r="689">
      <c r="D689" s="141"/>
      <c r="G689" s="114"/>
      <c r="H689" s="39"/>
      <c r="N689" s="116"/>
      <c r="P689" s="146"/>
      <c r="Q689" s="116"/>
      <c r="R689" s="93"/>
      <c r="T689" s="120"/>
      <c r="V689" s="120"/>
      <c r="AD689" s="116"/>
      <c r="AE689" s="116"/>
      <c r="AG689" s="140"/>
      <c r="AH689" s="140"/>
      <c r="AI689" s="146" t="s">
        <v>31</v>
      </c>
      <c r="AJ689" s="146" t="s">
        <v>31</v>
      </c>
      <c r="AK689" s="120"/>
    </row>
    <row r="690">
      <c r="D690" s="141"/>
      <c r="G690" s="114"/>
      <c r="H690" s="39"/>
      <c r="N690" s="116"/>
      <c r="P690" s="146"/>
      <c r="Q690" s="116"/>
      <c r="R690" s="93"/>
      <c r="T690" s="120"/>
      <c r="V690" s="120"/>
      <c r="AD690" s="116"/>
      <c r="AE690" s="116"/>
      <c r="AG690" s="140"/>
      <c r="AH690" s="140"/>
      <c r="AI690" s="146" t="s">
        <v>31</v>
      </c>
      <c r="AJ690" s="146" t="s">
        <v>31</v>
      </c>
      <c r="AK690" s="120"/>
    </row>
    <row r="691">
      <c r="D691" s="141"/>
      <c r="G691" s="114"/>
      <c r="H691" s="39"/>
      <c r="N691" s="116"/>
      <c r="P691" s="146"/>
      <c r="Q691" s="116"/>
      <c r="R691" s="93"/>
      <c r="T691" s="120"/>
      <c r="V691" s="120"/>
      <c r="AD691" s="116"/>
      <c r="AE691" s="116"/>
      <c r="AG691" s="140"/>
      <c r="AH691" s="140"/>
      <c r="AI691" s="146" t="s">
        <v>31</v>
      </c>
      <c r="AJ691" s="146" t="s">
        <v>31</v>
      </c>
      <c r="AK691" s="120"/>
    </row>
    <row r="692">
      <c r="D692" s="141"/>
      <c r="G692" s="114"/>
      <c r="H692" s="39"/>
      <c r="N692" s="116"/>
      <c r="P692" s="146"/>
      <c r="Q692" s="116"/>
      <c r="R692" s="93"/>
      <c r="T692" s="120"/>
      <c r="V692" s="120"/>
      <c r="AD692" s="116"/>
      <c r="AE692" s="116"/>
      <c r="AG692" s="140"/>
      <c r="AH692" s="140"/>
      <c r="AI692" s="146" t="s">
        <v>31</v>
      </c>
      <c r="AJ692" s="146" t="s">
        <v>31</v>
      </c>
      <c r="AK692" s="120"/>
    </row>
    <row r="693">
      <c r="D693" s="141"/>
      <c r="G693" s="114"/>
      <c r="H693" s="39"/>
      <c r="N693" s="116"/>
      <c r="P693" s="146"/>
      <c r="Q693" s="116"/>
      <c r="R693" s="93"/>
      <c r="T693" s="120"/>
      <c r="V693" s="120"/>
      <c r="AD693" s="116"/>
      <c r="AE693" s="116"/>
      <c r="AG693" s="140"/>
      <c r="AH693" s="140"/>
      <c r="AI693" s="146" t="s">
        <v>31</v>
      </c>
      <c r="AJ693" s="146" t="s">
        <v>31</v>
      </c>
      <c r="AK693" s="120"/>
    </row>
    <row r="694">
      <c r="D694" s="141"/>
      <c r="G694" s="114"/>
      <c r="H694" s="39"/>
      <c r="N694" s="116"/>
      <c r="P694" s="146"/>
      <c r="Q694" s="116"/>
      <c r="R694" s="93"/>
      <c r="T694" s="120"/>
      <c r="V694" s="120"/>
      <c r="AD694" s="116"/>
      <c r="AE694" s="116"/>
      <c r="AG694" s="140"/>
      <c r="AH694" s="140"/>
      <c r="AI694" s="146" t="s">
        <v>31</v>
      </c>
      <c r="AJ694" s="146" t="s">
        <v>31</v>
      </c>
      <c r="AK694" s="120"/>
    </row>
    <row r="695">
      <c r="D695" s="141"/>
      <c r="G695" s="114"/>
      <c r="H695" s="39"/>
      <c r="N695" s="116"/>
      <c r="P695" s="146"/>
      <c r="Q695" s="116"/>
      <c r="R695" s="93"/>
      <c r="T695" s="120"/>
      <c r="V695" s="120"/>
      <c r="AD695" s="116"/>
      <c r="AE695" s="116"/>
      <c r="AG695" s="140"/>
      <c r="AH695" s="140"/>
      <c r="AI695" s="146" t="s">
        <v>31</v>
      </c>
      <c r="AJ695" s="146" t="s">
        <v>31</v>
      </c>
      <c r="AK695" s="120"/>
    </row>
    <row r="696">
      <c r="D696" s="141"/>
      <c r="G696" s="114"/>
      <c r="H696" s="39"/>
      <c r="N696" s="116"/>
      <c r="P696" s="146"/>
      <c r="Q696" s="116"/>
      <c r="R696" s="93"/>
      <c r="T696" s="120"/>
      <c r="V696" s="120"/>
      <c r="AD696" s="116"/>
      <c r="AE696" s="116"/>
      <c r="AG696" s="140"/>
      <c r="AH696" s="140"/>
      <c r="AI696" s="146" t="s">
        <v>31</v>
      </c>
      <c r="AJ696" s="146" t="s">
        <v>31</v>
      </c>
      <c r="AK696" s="120"/>
    </row>
    <row r="697">
      <c r="D697" s="141"/>
      <c r="G697" s="114"/>
      <c r="H697" s="39"/>
      <c r="N697" s="116"/>
      <c r="P697" s="146"/>
      <c r="Q697" s="116"/>
      <c r="R697" s="93"/>
      <c r="T697" s="120"/>
      <c r="V697" s="120"/>
      <c r="AD697" s="116"/>
      <c r="AE697" s="116"/>
      <c r="AG697" s="140"/>
      <c r="AH697" s="140"/>
      <c r="AI697" s="146" t="s">
        <v>31</v>
      </c>
      <c r="AJ697" s="146" t="s">
        <v>31</v>
      </c>
      <c r="AK697" s="120"/>
    </row>
    <row r="698">
      <c r="D698" s="141"/>
      <c r="G698" s="114"/>
      <c r="H698" s="39"/>
      <c r="N698" s="116"/>
      <c r="P698" s="146"/>
      <c r="Q698" s="116"/>
      <c r="R698" s="93"/>
      <c r="T698" s="120"/>
      <c r="V698" s="120"/>
      <c r="AD698" s="116"/>
      <c r="AE698" s="116"/>
      <c r="AG698" s="140"/>
      <c r="AH698" s="140"/>
      <c r="AI698" s="146" t="s">
        <v>31</v>
      </c>
      <c r="AJ698" s="146" t="s">
        <v>31</v>
      </c>
      <c r="AK698" s="120"/>
    </row>
    <row r="699">
      <c r="D699" s="141"/>
      <c r="G699" s="114"/>
      <c r="H699" s="39"/>
      <c r="N699" s="116"/>
      <c r="P699" s="146"/>
      <c r="Q699" s="116"/>
      <c r="R699" s="93"/>
      <c r="T699" s="120"/>
      <c r="V699" s="120"/>
      <c r="AD699" s="116"/>
      <c r="AE699" s="116"/>
      <c r="AG699" s="140"/>
      <c r="AH699" s="140"/>
      <c r="AI699" s="146" t="s">
        <v>31</v>
      </c>
      <c r="AJ699" s="146" t="s">
        <v>31</v>
      </c>
      <c r="AK699" s="120"/>
    </row>
    <row r="700">
      <c r="D700" s="141"/>
      <c r="G700" s="114"/>
      <c r="H700" s="39"/>
      <c r="N700" s="116"/>
      <c r="P700" s="146"/>
      <c r="Q700" s="116"/>
      <c r="R700" s="93"/>
      <c r="T700" s="120"/>
      <c r="V700" s="120"/>
      <c r="AD700" s="116"/>
      <c r="AE700" s="116"/>
      <c r="AG700" s="140"/>
      <c r="AH700" s="140"/>
      <c r="AI700" s="146" t="s">
        <v>31</v>
      </c>
      <c r="AJ700" s="146" t="s">
        <v>31</v>
      </c>
      <c r="AK700" s="120"/>
    </row>
    <row r="701">
      <c r="D701" s="141"/>
      <c r="G701" s="114"/>
      <c r="H701" s="39"/>
      <c r="N701" s="116"/>
      <c r="P701" s="146"/>
      <c r="Q701" s="116"/>
      <c r="R701" s="93"/>
      <c r="T701" s="120"/>
      <c r="V701" s="120"/>
      <c r="AD701" s="116"/>
      <c r="AE701" s="116"/>
      <c r="AG701" s="140"/>
      <c r="AH701" s="140"/>
      <c r="AI701" s="146" t="s">
        <v>31</v>
      </c>
      <c r="AJ701" s="146" t="s">
        <v>31</v>
      </c>
      <c r="AK701" s="120"/>
    </row>
    <row r="702">
      <c r="D702" s="141"/>
      <c r="G702" s="114"/>
      <c r="H702" s="39"/>
      <c r="N702" s="116"/>
      <c r="P702" s="146"/>
      <c r="Q702" s="116"/>
      <c r="R702" s="93"/>
      <c r="T702" s="120"/>
      <c r="V702" s="120"/>
      <c r="AD702" s="116"/>
      <c r="AE702" s="116"/>
      <c r="AG702" s="140"/>
      <c r="AH702" s="140"/>
      <c r="AI702" s="146" t="s">
        <v>31</v>
      </c>
      <c r="AJ702" s="146" t="s">
        <v>31</v>
      </c>
      <c r="AK702" s="120"/>
    </row>
    <row r="703">
      <c r="D703" s="141"/>
      <c r="G703" s="114"/>
      <c r="H703" s="39"/>
      <c r="N703" s="116"/>
      <c r="P703" s="146"/>
      <c r="Q703" s="116"/>
      <c r="R703" s="93"/>
      <c r="T703" s="120"/>
      <c r="V703" s="120"/>
      <c r="AD703" s="116"/>
      <c r="AE703" s="116"/>
      <c r="AG703" s="140"/>
      <c r="AH703" s="140"/>
      <c r="AI703" s="146" t="s">
        <v>31</v>
      </c>
      <c r="AJ703" s="146" t="s">
        <v>31</v>
      </c>
      <c r="AK703" s="120"/>
    </row>
    <row r="704">
      <c r="D704" s="141"/>
      <c r="G704" s="114"/>
      <c r="H704" s="39"/>
      <c r="N704" s="116"/>
      <c r="P704" s="146"/>
      <c r="Q704" s="116"/>
      <c r="R704" s="93"/>
      <c r="T704" s="120"/>
      <c r="V704" s="120"/>
      <c r="AD704" s="116"/>
      <c r="AE704" s="116"/>
      <c r="AG704" s="140"/>
      <c r="AH704" s="140"/>
      <c r="AI704" s="146" t="s">
        <v>31</v>
      </c>
      <c r="AJ704" s="146" t="s">
        <v>31</v>
      </c>
      <c r="AK704" s="120"/>
    </row>
    <row r="705">
      <c r="D705" s="141"/>
      <c r="G705" s="114"/>
      <c r="H705" s="39"/>
      <c r="N705" s="116"/>
      <c r="P705" s="146"/>
      <c r="Q705" s="116"/>
      <c r="R705" s="93"/>
      <c r="T705" s="120"/>
      <c r="V705" s="120"/>
      <c r="AD705" s="116"/>
      <c r="AE705" s="116"/>
      <c r="AG705" s="140"/>
      <c r="AH705" s="140"/>
      <c r="AI705" s="146" t="s">
        <v>31</v>
      </c>
      <c r="AJ705" s="146" t="s">
        <v>31</v>
      </c>
      <c r="AK705" s="120"/>
    </row>
    <row r="706">
      <c r="D706" s="141"/>
      <c r="G706" s="114"/>
      <c r="H706" s="39"/>
      <c r="N706" s="116"/>
      <c r="P706" s="146"/>
      <c r="Q706" s="116"/>
      <c r="R706" s="93"/>
      <c r="T706" s="120"/>
      <c r="V706" s="120"/>
      <c r="AD706" s="116"/>
      <c r="AE706" s="116"/>
      <c r="AG706" s="140"/>
      <c r="AH706" s="140"/>
      <c r="AI706" s="146" t="s">
        <v>31</v>
      </c>
      <c r="AJ706" s="146" t="s">
        <v>31</v>
      </c>
      <c r="AK706" s="120"/>
    </row>
    <row r="707">
      <c r="D707" s="141"/>
      <c r="G707" s="114"/>
      <c r="H707" s="39"/>
      <c r="N707" s="116"/>
      <c r="P707" s="146"/>
      <c r="Q707" s="116"/>
      <c r="R707" s="93"/>
      <c r="T707" s="120"/>
      <c r="V707" s="120"/>
      <c r="AD707" s="116"/>
      <c r="AE707" s="116"/>
      <c r="AG707" s="140"/>
      <c r="AH707" s="140"/>
      <c r="AI707" s="146" t="s">
        <v>31</v>
      </c>
      <c r="AJ707" s="146" t="s">
        <v>31</v>
      </c>
      <c r="AK707" s="120"/>
    </row>
    <row r="708">
      <c r="D708" s="141"/>
      <c r="G708" s="114"/>
      <c r="H708" s="39"/>
      <c r="N708" s="116"/>
      <c r="P708" s="146"/>
      <c r="Q708" s="116"/>
      <c r="R708" s="93"/>
      <c r="T708" s="120"/>
      <c r="V708" s="120"/>
      <c r="AD708" s="116"/>
      <c r="AE708" s="116"/>
      <c r="AG708" s="140"/>
      <c r="AH708" s="140"/>
      <c r="AI708" s="146" t="s">
        <v>31</v>
      </c>
      <c r="AJ708" s="146" t="s">
        <v>31</v>
      </c>
      <c r="AK708" s="120"/>
    </row>
    <row r="709">
      <c r="D709" s="141"/>
      <c r="G709" s="114"/>
      <c r="H709" s="39"/>
      <c r="N709" s="116"/>
      <c r="P709" s="146"/>
      <c r="Q709" s="116"/>
      <c r="R709" s="93"/>
      <c r="T709" s="120"/>
      <c r="V709" s="120"/>
      <c r="AD709" s="116"/>
      <c r="AE709" s="116"/>
      <c r="AG709" s="140"/>
      <c r="AH709" s="140"/>
      <c r="AI709" s="146" t="s">
        <v>31</v>
      </c>
      <c r="AJ709" s="146" t="s">
        <v>31</v>
      </c>
      <c r="AK709" s="120"/>
    </row>
    <row r="710">
      <c r="D710" s="141"/>
      <c r="G710" s="114"/>
      <c r="H710" s="39"/>
      <c r="N710" s="116"/>
      <c r="P710" s="146"/>
      <c r="Q710" s="116"/>
      <c r="R710" s="93"/>
      <c r="T710" s="120"/>
      <c r="V710" s="120"/>
      <c r="AD710" s="116"/>
      <c r="AE710" s="116"/>
      <c r="AG710" s="140"/>
      <c r="AH710" s="140"/>
      <c r="AI710" s="146" t="s">
        <v>31</v>
      </c>
      <c r="AJ710" s="146" t="s">
        <v>31</v>
      </c>
      <c r="AK710" s="120"/>
    </row>
    <row r="711">
      <c r="D711" s="141"/>
      <c r="G711" s="114"/>
      <c r="H711" s="39"/>
      <c r="N711" s="116"/>
      <c r="P711" s="146"/>
      <c r="Q711" s="116"/>
      <c r="R711" s="93"/>
      <c r="T711" s="120"/>
      <c r="V711" s="120"/>
      <c r="AD711" s="116"/>
      <c r="AE711" s="116"/>
      <c r="AG711" s="140"/>
      <c r="AH711" s="140"/>
      <c r="AI711" s="146" t="s">
        <v>31</v>
      </c>
      <c r="AJ711" s="146" t="s">
        <v>31</v>
      </c>
      <c r="AK711" s="120"/>
    </row>
    <row r="712">
      <c r="D712" s="141"/>
      <c r="G712" s="114"/>
      <c r="H712" s="39"/>
      <c r="N712" s="116"/>
      <c r="P712" s="146"/>
      <c r="Q712" s="116"/>
      <c r="R712" s="93"/>
      <c r="T712" s="120"/>
      <c r="V712" s="120"/>
      <c r="AD712" s="116"/>
      <c r="AE712" s="116"/>
      <c r="AG712" s="140"/>
      <c r="AH712" s="140"/>
      <c r="AI712" s="146" t="s">
        <v>31</v>
      </c>
      <c r="AJ712" s="146" t="s">
        <v>31</v>
      </c>
      <c r="AK712" s="120"/>
    </row>
    <row r="713">
      <c r="D713" s="141"/>
      <c r="G713" s="114"/>
      <c r="H713" s="39"/>
      <c r="N713" s="116"/>
      <c r="P713" s="146"/>
      <c r="Q713" s="116"/>
      <c r="R713" s="93"/>
      <c r="T713" s="120"/>
      <c r="V713" s="120"/>
      <c r="AD713" s="116"/>
      <c r="AE713" s="116"/>
      <c r="AG713" s="140"/>
      <c r="AH713" s="140"/>
      <c r="AI713" s="146" t="s">
        <v>31</v>
      </c>
      <c r="AJ713" s="146" t="s">
        <v>31</v>
      </c>
      <c r="AK713" s="120"/>
    </row>
    <row r="714">
      <c r="D714" s="141"/>
      <c r="G714" s="114"/>
      <c r="H714" s="39"/>
      <c r="N714" s="116"/>
      <c r="P714" s="146"/>
      <c r="Q714" s="116"/>
      <c r="R714" s="93"/>
      <c r="T714" s="120"/>
      <c r="V714" s="120"/>
      <c r="AD714" s="116"/>
      <c r="AE714" s="116"/>
      <c r="AG714" s="140"/>
      <c r="AH714" s="140"/>
      <c r="AI714" s="146" t="s">
        <v>31</v>
      </c>
      <c r="AJ714" s="146" t="s">
        <v>31</v>
      </c>
      <c r="AK714" s="120"/>
    </row>
    <row r="715">
      <c r="D715" s="141"/>
      <c r="G715" s="114"/>
      <c r="H715" s="39"/>
      <c r="N715" s="116"/>
      <c r="P715" s="146"/>
      <c r="Q715" s="116"/>
      <c r="R715" s="93"/>
      <c r="T715" s="120"/>
      <c r="V715" s="120"/>
      <c r="AD715" s="116"/>
      <c r="AE715" s="116"/>
      <c r="AG715" s="140"/>
      <c r="AH715" s="140"/>
      <c r="AI715" s="146" t="s">
        <v>31</v>
      </c>
      <c r="AJ715" s="146" t="s">
        <v>31</v>
      </c>
      <c r="AK715" s="120"/>
    </row>
    <row r="716">
      <c r="D716" s="141"/>
      <c r="G716" s="114"/>
      <c r="H716" s="39"/>
      <c r="N716" s="116"/>
      <c r="P716" s="146"/>
      <c r="Q716" s="116"/>
      <c r="R716" s="93"/>
      <c r="T716" s="120"/>
      <c r="V716" s="120"/>
      <c r="AD716" s="116"/>
      <c r="AE716" s="116"/>
      <c r="AG716" s="140"/>
      <c r="AH716" s="140"/>
      <c r="AI716" s="146" t="s">
        <v>31</v>
      </c>
      <c r="AJ716" s="146" t="s">
        <v>31</v>
      </c>
      <c r="AK716" s="120"/>
    </row>
    <row r="717">
      <c r="D717" s="141"/>
      <c r="G717" s="114"/>
      <c r="H717" s="39"/>
      <c r="N717" s="116"/>
      <c r="P717" s="146"/>
      <c r="Q717" s="116"/>
      <c r="R717" s="93"/>
      <c r="T717" s="120"/>
      <c r="V717" s="120"/>
      <c r="AD717" s="116"/>
      <c r="AE717" s="116"/>
      <c r="AG717" s="140"/>
      <c r="AH717" s="140"/>
      <c r="AI717" s="146" t="s">
        <v>31</v>
      </c>
      <c r="AJ717" s="146" t="s">
        <v>31</v>
      </c>
      <c r="AK717" s="120"/>
    </row>
    <row r="718">
      <c r="D718" s="141"/>
      <c r="G718" s="114"/>
      <c r="H718" s="39"/>
      <c r="N718" s="116"/>
      <c r="P718" s="146"/>
      <c r="Q718" s="116"/>
      <c r="R718" s="93"/>
      <c r="T718" s="120"/>
      <c r="V718" s="120"/>
      <c r="AD718" s="116"/>
      <c r="AE718" s="116"/>
      <c r="AG718" s="140"/>
      <c r="AH718" s="140"/>
      <c r="AI718" s="146" t="s">
        <v>31</v>
      </c>
      <c r="AJ718" s="146" t="s">
        <v>31</v>
      </c>
      <c r="AK718" s="120"/>
    </row>
    <row r="719">
      <c r="D719" s="141"/>
      <c r="G719" s="114"/>
      <c r="H719" s="39"/>
      <c r="N719" s="116"/>
      <c r="P719" s="146"/>
      <c r="Q719" s="116"/>
      <c r="R719" s="93"/>
      <c r="T719" s="120"/>
      <c r="V719" s="120"/>
      <c r="AD719" s="116"/>
      <c r="AE719" s="116"/>
      <c r="AG719" s="140"/>
      <c r="AH719" s="140"/>
      <c r="AI719" s="146" t="s">
        <v>31</v>
      </c>
      <c r="AJ719" s="146" t="s">
        <v>31</v>
      </c>
      <c r="AK719" s="120"/>
    </row>
    <row r="720">
      <c r="D720" s="141"/>
      <c r="G720" s="114"/>
      <c r="H720" s="39"/>
      <c r="N720" s="116"/>
      <c r="P720" s="146"/>
      <c r="Q720" s="116"/>
      <c r="R720" s="93"/>
      <c r="T720" s="120"/>
      <c r="V720" s="120"/>
      <c r="AD720" s="116"/>
      <c r="AE720" s="116"/>
      <c r="AG720" s="140"/>
      <c r="AH720" s="140"/>
      <c r="AI720" s="146" t="s">
        <v>31</v>
      </c>
      <c r="AJ720" s="146" t="s">
        <v>31</v>
      </c>
      <c r="AK720" s="120"/>
    </row>
    <row r="721">
      <c r="D721" s="141"/>
      <c r="G721" s="114"/>
      <c r="H721" s="39"/>
      <c r="N721" s="116"/>
      <c r="P721" s="146"/>
      <c r="Q721" s="116"/>
      <c r="R721" s="93"/>
      <c r="T721" s="120"/>
      <c r="V721" s="120"/>
      <c r="AD721" s="116"/>
      <c r="AE721" s="116"/>
      <c r="AG721" s="140"/>
      <c r="AH721" s="140"/>
      <c r="AI721" s="146" t="s">
        <v>31</v>
      </c>
      <c r="AJ721" s="146" t="s">
        <v>31</v>
      </c>
      <c r="AK721" s="120"/>
    </row>
    <row r="722">
      <c r="D722" s="141"/>
      <c r="G722" s="114"/>
      <c r="H722" s="39"/>
      <c r="N722" s="116"/>
      <c r="P722" s="146"/>
      <c r="Q722" s="116"/>
      <c r="R722" s="93"/>
      <c r="T722" s="120"/>
      <c r="V722" s="120"/>
      <c r="AD722" s="116"/>
      <c r="AE722" s="116"/>
      <c r="AG722" s="140"/>
      <c r="AH722" s="140"/>
      <c r="AI722" s="146" t="s">
        <v>31</v>
      </c>
      <c r="AJ722" s="146" t="s">
        <v>31</v>
      </c>
      <c r="AK722" s="120"/>
    </row>
    <row r="723">
      <c r="D723" s="141"/>
      <c r="G723" s="114"/>
      <c r="H723" s="39"/>
      <c r="N723" s="116"/>
      <c r="P723" s="146"/>
      <c r="Q723" s="116"/>
      <c r="R723" s="93"/>
      <c r="T723" s="120"/>
      <c r="V723" s="120"/>
      <c r="AD723" s="116"/>
      <c r="AE723" s="116"/>
      <c r="AG723" s="140"/>
      <c r="AH723" s="140"/>
      <c r="AI723" s="146" t="s">
        <v>31</v>
      </c>
      <c r="AJ723" s="146" t="s">
        <v>31</v>
      </c>
      <c r="AK723" s="120"/>
    </row>
    <row r="724">
      <c r="D724" s="141"/>
      <c r="G724" s="114"/>
      <c r="H724" s="39"/>
      <c r="N724" s="116"/>
      <c r="P724" s="146"/>
      <c r="Q724" s="116"/>
      <c r="R724" s="93"/>
      <c r="T724" s="120"/>
      <c r="V724" s="120"/>
      <c r="AD724" s="116"/>
      <c r="AE724" s="116"/>
      <c r="AG724" s="140"/>
      <c r="AH724" s="140"/>
      <c r="AI724" s="146" t="s">
        <v>31</v>
      </c>
      <c r="AJ724" s="146" t="s">
        <v>31</v>
      </c>
      <c r="AK724" s="120"/>
    </row>
    <row r="725">
      <c r="D725" s="141"/>
      <c r="G725" s="114"/>
      <c r="H725" s="39"/>
      <c r="N725" s="116"/>
      <c r="P725" s="146"/>
      <c r="Q725" s="116"/>
      <c r="R725" s="93"/>
      <c r="T725" s="120"/>
      <c r="V725" s="120"/>
      <c r="AD725" s="116"/>
      <c r="AE725" s="116"/>
      <c r="AG725" s="140"/>
      <c r="AH725" s="140"/>
      <c r="AI725" s="146" t="s">
        <v>31</v>
      </c>
      <c r="AJ725" s="146" t="s">
        <v>31</v>
      </c>
      <c r="AK725" s="120"/>
    </row>
    <row r="726">
      <c r="D726" s="141"/>
      <c r="G726" s="114"/>
      <c r="H726" s="39"/>
      <c r="N726" s="116"/>
      <c r="P726" s="146"/>
      <c r="Q726" s="116"/>
      <c r="R726" s="93"/>
      <c r="T726" s="120"/>
      <c r="V726" s="120"/>
      <c r="AD726" s="116"/>
      <c r="AE726" s="116"/>
      <c r="AG726" s="140"/>
      <c r="AH726" s="140"/>
      <c r="AI726" s="146" t="s">
        <v>31</v>
      </c>
      <c r="AJ726" s="146" t="s">
        <v>31</v>
      </c>
      <c r="AK726" s="120"/>
    </row>
    <row r="727">
      <c r="D727" s="141"/>
      <c r="G727" s="114"/>
      <c r="H727" s="39"/>
      <c r="N727" s="116"/>
      <c r="P727" s="146"/>
      <c r="Q727" s="116"/>
      <c r="R727" s="93"/>
      <c r="T727" s="120"/>
      <c r="V727" s="120"/>
      <c r="AD727" s="116"/>
      <c r="AE727" s="116"/>
      <c r="AG727" s="140"/>
      <c r="AH727" s="140"/>
      <c r="AI727" s="146" t="s">
        <v>31</v>
      </c>
      <c r="AJ727" s="146" t="s">
        <v>31</v>
      </c>
      <c r="AK727" s="120"/>
    </row>
    <row r="728">
      <c r="D728" s="141"/>
      <c r="G728" s="114"/>
      <c r="H728" s="39"/>
      <c r="N728" s="116"/>
      <c r="P728" s="146"/>
      <c r="Q728" s="116"/>
      <c r="R728" s="93"/>
      <c r="T728" s="120"/>
      <c r="V728" s="120"/>
      <c r="AD728" s="116"/>
      <c r="AE728" s="116"/>
      <c r="AG728" s="140"/>
      <c r="AH728" s="140"/>
      <c r="AI728" s="146" t="s">
        <v>31</v>
      </c>
      <c r="AJ728" s="146" t="s">
        <v>31</v>
      </c>
      <c r="AK728" s="120"/>
    </row>
    <row r="729">
      <c r="D729" s="141"/>
      <c r="G729" s="114"/>
      <c r="H729" s="39"/>
      <c r="N729" s="116"/>
      <c r="P729" s="146"/>
      <c r="Q729" s="116"/>
      <c r="R729" s="93"/>
      <c r="T729" s="120"/>
      <c r="V729" s="120"/>
      <c r="AD729" s="116"/>
      <c r="AE729" s="116"/>
      <c r="AG729" s="140"/>
      <c r="AH729" s="140"/>
      <c r="AI729" s="146" t="s">
        <v>31</v>
      </c>
      <c r="AJ729" s="146" t="s">
        <v>31</v>
      </c>
      <c r="AK729" s="120"/>
    </row>
    <row r="730">
      <c r="D730" s="141"/>
      <c r="G730" s="114"/>
      <c r="H730" s="39"/>
      <c r="N730" s="116"/>
      <c r="P730" s="146"/>
      <c r="Q730" s="116"/>
      <c r="R730" s="93"/>
      <c r="T730" s="120"/>
      <c r="V730" s="120"/>
      <c r="AD730" s="116"/>
      <c r="AE730" s="116"/>
      <c r="AG730" s="140"/>
      <c r="AH730" s="140"/>
      <c r="AI730" s="146" t="s">
        <v>31</v>
      </c>
      <c r="AJ730" s="146" t="s">
        <v>31</v>
      </c>
      <c r="AK730" s="120"/>
    </row>
    <row r="731">
      <c r="D731" s="141"/>
      <c r="G731" s="114"/>
      <c r="H731" s="39"/>
      <c r="N731" s="116"/>
      <c r="P731" s="146"/>
      <c r="Q731" s="116"/>
      <c r="R731" s="93"/>
      <c r="T731" s="120"/>
      <c r="V731" s="120"/>
      <c r="AD731" s="116"/>
      <c r="AE731" s="116"/>
      <c r="AG731" s="140"/>
      <c r="AH731" s="140"/>
      <c r="AI731" s="146" t="s">
        <v>31</v>
      </c>
      <c r="AJ731" s="146" t="s">
        <v>31</v>
      </c>
      <c r="AK731" s="120"/>
    </row>
    <row r="732">
      <c r="D732" s="141"/>
      <c r="G732" s="114"/>
      <c r="H732" s="39"/>
      <c r="N732" s="116"/>
      <c r="P732" s="146"/>
      <c r="Q732" s="116"/>
      <c r="R732" s="93"/>
      <c r="T732" s="120"/>
      <c r="V732" s="120"/>
      <c r="AD732" s="116"/>
      <c r="AE732" s="116"/>
      <c r="AG732" s="140"/>
      <c r="AH732" s="140"/>
      <c r="AI732" s="146" t="s">
        <v>31</v>
      </c>
      <c r="AJ732" s="146" t="s">
        <v>31</v>
      </c>
      <c r="AK732" s="120"/>
    </row>
    <row r="733">
      <c r="D733" s="141"/>
      <c r="G733" s="114"/>
      <c r="H733" s="39"/>
      <c r="N733" s="116"/>
      <c r="P733" s="146"/>
      <c r="Q733" s="116"/>
      <c r="R733" s="93"/>
      <c r="T733" s="120"/>
      <c r="V733" s="120"/>
      <c r="AD733" s="116"/>
      <c r="AE733" s="116"/>
      <c r="AG733" s="140"/>
      <c r="AH733" s="140"/>
      <c r="AI733" s="146" t="s">
        <v>31</v>
      </c>
      <c r="AJ733" s="146" t="s">
        <v>31</v>
      </c>
      <c r="AK733" s="120"/>
    </row>
    <row r="734">
      <c r="D734" s="141"/>
      <c r="G734" s="114"/>
      <c r="H734" s="39"/>
      <c r="N734" s="116"/>
      <c r="P734" s="146"/>
      <c r="Q734" s="116"/>
      <c r="R734" s="93"/>
      <c r="T734" s="120"/>
      <c r="V734" s="120"/>
      <c r="AD734" s="116"/>
      <c r="AE734" s="116"/>
      <c r="AG734" s="140"/>
      <c r="AH734" s="140"/>
      <c r="AI734" s="146" t="s">
        <v>31</v>
      </c>
      <c r="AJ734" s="146" t="s">
        <v>31</v>
      </c>
      <c r="AK734" s="120"/>
    </row>
    <row r="735">
      <c r="D735" s="141"/>
      <c r="G735" s="114"/>
      <c r="H735" s="39"/>
      <c r="N735" s="116"/>
      <c r="P735" s="146"/>
      <c r="Q735" s="116"/>
      <c r="R735" s="93"/>
      <c r="T735" s="120"/>
      <c r="V735" s="120"/>
      <c r="AD735" s="116"/>
      <c r="AE735" s="116"/>
      <c r="AG735" s="140"/>
      <c r="AH735" s="140"/>
      <c r="AI735" s="146" t="s">
        <v>31</v>
      </c>
      <c r="AJ735" s="146" t="s">
        <v>31</v>
      </c>
      <c r="AK735" s="120"/>
    </row>
    <row r="736">
      <c r="D736" s="141"/>
      <c r="G736" s="114"/>
      <c r="H736" s="39"/>
      <c r="N736" s="116"/>
      <c r="P736" s="146"/>
      <c r="Q736" s="116"/>
      <c r="R736" s="93"/>
      <c r="T736" s="120"/>
      <c r="V736" s="120"/>
      <c r="AD736" s="116"/>
      <c r="AE736" s="116"/>
      <c r="AG736" s="140"/>
      <c r="AH736" s="140"/>
      <c r="AI736" s="146" t="s">
        <v>31</v>
      </c>
      <c r="AJ736" s="146" t="s">
        <v>31</v>
      </c>
      <c r="AK736" s="120"/>
    </row>
    <row r="737">
      <c r="D737" s="141"/>
      <c r="G737" s="114"/>
      <c r="H737" s="39"/>
      <c r="N737" s="116"/>
      <c r="P737" s="146"/>
      <c r="Q737" s="116"/>
      <c r="R737" s="93"/>
      <c r="T737" s="120"/>
      <c r="V737" s="120"/>
      <c r="AD737" s="116"/>
      <c r="AE737" s="116"/>
      <c r="AG737" s="140"/>
      <c r="AH737" s="140"/>
      <c r="AI737" s="146" t="s">
        <v>31</v>
      </c>
      <c r="AJ737" s="146" t="s">
        <v>31</v>
      </c>
      <c r="AK737" s="120"/>
    </row>
    <row r="738">
      <c r="D738" s="141"/>
      <c r="G738" s="114"/>
      <c r="H738" s="39"/>
      <c r="N738" s="116"/>
      <c r="P738" s="146"/>
      <c r="Q738" s="116"/>
      <c r="R738" s="93"/>
      <c r="T738" s="120"/>
      <c r="V738" s="120"/>
      <c r="AD738" s="116"/>
      <c r="AE738" s="116"/>
      <c r="AG738" s="140"/>
      <c r="AH738" s="140"/>
      <c r="AI738" s="146" t="s">
        <v>31</v>
      </c>
      <c r="AJ738" s="146" t="s">
        <v>31</v>
      </c>
      <c r="AK738" s="120"/>
    </row>
    <row r="739">
      <c r="D739" s="141"/>
      <c r="G739" s="114"/>
      <c r="H739" s="39"/>
      <c r="N739" s="116"/>
      <c r="P739" s="146"/>
      <c r="Q739" s="116"/>
      <c r="R739" s="93"/>
      <c r="T739" s="120"/>
      <c r="V739" s="120"/>
      <c r="AD739" s="116"/>
      <c r="AE739" s="116"/>
      <c r="AG739" s="140"/>
      <c r="AH739" s="140"/>
      <c r="AI739" s="146" t="s">
        <v>31</v>
      </c>
      <c r="AJ739" s="146" t="s">
        <v>31</v>
      </c>
      <c r="AK739" s="120"/>
    </row>
    <row r="740">
      <c r="D740" s="141"/>
      <c r="G740" s="114"/>
      <c r="H740" s="39"/>
      <c r="N740" s="116"/>
      <c r="P740" s="146"/>
      <c r="Q740" s="116"/>
      <c r="R740" s="93"/>
      <c r="T740" s="120"/>
      <c r="V740" s="120"/>
      <c r="AD740" s="116"/>
      <c r="AE740" s="116"/>
      <c r="AG740" s="140"/>
      <c r="AH740" s="140"/>
      <c r="AI740" s="146" t="s">
        <v>31</v>
      </c>
      <c r="AJ740" s="146" t="s">
        <v>31</v>
      </c>
      <c r="AK740" s="120"/>
    </row>
    <row r="741">
      <c r="D741" s="141"/>
      <c r="G741" s="114"/>
      <c r="H741" s="39"/>
      <c r="N741" s="116"/>
      <c r="P741" s="146"/>
      <c r="Q741" s="116"/>
      <c r="R741" s="93"/>
      <c r="T741" s="120"/>
      <c r="V741" s="120"/>
      <c r="AD741" s="116"/>
      <c r="AE741" s="116"/>
      <c r="AG741" s="140"/>
      <c r="AH741" s="140"/>
      <c r="AI741" s="146" t="s">
        <v>31</v>
      </c>
      <c r="AJ741" s="146" t="s">
        <v>31</v>
      </c>
      <c r="AK741" s="120"/>
    </row>
    <row r="742">
      <c r="D742" s="141"/>
      <c r="G742" s="114"/>
      <c r="H742" s="39"/>
      <c r="N742" s="116"/>
      <c r="P742" s="146"/>
      <c r="Q742" s="116"/>
      <c r="R742" s="93"/>
      <c r="T742" s="120"/>
      <c r="V742" s="120"/>
      <c r="AD742" s="116"/>
      <c r="AE742" s="116"/>
      <c r="AG742" s="140"/>
      <c r="AH742" s="140"/>
      <c r="AI742" s="146" t="s">
        <v>31</v>
      </c>
      <c r="AJ742" s="146" t="s">
        <v>31</v>
      </c>
      <c r="AK742" s="120"/>
    </row>
    <row r="743">
      <c r="D743" s="141"/>
      <c r="G743" s="114"/>
      <c r="H743" s="39"/>
      <c r="N743" s="116"/>
      <c r="P743" s="146"/>
      <c r="Q743" s="116"/>
      <c r="R743" s="93"/>
      <c r="T743" s="120"/>
      <c r="V743" s="120"/>
      <c r="AD743" s="116"/>
      <c r="AE743" s="116"/>
      <c r="AG743" s="140"/>
      <c r="AH743" s="140"/>
      <c r="AI743" s="146" t="s">
        <v>31</v>
      </c>
      <c r="AJ743" s="146" t="s">
        <v>31</v>
      </c>
      <c r="AK743" s="120"/>
    </row>
    <row r="744">
      <c r="D744" s="141"/>
      <c r="G744" s="114"/>
      <c r="H744" s="39"/>
      <c r="N744" s="116"/>
      <c r="P744" s="146"/>
      <c r="Q744" s="116"/>
      <c r="R744" s="93"/>
      <c r="T744" s="120"/>
      <c r="V744" s="120"/>
      <c r="AD744" s="116"/>
      <c r="AE744" s="116"/>
      <c r="AG744" s="140"/>
      <c r="AH744" s="140"/>
      <c r="AI744" s="146" t="s">
        <v>31</v>
      </c>
      <c r="AJ744" s="146" t="s">
        <v>31</v>
      </c>
      <c r="AK744" s="120"/>
    </row>
    <row r="745">
      <c r="D745" s="141"/>
      <c r="G745" s="114"/>
      <c r="H745" s="39"/>
      <c r="N745" s="116"/>
      <c r="P745" s="146"/>
      <c r="Q745" s="116"/>
      <c r="R745" s="93"/>
      <c r="T745" s="120"/>
      <c r="V745" s="120"/>
      <c r="AD745" s="116"/>
      <c r="AE745" s="116"/>
      <c r="AG745" s="140"/>
      <c r="AH745" s="140"/>
      <c r="AI745" s="146" t="s">
        <v>31</v>
      </c>
      <c r="AJ745" s="146" t="s">
        <v>31</v>
      </c>
      <c r="AK745" s="120"/>
    </row>
    <row r="746">
      <c r="D746" s="141"/>
      <c r="G746" s="114"/>
      <c r="H746" s="39"/>
      <c r="N746" s="116"/>
      <c r="P746" s="146"/>
      <c r="Q746" s="116"/>
      <c r="R746" s="93"/>
      <c r="T746" s="120"/>
      <c r="V746" s="120"/>
      <c r="AD746" s="116"/>
      <c r="AE746" s="116"/>
      <c r="AG746" s="140"/>
      <c r="AH746" s="140"/>
      <c r="AI746" s="146" t="s">
        <v>31</v>
      </c>
      <c r="AJ746" s="146" t="s">
        <v>31</v>
      </c>
      <c r="AK746" s="120"/>
    </row>
    <row r="747">
      <c r="D747" s="141"/>
      <c r="G747" s="114"/>
      <c r="H747" s="39"/>
      <c r="N747" s="116"/>
      <c r="P747" s="146"/>
      <c r="Q747" s="116"/>
      <c r="R747" s="93"/>
      <c r="T747" s="120"/>
      <c r="V747" s="120"/>
      <c r="AD747" s="116"/>
      <c r="AE747" s="116"/>
      <c r="AG747" s="140"/>
      <c r="AH747" s="140"/>
      <c r="AI747" s="146" t="s">
        <v>31</v>
      </c>
      <c r="AJ747" s="146" t="s">
        <v>31</v>
      </c>
      <c r="AK747" s="120"/>
    </row>
    <row r="748">
      <c r="D748" s="141"/>
      <c r="G748" s="114"/>
      <c r="H748" s="39"/>
      <c r="N748" s="116"/>
      <c r="P748" s="146"/>
      <c r="Q748" s="116"/>
      <c r="R748" s="93"/>
      <c r="T748" s="120"/>
      <c r="V748" s="120"/>
      <c r="AD748" s="116"/>
      <c r="AE748" s="116"/>
      <c r="AG748" s="140"/>
      <c r="AH748" s="140"/>
      <c r="AI748" s="146" t="s">
        <v>31</v>
      </c>
      <c r="AJ748" s="146" t="s">
        <v>31</v>
      </c>
      <c r="AK748" s="120"/>
    </row>
    <row r="749">
      <c r="D749" s="141"/>
      <c r="G749" s="114"/>
      <c r="H749" s="39"/>
      <c r="N749" s="116"/>
      <c r="P749" s="146"/>
      <c r="Q749" s="116"/>
      <c r="R749" s="93"/>
      <c r="T749" s="120"/>
      <c r="V749" s="120"/>
      <c r="AD749" s="116"/>
      <c r="AE749" s="116"/>
      <c r="AG749" s="140"/>
      <c r="AH749" s="140"/>
      <c r="AI749" s="146" t="s">
        <v>31</v>
      </c>
      <c r="AJ749" s="146" t="s">
        <v>31</v>
      </c>
      <c r="AK749" s="120"/>
    </row>
    <row r="750">
      <c r="D750" s="141"/>
      <c r="G750" s="114"/>
      <c r="H750" s="39"/>
      <c r="N750" s="116"/>
      <c r="P750" s="146"/>
      <c r="Q750" s="116"/>
      <c r="R750" s="93"/>
      <c r="T750" s="120"/>
      <c r="V750" s="120"/>
      <c r="AD750" s="116"/>
      <c r="AE750" s="116"/>
      <c r="AG750" s="140"/>
      <c r="AH750" s="140"/>
      <c r="AI750" s="146" t="s">
        <v>31</v>
      </c>
      <c r="AJ750" s="146" t="s">
        <v>31</v>
      </c>
      <c r="AK750" s="120"/>
    </row>
    <row r="751">
      <c r="D751" s="141"/>
      <c r="G751" s="114"/>
      <c r="H751" s="39"/>
      <c r="N751" s="116"/>
      <c r="P751" s="146"/>
      <c r="Q751" s="116"/>
      <c r="R751" s="93"/>
      <c r="T751" s="120"/>
      <c r="V751" s="120"/>
      <c r="AD751" s="116"/>
      <c r="AE751" s="116"/>
      <c r="AG751" s="140"/>
      <c r="AH751" s="140"/>
      <c r="AI751" s="146" t="s">
        <v>31</v>
      </c>
      <c r="AJ751" s="146" t="s">
        <v>31</v>
      </c>
      <c r="AK751" s="120"/>
    </row>
    <row r="752">
      <c r="D752" s="141"/>
      <c r="G752" s="114"/>
      <c r="H752" s="39"/>
      <c r="N752" s="116"/>
      <c r="P752" s="146"/>
      <c r="Q752" s="116"/>
      <c r="R752" s="93"/>
      <c r="T752" s="120"/>
      <c r="V752" s="120"/>
      <c r="AD752" s="116"/>
      <c r="AE752" s="116"/>
      <c r="AG752" s="140"/>
      <c r="AH752" s="140"/>
      <c r="AI752" s="146" t="s">
        <v>31</v>
      </c>
      <c r="AJ752" s="146" t="s">
        <v>31</v>
      </c>
      <c r="AK752" s="120"/>
    </row>
    <row r="753">
      <c r="D753" s="141"/>
      <c r="G753" s="114"/>
      <c r="H753" s="39"/>
      <c r="N753" s="116"/>
      <c r="P753" s="146"/>
      <c r="Q753" s="116"/>
      <c r="R753" s="93"/>
      <c r="T753" s="120"/>
      <c r="V753" s="120"/>
      <c r="AD753" s="116"/>
      <c r="AE753" s="116"/>
      <c r="AG753" s="140"/>
      <c r="AH753" s="140"/>
      <c r="AI753" s="146" t="s">
        <v>31</v>
      </c>
      <c r="AJ753" s="146" t="s">
        <v>31</v>
      </c>
      <c r="AK753" s="120"/>
    </row>
    <row r="754">
      <c r="D754" s="141"/>
      <c r="G754" s="114"/>
      <c r="H754" s="39"/>
      <c r="N754" s="116"/>
      <c r="P754" s="146"/>
      <c r="Q754" s="116"/>
      <c r="R754" s="93"/>
      <c r="T754" s="120"/>
      <c r="V754" s="120"/>
      <c r="AD754" s="116"/>
      <c r="AE754" s="116"/>
      <c r="AG754" s="140"/>
      <c r="AH754" s="140"/>
      <c r="AI754" s="146" t="s">
        <v>31</v>
      </c>
      <c r="AJ754" s="146" t="s">
        <v>31</v>
      </c>
      <c r="AK754" s="120"/>
    </row>
    <row r="755">
      <c r="D755" s="141"/>
      <c r="G755" s="114"/>
      <c r="H755" s="39"/>
      <c r="N755" s="116"/>
      <c r="P755" s="146"/>
      <c r="Q755" s="116"/>
      <c r="R755" s="93"/>
      <c r="T755" s="120"/>
      <c r="V755" s="120"/>
      <c r="AD755" s="116"/>
      <c r="AE755" s="116"/>
      <c r="AG755" s="140"/>
      <c r="AH755" s="140"/>
      <c r="AI755" s="146" t="s">
        <v>31</v>
      </c>
      <c r="AJ755" s="146" t="s">
        <v>31</v>
      </c>
      <c r="AK755" s="120"/>
    </row>
    <row r="756">
      <c r="D756" s="141"/>
      <c r="G756" s="114"/>
      <c r="H756" s="39"/>
      <c r="N756" s="116"/>
      <c r="P756" s="146"/>
      <c r="Q756" s="116"/>
      <c r="R756" s="93"/>
      <c r="T756" s="120"/>
      <c r="V756" s="120"/>
      <c r="AD756" s="116"/>
      <c r="AE756" s="116"/>
      <c r="AG756" s="140"/>
      <c r="AH756" s="140"/>
      <c r="AI756" s="146" t="s">
        <v>31</v>
      </c>
      <c r="AJ756" s="146" t="s">
        <v>31</v>
      </c>
      <c r="AK756" s="120"/>
    </row>
    <row r="757">
      <c r="D757" s="141"/>
      <c r="G757" s="114"/>
      <c r="H757" s="39"/>
      <c r="N757" s="116"/>
      <c r="P757" s="146"/>
      <c r="Q757" s="116"/>
      <c r="R757" s="93"/>
      <c r="T757" s="120"/>
      <c r="V757" s="120"/>
      <c r="AD757" s="116"/>
      <c r="AE757" s="116"/>
      <c r="AG757" s="140"/>
      <c r="AH757" s="140"/>
      <c r="AI757" s="146" t="s">
        <v>31</v>
      </c>
      <c r="AJ757" s="146" t="s">
        <v>31</v>
      </c>
      <c r="AK757" s="120"/>
    </row>
    <row r="758">
      <c r="D758" s="141"/>
      <c r="G758" s="114"/>
      <c r="H758" s="39"/>
      <c r="N758" s="116"/>
      <c r="P758" s="146"/>
      <c r="Q758" s="116"/>
      <c r="R758" s="93"/>
      <c r="T758" s="120"/>
      <c r="V758" s="120"/>
      <c r="AD758" s="116"/>
      <c r="AE758" s="116"/>
      <c r="AG758" s="140"/>
      <c r="AH758" s="140"/>
      <c r="AI758" s="146" t="s">
        <v>31</v>
      </c>
      <c r="AJ758" s="146" t="s">
        <v>31</v>
      </c>
      <c r="AK758" s="120"/>
    </row>
    <row r="759">
      <c r="D759" s="141"/>
      <c r="G759" s="114"/>
      <c r="H759" s="39"/>
      <c r="N759" s="116"/>
      <c r="P759" s="146"/>
      <c r="Q759" s="116"/>
      <c r="R759" s="93"/>
      <c r="T759" s="120"/>
      <c r="V759" s="120"/>
      <c r="AD759" s="116"/>
      <c r="AE759" s="116"/>
      <c r="AG759" s="140"/>
      <c r="AH759" s="140"/>
      <c r="AI759" s="146" t="s">
        <v>31</v>
      </c>
      <c r="AJ759" s="146" t="s">
        <v>31</v>
      </c>
      <c r="AK759" s="120"/>
    </row>
    <row r="760">
      <c r="D760" s="141"/>
      <c r="G760" s="114"/>
      <c r="H760" s="39"/>
      <c r="N760" s="116"/>
      <c r="P760" s="146"/>
      <c r="Q760" s="116"/>
      <c r="R760" s="93"/>
      <c r="T760" s="120"/>
      <c r="V760" s="120"/>
      <c r="AD760" s="116"/>
      <c r="AE760" s="116"/>
      <c r="AG760" s="140"/>
      <c r="AH760" s="140"/>
      <c r="AI760" s="146" t="s">
        <v>31</v>
      </c>
      <c r="AJ760" s="146" t="s">
        <v>31</v>
      </c>
      <c r="AK760" s="120"/>
    </row>
    <row r="761">
      <c r="D761" s="141"/>
      <c r="G761" s="114"/>
      <c r="H761" s="39"/>
      <c r="N761" s="116"/>
      <c r="P761" s="146"/>
      <c r="Q761" s="116"/>
      <c r="R761" s="93"/>
      <c r="T761" s="120"/>
      <c r="V761" s="120"/>
      <c r="AD761" s="116"/>
      <c r="AE761" s="116"/>
      <c r="AG761" s="140"/>
      <c r="AH761" s="140"/>
      <c r="AI761" s="146" t="s">
        <v>31</v>
      </c>
      <c r="AJ761" s="146" t="s">
        <v>31</v>
      </c>
      <c r="AK761" s="120"/>
    </row>
    <row r="762">
      <c r="D762" s="141"/>
      <c r="G762" s="114"/>
      <c r="H762" s="39"/>
      <c r="N762" s="116"/>
      <c r="P762" s="146"/>
      <c r="Q762" s="116"/>
      <c r="R762" s="93"/>
      <c r="T762" s="120"/>
      <c r="V762" s="120"/>
      <c r="AD762" s="116"/>
      <c r="AE762" s="116"/>
      <c r="AG762" s="140"/>
      <c r="AH762" s="140"/>
      <c r="AI762" s="146" t="s">
        <v>31</v>
      </c>
      <c r="AJ762" s="146" t="s">
        <v>31</v>
      </c>
      <c r="AK762" s="120"/>
    </row>
    <row r="763">
      <c r="D763" s="141"/>
      <c r="G763" s="114"/>
      <c r="H763" s="39"/>
      <c r="N763" s="116"/>
      <c r="P763" s="146"/>
      <c r="Q763" s="116"/>
      <c r="R763" s="93"/>
      <c r="T763" s="120"/>
      <c r="V763" s="120"/>
      <c r="AD763" s="116"/>
      <c r="AE763" s="116"/>
      <c r="AG763" s="140"/>
      <c r="AH763" s="140"/>
      <c r="AI763" s="146" t="s">
        <v>31</v>
      </c>
      <c r="AJ763" s="146" t="s">
        <v>31</v>
      </c>
      <c r="AK763" s="120"/>
    </row>
    <row r="764">
      <c r="D764" s="141"/>
      <c r="G764" s="114"/>
      <c r="H764" s="39"/>
      <c r="N764" s="116"/>
      <c r="P764" s="146"/>
      <c r="Q764" s="116"/>
      <c r="R764" s="93"/>
      <c r="T764" s="120"/>
      <c r="V764" s="120"/>
      <c r="AD764" s="116"/>
      <c r="AE764" s="116"/>
      <c r="AG764" s="140"/>
      <c r="AH764" s="140"/>
      <c r="AI764" s="146" t="s">
        <v>31</v>
      </c>
      <c r="AJ764" s="146" t="s">
        <v>31</v>
      </c>
      <c r="AK764" s="120"/>
    </row>
    <row r="765">
      <c r="D765" s="141"/>
      <c r="G765" s="114"/>
      <c r="H765" s="39"/>
      <c r="N765" s="116"/>
      <c r="P765" s="146"/>
      <c r="Q765" s="116"/>
      <c r="R765" s="93"/>
      <c r="T765" s="120"/>
      <c r="V765" s="120"/>
      <c r="AD765" s="116"/>
      <c r="AE765" s="116"/>
      <c r="AG765" s="140"/>
      <c r="AH765" s="140"/>
      <c r="AI765" s="146" t="s">
        <v>31</v>
      </c>
      <c r="AJ765" s="146" t="s">
        <v>31</v>
      </c>
      <c r="AK765" s="120"/>
    </row>
    <row r="766">
      <c r="D766" s="141"/>
      <c r="G766" s="114"/>
      <c r="H766" s="39"/>
      <c r="N766" s="116"/>
      <c r="P766" s="146"/>
      <c r="Q766" s="116"/>
      <c r="R766" s="93"/>
      <c r="T766" s="120"/>
      <c r="V766" s="120"/>
      <c r="AD766" s="116"/>
      <c r="AE766" s="116"/>
      <c r="AG766" s="140"/>
      <c r="AH766" s="140"/>
      <c r="AI766" s="146" t="s">
        <v>31</v>
      </c>
      <c r="AJ766" s="146" t="s">
        <v>31</v>
      </c>
      <c r="AK766" s="120"/>
    </row>
    <row r="767">
      <c r="D767" s="141"/>
      <c r="G767" s="114"/>
      <c r="H767" s="39"/>
      <c r="N767" s="116"/>
      <c r="P767" s="146"/>
      <c r="Q767" s="116"/>
      <c r="R767" s="93"/>
      <c r="T767" s="120"/>
      <c r="V767" s="120"/>
      <c r="AD767" s="116"/>
      <c r="AE767" s="116"/>
      <c r="AG767" s="140"/>
      <c r="AH767" s="140"/>
      <c r="AI767" s="146" t="s">
        <v>31</v>
      </c>
      <c r="AJ767" s="146" t="s">
        <v>31</v>
      </c>
      <c r="AK767" s="120"/>
    </row>
    <row r="768">
      <c r="D768" s="141"/>
      <c r="G768" s="114"/>
      <c r="H768" s="39"/>
      <c r="N768" s="116"/>
      <c r="P768" s="146"/>
      <c r="Q768" s="116"/>
      <c r="R768" s="93"/>
      <c r="T768" s="120"/>
      <c r="V768" s="120"/>
      <c r="AD768" s="116"/>
      <c r="AE768" s="116"/>
      <c r="AG768" s="140"/>
      <c r="AH768" s="140"/>
      <c r="AI768" s="146" t="s">
        <v>31</v>
      </c>
      <c r="AJ768" s="146" t="s">
        <v>31</v>
      </c>
      <c r="AK768" s="120"/>
    </row>
    <row r="769">
      <c r="D769" s="141"/>
      <c r="G769" s="114"/>
      <c r="H769" s="39"/>
      <c r="N769" s="116"/>
      <c r="P769" s="146"/>
      <c r="Q769" s="116"/>
      <c r="R769" s="93"/>
      <c r="T769" s="120"/>
      <c r="V769" s="120"/>
      <c r="AD769" s="116"/>
      <c r="AE769" s="116"/>
      <c r="AG769" s="140"/>
      <c r="AH769" s="140"/>
      <c r="AI769" s="146" t="s">
        <v>31</v>
      </c>
      <c r="AJ769" s="146" t="s">
        <v>31</v>
      </c>
      <c r="AK769" s="120"/>
    </row>
    <row r="770">
      <c r="D770" s="141"/>
      <c r="G770" s="114"/>
      <c r="H770" s="39"/>
      <c r="N770" s="116"/>
      <c r="P770" s="146"/>
      <c r="Q770" s="116"/>
      <c r="R770" s="93"/>
      <c r="T770" s="120"/>
      <c r="V770" s="120"/>
      <c r="AD770" s="116"/>
      <c r="AE770" s="116"/>
      <c r="AG770" s="140"/>
      <c r="AH770" s="140"/>
      <c r="AI770" s="146" t="s">
        <v>31</v>
      </c>
      <c r="AJ770" s="146" t="s">
        <v>31</v>
      </c>
      <c r="AK770" s="120"/>
    </row>
    <row r="771">
      <c r="D771" s="141"/>
      <c r="G771" s="114"/>
      <c r="H771" s="39"/>
      <c r="N771" s="116"/>
      <c r="P771" s="146"/>
      <c r="Q771" s="116"/>
      <c r="R771" s="93"/>
      <c r="T771" s="120"/>
      <c r="V771" s="120"/>
      <c r="AD771" s="116"/>
      <c r="AE771" s="116"/>
      <c r="AG771" s="140"/>
      <c r="AH771" s="140"/>
      <c r="AI771" s="146" t="s">
        <v>31</v>
      </c>
      <c r="AJ771" s="146" t="s">
        <v>31</v>
      </c>
      <c r="AK771" s="120"/>
    </row>
    <row r="772">
      <c r="D772" s="141"/>
      <c r="G772" s="114"/>
      <c r="H772" s="39"/>
      <c r="N772" s="116"/>
      <c r="P772" s="146"/>
      <c r="Q772" s="116"/>
      <c r="R772" s="93"/>
      <c r="T772" s="120"/>
      <c r="V772" s="120"/>
      <c r="AD772" s="116"/>
      <c r="AE772" s="116"/>
      <c r="AG772" s="140"/>
      <c r="AH772" s="140"/>
      <c r="AI772" s="146" t="s">
        <v>31</v>
      </c>
      <c r="AJ772" s="146" t="s">
        <v>31</v>
      </c>
      <c r="AK772" s="120"/>
    </row>
    <row r="773">
      <c r="D773" s="141"/>
      <c r="G773" s="114"/>
      <c r="H773" s="39"/>
      <c r="N773" s="116"/>
      <c r="P773" s="146"/>
      <c r="Q773" s="116"/>
      <c r="R773" s="93"/>
      <c r="T773" s="120"/>
      <c r="V773" s="120"/>
      <c r="AD773" s="116"/>
      <c r="AE773" s="116"/>
      <c r="AG773" s="140"/>
      <c r="AH773" s="140"/>
      <c r="AI773" s="146" t="s">
        <v>31</v>
      </c>
      <c r="AJ773" s="146" t="s">
        <v>31</v>
      </c>
      <c r="AK773" s="120"/>
    </row>
    <row r="774">
      <c r="D774" s="141"/>
      <c r="G774" s="114"/>
      <c r="H774" s="39"/>
      <c r="N774" s="116"/>
      <c r="P774" s="146"/>
      <c r="Q774" s="116"/>
      <c r="R774" s="93"/>
      <c r="T774" s="120"/>
      <c r="V774" s="120"/>
      <c r="AD774" s="116"/>
      <c r="AE774" s="116"/>
      <c r="AG774" s="140"/>
      <c r="AH774" s="140"/>
      <c r="AI774" s="146" t="s">
        <v>31</v>
      </c>
      <c r="AJ774" s="146" t="s">
        <v>31</v>
      </c>
      <c r="AK774" s="120"/>
    </row>
    <row r="775">
      <c r="D775" s="141"/>
      <c r="G775" s="114"/>
      <c r="H775" s="39"/>
      <c r="N775" s="116"/>
      <c r="P775" s="146"/>
      <c r="Q775" s="116"/>
      <c r="R775" s="93"/>
      <c r="T775" s="120"/>
      <c r="V775" s="120"/>
      <c r="AD775" s="116"/>
      <c r="AE775" s="116"/>
      <c r="AG775" s="140"/>
      <c r="AH775" s="140"/>
      <c r="AI775" s="146" t="s">
        <v>31</v>
      </c>
      <c r="AJ775" s="146" t="s">
        <v>31</v>
      </c>
      <c r="AK775" s="120"/>
    </row>
    <row r="776">
      <c r="D776" s="141"/>
      <c r="G776" s="114"/>
      <c r="H776" s="39"/>
      <c r="N776" s="116"/>
      <c r="P776" s="146"/>
      <c r="Q776" s="116"/>
      <c r="R776" s="93"/>
      <c r="T776" s="120"/>
      <c r="V776" s="120"/>
      <c r="AD776" s="116"/>
      <c r="AE776" s="116"/>
      <c r="AG776" s="140"/>
      <c r="AH776" s="140"/>
      <c r="AI776" s="146" t="s">
        <v>31</v>
      </c>
      <c r="AJ776" s="146" t="s">
        <v>31</v>
      </c>
      <c r="AK776" s="120"/>
    </row>
    <row r="777">
      <c r="D777" s="141"/>
      <c r="G777" s="114"/>
      <c r="H777" s="39"/>
      <c r="N777" s="116"/>
      <c r="P777" s="146"/>
      <c r="Q777" s="116"/>
      <c r="R777" s="93"/>
      <c r="T777" s="120"/>
      <c r="V777" s="120"/>
      <c r="AD777" s="116"/>
      <c r="AE777" s="116"/>
      <c r="AG777" s="140"/>
      <c r="AH777" s="140"/>
      <c r="AI777" s="146" t="s">
        <v>31</v>
      </c>
      <c r="AJ777" s="146" t="s">
        <v>31</v>
      </c>
      <c r="AK777" s="120"/>
    </row>
    <row r="778">
      <c r="D778" s="141"/>
      <c r="G778" s="114"/>
      <c r="H778" s="39"/>
      <c r="N778" s="116"/>
      <c r="P778" s="146"/>
      <c r="Q778" s="116"/>
      <c r="R778" s="93"/>
      <c r="T778" s="120"/>
      <c r="V778" s="120"/>
      <c r="AD778" s="116"/>
      <c r="AE778" s="116"/>
      <c r="AG778" s="140"/>
      <c r="AH778" s="140"/>
      <c r="AI778" s="146" t="s">
        <v>31</v>
      </c>
      <c r="AJ778" s="146" t="s">
        <v>31</v>
      </c>
      <c r="AK778" s="120"/>
    </row>
    <row r="779">
      <c r="D779" s="141"/>
      <c r="G779" s="114"/>
      <c r="H779" s="39"/>
      <c r="N779" s="116"/>
      <c r="P779" s="146"/>
      <c r="Q779" s="116"/>
      <c r="R779" s="93"/>
      <c r="T779" s="120"/>
      <c r="V779" s="120"/>
      <c r="AD779" s="116"/>
      <c r="AE779" s="116"/>
      <c r="AG779" s="140"/>
      <c r="AH779" s="140"/>
      <c r="AI779" s="146" t="s">
        <v>31</v>
      </c>
      <c r="AJ779" s="146" t="s">
        <v>31</v>
      </c>
      <c r="AK779" s="120"/>
    </row>
    <row r="780">
      <c r="D780" s="141"/>
      <c r="G780" s="114"/>
      <c r="H780" s="39"/>
      <c r="N780" s="116"/>
      <c r="P780" s="146"/>
      <c r="Q780" s="116"/>
      <c r="R780" s="93"/>
      <c r="T780" s="120"/>
      <c r="V780" s="120"/>
      <c r="AD780" s="116"/>
      <c r="AE780" s="116"/>
      <c r="AG780" s="140"/>
      <c r="AH780" s="140"/>
      <c r="AI780" s="146" t="s">
        <v>31</v>
      </c>
      <c r="AJ780" s="146" t="s">
        <v>31</v>
      </c>
      <c r="AK780" s="120"/>
    </row>
    <row r="781">
      <c r="D781" s="141"/>
      <c r="G781" s="114"/>
      <c r="H781" s="39"/>
      <c r="N781" s="116"/>
      <c r="P781" s="146"/>
      <c r="Q781" s="116"/>
      <c r="R781" s="93"/>
      <c r="T781" s="120"/>
      <c r="V781" s="120"/>
      <c r="AD781" s="116"/>
      <c r="AE781" s="116"/>
      <c r="AG781" s="140"/>
      <c r="AH781" s="140"/>
      <c r="AI781" s="146" t="s">
        <v>31</v>
      </c>
      <c r="AJ781" s="146" t="s">
        <v>31</v>
      </c>
      <c r="AK781" s="120"/>
    </row>
    <row r="782">
      <c r="D782" s="141"/>
      <c r="G782" s="114"/>
      <c r="H782" s="39"/>
      <c r="N782" s="116"/>
      <c r="P782" s="146"/>
      <c r="Q782" s="116"/>
      <c r="R782" s="93"/>
      <c r="T782" s="120"/>
      <c r="V782" s="120"/>
      <c r="AD782" s="116"/>
      <c r="AE782" s="116"/>
      <c r="AG782" s="140"/>
      <c r="AH782" s="140"/>
      <c r="AI782" s="146" t="s">
        <v>31</v>
      </c>
      <c r="AJ782" s="146" t="s">
        <v>31</v>
      </c>
      <c r="AK782" s="120"/>
    </row>
    <row r="783">
      <c r="D783" s="141"/>
      <c r="G783" s="114"/>
      <c r="H783" s="39"/>
      <c r="N783" s="116"/>
      <c r="P783" s="146"/>
      <c r="Q783" s="116"/>
      <c r="R783" s="93"/>
      <c r="T783" s="120"/>
      <c r="V783" s="120"/>
      <c r="AD783" s="116"/>
      <c r="AE783" s="116"/>
      <c r="AG783" s="140"/>
      <c r="AH783" s="140"/>
      <c r="AI783" s="146" t="s">
        <v>31</v>
      </c>
      <c r="AJ783" s="146" t="s">
        <v>31</v>
      </c>
      <c r="AK783" s="120"/>
    </row>
    <row r="784">
      <c r="D784" s="141"/>
      <c r="G784" s="114"/>
      <c r="H784" s="39"/>
      <c r="N784" s="116"/>
      <c r="P784" s="146"/>
      <c r="Q784" s="116"/>
      <c r="R784" s="93"/>
      <c r="T784" s="120"/>
      <c r="V784" s="120"/>
      <c r="AD784" s="116"/>
      <c r="AE784" s="116"/>
      <c r="AG784" s="140"/>
      <c r="AH784" s="140"/>
      <c r="AI784" s="146" t="s">
        <v>31</v>
      </c>
      <c r="AJ784" s="146" t="s">
        <v>31</v>
      </c>
      <c r="AK784" s="120"/>
    </row>
    <row r="785">
      <c r="D785" s="141"/>
      <c r="G785" s="114"/>
      <c r="H785" s="39"/>
      <c r="N785" s="116"/>
      <c r="P785" s="146"/>
      <c r="Q785" s="116"/>
      <c r="R785" s="93"/>
      <c r="T785" s="120"/>
      <c r="V785" s="120"/>
      <c r="AD785" s="116"/>
      <c r="AE785" s="116"/>
      <c r="AG785" s="140"/>
      <c r="AH785" s="140"/>
      <c r="AI785" s="146" t="s">
        <v>31</v>
      </c>
      <c r="AJ785" s="146" t="s">
        <v>31</v>
      </c>
      <c r="AK785" s="120"/>
    </row>
    <row r="786">
      <c r="D786" s="141"/>
      <c r="G786" s="114"/>
      <c r="H786" s="39"/>
      <c r="N786" s="116"/>
      <c r="P786" s="146"/>
      <c r="Q786" s="116"/>
      <c r="R786" s="93"/>
      <c r="T786" s="120"/>
      <c r="V786" s="120"/>
      <c r="AD786" s="116"/>
      <c r="AE786" s="116"/>
      <c r="AG786" s="140"/>
      <c r="AH786" s="140"/>
      <c r="AI786" s="146" t="s">
        <v>31</v>
      </c>
      <c r="AJ786" s="146" t="s">
        <v>31</v>
      </c>
      <c r="AK786" s="120"/>
    </row>
    <row r="787">
      <c r="D787" s="141"/>
      <c r="G787" s="114"/>
      <c r="H787" s="39"/>
      <c r="N787" s="116"/>
      <c r="P787" s="146"/>
      <c r="Q787" s="116"/>
      <c r="R787" s="93"/>
      <c r="T787" s="120"/>
      <c r="V787" s="120"/>
      <c r="AD787" s="116"/>
      <c r="AE787" s="116"/>
      <c r="AG787" s="140"/>
      <c r="AH787" s="140"/>
      <c r="AI787" s="146" t="s">
        <v>31</v>
      </c>
      <c r="AJ787" s="146" t="s">
        <v>31</v>
      </c>
      <c r="AK787" s="120"/>
    </row>
    <row r="788">
      <c r="D788" s="141"/>
      <c r="G788" s="114"/>
      <c r="H788" s="39"/>
      <c r="N788" s="116"/>
      <c r="P788" s="146"/>
      <c r="Q788" s="116"/>
      <c r="R788" s="93"/>
      <c r="T788" s="120"/>
      <c r="V788" s="120"/>
      <c r="AD788" s="116"/>
      <c r="AE788" s="116"/>
      <c r="AG788" s="140"/>
      <c r="AH788" s="140"/>
      <c r="AI788" s="146" t="s">
        <v>31</v>
      </c>
      <c r="AJ788" s="146" t="s">
        <v>31</v>
      </c>
      <c r="AK788" s="120"/>
    </row>
    <row r="789">
      <c r="D789" s="141"/>
      <c r="G789" s="114"/>
      <c r="H789" s="39"/>
      <c r="N789" s="116"/>
      <c r="P789" s="146"/>
      <c r="Q789" s="116"/>
      <c r="R789" s="93"/>
      <c r="T789" s="120"/>
      <c r="V789" s="120"/>
      <c r="AD789" s="116"/>
      <c r="AE789" s="116"/>
      <c r="AG789" s="140"/>
      <c r="AH789" s="140"/>
      <c r="AI789" s="146" t="s">
        <v>31</v>
      </c>
      <c r="AJ789" s="146" t="s">
        <v>31</v>
      </c>
      <c r="AK789" s="120"/>
    </row>
    <row r="790">
      <c r="D790" s="141"/>
      <c r="G790" s="114"/>
      <c r="H790" s="39"/>
      <c r="N790" s="116"/>
      <c r="P790" s="146"/>
      <c r="Q790" s="116"/>
      <c r="R790" s="93"/>
      <c r="T790" s="120"/>
      <c r="V790" s="120"/>
      <c r="AD790" s="116"/>
      <c r="AE790" s="116"/>
      <c r="AG790" s="140"/>
      <c r="AH790" s="140"/>
      <c r="AI790" s="146" t="s">
        <v>31</v>
      </c>
      <c r="AJ790" s="146" t="s">
        <v>31</v>
      </c>
      <c r="AK790" s="120"/>
    </row>
    <row r="791">
      <c r="D791" s="141"/>
      <c r="G791" s="114"/>
      <c r="H791" s="39"/>
      <c r="N791" s="116"/>
      <c r="P791" s="146"/>
      <c r="Q791" s="116"/>
      <c r="R791" s="93"/>
      <c r="T791" s="120"/>
      <c r="V791" s="120"/>
      <c r="AD791" s="116"/>
      <c r="AE791" s="116"/>
      <c r="AG791" s="140"/>
      <c r="AH791" s="140"/>
      <c r="AI791" s="146" t="s">
        <v>31</v>
      </c>
      <c r="AJ791" s="146" t="s">
        <v>31</v>
      </c>
      <c r="AK791" s="120"/>
    </row>
    <row r="792">
      <c r="D792" s="141"/>
      <c r="G792" s="114"/>
      <c r="H792" s="39"/>
      <c r="N792" s="116"/>
      <c r="P792" s="146"/>
      <c r="Q792" s="116"/>
      <c r="R792" s="93"/>
      <c r="T792" s="120"/>
      <c r="V792" s="120"/>
      <c r="AD792" s="116"/>
      <c r="AE792" s="116"/>
      <c r="AG792" s="140"/>
      <c r="AH792" s="140"/>
      <c r="AI792" s="146" t="s">
        <v>31</v>
      </c>
      <c r="AJ792" s="146" t="s">
        <v>31</v>
      </c>
      <c r="AK792" s="120"/>
    </row>
    <row r="793">
      <c r="D793" s="141"/>
      <c r="G793" s="114"/>
      <c r="H793" s="39"/>
      <c r="N793" s="116"/>
      <c r="P793" s="146"/>
      <c r="Q793" s="116"/>
      <c r="R793" s="93"/>
      <c r="T793" s="120"/>
      <c r="V793" s="120"/>
      <c r="AD793" s="116"/>
      <c r="AE793" s="116"/>
      <c r="AG793" s="140"/>
      <c r="AH793" s="140"/>
      <c r="AI793" s="146" t="s">
        <v>31</v>
      </c>
      <c r="AJ793" s="146" t="s">
        <v>31</v>
      </c>
      <c r="AK793" s="120"/>
    </row>
    <row r="794">
      <c r="D794" s="141"/>
      <c r="G794" s="114"/>
      <c r="H794" s="39"/>
      <c r="N794" s="116"/>
      <c r="P794" s="146"/>
      <c r="Q794" s="116"/>
      <c r="R794" s="93"/>
      <c r="T794" s="120"/>
      <c r="V794" s="120"/>
      <c r="AD794" s="116"/>
      <c r="AE794" s="116"/>
      <c r="AG794" s="140"/>
      <c r="AH794" s="140"/>
      <c r="AI794" s="146" t="s">
        <v>31</v>
      </c>
      <c r="AJ794" s="146" t="s">
        <v>31</v>
      </c>
      <c r="AK794" s="120"/>
    </row>
    <row r="795">
      <c r="D795" s="141"/>
      <c r="G795" s="114"/>
      <c r="H795" s="39"/>
      <c r="N795" s="116"/>
      <c r="P795" s="146"/>
      <c r="Q795" s="116"/>
      <c r="R795" s="93"/>
      <c r="T795" s="120"/>
      <c r="V795" s="120"/>
      <c r="AD795" s="116"/>
      <c r="AE795" s="116"/>
      <c r="AG795" s="140"/>
      <c r="AH795" s="140"/>
      <c r="AI795" s="146" t="s">
        <v>31</v>
      </c>
      <c r="AJ795" s="146" t="s">
        <v>31</v>
      </c>
      <c r="AK795" s="120"/>
    </row>
    <row r="796">
      <c r="D796" s="141"/>
      <c r="G796" s="114"/>
      <c r="H796" s="39"/>
      <c r="N796" s="116"/>
      <c r="P796" s="146"/>
      <c r="Q796" s="116"/>
      <c r="R796" s="93"/>
      <c r="T796" s="120"/>
      <c r="V796" s="120"/>
      <c r="AD796" s="116"/>
      <c r="AE796" s="116"/>
      <c r="AG796" s="140"/>
      <c r="AH796" s="140"/>
      <c r="AI796" s="146" t="s">
        <v>31</v>
      </c>
      <c r="AJ796" s="146" t="s">
        <v>31</v>
      </c>
      <c r="AK796" s="120"/>
    </row>
    <row r="797">
      <c r="D797" s="141"/>
      <c r="G797" s="114"/>
      <c r="H797" s="39"/>
      <c r="N797" s="116"/>
      <c r="P797" s="146"/>
      <c r="Q797" s="116"/>
      <c r="R797" s="93"/>
      <c r="T797" s="120"/>
      <c r="V797" s="120"/>
      <c r="AD797" s="116"/>
      <c r="AE797" s="116"/>
      <c r="AG797" s="140"/>
      <c r="AH797" s="140"/>
      <c r="AI797" s="146" t="s">
        <v>31</v>
      </c>
      <c r="AJ797" s="146" t="s">
        <v>31</v>
      </c>
      <c r="AK797" s="120"/>
    </row>
    <row r="798">
      <c r="D798" s="141"/>
      <c r="G798" s="114"/>
      <c r="H798" s="39"/>
      <c r="N798" s="116"/>
      <c r="P798" s="146"/>
      <c r="Q798" s="116"/>
      <c r="R798" s="93"/>
      <c r="T798" s="120"/>
      <c r="V798" s="120"/>
      <c r="AD798" s="116"/>
      <c r="AE798" s="116"/>
      <c r="AG798" s="140"/>
      <c r="AH798" s="140"/>
      <c r="AI798" s="146" t="s">
        <v>31</v>
      </c>
      <c r="AJ798" s="146" t="s">
        <v>31</v>
      </c>
      <c r="AK798" s="120"/>
    </row>
    <row r="799">
      <c r="D799" s="141"/>
      <c r="G799" s="114"/>
      <c r="H799" s="39"/>
      <c r="N799" s="116"/>
      <c r="P799" s="146"/>
      <c r="Q799" s="116"/>
      <c r="R799" s="93"/>
      <c r="T799" s="120"/>
      <c r="V799" s="120"/>
      <c r="AD799" s="116"/>
      <c r="AE799" s="116"/>
      <c r="AG799" s="140"/>
      <c r="AH799" s="140"/>
      <c r="AI799" s="146" t="s">
        <v>31</v>
      </c>
      <c r="AJ799" s="146" t="s">
        <v>31</v>
      </c>
      <c r="AK799" s="120"/>
    </row>
    <row r="800">
      <c r="D800" s="141"/>
      <c r="G800" s="114"/>
      <c r="H800" s="39"/>
      <c r="N800" s="116"/>
      <c r="P800" s="146"/>
      <c r="Q800" s="116"/>
      <c r="R800" s="93"/>
      <c r="T800" s="120"/>
      <c r="V800" s="120"/>
      <c r="AD800" s="116"/>
      <c r="AE800" s="116"/>
      <c r="AG800" s="140"/>
      <c r="AH800" s="140"/>
      <c r="AI800" s="146" t="s">
        <v>31</v>
      </c>
      <c r="AJ800" s="146" t="s">
        <v>31</v>
      </c>
      <c r="AK800" s="120"/>
    </row>
    <row r="801">
      <c r="D801" s="141"/>
      <c r="G801" s="114"/>
      <c r="H801" s="39"/>
      <c r="N801" s="116"/>
      <c r="P801" s="146"/>
      <c r="Q801" s="116"/>
      <c r="R801" s="93"/>
      <c r="T801" s="120"/>
      <c r="V801" s="120"/>
      <c r="AD801" s="116"/>
      <c r="AE801" s="116"/>
      <c r="AG801" s="140"/>
      <c r="AH801" s="140"/>
      <c r="AI801" s="146" t="s">
        <v>31</v>
      </c>
      <c r="AJ801" s="146" t="s">
        <v>31</v>
      </c>
      <c r="AK801" s="120"/>
    </row>
    <row r="802">
      <c r="D802" s="141"/>
      <c r="G802" s="114"/>
      <c r="H802" s="39"/>
      <c r="N802" s="116"/>
      <c r="P802" s="146"/>
      <c r="Q802" s="116"/>
      <c r="R802" s="93"/>
      <c r="T802" s="120"/>
      <c r="V802" s="120"/>
      <c r="AD802" s="116"/>
      <c r="AE802" s="116"/>
      <c r="AG802" s="140"/>
      <c r="AH802" s="140"/>
      <c r="AI802" s="146" t="s">
        <v>31</v>
      </c>
      <c r="AJ802" s="146" t="s">
        <v>31</v>
      </c>
      <c r="AK802" s="120"/>
    </row>
    <row r="803">
      <c r="D803" s="141"/>
      <c r="G803" s="114"/>
      <c r="H803" s="39"/>
      <c r="N803" s="116"/>
      <c r="P803" s="146"/>
      <c r="Q803" s="116"/>
      <c r="R803" s="93"/>
      <c r="T803" s="120"/>
      <c r="V803" s="120"/>
      <c r="AD803" s="116"/>
      <c r="AE803" s="116"/>
      <c r="AG803" s="140"/>
      <c r="AH803" s="140"/>
      <c r="AI803" s="146" t="s">
        <v>31</v>
      </c>
      <c r="AJ803" s="146" t="s">
        <v>31</v>
      </c>
      <c r="AK803" s="120"/>
    </row>
    <row r="804">
      <c r="D804" s="141"/>
      <c r="G804" s="114"/>
      <c r="H804" s="39"/>
      <c r="N804" s="116"/>
      <c r="P804" s="146"/>
      <c r="Q804" s="116"/>
      <c r="R804" s="93"/>
      <c r="T804" s="120"/>
      <c r="V804" s="120"/>
      <c r="AD804" s="116"/>
      <c r="AE804" s="116"/>
      <c r="AG804" s="140"/>
      <c r="AH804" s="140"/>
      <c r="AI804" s="146" t="s">
        <v>31</v>
      </c>
      <c r="AJ804" s="146" t="s">
        <v>31</v>
      </c>
      <c r="AK804" s="120"/>
    </row>
    <row r="805">
      <c r="D805" s="141"/>
      <c r="G805" s="114"/>
      <c r="H805" s="39"/>
      <c r="N805" s="116"/>
      <c r="P805" s="146"/>
      <c r="Q805" s="116"/>
      <c r="R805" s="93"/>
      <c r="T805" s="120"/>
      <c r="V805" s="120"/>
      <c r="AD805" s="116"/>
      <c r="AE805" s="116"/>
      <c r="AG805" s="140"/>
      <c r="AH805" s="140"/>
      <c r="AI805" s="146" t="s">
        <v>31</v>
      </c>
      <c r="AJ805" s="146" t="s">
        <v>31</v>
      </c>
      <c r="AK805" s="120"/>
    </row>
    <row r="806">
      <c r="D806" s="141"/>
      <c r="G806" s="114"/>
      <c r="H806" s="39"/>
      <c r="N806" s="116"/>
      <c r="P806" s="146"/>
      <c r="Q806" s="116"/>
      <c r="R806" s="93"/>
      <c r="T806" s="120"/>
      <c r="V806" s="120"/>
      <c r="AD806" s="116"/>
      <c r="AE806" s="116"/>
      <c r="AG806" s="140"/>
      <c r="AH806" s="140"/>
      <c r="AI806" s="146" t="s">
        <v>31</v>
      </c>
      <c r="AJ806" s="146" t="s">
        <v>31</v>
      </c>
      <c r="AK806" s="120"/>
    </row>
    <row r="807">
      <c r="D807" s="141"/>
      <c r="G807" s="114"/>
      <c r="H807" s="39"/>
      <c r="N807" s="116"/>
      <c r="P807" s="146"/>
      <c r="Q807" s="116"/>
      <c r="R807" s="93"/>
      <c r="T807" s="120"/>
      <c r="V807" s="120"/>
      <c r="AD807" s="116"/>
      <c r="AE807" s="116"/>
      <c r="AG807" s="140"/>
      <c r="AH807" s="140"/>
      <c r="AI807" s="146" t="s">
        <v>31</v>
      </c>
      <c r="AJ807" s="146" t="s">
        <v>31</v>
      </c>
      <c r="AK807" s="120"/>
    </row>
    <row r="808">
      <c r="D808" s="141"/>
      <c r="G808" s="114"/>
      <c r="H808" s="39"/>
      <c r="N808" s="116"/>
      <c r="P808" s="146"/>
      <c r="Q808" s="116"/>
      <c r="R808" s="93"/>
      <c r="T808" s="120"/>
      <c r="V808" s="120"/>
      <c r="AD808" s="116"/>
      <c r="AE808" s="116"/>
      <c r="AG808" s="140"/>
      <c r="AH808" s="140"/>
      <c r="AI808" s="146" t="s">
        <v>31</v>
      </c>
      <c r="AJ808" s="146" t="s">
        <v>31</v>
      </c>
      <c r="AK808" s="120"/>
    </row>
    <row r="809">
      <c r="D809" s="141"/>
      <c r="G809" s="114"/>
      <c r="H809" s="39"/>
      <c r="N809" s="116"/>
      <c r="P809" s="146"/>
      <c r="Q809" s="116"/>
      <c r="R809" s="93"/>
      <c r="T809" s="120"/>
      <c r="V809" s="120"/>
      <c r="AD809" s="116"/>
      <c r="AE809" s="116"/>
      <c r="AG809" s="140"/>
      <c r="AH809" s="140"/>
      <c r="AI809" s="146" t="s">
        <v>31</v>
      </c>
      <c r="AJ809" s="146" t="s">
        <v>31</v>
      </c>
      <c r="AK809" s="120"/>
    </row>
    <row r="810">
      <c r="D810" s="141"/>
      <c r="G810" s="114"/>
      <c r="H810" s="39"/>
      <c r="N810" s="116"/>
      <c r="P810" s="146"/>
      <c r="Q810" s="116"/>
      <c r="R810" s="93"/>
      <c r="T810" s="120"/>
      <c r="V810" s="120"/>
      <c r="AD810" s="116"/>
      <c r="AE810" s="116"/>
      <c r="AG810" s="140"/>
      <c r="AH810" s="140"/>
      <c r="AI810" s="146" t="s">
        <v>31</v>
      </c>
      <c r="AJ810" s="146" t="s">
        <v>31</v>
      </c>
      <c r="AK810" s="120"/>
    </row>
    <row r="811">
      <c r="D811" s="141"/>
      <c r="G811" s="114"/>
      <c r="H811" s="39"/>
      <c r="N811" s="116"/>
      <c r="P811" s="146"/>
      <c r="Q811" s="116"/>
      <c r="R811" s="93"/>
      <c r="T811" s="120"/>
      <c r="V811" s="120"/>
      <c r="AD811" s="116"/>
      <c r="AE811" s="116"/>
      <c r="AG811" s="140"/>
      <c r="AH811" s="140"/>
      <c r="AI811" s="146" t="s">
        <v>31</v>
      </c>
      <c r="AJ811" s="146" t="s">
        <v>31</v>
      </c>
      <c r="AK811" s="120"/>
    </row>
    <row r="812">
      <c r="D812" s="141"/>
      <c r="G812" s="114"/>
      <c r="H812" s="39"/>
      <c r="N812" s="116"/>
      <c r="P812" s="146"/>
      <c r="Q812" s="116"/>
      <c r="R812" s="93"/>
      <c r="T812" s="120"/>
      <c r="V812" s="120"/>
      <c r="AD812" s="116"/>
      <c r="AE812" s="116"/>
      <c r="AG812" s="140"/>
      <c r="AH812" s="140"/>
      <c r="AI812" s="146" t="s">
        <v>31</v>
      </c>
      <c r="AJ812" s="146" t="s">
        <v>31</v>
      </c>
      <c r="AK812" s="120"/>
    </row>
    <row r="813">
      <c r="D813" s="141"/>
      <c r="G813" s="114"/>
      <c r="H813" s="39"/>
      <c r="N813" s="116"/>
      <c r="P813" s="146"/>
      <c r="Q813" s="116"/>
      <c r="R813" s="93"/>
      <c r="T813" s="120"/>
      <c r="V813" s="120"/>
      <c r="AD813" s="116"/>
      <c r="AE813" s="116"/>
      <c r="AG813" s="140"/>
      <c r="AH813" s="140"/>
      <c r="AI813" s="146" t="s">
        <v>31</v>
      </c>
      <c r="AJ813" s="146" t="s">
        <v>31</v>
      </c>
      <c r="AK813" s="120"/>
    </row>
    <row r="814">
      <c r="D814" s="141"/>
      <c r="G814" s="114"/>
      <c r="H814" s="39"/>
      <c r="N814" s="116"/>
      <c r="P814" s="146"/>
      <c r="Q814" s="116"/>
      <c r="R814" s="93"/>
      <c r="T814" s="120"/>
      <c r="V814" s="120"/>
      <c r="AD814" s="116"/>
      <c r="AE814" s="116"/>
      <c r="AG814" s="140"/>
      <c r="AH814" s="140"/>
      <c r="AI814" s="146" t="s">
        <v>31</v>
      </c>
      <c r="AJ814" s="146" t="s">
        <v>31</v>
      </c>
      <c r="AK814" s="120"/>
    </row>
    <row r="815">
      <c r="D815" s="141"/>
      <c r="G815" s="114"/>
      <c r="H815" s="39"/>
      <c r="N815" s="116"/>
      <c r="P815" s="146"/>
      <c r="Q815" s="116"/>
      <c r="R815" s="93"/>
      <c r="T815" s="120"/>
      <c r="V815" s="120"/>
      <c r="AD815" s="116"/>
      <c r="AE815" s="116"/>
      <c r="AG815" s="140"/>
      <c r="AH815" s="140"/>
      <c r="AI815" s="146" t="s">
        <v>31</v>
      </c>
      <c r="AJ815" s="146" t="s">
        <v>31</v>
      </c>
      <c r="AK815" s="120"/>
    </row>
    <row r="816">
      <c r="D816" s="141"/>
      <c r="G816" s="114"/>
      <c r="H816" s="39"/>
      <c r="N816" s="116"/>
      <c r="P816" s="146"/>
      <c r="Q816" s="116"/>
      <c r="R816" s="93"/>
      <c r="T816" s="120"/>
      <c r="V816" s="120"/>
      <c r="AD816" s="116"/>
      <c r="AE816" s="116"/>
      <c r="AG816" s="140"/>
      <c r="AH816" s="140"/>
      <c r="AI816" s="146" t="s">
        <v>31</v>
      </c>
      <c r="AJ816" s="146" t="s">
        <v>31</v>
      </c>
      <c r="AK816" s="120"/>
    </row>
    <row r="817">
      <c r="D817" s="141"/>
      <c r="G817" s="114"/>
      <c r="H817" s="39"/>
      <c r="N817" s="116"/>
      <c r="P817" s="146"/>
      <c r="Q817" s="116"/>
      <c r="R817" s="93"/>
      <c r="T817" s="120"/>
      <c r="V817" s="120"/>
      <c r="AD817" s="116"/>
      <c r="AE817" s="116"/>
      <c r="AG817" s="140"/>
      <c r="AH817" s="140"/>
      <c r="AI817" s="146" t="s">
        <v>31</v>
      </c>
      <c r="AJ817" s="146" t="s">
        <v>31</v>
      </c>
      <c r="AK817" s="120"/>
    </row>
    <row r="818">
      <c r="D818" s="141"/>
      <c r="G818" s="114"/>
      <c r="H818" s="39"/>
      <c r="N818" s="116"/>
      <c r="P818" s="146"/>
      <c r="Q818" s="116"/>
      <c r="R818" s="93"/>
      <c r="T818" s="120"/>
      <c r="V818" s="120"/>
      <c r="AD818" s="116"/>
      <c r="AE818" s="116"/>
      <c r="AG818" s="140"/>
      <c r="AH818" s="140"/>
      <c r="AI818" s="146" t="s">
        <v>31</v>
      </c>
      <c r="AJ818" s="146" t="s">
        <v>31</v>
      </c>
      <c r="AK818" s="120"/>
    </row>
    <row r="819">
      <c r="D819" s="141"/>
      <c r="G819" s="114"/>
      <c r="H819" s="39"/>
      <c r="N819" s="116"/>
      <c r="P819" s="146"/>
      <c r="Q819" s="116"/>
      <c r="R819" s="93"/>
      <c r="T819" s="120"/>
      <c r="V819" s="120"/>
      <c r="AD819" s="116"/>
      <c r="AE819" s="116"/>
      <c r="AG819" s="140"/>
      <c r="AH819" s="140"/>
      <c r="AI819" s="146" t="s">
        <v>31</v>
      </c>
      <c r="AJ819" s="146" t="s">
        <v>31</v>
      </c>
      <c r="AK819" s="120"/>
    </row>
    <row r="820">
      <c r="D820" s="141"/>
      <c r="G820" s="114"/>
      <c r="H820" s="39"/>
      <c r="N820" s="116"/>
      <c r="P820" s="146"/>
      <c r="Q820" s="116"/>
      <c r="R820" s="93"/>
      <c r="T820" s="120"/>
      <c r="V820" s="120"/>
      <c r="AD820" s="116"/>
      <c r="AE820" s="116"/>
      <c r="AG820" s="140"/>
      <c r="AH820" s="140"/>
      <c r="AI820" s="146" t="s">
        <v>31</v>
      </c>
      <c r="AJ820" s="146" t="s">
        <v>31</v>
      </c>
      <c r="AK820" s="120"/>
    </row>
    <row r="821">
      <c r="D821" s="141"/>
      <c r="G821" s="114"/>
      <c r="H821" s="39"/>
      <c r="N821" s="116"/>
      <c r="P821" s="146"/>
      <c r="Q821" s="116"/>
      <c r="R821" s="93"/>
      <c r="T821" s="120"/>
      <c r="V821" s="120"/>
      <c r="AD821" s="116"/>
      <c r="AE821" s="116"/>
      <c r="AG821" s="140"/>
      <c r="AH821" s="140"/>
      <c r="AI821" s="146" t="s">
        <v>31</v>
      </c>
      <c r="AJ821" s="146" t="s">
        <v>31</v>
      </c>
      <c r="AK821" s="120"/>
    </row>
    <row r="822">
      <c r="D822" s="141"/>
      <c r="G822" s="114"/>
      <c r="H822" s="39"/>
      <c r="N822" s="116"/>
      <c r="P822" s="146"/>
      <c r="Q822" s="116"/>
      <c r="R822" s="93"/>
      <c r="T822" s="120"/>
      <c r="V822" s="120"/>
      <c r="AD822" s="116"/>
      <c r="AE822" s="116"/>
      <c r="AG822" s="140"/>
      <c r="AH822" s="140"/>
      <c r="AI822" s="146" t="s">
        <v>31</v>
      </c>
      <c r="AJ822" s="146" t="s">
        <v>31</v>
      </c>
      <c r="AK822" s="120"/>
    </row>
    <row r="823">
      <c r="D823" s="141"/>
      <c r="G823" s="114"/>
      <c r="H823" s="39"/>
      <c r="N823" s="116"/>
      <c r="P823" s="146"/>
      <c r="Q823" s="116"/>
      <c r="R823" s="93"/>
      <c r="T823" s="120"/>
      <c r="V823" s="120"/>
      <c r="AD823" s="116"/>
      <c r="AE823" s="116"/>
      <c r="AG823" s="140"/>
      <c r="AH823" s="140"/>
      <c r="AI823" s="146" t="s">
        <v>31</v>
      </c>
      <c r="AJ823" s="146" t="s">
        <v>31</v>
      </c>
      <c r="AK823" s="120"/>
    </row>
    <row r="824">
      <c r="D824" s="141"/>
      <c r="G824" s="114"/>
      <c r="H824" s="39"/>
      <c r="N824" s="116"/>
      <c r="P824" s="146"/>
      <c r="Q824" s="116"/>
      <c r="R824" s="93"/>
      <c r="T824" s="120"/>
      <c r="V824" s="120"/>
      <c r="AD824" s="116"/>
      <c r="AE824" s="116"/>
      <c r="AG824" s="140"/>
      <c r="AH824" s="140"/>
      <c r="AI824" s="146" t="s">
        <v>31</v>
      </c>
      <c r="AJ824" s="146" t="s">
        <v>31</v>
      </c>
      <c r="AK824" s="120"/>
    </row>
    <row r="825">
      <c r="D825" s="141"/>
      <c r="G825" s="114"/>
      <c r="H825" s="39"/>
      <c r="N825" s="116"/>
      <c r="P825" s="146"/>
      <c r="Q825" s="116"/>
      <c r="R825" s="93"/>
      <c r="T825" s="120"/>
      <c r="V825" s="120"/>
      <c r="AD825" s="116"/>
      <c r="AE825" s="116"/>
      <c r="AG825" s="140"/>
      <c r="AH825" s="140"/>
      <c r="AI825" s="146" t="s">
        <v>31</v>
      </c>
      <c r="AJ825" s="146" t="s">
        <v>31</v>
      </c>
      <c r="AK825" s="120"/>
    </row>
    <row r="826">
      <c r="D826" s="141"/>
      <c r="G826" s="114"/>
      <c r="H826" s="39"/>
      <c r="N826" s="116"/>
      <c r="P826" s="146"/>
      <c r="Q826" s="116"/>
      <c r="R826" s="93"/>
      <c r="T826" s="120"/>
      <c r="V826" s="120"/>
      <c r="AD826" s="116"/>
      <c r="AE826" s="116"/>
      <c r="AG826" s="140"/>
      <c r="AH826" s="140"/>
      <c r="AI826" s="146" t="s">
        <v>31</v>
      </c>
      <c r="AJ826" s="146" t="s">
        <v>31</v>
      </c>
      <c r="AK826" s="120"/>
    </row>
    <row r="827">
      <c r="D827" s="141"/>
      <c r="G827" s="114"/>
      <c r="H827" s="39"/>
      <c r="N827" s="116"/>
      <c r="P827" s="146"/>
      <c r="Q827" s="116"/>
      <c r="R827" s="93"/>
      <c r="T827" s="120"/>
      <c r="V827" s="120"/>
      <c r="AD827" s="116"/>
      <c r="AE827" s="116"/>
      <c r="AG827" s="140"/>
      <c r="AH827" s="140"/>
      <c r="AI827" s="146" t="s">
        <v>31</v>
      </c>
      <c r="AJ827" s="146" t="s">
        <v>31</v>
      </c>
      <c r="AK827" s="120"/>
    </row>
    <row r="828">
      <c r="D828" s="141"/>
      <c r="G828" s="114"/>
      <c r="H828" s="39"/>
      <c r="N828" s="116"/>
      <c r="P828" s="146"/>
      <c r="Q828" s="116"/>
      <c r="R828" s="93"/>
      <c r="T828" s="120"/>
      <c r="V828" s="120"/>
      <c r="AD828" s="116"/>
      <c r="AE828" s="116"/>
      <c r="AG828" s="140"/>
      <c r="AH828" s="140"/>
      <c r="AI828" s="146" t="s">
        <v>31</v>
      </c>
      <c r="AJ828" s="146" t="s">
        <v>31</v>
      </c>
      <c r="AK828" s="120"/>
    </row>
    <row r="829">
      <c r="D829" s="141"/>
      <c r="G829" s="114"/>
      <c r="H829" s="39"/>
      <c r="N829" s="116"/>
      <c r="P829" s="146"/>
      <c r="Q829" s="116"/>
      <c r="R829" s="93"/>
      <c r="T829" s="120"/>
      <c r="V829" s="120"/>
      <c r="AD829" s="116"/>
      <c r="AE829" s="116"/>
      <c r="AG829" s="140"/>
      <c r="AH829" s="140"/>
      <c r="AI829" s="146" t="s">
        <v>31</v>
      </c>
      <c r="AJ829" s="146" t="s">
        <v>31</v>
      </c>
      <c r="AK829" s="120"/>
    </row>
    <row r="830">
      <c r="D830" s="141"/>
      <c r="G830" s="114"/>
      <c r="H830" s="39"/>
      <c r="N830" s="116"/>
      <c r="P830" s="146"/>
      <c r="Q830" s="116"/>
      <c r="R830" s="93"/>
      <c r="T830" s="120"/>
      <c r="V830" s="120"/>
      <c r="AD830" s="116"/>
      <c r="AE830" s="116"/>
      <c r="AG830" s="140"/>
      <c r="AH830" s="140"/>
      <c r="AI830" s="146" t="s">
        <v>31</v>
      </c>
      <c r="AJ830" s="146" t="s">
        <v>31</v>
      </c>
      <c r="AK830" s="120"/>
    </row>
    <row r="831">
      <c r="D831" s="141"/>
      <c r="G831" s="114"/>
      <c r="H831" s="39"/>
      <c r="N831" s="116"/>
      <c r="P831" s="146"/>
      <c r="Q831" s="116"/>
      <c r="R831" s="93"/>
      <c r="T831" s="120"/>
      <c r="V831" s="120"/>
      <c r="AD831" s="116"/>
      <c r="AE831" s="116"/>
      <c r="AG831" s="140"/>
      <c r="AH831" s="140"/>
      <c r="AI831" s="146" t="s">
        <v>31</v>
      </c>
      <c r="AJ831" s="146" t="s">
        <v>31</v>
      </c>
      <c r="AK831" s="120"/>
    </row>
    <row r="832">
      <c r="D832" s="141"/>
      <c r="G832" s="114"/>
      <c r="H832" s="39"/>
      <c r="N832" s="116"/>
      <c r="P832" s="146"/>
      <c r="Q832" s="116"/>
      <c r="R832" s="93"/>
      <c r="T832" s="120"/>
      <c r="V832" s="120"/>
      <c r="AD832" s="116"/>
      <c r="AE832" s="116"/>
      <c r="AG832" s="140"/>
      <c r="AH832" s="140"/>
      <c r="AI832" s="146" t="s">
        <v>31</v>
      </c>
      <c r="AJ832" s="146" t="s">
        <v>31</v>
      </c>
      <c r="AK832" s="120"/>
    </row>
    <row r="833">
      <c r="D833" s="141"/>
      <c r="G833" s="114"/>
      <c r="H833" s="39"/>
      <c r="N833" s="116"/>
      <c r="P833" s="146"/>
      <c r="Q833" s="116"/>
      <c r="R833" s="93"/>
      <c r="T833" s="120"/>
      <c r="V833" s="120"/>
      <c r="AD833" s="116"/>
      <c r="AE833" s="116"/>
      <c r="AG833" s="140"/>
      <c r="AH833" s="140"/>
      <c r="AI833" s="146" t="s">
        <v>31</v>
      </c>
      <c r="AJ833" s="146" t="s">
        <v>31</v>
      </c>
      <c r="AK833" s="120"/>
    </row>
    <row r="834">
      <c r="D834" s="141"/>
      <c r="G834" s="114"/>
      <c r="H834" s="39"/>
      <c r="N834" s="116"/>
      <c r="P834" s="146"/>
      <c r="Q834" s="116"/>
      <c r="R834" s="93"/>
      <c r="T834" s="120"/>
      <c r="V834" s="120"/>
      <c r="AD834" s="116"/>
      <c r="AE834" s="116"/>
      <c r="AG834" s="140"/>
      <c r="AH834" s="140"/>
      <c r="AI834" s="146" t="s">
        <v>31</v>
      </c>
      <c r="AJ834" s="146" t="s">
        <v>31</v>
      </c>
      <c r="AK834" s="120"/>
    </row>
    <row r="835">
      <c r="D835" s="141"/>
      <c r="G835" s="114"/>
      <c r="H835" s="39"/>
      <c r="N835" s="116"/>
      <c r="P835" s="146"/>
      <c r="Q835" s="116"/>
      <c r="R835" s="93"/>
      <c r="T835" s="120"/>
      <c r="V835" s="120"/>
      <c r="AD835" s="116"/>
      <c r="AE835" s="116"/>
      <c r="AG835" s="140"/>
      <c r="AH835" s="140"/>
      <c r="AI835" s="146" t="s">
        <v>31</v>
      </c>
      <c r="AJ835" s="146" t="s">
        <v>31</v>
      </c>
      <c r="AK835" s="120"/>
    </row>
    <row r="836">
      <c r="D836" s="141"/>
      <c r="G836" s="114"/>
      <c r="H836" s="39"/>
      <c r="N836" s="116"/>
      <c r="P836" s="146"/>
      <c r="Q836" s="116"/>
      <c r="R836" s="93"/>
      <c r="T836" s="120"/>
      <c r="V836" s="120"/>
      <c r="AD836" s="116"/>
      <c r="AE836" s="116"/>
      <c r="AG836" s="140"/>
      <c r="AH836" s="140"/>
      <c r="AI836" s="146" t="s">
        <v>31</v>
      </c>
      <c r="AJ836" s="146" t="s">
        <v>31</v>
      </c>
      <c r="AK836" s="120"/>
    </row>
    <row r="837">
      <c r="D837" s="141"/>
      <c r="G837" s="114"/>
      <c r="H837" s="39"/>
      <c r="N837" s="116"/>
      <c r="P837" s="146"/>
      <c r="Q837" s="116"/>
      <c r="R837" s="93"/>
      <c r="T837" s="120"/>
      <c r="V837" s="120"/>
      <c r="AD837" s="116"/>
      <c r="AE837" s="116"/>
      <c r="AG837" s="140"/>
      <c r="AH837" s="140"/>
      <c r="AI837" s="146" t="s">
        <v>31</v>
      </c>
      <c r="AJ837" s="146" t="s">
        <v>31</v>
      </c>
      <c r="AK837" s="120"/>
    </row>
    <row r="838">
      <c r="D838" s="141"/>
      <c r="G838" s="114"/>
      <c r="H838" s="39"/>
      <c r="N838" s="116"/>
      <c r="P838" s="146"/>
      <c r="Q838" s="116"/>
      <c r="R838" s="93"/>
      <c r="T838" s="120"/>
      <c r="V838" s="120"/>
      <c r="AD838" s="116"/>
      <c r="AE838" s="116"/>
      <c r="AG838" s="140"/>
      <c r="AH838" s="140"/>
      <c r="AI838" s="146" t="s">
        <v>31</v>
      </c>
      <c r="AJ838" s="146" t="s">
        <v>31</v>
      </c>
      <c r="AK838" s="120"/>
    </row>
    <row r="839">
      <c r="D839" s="141"/>
      <c r="G839" s="114"/>
      <c r="H839" s="39"/>
      <c r="N839" s="116"/>
      <c r="P839" s="146"/>
      <c r="Q839" s="116"/>
      <c r="R839" s="93"/>
      <c r="T839" s="120"/>
      <c r="V839" s="120"/>
      <c r="AD839" s="116"/>
      <c r="AE839" s="116"/>
      <c r="AG839" s="140"/>
      <c r="AH839" s="140"/>
      <c r="AI839" s="146" t="s">
        <v>31</v>
      </c>
      <c r="AJ839" s="146" t="s">
        <v>31</v>
      </c>
      <c r="AK839" s="120"/>
    </row>
    <row r="840">
      <c r="D840" s="141"/>
      <c r="G840" s="114"/>
      <c r="H840" s="39"/>
      <c r="N840" s="116"/>
      <c r="P840" s="146"/>
      <c r="Q840" s="116"/>
      <c r="R840" s="93"/>
      <c r="T840" s="120"/>
      <c r="V840" s="120"/>
      <c r="AD840" s="116"/>
      <c r="AE840" s="116"/>
      <c r="AG840" s="140"/>
      <c r="AH840" s="140"/>
      <c r="AI840" s="146" t="s">
        <v>31</v>
      </c>
      <c r="AJ840" s="146" t="s">
        <v>31</v>
      </c>
      <c r="AK840" s="120"/>
    </row>
    <row r="841">
      <c r="D841" s="141"/>
      <c r="G841" s="114"/>
      <c r="H841" s="39"/>
      <c r="N841" s="116"/>
      <c r="P841" s="146"/>
      <c r="Q841" s="116"/>
      <c r="R841" s="93"/>
      <c r="T841" s="120"/>
      <c r="V841" s="120"/>
      <c r="AD841" s="116"/>
      <c r="AE841" s="116"/>
      <c r="AG841" s="140"/>
      <c r="AH841" s="140"/>
      <c r="AI841" s="146" t="s">
        <v>31</v>
      </c>
      <c r="AJ841" s="146" t="s">
        <v>31</v>
      </c>
      <c r="AK841" s="120"/>
    </row>
    <row r="842">
      <c r="D842" s="141"/>
      <c r="G842" s="114"/>
      <c r="H842" s="39"/>
      <c r="N842" s="116"/>
      <c r="P842" s="146"/>
      <c r="Q842" s="116"/>
      <c r="R842" s="93"/>
      <c r="T842" s="120"/>
      <c r="V842" s="120"/>
      <c r="AD842" s="116"/>
      <c r="AE842" s="116"/>
      <c r="AG842" s="140"/>
      <c r="AH842" s="140"/>
      <c r="AI842" s="146" t="s">
        <v>31</v>
      </c>
      <c r="AJ842" s="146" t="s">
        <v>31</v>
      </c>
      <c r="AK842" s="120"/>
    </row>
    <row r="843">
      <c r="D843" s="141"/>
      <c r="G843" s="114"/>
      <c r="H843" s="39"/>
      <c r="N843" s="116"/>
      <c r="P843" s="146"/>
      <c r="Q843" s="116"/>
      <c r="R843" s="93"/>
      <c r="T843" s="120"/>
      <c r="V843" s="120"/>
      <c r="AD843" s="116"/>
      <c r="AE843" s="116"/>
      <c r="AG843" s="140"/>
      <c r="AH843" s="140"/>
      <c r="AI843" s="146" t="s">
        <v>31</v>
      </c>
      <c r="AJ843" s="146" t="s">
        <v>31</v>
      </c>
      <c r="AK843" s="120"/>
    </row>
    <row r="844">
      <c r="D844" s="141"/>
      <c r="G844" s="114"/>
      <c r="H844" s="39"/>
      <c r="N844" s="116"/>
      <c r="P844" s="146"/>
      <c r="Q844" s="116"/>
      <c r="R844" s="93"/>
      <c r="T844" s="120"/>
      <c r="V844" s="120"/>
      <c r="AD844" s="116"/>
      <c r="AE844" s="116"/>
      <c r="AG844" s="140"/>
      <c r="AH844" s="140"/>
      <c r="AI844" s="146" t="s">
        <v>31</v>
      </c>
      <c r="AJ844" s="146" t="s">
        <v>31</v>
      </c>
      <c r="AK844" s="120"/>
    </row>
    <row r="845">
      <c r="D845" s="141"/>
      <c r="G845" s="114"/>
      <c r="H845" s="39"/>
      <c r="N845" s="116"/>
      <c r="P845" s="146"/>
      <c r="Q845" s="116"/>
      <c r="R845" s="93"/>
      <c r="T845" s="120"/>
      <c r="V845" s="120"/>
      <c r="AD845" s="116"/>
      <c r="AE845" s="116"/>
      <c r="AG845" s="140"/>
      <c r="AH845" s="140"/>
      <c r="AI845" s="146" t="s">
        <v>31</v>
      </c>
      <c r="AJ845" s="146" t="s">
        <v>31</v>
      </c>
      <c r="AK845" s="120"/>
    </row>
    <row r="846">
      <c r="D846" s="141"/>
      <c r="G846" s="114"/>
      <c r="H846" s="39"/>
      <c r="N846" s="116"/>
      <c r="P846" s="146"/>
      <c r="Q846" s="116"/>
      <c r="R846" s="93"/>
      <c r="T846" s="120"/>
      <c r="V846" s="120"/>
      <c r="AD846" s="116"/>
      <c r="AE846" s="116"/>
      <c r="AG846" s="140"/>
      <c r="AH846" s="140"/>
      <c r="AI846" s="146" t="s">
        <v>31</v>
      </c>
      <c r="AJ846" s="146" t="s">
        <v>31</v>
      </c>
      <c r="AK846" s="120"/>
    </row>
    <row r="847">
      <c r="D847" s="141"/>
      <c r="G847" s="114"/>
      <c r="H847" s="39"/>
      <c r="N847" s="116"/>
      <c r="P847" s="146"/>
      <c r="Q847" s="116"/>
      <c r="R847" s="93"/>
      <c r="T847" s="120"/>
      <c r="V847" s="120"/>
      <c r="AD847" s="116"/>
      <c r="AE847" s="116"/>
      <c r="AG847" s="140"/>
      <c r="AH847" s="140"/>
      <c r="AI847" s="146" t="s">
        <v>31</v>
      </c>
      <c r="AJ847" s="146" t="s">
        <v>31</v>
      </c>
      <c r="AK847" s="120"/>
    </row>
    <row r="848">
      <c r="D848" s="141"/>
      <c r="G848" s="114"/>
      <c r="H848" s="39"/>
      <c r="N848" s="116"/>
      <c r="P848" s="146"/>
      <c r="Q848" s="116"/>
      <c r="R848" s="93"/>
      <c r="T848" s="120"/>
      <c r="V848" s="120"/>
      <c r="AD848" s="116"/>
      <c r="AE848" s="116"/>
      <c r="AG848" s="140"/>
      <c r="AH848" s="140"/>
      <c r="AI848" s="146" t="s">
        <v>31</v>
      </c>
      <c r="AJ848" s="146" t="s">
        <v>31</v>
      </c>
      <c r="AK848" s="120"/>
    </row>
    <row r="849">
      <c r="D849" s="141"/>
      <c r="G849" s="114"/>
      <c r="H849" s="39"/>
      <c r="N849" s="116"/>
      <c r="P849" s="146"/>
      <c r="Q849" s="116"/>
      <c r="R849" s="93"/>
      <c r="T849" s="120"/>
      <c r="V849" s="120"/>
      <c r="AD849" s="116"/>
      <c r="AE849" s="116"/>
      <c r="AG849" s="140"/>
      <c r="AH849" s="140"/>
      <c r="AI849" s="146" t="s">
        <v>31</v>
      </c>
      <c r="AJ849" s="146" t="s">
        <v>31</v>
      </c>
      <c r="AK849" s="120"/>
    </row>
    <row r="850">
      <c r="D850" s="141"/>
      <c r="G850" s="114"/>
      <c r="H850" s="39"/>
      <c r="N850" s="116"/>
      <c r="P850" s="146"/>
      <c r="Q850" s="116"/>
      <c r="R850" s="93"/>
      <c r="T850" s="120"/>
      <c r="V850" s="120"/>
      <c r="AD850" s="116"/>
      <c r="AE850" s="116"/>
      <c r="AG850" s="140"/>
      <c r="AH850" s="140"/>
      <c r="AI850" s="146" t="s">
        <v>31</v>
      </c>
      <c r="AJ850" s="146" t="s">
        <v>31</v>
      </c>
      <c r="AK850" s="120"/>
    </row>
    <row r="851">
      <c r="D851" s="141"/>
      <c r="G851" s="114"/>
      <c r="H851" s="39"/>
      <c r="N851" s="116"/>
      <c r="P851" s="146"/>
      <c r="Q851" s="116"/>
      <c r="R851" s="93"/>
      <c r="T851" s="120"/>
      <c r="V851" s="120"/>
      <c r="AD851" s="116"/>
      <c r="AE851" s="116"/>
      <c r="AG851" s="140"/>
      <c r="AH851" s="140"/>
      <c r="AI851" s="146" t="s">
        <v>31</v>
      </c>
      <c r="AJ851" s="146" t="s">
        <v>31</v>
      </c>
      <c r="AK851" s="120"/>
    </row>
    <row r="852">
      <c r="D852" s="141"/>
      <c r="G852" s="114"/>
      <c r="H852" s="39"/>
      <c r="N852" s="116"/>
      <c r="P852" s="146"/>
      <c r="Q852" s="116"/>
      <c r="R852" s="93"/>
      <c r="T852" s="120"/>
      <c r="V852" s="120"/>
      <c r="AD852" s="116"/>
      <c r="AE852" s="116"/>
      <c r="AG852" s="140"/>
      <c r="AH852" s="140"/>
      <c r="AI852" s="146" t="s">
        <v>31</v>
      </c>
      <c r="AJ852" s="146" t="s">
        <v>31</v>
      </c>
      <c r="AK852" s="120"/>
    </row>
    <row r="853">
      <c r="D853" s="141"/>
      <c r="G853" s="114"/>
      <c r="H853" s="39"/>
      <c r="N853" s="116"/>
      <c r="P853" s="146"/>
      <c r="Q853" s="116"/>
      <c r="R853" s="93"/>
      <c r="T853" s="120"/>
      <c r="V853" s="120"/>
      <c r="AD853" s="116"/>
      <c r="AE853" s="116"/>
      <c r="AG853" s="140"/>
      <c r="AH853" s="140"/>
      <c r="AI853" s="146" t="s">
        <v>31</v>
      </c>
      <c r="AJ853" s="146" t="s">
        <v>31</v>
      </c>
      <c r="AK853" s="120"/>
    </row>
    <row r="854">
      <c r="D854" s="141"/>
      <c r="G854" s="114"/>
      <c r="H854" s="39"/>
      <c r="N854" s="116"/>
      <c r="P854" s="146"/>
      <c r="Q854" s="116"/>
      <c r="R854" s="93"/>
      <c r="T854" s="120"/>
      <c r="V854" s="120"/>
      <c r="AD854" s="116"/>
      <c r="AE854" s="116"/>
      <c r="AG854" s="140"/>
      <c r="AH854" s="140"/>
      <c r="AI854" s="146" t="s">
        <v>31</v>
      </c>
      <c r="AJ854" s="146" t="s">
        <v>31</v>
      </c>
      <c r="AK854" s="120"/>
    </row>
    <row r="855">
      <c r="D855" s="141"/>
      <c r="G855" s="114"/>
      <c r="H855" s="39"/>
      <c r="N855" s="116"/>
      <c r="P855" s="146"/>
      <c r="Q855" s="116"/>
      <c r="R855" s="93"/>
      <c r="T855" s="120"/>
      <c r="V855" s="120"/>
      <c r="AD855" s="116"/>
      <c r="AE855" s="116"/>
      <c r="AG855" s="140"/>
      <c r="AH855" s="140"/>
      <c r="AI855" s="146" t="s">
        <v>31</v>
      </c>
      <c r="AJ855" s="146" t="s">
        <v>31</v>
      </c>
      <c r="AK855" s="120"/>
    </row>
    <row r="856">
      <c r="D856" s="141"/>
      <c r="G856" s="114"/>
      <c r="H856" s="39"/>
      <c r="N856" s="116"/>
      <c r="P856" s="146"/>
      <c r="Q856" s="116"/>
      <c r="R856" s="93"/>
      <c r="T856" s="120"/>
      <c r="V856" s="120"/>
      <c r="AD856" s="116"/>
      <c r="AE856" s="116"/>
      <c r="AG856" s="140"/>
      <c r="AH856" s="140"/>
      <c r="AI856" s="146" t="s">
        <v>31</v>
      </c>
      <c r="AJ856" s="146" t="s">
        <v>31</v>
      </c>
      <c r="AK856" s="120"/>
    </row>
    <row r="857">
      <c r="D857" s="141"/>
      <c r="G857" s="114"/>
      <c r="H857" s="39"/>
      <c r="N857" s="116"/>
      <c r="P857" s="146"/>
      <c r="Q857" s="116"/>
      <c r="R857" s="93"/>
      <c r="T857" s="120"/>
      <c r="V857" s="120"/>
      <c r="AD857" s="116"/>
      <c r="AE857" s="116"/>
      <c r="AG857" s="140"/>
      <c r="AH857" s="140"/>
      <c r="AI857" s="146" t="s">
        <v>31</v>
      </c>
      <c r="AJ857" s="146" t="s">
        <v>31</v>
      </c>
      <c r="AK857" s="120"/>
    </row>
    <row r="858">
      <c r="D858" s="141"/>
      <c r="G858" s="114"/>
      <c r="H858" s="39"/>
      <c r="N858" s="116"/>
      <c r="P858" s="146"/>
      <c r="Q858" s="116"/>
      <c r="R858" s="93"/>
      <c r="T858" s="120"/>
      <c r="V858" s="120"/>
      <c r="AD858" s="116"/>
      <c r="AE858" s="116"/>
      <c r="AG858" s="140"/>
      <c r="AH858" s="140"/>
      <c r="AI858" s="146" t="s">
        <v>31</v>
      </c>
      <c r="AJ858" s="146" t="s">
        <v>31</v>
      </c>
      <c r="AK858" s="120"/>
    </row>
    <row r="859">
      <c r="D859" s="141"/>
      <c r="G859" s="114"/>
      <c r="H859" s="39"/>
      <c r="N859" s="116"/>
      <c r="P859" s="146"/>
      <c r="Q859" s="116"/>
      <c r="R859" s="93"/>
      <c r="T859" s="120"/>
      <c r="V859" s="120"/>
      <c r="AD859" s="116"/>
      <c r="AE859" s="116"/>
      <c r="AG859" s="140"/>
      <c r="AH859" s="140"/>
      <c r="AI859" s="146" t="s">
        <v>31</v>
      </c>
      <c r="AJ859" s="146" t="s">
        <v>31</v>
      </c>
      <c r="AK859" s="120"/>
    </row>
    <row r="860">
      <c r="D860" s="141"/>
      <c r="G860" s="114"/>
      <c r="H860" s="39"/>
      <c r="N860" s="116"/>
      <c r="P860" s="146"/>
      <c r="Q860" s="116"/>
      <c r="R860" s="93"/>
      <c r="T860" s="120"/>
      <c r="V860" s="120"/>
      <c r="AD860" s="116"/>
      <c r="AE860" s="116"/>
      <c r="AG860" s="140"/>
      <c r="AH860" s="140"/>
      <c r="AI860" s="146" t="s">
        <v>31</v>
      </c>
      <c r="AJ860" s="146" t="s">
        <v>31</v>
      </c>
      <c r="AK860" s="120"/>
    </row>
    <row r="861">
      <c r="D861" s="141"/>
      <c r="G861" s="114"/>
      <c r="H861" s="39"/>
      <c r="N861" s="116"/>
      <c r="P861" s="146"/>
      <c r="Q861" s="116"/>
      <c r="R861" s="93"/>
      <c r="T861" s="120"/>
      <c r="V861" s="120"/>
      <c r="AD861" s="116"/>
      <c r="AE861" s="116"/>
      <c r="AG861" s="140"/>
      <c r="AH861" s="140"/>
      <c r="AI861" s="146" t="s">
        <v>31</v>
      </c>
      <c r="AJ861" s="146" t="s">
        <v>31</v>
      </c>
      <c r="AK861" s="120"/>
    </row>
    <row r="862">
      <c r="D862" s="141"/>
      <c r="G862" s="114"/>
      <c r="H862" s="39"/>
      <c r="N862" s="116"/>
      <c r="P862" s="146"/>
      <c r="Q862" s="116"/>
      <c r="R862" s="93"/>
      <c r="T862" s="120"/>
      <c r="V862" s="120"/>
      <c r="AD862" s="116"/>
      <c r="AE862" s="116"/>
      <c r="AG862" s="140"/>
      <c r="AH862" s="140"/>
      <c r="AI862" s="146" t="s">
        <v>31</v>
      </c>
      <c r="AJ862" s="146" t="s">
        <v>31</v>
      </c>
      <c r="AK862" s="120"/>
    </row>
    <row r="863">
      <c r="D863" s="141"/>
      <c r="G863" s="114"/>
      <c r="H863" s="39"/>
      <c r="N863" s="116"/>
      <c r="P863" s="146"/>
      <c r="Q863" s="116"/>
      <c r="R863" s="93"/>
      <c r="T863" s="120"/>
      <c r="V863" s="120"/>
      <c r="AD863" s="116"/>
      <c r="AE863" s="116"/>
      <c r="AG863" s="140"/>
      <c r="AH863" s="140"/>
      <c r="AI863" s="146" t="s">
        <v>31</v>
      </c>
      <c r="AJ863" s="146" t="s">
        <v>31</v>
      </c>
      <c r="AK863" s="120"/>
    </row>
    <row r="864">
      <c r="D864" s="141"/>
      <c r="G864" s="114"/>
      <c r="H864" s="39"/>
      <c r="N864" s="116"/>
      <c r="P864" s="146"/>
      <c r="Q864" s="116"/>
      <c r="R864" s="93"/>
      <c r="T864" s="120"/>
      <c r="V864" s="120"/>
      <c r="AD864" s="116"/>
      <c r="AE864" s="116"/>
      <c r="AG864" s="140"/>
      <c r="AH864" s="140"/>
      <c r="AI864" s="146" t="s">
        <v>31</v>
      </c>
      <c r="AJ864" s="146" t="s">
        <v>31</v>
      </c>
      <c r="AK864" s="120"/>
    </row>
    <row r="865">
      <c r="D865" s="141"/>
      <c r="G865" s="114"/>
      <c r="H865" s="39"/>
      <c r="N865" s="116"/>
      <c r="P865" s="146"/>
      <c r="Q865" s="116"/>
      <c r="R865" s="93"/>
      <c r="T865" s="120"/>
      <c r="V865" s="120"/>
      <c r="AD865" s="116"/>
      <c r="AE865" s="116"/>
      <c r="AG865" s="140"/>
      <c r="AH865" s="140"/>
      <c r="AI865" s="146" t="s">
        <v>31</v>
      </c>
      <c r="AJ865" s="146" t="s">
        <v>31</v>
      </c>
      <c r="AK865" s="120"/>
    </row>
    <row r="866">
      <c r="D866" s="141"/>
      <c r="G866" s="114"/>
      <c r="H866" s="39"/>
      <c r="N866" s="116"/>
      <c r="P866" s="146"/>
      <c r="Q866" s="116"/>
      <c r="R866" s="93"/>
      <c r="T866" s="120"/>
      <c r="V866" s="120"/>
      <c r="AD866" s="116"/>
      <c r="AE866" s="116"/>
      <c r="AG866" s="140"/>
      <c r="AH866" s="140"/>
      <c r="AI866" s="146" t="s">
        <v>31</v>
      </c>
      <c r="AJ866" s="146" t="s">
        <v>31</v>
      </c>
      <c r="AK866" s="120"/>
    </row>
    <row r="867">
      <c r="D867" s="141"/>
      <c r="G867" s="114"/>
      <c r="H867" s="39"/>
      <c r="N867" s="116"/>
      <c r="P867" s="146"/>
      <c r="Q867" s="116"/>
      <c r="R867" s="93"/>
      <c r="T867" s="120"/>
      <c r="V867" s="120"/>
      <c r="AD867" s="116"/>
      <c r="AE867" s="116"/>
      <c r="AG867" s="140"/>
      <c r="AH867" s="140"/>
      <c r="AI867" s="146" t="s">
        <v>31</v>
      </c>
      <c r="AJ867" s="146" t="s">
        <v>31</v>
      </c>
      <c r="AK867" s="120"/>
    </row>
    <row r="868">
      <c r="D868" s="141"/>
      <c r="G868" s="114"/>
      <c r="H868" s="39"/>
      <c r="N868" s="116"/>
      <c r="P868" s="146"/>
      <c r="Q868" s="116"/>
      <c r="R868" s="93"/>
      <c r="T868" s="120"/>
      <c r="V868" s="120"/>
      <c r="AD868" s="116"/>
      <c r="AE868" s="116"/>
      <c r="AG868" s="140"/>
      <c r="AH868" s="140"/>
      <c r="AI868" s="146" t="s">
        <v>31</v>
      </c>
      <c r="AJ868" s="146" t="s">
        <v>31</v>
      </c>
      <c r="AK868" s="120"/>
    </row>
    <row r="869">
      <c r="D869" s="141"/>
      <c r="G869" s="114"/>
      <c r="H869" s="39"/>
      <c r="N869" s="116"/>
      <c r="P869" s="146"/>
      <c r="Q869" s="116"/>
      <c r="R869" s="93"/>
      <c r="T869" s="120"/>
      <c r="V869" s="120"/>
      <c r="AD869" s="116"/>
      <c r="AE869" s="116"/>
      <c r="AG869" s="140"/>
      <c r="AH869" s="140"/>
      <c r="AI869" s="146" t="s">
        <v>31</v>
      </c>
      <c r="AJ869" s="146" t="s">
        <v>31</v>
      </c>
      <c r="AK869" s="120"/>
    </row>
    <row r="870">
      <c r="D870" s="141"/>
      <c r="G870" s="114"/>
      <c r="H870" s="39"/>
      <c r="N870" s="116"/>
      <c r="P870" s="146"/>
      <c r="Q870" s="116"/>
      <c r="R870" s="93"/>
      <c r="T870" s="120"/>
      <c r="V870" s="120"/>
      <c r="AD870" s="116"/>
      <c r="AE870" s="116"/>
      <c r="AG870" s="140"/>
      <c r="AH870" s="140"/>
      <c r="AI870" s="146" t="s">
        <v>31</v>
      </c>
      <c r="AJ870" s="146" t="s">
        <v>31</v>
      </c>
      <c r="AK870" s="120"/>
    </row>
    <row r="871">
      <c r="D871" s="141"/>
      <c r="G871" s="114"/>
      <c r="H871" s="39"/>
      <c r="N871" s="116"/>
      <c r="P871" s="146"/>
      <c r="Q871" s="116"/>
      <c r="R871" s="93"/>
      <c r="T871" s="120"/>
      <c r="V871" s="120"/>
      <c r="AD871" s="116"/>
      <c r="AE871" s="116"/>
      <c r="AG871" s="140"/>
      <c r="AH871" s="140"/>
      <c r="AI871" s="146" t="s">
        <v>31</v>
      </c>
      <c r="AJ871" s="146" t="s">
        <v>31</v>
      </c>
      <c r="AK871" s="120"/>
    </row>
    <row r="872">
      <c r="D872" s="141"/>
      <c r="G872" s="114"/>
      <c r="H872" s="39"/>
      <c r="N872" s="116"/>
      <c r="P872" s="146"/>
      <c r="Q872" s="116"/>
      <c r="R872" s="93"/>
      <c r="T872" s="120"/>
      <c r="V872" s="120"/>
      <c r="AD872" s="116"/>
      <c r="AE872" s="116"/>
      <c r="AG872" s="140"/>
      <c r="AH872" s="140"/>
      <c r="AI872" s="146" t="s">
        <v>31</v>
      </c>
      <c r="AJ872" s="146" t="s">
        <v>31</v>
      </c>
      <c r="AK872" s="120"/>
    </row>
    <row r="873">
      <c r="D873" s="141"/>
      <c r="G873" s="114"/>
      <c r="H873" s="39"/>
      <c r="N873" s="116"/>
      <c r="P873" s="146"/>
      <c r="Q873" s="116"/>
      <c r="R873" s="93"/>
      <c r="T873" s="120"/>
      <c r="V873" s="120"/>
      <c r="AD873" s="116"/>
      <c r="AE873" s="116"/>
      <c r="AG873" s="140"/>
      <c r="AH873" s="140"/>
      <c r="AI873" s="146" t="s">
        <v>31</v>
      </c>
      <c r="AJ873" s="146" t="s">
        <v>31</v>
      </c>
      <c r="AK873" s="120"/>
    </row>
    <row r="874">
      <c r="D874" s="141"/>
      <c r="G874" s="114"/>
      <c r="H874" s="39"/>
      <c r="N874" s="116"/>
      <c r="P874" s="146"/>
      <c r="Q874" s="116"/>
      <c r="R874" s="93"/>
      <c r="T874" s="120"/>
      <c r="V874" s="120"/>
      <c r="AD874" s="116"/>
      <c r="AE874" s="116"/>
      <c r="AG874" s="140"/>
      <c r="AH874" s="140"/>
      <c r="AI874" s="146" t="s">
        <v>31</v>
      </c>
      <c r="AJ874" s="146" t="s">
        <v>31</v>
      </c>
      <c r="AK874" s="120"/>
    </row>
    <row r="875">
      <c r="D875" s="141"/>
      <c r="G875" s="114"/>
      <c r="H875" s="39"/>
      <c r="N875" s="116"/>
      <c r="P875" s="146"/>
      <c r="Q875" s="116"/>
      <c r="R875" s="93"/>
      <c r="T875" s="120"/>
      <c r="V875" s="120"/>
      <c r="AD875" s="116"/>
      <c r="AE875" s="116"/>
      <c r="AG875" s="140"/>
      <c r="AH875" s="140"/>
      <c r="AI875" s="146" t="s">
        <v>31</v>
      </c>
      <c r="AJ875" s="146" t="s">
        <v>31</v>
      </c>
      <c r="AK875" s="120"/>
    </row>
    <row r="876">
      <c r="D876" s="141"/>
      <c r="G876" s="114"/>
      <c r="H876" s="39"/>
      <c r="N876" s="116"/>
      <c r="P876" s="146"/>
      <c r="Q876" s="116"/>
      <c r="R876" s="93"/>
      <c r="T876" s="120"/>
      <c r="V876" s="120"/>
      <c r="AD876" s="116"/>
      <c r="AE876" s="116"/>
      <c r="AG876" s="140"/>
      <c r="AH876" s="140"/>
      <c r="AI876" s="146" t="s">
        <v>31</v>
      </c>
      <c r="AJ876" s="146" t="s">
        <v>31</v>
      </c>
      <c r="AK876" s="120"/>
    </row>
    <row r="877">
      <c r="D877" s="141"/>
      <c r="G877" s="114"/>
      <c r="H877" s="39"/>
      <c r="N877" s="116"/>
      <c r="P877" s="146"/>
      <c r="Q877" s="116"/>
      <c r="R877" s="93"/>
      <c r="T877" s="120"/>
      <c r="V877" s="120"/>
      <c r="AD877" s="116"/>
      <c r="AE877" s="116"/>
      <c r="AG877" s="140"/>
      <c r="AH877" s="140"/>
      <c r="AI877" s="146" t="s">
        <v>31</v>
      </c>
      <c r="AJ877" s="146" t="s">
        <v>31</v>
      </c>
      <c r="AK877" s="120"/>
    </row>
    <row r="878">
      <c r="D878" s="141"/>
      <c r="G878" s="114"/>
      <c r="H878" s="39"/>
      <c r="N878" s="116"/>
      <c r="P878" s="146"/>
      <c r="Q878" s="116"/>
      <c r="R878" s="93"/>
      <c r="T878" s="120"/>
      <c r="V878" s="120"/>
      <c r="AD878" s="116"/>
      <c r="AE878" s="116"/>
      <c r="AG878" s="140"/>
      <c r="AH878" s="140"/>
      <c r="AI878" s="146" t="s">
        <v>31</v>
      </c>
      <c r="AJ878" s="146" t="s">
        <v>31</v>
      </c>
      <c r="AK878" s="120"/>
    </row>
    <row r="879">
      <c r="D879" s="141"/>
      <c r="G879" s="114"/>
      <c r="H879" s="39"/>
      <c r="N879" s="116"/>
      <c r="P879" s="146"/>
      <c r="Q879" s="116"/>
      <c r="R879" s="93"/>
      <c r="T879" s="120"/>
      <c r="V879" s="120"/>
      <c r="AD879" s="116"/>
      <c r="AE879" s="116"/>
      <c r="AG879" s="140"/>
      <c r="AH879" s="140"/>
      <c r="AI879" s="146" t="s">
        <v>31</v>
      </c>
      <c r="AJ879" s="146" t="s">
        <v>31</v>
      </c>
      <c r="AK879" s="120"/>
    </row>
    <row r="880">
      <c r="D880" s="141"/>
      <c r="G880" s="114"/>
      <c r="H880" s="39"/>
      <c r="N880" s="116"/>
      <c r="P880" s="146"/>
      <c r="Q880" s="116"/>
      <c r="R880" s="93"/>
      <c r="T880" s="120"/>
      <c r="V880" s="120"/>
      <c r="AD880" s="116"/>
      <c r="AE880" s="116"/>
      <c r="AG880" s="140"/>
      <c r="AH880" s="140"/>
      <c r="AI880" s="146" t="s">
        <v>31</v>
      </c>
      <c r="AJ880" s="146" t="s">
        <v>31</v>
      </c>
      <c r="AK880" s="120"/>
    </row>
    <row r="881">
      <c r="D881" s="141"/>
      <c r="G881" s="114"/>
      <c r="H881" s="39"/>
      <c r="N881" s="116"/>
      <c r="P881" s="146"/>
      <c r="Q881" s="116"/>
      <c r="R881" s="93"/>
      <c r="T881" s="120"/>
      <c r="V881" s="120"/>
      <c r="AD881" s="116"/>
      <c r="AE881" s="116"/>
      <c r="AG881" s="140"/>
      <c r="AH881" s="140"/>
      <c r="AI881" s="146" t="s">
        <v>31</v>
      </c>
      <c r="AJ881" s="146" t="s">
        <v>31</v>
      </c>
      <c r="AK881" s="120"/>
    </row>
    <row r="882">
      <c r="D882" s="141"/>
      <c r="G882" s="114"/>
      <c r="H882" s="39"/>
      <c r="N882" s="116"/>
      <c r="P882" s="146"/>
      <c r="Q882" s="116"/>
      <c r="R882" s="93"/>
      <c r="T882" s="120"/>
      <c r="V882" s="120"/>
      <c r="AD882" s="116"/>
      <c r="AE882" s="116"/>
      <c r="AG882" s="140"/>
      <c r="AH882" s="140"/>
      <c r="AI882" s="146" t="s">
        <v>31</v>
      </c>
      <c r="AJ882" s="146" t="s">
        <v>31</v>
      </c>
      <c r="AK882" s="120"/>
    </row>
    <row r="883">
      <c r="D883" s="141"/>
      <c r="G883" s="114"/>
      <c r="H883" s="39"/>
      <c r="N883" s="116"/>
      <c r="P883" s="146"/>
      <c r="Q883" s="116"/>
      <c r="R883" s="93"/>
      <c r="T883" s="120"/>
      <c r="V883" s="120"/>
      <c r="AD883" s="116"/>
      <c r="AE883" s="116"/>
      <c r="AG883" s="140"/>
      <c r="AH883" s="140"/>
      <c r="AI883" s="146" t="s">
        <v>31</v>
      </c>
      <c r="AJ883" s="146" t="s">
        <v>31</v>
      </c>
      <c r="AK883" s="120"/>
    </row>
    <row r="884">
      <c r="D884" s="141"/>
      <c r="G884" s="114"/>
      <c r="H884" s="39"/>
      <c r="N884" s="116"/>
      <c r="P884" s="146"/>
      <c r="Q884" s="116"/>
      <c r="R884" s="93"/>
      <c r="T884" s="120"/>
      <c r="V884" s="120"/>
      <c r="AD884" s="116"/>
      <c r="AE884" s="116"/>
      <c r="AG884" s="140"/>
      <c r="AH884" s="140"/>
      <c r="AI884" s="146" t="s">
        <v>31</v>
      </c>
      <c r="AJ884" s="146" t="s">
        <v>31</v>
      </c>
      <c r="AK884" s="120"/>
    </row>
    <row r="885">
      <c r="D885" s="141"/>
      <c r="G885" s="114"/>
      <c r="H885" s="39"/>
      <c r="N885" s="116"/>
      <c r="P885" s="146"/>
      <c r="Q885" s="116"/>
      <c r="R885" s="93"/>
      <c r="T885" s="120"/>
      <c r="V885" s="120"/>
      <c r="AD885" s="116"/>
      <c r="AE885" s="116"/>
      <c r="AG885" s="140"/>
      <c r="AH885" s="140"/>
      <c r="AI885" s="146" t="s">
        <v>31</v>
      </c>
      <c r="AJ885" s="146" t="s">
        <v>31</v>
      </c>
      <c r="AK885" s="120"/>
    </row>
    <row r="886">
      <c r="D886" s="141"/>
      <c r="G886" s="114"/>
      <c r="H886" s="39"/>
      <c r="N886" s="116"/>
      <c r="P886" s="146"/>
      <c r="Q886" s="116"/>
      <c r="R886" s="93"/>
      <c r="T886" s="120"/>
      <c r="V886" s="120"/>
      <c r="AD886" s="116"/>
      <c r="AE886" s="116"/>
      <c r="AG886" s="140"/>
      <c r="AH886" s="140"/>
      <c r="AI886" s="146" t="s">
        <v>31</v>
      </c>
      <c r="AJ886" s="146" t="s">
        <v>31</v>
      </c>
      <c r="AK886" s="120"/>
    </row>
    <row r="887">
      <c r="D887" s="141"/>
      <c r="G887" s="114"/>
      <c r="H887" s="39"/>
      <c r="N887" s="116"/>
      <c r="P887" s="146"/>
      <c r="Q887" s="116"/>
      <c r="R887" s="93"/>
      <c r="T887" s="120"/>
      <c r="V887" s="120"/>
      <c r="AD887" s="116"/>
      <c r="AE887" s="116"/>
      <c r="AG887" s="140"/>
      <c r="AH887" s="140"/>
      <c r="AI887" s="146" t="s">
        <v>31</v>
      </c>
      <c r="AJ887" s="146" t="s">
        <v>31</v>
      </c>
      <c r="AK887" s="120"/>
    </row>
    <row r="888">
      <c r="D888" s="141"/>
      <c r="G888" s="114"/>
      <c r="H888" s="39"/>
      <c r="N888" s="116"/>
      <c r="P888" s="146"/>
      <c r="Q888" s="116"/>
      <c r="R888" s="93"/>
      <c r="T888" s="120"/>
      <c r="V888" s="120"/>
      <c r="AD888" s="116"/>
      <c r="AE888" s="116"/>
      <c r="AG888" s="140"/>
      <c r="AH888" s="140"/>
      <c r="AI888" s="146" t="s">
        <v>31</v>
      </c>
      <c r="AJ888" s="146" t="s">
        <v>31</v>
      </c>
      <c r="AK888" s="120"/>
    </row>
    <row r="889">
      <c r="D889" s="141"/>
      <c r="G889" s="114"/>
      <c r="H889" s="39"/>
      <c r="N889" s="116"/>
      <c r="P889" s="146"/>
      <c r="Q889" s="116"/>
      <c r="R889" s="93"/>
      <c r="T889" s="120"/>
      <c r="V889" s="120"/>
      <c r="AD889" s="116"/>
      <c r="AE889" s="116"/>
      <c r="AG889" s="140"/>
      <c r="AH889" s="140"/>
      <c r="AI889" s="146" t="s">
        <v>31</v>
      </c>
      <c r="AJ889" s="146" t="s">
        <v>31</v>
      </c>
      <c r="AK889" s="120"/>
    </row>
    <row r="890">
      <c r="D890" s="141"/>
      <c r="G890" s="114"/>
      <c r="H890" s="39"/>
      <c r="N890" s="116"/>
      <c r="P890" s="146"/>
      <c r="Q890" s="116"/>
      <c r="R890" s="93"/>
      <c r="T890" s="120"/>
      <c r="V890" s="120"/>
      <c r="AD890" s="116"/>
      <c r="AE890" s="116"/>
      <c r="AG890" s="140"/>
      <c r="AH890" s="140"/>
      <c r="AI890" s="146" t="s">
        <v>31</v>
      </c>
      <c r="AJ890" s="146" t="s">
        <v>31</v>
      </c>
      <c r="AK890" s="120"/>
    </row>
    <row r="891">
      <c r="D891" s="141"/>
      <c r="G891" s="114"/>
      <c r="H891" s="39"/>
      <c r="N891" s="116"/>
      <c r="P891" s="146"/>
      <c r="Q891" s="116"/>
      <c r="R891" s="93"/>
      <c r="T891" s="120"/>
      <c r="V891" s="120"/>
      <c r="AD891" s="116"/>
      <c r="AE891" s="116"/>
      <c r="AG891" s="140"/>
      <c r="AH891" s="140"/>
      <c r="AI891" s="146" t="s">
        <v>31</v>
      </c>
      <c r="AJ891" s="146" t="s">
        <v>31</v>
      </c>
      <c r="AK891" s="120"/>
    </row>
    <row r="892">
      <c r="D892" s="141"/>
      <c r="G892" s="114"/>
      <c r="H892" s="39"/>
      <c r="N892" s="116"/>
      <c r="P892" s="146"/>
      <c r="Q892" s="116"/>
      <c r="R892" s="93"/>
      <c r="T892" s="120"/>
      <c r="V892" s="120"/>
      <c r="AD892" s="116"/>
      <c r="AE892" s="116"/>
      <c r="AG892" s="140"/>
      <c r="AH892" s="140"/>
      <c r="AI892" s="146" t="s">
        <v>31</v>
      </c>
      <c r="AJ892" s="146" t="s">
        <v>31</v>
      </c>
      <c r="AK892" s="120"/>
    </row>
    <row r="893">
      <c r="D893" s="141"/>
      <c r="G893" s="114"/>
      <c r="H893" s="39"/>
      <c r="N893" s="116"/>
      <c r="P893" s="146"/>
      <c r="Q893" s="116"/>
      <c r="R893" s="93"/>
      <c r="T893" s="120"/>
      <c r="V893" s="120"/>
      <c r="AD893" s="116"/>
      <c r="AE893" s="116"/>
      <c r="AG893" s="140"/>
      <c r="AH893" s="140"/>
      <c r="AI893" s="146" t="s">
        <v>31</v>
      </c>
      <c r="AJ893" s="146" t="s">
        <v>31</v>
      </c>
      <c r="AK893" s="120"/>
    </row>
    <row r="894">
      <c r="D894" s="141"/>
      <c r="G894" s="114"/>
      <c r="H894" s="39"/>
      <c r="N894" s="116"/>
      <c r="P894" s="146"/>
      <c r="Q894" s="116"/>
      <c r="R894" s="93"/>
      <c r="T894" s="120"/>
      <c r="V894" s="120"/>
      <c r="AD894" s="116"/>
      <c r="AE894" s="116"/>
      <c r="AG894" s="140"/>
      <c r="AH894" s="140"/>
      <c r="AI894" s="146" t="s">
        <v>31</v>
      </c>
      <c r="AJ894" s="146" t="s">
        <v>31</v>
      </c>
      <c r="AK894" s="120"/>
    </row>
    <row r="895">
      <c r="D895" s="141"/>
      <c r="G895" s="114"/>
      <c r="H895" s="39"/>
      <c r="N895" s="116"/>
      <c r="P895" s="146"/>
      <c r="Q895" s="116"/>
      <c r="R895" s="93"/>
      <c r="T895" s="120"/>
      <c r="V895" s="120"/>
      <c r="AD895" s="116"/>
      <c r="AE895" s="116"/>
      <c r="AG895" s="140"/>
      <c r="AH895" s="140"/>
      <c r="AI895" s="146" t="s">
        <v>31</v>
      </c>
      <c r="AJ895" s="146" t="s">
        <v>31</v>
      </c>
      <c r="AK895" s="120"/>
    </row>
    <row r="896">
      <c r="D896" s="141"/>
      <c r="G896" s="114"/>
      <c r="H896" s="39"/>
      <c r="N896" s="116"/>
      <c r="P896" s="146"/>
      <c r="Q896" s="116"/>
      <c r="R896" s="93"/>
      <c r="T896" s="120"/>
      <c r="V896" s="120"/>
      <c r="AD896" s="116"/>
      <c r="AE896" s="116"/>
      <c r="AG896" s="140"/>
      <c r="AH896" s="140"/>
      <c r="AI896" s="146" t="s">
        <v>31</v>
      </c>
      <c r="AJ896" s="146" t="s">
        <v>31</v>
      </c>
      <c r="AK896" s="120"/>
    </row>
    <row r="897">
      <c r="D897" s="141"/>
      <c r="G897" s="114"/>
      <c r="H897" s="39"/>
      <c r="N897" s="116"/>
      <c r="P897" s="146"/>
      <c r="Q897" s="116"/>
      <c r="R897" s="93"/>
      <c r="T897" s="120"/>
      <c r="V897" s="120"/>
      <c r="AD897" s="116"/>
      <c r="AE897" s="116"/>
      <c r="AG897" s="140"/>
      <c r="AH897" s="140"/>
      <c r="AI897" s="146" t="s">
        <v>31</v>
      </c>
      <c r="AJ897" s="146" t="s">
        <v>31</v>
      </c>
      <c r="AK897" s="120"/>
    </row>
    <row r="898">
      <c r="D898" s="141"/>
      <c r="G898" s="114"/>
      <c r="H898" s="39"/>
      <c r="N898" s="116"/>
      <c r="P898" s="146"/>
      <c r="Q898" s="116"/>
      <c r="R898" s="93"/>
      <c r="T898" s="120"/>
      <c r="V898" s="120"/>
      <c r="AD898" s="116"/>
      <c r="AE898" s="116"/>
      <c r="AG898" s="140"/>
      <c r="AH898" s="140"/>
      <c r="AI898" s="146" t="s">
        <v>31</v>
      </c>
      <c r="AJ898" s="146" t="s">
        <v>31</v>
      </c>
      <c r="AK898" s="120"/>
    </row>
    <row r="899">
      <c r="D899" s="141"/>
      <c r="G899" s="114"/>
      <c r="H899" s="39"/>
      <c r="N899" s="116"/>
      <c r="P899" s="146"/>
      <c r="Q899" s="116"/>
      <c r="R899" s="93"/>
      <c r="T899" s="120"/>
      <c r="V899" s="120"/>
      <c r="AD899" s="116"/>
      <c r="AE899" s="116"/>
      <c r="AG899" s="140"/>
      <c r="AH899" s="140"/>
      <c r="AI899" s="146" t="s">
        <v>31</v>
      </c>
      <c r="AJ899" s="146" t="s">
        <v>31</v>
      </c>
      <c r="AK899" s="120"/>
    </row>
    <row r="900">
      <c r="D900" s="141"/>
      <c r="G900" s="114"/>
      <c r="H900" s="39"/>
      <c r="N900" s="116"/>
      <c r="P900" s="146"/>
      <c r="Q900" s="116"/>
      <c r="R900" s="93"/>
      <c r="T900" s="120"/>
      <c r="V900" s="120"/>
      <c r="AD900" s="116"/>
      <c r="AE900" s="116"/>
      <c r="AG900" s="140"/>
      <c r="AH900" s="140"/>
      <c r="AI900" s="146" t="s">
        <v>31</v>
      </c>
      <c r="AJ900" s="146" t="s">
        <v>31</v>
      </c>
      <c r="AK900" s="120"/>
    </row>
    <row r="901">
      <c r="D901" s="141"/>
      <c r="G901" s="114"/>
      <c r="H901" s="39"/>
      <c r="N901" s="116"/>
      <c r="P901" s="146"/>
      <c r="Q901" s="116"/>
      <c r="R901" s="93"/>
      <c r="T901" s="120"/>
      <c r="V901" s="120"/>
      <c r="AD901" s="116"/>
      <c r="AE901" s="116"/>
      <c r="AG901" s="140"/>
      <c r="AH901" s="140"/>
      <c r="AI901" s="146" t="s">
        <v>31</v>
      </c>
      <c r="AJ901" s="146" t="s">
        <v>31</v>
      </c>
      <c r="AK901" s="120"/>
    </row>
    <row r="902">
      <c r="D902" s="141"/>
      <c r="G902" s="114"/>
      <c r="H902" s="39"/>
      <c r="N902" s="116"/>
      <c r="P902" s="146"/>
      <c r="Q902" s="116"/>
      <c r="R902" s="93"/>
      <c r="T902" s="120"/>
      <c r="V902" s="120"/>
      <c r="AD902" s="116"/>
      <c r="AE902" s="116"/>
      <c r="AG902" s="140"/>
      <c r="AH902" s="140"/>
      <c r="AI902" s="146" t="s">
        <v>31</v>
      </c>
      <c r="AJ902" s="146" t="s">
        <v>31</v>
      </c>
      <c r="AK902" s="120"/>
    </row>
    <row r="903">
      <c r="D903" s="141"/>
      <c r="G903" s="114"/>
      <c r="H903" s="39"/>
      <c r="N903" s="116"/>
      <c r="P903" s="146"/>
      <c r="Q903" s="116"/>
      <c r="R903" s="93"/>
      <c r="T903" s="120"/>
      <c r="V903" s="120"/>
      <c r="AD903" s="116"/>
      <c r="AE903" s="116"/>
      <c r="AG903" s="140"/>
      <c r="AH903" s="140"/>
      <c r="AI903" s="146" t="s">
        <v>31</v>
      </c>
      <c r="AJ903" s="146" t="s">
        <v>31</v>
      </c>
      <c r="AK903" s="120"/>
    </row>
    <row r="904">
      <c r="D904" s="141"/>
      <c r="G904" s="114"/>
      <c r="H904" s="39"/>
      <c r="N904" s="116"/>
      <c r="P904" s="146"/>
      <c r="Q904" s="116"/>
      <c r="R904" s="93"/>
      <c r="T904" s="120"/>
      <c r="V904" s="120"/>
      <c r="AD904" s="116"/>
      <c r="AE904" s="116"/>
      <c r="AG904" s="140"/>
      <c r="AH904" s="140"/>
      <c r="AI904" s="146" t="s">
        <v>31</v>
      </c>
      <c r="AJ904" s="146" t="s">
        <v>31</v>
      </c>
      <c r="AK904" s="120"/>
    </row>
    <row r="905">
      <c r="D905" s="141"/>
      <c r="G905" s="114"/>
      <c r="H905" s="39"/>
      <c r="N905" s="116"/>
      <c r="P905" s="146"/>
      <c r="Q905" s="116"/>
      <c r="R905" s="93"/>
      <c r="T905" s="120"/>
      <c r="V905" s="120"/>
      <c r="AD905" s="116"/>
      <c r="AE905" s="116"/>
      <c r="AG905" s="140"/>
      <c r="AH905" s="140"/>
      <c r="AI905" s="146" t="s">
        <v>31</v>
      </c>
      <c r="AJ905" s="146" t="s">
        <v>31</v>
      </c>
      <c r="AK905" s="120"/>
    </row>
    <row r="906">
      <c r="D906" s="141"/>
      <c r="G906" s="114"/>
      <c r="H906" s="39"/>
      <c r="N906" s="116"/>
      <c r="P906" s="146"/>
      <c r="Q906" s="116"/>
      <c r="R906" s="93"/>
      <c r="T906" s="120"/>
      <c r="V906" s="120"/>
      <c r="AD906" s="116"/>
      <c r="AE906" s="116"/>
      <c r="AG906" s="140"/>
      <c r="AH906" s="140"/>
      <c r="AI906" s="146" t="s">
        <v>31</v>
      </c>
      <c r="AJ906" s="146" t="s">
        <v>31</v>
      </c>
      <c r="AK906" s="120"/>
    </row>
    <row r="907">
      <c r="D907" s="141"/>
      <c r="G907" s="114"/>
      <c r="H907" s="39"/>
      <c r="N907" s="116"/>
      <c r="P907" s="146"/>
      <c r="Q907" s="116"/>
      <c r="R907" s="93"/>
      <c r="T907" s="120"/>
      <c r="V907" s="120"/>
      <c r="AD907" s="116"/>
      <c r="AE907" s="116"/>
      <c r="AG907" s="140"/>
      <c r="AH907" s="140"/>
      <c r="AI907" s="146" t="s">
        <v>31</v>
      </c>
      <c r="AJ907" s="146" t="s">
        <v>31</v>
      </c>
      <c r="AK907" s="120"/>
    </row>
    <row r="908">
      <c r="D908" s="141"/>
      <c r="G908" s="114"/>
      <c r="H908" s="39"/>
      <c r="N908" s="116"/>
      <c r="P908" s="146"/>
      <c r="Q908" s="116"/>
      <c r="R908" s="93"/>
      <c r="T908" s="120"/>
      <c r="V908" s="120"/>
      <c r="AD908" s="116"/>
      <c r="AE908" s="116"/>
      <c r="AG908" s="140"/>
      <c r="AH908" s="140"/>
      <c r="AI908" s="146" t="s">
        <v>31</v>
      </c>
      <c r="AJ908" s="146" t="s">
        <v>31</v>
      </c>
      <c r="AK908" s="120"/>
    </row>
    <row r="909">
      <c r="D909" s="141"/>
      <c r="G909" s="114"/>
      <c r="H909" s="39"/>
      <c r="N909" s="116"/>
      <c r="P909" s="146"/>
      <c r="Q909" s="116"/>
      <c r="R909" s="93"/>
      <c r="T909" s="120"/>
      <c r="V909" s="120"/>
      <c r="AD909" s="116"/>
      <c r="AE909" s="116"/>
      <c r="AG909" s="140"/>
      <c r="AH909" s="140"/>
      <c r="AI909" s="146" t="s">
        <v>31</v>
      </c>
      <c r="AJ909" s="146" t="s">
        <v>31</v>
      </c>
      <c r="AK909" s="120"/>
    </row>
    <row r="910">
      <c r="D910" s="141"/>
      <c r="G910" s="114"/>
      <c r="H910" s="39"/>
      <c r="N910" s="116"/>
      <c r="P910" s="146"/>
      <c r="Q910" s="116"/>
      <c r="R910" s="93"/>
      <c r="T910" s="120"/>
      <c r="V910" s="120"/>
      <c r="AD910" s="116"/>
      <c r="AE910" s="116"/>
      <c r="AG910" s="140"/>
      <c r="AH910" s="140"/>
      <c r="AI910" s="146" t="s">
        <v>31</v>
      </c>
      <c r="AJ910" s="146" t="s">
        <v>31</v>
      </c>
      <c r="AK910" s="120"/>
    </row>
    <row r="911">
      <c r="D911" s="141"/>
      <c r="G911" s="114"/>
      <c r="H911" s="39"/>
      <c r="N911" s="116"/>
      <c r="P911" s="146"/>
      <c r="Q911" s="116"/>
      <c r="R911" s="93"/>
      <c r="T911" s="120"/>
      <c r="V911" s="120"/>
      <c r="AD911" s="116"/>
      <c r="AE911" s="116"/>
      <c r="AG911" s="140"/>
      <c r="AH911" s="140"/>
      <c r="AI911" s="146" t="s">
        <v>31</v>
      </c>
      <c r="AJ911" s="146" t="s">
        <v>31</v>
      </c>
      <c r="AK911" s="120"/>
    </row>
    <row r="912">
      <c r="D912" s="141"/>
      <c r="G912" s="114"/>
      <c r="H912" s="39"/>
      <c r="N912" s="116"/>
      <c r="P912" s="146"/>
      <c r="Q912" s="116"/>
      <c r="R912" s="93"/>
      <c r="T912" s="120"/>
      <c r="V912" s="120"/>
      <c r="AD912" s="116"/>
      <c r="AE912" s="116"/>
      <c r="AG912" s="140"/>
      <c r="AH912" s="140"/>
      <c r="AI912" s="146" t="s">
        <v>31</v>
      </c>
      <c r="AJ912" s="146" t="s">
        <v>31</v>
      </c>
      <c r="AK912" s="120"/>
    </row>
    <row r="913">
      <c r="D913" s="141"/>
      <c r="G913" s="114"/>
      <c r="H913" s="39"/>
      <c r="N913" s="116"/>
      <c r="P913" s="146"/>
      <c r="Q913" s="116"/>
      <c r="R913" s="93"/>
      <c r="T913" s="120"/>
      <c r="V913" s="120"/>
      <c r="AD913" s="116"/>
      <c r="AE913" s="116"/>
      <c r="AG913" s="140"/>
      <c r="AH913" s="140"/>
      <c r="AI913" s="146" t="s">
        <v>31</v>
      </c>
      <c r="AJ913" s="146" t="s">
        <v>31</v>
      </c>
      <c r="AK913" s="120"/>
    </row>
    <row r="914">
      <c r="D914" s="141"/>
      <c r="G914" s="114"/>
      <c r="H914" s="39"/>
      <c r="N914" s="116"/>
      <c r="P914" s="146"/>
      <c r="Q914" s="116"/>
      <c r="R914" s="93"/>
      <c r="T914" s="120"/>
      <c r="V914" s="120"/>
      <c r="AD914" s="116"/>
      <c r="AE914" s="116"/>
      <c r="AG914" s="140"/>
      <c r="AH914" s="140"/>
      <c r="AI914" s="146" t="s">
        <v>31</v>
      </c>
      <c r="AJ914" s="146" t="s">
        <v>31</v>
      </c>
      <c r="AK914" s="120"/>
    </row>
    <row r="915">
      <c r="D915" s="141"/>
      <c r="G915" s="114"/>
      <c r="H915" s="39"/>
      <c r="N915" s="116"/>
      <c r="P915" s="146"/>
      <c r="Q915" s="116"/>
      <c r="R915" s="93"/>
      <c r="T915" s="120"/>
      <c r="V915" s="120"/>
      <c r="AD915" s="116"/>
      <c r="AE915" s="116"/>
      <c r="AG915" s="140"/>
      <c r="AH915" s="140"/>
      <c r="AI915" s="146" t="s">
        <v>31</v>
      </c>
      <c r="AJ915" s="146" t="s">
        <v>31</v>
      </c>
      <c r="AK915" s="120"/>
    </row>
    <row r="916">
      <c r="D916" s="141"/>
      <c r="G916" s="114"/>
      <c r="H916" s="39"/>
      <c r="N916" s="116"/>
      <c r="P916" s="146"/>
      <c r="Q916" s="116"/>
      <c r="R916" s="93"/>
      <c r="T916" s="120"/>
      <c r="V916" s="120"/>
      <c r="AD916" s="116"/>
      <c r="AE916" s="116"/>
      <c r="AG916" s="140"/>
      <c r="AH916" s="140"/>
      <c r="AI916" s="146" t="s">
        <v>31</v>
      </c>
      <c r="AJ916" s="146" t="s">
        <v>31</v>
      </c>
      <c r="AK916" s="120"/>
    </row>
    <row r="917">
      <c r="D917" s="141"/>
      <c r="G917" s="114"/>
      <c r="H917" s="39"/>
      <c r="N917" s="116"/>
      <c r="P917" s="146"/>
      <c r="Q917" s="116"/>
      <c r="R917" s="93"/>
      <c r="T917" s="120"/>
      <c r="V917" s="120"/>
      <c r="AD917" s="116"/>
      <c r="AE917" s="116"/>
      <c r="AG917" s="140"/>
      <c r="AH917" s="140"/>
      <c r="AI917" s="146" t="s">
        <v>31</v>
      </c>
      <c r="AJ917" s="146" t="s">
        <v>31</v>
      </c>
      <c r="AK917" s="120"/>
    </row>
    <row r="918">
      <c r="D918" s="141"/>
      <c r="G918" s="114"/>
      <c r="H918" s="39"/>
      <c r="N918" s="116"/>
      <c r="P918" s="146"/>
      <c r="Q918" s="116"/>
      <c r="R918" s="93"/>
      <c r="T918" s="120"/>
      <c r="V918" s="120"/>
      <c r="AD918" s="116"/>
      <c r="AE918" s="116"/>
      <c r="AG918" s="140"/>
      <c r="AH918" s="140"/>
      <c r="AI918" s="146" t="s">
        <v>31</v>
      </c>
      <c r="AJ918" s="146" t="s">
        <v>31</v>
      </c>
      <c r="AK918" s="120"/>
    </row>
    <row r="919">
      <c r="D919" s="141"/>
      <c r="G919" s="114"/>
      <c r="H919" s="39"/>
      <c r="N919" s="116"/>
      <c r="P919" s="146"/>
      <c r="Q919" s="116"/>
      <c r="R919" s="93"/>
      <c r="T919" s="120"/>
      <c r="V919" s="120"/>
      <c r="AD919" s="116"/>
      <c r="AE919" s="116"/>
      <c r="AG919" s="140"/>
      <c r="AH919" s="140"/>
      <c r="AI919" s="146" t="s">
        <v>31</v>
      </c>
      <c r="AJ919" s="146" t="s">
        <v>31</v>
      </c>
      <c r="AK919" s="120"/>
    </row>
    <row r="920">
      <c r="D920" s="141"/>
      <c r="G920" s="114"/>
      <c r="H920" s="39"/>
      <c r="N920" s="116"/>
      <c r="P920" s="146"/>
      <c r="Q920" s="116"/>
      <c r="R920" s="93"/>
      <c r="T920" s="120"/>
      <c r="V920" s="120"/>
      <c r="AD920" s="116"/>
      <c r="AE920" s="116"/>
      <c r="AG920" s="140"/>
      <c r="AH920" s="140"/>
      <c r="AI920" s="146" t="s">
        <v>31</v>
      </c>
      <c r="AJ920" s="146" t="s">
        <v>31</v>
      </c>
      <c r="AK920" s="120"/>
    </row>
    <row r="921">
      <c r="D921" s="141"/>
      <c r="G921" s="114"/>
      <c r="H921" s="39"/>
      <c r="N921" s="116"/>
      <c r="P921" s="146"/>
      <c r="Q921" s="116"/>
      <c r="R921" s="93"/>
      <c r="T921" s="120"/>
      <c r="V921" s="120"/>
      <c r="AD921" s="116"/>
      <c r="AE921" s="116"/>
      <c r="AG921" s="140"/>
      <c r="AH921" s="140"/>
      <c r="AI921" s="146" t="s">
        <v>31</v>
      </c>
      <c r="AJ921" s="146" t="s">
        <v>31</v>
      </c>
      <c r="AK921" s="120"/>
    </row>
    <row r="922">
      <c r="D922" s="141"/>
      <c r="G922" s="114"/>
      <c r="H922" s="39"/>
      <c r="N922" s="116"/>
      <c r="P922" s="146"/>
      <c r="Q922" s="116"/>
      <c r="R922" s="93"/>
      <c r="T922" s="120"/>
      <c r="V922" s="120"/>
      <c r="AD922" s="116"/>
      <c r="AE922" s="116"/>
      <c r="AG922" s="140"/>
      <c r="AH922" s="140"/>
      <c r="AI922" s="146" t="s">
        <v>31</v>
      </c>
      <c r="AJ922" s="146" t="s">
        <v>31</v>
      </c>
      <c r="AK922" s="120"/>
    </row>
    <row r="923">
      <c r="D923" s="141"/>
      <c r="G923" s="114"/>
      <c r="H923" s="39"/>
      <c r="N923" s="116"/>
      <c r="P923" s="146"/>
      <c r="Q923" s="116"/>
      <c r="R923" s="93"/>
      <c r="T923" s="120"/>
      <c r="V923" s="120"/>
      <c r="AD923" s="116"/>
      <c r="AE923" s="116"/>
      <c r="AG923" s="140"/>
      <c r="AH923" s="140"/>
      <c r="AI923" s="146" t="s">
        <v>31</v>
      </c>
      <c r="AJ923" s="146" t="s">
        <v>31</v>
      </c>
      <c r="AK923" s="120"/>
    </row>
    <row r="924">
      <c r="D924" s="141"/>
      <c r="G924" s="114"/>
      <c r="H924" s="39"/>
      <c r="N924" s="116"/>
      <c r="P924" s="146"/>
      <c r="Q924" s="116"/>
      <c r="R924" s="93"/>
      <c r="T924" s="120"/>
      <c r="V924" s="120"/>
      <c r="AD924" s="116"/>
      <c r="AE924" s="116"/>
      <c r="AG924" s="140"/>
      <c r="AH924" s="140"/>
      <c r="AI924" s="146" t="s">
        <v>31</v>
      </c>
      <c r="AJ924" s="146" t="s">
        <v>31</v>
      </c>
      <c r="AK924" s="120"/>
    </row>
    <row r="925">
      <c r="D925" s="141"/>
      <c r="G925" s="114"/>
      <c r="H925" s="39"/>
      <c r="N925" s="116"/>
      <c r="P925" s="146"/>
      <c r="Q925" s="116"/>
      <c r="R925" s="93"/>
      <c r="T925" s="120"/>
      <c r="V925" s="120"/>
      <c r="AD925" s="116"/>
      <c r="AE925" s="116"/>
      <c r="AG925" s="140"/>
      <c r="AH925" s="140"/>
      <c r="AI925" s="146" t="s">
        <v>31</v>
      </c>
      <c r="AJ925" s="146" t="s">
        <v>31</v>
      </c>
      <c r="AK925" s="120"/>
    </row>
    <row r="926">
      <c r="D926" s="141"/>
      <c r="G926" s="114"/>
      <c r="H926" s="39"/>
      <c r="N926" s="116"/>
      <c r="P926" s="146"/>
      <c r="Q926" s="116"/>
      <c r="R926" s="93"/>
      <c r="T926" s="120"/>
      <c r="V926" s="120"/>
      <c r="AD926" s="116"/>
      <c r="AE926" s="116"/>
      <c r="AG926" s="140"/>
      <c r="AH926" s="140"/>
      <c r="AI926" s="146" t="s">
        <v>31</v>
      </c>
      <c r="AJ926" s="146" t="s">
        <v>31</v>
      </c>
      <c r="AK926" s="120"/>
    </row>
    <row r="927">
      <c r="D927" s="141"/>
      <c r="G927" s="114"/>
      <c r="H927" s="39"/>
      <c r="N927" s="116"/>
      <c r="P927" s="146"/>
      <c r="Q927" s="116"/>
      <c r="R927" s="93"/>
      <c r="T927" s="120"/>
      <c r="V927" s="120"/>
      <c r="AD927" s="116"/>
      <c r="AE927" s="116"/>
      <c r="AG927" s="140"/>
      <c r="AH927" s="140"/>
      <c r="AI927" s="146" t="s">
        <v>31</v>
      </c>
      <c r="AJ927" s="146" t="s">
        <v>31</v>
      </c>
      <c r="AK927" s="120"/>
    </row>
    <row r="928">
      <c r="D928" s="141"/>
      <c r="G928" s="114"/>
      <c r="H928" s="39"/>
      <c r="N928" s="116"/>
      <c r="P928" s="146"/>
      <c r="Q928" s="116"/>
      <c r="R928" s="93"/>
      <c r="T928" s="120"/>
      <c r="V928" s="120"/>
      <c r="AD928" s="116"/>
      <c r="AE928" s="116"/>
      <c r="AG928" s="140"/>
      <c r="AH928" s="140"/>
      <c r="AI928" s="146" t="s">
        <v>31</v>
      </c>
      <c r="AJ928" s="146" t="s">
        <v>31</v>
      </c>
      <c r="AK928" s="120"/>
    </row>
    <row r="929">
      <c r="D929" s="141"/>
      <c r="G929" s="114"/>
      <c r="H929" s="39"/>
      <c r="N929" s="116"/>
      <c r="P929" s="146"/>
      <c r="Q929" s="116"/>
      <c r="R929" s="93"/>
      <c r="T929" s="120"/>
      <c r="V929" s="120"/>
      <c r="AD929" s="116"/>
      <c r="AE929" s="116"/>
      <c r="AG929" s="140"/>
      <c r="AH929" s="140"/>
      <c r="AI929" s="146" t="s">
        <v>31</v>
      </c>
      <c r="AJ929" s="146" t="s">
        <v>31</v>
      </c>
      <c r="AK929" s="120"/>
    </row>
    <row r="930">
      <c r="D930" s="141"/>
      <c r="G930" s="114"/>
      <c r="H930" s="39"/>
      <c r="N930" s="116"/>
      <c r="P930" s="146"/>
      <c r="Q930" s="116"/>
      <c r="R930" s="93"/>
      <c r="T930" s="120"/>
      <c r="V930" s="120"/>
      <c r="AD930" s="116"/>
      <c r="AE930" s="116"/>
      <c r="AG930" s="140"/>
      <c r="AH930" s="140"/>
      <c r="AI930" s="146" t="s">
        <v>31</v>
      </c>
      <c r="AJ930" s="146" t="s">
        <v>31</v>
      </c>
      <c r="AK930" s="120"/>
    </row>
    <row r="931">
      <c r="D931" s="141"/>
      <c r="G931" s="114"/>
      <c r="H931" s="39"/>
      <c r="N931" s="116"/>
      <c r="P931" s="146"/>
      <c r="Q931" s="116"/>
      <c r="R931" s="93"/>
      <c r="T931" s="120"/>
      <c r="V931" s="120"/>
      <c r="AD931" s="116"/>
      <c r="AE931" s="116"/>
      <c r="AG931" s="140"/>
      <c r="AH931" s="140"/>
      <c r="AI931" s="146" t="s">
        <v>31</v>
      </c>
      <c r="AJ931" s="146" t="s">
        <v>31</v>
      </c>
      <c r="AK931" s="120"/>
    </row>
    <row r="932">
      <c r="D932" s="141"/>
      <c r="G932" s="114"/>
      <c r="H932" s="39"/>
      <c r="N932" s="116"/>
      <c r="P932" s="146"/>
      <c r="Q932" s="116"/>
      <c r="R932" s="93"/>
      <c r="T932" s="120"/>
      <c r="V932" s="120"/>
      <c r="AD932" s="116"/>
      <c r="AE932" s="116"/>
      <c r="AG932" s="140"/>
      <c r="AH932" s="140"/>
      <c r="AI932" s="146" t="s">
        <v>31</v>
      </c>
      <c r="AJ932" s="146" t="s">
        <v>31</v>
      </c>
      <c r="AK932" s="120"/>
    </row>
    <row r="933">
      <c r="D933" s="141"/>
      <c r="G933" s="114"/>
      <c r="H933" s="39"/>
      <c r="N933" s="116"/>
      <c r="P933" s="146"/>
      <c r="Q933" s="116"/>
      <c r="R933" s="93"/>
      <c r="T933" s="120"/>
      <c r="V933" s="120"/>
      <c r="AD933" s="116"/>
      <c r="AE933" s="116"/>
      <c r="AG933" s="140"/>
      <c r="AH933" s="140"/>
      <c r="AI933" s="146" t="s">
        <v>31</v>
      </c>
      <c r="AJ933" s="146" t="s">
        <v>31</v>
      </c>
      <c r="AK933" s="120"/>
    </row>
    <row r="934">
      <c r="D934" s="141"/>
      <c r="G934" s="114"/>
      <c r="H934" s="39"/>
      <c r="N934" s="116"/>
      <c r="P934" s="146"/>
      <c r="Q934" s="116"/>
      <c r="R934" s="93"/>
      <c r="T934" s="120"/>
      <c r="V934" s="120"/>
      <c r="AD934" s="116"/>
      <c r="AE934" s="116"/>
      <c r="AG934" s="140"/>
      <c r="AH934" s="140"/>
      <c r="AI934" s="146" t="s">
        <v>31</v>
      </c>
      <c r="AJ934" s="146" t="s">
        <v>31</v>
      </c>
      <c r="AK934" s="120"/>
    </row>
    <row r="935">
      <c r="D935" s="141"/>
      <c r="G935" s="114"/>
      <c r="H935" s="39"/>
      <c r="N935" s="116"/>
      <c r="P935" s="146"/>
      <c r="Q935" s="116"/>
      <c r="R935" s="93"/>
      <c r="T935" s="120"/>
      <c r="V935" s="120"/>
      <c r="AD935" s="116"/>
      <c r="AE935" s="116"/>
      <c r="AG935" s="140"/>
      <c r="AH935" s="140"/>
      <c r="AI935" s="146" t="s">
        <v>31</v>
      </c>
      <c r="AJ935" s="146" t="s">
        <v>31</v>
      </c>
      <c r="AK935" s="120"/>
    </row>
    <row r="936">
      <c r="D936" s="141"/>
      <c r="G936" s="114"/>
      <c r="H936" s="39"/>
      <c r="N936" s="116"/>
      <c r="P936" s="146"/>
      <c r="Q936" s="116"/>
      <c r="R936" s="93"/>
      <c r="T936" s="120"/>
      <c r="V936" s="120"/>
      <c r="AD936" s="116"/>
      <c r="AE936" s="116"/>
      <c r="AG936" s="140"/>
      <c r="AH936" s="140"/>
      <c r="AI936" s="146" t="s">
        <v>31</v>
      </c>
      <c r="AJ936" s="146" t="s">
        <v>31</v>
      </c>
      <c r="AK936" s="120"/>
    </row>
    <row r="937">
      <c r="D937" s="141"/>
      <c r="G937" s="114"/>
      <c r="H937" s="39"/>
      <c r="N937" s="116"/>
      <c r="P937" s="146"/>
      <c r="Q937" s="116"/>
      <c r="R937" s="93"/>
      <c r="T937" s="120"/>
      <c r="V937" s="120"/>
      <c r="AD937" s="116"/>
      <c r="AE937" s="116"/>
      <c r="AG937" s="140"/>
      <c r="AH937" s="140"/>
      <c r="AI937" s="146" t="s">
        <v>31</v>
      </c>
      <c r="AJ937" s="146" t="s">
        <v>31</v>
      </c>
      <c r="AK937" s="120"/>
    </row>
    <row r="938">
      <c r="D938" s="141"/>
      <c r="G938" s="114"/>
      <c r="H938" s="39"/>
      <c r="N938" s="116"/>
      <c r="P938" s="146"/>
      <c r="Q938" s="116"/>
      <c r="R938" s="93"/>
      <c r="T938" s="120"/>
      <c r="V938" s="120"/>
      <c r="AD938" s="116"/>
      <c r="AE938" s="116"/>
      <c r="AG938" s="140"/>
      <c r="AH938" s="140"/>
      <c r="AI938" s="146" t="s">
        <v>31</v>
      </c>
      <c r="AJ938" s="146" t="s">
        <v>31</v>
      </c>
      <c r="AK938" s="120"/>
    </row>
    <row r="939">
      <c r="D939" s="141"/>
      <c r="G939" s="114"/>
      <c r="H939" s="39"/>
      <c r="N939" s="116"/>
      <c r="P939" s="146"/>
      <c r="Q939" s="116"/>
      <c r="R939" s="93"/>
      <c r="T939" s="120"/>
      <c r="V939" s="120"/>
      <c r="AD939" s="116"/>
      <c r="AE939" s="116"/>
      <c r="AG939" s="140"/>
      <c r="AH939" s="140"/>
      <c r="AI939" s="146" t="s">
        <v>31</v>
      </c>
      <c r="AJ939" s="146" t="s">
        <v>31</v>
      </c>
      <c r="AK939" s="120"/>
    </row>
    <row r="940">
      <c r="D940" s="141"/>
      <c r="G940" s="114"/>
      <c r="H940" s="39"/>
      <c r="N940" s="116"/>
      <c r="P940" s="146"/>
      <c r="Q940" s="116"/>
      <c r="R940" s="93"/>
      <c r="T940" s="120"/>
      <c r="V940" s="120"/>
      <c r="AD940" s="116"/>
      <c r="AE940" s="116"/>
      <c r="AG940" s="140"/>
      <c r="AH940" s="140"/>
      <c r="AI940" s="146" t="s">
        <v>31</v>
      </c>
      <c r="AJ940" s="146" t="s">
        <v>31</v>
      </c>
      <c r="AK940" s="120"/>
    </row>
    <row r="941">
      <c r="D941" s="141"/>
      <c r="G941" s="114"/>
      <c r="H941" s="39"/>
      <c r="N941" s="116"/>
      <c r="P941" s="146"/>
      <c r="Q941" s="116"/>
      <c r="R941" s="93"/>
      <c r="T941" s="120"/>
      <c r="V941" s="120"/>
      <c r="AD941" s="116"/>
      <c r="AE941" s="116"/>
      <c r="AG941" s="140"/>
      <c r="AH941" s="140"/>
      <c r="AI941" s="146" t="s">
        <v>31</v>
      </c>
      <c r="AJ941" s="146" t="s">
        <v>31</v>
      </c>
      <c r="AK941" s="120"/>
    </row>
    <row r="942">
      <c r="D942" s="141"/>
      <c r="G942" s="114"/>
      <c r="H942" s="39"/>
      <c r="N942" s="116"/>
      <c r="P942" s="146"/>
      <c r="Q942" s="116"/>
      <c r="R942" s="93"/>
      <c r="T942" s="120"/>
      <c r="V942" s="120"/>
      <c r="AD942" s="116"/>
      <c r="AE942" s="116"/>
      <c r="AG942" s="140"/>
      <c r="AH942" s="140"/>
      <c r="AI942" s="146" t="s">
        <v>31</v>
      </c>
      <c r="AJ942" s="146" t="s">
        <v>31</v>
      </c>
      <c r="AK942" s="120"/>
    </row>
    <row r="943">
      <c r="D943" s="141"/>
      <c r="G943" s="114"/>
      <c r="H943" s="39"/>
      <c r="N943" s="116"/>
      <c r="P943" s="146"/>
      <c r="Q943" s="116"/>
      <c r="R943" s="93"/>
      <c r="T943" s="120"/>
      <c r="V943" s="120"/>
      <c r="AD943" s="116"/>
      <c r="AE943" s="116"/>
      <c r="AG943" s="140"/>
      <c r="AH943" s="140"/>
      <c r="AI943" s="146" t="s">
        <v>31</v>
      </c>
      <c r="AJ943" s="146" t="s">
        <v>31</v>
      </c>
      <c r="AK943" s="120"/>
    </row>
    <row r="944">
      <c r="D944" s="141"/>
      <c r="G944" s="114"/>
      <c r="H944" s="39"/>
      <c r="N944" s="116"/>
      <c r="P944" s="146"/>
      <c r="Q944" s="116"/>
      <c r="R944" s="93"/>
      <c r="T944" s="120"/>
      <c r="V944" s="120"/>
      <c r="AD944" s="116"/>
      <c r="AE944" s="116"/>
      <c r="AG944" s="140"/>
      <c r="AH944" s="140"/>
      <c r="AI944" s="146" t="s">
        <v>31</v>
      </c>
      <c r="AJ944" s="146" t="s">
        <v>31</v>
      </c>
      <c r="AK944" s="120"/>
    </row>
    <row r="945">
      <c r="D945" s="141"/>
      <c r="G945" s="114"/>
      <c r="H945" s="39"/>
      <c r="N945" s="116"/>
      <c r="P945" s="146"/>
      <c r="Q945" s="116"/>
      <c r="R945" s="93"/>
      <c r="T945" s="120"/>
      <c r="V945" s="120"/>
      <c r="AD945" s="116"/>
      <c r="AE945" s="116"/>
      <c r="AG945" s="140"/>
      <c r="AH945" s="140"/>
      <c r="AI945" s="146" t="s">
        <v>31</v>
      </c>
      <c r="AJ945" s="146" t="s">
        <v>31</v>
      </c>
      <c r="AK945" s="120"/>
    </row>
    <row r="946">
      <c r="D946" s="141"/>
      <c r="G946" s="114"/>
      <c r="H946" s="39"/>
      <c r="N946" s="116"/>
      <c r="P946" s="146"/>
      <c r="Q946" s="116"/>
      <c r="R946" s="93"/>
      <c r="T946" s="120"/>
      <c r="V946" s="120"/>
      <c r="AD946" s="116"/>
      <c r="AE946" s="116"/>
      <c r="AG946" s="140"/>
      <c r="AH946" s="140"/>
      <c r="AI946" s="146" t="s">
        <v>31</v>
      </c>
      <c r="AJ946" s="146" t="s">
        <v>31</v>
      </c>
      <c r="AK946" s="120"/>
    </row>
    <row r="947">
      <c r="D947" s="141"/>
      <c r="G947" s="114"/>
      <c r="H947" s="39"/>
      <c r="N947" s="116"/>
      <c r="P947" s="146"/>
      <c r="Q947" s="116"/>
      <c r="R947" s="93"/>
      <c r="T947" s="120"/>
      <c r="V947" s="120"/>
      <c r="AD947" s="116"/>
      <c r="AE947" s="116"/>
      <c r="AG947" s="140"/>
      <c r="AH947" s="140"/>
      <c r="AI947" s="146" t="s">
        <v>31</v>
      </c>
      <c r="AJ947" s="146" t="s">
        <v>31</v>
      </c>
      <c r="AK947" s="120"/>
    </row>
    <row r="948">
      <c r="D948" s="141"/>
      <c r="G948" s="114"/>
      <c r="H948" s="39"/>
      <c r="N948" s="116"/>
      <c r="P948" s="146"/>
      <c r="Q948" s="116"/>
      <c r="R948" s="93"/>
      <c r="T948" s="120"/>
      <c r="V948" s="120"/>
      <c r="AD948" s="116"/>
      <c r="AE948" s="116"/>
      <c r="AG948" s="140"/>
      <c r="AH948" s="140"/>
      <c r="AI948" s="146" t="s">
        <v>31</v>
      </c>
      <c r="AJ948" s="146" t="s">
        <v>31</v>
      </c>
      <c r="AK948" s="120"/>
    </row>
    <row r="949">
      <c r="D949" s="141"/>
      <c r="G949" s="114"/>
      <c r="H949" s="39"/>
      <c r="N949" s="116"/>
      <c r="P949" s="146"/>
      <c r="Q949" s="116"/>
      <c r="R949" s="93"/>
      <c r="T949" s="120"/>
      <c r="V949" s="120"/>
      <c r="AD949" s="116"/>
      <c r="AE949" s="116"/>
      <c r="AG949" s="140"/>
      <c r="AH949" s="140"/>
      <c r="AI949" s="146" t="s">
        <v>31</v>
      </c>
      <c r="AJ949" s="146" t="s">
        <v>31</v>
      </c>
      <c r="AK949" s="120"/>
    </row>
    <row r="950">
      <c r="D950" s="141"/>
      <c r="G950" s="114"/>
      <c r="H950" s="39"/>
      <c r="N950" s="116"/>
      <c r="P950" s="146"/>
      <c r="Q950" s="116"/>
      <c r="R950" s="93"/>
      <c r="T950" s="120"/>
      <c r="V950" s="120"/>
      <c r="AD950" s="116"/>
      <c r="AE950" s="116"/>
      <c r="AG950" s="140"/>
      <c r="AH950" s="140"/>
      <c r="AI950" s="146" t="s">
        <v>31</v>
      </c>
      <c r="AJ950" s="146" t="s">
        <v>31</v>
      </c>
      <c r="AK950" s="120"/>
    </row>
    <row r="951">
      <c r="D951" s="141"/>
      <c r="G951" s="114"/>
      <c r="H951" s="39"/>
      <c r="N951" s="116"/>
      <c r="P951" s="146"/>
      <c r="Q951" s="116"/>
      <c r="R951" s="93"/>
      <c r="T951" s="120"/>
      <c r="V951" s="120"/>
      <c r="AD951" s="116"/>
      <c r="AE951" s="116"/>
      <c r="AG951" s="140"/>
      <c r="AH951" s="140"/>
      <c r="AI951" s="146" t="s">
        <v>31</v>
      </c>
      <c r="AJ951" s="146" t="s">
        <v>31</v>
      </c>
      <c r="AK951" s="120"/>
    </row>
    <row r="952">
      <c r="D952" s="141"/>
      <c r="G952" s="114"/>
      <c r="H952" s="39"/>
      <c r="N952" s="116"/>
      <c r="P952" s="146"/>
      <c r="Q952" s="116"/>
      <c r="R952" s="93"/>
      <c r="T952" s="120"/>
      <c r="V952" s="120"/>
      <c r="AD952" s="116"/>
      <c r="AE952" s="116"/>
      <c r="AG952" s="140"/>
      <c r="AH952" s="140"/>
      <c r="AI952" s="146" t="s">
        <v>31</v>
      </c>
      <c r="AJ952" s="146" t="s">
        <v>31</v>
      </c>
      <c r="AK952" s="120"/>
    </row>
    <row r="953">
      <c r="D953" s="141"/>
      <c r="G953" s="114"/>
      <c r="H953" s="39"/>
      <c r="N953" s="116"/>
      <c r="P953" s="146"/>
      <c r="Q953" s="116"/>
      <c r="R953" s="93"/>
      <c r="T953" s="120"/>
      <c r="V953" s="120"/>
      <c r="AD953" s="116"/>
      <c r="AE953" s="116"/>
      <c r="AG953" s="140"/>
      <c r="AH953" s="140"/>
      <c r="AI953" s="146" t="s">
        <v>31</v>
      </c>
      <c r="AJ953" s="146" t="s">
        <v>31</v>
      </c>
      <c r="AK953" s="120"/>
    </row>
    <row r="954">
      <c r="D954" s="141"/>
      <c r="G954" s="114"/>
      <c r="H954" s="39"/>
      <c r="N954" s="116"/>
      <c r="P954" s="146"/>
      <c r="Q954" s="116"/>
      <c r="R954" s="93"/>
      <c r="T954" s="120"/>
      <c r="V954" s="120"/>
      <c r="AD954" s="116"/>
      <c r="AE954" s="116"/>
      <c r="AG954" s="140"/>
      <c r="AH954" s="140"/>
      <c r="AI954" s="146" t="s">
        <v>31</v>
      </c>
      <c r="AJ954" s="146" t="s">
        <v>31</v>
      </c>
      <c r="AK954" s="120"/>
    </row>
    <row r="955">
      <c r="D955" s="141"/>
      <c r="G955" s="114"/>
      <c r="H955" s="39"/>
      <c r="N955" s="116"/>
      <c r="P955" s="146"/>
      <c r="Q955" s="116"/>
      <c r="R955" s="93"/>
      <c r="T955" s="120"/>
      <c r="V955" s="120"/>
      <c r="AD955" s="116"/>
      <c r="AE955" s="116"/>
      <c r="AG955" s="140"/>
      <c r="AH955" s="140"/>
      <c r="AI955" s="146" t="s">
        <v>31</v>
      </c>
      <c r="AJ955" s="146" t="s">
        <v>31</v>
      </c>
      <c r="AK955" s="120"/>
    </row>
    <row r="956">
      <c r="D956" s="141"/>
      <c r="G956" s="114"/>
      <c r="H956" s="39"/>
      <c r="N956" s="116"/>
      <c r="P956" s="146"/>
      <c r="Q956" s="116"/>
      <c r="R956" s="93"/>
      <c r="T956" s="120"/>
      <c r="V956" s="120"/>
      <c r="AD956" s="116"/>
      <c r="AE956" s="116"/>
      <c r="AG956" s="140"/>
      <c r="AH956" s="140"/>
      <c r="AI956" s="146" t="s">
        <v>31</v>
      </c>
      <c r="AJ956" s="146" t="s">
        <v>31</v>
      </c>
      <c r="AK956" s="120"/>
    </row>
    <row r="957">
      <c r="D957" s="141"/>
      <c r="G957" s="114"/>
      <c r="H957" s="39"/>
      <c r="N957" s="116"/>
      <c r="P957" s="146"/>
      <c r="Q957" s="116"/>
      <c r="R957" s="93"/>
      <c r="T957" s="120"/>
      <c r="V957" s="120"/>
      <c r="AD957" s="116"/>
      <c r="AE957" s="116"/>
      <c r="AG957" s="140"/>
      <c r="AH957" s="140"/>
      <c r="AI957" s="146" t="s">
        <v>31</v>
      </c>
      <c r="AJ957" s="146" t="s">
        <v>31</v>
      </c>
      <c r="AK957" s="120"/>
    </row>
    <row r="958">
      <c r="D958" s="141"/>
      <c r="G958" s="114"/>
      <c r="H958" s="39"/>
      <c r="N958" s="116"/>
      <c r="P958" s="146"/>
      <c r="Q958" s="116"/>
      <c r="R958" s="93"/>
      <c r="T958" s="120"/>
      <c r="V958" s="120"/>
      <c r="AD958" s="116"/>
      <c r="AE958" s="116"/>
      <c r="AG958" s="140"/>
      <c r="AH958" s="140"/>
      <c r="AI958" s="146" t="s">
        <v>31</v>
      </c>
      <c r="AJ958" s="146" t="s">
        <v>31</v>
      </c>
      <c r="AK958" s="120"/>
    </row>
    <row r="959">
      <c r="D959" s="141"/>
      <c r="G959" s="114"/>
      <c r="H959" s="39"/>
      <c r="N959" s="116"/>
      <c r="P959" s="146"/>
      <c r="Q959" s="116"/>
      <c r="R959" s="93"/>
      <c r="T959" s="120"/>
      <c r="V959" s="120"/>
      <c r="AD959" s="116"/>
      <c r="AE959" s="116"/>
      <c r="AG959" s="140"/>
      <c r="AH959" s="140"/>
      <c r="AI959" s="146" t="s">
        <v>31</v>
      </c>
      <c r="AJ959" s="146" t="s">
        <v>31</v>
      </c>
      <c r="AK959" s="120"/>
    </row>
    <row r="960">
      <c r="D960" s="141"/>
      <c r="G960" s="114"/>
      <c r="H960" s="39"/>
      <c r="N960" s="116"/>
      <c r="P960" s="146"/>
      <c r="Q960" s="116"/>
      <c r="R960" s="93"/>
      <c r="T960" s="120"/>
      <c r="V960" s="120"/>
      <c r="AD960" s="116"/>
      <c r="AE960" s="116"/>
      <c r="AG960" s="140"/>
      <c r="AH960" s="140"/>
      <c r="AI960" s="146" t="s">
        <v>31</v>
      </c>
      <c r="AJ960" s="146" t="s">
        <v>31</v>
      </c>
      <c r="AK960" s="120"/>
    </row>
    <row r="961">
      <c r="D961" s="141"/>
      <c r="G961" s="114"/>
      <c r="H961" s="39"/>
      <c r="N961" s="116"/>
      <c r="P961" s="146"/>
      <c r="Q961" s="116"/>
      <c r="R961" s="93"/>
      <c r="T961" s="120"/>
      <c r="V961" s="120"/>
      <c r="AD961" s="116"/>
      <c r="AE961" s="116"/>
      <c r="AG961" s="140"/>
      <c r="AH961" s="140"/>
      <c r="AI961" s="146" t="s">
        <v>31</v>
      </c>
      <c r="AJ961" s="146" t="s">
        <v>31</v>
      </c>
      <c r="AK961" s="120"/>
    </row>
    <row r="962">
      <c r="D962" s="141"/>
      <c r="G962" s="114"/>
      <c r="H962" s="39"/>
      <c r="N962" s="116"/>
      <c r="P962" s="146"/>
      <c r="Q962" s="116"/>
      <c r="R962" s="93"/>
      <c r="T962" s="120"/>
      <c r="V962" s="120"/>
      <c r="AD962" s="116"/>
      <c r="AE962" s="116"/>
      <c r="AG962" s="140"/>
      <c r="AH962" s="140"/>
      <c r="AI962" s="146" t="s">
        <v>31</v>
      </c>
      <c r="AJ962" s="146" t="s">
        <v>31</v>
      </c>
      <c r="AK962" s="120"/>
    </row>
    <row r="963">
      <c r="D963" s="141"/>
      <c r="G963" s="114"/>
      <c r="H963" s="39"/>
      <c r="N963" s="116"/>
      <c r="P963" s="146"/>
      <c r="Q963" s="116"/>
      <c r="R963" s="93"/>
      <c r="T963" s="120"/>
      <c r="V963" s="120"/>
      <c r="AD963" s="116"/>
      <c r="AE963" s="116"/>
      <c r="AG963" s="140"/>
      <c r="AH963" s="140"/>
      <c r="AI963" s="146" t="s">
        <v>31</v>
      </c>
      <c r="AJ963" s="146" t="s">
        <v>31</v>
      </c>
      <c r="AK963" s="120"/>
    </row>
    <row r="964">
      <c r="D964" s="141"/>
      <c r="G964" s="114"/>
      <c r="H964" s="39"/>
      <c r="N964" s="116"/>
      <c r="P964" s="146"/>
      <c r="Q964" s="116"/>
      <c r="R964" s="93"/>
      <c r="T964" s="120"/>
      <c r="V964" s="120"/>
      <c r="AD964" s="116"/>
      <c r="AE964" s="116"/>
      <c r="AG964" s="140"/>
      <c r="AH964" s="140"/>
      <c r="AI964" s="146" t="s">
        <v>31</v>
      </c>
      <c r="AJ964" s="146" t="s">
        <v>31</v>
      </c>
      <c r="AK964" s="120"/>
    </row>
    <row r="965">
      <c r="D965" s="141"/>
      <c r="G965" s="114"/>
      <c r="H965" s="39"/>
      <c r="N965" s="116"/>
      <c r="P965" s="146"/>
      <c r="Q965" s="116"/>
      <c r="R965" s="93"/>
      <c r="T965" s="120"/>
      <c r="V965" s="120"/>
      <c r="AD965" s="116"/>
      <c r="AE965" s="116"/>
      <c r="AG965" s="140"/>
      <c r="AH965" s="140"/>
      <c r="AI965" s="146" t="s">
        <v>31</v>
      </c>
      <c r="AJ965" s="146" t="s">
        <v>31</v>
      </c>
      <c r="AK965" s="120"/>
    </row>
    <row r="966">
      <c r="D966" s="141"/>
      <c r="G966" s="114"/>
      <c r="H966" s="39"/>
      <c r="N966" s="116"/>
      <c r="P966" s="146"/>
      <c r="Q966" s="116"/>
      <c r="R966" s="93"/>
      <c r="T966" s="120"/>
      <c r="V966" s="120"/>
      <c r="AD966" s="116"/>
      <c r="AE966" s="116"/>
      <c r="AG966" s="140"/>
      <c r="AH966" s="140"/>
      <c r="AI966" s="146" t="s">
        <v>31</v>
      </c>
      <c r="AJ966" s="146" t="s">
        <v>31</v>
      </c>
      <c r="AK966" s="120"/>
    </row>
    <row r="967">
      <c r="D967" s="141"/>
      <c r="G967" s="114"/>
      <c r="H967" s="39"/>
      <c r="N967" s="116"/>
      <c r="P967" s="146"/>
      <c r="Q967" s="116"/>
      <c r="R967" s="93"/>
      <c r="T967" s="120"/>
      <c r="V967" s="120"/>
      <c r="AD967" s="116"/>
      <c r="AE967" s="116"/>
      <c r="AG967" s="140"/>
      <c r="AH967" s="140"/>
      <c r="AI967" s="146" t="s">
        <v>31</v>
      </c>
      <c r="AJ967" s="146" t="s">
        <v>31</v>
      </c>
      <c r="AK967" s="120"/>
    </row>
    <row r="968">
      <c r="D968" s="141"/>
      <c r="G968" s="114"/>
      <c r="H968" s="39"/>
      <c r="N968" s="116"/>
      <c r="P968" s="146"/>
      <c r="Q968" s="116"/>
      <c r="R968" s="93"/>
      <c r="T968" s="120"/>
      <c r="V968" s="120"/>
      <c r="AD968" s="116"/>
      <c r="AE968" s="116"/>
      <c r="AG968" s="140"/>
      <c r="AH968" s="140"/>
      <c r="AI968" s="146" t="s">
        <v>31</v>
      </c>
      <c r="AJ968" s="146" t="s">
        <v>31</v>
      </c>
      <c r="AK968" s="120"/>
    </row>
    <row r="969">
      <c r="D969" s="141"/>
      <c r="G969" s="114"/>
      <c r="H969" s="39"/>
      <c r="N969" s="116"/>
      <c r="P969" s="146"/>
      <c r="Q969" s="116"/>
      <c r="R969" s="93"/>
      <c r="T969" s="120"/>
      <c r="V969" s="120"/>
      <c r="AD969" s="116"/>
      <c r="AE969" s="116"/>
      <c r="AG969" s="140"/>
      <c r="AH969" s="140"/>
      <c r="AI969" s="146" t="s">
        <v>31</v>
      </c>
      <c r="AJ969" s="146" t="s">
        <v>31</v>
      </c>
      <c r="AK969" s="120"/>
    </row>
    <row r="970">
      <c r="D970" s="141"/>
      <c r="G970" s="114"/>
      <c r="H970" s="39"/>
      <c r="N970" s="116"/>
      <c r="P970" s="146"/>
      <c r="Q970" s="116"/>
      <c r="R970" s="93"/>
      <c r="T970" s="120"/>
      <c r="V970" s="120"/>
      <c r="AD970" s="116"/>
      <c r="AE970" s="116"/>
      <c r="AG970" s="140"/>
      <c r="AH970" s="140"/>
      <c r="AI970" s="146" t="s">
        <v>31</v>
      </c>
      <c r="AJ970" s="146" t="s">
        <v>31</v>
      </c>
      <c r="AK970" s="120"/>
    </row>
    <row r="971">
      <c r="D971" s="141"/>
      <c r="G971" s="114"/>
      <c r="H971" s="39"/>
      <c r="N971" s="116"/>
      <c r="P971" s="146"/>
      <c r="Q971" s="116"/>
      <c r="R971" s="93"/>
      <c r="T971" s="120"/>
      <c r="V971" s="120"/>
      <c r="AD971" s="116"/>
      <c r="AE971" s="116"/>
      <c r="AG971" s="140"/>
      <c r="AH971" s="140"/>
      <c r="AI971" s="146" t="s">
        <v>31</v>
      </c>
      <c r="AJ971" s="146" t="s">
        <v>31</v>
      </c>
      <c r="AK971" s="120"/>
    </row>
    <row r="972">
      <c r="D972" s="141"/>
      <c r="G972" s="114"/>
      <c r="H972" s="39"/>
      <c r="N972" s="116"/>
      <c r="P972" s="146"/>
      <c r="Q972" s="116"/>
      <c r="R972" s="93"/>
      <c r="T972" s="120"/>
      <c r="V972" s="120"/>
      <c r="AD972" s="116"/>
      <c r="AE972" s="116"/>
      <c r="AG972" s="140"/>
      <c r="AH972" s="140"/>
      <c r="AI972" s="146" t="s">
        <v>31</v>
      </c>
      <c r="AJ972" s="146" t="s">
        <v>31</v>
      </c>
      <c r="AK972" s="120"/>
    </row>
    <row r="973">
      <c r="D973" s="141"/>
      <c r="G973" s="114"/>
      <c r="H973" s="39"/>
      <c r="N973" s="116"/>
      <c r="P973" s="146"/>
      <c r="Q973" s="116"/>
      <c r="R973" s="93"/>
      <c r="T973" s="120"/>
      <c r="V973" s="120"/>
      <c r="AD973" s="116"/>
      <c r="AE973" s="116"/>
      <c r="AG973" s="140"/>
      <c r="AH973" s="140"/>
      <c r="AI973" s="146" t="s">
        <v>31</v>
      </c>
      <c r="AJ973" s="146" t="s">
        <v>31</v>
      </c>
      <c r="AK973" s="120"/>
    </row>
    <row r="974">
      <c r="D974" s="141"/>
      <c r="G974" s="114"/>
      <c r="H974" s="39"/>
      <c r="N974" s="116"/>
      <c r="P974" s="146"/>
      <c r="Q974" s="116"/>
      <c r="R974" s="93"/>
      <c r="T974" s="120"/>
      <c r="V974" s="120"/>
      <c r="AD974" s="116"/>
      <c r="AE974" s="116"/>
      <c r="AG974" s="140"/>
      <c r="AH974" s="140"/>
      <c r="AI974" s="146" t="s">
        <v>31</v>
      </c>
      <c r="AJ974" s="146" t="s">
        <v>31</v>
      </c>
      <c r="AK974" s="120"/>
    </row>
    <row r="975">
      <c r="D975" s="141"/>
      <c r="G975" s="114"/>
      <c r="H975" s="39"/>
      <c r="N975" s="116"/>
      <c r="P975" s="146"/>
      <c r="Q975" s="116"/>
      <c r="R975" s="93"/>
      <c r="T975" s="120"/>
      <c r="V975" s="120"/>
      <c r="AD975" s="116"/>
      <c r="AE975" s="116"/>
      <c r="AG975" s="140"/>
      <c r="AH975" s="140"/>
      <c r="AI975" s="146" t="s">
        <v>31</v>
      </c>
      <c r="AJ975" s="146" t="s">
        <v>31</v>
      </c>
      <c r="AK975" s="120"/>
    </row>
    <row r="976">
      <c r="D976" s="141"/>
      <c r="G976" s="114"/>
      <c r="H976" s="39"/>
      <c r="N976" s="116"/>
      <c r="P976" s="146"/>
      <c r="Q976" s="116"/>
      <c r="R976" s="93"/>
      <c r="T976" s="120"/>
      <c r="V976" s="120"/>
      <c r="AD976" s="116"/>
      <c r="AE976" s="116"/>
      <c r="AG976" s="140"/>
      <c r="AH976" s="140"/>
      <c r="AI976" s="146" t="s">
        <v>31</v>
      </c>
      <c r="AJ976" s="146" t="s">
        <v>31</v>
      </c>
      <c r="AK976" s="120"/>
    </row>
    <row r="977">
      <c r="D977" s="141"/>
      <c r="G977" s="114"/>
      <c r="H977" s="39"/>
      <c r="N977" s="116"/>
      <c r="P977" s="146"/>
      <c r="Q977" s="116"/>
      <c r="R977" s="93"/>
      <c r="T977" s="120"/>
      <c r="V977" s="120"/>
      <c r="AD977" s="116"/>
      <c r="AE977" s="116"/>
      <c r="AG977" s="140"/>
      <c r="AH977" s="140"/>
      <c r="AI977" s="146" t="s">
        <v>31</v>
      </c>
      <c r="AJ977" s="146" t="s">
        <v>31</v>
      </c>
      <c r="AK977" s="120"/>
    </row>
    <row r="978">
      <c r="D978" s="141"/>
      <c r="G978" s="114"/>
      <c r="H978" s="39"/>
      <c r="N978" s="116"/>
      <c r="P978" s="146"/>
      <c r="Q978" s="116"/>
      <c r="R978" s="93"/>
      <c r="T978" s="120"/>
      <c r="V978" s="120"/>
      <c r="AD978" s="116"/>
      <c r="AE978" s="116"/>
      <c r="AG978" s="140"/>
      <c r="AH978" s="140"/>
      <c r="AI978" s="146" t="s">
        <v>31</v>
      </c>
      <c r="AJ978" s="146" t="s">
        <v>31</v>
      </c>
      <c r="AK978" s="120"/>
    </row>
    <row r="979">
      <c r="D979" s="141"/>
      <c r="G979" s="114"/>
      <c r="H979" s="39"/>
      <c r="N979" s="116"/>
      <c r="P979" s="146"/>
      <c r="Q979" s="116"/>
      <c r="R979" s="93"/>
      <c r="T979" s="120"/>
      <c r="V979" s="120"/>
      <c r="AD979" s="116"/>
      <c r="AE979" s="116"/>
      <c r="AG979" s="140"/>
      <c r="AH979" s="140"/>
      <c r="AI979" s="146" t="s">
        <v>31</v>
      </c>
      <c r="AJ979" s="146" t="s">
        <v>31</v>
      </c>
      <c r="AK979" s="120"/>
    </row>
    <row r="980">
      <c r="D980" s="141"/>
      <c r="G980" s="114"/>
      <c r="H980" s="39"/>
      <c r="N980" s="116"/>
      <c r="P980" s="146"/>
      <c r="Q980" s="116"/>
      <c r="R980" s="93"/>
      <c r="T980" s="120"/>
      <c r="V980" s="120"/>
      <c r="AD980" s="116"/>
      <c r="AE980" s="116"/>
      <c r="AG980" s="140"/>
      <c r="AH980" s="140"/>
      <c r="AI980" s="146" t="s">
        <v>31</v>
      </c>
      <c r="AJ980" s="146" t="s">
        <v>31</v>
      </c>
      <c r="AK980" s="120"/>
    </row>
    <row r="981">
      <c r="D981" s="141"/>
      <c r="G981" s="114"/>
      <c r="H981" s="39"/>
      <c r="N981" s="116"/>
      <c r="P981" s="146"/>
      <c r="Q981" s="116"/>
      <c r="R981" s="93"/>
      <c r="T981" s="120"/>
      <c r="V981" s="120"/>
      <c r="AD981" s="116"/>
      <c r="AE981" s="116"/>
      <c r="AG981" s="140"/>
      <c r="AH981" s="140"/>
      <c r="AI981" s="146" t="s">
        <v>31</v>
      </c>
      <c r="AJ981" s="146" t="s">
        <v>31</v>
      </c>
      <c r="AK981" s="120"/>
    </row>
    <row r="982">
      <c r="D982" s="141"/>
      <c r="G982" s="114"/>
      <c r="H982" s="39"/>
      <c r="N982" s="116"/>
      <c r="P982" s="146"/>
      <c r="Q982" s="116"/>
      <c r="R982" s="93"/>
      <c r="T982" s="120"/>
      <c r="V982" s="120"/>
      <c r="AD982" s="116"/>
      <c r="AE982" s="116"/>
      <c r="AG982" s="140"/>
      <c r="AH982" s="140"/>
      <c r="AI982" s="146" t="s">
        <v>31</v>
      </c>
      <c r="AJ982" s="146" t="s">
        <v>31</v>
      </c>
      <c r="AK982" s="120"/>
    </row>
    <row r="983">
      <c r="D983" s="141"/>
      <c r="G983" s="114"/>
      <c r="H983" s="39"/>
      <c r="N983" s="116"/>
      <c r="P983" s="146"/>
      <c r="Q983" s="116"/>
      <c r="R983" s="93"/>
      <c r="T983" s="120"/>
      <c r="V983" s="120"/>
      <c r="AD983" s="116"/>
      <c r="AE983" s="116"/>
      <c r="AG983" s="140"/>
      <c r="AH983" s="140"/>
      <c r="AI983" s="146" t="s">
        <v>31</v>
      </c>
      <c r="AJ983" s="146" t="s">
        <v>31</v>
      </c>
      <c r="AK983" s="120"/>
    </row>
    <row r="984">
      <c r="D984" s="141"/>
      <c r="G984" s="114"/>
      <c r="H984" s="39"/>
      <c r="N984" s="116"/>
      <c r="P984" s="146"/>
      <c r="Q984" s="116"/>
      <c r="R984" s="93"/>
      <c r="T984" s="120"/>
      <c r="V984" s="120"/>
      <c r="AD984" s="116"/>
      <c r="AE984" s="116"/>
      <c r="AG984" s="140"/>
      <c r="AH984" s="140"/>
      <c r="AI984" s="146" t="s">
        <v>31</v>
      </c>
      <c r="AJ984" s="146" t="s">
        <v>31</v>
      </c>
      <c r="AK984" s="120"/>
    </row>
    <row r="985">
      <c r="D985" s="141"/>
      <c r="G985" s="114"/>
      <c r="H985" s="39"/>
      <c r="N985" s="116"/>
      <c r="P985" s="146"/>
      <c r="Q985" s="116"/>
      <c r="R985" s="93"/>
      <c r="T985" s="120"/>
      <c r="V985" s="120"/>
      <c r="AD985" s="116"/>
      <c r="AE985" s="116"/>
      <c r="AG985" s="140"/>
      <c r="AH985" s="140"/>
      <c r="AI985" s="146" t="s">
        <v>31</v>
      </c>
      <c r="AJ985" s="146" t="s">
        <v>31</v>
      </c>
      <c r="AK985" s="120"/>
    </row>
    <row r="986">
      <c r="D986" s="141"/>
      <c r="G986" s="114"/>
      <c r="H986" s="39"/>
      <c r="N986" s="116"/>
      <c r="P986" s="146"/>
      <c r="Q986" s="116"/>
      <c r="R986" s="93"/>
      <c r="T986" s="120"/>
      <c r="V986" s="120"/>
      <c r="AD986" s="116"/>
      <c r="AE986" s="116"/>
      <c r="AG986" s="140"/>
      <c r="AH986" s="140"/>
      <c r="AI986" s="146" t="s">
        <v>31</v>
      </c>
      <c r="AJ986" s="146" t="s">
        <v>31</v>
      </c>
      <c r="AK986" s="120"/>
    </row>
    <row r="987">
      <c r="D987" s="141"/>
      <c r="G987" s="114"/>
      <c r="H987" s="39"/>
      <c r="N987" s="116"/>
      <c r="P987" s="146"/>
      <c r="Q987" s="116"/>
      <c r="R987" s="93"/>
      <c r="T987" s="120"/>
      <c r="V987" s="120"/>
      <c r="AD987" s="116"/>
      <c r="AE987" s="116"/>
      <c r="AG987" s="140"/>
      <c r="AH987" s="140"/>
      <c r="AI987" s="146" t="s">
        <v>31</v>
      </c>
      <c r="AJ987" s="146" t="s">
        <v>31</v>
      </c>
      <c r="AK987" s="120"/>
    </row>
    <row r="988">
      <c r="D988" s="141"/>
      <c r="G988" s="114"/>
      <c r="H988" s="39"/>
      <c r="N988" s="116"/>
      <c r="P988" s="146"/>
      <c r="Q988" s="116"/>
      <c r="R988" s="93"/>
      <c r="T988" s="120"/>
      <c r="V988" s="120"/>
      <c r="AD988" s="116"/>
      <c r="AE988" s="116"/>
      <c r="AG988" s="140"/>
      <c r="AH988" s="140"/>
      <c r="AI988" s="146" t="s">
        <v>31</v>
      </c>
      <c r="AJ988" s="146" t="s">
        <v>31</v>
      </c>
      <c r="AK988" s="120"/>
    </row>
    <row r="989">
      <c r="D989" s="141"/>
      <c r="G989" s="114"/>
      <c r="H989" s="39"/>
      <c r="N989" s="116"/>
      <c r="P989" s="146"/>
      <c r="Q989" s="116"/>
      <c r="R989" s="93"/>
      <c r="T989" s="120"/>
      <c r="V989" s="120"/>
      <c r="AD989" s="116"/>
      <c r="AE989" s="116"/>
      <c r="AG989" s="140"/>
      <c r="AH989" s="140"/>
      <c r="AI989" s="146" t="s">
        <v>31</v>
      </c>
      <c r="AJ989" s="146" t="s">
        <v>31</v>
      </c>
      <c r="AK989" s="120"/>
    </row>
    <row r="990">
      <c r="D990" s="141"/>
      <c r="G990" s="114"/>
      <c r="H990" s="39"/>
      <c r="N990" s="116"/>
      <c r="P990" s="146"/>
      <c r="Q990" s="116"/>
      <c r="R990" s="93"/>
      <c r="T990" s="120"/>
      <c r="V990" s="120"/>
      <c r="AD990" s="116"/>
      <c r="AE990" s="116"/>
      <c r="AG990" s="140"/>
      <c r="AH990" s="140"/>
      <c r="AI990" s="146" t="s">
        <v>31</v>
      </c>
      <c r="AJ990" s="146" t="s">
        <v>31</v>
      </c>
      <c r="AK990" s="120"/>
    </row>
    <row r="991">
      <c r="D991" s="141"/>
      <c r="G991" s="114"/>
      <c r="H991" s="39"/>
      <c r="N991" s="116"/>
      <c r="P991" s="146"/>
      <c r="Q991" s="116"/>
      <c r="R991" s="93"/>
      <c r="T991" s="120"/>
      <c r="V991" s="120"/>
      <c r="AD991" s="116"/>
      <c r="AE991" s="116"/>
      <c r="AG991" s="140"/>
      <c r="AH991" s="140"/>
      <c r="AI991" s="146" t="s">
        <v>31</v>
      </c>
      <c r="AJ991" s="146" t="s">
        <v>31</v>
      </c>
      <c r="AK991" s="120"/>
    </row>
    <row r="992">
      <c r="D992" s="141"/>
      <c r="G992" s="114"/>
      <c r="H992" s="39"/>
      <c r="N992" s="116"/>
      <c r="P992" s="146"/>
      <c r="Q992" s="116"/>
      <c r="R992" s="93"/>
      <c r="T992" s="120"/>
      <c r="V992" s="120"/>
      <c r="AD992" s="116"/>
      <c r="AE992" s="116"/>
      <c r="AG992" s="140"/>
      <c r="AH992" s="140"/>
      <c r="AI992" s="146" t="s">
        <v>31</v>
      </c>
      <c r="AJ992" s="146" t="s">
        <v>31</v>
      </c>
      <c r="AK992" s="120"/>
    </row>
    <row r="993">
      <c r="D993" s="141"/>
      <c r="G993" s="114"/>
      <c r="H993" s="39"/>
      <c r="N993" s="116"/>
      <c r="P993" s="146"/>
      <c r="Q993" s="116"/>
      <c r="R993" s="93"/>
      <c r="T993" s="120"/>
      <c r="V993" s="120"/>
      <c r="AD993" s="116"/>
      <c r="AE993" s="116"/>
      <c r="AG993" s="140"/>
      <c r="AH993" s="140"/>
      <c r="AI993" s="146" t="s">
        <v>31</v>
      </c>
      <c r="AJ993" s="146" t="s">
        <v>31</v>
      </c>
      <c r="AK993" s="120"/>
    </row>
    <row r="994">
      <c r="D994" s="141"/>
      <c r="G994" s="114"/>
      <c r="H994" s="39"/>
      <c r="N994" s="116"/>
      <c r="P994" s="146"/>
      <c r="Q994" s="116"/>
      <c r="R994" s="93"/>
      <c r="T994" s="120"/>
      <c r="V994" s="120"/>
      <c r="AD994" s="116"/>
      <c r="AE994" s="116"/>
      <c r="AG994" s="140"/>
      <c r="AH994" s="140"/>
      <c r="AI994" s="146" t="s">
        <v>31</v>
      </c>
      <c r="AJ994" s="146" t="s">
        <v>31</v>
      </c>
      <c r="AK994" s="120"/>
    </row>
    <row r="995">
      <c r="D995" s="141"/>
      <c r="G995" s="114"/>
      <c r="H995" s="39"/>
      <c r="N995" s="116"/>
      <c r="P995" s="146"/>
      <c r="Q995" s="116"/>
      <c r="R995" s="93"/>
      <c r="T995" s="120"/>
      <c r="V995" s="120"/>
      <c r="AD995" s="116"/>
      <c r="AE995" s="116"/>
      <c r="AG995" s="140"/>
      <c r="AH995" s="140"/>
      <c r="AI995" s="146" t="s">
        <v>31</v>
      </c>
      <c r="AJ995" s="146" t="s">
        <v>31</v>
      </c>
      <c r="AK995" s="120"/>
    </row>
    <row r="996">
      <c r="D996" s="141"/>
      <c r="G996" s="114"/>
      <c r="H996" s="39"/>
      <c r="N996" s="116"/>
      <c r="P996" s="146"/>
      <c r="Q996" s="116"/>
      <c r="R996" s="93"/>
      <c r="T996" s="120"/>
      <c r="V996" s="120"/>
      <c r="AD996" s="116"/>
      <c r="AE996" s="116"/>
      <c r="AG996" s="140"/>
      <c r="AH996" s="140"/>
      <c r="AI996" s="146" t="s">
        <v>31</v>
      </c>
      <c r="AJ996" s="146" t="s">
        <v>31</v>
      </c>
      <c r="AK996" s="120"/>
    </row>
    <row r="997">
      <c r="D997" s="141"/>
      <c r="G997" s="114"/>
      <c r="H997" s="39"/>
      <c r="N997" s="116"/>
      <c r="P997" s="146"/>
      <c r="Q997" s="116"/>
      <c r="R997" s="93"/>
      <c r="T997" s="120"/>
      <c r="V997" s="120"/>
      <c r="AD997" s="116"/>
      <c r="AE997" s="116"/>
      <c r="AG997" s="140"/>
      <c r="AH997" s="140"/>
      <c r="AI997" s="146" t="s">
        <v>31</v>
      </c>
      <c r="AJ997" s="146" t="s">
        <v>31</v>
      </c>
      <c r="AK997" s="120"/>
    </row>
    <row r="998">
      <c r="D998" s="141"/>
      <c r="G998" s="114"/>
      <c r="H998" s="39"/>
      <c r="N998" s="116"/>
      <c r="P998" s="146"/>
      <c r="Q998" s="116"/>
      <c r="R998" s="93"/>
      <c r="T998" s="120"/>
      <c r="V998" s="120"/>
      <c r="AD998" s="116"/>
      <c r="AE998" s="116"/>
      <c r="AG998" s="140"/>
      <c r="AH998" s="140"/>
      <c r="AI998" s="146" t="s">
        <v>31</v>
      </c>
      <c r="AJ998" s="146" t="s">
        <v>31</v>
      </c>
      <c r="AK998" s="120"/>
    </row>
    <row r="999">
      <c r="D999" s="141"/>
      <c r="G999" s="114"/>
      <c r="H999" s="39"/>
      <c r="N999" s="116"/>
      <c r="P999" s="146"/>
      <c r="Q999" s="116"/>
      <c r="R999" s="93"/>
      <c r="T999" s="120"/>
      <c r="V999" s="120"/>
      <c r="AD999" s="116"/>
      <c r="AE999" s="116"/>
      <c r="AG999" s="140"/>
      <c r="AH999" s="140"/>
      <c r="AI999" s="146" t="s">
        <v>31</v>
      </c>
      <c r="AJ999" s="146" t="s">
        <v>31</v>
      </c>
      <c r="AK999" s="120"/>
    </row>
    <row r="1000">
      <c r="D1000" s="141"/>
      <c r="G1000" s="114"/>
      <c r="H1000" s="39"/>
      <c r="N1000" s="116"/>
      <c r="P1000" s="146"/>
      <c r="Q1000" s="116"/>
      <c r="R1000" s="93"/>
      <c r="T1000" s="120"/>
      <c r="V1000" s="120"/>
      <c r="AD1000" s="116"/>
      <c r="AE1000" s="116"/>
      <c r="AG1000" s="140"/>
      <c r="AH1000" s="140"/>
      <c r="AI1000" s="146" t="s">
        <v>31</v>
      </c>
      <c r="AJ1000" s="146" t="s">
        <v>31</v>
      </c>
      <c r="AK1000" s="120"/>
    </row>
    <row r="1001">
      <c r="D1001" s="141"/>
      <c r="G1001" s="114"/>
      <c r="H1001" s="39"/>
      <c r="N1001" s="116"/>
      <c r="P1001" s="146"/>
      <c r="Q1001" s="116"/>
      <c r="R1001" s="93"/>
      <c r="T1001" s="120"/>
      <c r="V1001" s="120"/>
      <c r="AD1001" s="116"/>
      <c r="AE1001" s="116"/>
      <c r="AG1001" s="140"/>
      <c r="AH1001" s="140"/>
      <c r="AI1001" s="146" t="s">
        <v>31</v>
      </c>
      <c r="AJ1001" s="146" t="s">
        <v>31</v>
      </c>
      <c r="AK1001" s="120"/>
    </row>
    <row r="1002">
      <c r="D1002" s="141"/>
      <c r="G1002" s="114"/>
      <c r="H1002" s="39"/>
      <c r="N1002" s="116"/>
      <c r="P1002" s="146"/>
      <c r="Q1002" s="116"/>
      <c r="R1002" s="93"/>
      <c r="T1002" s="120"/>
      <c r="V1002" s="120"/>
      <c r="AD1002" s="116"/>
      <c r="AE1002" s="116"/>
      <c r="AG1002" s="140"/>
      <c r="AH1002" s="140"/>
      <c r="AI1002" s="146" t="s">
        <v>31</v>
      </c>
      <c r="AJ1002" s="146" t="s">
        <v>31</v>
      </c>
      <c r="AK1002" s="120"/>
    </row>
    <row r="1003">
      <c r="D1003" s="141"/>
      <c r="G1003" s="114"/>
      <c r="H1003" s="39"/>
      <c r="N1003" s="116"/>
      <c r="P1003" s="146"/>
      <c r="Q1003" s="116"/>
      <c r="R1003" s="93"/>
      <c r="T1003" s="120"/>
      <c r="V1003" s="120"/>
      <c r="AD1003" s="116"/>
      <c r="AE1003" s="116"/>
      <c r="AG1003" s="140"/>
      <c r="AH1003" s="140"/>
      <c r="AI1003" s="146" t="s">
        <v>31</v>
      </c>
      <c r="AJ1003" s="146" t="s">
        <v>31</v>
      </c>
      <c r="AK1003" s="120"/>
    </row>
    <row r="1004">
      <c r="D1004" s="141"/>
      <c r="G1004" s="114"/>
      <c r="H1004" s="39"/>
      <c r="N1004" s="116"/>
      <c r="P1004" s="146"/>
      <c r="Q1004" s="116"/>
      <c r="R1004" s="93"/>
      <c r="T1004" s="120"/>
      <c r="V1004" s="120"/>
      <c r="AD1004" s="116"/>
      <c r="AE1004" s="116"/>
      <c r="AG1004" s="140"/>
      <c r="AH1004" s="140"/>
      <c r="AI1004" s="146" t="s">
        <v>31</v>
      </c>
      <c r="AJ1004" s="146" t="s">
        <v>31</v>
      </c>
      <c r="AK1004" s="120"/>
    </row>
    <row r="1005">
      <c r="D1005" s="141"/>
      <c r="G1005" s="114"/>
      <c r="H1005" s="39"/>
      <c r="N1005" s="116"/>
      <c r="P1005" s="146"/>
      <c r="Q1005" s="116"/>
      <c r="R1005" s="93"/>
      <c r="T1005" s="120"/>
      <c r="V1005" s="120"/>
      <c r="AD1005" s="116"/>
      <c r="AE1005" s="116"/>
      <c r="AG1005" s="140"/>
      <c r="AH1005" s="140"/>
      <c r="AI1005" s="146" t="s">
        <v>31</v>
      </c>
      <c r="AJ1005" s="146" t="s">
        <v>31</v>
      </c>
      <c r="AK1005" s="120"/>
    </row>
    <row r="1006">
      <c r="D1006" s="141"/>
      <c r="G1006" s="114"/>
      <c r="H1006" s="39"/>
      <c r="N1006" s="116"/>
      <c r="P1006" s="146"/>
      <c r="Q1006" s="116"/>
      <c r="R1006" s="93"/>
      <c r="T1006" s="120"/>
      <c r="V1006" s="120"/>
      <c r="AD1006" s="116"/>
      <c r="AE1006" s="116"/>
      <c r="AG1006" s="140"/>
      <c r="AH1006" s="140"/>
      <c r="AI1006" s="146" t="s">
        <v>31</v>
      </c>
      <c r="AJ1006" s="146" t="s">
        <v>31</v>
      </c>
      <c r="AK1006" s="120"/>
    </row>
    <row r="1007">
      <c r="D1007" s="141"/>
      <c r="G1007" s="114"/>
      <c r="H1007" s="39"/>
      <c r="N1007" s="116"/>
      <c r="P1007" s="146"/>
      <c r="Q1007" s="116"/>
      <c r="R1007" s="93"/>
      <c r="T1007" s="120"/>
      <c r="V1007" s="120"/>
      <c r="AD1007" s="116"/>
      <c r="AE1007" s="116"/>
      <c r="AG1007" s="140"/>
      <c r="AH1007" s="140"/>
      <c r="AI1007" s="146" t="s">
        <v>31</v>
      </c>
      <c r="AJ1007" s="146" t="s">
        <v>31</v>
      </c>
      <c r="AK1007" s="120"/>
    </row>
    <row r="1008">
      <c r="D1008" s="141"/>
      <c r="G1008" s="114"/>
      <c r="H1008" s="39"/>
      <c r="N1008" s="116"/>
      <c r="P1008" s="146"/>
      <c r="Q1008" s="116"/>
      <c r="R1008" s="93"/>
      <c r="T1008" s="120"/>
      <c r="V1008" s="120"/>
      <c r="AD1008" s="116"/>
      <c r="AE1008" s="116"/>
      <c r="AG1008" s="140"/>
      <c r="AH1008" s="140"/>
      <c r="AI1008" s="146" t="s">
        <v>31</v>
      </c>
      <c r="AJ1008" s="146" t="s">
        <v>31</v>
      </c>
      <c r="AK1008" s="120"/>
    </row>
    <row r="1009">
      <c r="D1009" s="141"/>
      <c r="G1009" s="114"/>
      <c r="H1009" s="39"/>
      <c r="N1009" s="116"/>
      <c r="P1009" s="146"/>
      <c r="Q1009" s="116"/>
      <c r="R1009" s="93"/>
      <c r="T1009" s="120"/>
      <c r="V1009" s="120"/>
      <c r="AD1009" s="116"/>
      <c r="AE1009" s="116"/>
      <c r="AG1009" s="140"/>
      <c r="AH1009" s="140"/>
      <c r="AI1009" s="146" t="s">
        <v>31</v>
      </c>
      <c r="AJ1009" s="146" t="s">
        <v>31</v>
      </c>
      <c r="AK1009" s="120"/>
    </row>
    <row r="1010">
      <c r="D1010" s="141"/>
      <c r="G1010" s="114"/>
      <c r="H1010" s="39"/>
      <c r="N1010" s="116"/>
      <c r="P1010" s="146"/>
      <c r="Q1010" s="116"/>
      <c r="R1010" s="93"/>
      <c r="T1010" s="120"/>
      <c r="V1010" s="120"/>
      <c r="AD1010" s="116"/>
      <c r="AE1010" s="116"/>
      <c r="AG1010" s="140"/>
      <c r="AH1010" s="140"/>
      <c r="AI1010" s="146" t="s">
        <v>31</v>
      </c>
      <c r="AJ1010" s="146" t="s">
        <v>31</v>
      </c>
      <c r="AK1010" s="120"/>
    </row>
    <row r="1011">
      <c r="D1011" s="141"/>
      <c r="G1011" s="114"/>
      <c r="H1011" s="39"/>
      <c r="N1011" s="116"/>
      <c r="P1011" s="146"/>
      <c r="Q1011" s="116"/>
      <c r="R1011" s="93"/>
      <c r="T1011" s="120"/>
      <c r="V1011" s="120"/>
      <c r="AD1011" s="116"/>
      <c r="AE1011" s="116"/>
      <c r="AG1011" s="140"/>
      <c r="AH1011" s="140"/>
      <c r="AI1011" s="146" t="s">
        <v>31</v>
      </c>
      <c r="AJ1011" s="146" t="s">
        <v>31</v>
      </c>
      <c r="AK1011" s="120"/>
    </row>
    <row r="1012">
      <c r="D1012" s="141"/>
      <c r="G1012" s="114"/>
      <c r="H1012" s="39"/>
      <c r="N1012" s="116"/>
      <c r="P1012" s="146"/>
      <c r="Q1012" s="116"/>
      <c r="R1012" s="93"/>
      <c r="T1012" s="120"/>
      <c r="V1012" s="120"/>
      <c r="AD1012" s="116"/>
      <c r="AE1012" s="116"/>
      <c r="AG1012" s="140"/>
      <c r="AH1012" s="140"/>
      <c r="AI1012" s="146" t="s">
        <v>31</v>
      </c>
      <c r="AJ1012" s="146" t="s">
        <v>31</v>
      </c>
      <c r="AK1012" s="120"/>
    </row>
    <row r="1013">
      <c r="D1013" s="141"/>
      <c r="G1013" s="114"/>
      <c r="H1013" s="39"/>
      <c r="N1013" s="116"/>
      <c r="P1013" s="146"/>
      <c r="Q1013" s="116"/>
      <c r="R1013" s="93"/>
      <c r="T1013" s="120"/>
      <c r="V1013" s="120"/>
      <c r="AD1013" s="116"/>
      <c r="AE1013" s="116"/>
      <c r="AG1013" s="140"/>
      <c r="AH1013" s="140"/>
      <c r="AI1013" s="146" t="s">
        <v>31</v>
      </c>
      <c r="AJ1013" s="146" t="s">
        <v>31</v>
      </c>
      <c r="AK1013" s="120"/>
    </row>
    <row r="1014">
      <c r="D1014" s="141"/>
      <c r="G1014" s="114"/>
      <c r="H1014" s="39"/>
      <c r="N1014" s="116"/>
      <c r="P1014" s="146"/>
      <c r="Q1014" s="116"/>
      <c r="R1014" s="93"/>
      <c r="T1014" s="120"/>
      <c r="V1014" s="120"/>
      <c r="AD1014" s="116"/>
      <c r="AE1014" s="116"/>
      <c r="AG1014" s="140"/>
      <c r="AH1014" s="140"/>
      <c r="AI1014" s="146" t="s">
        <v>31</v>
      </c>
      <c r="AJ1014" s="146" t="s">
        <v>31</v>
      </c>
      <c r="AK1014" s="120"/>
    </row>
    <row r="1015">
      <c r="D1015" s="141"/>
      <c r="G1015" s="114"/>
      <c r="H1015" s="39"/>
      <c r="N1015" s="116"/>
      <c r="P1015" s="146"/>
      <c r="Q1015" s="116"/>
      <c r="R1015" s="93"/>
      <c r="T1015" s="120"/>
      <c r="V1015" s="120"/>
      <c r="AD1015" s="116"/>
      <c r="AE1015" s="116"/>
      <c r="AG1015" s="140"/>
      <c r="AH1015" s="140"/>
      <c r="AI1015" s="146" t="s">
        <v>31</v>
      </c>
      <c r="AJ1015" s="146" t="s">
        <v>31</v>
      </c>
      <c r="AK1015" s="120"/>
    </row>
    <row r="1016">
      <c r="D1016" s="141"/>
      <c r="G1016" s="114"/>
      <c r="H1016" s="39"/>
      <c r="N1016" s="116"/>
      <c r="P1016" s="146"/>
      <c r="Q1016" s="116"/>
      <c r="R1016" s="93"/>
      <c r="T1016" s="120"/>
      <c r="V1016" s="120"/>
      <c r="AD1016" s="116"/>
      <c r="AE1016" s="116"/>
      <c r="AG1016" s="140"/>
      <c r="AH1016" s="140"/>
      <c r="AI1016" s="146" t="s">
        <v>31</v>
      </c>
      <c r="AJ1016" s="146" t="s">
        <v>31</v>
      </c>
      <c r="AK1016" s="120"/>
    </row>
    <row r="1017">
      <c r="D1017" s="141"/>
      <c r="G1017" s="114"/>
      <c r="H1017" s="39"/>
      <c r="N1017" s="116"/>
      <c r="P1017" s="146"/>
      <c r="Q1017" s="116"/>
      <c r="R1017" s="93"/>
      <c r="T1017" s="120"/>
      <c r="V1017" s="120"/>
      <c r="AD1017" s="116"/>
      <c r="AE1017" s="116"/>
      <c r="AG1017" s="140"/>
      <c r="AH1017" s="140"/>
      <c r="AI1017" s="146" t="s">
        <v>31</v>
      </c>
      <c r="AJ1017" s="146" t="s">
        <v>31</v>
      </c>
      <c r="AK1017" s="120"/>
    </row>
    <row r="1018">
      <c r="D1018" s="141"/>
      <c r="G1018" s="114"/>
      <c r="H1018" s="39"/>
      <c r="N1018" s="116"/>
      <c r="P1018" s="146"/>
      <c r="Q1018" s="116"/>
      <c r="R1018" s="93"/>
      <c r="T1018" s="120"/>
      <c r="V1018" s="120"/>
      <c r="AD1018" s="116"/>
      <c r="AE1018" s="116"/>
      <c r="AG1018" s="140"/>
      <c r="AH1018" s="140"/>
      <c r="AI1018" s="146" t="s">
        <v>31</v>
      </c>
      <c r="AJ1018" s="146" t="s">
        <v>31</v>
      </c>
      <c r="AK1018" s="120"/>
    </row>
    <row r="1019">
      <c r="D1019" s="141"/>
      <c r="G1019" s="114"/>
      <c r="H1019" s="39"/>
      <c r="N1019" s="116"/>
      <c r="P1019" s="146"/>
      <c r="Q1019" s="116"/>
      <c r="R1019" s="93"/>
      <c r="T1019" s="120"/>
      <c r="V1019" s="120"/>
      <c r="AD1019" s="116"/>
      <c r="AE1019" s="116"/>
      <c r="AG1019" s="140"/>
      <c r="AH1019" s="140"/>
      <c r="AI1019" s="146" t="s">
        <v>31</v>
      </c>
      <c r="AJ1019" s="146" t="s">
        <v>31</v>
      </c>
      <c r="AK1019" s="120"/>
    </row>
    <row r="1020">
      <c r="D1020" s="141"/>
      <c r="G1020" s="114"/>
      <c r="H1020" s="39"/>
      <c r="N1020" s="116"/>
      <c r="P1020" s="146"/>
      <c r="Q1020" s="116"/>
      <c r="R1020" s="93"/>
      <c r="T1020" s="120"/>
      <c r="V1020" s="120"/>
      <c r="AD1020" s="116"/>
      <c r="AE1020" s="116"/>
      <c r="AG1020" s="140"/>
      <c r="AH1020" s="140"/>
      <c r="AI1020" s="146" t="s">
        <v>31</v>
      </c>
      <c r="AJ1020" s="146" t="s">
        <v>31</v>
      </c>
      <c r="AK1020" s="120"/>
    </row>
    <row r="1021">
      <c r="D1021" s="141"/>
      <c r="G1021" s="114"/>
      <c r="H1021" s="39"/>
      <c r="N1021" s="116"/>
      <c r="P1021" s="146"/>
      <c r="Q1021" s="116"/>
      <c r="R1021" s="93"/>
      <c r="T1021" s="120"/>
      <c r="V1021" s="120"/>
      <c r="AD1021" s="116"/>
      <c r="AE1021" s="116"/>
      <c r="AG1021" s="140"/>
      <c r="AH1021" s="140"/>
      <c r="AI1021" s="146" t="s">
        <v>31</v>
      </c>
      <c r="AJ1021" s="146" t="s">
        <v>31</v>
      </c>
      <c r="AK1021" s="120"/>
    </row>
    <row r="1022">
      <c r="D1022" s="141"/>
      <c r="G1022" s="114"/>
      <c r="H1022" s="39"/>
      <c r="N1022" s="116"/>
      <c r="P1022" s="146"/>
      <c r="Q1022" s="116"/>
      <c r="R1022" s="93"/>
      <c r="T1022" s="120"/>
      <c r="V1022" s="120"/>
      <c r="AD1022" s="116"/>
      <c r="AE1022" s="116"/>
      <c r="AG1022" s="140"/>
      <c r="AH1022" s="140"/>
      <c r="AI1022" s="146" t="s">
        <v>31</v>
      </c>
      <c r="AJ1022" s="146" t="s">
        <v>31</v>
      </c>
      <c r="AK1022" s="120"/>
    </row>
    <row r="1023">
      <c r="D1023" s="141"/>
      <c r="G1023" s="114"/>
      <c r="H1023" s="39"/>
      <c r="N1023" s="116"/>
      <c r="P1023" s="146"/>
      <c r="Q1023" s="116"/>
      <c r="R1023" s="93"/>
      <c r="T1023" s="120"/>
      <c r="V1023" s="120"/>
      <c r="AD1023" s="116"/>
      <c r="AE1023" s="116"/>
      <c r="AG1023" s="140"/>
      <c r="AH1023" s="140"/>
      <c r="AI1023" s="146" t="s">
        <v>31</v>
      </c>
      <c r="AJ1023" s="146" t="s">
        <v>31</v>
      </c>
      <c r="AK1023" s="120"/>
    </row>
    <row r="1024">
      <c r="D1024" s="141"/>
      <c r="G1024" s="114"/>
      <c r="H1024" s="39"/>
      <c r="N1024" s="116"/>
      <c r="P1024" s="146"/>
      <c r="Q1024" s="116"/>
      <c r="R1024" s="93"/>
      <c r="T1024" s="120"/>
      <c r="V1024" s="120"/>
      <c r="AD1024" s="116"/>
      <c r="AE1024" s="116"/>
      <c r="AG1024" s="140"/>
      <c r="AH1024" s="140"/>
      <c r="AI1024" s="146" t="s">
        <v>31</v>
      </c>
      <c r="AJ1024" s="146" t="s">
        <v>31</v>
      </c>
      <c r="AK1024" s="120"/>
    </row>
    <row r="1025">
      <c r="D1025" s="141"/>
      <c r="G1025" s="114"/>
      <c r="H1025" s="39"/>
      <c r="N1025" s="116"/>
      <c r="P1025" s="146"/>
      <c r="Q1025" s="116"/>
      <c r="R1025" s="93"/>
      <c r="T1025" s="120"/>
      <c r="V1025" s="120"/>
      <c r="AD1025" s="116"/>
      <c r="AE1025" s="116"/>
      <c r="AG1025" s="140"/>
      <c r="AH1025" s="140"/>
      <c r="AI1025" s="146" t="s">
        <v>31</v>
      </c>
      <c r="AJ1025" s="146" t="s">
        <v>31</v>
      </c>
      <c r="AK1025" s="120"/>
    </row>
    <row r="1026">
      <c r="D1026" s="141"/>
      <c r="G1026" s="114"/>
      <c r="H1026" s="39"/>
      <c r="N1026" s="116"/>
      <c r="P1026" s="146"/>
      <c r="Q1026" s="116"/>
      <c r="R1026" s="93"/>
      <c r="T1026" s="120"/>
      <c r="V1026" s="120"/>
      <c r="AD1026" s="116"/>
      <c r="AE1026" s="116"/>
      <c r="AG1026" s="140"/>
      <c r="AH1026" s="140"/>
      <c r="AI1026" s="146" t="s">
        <v>31</v>
      </c>
      <c r="AJ1026" s="146" t="s">
        <v>31</v>
      </c>
      <c r="AK1026" s="120"/>
    </row>
    <row r="1027">
      <c r="D1027" s="141"/>
      <c r="G1027" s="114"/>
      <c r="H1027" s="39"/>
      <c r="N1027" s="116"/>
      <c r="P1027" s="146"/>
      <c r="Q1027" s="116"/>
      <c r="R1027" s="93"/>
      <c r="T1027" s="120"/>
      <c r="V1027" s="120"/>
      <c r="AD1027" s="116"/>
      <c r="AE1027" s="116"/>
      <c r="AG1027" s="140"/>
      <c r="AH1027" s="140"/>
      <c r="AI1027" s="146" t="s">
        <v>31</v>
      </c>
      <c r="AJ1027" s="146" t="s">
        <v>31</v>
      </c>
      <c r="AK1027" s="120"/>
    </row>
    <row r="1028">
      <c r="D1028" s="141"/>
      <c r="G1028" s="114"/>
      <c r="H1028" s="39"/>
      <c r="N1028" s="116"/>
      <c r="P1028" s="146"/>
      <c r="Q1028" s="116"/>
      <c r="R1028" s="93"/>
      <c r="T1028" s="120"/>
      <c r="V1028" s="120"/>
      <c r="AD1028" s="116"/>
      <c r="AE1028" s="116"/>
      <c r="AG1028" s="140"/>
      <c r="AH1028" s="140"/>
      <c r="AI1028" s="146" t="s">
        <v>31</v>
      </c>
      <c r="AJ1028" s="146" t="s">
        <v>31</v>
      </c>
      <c r="AK1028" s="120"/>
    </row>
    <row r="1029">
      <c r="D1029" s="141"/>
      <c r="G1029" s="114"/>
      <c r="H1029" s="39"/>
      <c r="N1029" s="116"/>
      <c r="P1029" s="146"/>
      <c r="Q1029" s="116"/>
      <c r="R1029" s="93"/>
      <c r="T1029" s="120"/>
      <c r="V1029" s="120"/>
      <c r="AD1029" s="116"/>
      <c r="AE1029" s="116"/>
      <c r="AG1029" s="140"/>
      <c r="AH1029" s="140"/>
      <c r="AI1029" s="146" t="s">
        <v>31</v>
      </c>
      <c r="AJ1029" s="146" t="s">
        <v>31</v>
      </c>
      <c r="AK1029" s="120"/>
    </row>
    <row r="1030">
      <c r="D1030" s="141"/>
      <c r="G1030" s="114"/>
      <c r="H1030" s="39"/>
      <c r="N1030" s="116"/>
      <c r="P1030" s="146"/>
      <c r="Q1030" s="116"/>
      <c r="R1030" s="93"/>
      <c r="T1030" s="120"/>
      <c r="V1030" s="120"/>
      <c r="AD1030" s="116"/>
      <c r="AE1030" s="116"/>
      <c r="AG1030" s="140"/>
      <c r="AH1030" s="140"/>
      <c r="AI1030" s="146" t="s">
        <v>31</v>
      </c>
      <c r="AJ1030" s="146" t="s">
        <v>31</v>
      </c>
      <c r="AK1030" s="120"/>
    </row>
    <row r="1031">
      <c r="D1031" s="141"/>
      <c r="G1031" s="114"/>
      <c r="H1031" s="39"/>
      <c r="N1031" s="116"/>
      <c r="P1031" s="146"/>
      <c r="Q1031" s="116"/>
      <c r="R1031" s="93"/>
      <c r="T1031" s="120"/>
      <c r="V1031" s="120"/>
      <c r="AD1031" s="116"/>
      <c r="AE1031" s="116"/>
      <c r="AG1031" s="140"/>
      <c r="AH1031" s="140"/>
      <c r="AI1031" s="146" t="s">
        <v>31</v>
      </c>
      <c r="AJ1031" s="146" t="s">
        <v>31</v>
      </c>
      <c r="AK1031" s="120"/>
    </row>
    <row r="1032">
      <c r="D1032" s="141"/>
      <c r="G1032" s="114"/>
      <c r="H1032" s="39"/>
      <c r="N1032" s="116"/>
      <c r="P1032" s="146"/>
      <c r="Q1032" s="116"/>
      <c r="R1032" s="93"/>
      <c r="T1032" s="120"/>
      <c r="V1032" s="120"/>
      <c r="AD1032" s="116"/>
      <c r="AE1032" s="116"/>
      <c r="AG1032" s="140"/>
      <c r="AH1032" s="140"/>
      <c r="AI1032" s="146" t="s">
        <v>31</v>
      </c>
      <c r="AJ1032" s="146" t="s">
        <v>31</v>
      </c>
      <c r="AK1032" s="120"/>
    </row>
    <row r="1033">
      <c r="D1033" s="141"/>
      <c r="G1033" s="114"/>
      <c r="H1033" s="39"/>
      <c r="N1033" s="116"/>
      <c r="P1033" s="146"/>
      <c r="Q1033" s="116"/>
      <c r="R1033" s="93"/>
      <c r="T1033" s="120"/>
      <c r="V1033" s="120"/>
      <c r="AD1033" s="116"/>
      <c r="AE1033" s="116"/>
      <c r="AG1033" s="140"/>
      <c r="AH1033" s="140"/>
      <c r="AI1033" s="146" t="s">
        <v>31</v>
      </c>
      <c r="AJ1033" s="146" t="s">
        <v>31</v>
      </c>
      <c r="AK1033" s="120"/>
    </row>
    <row r="1034">
      <c r="D1034" s="141"/>
      <c r="G1034" s="114"/>
      <c r="H1034" s="39"/>
      <c r="N1034" s="116"/>
      <c r="P1034" s="146"/>
      <c r="Q1034" s="116"/>
      <c r="R1034" s="93"/>
      <c r="T1034" s="120"/>
      <c r="V1034" s="120"/>
      <c r="AD1034" s="116"/>
      <c r="AE1034" s="116"/>
      <c r="AG1034" s="140"/>
      <c r="AH1034" s="140"/>
      <c r="AI1034" s="146" t="s">
        <v>31</v>
      </c>
      <c r="AJ1034" s="146" t="s">
        <v>31</v>
      </c>
      <c r="AK1034" s="120"/>
    </row>
    <row r="1035">
      <c r="D1035" s="141"/>
      <c r="G1035" s="114"/>
      <c r="H1035" s="39"/>
      <c r="N1035" s="116"/>
      <c r="P1035" s="146"/>
      <c r="Q1035" s="116"/>
      <c r="R1035" s="93"/>
      <c r="T1035" s="120"/>
      <c r="V1035" s="120"/>
      <c r="AD1035" s="116"/>
      <c r="AE1035" s="116"/>
      <c r="AG1035" s="140"/>
      <c r="AH1035" s="140"/>
      <c r="AI1035" s="146" t="s">
        <v>31</v>
      </c>
      <c r="AJ1035" s="146" t="s">
        <v>31</v>
      </c>
      <c r="AK1035" s="120"/>
    </row>
    <row r="1036">
      <c r="D1036" s="141"/>
      <c r="G1036" s="114"/>
      <c r="H1036" s="39"/>
      <c r="N1036" s="116"/>
      <c r="P1036" s="146"/>
      <c r="Q1036" s="116"/>
      <c r="R1036" s="93"/>
      <c r="T1036" s="120"/>
      <c r="V1036" s="120"/>
      <c r="AD1036" s="116"/>
      <c r="AE1036" s="116"/>
      <c r="AG1036" s="140"/>
      <c r="AH1036" s="140"/>
      <c r="AI1036" s="146" t="s">
        <v>31</v>
      </c>
      <c r="AJ1036" s="146" t="s">
        <v>31</v>
      </c>
      <c r="AK1036" s="120"/>
    </row>
    <row r="1037">
      <c r="D1037" s="141"/>
      <c r="G1037" s="114"/>
      <c r="H1037" s="39"/>
      <c r="N1037" s="116"/>
      <c r="P1037" s="146"/>
      <c r="Q1037" s="116"/>
      <c r="R1037" s="93"/>
      <c r="T1037" s="120"/>
      <c r="V1037" s="120"/>
      <c r="AD1037" s="116"/>
      <c r="AE1037" s="116"/>
      <c r="AG1037" s="140"/>
      <c r="AH1037" s="140"/>
      <c r="AI1037" s="146" t="s">
        <v>31</v>
      </c>
      <c r="AJ1037" s="146" t="s">
        <v>31</v>
      </c>
      <c r="AK1037" s="120"/>
    </row>
    <row r="1038">
      <c r="D1038" s="141"/>
      <c r="G1038" s="114"/>
      <c r="H1038" s="39"/>
      <c r="N1038" s="116"/>
      <c r="P1038" s="146"/>
      <c r="Q1038" s="116"/>
      <c r="R1038" s="93"/>
      <c r="T1038" s="120"/>
      <c r="V1038" s="120"/>
      <c r="AD1038" s="116"/>
      <c r="AE1038" s="116"/>
      <c r="AG1038" s="140"/>
      <c r="AH1038" s="140"/>
      <c r="AI1038" s="146" t="s">
        <v>31</v>
      </c>
      <c r="AJ1038" s="146" t="s">
        <v>31</v>
      </c>
      <c r="AK1038" s="120"/>
    </row>
    <row r="1039">
      <c r="D1039" s="141"/>
      <c r="G1039" s="114"/>
      <c r="H1039" s="39"/>
      <c r="N1039" s="116"/>
      <c r="P1039" s="146"/>
      <c r="Q1039" s="116"/>
      <c r="R1039" s="93"/>
      <c r="T1039" s="120"/>
      <c r="V1039" s="120"/>
      <c r="AD1039" s="116"/>
      <c r="AE1039" s="116"/>
      <c r="AG1039" s="140"/>
      <c r="AH1039" s="140"/>
      <c r="AI1039" s="146" t="s">
        <v>31</v>
      </c>
      <c r="AJ1039" s="146" t="s">
        <v>31</v>
      </c>
      <c r="AK1039" s="120"/>
    </row>
    <row r="1040">
      <c r="D1040" s="141"/>
      <c r="G1040" s="114"/>
      <c r="H1040" s="39"/>
      <c r="N1040" s="116"/>
      <c r="P1040" s="146"/>
      <c r="Q1040" s="116"/>
      <c r="R1040" s="93"/>
      <c r="T1040" s="120"/>
      <c r="V1040" s="120"/>
      <c r="AD1040" s="116"/>
      <c r="AE1040" s="116"/>
      <c r="AG1040" s="140"/>
      <c r="AH1040" s="140"/>
      <c r="AI1040" s="146" t="s">
        <v>31</v>
      </c>
      <c r="AJ1040" s="146" t="s">
        <v>31</v>
      </c>
      <c r="AK1040" s="120"/>
    </row>
    <row r="1041">
      <c r="D1041" s="141"/>
      <c r="G1041" s="114"/>
      <c r="H1041" s="39"/>
      <c r="N1041" s="116"/>
      <c r="P1041" s="146"/>
      <c r="Q1041" s="116"/>
      <c r="R1041" s="93"/>
      <c r="T1041" s="120"/>
      <c r="V1041" s="120"/>
      <c r="AD1041" s="116"/>
      <c r="AE1041" s="116"/>
      <c r="AG1041" s="140"/>
      <c r="AH1041" s="140"/>
      <c r="AI1041" s="146" t="s">
        <v>31</v>
      </c>
      <c r="AJ1041" s="146" t="s">
        <v>31</v>
      </c>
      <c r="AK1041" s="120"/>
    </row>
    <row r="1042">
      <c r="D1042" s="141"/>
      <c r="G1042" s="114"/>
      <c r="H1042" s="39"/>
      <c r="N1042" s="116"/>
      <c r="P1042" s="146"/>
      <c r="Q1042" s="116"/>
      <c r="R1042" s="93"/>
      <c r="T1042" s="120"/>
      <c r="V1042" s="120"/>
      <c r="AD1042" s="116"/>
      <c r="AE1042" s="116"/>
      <c r="AG1042" s="140"/>
      <c r="AH1042" s="140"/>
      <c r="AI1042" s="146" t="s">
        <v>31</v>
      </c>
      <c r="AJ1042" s="146" t="s">
        <v>31</v>
      </c>
      <c r="AK1042" s="120"/>
    </row>
    <row r="1043">
      <c r="D1043" s="141"/>
      <c r="G1043" s="114"/>
      <c r="H1043" s="39"/>
      <c r="N1043" s="116"/>
      <c r="P1043" s="146"/>
      <c r="Q1043" s="116"/>
      <c r="R1043" s="93"/>
      <c r="T1043" s="120"/>
      <c r="V1043" s="120"/>
      <c r="AD1043" s="116"/>
      <c r="AE1043" s="116"/>
      <c r="AG1043" s="140"/>
      <c r="AH1043" s="140"/>
      <c r="AI1043" s="146" t="s">
        <v>31</v>
      </c>
      <c r="AJ1043" s="146" t="s">
        <v>31</v>
      </c>
      <c r="AK1043" s="120"/>
    </row>
    <row r="1044">
      <c r="D1044" s="141"/>
      <c r="G1044" s="114"/>
      <c r="H1044" s="39"/>
      <c r="N1044" s="116"/>
      <c r="P1044" s="146"/>
      <c r="Q1044" s="116"/>
      <c r="R1044" s="93"/>
      <c r="T1044" s="120"/>
      <c r="V1044" s="120"/>
      <c r="AD1044" s="116"/>
      <c r="AE1044" s="116"/>
      <c r="AG1044" s="140"/>
      <c r="AH1044" s="140"/>
      <c r="AI1044" s="146" t="s">
        <v>31</v>
      </c>
      <c r="AJ1044" s="146" t="s">
        <v>31</v>
      </c>
      <c r="AK1044" s="120"/>
    </row>
    <row r="1045">
      <c r="D1045" s="141"/>
      <c r="G1045" s="114"/>
      <c r="H1045" s="39"/>
      <c r="N1045" s="116"/>
      <c r="P1045" s="146"/>
      <c r="Q1045" s="116"/>
      <c r="R1045" s="93"/>
      <c r="T1045" s="120"/>
      <c r="V1045" s="120"/>
      <c r="AD1045" s="116"/>
      <c r="AE1045" s="116"/>
      <c r="AG1045" s="140"/>
      <c r="AH1045" s="140"/>
      <c r="AI1045" s="146" t="s">
        <v>31</v>
      </c>
      <c r="AJ1045" s="146" t="s">
        <v>31</v>
      </c>
      <c r="AK1045" s="120"/>
    </row>
    <row r="1046">
      <c r="D1046" s="141"/>
      <c r="G1046" s="114"/>
      <c r="H1046" s="39"/>
      <c r="N1046" s="116"/>
      <c r="P1046" s="146"/>
      <c r="Q1046" s="116"/>
      <c r="R1046" s="93"/>
      <c r="T1046" s="120"/>
      <c r="V1046" s="120"/>
      <c r="AD1046" s="116"/>
      <c r="AE1046" s="116"/>
      <c r="AG1046" s="140"/>
      <c r="AH1046" s="140"/>
      <c r="AI1046" s="146" t="s">
        <v>31</v>
      </c>
      <c r="AJ1046" s="146" t="s">
        <v>31</v>
      </c>
      <c r="AK1046" s="120"/>
    </row>
    <row r="1047">
      <c r="D1047" s="141"/>
      <c r="G1047" s="114"/>
      <c r="H1047" s="39"/>
      <c r="N1047" s="116"/>
      <c r="P1047" s="146"/>
      <c r="Q1047" s="116"/>
      <c r="R1047" s="93"/>
      <c r="T1047" s="120"/>
      <c r="V1047" s="120"/>
      <c r="AD1047" s="116"/>
      <c r="AE1047" s="116"/>
      <c r="AG1047" s="140"/>
      <c r="AH1047" s="140"/>
      <c r="AI1047" s="146" t="s">
        <v>31</v>
      </c>
      <c r="AJ1047" s="146" t="s">
        <v>31</v>
      </c>
      <c r="AK1047" s="120"/>
    </row>
    <row r="1048">
      <c r="D1048" s="141"/>
      <c r="G1048" s="114"/>
      <c r="H1048" s="39"/>
      <c r="N1048" s="116"/>
      <c r="P1048" s="146"/>
      <c r="Q1048" s="116"/>
      <c r="R1048" s="93"/>
      <c r="T1048" s="120"/>
      <c r="V1048" s="120"/>
      <c r="AD1048" s="116"/>
      <c r="AE1048" s="116"/>
      <c r="AG1048" s="140"/>
      <c r="AH1048" s="140"/>
      <c r="AI1048" s="146" t="s">
        <v>31</v>
      </c>
      <c r="AJ1048" s="146" t="s">
        <v>31</v>
      </c>
      <c r="AK1048" s="120"/>
    </row>
    <row r="1049">
      <c r="D1049" s="141"/>
      <c r="G1049" s="114"/>
      <c r="H1049" s="39"/>
      <c r="N1049" s="116"/>
      <c r="P1049" s="146"/>
      <c r="Q1049" s="116"/>
      <c r="R1049" s="93"/>
      <c r="T1049" s="120"/>
      <c r="V1049" s="120"/>
      <c r="AD1049" s="116"/>
      <c r="AE1049" s="116"/>
      <c r="AG1049" s="140"/>
      <c r="AH1049" s="140"/>
      <c r="AI1049" s="146" t="s">
        <v>31</v>
      </c>
      <c r="AJ1049" s="146" t="s">
        <v>31</v>
      </c>
      <c r="AK1049" s="120"/>
    </row>
    <row r="1050">
      <c r="D1050" s="141"/>
      <c r="G1050" s="114"/>
      <c r="H1050" s="39"/>
      <c r="N1050" s="116"/>
      <c r="P1050" s="146"/>
      <c r="Q1050" s="116"/>
      <c r="R1050" s="93"/>
      <c r="T1050" s="120"/>
      <c r="V1050" s="120"/>
      <c r="AD1050" s="116"/>
      <c r="AE1050" s="116"/>
      <c r="AG1050" s="140"/>
      <c r="AH1050" s="140"/>
      <c r="AI1050" s="146" t="s">
        <v>31</v>
      </c>
      <c r="AJ1050" s="146" t="s">
        <v>31</v>
      </c>
      <c r="AK1050" s="120"/>
    </row>
    <row r="1051">
      <c r="D1051" s="141"/>
      <c r="G1051" s="114"/>
      <c r="H1051" s="39"/>
      <c r="N1051" s="116"/>
      <c r="P1051" s="146"/>
      <c r="Q1051" s="116"/>
      <c r="R1051" s="93"/>
      <c r="T1051" s="120"/>
      <c r="V1051" s="120"/>
      <c r="AD1051" s="116"/>
      <c r="AE1051" s="116"/>
      <c r="AG1051" s="140"/>
      <c r="AH1051" s="140"/>
      <c r="AI1051" s="146" t="s">
        <v>31</v>
      </c>
      <c r="AJ1051" s="146" t="s">
        <v>31</v>
      </c>
      <c r="AK1051" s="120"/>
    </row>
    <row r="1052">
      <c r="D1052" s="141"/>
      <c r="G1052" s="114"/>
      <c r="H1052" s="39"/>
      <c r="N1052" s="116"/>
      <c r="P1052" s="146"/>
      <c r="Q1052" s="116"/>
      <c r="R1052" s="93"/>
      <c r="T1052" s="120"/>
      <c r="V1052" s="120"/>
      <c r="AD1052" s="116"/>
      <c r="AE1052" s="116"/>
      <c r="AG1052" s="140"/>
      <c r="AH1052" s="140"/>
      <c r="AI1052" s="146" t="s">
        <v>31</v>
      </c>
      <c r="AJ1052" s="146" t="s">
        <v>31</v>
      </c>
      <c r="AK1052" s="120"/>
    </row>
    <row r="1053">
      <c r="D1053" s="141"/>
      <c r="G1053" s="114"/>
      <c r="H1053" s="39"/>
      <c r="N1053" s="116"/>
      <c r="P1053" s="146"/>
      <c r="Q1053" s="116"/>
      <c r="R1053" s="93"/>
      <c r="T1053" s="120"/>
      <c r="V1053" s="120"/>
      <c r="AD1053" s="116"/>
      <c r="AE1053" s="116"/>
      <c r="AG1053" s="140"/>
      <c r="AH1053" s="140"/>
      <c r="AI1053" s="146" t="s">
        <v>31</v>
      </c>
      <c r="AJ1053" s="146" t="s">
        <v>31</v>
      </c>
      <c r="AK1053" s="120"/>
    </row>
    <row r="1054">
      <c r="D1054" s="141"/>
      <c r="G1054" s="114"/>
      <c r="H1054" s="39"/>
      <c r="N1054" s="116"/>
      <c r="P1054" s="146"/>
      <c r="Q1054" s="116"/>
      <c r="R1054" s="93"/>
      <c r="T1054" s="120"/>
      <c r="V1054" s="120"/>
      <c r="AD1054" s="116"/>
      <c r="AE1054" s="116"/>
      <c r="AG1054" s="140"/>
      <c r="AH1054" s="140"/>
      <c r="AI1054" s="146" t="s">
        <v>31</v>
      </c>
      <c r="AJ1054" s="146" t="s">
        <v>31</v>
      </c>
      <c r="AK1054" s="120"/>
    </row>
    <row r="1055">
      <c r="D1055" s="141"/>
      <c r="G1055" s="114"/>
      <c r="H1055" s="39"/>
      <c r="N1055" s="116"/>
      <c r="P1055" s="146"/>
      <c r="Q1055" s="116"/>
      <c r="R1055" s="93"/>
      <c r="T1055" s="120"/>
      <c r="V1055" s="120"/>
      <c r="AD1055" s="116"/>
      <c r="AE1055" s="116"/>
      <c r="AG1055" s="140"/>
      <c r="AH1055" s="140"/>
      <c r="AI1055" s="146" t="s">
        <v>31</v>
      </c>
      <c r="AJ1055" s="146" t="s">
        <v>31</v>
      </c>
      <c r="AK1055" s="120"/>
    </row>
    <row r="1056">
      <c r="D1056" s="141"/>
      <c r="G1056" s="114"/>
      <c r="H1056" s="39"/>
      <c r="N1056" s="116"/>
      <c r="P1056" s="146"/>
      <c r="Q1056" s="116"/>
      <c r="R1056" s="93"/>
      <c r="T1056" s="120"/>
      <c r="V1056" s="120"/>
      <c r="AD1056" s="116"/>
      <c r="AE1056" s="116"/>
      <c r="AG1056" s="140"/>
      <c r="AH1056" s="140"/>
      <c r="AI1056" s="146" t="s">
        <v>31</v>
      </c>
      <c r="AJ1056" s="146" t="s">
        <v>31</v>
      </c>
      <c r="AK1056" s="120"/>
    </row>
    <row r="1057">
      <c r="D1057" s="141"/>
      <c r="G1057" s="114"/>
      <c r="H1057" s="39"/>
      <c r="N1057" s="116"/>
      <c r="P1057" s="146"/>
      <c r="Q1057" s="116"/>
      <c r="R1057" s="93"/>
      <c r="T1057" s="120"/>
      <c r="V1057" s="120"/>
      <c r="AD1057" s="116"/>
      <c r="AE1057" s="116"/>
      <c r="AG1057" s="140"/>
      <c r="AH1057" s="140"/>
      <c r="AI1057" s="146" t="s">
        <v>31</v>
      </c>
      <c r="AJ1057" s="146" t="s">
        <v>31</v>
      </c>
      <c r="AK1057" s="120"/>
    </row>
    <row r="1058">
      <c r="D1058" s="141"/>
      <c r="G1058" s="114"/>
      <c r="H1058" s="39"/>
      <c r="N1058" s="116"/>
      <c r="P1058" s="146"/>
      <c r="Q1058" s="116"/>
      <c r="R1058" s="93"/>
      <c r="T1058" s="120"/>
      <c r="V1058" s="120"/>
      <c r="AD1058" s="116"/>
      <c r="AE1058" s="116"/>
      <c r="AG1058" s="140"/>
      <c r="AH1058" s="140"/>
      <c r="AI1058" s="146" t="s">
        <v>31</v>
      </c>
      <c r="AJ1058" s="146" t="s">
        <v>31</v>
      </c>
      <c r="AK1058" s="120"/>
    </row>
    <row r="1059">
      <c r="D1059" s="141"/>
      <c r="G1059" s="114"/>
      <c r="H1059" s="39"/>
      <c r="N1059" s="116"/>
      <c r="P1059" s="146"/>
      <c r="Q1059" s="116"/>
      <c r="R1059" s="93"/>
      <c r="T1059" s="120"/>
      <c r="V1059" s="120"/>
      <c r="AD1059" s="116"/>
      <c r="AE1059" s="116"/>
      <c r="AG1059" s="140"/>
      <c r="AH1059" s="140"/>
      <c r="AI1059" s="146" t="s">
        <v>31</v>
      </c>
      <c r="AJ1059" s="146" t="s">
        <v>31</v>
      </c>
      <c r="AK1059" s="120"/>
    </row>
    <row r="1060">
      <c r="D1060" s="141"/>
      <c r="G1060" s="114"/>
      <c r="H1060" s="39"/>
      <c r="N1060" s="116"/>
      <c r="P1060" s="146"/>
      <c r="Q1060" s="116"/>
      <c r="R1060" s="93"/>
      <c r="T1060" s="120"/>
      <c r="V1060" s="120"/>
      <c r="AD1060" s="116"/>
      <c r="AE1060" s="116"/>
      <c r="AG1060" s="140"/>
      <c r="AH1060" s="140"/>
      <c r="AI1060" s="146" t="s">
        <v>31</v>
      </c>
      <c r="AJ1060" s="146" t="s">
        <v>31</v>
      </c>
      <c r="AK1060" s="120"/>
    </row>
    <row r="1061">
      <c r="D1061" s="141"/>
      <c r="G1061" s="114"/>
      <c r="H1061" s="39"/>
      <c r="N1061" s="116"/>
      <c r="P1061" s="146"/>
      <c r="Q1061" s="116"/>
      <c r="R1061" s="93"/>
      <c r="T1061" s="120"/>
      <c r="V1061" s="120"/>
      <c r="AD1061" s="116"/>
      <c r="AE1061" s="116"/>
      <c r="AG1061" s="140"/>
      <c r="AH1061" s="140"/>
      <c r="AI1061" s="146" t="s">
        <v>31</v>
      </c>
      <c r="AJ1061" s="146" t="s">
        <v>31</v>
      </c>
      <c r="AK1061" s="120"/>
    </row>
    <row r="1062">
      <c r="D1062" s="141"/>
      <c r="G1062" s="114"/>
      <c r="H1062" s="39"/>
      <c r="N1062" s="116"/>
      <c r="P1062" s="146"/>
      <c r="Q1062" s="116"/>
      <c r="R1062" s="93"/>
      <c r="T1062" s="120"/>
      <c r="V1062" s="120"/>
      <c r="AD1062" s="116"/>
      <c r="AE1062" s="116"/>
      <c r="AG1062" s="140"/>
      <c r="AH1062" s="140"/>
      <c r="AI1062" s="146" t="s">
        <v>31</v>
      </c>
      <c r="AJ1062" s="146" t="s">
        <v>31</v>
      </c>
      <c r="AK1062" s="120"/>
    </row>
    <row r="1063">
      <c r="D1063" s="141"/>
      <c r="G1063" s="114"/>
      <c r="H1063" s="39"/>
      <c r="N1063" s="116"/>
      <c r="P1063" s="146"/>
      <c r="Q1063" s="116"/>
      <c r="R1063" s="93"/>
      <c r="T1063" s="120"/>
      <c r="V1063" s="120"/>
      <c r="AD1063" s="116"/>
      <c r="AE1063" s="116"/>
      <c r="AG1063" s="140"/>
      <c r="AH1063" s="140"/>
      <c r="AI1063" s="146" t="s">
        <v>31</v>
      </c>
      <c r="AJ1063" s="146" t="s">
        <v>31</v>
      </c>
      <c r="AK1063" s="120"/>
    </row>
    <row r="1064">
      <c r="D1064" s="141"/>
      <c r="G1064" s="114"/>
      <c r="H1064" s="39"/>
      <c r="N1064" s="116"/>
      <c r="P1064" s="146"/>
      <c r="Q1064" s="116"/>
      <c r="R1064" s="93"/>
      <c r="T1064" s="120"/>
      <c r="V1064" s="120"/>
      <c r="AD1064" s="116"/>
      <c r="AE1064" s="116"/>
      <c r="AG1064" s="140"/>
      <c r="AH1064" s="140"/>
      <c r="AI1064" s="146" t="s">
        <v>31</v>
      </c>
      <c r="AJ1064" s="146" t="s">
        <v>31</v>
      </c>
      <c r="AK1064" s="120"/>
    </row>
    <row r="1065">
      <c r="D1065" s="141"/>
      <c r="G1065" s="114"/>
      <c r="H1065" s="39"/>
      <c r="N1065" s="116"/>
      <c r="P1065" s="146"/>
      <c r="Q1065" s="116"/>
      <c r="R1065" s="93"/>
      <c r="T1065" s="120"/>
      <c r="V1065" s="120"/>
      <c r="AD1065" s="116"/>
      <c r="AE1065" s="116"/>
      <c r="AG1065" s="140"/>
      <c r="AH1065" s="140"/>
      <c r="AI1065" s="146" t="s">
        <v>31</v>
      </c>
      <c r="AJ1065" s="146" t="s">
        <v>31</v>
      </c>
      <c r="AK1065" s="120"/>
    </row>
    <row r="1066">
      <c r="D1066" s="141"/>
      <c r="G1066" s="114"/>
      <c r="H1066" s="39"/>
      <c r="N1066" s="116"/>
      <c r="P1066" s="146"/>
      <c r="Q1066" s="116"/>
      <c r="R1066" s="93"/>
      <c r="T1066" s="120"/>
      <c r="V1066" s="120"/>
      <c r="AD1066" s="116"/>
      <c r="AE1066" s="116"/>
      <c r="AG1066" s="140"/>
      <c r="AH1066" s="140"/>
      <c r="AI1066" s="146" t="s">
        <v>31</v>
      </c>
      <c r="AJ1066" s="146" t="s">
        <v>31</v>
      </c>
      <c r="AK1066" s="120"/>
    </row>
    <row r="1067">
      <c r="D1067" s="141"/>
      <c r="G1067" s="114"/>
      <c r="H1067" s="39"/>
      <c r="N1067" s="116"/>
      <c r="P1067" s="146"/>
      <c r="Q1067" s="116"/>
      <c r="R1067" s="93"/>
      <c r="T1067" s="120"/>
      <c r="V1067" s="120"/>
      <c r="AD1067" s="116"/>
      <c r="AE1067" s="116"/>
      <c r="AG1067" s="140"/>
      <c r="AH1067" s="140"/>
      <c r="AI1067" s="146" t="s">
        <v>31</v>
      </c>
      <c r="AJ1067" s="146" t="s">
        <v>31</v>
      </c>
      <c r="AK1067" s="120"/>
    </row>
    <row r="1068">
      <c r="D1068" s="141"/>
      <c r="G1068" s="114"/>
      <c r="H1068" s="39"/>
      <c r="N1068" s="116"/>
      <c r="P1068" s="146"/>
      <c r="Q1068" s="116"/>
      <c r="R1068" s="93"/>
      <c r="T1068" s="120"/>
      <c r="V1068" s="120"/>
      <c r="AD1068" s="116"/>
      <c r="AE1068" s="116"/>
      <c r="AG1068" s="140"/>
      <c r="AH1068" s="140"/>
      <c r="AI1068" s="146" t="s">
        <v>31</v>
      </c>
      <c r="AJ1068" s="146" t="s">
        <v>31</v>
      </c>
      <c r="AK1068" s="120"/>
    </row>
    <row r="1069">
      <c r="D1069" s="141"/>
      <c r="G1069" s="114"/>
      <c r="H1069" s="39"/>
      <c r="N1069" s="116"/>
      <c r="P1069" s="146"/>
      <c r="Q1069" s="116"/>
      <c r="R1069" s="93"/>
      <c r="T1069" s="120"/>
      <c r="V1069" s="120"/>
      <c r="AD1069" s="116"/>
      <c r="AE1069" s="116"/>
      <c r="AG1069" s="140"/>
      <c r="AH1069" s="140"/>
      <c r="AI1069" s="146" t="s">
        <v>31</v>
      </c>
      <c r="AJ1069" s="146" t="s">
        <v>31</v>
      </c>
      <c r="AK1069" s="120"/>
    </row>
    <row r="1070">
      <c r="D1070" s="141"/>
      <c r="G1070" s="114"/>
      <c r="H1070" s="39"/>
      <c r="N1070" s="116"/>
      <c r="P1070" s="146"/>
      <c r="Q1070" s="116"/>
      <c r="R1070" s="93"/>
      <c r="T1070" s="120"/>
      <c r="V1070" s="120"/>
      <c r="AD1070" s="116"/>
      <c r="AE1070" s="116"/>
      <c r="AG1070" s="140"/>
      <c r="AH1070" s="140"/>
      <c r="AI1070" s="146" t="s">
        <v>31</v>
      </c>
      <c r="AJ1070" s="146" t="s">
        <v>31</v>
      </c>
      <c r="AK1070" s="120"/>
    </row>
    <row r="1071">
      <c r="D1071" s="141"/>
      <c r="G1071" s="114"/>
      <c r="H1071" s="39"/>
      <c r="N1071" s="116"/>
      <c r="P1071" s="146"/>
      <c r="Q1071" s="116"/>
      <c r="R1071" s="93"/>
      <c r="T1071" s="120"/>
      <c r="V1071" s="120"/>
      <c r="AD1071" s="116"/>
      <c r="AE1071" s="116"/>
      <c r="AG1071" s="140"/>
      <c r="AH1071" s="140"/>
      <c r="AI1071" s="146" t="s">
        <v>31</v>
      </c>
      <c r="AJ1071" s="146" t="s">
        <v>31</v>
      </c>
      <c r="AK1071" s="120"/>
    </row>
    <row r="1072">
      <c r="D1072" s="141"/>
      <c r="G1072" s="114"/>
      <c r="H1072" s="39"/>
      <c r="N1072" s="116"/>
      <c r="P1072" s="146"/>
      <c r="Q1072" s="116"/>
      <c r="R1072" s="93"/>
      <c r="T1072" s="120"/>
      <c r="V1072" s="120"/>
      <c r="AD1072" s="116"/>
      <c r="AE1072" s="116"/>
      <c r="AG1072" s="140"/>
      <c r="AH1072" s="140"/>
      <c r="AI1072" s="146" t="s">
        <v>31</v>
      </c>
      <c r="AJ1072" s="146" t="s">
        <v>31</v>
      </c>
      <c r="AK1072" s="120"/>
    </row>
    <row r="1073">
      <c r="D1073" s="141"/>
      <c r="G1073" s="114"/>
      <c r="H1073" s="39"/>
      <c r="N1073" s="116"/>
      <c r="P1073" s="146"/>
      <c r="Q1073" s="116"/>
      <c r="R1073" s="93"/>
      <c r="T1073" s="120"/>
      <c r="V1073" s="120"/>
      <c r="AD1073" s="116"/>
      <c r="AE1073" s="116"/>
      <c r="AG1073" s="140"/>
      <c r="AH1073" s="140"/>
      <c r="AI1073" s="146" t="s">
        <v>31</v>
      </c>
      <c r="AJ1073" s="146" t="s">
        <v>31</v>
      </c>
      <c r="AK1073" s="120"/>
    </row>
    <row r="1074">
      <c r="D1074" s="141"/>
      <c r="G1074" s="114"/>
      <c r="H1074" s="39"/>
      <c r="N1074" s="116"/>
      <c r="P1074" s="146"/>
      <c r="Q1074" s="116"/>
      <c r="R1074" s="93"/>
      <c r="T1074" s="120"/>
      <c r="V1074" s="120"/>
      <c r="AD1074" s="116"/>
      <c r="AE1074" s="116"/>
      <c r="AG1074" s="140"/>
      <c r="AH1074" s="140"/>
      <c r="AI1074" s="146" t="s">
        <v>31</v>
      </c>
      <c r="AJ1074" s="146" t="s">
        <v>31</v>
      </c>
      <c r="AK1074" s="120"/>
    </row>
    <row r="1075">
      <c r="D1075" s="141"/>
      <c r="G1075" s="114"/>
      <c r="H1075" s="39"/>
      <c r="N1075" s="116"/>
      <c r="P1075" s="146"/>
      <c r="Q1075" s="116"/>
      <c r="R1075" s="93"/>
      <c r="T1075" s="120"/>
      <c r="V1075" s="120"/>
      <c r="AD1075" s="116"/>
      <c r="AE1075" s="116"/>
      <c r="AG1075" s="140"/>
      <c r="AH1075" s="140"/>
      <c r="AI1075" s="146" t="s">
        <v>31</v>
      </c>
      <c r="AJ1075" s="146" t="s">
        <v>31</v>
      </c>
      <c r="AK1075" s="120"/>
    </row>
    <row r="1076">
      <c r="D1076" s="141"/>
      <c r="G1076" s="114"/>
      <c r="H1076" s="39"/>
      <c r="N1076" s="116"/>
      <c r="P1076" s="146"/>
      <c r="Q1076" s="116"/>
      <c r="R1076" s="93"/>
      <c r="T1076" s="120"/>
      <c r="V1076" s="120"/>
      <c r="AD1076" s="116"/>
      <c r="AE1076" s="116"/>
      <c r="AG1076" s="140"/>
      <c r="AH1076" s="140"/>
      <c r="AI1076" s="146" t="s">
        <v>31</v>
      </c>
      <c r="AJ1076" s="146" t="s">
        <v>31</v>
      </c>
      <c r="AK1076" s="120"/>
    </row>
    <row r="1077">
      <c r="D1077" s="141"/>
      <c r="G1077" s="114"/>
      <c r="H1077" s="39"/>
      <c r="N1077" s="116"/>
      <c r="P1077" s="146"/>
      <c r="Q1077" s="116"/>
      <c r="R1077" s="93"/>
      <c r="T1077" s="120"/>
      <c r="V1077" s="120"/>
      <c r="AD1077" s="116"/>
      <c r="AE1077" s="116"/>
      <c r="AG1077" s="140"/>
      <c r="AH1077" s="140"/>
      <c r="AI1077" s="146" t="s">
        <v>31</v>
      </c>
      <c r="AJ1077" s="146" t="s">
        <v>31</v>
      </c>
      <c r="AK1077" s="120"/>
    </row>
    <row r="1078">
      <c r="D1078" s="141"/>
      <c r="G1078" s="114"/>
      <c r="H1078" s="39"/>
      <c r="N1078" s="116"/>
      <c r="P1078" s="146"/>
      <c r="Q1078" s="116"/>
      <c r="R1078" s="93"/>
      <c r="T1078" s="120"/>
      <c r="V1078" s="120"/>
      <c r="AD1078" s="116"/>
      <c r="AE1078" s="116"/>
      <c r="AG1078" s="140"/>
      <c r="AH1078" s="140"/>
      <c r="AI1078" s="146" t="s">
        <v>31</v>
      </c>
      <c r="AJ1078" s="146" t="s">
        <v>31</v>
      </c>
      <c r="AK1078" s="120"/>
    </row>
    <row r="1079">
      <c r="D1079" s="141"/>
      <c r="G1079" s="114"/>
      <c r="H1079" s="39"/>
      <c r="N1079" s="116"/>
      <c r="P1079" s="146"/>
      <c r="Q1079" s="116"/>
      <c r="R1079" s="93"/>
      <c r="T1079" s="120"/>
      <c r="V1079" s="120"/>
      <c r="AD1079" s="116"/>
      <c r="AE1079" s="116"/>
      <c r="AG1079" s="140"/>
      <c r="AH1079" s="140"/>
      <c r="AI1079" s="146" t="s">
        <v>31</v>
      </c>
      <c r="AJ1079" s="146" t="s">
        <v>31</v>
      </c>
      <c r="AK1079" s="120"/>
    </row>
    <row r="1080">
      <c r="D1080" s="141"/>
      <c r="G1080" s="114"/>
      <c r="H1080" s="39"/>
      <c r="N1080" s="116"/>
      <c r="P1080" s="146"/>
      <c r="Q1080" s="116"/>
      <c r="R1080" s="93"/>
      <c r="T1080" s="120"/>
      <c r="V1080" s="120"/>
      <c r="AD1080" s="116"/>
      <c r="AE1080" s="116"/>
      <c r="AG1080" s="140"/>
      <c r="AH1080" s="140"/>
      <c r="AI1080" s="146" t="s">
        <v>31</v>
      </c>
      <c r="AJ1080" s="146" t="s">
        <v>31</v>
      </c>
      <c r="AK1080" s="120"/>
    </row>
    <row r="1081">
      <c r="D1081" s="141"/>
      <c r="G1081" s="114"/>
      <c r="H1081" s="39"/>
      <c r="N1081" s="116"/>
      <c r="P1081" s="146"/>
      <c r="Q1081" s="116"/>
      <c r="R1081" s="93"/>
      <c r="T1081" s="120"/>
      <c r="V1081" s="120"/>
      <c r="AD1081" s="116"/>
      <c r="AE1081" s="116"/>
      <c r="AG1081" s="140"/>
      <c r="AH1081" s="140"/>
      <c r="AI1081" s="146" t="s">
        <v>31</v>
      </c>
      <c r="AJ1081" s="146" t="s">
        <v>31</v>
      </c>
      <c r="AK1081" s="120"/>
    </row>
    <row r="1082">
      <c r="D1082" s="141"/>
      <c r="G1082" s="114"/>
      <c r="H1082" s="39"/>
      <c r="N1082" s="116"/>
      <c r="P1082" s="146"/>
      <c r="Q1082" s="116"/>
      <c r="R1082" s="93"/>
      <c r="T1082" s="120"/>
      <c r="V1082" s="120"/>
      <c r="AD1082" s="116"/>
      <c r="AE1082" s="116"/>
      <c r="AG1082" s="140"/>
      <c r="AH1082" s="140"/>
      <c r="AI1082" s="146" t="s">
        <v>31</v>
      </c>
      <c r="AJ1082" s="146" t="s">
        <v>31</v>
      </c>
      <c r="AK1082" s="120"/>
    </row>
    <row r="1083">
      <c r="D1083" s="141"/>
      <c r="G1083" s="114"/>
      <c r="H1083" s="39"/>
      <c r="N1083" s="116"/>
      <c r="P1083" s="146"/>
      <c r="Q1083" s="116"/>
      <c r="R1083" s="93"/>
      <c r="T1083" s="120"/>
      <c r="V1083" s="120"/>
      <c r="AD1083" s="116"/>
      <c r="AE1083" s="116"/>
      <c r="AG1083" s="140"/>
      <c r="AH1083" s="140"/>
      <c r="AI1083" s="146" t="s">
        <v>31</v>
      </c>
      <c r="AJ1083" s="146" t="s">
        <v>31</v>
      </c>
      <c r="AK1083" s="120"/>
    </row>
    <row r="1084">
      <c r="D1084" s="141"/>
      <c r="G1084" s="114"/>
      <c r="H1084" s="39"/>
      <c r="N1084" s="116"/>
      <c r="P1084" s="146"/>
      <c r="Q1084" s="116"/>
      <c r="R1084" s="93"/>
      <c r="T1084" s="120"/>
      <c r="V1084" s="120"/>
      <c r="AD1084" s="116"/>
      <c r="AE1084" s="116"/>
      <c r="AG1084" s="140"/>
      <c r="AH1084" s="140"/>
      <c r="AI1084" s="146" t="s">
        <v>31</v>
      </c>
      <c r="AJ1084" s="146" t="s">
        <v>31</v>
      </c>
      <c r="AK1084" s="120"/>
    </row>
    <row r="1085">
      <c r="D1085" s="141"/>
      <c r="G1085" s="114"/>
      <c r="H1085" s="39"/>
      <c r="N1085" s="116"/>
      <c r="P1085" s="146"/>
      <c r="Q1085" s="116"/>
      <c r="R1085" s="93"/>
      <c r="T1085" s="120"/>
      <c r="V1085" s="120"/>
      <c r="AD1085" s="116"/>
      <c r="AE1085" s="116"/>
      <c r="AG1085" s="140"/>
      <c r="AH1085" s="140"/>
      <c r="AI1085" s="146" t="s">
        <v>31</v>
      </c>
      <c r="AJ1085" s="146" t="s">
        <v>31</v>
      </c>
      <c r="AK1085" s="120"/>
    </row>
    <row r="1086">
      <c r="D1086" s="141"/>
      <c r="G1086" s="114"/>
      <c r="H1086" s="39"/>
      <c r="N1086" s="116"/>
      <c r="P1086" s="146"/>
      <c r="Q1086" s="116"/>
      <c r="R1086" s="93"/>
      <c r="T1086" s="120"/>
      <c r="V1086" s="120"/>
      <c r="AD1086" s="116"/>
      <c r="AE1086" s="116"/>
      <c r="AG1086" s="140"/>
      <c r="AH1086" s="140"/>
      <c r="AI1086" s="146" t="s">
        <v>31</v>
      </c>
      <c r="AJ1086" s="146" t="s">
        <v>31</v>
      </c>
      <c r="AK1086" s="120"/>
    </row>
    <row r="1087">
      <c r="D1087" s="141"/>
      <c r="G1087" s="114"/>
      <c r="H1087" s="39"/>
      <c r="N1087" s="116"/>
      <c r="P1087" s="146"/>
      <c r="Q1087" s="116"/>
      <c r="R1087" s="93"/>
      <c r="T1087" s="120"/>
      <c r="V1087" s="120"/>
      <c r="AD1087" s="116"/>
      <c r="AE1087" s="116"/>
      <c r="AG1087" s="140"/>
      <c r="AH1087" s="140"/>
      <c r="AI1087" s="146" t="s">
        <v>31</v>
      </c>
      <c r="AJ1087" s="146" t="s">
        <v>31</v>
      </c>
      <c r="AK1087" s="120"/>
    </row>
    <row r="1088">
      <c r="D1088" s="141"/>
      <c r="G1088" s="114"/>
      <c r="H1088" s="39"/>
      <c r="N1088" s="116"/>
      <c r="P1088" s="146"/>
      <c r="Q1088" s="116"/>
      <c r="R1088" s="93"/>
      <c r="T1088" s="120"/>
      <c r="V1088" s="120"/>
      <c r="AD1088" s="116"/>
      <c r="AE1088" s="116"/>
      <c r="AG1088" s="140"/>
      <c r="AH1088" s="140"/>
      <c r="AI1088" s="146" t="s">
        <v>31</v>
      </c>
      <c r="AJ1088" s="146" t="s">
        <v>31</v>
      </c>
      <c r="AK1088" s="120"/>
    </row>
    <row r="1089">
      <c r="D1089" s="141"/>
      <c r="G1089" s="114"/>
      <c r="H1089" s="39"/>
      <c r="N1089" s="116"/>
      <c r="P1089" s="146"/>
      <c r="Q1089" s="116"/>
      <c r="R1089" s="93"/>
      <c r="T1089" s="120"/>
      <c r="V1089" s="120"/>
      <c r="AD1089" s="116"/>
      <c r="AE1089" s="116"/>
      <c r="AG1089" s="140"/>
      <c r="AH1089" s="140"/>
      <c r="AI1089" s="146" t="s">
        <v>31</v>
      </c>
      <c r="AJ1089" s="146" t="s">
        <v>31</v>
      </c>
      <c r="AK1089" s="120"/>
    </row>
    <row r="1090">
      <c r="D1090" s="141"/>
      <c r="G1090" s="114"/>
      <c r="H1090" s="39"/>
      <c r="N1090" s="116"/>
      <c r="P1090" s="146"/>
      <c r="Q1090" s="116"/>
      <c r="R1090" s="93"/>
      <c r="T1090" s="120"/>
      <c r="V1090" s="120"/>
      <c r="AD1090" s="116"/>
      <c r="AE1090" s="116"/>
      <c r="AG1090" s="140"/>
      <c r="AH1090" s="140"/>
      <c r="AI1090" s="146" t="s">
        <v>31</v>
      </c>
      <c r="AJ1090" s="146" t="s">
        <v>31</v>
      </c>
      <c r="AK1090" s="120"/>
    </row>
    <row r="1091">
      <c r="D1091" s="141"/>
      <c r="G1091" s="114"/>
      <c r="H1091" s="39"/>
      <c r="N1091" s="116"/>
      <c r="P1091" s="146"/>
      <c r="Q1091" s="116"/>
      <c r="R1091" s="93"/>
      <c r="T1091" s="120"/>
      <c r="V1091" s="120"/>
      <c r="AD1091" s="116"/>
      <c r="AE1091" s="116"/>
      <c r="AG1091" s="140"/>
      <c r="AH1091" s="140"/>
      <c r="AI1091" s="146" t="s">
        <v>31</v>
      </c>
      <c r="AJ1091" s="146" t="s">
        <v>31</v>
      </c>
      <c r="AK1091" s="120"/>
    </row>
    <row r="1092">
      <c r="D1092" s="141"/>
      <c r="G1092" s="114"/>
      <c r="H1092" s="39"/>
      <c r="N1092" s="116"/>
      <c r="P1092" s="146"/>
      <c r="Q1092" s="116"/>
      <c r="R1092" s="93"/>
      <c r="T1092" s="120"/>
      <c r="V1092" s="120"/>
      <c r="AD1092" s="116"/>
      <c r="AE1092" s="116"/>
      <c r="AG1092" s="140"/>
      <c r="AH1092" s="140"/>
      <c r="AI1092" s="146" t="s">
        <v>31</v>
      </c>
      <c r="AJ1092" s="146" t="s">
        <v>31</v>
      </c>
      <c r="AK1092" s="120"/>
    </row>
    <row r="1093">
      <c r="D1093" s="141"/>
      <c r="G1093" s="114"/>
      <c r="H1093" s="39"/>
      <c r="N1093" s="116"/>
      <c r="P1093" s="146"/>
      <c r="Q1093" s="116"/>
      <c r="R1093" s="93"/>
      <c r="T1093" s="120"/>
      <c r="V1093" s="120"/>
      <c r="AD1093" s="116"/>
      <c r="AE1093" s="116"/>
      <c r="AG1093" s="140"/>
      <c r="AH1093" s="140"/>
      <c r="AI1093" s="146" t="s">
        <v>31</v>
      </c>
      <c r="AJ1093" s="146" t="s">
        <v>31</v>
      </c>
      <c r="AK1093" s="120"/>
    </row>
    <row r="1094">
      <c r="D1094" s="141"/>
      <c r="G1094" s="114"/>
      <c r="H1094" s="39"/>
      <c r="N1094" s="116"/>
      <c r="P1094" s="146"/>
      <c r="Q1094" s="116"/>
      <c r="R1094" s="93"/>
      <c r="T1094" s="120"/>
      <c r="V1094" s="120"/>
      <c r="AD1094" s="116"/>
      <c r="AE1094" s="116"/>
      <c r="AG1094" s="140"/>
      <c r="AH1094" s="140"/>
      <c r="AI1094" s="146" t="s">
        <v>31</v>
      </c>
      <c r="AJ1094" s="146" t="s">
        <v>31</v>
      </c>
      <c r="AK1094" s="120"/>
    </row>
    <row r="1095">
      <c r="D1095" s="141"/>
      <c r="G1095" s="114"/>
      <c r="H1095" s="39"/>
      <c r="N1095" s="116"/>
      <c r="P1095" s="146"/>
      <c r="Q1095" s="116"/>
      <c r="R1095" s="93"/>
      <c r="T1095" s="120"/>
      <c r="V1095" s="120"/>
      <c r="AD1095" s="116"/>
      <c r="AE1095" s="116"/>
      <c r="AG1095" s="140"/>
      <c r="AH1095" s="140"/>
      <c r="AI1095" s="146" t="s">
        <v>31</v>
      </c>
      <c r="AJ1095" s="146" t="s">
        <v>31</v>
      </c>
      <c r="AK1095" s="120"/>
    </row>
    <row r="1096">
      <c r="D1096" s="141"/>
      <c r="G1096" s="114"/>
      <c r="H1096" s="39"/>
      <c r="N1096" s="116"/>
      <c r="P1096" s="146"/>
      <c r="Q1096" s="116"/>
      <c r="R1096" s="93"/>
      <c r="T1096" s="120"/>
      <c r="V1096" s="120"/>
      <c r="AD1096" s="116"/>
      <c r="AE1096" s="116"/>
      <c r="AG1096" s="140"/>
      <c r="AH1096" s="140"/>
      <c r="AI1096" s="146" t="s">
        <v>31</v>
      </c>
      <c r="AJ1096" s="146" t="s">
        <v>31</v>
      </c>
      <c r="AK1096" s="120"/>
    </row>
    <row r="1097">
      <c r="D1097" s="141"/>
      <c r="G1097" s="114"/>
      <c r="H1097" s="39"/>
      <c r="N1097" s="116"/>
      <c r="P1097" s="146"/>
      <c r="Q1097" s="116"/>
      <c r="R1097" s="93"/>
      <c r="T1097" s="120"/>
      <c r="V1097" s="120"/>
      <c r="AD1097" s="116"/>
      <c r="AE1097" s="116"/>
      <c r="AG1097" s="140"/>
      <c r="AH1097" s="140"/>
      <c r="AI1097" s="146" t="s">
        <v>31</v>
      </c>
      <c r="AJ1097" s="146" t="s">
        <v>31</v>
      </c>
      <c r="AK1097" s="120"/>
    </row>
    <row r="1098">
      <c r="D1098" s="141"/>
      <c r="G1098" s="114"/>
      <c r="H1098" s="39"/>
      <c r="N1098" s="116"/>
      <c r="P1098" s="146"/>
      <c r="Q1098" s="116"/>
      <c r="R1098" s="93"/>
      <c r="T1098" s="120"/>
      <c r="V1098" s="120"/>
      <c r="AD1098" s="116"/>
      <c r="AE1098" s="116"/>
      <c r="AG1098" s="140"/>
      <c r="AH1098" s="140"/>
      <c r="AI1098" s="146" t="s">
        <v>31</v>
      </c>
      <c r="AJ1098" s="146" t="s">
        <v>31</v>
      </c>
      <c r="AK1098" s="120"/>
    </row>
    <row r="1099">
      <c r="D1099" s="141"/>
      <c r="G1099" s="114"/>
      <c r="H1099" s="39"/>
      <c r="N1099" s="116"/>
      <c r="P1099" s="146"/>
      <c r="Q1099" s="116"/>
      <c r="R1099" s="93"/>
      <c r="T1099" s="120"/>
      <c r="V1099" s="120"/>
      <c r="AD1099" s="116"/>
      <c r="AE1099" s="116"/>
      <c r="AG1099" s="140"/>
      <c r="AH1099" s="140"/>
      <c r="AI1099" s="146" t="s">
        <v>31</v>
      </c>
      <c r="AJ1099" s="146" t="s">
        <v>31</v>
      </c>
      <c r="AK1099" s="120"/>
    </row>
    <row r="1100">
      <c r="D1100" s="141"/>
      <c r="G1100" s="114"/>
      <c r="H1100" s="39"/>
      <c r="N1100" s="116"/>
      <c r="P1100" s="146"/>
      <c r="Q1100" s="116"/>
      <c r="R1100" s="93"/>
      <c r="T1100" s="120"/>
      <c r="V1100" s="120"/>
      <c r="AD1100" s="116"/>
      <c r="AE1100" s="116"/>
      <c r="AG1100" s="140"/>
      <c r="AH1100" s="140"/>
      <c r="AI1100" s="146" t="s">
        <v>31</v>
      </c>
      <c r="AJ1100" s="146" t="s">
        <v>31</v>
      </c>
      <c r="AK1100" s="120"/>
    </row>
    <row r="1101">
      <c r="D1101" s="141"/>
      <c r="G1101" s="114"/>
      <c r="H1101" s="39"/>
      <c r="N1101" s="116"/>
      <c r="P1101" s="146"/>
      <c r="Q1101" s="116"/>
      <c r="R1101" s="93"/>
      <c r="T1101" s="120"/>
      <c r="V1101" s="120"/>
      <c r="AD1101" s="116"/>
      <c r="AE1101" s="116"/>
      <c r="AG1101" s="140"/>
      <c r="AH1101" s="140"/>
      <c r="AI1101" s="146" t="s">
        <v>31</v>
      </c>
      <c r="AJ1101" s="146" t="s">
        <v>31</v>
      </c>
      <c r="AK1101" s="120"/>
    </row>
    <row r="1102">
      <c r="D1102" s="141"/>
      <c r="G1102" s="114"/>
      <c r="H1102" s="39"/>
      <c r="N1102" s="116"/>
      <c r="P1102" s="146"/>
      <c r="Q1102" s="116"/>
      <c r="R1102" s="93"/>
      <c r="T1102" s="120"/>
      <c r="V1102" s="120"/>
      <c r="AD1102" s="116"/>
      <c r="AE1102" s="116"/>
      <c r="AG1102" s="140"/>
      <c r="AH1102" s="140"/>
      <c r="AI1102" s="146" t="s">
        <v>31</v>
      </c>
      <c r="AJ1102" s="146" t="s">
        <v>31</v>
      </c>
      <c r="AK1102" s="120"/>
    </row>
    <row r="1103">
      <c r="D1103" s="141"/>
      <c r="G1103" s="114"/>
      <c r="H1103" s="39"/>
      <c r="N1103" s="116"/>
      <c r="P1103" s="146"/>
      <c r="Q1103" s="116"/>
      <c r="R1103" s="93"/>
      <c r="T1103" s="120"/>
      <c r="V1103" s="120"/>
      <c r="AD1103" s="116"/>
      <c r="AE1103" s="116"/>
      <c r="AG1103" s="140"/>
      <c r="AH1103" s="140"/>
      <c r="AI1103" s="146" t="s">
        <v>31</v>
      </c>
      <c r="AJ1103" s="146" t="s">
        <v>31</v>
      </c>
      <c r="AK1103" s="120"/>
    </row>
    <row r="1104">
      <c r="D1104" s="141"/>
      <c r="G1104" s="114"/>
      <c r="H1104" s="39"/>
      <c r="N1104" s="116"/>
      <c r="P1104" s="146"/>
      <c r="Q1104" s="116"/>
      <c r="R1104" s="93"/>
      <c r="T1104" s="120"/>
      <c r="V1104" s="120"/>
      <c r="AD1104" s="116"/>
      <c r="AE1104" s="116"/>
      <c r="AG1104" s="140"/>
      <c r="AH1104" s="140"/>
      <c r="AI1104" s="146" t="s">
        <v>31</v>
      </c>
      <c r="AJ1104" s="146" t="s">
        <v>31</v>
      </c>
      <c r="AK1104" s="120"/>
    </row>
    <row r="1105">
      <c r="D1105" s="141"/>
      <c r="G1105" s="114"/>
      <c r="H1105" s="39"/>
      <c r="N1105" s="116"/>
      <c r="P1105" s="146"/>
      <c r="Q1105" s="116"/>
      <c r="R1105" s="93"/>
      <c r="T1105" s="120"/>
      <c r="V1105" s="120"/>
      <c r="AD1105" s="116"/>
      <c r="AE1105" s="116"/>
      <c r="AG1105" s="140"/>
      <c r="AH1105" s="140"/>
      <c r="AI1105" s="146" t="s">
        <v>31</v>
      </c>
      <c r="AJ1105" s="146" t="s">
        <v>31</v>
      </c>
      <c r="AK1105" s="120"/>
    </row>
    <row r="1106">
      <c r="D1106" s="141"/>
      <c r="G1106" s="114"/>
      <c r="H1106" s="39"/>
      <c r="N1106" s="116"/>
      <c r="P1106" s="146"/>
      <c r="Q1106" s="116"/>
      <c r="R1106" s="93"/>
      <c r="T1106" s="120"/>
      <c r="V1106" s="120"/>
      <c r="AD1106" s="116"/>
      <c r="AE1106" s="116"/>
      <c r="AG1106" s="140"/>
      <c r="AH1106" s="140"/>
      <c r="AI1106" s="146" t="s">
        <v>31</v>
      </c>
      <c r="AJ1106" s="146" t="s">
        <v>31</v>
      </c>
      <c r="AK1106" s="120"/>
    </row>
    <row r="1107">
      <c r="D1107" s="141"/>
      <c r="G1107" s="114"/>
      <c r="H1107" s="39"/>
      <c r="N1107" s="116"/>
      <c r="P1107" s="146"/>
      <c r="Q1107" s="116"/>
      <c r="R1107" s="93"/>
      <c r="T1107" s="120"/>
      <c r="V1107" s="120"/>
      <c r="AD1107" s="116"/>
      <c r="AE1107" s="116"/>
      <c r="AG1107" s="140"/>
      <c r="AH1107" s="140"/>
      <c r="AI1107" s="146" t="s">
        <v>31</v>
      </c>
      <c r="AJ1107" s="146" t="s">
        <v>31</v>
      </c>
      <c r="AK1107" s="120"/>
    </row>
    <row r="1108">
      <c r="D1108" s="141"/>
      <c r="G1108" s="114"/>
      <c r="H1108" s="39"/>
      <c r="N1108" s="116"/>
      <c r="P1108" s="146"/>
      <c r="Q1108" s="116"/>
      <c r="R1108" s="93"/>
      <c r="T1108" s="120"/>
      <c r="V1108" s="120"/>
      <c r="AD1108" s="116"/>
      <c r="AE1108" s="116"/>
      <c r="AG1108" s="140"/>
      <c r="AH1108" s="140"/>
      <c r="AI1108" s="146" t="s">
        <v>31</v>
      </c>
      <c r="AJ1108" s="146" t="s">
        <v>31</v>
      </c>
      <c r="AK1108" s="120"/>
    </row>
    <row r="1109">
      <c r="D1109" s="141"/>
      <c r="G1109" s="114"/>
      <c r="H1109" s="39"/>
      <c r="N1109" s="116"/>
      <c r="P1109" s="146"/>
      <c r="Q1109" s="116"/>
      <c r="R1109" s="93"/>
      <c r="T1109" s="120"/>
      <c r="V1109" s="120"/>
      <c r="AD1109" s="116"/>
      <c r="AE1109" s="116"/>
      <c r="AG1109" s="140"/>
      <c r="AH1109" s="140"/>
      <c r="AI1109" s="146" t="s">
        <v>31</v>
      </c>
      <c r="AJ1109" s="146" t="s">
        <v>31</v>
      </c>
      <c r="AK1109" s="120"/>
    </row>
    <row r="1110">
      <c r="D1110" s="141"/>
      <c r="G1110" s="114"/>
      <c r="H1110" s="39"/>
      <c r="N1110" s="116"/>
      <c r="P1110" s="146"/>
      <c r="Q1110" s="116"/>
      <c r="R1110" s="93"/>
      <c r="T1110" s="120"/>
      <c r="V1110" s="120"/>
      <c r="AD1110" s="116"/>
      <c r="AE1110" s="116"/>
      <c r="AG1110" s="140"/>
      <c r="AH1110" s="140"/>
      <c r="AI1110" s="146" t="s">
        <v>31</v>
      </c>
      <c r="AJ1110" s="146" t="s">
        <v>31</v>
      </c>
      <c r="AK1110" s="120"/>
    </row>
    <row r="1111">
      <c r="D1111" s="141"/>
      <c r="G1111" s="114"/>
      <c r="H1111" s="39"/>
      <c r="N1111" s="116"/>
      <c r="P1111" s="146"/>
      <c r="Q1111" s="116"/>
      <c r="R1111" s="93"/>
      <c r="T1111" s="120"/>
      <c r="V1111" s="120"/>
      <c r="AD1111" s="116"/>
      <c r="AE1111" s="116"/>
      <c r="AG1111" s="140"/>
      <c r="AH1111" s="140"/>
      <c r="AI1111" s="146" t="s">
        <v>31</v>
      </c>
      <c r="AJ1111" s="146" t="s">
        <v>31</v>
      </c>
      <c r="AK1111" s="120"/>
    </row>
    <row r="1112">
      <c r="D1112" s="141"/>
      <c r="G1112" s="114"/>
      <c r="H1112" s="39"/>
      <c r="N1112" s="116"/>
      <c r="P1112" s="146"/>
      <c r="Q1112" s="116"/>
      <c r="R1112" s="93"/>
      <c r="T1112" s="120"/>
      <c r="V1112" s="120"/>
      <c r="AD1112" s="116"/>
      <c r="AE1112" s="116"/>
      <c r="AG1112" s="140"/>
      <c r="AH1112" s="140"/>
      <c r="AI1112" s="146" t="s">
        <v>31</v>
      </c>
      <c r="AJ1112" s="146" t="s">
        <v>31</v>
      </c>
      <c r="AK1112" s="120"/>
    </row>
    <row r="1113">
      <c r="D1113" s="141"/>
      <c r="G1113" s="114"/>
      <c r="H1113" s="39"/>
      <c r="N1113" s="116"/>
      <c r="P1113" s="146"/>
      <c r="Q1113" s="116"/>
      <c r="R1113" s="93"/>
      <c r="T1113" s="120"/>
      <c r="V1113" s="120"/>
      <c r="AD1113" s="116"/>
      <c r="AE1113" s="116"/>
      <c r="AG1113" s="140"/>
      <c r="AH1113" s="140"/>
      <c r="AI1113" s="146" t="s">
        <v>31</v>
      </c>
      <c r="AJ1113" s="146" t="s">
        <v>31</v>
      </c>
      <c r="AK1113" s="120"/>
    </row>
    <row r="1114">
      <c r="D1114" s="141"/>
      <c r="G1114" s="114"/>
      <c r="H1114" s="39"/>
      <c r="N1114" s="116"/>
      <c r="P1114" s="146"/>
      <c r="Q1114" s="116"/>
      <c r="R1114" s="93"/>
      <c r="T1114" s="120"/>
      <c r="V1114" s="120"/>
      <c r="AD1114" s="116"/>
      <c r="AE1114" s="116"/>
      <c r="AG1114" s="140"/>
      <c r="AH1114" s="140"/>
      <c r="AI1114" s="146" t="s">
        <v>31</v>
      </c>
      <c r="AJ1114" s="146" t="s">
        <v>31</v>
      </c>
      <c r="AK1114" s="120"/>
    </row>
    <row r="1115">
      <c r="D1115" s="141"/>
      <c r="G1115" s="114"/>
      <c r="H1115" s="39"/>
      <c r="N1115" s="116"/>
      <c r="P1115" s="146"/>
      <c r="Q1115" s="116"/>
      <c r="R1115" s="93"/>
      <c r="T1115" s="120"/>
      <c r="V1115" s="120"/>
      <c r="AD1115" s="116"/>
      <c r="AE1115" s="116"/>
      <c r="AG1115" s="140"/>
      <c r="AH1115" s="140"/>
      <c r="AI1115" s="146" t="s">
        <v>31</v>
      </c>
      <c r="AJ1115" s="146" t="s">
        <v>31</v>
      </c>
      <c r="AK1115" s="120"/>
    </row>
    <row r="1116">
      <c r="D1116" s="141"/>
      <c r="G1116" s="114"/>
      <c r="H1116" s="39"/>
      <c r="N1116" s="116"/>
      <c r="P1116" s="146"/>
      <c r="Q1116" s="116"/>
      <c r="R1116" s="93"/>
      <c r="T1116" s="120"/>
      <c r="V1116" s="120"/>
      <c r="AD1116" s="116"/>
      <c r="AE1116" s="116"/>
      <c r="AG1116" s="140"/>
      <c r="AH1116" s="140"/>
      <c r="AI1116" s="146" t="s">
        <v>31</v>
      </c>
      <c r="AJ1116" s="146" t="s">
        <v>31</v>
      </c>
      <c r="AK1116" s="120"/>
    </row>
    <row r="1117">
      <c r="D1117" s="141"/>
      <c r="G1117" s="114"/>
      <c r="H1117" s="39"/>
      <c r="N1117" s="116"/>
      <c r="P1117" s="146"/>
      <c r="Q1117" s="116"/>
      <c r="R1117" s="93"/>
      <c r="T1117" s="120"/>
      <c r="V1117" s="120"/>
      <c r="AD1117" s="116"/>
      <c r="AE1117" s="116"/>
      <c r="AG1117" s="140"/>
      <c r="AH1117" s="140"/>
      <c r="AI1117" s="146" t="s">
        <v>31</v>
      </c>
      <c r="AJ1117" s="146" t="s">
        <v>31</v>
      </c>
      <c r="AK1117" s="120"/>
    </row>
    <row r="1118">
      <c r="D1118" s="141"/>
      <c r="G1118" s="114"/>
      <c r="H1118" s="39"/>
      <c r="N1118" s="116"/>
      <c r="P1118" s="146"/>
      <c r="Q1118" s="116"/>
      <c r="R1118" s="93"/>
      <c r="T1118" s="120"/>
      <c r="V1118" s="120"/>
      <c r="AD1118" s="116"/>
      <c r="AE1118" s="116"/>
      <c r="AG1118" s="140"/>
      <c r="AH1118" s="140"/>
      <c r="AI1118" s="146" t="s">
        <v>31</v>
      </c>
      <c r="AJ1118" s="146" t="s">
        <v>31</v>
      </c>
      <c r="AK1118" s="120"/>
    </row>
    <row r="1119">
      <c r="D1119" s="141"/>
      <c r="G1119" s="114"/>
      <c r="H1119" s="39"/>
      <c r="N1119" s="116"/>
      <c r="P1119" s="146"/>
      <c r="Q1119" s="116"/>
      <c r="R1119" s="93"/>
      <c r="T1119" s="120"/>
      <c r="V1119" s="120"/>
      <c r="AD1119" s="116"/>
      <c r="AE1119" s="116"/>
      <c r="AG1119" s="140"/>
      <c r="AH1119" s="140"/>
      <c r="AI1119" s="146" t="s">
        <v>31</v>
      </c>
      <c r="AJ1119" s="146" t="s">
        <v>31</v>
      </c>
      <c r="AK1119" s="120"/>
    </row>
    <row r="1120">
      <c r="D1120" s="141"/>
      <c r="G1120" s="114"/>
      <c r="H1120" s="39"/>
      <c r="N1120" s="116"/>
      <c r="P1120" s="146"/>
      <c r="Q1120" s="116"/>
      <c r="R1120" s="93"/>
      <c r="T1120" s="120"/>
      <c r="V1120" s="120"/>
      <c r="AD1120" s="116"/>
      <c r="AE1120" s="116"/>
      <c r="AG1120" s="140"/>
      <c r="AH1120" s="140"/>
      <c r="AI1120" s="146" t="s">
        <v>31</v>
      </c>
      <c r="AJ1120" s="146" t="s">
        <v>31</v>
      </c>
      <c r="AK1120" s="120"/>
    </row>
    <row r="1121">
      <c r="D1121" s="141"/>
      <c r="G1121" s="114"/>
      <c r="H1121" s="39"/>
      <c r="N1121" s="116"/>
      <c r="P1121" s="146"/>
      <c r="Q1121" s="116"/>
      <c r="R1121" s="93"/>
      <c r="T1121" s="120"/>
      <c r="V1121" s="120"/>
      <c r="AD1121" s="116"/>
      <c r="AE1121" s="116"/>
      <c r="AG1121" s="140"/>
      <c r="AH1121" s="140"/>
      <c r="AI1121" s="146" t="s">
        <v>31</v>
      </c>
      <c r="AJ1121" s="146" t="s">
        <v>31</v>
      </c>
      <c r="AK1121" s="120"/>
    </row>
    <row r="1122">
      <c r="D1122" s="141"/>
      <c r="G1122" s="114"/>
      <c r="H1122" s="39"/>
      <c r="N1122" s="116"/>
      <c r="P1122" s="146"/>
      <c r="Q1122" s="116"/>
      <c r="R1122" s="93"/>
      <c r="T1122" s="120"/>
      <c r="V1122" s="120"/>
      <c r="AD1122" s="116"/>
      <c r="AE1122" s="116"/>
      <c r="AG1122" s="140"/>
      <c r="AH1122" s="140"/>
      <c r="AI1122" s="146" t="s">
        <v>31</v>
      </c>
      <c r="AJ1122" s="146" t="s">
        <v>31</v>
      </c>
      <c r="AK1122" s="120"/>
    </row>
    <row r="1123">
      <c r="D1123" s="141"/>
      <c r="G1123" s="114"/>
      <c r="H1123" s="39"/>
      <c r="N1123" s="116"/>
      <c r="P1123" s="146"/>
      <c r="Q1123" s="116"/>
      <c r="R1123" s="93"/>
      <c r="T1123" s="120"/>
      <c r="V1123" s="120"/>
      <c r="AD1123" s="116"/>
      <c r="AE1123" s="116"/>
      <c r="AG1123" s="140"/>
      <c r="AH1123" s="140"/>
      <c r="AI1123" s="146" t="s">
        <v>31</v>
      </c>
      <c r="AJ1123" s="146" t="s">
        <v>31</v>
      </c>
      <c r="AK1123" s="120"/>
    </row>
    <row r="1124">
      <c r="D1124" s="141"/>
      <c r="G1124" s="114"/>
      <c r="H1124" s="39"/>
      <c r="N1124" s="116"/>
      <c r="P1124" s="146"/>
      <c r="Q1124" s="116"/>
      <c r="R1124" s="93"/>
      <c r="T1124" s="120"/>
      <c r="V1124" s="120"/>
      <c r="AD1124" s="116"/>
      <c r="AE1124" s="116"/>
      <c r="AG1124" s="140"/>
      <c r="AH1124" s="140"/>
      <c r="AI1124" s="146" t="s">
        <v>31</v>
      </c>
      <c r="AJ1124" s="146" t="s">
        <v>31</v>
      </c>
      <c r="AK1124" s="120"/>
    </row>
    <row r="1125">
      <c r="D1125" s="141"/>
      <c r="G1125" s="114"/>
      <c r="H1125" s="39"/>
      <c r="N1125" s="116"/>
      <c r="P1125" s="146"/>
      <c r="Q1125" s="116"/>
      <c r="R1125" s="93"/>
      <c r="T1125" s="120"/>
      <c r="V1125" s="120"/>
      <c r="AD1125" s="116"/>
      <c r="AE1125" s="116"/>
      <c r="AG1125" s="140"/>
      <c r="AH1125" s="140"/>
      <c r="AI1125" s="146" t="s">
        <v>31</v>
      </c>
      <c r="AJ1125" s="146" t="s">
        <v>31</v>
      </c>
      <c r="AK1125" s="120"/>
    </row>
    <row r="1126">
      <c r="D1126" s="141"/>
      <c r="G1126" s="114"/>
      <c r="H1126" s="39"/>
      <c r="N1126" s="116"/>
      <c r="P1126" s="146"/>
      <c r="Q1126" s="116"/>
      <c r="R1126" s="93"/>
      <c r="T1126" s="120"/>
      <c r="V1126" s="120"/>
      <c r="AD1126" s="116"/>
      <c r="AE1126" s="116"/>
      <c r="AG1126" s="140"/>
      <c r="AH1126" s="140"/>
      <c r="AI1126" s="146" t="s">
        <v>31</v>
      </c>
      <c r="AJ1126" s="146" t="s">
        <v>31</v>
      </c>
      <c r="AK1126" s="120"/>
    </row>
    <row r="1127">
      <c r="D1127" s="141"/>
      <c r="G1127" s="114"/>
      <c r="H1127" s="39"/>
      <c r="N1127" s="116"/>
      <c r="P1127" s="146"/>
      <c r="Q1127" s="116"/>
      <c r="R1127" s="93"/>
      <c r="T1127" s="120"/>
      <c r="V1127" s="120"/>
      <c r="AD1127" s="116"/>
      <c r="AE1127" s="116"/>
      <c r="AG1127" s="140"/>
      <c r="AH1127" s="140"/>
      <c r="AI1127" s="146" t="s">
        <v>31</v>
      </c>
      <c r="AJ1127" s="146" t="s">
        <v>31</v>
      </c>
      <c r="AK1127" s="120"/>
    </row>
    <row r="1128">
      <c r="D1128" s="141"/>
      <c r="G1128" s="114"/>
      <c r="H1128" s="39"/>
      <c r="N1128" s="116"/>
      <c r="P1128" s="146"/>
      <c r="Q1128" s="116"/>
      <c r="R1128" s="93"/>
      <c r="T1128" s="120"/>
      <c r="V1128" s="120"/>
      <c r="AD1128" s="116"/>
      <c r="AE1128" s="116"/>
      <c r="AG1128" s="140"/>
      <c r="AH1128" s="140"/>
      <c r="AI1128" s="146" t="s">
        <v>31</v>
      </c>
      <c r="AJ1128" s="146" t="s">
        <v>31</v>
      </c>
      <c r="AK1128" s="120"/>
    </row>
    <row r="1129">
      <c r="D1129" s="141"/>
      <c r="G1129" s="114"/>
      <c r="H1129" s="39"/>
      <c r="N1129" s="116"/>
      <c r="P1129" s="146"/>
      <c r="Q1129" s="116"/>
      <c r="R1129" s="93"/>
      <c r="T1129" s="120"/>
      <c r="V1129" s="120"/>
      <c r="AD1129" s="116"/>
      <c r="AE1129" s="116"/>
      <c r="AG1129" s="140"/>
      <c r="AH1129" s="140"/>
      <c r="AI1129" s="146" t="s">
        <v>31</v>
      </c>
      <c r="AJ1129" s="146" t="s">
        <v>31</v>
      </c>
      <c r="AK1129" s="120"/>
    </row>
    <row r="1130">
      <c r="D1130" s="141"/>
      <c r="G1130" s="114"/>
      <c r="H1130" s="39"/>
      <c r="N1130" s="116"/>
      <c r="P1130" s="146"/>
      <c r="Q1130" s="116"/>
      <c r="R1130" s="93"/>
      <c r="T1130" s="120"/>
      <c r="V1130" s="120"/>
      <c r="AD1130" s="116"/>
      <c r="AE1130" s="116"/>
      <c r="AG1130" s="140"/>
      <c r="AH1130" s="140"/>
      <c r="AI1130" s="146" t="s">
        <v>31</v>
      </c>
      <c r="AJ1130" s="146" t="s">
        <v>31</v>
      </c>
      <c r="AK1130" s="120"/>
    </row>
    <row r="1131">
      <c r="D1131" s="141"/>
      <c r="G1131" s="114"/>
      <c r="H1131" s="39"/>
      <c r="N1131" s="116"/>
      <c r="P1131" s="146"/>
      <c r="Q1131" s="116"/>
      <c r="R1131" s="93"/>
      <c r="T1131" s="120"/>
      <c r="V1131" s="120"/>
      <c r="AD1131" s="116"/>
      <c r="AE1131" s="116"/>
      <c r="AG1131" s="140"/>
      <c r="AH1131" s="140"/>
      <c r="AI1131" s="146" t="s">
        <v>31</v>
      </c>
      <c r="AJ1131" s="146" t="s">
        <v>31</v>
      </c>
      <c r="AK1131" s="120"/>
    </row>
    <row r="1132">
      <c r="D1132" s="141"/>
      <c r="G1132" s="114"/>
      <c r="H1132" s="39"/>
      <c r="N1132" s="116"/>
      <c r="P1132" s="146"/>
      <c r="Q1132" s="116"/>
      <c r="R1132" s="93"/>
      <c r="T1132" s="120"/>
      <c r="V1132" s="120"/>
      <c r="AD1132" s="116"/>
      <c r="AE1132" s="116"/>
      <c r="AG1132" s="140"/>
      <c r="AH1132" s="140"/>
      <c r="AI1132" s="146" t="s">
        <v>31</v>
      </c>
      <c r="AJ1132" s="146" t="s">
        <v>31</v>
      </c>
      <c r="AK1132" s="120"/>
    </row>
    <row r="1133">
      <c r="D1133" s="141"/>
      <c r="G1133" s="114"/>
      <c r="H1133" s="39"/>
      <c r="N1133" s="116"/>
      <c r="P1133" s="146"/>
      <c r="Q1133" s="116"/>
      <c r="R1133" s="93"/>
      <c r="T1133" s="120"/>
      <c r="V1133" s="120"/>
      <c r="AD1133" s="116"/>
      <c r="AE1133" s="116"/>
      <c r="AG1133" s="140"/>
      <c r="AH1133" s="140"/>
      <c r="AI1133" s="146" t="s">
        <v>31</v>
      </c>
      <c r="AJ1133" s="146" t="s">
        <v>31</v>
      </c>
      <c r="AK1133" s="120"/>
    </row>
    <row r="1134">
      <c r="D1134" s="141"/>
      <c r="G1134" s="114"/>
      <c r="H1134" s="39"/>
      <c r="N1134" s="116"/>
      <c r="P1134" s="146"/>
      <c r="Q1134" s="116"/>
      <c r="R1134" s="93"/>
      <c r="T1134" s="120"/>
      <c r="V1134" s="120"/>
      <c r="AD1134" s="116"/>
      <c r="AE1134" s="116"/>
      <c r="AG1134" s="140"/>
      <c r="AH1134" s="140"/>
      <c r="AI1134" s="146" t="s">
        <v>31</v>
      </c>
      <c r="AJ1134" s="146" t="s">
        <v>31</v>
      </c>
      <c r="AK1134" s="120"/>
    </row>
    <row r="1135">
      <c r="D1135" s="141"/>
      <c r="G1135" s="114"/>
      <c r="H1135" s="39"/>
      <c r="N1135" s="116"/>
      <c r="P1135" s="146"/>
      <c r="Q1135" s="116"/>
      <c r="R1135" s="93"/>
      <c r="T1135" s="120"/>
      <c r="V1135" s="120"/>
      <c r="AD1135" s="116"/>
      <c r="AE1135" s="116"/>
      <c r="AG1135" s="140"/>
      <c r="AH1135" s="140"/>
      <c r="AI1135" s="146" t="s">
        <v>31</v>
      </c>
      <c r="AJ1135" s="146" t="s">
        <v>31</v>
      </c>
      <c r="AK1135" s="120"/>
    </row>
    <row r="1136">
      <c r="D1136" s="141"/>
      <c r="G1136" s="114"/>
      <c r="H1136" s="39"/>
      <c r="N1136" s="116"/>
      <c r="P1136" s="146"/>
      <c r="Q1136" s="116"/>
      <c r="R1136" s="93"/>
      <c r="T1136" s="120"/>
      <c r="V1136" s="120"/>
      <c r="AD1136" s="116"/>
      <c r="AE1136" s="116"/>
      <c r="AG1136" s="140"/>
      <c r="AH1136" s="140"/>
      <c r="AI1136" s="146" t="s">
        <v>31</v>
      </c>
      <c r="AJ1136" s="146" t="s">
        <v>31</v>
      </c>
      <c r="AK1136" s="120"/>
    </row>
    <row r="1137">
      <c r="D1137" s="141"/>
      <c r="G1137" s="114"/>
      <c r="H1137" s="39"/>
      <c r="N1137" s="116"/>
      <c r="P1137" s="146"/>
      <c r="Q1137" s="116"/>
      <c r="R1137" s="93"/>
      <c r="T1137" s="120"/>
      <c r="V1137" s="120"/>
      <c r="AD1137" s="116"/>
      <c r="AE1137" s="116"/>
      <c r="AG1137" s="140"/>
      <c r="AH1137" s="140"/>
      <c r="AI1137" s="146" t="s">
        <v>31</v>
      </c>
      <c r="AJ1137" s="146" t="s">
        <v>31</v>
      </c>
      <c r="AK1137" s="120"/>
    </row>
    <row r="1138">
      <c r="D1138" s="141"/>
      <c r="G1138" s="114"/>
      <c r="H1138" s="39"/>
      <c r="N1138" s="116"/>
      <c r="P1138" s="146"/>
      <c r="Q1138" s="116"/>
      <c r="R1138" s="93"/>
      <c r="T1138" s="120"/>
      <c r="V1138" s="120"/>
      <c r="AD1138" s="116"/>
      <c r="AE1138" s="116"/>
      <c r="AG1138" s="140"/>
      <c r="AH1138" s="140"/>
      <c r="AI1138" s="146" t="s">
        <v>31</v>
      </c>
      <c r="AJ1138" s="146" t="s">
        <v>31</v>
      </c>
      <c r="AK1138" s="120"/>
    </row>
    <row r="1139">
      <c r="D1139" s="141"/>
      <c r="G1139" s="114"/>
      <c r="H1139" s="39"/>
      <c r="N1139" s="116"/>
      <c r="P1139" s="146"/>
      <c r="Q1139" s="116"/>
      <c r="R1139" s="93"/>
      <c r="T1139" s="120"/>
      <c r="V1139" s="120"/>
      <c r="AD1139" s="116"/>
      <c r="AE1139" s="116"/>
      <c r="AG1139" s="140"/>
      <c r="AH1139" s="140"/>
      <c r="AI1139" s="146" t="s">
        <v>31</v>
      </c>
      <c r="AJ1139" s="146" t="s">
        <v>31</v>
      </c>
      <c r="AK1139" s="120"/>
    </row>
    <row r="1140">
      <c r="D1140" s="141"/>
      <c r="G1140" s="114"/>
      <c r="H1140" s="39"/>
      <c r="N1140" s="116"/>
      <c r="P1140" s="146"/>
      <c r="Q1140" s="116"/>
      <c r="R1140" s="93"/>
      <c r="T1140" s="120"/>
      <c r="V1140" s="120"/>
      <c r="AD1140" s="116"/>
      <c r="AE1140" s="116"/>
      <c r="AG1140" s="140"/>
      <c r="AH1140" s="140"/>
      <c r="AI1140" s="146" t="s">
        <v>31</v>
      </c>
      <c r="AJ1140" s="146" t="s">
        <v>31</v>
      </c>
      <c r="AK1140" s="120"/>
    </row>
    <row r="1141">
      <c r="D1141" s="141"/>
      <c r="G1141" s="114"/>
      <c r="H1141" s="39"/>
      <c r="N1141" s="116"/>
      <c r="P1141" s="146"/>
      <c r="Q1141" s="116"/>
      <c r="R1141" s="93"/>
      <c r="T1141" s="120"/>
      <c r="V1141" s="120"/>
      <c r="AD1141" s="116"/>
      <c r="AE1141" s="116"/>
      <c r="AG1141" s="140"/>
      <c r="AH1141" s="140"/>
      <c r="AI1141" s="146" t="s">
        <v>31</v>
      </c>
      <c r="AJ1141" s="146" t="s">
        <v>31</v>
      </c>
      <c r="AK1141" s="120"/>
    </row>
    <row r="1142">
      <c r="D1142" s="141"/>
      <c r="G1142" s="114"/>
      <c r="H1142" s="39"/>
      <c r="N1142" s="116"/>
      <c r="P1142" s="146"/>
      <c r="Q1142" s="116"/>
      <c r="R1142" s="93"/>
      <c r="T1142" s="120"/>
      <c r="V1142" s="120"/>
      <c r="AD1142" s="116"/>
      <c r="AE1142" s="116"/>
      <c r="AG1142" s="140"/>
      <c r="AH1142" s="140"/>
      <c r="AI1142" s="146" t="s">
        <v>31</v>
      </c>
      <c r="AJ1142" s="146" t="s">
        <v>31</v>
      </c>
      <c r="AK1142" s="120"/>
    </row>
    <row r="1143">
      <c r="D1143" s="141"/>
      <c r="G1143" s="114"/>
      <c r="H1143" s="39"/>
      <c r="N1143" s="116"/>
      <c r="P1143" s="146"/>
      <c r="Q1143" s="116"/>
      <c r="R1143" s="93"/>
      <c r="T1143" s="120"/>
      <c r="V1143" s="120"/>
      <c r="AD1143" s="116"/>
      <c r="AE1143" s="116"/>
      <c r="AG1143" s="140"/>
      <c r="AH1143" s="140"/>
      <c r="AI1143" s="146" t="s">
        <v>31</v>
      </c>
      <c r="AJ1143" s="146" t="s">
        <v>31</v>
      </c>
      <c r="AK1143" s="120"/>
    </row>
    <row r="1144">
      <c r="D1144" s="141"/>
      <c r="G1144" s="114"/>
      <c r="H1144" s="39"/>
      <c r="N1144" s="116"/>
      <c r="P1144" s="146"/>
      <c r="Q1144" s="116"/>
      <c r="R1144" s="93"/>
      <c r="T1144" s="120"/>
      <c r="V1144" s="120"/>
      <c r="AD1144" s="116"/>
      <c r="AE1144" s="116"/>
      <c r="AG1144" s="140"/>
      <c r="AH1144" s="140"/>
      <c r="AI1144" s="146" t="s">
        <v>31</v>
      </c>
      <c r="AJ1144" s="146" t="s">
        <v>31</v>
      </c>
      <c r="AK1144" s="120"/>
    </row>
    <row r="1145">
      <c r="D1145" s="141"/>
      <c r="G1145" s="114"/>
      <c r="H1145" s="39"/>
      <c r="N1145" s="116"/>
      <c r="P1145" s="146"/>
      <c r="Q1145" s="116"/>
      <c r="R1145" s="93"/>
      <c r="T1145" s="120"/>
      <c r="V1145" s="120"/>
      <c r="AD1145" s="116"/>
      <c r="AE1145" s="116"/>
      <c r="AG1145" s="140"/>
      <c r="AH1145" s="140"/>
      <c r="AI1145" s="146" t="s">
        <v>31</v>
      </c>
      <c r="AJ1145" s="146" t="s">
        <v>31</v>
      </c>
      <c r="AK1145" s="120"/>
    </row>
    <row r="1146">
      <c r="D1146" s="141"/>
      <c r="G1146" s="114"/>
      <c r="H1146" s="39"/>
      <c r="N1146" s="116"/>
      <c r="P1146" s="146"/>
      <c r="Q1146" s="116"/>
      <c r="R1146" s="93"/>
      <c r="T1146" s="120"/>
      <c r="V1146" s="120"/>
      <c r="AD1146" s="116"/>
      <c r="AE1146" s="116"/>
      <c r="AG1146" s="140"/>
      <c r="AH1146" s="140"/>
      <c r="AI1146" s="146" t="s">
        <v>31</v>
      </c>
      <c r="AJ1146" s="146" t="s">
        <v>31</v>
      </c>
      <c r="AK1146" s="120"/>
    </row>
    <row r="1147">
      <c r="D1147" s="141"/>
      <c r="G1147" s="114"/>
      <c r="H1147" s="39"/>
      <c r="N1147" s="116"/>
      <c r="P1147" s="146"/>
      <c r="Q1147" s="116"/>
      <c r="R1147" s="93"/>
      <c r="T1147" s="120"/>
      <c r="V1147" s="120"/>
      <c r="AD1147" s="116"/>
      <c r="AE1147" s="116"/>
      <c r="AG1147" s="140"/>
      <c r="AH1147" s="140"/>
      <c r="AI1147" s="146" t="s">
        <v>31</v>
      </c>
      <c r="AJ1147" s="146" t="s">
        <v>31</v>
      </c>
      <c r="AK1147" s="120"/>
    </row>
    <row r="1148">
      <c r="D1148" s="141"/>
      <c r="G1148" s="114"/>
      <c r="H1148" s="39"/>
      <c r="N1148" s="116"/>
      <c r="P1148" s="146"/>
      <c r="Q1148" s="116"/>
      <c r="R1148" s="93"/>
      <c r="T1148" s="120"/>
      <c r="V1148" s="120"/>
      <c r="AD1148" s="116"/>
      <c r="AE1148" s="116"/>
      <c r="AG1148" s="140"/>
      <c r="AH1148" s="140"/>
      <c r="AI1148" s="146" t="s">
        <v>31</v>
      </c>
      <c r="AJ1148" s="146" t="s">
        <v>31</v>
      </c>
      <c r="AK1148" s="120"/>
    </row>
    <row r="1149">
      <c r="D1149" s="141"/>
      <c r="G1149" s="114"/>
      <c r="H1149" s="39"/>
      <c r="N1149" s="116"/>
      <c r="P1149" s="146"/>
      <c r="Q1149" s="116"/>
      <c r="R1149" s="93"/>
      <c r="T1149" s="120"/>
      <c r="V1149" s="120"/>
      <c r="AD1149" s="116"/>
      <c r="AE1149" s="116"/>
      <c r="AG1149" s="140"/>
      <c r="AH1149" s="140"/>
      <c r="AI1149" s="146" t="s">
        <v>31</v>
      </c>
      <c r="AJ1149" s="146" t="s">
        <v>31</v>
      </c>
      <c r="AK1149" s="120"/>
    </row>
    <row r="1150">
      <c r="D1150" s="141"/>
      <c r="G1150" s="114"/>
      <c r="H1150" s="39"/>
      <c r="N1150" s="116"/>
      <c r="P1150" s="146"/>
      <c r="Q1150" s="116"/>
      <c r="R1150" s="93"/>
      <c r="T1150" s="120"/>
      <c r="V1150" s="120"/>
      <c r="AD1150" s="116"/>
      <c r="AE1150" s="116"/>
      <c r="AG1150" s="140"/>
      <c r="AH1150" s="140"/>
      <c r="AI1150" s="146" t="s">
        <v>31</v>
      </c>
      <c r="AJ1150" s="146" t="s">
        <v>31</v>
      </c>
      <c r="AK1150" s="120"/>
    </row>
    <row r="1151">
      <c r="D1151" s="141"/>
      <c r="G1151" s="114"/>
      <c r="H1151" s="39"/>
      <c r="N1151" s="116"/>
      <c r="P1151" s="146"/>
      <c r="Q1151" s="116"/>
      <c r="R1151" s="93"/>
      <c r="T1151" s="120"/>
      <c r="V1151" s="120"/>
      <c r="AD1151" s="116"/>
      <c r="AE1151" s="116"/>
      <c r="AG1151" s="140"/>
      <c r="AH1151" s="140"/>
      <c r="AI1151" s="146" t="s">
        <v>31</v>
      </c>
      <c r="AJ1151" s="146" t="s">
        <v>31</v>
      </c>
      <c r="AK1151" s="120"/>
    </row>
    <row r="1152">
      <c r="D1152" s="141"/>
      <c r="G1152" s="114"/>
      <c r="H1152" s="39"/>
      <c r="N1152" s="116"/>
      <c r="P1152" s="146"/>
      <c r="Q1152" s="116"/>
      <c r="R1152" s="93"/>
      <c r="T1152" s="120"/>
      <c r="V1152" s="120"/>
      <c r="AD1152" s="116"/>
      <c r="AE1152" s="116"/>
      <c r="AG1152" s="140"/>
      <c r="AH1152" s="140"/>
      <c r="AI1152" s="146" t="s">
        <v>31</v>
      </c>
      <c r="AJ1152" s="146" t="s">
        <v>31</v>
      </c>
      <c r="AK1152" s="120"/>
    </row>
    <row r="1153">
      <c r="D1153" s="141"/>
      <c r="G1153" s="114"/>
      <c r="H1153" s="39"/>
      <c r="N1153" s="116"/>
      <c r="P1153" s="146"/>
      <c r="Q1153" s="116"/>
      <c r="R1153" s="93"/>
      <c r="T1153" s="120"/>
      <c r="V1153" s="120"/>
      <c r="AD1153" s="116"/>
      <c r="AE1153" s="116"/>
      <c r="AG1153" s="140"/>
      <c r="AH1153" s="140"/>
      <c r="AI1153" s="146" t="s">
        <v>31</v>
      </c>
      <c r="AJ1153" s="146" t="s">
        <v>31</v>
      </c>
      <c r="AK1153" s="120"/>
    </row>
    <row r="1154">
      <c r="D1154" s="141"/>
      <c r="G1154" s="114"/>
      <c r="H1154" s="39"/>
      <c r="N1154" s="116"/>
      <c r="P1154" s="146"/>
      <c r="Q1154" s="116"/>
      <c r="R1154" s="93"/>
      <c r="T1154" s="120"/>
      <c r="V1154" s="120"/>
      <c r="AD1154" s="116"/>
      <c r="AE1154" s="116"/>
      <c r="AG1154" s="140"/>
      <c r="AH1154" s="140"/>
      <c r="AI1154" s="146" t="s">
        <v>31</v>
      </c>
      <c r="AJ1154" s="146" t="s">
        <v>31</v>
      </c>
      <c r="AK1154" s="120"/>
    </row>
    <row r="1155">
      <c r="D1155" s="141"/>
      <c r="G1155" s="114"/>
      <c r="H1155" s="39"/>
      <c r="N1155" s="116"/>
      <c r="P1155" s="146"/>
      <c r="Q1155" s="116"/>
      <c r="R1155" s="93"/>
      <c r="T1155" s="120"/>
      <c r="V1155" s="120"/>
      <c r="AD1155" s="116"/>
      <c r="AE1155" s="116"/>
      <c r="AG1155" s="140"/>
      <c r="AH1155" s="140"/>
      <c r="AI1155" s="146" t="s">
        <v>31</v>
      </c>
      <c r="AJ1155" s="146" t="s">
        <v>31</v>
      </c>
      <c r="AK1155" s="120"/>
    </row>
    <row r="1156">
      <c r="D1156" s="141"/>
      <c r="G1156" s="114"/>
      <c r="H1156" s="39"/>
      <c r="N1156" s="116"/>
      <c r="P1156" s="146"/>
      <c r="Q1156" s="116"/>
      <c r="R1156" s="93"/>
      <c r="T1156" s="120"/>
      <c r="V1156" s="120"/>
      <c r="AD1156" s="116"/>
      <c r="AE1156" s="116"/>
      <c r="AG1156" s="140"/>
      <c r="AH1156" s="140"/>
      <c r="AI1156" s="146" t="s">
        <v>31</v>
      </c>
      <c r="AJ1156" s="146" t="s">
        <v>31</v>
      </c>
      <c r="AK1156" s="120"/>
    </row>
    <row r="1157">
      <c r="D1157" s="141"/>
      <c r="G1157" s="114"/>
      <c r="H1157" s="39"/>
      <c r="N1157" s="116"/>
      <c r="P1157" s="146"/>
      <c r="Q1157" s="116"/>
      <c r="R1157" s="93"/>
      <c r="T1157" s="120"/>
      <c r="V1157" s="120"/>
      <c r="AD1157" s="116"/>
      <c r="AE1157" s="116"/>
      <c r="AG1157" s="140"/>
      <c r="AH1157" s="140"/>
      <c r="AI1157" s="146" t="s">
        <v>31</v>
      </c>
      <c r="AJ1157" s="146" t="s">
        <v>31</v>
      </c>
      <c r="AK1157" s="120"/>
    </row>
    <row r="1158">
      <c r="D1158" s="141"/>
      <c r="G1158" s="114"/>
      <c r="H1158" s="39"/>
      <c r="N1158" s="116"/>
      <c r="P1158" s="146"/>
      <c r="Q1158" s="116"/>
      <c r="R1158" s="93"/>
      <c r="T1158" s="120"/>
      <c r="V1158" s="120"/>
      <c r="AD1158" s="116"/>
      <c r="AE1158" s="116"/>
      <c r="AG1158" s="140"/>
      <c r="AH1158" s="140"/>
      <c r="AI1158" s="146" t="s">
        <v>31</v>
      </c>
      <c r="AJ1158" s="146" t="s">
        <v>31</v>
      </c>
      <c r="AK1158" s="120"/>
    </row>
    <row r="1159">
      <c r="D1159" s="141"/>
      <c r="G1159" s="114"/>
      <c r="H1159" s="39"/>
      <c r="N1159" s="116"/>
      <c r="P1159" s="146"/>
      <c r="Q1159" s="116"/>
      <c r="R1159" s="93"/>
      <c r="T1159" s="120"/>
      <c r="V1159" s="120"/>
      <c r="AD1159" s="116"/>
      <c r="AE1159" s="116"/>
      <c r="AG1159" s="140"/>
      <c r="AH1159" s="140"/>
      <c r="AI1159" s="146" t="s">
        <v>31</v>
      </c>
      <c r="AJ1159" s="146" t="s">
        <v>31</v>
      </c>
      <c r="AK1159" s="120"/>
    </row>
    <row r="1160">
      <c r="D1160" s="141"/>
      <c r="G1160" s="114"/>
      <c r="H1160" s="39"/>
      <c r="N1160" s="116"/>
      <c r="P1160" s="146"/>
      <c r="Q1160" s="116"/>
      <c r="R1160" s="93"/>
      <c r="T1160" s="120"/>
      <c r="V1160" s="120"/>
      <c r="AD1160" s="116"/>
      <c r="AE1160" s="116"/>
      <c r="AG1160" s="140"/>
      <c r="AH1160" s="140"/>
      <c r="AI1160" s="146" t="s">
        <v>31</v>
      </c>
      <c r="AJ1160" s="146" t="s">
        <v>31</v>
      </c>
      <c r="AK1160" s="120"/>
    </row>
    <row r="1161">
      <c r="D1161" s="141"/>
      <c r="G1161" s="114"/>
      <c r="H1161" s="39"/>
      <c r="N1161" s="116"/>
      <c r="P1161" s="146"/>
      <c r="Q1161" s="116"/>
      <c r="R1161" s="93"/>
      <c r="T1161" s="120"/>
      <c r="V1161" s="120"/>
      <c r="AD1161" s="116"/>
      <c r="AE1161" s="116"/>
      <c r="AG1161" s="140"/>
      <c r="AH1161" s="140"/>
      <c r="AI1161" s="146" t="s">
        <v>31</v>
      </c>
      <c r="AJ1161" s="146" t="s">
        <v>31</v>
      </c>
      <c r="AK1161" s="120"/>
    </row>
    <row r="1162">
      <c r="D1162" s="141"/>
      <c r="G1162" s="114"/>
      <c r="H1162" s="39"/>
      <c r="N1162" s="116"/>
      <c r="P1162" s="146"/>
      <c r="Q1162" s="116"/>
      <c r="R1162" s="93"/>
      <c r="T1162" s="120"/>
      <c r="V1162" s="120"/>
      <c r="AD1162" s="116"/>
      <c r="AE1162" s="116"/>
      <c r="AG1162" s="140"/>
      <c r="AH1162" s="140"/>
      <c r="AI1162" s="146" t="s">
        <v>31</v>
      </c>
      <c r="AJ1162" s="146" t="s">
        <v>31</v>
      </c>
      <c r="AK1162" s="120"/>
    </row>
    <row r="1163">
      <c r="D1163" s="141"/>
      <c r="G1163" s="114"/>
      <c r="H1163" s="39"/>
      <c r="N1163" s="116"/>
      <c r="P1163" s="146"/>
      <c r="Q1163" s="116"/>
      <c r="R1163" s="93"/>
      <c r="T1163" s="120"/>
      <c r="V1163" s="120"/>
      <c r="AD1163" s="116"/>
      <c r="AE1163" s="116"/>
      <c r="AG1163" s="140"/>
      <c r="AH1163" s="140"/>
      <c r="AI1163" s="146" t="s">
        <v>31</v>
      </c>
      <c r="AJ1163" s="146" t="s">
        <v>31</v>
      </c>
      <c r="AK1163" s="120"/>
    </row>
    <row r="1164">
      <c r="D1164" s="141"/>
      <c r="G1164" s="114"/>
      <c r="H1164" s="39"/>
      <c r="N1164" s="116"/>
      <c r="P1164" s="146"/>
      <c r="Q1164" s="116"/>
      <c r="R1164" s="93"/>
      <c r="T1164" s="120"/>
      <c r="V1164" s="120"/>
      <c r="AD1164" s="116"/>
      <c r="AE1164" s="116"/>
      <c r="AG1164" s="140"/>
      <c r="AH1164" s="140"/>
      <c r="AI1164" s="146" t="s">
        <v>31</v>
      </c>
      <c r="AJ1164" s="146" t="s">
        <v>31</v>
      </c>
      <c r="AK1164" s="120"/>
    </row>
    <row r="1165">
      <c r="D1165" s="141"/>
      <c r="G1165" s="114"/>
      <c r="H1165" s="39"/>
      <c r="N1165" s="116"/>
      <c r="P1165" s="146"/>
      <c r="Q1165" s="116"/>
      <c r="R1165" s="93"/>
      <c r="T1165" s="120"/>
      <c r="V1165" s="120"/>
      <c r="AD1165" s="116"/>
      <c r="AE1165" s="116"/>
      <c r="AG1165" s="140"/>
      <c r="AH1165" s="140"/>
      <c r="AI1165" s="146" t="s">
        <v>31</v>
      </c>
      <c r="AJ1165" s="146" t="s">
        <v>31</v>
      </c>
      <c r="AK1165" s="120"/>
    </row>
    <row r="1166">
      <c r="D1166" s="141"/>
      <c r="G1166" s="114"/>
      <c r="H1166" s="39"/>
      <c r="N1166" s="116"/>
      <c r="P1166" s="146"/>
      <c r="Q1166" s="116"/>
      <c r="R1166" s="93"/>
      <c r="T1166" s="120"/>
      <c r="V1166" s="120"/>
      <c r="AD1166" s="116"/>
      <c r="AE1166" s="116"/>
      <c r="AG1166" s="140"/>
      <c r="AH1166" s="140"/>
      <c r="AI1166" s="146" t="s">
        <v>31</v>
      </c>
      <c r="AJ1166" s="146" t="s">
        <v>31</v>
      </c>
      <c r="AK1166" s="120"/>
    </row>
    <row r="1167">
      <c r="D1167" s="141"/>
      <c r="G1167" s="114"/>
      <c r="H1167" s="39"/>
      <c r="N1167" s="116"/>
      <c r="P1167" s="146"/>
      <c r="Q1167" s="116"/>
      <c r="R1167" s="93"/>
      <c r="T1167" s="120"/>
      <c r="V1167" s="120"/>
      <c r="AD1167" s="116"/>
      <c r="AE1167" s="116"/>
      <c r="AG1167" s="140"/>
      <c r="AH1167" s="140"/>
      <c r="AI1167" s="146" t="s">
        <v>31</v>
      </c>
      <c r="AJ1167" s="146" t="s">
        <v>31</v>
      </c>
      <c r="AK1167" s="120"/>
    </row>
    <row r="1168">
      <c r="D1168" s="141"/>
      <c r="G1168" s="114"/>
      <c r="H1168" s="39"/>
      <c r="N1168" s="116"/>
      <c r="P1168" s="146"/>
      <c r="Q1168" s="116"/>
      <c r="R1168" s="93"/>
      <c r="T1168" s="120"/>
      <c r="V1168" s="120"/>
      <c r="AD1168" s="116"/>
      <c r="AE1168" s="116"/>
      <c r="AG1168" s="140"/>
      <c r="AH1168" s="140"/>
      <c r="AI1168" s="146" t="s">
        <v>31</v>
      </c>
      <c r="AJ1168" s="146" t="s">
        <v>31</v>
      </c>
      <c r="AK1168" s="120"/>
    </row>
    <row r="1169">
      <c r="D1169" s="141"/>
      <c r="G1169" s="114"/>
      <c r="H1169" s="39"/>
      <c r="N1169" s="116"/>
      <c r="P1169" s="146"/>
      <c r="Q1169" s="116"/>
      <c r="R1169" s="93"/>
      <c r="T1169" s="120"/>
      <c r="V1169" s="120"/>
      <c r="AD1169" s="116"/>
      <c r="AE1169" s="116"/>
      <c r="AG1169" s="140"/>
      <c r="AH1169" s="140"/>
      <c r="AI1169" s="146" t="s">
        <v>31</v>
      </c>
      <c r="AJ1169" s="146" t="s">
        <v>31</v>
      </c>
      <c r="AK1169" s="120"/>
    </row>
    <row r="1170">
      <c r="D1170" s="141"/>
      <c r="G1170" s="114"/>
      <c r="H1170" s="39"/>
      <c r="N1170" s="116"/>
      <c r="P1170" s="146"/>
      <c r="Q1170" s="116"/>
      <c r="R1170" s="93"/>
      <c r="T1170" s="120"/>
      <c r="V1170" s="120"/>
      <c r="AD1170" s="116"/>
      <c r="AE1170" s="116"/>
      <c r="AG1170" s="140"/>
      <c r="AH1170" s="140"/>
      <c r="AI1170" s="146" t="s">
        <v>31</v>
      </c>
      <c r="AJ1170" s="146" t="s">
        <v>31</v>
      </c>
      <c r="AK1170" s="120"/>
    </row>
    <row r="1171">
      <c r="D1171" s="141"/>
      <c r="G1171" s="114"/>
      <c r="H1171" s="39"/>
      <c r="N1171" s="116"/>
      <c r="P1171" s="146"/>
      <c r="Q1171" s="116"/>
      <c r="R1171" s="93"/>
      <c r="T1171" s="120"/>
      <c r="V1171" s="120"/>
      <c r="AD1171" s="116"/>
      <c r="AE1171" s="116"/>
      <c r="AG1171" s="140"/>
      <c r="AH1171" s="140"/>
      <c r="AI1171" s="146" t="s">
        <v>31</v>
      </c>
      <c r="AJ1171" s="146" t="s">
        <v>31</v>
      </c>
      <c r="AK1171" s="120"/>
    </row>
    <row r="1172">
      <c r="D1172" s="141"/>
      <c r="G1172" s="114"/>
      <c r="H1172" s="39"/>
      <c r="N1172" s="116"/>
      <c r="P1172" s="146"/>
      <c r="Q1172" s="116"/>
      <c r="R1172" s="93"/>
      <c r="T1172" s="120"/>
      <c r="V1172" s="120"/>
      <c r="AD1172" s="116"/>
      <c r="AE1172" s="116"/>
      <c r="AG1172" s="140"/>
      <c r="AH1172" s="140"/>
      <c r="AI1172" s="146" t="s">
        <v>31</v>
      </c>
      <c r="AJ1172" s="146" t="s">
        <v>31</v>
      </c>
      <c r="AK1172" s="120"/>
    </row>
    <row r="1173">
      <c r="D1173" s="141"/>
      <c r="G1173" s="114"/>
      <c r="H1173" s="39"/>
      <c r="N1173" s="116"/>
      <c r="P1173" s="146"/>
      <c r="Q1173" s="116"/>
      <c r="R1173" s="93"/>
      <c r="T1173" s="120"/>
      <c r="V1173" s="120"/>
      <c r="AD1173" s="116"/>
      <c r="AE1173" s="116"/>
      <c r="AG1173" s="140"/>
      <c r="AH1173" s="140"/>
      <c r="AI1173" s="146" t="s">
        <v>31</v>
      </c>
      <c r="AJ1173" s="146" t="s">
        <v>31</v>
      </c>
      <c r="AK1173" s="120"/>
    </row>
    <row r="1174">
      <c r="D1174" s="141"/>
      <c r="G1174" s="114"/>
      <c r="H1174" s="39"/>
      <c r="N1174" s="116"/>
      <c r="P1174" s="146"/>
      <c r="Q1174" s="116"/>
      <c r="R1174" s="93"/>
      <c r="T1174" s="120"/>
      <c r="V1174" s="120"/>
      <c r="AD1174" s="116"/>
      <c r="AE1174" s="116"/>
      <c r="AG1174" s="140"/>
      <c r="AH1174" s="140"/>
      <c r="AI1174" s="146" t="s">
        <v>31</v>
      </c>
      <c r="AJ1174" s="146" t="s">
        <v>31</v>
      </c>
      <c r="AK1174" s="120"/>
    </row>
    <row r="1175">
      <c r="D1175" s="141"/>
      <c r="G1175" s="114"/>
      <c r="H1175" s="39"/>
      <c r="N1175" s="116"/>
      <c r="P1175" s="146"/>
      <c r="Q1175" s="116"/>
      <c r="R1175" s="93"/>
      <c r="T1175" s="120"/>
      <c r="V1175" s="120"/>
      <c r="AD1175" s="116"/>
      <c r="AE1175" s="116"/>
      <c r="AG1175" s="140"/>
      <c r="AH1175" s="140"/>
      <c r="AI1175" s="146" t="s">
        <v>31</v>
      </c>
      <c r="AJ1175" s="146" t="s">
        <v>31</v>
      </c>
      <c r="AK1175" s="120"/>
    </row>
    <row r="1176">
      <c r="D1176" s="141"/>
      <c r="G1176" s="114"/>
      <c r="H1176" s="39"/>
      <c r="N1176" s="116"/>
      <c r="P1176" s="146"/>
      <c r="Q1176" s="116"/>
      <c r="R1176" s="93"/>
      <c r="T1176" s="120"/>
      <c r="V1176" s="120"/>
      <c r="AD1176" s="116"/>
      <c r="AE1176" s="116"/>
      <c r="AG1176" s="140"/>
      <c r="AH1176" s="140"/>
      <c r="AI1176" s="146" t="s">
        <v>31</v>
      </c>
      <c r="AJ1176" s="146" t="s">
        <v>31</v>
      </c>
      <c r="AK1176" s="120"/>
    </row>
    <row r="1177">
      <c r="D1177" s="141"/>
      <c r="G1177" s="114"/>
      <c r="H1177" s="39"/>
      <c r="N1177" s="116"/>
      <c r="P1177" s="146"/>
      <c r="Q1177" s="116"/>
      <c r="R1177" s="93"/>
      <c r="T1177" s="120"/>
      <c r="V1177" s="120"/>
      <c r="AD1177" s="116"/>
      <c r="AE1177" s="116"/>
      <c r="AG1177" s="140"/>
      <c r="AH1177" s="140"/>
      <c r="AI1177" s="146" t="s">
        <v>31</v>
      </c>
      <c r="AJ1177" s="146" t="s">
        <v>31</v>
      </c>
      <c r="AK1177" s="120"/>
    </row>
    <row r="1178">
      <c r="D1178" s="141"/>
      <c r="G1178" s="114"/>
      <c r="H1178" s="39"/>
      <c r="N1178" s="116"/>
      <c r="P1178" s="146"/>
      <c r="Q1178" s="116"/>
      <c r="R1178" s="93"/>
      <c r="T1178" s="120"/>
      <c r="V1178" s="120"/>
      <c r="AD1178" s="116"/>
      <c r="AE1178" s="116"/>
      <c r="AG1178" s="140"/>
      <c r="AH1178" s="140"/>
      <c r="AI1178" s="146" t="s">
        <v>31</v>
      </c>
      <c r="AJ1178" s="146" t="s">
        <v>31</v>
      </c>
      <c r="AK1178" s="120"/>
    </row>
    <row r="1179">
      <c r="D1179" s="141"/>
      <c r="G1179" s="114"/>
      <c r="H1179" s="39"/>
      <c r="N1179" s="116"/>
      <c r="P1179" s="146"/>
      <c r="Q1179" s="116"/>
      <c r="R1179" s="93"/>
      <c r="T1179" s="120"/>
      <c r="V1179" s="120"/>
      <c r="AD1179" s="116"/>
      <c r="AE1179" s="116"/>
      <c r="AG1179" s="140"/>
      <c r="AH1179" s="140"/>
      <c r="AI1179" s="146" t="s">
        <v>31</v>
      </c>
      <c r="AJ1179" s="146" t="s">
        <v>31</v>
      </c>
      <c r="AK1179" s="120"/>
    </row>
    <row r="1180">
      <c r="D1180" s="141"/>
      <c r="G1180" s="114"/>
      <c r="H1180" s="39"/>
      <c r="N1180" s="116"/>
      <c r="P1180" s="146"/>
      <c r="Q1180" s="116"/>
      <c r="R1180" s="93"/>
      <c r="T1180" s="120"/>
      <c r="V1180" s="120"/>
      <c r="AD1180" s="116"/>
      <c r="AE1180" s="116"/>
      <c r="AG1180" s="140"/>
      <c r="AH1180" s="140"/>
      <c r="AI1180" s="146" t="s">
        <v>31</v>
      </c>
      <c r="AJ1180" s="146" t="s">
        <v>31</v>
      </c>
      <c r="AK1180" s="120"/>
    </row>
    <row r="1181">
      <c r="D1181" s="141"/>
      <c r="G1181" s="114"/>
      <c r="H1181" s="39"/>
      <c r="N1181" s="116"/>
      <c r="P1181" s="146"/>
      <c r="Q1181" s="116"/>
      <c r="R1181" s="93"/>
      <c r="T1181" s="120"/>
      <c r="V1181" s="120"/>
      <c r="AD1181" s="116"/>
      <c r="AE1181" s="116"/>
      <c r="AG1181" s="140"/>
      <c r="AH1181" s="140"/>
      <c r="AI1181" s="146" t="s">
        <v>31</v>
      </c>
      <c r="AJ1181" s="146" t="s">
        <v>31</v>
      </c>
      <c r="AK1181" s="120"/>
    </row>
    <row r="1182">
      <c r="D1182" s="141"/>
      <c r="G1182" s="114"/>
      <c r="H1182" s="39"/>
      <c r="N1182" s="116"/>
      <c r="P1182" s="146"/>
      <c r="Q1182" s="116"/>
      <c r="R1182" s="93"/>
      <c r="T1182" s="120"/>
      <c r="V1182" s="120"/>
      <c r="AD1182" s="116"/>
      <c r="AE1182" s="116"/>
      <c r="AG1182" s="140"/>
      <c r="AH1182" s="140"/>
      <c r="AI1182" s="146" t="s">
        <v>31</v>
      </c>
      <c r="AJ1182" s="146" t="s">
        <v>31</v>
      </c>
      <c r="AK1182" s="120"/>
    </row>
    <row r="1183">
      <c r="D1183" s="141"/>
      <c r="G1183" s="114"/>
      <c r="H1183" s="39"/>
      <c r="N1183" s="116"/>
      <c r="P1183" s="146"/>
      <c r="Q1183" s="116"/>
      <c r="R1183" s="93"/>
      <c r="T1183" s="120"/>
      <c r="V1183" s="120"/>
      <c r="AD1183" s="116"/>
      <c r="AE1183" s="116"/>
      <c r="AG1183" s="140"/>
      <c r="AH1183" s="140"/>
      <c r="AI1183" s="146" t="s">
        <v>31</v>
      </c>
      <c r="AJ1183" s="146" t="s">
        <v>31</v>
      </c>
      <c r="AK1183" s="120"/>
    </row>
    <row r="1184">
      <c r="D1184" s="141"/>
      <c r="G1184" s="114"/>
      <c r="H1184" s="39"/>
      <c r="N1184" s="116"/>
      <c r="P1184" s="146"/>
      <c r="Q1184" s="116"/>
      <c r="R1184" s="93"/>
      <c r="T1184" s="120"/>
      <c r="V1184" s="120"/>
      <c r="AD1184" s="116"/>
      <c r="AE1184" s="116"/>
      <c r="AG1184" s="140"/>
      <c r="AH1184" s="140"/>
      <c r="AI1184" s="146" t="s">
        <v>31</v>
      </c>
      <c r="AJ1184" s="146" t="s">
        <v>31</v>
      </c>
      <c r="AK1184" s="120"/>
    </row>
    <row r="1185">
      <c r="D1185" s="141"/>
      <c r="G1185" s="114"/>
      <c r="H1185" s="39"/>
      <c r="N1185" s="116"/>
      <c r="P1185" s="146"/>
      <c r="Q1185" s="116"/>
      <c r="R1185" s="93"/>
      <c r="T1185" s="120"/>
      <c r="V1185" s="120"/>
      <c r="AD1185" s="116"/>
      <c r="AE1185" s="116"/>
      <c r="AG1185" s="140"/>
      <c r="AH1185" s="140"/>
      <c r="AI1185" s="146" t="s">
        <v>31</v>
      </c>
      <c r="AJ1185" s="146" t="s">
        <v>31</v>
      </c>
      <c r="AK1185" s="120"/>
    </row>
    <row r="1186">
      <c r="D1186" s="141"/>
      <c r="G1186" s="114"/>
      <c r="H1186" s="39"/>
      <c r="N1186" s="116"/>
      <c r="P1186" s="146"/>
      <c r="Q1186" s="116"/>
      <c r="R1186" s="93"/>
      <c r="T1186" s="120"/>
      <c r="V1186" s="120"/>
      <c r="AD1186" s="116"/>
      <c r="AE1186" s="116"/>
      <c r="AG1186" s="140"/>
      <c r="AH1186" s="140"/>
      <c r="AI1186" s="146" t="s">
        <v>31</v>
      </c>
      <c r="AJ1186" s="146" t="s">
        <v>31</v>
      </c>
      <c r="AK1186" s="120"/>
    </row>
    <row r="1187">
      <c r="D1187" s="141"/>
      <c r="G1187" s="114"/>
      <c r="H1187" s="39"/>
      <c r="N1187" s="116"/>
      <c r="P1187" s="146"/>
      <c r="Q1187" s="116"/>
      <c r="R1187" s="93"/>
      <c r="T1187" s="120"/>
      <c r="V1187" s="120"/>
      <c r="AD1187" s="116"/>
      <c r="AE1187" s="116"/>
      <c r="AG1187" s="140"/>
      <c r="AH1187" s="140"/>
      <c r="AI1187" s="146" t="s">
        <v>31</v>
      </c>
      <c r="AJ1187" s="146" t="s">
        <v>31</v>
      </c>
      <c r="AK1187" s="120"/>
    </row>
    <row r="1188">
      <c r="D1188" s="141"/>
      <c r="G1188" s="114"/>
      <c r="H1188" s="39"/>
      <c r="N1188" s="116"/>
      <c r="P1188" s="146"/>
      <c r="Q1188" s="116"/>
      <c r="R1188" s="93"/>
      <c r="T1188" s="120"/>
      <c r="V1188" s="120"/>
      <c r="AD1188" s="116"/>
      <c r="AE1188" s="116"/>
      <c r="AG1188" s="140"/>
      <c r="AH1188" s="140"/>
      <c r="AI1188" s="146" t="s">
        <v>31</v>
      </c>
      <c r="AJ1188" s="146" t="s">
        <v>31</v>
      </c>
      <c r="AK1188" s="120"/>
    </row>
    <row r="1189">
      <c r="D1189" s="141"/>
      <c r="G1189" s="114"/>
      <c r="H1189" s="39"/>
      <c r="N1189" s="116"/>
      <c r="P1189" s="146"/>
      <c r="Q1189" s="116"/>
      <c r="R1189" s="93"/>
      <c r="T1189" s="120"/>
      <c r="V1189" s="120"/>
      <c r="AD1189" s="116"/>
      <c r="AE1189" s="116"/>
      <c r="AG1189" s="140"/>
      <c r="AH1189" s="140"/>
      <c r="AI1189" s="146" t="s">
        <v>31</v>
      </c>
      <c r="AJ1189" s="146" t="s">
        <v>31</v>
      </c>
      <c r="AK1189" s="120"/>
    </row>
    <row r="1190">
      <c r="D1190" s="141"/>
      <c r="G1190" s="114"/>
      <c r="H1190" s="39"/>
      <c r="N1190" s="116"/>
      <c r="P1190" s="146"/>
      <c r="Q1190" s="116"/>
      <c r="R1190" s="93"/>
      <c r="T1190" s="120"/>
      <c r="V1190" s="120"/>
      <c r="AD1190" s="116"/>
      <c r="AE1190" s="116"/>
      <c r="AG1190" s="140"/>
      <c r="AH1190" s="140"/>
      <c r="AI1190" s="146" t="s">
        <v>31</v>
      </c>
      <c r="AJ1190" s="146" t="s">
        <v>31</v>
      </c>
      <c r="AK1190" s="120"/>
    </row>
    <row r="1191">
      <c r="D1191" s="141"/>
      <c r="G1191" s="114"/>
      <c r="H1191" s="39"/>
      <c r="N1191" s="116"/>
      <c r="P1191" s="146"/>
      <c r="Q1191" s="116"/>
      <c r="R1191" s="93"/>
      <c r="T1191" s="120"/>
      <c r="V1191" s="120"/>
      <c r="AD1191" s="116"/>
      <c r="AE1191" s="116"/>
      <c r="AG1191" s="140"/>
      <c r="AH1191" s="140"/>
      <c r="AI1191" s="146" t="s">
        <v>31</v>
      </c>
      <c r="AJ1191" s="146" t="s">
        <v>31</v>
      </c>
      <c r="AK1191" s="120"/>
    </row>
    <row r="1192">
      <c r="D1192" s="141"/>
      <c r="G1192" s="114"/>
      <c r="H1192" s="39"/>
      <c r="N1192" s="116"/>
      <c r="P1192" s="146"/>
      <c r="Q1192" s="116"/>
      <c r="R1192" s="93"/>
      <c r="T1192" s="120"/>
      <c r="V1192" s="120"/>
      <c r="AD1192" s="116"/>
      <c r="AE1192" s="116"/>
      <c r="AG1192" s="140"/>
      <c r="AH1192" s="140"/>
      <c r="AI1192" s="146" t="s">
        <v>31</v>
      </c>
      <c r="AJ1192" s="146" t="s">
        <v>31</v>
      </c>
      <c r="AK1192" s="120"/>
    </row>
    <row r="1193">
      <c r="D1193" s="141"/>
      <c r="G1193" s="114"/>
      <c r="H1193" s="39"/>
      <c r="N1193" s="116"/>
      <c r="P1193" s="146"/>
      <c r="Q1193" s="116"/>
      <c r="R1193" s="93"/>
      <c r="T1193" s="120"/>
      <c r="V1193" s="120"/>
      <c r="AD1193" s="116"/>
      <c r="AE1193" s="116"/>
      <c r="AG1193" s="140"/>
      <c r="AH1193" s="140"/>
      <c r="AI1193" s="146" t="s">
        <v>31</v>
      </c>
      <c r="AJ1193" s="146" t="s">
        <v>31</v>
      </c>
      <c r="AK1193" s="120"/>
    </row>
    <row r="1194">
      <c r="D1194" s="141"/>
      <c r="G1194" s="114"/>
      <c r="H1194" s="39"/>
      <c r="N1194" s="116"/>
      <c r="P1194" s="146"/>
      <c r="Q1194" s="116"/>
      <c r="R1194" s="93"/>
      <c r="T1194" s="120"/>
      <c r="V1194" s="120"/>
      <c r="AD1194" s="116"/>
      <c r="AE1194" s="116"/>
      <c r="AG1194" s="140"/>
      <c r="AH1194" s="140"/>
      <c r="AI1194" s="146" t="s">
        <v>31</v>
      </c>
      <c r="AJ1194" s="146" t="s">
        <v>31</v>
      </c>
      <c r="AK1194" s="120"/>
    </row>
    <row r="1195">
      <c r="D1195" s="141"/>
      <c r="G1195" s="114"/>
      <c r="H1195" s="39"/>
      <c r="N1195" s="116"/>
      <c r="P1195" s="146"/>
      <c r="Q1195" s="116"/>
      <c r="R1195" s="93"/>
      <c r="T1195" s="120"/>
      <c r="V1195" s="120"/>
      <c r="AD1195" s="116"/>
      <c r="AE1195" s="116"/>
      <c r="AG1195" s="140"/>
      <c r="AH1195" s="140"/>
      <c r="AI1195" s="146" t="s">
        <v>31</v>
      </c>
      <c r="AJ1195" s="146" t="s">
        <v>31</v>
      </c>
      <c r="AK1195" s="120"/>
    </row>
    <row r="1196">
      <c r="D1196" s="141"/>
      <c r="G1196" s="114"/>
      <c r="H1196" s="39"/>
      <c r="N1196" s="116"/>
      <c r="P1196" s="146"/>
      <c r="Q1196" s="116"/>
      <c r="R1196" s="93"/>
      <c r="T1196" s="120"/>
      <c r="V1196" s="120"/>
      <c r="AD1196" s="116"/>
      <c r="AE1196" s="116"/>
      <c r="AG1196" s="140"/>
      <c r="AH1196" s="140"/>
      <c r="AI1196" s="146" t="s">
        <v>31</v>
      </c>
      <c r="AJ1196" s="146" t="s">
        <v>31</v>
      </c>
      <c r="AK1196" s="120"/>
    </row>
    <row r="1197">
      <c r="D1197" s="141"/>
      <c r="G1197" s="114"/>
      <c r="H1197" s="39"/>
      <c r="N1197" s="116"/>
      <c r="P1197" s="146"/>
      <c r="Q1197" s="116"/>
      <c r="R1197" s="93"/>
      <c r="T1197" s="120"/>
      <c r="V1197" s="120"/>
      <c r="AD1197" s="116"/>
      <c r="AE1197" s="116"/>
      <c r="AG1197" s="140"/>
      <c r="AH1197" s="140"/>
      <c r="AI1197" s="146" t="s">
        <v>31</v>
      </c>
      <c r="AJ1197" s="146" t="s">
        <v>31</v>
      </c>
      <c r="AK1197" s="120"/>
    </row>
    <row r="1198">
      <c r="D1198" s="141"/>
      <c r="G1198" s="114"/>
      <c r="H1198" s="39"/>
      <c r="N1198" s="116"/>
      <c r="P1198" s="146"/>
      <c r="Q1198" s="116"/>
      <c r="R1198" s="93"/>
      <c r="T1198" s="120"/>
      <c r="V1198" s="120"/>
      <c r="AD1198" s="116"/>
      <c r="AE1198" s="116"/>
      <c r="AG1198" s="140"/>
      <c r="AH1198" s="140"/>
      <c r="AI1198" s="146" t="s">
        <v>31</v>
      </c>
      <c r="AJ1198" s="146" t="s">
        <v>31</v>
      </c>
      <c r="AK1198" s="120"/>
    </row>
    <row r="1199">
      <c r="D1199" s="141"/>
      <c r="G1199" s="114"/>
      <c r="H1199" s="39"/>
      <c r="N1199" s="116"/>
      <c r="P1199" s="146"/>
      <c r="Q1199" s="116"/>
      <c r="R1199" s="93"/>
      <c r="T1199" s="120"/>
      <c r="V1199" s="120"/>
      <c r="AD1199" s="116"/>
      <c r="AE1199" s="116"/>
      <c r="AG1199" s="140"/>
      <c r="AH1199" s="140"/>
      <c r="AI1199" s="146" t="s">
        <v>31</v>
      </c>
      <c r="AJ1199" s="146" t="s">
        <v>31</v>
      </c>
      <c r="AK1199" s="120"/>
    </row>
    <row r="1200">
      <c r="D1200" s="141"/>
      <c r="G1200" s="114"/>
      <c r="H1200" s="39"/>
      <c r="N1200" s="116"/>
      <c r="P1200" s="146"/>
      <c r="Q1200" s="116"/>
      <c r="R1200" s="93"/>
      <c r="T1200" s="120"/>
      <c r="V1200" s="120"/>
      <c r="AD1200" s="116"/>
      <c r="AE1200" s="116"/>
      <c r="AG1200" s="140"/>
      <c r="AH1200" s="140"/>
      <c r="AI1200" s="146" t="s">
        <v>31</v>
      </c>
      <c r="AJ1200" s="146" t="s">
        <v>31</v>
      </c>
      <c r="AK1200" s="120"/>
    </row>
    <row r="1201">
      <c r="D1201" s="141"/>
      <c r="G1201" s="114"/>
      <c r="H1201" s="39"/>
      <c r="N1201" s="116"/>
      <c r="P1201" s="146"/>
      <c r="Q1201" s="116"/>
      <c r="R1201" s="93"/>
      <c r="T1201" s="120"/>
      <c r="V1201" s="120"/>
      <c r="AD1201" s="116"/>
      <c r="AE1201" s="116"/>
      <c r="AG1201" s="140"/>
      <c r="AH1201" s="140"/>
      <c r="AI1201" s="146" t="s">
        <v>31</v>
      </c>
      <c r="AJ1201" s="146" t="s">
        <v>31</v>
      </c>
      <c r="AK1201" s="120"/>
    </row>
    <row r="1202">
      <c r="D1202" s="141"/>
      <c r="G1202" s="114"/>
      <c r="H1202" s="39"/>
      <c r="N1202" s="116"/>
      <c r="P1202" s="146"/>
      <c r="Q1202" s="116"/>
      <c r="R1202" s="93"/>
      <c r="T1202" s="120"/>
      <c r="V1202" s="120"/>
      <c r="AD1202" s="116"/>
      <c r="AE1202" s="116"/>
      <c r="AG1202" s="140"/>
      <c r="AH1202" s="140"/>
      <c r="AI1202" s="146" t="s">
        <v>31</v>
      </c>
      <c r="AJ1202" s="146" t="s">
        <v>31</v>
      </c>
      <c r="AK1202" s="120"/>
    </row>
    <row r="1203">
      <c r="D1203" s="141"/>
      <c r="G1203" s="114"/>
      <c r="H1203" s="39"/>
      <c r="N1203" s="116"/>
      <c r="P1203" s="146"/>
      <c r="Q1203" s="116"/>
      <c r="R1203" s="93"/>
      <c r="T1203" s="120"/>
      <c r="V1203" s="120"/>
      <c r="AD1203" s="116"/>
      <c r="AE1203" s="116"/>
      <c r="AG1203" s="140"/>
      <c r="AH1203" s="140"/>
      <c r="AI1203" s="146" t="s">
        <v>31</v>
      </c>
      <c r="AJ1203" s="146" t="s">
        <v>31</v>
      </c>
      <c r="AK1203" s="120"/>
    </row>
    <row r="1204">
      <c r="D1204" s="141"/>
      <c r="G1204" s="114"/>
      <c r="H1204" s="39"/>
      <c r="N1204" s="116"/>
      <c r="P1204" s="146"/>
      <c r="Q1204" s="116"/>
      <c r="R1204" s="93"/>
      <c r="T1204" s="120"/>
      <c r="V1204" s="120"/>
      <c r="AD1204" s="116"/>
      <c r="AE1204" s="116"/>
      <c r="AG1204" s="140"/>
      <c r="AH1204" s="140"/>
      <c r="AI1204" s="146" t="s">
        <v>31</v>
      </c>
      <c r="AJ1204" s="146" t="s">
        <v>31</v>
      </c>
      <c r="AK1204" s="120"/>
    </row>
    <row r="1205">
      <c r="D1205" s="141"/>
      <c r="G1205" s="114"/>
      <c r="H1205" s="39"/>
      <c r="N1205" s="116"/>
      <c r="P1205" s="146"/>
      <c r="Q1205" s="116"/>
      <c r="R1205" s="93"/>
      <c r="T1205" s="120"/>
      <c r="V1205" s="120"/>
      <c r="AD1205" s="116"/>
      <c r="AE1205" s="116"/>
      <c r="AG1205" s="140"/>
      <c r="AH1205" s="140"/>
      <c r="AI1205" s="146" t="s">
        <v>31</v>
      </c>
      <c r="AJ1205" s="146" t="s">
        <v>31</v>
      </c>
      <c r="AK1205" s="120"/>
    </row>
    <row r="1206">
      <c r="D1206" s="141"/>
      <c r="G1206" s="114"/>
      <c r="H1206" s="39"/>
      <c r="N1206" s="116"/>
      <c r="P1206" s="146"/>
      <c r="Q1206" s="116"/>
      <c r="R1206" s="93"/>
      <c r="T1206" s="120"/>
      <c r="V1206" s="120"/>
      <c r="AD1206" s="116"/>
      <c r="AE1206" s="116"/>
      <c r="AG1206" s="140"/>
      <c r="AH1206" s="140"/>
      <c r="AI1206" s="146" t="s">
        <v>31</v>
      </c>
      <c r="AJ1206" s="146" t="s">
        <v>31</v>
      </c>
      <c r="AK1206" s="120"/>
    </row>
    <row r="1207">
      <c r="D1207" s="141"/>
      <c r="G1207" s="114"/>
      <c r="H1207" s="39"/>
      <c r="N1207" s="116"/>
      <c r="P1207" s="146"/>
      <c r="Q1207" s="116"/>
      <c r="R1207" s="93"/>
      <c r="T1207" s="120"/>
      <c r="V1207" s="120"/>
      <c r="AD1207" s="116"/>
      <c r="AE1207" s="116"/>
      <c r="AG1207" s="140"/>
      <c r="AH1207" s="140"/>
      <c r="AI1207" s="146" t="s">
        <v>31</v>
      </c>
      <c r="AJ1207" s="146" t="s">
        <v>31</v>
      </c>
      <c r="AK1207" s="120"/>
    </row>
    <row r="1208">
      <c r="D1208" s="141"/>
      <c r="G1208" s="114"/>
      <c r="H1208" s="39"/>
      <c r="N1208" s="116"/>
      <c r="P1208" s="146"/>
      <c r="Q1208" s="116"/>
      <c r="R1208" s="93"/>
      <c r="T1208" s="120"/>
      <c r="V1208" s="120"/>
      <c r="AD1208" s="116"/>
      <c r="AE1208" s="116"/>
      <c r="AG1208" s="140"/>
      <c r="AH1208" s="140"/>
      <c r="AI1208" s="146" t="s">
        <v>31</v>
      </c>
      <c r="AJ1208" s="146" t="s">
        <v>31</v>
      </c>
      <c r="AK1208" s="120"/>
    </row>
    <row r="1209">
      <c r="D1209" s="141"/>
      <c r="G1209" s="114"/>
      <c r="H1209" s="39"/>
      <c r="N1209" s="116"/>
      <c r="P1209" s="146"/>
      <c r="Q1209" s="116"/>
      <c r="R1209" s="93"/>
      <c r="T1209" s="120"/>
      <c r="V1209" s="120"/>
      <c r="AD1209" s="116"/>
      <c r="AE1209" s="116"/>
      <c r="AG1209" s="140"/>
      <c r="AH1209" s="140"/>
      <c r="AI1209" s="146" t="s">
        <v>31</v>
      </c>
      <c r="AJ1209" s="146" t="s">
        <v>31</v>
      </c>
      <c r="AK1209" s="120"/>
    </row>
    <row r="1210">
      <c r="D1210" s="141"/>
      <c r="G1210" s="114"/>
      <c r="H1210" s="39"/>
      <c r="N1210" s="116"/>
      <c r="P1210" s="146"/>
      <c r="Q1210" s="116"/>
      <c r="R1210" s="93"/>
      <c r="T1210" s="120"/>
      <c r="V1210" s="120"/>
      <c r="AD1210" s="116"/>
      <c r="AE1210" s="116"/>
      <c r="AG1210" s="140"/>
      <c r="AH1210" s="140"/>
      <c r="AI1210" s="146" t="s">
        <v>31</v>
      </c>
      <c r="AJ1210" s="146" t="s">
        <v>31</v>
      </c>
      <c r="AK1210" s="120"/>
    </row>
    <row r="1211">
      <c r="D1211" s="141"/>
      <c r="G1211" s="114"/>
      <c r="H1211" s="39"/>
      <c r="N1211" s="116"/>
      <c r="P1211" s="146"/>
      <c r="Q1211" s="116"/>
      <c r="R1211" s="93"/>
      <c r="T1211" s="120"/>
      <c r="V1211" s="120"/>
      <c r="AD1211" s="116"/>
      <c r="AE1211" s="116"/>
      <c r="AG1211" s="140"/>
      <c r="AH1211" s="140"/>
      <c r="AI1211" s="146" t="s">
        <v>31</v>
      </c>
      <c r="AJ1211" s="146" t="s">
        <v>31</v>
      </c>
      <c r="AK1211" s="120"/>
    </row>
    <row r="1212">
      <c r="D1212" s="141"/>
      <c r="G1212" s="114"/>
      <c r="H1212" s="39"/>
      <c r="N1212" s="116"/>
      <c r="P1212" s="146"/>
      <c r="Q1212" s="116"/>
      <c r="R1212" s="93"/>
      <c r="T1212" s="120"/>
      <c r="V1212" s="120"/>
      <c r="AD1212" s="116"/>
      <c r="AE1212" s="116"/>
      <c r="AG1212" s="140"/>
      <c r="AH1212" s="140"/>
      <c r="AI1212" s="146" t="s">
        <v>31</v>
      </c>
      <c r="AJ1212" s="146" t="s">
        <v>31</v>
      </c>
      <c r="AK1212" s="120"/>
    </row>
    <row r="1213">
      <c r="D1213" s="141"/>
      <c r="G1213" s="114"/>
      <c r="H1213" s="39"/>
      <c r="N1213" s="116"/>
      <c r="P1213" s="146"/>
      <c r="Q1213" s="116"/>
      <c r="R1213" s="93"/>
      <c r="T1213" s="120"/>
      <c r="V1213" s="120"/>
      <c r="AD1213" s="116"/>
      <c r="AE1213" s="116"/>
      <c r="AG1213" s="140"/>
      <c r="AH1213" s="140"/>
      <c r="AI1213" s="146" t="s">
        <v>31</v>
      </c>
      <c r="AJ1213" s="146" t="s">
        <v>31</v>
      </c>
      <c r="AK1213" s="120"/>
    </row>
    <row r="1214">
      <c r="D1214" s="141"/>
      <c r="G1214" s="114"/>
      <c r="H1214" s="39"/>
      <c r="N1214" s="116"/>
      <c r="P1214" s="146"/>
      <c r="Q1214" s="116"/>
      <c r="R1214" s="93"/>
      <c r="T1214" s="120"/>
      <c r="V1214" s="120"/>
      <c r="AD1214" s="116"/>
      <c r="AE1214" s="116"/>
      <c r="AG1214" s="140"/>
      <c r="AH1214" s="140"/>
      <c r="AI1214" s="146" t="s">
        <v>31</v>
      </c>
      <c r="AJ1214" s="146" t="s">
        <v>31</v>
      </c>
      <c r="AK1214" s="120"/>
    </row>
    <row r="1215">
      <c r="D1215" s="141"/>
      <c r="G1215" s="114"/>
      <c r="H1215" s="39"/>
      <c r="N1215" s="116"/>
      <c r="P1215" s="146"/>
      <c r="Q1215" s="116"/>
      <c r="R1215" s="93"/>
      <c r="T1215" s="120"/>
      <c r="V1215" s="120"/>
      <c r="AD1215" s="116"/>
      <c r="AE1215" s="116"/>
      <c r="AG1215" s="140"/>
      <c r="AH1215" s="140"/>
      <c r="AI1215" s="146" t="s">
        <v>31</v>
      </c>
      <c r="AJ1215" s="146" t="s">
        <v>31</v>
      </c>
      <c r="AK1215" s="120"/>
    </row>
    <row r="1216">
      <c r="D1216" s="141"/>
      <c r="G1216" s="114"/>
      <c r="H1216" s="39"/>
      <c r="N1216" s="116"/>
      <c r="P1216" s="146"/>
      <c r="Q1216" s="116"/>
      <c r="R1216" s="93"/>
      <c r="T1216" s="120"/>
      <c r="V1216" s="120"/>
      <c r="AD1216" s="116"/>
      <c r="AE1216" s="116"/>
      <c r="AG1216" s="140"/>
      <c r="AH1216" s="140"/>
      <c r="AI1216" s="146" t="s">
        <v>31</v>
      </c>
      <c r="AJ1216" s="146" t="s">
        <v>31</v>
      </c>
      <c r="AK1216" s="120"/>
    </row>
    <row r="1217">
      <c r="D1217" s="141"/>
      <c r="G1217" s="114"/>
      <c r="H1217" s="39"/>
      <c r="N1217" s="116"/>
      <c r="P1217" s="146"/>
      <c r="Q1217" s="116"/>
      <c r="R1217" s="93"/>
      <c r="T1217" s="120"/>
      <c r="V1217" s="120"/>
      <c r="AD1217" s="116"/>
      <c r="AE1217" s="116"/>
      <c r="AG1217" s="140"/>
      <c r="AH1217" s="140"/>
      <c r="AI1217" s="146" t="s">
        <v>31</v>
      </c>
      <c r="AJ1217" s="146" t="s">
        <v>31</v>
      </c>
      <c r="AK1217" s="120"/>
    </row>
    <row r="1218">
      <c r="D1218" s="141"/>
      <c r="G1218" s="114"/>
      <c r="H1218" s="39"/>
      <c r="N1218" s="116"/>
      <c r="P1218" s="146"/>
      <c r="Q1218" s="116"/>
      <c r="R1218" s="93"/>
      <c r="T1218" s="120"/>
      <c r="V1218" s="120"/>
      <c r="AD1218" s="116"/>
      <c r="AE1218" s="116"/>
      <c r="AG1218" s="140"/>
      <c r="AH1218" s="140"/>
      <c r="AI1218" s="146" t="s">
        <v>31</v>
      </c>
      <c r="AJ1218" s="146" t="s">
        <v>31</v>
      </c>
      <c r="AK1218" s="120"/>
    </row>
    <row r="1219">
      <c r="D1219" s="141"/>
      <c r="G1219" s="114"/>
      <c r="H1219" s="39"/>
      <c r="N1219" s="116"/>
      <c r="P1219" s="146"/>
      <c r="Q1219" s="116"/>
      <c r="R1219" s="93"/>
      <c r="T1219" s="120"/>
      <c r="V1219" s="120"/>
      <c r="AD1219" s="116"/>
      <c r="AE1219" s="116"/>
      <c r="AG1219" s="140"/>
      <c r="AH1219" s="140"/>
      <c r="AI1219" s="146" t="s">
        <v>31</v>
      </c>
      <c r="AJ1219" s="146" t="s">
        <v>31</v>
      </c>
      <c r="AK1219" s="120"/>
    </row>
    <row r="1220">
      <c r="D1220" s="141"/>
      <c r="G1220" s="114"/>
      <c r="H1220" s="39"/>
      <c r="N1220" s="116"/>
      <c r="P1220" s="146"/>
      <c r="Q1220" s="116"/>
      <c r="R1220" s="93"/>
      <c r="T1220" s="120"/>
      <c r="V1220" s="120"/>
      <c r="AD1220" s="116"/>
      <c r="AE1220" s="116"/>
      <c r="AG1220" s="140"/>
      <c r="AH1220" s="140"/>
      <c r="AI1220" s="146" t="s">
        <v>31</v>
      </c>
      <c r="AJ1220" s="146" t="s">
        <v>31</v>
      </c>
      <c r="AK1220" s="120"/>
    </row>
    <row r="1221">
      <c r="D1221" s="141"/>
      <c r="G1221" s="114"/>
      <c r="H1221" s="39"/>
      <c r="N1221" s="116"/>
      <c r="P1221" s="146"/>
      <c r="Q1221" s="116"/>
      <c r="R1221" s="93"/>
      <c r="T1221" s="120"/>
      <c r="V1221" s="120"/>
      <c r="AD1221" s="116"/>
      <c r="AE1221" s="116"/>
      <c r="AG1221" s="140"/>
      <c r="AH1221" s="140"/>
      <c r="AI1221" s="146" t="s">
        <v>31</v>
      </c>
      <c r="AJ1221" s="146" t="s">
        <v>31</v>
      </c>
      <c r="AK1221" s="120"/>
    </row>
    <row r="1222">
      <c r="D1222" s="141"/>
      <c r="G1222" s="114"/>
      <c r="H1222" s="39"/>
      <c r="N1222" s="116"/>
      <c r="P1222" s="146"/>
      <c r="Q1222" s="116"/>
      <c r="R1222" s="93"/>
      <c r="T1222" s="120"/>
      <c r="V1222" s="120"/>
      <c r="AD1222" s="116"/>
      <c r="AE1222" s="116"/>
      <c r="AG1222" s="140"/>
      <c r="AH1222" s="140"/>
      <c r="AI1222" s="146" t="s">
        <v>31</v>
      </c>
      <c r="AJ1222" s="146" t="s">
        <v>31</v>
      </c>
      <c r="AK1222" s="120"/>
    </row>
    <row r="1223">
      <c r="D1223" s="141"/>
      <c r="G1223" s="114"/>
      <c r="H1223" s="39"/>
      <c r="N1223" s="116"/>
      <c r="P1223" s="146"/>
      <c r="Q1223" s="116"/>
      <c r="R1223" s="93"/>
      <c r="T1223" s="120"/>
      <c r="V1223" s="120"/>
      <c r="AD1223" s="116"/>
      <c r="AE1223" s="116"/>
      <c r="AG1223" s="140"/>
      <c r="AH1223" s="140"/>
      <c r="AI1223" s="146" t="s">
        <v>31</v>
      </c>
      <c r="AJ1223" s="146" t="s">
        <v>31</v>
      </c>
      <c r="AK1223" s="120"/>
    </row>
    <row r="1224">
      <c r="D1224" s="141"/>
      <c r="G1224" s="114"/>
      <c r="H1224" s="39"/>
      <c r="N1224" s="116"/>
      <c r="P1224" s="146"/>
      <c r="Q1224" s="116"/>
      <c r="R1224" s="93"/>
      <c r="T1224" s="120"/>
      <c r="V1224" s="120"/>
      <c r="AD1224" s="116"/>
      <c r="AE1224" s="116"/>
      <c r="AG1224" s="140"/>
      <c r="AH1224" s="140"/>
      <c r="AI1224" s="146" t="s">
        <v>31</v>
      </c>
      <c r="AJ1224" s="146" t="s">
        <v>31</v>
      </c>
      <c r="AK1224" s="120"/>
    </row>
    <row r="1225">
      <c r="D1225" s="141"/>
      <c r="G1225" s="114"/>
      <c r="H1225" s="39"/>
      <c r="N1225" s="116"/>
      <c r="P1225" s="146"/>
      <c r="Q1225" s="116"/>
      <c r="R1225" s="93"/>
      <c r="T1225" s="120"/>
      <c r="V1225" s="120"/>
      <c r="AD1225" s="116"/>
      <c r="AE1225" s="116"/>
      <c r="AG1225" s="140"/>
      <c r="AH1225" s="140"/>
      <c r="AI1225" s="146" t="s">
        <v>31</v>
      </c>
      <c r="AJ1225" s="146" t="s">
        <v>31</v>
      </c>
      <c r="AK1225" s="120"/>
    </row>
    <row r="1226">
      <c r="D1226" s="141"/>
      <c r="G1226" s="114"/>
      <c r="H1226" s="39"/>
      <c r="N1226" s="116"/>
      <c r="P1226" s="146"/>
      <c r="Q1226" s="116"/>
      <c r="R1226" s="93"/>
      <c r="T1226" s="120"/>
      <c r="V1226" s="120"/>
      <c r="AD1226" s="116"/>
      <c r="AE1226" s="116"/>
      <c r="AG1226" s="140"/>
      <c r="AH1226" s="140"/>
      <c r="AI1226" s="146" t="s">
        <v>31</v>
      </c>
      <c r="AJ1226" s="146" t="s">
        <v>31</v>
      </c>
      <c r="AK1226" s="120"/>
    </row>
    <row r="1227">
      <c r="D1227" s="141"/>
      <c r="G1227" s="114"/>
      <c r="H1227" s="39"/>
      <c r="N1227" s="116"/>
      <c r="P1227" s="146"/>
      <c r="Q1227" s="116"/>
      <c r="R1227" s="93"/>
      <c r="T1227" s="120"/>
      <c r="V1227" s="120"/>
      <c r="AD1227" s="116"/>
      <c r="AE1227" s="116"/>
      <c r="AG1227" s="140"/>
      <c r="AH1227" s="140"/>
      <c r="AI1227" s="146" t="s">
        <v>31</v>
      </c>
      <c r="AJ1227" s="146" t="s">
        <v>31</v>
      </c>
      <c r="AK1227" s="120"/>
    </row>
    <row r="1228">
      <c r="D1228" s="141"/>
      <c r="G1228" s="114"/>
      <c r="H1228" s="39"/>
      <c r="N1228" s="116"/>
      <c r="P1228" s="146"/>
      <c r="Q1228" s="116"/>
      <c r="R1228" s="93"/>
      <c r="T1228" s="120"/>
      <c r="V1228" s="120"/>
      <c r="AD1228" s="116"/>
      <c r="AE1228" s="116"/>
      <c r="AG1228" s="140"/>
      <c r="AH1228" s="140"/>
      <c r="AI1228" s="146" t="s">
        <v>31</v>
      </c>
      <c r="AJ1228" s="146" t="s">
        <v>31</v>
      </c>
      <c r="AK1228" s="120"/>
    </row>
    <row r="1229">
      <c r="D1229" s="141"/>
      <c r="G1229" s="114"/>
      <c r="H1229" s="39"/>
      <c r="N1229" s="116"/>
      <c r="P1229" s="146"/>
      <c r="Q1229" s="116"/>
      <c r="R1229" s="93"/>
      <c r="T1229" s="120"/>
      <c r="V1229" s="120"/>
      <c r="AD1229" s="116"/>
      <c r="AE1229" s="116"/>
      <c r="AG1229" s="140"/>
      <c r="AH1229" s="140"/>
      <c r="AI1229" s="146" t="s">
        <v>31</v>
      </c>
      <c r="AJ1229" s="146" t="s">
        <v>31</v>
      </c>
      <c r="AK1229" s="120"/>
    </row>
    <row r="1230">
      <c r="D1230" s="141"/>
      <c r="G1230" s="114"/>
      <c r="H1230" s="39"/>
      <c r="N1230" s="116"/>
      <c r="P1230" s="146"/>
      <c r="Q1230" s="116"/>
      <c r="R1230" s="93"/>
      <c r="T1230" s="120"/>
      <c r="V1230" s="120"/>
      <c r="AD1230" s="116"/>
      <c r="AE1230" s="116"/>
      <c r="AG1230" s="140"/>
      <c r="AH1230" s="140"/>
      <c r="AI1230" s="146" t="s">
        <v>31</v>
      </c>
      <c r="AJ1230" s="146" t="s">
        <v>31</v>
      </c>
      <c r="AK1230" s="120"/>
    </row>
    <row r="1231">
      <c r="D1231" s="141"/>
      <c r="G1231" s="114"/>
      <c r="H1231" s="39"/>
      <c r="N1231" s="116"/>
      <c r="P1231" s="146"/>
      <c r="Q1231" s="116"/>
      <c r="R1231" s="93"/>
      <c r="T1231" s="120"/>
      <c r="V1231" s="120"/>
      <c r="AD1231" s="116"/>
      <c r="AE1231" s="116"/>
      <c r="AG1231" s="140"/>
      <c r="AH1231" s="140"/>
      <c r="AI1231" s="146" t="s">
        <v>31</v>
      </c>
      <c r="AJ1231" s="146" t="s">
        <v>31</v>
      </c>
      <c r="AK1231" s="120"/>
    </row>
    <row r="1232">
      <c r="D1232" s="141"/>
      <c r="G1232" s="114"/>
      <c r="H1232" s="39"/>
      <c r="N1232" s="116"/>
      <c r="P1232" s="146"/>
      <c r="Q1232" s="116"/>
      <c r="R1232" s="93"/>
      <c r="T1232" s="120"/>
      <c r="V1232" s="120"/>
      <c r="AD1232" s="116"/>
      <c r="AE1232" s="116"/>
      <c r="AG1232" s="140"/>
      <c r="AH1232" s="140"/>
      <c r="AI1232" s="146" t="s">
        <v>31</v>
      </c>
      <c r="AJ1232" s="146" t="s">
        <v>31</v>
      </c>
      <c r="AK1232" s="120"/>
    </row>
    <row r="1233">
      <c r="D1233" s="141"/>
      <c r="G1233" s="114"/>
      <c r="H1233" s="39"/>
      <c r="N1233" s="116"/>
      <c r="P1233" s="146"/>
      <c r="Q1233" s="116"/>
      <c r="R1233" s="93"/>
      <c r="T1233" s="120"/>
      <c r="V1233" s="120"/>
      <c r="AD1233" s="116"/>
      <c r="AE1233" s="116"/>
      <c r="AG1233" s="140"/>
      <c r="AH1233" s="140"/>
      <c r="AI1233" s="146" t="s">
        <v>31</v>
      </c>
      <c r="AJ1233" s="146" t="s">
        <v>31</v>
      </c>
      <c r="AK1233" s="120"/>
    </row>
    <row r="1234">
      <c r="D1234" s="141"/>
      <c r="G1234" s="114"/>
      <c r="H1234" s="39"/>
      <c r="N1234" s="116"/>
      <c r="P1234" s="146"/>
      <c r="Q1234" s="116"/>
      <c r="R1234" s="93"/>
      <c r="T1234" s="120"/>
      <c r="V1234" s="120"/>
      <c r="AD1234" s="116"/>
      <c r="AE1234" s="116"/>
      <c r="AG1234" s="140"/>
      <c r="AH1234" s="140"/>
      <c r="AI1234" s="146" t="s">
        <v>31</v>
      </c>
      <c r="AJ1234" s="146" t="s">
        <v>31</v>
      </c>
      <c r="AK1234" s="120"/>
    </row>
    <row r="1235">
      <c r="D1235" s="141"/>
      <c r="G1235" s="114"/>
      <c r="H1235" s="39"/>
      <c r="N1235" s="116"/>
      <c r="P1235" s="146"/>
      <c r="Q1235" s="116"/>
      <c r="R1235" s="93"/>
      <c r="T1235" s="120"/>
      <c r="V1235" s="120"/>
      <c r="AD1235" s="116"/>
      <c r="AE1235" s="116"/>
      <c r="AG1235" s="140"/>
      <c r="AH1235" s="140"/>
      <c r="AI1235" s="146" t="s">
        <v>31</v>
      </c>
      <c r="AJ1235" s="146" t="s">
        <v>31</v>
      </c>
      <c r="AK1235" s="120"/>
    </row>
    <row r="1236">
      <c r="D1236" s="141"/>
      <c r="G1236" s="114"/>
      <c r="H1236" s="39"/>
      <c r="N1236" s="116"/>
      <c r="P1236" s="146"/>
      <c r="Q1236" s="116"/>
      <c r="R1236" s="93"/>
      <c r="T1236" s="120"/>
      <c r="V1236" s="120"/>
      <c r="AD1236" s="116"/>
      <c r="AE1236" s="116"/>
      <c r="AG1236" s="140"/>
      <c r="AH1236" s="140"/>
      <c r="AI1236" s="146" t="s">
        <v>31</v>
      </c>
      <c r="AJ1236" s="146" t="s">
        <v>31</v>
      </c>
      <c r="AK1236" s="120"/>
    </row>
    <row r="1237">
      <c r="D1237" s="141"/>
      <c r="G1237" s="114"/>
      <c r="H1237" s="39"/>
      <c r="N1237" s="116"/>
      <c r="P1237" s="146"/>
      <c r="Q1237" s="116"/>
      <c r="R1237" s="93"/>
      <c r="T1237" s="120"/>
      <c r="V1237" s="120"/>
      <c r="AD1237" s="116"/>
      <c r="AE1237" s="116"/>
      <c r="AG1237" s="140"/>
      <c r="AH1237" s="140"/>
      <c r="AI1237" s="146" t="s">
        <v>31</v>
      </c>
      <c r="AJ1237" s="146" t="s">
        <v>31</v>
      </c>
      <c r="AK1237" s="120"/>
    </row>
    <row r="1238">
      <c r="D1238" s="141"/>
      <c r="G1238" s="114"/>
      <c r="H1238" s="39"/>
      <c r="N1238" s="116"/>
      <c r="P1238" s="146"/>
      <c r="Q1238" s="116"/>
      <c r="R1238" s="93"/>
      <c r="T1238" s="120"/>
      <c r="V1238" s="120"/>
      <c r="AD1238" s="116"/>
      <c r="AE1238" s="116"/>
      <c r="AG1238" s="140"/>
      <c r="AH1238" s="140"/>
      <c r="AI1238" s="146" t="s">
        <v>31</v>
      </c>
      <c r="AJ1238" s="146" t="s">
        <v>31</v>
      </c>
      <c r="AK1238" s="120"/>
    </row>
    <row r="1239">
      <c r="D1239" s="141"/>
      <c r="G1239" s="114"/>
      <c r="H1239" s="39"/>
      <c r="N1239" s="116"/>
      <c r="P1239" s="146"/>
      <c r="Q1239" s="116"/>
      <c r="R1239" s="93"/>
      <c r="T1239" s="120"/>
      <c r="V1239" s="120"/>
      <c r="AD1239" s="116"/>
      <c r="AE1239" s="116"/>
      <c r="AG1239" s="140"/>
      <c r="AH1239" s="140"/>
      <c r="AI1239" s="146" t="s">
        <v>31</v>
      </c>
      <c r="AJ1239" s="146" t="s">
        <v>31</v>
      </c>
      <c r="AK1239" s="120"/>
    </row>
    <row r="1240">
      <c r="D1240" s="141"/>
      <c r="G1240" s="114"/>
      <c r="H1240" s="39"/>
      <c r="N1240" s="116"/>
      <c r="P1240" s="146"/>
      <c r="Q1240" s="116"/>
      <c r="R1240" s="93"/>
      <c r="T1240" s="120"/>
      <c r="V1240" s="120"/>
      <c r="AD1240" s="116"/>
      <c r="AE1240" s="116"/>
      <c r="AG1240" s="140"/>
      <c r="AH1240" s="140"/>
      <c r="AI1240" s="146" t="s">
        <v>31</v>
      </c>
      <c r="AJ1240" s="146" t="s">
        <v>31</v>
      </c>
      <c r="AK1240" s="120"/>
    </row>
    <row r="1241">
      <c r="D1241" s="141"/>
      <c r="G1241" s="114"/>
      <c r="H1241" s="39"/>
      <c r="N1241" s="116"/>
      <c r="P1241" s="146"/>
      <c r="Q1241" s="116"/>
      <c r="R1241" s="93"/>
      <c r="T1241" s="120"/>
      <c r="V1241" s="120"/>
      <c r="AD1241" s="116"/>
      <c r="AE1241" s="116"/>
      <c r="AG1241" s="140"/>
      <c r="AH1241" s="140"/>
      <c r="AI1241" s="146" t="s">
        <v>31</v>
      </c>
      <c r="AJ1241" s="146" t="s">
        <v>31</v>
      </c>
      <c r="AK1241" s="120"/>
    </row>
    <row r="1242">
      <c r="D1242" s="141"/>
      <c r="G1242" s="114"/>
      <c r="H1242" s="39"/>
      <c r="N1242" s="116"/>
      <c r="P1242" s="146"/>
      <c r="Q1242" s="116"/>
      <c r="R1242" s="93"/>
      <c r="T1242" s="120"/>
      <c r="V1242" s="120"/>
      <c r="AD1242" s="116"/>
      <c r="AE1242" s="116"/>
      <c r="AG1242" s="140"/>
      <c r="AH1242" s="140"/>
      <c r="AI1242" s="146" t="s">
        <v>31</v>
      </c>
      <c r="AJ1242" s="146" t="s">
        <v>31</v>
      </c>
      <c r="AK1242" s="120"/>
    </row>
    <row r="1243">
      <c r="D1243" s="141"/>
      <c r="G1243" s="114"/>
      <c r="H1243" s="39"/>
      <c r="N1243" s="116"/>
      <c r="P1243" s="146"/>
      <c r="Q1243" s="116"/>
      <c r="R1243" s="93"/>
      <c r="T1243" s="120"/>
      <c r="V1243" s="120"/>
      <c r="AD1243" s="116"/>
      <c r="AE1243" s="116"/>
      <c r="AG1243" s="140"/>
      <c r="AH1243" s="140"/>
      <c r="AI1243" s="146" t="s">
        <v>31</v>
      </c>
      <c r="AJ1243" s="146" t="s">
        <v>31</v>
      </c>
      <c r="AK1243" s="120"/>
    </row>
    <row r="1244">
      <c r="D1244" s="141"/>
      <c r="G1244" s="114"/>
      <c r="H1244" s="39"/>
      <c r="N1244" s="116"/>
      <c r="P1244" s="146"/>
      <c r="Q1244" s="116"/>
      <c r="R1244" s="93"/>
      <c r="T1244" s="120"/>
      <c r="V1244" s="120"/>
      <c r="AD1244" s="116"/>
      <c r="AE1244" s="116"/>
      <c r="AG1244" s="140"/>
      <c r="AH1244" s="140"/>
      <c r="AI1244" s="146" t="s">
        <v>31</v>
      </c>
      <c r="AJ1244" s="146" t="s">
        <v>31</v>
      </c>
      <c r="AK1244" s="120"/>
    </row>
    <row r="1245">
      <c r="D1245" s="141"/>
      <c r="G1245" s="114"/>
      <c r="H1245" s="39"/>
      <c r="N1245" s="116"/>
      <c r="P1245" s="146"/>
      <c r="Q1245" s="116"/>
      <c r="R1245" s="93"/>
      <c r="T1245" s="120"/>
      <c r="V1245" s="120"/>
      <c r="AD1245" s="116"/>
      <c r="AE1245" s="116"/>
      <c r="AG1245" s="140"/>
      <c r="AH1245" s="140"/>
      <c r="AI1245" s="146" t="s">
        <v>31</v>
      </c>
      <c r="AJ1245" s="146" t="s">
        <v>31</v>
      </c>
      <c r="AK1245" s="120"/>
    </row>
    <row r="1246">
      <c r="D1246" s="141"/>
      <c r="G1246" s="114"/>
      <c r="H1246" s="39"/>
      <c r="N1246" s="116"/>
      <c r="P1246" s="146"/>
      <c r="Q1246" s="116"/>
      <c r="R1246" s="93"/>
      <c r="T1246" s="120"/>
      <c r="V1246" s="120"/>
      <c r="AD1246" s="116"/>
      <c r="AE1246" s="116"/>
      <c r="AG1246" s="140"/>
      <c r="AH1246" s="140"/>
      <c r="AI1246" s="146" t="s">
        <v>31</v>
      </c>
      <c r="AJ1246" s="146" t="s">
        <v>31</v>
      </c>
      <c r="AK1246" s="120"/>
    </row>
    <row r="1247">
      <c r="D1247" s="141"/>
      <c r="G1247" s="114"/>
      <c r="H1247" s="39"/>
      <c r="N1247" s="116"/>
      <c r="P1247" s="146"/>
      <c r="Q1247" s="116"/>
      <c r="R1247" s="93"/>
      <c r="T1247" s="120"/>
      <c r="V1247" s="120"/>
      <c r="AD1247" s="116"/>
      <c r="AE1247" s="116"/>
      <c r="AG1247" s="140"/>
      <c r="AH1247" s="140"/>
      <c r="AI1247" s="146" t="s">
        <v>31</v>
      </c>
      <c r="AJ1247" s="146" t="s">
        <v>31</v>
      </c>
      <c r="AK1247" s="120"/>
    </row>
    <row r="1248">
      <c r="D1248" s="141"/>
      <c r="G1248" s="114"/>
      <c r="H1248" s="39"/>
      <c r="N1248" s="116"/>
      <c r="P1248" s="146"/>
      <c r="Q1248" s="116"/>
      <c r="R1248" s="93"/>
      <c r="T1248" s="120"/>
      <c r="V1248" s="120"/>
      <c r="AD1248" s="116"/>
      <c r="AE1248" s="116"/>
      <c r="AG1248" s="140"/>
      <c r="AH1248" s="140"/>
      <c r="AI1248" s="146" t="s">
        <v>31</v>
      </c>
      <c r="AJ1248" s="146" t="s">
        <v>31</v>
      </c>
      <c r="AK1248" s="120"/>
    </row>
    <row r="1249">
      <c r="D1249" s="141"/>
      <c r="G1249" s="114"/>
      <c r="H1249" s="39"/>
      <c r="N1249" s="116"/>
      <c r="P1249" s="146"/>
      <c r="Q1249" s="116"/>
      <c r="R1249" s="93"/>
      <c r="T1249" s="120"/>
      <c r="V1249" s="120"/>
      <c r="AD1249" s="116"/>
      <c r="AE1249" s="116"/>
      <c r="AG1249" s="140"/>
      <c r="AH1249" s="140"/>
      <c r="AI1249" s="146" t="s">
        <v>31</v>
      </c>
      <c r="AJ1249" s="146" t="s">
        <v>31</v>
      </c>
      <c r="AK1249" s="120"/>
    </row>
    <row r="1250">
      <c r="D1250" s="141"/>
      <c r="G1250" s="114"/>
      <c r="H1250" s="39"/>
      <c r="N1250" s="116"/>
      <c r="P1250" s="146"/>
      <c r="Q1250" s="116"/>
      <c r="R1250" s="93"/>
      <c r="T1250" s="120"/>
      <c r="V1250" s="120"/>
      <c r="AD1250" s="116"/>
      <c r="AE1250" s="116"/>
      <c r="AG1250" s="140"/>
      <c r="AH1250" s="140"/>
      <c r="AI1250" s="146" t="s">
        <v>31</v>
      </c>
      <c r="AJ1250" s="146" t="s">
        <v>31</v>
      </c>
      <c r="AK1250" s="120"/>
    </row>
    <row r="1251">
      <c r="D1251" s="141"/>
      <c r="G1251" s="114"/>
      <c r="H1251" s="39"/>
      <c r="N1251" s="116"/>
      <c r="P1251" s="146"/>
      <c r="Q1251" s="116"/>
      <c r="R1251" s="93"/>
      <c r="T1251" s="120"/>
      <c r="V1251" s="120"/>
      <c r="AD1251" s="116"/>
      <c r="AE1251" s="116"/>
      <c r="AG1251" s="140"/>
      <c r="AH1251" s="140"/>
      <c r="AI1251" s="146" t="s">
        <v>31</v>
      </c>
      <c r="AJ1251" s="146" t="s">
        <v>31</v>
      </c>
      <c r="AK1251" s="120"/>
    </row>
    <row r="1252">
      <c r="D1252" s="141"/>
      <c r="G1252" s="114"/>
      <c r="H1252" s="39"/>
      <c r="N1252" s="116"/>
      <c r="P1252" s="146"/>
      <c r="Q1252" s="116"/>
      <c r="R1252" s="93"/>
      <c r="T1252" s="120"/>
      <c r="V1252" s="120"/>
      <c r="AD1252" s="116"/>
      <c r="AE1252" s="116"/>
      <c r="AG1252" s="140"/>
      <c r="AH1252" s="140"/>
      <c r="AI1252" s="146" t="s">
        <v>31</v>
      </c>
      <c r="AJ1252" s="146" t="s">
        <v>31</v>
      </c>
      <c r="AK1252" s="120"/>
    </row>
    <row r="1253">
      <c r="D1253" s="141"/>
      <c r="G1253" s="114"/>
      <c r="H1253" s="39"/>
      <c r="N1253" s="116"/>
      <c r="P1253" s="146"/>
      <c r="Q1253" s="116"/>
      <c r="R1253" s="93"/>
      <c r="T1253" s="120"/>
      <c r="V1253" s="120"/>
      <c r="AD1253" s="116"/>
      <c r="AE1253" s="116"/>
      <c r="AG1253" s="140"/>
      <c r="AH1253" s="140"/>
      <c r="AI1253" s="146" t="s">
        <v>31</v>
      </c>
      <c r="AJ1253" s="146" t="s">
        <v>31</v>
      </c>
      <c r="AK1253" s="120"/>
    </row>
    <row r="1254">
      <c r="D1254" s="141"/>
      <c r="G1254" s="114"/>
      <c r="H1254" s="39"/>
      <c r="N1254" s="116"/>
      <c r="P1254" s="146"/>
      <c r="Q1254" s="116"/>
      <c r="R1254" s="93"/>
      <c r="T1254" s="120"/>
      <c r="V1254" s="120"/>
      <c r="AD1254" s="116"/>
      <c r="AE1254" s="116"/>
      <c r="AG1254" s="140"/>
      <c r="AH1254" s="140"/>
      <c r="AI1254" s="146" t="s">
        <v>31</v>
      </c>
      <c r="AJ1254" s="146" t="s">
        <v>31</v>
      </c>
      <c r="AK1254" s="120"/>
    </row>
    <row r="1255">
      <c r="D1255" s="141"/>
      <c r="G1255" s="114"/>
      <c r="H1255" s="39"/>
      <c r="N1255" s="116"/>
      <c r="P1255" s="146"/>
      <c r="Q1255" s="116"/>
      <c r="R1255" s="93"/>
      <c r="T1255" s="120"/>
      <c r="V1255" s="120"/>
      <c r="AD1255" s="116"/>
      <c r="AE1255" s="116"/>
      <c r="AG1255" s="140"/>
      <c r="AH1255" s="140"/>
      <c r="AI1255" s="146" t="s">
        <v>31</v>
      </c>
      <c r="AJ1255" s="146" t="s">
        <v>31</v>
      </c>
      <c r="AK1255" s="120"/>
    </row>
    <row r="1256">
      <c r="D1256" s="141"/>
      <c r="G1256" s="114"/>
      <c r="H1256" s="39"/>
      <c r="N1256" s="116"/>
      <c r="P1256" s="146"/>
      <c r="Q1256" s="116"/>
      <c r="R1256" s="93"/>
      <c r="T1256" s="120"/>
      <c r="V1256" s="120"/>
      <c r="AD1256" s="116"/>
      <c r="AE1256" s="116"/>
      <c r="AG1256" s="140"/>
      <c r="AH1256" s="140"/>
      <c r="AI1256" s="146" t="s">
        <v>31</v>
      </c>
      <c r="AJ1256" s="146" t="s">
        <v>31</v>
      </c>
      <c r="AK1256" s="120"/>
    </row>
    <row r="1257">
      <c r="D1257" s="141"/>
      <c r="G1257" s="114"/>
      <c r="H1257" s="39"/>
      <c r="N1257" s="116"/>
      <c r="P1257" s="146"/>
      <c r="Q1257" s="116"/>
      <c r="R1257" s="93"/>
      <c r="T1257" s="120"/>
      <c r="V1257" s="120"/>
      <c r="AD1257" s="116"/>
      <c r="AE1257" s="116"/>
      <c r="AG1257" s="140"/>
      <c r="AH1257" s="140"/>
      <c r="AI1257" s="146" t="s">
        <v>31</v>
      </c>
      <c r="AJ1257" s="146" t="s">
        <v>31</v>
      </c>
      <c r="AK1257" s="120"/>
    </row>
    <row r="1258">
      <c r="D1258" s="141"/>
      <c r="G1258" s="114"/>
      <c r="H1258" s="39"/>
      <c r="N1258" s="116"/>
      <c r="P1258" s="146"/>
      <c r="Q1258" s="116"/>
      <c r="R1258" s="93"/>
      <c r="T1258" s="120"/>
      <c r="V1258" s="120"/>
      <c r="AD1258" s="116"/>
      <c r="AE1258" s="116"/>
      <c r="AG1258" s="140"/>
      <c r="AH1258" s="140"/>
      <c r="AI1258" s="146" t="s">
        <v>31</v>
      </c>
      <c r="AJ1258" s="146" t="s">
        <v>31</v>
      </c>
      <c r="AK1258" s="120"/>
    </row>
    <row r="1259">
      <c r="D1259" s="141"/>
      <c r="G1259" s="114"/>
      <c r="H1259" s="39"/>
      <c r="N1259" s="116"/>
      <c r="P1259" s="146"/>
      <c r="Q1259" s="116"/>
      <c r="R1259" s="93"/>
      <c r="T1259" s="120"/>
      <c r="V1259" s="120"/>
      <c r="AD1259" s="116"/>
      <c r="AE1259" s="116"/>
      <c r="AG1259" s="140"/>
      <c r="AH1259" s="140"/>
      <c r="AI1259" s="146" t="s">
        <v>31</v>
      </c>
      <c r="AJ1259" s="146" t="s">
        <v>31</v>
      </c>
      <c r="AK1259" s="120"/>
    </row>
    <row r="1260">
      <c r="D1260" s="141"/>
      <c r="G1260" s="114"/>
      <c r="H1260" s="39"/>
      <c r="N1260" s="116"/>
      <c r="P1260" s="146"/>
      <c r="Q1260" s="116"/>
      <c r="R1260" s="93"/>
      <c r="T1260" s="120"/>
      <c r="V1260" s="120"/>
      <c r="AD1260" s="116"/>
      <c r="AE1260" s="116"/>
      <c r="AG1260" s="140"/>
      <c r="AH1260" s="140"/>
      <c r="AI1260" s="146" t="s">
        <v>31</v>
      </c>
      <c r="AJ1260" s="146" t="s">
        <v>31</v>
      </c>
      <c r="AK1260" s="120"/>
    </row>
    <row r="1261">
      <c r="D1261" s="141"/>
      <c r="G1261" s="114"/>
      <c r="H1261" s="39"/>
      <c r="N1261" s="116"/>
      <c r="P1261" s="146"/>
      <c r="Q1261" s="116"/>
      <c r="R1261" s="93"/>
      <c r="T1261" s="120"/>
      <c r="V1261" s="120"/>
      <c r="AD1261" s="116"/>
      <c r="AE1261" s="116"/>
      <c r="AG1261" s="140"/>
      <c r="AH1261" s="140"/>
      <c r="AI1261" s="146" t="s">
        <v>31</v>
      </c>
      <c r="AJ1261" s="146" t="s">
        <v>31</v>
      </c>
      <c r="AK1261" s="120"/>
    </row>
    <row r="1262">
      <c r="D1262" s="141"/>
      <c r="G1262" s="114"/>
      <c r="H1262" s="39"/>
      <c r="N1262" s="116"/>
      <c r="P1262" s="146"/>
      <c r="Q1262" s="116"/>
      <c r="R1262" s="93"/>
      <c r="T1262" s="120"/>
      <c r="V1262" s="120"/>
      <c r="AD1262" s="116"/>
      <c r="AE1262" s="116"/>
      <c r="AG1262" s="140"/>
      <c r="AH1262" s="140"/>
      <c r="AI1262" s="146" t="s">
        <v>31</v>
      </c>
      <c r="AJ1262" s="146" t="s">
        <v>31</v>
      </c>
      <c r="AK1262" s="120"/>
    </row>
    <row r="1263">
      <c r="D1263" s="141"/>
      <c r="G1263" s="114"/>
      <c r="H1263" s="39"/>
      <c r="N1263" s="116"/>
      <c r="P1263" s="146"/>
      <c r="Q1263" s="116"/>
      <c r="R1263" s="93"/>
      <c r="T1263" s="120"/>
      <c r="V1263" s="120"/>
      <c r="AD1263" s="116"/>
      <c r="AE1263" s="116"/>
      <c r="AG1263" s="140"/>
      <c r="AH1263" s="140"/>
      <c r="AI1263" s="146" t="s">
        <v>31</v>
      </c>
      <c r="AJ1263" s="146" t="s">
        <v>31</v>
      </c>
      <c r="AK1263" s="120"/>
    </row>
    <row r="1264">
      <c r="D1264" s="141"/>
      <c r="G1264" s="114"/>
      <c r="H1264" s="39"/>
      <c r="N1264" s="116"/>
      <c r="P1264" s="146"/>
      <c r="Q1264" s="116"/>
      <c r="R1264" s="93"/>
      <c r="T1264" s="120"/>
      <c r="V1264" s="120"/>
      <c r="AD1264" s="116"/>
      <c r="AE1264" s="116"/>
      <c r="AG1264" s="140"/>
      <c r="AH1264" s="140"/>
      <c r="AI1264" s="146" t="s">
        <v>31</v>
      </c>
      <c r="AJ1264" s="146" t="s">
        <v>31</v>
      </c>
      <c r="AK1264" s="120"/>
    </row>
    <row r="1265">
      <c r="D1265" s="141"/>
      <c r="G1265" s="114"/>
      <c r="H1265" s="39"/>
      <c r="N1265" s="116"/>
      <c r="P1265" s="146"/>
      <c r="Q1265" s="116"/>
      <c r="R1265" s="93"/>
      <c r="T1265" s="120"/>
      <c r="V1265" s="120"/>
      <c r="AD1265" s="116"/>
      <c r="AE1265" s="116"/>
      <c r="AG1265" s="140"/>
      <c r="AH1265" s="140"/>
      <c r="AI1265" s="146" t="s">
        <v>31</v>
      </c>
      <c r="AJ1265" s="146" t="s">
        <v>31</v>
      </c>
      <c r="AK1265" s="120"/>
    </row>
    <row r="1266">
      <c r="D1266" s="141"/>
      <c r="G1266" s="114"/>
      <c r="H1266" s="39"/>
      <c r="N1266" s="116"/>
      <c r="P1266" s="146"/>
      <c r="Q1266" s="116"/>
      <c r="R1266" s="93"/>
      <c r="T1266" s="120"/>
      <c r="V1266" s="120"/>
      <c r="AD1266" s="116"/>
      <c r="AE1266" s="116"/>
      <c r="AG1266" s="140"/>
      <c r="AH1266" s="140"/>
      <c r="AI1266" s="146" t="s">
        <v>31</v>
      </c>
      <c r="AJ1266" s="146" t="s">
        <v>31</v>
      </c>
      <c r="AK1266" s="120"/>
    </row>
    <row r="1267">
      <c r="D1267" s="141"/>
      <c r="G1267" s="114"/>
      <c r="H1267" s="39"/>
      <c r="N1267" s="116"/>
      <c r="P1267" s="146"/>
      <c r="Q1267" s="116"/>
      <c r="R1267" s="93"/>
      <c r="T1267" s="120"/>
      <c r="V1267" s="120"/>
      <c r="AD1267" s="116"/>
      <c r="AE1267" s="116"/>
      <c r="AG1267" s="140"/>
      <c r="AH1267" s="140"/>
      <c r="AI1267" s="146" t="s">
        <v>31</v>
      </c>
      <c r="AJ1267" s="146" t="s">
        <v>31</v>
      </c>
      <c r="AK1267" s="120"/>
    </row>
    <row r="1268">
      <c r="D1268" s="141"/>
      <c r="G1268" s="114"/>
      <c r="H1268" s="39"/>
      <c r="N1268" s="116"/>
      <c r="P1268" s="146"/>
      <c r="Q1268" s="116"/>
      <c r="R1268" s="93"/>
      <c r="T1268" s="120"/>
      <c r="V1268" s="120"/>
      <c r="AD1268" s="116"/>
      <c r="AE1268" s="116"/>
      <c r="AG1268" s="140"/>
      <c r="AH1268" s="140"/>
      <c r="AI1268" s="146" t="s">
        <v>31</v>
      </c>
      <c r="AJ1268" s="146" t="s">
        <v>31</v>
      </c>
      <c r="AK1268" s="120"/>
    </row>
    <row r="1269">
      <c r="D1269" s="141"/>
      <c r="G1269" s="114"/>
      <c r="H1269" s="39"/>
      <c r="N1269" s="116"/>
      <c r="P1269" s="146"/>
      <c r="Q1269" s="116"/>
      <c r="R1269" s="93"/>
      <c r="T1269" s="120"/>
      <c r="V1269" s="120"/>
      <c r="AD1269" s="116"/>
      <c r="AE1269" s="116"/>
      <c r="AG1269" s="140"/>
      <c r="AH1269" s="140"/>
      <c r="AI1269" s="146" t="s">
        <v>31</v>
      </c>
      <c r="AJ1269" s="146" t="s">
        <v>31</v>
      </c>
      <c r="AK1269" s="120"/>
    </row>
    <row r="1270">
      <c r="D1270" s="141"/>
      <c r="G1270" s="114"/>
      <c r="H1270" s="39"/>
      <c r="N1270" s="116"/>
      <c r="P1270" s="146"/>
      <c r="Q1270" s="116"/>
      <c r="R1270" s="93"/>
      <c r="T1270" s="120"/>
      <c r="V1270" s="120"/>
      <c r="AD1270" s="116"/>
      <c r="AE1270" s="116"/>
      <c r="AG1270" s="140"/>
      <c r="AH1270" s="140"/>
      <c r="AI1270" s="146" t="s">
        <v>31</v>
      </c>
      <c r="AJ1270" s="146" t="s">
        <v>31</v>
      </c>
      <c r="AK1270" s="120"/>
    </row>
    <row r="1271">
      <c r="D1271" s="141"/>
      <c r="G1271" s="114"/>
      <c r="H1271" s="39"/>
      <c r="N1271" s="116"/>
      <c r="P1271" s="146"/>
      <c r="Q1271" s="116"/>
      <c r="R1271" s="93"/>
      <c r="T1271" s="120"/>
      <c r="V1271" s="120"/>
      <c r="AD1271" s="116"/>
      <c r="AE1271" s="116"/>
      <c r="AG1271" s="140"/>
      <c r="AH1271" s="140"/>
      <c r="AI1271" s="146" t="s">
        <v>31</v>
      </c>
      <c r="AJ1271" s="146" t="s">
        <v>31</v>
      </c>
      <c r="AK1271" s="120"/>
    </row>
    <row r="1272">
      <c r="D1272" s="141"/>
      <c r="G1272" s="114"/>
      <c r="H1272" s="39"/>
      <c r="N1272" s="116"/>
      <c r="P1272" s="146"/>
      <c r="Q1272" s="116"/>
      <c r="R1272" s="93"/>
      <c r="T1272" s="120"/>
      <c r="V1272" s="120"/>
      <c r="AD1272" s="116"/>
      <c r="AE1272" s="116"/>
      <c r="AG1272" s="140"/>
      <c r="AH1272" s="140"/>
      <c r="AI1272" s="146" t="s">
        <v>31</v>
      </c>
      <c r="AJ1272" s="146" t="s">
        <v>31</v>
      </c>
      <c r="AK1272" s="120"/>
    </row>
    <row r="1273">
      <c r="D1273" s="141"/>
      <c r="G1273" s="114"/>
      <c r="H1273" s="39"/>
      <c r="N1273" s="116"/>
      <c r="P1273" s="146"/>
      <c r="Q1273" s="116"/>
      <c r="R1273" s="93"/>
      <c r="T1273" s="120"/>
      <c r="V1273" s="120"/>
      <c r="AD1273" s="116"/>
      <c r="AE1273" s="116"/>
      <c r="AG1273" s="140"/>
      <c r="AH1273" s="140"/>
      <c r="AI1273" s="146" t="s">
        <v>31</v>
      </c>
      <c r="AJ1273" s="146" t="s">
        <v>31</v>
      </c>
      <c r="AK1273" s="120"/>
    </row>
    <row r="1274">
      <c r="D1274" s="141"/>
      <c r="G1274" s="114"/>
      <c r="H1274" s="39"/>
      <c r="N1274" s="116"/>
      <c r="P1274" s="146"/>
      <c r="Q1274" s="116"/>
      <c r="R1274" s="93"/>
      <c r="T1274" s="120"/>
      <c r="V1274" s="120"/>
      <c r="AD1274" s="116"/>
      <c r="AE1274" s="116"/>
      <c r="AG1274" s="140"/>
      <c r="AH1274" s="140"/>
      <c r="AI1274" s="146" t="s">
        <v>31</v>
      </c>
      <c r="AJ1274" s="146" t="s">
        <v>31</v>
      </c>
      <c r="AK1274" s="120"/>
    </row>
    <row r="1275">
      <c r="D1275" s="141"/>
      <c r="G1275" s="114"/>
      <c r="H1275" s="39"/>
      <c r="N1275" s="116"/>
      <c r="P1275" s="146"/>
      <c r="Q1275" s="116"/>
      <c r="R1275" s="93"/>
      <c r="T1275" s="120"/>
      <c r="V1275" s="120"/>
      <c r="AD1275" s="116"/>
      <c r="AE1275" s="116"/>
      <c r="AG1275" s="140"/>
      <c r="AH1275" s="140"/>
      <c r="AI1275" s="146" t="s">
        <v>31</v>
      </c>
      <c r="AJ1275" s="146" t="s">
        <v>31</v>
      </c>
      <c r="AK1275" s="120"/>
    </row>
    <row r="1276">
      <c r="D1276" s="141"/>
      <c r="G1276" s="114"/>
      <c r="H1276" s="39"/>
      <c r="N1276" s="116"/>
      <c r="P1276" s="146"/>
      <c r="Q1276" s="116"/>
      <c r="R1276" s="93"/>
      <c r="T1276" s="120"/>
      <c r="V1276" s="120"/>
      <c r="AD1276" s="116"/>
      <c r="AE1276" s="116"/>
      <c r="AG1276" s="140"/>
      <c r="AH1276" s="140"/>
      <c r="AI1276" s="146" t="s">
        <v>31</v>
      </c>
      <c r="AJ1276" s="146" t="s">
        <v>31</v>
      </c>
      <c r="AK1276" s="120"/>
    </row>
    <row r="1277">
      <c r="D1277" s="141"/>
      <c r="G1277" s="114"/>
      <c r="H1277" s="39"/>
      <c r="N1277" s="116"/>
      <c r="P1277" s="146"/>
      <c r="Q1277" s="116"/>
      <c r="R1277" s="93"/>
      <c r="T1277" s="120"/>
      <c r="V1277" s="120"/>
      <c r="AD1277" s="116"/>
      <c r="AE1277" s="116"/>
      <c r="AG1277" s="140"/>
      <c r="AH1277" s="140"/>
      <c r="AI1277" s="146" t="s">
        <v>31</v>
      </c>
      <c r="AJ1277" s="146" t="s">
        <v>31</v>
      </c>
      <c r="AK1277" s="120"/>
    </row>
    <row r="1278">
      <c r="D1278" s="141"/>
      <c r="G1278" s="114"/>
      <c r="H1278" s="39"/>
      <c r="N1278" s="116"/>
      <c r="P1278" s="146"/>
      <c r="Q1278" s="116"/>
      <c r="R1278" s="93"/>
      <c r="T1278" s="120"/>
      <c r="V1278" s="120"/>
      <c r="AD1278" s="116"/>
      <c r="AE1278" s="116"/>
      <c r="AG1278" s="140"/>
      <c r="AH1278" s="140"/>
      <c r="AI1278" s="146" t="s">
        <v>31</v>
      </c>
      <c r="AJ1278" s="146" t="s">
        <v>31</v>
      </c>
      <c r="AK1278" s="120"/>
    </row>
    <row r="1279">
      <c r="D1279" s="141"/>
      <c r="G1279" s="114"/>
      <c r="H1279" s="39"/>
      <c r="N1279" s="116"/>
      <c r="P1279" s="146"/>
      <c r="Q1279" s="116"/>
      <c r="R1279" s="93"/>
      <c r="T1279" s="120"/>
      <c r="V1279" s="120"/>
      <c r="AD1279" s="116"/>
      <c r="AE1279" s="116"/>
      <c r="AG1279" s="140"/>
      <c r="AH1279" s="140"/>
      <c r="AI1279" s="146" t="s">
        <v>31</v>
      </c>
      <c r="AJ1279" s="146" t="s">
        <v>31</v>
      </c>
      <c r="AK1279" s="120"/>
    </row>
    <row r="1280">
      <c r="D1280" s="141"/>
      <c r="G1280" s="114"/>
      <c r="H1280" s="39"/>
      <c r="N1280" s="116"/>
      <c r="P1280" s="146"/>
      <c r="Q1280" s="116"/>
      <c r="R1280" s="93"/>
      <c r="T1280" s="120"/>
      <c r="V1280" s="120"/>
      <c r="AD1280" s="116"/>
      <c r="AE1280" s="116"/>
      <c r="AG1280" s="140"/>
      <c r="AH1280" s="140"/>
      <c r="AI1280" s="146" t="s">
        <v>31</v>
      </c>
      <c r="AJ1280" s="146" t="s">
        <v>31</v>
      </c>
      <c r="AK1280" s="120"/>
    </row>
    <row r="1281">
      <c r="D1281" s="141"/>
      <c r="G1281" s="114"/>
      <c r="H1281" s="39"/>
      <c r="N1281" s="116"/>
      <c r="P1281" s="146"/>
      <c r="Q1281" s="116"/>
      <c r="R1281" s="93"/>
      <c r="T1281" s="120"/>
      <c r="V1281" s="120"/>
      <c r="AD1281" s="116"/>
      <c r="AE1281" s="116"/>
      <c r="AG1281" s="140"/>
      <c r="AH1281" s="140"/>
      <c r="AI1281" s="146" t="s">
        <v>31</v>
      </c>
      <c r="AJ1281" s="146" t="s">
        <v>31</v>
      </c>
      <c r="AK1281" s="120"/>
    </row>
    <row r="1282">
      <c r="D1282" s="141"/>
      <c r="G1282" s="114"/>
      <c r="H1282" s="39"/>
      <c r="N1282" s="116"/>
      <c r="P1282" s="146"/>
      <c r="Q1282" s="116"/>
      <c r="R1282" s="93"/>
      <c r="T1282" s="120"/>
      <c r="V1282" s="120"/>
      <c r="AD1282" s="116"/>
      <c r="AE1282" s="116"/>
      <c r="AG1282" s="140"/>
      <c r="AH1282" s="140"/>
      <c r="AI1282" s="146" t="s">
        <v>31</v>
      </c>
      <c r="AJ1282" s="146" t="s">
        <v>31</v>
      </c>
      <c r="AK1282" s="120"/>
    </row>
    <row r="1283">
      <c r="D1283" s="141"/>
      <c r="G1283" s="114"/>
      <c r="H1283" s="39"/>
      <c r="N1283" s="116"/>
      <c r="P1283" s="146"/>
      <c r="Q1283" s="116"/>
      <c r="R1283" s="93"/>
      <c r="T1283" s="120"/>
      <c r="V1283" s="120"/>
      <c r="AD1283" s="116"/>
      <c r="AE1283" s="116"/>
      <c r="AG1283" s="140"/>
      <c r="AH1283" s="140"/>
      <c r="AI1283" s="146" t="s">
        <v>31</v>
      </c>
      <c r="AJ1283" s="146" t="s">
        <v>31</v>
      </c>
      <c r="AK1283" s="120"/>
    </row>
    <row r="1284">
      <c r="D1284" s="141"/>
      <c r="G1284" s="114"/>
      <c r="H1284" s="39"/>
      <c r="N1284" s="116"/>
      <c r="P1284" s="146"/>
      <c r="Q1284" s="116"/>
      <c r="R1284" s="93"/>
      <c r="T1284" s="120"/>
      <c r="V1284" s="120"/>
      <c r="AD1284" s="116"/>
      <c r="AE1284" s="116"/>
      <c r="AG1284" s="140"/>
      <c r="AH1284" s="140"/>
      <c r="AI1284" s="146" t="s">
        <v>31</v>
      </c>
      <c r="AJ1284" s="146" t="s">
        <v>31</v>
      </c>
      <c r="AK1284" s="120"/>
    </row>
    <row r="1285">
      <c r="D1285" s="141"/>
      <c r="G1285" s="114"/>
      <c r="H1285" s="39"/>
      <c r="N1285" s="116"/>
      <c r="P1285" s="146"/>
      <c r="Q1285" s="116"/>
      <c r="R1285" s="93"/>
      <c r="T1285" s="120"/>
      <c r="V1285" s="120"/>
      <c r="AD1285" s="116"/>
      <c r="AE1285" s="116"/>
      <c r="AG1285" s="140"/>
      <c r="AH1285" s="140"/>
      <c r="AI1285" s="146" t="s">
        <v>31</v>
      </c>
      <c r="AJ1285" s="146" t="s">
        <v>31</v>
      </c>
      <c r="AK1285" s="120"/>
    </row>
    <row r="1286">
      <c r="D1286" s="141"/>
      <c r="G1286" s="114"/>
      <c r="H1286" s="39"/>
      <c r="N1286" s="116"/>
      <c r="P1286" s="146"/>
      <c r="Q1286" s="116"/>
      <c r="R1286" s="93"/>
      <c r="T1286" s="120"/>
      <c r="V1286" s="120"/>
      <c r="AD1286" s="116"/>
      <c r="AE1286" s="116"/>
      <c r="AG1286" s="140"/>
      <c r="AH1286" s="140"/>
      <c r="AI1286" s="146" t="s">
        <v>31</v>
      </c>
      <c r="AJ1286" s="146" t="s">
        <v>31</v>
      </c>
      <c r="AK1286" s="120"/>
    </row>
    <row r="1287">
      <c r="D1287" s="141"/>
      <c r="G1287" s="114"/>
      <c r="H1287" s="39"/>
      <c r="N1287" s="116"/>
      <c r="P1287" s="146"/>
      <c r="Q1287" s="116"/>
      <c r="R1287" s="93"/>
      <c r="T1287" s="120"/>
      <c r="V1287" s="120"/>
      <c r="AD1287" s="116"/>
      <c r="AE1287" s="116"/>
      <c r="AG1287" s="140"/>
      <c r="AH1287" s="140"/>
      <c r="AI1287" s="146" t="s">
        <v>31</v>
      </c>
      <c r="AJ1287" s="146" t="s">
        <v>31</v>
      </c>
      <c r="AK1287" s="120"/>
    </row>
    <row r="1288">
      <c r="D1288" s="141"/>
      <c r="G1288" s="114"/>
      <c r="H1288" s="39"/>
      <c r="N1288" s="116"/>
      <c r="P1288" s="146"/>
      <c r="Q1288" s="116"/>
      <c r="R1288" s="93"/>
      <c r="T1288" s="120"/>
      <c r="V1288" s="120"/>
      <c r="AD1288" s="116"/>
      <c r="AE1288" s="116"/>
      <c r="AG1288" s="140"/>
      <c r="AH1288" s="140"/>
      <c r="AI1288" s="146" t="s">
        <v>31</v>
      </c>
      <c r="AJ1288" s="146" t="s">
        <v>31</v>
      </c>
      <c r="AK1288" s="120"/>
    </row>
    <row r="1289">
      <c r="D1289" s="141"/>
      <c r="G1289" s="114"/>
      <c r="H1289" s="39"/>
      <c r="N1289" s="116"/>
      <c r="P1289" s="146"/>
      <c r="Q1289" s="116"/>
      <c r="R1289" s="93"/>
      <c r="T1289" s="120"/>
      <c r="V1289" s="120"/>
      <c r="AD1289" s="116"/>
      <c r="AE1289" s="116"/>
      <c r="AG1289" s="140"/>
      <c r="AH1289" s="140"/>
      <c r="AI1289" s="146" t="s">
        <v>31</v>
      </c>
      <c r="AJ1289" s="146" t="s">
        <v>31</v>
      </c>
      <c r="AK1289" s="120"/>
    </row>
    <row r="1290">
      <c r="D1290" s="141"/>
      <c r="G1290" s="114"/>
      <c r="H1290" s="39"/>
      <c r="N1290" s="116"/>
      <c r="P1290" s="146"/>
      <c r="Q1290" s="116"/>
      <c r="R1290" s="93"/>
      <c r="T1290" s="120"/>
      <c r="V1290" s="120"/>
      <c r="AD1290" s="116"/>
      <c r="AE1290" s="116"/>
      <c r="AG1290" s="140"/>
      <c r="AH1290" s="140"/>
      <c r="AI1290" s="146" t="s">
        <v>31</v>
      </c>
      <c r="AJ1290" s="146" t="s">
        <v>31</v>
      </c>
      <c r="AK1290" s="120"/>
    </row>
    <row r="1291">
      <c r="D1291" s="141"/>
      <c r="G1291" s="114"/>
      <c r="H1291" s="39"/>
      <c r="N1291" s="116"/>
      <c r="P1291" s="146"/>
      <c r="Q1291" s="116"/>
      <c r="R1291" s="93"/>
      <c r="T1291" s="120"/>
      <c r="V1291" s="120"/>
      <c r="AD1291" s="116"/>
      <c r="AE1291" s="116"/>
      <c r="AG1291" s="140"/>
      <c r="AH1291" s="140"/>
      <c r="AI1291" s="146" t="s">
        <v>31</v>
      </c>
      <c r="AJ1291" s="146" t="s">
        <v>31</v>
      </c>
      <c r="AK1291" s="120"/>
    </row>
    <row r="1292">
      <c r="D1292" s="141"/>
      <c r="G1292" s="114"/>
      <c r="H1292" s="39"/>
      <c r="N1292" s="116"/>
      <c r="P1292" s="146"/>
      <c r="Q1292" s="116"/>
      <c r="R1292" s="93"/>
      <c r="T1292" s="120"/>
      <c r="V1292" s="120"/>
      <c r="AD1292" s="116"/>
      <c r="AE1292" s="116"/>
      <c r="AG1292" s="140"/>
      <c r="AH1292" s="140"/>
      <c r="AI1292" s="146" t="s">
        <v>31</v>
      </c>
      <c r="AJ1292" s="146" t="s">
        <v>31</v>
      </c>
      <c r="AK1292" s="120"/>
    </row>
    <row r="1293">
      <c r="D1293" s="141"/>
      <c r="G1293" s="114"/>
      <c r="H1293" s="39"/>
      <c r="N1293" s="116"/>
      <c r="P1293" s="146"/>
      <c r="Q1293" s="116"/>
      <c r="R1293" s="93"/>
      <c r="T1293" s="120"/>
      <c r="V1293" s="120"/>
      <c r="AD1293" s="116"/>
      <c r="AE1293" s="116"/>
      <c r="AG1293" s="140"/>
      <c r="AH1293" s="140"/>
      <c r="AI1293" s="146" t="s">
        <v>31</v>
      </c>
      <c r="AJ1293" s="146" t="s">
        <v>31</v>
      </c>
      <c r="AK1293" s="120"/>
    </row>
    <row r="1294">
      <c r="D1294" s="141"/>
      <c r="G1294" s="114"/>
      <c r="H1294" s="39"/>
      <c r="N1294" s="116"/>
      <c r="P1294" s="146"/>
      <c r="Q1294" s="116"/>
      <c r="R1294" s="93"/>
      <c r="T1294" s="120"/>
      <c r="V1294" s="120"/>
      <c r="AD1294" s="116"/>
      <c r="AE1294" s="116"/>
      <c r="AG1294" s="140"/>
      <c r="AH1294" s="140"/>
      <c r="AI1294" s="146" t="s">
        <v>31</v>
      </c>
      <c r="AJ1294" s="146" t="s">
        <v>31</v>
      </c>
      <c r="AK1294" s="120"/>
    </row>
    <row r="1295">
      <c r="D1295" s="141"/>
      <c r="G1295" s="114"/>
      <c r="H1295" s="39"/>
      <c r="N1295" s="116"/>
      <c r="P1295" s="146"/>
      <c r="Q1295" s="116"/>
      <c r="R1295" s="93"/>
      <c r="T1295" s="120"/>
      <c r="V1295" s="120"/>
      <c r="AD1295" s="116"/>
      <c r="AE1295" s="116"/>
      <c r="AG1295" s="140"/>
      <c r="AH1295" s="140"/>
      <c r="AI1295" s="146" t="s">
        <v>31</v>
      </c>
      <c r="AJ1295" s="146" t="s">
        <v>31</v>
      </c>
      <c r="AK1295" s="120"/>
    </row>
    <row r="1296">
      <c r="D1296" s="141"/>
      <c r="G1296" s="114"/>
      <c r="H1296" s="39"/>
      <c r="N1296" s="116"/>
      <c r="P1296" s="146"/>
      <c r="Q1296" s="116"/>
      <c r="R1296" s="93"/>
      <c r="T1296" s="120"/>
      <c r="V1296" s="120"/>
      <c r="AD1296" s="116"/>
      <c r="AE1296" s="116"/>
      <c r="AG1296" s="140"/>
      <c r="AH1296" s="140"/>
      <c r="AI1296" s="146" t="s">
        <v>31</v>
      </c>
      <c r="AJ1296" s="146" t="s">
        <v>31</v>
      </c>
      <c r="AK1296" s="120"/>
    </row>
    <row r="1297">
      <c r="D1297" s="141"/>
      <c r="G1297" s="114"/>
      <c r="H1297" s="39"/>
      <c r="N1297" s="116"/>
      <c r="P1297" s="146"/>
      <c r="Q1297" s="116"/>
      <c r="R1297" s="93"/>
      <c r="T1297" s="120"/>
      <c r="V1297" s="120"/>
      <c r="AD1297" s="116"/>
      <c r="AE1297" s="116"/>
      <c r="AG1297" s="140"/>
      <c r="AH1297" s="140"/>
      <c r="AI1297" s="146" t="s">
        <v>31</v>
      </c>
      <c r="AJ1297" s="146" t="s">
        <v>31</v>
      </c>
      <c r="AK1297" s="120"/>
    </row>
    <row r="1298">
      <c r="D1298" s="141"/>
      <c r="G1298" s="114"/>
      <c r="H1298" s="39"/>
      <c r="N1298" s="116"/>
      <c r="P1298" s="146"/>
      <c r="Q1298" s="116"/>
      <c r="R1298" s="93"/>
      <c r="T1298" s="120"/>
      <c r="V1298" s="120"/>
      <c r="AD1298" s="116"/>
      <c r="AE1298" s="116"/>
      <c r="AG1298" s="140"/>
      <c r="AH1298" s="140"/>
      <c r="AI1298" s="146" t="s">
        <v>31</v>
      </c>
      <c r="AJ1298" s="146" t="s">
        <v>31</v>
      </c>
      <c r="AK1298" s="120"/>
    </row>
    <row r="1299">
      <c r="D1299" s="141"/>
      <c r="G1299" s="114"/>
      <c r="H1299" s="39"/>
      <c r="N1299" s="116"/>
      <c r="P1299" s="146"/>
      <c r="Q1299" s="116"/>
      <c r="R1299" s="93"/>
      <c r="T1299" s="120"/>
      <c r="V1299" s="120"/>
      <c r="AD1299" s="116"/>
      <c r="AE1299" s="116"/>
      <c r="AG1299" s="140"/>
      <c r="AH1299" s="140"/>
      <c r="AI1299" s="146" t="s">
        <v>31</v>
      </c>
      <c r="AJ1299" s="146" t="s">
        <v>31</v>
      </c>
      <c r="AK1299" s="120"/>
    </row>
    <row r="1300">
      <c r="D1300" s="141"/>
      <c r="G1300" s="114"/>
      <c r="H1300" s="39"/>
      <c r="N1300" s="116"/>
      <c r="P1300" s="146"/>
      <c r="Q1300" s="116"/>
      <c r="R1300" s="93"/>
      <c r="T1300" s="120"/>
      <c r="V1300" s="120"/>
      <c r="AD1300" s="116"/>
      <c r="AE1300" s="116"/>
      <c r="AG1300" s="140"/>
      <c r="AH1300" s="140"/>
      <c r="AI1300" s="146" t="s">
        <v>31</v>
      </c>
      <c r="AJ1300" s="146" t="s">
        <v>31</v>
      </c>
      <c r="AK1300" s="120"/>
    </row>
    <row r="1301">
      <c r="D1301" s="141"/>
      <c r="G1301" s="114"/>
      <c r="H1301" s="39"/>
      <c r="N1301" s="116"/>
      <c r="P1301" s="146"/>
      <c r="Q1301" s="116"/>
      <c r="R1301" s="93"/>
      <c r="T1301" s="120"/>
      <c r="V1301" s="120"/>
      <c r="AD1301" s="116"/>
      <c r="AE1301" s="116"/>
      <c r="AG1301" s="140"/>
      <c r="AH1301" s="140"/>
      <c r="AI1301" s="146" t="s">
        <v>31</v>
      </c>
      <c r="AJ1301" s="146" t="s">
        <v>31</v>
      </c>
      <c r="AK1301" s="120"/>
    </row>
    <row r="1302">
      <c r="D1302" s="141"/>
      <c r="G1302" s="114"/>
      <c r="H1302" s="39"/>
      <c r="N1302" s="116"/>
      <c r="P1302" s="146"/>
      <c r="Q1302" s="116"/>
      <c r="R1302" s="93"/>
      <c r="T1302" s="120"/>
      <c r="V1302" s="120"/>
      <c r="AD1302" s="116"/>
      <c r="AE1302" s="116"/>
      <c r="AG1302" s="140"/>
      <c r="AH1302" s="140"/>
      <c r="AI1302" s="146" t="s">
        <v>31</v>
      </c>
      <c r="AJ1302" s="146" t="s">
        <v>31</v>
      </c>
      <c r="AK1302" s="120"/>
    </row>
    <row r="1303">
      <c r="D1303" s="141"/>
      <c r="G1303" s="114"/>
      <c r="H1303" s="39"/>
      <c r="N1303" s="116"/>
      <c r="P1303" s="146"/>
      <c r="Q1303" s="116"/>
      <c r="R1303" s="93"/>
      <c r="T1303" s="120"/>
      <c r="V1303" s="120"/>
      <c r="AD1303" s="116"/>
      <c r="AE1303" s="116"/>
      <c r="AG1303" s="140"/>
      <c r="AH1303" s="140"/>
      <c r="AI1303" s="146" t="s">
        <v>31</v>
      </c>
      <c r="AJ1303" s="146" t="s">
        <v>31</v>
      </c>
      <c r="AK1303" s="120"/>
    </row>
    <row r="1304">
      <c r="D1304" s="141"/>
      <c r="G1304" s="114"/>
      <c r="H1304" s="39"/>
      <c r="N1304" s="116"/>
      <c r="P1304" s="146"/>
      <c r="Q1304" s="116"/>
      <c r="R1304" s="93"/>
      <c r="T1304" s="120"/>
      <c r="V1304" s="120"/>
      <c r="AD1304" s="116"/>
      <c r="AE1304" s="116"/>
      <c r="AG1304" s="140"/>
      <c r="AH1304" s="140"/>
      <c r="AI1304" s="146" t="s">
        <v>31</v>
      </c>
      <c r="AJ1304" s="146" t="s">
        <v>31</v>
      </c>
      <c r="AK1304" s="120"/>
    </row>
    <row r="1305">
      <c r="D1305" s="141"/>
      <c r="G1305" s="114"/>
      <c r="H1305" s="39"/>
      <c r="N1305" s="116"/>
      <c r="P1305" s="146"/>
      <c r="Q1305" s="116"/>
      <c r="R1305" s="93"/>
      <c r="T1305" s="120"/>
      <c r="V1305" s="120"/>
      <c r="AD1305" s="116"/>
      <c r="AE1305" s="116"/>
      <c r="AG1305" s="140"/>
      <c r="AH1305" s="140"/>
      <c r="AI1305" s="146" t="s">
        <v>31</v>
      </c>
      <c r="AJ1305" s="146" t="s">
        <v>31</v>
      </c>
      <c r="AK1305" s="120"/>
    </row>
    <row r="1306">
      <c r="D1306" s="141"/>
      <c r="G1306" s="114"/>
      <c r="H1306" s="39"/>
      <c r="N1306" s="116"/>
      <c r="P1306" s="146"/>
      <c r="Q1306" s="116"/>
      <c r="R1306" s="93"/>
      <c r="T1306" s="120"/>
      <c r="V1306" s="120"/>
      <c r="AD1306" s="116"/>
      <c r="AE1306" s="116"/>
      <c r="AG1306" s="140"/>
      <c r="AH1306" s="140"/>
      <c r="AI1306" s="146" t="s">
        <v>31</v>
      </c>
      <c r="AJ1306" s="146" t="s">
        <v>31</v>
      </c>
      <c r="AK1306" s="120"/>
    </row>
    <row r="1307">
      <c r="D1307" s="141"/>
      <c r="G1307" s="114"/>
      <c r="H1307" s="39"/>
      <c r="N1307" s="116"/>
      <c r="P1307" s="146"/>
      <c r="Q1307" s="116"/>
      <c r="R1307" s="93"/>
      <c r="T1307" s="120"/>
      <c r="V1307" s="120"/>
      <c r="AD1307" s="116"/>
      <c r="AE1307" s="116"/>
      <c r="AG1307" s="140"/>
      <c r="AH1307" s="140"/>
      <c r="AI1307" s="146" t="s">
        <v>31</v>
      </c>
      <c r="AJ1307" s="146" t="s">
        <v>31</v>
      </c>
      <c r="AK1307" s="120"/>
    </row>
    <row r="1308">
      <c r="D1308" s="141"/>
      <c r="G1308" s="114"/>
      <c r="H1308" s="39"/>
      <c r="N1308" s="116"/>
      <c r="P1308" s="146"/>
      <c r="Q1308" s="116"/>
      <c r="R1308" s="93"/>
      <c r="T1308" s="120"/>
      <c r="V1308" s="120"/>
      <c r="AD1308" s="116"/>
      <c r="AE1308" s="116"/>
      <c r="AG1308" s="140"/>
      <c r="AH1308" s="140"/>
      <c r="AI1308" s="146" t="s">
        <v>31</v>
      </c>
      <c r="AJ1308" s="146" t="s">
        <v>31</v>
      </c>
      <c r="AK1308" s="120"/>
    </row>
    <row r="1309">
      <c r="D1309" s="141"/>
      <c r="G1309" s="114"/>
      <c r="H1309" s="39"/>
      <c r="N1309" s="116"/>
      <c r="P1309" s="146"/>
      <c r="Q1309" s="116"/>
      <c r="R1309" s="93"/>
      <c r="T1309" s="120"/>
      <c r="V1309" s="120"/>
      <c r="AD1309" s="116"/>
      <c r="AE1309" s="116"/>
      <c r="AG1309" s="140"/>
      <c r="AH1309" s="140"/>
      <c r="AI1309" s="146" t="s">
        <v>31</v>
      </c>
      <c r="AJ1309" s="146" t="s">
        <v>31</v>
      </c>
      <c r="AK1309" s="120"/>
    </row>
    <row r="1310">
      <c r="D1310" s="141"/>
      <c r="G1310" s="114"/>
      <c r="H1310" s="39"/>
      <c r="N1310" s="116"/>
      <c r="P1310" s="146"/>
      <c r="Q1310" s="116"/>
      <c r="R1310" s="93"/>
      <c r="T1310" s="120"/>
      <c r="V1310" s="120"/>
      <c r="AD1310" s="116"/>
      <c r="AE1310" s="116"/>
      <c r="AG1310" s="140"/>
      <c r="AH1310" s="140"/>
      <c r="AI1310" s="146" t="s">
        <v>31</v>
      </c>
      <c r="AJ1310" s="146" t="s">
        <v>31</v>
      </c>
      <c r="AK1310" s="120"/>
    </row>
    <row r="1311">
      <c r="D1311" s="141"/>
      <c r="G1311" s="114"/>
      <c r="H1311" s="39"/>
      <c r="N1311" s="116"/>
      <c r="P1311" s="146"/>
      <c r="Q1311" s="116"/>
      <c r="R1311" s="93"/>
      <c r="T1311" s="120"/>
      <c r="V1311" s="120"/>
      <c r="AD1311" s="116"/>
      <c r="AE1311" s="116"/>
      <c r="AG1311" s="140"/>
      <c r="AH1311" s="140"/>
      <c r="AI1311" s="146" t="s">
        <v>31</v>
      </c>
      <c r="AJ1311" s="146" t="s">
        <v>31</v>
      </c>
      <c r="AK1311" s="120"/>
    </row>
    <row r="1312">
      <c r="D1312" s="141"/>
      <c r="G1312" s="114"/>
      <c r="H1312" s="39"/>
      <c r="N1312" s="116"/>
      <c r="P1312" s="146"/>
      <c r="Q1312" s="116"/>
      <c r="R1312" s="93"/>
      <c r="T1312" s="120"/>
      <c r="V1312" s="120"/>
      <c r="AD1312" s="116"/>
      <c r="AE1312" s="116"/>
      <c r="AG1312" s="140"/>
      <c r="AH1312" s="140"/>
      <c r="AI1312" s="146" t="s">
        <v>31</v>
      </c>
      <c r="AJ1312" s="146" t="s">
        <v>31</v>
      </c>
      <c r="AK1312" s="120"/>
    </row>
    <row r="1313">
      <c r="D1313" s="141"/>
      <c r="G1313" s="114"/>
      <c r="H1313" s="39"/>
      <c r="N1313" s="116"/>
      <c r="P1313" s="146"/>
      <c r="Q1313" s="116"/>
      <c r="R1313" s="93"/>
      <c r="T1313" s="120"/>
      <c r="V1313" s="120"/>
      <c r="AD1313" s="116"/>
      <c r="AE1313" s="116"/>
      <c r="AG1313" s="140"/>
      <c r="AH1313" s="140"/>
      <c r="AI1313" s="146" t="s">
        <v>31</v>
      </c>
      <c r="AJ1313" s="146" t="s">
        <v>31</v>
      </c>
      <c r="AK1313" s="120"/>
    </row>
    <row r="1314">
      <c r="D1314" s="141"/>
      <c r="G1314" s="114"/>
      <c r="H1314" s="39"/>
      <c r="N1314" s="116"/>
      <c r="P1314" s="146"/>
      <c r="Q1314" s="116"/>
      <c r="R1314" s="93"/>
      <c r="T1314" s="120"/>
      <c r="V1314" s="120"/>
      <c r="AD1314" s="116"/>
      <c r="AE1314" s="116"/>
      <c r="AG1314" s="140"/>
      <c r="AH1314" s="140"/>
      <c r="AI1314" s="146" t="s">
        <v>31</v>
      </c>
      <c r="AJ1314" s="146" t="s">
        <v>31</v>
      </c>
      <c r="AK1314" s="120"/>
    </row>
    <row r="1315">
      <c r="D1315" s="141"/>
      <c r="G1315" s="114"/>
      <c r="H1315" s="39"/>
      <c r="N1315" s="116"/>
      <c r="P1315" s="146"/>
      <c r="Q1315" s="116"/>
      <c r="R1315" s="93"/>
      <c r="T1315" s="120"/>
      <c r="V1315" s="120"/>
      <c r="AD1315" s="116"/>
      <c r="AE1315" s="116"/>
      <c r="AG1315" s="140"/>
      <c r="AH1315" s="140"/>
      <c r="AI1315" s="146" t="s">
        <v>31</v>
      </c>
      <c r="AJ1315" s="146" t="s">
        <v>31</v>
      </c>
      <c r="AK1315" s="120"/>
    </row>
    <row r="1316">
      <c r="D1316" s="141"/>
      <c r="G1316" s="114"/>
      <c r="H1316" s="39"/>
      <c r="N1316" s="116"/>
      <c r="P1316" s="146"/>
      <c r="Q1316" s="116"/>
      <c r="R1316" s="93"/>
      <c r="T1316" s="120"/>
      <c r="V1316" s="120"/>
      <c r="AD1316" s="116"/>
      <c r="AE1316" s="116"/>
      <c r="AG1316" s="140"/>
      <c r="AH1316" s="140"/>
      <c r="AI1316" s="146" t="s">
        <v>31</v>
      </c>
      <c r="AJ1316" s="146" t="s">
        <v>31</v>
      </c>
      <c r="AK1316" s="120"/>
    </row>
    <row r="1317">
      <c r="D1317" s="141"/>
      <c r="G1317" s="114"/>
      <c r="H1317" s="39"/>
      <c r="N1317" s="116"/>
      <c r="P1317" s="146"/>
      <c r="Q1317" s="116"/>
      <c r="R1317" s="93"/>
      <c r="T1317" s="120"/>
      <c r="V1317" s="120"/>
      <c r="AD1317" s="116"/>
      <c r="AE1317" s="116"/>
      <c r="AG1317" s="140"/>
      <c r="AH1317" s="140"/>
      <c r="AI1317" s="146" t="s">
        <v>31</v>
      </c>
      <c r="AJ1317" s="146" t="s">
        <v>31</v>
      </c>
      <c r="AK1317" s="120"/>
    </row>
    <row r="1318">
      <c r="D1318" s="141"/>
      <c r="G1318" s="114"/>
      <c r="H1318" s="39"/>
      <c r="N1318" s="116"/>
      <c r="P1318" s="146"/>
      <c r="Q1318" s="116"/>
      <c r="R1318" s="93"/>
      <c r="T1318" s="120"/>
      <c r="V1318" s="120"/>
      <c r="AD1318" s="116"/>
      <c r="AE1318" s="116"/>
      <c r="AG1318" s="140"/>
      <c r="AH1318" s="140"/>
      <c r="AI1318" s="146" t="s">
        <v>31</v>
      </c>
      <c r="AJ1318" s="146" t="s">
        <v>31</v>
      </c>
      <c r="AK1318" s="120"/>
    </row>
    <row r="1319">
      <c r="D1319" s="141"/>
      <c r="G1319" s="114"/>
      <c r="H1319" s="39"/>
      <c r="N1319" s="116"/>
      <c r="P1319" s="146"/>
      <c r="Q1319" s="116"/>
      <c r="R1319" s="93"/>
      <c r="T1319" s="120"/>
      <c r="V1319" s="120"/>
      <c r="AD1319" s="116"/>
      <c r="AE1319" s="116"/>
      <c r="AG1319" s="140"/>
      <c r="AH1319" s="140"/>
      <c r="AI1319" s="146" t="s">
        <v>31</v>
      </c>
      <c r="AJ1319" s="146" t="s">
        <v>31</v>
      </c>
      <c r="AK1319" s="120"/>
    </row>
    <row r="1320">
      <c r="D1320" s="141"/>
      <c r="G1320" s="114"/>
      <c r="H1320" s="39"/>
      <c r="N1320" s="116"/>
      <c r="P1320" s="146"/>
      <c r="Q1320" s="116"/>
      <c r="R1320" s="93"/>
      <c r="T1320" s="120"/>
      <c r="V1320" s="120"/>
      <c r="AD1320" s="116"/>
      <c r="AE1320" s="116"/>
      <c r="AG1320" s="140"/>
      <c r="AH1320" s="140"/>
      <c r="AI1320" s="146" t="s">
        <v>31</v>
      </c>
      <c r="AJ1320" s="146" t="s">
        <v>31</v>
      </c>
      <c r="AK1320" s="120"/>
    </row>
    <row r="1321">
      <c r="D1321" s="141"/>
      <c r="G1321" s="114"/>
      <c r="H1321" s="39"/>
      <c r="N1321" s="116"/>
      <c r="P1321" s="146"/>
      <c r="Q1321" s="116"/>
      <c r="R1321" s="93"/>
      <c r="T1321" s="120"/>
      <c r="V1321" s="120"/>
      <c r="AD1321" s="116"/>
      <c r="AE1321" s="116"/>
      <c r="AG1321" s="140"/>
      <c r="AH1321" s="140"/>
      <c r="AI1321" s="146" t="s">
        <v>31</v>
      </c>
      <c r="AJ1321" s="146" t="s">
        <v>31</v>
      </c>
      <c r="AK1321" s="120"/>
    </row>
    <row r="1322">
      <c r="D1322" s="141"/>
      <c r="G1322" s="114"/>
      <c r="H1322" s="39"/>
      <c r="N1322" s="116"/>
      <c r="P1322" s="146"/>
      <c r="Q1322" s="116"/>
      <c r="R1322" s="93"/>
      <c r="T1322" s="120"/>
      <c r="V1322" s="120"/>
      <c r="AD1322" s="116"/>
      <c r="AE1322" s="116"/>
      <c r="AG1322" s="140"/>
      <c r="AH1322" s="140"/>
      <c r="AI1322" s="146" t="s">
        <v>31</v>
      </c>
      <c r="AJ1322" s="146" t="s">
        <v>31</v>
      </c>
      <c r="AK1322" s="120"/>
    </row>
    <row r="1323">
      <c r="D1323" s="141"/>
      <c r="G1323" s="114"/>
      <c r="H1323" s="39"/>
      <c r="N1323" s="116"/>
      <c r="P1323" s="146"/>
      <c r="Q1323" s="116"/>
      <c r="R1323" s="93"/>
      <c r="T1323" s="120"/>
      <c r="V1323" s="120"/>
      <c r="AD1323" s="116"/>
      <c r="AE1323" s="116"/>
      <c r="AG1323" s="140"/>
      <c r="AH1323" s="140"/>
      <c r="AI1323" s="146" t="s">
        <v>31</v>
      </c>
      <c r="AJ1323" s="146" t="s">
        <v>31</v>
      </c>
      <c r="AK1323" s="120"/>
    </row>
    <row r="1324">
      <c r="D1324" s="141"/>
      <c r="G1324" s="114"/>
      <c r="H1324" s="39"/>
      <c r="N1324" s="116"/>
      <c r="P1324" s="146"/>
      <c r="Q1324" s="116"/>
      <c r="R1324" s="93"/>
      <c r="T1324" s="120"/>
      <c r="V1324" s="120"/>
      <c r="AD1324" s="116"/>
      <c r="AE1324" s="116"/>
      <c r="AG1324" s="140"/>
      <c r="AH1324" s="140"/>
      <c r="AI1324" s="146" t="s">
        <v>31</v>
      </c>
      <c r="AJ1324" s="146" t="s">
        <v>31</v>
      </c>
      <c r="AK1324" s="120"/>
    </row>
    <row r="1325">
      <c r="D1325" s="141"/>
      <c r="G1325" s="114"/>
      <c r="H1325" s="39"/>
      <c r="N1325" s="116"/>
      <c r="P1325" s="146"/>
      <c r="Q1325" s="116"/>
      <c r="R1325" s="93"/>
      <c r="T1325" s="120"/>
      <c r="V1325" s="120"/>
      <c r="AD1325" s="116"/>
      <c r="AE1325" s="116"/>
      <c r="AG1325" s="140"/>
      <c r="AH1325" s="140"/>
      <c r="AI1325" s="146" t="s">
        <v>31</v>
      </c>
      <c r="AJ1325" s="146" t="s">
        <v>31</v>
      </c>
      <c r="AK1325" s="120"/>
    </row>
    <row r="1326">
      <c r="D1326" s="141"/>
      <c r="G1326" s="114"/>
      <c r="H1326" s="39"/>
      <c r="N1326" s="116"/>
      <c r="P1326" s="146"/>
      <c r="Q1326" s="116"/>
      <c r="R1326" s="93"/>
      <c r="T1326" s="120"/>
      <c r="V1326" s="120"/>
      <c r="AD1326" s="116"/>
      <c r="AE1326" s="116"/>
      <c r="AG1326" s="140"/>
      <c r="AH1326" s="140"/>
      <c r="AI1326" s="146" t="s">
        <v>31</v>
      </c>
      <c r="AJ1326" s="146" t="s">
        <v>31</v>
      </c>
      <c r="AK1326" s="120"/>
    </row>
    <row r="1327">
      <c r="D1327" s="141"/>
      <c r="G1327" s="114"/>
      <c r="H1327" s="39"/>
      <c r="N1327" s="116"/>
      <c r="P1327" s="146"/>
      <c r="Q1327" s="116"/>
      <c r="R1327" s="93"/>
      <c r="T1327" s="120"/>
      <c r="V1327" s="120"/>
      <c r="AD1327" s="116"/>
      <c r="AE1327" s="116"/>
      <c r="AG1327" s="140"/>
      <c r="AH1327" s="140"/>
      <c r="AI1327" s="146" t="s">
        <v>31</v>
      </c>
      <c r="AJ1327" s="146" t="s">
        <v>31</v>
      </c>
      <c r="AK1327" s="120"/>
    </row>
    <row r="1328">
      <c r="D1328" s="141"/>
      <c r="G1328" s="114"/>
      <c r="H1328" s="39"/>
      <c r="N1328" s="116"/>
      <c r="P1328" s="146"/>
      <c r="Q1328" s="116"/>
      <c r="R1328" s="93"/>
      <c r="T1328" s="120"/>
      <c r="V1328" s="120"/>
      <c r="AD1328" s="116"/>
      <c r="AE1328" s="116"/>
      <c r="AG1328" s="140"/>
      <c r="AH1328" s="140"/>
      <c r="AI1328" s="146" t="s">
        <v>31</v>
      </c>
      <c r="AJ1328" s="146" t="s">
        <v>31</v>
      </c>
      <c r="AK1328" s="120"/>
    </row>
    <row r="1329">
      <c r="D1329" s="141"/>
      <c r="G1329" s="114"/>
      <c r="H1329" s="39"/>
      <c r="N1329" s="116"/>
      <c r="P1329" s="146"/>
      <c r="Q1329" s="116"/>
      <c r="R1329" s="93"/>
      <c r="T1329" s="120"/>
      <c r="V1329" s="120"/>
      <c r="AD1329" s="116"/>
      <c r="AE1329" s="116"/>
      <c r="AG1329" s="140"/>
      <c r="AH1329" s="140"/>
      <c r="AI1329" s="146" t="s">
        <v>31</v>
      </c>
      <c r="AJ1329" s="146" t="s">
        <v>31</v>
      </c>
      <c r="AK1329" s="120"/>
    </row>
    <row r="1330">
      <c r="D1330" s="141"/>
      <c r="G1330" s="114"/>
      <c r="H1330" s="39"/>
      <c r="N1330" s="116"/>
      <c r="P1330" s="146"/>
      <c r="Q1330" s="116"/>
      <c r="R1330" s="93"/>
      <c r="T1330" s="120"/>
      <c r="V1330" s="120"/>
      <c r="AD1330" s="116"/>
      <c r="AE1330" s="116"/>
      <c r="AG1330" s="140"/>
      <c r="AH1330" s="140"/>
      <c r="AI1330" s="146" t="s">
        <v>31</v>
      </c>
      <c r="AJ1330" s="146" t="s">
        <v>31</v>
      </c>
      <c r="AK1330" s="120"/>
    </row>
    <row r="1331">
      <c r="D1331" s="141"/>
      <c r="G1331" s="114"/>
      <c r="H1331" s="39"/>
      <c r="N1331" s="116"/>
      <c r="P1331" s="146"/>
      <c r="Q1331" s="116"/>
      <c r="R1331" s="93"/>
      <c r="T1331" s="120"/>
      <c r="V1331" s="120"/>
      <c r="AD1331" s="116"/>
      <c r="AE1331" s="116"/>
      <c r="AG1331" s="140"/>
      <c r="AH1331" s="140"/>
      <c r="AI1331" s="146" t="s">
        <v>31</v>
      </c>
      <c r="AJ1331" s="146" t="s">
        <v>31</v>
      </c>
      <c r="AK1331" s="120"/>
    </row>
    <row r="1332">
      <c r="D1332" s="141"/>
      <c r="G1332" s="114"/>
      <c r="H1332" s="39"/>
      <c r="N1332" s="116"/>
      <c r="P1332" s="146"/>
      <c r="Q1332" s="116"/>
      <c r="R1332" s="93"/>
      <c r="T1332" s="120"/>
      <c r="V1332" s="120"/>
      <c r="AD1332" s="116"/>
      <c r="AE1332" s="116"/>
      <c r="AG1332" s="140"/>
      <c r="AH1332" s="140"/>
      <c r="AI1332" s="146" t="s">
        <v>31</v>
      </c>
      <c r="AJ1332" s="146" t="s">
        <v>31</v>
      </c>
      <c r="AK1332" s="120"/>
    </row>
    <row r="1333">
      <c r="D1333" s="141"/>
      <c r="G1333" s="114"/>
      <c r="H1333" s="39"/>
      <c r="N1333" s="116"/>
      <c r="P1333" s="146"/>
      <c r="Q1333" s="116"/>
      <c r="R1333" s="93"/>
      <c r="T1333" s="120"/>
      <c r="V1333" s="120"/>
      <c r="AD1333" s="116"/>
      <c r="AE1333" s="116"/>
      <c r="AG1333" s="140"/>
      <c r="AH1333" s="140"/>
      <c r="AI1333" s="146" t="s">
        <v>31</v>
      </c>
      <c r="AJ1333" s="146" t="s">
        <v>31</v>
      </c>
      <c r="AK1333" s="120"/>
    </row>
    <row r="1334">
      <c r="D1334" s="141"/>
      <c r="G1334" s="114"/>
      <c r="H1334" s="39"/>
      <c r="N1334" s="116"/>
      <c r="P1334" s="146"/>
      <c r="Q1334" s="116"/>
      <c r="R1334" s="93"/>
      <c r="T1334" s="120"/>
      <c r="V1334" s="120"/>
      <c r="AD1334" s="116"/>
      <c r="AE1334" s="116"/>
      <c r="AG1334" s="140"/>
      <c r="AH1334" s="140"/>
      <c r="AI1334" s="146" t="s">
        <v>31</v>
      </c>
      <c r="AJ1334" s="146" t="s">
        <v>31</v>
      </c>
      <c r="AK1334" s="120"/>
    </row>
    <row r="1335">
      <c r="D1335" s="141"/>
      <c r="G1335" s="114"/>
      <c r="H1335" s="39"/>
      <c r="N1335" s="116"/>
      <c r="P1335" s="146"/>
      <c r="Q1335" s="116"/>
      <c r="R1335" s="93"/>
      <c r="T1335" s="120"/>
      <c r="V1335" s="120"/>
      <c r="AD1335" s="116"/>
      <c r="AE1335" s="116"/>
      <c r="AG1335" s="140"/>
      <c r="AH1335" s="140"/>
      <c r="AI1335" s="146" t="s">
        <v>31</v>
      </c>
      <c r="AJ1335" s="146" t="s">
        <v>31</v>
      </c>
      <c r="AK1335" s="120"/>
    </row>
    <row r="1336">
      <c r="D1336" s="141"/>
      <c r="G1336" s="114"/>
      <c r="H1336" s="39"/>
      <c r="N1336" s="116"/>
      <c r="P1336" s="146"/>
      <c r="Q1336" s="116"/>
      <c r="R1336" s="93"/>
      <c r="T1336" s="120"/>
      <c r="V1336" s="120"/>
      <c r="AD1336" s="116"/>
      <c r="AE1336" s="116"/>
      <c r="AG1336" s="140"/>
      <c r="AH1336" s="140"/>
      <c r="AI1336" s="146" t="s">
        <v>31</v>
      </c>
      <c r="AJ1336" s="146" t="s">
        <v>31</v>
      </c>
      <c r="AK1336" s="120"/>
    </row>
    <row r="1337">
      <c r="D1337" s="141"/>
      <c r="G1337" s="114"/>
      <c r="H1337" s="39"/>
      <c r="N1337" s="116"/>
      <c r="P1337" s="146"/>
      <c r="Q1337" s="116"/>
      <c r="R1337" s="93"/>
      <c r="T1337" s="120"/>
      <c r="V1337" s="120"/>
      <c r="AD1337" s="116"/>
      <c r="AE1337" s="116"/>
      <c r="AG1337" s="140"/>
      <c r="AH1337" s="140"/>
      <c r="AI1337" s="146" t="s">
        <v>31</v>
      </c>
      <c r="AJ1337" s="146" t="s">
        <v>31</v>
      </c>
      <c r="AK1337" s="120"/>
    </row>
    <row r="1338">
      <c r="D1338" s="141"/>
      <c r="G1338" s="114"/>
      <c r="H1338" s="39"/>
      <c r="N1338" s="116"/>
      <c r="P1338" s="146"/>
      <c r="Q1338" s="116"/>
      <c r="R1338" s="93"/>
      <c r="T1338" s="120"/>
      <c r="V1338" s="120"/>
      <c r="AD1338" s="116"/>
      <c r="AE1338" s="116"/>
      <c r="AG1338" s="140"/>
      <c r="AH1338" s="140"/>
      <c r="AI1338" s="146" t="s">
        <v>31</v>
      </c>
      <c r="AJ1338" s="146" t="s">
        <v>31</v>
      </c>
      <c r="AK1338" s="120"/>
    </row>
    <row r="1339">
      <c r="D1339" s="141"/>
      <c r="G1339" s="114"/>
      <c r="H1339" s="39"/>
      <c r="N1339" s="116"/>
      <c r="P1339" s="146"/>
      <c r="Q1339" s="116"/>
      <c r="R1339" s="93"/>
      <c r="T1339" s="120"/>
      <c r="V1339" s="120"/>
      <c r="AD1339" s="116"/>
      <c r="AE1339" s="116"/>
      <c r="AG1339" s="140"/>
      <c r="AH1339" s="140"/>
      <c r="AI1339" s="146" t="s">
        <v>31</v>
      </c>
      <c r="AJ1339" s="146" t="s">
        <v>31</v>
      </c>
      <c r="AK1339" s="120"/>
    </row>
    <row r="1340">
      <c r="D1340" s="141"/>
      <c r="G1340" s="114"/>
      <c r="H1340" s="39"/>
      <c r="N1340" s="116"/>
      <c r="P1340" s="146"/>
      <c r="Q1340" s="116"/>
      <c r="R1340" s="93"/>
      <c r="T1340" s="120"/>
      <c r="V1340" s="120"/>
      <c r="AD1340" s="116"/>
      <c r="AE1340" s="116"/>
      <c r="AG1340" s="140"/>
      <c r="AH1340" s="140"/>
      <c r="AI1340" s="146" t="s">
        <v>31</v>
      </c>
      <c r="AJ1340" s="146" t="s">
        <v>31</v>
      </c>
      <c r="AK1340" s="120"/>
    </row>
    <row r="1341">
      <c r="D1341" s="141"/>
      <c r="G1341" s="114"/>
      <c r="H1341" s="39"/>
      <c r="N1341" s="116"/>
      <c r="P1341" s="146"/>
      <c r="Q1341" s="116"/>
      <c r="R1341" s="93"/>
      <c r="T1341" s="120"/>
      <c r="V1341" s="120"/>
      <c r="AD1341" s="116"/>
      <c r="AE1341" s="116"/>
      <c r="AG1341" s="140"/>
      <c r="AH1341" s="140"/>
      <c r="AI1341" s="146" t="s">
        <v>31</v>
      </c>
      <c r="AJ1341" s="146" t="s">
        <v>31</v>
      </c>
      <c r="AK1341" s="120"/>
    </row>
    <row r="1342">
      <c r="D1342" s="141"/>
      <c r="G1342" s="114"/>
      <c r="H1342" s="39"/>
      <c r="N1342" s="116"/>
      <c r="P1342" s="146"/>
      <c r="Q1342" s="116"/>
      <c r="R1342" s="93"/>
      <c r="T1342" s="120"/>
      <c r="V1342" s="120"/>
      <c r="AD1342" s="116"/>
      <c r="AE1342" s="116"/>
      <c r="AG1342" s="140"/>
      <c r="AH1342" s="140"/>
      <c r="AI1342" s="146" t="s">
        <v>31</v>
      </c>
      <c r="AJ1342" s="146" t="s">
        <v>31</v>
      </c>
      <c r="AK1342" s="120"/>
    </row>
    <row r="1343">
      <c r="D1343" s="141"/>
      <c r="G1343" s="114"/>
      <c r="H1343" s="39"/>
      <c r="N1343" s="116"/>
      <c r="P1343" s="146"/>
      <c r="Q1343" s="116"/>
      <c r="R1343" s="93"/>
      <c r="T1343" s="120"/>
      <c r="V1343" s="120"/>
      <c r="AD1343" s="116"/>
      <c r="AE1343" s="116"/>
      <c r="AG1343" s="140"/>
      <c r="AH1343" s="140"/>
      <c r="AI1343" s="146" t="s">
        <v>31</v>
      </c>
      <c r="AJ1343" s="146" t="s">
        <v>31</v>
      </c>
      <c r="AK1343" s="120"/>
    </row>
    <row r="1344">
      <c r="D1344" s="141"/>
      <c r="G1344" s="114"/>
      <c r="H1344" s="39"/>
      <c r="N1344" s="116"/>
      <c r="P1344" s="146"/>
      <c r="Q1344" s="116"/>
      <c r="R1344" s="93"/>
      <c r="T1344" s="120"/>
      <c r="V1344" s="120"/>
      <c r="AD1344" s="116"/>
      <c r="AE1344" s="116"/>
      <c r="AG1344" s="140"/>
      <c r="AH1344" s="140"/>
      <c r="AI1344" s="146" t="s">
        <v>31</v>
      </c>
      <c r="AJ1344" s="146" t="s">
        <v>31</v>
      </c>
      <c r="AK1344" s="120"/>
    </row>
    <row r="1345">
      <c r="D1345" s="141"/>
      <c r="G1345" s="114"/>
      <c r="H1345" s="39"/>
      <c r="N1345" s="116"/>
      <c r="P1345" s="146"/>
      <c r="Q1345" s="116"/>
      <c r="R1345" s="93"/>
      <c r="T1345" s="120"/>
      <c r="V1345" s="120"/>
      <c r="AD1345" s="116"/>
      <c r="AE1345" s="116"/>
      <c r="AG1345" s="140"/>
      <c r="AH1345" s="140"/>
      <c r="AI1345" s="146" t="s">
        <v>31</v>
      </c>
      <c r="AJ1345" s="146" t="s">
        <v>31</v>
      </c>
      <c r="AK1345" s="120"/>
    </row>
    <row r="1346">
      <c r="D1346" s="141"/>
      <c r="G1346" s="114"/>
      <c r="H1346" s="39"/>
      <c r="N1346" s="116"/>
      <c r="P1346" s="146"/>
      <c r="Q1346" s="116"/>
      <c r="R1346" s="93"/>
      <c r="T1346" s="120"/>
      <c r="V1346" s="120"/>
      <c r="AD1346" s="116"/>
      <c r="AE1346" s="116"/>
      <c r="AG1346" s="140"/>
      <c r="AH1346" s="140"/>
      <c r="AI1346" s="146" t="s">
        <v>31</v>
      </c>
      <c r="AJ1346" s="146" t="s">
        <v>31</v>
      </c>
      <c r="AK1346" s="120"/>
    </row>
    <row r="1347">
      <c r="D1347" s="141"/>
      <c r="G1347" s="114"/>
      <c r="H1347" s="39"/>
      <c r="N1347" s="116"/>
      <c r="P1347" s="146"/>
      <c r="Q1347" s="116"/>
      <c r="R1347" s="93"/>
      <c r="T1347" s="120"/>
      <c r="V1347" s="120"/>
      <c r="AD1347" s="116"/>
      <c r="AE1347" s="116"/>
      <c r="AG1347" s="140"/>
      <c r="AH1347" s="140"/>
      <c r="AI1347" s="146" t="s">
        <v>31</v>
      </c>
      <c r="AJ1347" s="146" t="s">
        <v>31</v>
      </c>
      <c r="AK1347" s="120"/>
    </row>
    <row r="1348">
      <c r="D1348" s="141"/>
      <c r="G1348" s="114"/>
      <c r="H1348" s="39"/>
      <c r="N1348" s="116"/>
      <c r="P1348" s="146"/>
      <c r="Q1348" s="116"/>
      <c r="R1348" s="93"/>
      <c r="T1348" s="120"/>
      <c r="V1348" s="120"/>
      <c r="AD1348" s="116"/>
      <c r="AE1348" s="116"/>
      <c r="AG1348" s="140"/>
      <c r="AH1348" s="140"/>
      <c r="AI1348" s="146" t="s">
        <v>31</v>
      </c>
      <c r="AJ1348" s="146" t="s">
        <v>31</v>
      </c>
      <c r="AK1348" s="120"/>
    </row>
    <row r="1349">
      <c r="D1349" s="141"/>
      <c r="G1349" s="114"/>
      <c r="H1349" s="39"/>
      <c r="N1349" s="116"/>
      <c r="P1349" s="146"/>
      <c r="Q1349" s="116"/>
      <c r="R1349" s="93"/>
      <c r="T1349" s="120"/>
      <c r="V1349" s="120"/>
      <c r="AD1349" s="116"/>
      <c r="AE1349" s="116"/>
      <c r="AG1349" s="140"/>
      <c r="AH1349" s="140"/>
      <c r="AI1349" s="146" t="s">
        <v>31</v>
      </c>
      <c r="AJ1349" s="146" t="s">
        <v>31</v>
      </c>
      <c r="AK1349" s="120"/>
    </row>
    <row r="1350">
      <c r="D1350" s="141"/>
      <c r="G1350" s="114"/>
      <c r="H1350" s="39"/>
      <c r="N1350" s="116"/>
      <c r="P1350" s="146"/>
      <c r="Q1350" s="116"/>
      <c r="R1350" s="93"/>
      <c r="T1350" s="120"/>
      <c r="V1350" s="120"/>
      <c r="AD1350" s="116"/>
      <c r="AE1350" s="116"/>
      <c r="AG1350" s="140"/>
      <c r="AH1350" s="140"/>
      <c r="AI1350" s="146" t="s">
        <v>31</v>
      </c>
      <c r="AJ1350" s="146" t="s">
        <v>31</v>
      </c>
      <c r="AK1350" s="120"/>
    </row>
    <row r="1351">
      <c r="D1351" s="141"/>
      <c r="G1351" s="114"/>
      <c r="H1351" s="39"/>
      <c r="N1351" s="116"/>
      <c r="P1351" s="146"/>
      <c r="Q1351" s="116"/>
      <c r="R1351" s="93"/>
      <c r="T1351" s="120"/>
      <c r="V1351" s="120"/>
      <c r="AD1351" s="116"/>
      <c r="AE1351" s="116"/>
      <c r="AG1351" s="140"/>
      <c r="AH1351" s="140"/>
      <c r="AI1351" s="146" t="s">
        <v>31</v>
      </c>
      <c r="AJ1351" s="146" t="s">
        <v>31</v>
      </c>
      <c r="AK1351" s="120"/>
    </row>
    <row r="1352">
      <c r="D1352" s="141"/>
      <c r="G1352" s="114"/>
      <c r="H1352" s="39"/>
      <c r="N1352" s="116"/>
      <c r="P1352" s="146"/>
      <c r="Q1352" s="116"/>
      <c r="R1352" s="93"/>
      <c r="T1352" s="120"/>
      <c r="V1352" s="120"/>
      <c r="AD1352" s="116"/>
      <c r="AE1352" s="116"/>
      <c r="AG1352" s="140"/>
      <c r="AH1352" s="140"/>
      <c r="AI1352" s="146" t="s">
        <v>31</v>
      </c>
      <c r="AJ1352" s="146" t="s">
        <v>31</v>
      </c>
      <c r="AK1352" s="120"/>
    </row>
    <row r="1353">
      <c r="D1353" s="141"/>
      <c r="G1353" s="114"/>
      <c r="H1353" s="39"/>
      <c r="N1353" s="116"/>
      <c r="P1353" s="146"/>
      <c r="Q1353" s="116"/>
      <c r="R1353" s="93"/>
      <c r="T1353" s="120"/>
      <c r="V1353" s="120"/>
      <c r="AD1353" s="116"/>
      <c r="AE1353" s="116"/>
      <c r="AG1353" s="140"/>
      <c r="AH1353" s="140"/>
      <c r="AI1353" s="146" t="s">
        <v>31</v>
      </c>
      <c r="AJ1353" s="146" t="s">
        <v>31</v>
      </c>
      <c r="AK1353" s="120"/>
    </row>
    <row r="1354">
      <c r="D1354" s="141"/>
      <c r="G1354" s="114"/>
      <c r="H1354" s="39"/>
      <c r="N1354" s="116"/>
      <c r="P1354" s="146"/>
      <c r="Q1354" s="116"/>
      <c r="R1354" s="93"/>
      <c r="T1354" s="120"/>
      <c r="V1354" s="120"/>
      <c r="AD1354" s="116"/>
      <c r="AE1354" s="116"/>
      <c r="AG1354" s="140"/>
      <c r="AH1354" s="140"/>
      <c r="AI1354" s="146" t="s">
        <v>31</v>
      </c>
      <c r="AJ1354" s="146" t="s">
        <v>31</v>
      </c>
      <c r="AK1354" s="120"/>
    </row>
    <row r="1355">
      <c r="D1355" s="141"/>
      <c r="G1355" s="114"/>
      <c r="H1355" s="39"/>
      <c r="N1355" s="116"/>
      <c r="P1355" s="146"/>
      <c r="Q1355" s="116"/>
      <c r="R1355" s="93"/>
      <c r="T1355" s="120"/>
      <c r="V1355" s="120"/>
      <c r="AD1355" s="116"/>
      <c r="AE1355" s="116"/>
      <c r="AG1355" s="140"/>
      <c r="AH1355" s="140"/>
      <c r="AI1355" s="146" t="s">
        <v>31</v>
      </c>
      <c r="AJ1355" s="146" t="s">
        <v>31</v>
      </c>
      <c r="AK1355" s="120"/>
    </row>
    <row r="1356">
      <c r="D1356" s="141"/>
      <c r="G1356" s="114"/>
      <c r="H1356" s="39"/>
      <c r="N1356" s="116"/>
      <c r="P1356" s="146"/>
      <c r="Q1356" s="116"/>
      <c r="R1356" s="93"/>
      <c r="T1356" s="120"/>
      <c r="V1356" s="120"/>
      <c r="AD1356" s="116"/>
      <c r="AE1356" s="116"/>
      <c r="AG1356" s="140"/>
      <c r="AH1356" s="140"/>
      <c r="AI1356" s="146" t="s">
        <v>31</v>
      </c>
      <c r="AJ1356" s="146" t="s">
        <v>31</v>
      </c>
      <c r="AK1356" s="120"/>
    </row>
    <row r="1357">
      <c r="D1357" s="141"/>
      <c r="G1357" s="114"/>
      <c r="H1357" s="39"/>
      <c r="N1357" s="116"/>
      <c r="P1357" s="146"/>
      <c r="Q1357" s="116"/>
      <c r="R1357" s="93"/>
      <c r="T1357" s="120"/>
      <c r="V1357" s="120"/>
      <c r="AD1357" s="116"/>
      <c r="AE1357" s="116"/>
      <c r="AG1357" s="140"/>
      <c r="AH1357" s="140"/>
      <c r="AI1357" s="146" t="s">
        <v>31</v>
      </c>
      <c r="AJ1357" s="146" t="s">
        <v>31</v>
      </c>
      <c r="AK1357" s="120"/>
    </row>
    <row r="1358">
      <c r="D1358" s="141"/>
      <c r="G1358" s="114"/>
      <c r="H1358" s="39"/>
      <c r="N1358" s="116"/>
      <c r="P1358" s="146"/>
      <c r="Q1358" s="116"/>
      <c r="R1358" s="93"/>
      <c r="T1358" s="120"/>
      <c r="V1358" s="120"/>
      <c r="AD1358" s="116"/>
      <c r="AE1358" s="116"/>
      <c r="AG1358" s="140"/>
      <c r="AH1358" s="140"/>
      <c r="AI1358" s="146" t="s">
        <v>31</v>
      </c>
      <c r="AJ1358" s="146" t="s">
        <v>31</v>
      </c>
      <c r="AK1358" s="120"/>
    </row>
    <row r="1359">
      <c r="D1359" s="141"/>
      <c r="G1359" s="114"/>
      <c r="H1359" s="39"/>
      <c r="N1359" s="116"/>
      <c r="P1359" s="146"/>
      <c r="Q1359" s="116"/>
      <c r="R1359" s="93"/>
      <c r="T1359" s="120"/>
      <c r="V1359" s="120"/>
      <c r="AD1359" s="116"/>
      <c r="AE1359" s="116"/>
      <c r="AG1359" s="140"/>
      <c r="AH1359" s="140"/>
      <c r="AI1359" s="146" t="s">
        <v>31</v>
      </c>
      <c r="AJ1359" s="146" t="s">
        <v>31</v>
      </c>
      <c r="AK1359" s="120"/>
    </row>
    <row r="1360">
      <c r="D1360" s="141"/>
      <c r="G1360" s="114"/>
      <c r="H1360" s="39"/>
      <c r="N1360" s="116"/>
      <c r="P1360" s="146"/>
      <c r="Q1360" s="116"/>
      <c r="R1360" s="93"/>
      <c r="T1360" s="120"/>
      <c r="V1360" s="120"/>
      <c r="AD1360" s="116"/>
      <c r="AE1360" s="116"/>
      <c r="AG1360" s="140"/>
      <c r="AH1360" s="140"/>
      <c r="AI1360" s="146" t="s">
        <v>31</v>
      </c>
      <c r="AJ1360" s="146" t="s">
        <v>31</v>
      </c>
      <c r="AK1360" s="120"/>
    </row>
    <row r="1361">
      <c r="D1361" s="141"/>
      <c r="G1361" s="114"/>
      <c r="H1361" s="39"/>
      <c r="N1361" s="116"/>
      <c r="P1361" s="146"/>
      <c r="Q1361" s="116"/>
      <c r="R1361" s="93"/>
      <c r="T1361" s="120"/>
      <c r="V1361" s="120"/>
      <c r="AD1361" s="116"/>
      <c r="AE1361" s="116"/>
      <c r="AG1361" s="140"/>
      <c r="AH1361" s="140"/>
      <c r="AI1361" s="146" t="s">
        <v>31</v>
      </c>
      <c r="AJ1361" s="146" t="s">
        <v>31</v>
      </c>
      <c r="AK1361" s="120"/>
    </row>
    <row r="1362">
      <c r="D1362" s="141"/>
      <c r="G1362" s="114"/>
      <c r="H1362" s="39"/>
      <c r="N1362" s="116"/>
      <c r="P1362" s="146"/>
      <c r="Q1362" s="116"/>
      <c r="R1362" s="93"/>
      <c r="T1362" s="120"/>
      <c r="V1362" s="120"/>
      <c r="AD1362" s="116"/>
      <c r="AE1362" s="116"/>
      <c r="AG1362" s="140"/>
      <c r="AH1362" s="140"/>
      <c r="AI1362" s="146" t="s">
        <v>31</v>
      </c>
      <c r="AJ1362" s="146" t="s">
        <v>31</v>
      </c>
      <c r="AK1362" s="120"/>
    </row>
    <row r="1363">
      <c r="D1363" s="141"/>
      <c r="G1363" s="114"/>
      <c r="H1363" s="39"/>
      <c r="N1363" s="116"/>
      <c r="P1363" s="146"/>
      <c r="Q1363" s="116"/>
      <c r="R1363" s="93"/>
      <c r="T1363" s="120"/>
      <c r="V1363" s="120"/>
      <c r="AD1363" s="116"/>
      <c r="AE1363" s="116"/>
      <c r="AG1363" s="140"/>
      <c r="AH1363" s="140"/>
      <c r="AI1363" s="146" t="s">
        <v>31</v>
      </c>
      <c r="AJ1363" s="146" t="s">
        <v>31</v>
      </c>
      <c r="AK1363" s="120"/>
    </row>
    <row r="1364">
      <c r="D1364" s="141"/>
      <c r="G1364" s="114"/>
      <c r="H1364" s="39"/>
      <c r="N1364" s="116"/>
      <c r="P1364" s="146"/>
      <c r="Q1364" s="116"/>
      <c r="R1364" s="93"/>
      <c r="T1364" s="120"/>
      <c r="V1364" s="120"/>
      <c r="AD1364" s="116"/>
      <c r="AE1364" s="116"/>
      <c r="AG1364" s="140"/>
      <c r="AH1364" s="140"/>
      <c r="AI1364" s="146" t="s">
        <v>31</v>
      </c>
      <c r="AJ1364" s="146" t="s">
        <v>31</v>
      </c>
      <c r="AK1364" s="120"/>
    </row>
    <row r="1365">
      <c r="D1365" s="141"/>
      <c r="G1365" s="114"/>
      <c r="H1365" s="39"/>
      <c r="N1365" s="116"/>
      <c r="P1365" s="146"/>
      <c r="Q1365" s="116"/>
      <c r="R1365" s="93"/>
      <c r="T1365" s="120"/>
      <c r="V1365" s="120"/>
      <c r="AD1365" s="116"/>
      <c r="AE1365" s="116"/>
      <c r="AG1365" s="140"/>
      <c r="AH1365" s="140"/>
      <c r="AI1365" s="146" t="s">
        <v>31</v>
      </c>
      <c r="AJ1365" s="146" t="s">
        <v>31</v>
      </c>
      <c r="AK1365" s="120"/>
    </row>
    <row r="1366">
      <c r="D1366" s="141"/>
      <c r="G1366" s="114"/>
      <c r="H1366" s="39"/>
      <c r="N1366" s="116"/>
      <c r="P1366" s="146"/>
      <c r="Q1366" s="116"/>
      <c r="R1366" s="93"/>
      <c r="T1366" s="120"/>
      <c r="V1366" s="120"/>
      <c r="AD1366" s="116"/>
      <c r="AE1366" s="116"/>
      <c r="AG1366" s="140"/>
      <c r="AH1366" s="140"/>
      <c r="AI1366" s="146" t="s">
        <v>31</v>
      </c>
      <c r="AJ1366" s="146" t="s">
        <v>31</v>
      </c>
      <c r="AK1366" s="120"/>
    </row>
    <row r="1367">
      <c r="D1367" s="141"/>
      <c r="G1367" s="114"/>
      <c r="H1367" s="39"/>
      <c r="N1367" s="116"/>
      <c r="P1367" s="146"/>
      <c r="Q1367" s="116"/>
      <c r="R1367" s="93"/>
      <c r="T1367" s="120"/>
      <c r="V1367" s="120"/>
      <c r="AD1367" s="116"/>
      <c r="AE1367" s="116"/>
      <c r="AG1367" s="140"/>
      <c r="AH1367" s="140"/>
      <c r="AI1367" s="146" t="s">
        <v>31</v>
      </c>
      <c r="AJ1367" s="146" t="s">
        <v>31</v>
      </c>
      <c r="AK1367" s="120"/>
    </row>
    <row r="1368">
      <c r="D1368" s="141"/>
      <c r="G1368" s="114"/>
      <c r="H1368" s="39"/>
      <c r="N1368" s="116"/>
      <c r="P1368" s="146"/>
      <c r="Q1368" s="116"/>
      <c r="R1368" s="93"/>
      <c r="T1368" s="120"/>
      <c r="V1368" s="120"/>
      <c r="AD1368" s="116"/>
      <c r="AE1368" s="116"/>
      <c r="AG1368" s="140"/>
      <c r="AH1368" s="140"/>
      <c r="AI1368" s="146" t="s">
        <v>31</v>
      </c>
      <c r="AJ1368" s="146" t="s">
        <v>31</v>
      </c>
      <c r="AK1368" s="120"/>
    </row>
    <row r="1369">
      <c r="D1369" s="141"/>
      <c r="G1369" s="114"/>
      <c r="H1369" s="39"/>
      <c r="N1369" s="116"/>
      <c r="P1369" s="146"/>
      <c r="Q1369" s="116"/>
      <c r="R1369" s="93"/>
      <c r="T1369" s="120"/>
      <c r="V1369" s="120"/>
      <c r="AD1369" s="116"/>
      <c r="AE1369" s="116"/>
      <c r="AG1369" s="140"/>
      <c r="AH1369" s="140"/>
      <c r="AI1369" s="146" t="s">
        <v>31</v>
      </c>
      <c r="AJ1369" s="146" t="s">
        <v>31</v>
      </c>
      <c r="AK1369" s="120"/>
    </row>
    <row r="1370">
      <c r="D1370" s="141"/>
      <c r="G1370" s="114"/>
      <c r="H1370" s="39"/>
      <c r="N1370" s="116"/>
      <c r="P1370" s="146"/>
      <c r="Q1370" s="116"/>
      <c r="R1370" s="93"/>
      <c r="T1370" s="120"/>
      <c r="V1370" s="120"/>
      <c r="AD1370" s="116"/>
      <c r="AE1370" s="116"/>
      <c r="AG1370" s="140"/>
      <c r="AH1370" s="140"/>
      <c r="AI1370" s="146" t="s">
        <v>31</v>
      </c>
      <c r="AJ1370" s="146" t="s">
        <v>31</v>
      </c>
      <c r="AK1370" s="120"/>
    </row>
    <row r="1371">
      <c r="D1371" s="141"/>
      <c r="G1371" s="114"/>
      <c r="H1371" s="39"/>
      <c r="N1371" s="116"/>
      <c r="P1371" s="146"/>
      <c r="Q1371" s="116"/>
      <c r="R1371" s="93"/>
      <c r="T1371" s="120"/>
      <c r="V1371" s="120"/>
      <c r="AD1371" s="116"/>
      <c r="AE1371" s="116"/>
      <c r="AG1371" s="140"/>
      <c r="AH1371" s="140"/>
      <c r="AI1371" s="146" t="s">
        <v>31</v>
      </c>
      <c r="AJ1371" s="146" t="s">
        <v>31</v>
      </c>
      <c r="AK1371" s="120"/>
    </row>
    <row r="1372">
      <c r="D1372" s="141"/>
      <c r="G1372" s="114"/>
      <c r="H1372" s="39"/>
      <c r="N1372" s="116"/>
      <c r="P1372" s="146"/>
      <c r="Q1372" s="116"/>
      <c r="R1372" s="93"/>
      <c r="T1372" s="120"/>
      <c r="V1372" s="120"/>
      <c r="AD1372" s="116"/>
      <c r="AE1372" s="116"/>
      <c r="AG1372" s="140"/>
      <c r="AH1372" s="140"/>
      <c r="AI1372" s="146" t="s">
        <v>31</v>
      </c>
      <c r="AJ1372" s="146" t="s">
        <v>31</v>
      </c>
      <c r="AK1372" s="120"/>
    </row>
    <row r="1373">
      <c r="D1373" s="141"/>
      <c r="G1373" s="114"/>
      <c r="H1373" s="39"/>
      <c r="N1373" s="116"/>
      <c r="P1373" s="146"/>
      <c r="Q1373" s="116"/>
      <c r="R1373" s="93"/>
      <c r="T1373" s="120"/>
      <c r="V1373" s="120"/>
      <c r="AD1373" s="116"/>
      <c r="AE1373" s="116"/>
      <c r="AG1373" s="140"/>
      <c r="AH1373" s="140"/>
      <c r="AI1373" s="146" t="s">
        <v>31</v>
      </c>
      <c r="AJ1373" s="146" t="s">
        <v>31</v>
      </c>
      <c r="AK1373" s="120"/>
    </row>
    <row r="1374">
      <c r="D1374" s="141"/>
      <c r="G1374" s="114"/>
      <c r="H1374" s="39"/>
      <c r="N1374" s="116"/>
      <c r="P1374" s="146"/>
      <c r="Q1374" s="116"/>
      <c r="R1374" s="93"/>
      <c r="T1374" s="120"/>
      <c r="V1374" s="120"/>
      <c r="AD1374" s="116"/>
      <c r="AE1374" s="116"/>
      <c r="AG1374" s="140"/>
      <c r="AH1374" s="140"/>
      <c r="AI1374" s="146" t="s">
        <v>31</v>
      </c>
      <c r="AJ1374" s="146" t="s">
        <v>31</v>
      </c>
      <c r="AK1374" s="120"/>
    </row>
    <row r="1375">
      <c r="D1375" s="141"/>
      <c r="G1375" s="114"/>
      <c r="H1375" s="39"/>
      <c r="N1375" s="116"/>
      <c r="P1375" s="146"/>
      <c r="Q1375" s="116"/>
      <c r="R1375" s="93"/>
      <c r="T1375" s="120"/>
      <c r="V1375" s="120"/>
      <c r="AD1375" s="116"/>
      <c r="AE1375" s="116"/>
      <c r="AG1375" s="140"/>
      <c r="AH1375" s="140"/>
      <c r="AI1375" s="146" t="s">
        <v>31</v>
      </c>
      <c r="AJ1375" s="146" t="s">
        <v>31</v>
      </c>
      <c r="AK1375" s="120"/>
    </row>
    <row r="1376">
      <c r="D1376" s="141"/>
      <c r="G1376" s="114"/>
      <c r="H1376" s="39"/>
      <c r="N1376" s="116"/>
      <c r="P1376" s="146"/>
      <c r="Q1376" s="116"/>
      <c r="R1376" s="93"/>
      <c r="T1376" s="120"/>
      <c r="V1376" s="120"/>
      <c r="AD1376" s="116"/>
      <c r="AE1376" s="116"/>
      <c r="AG1376" s="140"/>
      <c r="AH1376" s="140"/>
      <c r="AI1376" s="146" t="s">
        <v>31</v>
      </c>
      <c r="AJ1376" s="146" t="s">
        <v>31</v>
      </c>
      <c r="AK1376" s="120"/>
    </row>
    <row r="1377">
      <c r="D1377" s="141"/>
      <c r="G1377" s="114"/>
      <c r="H1377" s="39"/>
      <c r="N1377" s="116"/>
      <c r="P1377" s="146"/>
      <c r="Q1377" s="116"/>
      <c r="R1377" s="93"/>
      <c r="T1377" s="120"/>
      <c r="V1377" s="120"/>
      <c r="AD1377" s="116"/>
      <c r="AE1377" s="116"/>
      <c r="AG1377" s="140"/>
      <c r="AH1377" s="140"/>
      <c r="AI1377" s="146" t="s">
        <v>31</v>
      </c>
      <c r="AJ1377" s="146" t="s">
        <v>31</v>
      </c>
      <c r="AK1377" s="120"/>
    </row>
    <row r="1378">
      <c r="D1378" s="141"/>
      <c r="G1378" s="114"/>
      <c r="H1378" s="39"/>
      <c r="N1378" s="116"/>
      <c r="P1378" s="146"/>
      <c r="Q1378" s="116"/>
      <c r="R1378" s="93"/>
      <c r="T1378" s="120"/>
      <c r="V1378" s="120"/>
      <c r="AD1378" s="116"/>
      <c r="AE1378" s="116"/>
      <c r="AG1378" s="140"/>
      <c r="AH1378" s="140"/>
      <c r="AI1378" s="146" t="s">
        <v>31</v>
      </c>
      <c r="AJ1378" s="146" t="s">
        <v>31</v>
      </c>
      <c r="AK1378" s="120"/>
    </row>
    <row r="1379">
      <c r="D1379" s="141"/>
      <c r="G1379" s="114"/>
      <c r="H1379" s="39"/>
      <c r="N1379" s="116"/>
      <c r="P1379" s="146"/>
      <c r="Q1379" s="116"/>
      <c r="R1379" s="93"/>
      <c r="T1379" s="120"/>
      <c r="V1379" s="120"/>
      <c r="AD1379" s="116"/>
      <c r="AE1379" s="116"/>
      <c r="AG1379" s="140"/>
      <c r="AH1379" s="140"/>
      <c r="AI1379" s="146" t="s">
        <v>31</v>
      </c>
      <c r="AJ1379" s="146" t="s">
        <v>31</v>
      </c>
      <c r="AK1379" s="120"/>
    </row>
    <row r="1380">
      <c r="D1380" s="141"/>
      <c r="G1380" s="114"/>
      <c r="H1380" s="39"/>
      <c r="N1380" s="116"/>
      <c r="P1380" s="146"/>
      <c r="Q1380" s="116"/>
      <c r="R1380" s="93"/>
      <c r="T1380" s="120"/>
      <c r="V1380" s="120"/>
      <c r="AD1380" s="116"/>
      <c r="AE1380" s="116"/>
      <c r="AG1380" s="140"/>
      <c r="AH1380" s="140"/>
      <c r="AI1380" s="146" t="s">
        <v>31</v>
      </c>
      <c r="AJ1380" s="146" t="s">
        <v>31</v>
      </c>
      <c r="AK1380" s="120"/>
    </row>
    <row r="1381">
      <c r="D1381" s="141"/>
      <c r="G1381" s="114"/>
      <c r="H1381" s="39"/>
      <c r="N1381" s="116"/>
      <c r="P1381" s="146"/>
      <c r="Q1381" s="116"/>
      <c r="R1381" s="93"/>
      <c r="T1381" s="120"/>
      <c r="V1381" s="120"/>
      <c r="AD1381" s="116"/>
      <c r="AE1381" s="116"/>
      <c r="AG1381" s="140"/>
      <c r="AH1381" s="140"/>
      <c r="AI1381" s="146" t="s">
        <v>31</v>
      </c>
      <c r="AJ1381" s="146" t="s">
        <v>31</v>
      </c>
      <c r="AK1381" s="120"/>
    </row>
    <row r="1382">
      <c r="D1382" s="141"/>
      <c r="G1382" s="114"/>
      <c r="H1382" s="39"/>
      <c r="N1382" s="116"/>
      <c r="P1382" s="146"/>
      <c r="Q1382" s="116"/>
      <c r="R1382" s="93"/>
      <c r="T1382" s="120"/>
      <c r="V1382" s="120"/>
      <c r="AD1382" s="116"/>
      <c r="AE1382" s="116"/>
      <c r="AG1382" s="140"/>
      <c r="AH1382" s="140"/>
      <c r="AI1382" s="146" t="s">
        <v>31</v>
      </c>
      <c r="AJ1382" s="146" t="s">
        <v>31</v>
      </c>
      <c r="AK1382" s="120"/>
    </row>
    <row r="1383">
      <c r="D1383" s="141"/>
      <c r="G1383" s="114"/>
      <c r="H1383" s="39"/>
      <c r="N1383" s="116"/>
      <c r="P1383" s="146"/>
      <c r="Q1383" s="116"/>
      <c r="R1383" s="93"/>
      <c r="T1383" s="120"/>
      <c r="V1383" s="120"/>
      <c r="AD1383" s="116"/>
      <c r="AE1383" s="116"/>
      <c r="AG1383" s="140"/>
      <c r="AH1383" s="140"/>
      <c r="AI1383" s="146" t="s">
        <v>31</v>
      </c>
      <c r="AJ1383" s="146" t="s">
        <v>31</v>
      </c>
      <c r="AK1383" s="120"/>
    </row>
    <row r="1384">
      <c r="D1384" s="141"/>
      <c r="G1384" s="114"/>
      <c r="H1384" s="39"/>
      <c r="N1384" s="116"/>
      <c r="P1384" s="146"/>
      <c r="Q1384" s="116"/>
      <c r="R1384" s="93"/>
      <c r="T1384" s="120"/>
      <c r="V1384" s="120"/>
      <c r="AD1384" s="116"/>
      <c r="AE1384" s="116"/>
      <c r="AG1384" s="140"/>
      <c r="AH1384" s="140"/>
      <c r="AI1384" s="146" t="s">
        <v>31</v>
      </c>
      <c r="AJ1384" s="146" t="s">
        <v>31</v>
      </c>
      <c r="AK1384" s="120"/>
    </row>
    <row r="1385">
      <c r="D1385" s="141"/>
      <c r="G1385" s="114"/>
      <c r="H1385" s="39"/>
      <c r="N1385" s="116"/>
      <c r="P1385" s="146"/>
      <c r="Q1385" s="116"/>
      <c r="R1385" s="93"/>
      <c r="T1385" s="120"/>
      <c r="V1385" s="120"/>
      <c r="AD1385" s="116"/>
      <c r="AE1385" s="116"/>
      <c r="AG1385" s="140"/>
      <c r="AH1385" s="140"/>
      <c r="AI1385" s="146" t="s">
        <v>31</v>
      </c>
      <c r="AJ1385" s="146" t="s">
        <v>31</v>
      </c>
      <c r="AK1385" s="120"/>
    </row>
    <row r="1386">
      <c r="D1386" s="141"/>
      <c r="G1386" s="114"/>
      <c r="H1386" s="39"/>
      <c r="N1386" s="116"/>
      <c r="P1386" s="146"/>
      <c r="Q1386" s="116"/>
      <c r="R1386" s="93"/>
      <c r="T1386" s="120"/>
      <c r="V1386" s="120"/>
      <c r="AD1386" s="116"/>
      <c r="AE1386" s="116"/>
      <c r="AG1386" s="140"/>
      <c r="AH1386" s="140"/>
      <c r="AI1386" s="146" t="s">
        <v>31</v>
      </c>
      <c r="AJ1386" s="146" t="s">
        <v>31</v>
      </c>
      <c r="AK1386" s="120"/>
    </row>
    <row r="1387">
      <c r="D1387" s="141"/>
      <c r="G1387" s="114"/>
      <c r="H1387" s="39"/>
      <c r="N1387" s="116"/>
      <c r="P1387" s="146"/>
      <c r="Q1387" s="116"/>
      <c r="R1387" s="93"/>
      <c r="T1387" s="120"/>
      <c r="V1387" s="120"/>
      <c r="AD1387" s="116"/>
      <c r="AE1387" s="116"/>
      <c r="AG1387" s="140"/>
      <c r="AH1387" s="140"/>
      <c r="AI1387" s="146" t="s">
        <v>31</v>
      </c>
      <c r="AJ1387" s="146" t="s">
        <v>31</v>
      </c>
      <c r="AK1387" s="120"/>
    </row>
    <row r="1388">
      <c r="D1388" s="141"/>
      <c r="G1388" s="114"/>
      <c r="H1388" s="39"/>
      <c r="N1388" s="116"/>
      <c r="P1388" s="146"/>
      <c r="Q1388" s="116"/>
      <c r="R1388" s="93"/>
      <c r="T1388" s="120"/>
      <c r="V1388" s="120"/>
      <c r="AD1388" s="116"/>
      <c r="AE1388" s="116"/>
      <c r="AG1388" s="140"/>
      <c r="AH1388" s="140"/>
      <c r="AI1388" s="146" t="s">
        <v>31</v>
      </c>
      <c r="AJ1388" s="146" t="s">
        <v>31</v>
      </c>
      <c r="AK1388" s="120"/>
    </row>
    <row r="1389">
      <c r="D1389" s="141"/>
      <c r="G1389" s="114"/>
      <c r="H1389" s="39"/>
      <c r="N1389" s="116"/>
      <c r="P1389" s="146"/>
      <c r="Q1389" s="116"/>
      <c r="R1389" s="93"/>
      <c r="T1389" s="120"/>
      <c r="V1389" s="120"/>
      <c r="AD1389" s="116"/>
      <c r="AE1389" s="116"/>
      <c r="AG1389" s="140"/>
      <c r="AH1389" s="140"/>
      <c r="AI1389" s="146" t="s">
        <v>31</v>
      </c>
      <c r="AJ1389" s="146" t="s">
        <v>31</v>
      </c>
      <c r="AK1389" s="120"/>
    </row>
    <row r="1390">
      <c r="D1390" s="141"/>
      <c r="G1390" s="114"/>
      <c r="H1390" s="39"/>
      <c r="N1390" s="116"/>
      <c r="P1390" s="146"/>
      <c r="Q1390" s="116"/>
      <c r="R1390" s="93"/>
      <c r="T1390" s="120"/>
      <c r="V1390" s="120"/>
      <c r="AD1390" s="116"/>
      <c r="AE1390" s="116"/>
      <c r="AG1390" s="140"/>
      <c r="AH1390" s="140"/>
      <c r="AI1390" s="146" t="s">
        <v>31</v>
      </c>
      <c r="AJ1390" s="146" t="s">
        <v>31</v>
      </c>
      <c r="AK1390" s="120"/>
    </row>
    <row r="1391">
      <c r="D1391" s="141"/>
      <c r="G1391" s="114"/>
      <c r="H1391" s="39"/>
      <c r="N1391" s="116"/>
      <c r="P1391" s="146"/>
      <c r="Q1391" s="116"/>
      <c r="R1391" s="93"/>
      <c r="T1391" s="120"/>
      <c r="V1391" s="120"/>
      <c r="AD1391" s="116"/>
      <c r="AE1391" s="116"/>
      <c r="AG1391" s="140"/>
      <c r="AH1391" s="140"/>
      <c r="AI1391" s="146" t="s">
        <v>31</v>
      </c>
      <c r="AJ1391" s="146" t="s">
        <v>31</v>
      </c>
      <c r="AK1391" s="120"/>
    </row>
    <row r="1392">
      <c r="D1392" s="141"/>
      <c r="G1392" s="114"/>
      <c r="H1392" s="39"/>
      <c r="N1392" s="116"/>
      <c r="P1392" s="146"/>
      <c r="Q1392" s="116"/>
      <c r="R1392" s="93"/>
      <c r="T1392" s="120"/>
      <c r="V1392" s="120"/>
      <c r="AD1392" s="116"/>
      <c r="AE1392" s="116"/>
      <c r="AG1392" s="140"/>
      <c r="AH1392" s="140"/>
      <c r="AI1392" s="146" t="s">
        <v>31</v>
      </c>
      <c r="AJ1392" s="146" t="s">
        <v>31</v>
      </c>
      <c r="AK1392" s="120"/>
    </row>
    <row r="1393">
      <c r="D1393" s="141"/>
      <c r="G1393" s="114"/>
      <c r="H1393" s="39"/>
      <c r="N1393" s="116"/>
      <c r="P1393" s="146"/>
      <c r="Q1393" s="116"/>
      <c r="R1393" s="93"/>
      <c r="T1393" s="120"/>
      <c r="V1393" s="120"/>
      <c r="AD1393" s="116"/>
      <c r="AE1393" s="116"/>
      <c r="AG1393" s="140"/>
      <c r="AH1393" s="140"/>
      <c r="AI1393" s="146" t="s">
        <v>31</v>
      </c>
      <c r="AJ1393" s="146" t="s">
        <v>31</v>
      </c>
      <c r="AK1393" s="120"/>
    </row>
    <row r="1394">
      <c r="D1394" s="141"/>
      <c r="G1394" s="114"/>
      <c r="H1394" s="39"/>
      <c r="N1394" s="116"/>
      <c r="P1394" s="146"/>
      <c r="Q1394" s="116"/>
      <c r="R1394" s="93"/>
      <c r="T1394" s="120"/>
      <c r="V1394" s="120"/>
      <c r="AD1394" s="116"/>
      <c r="AE1394" s="116"/>
      <c r="AG1394" s="140"/>
      <c r="AH1394" s="140"/>
      <c r="AI1394" s="146" t="s">
        <v>31</v>
      </c>
      <c r="AJ1394" s="146" t="s">
        <v>31</v>
      </c>
      <c r="AK1394" s="120"/>
    </row>
    <row r="1395">
      <c r="D1395" s="141"/>
      <c r="G1395" s="114"/>
      <c r="H1395" s="39"/>
      <c r="N1395" s="116"/>
      <c r="P1395" s="146"/>
      <c r="Q1395" s="116"/>
      <c r="R1395" s="93"/>
      <c r="T1395" s="120"/>
      <c r="V1395" s="120"/>
      <c r="AD1395" s="116"/>
      <c r="AE1395" s="116"/>
      <c r="AG1395" s="140"/>
      <c r="AH1395" s="140"/>
      <c r="AI1395" s="146" t="s">
        <v>31</v>
      </c>
      <c r="AJ1395" s="146" t="s">
        <v>31</v>
      </c>
      <c r="AK1395" s="120"/>
    </row>
    <row r="1396">
      <c r="D1396" s="141"/>
      <c r="G1396" s="114"/>
      <c r="H1396" s="39"/>
      <c r="N1396" s="116"/>
      <c r="P1396" s="146"/>
      <c r="Q1396" s="116"/>
      <c r="R1396" s="93"/>
      <c r="T1396" s="120"/>
      <c r="V1396" s="120"/>
      <c r="AD1396" s="116"/>
      <c r="AE1396" s="116"/>
      <c r="AG1396" s="140"/>
      <c r="AH1396" s="140"/>
      <c r="AI1396" s="146" t="s">
        <v>31</v>
      </c>
      <c r="AJ1396" s="146" t="s">
        <v>31</v>
      </c>
      <c r="AK1396" s="120"/>
    </row>
    <row r="1397">
      <c r="D1397" s="141"/>
      <c r="G1397" s="114"/>
      <c r="H1397" s="39"/>
      <c r="N1397" s="116"/>
      <c r="P1397" s="146"/>
      <c r="Q1397" s="116"/>
      <c r="R1397" s="93"/>
      <c r="T1397" s="120"/>
      <c r="V1397" s="120"/>
      <c r="AD1397" s="116"/>
      <c r="AE1397" s="116"/>
      <c r="AG1397" s="140"/>
      <c r="AH1397" s="140"/>
      <c r="AI1397" s="146" t="s">
        <v>31</v>
      </c>
      <c r="AJ1397" s="146" t="s">
        <v>31</v>
      </c>
      <c r="AK1397" s="120"/>
    </row>
    <row r="1398">
      <c r="D1398" s="141"/>
      <c r="G1398" s="114"/>
      <c r="H1398" s="39"/>
      <c r="N1398" s="116"/>
      <c r="P1398" s="146"/>
      <c r="Q1398" s="116"/>
      <c r="R1398" s="93"/>
      <c r="T1398" s="120"/>
      <c r="V1398" s="120"/>
      <c r="AD1398" s="116"/>
      <c r="AE1398" s="116"/>
      <c r="AG1398" s="140"/>
      <c r="AH1398" s="140"/>
      <c r="AI1398" s="146" t="s">
        <v>31</v>
      </c>
      <c r="AJ1398" s="146" t="s">
        <v>31</v>
      </c>
      <c r="AK1398" s="120"/>
    </row>
    <row r="1399">
      <c r="D1399" s="141"/>
      <c r="G1399" s="114"/>
      <c r="H1399" s="39"/>
      <c r="N1399" s="116"/>
      <c r="P1399" s="146"/>
      <c r="Q1399" s="116"/>
      <c r="R1399" s="93"/>
      <c r="T1399" s="120"/>
      <c r="V1399" s="120"/>
      <c r="AD1399" s="116"/>
      <c r="AE1399" s="116"/>
      <c r="AG1399" s="140"/>
      <c r="AH1399" s="140"/>
      <c r="AI1399" s="146" t="s">
        <v>31</v>
      </c>
      <c r="AJ1399" s="146" t="s">
        <v>31</v>
      </c>
      <c r="AK1399" s="120"/>
    </row>
    <row r="1400">
      <c r="D1400" s="141"/>
      <c r="G1400" s="114"/>
      <c r="H1400" s="39"/>
      <c r="N1400" s="116"/>
      <c r="P1400" s="146"/>
      <c r="Q1400" s="116"/>
      <c r="R1400" s="93"/>
      <c r="T1400" s="120"/>
      <c r="V1400" s="120"/>
      <c r="AD1400" s="116"/>
      <c r="AE1400" s="116"/>
      <c r="AG1400" s="140"/>
      <c r="AH1400" s="140"/>
      <c r="AI1400" s="146" t="s">
        <v>31</v>
      </c>
      <c r="AJ1400" s="146" t="s">
        <v>31</v>
      </c>
      <c r="AK1400" s="120"/>
    </row>
    <row r="1401">
      <c r="D1401" s="141"/>
      <c r="G1401" s="114"/>
      <c r="H1401" s="39"/>
      <c r="N1401" s="116"/>
      <c r="P1401" s="146"/>
      <c r="Q1401" s="116"/>
      <c r="R1401" s="93"/>
      <c r="T1401" s="120"/>
      <c r="V1401" s="120"/>
      <c r="AD1401" s="116"/>
      <c r="AE1401" s="116"/>
      <c r="AG1401" s="140"/>
      <c r="AH1401" s="140"/>
      <c r="AI1401" s="146" t="s">
        <v>31</v>
      </c>
      <c r="AJ1401" s="146" t="s">
        <v>31</v>
      </c>
      <c r="AK1401" s="120"/>
    </row>
    <row r="1402">
      <c r="D1402" s="141"/>
      <c r="G1402" s="114"/>
      <c r="H1402" s="39"/>
      <c r="N1402" s="116"/>
      <c r="P1402" s="146"/>
      <c r="Q1402" s="116"/>
      <c r="R1402" s="93"/>
      <c r="T1402" s="120"/>
      <c r="V1402" s="120"/>
      <c r="AD1402" s="116"/>
      <c r="AE1402" s="116"/>
      <c r="AG1402" s="140"/>
      <c r="AH1402" s="140"/>
      <c r="AI1402" s="146" t="s">
        <v>31</v>
      </c>
      <c r="AJ1402" s="146" t="s">
        <v>31</v>
      </c>
      <c r="AK1402" s="120"/>
    </row>
    <row r="1403">
      <c r="D1403" s="141"/>
      <c r="G1403" s="114"/>
      <c r="H1403" s="39"/>
      <c r="N1403" s="116"/>
      <c r="P1403" s="146"/>
      <c r="Q1403" s="116"/>
      <c r="R1403" s="93"/>
      <c r="T1403" s="120"/>
      <c r="V1403" s="120"/>
      <c r="AD1403" s="116"/>
      <c r="AE1403" s="116"/>
      <c r="AG1403" s="140"/>
      <c r="AH1403" s="140"/>
      <c r="AI1403" s="146" t="s">
        <v>31</v>
      </c>
      <c r="AJ1403" s="146" t="s">
        <v>31</v>
      </c>
      <c r="AK1403" s="120"/>
    </row>
    <row r="1404">
      <c r="D1404" s="141"/>
      <c r="G1404" s="114"/>
      <c r="H1404" s="39"/>
      <c r="N1404" s="116"/>
      <c r="P1404" s="146"/>
      <c r="Q1404" s="116"/>
      <c r="R1404" s="93"/>
      <c r="T1404" s="120"/>
      <c r="V1404" s="120"/>
      <c r="AD1404" s="116"/>
      <c r="AE1404" s="116"/>
      <c r="AG1404" s="140"/>
      <c r="AH1404" s="140"/>
      <c r="AI1404" s="146" t="s">
        <v>31</v>
      </c>
      <c r="AJ1404" s="146" t="s">
        <v>31</v>
      </c>
      <c r="AK1404" s="120"/>
    </row>
    <row r="1405">
      <c r="D1405" s="141"/>
      <c r="G1405" s="114"/>
      <c r="H1405" s="39"/>
      <c r="N1405" s="116"/>
      <c r="P1405" s="146"/>
      <c r="Q1405" s="116"/>
      <c r="R1405" s="93"/>
      <c r="T1405" s="120"/>
      <c r="V1405" s="120"/>
      <c r="AD1405" s="116"/>
      <c r="AE1405" s="116"/>
      <c r="AG1405" s="140"/>
      <c r="AH1405" s="140"/>
      <c r="AI1405" s="146" t="s">
        <v>31</v>
      </c>
      <c r="AJ1405" s="146" t="s">
        <v>31</v>
      </c>
      <c r="AK1405" s="120"/>
    </row>
    <row r="1406">
      <c r="D1406" s="141"/>
      <c r="G1406" s="114"/>
      <c r="H1406" s="39"/>
      <c r="N1406" s="116"/>
      <c r="P1406" s="146"/>
      <c r="Q1406" s="116"/>
      <c r="R1406" s="93"/>
      <c r="T1406" s="120"/>
      <c r="V1406" s="120"/>
      <c r="AD1406" s="116"/>
      <c r="AE1406" s="116"/>
      <c r="AG1406" s="140"/>
      <c r="AH1406" s="140"/>
      <c r="AI1406" s="146" t="s">
        <v>31</v>
      </c>
      <c r="AJ1406" s="146" t="s">
        <v>31</v>
      </c>
      <c r="AK1406" s="120"/>
    </row>
    <row r="1407">
      <c r="D1407" s="141"/>
      <c r="G1407" s="114"/>
      <c r="H1407" s="39"/>
      <c r="N1407" s="116"/>
      <c r="P1407" s="146"/>
      <c r="Q1407" s="116"/>
      <c r="R1407" s="93"/>
      <c r="T1407" s="120"/>
      <c r="V1407" s="120"/>
      <c r="AD1407" s="116"/>
      <c r="AE1407" s="116"/>
      <c r="AG1407" s="140"/>
      <c r="AH1407" s="140"/>
      <c r="AI1407" s="146" t="s">
        <v>31</v>
      </c>
      <c r="AJ1407" s="146" t="s">
        <v>31</v>
      </c>
      <c r="AK1407" s="120"/>
    </row>
    <row r="1408">
      <c r="D1408" s="141"/>
      <c r="G1408" s="114"/>
      <c r="H1408" s="39"/>
      <c r="N1408" s="116"/>
      <c r="P1408" s="146"/>
      <c r="Q1408" s="116"/>
      <c r="R1408" s="93"/>
      <c r="T1408" s="120"/>
      <c r="V1408" s="120"/>
      <c r="AD1408" s="116"/>
      <c r="AE1408" s="116"/>
      <c r="AG1408" s="140"/>
      <c r="AH1408" s="140"/>
      <c r="AI1408" s="146" t="s">
        <v>31</v>
      </c>
      <c r="AJ1408" s="146" t="s">
        <v>31</v>
      </c>
      <c r="AK1408" s="120"/>
    </row>
    <row r="1409">
      <c r="D1409" s="141"/>
      <c r="G1409" s="114"/>
      <c r="H1409" s="39"/>
      <c r="N1409" s="116"/>
      <c r="P1409" s="146"/>
      <c r="Q1409" s="116"/>
      <c r="R1409" s="93"/>
      <c r="T1409" s="120"/>
      <c r="V1409" s="120"/>
      <c r="AD1409" s="116"/>
      <c r="AE1409" s="116"/>
      <c r="AG1409" s="140"/>
      <c r="AH1409" s="140"/>
      <c r="AI1409" s="146" t="s">
        <v>31</v>
      </c>
      <c r="AJ1409" s="146" t="s">
        <v>31</v>
      </c>
      <c r="AK1409" s="120"/>
    </row>
    <row r="1410">
      <c r="D1410" s="141"/>
      <c r="G1410" s="114"/>
      <c r="H1410" s="39"/>
      <c r="N1410" s="116"/>
      <c r="P1410" s="146"/>
      <c r="Q1410" s="116"/>
      <c r="R1410" s="93"/>
      <c r="T1410" s="120"/>
      <c r="V1410" s="120"/>
      <c r="AD1410" s="116"/>
      <c r="AE1410" s="116"/>
      <c r="AG1410" s="140"/>
      <c r="AH1410" s="140"/>
      <c r="AI1410" s="146" t="s">
        <v>31</v>
      </c>
      <c r="AJ1410" s="146" t="s">
        <v>31</v>
      </c>
      <c r="AK1410" s="120"/>
    </row>
    <row r="1411">
      <c r="D1411" s="141"/>
      <c r="G1411" s="114"/>
      <c r="H1411" s="39"/>
      <c r="N1411" s="116"/>
      <c r="P1411" s="146"/>
      <c r="Q1411" s="116"/>
      <c r="R1411" s="93"/>
      <c r="T1411" s="120"/>
      <c r="V1411" s="120"/>
      <c r="AD1411" s="116"/>
      <c r="AE1411" s="116"/>
      <c r="AG1411" s="140"/>
      <c r="AH1411" s="140"/>
      <c r="AI1411" s="146" t="s">
        <v>31</v>
      </c>
      <c r="AJ1411" s="146" t="s">
        <v>31</v>
      </c>
      <c r="AK1411" s="120"/>
    </row>
    <row r="1412">
      <c r="D1412" s="141"/>
      <c r="G1412" s="114"/>
      <c r="H1412" s="39"/>
      <c r="N1412" s="116"/>
      <c r="P1412" s="146"/>
      <c r="Q1412" s="116"/>
      <c r="R1412" s="93"/>
      <c r="T1412" s="120"/>
      <c r="V1412" s="120"/>
      <c r="AD1412" s="116"/>
      <c r="AE1412" s="116"/>
      <c r="AG1412" s="140"/>
      <c r="AH1412" s="140"/>
      <c r="AI1412" s="146" t="s">
        <v>31</v>
      </c>
      <c r="AJ1412" s="146" t="s">
        <v>31</v>
      </c>
      <c r="AK1412" s="120"/>
    </row>
    <row r="1413">
      <c r="D1413" s="141"/>
      <c r="G1413" s="114"/>
      <c r="H1413" s="39"/>
      <c r="N1413" s="116"/>
      <c r="P1413" s="146"/>
      <c r="Q1413" s="116"/>
      <c r="R1413" s="93"/>
      <c r="T1413" s="120"/>
      <c r="V1413" s="120"/>
      <c r="AD1413" s="116"/>
      <c r="AE1413" s="116"/>
      <c r="AG1413" s="140"/>
      <c r="AH1413" s="140"/>
      <c r="AI1413" s="146" t="s">
        <v>31</v>
      </c>
      <c r="AJ1413" s="146" t="s">
        <v>31</v>
      </c>
      <c r="AK1413" s="120"/>
    </row>
    <row r="1414">
      <c r="D1414" s="141"/>
      <c r="G1414" s="114"/>
      <c r="H1414" s="39"/>
      <c r="N1414" s="116"/>
      <c r="P1414" s="146"/>
      <c r="Q1414" s="116"/>
      <c r="R1414" s="93"/>
      <c r="T1414" s="120"/>
      <c r="V1414" s="120"/>
      <c r="AD1414" s="116"/>
      <c r="AE1414" s="116"/>
      <c r="AG1414" s="140"/>
      <c r="AH1414" s="140"/>
      <c r="AI1414" s="146" t="s">
        <v>31</v>
      </c>
      <c r="AJ1414" s="146" t="s">
        <v>31</v>
      </c>
      <c r="AK1414" s="120"/>
    </row>
    <row r="1415">
      <c r="D1415" s="141"/>
      <c r="G1415" s="114"/>
      <c r="H1415" s="39"/>
      <c r="N1415" s="116"/>
      <c r="P1415" s="146"/>
      <c r="Q1415" s="116"/>
      <c r="R1415" s="93"/>
      <c r="T1415" s="120"/>
      <c r="V1415" s="120"/>
      <c r="AD1415" s="116"/>
      <c r="AE1415" s="116"/>
      <c r="AG1415" s="140"/>
      <c r="AH1415" s="140"/>
      <c r="AI1415" s="146" t="s">
        <v>31</v>
      </c>
      <c r="AJ1415" s="146" t="s">
        <v>31</v>
      </c>
      <c r="AK1415" s="120"/>
    </row>
    <row r="1416">
      <c r="D1416" s="141"/>
      <c r="G1416" s="114"/>
      <c r="H1416" s="39"/>
      <c r="N1416" s="116"/>
      <c r="P1416" s="146"/>
      <c r="Q1416" s="116"/>
      <c r="R1416" s="93"/>
      <c r="T1416" s="120"/>
      <c r="V1416" s="120"/>
      <c r="AD1416" s="116"/>
      <c r="AE1416" s="116"/>
      <c r="AG1416" s="140"/>
      <c r="AH1416" s="140"/>
      <c r="AI1416" s="146" t="s">
        <v>31</v>
      </c>
      <c r="AJ1416" s="146" t="s">
        <v>31</v>
      </c>
      <c r="AK1416" s="120"/>
    </row>
    <row r="1417">
      <c r="D1417" s="141"/>
      <c r="G1417" s="114"/>
      <c r="H1417" s="39"/>
      <c r="N1417" s="116"/>
      <c r="P1417" s="146"/>
      <c r="Q1417" s="116"/>
      <c r="R1417" s="93"/>
      <c r="T1417" s="120"/>
      <c r="V1417" s="120"/>
      <c r="AD1417" s="116"/>
      <c r="AE1417" s="116"/>
      <c r="AG1417" s="140"/>
      <c r="AH1417" s="140"/>
      <c r="AI1417" s="146" t="s">
        <v>31</v>
      </c>
      <c r="AJ1417" s="146" t="s">
        <v>31</v>
      </c>
      <c r="AK1417" s="120"/>
    </row>
    <row r="1418">
      <c r="D1418" s="141"/>
      <c r="G1418" s="114"/>
      <c r="H1418" s="39"/>
      <c r="N1418" s="116"/>
      <c r="P1418" s="146"/>
      <c r="Q1418" s="116"/>
      <c r="R1418" s="93"/>
      <c r="T1418" s="120"/>
      <c r="V1418" s="120"/>
      <c r="AD1418" s="116"/>
      <c r="AE1418" s="116"/>
      <c r="AG1418" s="140"/>
      <c r="AH1418" s="140"/>
      <c r="AI1418" s="146" t="s">
        <v>31</v>
      </c>
      <c r="AJ1418" s="146" t="s">
        <v>31</v>
      </c>
      <c r="AK1418" s="120"/>
    </row>
    <row r="1419">
      <c r="D1419" s="141"/>
      <c r="G1419" s="114"/>
      <c r="H1419" s="39"/>
      <c r="N1419" s="116"/>
      <c r="P1419" s="146"/>
      <c r="Q1419" s="116"/>
      <c r="R1419" s="93"/>
      <c r="T1419" s="120"/>
      <c r="V1419" s="120"/>
      <c r="AD1419" s="116"/>
      <c r="AE1419" s="116"/>
      <c r="AG1419" s="140"/>
      <c r="AH1419" s="140"/>
      <c r="AI1419" s="146" t="s">
        <v>31</v>
      </c>
      <c r="AJ1419" s="146" t="s">
        <v>31</v>
      </c>
      <c r="AK1419" s="120"/>
    </row>
    <row r="1420">
      <c r="D1420" s="141"/>
      <c r="G1420" s="114"/>
      <c r="H1420" s="39"/>
      <c r="N1420" s="116"/>
      <c r="P1420" s="146"/>
      <c r="Q1420" s="116"/>
      <c r="R1420" s="93"/>
      <c r="T1420" s="120"/>
      <c r="V1420" s="120"/>
      <c r="AD1420" s="116"/>
      <c r="AE1420" s="116"/>
      <c r="AG1420" s="140"/>
      <c r="AH1420" s="140"/>
      <c r="AI1420" s="146" t="s">
        <v>31</v>
      </c>
      <c r="AJ1420" s="146" t="s">
        <v>31</v>
      </c>
      <c r="AK1420" s="120"/>
    </row>
    <row r="1421">
      <c r="D1421" s="141"/>
      <c r="G1421" s="114"/>
      <c r="H1421" s="39"/>
      <c r="N1421" s="116"/>
      <c r="P1421" s="146"/>
      <c r="Q1421" s="116"/>
      <c r="R1421" s="93"/>
      <c r="T1421" s="120"/>
      <c r="V1421" s="120"/>
      <c r="AD1421" s="116"/>
      <c r="AE1421" s="116"/>
      <c r="AG1421" s="140"/>
      <c r="AH1421" s="140"/>
      <c r="AI1421" s="146" t="s">
        <v>31</v>
      </c>
      <c r="AJ1421" s="146" t="s">
        <v>31</v>
      </c>
      <c r="AK1421" s="120"/>
    </row>
    <row r="1422">
      <c r="D1422" s="141"/>
      <c r="G1422" s="114"/>
      <c r="H1422" s="39"/>
      <c r="N1422" s="116"/>
      <c r="P1422" s="146"/>
      <c r="Q1422" s="116"/>
      <c r="R1422" s="93"/>
      <c r="T1422" s="120"/>
      <c r="V1422" s="120"/>
      <c r="AD1422" s="116"/>
      <c r="AE1422" s="116"/>
      <c r="AG1422" s="140"/>
      <c r="AH1422" s="140"/>
      <c r="AI1422" s="146" t="s">
        <v>31</v>
      </c>
      <c r="AJ1422" s="146" t="s">
        <v>31</v>
      </c>
      <c r="AK1422" s="120"/>
    </row>
    <row r="1423">
      <c r="D1423" s="141"/>
      <c r="G1423" s="114"/>
      <c r="H1423" s="39"/>
      <c r="N1423" s="116"/>
      <c r="P1423" s="146"/>
      <c r="Q1423" s="116"/>
      <c r="R1423" s="93"/>
      <c r="T1423" s="120"/>
      <c r="V1423" s="120"/>
      <c r="AD1423" s="116"/>
      <c r="AE1423" s="116"/>
      <c r="AG1423" s="140"/>
      <c r="AH1423" s="140"/>
      <c r="AI1423" s="146" t="s">
        <v>31</v>
      </c>
      <c r="AJ1423" s="146" t="s">
        <v>31</v>
      </c>
      <c r="AK1423" s="120"/>
    </row>
    <row r="1424">
      <c r="D1424" s="141"/>
      <c r="G1424" s="114"/>
      <c r="H1424" s="39"/>
      <c r="N1424" s="116"/>
      <c r="P1424" s="146"/>
      <c r="Q1424" s="116"/>
      <c r="R1424" s="93"/>
      <c r="T1424" s="120"/>
      <c r="V1424" s="120"/>
      <c r="AD1424" s="116"/>
      <c r="AE1424" s="116"/>
      <c r="AG1424" s="140"/>
      <c r="AH1424" s="140"/>
      <c r="AI1424" s="146" t="s">
        <v>31</v>
      </c>
      <c r="AJ1424" s="146" t="s">
        <v>31</v>
      </c>
      <c r="AK1424" s="120"/>
    </row>
    <row r="1425">
      <c r="D1425" s="141"/>
      <c r="G1425" s="114"/>
      <c r="H1425" s="39"/>
      <c r="N1425" s="116"/>
      <c r="P1425" s="146"/>
      <c r="Q1425" s="116"/>
      <c r="R1425" s="93"/>
      <c r="T1425" s="120"/>
      <c r="V1425" s="120"/>
      <c r="AD1425" s="116"/>
      <c r="AE1425" s="116"/>
      <c r="AG1425" s="140"/>
      <c r="AH1425" s="140"/>
      <c r="AI1425" s="146" t="s">
        <v>31</v>
      </c>
      <c r="AJ1425" s="146" t="s">
        <v>31</v>
      </c>
      <c r="AK1425" s="120"/>
    </row>
    <row r="1426">
      <c r="D1426" s="141"/>
      <c r="G1426" s="114"/>
      <c r="H1426" s="39"/>
      <c r="N1426" s="116"/>
      <c r="P1426" s="146"/>
      <c r="Q1426" s="116"/>
      <c r="R1426" s="93"/>
      <c r="T1426" s="120"/>
      <c r="V1426" s="120"/>
      <c r="AD1426" s="116"/>
      <c r="AE1426" s="116"/>
      <c r="AG1426" s="140"/>
      <c r="AH1426" s="140"/>
      <c r="AI1426" s="146" t="s">
        <v>31</v>
      </c>
      <c r="AJ1426" s="146" t="s">
        <v>31</v>
      </c>
      <c r="AK1426" s="120"/>
    </row>
    <row r="1427">
      <c r="D1427" s="141"/>
      <c r="G1427" s="114"/>
      <c r="H1427" s="39"/>
      <c r="N1427" s="116"/>
      <c r="P1427" s="146"/>
      <c r="Q1427" s="116"/>
      <c r="R1427" s="93"/>
      <c r="T1427" s="120"/>
      <c r="V1427" s="120"/>
      <c r="AD1427" s="116"/>
      <c r="AE1427" s="116"/>
      <c r="AG1427" s="140"/>
      <c r="AH1427" s="140"/>
      <c r="AI1427" s="146" t="s">
        <v>31</v>
      </c>
      <c r="AJ1427" s="146" t="s">
        <v>31</v>
      </c>
      <c r="AK1427" s="120"/>
    </row>
    <row r="1428">
      <c r="D1428" s="141"/>
      <c r="G1428" s="114"/>
      <c r="H1428" s="39"/>
      <c r="N1428" s="116"/>
      <c r="P1428" s="146"/>
      <c r="Q1428" s="116"/>
      <c r="R1428" s="93"/>
      <c r="T1428" s="120"/>
      <c r="V1428" s="120"/>
      <c r="AD1428" s="116"/>
      <c r="AE1428" s="116"/>
      <c r="AG1428" s="140"/>
      <c r="AH1428" s="140"/>
      <c r="AI1428" s="146" t="s">
        <v>31</v>
      </c>
      <c r="AJ1428" s="146" t="s">
        <v>31</v>
      </c>
      <c r="AK1428" s="120"/>
    </row>
    <row r="1429">
      <c r="D1429" s="141"/>
      <c r="G1429" s="114"/>
      <c r="H1429" s="39"/>
      <c r="N1429" s="116"/>
      <c r="P1429" s="146"/>
      <c r="Q1429" s="116"/>
      <c r="R1429" s="93"/>
      <c r="T1429" s="120"/>
      <c r="V1429" s="120"/>
      <c r="AD1429" s="116"/>
      <c r="AE1429" s="116"/>
      <c r="AG1429" s="140"/>
      <c r="AH1429" s="140"/>
      <c r="AI1429" s="146" t="s">
        <v>31</v>
      </c>
      <c r="AJ1429" s="146" t="s">
        <v>31</v>
      </c>
      <c r="AK1429" s="120"/>
    </row>
    <row r="1430">
      <c r="D1430" s="141"/>
      <c r="G1430" s="114"/>
      <c r="H1430" s="39"/>
      <c r="N1430" s="116"/>
      <c r="P1430" s="146"/>
      <c r="Q1430" s="116"/>
      <c r="R1430" s="93"/>
      <c r="T1430" s="120"/>
      <c r="V1430" s="120"/>
      <c r="AD1430" s="116"/>
      <c r="AE1430" s="116"/>
      <c r="AG1430" s="140"/>
      <c r="AH1430" s="140"/>
      <c r="AI1430" s="146" t="s">
        <v>31</v>
      </c>
      <c r="AJ1430" s="146" t="s">
        <v>31</v>
      </c>
      <c r="AK1430" s="120"/>
    </row>
    <row r="1431">
      <c r="D1431" s="141"/>
      <c r="G1431" s="114"/>
      <c r="H1431" s="39"/>
      <c r="N1431" s="116"/>
      <c r="P1431" s="146"/>
      <c r="Q1431" s="116"/>
      <c r="R1431" s="93"/>
      <c r="T1431" s="120"/>
      <c r="V1431" s="120"/>
      <c r="AD1431" s="116"/>
      <c r="AE1431" s="116"/>
      <c r="AG1431" s="140"/>
      <c r="AH1431" s="140"/>
      <c r="AI1431" s="146" t="s">
        <v>31</v>
      </c>
      <c r="AJ1431" s="146" t="s">
        <v>31</v>
      </c>
      <c r="AK1431" s="120"/>
    </row>
    <row r="1432">
      <c r="D1432" s="141"/>
      <c r="G1432" s="114"/>
      <c r="H1432" s="39"/>
      <c r="N1432" s="116"/>
      <c r="P1432" s="146"/>
      <c r="Q1432" s="116"/>
      <c r="R1432" s="93"/>
      <c r="T1432" s="120"/>
      <c r="V1432" s="120"/>
      <c r="AD1432" s="116"/>
      <c r="AE1432" s="116"/>
      <c r="AG1432" s="140"/>
      <c r="AH1432" s="140"/>
      <c r="AI1432" s="146" t="s">
        <v>31</v>
      </c>
      <c r="AJ1432" s="146" t="s">
        <v>31</v>
      </c>
      <c r="AK1432" s="120"/>
    </row>
    <row r="1433">
      <c r="D1433" s="141"/>
      <c r="G1433" s="114"/>
      <c r="H1433" s="39"/>
      <c r="N1433" s="116"/>
      <c r="P1433" s="146"/>
      <c r="Q1433" s="116"/>
      <c r="R1433" s="93"/>
      <c r="T1433" s="120"/>
      <c r="V1433" s="120"/>
      <c r="AD1433" s="116"/>
      <c r="AE1433" s="116"/>
      <c r="AG1433" s="140"/>
      <c r="AH1433" s="140"/>
      <c r="AI1433" s="146" t="s">
        <v>31</v>
      </c>
      <c r="AJ1433" s="146" t="s">
        <v>31</v>
      </c>
      <c r="AK1433" s="120"/>
    </row>
    <row r="1434">
      <c r="D1434" s="141"/>
      <c r="G1434" s="114"/>
      <c r="H1434" s="39"/>
      <c r="N1434" s="116"/>
      <c r="P1434" s="146"/>
      <c r="Q1434" s="116"/>
      <c r="R1434" s="93"/>
      <c r="T1434" s="120"/>
      <c r="V1434" s="120"/>
      <c r="AD1434" s="116"/>
      <c r="AE1434" s="116"/>
      <c r="AG1434" s="140"/>
      <c r="AH1434" s="140"/>
      <c r="AI1434" s="146" t="s">
        <v>31</v>
      </c>
      <c r="AJ1434" s="146" t="s">
        <v>31</v>
      </c>
      <c r="AK1434" s="120"/>
    </row>
    <row r="1435">
      <c r="D1435" s="141"/>
      <c r="G1435" s="114"/>
      <c r="H1435" s="39"/>
      <c r="N1435" s="116"/>
      <c r="P1435" s="146"/>
      <c r="Q1435" s="116"/>
      <c r="R1435" s="93"/>
      <c r="T1435" s="120"/>
      <c r="V1435" s="120"/>
      <c r="AD1435" s="116"/>
      <c r="AE1435" s="116"/>
      <c r="AG1435" s="140"/>
      <c r="AH1435" s="140"/>
      <c r="AI1435" s="146" t="s">
        <v>31</v>
      </c>
      <c r="AJ1435" s="146" t="s">
        <v>31</v>
      </c>
      <c r="AK1435" s="120"/>
    </row>
    <row r="1436">
      <c r="D1436" s="141"/>
      <c r="G1436" s="114"/>
      <c r="H1436" s="39"/>
      <c r="N1436" s="116"/>
      <c r="P1436" s="146"/>
      <c r="Q1436" s="116"/>
      <c r="R1436" s="93"/>
      <c r="T1436" s="120"/>
      <c r="V1436" s="120"/>
      <c r="AD1436" s="116"/>
      <c r="AE1436" s="116"/>
      <c r="AG1436" s="140"/>
      <c r="AH1436" s="140"/>
      <c r="AI1436" s="146" t="s">
        <v>31</v>
      </c>
      <c r="AJ1436" s="146" t="s">
        <v>31</v>
      </c>
      <c r="AK1436" s="120"/>
    </row>
    <row r="1437">
      <c r="D1437" s="141"/>
      <c r="G1437" s="114"/>
      <c r="H1437" s="39"/>
      <c r="N1437" s="116"/>
      <c r="P1437" s="146"/>
      <c r="Q1437" s="116"/>
      <c r="R1437" s="93"/>
      <c r="T1437" s="120"/>
      <c r="V1437" s="120"/>
      <c r="AD1437" s="116"/>
      <c r="AE1437" s="116"/>
      <c r="AG1437" s="140"/>
      <c r="AH1437" s="140"/>
      <c r="AI1437" s="146" t="s">
        <v>31</v>
      </c>
      <c r="AJ1437" s="146" t="s">
        <v>31</v>
      </c>
      <c r="AK1437" s="120"/>
    </row>
    <row r="1438">
      <c r="D1438" s="141"/>
      <c r="G1438" s="114"/>
      <c r="H1438" s="39"/>
      <c r="N1438" s="116"/>
      <c r="P1438" s="146"/>
      <c r="Q1438" s="116"/>
      <c r="R1438" s="93"/>
      <c r="T1438" s="120"/>
      <c r="V1438" s="120"/>
      <c r="AD1438" s="116"/>
      <c r="AE1438" s="116"/>
      <c r="AG1438" s="140"/>
      <c r="AH1438" s="140"/>
      <c r="AI1438" s="146" t="s">
        <v>31</v>
      </c>
      <c r="AJ1438" s="146" t="s">
        <v>31</v>
      </c>
      <c r="AK1438" s="120"/>
    </row>
    <row r="1439">
      <c r="D1439" s="141"/>
      <c r="G1439" s="114"/>
      <c r="H1439" s="39"/>
      <c r="N1439" s="116"/>
      <c r="P1439" s="146"/>
      <c r="Q1439" s="116"/>
      <c r="R1439" s="93"/>
      <c r="T1439" s="120"/>
      <c r="V1439" s="120"/>
      <c r="AD1439" s="116"/>
      <c r="AE1439" s="116"/>
      <c r="AG1439" s="140"/>
      <c r="AH1439" s="140"/>
      <c r="AI1439" s="146" t="s">
        <v>31</v>
      </c>
      <c r="AJ1439" s="146" t="s">
        <v>31</v>
      </c>
      <c r="AK1439" s="120"/>
    </row>
    <row r="1440">
      <c r="D1440" s="141"/>
      <c r="G1440" s="114"/>
      <c r="H1440" s="39"/>
      <c r="N1440" s="116"/>
      <c r="P1440" s="146"/>
      <c r="Q1440" s="116"/>
      <c r="R1440" s="93"/>
      <c r="T1440" s="120"/>
      <c r="V1440" s="120"/>
      <c r="AD1440" s="116"/>
      <c r="AE1440" s="116"/>
      <c r="AG1440" s="140"/>
      <c r="AH1440" s="140"/>
      <c r="AI1440" s="146" t="s">
        <v>31</v>
      </c>
      <c r="AJ1440" s="146" t="s">
        <v>31</v>
      </c>
      <c r="AK1440" s="120"/>
    </row>
    <row r="1441">
      <c r="D1441" s="141"/>
      <c r="G1441" s="114"/>
      <c r="H1441" s="39"/>
      <c r="N1441" s="116"/>
      <c r="P1441" s="146"/>
      <c r="Q1441" s="116"/>
      <c r="R1441" s="93"/>
      <c r="T1441" s="120"/>
      <c r="V1441" s="120"/>
      <c r="AD1441" s="116"/>
      <c r="AE1441" s="116"/>
      <c r="AG1441" s="140"/>
      <c r="AH1441" s="140"/>
      <c r="AI1441" s="146" t="s">
        <v>31</v>
      </c>
      <c r="AJ1441" s="146" t="s">
        <v>31</v>
      </c>
      <c r="AK1441" s="120"/>
    </row>
    <row r="1442">
      <c r="D1442" s="141"/>
      <c r="G1442" s="114"/>
      <c r="H1442" s="39"/>
      <c r="N1442" s="116"/>
      <c r="P1442" s="146"/>
      <c r="Q1442" s="116"/>
      <c r="R1442" s="93"/>
      <c r="T1442" s="120"/>
      <c r="V1442" s="120"/>
      <c r="AD1442" s="116"/>
      <c r="AE1442" s="116"/>
      <c r="AG1442" s="140"/>
      <c r="AH1442" s="140"/>
      <c r="AI1442" s="146" t="s">
        <v>31</v>
      </c>
      <c r="AJ1442" s="146" t="s">
        <v>31</v>
      </c>
      <c r="AK1442" s="120"/>
    </row>
    <row r="1443">
      <c r="D1443" s="141"/>
      <c r="G1443" s="114"/>
      <c r="H1443" s="39"/>
      <c r="N1443" s="116"/>
      <c r="P1443" s="146"/>
      <c r="Q1443" s="116"/>
      <c r="R1443" s="93"/>
      <c r="T1443" s="120"/>
      <c r="V1443" s="120"/>
      <c r="AD1443" s="116"/>
      <c r="AE1443" s="116"/>
      <c r="AG1443" s="140"/>
      <c r="AH1443" s="140"/>
      <c r="AI1443" s="146" t="s">
        <v>31</v>
      </c>
      <c r="AJ1443" s="146" t="s">
        <v>31</v>
      </c>
      <c r="AK1443" s="120"/>
    </row>
    <row r="1444">
      <c r="D1444" s="141"/>
      <c r="G1444" s="114"/>
      <c r="H1444" s="39"/>
      <c r="N1444" s="116"/>
      <c r="P1444" s="146"/>
      <c r="Q1444" s="116"/>
      <c r="R1444" s="93"/>
      <c r="T1444" s="120"/>
      <c r="V1444" s="120"/>
      <c r="AD1444" s="116"/>
      <c r="AE1444" s="116"/>
      <c r="AG1444" s="140"/>
      <c r="AH1444" s="140"/>
      <c r="AI1444" s="146" t="s">
        <v>31</v>
      </c>
      <c r="AJ1444" s="146" t="s">
        <v>31</v>
      </c>
      <c r="AK1444" s="120"/>
    </row>
    <row r="1445">
      <c r="D1445" s="141"/>
      <c r="G1445" s="114"/>
      <c r="H1445" s="39"/>
      <c r="N1445" s="116"/>
      <c r="P1445" s="146"/>
      <c r="Q1445" s="116"/>
      <c r="R1445" s="93"/>
      <c r="T1445" s="120"/>
      <c r="V1445" s="120"/>
      <c r="AD1445" s="116"/>
      <c r="AE1445" s="116"/>
      <c r="AG1445" s="140"/>
      <c r="AH1445" s="140"/>
      <c r="AI1445" s="146" t="s">
        <v>31</v>
      </c>
      <c r="AJ1445" s="146" t="s">
        <v>31</v>
      </c>
      <c r="AK1445" s="120"/>
    </row>
    <row r="1446">
      <c r="D1446" s="141"/>
      <c r="G1446" s="114"/>
      <c r="H1446" s="39"/>
      <c r="N1446" s="116"/>
      <c r="P1446" s="146"/>
      <c r="Q1446" s="116"/>
      <c r="R1446" s="93"/>
      <c r="T1446" s="120"/>
      <c r="V1446" s="120"/>
      <c r="AD1446" s="116"/>
      <c r="AE1446" s="116"/>
      <c r="AG1446" s="140"/>
      <c r="AH1446" s="140"/>
      <c r="AI1446" s="146" t="s">
        <v>31</v>
      </c>
      <c r="AJ1446" s="146" t="s">
        <v>31</v>
      </c>
      <c r="AK1446" s="120"/>
    </row>
    <row r="1447">
      <c r="D1447" s="141"/>
      <c r="G1447" s="114"/>
      <c r="H1447" s="39"/>
      <c r="N1447" s="116"/>
      <c r="P1447" s="146"/>
      <c r="Q1447" s="116"/>
      <c r="R1447" s="93"/>
      <c r="T1447" s="120"/>
      <c r="V1447" s="120"/>
      <c r="AD1447" s="116"/>
      <c r="AE1447" s="116"/>
      <c r="AG1447" s="140"/>
      <c r="AH1447" s="140"/>
      <c r="AI1447" s="146" t="s">
        <v>31</v>
      </c>
      <c r="AJ1447" s="146" t="s">
        <v>31</v>
      </c>
      <c r="AK1447" s="120"/>
    </row>
    <row r="1448">
      <c r="D1448" s="141"/>
      <c r="G1448" s="114"/>
      <c r="H1448" s="39"/>
      <c r="N1448" s="116"/>
      <c r="P1448" s="146"/>
      <c r="Q1448" s="116"/>
      <c r="R1448" s="93"/>
      <c r="T1448" s="120"/>
      <c r="V1448" s="120"/>
      <c r="AD1448" s="116"/>
      <c r="AE1448" s="116"/>
      <c r="AG1448" s="140"/>
      <c r="AH1448" s="140"/>
      <c r="AI1448" s="146" t="s">
        <v>31</v>
      </c>
      <c r="AJ1448" s="146" t="s">
        <v>31</v>
      </c>
      <c r="AK1448" s="120"/>
    </row>
    <row r="1449">
      <c r="D1449" s="141"/>
      <c r="G1449" s="114"/>
      <c r="H1449" s="39"/>
      <c r="N1449" s="116"/>
      <c r="P1449" s="146"/>
      <c r="Q1449" s="116"/>
      <c r="R1449" s="93"/>
      <c r="T1449" s="120"/>
      <c r="V1449" s="120"/>
      <c r="AD1449" s="116"/>
      <c r="AE1449" s="116"/>
      <c r="AG1449" s="140"/>
      <c r="AH1449" s="140"/>
      <c r="AI1449" s="146" t="s">
        <v>31</v>
      </c>
      <c r="AJ1449" s="146" t="s">
        <v>31</v>
      </c>
      <c r="AK1449" s="120"/>
    </row>
    <row r="1450">
      <c r="D1450" s="141"/>
      <c r="G1450" s="114"/>
      <c r="H1450" s="39"/>
      <c r="N1450" s="116"/>
      <c r="P1450" s="146"/>
      <c r="Q1450" s="116"/>
      <c r="R1450" s="93"/>
      <c r="T1450" s="120"/>
      <c r="V1450" s="120"/>
      <c r="AD1450" s="116"/>
      <c r="AE1450" s="116"/>
      <c r="AG1450" s="140"/>
      <c r="AH1450" s="140"/>
      <c r="AI1450" s="146" t="s">
        <v>31</v>
      </c>
      <c r="AJ1450" s="146" t="s">
        <v>31</v>
      </c>
      <c r="AK1450" s="120"/>
    </row>
    <row r="1451">
      <c r="D1451" s="141"/>
      <c r="G1451" s="114"/>
      <c r="H1451" s="39"/>
      <c r="N1451" s="116"/>
      <c r="P1451" s="146"/>
      <c r="Q1451" s="116"/>
      <c r="R1451" s="93"/>
      <c r="T1451" s="120"/>
      <c r="V1451" s="120"/>
      <c r="AD1451" s="116"/>
      <c r="AE1451" s="116"/>
      <c r="AG1451" s="140"/>
      <c r="AH1451" s="140"/>
      <c r="AI1451" s="146" t="s">
        <v>31</v>
      </c>
      <c r="AJ1451" s="146" t="s">
        <v>31</v>
      </c>
      <c r="AK1451" s="120"/>
    </row>
    <row r="1452">
      <c r="D1452" s="141"/>
      <c r="G1452" s="114"/>
      <c r="H1452" s="39"/>
      <c r="N1452" s="116"/>
      <c r="P1452" s="146"/>
      <c r="Q1452" s="116"/>
      <c r="R1452" s="93"/>
      <c r="T1452" s="120"/>
      <c r="V1452" s="120"/>
      <c r="AD1452" s="116"/>
      <c r="AE1452" s="116"/>
      <c r="AG1452" s="140"/>
      <c r="AH1452" s="140"/>
      <c r="AI1452" s="146" t="s">
        <v>31</v>
      </c>
      <c r="AJ1452" s="146" t="s">
        <v>31</v>
      </c>
      <c r="AK1452" s="120"/>
    </row>
    <row r="1453">
      <c r="D1453" s="141"/>
      <c r="G1453" s="114"/>
      <c r="H1453" s="39"/>
      <c r="N1453" s="116"/>
      <c r="P1453" s="146"/>
      <c r="Q1453" s="116"/>
      <c r="R1453" s="93"/>
      <c r="T1453" s="120"/>
      <c r="V1453" s="120"/>
      <c r="AD1453" s="116"/>
      <c r="AE1453" s="116"/>
      <c r="AG1453" s="140"/>
      <c r="AH1453" s="140"/>
      <c r="AI1453" s="146" t="s">
        <v>31</v>
      </c>
      <c r="AJ1453" s="146" t="s">
        <v>31</v>
      </c>
      <c r="AK1453" s="120"/>
    </row>
    <row r="1454">
      <c r="D1454" s="141"/>
      <c r="G1454" s="114"/>
      <c r="H1454" s="39"/>
      <c r="N1454" s="116"/>
      <c r="P1454" s="146"/>
      <c r="Q1454" s="116"/>
      <c r="R1454" s="93"/>
      <c r="T1454" s="120"/>
      <c r="V1454" s="120"/>
      <c r="AD1454" s="116"/>
      <c r="AE1454" s="116"/>
      <c r="AG1454" s="140"/>
      <c r="AH1454" s="140"/>
      <c r="AI1454" s="146" t="s">
        <v>31</v>
      </c>
      <c r="AJ1454" s="146" t="s">
        <v>31</v>
      </c>
      <c r="AK1454" s="120"/>
    </row>
    <row r="1455">
      <c r="D1455" s="141"/>
      <c r="G1455" s="114"/>
      <c r="H1455" s="39"/>
      <c r="N1455" s="116"/>
      <c r="P1455" s="146"/>
      <c r="Q1455" s="116"/>
      <c r="R1455" s="93"/>
      <c r="T1455" s="120"/>
      <c r="V1455" s="120"/>
      <c r="AD1455" s="116"/>
      <c r="AE1455" s="116"/>
      <c r="AG1455" s="140"/>
      <c r="AH1455" s="140"/>
      <c r="AI1455" s="146" t="s">
        <v>31</v>
      </c>
      <c r="AJ1455" s="146" t="s">
        <v>31</v>
      </c>
      <c r="AK1455" s="120"/>
    </row>
    <row r="1456">
      <c r="D1456" s="141"/>
      <c r="G1456" s="114"/>
      <c r="H1456" s="39"/>
      <c r="N1456" s="116"/>
      <c r="P1456" s="146"/>
      <c r="Q1456" s="116"/>
      <c r="R1456" s="93"/>
      <c r="T1456" s="120"/>
      <c r="V1456" s="120"/>
      <c r="AD1456" s="116"/>
      <c r="AE1456" s="116"/>
      <c r="AG1456" s="140"/>
      <c r="AH1456" s="140"/>
      <c r="AI1456" s="146" t="s">
        <v>31</v>
      </c>
      <c r="AJ1456" s="146" t="s">
        <v>31</v>
      </c>
      <c r="AK1456" s="120"/>
    </row>
    <row r="1457">
      <c r="D1457" s="141"/>
      <c r="G1457" s="114"/>
      <c r="H1457" s="39"/>
      <c r="N1457" s="116"/>
      <c r="P1457" s="146"/>
      <c r="Q1457" s="116"/>
      <c r="R1457" s="93"/>
      <c r="T1457" s="120"/>
      <c r="V1457" s="120"/>
      <c r="AD1457" s="116"/>
      <c r="AE1457" s="116"/>
      <c r="AG1457" s="140"/>
      <c r="AH1457" s="140"/>
      <c r="AI1457" s="146" t="s">
        <v>31</v>
      </c>
      <c r="AJ1457" s="146" t="s">
        <v>31</v>
      </c>
      <c r="AK1457" s="120"/>
    </row>
    <row r="1458">
      <c r="D1458" s="141"/>
      <c r="G1458" s="114"/>
      <c r="H1458" s="39"/>
      <c r="N1458" s="116"/>
      <c r="P1458" s="146"/>
      <c r="Q1458" s="116"/>
      <c r="R1458" s="93"/>
      <c r="T1458" s="120"/>
      <c r="V1458" s="120"/>
      <c r="AD1458" s="116"/>
      <c r="AE1458" s="116"/>
      <c r="AG1458" s="140"/>
      <c r="AH1458" s="140"/>
      <c r="AI1458" s="146" t="s">
        <v>31</v>
      </c>
      <c r="AJ1458" s="146" t="s">
        <v>31</v>
      </c>
      <c r="AK1458" s="120"/>
    </row>
    <row r="1459">
      <c r="D1459" s="141"/>
      <c r="G1459" s="114"/>
      <c r="H1459" s="39"/>
      <c r="N1459" s="116"/>
      <c r="P1459" s="146"/>
      <c r="Q1459" s="116"/>
      <c r="R1459" s="93"/>
      <c r="T1459" s="120"/>
      <c r="V1459" s="120"/>
      <c r="AD1459" s="116"/>
      <c r="AE1459" s="116"/>
      <c r="AG1459" s="140"/>
      <c r="AH1459" s="140"/>
      <c r="AI1459" s="146" t="s">
        <v>31</v>
      </c>
      <c r="AJ1459" s="146" t="s">
        <v>31</v>
      </c>
      <c r="AK1459" s="120"/>
    </row>
    <row r="1460">
      <c r="D1460" s="141"/>
      <c r="G1460" s="114"/>
      <c r="H1460" s="39"/>
      <c r="N1460" s="116"/>
      <c r="P1460" s="146"/>
      <c r="Q1460" s="116"/>
      <c r="R1460" s="93"/>
      <c r="T1460" s="120"/>
      <c r="V1460" s="120"/>
      <c r="AD1460" s="116"/>
      <c r="AE1460" s="116"/>
      <c r="AG1460" s="140"/>
      <c r="AH1460" s="140"/>
      <c r="AI1460" s="146" t="s">
        <v>31</v>
      </c>
      <c r="AJ1460" s="146" t="s">
        <v>31</v>
      </c>
      <c r="AK1460" s="120"/>
    </row>
    <row r="1461">
      <c r="D1461" s="141"/>
      <c r="G1461" s="114"/>
      <c r="H1461" s="39"/>
      <c r="N1461" s="116"/>
      <c r="P1461" s="146"/>
      <c r="Q1461" s="116"/>
      <c r="R1461" s="93"/>
      <c r="T1461" s="120"/>
      <c r="V1461" s="120"/>
      <c r="AD1461" s="116"/>
      <c r="AE1461" s="116"/>
      <c r="AG1461" s="140"/>
      <c r="AH1461" s="140"/>
      <c r="AI1461" s="146" t="s">
        <v>31</v>
      </c>
      <c r="AJ1461" s="146" t="s">
        <v>31</v>
      </c>
      <c r="AK1461" s="120"/>
    </row>
    <row r="1462">
      <c r="D1462" s="141"/>
      <c r="G1462" s="114"/>
      <c r="H1462" s="39"/>
      <c r="N1462" s="116"/>
      <c r="P1462" s="146"/>
      <c r="Q1462" s="116"/>
      <c r="R1462" s="93"/>
      <c r="T1462" s="120"/>
      <c r="V1462" s="120"/>
      <c r="AD1462" s="116"/>
      <c r="AE1462" s="116"/>
      <c r="AG1462" s="140"/>
      <c r="AH1462" s="140"/>
      <c r="AI1462" s="146" t="s">
        <v>31</v>
      </c>
      <c r="AJ1462" s="146" t="s">
        <v>31</v>
      </c>
      <c r="AK1462" s="120"/>
    </row>
    <row r="1463">
      <c r="D1463" s="141"/>
      <c r="G1463" s="114"/>
      <c r="H1463" s="39"/>
      <c r="N1463" s="116"/>
      <c r="P1463" s="146"/>
      <c r="Q1463" s="116"/>
      <c r="R1463" s="93"/>
      <c r="T1463" s="120"/>
      <c r="V1463" s="120"/>
      <c r="AD1463" s="116"/>
      <c r="AE1463" s="116"/>
      <c r="AG1463" s="140"/>
      <c r="AH1463" s="140"/>
      <c r="AI1463" s="146" t="s">
        <v>31</v>
      </c>
      <c r="AJ1463" s="146" t="s">
        <v>31</v>
      </c>
      <c r="AK1463" s="120"/>
    </row>
    <row r="1464">
      <c r="D1464" s="141"/>
      <c r="G1464" s="114"/>
      <c r="H1464" s="39"/>
      <c r="N1464" s="116"/>
      <c r="P1464" s="146"/>
      <c r="Q1464" s="116"/>
      <c r="R1464" s="93"/>
      <c r="T1464" s="120"/>
      <c r="V1464" s="120"/>
      <c r="AD1464" s="116"/>
      <c r="AE1464" s="116"/>
      <c r="AG1464" s="140"/>
      <c r="AH1464" s="140"/>
      <c r="AI1464" s="146" t="s">
        <v>31</v>
      </c>
      <c r="AJ1464" s="146" t="s">
        <v>31</v>
      </c>
      <c r="AK1464" s="120"/>
    </row>
    <row r="1465">
      <c r="D1465" s="141"/>
      <c r="G1465" s="114"/>
      <c r="H1465" s="39"/>
      <c r="N1465" s="116"/>
      <c r="P1465" s="146"/>
      <c r="Q1465" s="116"/>
      <c r="R1465" s="93"/>
      <c r="T1465" s="120"/>
      <c r="V1465" s="120"/>
      <c r="AD1465" s="116"/>
      <c r="AE1465" s="116"/>
      <c r="AG1465" s="140"/>
      <c r="AH1465" s="140"/>
      <c r="AI1465" s="146" t="s">
        <v>31</v>
      </c>
      <c r="AJ1465" s="146" t="s">
        <v>31</v>
      </c>
      <c r="AK1465" s="120"/>
    </row>
    <row r="1466">
      <c r="D1466" s="141"/>
      <c r="G1466" s="114"/>
      <c r="H1466" s="39"/>
      <c r="N1466" s="116"/>
      <c r="P1466" s="146"/>
      <c r="Q1466" s="116"/>
      <c r="R1466" s="93"/>
      <c r="T1466" s="120"/>
      <c r="V1466" s="120"/>
      <c r="AD1466" s="116"/>
      <c r="AE1466" s="116"/>
      <c r="AG1466" s="140"/>
      <c r="AH1466" s="140"/>
      <c r="AI1466" s="146" t="s">
        <v>31</v>
      </c>
      <c r="AJ1466" s="146" t="s">
        <v>31</v>
      </c>
      <c r="AK1466" s="120"/>
    </row>
    <row r="1467">
      <c r="D1467" s="141"/>
      <c r="G1467" s="114"/>
      <c r="H1467" s="39"/>
      <c r="N1467" s="116"/>
      <c r="P1467" s="146"/>
      <c r="Q1467" s="116"/>
      <c r="R1467" s="93"/>
      <c r="T1467" s="120"/>
      <c r="V1467" s="120"/>
      <c r="AD1467" s="116"/>
      <c r="AE1467" s="116"/>
      <c r="AG1467" s="140"/>
      <c r="AH1467" s="140"/>
      <c r="AI1467" s="146" t="s">
        <v>31</v>
      </c>
      <c r="AJ1467" s="146" t="s">
        <v>31</v>
      </c>
      <c r="AK1467" s="120"/>
    </row>
    <row r="1468">
      <c r="D1468" s="141"/>
      <c r="G1468" s="114"/>
      <c r="H1468" s="39"/>
      <c r="N1468" s="116"/>
      <c r="P1468" s="146"/>
      <c r="Q1468" s="116"/>
      <c r="R1468" s="93"/>
      <c r="T1468" s="120"/>
      <c r="V1468" s="120"/>
      <c r="AD1468" s="116"/>
      <c r="AE1468" s="116"/>
      <c r="AG1468" s="140"/>
      <c r="AH1468" s="140"/>
      <c r="AI1468" s="146" t="s">
        <v>31</v>
      </c>
      <c r="AJ1468" s="146" t="s">
        <v>31</v>
      </c>
      <c r="AK1468" s="120"/>
    </row>
    <row r="1469">
      <c r="D1469" s="141"/>
      <c r="G1469" s="114"/>
      <c r="H1469" s="39"/>
      <c r="N1469" s="116"/>
      <c r="P1469" s="146"/>
      <c r="Q1469" s="116"/>
      <c r="R1469" s="93"/>
      <c r="T1469" s="120"/>
      <c r="V1469" s="120"/>
      <c r="AD1469" s="116"/>
      <c r="AE1469" s="116"/>
      <c r="AG1469" s="140"/>
      <c r="AH1469" s="140"/>
      <c r="AI1469" s="146" t="s">
        <v>31</v>
      </c>
      <c r="AJ1469" s="146" t="s">
        <v>31</v>
      </c>
      <c r="AK1469" s="120"/>
    </row>
    <row r="1470">
      <c r="D1470" s="141"/>
      <c r="G1470" s="114"/>
      <c r="H1470" s="39"/>
      <c r="N1470" s="116"/>
      <c r="P1470" s="146"/>
      <c r="Q1470" s="116"/>
      <c r="R1470" s="93"/>
      <c r="T1470" s="120"/>
      <c r="V1470" s="120"/>
      <c r="AD1470" s="116"/>
      <c r="AE1470" s="116"/>
      <c r="AG1470" s="140"/>
      <c r="AH1470" s="140"/>
      <c r="AI1470" s="146" t="s">
        <v>31</v>
      </c>
      <c r="AJ1470" s="146" t="s">
        <v>31</v>
      </c>
      <c r="AK1470" s="120"/>
    </row>
    <row r="1471">
      <c r="D1471" s="141"/>
      <c r="G1471" s="114"/>
      <c r="H1471" s="39"/>
      <c r="N1471" s="116"/>
      <c r="P1471" s="146"/>
      <c r="Q1471" s="116"/>
      <c r="R1471" s="93"/>
      <c r="T1471" s="120"/>
      <c r="V1471" s="120"/>
      <c r="AD1471" s="116"/>
      <c r="AE1471" s="116"/>
      <c r="AG1471" s="140"/>
      <c r="AH1471" s="140"/>
      <c r="AI1471" s="146" t="s">
        <v>31</v>
      </c>
      <c r="AJ1471" s="146" t="s">
        <v>31</v>
      </c>
      <c r="AK1471" s="120"/>
    </row>
    <row r="1472">
      <c r="D1472" s="141"/>
      <c r="G1472" s="114"/>
      <c r="H1472" s="39"/>
      <c r="N1472" s="116"/>
      <c r="P1472" s="146"/>
      <c r="Q1472" s="116"/>
      <c r="R1472" s="93"/>
      <c r="T1472" s="120"/>
      <c r="V1472" s="120"/>
      <c r="AD1472" s="116"/>
      <c r="AE1472" s="116"/>
      <c r="AG1472" s="140"/>
      <c r="AH1472" s="140"/>
      <c r="AI1472" s="146" t="s">
        <v>31</v>
      </c>
      <c r="AJ1472" s="146" t="s">
        <v>31</v>
      </c>
      <c r="AK1472" s="120"/>
    </row>
    <row r="1473">
      <c r="D1473" s="141"/>
      <c r="G1473" s="114"/>
      <c r="H1473" s="39"/>
      <c r="N1473" s="116"/>
      <c r="P1473" s="146"/>
      <c r="Q1473" s="116"/>
      <c r="R1473" s="93"/>
      <c r="T1473" s="120"/>
      <c r="V1473" s="120"/>
      <c r="AD1473" s="116"/>
      <c r="AE1473" s="116"/>
      <c r="AG1473" s="140"/>
      <c r="AH1473" s="140"/>
      <c r="AI1473" s="146" t="s">
        <v>31</v>
      </c>
      <c r="AJ1473" s="146" t="s">
        <v>31</v>
      </c>
      <c r="AK1473" s="120"/>
    </row>
    <row r="1474">
      <c r="D1474" s="141"/>
      <c r="G1474" s="114"/>
      <c r="H1474" s="39"/>
      <c r="N1474" s="116"/>
      <c r="P1474" s="146"/>
      <c r="Q1474" s="116"/>
      <c r="R1474" s="93"/>
      <c r="T1474" s="120"/>
      <c r="V1474" s="120"/>
      <c r="AD1474" s="116"/>
      <c r="AE1474" s="116"/>
      <c r="AG1474" s="140"/>
      <c r="AH1474" s="140"/>
      <c r="AI1474" s="146" t="s">
        <v>31</v>
      </c>
      <c r="AJ1474" s="146" t="s">
        <v>31</v>
      </c>
      <c r="AK1474" s="120"/>
    </row>
    <row r="1475">
      <c r="D1475" s="141"/>
      <c r="G1475" s="114"/>
      <c r="H1475" s="39"/>
      <c r="N1475" s="116"/>
      <c r="P1475" s="146"/>
      <c r="Q1475" s="116"/>
      <c r="R1475" s="93"/>
      <c r="T1475" s="120"/>
      <c r="V1475" s="120"/>
      <c r="AD1475" s="116"/>
      <c r="AE1475" s="116"/>
      <c r="AG1475" s="140"/>
      <c r="AH1475" s="140"/>
      <c r="AI1475" s="146" t="s">
        <v>31</v>
      </c>
      <c r="AJ1475" s="146" t="s">
        <v>31</v>
      </c>
      <c r="AK1475" s="120"/>
    </row>
    <row r="1476">
      <c r="D1476" s="141"/>
      <c r="G1476" s="114"/>
      <c r="H1476" s="39"/>
      <c r="N1476" s="116"/>
      <c r="P1476" s="146"/>
      <c r="Q1476" s="116"/>
      <c r="R1476" s="93"/>
      <c r="T1476" s="120"/>
      <c r="V1476" s="120"/>
      <c r="AD1476" s="116"/>
      <c r="AE1476" s="116"/>
      <c r="AG1476" s="140"/>
      <c r="AH1476" s="140"/>
      <c r="AI1476" s="146" t="s">
        <v>31</v>
      </c>
      <c r="AJ1476" s="146" t="s">
        <v>31</v>
      </c>
      <c r="AK1476" s="120"/>
    </row>
    <row r="1477">
      <c r="D1477" s="141"/>
      <c r="G1477" s="114"/>
      <c r="H1477" s="39"/>
      <c r="N1477" s="116"/>
      <c r="P1477" s="146"/>
      <c r="Q1477" s="116"/>
      <c r="R1477" s="93"/>
      <c r="T1477" s="120"/>
      <c r="V1477" s="120"/>
      <c r="AD1477" s="116"/>
      <c r="AE1477" s="116"/>
      <c r="AG1477" s="140"/>
      <c r="AH1477" s="140"/>
      <c r="AI1477" s="146" t="s">
        <v>31</v>
      </c>
      <c r="AJ1477" s="146" t="s">
        <v>31</v>
      </c>
      <c r="AK1477" s="120"/>
    </row>
    <row r="1478">
      <c r="D1478" s="141"/>
      <c r="G1478" s="114"/>
      <c r="H1478" s="39"/>
      <c r="N1478" s="116"/>
      <c r="P1478" s="146"/>
      <c r="Q1478" s="116"/>
      <c r="R1478" s="93"/>
      <c r="T1478" s="120"/>
      <c r="V1478" s="120"/>
      <c r="AD1478" s="116"/>
      <c r="AE1478" s="116"/>
      <c r="AG1478" s="140"/>
      <c r="AH1478" s="140"/>
      <c r="AI1478" s="146" t="s">
        <v>31</v>
      </c>
      <c r="AJ1478" s="146" t="s">
        <v>31</v>
      </c>
      <c r="AK1478" s="120"/>
    </row>
    <row r="1479">
      <c r="D1479" s="141"/>
      <c r="G1479" s="114"/>
      <c r="H1479" s="39"/>
      <c r="N1479" s="116"/>
      <c r="P1479" s="146"/>
      <c r="Q1479" s="116"/>
      <c r="R1479" s="93"/>
      <c r="T1479" s="120"/>
      <c r="V1479" s="120"/>
      <c r="AD1479" s="116"/>
      <c r="AE1479" s="116"/>
      <c r="AG1479" s="140"/>
      <c r="AH1479" s="140"/>
      <c r="AI1479" s="146" t="s">
        <v>31</v>
      </c>
      <c r="AJ1479" s="146" t="s">
        <v>31</v>
      </c>
      <c r="AK1479" s="120"/>
    </row>
    <row r="1480">
      <c r="D1480" s="141"/>
      <c r="G1480" s="114"/>
      <c r="H1480" s="39"/>
      <c r="N1480" s="116"/>
      <c r="P1480" s="146"/>
      <c r="Q1480" s="116"/>
      <c r="R1480" s="93"/>
      <c r="T1480" s="120"/>
      <c r="V1480" s="120"/>
      <c r="AD1480" s="116"/>
      <c r="AE1480" s="116"/>
      <c r="AG1480" s="140"/>
      <c r="AH1480" s="140"/>
      <c r="AI1480" s="146" t="s">
        <v>31</v>
      </c>
      <c r="AJ1480" s="146" t="s">
        <v>31</v>
      </c>
      <c r="AK1480" s="120"/>
    </row>
    <row r="1481">
      <c r="D1481" s="141"/>
      <c r="G1481" s="114"/>
      <c r="H1481" s="39"/>
      <c r="N1481" s="116"/>
      <c r="P1481" s="146"/>
      <c r="Q1481" s="116"/>
      <c r="R1481" s="93"/>
      <c r="T1481" s="120"/>
      <c r="V1481" s="120"/>
      <c r="AD1481" s="116"/>
      <c r="AE1481" s="116"/>
      <c r="AG1481" s="140"/>
      <c r="AH1481" s="140"/>
      <c r="AI1481" s="146" t="s">
        <v>31</v>
      </c>
      <c r="AJ1481" s="146" t="s">
        <v>31</v>
      </c>
      <c r="AK1481" s="120"/>
    </row>
    <row r="1482">
      <c r="D1482" s="141"/>
      <c r="G1482" s="114"/>
      <c r="H1482" s="39"/>
      <c r="N1482" s="116"/>
      <c r="P1482" s="146"/>
      <c r="Q1482" s="116"/>
      <c r="R1482" s="93"/>
      <c r="T1482" s="120"/>
      <c r="V1482" s="120"/>
      <c r="AD1482" s="116"/>
      <c r="AE1482" s="116"/>
      <c r="AG1482" s="140"/>
      <c r="AH1482" s="140"/>
      <c r="AI1482" s="146" t="s">
        <v>31</v>
      </c>
      <c r="AJ1482" s="146" t="s">
        <v>31</v>
      </c>
      <c r="AK1482" s="120"/>
    </row>
    <row r="1483">
      <c r="D1483" s="141"/>
      <c r="G1483" s="114"/>
      <c r="H1483" s="39"/>
      <c r="N1483" s="116"/>
      <c r="P1483" s="146"/>
      <c r="Q1483" s="116"/>
      <c r="R1483" s="93"/>
      <c r="T1483" s="120"/>
      <c r="V1483" s="120"/>
      <c r="AD1483" s="116"/>
      <c r="AE1483" s="116"/>
      <c r="AG1483" s="140"/>
      <c r="AH1483" s="140"/>
      <c r="AI1483" s="146" t="s">
        <v>31</v>
      </c>
      <c r="AJ1483" s="146" t="s">
        <v>31</v>
      </c>
      <c r="AK1483" s="120"/>
    </row>
    <row r="1484">
      <c r="D1484" s="141"/>
      <c r="G1484" s="114"/>
      <c r="H1484" s="39"/>
      <c r="N1484" s="116"/>
      <c r="P1484" s="146"/>
      <c r="Q1484" s="116"/>
      <c r="R1484" s="93"/>
      <c r="T1484" s="120"/>
      <c r="V1484" s="120"/>
      <c r="AD1484" s="116"/>
      <c r="AE1484" s="116"/>
      <c r="AG1484" s="140"/>
      <c r="AH1484" s="140"/>
      <c r="AI1484" s="146" t="s">
        <v>31</v>
      </c>
      <c r="AJ1484" s="146" t="s">
        <v>31</v>
      </c>
      <c r="AK1484" s="120"/>
    </row>
    <row r="1485">
      <c r="D1485" s="141"/>
      <c r="G1485" s="114"/>
      <c r="H1485" s="39"/>
      <c r="N1485" s="116"/>
      <c r="P1485" s="146"/>
      <c r="Q1485" s="116"/>
      <c r="R1485" s="93"/>
      <c r="T1485" s="120"/>
      <c r="V1485" s="120"/>
      <c r="AD1485" s="116"/>
      <c r="AE1485" s="116"/>
      <c r="AG1485" s="140"/>
      <c r="AH1485" s="140"/>
      <c r="AI1485" s="146" t="s">
        <v>31</v>
      </c>
      <c r="AJ1485" s="146" t="s">
        <v>31</v>
      </c>
      <c r="AK1485" s="120"/>
    </row>
    <row r="1486">
      <c r="D1486" s="141"/>
      <c r="G1486" s="114"/>
      <c r="H1486" s="39"/>
      <c r="N1486" s="116"/>
      <c r="P1486" s="146"/>
      <c r="Q1486" s="116"/>
      <c r="R1486" s="93"/>
      <c r="T1486" s="120"/>
      <c r="V1486" s="120"/>
      <c r="AD1486" s="116"/>
      <c r="AE1486" s="116"/>
      <c r="AG1486" s="140"/>
      <c r="AH1486" s="140"/>
      <c r="AI1486" s="146" t="s">
        <v>31</v>
      </c>
      <c r="AJ1486" s="146" t="s">
        <v>31</v>
      </c>
      <c r="AK1486" s="120"/>
    </row>
    <row r="1487">
      <c r="D1487" s="141"/>
      <c r="G1487" s="114"/>
      <c r="H1487" s="39"/>
      <c r="N1487" s="116"/>
      <c r="P1487" s="146"/>
      <c r="Q1487" s="116"/>
      <c r="R1487" s="93"/>
      <c r="T1487" s="120"/>
      <c r="V1487" s="120"/>
      <c r="AD1487" s="116"/>
      <c r="AE1487" s="116"/>
      <c r="AG1487" s="140"/>
      <c r="AH1487" s="140"/>
      <c r="AI1487" s="146" t="s">
        <v>31</v>
      </c>
      <c r="AJ1487" s="146" t="s">
        <v>31</v>
      </c>
      <c r="AK1487" s="120"/>
    </row>
    <row r="1488">
      <c r="D1488" s="141"/>
      <c r="G1488" s="114"/>
      <c r="H1488" s="39"/>
      <c r="N1488" s="116"/>
      <c r="P1488" s="146"/>
      <c r="Q1488" s="116"/>
      <c r="R1488" s="93"/>
      <c r="T1488" s="120"/>
      <c r="V1488" s="120"/>
      <c r="AD1488" s="116"/>
      <c r="AE1488" s="116"/>
      <c r="AG1488" s="140"/>
      <c r="AH1488" s="140"/>
      <c r="AI1488" s="146" t="s">
        <v>31</v>
      </c>
      <c r="AJ1488" s="146" t="s">
        <v>31</v>
      </c>
      <c r="AK1488" s="120"/>
    </row>
    <row r="1489">
      <c r="D1489" s="141"/>
      <c r="G1489" s="114"/>
      <c r="H1489" s="39"/>
      <c r="N1489" s="116"/>
      <c r="P1489" s="146"/>
      <c r="Q1489" s="116"/>
      <c r="R1489" s="93"/>
      <c r="T1489" s="120"/>
      <c r="V1489" s="120"/>
      <c r="AD1489" s="116"/>
      <c r="AE1489" s="116"/>
      <c r="AG1489" s="140"/>
      <c r="AH1489" s="140"/>
      <c r="AI1489" s="146" t="s">
        <v>31</v>
      </c>
      <c r="AJ1489" s="146" t="s">
        <v>31</v>
      </c>
      <c r="AK1489" s="120"/>
    </row>
    <row r="1490">
      <c r="D1490" s="141"/>
      <c r="G1490" s="114"/>
      <c r="H1490" s="39"/>
      <c r="N1490" s="116"/>
      <c r="P1490" s="146"/>
      <c r="Q1490" s="116"/>
      <c r="R1490" s="93"/>
      <c r="T1490" s="120"/>
      <c r="V1490" s="120"/>
      <c r="AD1490" s="116"/>
      <c r="AE1490" s="116"/>
      <c r="AG1490" s="140"/>
      <c r="AH1490" s="140"/>
      <c r="AI1490" s="146" t="s">
        <v>31</v>
      </c>
      <c r="AJ1490" s="146" t="s">
        <v>31</v>
      </c>
      <c r="AK1490" s="120"/>
    </row>
    <row r="1491">
      <c r="D1491" s="141"/>
      <c r="G1491" s="114"/>
      <c r="H1491" s="39"/>
      <c r="N1491" s="116"/>
      <c r="P1491" s="146"/>
      <c r="Q1491" s="116"/>
      <c r="R1491" s="93"/>
      <c r="T1491" s="120"/>
      <c r="V1491" s="120"/>
      <c r="AD1491" s="116"/>
      <c r="AE1491" s="116"/>
      <c r="AG1491" s="140"/>
      <c r="AH1491" s="140"/>
      <c r="AI1491" s="146" t="s">
        <v>31</v>
      </c>
      <c r="AJ1491" s="146" t="s">
        <v>31</v>
      </c>
      <c r="AK1491" s="120"/>
    </row>
    <row r="1492">
      <c r="D1492" s="141"/>
      <c r="G1492" s="114"/>
      <c r="H1492" s="39"/>
      <c r="N1492" s="116"/>
      <c r="P1492" s="146"/>
      <c r="Q1492" s="116"/>
      <c r="R1492" s="93"/>
      <c r="T1492" s="120"/>
      <c r="V1492" s="120"/>
      <c r="AD1492" s="116"/>
      <c r="AE1492" s="116"/>
      <c r="AG1492" s="140"/>
      <c r="AH1492" s="140"/>
      <c r="AI1492" s="146" t="s">
        <v>31</v>
      </c>
      <c r="AJ1492" s="146" t="s">
        <v>31</v>
      </c>
      <c r="AK1492" s="120"/>
    </row>
    <row r="1493">
      <c r="D1493" s="141"/>
      <c r="G1493" s="114"/>
      <c r="H1493" s="39"/>
      <c r="N1493" s="116"/>
      <c r="P1493" s="146"/>
      <c r="Q1493" s="116"/>
      <c r="R1493" s="93"/>
      <c r="T1493" s="120"/>
      <c r="V1493" s="120"/>
      <c r="AD1493" s="116"/>
      <c r="AE1493" s="116"/>
      <c r="AG1493" s="140"/>
      <c r="AH1493" s="140"/>
      <c r="AI1493" s="146" t="s">
        <v>31</v>
      </c>
      <c r="AJ1493" s="146" t="s">
        <v>31</v>
      </c>
      <c r="AK1493" s="120"/>
    </row>
    <row r="1494">
      <c r="D1494" s="141"/>
      <c r="G1494" s="114"/>
      <c r="H1494" s="39"/>
      <c r="N1494" s="116"/>
      <c r="P1494" s="146"/>
      <c r="Q1494" s="116"/>
      <c r="R1494" s="93"/>
      <c r="T1494" s="120"/>
      <c r="V1494" s="120"/>
      <c r="AD1494" s="116"/>
      <c r="AE1494" s="116"/>
      <c r="AG1494" s="140"/>
      <c r="AH1494" s="140"/>
      <c r="AI1494" s="146" t="s">
        <v>31</v>
      </c>
      <c r="AJ1494" s="146" t="s">
        <v>31</v>
      </c>
      <c r="AK1494" s="120"/>
    </row>
    <row r="1495">
      <c r="D1495" s="141"/>
      <c r="G1495" s="114"/>
      <c r="H1495" s="39"/>
      <c r="N1495" s="116"/>
      <c r="P1495" s="146"/>
      <c r="Q1495" s="116"/>
      <c r="R1495" s="93"/>
      <c r="T1495" s="120"/>
      <c r="V1495" s="120"/>
      <c r="AD1495" s="116"/>
      <c r="AE1495" s="116"/>
      <c r="AG1495" s="140"/>
      <c r="AH1495" s="140"/>
      <c r="AI1495" s="146" t="s">
        <v>31</v>
      </c>
      <c r="AJ1495" s="146" t="s">
        <v>31</v>
      </c>
      <c r="AK1495" s="120"/>
    </row>
    <row r="1496">
      <c r="D1496" s="141"/>
      <c r="G1496" s="114"/>
      <c r="H1496" s="39"/>
      <c r="N1496" s="116"/>
      <c r="P1496" s="146"/>
      <c r="Q1496" s="116"/>
      <c r="R1496" s="93"/>
      <c r="T1496" s="120"/>
      <c r="V1496" s="120"/>
      <c r="AD1496" s="116"/>
      <c r="AE1496" s="116"/>
      <c r="AG1496" s="140"/>
      <c r="AH1496" s="140"/>
      <c r="AI1496" s="146" t="s">
        <v>31</v>
      </c>
      <c r="AJ1496" s="146" t="s">
        <v>31</v>
      </c>
      <c r="AK1496" s="120"/>
    </row>
    <row r="1497">
      <c r="D1497" s="141"/>
      <c r="G1497" s="114"/>
      <c r="H1497" s="39"/>
      <c r="N1497" s="116"/>
      <c r="P1497" s="146"/>
      <c r="Q1497" s="116"/>
      <c r="R1497" s="93"/>
      <c r="T1497" s="120"/>
      <c r="V1497" s="120"/>
      <c r="AD1497" s="116"/>
      <c r="AE1497" s="116"/>
      <c r="AG1497" s="140"/>
      <c r="AH1497" s="140"/>
      <c r="AI1497" s="146" t="s">
        <v>31</v>
      </c>
      <c r="AJ1497" s="146" t="s">
        <v>31</v>
      </c>
      <c r="AK1497" s="120"/>
    </row>
    <row r="1498">
      <c r="D1498" s="141"/>
      <c r="G1498" s="114"/>
      <c r="H1498" s="39"/>
      <c r="N1498" s="116"/>
      <c r="P1498" s="146"/>
      <c r="Q1498" s="116"/>
      <c r="R1498" s="93"/>
      <c r="T1498" s="120"/>
      <c r="V1498" s="120"/>
      <c r="AD1498" s="116"/>
      <c r="AE1498" s="116"/>
      <c r="AG1498" s="140"/>
      <c r="AH1498" s="140"/>
      <c r="AI1498" s="146" t="s">
        <v>31</v>
      </c>
      <c r="AJ1498" s="146" t="s">
        <v>31</v>
      </c>
      <c r="AK1498" s="120"/>
    </row>
    <row r="1499">
      <c r="D1499" s="141"/>
      <c r="G1499" s="114"/>
      <c r="H1499" s="39"/>
      <c r="N1499" s="116"/>
      <c r="P1499" s="146"/>
      <c r="Q1499" s="116"/>
      <c r="R1499" s="93"/>
      <c r="T1499" s="120"/>
      <c r="V1499" s="120"/>
      <c r="AD1499" s="116"/>
      <c r="AE1499" s="116"/>
      <c r="AG1499" s="140"/>
      <c r="AH1499" s="140"/>
      <c r="AI1499" s="146" t="s">
        <v>31</v>
      </c>
      <c r="AJ1499" s="146" t="s">
        <v>31</v>
      </c>
      <c r="AK1499" s="120"/>
    </row>
    <row r="1500">
      <c r="D1500" s="141"/>
      <c r="G1500" s="114"/>
      <c r="H1500" s="39"/>
      <c r="N1500" s="116"/>
      <c r="P1500" s="146"/>
      <c r="Q1500" s="116"/>
      <c r="R1500" s="93"/>
      <c r="T1500" s="120"/>
      <c r="V1500" s="120"/>
      <c r="AD1500" s="116"/>
      <c r="AE1500" s="116"/>
      <c r="AG1500" s="140"/>
      <c r="AH1500" s="140"/>
      <c r="AI1500" s="146" t="s">
        <v>31</v>
      </c>
      <c r="AJ1500" s="146" t="s">
        <v>31</v>
      </c>
      <c r="AK1500" s="120"/>
    </row>
    <row r="1501">
      <c r="D1501" s="141"/>
      <c r="G1501" s="114"/>
      <c r="H1501" s="39"/>
      <c r="N1501" s="116"/>
      <c r="P1501" s="146"/>
      <c r="Q1501" s="116"/>
      <c r="R1501" s="93"/>
      <c r="T1501" s="120"/>
      <c r="V1501" s="120"/>
      <c r="AD1501" s="116"/>
      <c r="AE1501" s="116"/>
      <c r="AG1501" s="140"/>
      <c r="AH1501" s="140"/>
      <c r="AI1501" s="146" t="s">
        <v>31</v>
      </c>
      <c r="AJ1501" s="146" t="s">
        <v>31</v>
      </c>
      <c r="AK1501" s="120"/>
    </row>
    <row r="1502">
      <c r="D1502" s="141"/>
      <c r="G1502" s="114"/>
      <c r="H1502" s="39"/>
      <c r="N1502" s="116"/>
      <c r="P1502" s="146"/>
      <c r="Q1502" s="116"/>
      <c r="R1502" s="93"/>
      <c r="T1502" s="120"/>
      <c r="V1502" s="120"/>
      <c r="AD1502" s="116"/>
      <c r="AE1502" s="116"/>
      <c r="AG1502" s="140"/>
      <c r="AH1502" s="140"/>
      <c r="AI1502" s="146" t="s">
        <v>31</v>
      </c>
      <c r="AJ1502" s="146" t="s">
        <v>31</v>
      </c>
      <c r="AK1502" s="120"/>
    </row>
    <row r="1503">
      <c r="D1503" s="141"/>
      <c r="G1503" s="114"/>
      <c r="H1503" s="39"/>
      <c r="N1503" s="116"/>
      <c r="P1503" s="146"/>
      <c r="Q1503" s="116"/>
      <c r="R1503" s="93"/>
      <c r="T1503" s="120"/>
      <c r="V1503" s="120"/>
      <c r="AD1503" s="116"/>
      <c r="AE1503" s="116"/>
      <c r="AG1503" s="140"/>
      <c r="AH1503" s="140"/>
      <c r="AI1503" s="146" t="s">
        <v>31</v>
      </c>
      <c r="AJ1503" s="146" t="s">
        <v>31</v>
      </c>
      <c r="AK1503" s="120"/>
    </row>
    <row r="1504">
      <c r="D1504" s="141"/>
      <c r="G1504" s="114"/>
      <c r="H1504" s="39"/>
      <c r="N1504" s="116"/>
      <c r="P1504" s="146"/>
      <c r="Q1504" s="116"/>
      <c r="R1504" s="93"/>
      <c r="T1504" s="120"/>
      <c r="V1504" s="120"/>
      <c r="AD1504" s="116"/>
      <c r="AE1504" s="116"/>
      <c r="AG1504" s="140"/>
      <c r="AH1504" s="140"/>
      <c r="AI1504" s="146" t="s">
        <v>31</v>
      </c>
      <c r="AJ1504" s="146" t="s">
        <v>31</v>
      </c>
      <c r="AK1504" s="120"/>
    </row>
    <row r="1505">
      <c r="D1505" s="141"/>
      <c r="G1505" s="114"/>
      <c r="H1505" s="39"/>
      <c r="N1505" s="116"/>
      <c r="P1505" s="146"/>
      <c r="Q1505" s="116"/>
      <c r="R1505" s="93"/>
      <c r="T1505" s="120"/>
      <c r="V1505" s="120"/>
      <c r="AD1505" s="116"/>
      <c r="AE1505" s="116"/>
      <c r="AG1505" s="140"/>
      <c r="AH1505" s="140"/>
      <c r="AI1505" s="146" t="s">
        <v>31</v>
      </c>
      <c r="AJ1505" s="146" t="s">
        <v>31</v>
      </c>
      <c r="AK1505" s="120"/>
    </row>
    <row r="1506">
      <c r="D1506" s="141"/>
      <c r="G1506" s="114"/>
      <c r="H1506" s="39"/>
      <c r="N1506" s="116"/>
      <c r="P1506" s="146"/>
      <c r="Q1506" s="116"/>
      <c r="R1506" s="93"/>
      <c r="T1506" s="120"/>
      <c r="V1506" s="120"/>
      <c r="AD1506" s="116"/>
      <c r="AE1506" s="116"/>
      <c r="AG1506" s="140"/>
      <c r="AH1506" s="140"/>
      <c r="AI1506" s="146" t="s">
        <v>31</v>
      </c>
      <c r="AJ1506" s="146" t="s">
        <v>31</v>
      </c>
      <c r="AK1506" s="120"/>
    </row>
    <row r="1507">
      <c r="D1507" s="141"/>
      <c r="G1507" s="114"/>
      <c r="H1507" s="39"/>
      <c r="N1507" s="116"/>
      <c r="P1507" s="146"/>
      <c r="Q1507" s="116"/>
      <c r="R1507" s="93"/>
      <c r="T1507" s="120"/>
      <c r="V1507" s="120"/>
      <c r="AD1507" s="116"/>
      <c r="AE1507" s="116"/>
      <c r="AG1507" s="140"/>
      <c r="AH1507" s="140"/>
      <c r="AI1507" s="146" t="s">
        <v>31</v>
      </c>
      <c r="AJ1507" s="146" t="s">
        <v>31</v>
      </c>
      <c r="AK1507" s="120"/>
    </row>
    <row r="1508">
      <c r="D1508" s="141"/>
      <c r="G1508" s="114"/>
      <c r="H1508" s="39"/>
      <c r="N1508" s="116"/>
      <c r="P1508" s="146"/>
      <c r="Q1508" s="116"/>
      <c r="R1508" s="93"/>
      <c r="T1508" s="120"/>
      <c r="V1508" s="120"/>
      <c r="AD1508" s="116"/>
      <c r="AE1508" s="116"/>
      <c r="AG1508" s="140"/>
      <c r="AH1508" s="140"/>
      <c r="AI1508" s="146" t="s">
        <v>31</v>
      </c>
      <c r="AJ1508" s="146" t="s">
        <v>31</v>
      </c>
      <c r="AK1508" s="120"/>
    </row>
    <row r="1509">
      <c r="D1509" s="141"/>
      <c r="G1509" s="114"/>
      <c r="H1509" s="39"/>
      <c r="N1509" s="116"/>
      <c r="P1509" s="146"/>
      <c r="Q1509" s="116"/>
      <c r="R1509" s="93"/>
      <c r="T1509" s="120"/>
      <c r="V1509" s="120"/>
      <c r="AD1509" s="116"/>
      <c r="AE1509" s="116"/>
      <c r="AG1509" s="140"/>
      <c r="AH1509" s="140"/>
      <c r="AI1509" s="146" t="s">
        <v>31</v>
      </c>
      <c r="AJ1509" s="146" t="s">
        <v>31</v>
      </c>
      <c r="AK1509" s="120"/>
    </row>
    <row r="1510">
      <c r="D1510" s="141"/>
      <c r="G1510" s="114"/>
      <c r="H1510" s="39"/>
      <c r="N1510" s="116"/>
      <c r="P1510" s="146"/>
      <c r="Q1510" s="116"/>
      <c r="R1510" s="93"/>
      <c r="T1510" s="120"/>
      <c r="V1510" s="120"/>
      <c r="AD1510" s="116"/>
      <c r="AE1510" s="116"/>
      <c r="AG1510" s="140"/>
      <c r="AH1510" s="140"/>
      <c r="AI1510" s="146" t="s">
        <v>31</v>
      </c>
      <c r="AJ1510" s="146" t="s">
        <v>31</v>
      </c>
      <c r="AK1510" s="120"/>
    </row>
    <row r="1511">
      <c r="D1511" s="141"/>
      <c r="G1511" s="114"/>
      <c r="H1511" s="39"/>
      <c r="N1511" s="116"/>
      <c r="P1511" s="146"/>
      <c r="Q1511" s="116"/>
      <c r="R1511" s="93"/>
      <c r="T1511" s="120"/>
      <c r="V1511" s="120"/>
      <c r="AD1511" s="116"/>
      <c r="AE1511" s="116"/>
      <c r="AG1511" s="140"/>
      <c r="AH1511" s="140"/>
      <c r="AI1511" s="146" t="s">
        <v>31</v>
      </c>
      <c r="AJ1511" s="146" t="s">
        <v>31</v>
      </c>
      <c r="AK1511" s="120"/>
    </row>
    <row r="1512">
      <c r="D1512" s="141"/>
      <c r="G1512" s="114"/>
      <c r="H1512" s="39"/>
      <c r="N1512" s="116"/>
      <c r="P1512" s="146"/>
      <c r="Q1512" s="116"/>
      <c r="R1512" s="93"/>
      <c r="T1512" s="120"/>
      <c r="V1512" s="120"/>
      <c r="AD1512" s="116"/>
      <c r="AE1512" s="116"/>
      <c r="AG1512" s="140"/>
      <c r="AH1512" s="140"/>
      <c r="AI1512" s="146" t="s">
        <v>31</v>
      </c>
      <c r="AJ1512" s="146" t="s">
        <v>31</v>
      </c>
      <c r="AK1512" s="120"/>
    </row>
    <row r="1513">
      <c r="D1513" s="141"/>
      <c r="G1513" s="114"/>
      <c r="H1513" s="39"/>
      <c r="N1513" s="116"/>
      <c r="P1513" s="146"/>
      <c r="Q1513" s="116"/>
      <c r="R1513" s="93"/>
      <c r="T1513" s="120"/>
      <c r="V1513" s="120"/>
      <c r="AD1513" s="116"/>
      <c r="AE1513" s="116"/>
      <c r="AG1513" s="140"/>
      <c r="AH1513" s="140"/>
      <c r="AI1513" s="146" t="s">
        <v>31</v>
      </c>
      <c r="AJ1513" s="146" t="s">
        <v>31</v>
      </c>
      <c r="AK1513" s="120"/>
    </row>
    <row r="1514">
      <c r="D1514" s="141"/>
      <c r="G1514" s="114"/>
      <c r="H1514" s="39"/>
      <c r="N1514" s="116"/>
      <c r="P1514" s="146"/>
      <c r="Q1514" s="116"/>
      <c r="R1514" s="93"/>
      <c r="T1514" s="120"/>
      <c r="V1514" s="120"/>
      <c r="AD1514" s="116"/>
      <c r="AE1514" s="116"/>
      <c r="AG1514" s="140"/>
      <c r="AH1514" s="140"/>
      <c r="AI1514" s="146" t="s">
        <v>31</v>
      </c>
      <c r="AJ1514" s="146" t="s">
        <v>31</v>
      </c>
      <c r="AK1514" s="120"/>
    </row>
    <row r="1515">
      <c r="D1515" s="141"/>
      <c r="G1515" s="114"/>
      <c r="H1515" s="39"/>
      <c r="N1515" s="116"/>
      <c r="P1515" s="146"/>
      <c r="Q1515" s="116"/>
      <c r="R1515" s="93"/>
      <c r="T1515" s="120"/>
      <c r="V1515" s="120"/>
      <c r="AD1515" s="116"/>
      <c r="AE1515" s="116"/>
      <c r="AG1515" s="140"/>
      <c r="AH1515" s="140"/>
      <c r="AI1515" s="146" t="s">
        <v>31</v>
      </c>
      <c r="AJ1515" s="146" t="s">
        <v>31</v>
      </c>
      <c r="AK1515" s="120"/>
    </row>
    <row r="1516">
      <c r="D1516" s="141"/>
      <c r="G1516" s="114"/>
      <c r="H1516" s="39"/>
      <c r="N1516" s="116"/>
      <c r="P1516" s="146"/>
      <c r="Q1516" s="116"/>
      <c r="R1516" s="93"/>
      <c r="T1516" s="120"/>
      <c r="V1516" s="120"/>
      <c r="AD1516" s="116"/>
      <c r="AE1516" s="116"/>
      <c r="AG1516" s="140"/>
      <c r="AH1516" s="140"/>
      <c r="AI1516" s="146" t="s">
        <v>31</v>
      </c>
      <c r="AJ1516" s="146" t="s">
        <v>31</v>
      </c>
      <c r="AK1516" s="120"/>
    </row>
    <row r="1517">
      <c r="D1517" s="141"/>
      <c r="G1517" s="114"/>
      <c r="H1517" s="39"/>
      <c r="N1517" s="116"/>
      <c r="P1517" s="146"/>
      <c r="Q1517" s="116"/>
      <c r="R1517" s="93"/>
      <c r="T1517" s="120"/>
      <c r="V1517" s="120"/>
      <c r="AD1517" s="116"/>
      <c r="AE1517" s="116"/>
      <c r="AG1517" s="140"/>
      <c r="AH1517" s="140"/>
      <c r="AI1517" s="146" t="s">
        <v>31</v>
      </c>
      <c r="AJ1517" s="146" t="s">
        <v>31</v>
      </c>
      <c r="AK1517" s="120"/>
    </row>
    <row r="1518">
      <c r="D1518" s="141"/>
      <c r="G1518" s="114"/>
      <c r="H1518" s="39"/>
      <c r="N1518" s="116"/>
      <c r="P1518" s="146"/>
      <c r="Q1518" s="116"/>
      <c r="R1518" s="93"/>
      <c r="T1518" s="120"/>
      <c r="V1518" s="120"/>
      <c r="AD1518" s="116"/>
      <c r="AE1518" s="116"/>
      <c r="AG1518" s="140"/>
      <c r="AH1518" s="140"/>
      <c r="AI1518" s="146" t="s">
        <v>31</v>
      </c>
      <c r="AJ1518" s="146" t="s">
        <v>31</v>
      </c>
      <c r="AK1518" s="120"/>
    </row>
    <row r="1519">
      <c r="D1519" s="141"/>
      <c r="G1519" s="114"/>
      <c r="H1519" s="39"/>
      <c r="N1519" s="116"/>
      <c r="P1519" s="146"/>
      <c r="Q1519" s="116"/>
      <c r="R1519" s="93"/>
      <c r="T1519" s="120"/>
      <c r="V1519" s="120"/>
      <c r="AD1519" s="116"/>
      <c r="AE1519" s="116"/>
      <c r="AG1519" s="140"/>
      <c r="AH1519" s="140"/>
      <c r="AI1519" s="146" t="s">
        <v>31</v>
      </c>
      <c r="AJ1519" s="146" t="s">
        <v>31</v>
      </c>
      <c r="AK1519" s="120"/>
    </row>
    <row r="1520">
      <c r="D1520" s="141"/>
      <c r="G1520" s="114"/>
      <c r="H1520" s="39"/>
      <c r="N1520" s="116"/>
      <c r="P1520" s="146"/>
      <c r="Q1520" s="116"/>
      <c r="R1520" s="93"/>
      <c r="T1520" s="120"/>
      <c r="V1520" s="120"/>
      <c r="AD1520" s="116"/>
      <c r="AE1520" s="116"/>
      <c r="AG1520" s="140"/>
      <c r="AH1520" s="140"/>
      <c r="AI1520" s="146" t="s">
        <v>31</v>
      </c>
      <c r="AJ1520" s="146" t="s">
        <v>31</v>
      </c>
      <c r="AK1520" s="120"/>
    </row>
    <row r="1521">
      <c r="D1521" s="141"/>
      <c r="G1521" s="114"/>
      <c r="H1521" s="39"/>
      <c r="N1521" s="116"/>
      <c r="P1521" s="146"/>
      <c r="Q1521" s="116"/>
      <c r="R1521" s="93"/>
      <c r="T1521" s="120"/>
      <c r="V1521" s="120"/>
      <c r="AD1521" s="116"/>
      <c r="AE1521" s="116"/>
      <c r="AG1521" s="140"/>
      <c r="AH1521" s="140"/>
      <c r="AI1521" s="146" t="s">
        <v>31</v>
      </c>
      <c r="AJ1521" s="146" t="s">
        <v>31</v>
      </c>
      <c r="AK1521" s="120"/>
    </row>
    <row r="1522">
      <c r="D1522" s="141"/>
      <c r="G1522" s="114"/>
      <c r="H1522" s="39"/>
      <c r="N1522" s="116"/>
      <c r="P1522" s="146"/>
      <c r="Q1522" s="116"/>
      <c r="R1522" s="93"/>
      <c r="T1522" s="120"/>
      <c r="V1522" s="120"/>
      <c r="AD1522" s="116"/>
      <c r="AE1522" s="116"/>
      <c r="AG1522" s="140"/>
      <c r="AH1522" s="140"/>
      <c r="AI1522" s="146" t="s">
        <v>31</v>
      </c>
      <c r="AJ1522" s="146" t="s">
        <v>31</v>
      </c>
      <c r="AK1522" s="120"/>
    </row>
    <row r="1523">
      <c r="D1523" s="141"/>
      <c r="G1523" s="114"/>
      <c r="H1523" s="39"/>
      <c r="N1523" s="116"/>
      <c r="P1523" s="146"/>
      <c r="Q1523" s="116"/>
      <c r="R1523" s="93"/>
      <c r="T1523" s="120"/>
      <c r="V1523" s="120"/>
      <c r="AD1523" s="116"/>
      <c r="AE1523" s="116"/>
      <c r="AG1523" s="140"/>
      <c r="AH1523" s="140"/>
      <c r="AI1523" s="146" t="s">
        <v>31</v>
      </c>
      <c r="AJ1523" s="146" t="s">
        <v>31</v>
      </c>
      <c r="AK1523" s="120"/>
    </row>
    <row r="1524">
      <c r="D1524" s="141"/>
      <c r="G1524" s="114"/>
      <c r="H1524" s="39"/>
      <c r="N1524" s="116"/>
      <c r="P1524" s="146"/>
      <c r="Q1524" s="116"/>
      <c r="R1524" s="93"/>
      <c r="T1524" s="120"/>
      <c r="V1524" s="120"/>
      <c r="AD1524" s="116"/>
      <c r="AE1524" s="116"/>
      <c r="AG1524" s="140"/>
      <c r="AH1524" s="140"/>
      <c r="AI1524" s="146" t="s">
        <v>31</v>
      </c>
      <c r="AJ1524" s="146" t="s">
        <v>31</v>
      </c>
      <c r="AK1524" s="120"/>
    </row>
    <row r="1525">
      <c r="D1525" s="141"/>
      <c r="G1525" s="114"/>
      <c r="H1525" s="39"/>
      <c r="N1525" s="116"/>
      <c r="P1525" s="146"/>
      <c r="Q1525" s="116"/>
      <c r="R1525" s="93"/>
      <c r="T1525" s="120"/>
      <c r="V1525" s="120"/>
      <c r="AD1525" s="116"/>
      <c r="AE1525" s="116"/>
      <c r="AG1525" s="140"/>
      <c r="AH1525" s="140"/>
      <c r="AI1525" s="146" t="s">
        <v>31</v>
      </c>
      <c r="AJ1525" s="146" t="s">
        <v>31</v>
      </c>
      <c r="AK1525" s="120"/>
    </row>
    <row r="1526">
      <c r="D1526" s="141"/>
      <c r="G1526" s="114"/>
      <c r="H1526" s="39"/>
      <c r="N1526" s="116"/>
      <c r="P1526" s="146"/>
      <c r="Q1526" s="116"/>
      <c r="R1526" s="93"/>
      <c r="T1526" s="120"/>
      <c r="V1526" s="120"/>
      <c r="AD1526" s="116"/>
      <c r="AE1526" s="116"/>
      <c r="AG1526" s="140"/>
      <c r="AH1526" s="140"/>
      <c r="AI1526" s="146" t="s">
        <v>31</v>
      </c>
      <c r="AJ1526" s="146" t="s">
        <v>31</v>
      </c>
      <c r="AK1526" s="120"/>
    </row>
    <row r="1527">
      <c r="D1527" s="141"/>
      <c r="G1527" s="114"/>
      <c r="H1527" s="39"/>
      <c r="N1527" s="116"/>
      <c r="P1527" s="146"/>
      <c r="Q1527" s="116"/>
      <c r="R1527" s="93"/>
      <c r="T1527" s="120"/>
      <c r="V1527" s="120"/>
      <c r="AD1527" s="116"/>
      <c r="AE1527" s="116"/>
      <c r="AG1527" s="140"/>
      <c r="AH1527" s="140"/>
      <c r="AI1527" s="146" t="s">
        <v>31</v>
      </c>
      <c r="AJ1527" s="146" t="s">
        <v>31</v>
      </c>
      <c r="AK1527" s="120"/>
    </row>
    <row r="1528">
      <c r="D1528" s="141"/>
      <c r="G1528" s="114"/>
      <c r="H1528" s="39"/>
      <c r="N1528" s="116"/>
      <c r="P1528" s="146"/>
      <c r="Q1528" s="116"/>
      <c r="R1528" s="93"/>
      <c r="T1528" s="120"/>
      <c r="V1528" s="120"/>
      <c r="AD1528" s="116"/>
      <c r="AE1528" s="116"/>
      <c r="AG1528" s="140"/>
      <c r="AH1528" s="140"/>
      <c r="AI1528" s="146" t="s">
        <v>31</v>
      </c>
      <c r="AJ1528" s="146" t="s">
        <v>31</v>
      </c>
      <c r="AK1528" s="120"/>
    </row>
    <row r="1529">
      <c r="D1529" s="141"/>
      <c r="G1529" s="114"/>
      <c r="H1529" s="39"/>
      <c r="N1529" s="116"/>
      <c r="P1529" s="146"/>
      <c r="Q1529" s="116"/>
      <c r="R1529" s="93"/>
      <c r="T1529" s="120"/>
      <c r="V1529" s="120"/>
      <c r="AD1529" s="116"/>
      <c r="AE1529" s="116"/>
      <c r="AG1529" s="140"/>
      <c r="AH1529" s="140"/>
      <c r="AI1529" s="146" t="s">
        <v>31</v>
      </c>
      <c r="AJ1529" s="146" t="s">
        <v>31</v>
      </c>
      <c r="AK1529" s="120"/>
    </row>
    <row r="1530">
      <c r="D1530" s="141"/>
      <c r="G1530" s="114"/>
      <c r="H1530" s="39"/>
      <c r="N1530" s="116"/>
      <c r="P1530" s="146"/>
      <c r="Q1530" s="116"/>
      <c r="R1530" s="93"/>
      <c r="T1530" s="120"/>
      <c r="V1530" s="120"/>
      <c r="AD1530" s="116"/>
      <c r="AE1530" s="116"/>
      <c r="AG1530" s="140"/>
      <c r="AH1530" s="140"/>
      <c r="AI1530" s="146" t="s">
        <v>31</v>
      </c>
      <c r="AJ1530" s="146" t="s">
        <v>31</v>
      </c>
      <c r="AK1530" s="120"/>
    </row>
    <row r="1531">
      <c r="D1531" s="141"/>
      <c r="G1531" s="114"/>
      <c r="H1531" s="39"/>
      <c r="N1531" s="116"/>
      <c r="P1531" s="146"/>
      <c r="Q1531" s="116"/>
      <c r="R1531" s="93"/>
      <c r="T1531" s="120"/>
      <c r="V1531" s="120"/>
      <c r="AD1531" s="116"/>
      <c r="AE1531" s="116"/>
      <c r="AG1531" s="140"/>
      <c r="AH1531" s="140"/>
      <c r="AI1531" s="146" t="s">
        <v>31</v>
      </c>
      <c r="AJ1531" s="146" t="s">
        <v>31</v>
      </c>
      <c r="AK1531" s="120"/>
    </row>
    <row r="1532">
      <c r="D1532" s="141"/>
      <c r="G1532" s="114"/>
      <c r="H1532" s="39"/>
      <c r="N1532" s="116"/>
      <c r="P1532" s="146"/>
      <c r="Q1532" s="116"/>
      <c r="R1532" s="93"/>
      <c r="T1532" s="120"/>
      <c r="V1532" s="120"/>
      <c r="AD1532" s="116"/>
      <c r="AE1532" s="116"/>
      <c r="AG1532" s="140"/>
      <c r="AH1532" s="140"/>
      <c r="AI1532" s="146" t="s">
        <v>31</v>
      </c>
      <c r="AJ1532" s="146" t="s">
        <v>31</v>
      </c>
      <c r="AK1532" s="120"/>
    </row>
    <row r="1533">
      <c r="D1533" s="141"/>
      <c r="G1533" s="114"/>
      <c r="H1533" s="39"/>
      <c r="N1533" s="116"/>
      <c r="P1533" s="146"/>
      <c r="Q1533" s="116"/>
      <c r="R1533" s="93"/>
      <c r="T1533" s="120"/>
      <c r="V1533" s="120"/>
      <c r="AD1533" s="116"/>
      <c r="AE1533" s="116"/>
      <c r="AG1533" s="140"/>
      <c r="AH1533" s="140"/>
      <c r="AI1533" s="146" t="s">
        <v>31</v>
      </c>
      <c r="AJ1533" s="146" t="s">
        <v>31</v>
      </c>
      <c r="AK1533" s="120"/>
    </row>
    <row r="1534">
      <c r="D1534" s="141"/>
      <c r="G1534" s="114"/>
      <c r="H1534" s="39"/>
      <c r="N1534" s="116"/>
      <c r="P1534" s="146"/>
      <c r="Q1534" s="116"/>
      <c r="R1534" s="93"/>
      <c r="T1534" s="120"/>
      <c r="V1534" s="120"/>
      <c r="AD1534" s="116"/>
      <c r="AE1534" s="116"/>
      <c r="AG1534" s="140"/>
      <c r="AH1534" s="140"/>
      <c r="AI1534" s="146" t="s">
        <v>31</v>
      </c>
      <c r="AJ1534" s="146" t="s">
        <v>31</v>
      </c>
      <c r="AK1534" s="120"/>
    </row>
    <row r="1535">
      <c r="D1535" s="141"/>
      <c r="G1535" s="114"/>
      <c r="H1535" s="39"/>
      <c r="N1535" s="116"/>
      <c r="P1535" s="146"/>
      <c r="Q1535" s="116"/>
      <c r="R1535" s="93"/>
      <c r="T1535" s="120"/>
      <c r="V1535" s="120"/>
      <c r="AD1535" s="116"/>
      <c r="AE1535" s="116"/>
      <c r="AG1535" s="140"/>
      <c r="AH1535" s="140"/>
      <c r="AI1535" s="146" t="s">
        <v>31</v>
      </c>
      <c r="AJ1535" s="146" t="s">
        <v>31</v>
      </c>
      <c r="AK1535" s="120"/>
    </row>
    <row r="1536">
      <c r="D1536" s="141"/>
      <c r="G1536" s="114"/>
      <c r="H1536" s="39"/>
      <c r="N1536" s="116"/>
      <c r="P1536" s="146"/>
      <c r="Q1536" s="116"/>
      <c r="R1536" s="93"/>
      <c r="T1536" s="120"/>
      <c r="V1536" s="120"/>
      <c r="AD1536" s="116"/>
      <c r="AE1536" s="116"/>
      <c r="AG1536" s="140"/>
      <c r="AH1536" s="140"/>
      <c r="AI1536" s="146" t="s">
        <v>31</v>
      </c>
      <c r="AJ1536" s="146" t="s">
        <v>31</v>
      </c>
      <c r="AK1536" s="120"/>
    </row>
    <row r="1537">
      <c r="D1537" s="141"/>
      <c r="G1537" s="114"/>
      <c r="H1537" s="39"/>
      <c r="N1537" s="116"/>
      <c r="P1537" s="146"/>
      <c r="Q1537" s="116"/>
      <c r="R1537" s="93"/>
      <c r="T1537" s="120"/>
      <c r="V1537" s="120"/>
      <c r="AD1537" s="116"/>
      <c r="AE1537" s="116"/>
      <c r="AG1537" s="140"/>
      <c r="AH1537" s="140"/>
      <c r="AI1537" s="146" t="s">
        <v>31</v>
      </c>
      <c r="AJ1537" s="146" t="s">
        <v>31</v>
      </c>
      <c r="AK1537" s="120"/>
    </row>
    <row r="1538">
      <c r="D1538" s="141"/>
      <c r="G1538" s="114"/>
      <c r="H1538" s="39"/>
      <c r="N1538" s="116"/>
      <c r="P1538" s="146"/>
      <c r="Q1538" s="116"/>
      <c r="R1538" s="93"/>
      <c r="T1538" s="120"/>
      <c r="V1538" s="120"/>
      <c r="AD1538" s="116"/>
      <c r="AE1538" s="116"/>
      <c r="AG1538" s="140"/>
      <c r="AH1538" s="140"/>
      <c r="AI1538" s="146" t="s">
        <v>31</v>
      </c>
      <c r="AJ1538" s="146" t="s">
        <v>31</v>
      </c>
      <c r="AK1538" s="120"/>
    </row>
    <row r="1539">
      <c r="D1539" s="141"/>
      <c r="G1539" s="114"/>
      <c r="H1539" s="39"/>
      <c r="N1539" s="116"/>
      <c r="P1539" s="146"/>
      <c r="Q1539" s="116"/>
      <c r="R1539" s="93"/>
      <c r="T1539" s="120"/>
      <c r="V1539" s="120"/>
      <c r="AD1539" s="116"/>
      <c r="AE1539" s="116"/>
      <c r="AG1539" s="140"/>
      <c r="AH1539" s="140"/>
      <c r="AI1539" s="146" t="s">
        <v>31</v>
      </c>
      <c r="AJ1539" s="146" t="s">
        <v>31</v>
      </c>
      <c r="AK1539" s="120"/>
    </row>
    <row r="1540">
      <c r="D1540" s="141"/>
      <c r="G1540" s="114"/>
      <c r="H1540" s="39"/>
      <c r="N1540" s="116"/>
      <c r="P1540" s="146"/>
      <c r="Q1540" s="116"/>
      <c r="R1540" s="93"/>
      <c r="T1540" s="120"/>
      <c r="V1540" s="120"/>
      <c r="AD1540" s="116"/>
      <c r="AE1540" s="116"/>
      <c r="AG1540" s="140"/>
      <c r="AH1540" s="140"/>
      <c r="AI1540" s="146" t="s">
        <v>31</v>
      </c>
      <c r="AJ1540" s="146" t="s">
        <v>31</v>
      </c>
      <c r="AK1540" s="120"/>
    </row>
    <row r="1541">
      <c r="D1541" s="141"/>
      <c r="G1541" s="114"/>
      <c r="H1541" s="39"/>
      <c r="N1541" s="116"/>
      <c r="P1541" s="146"/>
      <c r="Q1541" s="116"/>
      <c r="R1541" s="93"/>
      <c r="T1541" s="120"/>
      <c r="V1541" s="120"/>
      <c r="AD1541" s="116"/>
      <c r="AE1541" s="116"/>
      <c r="AG1541" s="140"/>
      <c r="AH1541" s="140"/>
      <c r="AI1541" s="146" t="s">
        <v>31</v>
      </c>
      <c r="AJ1541" s="146" t="s">
        <v>31</v>
      </c>
      <c r="AK1541" s="120"/>
    </row>
    <row r="1542">
      <c r="D1542" s="141"/>
      <c r="G1542" s="114"/>
      <c r="H1542" s="39"/>
      <c r="N1542" s="116"/>
      <c r="P1542" s="146"/>
      <c r="Q1542" s="116"/>
      <c r="R1542" s="93"/>
      <c r="T1542" s="120"/>
      <c r="V1542" s="120"/>
      <c r="AD1542" s="116"/>
      <c r="AE1542" s="116"/>
      <c r="AG1542" s="140"/>
      <c r="AH1542" s="140"/>
      <c r="AI1542" s="146" t="s">
        <v>31</v>
      </c>
      <c r="AJ1542" s="146" t="s">
        <v>31</v>
      </c>
      <c r="AK1542" s="120"/>
    </row>
    <row r="1543">
      <c r="D1543" s="141"/>
      <c r="G1543" s="114"/>
      <c r="H1543" s="39"/>
      <c r="N1543" s="116"/>
      <c r="P1543" s="146"/>
      <c r="Q1543" s="116"/>
      <c r="R1543" s="93"/>
      <c r="T1543" s="120"/>
      <c r="V1543" s="120"/>
      <c r="AD1543" s="116"/>
      <c r="AE1543" s="116"/>
      <c r="AG1543" s="140"/>
      <c r="AH1543" s="140"/>
      <c r="AI1543" s="146" t="s">
        <v>31</v>
      </c>
      <c r="AJ1543" s="146" t="s">
        <v>31</v>
      </c>
      <c r="AK1543" s="120"/>
    </row>
    <row r="1544">
      <c r="D1544" s="141"/>
      <c r="G1544" s="114"/>
      <c r="H1544" s="39"/>
      <c r="N1544" s="116"/>
      <c r="P1544" s="146"/>
      <c r="Q1544" s="116"/>
      <c r="R1544" s="93"/>
      <c r="T1544" s="120"/>
      <c r="V1544" s="120"/>
      <c r="AD1544" s="116"/>
      <c r="AE1544" s="116"/>
      <c r="AG1544" s="140"/>
      <c r="AH1544" s="140"/>
      <c r="AI1544" s="146" t="s">
        <v>31</v>
      </c>
      <c r="AJ1544" s="146" t="s">
        <v>31</v>
      </c>
      <c r="AK1544" s="120"/>
    </row>
    <row r="1545">
      <c r="D1545" s="141"/>
      <c r="G1545" s="114"/>
      <c r="H1545" s="39"/>
      <c r="N1545" s="116"/>
      <c r="P1545" s="146"/>
      <c r="Q1545" s="116"/>
      <c r="R1545" s="93"/>
      <c r="T1545" s="120"/>
      <c r="V1545" s="120"/>
      <c r="AD1545" s="116"/>
      <c r="AE1545" s="116"/>
      <c r="AG1545" s="140"/>
      <c r="AH1545" s="140"/>
      <c r="AI1545" s="146" t="s">
        <v>31</v>
      </c>
      <c r="AJ1545" s="146" t="s">
        <v>31</v>
      </c>
      <c r="AK1545" s="120"/>
    </row>
    <row r="1546">
      <c r="D1546" s="141"/>
      <c r="G1546" s="114"/>
      <c r="H1546" s="39"/>
      <c r="N1546" s="116"/>
      <c r="P1546" s="146"/>
      <c r="Q1546" s="116"/>
      <c r="R1546" s="93"/>
      <c r="T1546" s="120"/>
      <c r="V1546" s="120"/>
      <c r="AD1546" s="116"/>
      <c r="AE1546" s="116"/>
      <c r="AG1546" s="140"/>
      <c r="AH1546" s="140"/>
      <c r="AI1546" s="146" t="s">
        <v>31</v>
      </c>
      <c r="AJ1546" s="146" t="s">
        <v>31</v>
      </c>
      <c r="AK1546" s="120"/>
    </row>
    <row r="1547">
      <c r="D1547" s="141"/>
      <c r="G1547" s="114"/>
      <c r="H1547" s="39"/>
      <c r="N1547" s="116"/>
      <c r="P1547" s="146"/>
      <c r="Q1547" s="116"/>
      <c r="R1547" s="93"/>
      <c r="T1547" s="120"/>
      <c r="V1547" s="120"/>
      <c r="AD1547" s="116"/>
      <c r="AE1547" s="116"/>
      <c r="AG1547" s="140"/>
      <c r="AH1547" s="140"/>
      <c r="AI1547" s="146" t="s">
        <v>31</v>
      </c>
      <c r="AJ1547" s="146" t="s">
        <v>31</v>
      </c>
      <c r="AK1547" s="120"/>
    </row>
    <row r="1548">
      <c r="D1548" s="141"/>
      <c r="G1548" s="114"/>
      <c r="H1548" s="39"/>
      <c r="N1548" s="116"/>
      <c r="P1548" s="146"/>
      <c r="Q1548" s="116"/>
      <c r="R1548" s="93"/>
      <c r="T1548" s="120"/>
      <c r="V1548" s="120"/>
      <c r="AD1548" s="116"/>
      <c r="AE1548" s="116"/>
      <c r="AG1548" s="140"/>
      <c r="AH1548" s="140"/>
      <c r="AI1548" s="146" t="s">
        <v>31</v>
      </c>
      <c r="AJ1548" s="146" t="s">
        <v>31</v>
      </c>
      <c r="AK1548" s="120"/>
    </row>
    <row r="1549">
      <c r="D1549" s="141"/>
      <c r="G1549" s="114"/>
      <c r="H1549" s="39"/>
      <c r="N1549" s="116"/>
      <c r="P1549" s="146"/>
      <c r="Q1549" s="116"/>
      <c r="R1549" s="93"/>
      <c r="T1549" s="120"/>
      <c r="V1549" s="120"/>
      <c r="AD1549" s="116"/>
      <c r="AE1549" s="116"/>
      <c r="AG1549" s="140"/>
      <c r="AH1549" s="140"/>
      <c r="AI1549" s="146" t="s">
        <v>31</v>
      </c>
      <c r="AJ1549" s="146" t="s">
        <v>31</v>
      </c>
      <c r="AK1549" s="120"/>
    </row>
    <row r="1550">
      <c r="D1550" s="141"/>
      <c r="G1550" s="114"/>
      <c r="H1550" s="39"/>
      <c r="N1550" s="116"/>
      <c r="P1550" s="146"/>
      <c r="Q1550" s="116"/>
      <c r="R1550" s="93"/>
      <c r="T1550" s="120"/>
      <c r="V1550" s="120"/>
      <c r="AD1550" s="116"/>
      <c r="AE1550" s="116"/>
      <c r="AG1550" s="140"/>
      <c r="AH1550" s="140"/>
      <c r="AI1550" s="146" t="s">
        <v>31</v>
      </c>
      <c r="AJ1550" s="146" t="s">
        <v>31</v>
      </c>
      <c r="AK1550" s="120"/>
    </row>
    <row r="1551">
      <c r="D1551" s="141"/>
      <c r="G1551" s="114"/>
      <c r="H1551" s="39"/>
      <c r="N1551" s="116"/>
      <c r="P1551" s="146"/>
      <c r="Q1551" s="116"/>
      <c r="R1551" s="93"/>
      <c r="T1551" s="120"/>
      <c r="V1551" s="120"/>
      <c r="AD1551" s="116"/>
      <c r="AE1551" s="116"/>
      <c r="AG1551" s="140"/>
      <c r="AH1551" s="140"/>
      <c r="AI1551" s="146" t="s">
        <v>31</v>
      </c>
      <c r="AJ1551" s="146" t="s">
        <v>31</v>
      </c>
      <c r="AK1551" s="120"/>
    </row>
    <row r="1552">
      <c r="D1552" s="141"/>
      <c r="G1552" s="114"/>
      <c r="H1552" s="39"/>
      <c r="N1552" s="116"/>
      <c r="P1552" s="146"/>
      <c r="Q1552" s="116"/>
      <c r="R1552" s="93"/>
      <c r="T1552" s="120"/>
      <c r="V1552" s="120"/>
      <c r="AD1552" s="116"/>
      <c r="AE1552" s="116"/>
      <c r="AG1552" s="140"/>
      <c r="AH1552" s="140"/>
      <c r="AI1552" s="146" t="s">
        <v>31</v>
      </c>
      <c r="AJ1552" s="146" t="s">
        <v>31</v>
      </c>
      <c r="AK1552" s="120"/>
    </row>
    <row r="1553">
      <c r="D1553" s="141"/>
      <c r="G1553" s="114"/>
      <c r="H1553" s="39"/>
      <c r="N1553" s="116"/>
      <c r="P1553" s="146"/>
      <c r="Q1553" s="116"/>
      <c r="R1553" s="93"/>
      <c r="T1553" s="120"/>
      <c r="V1553" s="120"/>
      <c r="AD1553" s="116"/>
      <c r="AE1553" s="116"/>
      <c r="AG1553" s="140"/>
      <c r="AH1553" s="140"/>
      <c r="AI1553" s="146" t="s">
        <v>31</v>
      </c>
      <c r="AJ1553" s="146" t="s">
        <v>31</v>
      </c>
      <c r="AK1553" s="120"/>
    </row>
    <row r="1554">
      <c r="D1554" s="141"/>
      <c r="G1554" s="114"/>
      <c r="H1554" s="39"/>
      <c r="N1554" s="116"/>
      <c r="P1554" s="146"/>
      <c r="Q1554" s="116"/>
      <c r="R1554" s="93"/>
      <c r="T1554" s="120"/>
      <c r="V1554" s="120"/>
      <c r="AD1554" s="116"/>
      <c r="AE1554" s="116"/>
      <c r="AG1554" s="140"/>
      <c r="AH1554" s="140"/>
      <c r="AI1554" s="146" t="s">
        <v>31</v>
      </c>
      <c r="AJ1554" s="146" t="s">
        <v>31</v>
      </c>
      <c r="AK1554" s="120"/>
    </row>
    <row r="1555">
      <c r="D1555" s="141"/>
      <c r="G1555" s="114"/>
      <c r="H1555" s="39"/>
      <c r="N1555" s="116"/>
      <c r="P1555" s="146"/>
      <c r="Q1555" s="116"/>
      <c r="R1555" s="93"/>
      <c r="T1555" s="120"/>
      <c r="V1555" s="120"/>
      <c r="AD1555" s="116"/>
      <c r="AE1555" s="116"/>
      <c r="AG1555" s="140"/>
      <c r="AH1555" s="140"/>
      <c r="AI1555" s="146" t="s">
        <v>31</v>
      </c>
      <c r="AJ1555" s="146" t="s">
        <v>31</v>
      </c>
      <c r="AK1555" s="120"/>
    </row>
    <row r="1556">
      <c r="D1556" s="141"/>
      <c r="G1556" s="114"/>
      <c r="H1556" s="39"/>
      <c r="N1556" s="116"/>
      <c r="P1556" s="146"/>
      <c r="Q1556" s="116"/>
      <c r="R1556" s="93"/>
      <c r="T1556" s="120"/>
      <c r="V1556" s="120"/>
      <c r="AD1556" s="116"/>
      <c r="AE1556" s="116"/>
      <c r="AG1556" s="140"/>
      <c r="AH1556" s="140"/>
      <c r="AI1556" s="146" t="s">
        <v>31</v>
      </c>
      <c r="AJ1556" s="146" t="s">
        <v>31</v>
      </c>
      <c r="AK1556" s="120"/>
    </row>
    <row r="1557">
      <c r="D1557" s="141"/>
      <c r="G1557" s="114"/>
      <c r="H1557" s="39"/>
      <c r="N1557" s="116"/>
      <c r="P1557" s="146"/>
      <c r="Q1557" s="116"/>
      <c r="R1557" s="93"/>
      <c r="T1557" s="120"/>
      <c r="V1557" s="120"/>
      <c r="AD1557" s="116"/>
      <c r="AE1557" s="116"/>
      <c r="AG1557" s="140"/>
      <c r="AH1557" s="140"/>
      <c r="AI1557" s="146" t="s">
        <v>31</v>
      </c>
      <c r="AJ1557" s="146" t="s">
        <v>31</v>
      </c>
      <c r="AK1557" s="120"/>
    </row>
    <row r="1558">
      <c r="D1558" s="141"/>
      <c r="G1558" s="114"/>
      <c r="H1558" s="39"/>
      <c r="N1558" s="116"/>
      <c r="P1558" s="146"/>
      <c r="Q1558" s="116"/>
      <c r="R1558" s="93"/>
      <c r="T1558" s="120"/>
      <c r="V1558" s="120"/>
      <c r="AD1558" s="116"/>
      <c r="AE1558" s="116"/>
      <c r="AG1558" s="140"/>
      <c r="AH1558" s="140"/>
      <c r="AI1558" s="146" t="s">
        <v>31</v>
      </c>
      <c r="AJ1558" s="146" t="s">
        <v>31</v>
      </c>
      <c r="AK1558" s="120"/>
    </row>
    <row r="1559">
      <c r="D1559" s="141"/>
      <c r="G1559" s="114"/>
      <c r="H1559" s="39"/>
      <c r="N1559" s="116"/>
      <c r="P1559" s="146"/>
      <c r="Q1559" s="116"/>
      <c r="R1559" s="93"/>
      <c r="T1559" s="120"/>
      <c r="V1559" s="120"/>
      <c r="AD1559" s="116"/>
      <c r="AE1559" s="116"/>
      <c r="AG1559" s="140"/>
      <c r="AH1559" s="140"/>
      <c r="AI1559" s="146" t="s">
        <v>31</v>
      </c>
      <c r="AJ1559" s="146" t="s">
        <v>31</v>
      </c>
      <c r="AK1559" s="120"/>
    </row>
    <row r="1560">
      <c r="D1560" s="141"/>
      <c r="G1560" s="114"/>
      <c r="H1560" s="39"/>
      <c r="N1560" s="116"/>
      <c r="P1560" s="146"/>
      <c r="Q1560" s="116"/>
      <c r="R1560" s="93"/>
      <c r="T1560" s="120"/>
      <c r="V1560" s="120"/>
      <c r="AD1560" s="116"/>
      <c r="AE1560" s="116"/>
      <c r="AG1560" s="140"/>
      <c r="AH1560" s="140"/>
      <c r="AI1560" s="146" t="s">
        <v>31</v>
      </c>
      <c r="AJ1560" s="146" t="s">
        <v>31</v>
      </c>
      <c r="AK1560" s="120"/>
    </row>
    <row r="1561">
      <c r="D1561" s="141"/>
      <c r="G1561" s="114"/>
      <c r="H1561" s="39"/>
      <c r="N1561" s="116"/>
      <c r="P1561" s="146"/>
      <c r="Q1561" s="116"/>
      <c r="R1561" s="93"/>
      <c r="T1561" s="120"/>
      <c r="V1561" s="120"/>
      <c r="AD1561" s="116"/>
      <c r="AE1561" s="116"/>
      <c r="AG1561" s="140"/>
      <c r="AH1561" s="140"/>
      <c r="AI1561" s="146" t="s">
        <v>31</v>
      </c>
      <c r="AJ1561" s="146" t="s">
        <v>31</v>
      </c>
      <c r="AK1561" s="120"/>
    </row>
    <row r="1562">
      <c r="D1562" s="141"/>
      <c r="G1562" s="114"/>
      <c r="H1562" s="39"/>
      <c r="N1562" s="116"/>
      <c r="P1562" s="146"/>
      <c r="Q1562" s="116"/>
      <c r="R1562" s="93"/>
      <c r="T1562" s="120"/>
      <c r="V1562" s="120"/>
      <c r="AD1562" s="116"/>
      <c r="AE1562" s="116"/>
      <c r="AG1562" s="140"/>
      <c r="AH1562" s="140"/>
      <c r="AI1562" s="146" t="s">
        <v>31</v>
      </c>
      <c r="AJ1562" s="146" t="s">
        <v>31</v>
      </c>
      <c r="AK1562" s="120"/>
    </row>
    <row r="1563">
      <c r="D1563" s="141"/>
      <c r="G1563" s="114"/>
      <c r="H1563" s="39"/>
      <c r="N1563" s="116"/>
      <c r="P1563" s="146"/>
      <c r="Q1563" s="116"/>
      <c r="R1563" s="93"/>
      <c r="T1563" s="120"/>
      <c r="V1563" s="120"/>
      <c r="AD1563" s="116"/>
      <c r="AE1563" s="116"/>
      <c r="AG1563" s="140"/>
      <c r="AH1563" s="140"/>
      <c r="AI1563" s="146" t="s">
        <v>31</v>
      </c>
      <c r="AJ1563" s="146" t="s">
        <v>31</v>
      </c>
      <c r="AK1563" s="120"/>
    </row>
    <row r="1564">
      <c r="D1564" s="141"/>
      <c r="G1564" s="114"/>
      <c r="H1564" s="39"/>
      <c r="N1564" s="116"/>
      <c r="P1564" s="146"/>
      <c r="Q1564" s="116"/>
      <c r="R1564" s="93"/>
      <c r="T1564" s="120"/>
      <c r="V1564" s="120"/>
      <c r="AD1564" s="116"/>
      <c r="AE1564" s="116"/>
      <c r="AG1564" s="140"/>
      <c r="AH1564" s="140"/>
      <c r="AI1564" s="146" t="s">
        <v>31</v>
      </c>
      <c r="AJ1564" s="146" t="s">
        <v>31</v>
      </c>
      <c r="AK1564" s="120"/>
    </row>
    <row r="1565">
      <c r="D1565" s="141"/>
      <c r="G1565" s="114"/>
      <c r="H1565" s="39"/>
      <c r="N1565" s="116"/>
      <c r="P1565" s="146"/>
      <c r="Q1565" s="116"/>
      <c r="R1565" s="93"/>
      <c r="T1565" s="120"/>
      <c r="V1565" s="120"/>
      <c r="AD1565" s="116"/>
      <c r="AE1565" s="116"/>
      <c r="AG1565" s="140"/>
      <c r="AH1565" s="140"/>
      <c r="AI1565" s="146" t="s">
        <v>31</v>
      </c>
      <c r="AJ1565" s="146" t="s">
        <v>31</v>
      </c>
      <c r="AK1565" s="120"/>
    </row>
    <row r="1566">
      <c r="D1566" s="141"/>
      <c r="G1566" s="114"/>
      <c r="H1566" s="39"/>
      <c r="N1566" s="116"/>
      <c r="P1566" s="146"/>
      <c r="Q1566" s="116"/>
      <c r="R1566" s="93"/>
      <c r="T1566" s="120"/>
      <c r="V1566" s="120"/>
      <c r="AD1566" s="116"/>
      <c r="AE1566" s="116"/>
      <c r="AG1566" s="140"/>
      <c r="AH1566" s="140"/>
      <c r="AI1566" s="146" t="s">
        <v>31</v>
      </c>
      <c r="AJ1566" s="146" t="s">
        <v>31</v>
      </c>
      <c r="AK1566" s="120"/>
    </row>
    <row r="1567">
      <c r="D1567" s="141"/>
      <c r="G1567" s="114"/>
      <c r="H1567" s="39"/>
      <c r="N1567" s="116"/>
      <c r="P1567" s="146"/>
      <c r="Q1567" s="116"/>
      <c r="R1567" s="93"/>
      <c r="T1567" s="120"/>
      <c r="V1567" s="120"/>
      <c r="AD1567" s="116"/>
      <c r="AE1567" s="116"/>
      <c r="AG1567" s="140"/>
      <c r="AH1567" s="140"/>
      <c r="AI1567" s="146" t="s">
        <v>31</v>
      </c>
      <c r="AJ1567" s="146" t="s">
        <v>31</v>
      </c>
      <c r="AK1567" s="120"/>
    </row>
    <row r="1568">
      <c r="D1568" s="141"/>
      <c r="G1568" s="114"/>
      <c r="H1568" s="39"/>
      <c r="N1568" s="116"/>
      <c r="P1568" s="146"/>
      <c r="Q1568" s="116"/>
      <c r="R1568" s="93"/>
      <c r="T1568" s="120"/>
      <c r="V1568" s="120"/>
      <c r="AD1568" s="116"/>
      <c r="AE1568" s="116"/>
      <c r="AG1568" s="140"/>
      <c r="AH1568" s="140"/>
      <c r="AI1568" s="146" t="s">
        <v>31</v>
      </c>
      <c r="AJ1568" s="146" t="s">
        <v>31</v>
      </c>
      <c r="AK1568" s="120"/>
    </row>
    <row r="1569">
      <c r="D1569" s="141"/>
      <c r="G1569" s="114"/>
      <c r="H1569" s="39"/>
      <c r="N1569" s="116"/>
      <c r="P1569" s="146"/>
      <c r="Q1569" s="116"/>
      <c r="R1569" s="93"/>
      <c r="T1569" s="120"/>
      <c r="V1569" s="120"/>
      <c r="AD1569" s="116"/>
      <c r="AE1569" s="116"/>
      <c r="AG1569" s="140"/>
      <c r="AH1569" s="140"/>
      <c r="AI1569" s="146" t="s">
        <v>31</v>
      </c>
      <c r="AJ1569" s="146" t="s">
        <v>31</v>
      </c>
      <c r="AK1569" s="120"/>
    </row>
    <row r="1570">
      <c r="D1570" s="141"/>
      <c r="G1570" s="114"/>
      <c r="H1570" s="39"/>
      <c r="N1570" s="116"/>
      <c r="P1570" s="146"/>
      <c r="Q1570" s="116"/>
      <c r="R1570" s="93"/>
      <c r="T1570" s="120"/>
      <c r="V1570" s="120"/>
      <c r="AD1570" s="116"/>
      <c r="AE1570" s="116"/>
      <c r="AG1570" s="140"/>
      <c r="AH1570" s="140"/>
      <c r="AI1570" s="146" t="s">
        <v>31</v>
      </c>
      <c r="AJ1570" s="146" t="s">
        <v>31</v>
      </c>
      <c r="AK1570" s="120"/>
    </row>
    <row r="1571">
      <c r="D1571" s="141"/>
      <c r="G1571" s="114"/>
      <c r="H1571" s="39"/>
      <c r="N1571" s="116"/>
      <c r="P1571" s="146"/>
      <c r="Q1571" s="116"/>
      <c r="R1571" s="93"/>
      <c r="T1571" s="120"/>
      <c r="V1571" s="120"/>
      <c r="AD1571" s="116"/>
      <c r="AE1571" s="116"/>
      <c r="AG1571" s="140"/>
      <c r="AH1571" s="140"/>
      <c r="AI1571" s="146" t="s">
        <v>31</v>
      </c>
      <c r="AJ1571" s="146" t="s">
        <v>31</v>
      </c>
      <c r="AK1571" s="120"/>
    </row>
    <row r="1572">
      <c r="D1572" s="141"/>
      <c r="G1572" s="114"/>
      <c r="H1572" s="39"/>
      <c r="N1572" s="116"/>
      <c r="P1572" s="146"/>
      <c r="Q1572" s="116"/>
      <c r="R1572" s="93"/>
      <c r="T1572" s="120"/>
      <c r="V1572" s="120"/>
      <c r="AD1572" s="116"/>
      <c r="AE1572" s="116"/>
      <c r="AG1572" s="140"/>
      <c r="AH1572" s="140"/>
      <c r="AI1572" s="146" t="s">
        <v>31</v>
      </c>
      <c r="AJ1572" s="146" t="s">
        <v>31</v>
      </c>
      <c r="AK1572" s="120"/>
    </row>
    <row r="1573">
      <c r="D1573" s="141"/>
      <c r="G1573" s="114"/>
      <c r="H1573" s="39"/>
      <c r="N1573" s="116"/>
      <c r="P1573" s="146"/>
      <c r="Q1573" s="116"/>
      <c r="R1573" s="93"/>
      <c r="T1573" s="120"/>
      <c r="V1573" s="120"/>
      <c r="AD1573" s="116"/>
      <c r="AE1573" s="116"/>
      <c r="AG1573" s="140"/>
      <c r="AH1573" s="140"/>
      <c r="AI1573" s="146" t="s">
        <v>31</v>
      </c>
      <c r="AJ1573" s="146" t="s">
        <v>31</v>
      </c>
      <c r="AK1573" s="120"/>
    </row>
    <row r="1574">
      <c r="D1574" s="141"/>
      <c r="G1574" s="114"/>
      <c r="H1574" s="39"/>
      <c r="N1574" s="116"/>
      <c r="P1574" s="146"/>
      <c r="Q1574" s="116"/>
      <c r="R1574" s="93"/>
      <c r="T1574" s="120"/>
      <c r="V1574" s="120"/>
      <c r="AD1574" s="116"/>
      <c r="AE1574" s="116"/>
      <c r="AG1574" s="140"/>
      <c r="AH1574" s="140"/>
      <c r="AI1574" s="146" t="s">
        <v>31</v>
      </c>
      <c r="AJ1574" s="146" t="s">
        <v>31</v>
      </c>
      <c r="AK1574" s="120"/>
    </row>
    <row r="1575">
      <c r="D1575" s="141"/>
      <c r="G1575" s="114"/>
      <c r="H1575" s="39"/>
      <c r="N1575" s="116"/>
      <c r="P1575" s="146"/>
      <c r="Q1575" s="116"/>
      <c r="R1575" s="93"/>
      <c r="T1575" s="120"/>
      <c r="V1575" s="120"/>
      <c r="AD1575" s="116"/>
      <c r="AE1575" s="116"/>
      <c r="AG1575" s="140"/>
      <c r="AH1575" s="140"/>
      <c r="AI1575" s="146" t="s">
        <v>31</v>
      </c>
      <c r="AJ1575" s="146" t="s">
        <v>31</v>
      </c>
      <c r="AK1575" s="120"/>
    </row>
    <row r="1576">
      <c r="D1576" s="141"/>
      <c r="G1576" s="114"/>
      <c r="H1576" s="39"/>
      <c r="N1576" s="116"/>
      <c r="P1576" s="146"/>
      <c r="Q1576" s="116"/>
      <c r="R1576" s="93"/>
      <c r="T1576" s="120"/>
      <c r="V1576" s="120"/>
      <c r="AD1576" s="116"/>
      <c r="AE1576" s="116"/>
      <c r="AG1576" s="140"/>
      <c r="AH1576" s="140"/>
      <c r="AI1576" s="146" t="s">
        <v>31</v>
      </c>
      <c r="AJ1576" s="146" t="s">
        <v>31</v>
      </c>
      <c r="AK1576" s="120"/>
    </row>
    <row r="1577">
      <c r="D1577" s="141"/>
      <c r="G1577" s="114"/>
      <c r="H1577" s="39"/>
      <c r="N1577" s="116"/>
      <c r="P1577" s="146"/>
      <c r="Q1577" s="116"/>
      <c r="R1577" s="93"/>
      <c r="T1577" s="120"/>
      <c r="V1577" s="120"/>
      <c r="AD1577" s="116"/>
      <c r="AE1577" s="116"/>
      <c r="AG1577" s="140"/>
      <c r="AH1577" s="140"/>
      <c r="AI1577" s="146" t="s">
        <v>31</v>
      </c>
      <c r="AJ1577" s="146" t="s">
        <v>31</v>
      </c>
      <c r="AK1577" s="120"/>
    </row>
    <row r="1578">
      <c r="D1578" s="141"/>
      <c r="G1578" s="114"/>
      <c r="H1578" s="39"/>
      <c r="N1578" s="116"/>
      <c r="P1578" s="146"/>
      <c r="Q1578" s="116"/>
      <c r="R1578" s="93"/>
      <c r="T1578" s="120"/>
      <c r="V1578" s="120"/>
      <c r="AD1578" s="116"/>
      <c r="AE1578" s="116"/>
      <c r="AG1578" s="140"/>
      <c r="AH1578" s="140"/>
      <c r="AI1578" s="146" t="s">
        <v>31</v>
      </c>
      <c r="AJ1578" s="146" t="s">
        <v>31</v>
      </c>
      <c r="AK1578" s="120"/>
    </row>
    <row r="1579">
      <c r="D1579" s="141"/>
      <c r="G1579" s="114"/>
      <c r="H1579" s="39"/>
      <c r="N1579" s="116"/>
      <c r="P1579" s="146"/>
      <c r="Q1579" s="116"/>
      <c r="R1579" s="93"/>
      <c r="T1579" s="120"/>
      <c r="V1579" s="120"/>
      <c r="AD1579" s="116"/>
      <c r="AE1579" s="116"/>
      <c r="AG1579" s="140"/>
      <c r="AH1579" s="140"/>
      <c r="AI1579" s="146" t="s">
        <v>31</v>
      </c>
      <c r="AJ1579" s="146" t="s">
        <v>31</v>
      </c>
      <c r="AK1579" s="120"/>
    </row>
    <row r="1580">
      <c r="D1580" s="141"/>
      <c r="G1580" s="114"/>
      <c r="H1580" s="39"/>
      <c r="N1580" s="116"/>
      <c r="P1580" s="146"/>
      <c r="Q1580" s="116"/>
      <c r="R1580" s="93"/>
      <c r="T1580" s="120"/>
      <c r="V1580" s="120"/>
      <c r="AD1580" s="116"/>
      <c r="AE1580" s="116"/>
      <c r="AG1580" s="140"/>
      <c r="AH1580" s="140"/>
      <c r="AI1580" s="146" t="s">
        <v>31</v>
      </c>
      <c r="AJ1580" s="146" t="s">
        <v>31</v>
      </c>
      <c r="AK1580" s="120"/>
    </row>
    <row r="1581">
      <c r="D1581" s="141"/>
      <c r="G1581" s="114"/>
      <c r="H1581" s="39"/>
      <c r="N1581" s="116"/>
      <c r="P1581" s="146"/>
      <c r="Q1581" s="116"/>
      <c r="R1581" s="93"/>
      <c r="T1581" s="120"/>
      <c r="V1581" s="120"/>
      <c r="AD1581" s="116"/>
      <c r="AE1581" s="116"/>
      <c r="AG1581" s="140"/>
      <c r="AH1581" s="140"/>
      <c r="AI1581" s="146" t="s">
        <v>31</v>
      </c>
      <c r="AJ1581" s="146" t="s">
        <v>31</v>
      </c>
      <c r="AK1581" s="120"/>
    </row>
    <row r="1582">
      <c r="D1582" s="141"/>
      <c r="G1582" s="114"/>
      <c r="H1582" s="39"/>
      <c r="N1582" s="116"/>
      <c r="P1582" s="146"/>
      <c r="Q1582" s="116"/>
      <c r="R1582" s="93"/>
      <c r="T1582" s="120"/>
      <c r="V1582" s="120"/>
      <c r="AD1582" s="116"/>
      <c r="AE1582" s="116"/>
      <c r="AG1582" s="140"/>
      <c r="AH1582" s="140"/>
      <c r="AI1582" s="146" t="s">
        <v>31</v>
      </c>
      <c r="AJ1582" s="146" t="s">
        <v>31</v>
      </c>
      <c r="AK1582" s="120"/>
    </row>
    <row r="1583">
      <c r="D1583" s="141"/>
      <c r="G1583" s="114"/>
      <c r="H1583" s="39"/>
      <c r="N1583" s="116"/>
      <c r="P1583" s="146"/>
      <c r="Q1583" s="116"/>
      <c r="R1583" s="93"/>
      <c r="T1583" s="120"/>
      <c r="V1583" s="120"/>
      <c r="AD1583" s="116"/>
      <c r="AE1583" s="116"/>
      <c r="AG1583" s="140"/>
      <c r="AH1583" s="140"/>
      <c r="AI1583" s="146" t="s">
        <v>31</v>
      </c>
      <c r="AJ1583" s="146" t="s">
        <v>31</v>
      </c>
      <c r="AK1583" s="120"/>
    </row>
    <row r="1584">
      <c r="D1584" s="141"/>
      <c r="G1584" s="114"/>
      <c r="H1584" s="39"/>
      <c r="N1584" s="116"/>
      <c r="P1584" s="146"/>
      <c r="Q1584" s="116"/>
      <c r="R1584" s="93"/>
      <c r="T1584" s="120"/>
      <c r="V1584" s="120"/>
      <c r="AD1584" s="116"/>
      <c r="AE1584" s="116"/>
      <c r="AG1584" s="140"/>
      <c r="AH1584" s="140"/>
      <c r="AI1584" s="146" t="s">
        <v>31</v>
      </c>
      <c r="AJ1584" s="146" t="s">
        <v>31</v>
      </c>
      <c r="AK1584" s="120"/>
    </row>
    <row r="1585">
      <c r="D1585" s="141"/>
      <c r="G1585" s="114"/>
      <c r="H1585" s="39"/>
      <c r="N1585" s="116"/>
      <c r="P1585" s="146"/>
      <c r="Q1585" s="116"/>
      <c r="R1585" s="93"/>
      <c r="T1585" s="120"/>
      <c r="V1585" s="120"/>
      <c r="AD1585" s="116"/>
      <c r="AE1585" s="116"/>
      <c r="AG1585" s="140"/>
      <c r="AH1585" s="140"/>
      <c r="AI1585" s="146" t="s">
        <v>31</v>
      </c>
      <c r="AJ1585" s="146" t="s">
        <v>31</v>
      </c>
      <c r="AK1585" s="120"/>
    </row>
    <row r="1586">
      <c r="D1586" s="141"/>
      <c r="G1586" s="114"/>
      <c r="H1586" s="39"/>
      <c r="N1586" s="116"/>
      <c r="P1586" s="146"/>
      <c r="Q1586" s="116"/>
      <c r="R1586" s="93"/>
      <c r="T1586" s="120"/>
      <c r="V1586" s="120"/>
      <c r="AD1586" s="116"/>
      <c r="AE1586" s="116"/>
      <c r="AG1586" s="140"/>
      <c r="AH1586" s="140"/>
      <c r="AI1586" s="146" t="s">
        <v>31</v>
      </c>
      <c r="AJ1586" s="146" t="s">
        <v>31</v>
      </c>
      <c r="AK1586" s="120"/>
    </row>
    <row r="1587">
      <c r="D1587" s="141"/>
      <c r="G1587" s="114"/>
      <c r="H1587" s="39"/>
      <c r="N1587" s="116"/>
      <c r="P1587" s="146"/>
      <c r="Q1587" s="116"/>
      <c r="R1587" s="93"/>
      <c r="T1587" s="120"/>
      <c r="V1587" s="120"/>
      <c r="AD1587" s="116"/>
      <c r="AE1587" s="116"/>
      <c r="AG1587" s="140"/>
      <c r="AH1587" s="140"/>
      <c r="AI1587" s="146" t="s">
        <v>31</v>
      </c>
      <c r="AJ1587" s="146" t="s">
        <v>31</v>
      </c>
      <c r="AK1587" s="120"/>
    </row>
    <row r="1588">
      <c r="D1588" s="141"/>
      <c r="G1588" s="114"/>
      <c r="H1588" s="39"/>
      <c r="N1588" s="116"/>
      <c r="P1588" s="146"/>
      <c r="Q1588" s="116"/>
      <c r="R1588" s="93"/>
      <c r="T1588" s="120"/>
      <c r="V1588" s="120"/>
      <c r="AD1588" s="116"/>
      <c r="AE1588" s="116"/>
      <c r="AG1588" s="140"/>
      <c r="AH1588" s="140"/>
      <c r="AI1588" s="146" t="s">
        <v>31</v>
      </c>
      <c r="AJ1588" s="146" t="s">
        <v>31</v>
      </c>
      <c r="AK1588" s="120"/>
    </row>
    <row r="1589">
      <c r="D1589" s="141"/>
      <c r="G1589" s="114"/>
      <c r="H1589" s="39"/>
      <c r="N1589" s="116"/>
      <c r="P1589" s="146"/>
      <c r="Q1589" s="116"/>
      <c r="R1589" s="93"/>
      <c r="T1589" s="120"/>
      <c r="V1589" s="120"/>
      <c r="AD1589" s="116"/>
      <c r="AE1589" s="116"/>
      <c r="AG1589" s="140"/>
      <c r="AH1589" s="140"/>
      <c r="AI1589" s="146" t="s">
        <v>31</v>
      </c>
      <c r="AJ1589" s="146" t="s">
        <v>31</v>
      </c>
      <c r="AK1589" s="120"/>
    </row>
    <row r="1590">
      <c r="D1590" s="141"/>
      <c r="G1590" s="114"/>
      <c r="H1590" s="39"/>
      <c r="N1590" s="116"/>
      <c r="P1590" s="146"/>
      <c r="Q1590" s="116"/>
      <c r="R1590" s="93"/>
      <c r="T1590" s="120"/>
      <c r="V1590" s="120"/>
      <c r="AD1590" s="116"/>
      <c r="AE1590" s="116"/>
      <c r="AG1590" s="140"/>
      <c r="AH1590" s="140"/>
      <c r="AI1590" s="146" t="s">
        <v>31</v>
      </c>
      <c r="AJ1590" s="146" t="s">
        <v>31</v>
      </c>
      <c r="AK1590" s="120"/>
    </row>
    <row r="1591">
      <c r="D1591" s="141"/>
      <c r="G1591" s="114"/>
      <c r="H1591" s="39"/>
      <c r="N1591" s="116"/>
      <c r="P1591" s="146"/>
      <c r="Q1591" s="116"/>
      <c r="R1591" s="93"/>
      <c r="T1591" s="120"/>
      <c r="V1591" s="120"/>
      <c r="AD1591" s="116"/>
      <c r="AE1591" s="116"/>
      <c r="AG1591" s="140"/>
      <c r="AH1591" s="140"/>
      <c r="AI1591" s="146" t="s">
        <v>31</v>
      </c>
      <c r="AJ1591" s="146" t="s">
        <v>31</v>
      </c>
      <c r="AK1591" s="120"/>
    </row>
    <row r="1592">
      <c r="D1592" s="141"/>
      <c r="G1592" s="114"/>
      <c r="H1592" s="39"/>
      <c r="N1592" s="116"/>
      <c r="P1592" s="146"/>
      <c r="Q1592" s="116"/>
      <c r="R1592" s="93"/>
      <c r="T1592" s="120"/>
      <c r="V1592" s="120"/>
      <c r="AD1592" s="116"/>
      <c r="AE1592" s="116"/>
      <c r="AG1592" s="140"/>
      <c r="AH1592" s="140"/>
      <c r="AI1592" s="146" t="s">
        <v>31</v>
      </c>
      <c r="AJ1592" s="146" t="s">
        <v>31</v>
      </c>
      <c r="AK1592" s="120"/>
    </row>
    <row r="1593">
      <c r="D1593" s="141"/>
      <c r="G1593" s="114"/>
      <c r="H1593" s="39"/>
      <c r="N1593" s="116"/>
      <c r="P1593" s="146"/>
      <c r="Q1593" s="116"/>
      <c r="R1593" s="93"/>
      <c r="T1593" s="120"/>
      <c r="V1593" s="120"/>
      <c r="AD1593" s="116"/>
      <c r="AE1593" s="116"/>
      <c r="AG1593" s="140"/>
      <c r="AH1593" s="140"/>
      <c r="AI1593" s="146" t="s">
        <v>31</v>
      </c>
      <c r="AJ1593" s="146" t="s">
        <v>31</v>
      </c>
      <c r="AK1593" s="120"/>
    </row>
    <row r="1594">
      <c r="D1594" s="141"/>
      <c r="G1594" s="114"/>
      <c r="H1594" s="39"/>
      <c r="N1594" s="116"/>
      <c r="P1594" s="146"/>
      <c r="Q1594" s="116"/>
      <c r="R1594" s="93"/>
      <c r="T1594" s="120"/>
      <c r="V1594" s="120"/>
      <c r="AD1594" s="116"/>
      <c r="AE1594" s="116"/>
      <c r="AG1594" s="140"/>
      <c r="AH1594" s="140"/>
      <c r="AI1594" s="146" t="s">
        <v>31</v>
      </c>
      <c r="AJ1594" s="146" t="s">
        <v>31</v>
      </c>
      <c r="AK1594" s="120"/>
    </row>
    <row r="1595">
      <c r="D1595" s="141"/>
      <c r="G1595" s="114"/>
      <c r="H1595" s="39"/>
      <c r="N1595" s="116"/>
      <c r="P1595" s="146"/>
      <c r="Q1595" s="116"/>
      <c r="R1595" s="93"/>
      <c r="T1595" s="120"/>
      <c r="V1595" s="120"/>
      <c r="AD1595" s="116"/>
      <c r="AE1595" s="116"/>
      <c r="AG1595" s="140"/>
      <c r="AH1595" s="140"/>
      <c r="AI1595" s="146" t="s">
        <v>31</v>
      </c>
      <c r="AJ1595" s="146" t="s">
        <v>31</v>
      </c>
      <c r="AK1595" s="120"/>
    </row>
    <row r="1596">
      <c r="D1596" s="141"/>
      <c r="G1596" s="114"/>
      <c r="H1596" s="39"/>
      <c r="N1596" s="116"/>
      <c r="P1596" s="146"/>
      <c r="Q1596" s="116"/>
      <c r="R1596" s="93"/>
      <c r="T1596" s="120"/>
      <c r="V1596" s="120"/>
      <c r="AD1596" s="116"/>
      <c r="AE1596" s="116"/>
      <c r="AG1596" s="140"/>
      <c r="AH1596" s="140"/>
      <c r="AI1596" s="146" t="s">
        <v>31</v>
      </c>
      <c r="AJ1596" s="146" t="s">
        <v>31</v>
      </c>
      <c r="AK1596" s="120"/>
    </row>
    <row r="1597">
      <c r="D1597" s="141"/>
      <c r="G1597" s="114"/>
      <c r="H1597" s="39"/>
      <c r="N1597" s="116"/>
      <c r="P1597" s="146"/>
      <c r="Q1597" s="116"/>
      <c r="R1597" s="93"/>
      <c r="T1597" s="120"/>
      <c r="V1597" s="120"/>
      <c r="AD1597" s="116"/>
      <c r="AE1597" s="116"/>
      <c r="AG1597" s="140"/>
      <c r="AH1597" s="140"/>
      <c r="AI1597" s="146" t="s">
        <v>31</v>
      </c>
      <c r="AJ1597" s="146" t="s">
        <v>31</v>
      </c>
      <c r="AK1597" s="120"/>
    </row>
    <row r="1598">
      <c r="D1598" s="141"/>
      <c r="G1598" s="114"/>
      <c r="H1598" s="39"/>
      <c r="N1598" s="116"/>
      <c r="P1598" s="146"/>
      <c r="Q1598" s="116"/>
      <c r="R1598" s="93"/>
      <c r="T1598" s="120"/>
      <c r="V1598" s="120"/>
      <c r="AD1598" s="116"/>
      <c r="AE1598" s="116"/>
      <c r="AG1598" s="140"/>
      <c r="AH1598" s="140"/>
      <c r="AI1598" s="146" t="s">
        <v>31</v>
      </c>
      <c r="AJ1598" s="146" t="s">
        <v>31</v>
      </c>
      <c r="AK1598" s="120"/>
    </row>
    <row r="1599">
      <c r="D1599" s="141"/>
      <c r="G1599" s="114"/>
      <c r="H1599" s="39"/>
      <c r="N1599" s="116"/>
      <c r="P1599" s="146"/>
      <c r="Q1599" s="116"/>
      <c r="R1599" s="93"/>
      <c r="T1599" s="120"/>
      <c r="V1599" s="120"/>
      <c r="AD1599" s="116"/>
      <c r="AE1599" s="116"/>
      <c r="AG1599" s="140"/>
      <c r="AH1599" s="140"/>
      <c r="AI1599" s="146" t="s">
        <v>31</v>
      </c>
      <c r="AJ1599" s="146" t="s">
        <v>31</v>
      </c>
      <c r="AK1599" s="120"/>
    </row>
    <row r="1600">
      <c r="D1600" s="141"/>
      <c r="G1600" s="114"/>
      <c r="H1600" s="39"/>
      <c r="N1600" s="116"/>
      <c r="P1600" s="146"/>
      <c r="Q1600" s="116"/>
      <c r="R1600" s="93"/>
      <c r="T1600" s="120"/>
      <c r="V1600" s="120"/>
      <c r="AD1600" s="116"/>
      <c r="AE1600" s="116"/>
      <c r="AG1600" s="140"/>
      <c r="AH1600" s="140"/>
      <c r="AI1600" s="146" t="s">
        <v>31</v>
      </c>
      <c r="AJ1600" s="146" t="s">
        <v>31</v>
      </c>
      <c r="AK1600" s="120"/>
    </row>
    <row r="1601">
      <c r="D1601" s="141"/>
      <c r="G1601" s="114"/>
      <c r="H1601" s="39"/>
      <c r="N1601" s="116"/>
      <c r="P1601" s="146"/>
      <c r="Q1601" s="116"/>
      <c r="R1601" s="93"/>
      <c r="T1601" s="120"/>
      <c r="V1601" s="120"/>
      <c r="AD1601" s="116"/>
      <c r="AE1601" s="116"/>
      <c r="AG1601" s="140"/>
      <c r="AH1601" s="140"/>
      <c r="AI1601" s="146" t="s">
        <v>31</v>
      </c>
      <c r="AJ1601" s="146" t="s">
        <v>31</v>
      </c>
      <c r="AK1601" s="120"/>
    </row>
    <row r="1602">
      <c r="D1602" s="141"/>
      <c r="G1602" s="114"/>
      <c r="H1602" s="39"/>
      <c r="N1602" s="116"/>
      <c r="P1602" s="146"/>
      <c r="Q1602" s="116"/>
      <c r="R1602" s="93"/>
      <c r="T1602" s="120"/>
      <c r="V1602" s="120"/>
      <c r="AD1602" s="116"/>
      <c r="AE1602" s="116"/>
      <c r="AG1602" s="140"/>
      <c r="AH1602" s="140"/>
      <c r="AI1602" s="146" t="s">
        <v>31</v>
      </c>
      <c r="AJ1602" s="146" t="s">
        <v>31</v>
      </c>
      <c r="AK1602" s="120"/>
    </row>
    <row r="1603">
      <c r="D1603" s="141"/>
      <c r="G1603" s="114"/>
      <c r="H1603" s="39"/>
      <c r="N1603" s="116"/>
      <c r="P1603" s="146"/>
      <c r="Q1603" s="116"/>
      <c r="R1603" s="93"/>
      <c r="T1603" s="120"/>
      <c r="V1603" s="120"/>
      <c r="AD1603" s="116"/>
      <c r="AE1603" s="116"/>
      <c r="AG1603" s="140"/>
      <c r="AH1603" s="140"/>
      <c r="AI1603" s="146" t="s">
        <v>31</v>
      </c>
      <c r="AJ1603" s="146" t="s">
        <v>31</v>
      </c>
      <c r="AK1603" s="120"/>
    </row>
    <row r="1604">
      <c r="D1604" s="141"/>
      <c r="G1604" s="114"/>
      <c r="H1604" s="39"/>
      <c r="N1604" s="116"/>
      <c r="P1604" s="146"/>
      <c r="Q1604" s="116"/>
      <c r="R1604" s="93"/>
      <c r="T1604" s="120"/>
      <c r="V1604" s="120"/>
      <c r="AD1604" s="116"/>
      <c r="AE1604" s="116"/>
      <c r="AG1604" s="140"/>
      <c r="AH1604" s="140"/>
      <c r="AI1604" s="146" t="s">
        <v>31</v>
      </c>
      <c r="AJ1604" s="146" t="s">
        <v>31</v>
      </c>
      <c r="AK1604" s="120"/>
    </row>
    <row r="1605">
      <c r="D1605" s="141"/>
      <c r="G1605" s="114"/>
      <c r="H1605" s="39"/>
      <c r="N1605" s="116"/>
      <c r="P1605" s="146"/>
      <c r="Q1605" s="116"/>
      <c r="R1605" s="93"/>
      <c r="T1605" s="120"/>
      <c r="V1605" s="120"/>
      <c r="AD1605" s="116"/>
      <c r="AE1605" s="116"/>
      <c r="AG1605" s="140"/>
      <c r="AH1605" s="140"/>
      <c r="AI1605" s="146" t="s">
        <v>31</v>
      </c>
      <c r="AJ1605" s="146" t="s">
        <v>31</v>
      </c>
      <c r="AK1605" s="120"/>
    </row>
    <row r="1606">
      <c r="D1606" s="141"/>
      <c r="G1606" s="114"/>
      <c r="H1606" s="39"/>
      <c r="N1606" s="116"/>
      <c r="P1606" s="146"/>
      <c r="Q1606" s="116"/>
      <c r="R1606" s="93"/>
      <c r="T1606" s="120"/>
      <c r="V1606" s="120"/>
      <c r="AD1606" s="116"/>
      <c r="AE1606" s="116"/>
      <c r="AG1606" s="140"/>
      <c r="AH1606" s="140"/>
      <c r="AI1606" s="146" t="s">
        <v>31</v>
      </c>
      <c r="AJ1606" s="146" t="s">
        <v>31</v>
      </c>
      <c r="AK1606" s="120"/>
    </row>
    <row r="1607">
      <c r="D1607" s="141"/>
      <c r="G1607" s="114"/>
      <c r="H1607" s="39"/>
      <c r="N1607" s="116"/>
      <c r="P1607" s="146"/>
      <c r="Q1607" s="116"/>
      <c r="R1607" s="93"/>
      <c r="T1607" s="120"/>
      <c r="V1607" s="120"/>
      <c r="AD1607" s="116"/>
      <c r="AE1607" s="116"/>
      <c r="AG1607" s="140"/>
      <c r="AH1607" s="140"/>
      <c r="AI1607" s="146" t="s">
        <v>31</v>
      </c>
      <c r="AJ1607" s="146" t="s">
        <v>31</v>
      </c>
      <c r="AK1607" s="120"/>
    </row>
    <row r="1608">
      <c r="D1608" s="141"/>
      <c r="G1608" s="114"/>
      <c r="H1608" s="39"/>
      <c r="N1608" s="116"/>
      <c r="P1608" s="146"/>
      <c r="Q1608" s="116"/>
      <c r="R1608" s="93"/>
      <c r="T1608" s="120"/>
      <c r="V1608" s="120"/>
      <c r="AD1608" s="116"/>
      <c r="AE1608" s="116"/>
      <c r="AG1608" s="140"/>
      <c r="AH1608" s="140"/>
      <c r="AI1608" s="146" t="s">
        <v>31</v>
      </c>
      <c r="AJ1608" s="146" t="s">
        <v>31</v>
      </c>
      <c r="AK1608" s="120"/>
    </row>
    <row r="1609">
      <c r="D1609" s="141"/>
      <c r="G1609" s="114"/>
      <c r="H1609" s="39"/>
      <c r="N1609" s="116"/>
      <c r="P1609" s="146"/>
      <c r="Q1609" s="116"/>
      <c r="R1609" s="93"/>
      <c r="T1609" s="120"/>
      <c r="V1609" s="120"/>
      <c r="AD1609" s="116"/>
      <c r="AE1609" s="116"/>
      <c r="AG1609" s="140"/>
      <c r="AH1609" s="140"/>
      <c r="AI1609" s="146" t="s">
        <v>31</v>
      </c>
      <c r="AJ1609" s="146" t="s">
        <v>31</v>
      </c>
      <c r="AK1609" s="120"/>
    </row>
    <row r="1610">
      <c r="D1610" s="141"/>
      <c r="G1610" s="114"/>
      <c r="H1610" s="39"/>
      <c r="N1610" s="116"/>
      <c r="P1610" s="146"/>
      <c r="Q1610" s="116"/>
      <c r="R1610" s="93"/>
      <c r="T1610" s="120"/>
      <c r="V1610" s="120"/>
      <c r="AD1610" s="116"/>
      <c r="AE1610" s="116"/>
      <c r="AG1610" s="140"/>
      <c r="AH1610" s="140"/>
      <c r="AI1610" s="146" t="s">
        <v>31</v>
      </c>
      <c r="AJ1610" s="146" t="s">
        <v>31</v>
      </c>
      <c r="AK1610" s="120"/>
    </row>
    <row r="1611">
      <c r="D1611" s="141"/>
      <c r="G1611" s="114"/>
      <c r="H1611" s="39"/>
      <c r="N1611" s="116"/>
      <c r="P1611" s="146"/>
      <c r="Q1611" s="116"/>
      <c r="R1611" s="93"/>
      <c r="T1611" s="120"/>
      <c r="V1611" s="120"/>
      <c r="AD1611" s="116"/>
      <c r="AE1611" s="116"/>
      <c r="AG1611" s="140"/>
      <c r="AH1611" s="140"/>
      <c r="AI1611" s="146" t="s">
        <v>31</v>
      </c>
      <c r="AJ1611" s="146" t="s">
        <v>31</v>
      </c>
      <c r="AK1611" s="120"/>
    </row>
    <row r="1612">
      <c r="D1612" s="141"/>
      <c r="G1612" s="114"/>
      <c r="H1612" s="39"/>
      <c r="N1612" s="116"/>
      <c r="P1612" s="146"/>
      <c r="Q1612" s="116"/>
      <c r="R1612" s="93"/>
      <c r="T1612" s="120"/>
      <c r="V1612" s="120"/>
      <c r="AD1612" s="116"/>
      <c r="AE1612" s="116"/>
      <c r="AG1612" s="140"/>
      <c r="AH1612" s="140"/>
      <c r="AI1612" s="146" t="s">
        <v>31</v>
      </c>
      <c r="AJ1612" s="146" t="s">
        <v>31</v>
      </c>
      <c r="AK1612" s="120"/>
    </row>
    <row r="1613">
      <c r="D1613" s="141"/>
      <c r="G1613" s="114"/>
      <c r="H1613" s="39"/>
      <c r="N1613" s="116"/>
      <c r="P1613" s="146"/>
      <c r="Q1613" s="116"/>
      <c r="R1613" s="93"/>
      <c r="T1613" s="120"/>
      <c r="V1613" s="120"/>
      <c r="AD1613" s="116"/>
      <c r="AE1613" s="116"/>
      <c r="AG1613" s="140"/>
      <c r="AH1613" s="140"/>
      <c r="AI1613" s="146" t="s">
        <v>31</v>
      </c>
      <c r="AJ1613" s="146" t="s">
        <v>31</v>
      </c>
      <c r="AK1613" s="120"/>
    </row>
    <row r="1614">
      <c r="D1614" s="141"/>
      <c r="G1614" s="114"/>
      <c r="H1614" s="39"/>
      <c r="N1614" s="116"/>
      <c r="P1614" s="146"/>
      <c r="Q1614" s="116"/>
      <c r="R1614" s="93"/>
      <c r="T1614" s="120"/>
      <c r="V1614" s="120"/>
      <c r="AD1614" s="116"/>
      <c r="AE1614" s="116"/>
      <c r="AG1614" s="140"/>
      <c r="AH1614" s="140"/>
      <c r="AI1614" s="146" t="s">
        <v>31</v>
      </c>
      <c r="AJ1614" s="146" t="s">
        <v>31</v>
      </c>
      <c r="AK1614" s="120"/>
    </row>
    <row r="1615">
      <c r="D1615" s="141"/>
      <c r="G1615" s="114"/>
      <c r="H1615" s="39"/>
      <c r="N1615" s="116"/>
      <c r="P1615" s="146"/>
      <c r="Q1615" s="116"/>
      <c r="R1615" s="93"/>
      <c r="T1615" s="120"/>
      <c r="V1615" s="120"/>
      <c r="AD1615" s="116"/>
      <c r="AE1615" s="116"/>
      <c r="AG1615" s="140"/>
      <c r="AH1615" s="140"/>
      <c r="AI1615" s="146" t="s">
        <v>31</v>
      </c>
      <c r="AJ1615" s="146" t="s">
        <v>31</v>
      </c>
      <c r="AK1615" s="120"/>
    </row>
    <row r="1616">
      <c r="D1616" s="141"/>
      <c r="G1616" s="114"/>
      <c r="H1616" s="39"/>
      <c r="N1616" s="116"/>
      <c r="P1616" s="146"/>
      <c r="Q1616" s="116"/>
      <c r="R1616" s="93"/>
      <c r="T1616" s="120"/>
      <c r="V1616" s="120"/>
      <c r="AD1616" s="116"/>
      <c r="AE1616" s="116"/>
      <c r="AG1616" s="140"/>
      <c r="AH1616" s="140"/>
      <c r="AI1616" s="146" t="s">
        <v>31</v>
      </c>
      <c r="AJ1616" s="146" t="s">
        <v>31</v>
      </c>
      <c r="AK1616" s="120"/>
    </row>
    <row r="1617">
      <c r="D1617" s="141"/>
      <c r="G1617" s="114"/>
      <c r="H1617" s="39"/>
      <c r="N1617" s="116"/>
      <c r="P1617" s="146"/>
      <c r="Q1617" s="116"/>
      <c r="R1617" s="93"/>
      <c r="T1617" s="120"/>
      <c r="V1617" s="120"/>
      <c r="AD1617" s="116"/>
      <c r="AE1617" s="116"/>
      <c r="AG1617" s="140"/>
      <c r="AH1617" s="140"/>
      <c r="AI1617" s="146" t="s">
        <v>31</v>
      </c>
      <c r="AJ1617" s="146" t="s">
        <v>31</v>
      </c>
      <c r="AK1617" s="120"/>
    </row>
    <row r="1618">
      <c r="D1618" s="141"/>
      <c r="G1618" s="114"/>
      <c r="H1618" s="39"/>
      <c r="N1618" s="116"/>
      <c r="P1618" s="146"/>
      <c r="Q1618" s="116"/>
      <c r="R1618" s="93"/>
      <c r="T1618" s="120"/>
      <c r="V1618" s="120"/>
      <c r="AD1618" s="116"/>
      <c r="AE1618" s="116"/>
      <c r="AG1618" s="140"/>
      <c r="AH1618" s="140"/>
      <c r="AI1618" s="146" t="s">
        <v>31</v>
      </c>
      <c r="AJ1618" s="146" t="s">
        <v>31</v>
      </c>
      <c r="AK1618" s="120"/>
    </row>
    <row r="1619">
      <c r="D1619" s="141"/>
      <c r="G1619" s="114"/>
      <c r="H1619" s="39"/>
      <c r="N1619" s="116"/>
      <c r="P1619" s="146"/>
      <c r="Q1619" s="116"/>
      <c r="R1619" s="93"/>
      <c r="T1619" s="120"/>
      <c r="V1619" s="120"/>
      <c r="AD1619" s="116"/>
      <c r="AE1619" s="116"/>
      <c r="AG1619" s="140"/>
      <c r="AH1619" s="140"/>
      <c r="AI1619" s="146" t="s">
        <v>31</v>
      </c>
      <c r="AJ1619" s="146" t="s">
        <v>31</v>
      </c>
      <c r="AK1619" s="120"/>
    </row>
    <row r="1620">
      <c r="D1620" s="141"/>
      <c r="G1620" s="114"/>
      <c r="H1620" s="39"/>
      <c r="N1620" s="116"/>
      <c r="P1620" s="146"/>
      <c r="Q1620" s="116"/>
      <c r="R1620" s="93"/>
      <c r="T1620" s="120"/>
      <c r="V1620" s="120"/>
      <c r="AD1620" s="116"/>
      <c r="AE1620" s="116"/>
      <c r="AG1620" s="140"/>
      <c r="AH1620" s="140"/>
      <c r="AI1620" s="146" t="s">
        <v>31</v>
      </c>
      <c r="AJ1620" s="146" t="s">
        <v>31</v>
      </c>
      <c r="AK1620" s="120"/>
    </row>
    <row r="1621">
      <c r="D1621" s="141"/>
      <c r="G1621" s="114"/>
      <c r="H1621" s="39"/>
      <c r="N1621" s="116"/>
      <c r="P1621" s="146"/>
      <c r="Q1621" s="116"/>
      <c r="R1621" s="93"/>
      <c r="T1621" s="120"/>
      <c r="V1621" s="120"/>
      <c r="AD1621" s="116"/>
      <c r="AE1621" s="116"/>
      <c r="AG1621" s="140"/>
      <c r="AH1621" s="140"/>
      <c r="AI1621" s="146" t="s">
        <v>31</v>
      </c>
      <c r="AJ1621" s="146" t="s">
        <v>31</v>
      </c>
      <c r="AK1621" s="120"/>
    </row>
    <row r="1622">
      <c r="D1622" s="141"/>
      <c r="G1622" s="114"/>
      <c r="H1622" s="39"/>
      <c r="N1622" s="116"/>
      <c r="P1622" s="146"/>
      <c r="Q1622" s="116"/>
      <c r="R1622" s="93"/>
      <c r="T1622" s="120"/>
      <c r="V1622" s="120"/>
      <c r="AD1622" s="116"/>
      <c r="AE1622" s="116"/>
      <c r="AG1622" s="140"/>
      <c r="AH1622" s="140"/>
      <c r="AI1622" s="146" t="s">
        <v>31</v>
      </c>
      <c r="AJ1622" s="146" t="s">
        <v>31</v>
      </c>
      <c r="AK1622" s="120"/>
    </row>
    <row r="1623">
      <c r="D1623" s="141"/>
      <c r="G1623" s="114"/>
      <c r="H1623" s="39"/>
      <c r="N1623" s="116"/>
      <c r="P1623" s="146"/>
      <c r="Q1623" s="116"/>
      <c r="R1623" s="93"/>
      <c r="T1623" s="120"/>
      <c r="V1623" s="120"/>
      <c r="AD1623" s="116"/>
      <c r="AE1623" s="116"/>
      <c r="AG1623" s="140"/>
      <c r="AH1623" s="140"/>
      <c r="AI1623" s="146" t="s">
        <v>31</v>
      </c>
      <c r="AJ1623" s="146" t="s">
        <v>31</v>
      </c>
      <c r="AK1623" s="120"/>
    </row>
    <row r="1624">
      <c r="D1624" s="141"/>
      <c r="G1624" s="114"/>
      <c r="H1624" s="39"/>
      <c r="N1624" s="116"/>
      <c r="P1624" s="146"/>
      <c r="Q1624" s="116"/>
      <c r="R1624" s="93"/>
      <c r="T1624" s="120"/>
      <c r="V1624" s="120"/>
      <c r="AD1624" s="116"/>
      <c r="AE1624" s="116"/>
      <c r="AG1624" s="140"/>
      <c r="AH1624" s="140"/>
      <c r="AI1624" s="146" t="s">
        <v>31</v>
      </c>
      <c r="AJ1624" s="146" t="s">
        <v>31</v>
      </c>
      <c r="AK1624" s="120"/>
    </row>
    <row r="1625">
      <c r="D1625" s="141"/>
      <c r="G1625" s="114"/>
      <c r="H1625" s="39"/>
      <c r="N1625" s="116"/>
      <c r="P1625" s="146"/>
      <c r="Q1625" s="116"/>
      <c r="R1625" s="93"/>
      <c r="T1625" s="120"/>
      <c r="V1625" s="120"/>
      <c r="AD1625" s="116"/>
      <c r="AE1625" s="116"/>
      <c r="AG1625" s="140"/>
      <c r="AH1625" s="140"/>
      <c r="AI1625" s="146" t="s">
        <v>31</v>
      </c>
      <c r="AJ1625" s="146" t="s">
        <v>31</v>
      </c>
      <c r="AK1625" s="120"/>
    </row>
    <row r="1626">
      <c r="D1626" s="141"/>
      <c r="G1626" s="114"/>
      <c r="H1626" s="39"/>
      <c r="N1626" s="116"/>
      <c r="P1626" s="146"/>
      <c r="Q1626" s="116"/>
      <c r="R1626" s="93"/>
      <c r="T1626" s="120"/>
      <c r="V1626" s="120"/>
      <c r="AD1626" s="116"/>
      <c r="AE1626" s="116"/>
      <c r="AG1626" s="140"/>
      <c r="AH1626" s="140"/>
      <c r="AI1626" s="146" t="s">
        <v>31</v>
      </c>
      <c r="AJ1626" s="146" t="s">
        <v>31</v>
      </c>
      <c r="AK1626" s="120"/>
    </row>
    <row r="1627">
      <c r="D1627" s="141"/>
      <c r="G1627" s="114"/>
      <c r="H1627" s="39"/>
      <c r="N1627" s="116"/>
      <c r="P1627" s="146"/>
      <c r="Q1627" s="116"/>
      <c r="R1627" s="93"/>
      <c r="T1627" s="120"/>
      <c r="V1627" s="120"/>
      <c r="AD1627" s="116"/>
      <c r="AE1627" s="116"/>
      <c r="AG1627" s="140"/>
      <c r="AH1627" s="140"/>
      <c r="AI1627" s="146" t="s">
        <v>31</v>
      </c>
      <c r="AJ1627" s="146" t="s">
        <v>31</v>
      </c>
      <c r="AK1627" s="120"/>
    </row>
    <row r="1628">
      <c r="D1628" s="141"/>
      <c r="G1628" s="114"/>
      <c r="H1628" s="39"/>
      <c r="N1628" s="116"/>
      <c r="P1628" s="146"/>
      <c r="Q1628" s="116"/>
      <c r="R1628" s="93"/>
      <c r="T1628" s="120"/>
      <c r="V1628" s="120"/>
      <c r="AD1628" s="116"/>
      <c r="AE1628" s="116"/>
      <c r="AG1628" s="140"/>
      <c r="AH1628" s="140"/>
      <c r="AI1628" s="146" t="s">
        <v>31</v>
      </c>
      <c r="AJ1628" s="146" t="s">
        <v>31</v>
      </c>
      <c r="AK1628" s="120"/>
    </row>
    <row r="1629">
      <c r="D1629" s="141"/>
      <c r="G1629" s="114"/>
      <c r="H1629" s="39"/>
      <c r="N1629" s="116"/>
      <c r="P1629" s="146"/>
      <c r="Q1629" s="116"/>
      <c r="R1629" s="93"/>
      <c r="T1629" s="120"/>
      <c r="V1629" s="120"/>
      <c r="AD1629" s="116"/>
      <c r="AE1629" s="116"/>
      <c r="AG1629" s="140"/>
      <c r="AH1629" s="140"/>
      <c r="AI1629" s="146" t="s">
        <v>31</v>
      </c>
      <c r="AJ1629" s="146" t="s">
        <v>31</v>
      </c>
      <c r="AK1629" s="120"/>
    </row>
    <row r="1630">
      <c r="D1630" s="141"/>
      <c r="G1630" s="114"/>
      <c r="H1630" s="39"/>
      <c r="N1630" s="116"/>
      <c r="P1630" s="146"/>
      <c r="Q1630" s="116"/>
      <c r="R1630" s="93"/>
      <c r="T1630" s="120"/>
      <c r="V1630" s="120"/>
      <c r="AD1630" s="116"/>
      <c r="AE1630" s="116"/>
      <c r="AG1630" s="140"/>
      <c r="AH1630" s="140"/>
      <c r="AI1630" s="146" t="s">
        <v>31</v>
      </c>
      <c r="AJ1630" s="146" t="s">
        <v>31</v>
      </c>
      <c r="AK1630" s="120"/>
    </row>
    <row r="1631">
      <c r="D1631" s="141"/>
      <c r="G1631" s="114"/>
      <c r="H1631" s="39"/>
      <c r="N1631" s="116"/>
      <c r="P1631" s="146"/>
      <c r="Q1631" s="116"/>
      <c r="R1631" s="93"/>
      <c r="T1631" s="120"/>
      <c r="V1631" s="120"/>
      <c r="AD1631" s="116"/>
      <c r="AE1631" s="116"/>
      <c r="AG1631" s="140"/>
      <c r="AH1631" s="140"/>
      <c r="AI1631" s="146" t="s">
        <v>31</v>
      </c>
      <c r="AJ1631" s="146" t="s">
        <v>31</v>
      </c>
      <c r="AK1631" s="120"/>
    </row>
    <row r="1632">
      <c r="D1632" s="141"/>
      <c r="G1632" s="114"/>
      <c r="H1632" s="39"/>
      <c r="N1632" s="116"/>
      <c r="P1632" s="146"/>
      <c r="Q1632" s="116"/>
      <c r="R1632" s="93"/>
      <c r="T1632" s="120"/>
      <c r="V1632" s="120"/>
      <c r="AD1632" s="116"/>
      <c r="AE1632" s="116"/>
      <c r="AG1632" s="140"/>
      <c r="AH1632" s="140"/>
      <c r="AI1632" s="146" t="s">
        <v>31</v>
      </c>
      <c r="AJ1632" s="146" t="s">
        <v>31</v>
      </c>
      <c r="AK1632" s="120"/>
    </row>
    <row r="1633">
      <c r="D1633" s="141"/>
      <c r="G1633" s="114"/>
      <c r="H1633" s="39"/>
      <c r="N1633" s="116"/>
      <c r="P1633" s="146"/>
      <c r="Q1633" s="116"/>
      <c r="R1633" s="93"/>
      <c r="T1633" s="120"/>
      <c r="V1633" s="120"/>
      <c r="AD1633" s="116"/>
      <c r="AE1633" s="116"/>
      <c r="AG1633" s="140"/>
      <c r="AH1633" s="140"/>
      <c r="AI1633" s="146" t="s">
        <v>31</v>
      </c>
      <c r="AJ1633" s="146" t="s">
        <v>31</v>
      </c>
      <c r="AK1633" s="120"/>
    </row>
    <row r="1634">
      <c r="D1634" s="141"/>
      <c r="G1634" s="114"/>
      <c r="H1634" s="39"/>
      <c r="N1634" s="116"/>
      <c r="P1634" s="146"/>
      <c r="Q1634" s="116"/>
      <c r="R1634" s="93"/>
      <c r="T1634" s="120"/>
      <c r="V1634" s="120"/>
      <c r="AD1634" s="116"/>
      <c r="AE1634" s="116"/>
      <c r="AG1634" s="140"/>
      <c r="AH1634" s="140"/>
      <c r="AI1634" s="146" t="s">
        <v>31</v>
      </c>
      <c r="AJ1634" s="146" t="s">
        <v>31</v>
      </c>
      <c r="AK1634" s="120"/>
    </row>
    <row r="1635">
      <c r="D1635" s="141"/>
      <c r="G1635" s="114"/>
      <c r="H1635" s="39"/>
      <c r="N1635" s="116"/>
      <c r="P1635" s="146"/>
      <c r="Q1635" s="116"/>
      <c r="R1635" s="93"/>
      <c r="T1635" s="120"/>
      <c r="V1635" s="120"/>
      <c r="AD1635" s="116"/>
      <c r="AE1635" s="116"/>
      <c r="AG1635" s="140"/>
      <c r="AH1635" s="140"/>
      <c r="AI1635" s="146" t="s">
        <v>31</v>
      </c>
      <c r="AJ1635" s="146" t="s">
        <v>31</v>
      </c>
      <c r="AK1635" s="120"/>
    </row>
    <row r="1636">
      <c r="D1636" s="141"/>
      <c r="G1636" s="114"/>
      <c r="H1636" s="39"/>
      <c r="N1636" s="116"/>
      <c r="P1636" s="146"/>
      <c r="Q1636" s="116"/>
      <c r="R1636" s="93"/>
      <c r="T1636" s="120"/>
      <c r="V1636" s="120"/>
      <c r="AD1636" s="116"/>
      <c r="AE1636" s="116"/>
      <c r="AG1636" s="140"/>
      <c r="AH1636" s="140"/>
      <c r="AI1636" s="146" t="s">
        <v>31</v>
      </c>
      <c r="AJ1636" s="146" t="s">
        <v>31</v>
      </c>
      <c r="AK1636" s="120"/>
    </row>
    <row r="1637">
      <c r="D1637" s="141"/>
      <c r="G1637" s="114"/>
      <c r="H1637" s="39"/>
      <c r="N1637" s="116"/>
      <c r="P1637" s="146"/>
      <c r="Q1637" s="116"/>
      <c r="R1637" s="93"/>
      <c r="T1637" s="120"/>
      <c r="V1637" s="120"/>
      <c r="AD1637" s="116"/>
      <c r="AE1637" s="116"/>
      <c r="AG1637" s="140"/>
      <c r="AH1637" s="140"/>
      <c r="AI1637" s="146" t="s">
        <v>31</v>
      </c>
      <c r="AJ1637" s="146" t="s">
        <v>31</v>
      </c>
      <c r="AK1637" s="120"/>
    </row>
    <row r="1638">
      <c r="D1638" s="141"/>
      <c r="G1638" s="114"/>
      <c r="H1638" s="39"/>
      <c r="N1638" s="116"/>
      <c r="P1638" s="146"/>
      <c r="Q1638" s="116"/>
      <c r="R1638" s="93"/>
      <c r="T1638" s="120"/>
      <c r="V1638" s="120"/>
      <c r="AD1638" s="116"/>
      <c r="AE1638" s="116"/>
      <c r="AG1638" s="140"/>
      <c r="AH1638" s="140"/>
      <c r="AI1638" s="146" t="s">
        <v>31</v>
      </c>
      <c r="AJ1638" s="146" t="s">
        <v>31</v>
      </c>
      <c r="AK1638" s="120"/>
    </row>
    <row r="1639">
      <c r="D1639" s="141"/>
      <c r="G1639" s="114"/>
      <c r="H1639" s="39"/>
      <c r="N1639" s="116"/>
      <c r="P1639" s="146"/>
      <c r="Q1639" s="116"/>
      <c r="R1639" s="93"/>
      <c r="T1639" s="120"/>
      <c r="V1639" s="120"/>
      <c r="AD1639" s="116"/>
      <c r="AE1639" s="116"/>
      <c r="AG1639" s="140"/>
      <c r="AH1639" s="140"/>
      <c r="AI1639" s="146" t="s">
        <v>31</v>
      </c>
      <c r="AJ1639" s="146" t="s">
        <v>31</v>
      </c>
      <c r="AK1639" s="120"/>
    </row>
    <row r="1640">
      <c r="D1640" s="141"/>
      <c r="G1640" s="114"/>
      <c r="H1640" s="39"/>
      <c r="N1640" s="116"/>
      <c r="P1640" s="146"/>
      <c r="Q1640" s="116"/>
      <c r="R1640" s="93"/>
      <c r="T1640" s="120"/>
      <c r="V1640" s="120"/>
      <c r="AD1640" s="116"/>
      <c r="AE1640" s="116"/>
      <c r="AG1640" s="140"/>
      <c r="AH1640" s="140"/>
      <c r="AI1640" s="146" t="s">
        <v>31</v>
      </c>
      <c r="AJ1640" s="146" t="s">
        <v>31</v>
      </c>
      <c r="AK1640" s="120"/>
    </row>
    <row r="1641">
      <c r="D1641" s="141"/>
      <c r="G1641" s="114"/>
      <c r="H1641" s="39"/>
      <c r="N1641" s="116"/>
      <c r="P1641" s="146"/>
      <c r="Q1641" s="116"/>
      <c r="R1641" s="93"/>
      <c r="T1641" s="120"/>
      <c r="V1641" s="120"/>
      <c r="AD1641" s="116"/>
      <c r="AE1641" s="116"/>
      <c r="AG1641" s="140"/>
      <c r="AH1641" s="140"/>
      <c r="AI1641" s="146" t="s">
        <v>31</v>
      </c>
      <c r="AJ1641" s="146" t="s">
        <v>31</v>
      </c>
      <c r="AK1641" s="120"/>
    </row>
    <row r="1642">
      <c r="D1642" s="141"/>
      <c r="G1642" s="114"/>
      <c r="H1642" s="39"/>
      <c r="N1642" s="116"/>
      <c r="P1642" s="146"/>
      <c r="Q1642" s="116"/>
      <c r="R1642" s="93"/>
      <c r="T1642" s="120"/>
      <c r="V1642" s="120"/>
      <c r="AD1642" s="116"/>
      <c r="AE1642" s="116"/>
      <c r="AG1642" s="140"/>
      <c r="AH1642" s="140"/>
      <c r="AI1642" s="146" t="s">
        <v>31</v>
      </c>
      <c r="AJ1642" s="146" t="s">
        <v>31</v>
      </c>
      <c r="AK1642" s="120"/>
    </row>
    <row r="1643">
      <c r="D1643" s="141"/>
      <c r="G1643" s="114"/>
      <c r="H1643" s="39"/>
      <c r="N1643" s="116"/>
      <c r="P1643" s="146"/>
      <c r="Q1643" s="116"/>
      <c r="R1643" s="93"/>
      <c r="T1643" s="120"/>
      <c r="V1643" s="120"/>
      <c r="AD1643" s="116"/>
      <c r="AE1643" s="116"/>
      <c r="AG1643" s="140"/>
      <c r="AH1643" s="140"/>
      <c r="AI1643" s="146" t="s">
        <v>31</v>
      </c>
      <c r="AJ1643" s="146" t="s">
        <v>31</v>
      </c>
      <c r="AK1643" s="120"/>
    </row>
    <row r="1644">
      <c r="D1644" s="141"/>
      <c r="G1644" s="114"/>
      <c r="H1644" s="39"/>
      <c r="N1644" s="116"/>
      <c r="P1644" s="146"/>
      <c r="Q1644" s="116"/>
      <c r="R1644" s="93"/>
      <c r="T1644" s="120"/>
      <c r="V1644" s="120"/>
      <c r="AD1644" s="116"/>
      <c r="AE1644" s="116"/>
      <c r="AG1644" s="140"/>
      <c r="AH1644" s="140"/>
      <c r="AI1644" s="146" t="s">
        <v>31</v>
      </c>
      <c r="AJ1644" s="146" t="s">
        <v>31</v>
      </c>
      <c r="AK1644" s="120"/>
    </row>
    <row r="1645">
      <c r="D1645" s="141"/>
      <c r="G1645" s="114"/>
      <c r="H1645" s="39"/>
      <c r="N1645" s="116"/>
      <c r="P1645" s="146"/>
      <c r="Q1645" s="116"/>
      <c r="R1645" s="93"/>
      <c r="T1645" s="120"/>
      <c r="V1645" s="120"/>
      <c r="AD1645" s="116"/>
      <c r="AE1645" s="116"/>
      <c r="AG1645" s="140"/>
      <c r="AH1645" s="140"/>
      <c r="AI1645" s="146" t="s">
        <v>31</v>
      </c>
      <c r="AJ1645" s="146" t="s">
        <v>31</v>
      </c>
      <c r="AK1645" s="120"/>
    </row>
    <row r="1646">
      <c r="D1646" s="141"/>
      <c r="G1646" s="114"/>
      <c r="H1646" s="39"/>
      <c r="N1646" s="116"/>
      <c r="P1646" s="146"/>
      <c r="Q1646" s="116"/>
      <c r="R1646" s="93"/>
      <c r="T1646" s="120"/>
      <c r="V1646" s="120"/>
      <c r="AD1646" s="116"/>
      <c r="AE1646" s="116"/>
      <c r="AG1646" s="140"/>
      <c r="AH1646" s="140"/>
      <c r="AI1646" s="146" t="s">
        <v>31</v>
      </c>
      <c r="AJ1646" s="146" t="s">
        <v>31</v>
      </c>
      <c r="AK1646" s="120"/>
    </row>
    <row r="1647">
      <c r="D1647" s="141"/>
      <c r="G1647" s="114"/>
      <c r="H1647" s="39"/>
      <c r="N1647" s="116"/>
      <c r="P1647" s="146"/>
      <c r="Q1647" s="116"/>
      <c r="R1647" s="93"/>
      <c r="T1647" s="120"/>
      <c r="V1647" s="120"/>
      <c r="AD1647" s="116"/>
      <c r="AE1647" s="116"/>
      <c r="AG1647" s="140"/>
      <c r="AH1647" s="140"/>
      <c r="AI1647" s="146" t="s">
        <v>31</v>
      </c>
      <c r="AJ1647" s="146" t="s">
        <v>31</v>
      </c>
      <c r="AK1647" s="120"/>
    </row>
    <row r="1648">
      <c r="D1648" s="141"/>
      <c r="G1648" s="114"/>
      <c r="H1648" s="39"/>
      <c r="N1648" s="116"/>
      <c r="P1648" s="146"/>
      <c r="Q1648" s="116"/>
      <c r="R1648" s="93"/>
      <c r="T1648" s="120"/>
      <c r="V1648" s="120"/>
      <c r="AD1648" s="116"/>
      <c r="AE1648" s="116"/>
      <c r="AG1648" s="140"/>
      <c r="AH1648" s="140"/>
      <c r="AI1648" s="146" t="s">
        <v>31</v>
      </c>
      <c r="AJ1648" s="146" t="s">
        <v>31</v>
      </c>
      <c r="AK1648" s="120"/>
    </row>
    <row r="1649">
      <c r="D1649" s="141"/>
      <c r="G1649" s="114"/>
      <c r="H1649" s="39"/>
      <c r="N1649" s="116"/>
      <c r="P1649" s="146"/>
      <c r="Q1649" s="116"/>
      <c r="R1649" s="93"/>
      <c r="T1649" s="120"/>
      <c r="V1649" s="120"/>
      <c r="AD1649" s="116"/>
      <c r="AE1649" s="116"/>
      <c r="AG1649" s="140"/>
      <c r="AH1649" s="140"/>
      <c r="AI1649" s="146" t="s">
        <v>31</v>
      </c>
      <c r="AJ1649" s="146" t="s">
        <v>31</v>
      </c>
      <c r="AK1649" s="120"/>
    </row>
    <row r="1650">
      <c r="D1650" s="141"/>
      <c r="G1650" s="114"/>
      <c r="H1650" s="39"/>
      <c r="N1650" s="116"/>
      <c r="P1650" s="146"/>
      <c r="Q1650" s="116"/>
      <c r="R1650" s="93"/>
      <c r="T1650" s="120"/>
      <c r="V1650" s="120"/>
      <c r="AD1650" s="116"/>
      <c r="AE1650" s="116"/>
      <c r="AG1650" s="140"/>
      <c r="AH1650" s="140"/>
      <c r="AI1650" s="146" t="s">
        <v>31</v>
      </c>
      <c r="AJ1650" s="146" t="s">
        <v>31</v>
      </c>
      <c r="AK1650" s="120"/>
    </row>
    <row r="1651">
      <c r="D1651" s="141"/>
      <c r="G1651" s="114"/>
      <c r="H1651" s="39"/>
      <c r="N1651" s="116"/>
      <c r="P1651" s="146"/>
      <c r="Q1651" s="116"/>
      <c r="R1651" s="93"/>
      <c r="T1651" s="120"/>
      <c r="V1651" s="120"/>
      <c r="AD1651" s="116"/>
      <c r="AE1651" s="116"/>
      <c r="AG1651" s="140"/>
      <c r="AH1651" s="140"/>
      <c r="AI1651" s="146" t="s">
        <v>31</v>
      </c>
      <c r="AJ1651" s="146" t="s">
        <v>31</v>
      </c>
      <c r="AK1651" s="120"/>
    </row>
    <row r="1652">
      <c r="D1652" s="141"/>
      <c r="G1652" s="114"/>
      <c r="H1652" s="39"/>
      <c r="N1652" s="116"/>
      <c r="P1652" s="146"/>
      <c r="Q1652" s="116"/>
      <c r="R1652" s="93"/>
      <c r="T1652" s="120"/>
      <c r="V1652" s="120"/>
      <c r="AD1652" s="116"/>
      <c r="AE1652" s="116"/>
      <c r="AG1652" s="140"/>
      <c r="AH1652" s="140"/>
      <c r="AI1652" s="146" t="s">
        <v>31</v>
      </c>
      <c r="AJ1652" s="146" t="s">
        <v>31</v>
      </c>
      <c r="AK1652" s="120"/>
    </row>
    <row r="1653">
      <c r="D1653" s="141"/>
      <c r="G1653" s="114"/>
      <c r="H1653" s="39"/>
      <c r="N1653" s="116"/>
      <c r="P1653" s="146"/>
      <c r="Q1653" s="116"/>
      <c r="R1653" s="93"/>
      <c r="T1653" s="120"/>
      <c r="V1653" s="120"/>
      <c r="AD1653" s="116"/>
      <c r="AE1653" s="116"/>
      <c r="AG1653" s="140"/>
      <c r="AH1653" s="140"/>
      <c r="AI1653" s="146" t="s">
        <v>31</v>
      </c>
      <c r="AJ1653" s="146" t="s">
        <v>31</v>
      </c>
      <c r="AK1653" s="120"/>
    </row>
    <row r="1654">
      <c r="D1654" s="141"/>
      <c r="G1654" s="114"/>
      <c r="H1654" s="39"/>
      <c r="N1654" s="116"/>
      <c r="P1654" s="146"/>
      <c r="Q1654" s="116"/>
      <c r="R1654" s="93"/>
      <c r="T1654" s="120"/>
      <c r="V1654" s="120"/>
      <c r="AD1654" s="116"/>
      <c r="AE1654" s="116"/>
      <c r="AG1654" s="140"/>
      <c r="AH1654" s="140"/>
      <c r="AI1654" s="146" t="s">
        <v>31</v>
      </c>
      <c r="AJ1654" s="146" t="s">
        <v>31</v>
      </c>
      <c r="AK1654" s="120"/>
    </row>
    <row r="1655">
      <c r="D1655" s="141"/>
      <c r="G1655" s="114"/>
      <c r="H1655" s="39"/>
      <c r="N1655" s="116"/>
      <c r="P1655" s="146"/>
      <c r="Q1655" s="116"/>
      <c r="R1655" s="93"/>
      <c r="T1655" s="120"/>
      <c r="V1655" s="120"/>
      <c r="AD1655" s="116"/>
      <c r="AE1655" s="116"/>
      <c r="AG1655" s="140"/>
      <c r="AH1655" s="140"/>
      <c r="AI1655" s="146" t="s">
        <v>31</v>
      </c>
      <c r="AJ1655" s="146" t="s">
        <v>31</v>
      </c>
      <c r="AK1655" s="120"/>
    </row>
    <row r="1656">
      <c r="D1656" s="141"/>
      <c r="G1656" s="114"/>
      <c r="H1656" s="39"/>
      <c r="N1656" s="116"/>
      <c r="P1656" s="146"/>
      <c r="Q1656" s="116"/>
      <c r="R1656" s="93"/>
      <c r="T1656" s="120"/>
      <c r="V1656" s="120"/>
      <c r="AD1656" s="116"/>
      <c r="AE1656" s="116"/>
      <c r="AG1656" s="140"/>
      <c r="AH1656" s="140"/>
      <c r="AI1656" s="146" t="s">
        <v>31</v>
      </c>
      <c r="AJ1656" s="146" t="s">
        <v>31</v>
      </c>
      <c r="AK1656" s="120"/>
    </row>
    <row r="1657">
      <c r="D1657" s="141"/>
      <c r="G1657" s="114"/>
      <c r="H1657" s="39"/>
      <c r="N1657" s="116"/>
      <c r="P1657" s="146"/>
      <c r="Q1657" s="116"/>
      <c r="R1657" s="93"/>
      <c r="T1657" s="120"/>
      <c r="V1657" s="120"/>
      <c r="AD1657" s="116"/>
      <c r="AE1657" s="116"/>
      <c r="AG1657" s="140"/>
      <c r="AH1657" s="140"/>
      <c r="AI1657" s="146" t="s">
        <v>31</v>
      </c>
      <c r="AJ1657" s="146" t="s">
        <v>31</v>
      </c>
      <c r="AK1657" s="120"/>
    </row>
    <row r="1658">
      <c r="D1658" s="141"/>
      <c r="G1658" s="114"/>
      <c r="H1658" s="39"/>
      <c r="N1658" s="116"/>
      <c r="P1658" s="146"/>
      <c r="Q1658" s="116"/>
      <c r="R1658" s="93"/>
      <c r="T1658" s="120"/>
      <c r="V1658" s="120"/>
      <c r="AD1658" s="116"/>
      <c r="AE1658" s="116"/>
      <c r="AG1658" s="140"/>
      <c r="AH1658" s="140"/>
      <c r="AI1658" s="146" t="s">
        <v>31</v>
      </c>
      <c r="AJ1658" s="146" t="s">
        <v>31</v>
      </c>
      <c r="AK1658" s="120"/>
    </row>
    <row r="1659">
      <c r="D1659" s="141"/>
      <c r="G1659" s="114"/>
      <c r="H1659" s="39"/>
      <c r="N1659" s="116"/>
      <c r="P1659" s="146"/>
      <c r="Q1659" s="116"/>
      <c r="R1659" s="93"/>
      <c r="T1659" s="120"/>
      <c r="V1659" s="120"/>
      <c r="AD1659" s="116"/>
      <c r="AE1659" s="116"/>
      <c r="AG1659" s="140"/>
      <c r="AH1659" s="140"/>
      <c r="AI1659" s="146" t="s">
        <v>31</v>
      </c>
      <c r="AJ1659" s="146" t="s">
        <v>31</v>
      </c>
      <c r="AK1659" s="120"/>
    </row>
    <row r="1660">
      <c r="D1660" s="141"/>
      <c r="G1660" s="114"/>
      <c r="H1660" s="39"/>
      <c r="N1660" s="116"/>
      <c r="P1660" s="146"/>
      <c r="Q1660" s="116"/>
      <c r="R1660" s="93"/>
      <c r="T1660" s="120"/>
      <c r="V1660" s="120"/>
      <c r="AD1660" s="116"/>
      <c r="AE1660" s="116"/>
      <c r="AG1660" s="140"/>
      <c r="AH1660" s="140"/>
      <c r="AI1660" s="146" t="s">
        <v>31</v>
      </c>
      <c r="AJ1660" s="146" t="s">
        <v>31</v>
      </c>
      <c r="AK1660" s="120"/>
    </row>
    <row r="1661">
      <c r="D1661" s="141"/>
      <c r="G1661" s="114"/>
      <c r="H1661" s="39"/>
      <c r="N1661" s="116"/>
      <c r="P1661" s="146"/>
      <c r="Q1661" s="116"/>
      <c r="R1661" s="93"/>
      <c r="T1661" s="120"/>
      <c r="V1661" s="120"/>
      <c r="AD1661" s="116"/>
      <c r="AE1661" s="116"/>
      <c r="AG1661" s="140"/>
      <c r="AH1661" s="140"/>
      <c r="AI1661" s="146" t="s">
        <v>31</v>
      </c>
      <c r="AJ1661" s="146" t="s">
        <v>31</v>
      </c>
      <c r="AK1661" s="120"/>
    </row>
    <row r="1662">
      <c r="D1662" s="141"/>
      <c r="G1662" s="114"/>
      <c r="H1662" s="39"/>
      <c r="N1662" s="116"/>
      <c r="P1662" s="146"/>
      <c r="Q1662" s="116"/>
      <c r="R1662" s="93"/>
      <c r="T1662" s="120"/>
      <c r="V1662" s="120"/>
      <c r="AD1662" s="116"/>
      <c r="AE1662" s="116"/>
      <c r="AG1662" s="140"/>
      <c r="AH1662" s="140"/>
      <c r="AI1662" s="146" t="s">
        <v>31</v>
      </c>
      <c r="AJ1662" s="146" t="s">
        <v>31</v>
      </c>
      <c r="AK1662" s="120"/>
    </row>
    <row r="1663">
      <c r="D1663" s="141"/>
      <c r="G1663" s="114"/>
      <c r="H1663" s="39"/>
      <c r="N1663" s="116"/>
      <c r="P1663" s="146"/>
      <c r="Q1663" s="116"/>
      <c r="R1663" s="93"/>
      <c r="T1663" s="120"/>
      <c r="V1663" s="120"/>
      <c r="AD1663" s="116"/>
      <c r="AE1663" s="116"/>
      <c r="AG1663" s="140"/>
      <c r="AH1663" s="140"/>
      <c r="AI1663" s="146" t="s">
        <v>31</v>
      </c>
      <c r="AJ1663" s="146" t="s">
        <v>31</v>
      </c>
      <c r="AK1663" s="120"/>
    </row>
    <row r="1664">
      <c r="D1664" s="141"/>
      <c r="G1664" s="114"/>
      <c r="H1664" s="39"/>
      <c r="N1664" s="116"/>
      <c r="P1664" s="146"/>
      <c r="Q1664" s="116"/>
      <c r="R1664" s="93"/>
      <c r="T1664" s="120"/>
      <c r="V1664" s="120"/>
      <c r="AD1664" s="116"/>
      <c r="AE1664" s="116"/>
      <c r="AG1664" s="140"/>
      <c r="AH1664" s="140"/>
      <c r="AI1664" s="146" t="s">
        <v>31</v>
      </c>
      <c r="AJ1664" s="146" t="s">
        <v>31</v>
      </c>
      <c r="AK1664" s="120"/>
    </row>
    <row r="1665">
      <c r="D1665" s="141"/>
      <c r="G1665" s="114"/>
      <c r="H1665" s="39"/>
      <c r="N1665" s="116"/>
      <c r="P1665" s="146"/>
      <c r="Q1665" s="116"/>
      <c r="R1665" s="93"/>
      <c r="T1665" s="120"/>
      <c r="V1665" s="120"/>
      <c r="AD1665" s="116"/>
      <c r="AE1665" s="116"/>
      <c r="AG1665" s="140"/>
      <c r="AH1665" s="140"/>
      <c r="AI1665" s="146" t="s">
        <v>31</v>
      </c>
      <c r="AJ1665" s="146" t="s">
        <v>31</v>
      </c>
      <c r="AK1665" s="120"/>
    </row>
    <row r="1666">
      <c r="D1666" s="141"/>
      <c r="G1666" s="114"/>
      <c r="H1666" s="39"/>
      <c r="N1666" s="116"/>
      <c r="P1666" s="146"/>
      <c r="Q1666" s="116"/>
      <c r="R1666" s="93"/>
      <c r="T1666" s="120"/>
      <c r="V1666" s="120"/>
      <c r="AD1666" s="116"/>
      <c r="AE1666" s="116"/>
      <c r="AG1666" s="140"/>
      <c r="AH1666" s="140"/>
      <c r="AI1666" s="146" t="s">
        <v>31</v>
      </c>
      <c r="AJ1666" s="146" t="s">
        <v>31</v>
      </c>
      <c r="AK1666" s="120"/>
    </row>
    <row r="1667">
      <c r="D1667" s="141"/>
      <c r="G1667" s="114"/>
      <c r="H1667" s="39"/>
      <c r="N1667" s="116"/>
      <c r="P1667" s="146"/>
      <c r="Q1667" s="116"/>
      <c r="R1667" s="93"/>
      <c r="T1667" s="120"/>
      <c r="V1667" s="120"/>
      <c r="AD1667" s="116"/>
      <c r="AE1667" s="116"/>
      <c r="AG1667" s="140"/>
      <c r="AH1667" s="140"/>
      <c r="AI1667" s="146" t="s">
        <v>31</v>
      </c>
      <c r="AJ1667" s="146" t="s">
        <v>31</v>
      </c>
      <c r="AK1667" s="120"/>
    </row>
    <row r="1668">
      <c r="D1668" s="141"/>
      <c r="G1668" s="114"/>
      <c r="H1668" s="39"/>
      <c r="N1668" s="116"/>
      <c r="P1668" s="146"/>
      <c r="Q1668" s="116"/>
      <c r="R1668" s="93"/>
      <c r="T1668" s="120"/>
      <c r="V1668" s="120"/>
      <c r="AD1668" s="116"/>
      <c r="AE1668" s="116"/>
      <c r="AG1668" s="140"/>
      <c r="AH1668" s="140"/>
      <c r="AI1668" s="146" t="s">
        <v>31</v>
      </c>
      <c r="AJ1668" s="146" t="s">
        <v>31</v>
      </c>
      <c r="AK1668" s="120"/>
    </row>
    <row r="1669">
      <c r="D1669" s="141"/>
      <c r="G1669" s="114"/>
      <c r="H1669" s="39"/>
      <c r="N1669" s="116"/>
      <c r="P1669" s="146"/>
      <c r="Q1669" s="116"/>
      <c r="R1669" s="93"/>
      <c r="T1669" s="120"/>
      <c r="V1669" s="120"/>
      <c r="AD1669" s="116"/>
      <c r="AE1669" s="116"/>
      <c r="AG1669" s="140"/>
      <c r="AH1669" s="140"/>
      <c r="AI1669" s="146" t="s">
        <v>31</v>
      </c>
      <c r="AJ1669" s="146" t="s">
        <v>31</v>
      </c>
      <c r="AK1669" s="120"/>
    </row>
    <row r="1670">
      <c r="D1670" s="141"/>
      <c r="G1670" s="114"/>
      <c r="H1670" s="39"/>
      <c r="N1670" s="116"/>
      <c r="P1670" s="146"/>
      <c r="Q1670" s="116"/>
      <c r="R1670" s="93"/>
      <c r="T1670" s="120"/>
      <c r="V1670" s="120"/>
      <c r="AD1670" s="116"/>
      <c r="AE1670" s="116"/>
      <c r="AG1670" s="140"/>
      <c r="AH1670" s="140"/>
      <c r="AI1670" s="146" t="s">
        <v>31</v>
      </c>
      <c r="AJ1670" s="146" t="s">
        <v>31</v>
      </c>
      <c r="AK1670" s="120"/>
    </row>
    <row r="1671">
      <c r="D1671" s="141"/>
      <c r="G1671" s="114"/>
      <c r="H1671" s="39"/>
      <c r="N1671" s="116"/>
      <c r="P1671" s="146"/>
      <c r="Q1671" s="116"/>
      <c r="R1671" s="93"/>
      <c r="T1671" s="120"/>
      <c r="V1671" s="120"/>
      <c r="AD1671" s="116"/>
      <c r="AE1671" s="116"/>
      <c r="AG1671" s="140"/>
      <c r="AH1671" s="140"/>
      <c r="AI1671" s="146" t="s">
        <v>31</v>
      </c>
      <c r="AJ1671" s="146" t="s">
        <v>31</v>
      </c>
      <c r="AK1671" s="120"/>
    </row>
    <row r="1672">
      <c r="D1672" s="141"/>
      <c r="G1672" s="114"/>
      <c r="H1672" s="39"/>
      <c r="N1672" s="116"/>
      <c r="P1672" s="146"/>
      <c r="Q1672" s="116"/>
      <c r="R1672" s="93"/>
      <c r="T1672" s="120"/>
      <c r="V1672" s="120"/>
      <c r="AD1672" s="116"/>
      <c r="AE1672" s="116"/>
      <c r="AG1672" s="140"/>
      <c r="AH1672" s="140"/>
      <c r="AI1672" s="146" t="s">
        <v>31</v>
      </c>
      <c r="AJ1672" s="146" t="s">
        <v>31</v>
      </c>
      <c r="AK1672" s="120"/>
    </row>
    <row r="1673">
      <c r="D1673" s="141"/>
      <c r="G1673" s="114"/>
      <c r="H1673" s="39"/>
      <c r="N1673" s="116"/>
      <c r="P1673" s="146"/>
      <c r="Q1673" s="116"/>
      <c r="R1673" s="93"/>
      <c r="T1673" s="120"/>
      <c r="V1673" s="120"/>
      <c r="AD1673" s="116"/>
      <c r="AE1673" s="116"/>
      <c r="AG1673" s="140"/>
      <c r="AH1673" s="140"/>
      <c r="AI1673" s="146" t="s">
        <v>31</v>
      </c>
      <c r="AJ1673" s="146" t="s">
        <v>31</v>
      </c>
      <c r="AK1673" s="120"/>
    </row>
    <row r="1674">
      <c r="D1674" s="141"/>
      <c r="G1674" s="114"/>
      <c r="H1674" s="39"/>
      <c r="N1674" s="116"/>
      <c r="P1674" s="146"/>
      <c r="Q1674" s="116"/>
      <c r="R1674" s="93"/>
      <c r="T1674" s="120"/>
      <c r="V1674" s="120"/>
      <c r="AD1674" s="116"/>
      <c r="AE1674" s="116"/>
      <c r="AG1674" s="140"/>
      <c r="AH1674" s="140"/>
      <c r="AI1674" s="146" t="s">
        <v>31</v>
      </c>
      <c r="AJ1674" s="146" t="s">
        <v>31</v>
      </c>
      <c r="AK1674" s="120"/>
    </row>
    <row r="1675">
      <c r="D1675" s="141"/>
      <c r="G1675" s="114"/>
      <c r="H1675" s="39"/>
      <c r="N1675" s="116"/>
      <c r="P1675" s="146"/>
      <c r="Q1675" s="116"/>
      <c r="R1675" s="93"/>
      <c r="T1675" s="120"/>
      <c r="V1675" s="120"/>
      <c r="AD1675" s="116"/>
      <c r="AE1675" s="116"/>
      <c r="AG1675" s="140"/>
      <c r="AH1675" s="140"/>
      <c r="AI1675" s="146" t="s">
        <v>31</v>
      </c>
      <c r="AJ1675" s="146" t="s">
        <v>31</v>
      </c>
      <c r="AK1675" s="120"/>
    </row>
    <row r="1676">
      <c r="D1676" s="141"/>
      <c r="G1676" s="114"/>
      <c r="H1676" s="39"/>
      <c r="N1676" s="116"/>
      <c r="P1676" s="146"/>
      <c r="Q1676" s="116"/>
      <c r="R1676" s="93"/>
      <c r="T1676" s="120"/>
      <c r="V1676" s="120"/>
      <c r="AD1676" s="116"/>
      <c r="AE1676" s="116"/>
      <c r="AG1676" s="140"/>
      <c r="AH1676" s="140"/>
      <c r="AI1676" s="146" t="s">
        <v>31</v>
      </c>
      <c r="AJ1676" s="146" t="s">
        <v>31</v>
      </c>
      <c r="AK1676" s="120"/>
    </row>
    <row r="1677">
      <c r="D1677" s="141"/>
      <c r="G1677" s="114"/>
      <c r="H1677" s="39"/>
      <c r="N1677" s="116"/>
      <c r="P1677" s="146"/>
      <c r="Q1677" s="116"/>
      <c r="R1677" s="93"/>
      <c r="T1677" s="120"/>
      <c r="V1677" s="120"/>
      <c r="AD1677" s="116"/>
      <c r="AE1677" s="116"/>
      <c r="AG1677" s="140"/>
      <c r="AH1677" s="140"/>
      <c r="AI1677" s="146" t="s">
        <v>31</v>
      </c>
      <c r="AJ1677" s="146" t="s">
        <v>31</v>
      </c>
      <c r="AK1677" s="120"/>
    </row>
    <row r="1678">
      <c r="D1678" s="141"/>
      <c r="G1678" s="114"/>
      <c r="H1678" s="39"/>
      <c r="N1678" s="116"/>
      <c r="P1678" s="146"/>
      <c r="Q1678" s="116"/>
      <c r="R1678" s="93"/>
      <c r="T1678" s="120"/>
      <c r="V1678" s="120"/>
      <c r="AD1678" s="116"/>
      <c r="AE1678" s="116"/>
      <c r="AG1678" s="140"/>
      <c r="AH1678" s="140"/>
      <c r="AI1678" s="146" t="s">
        <v>31</v>
      </c>
      <c r="AJ1678" s="146" t="s">
        <v>31</v>
      </c>
      <c r="AK1678" s="120"/>
    </row>
    <row r="1679">
      <c r="D1679" s="141"/>
      <c r="G1679" s="114"/>
      <c r="H1679" s="39"/>
      <c r="N1679" s="116"/>
      <c r="P1679" s="146"/>
      <c r="Q1679" s="116"/>
      <c r="R1679" s="93"/>
      <c r="T1679" s="120"/>
      <c r="V1679" s="120"/>
      <c r="AD1679" s="116"/>
      <c r="AE1679" s="116"/>
      <c r="AG1679" s="140"/>
      <c r="AH1679" s="140"/>
      <c r="AI1679" s="146" t="s">
        <v>31</v>
      </c>
      <c r="AJ1679" s="146" t="s">
        <v>31</v>
      </c>
      <c r="AK1679" s="120"/>
    </row>
    <row r="1680">
      <c r="D1680" s="141"/>
      <c r="G1680" s="114"/>
      <c r="H1680" s="39"/>
      <c r="N1680" s="116"/>
      <c r="P1680" s="146"/>
      <c r="Q1680" s="116"/>
      <c r="R1680" s="93"/>
      <c r="T1680" s="120"/>
      <c r="V1680" s="120"/>
      <c r="AD1680" s="116"/>
      <c r="AE1680" s="116"/>
      <c r="AG1680" s="140"/>
      <c r="AH1680" s="140"/>
      <c r="AI1680" s="146" t="s">
        <v>31</v>
      </c>
      <c r="AJ1680" s="146" t="s">
        <v>31</v>
      </c>
      <c r="AK1680" s="120"/>
    </row>
    <row r="1681">
      <c r="D1681" s="141"/>
      <c r="G1681" s="114"/>
      <c r="H1681" s="39"/>
      <c r="N1681" s="116"/>
      <c r="P1681" s="146"/>
      <c r="Q1681" s="116"/>
      <c r="R1681" s="93"/>
      <c r="T1681" s="120"/>
      <c r="V1681" s="120"/>
      <c r="AD1681" s="116"/>
      <c r="AE1681" s="116"/>
      <c r="AG1681" s="140"/>
      <c r="AH1681" s="140"/>
      <c r="AI1681" s="146" t="s">
        <v>31</v>
      </c>
      <c r="AJ1681" s="146" t="s">
        <v>31</v>
      </c>
      <c r="AK1681" s="120"/>
    </row>
    <row r="1682">
      <c r="D1682" s="141"/>
      <c r="G1682" s="114"/>
      <c r="H1682" s="39"/>
      <c r="N1682" s="116"/>
      <c r="P1682" s="146"/>
      <c r="Q1682" s="116"/>
      <c r="R1682" s="93"/>
      <c r="T1682" s="120"/>
      <c r="V1682" s="120"/>
      <c r="AD1682" s="116"/>
      <c r="AE1682" s="116"/>
      <c r="AG1682" s="140"/>
      <c r="AH1682" s="140"/>
      <c r="AI1682" s="146" t="s">
        <v>31</v>
      </c>
      <c r="AJ1682" s="146" t="s">
        <v>31</v>
      </c>
      <c r="AK1682" s="120"/>
    </row>
    <row r="1683">
      <c r="D1683" s="141"/>
      <c r="G1683" s="114"/>
      <c r="H1683" s="39"/>
      <c r="N1683" s="116"/>
      <c r="P1683" s="146"/>
      <c r="Q1683" s="116"/>
      <c r="R1683" s="93"/>
      <c r="T1683" s="120"/>
      <c r="V1683" s="120"/>
      <c r="AD1683" s="116"/>
      <c r="AE1683" s="116"/>
      <c r="AG1683" s="140"/>
      <c r="AH1683" s="140"/>
      <c r="AI1683" s="146" t="s">
        <v>31</v>
      </c>
      <c r="AJ1683" s="146" t="s">
        <v>31</v>
      </c>
      <c r="AK1683" s="120"/>
    </row>
    <row r="1684">
      <c r="D1684" s="141"/>
      <c r="G1684" s="114"/>
      <c r="H1684" s="39"/>
      <c r="N1684" s="116"/>
      <c r="P1684" s="146"/>
      <c r="Q1684" s="116"/>
      <c r="R1684" s="93"/>
      <c r="T1684" s="120"/>
      <c r="V1684" s="120"/>
      <c r="AD1684" s="116"/>
      <c r="AE1684" s="116"/>
      <c r="AG1684" s="140"/>
      <c r="AH1684" s="140"/>
      <c r="AI1684" s="146" t="s">
        <v>31</v>
      </c>
      <c r="AJ1684" s="146" t="s">
        <v>31</v>
      </c>
      <c r="AK1684" s="120"/>
    </row>
    <row r="1685">
      <c r="D1685" s="141"/>
      <c r="G1685" s="114"/>
      <c r="H1685" s="39"/>
      <c r="N1685" s="116"/>
      <c r="P1685" s="146"/>
      <c r="Q1685" s="116"/>
      <c r="R1685" s="93"/>
      <c r="T1685" s="120"/>
      <c r="V1685" s="120"/>
      <c r="AD1685" s="116"/>
      <c r="AE1685" s="116"/>
      <c r="AG1685" s="140"/>
      <c r="AH1685" s="140"/>
      <c r="AI1685" s="146" t="s">
        <v>31</v>
      </c>
      <c r="AJ1685" s="146" t="s">
        <v>31</v>
      </c>
      <c r="AK1685" s="120"/>
    </row>
    <row r="1686">
      <c r="D1686" s="141"/>
      <c r="G1686" s="114"/>
      <c r="H1686" s="39"/>
      <c r="N1686" s="116"/>
      <c r="P1686" s="146"/>
      <c r="Q1686" s="116"/>
      <c r="R1686" s="93"/>
      <c r="T1686" s="120"/>
      <c r="V1686" s="120"/>
      <c r="AD1686" s="116"/>
      <c r="AE1686" s="116"/>
      <c r="AG1686" s="140"/>
      <c r="AH1686" s="140"/>
      <c r="AI1686" s="146" t="s">
        <v>31</v>
      </c>
      <c r="AJ1686" s="146" t="s">
        <v>31</v>
      </c>
      <c r="AK1686" s="120"/>
    </row>
    <row r="1687">
      <c r="D1687" s="141"/>
      <c r="G1687" s="114"/>
      <c r="H1687" s="39"/>
      <c r="N1687" s="116"/>
      <c r="P1687" s="146"/>
      <c r="Q1687" s="116"/>
      <c r="R1687" s="93"/>
      <c r="T1687" s="120"/>
      <c r="V1687" s="120"/>
      <c r="AD1687" s="116"/>
      <c r="AE1687" s="116"/>
      <c r="AG1687" s="140"/>
      <c r="AH1687" s="140"/>
      <c r="AI1687" s="146" t="s">
        <v>31</v>
      </c>
      <c r="AJ1687" s="146" t="s">
        <v>31</v>
      </c>
      <c r="AK1687" s="120"/>
    </row>
    <row r="1688">
      <c r="D1688" s="141"/>
      <c r="G1688" s="114"/>
      <c r="H1688" s="39"/>
      <c r="N1688" s="116"/>
      <c r="P1688" s="146"/>
      <c r="Q1688" s="116"/>
      <c r="R1688" s="93"/>
      <c r="T1688" s="120"/>
      <c r="V1688" s="120"/>
      <c r="AD1688" s="116"/>
      <c r="AE1688" s="116"/>
      <c r="AG1688" s="140"/>
      <c r="AH1688" s="140"/>
      <c r="AI1688" s="146" t="s">
        <v>31</v>
      </c>
      <c r="AJ1688" s="146" t="s">
        <v>31</v>
      </c>
      <c r="AK1688" s="120"/>
    </row>
    <row r="1689">
      <c r="D1689" s="141"/>
      <c r="G1689" s="114"/>
      <c r="H1689" s="39"/>
      <c r="N1689" s="116"/>
      <c r="P1689" s="146"/>
      <c r="Q1689" s="116"/>
      <c r="R1689" s="93"/>
      <c r="T1689" s="120"/>
      <c r="V1689" s="120"/>
      <c r="AD1689" s="116"/>
      <c r="AE1689" s="116"/>
      <c r="AG1689" s="140"/>
      <c r="AH1689" s="140"/>
      <c r="AI1689" s="146" t="s">
        <v>31</v>
      </c>
      <c r="AJ1689" s="146" t="s">
        <v>31</v>
      </c>
      <c r="AK1689" s="120"/>
    </row>
    <row r="1690">
      <c r="D1690" s="141"/>
      <c r="G1690" s="114"/>
      <c r="H1690" s="39"/>
      <c r="N1690" s="116"/>
      <c r="P1690" s="146"/>
      <c r="Q1690" s="116"/>
      <c r="R1690" s="93"/>
      <c r="T1690" s="120"/>
      <c r="V1690" s="120"/>
      <c r="AD1690" s="116"/>
      <c r="AE1690" s="116"/>
      <c r="AG1690" s="140"/>
      <c r="AH1690" s="140"/>
      <c r="AI1690" s="146" t="s">
        <v>31</v>
      </c>
      <c r="AJ1690" s="146" t="s">
        <v>31</v>
      </c>
      <c r="AK1690" s="120"/>
    </row>
    <row r="1691">
      <c r="D1691" s="141"/>
      <c r="G1691" s="114"/>
      <c r="H1691" s="39"/>
      <c r="N1691" s="116"/>
      <c r="P1691" s="146"/>
      <c r="Q1691" s="116"/>
      <c r="R1691" s="93"/>
      <c r="T1691" s="120"/>
      <c r="V1691" s="120"/>
      <c r="AD1691" s="116"/>
      <c r="AE1691" s="116"/>
      <c r="AG1691" s="140"/>
      <c r="AH1691" s="140"/>
      <c r="AI1691" s="146" t="s">
        <v>31</v>
      </c>
      <c r="AJ1691" s="146" t="s">
        <v>31</v>
      </c>
      <c r="AK1691" s="120"/>
    </row>
    <row r="1692">
      <c r="D1692" s="141"/>
      <c r="G1692" s="114"/>
      <c r="H1692" s="39"/>
      <c r="N1692" s="116"/>
      <c r="P1692" s="146"/>
      <c r="Q1692" s="116"/>
      <c r="R1692" s="93"/>
      <c r="T1692" s="120"/>
      <c r="V1692" s="120"/>
      <c r="AD1692" s="116"/>
      <c r="AE1692" s="116"/>
      <c r="AG1692" s="140"/>
      <c r="AH1692" s="140"/>
      <c r="AI1692" s="146" t="s">
        <v>31</v>
      </c>
      <c r="AJ1692" s="146" t="s">
        <v>31</v>
      </c>
      <c r="AK1692" s="120"/>
    </row>
    <row r="1693">
      <c r="D1693" s="141"/>
      <c r="G1693" s="114"/>
      <c r="H1693" s="39"/>
      <c r="N1693" s="116"/>
      <c r="P1693" s="146"/>
      <c r="Q1693" s="116"/>
      <c r="R1693" s="93"/>
      <c r="T1693" s="120"/>
      <c r="V1693" s="120"/>
      <c r="AD1693" s="116"/>
      <c r="AE1693" s="116"/>
      <c r="AG1693" s="140"/>
      <c r="AH1693" s="140"/>
      <c r="AI1693" s="146" t="s">
        <v>31</v>
      </c>
      <c r="AJ1693" s="146" t="s">
        <v>31</v>
      </c>
      <c r="AK1693" s="120"/>
    </row>
    <row r="1694">
      <c r="D1694" s="141"/>
      <c r="G1694" s="114"/>
      <c r="H1694" s="39"/>
      <c r="N1694" s="116"/>
      <c r="P1694" s="146"/>
      <c r="Q1694" s="116"/>
      <c r="R1694" s="93"/>
      <c r="T1694" s="120"/>
      <c r="V1694" s="120"/>
      <c r="AD1694" s="116"/>
      <c r="AE1694" s="116"/>
      <c r="AG1694" s="140"/>
      <c r="AH1694" s="140"/>
      <c r="AI1694" s="146" t="s">
        <v>31</v>
      </c>
      <c r="AJ1694" s="146" t="s">
        <v>31</v>
      </c>
      <c r="AK1694" s="120"/>
    </row>
    <row r="1695">
      <c r="D1695" s="141"/>
      <c r="G1695" s="114"/>
      <c r="H1695" s="39"/>
      <c r="N1695" s="116"/>
      <c r="P1695" s="146"/>
      <c r="Q1695" s="116"/>
      <c r="R1695" s="93"/>
      <c r="T1695" s="120"/>
      <c r="V1695" s="120"/>
      <c r="AD1695" s="116"/>
      <c r="AE1695" s="116"/>
      <c r="AG1695" s="140"/>
      <c r="AH1695" s="140"/>
      <c r="AI1695" s="146" t="s">
        <v>31</v>
      </c>
      <c r="AJ1695" s="146" t="s">
        <v>31</v>
      </c>
      <c r="AK1695" s="120"/>
    </row>
    <row r="1696">
      <c r="D1696" s="141"/>
      <c r="G1696" s="114"/>
      <c r="H1696" s="39"/>
      <c r="N1696" s="116"/>
      <c r="P1696" s="146"/>
      <c r="Q1696" s="116"/>
      <c r="R1696" s="93"/>
      <c r="T1696" s="120"/>
      <c r="V1696" s="120"/>
      <c r="AD1696" s="116"/>
      <c r="AE1696" s="116"/>
      <c r="AG1696" s="140"/>
      <c r="AH1696" s="140"/>
      <c r="AI1696" s="146" t="s">
        <v>31</v>
      </c>
      <c r="AJ1696" s="146" t="s">
        <v>31</v>
      </c>
      <c r="AK1696" s="120"/>
    </row>
    <row r="1697">
      <c r="D1697" s="141"/>
      <c r="G1697" s="114"/>
      <c r="H1697" s="39"/>
      <c r="N1697" s="116"/>
      <c r="P1697" s="146"/>
      <c r="Q1697" s="116"/>
      <c r="R1697" s="93"/>
      <c r="T1697" s="120"/>
      <c r="V1697" s="120"/>
      <c r="AD1697" s="116"/>
      <c r="AE1697" s="116"/>
      <c r="AG1697" s="140"/>
      <c r="AH1697" s="140"/>
      <c r="AI1697" s="146" t="s">
        <v>31</v>
      </c>
      <c r="AJ1697" s="146" t="s">
        <v>31</v>
      </c>
      <c r="AK1697" s="120"/>
    </row>
    <row r="1698">
      <c r="D1698" s="141"/>
      <c r="G1698" s="114"/>
      <c r="H1698" s="39"/>
      <c r="N1698" s="116"/>
      <c r="P1698" s="146"/>
      <c r="Q1698" s="116"/>
      <c r="R1698" s="93"/>
      <c r="T1698" s="120"/>
      <c r="V1698" s="120"/>
      <c r="AD1698" s="116"/>
      <c r="AE1698" s="116"/>
      <c r="AG1698" s="140"/>
      <c r="AH1698" s="140"/>
      <c r="AI1698" s="146" t="s">
        <v>31</v>
      </c>
      <c r="AJ1698" s="146" t="s">
        <v>31</v>
      </c>
      <c r="AK1698" s="120"/>
    </row>
    <row r="1699">
      <c r="D1699" s="141"/>
      <c r="G1699" s="114"/>
      <c r="H1699" s="39"/>
      <c r="N1699" s="116"/>
      <c r="P1699" s="146"/>
      <c r="Q1699" s="116"/>
      <c r="R1699" s="93"/>
      <c r="T1699" s="120"/>
      <c r="V1699" s="120"/>
      <c r="AD1699" s="116"/>
      <c r="AE1699" s="116"/>
      <c r="AG1699" s="140"/>
      <c r="AH1699" s="140"/>
      <c r="AI1699" s="146" t="s">
        <v>31</v>
      </c>
      <c r="AJ1699" s="146" t="s">
        <v>31</v>
      </c>
      <c r="AK1699" s="120"/>
    </row>
    <row r="1700">
      <c r="D1700" s="141"/>
      <c r="G1700" s="114"/>
      <c r="H1700" s="39"/>
      <c r="N1700" s="116"/>
      <c r="P1700" s="146"/>
      <c r="Q1700" s="116"/>
      <c r="R1700" s="93"/>
      <c r="T1700" s="120"/>
      <c r="V1700" s="120"/>
      <c r="AD1700" s="116"/>
      <c r="AE1700" s="116"/>
      <c r="AG1700" s="140"/>
      <c r="AH1700" s="140"/>
      <c r="AI1700" s="146" t="s">
        <v>31</v>
      </c>
      <c r="AJ1700" s="146" t="s">
        <v>31</v>
      </c>
      <c r="AK1700" s="120"/>
    </row>
    <row r="1701">
      <c r="D1701" s="141"/>
      <c r="G1701" s="114"/>
      <c r="H1701" s="39"/>
      <c r="N1701" s="116"/>
      <c r="P1701" s="146"/>
      <c r="Q1701" s="116"/>
      <c r="R1701" s="93"/>
      <c r="T1701" s="120"/>
      <c r="V1701" s="120"/>
      <c r="AD1701" s="116"/>
      <c r="AE1701" s="116"/>
      <c r="AG1701" s="140"/>
      <c r="AH1701" s="140"/>
      <c r="AI1701" s="146" t="s">
        <v>31</v>
      </c>
      <c r="AJ1701" s="146" t="s">
        <v>31</v>
      </c>
      <c r="AK1701" s="120"/>
    </row>
    <row r="1702">
      <c r="D1702" s="141"/>
      <c r="G1702" s="114"/>
      <c r="H1702" s="39"/>
      <c r="N1702" s="116"/>
      <c r="P1702" s="146"/>
      <c r="Q1702" s="116"/>
      <c r="R1702" s="93"/>
      <c r="T1702" s="120"/>
      <c r="V1702" s="120"/>
      <c r="AD1702" s="116"/>
      <c r="AE1702" s="116"/>
      <c r="AG1702" s="140"/>
      <c r="AH1702" s="140"/>
      <c r="AI1702" s="146" t="s">
        <v>31</v>
      </c>
      <c r="AJ1702" s="146" t="s">
        <v>31</v>
      </c>
      <c r="AK1702" s="120"/>
    </row>
    <row r="1703">
      <c r="D1703" s="141"/>
      <c r="G1703" s="114"/>
      <c r="H1703" s="39"/>
      <c r="N1703" s="116"/>
      <c r="P1703" s="146"/>
      <c r="Q1703" s="116"/>
      <c r="R1703" s="93"/>
      <c r="T1703" s="120"/>
      <c r="V1703" s="120"/>
      <c r="AD1703" s="116"/>
      <c r="AE1703" s="116"/>
      <c r="AG1703" s="140"/>
      <c r="AH1703" s="140"/>
      <c r="AI1703" s="146" t="s">
        <v>31</v>
      </c>
      <c r="AJ1703" s="146" t="s">
        <v>31</v>
      </c>
      <c r="AK1703" s="120"/>
    </row>
    <row r="1704">
      <c r="D1704" s="141"/>
      <c r="G1704" s="114"/>
      <c r="H1704" s="39"/>
      <c r="N1704" s="116"/>
      <c r="P1704" s="146"/>
      <c r="Q1704" s="116"/>
      <c r="R1704" s="93"/>
      <c r="T1704" s="120"/>
      <c r="V1704" s="120"/>
      <c r="AD1704" s="116"/>
      <c r="AE1704" s="116"/>
      <c r="AG1704" s="140"/>
      <c r="AH1704" s="140"/>
      <c r="AI1704" s="146" t="s">
        <v>31</v>
      </c>
      <c r="AJ1704" s="146" t="s">
        <v>31</v>
      </c>
      <c r="AK1704" s="120"/>
    </row>
    <row r="1705">
      <c r="D1705" s="141"/>
      <c r="G1705" s="114"/>
      <c r="H1705" s="39"/>
      <c r="N1705" s="116"/>
      <c r="P1705" s="146"/>
      <c r="Q1705" s="116"/>
      <c r="R1705" s="93"/>
      <c r="T1705" s="120"/>
      <c r="V1705" s="120"/>
      <c r="AD1705" s="116"/>
      <c r="AE1705" s="116"/>
      <c r="AG1705" s="140"/>
      <c r="AH1705" s="140"/>
      <c r="AI1705" s="146" t="s">
        <v>31</v>
      </c>
      <c r="AJ1705" s="146" t="s">
        <v>31</v>
      </c>
      <c r="AK1705" s="120"/>
    </row>
    <row r="1706">
      <c r="D1706" s="141"/>
      <c r="G1706" s="114"/>
      <c r="H1706" s="39"/>
      <c r="N1706" s="116"/>
      <c r="P1706" s="146"/>
      <c r="Q1706" s="116"/>
      <c r="R1706" s="93"/>
      <c r="T1706" s="120"/>
      <c r="V1706" s="120"/>
      <c r="AD1706" s="116"/>
      <c r="AE1706" s="116"/>
      <c r="AG1706" s="140"/>
      <c r="AH1706" s="140"/>
      <c r="AI1706" s="146" t="s">
        <v>31</v>
      </c>
      <c r="AJ1706" s="146" t="s">
        <v>31</v>
      </c>
      <c r="AK1706" s="120"/>
    </row>
    <row r="1707">
      <c r="D1707" s="141"/>
      <c r="G1707" s="114"/>
      <c r="H1707" s="39"/>
      <c r="N1707" s="116"/>
      <c r="P1707" s="146"/>
      <c r="Q1707" s="116"/>
      <c r="R1707" s="93"/>
      <c r="T1707" s="120"/>
      <c r="V1707" s="120"/>
      <c r="AD1707" s="116"/>
      <c r="AE1707" s="116"/>
      <c r="AG1707" s="140"/>
      <c r="AH1707" s="140"/>
      <c r="AI1707" s="146" t="s">
        <v>31</v>
      </c>
      <c r="AJ1707" s="146" t="s">
        <v>31</v>
      </c>
      <c r="AK1707" s="120"/>
    </row>
    <row r="1708">
      <c r="D1708" s="141"/>
      <c r="G1708" s="114"/>
      <c r="H1708" s="39"/>
      <c r="N1708" s="116"/>
      <c r="P1708" s="146"/>
      <c r="Q1708" s="116"/>
      <c r="R1708" s="93"/>
      <c r="T1708" s="120"/>
      <c r="V1708" s="120"/>
      <c r="AD1708" s="116"/>
      <c r="AE1708" s="116"/>
      <c r="AG1708" s="140"/>
      <c r="AH1708" s="140"/>
      <c r="AI1708" s="146" t="s">
        <v>31</v>
      </c>
      <c r="AJ1708" s="146" t="s">
        <v>31</v>
      </c>
      <c r="AK1708" s="120"/>
    </row>
    <row r="1709">
      <c r="D1709" s="141"/>
      <c r="G1709" s="114"/>
      <c r="H1709" s="39"/>
      <c r="N1709" s="116"/>
      <c r="P1709" s="146"/>
      <c r="Q1709" s="116"/>
      <c r="R1709" s="93"/>
      <c r="T1709" s="120"/>
      <c r="V1709" s="120"/>
      <c r="AD1709" s="116"/>
      <c r="AE1709" s="116"/>
      <c r="AG1709" s="140"/>
      <c r="AH1709" s="140"/>
      <c r="AI1709" s="146" t="s">
        <v>31</v>
      </c>
      <c r="AJ1709" s="146" t="s">
        <v>31</v>
      </c>
      <c r="AK1709" s="120"/>
    </row>
    <row r="1710">
      <c r="D1710" s="141"/>
      <c r="G1710" s="114"/>
      <c r="H1710" s="39"/>
      <c r="N1710" s="116"/>
      <c r="P1710" s="146"/>
      <c r="Q1710" s="116"/>
      <c r="R1710" s="93"/>
      <c r="T1710" s="120"/>
      <c r="V1710" s="120"/>
      <c r="AD1710" s="116"/>
      <c r="AE1710" s="116"/>
      <c r="AG1710" s="140"/>
      <c r="AH1710" s="140"/>
      <c r="AI1710" s="146" t="s">
        <v>31</v>
      </c>
      <c r="AJ1710" s="146" t="s">
        <v>31</v>
      </c>
      <c r="AK1710" s="120"/>
    </row>
    <row r="1711">
      <c r="D1711" s="141"/>
      <c r="G1711" s="114"/>
      <c r="H1711" s="39"/>
      <c r="N1711" s="116"/>
      <c r="P1711" s="146"/>
      <c r="Q1711" s="116"/>
      <c r="R1711" s="93"/>
      <c r="T1711" s="120"/>
      <c r="V1711" s="120"/>
      <c r="AD1711" s="116"/>
      <c r="AE1711" s="116"/>
      <c r="AG1711" s="140"/>
      <c r="AH1711" s="140"/>
      <c r="AI1711" s="146" t="s">
        <v>31</v>
      </c>
      <c r="AJ1711" s="146" t="s">
        <v>31</v>
      </c>
      <c r="AK1711" s="120"/>
    </row>
    <row r="1712">
      <c r="D1712" s="141"/>
      <c r="G1712" s="114"/>
      <c r="H1712" s="39"/>
      <c r="N1712" s="116"/>
      <c r="P1712" s="146"/>
      <c r="Q1712" s="116"/>
      <c r="R1712" s="93"/>
      <c r="T1712" s="120"/>
      <c r="V1712" s="120"/>
      <c r="AD1712" s="116"/>
      <c r="AE1712" s="116"/>
      <c r="AG1712" s="140"/>
      <c r="AH1712" s="140"/>
      <c r="AI1712" s="146" t="s">
        <v>31</v>
      </c>
      <c r="AJ1712" s="146" t="s">
        <v>31</v>
      </c>
      <c r="AK1712" s="120"/>
    </row>
    <row r="1713">
      <c r="D1713" s="141"/>
      <c r="G1713" s="114"/>
      <c r="H1713" s="39"/>
      <c r="N1713" s="116"/>
      <c r="P1713" s="146"/>
      <c r="Q1713" s="116"/>
      <c r="R1713" s="93"/>
      <c r="T1713" s="120"/>
      <c r="V1713" s="120"/>
      <c r="AD1713" s="116"/>
      <c r="AE1713" s="116"/>
      <c r="AG1713" s="140"/>
      <c r="AH1713" s="140"/>
      <c r="AI1713" s="146" t="s">
        <v>31</v>
      </c>
      <c r="AJ1713" s="146" t="s">
        <v>31</v>
      </c>
      <c r="AK1713" s="120"/>
    </row>
    <row r="1714">
      <c r="D1714" s="141"/>
      <c r="G1714" s="114"/>
      <c r="H1714" s="39"/>
      <c r="N1714" s="116"/>
      <c r="P1714" s="146"/>
      <c r="Q1714" s="116"/>
      <c r="R1714" s="93"/>
      <c r="T1714" s="120"/>
      <c r="V1714" s="120"/>
      <c r="AD1714" s="116"/>
      <c r="AE1714" s="116"/>
      <c r="AG1714" s="140"/>
      <c r="AH1714" s="140"/>
      <c r="AI1714" s="146" t="s">
        <v>31</v>
      </c>
      <c r="AJ1714" s="146" t="s">
        <v>31</v>
      </c>
      <c r="AK1714" s="120"/>
    </row>
    <row r="1715">
      <c r="D1715" s="141"/>
      <c r="G1715" s="114"/>
      <c r="H1715" s="39"/>
      <c r="N1715" s="116"/>
      <c r="P1715" s="146"/>
      <c r="Q1715" s="116"/>
      <c r="R1715" s="93"/>
      <c r="T1715" s="120"/>
      <c r="V1715" s="120"/>
      <c r="AD1715" s="116"/>
      <c r="AE1715" s="116"/>
      <c r="AG1715" s="140"/>
      <c r="AH1715" s="140"/>
      <c r="AI1715" s="146" t="s">
        <v>31</v>
      </c>
      <c r="AJ1715" s="146" t="s">
        <v>31</v>
      </c>
      <c r="AK1715" s="120"/>
    </row>
    <row r="1716">
      <c r="D1716" s="141"/>
      <c r="G1716" s="114"/>
      <c r="H1716" s="39"/>
      <c r="N1716" s="116"/>
      <c r="P1716" s="146"/>
      <c r="Q1716" s="116"/>
      <c r="R1716" s="93"/>
      <c r="T1716" s="120"/>
      <c r="V1716" s="120"/>
      <c r="AD1716" s="116"/>
      <c r="AE1716" s="116"/>
      <c r="AG1716" s="140"/>
      <c r="AH1716" s="140"/>
      <c r="AI1716" s="146" t="s">
        <v>31</v>
      </c>
      <c r="AJ1716" s="146" t="s">
        <v>31</v>
      </c>
      <c r="AK1716" s="120"/>
    </row>
    <row r="1717">
      <c r="D1717" s="141"/>
      <c r="G1717" s="114"/>
      <c r="H1717" s="39"/>
      <c r="N1717" s="116"/>
      <c r="P1717" s="146"/>
      <c r="Q1717" s="116"/>
      <c r="R1717" s="93"/>
      <c r="T1717" s="120"/>
      <c r="V1717" s="120"/>
      <c r="AD1717" s="116"/>
      <c r="AE1717" s="116"/>
      <c r="AG1717" s="140"/>
      <c r="AH1717" s="140"/>
      <c r="AI1717" s="146" t="s">
        <v>31</v>
      </c>
      <c r="AJ1717" s="146" t="s">
        <v>31</v>
      </c>
      <c r="AK1717" s="120"/>
    </row>
    <row r="1718">
      <c r="D1718" s="141"/>
      <c r="G1718" s="114"/>
      <c r="H1718" s="39"/>
      <c r="N1718" s="116"/>
      <c r="P1718" s="146"/>
      <c r="Q1718" s="116"/>
      <c r="R1718" s="93"/>
      <c r="T1718" s="120"/>
      <c r="V1718" s="120"/>
      <c r="AD1718" s="116"/>
      <c r="AE1718" s="116"/>
      <c r="AG1718" s="140"/>
      <c r="AH1718" s="140"/>
      <c r="AI1718" s="146" t="s">
        <v>31</v>
      </c>
      <c r="AJ1718" s="146" t="s">
        <v>31</v>
      </c>
      <c r="AK1718" s="120"/>
    </row>
    <row r="1719">
      <c r="D1719" s="141"/>
      <c r="G1719" s="114"/>
      <c r="H1719" s="39"/>
      <c r="N1719" s="116"/>
      <c r="P1719" s="146"/>
      <c r="Q1719" s="116"/>
      <c r="R1719" s="93"/>
      <c r="T1719" s="120"/>
      <c r="V1719" s="120"/>
      <c r="AD1719" s="116"/>
      <c r="AE1719" s="116"/>
      <c r="AG1719" s="140"/>
      <c r="AH1719" s="140"/>
      <c r="AI1719" s="146" t="s">
        <v>31</v>
      </c>
      <c r="AJ1719" s="146" t="s">
        <v>31</v>
      </c>
      <c r="AK1719" s="120"/>
    </row>
    <row r="1720">
      <c r="D1720" s="141"/>
      <c r="G1720" s="114"/>
      <c r="H1720" s="39"/>
      <c r="N1720" s="116"/>
      <c r="P1720" s="146"/>
      <c r="Q1720" s="116"/>
      <c r="R1720" s="93"/>
      <c r="T1720" s="120"/>
      <c r="V1720" s="120"/>
      <c r="AD1720" s="116"/>
      <c r="AE1720" s="116"/>
      <c r="AG1720" s="140"/>
      <c r="AH1720" s="140"/>
      <c r="AI1720" s="146" t="s">
        <v>31</v>
      </c>
      <c r="AJ1720" s="146" t="s">
        <v>31</v>
      </c>
      <c r="AK1720" s="120"/>
    </row>
    <row r="1721">
      <c r="D1721" s="141"/>
      <c r="G1721" s="114"/>
      <c r="H1721" s="39"/>
      <c r="N1721" s="116"/>
      <c r="P1721" s="146"/>
      <c r="Q1721" s="116"/>
      <c r="R1721" s="93"/>
      <c r="T1721" s="120"/>
      <c r="V1721" s="120"/>
      <c r="AD1721" s="116"/>
      <c r="AE1721" s="116"/>
      <c r="AG1721" s="140"/>
      <c r="AH1721" s="140"/>
      <c r="AI1721" s="146" t="s">
        <v>31</v>
      </c>
      <c r="AJ1721" s="146" t="s">
        <v>31</v>
      </c>
      <c r="AK1721" s="120"/>
    </row>
    <row r="1722">
      <c r="D1722" s="141"/>
      <c r="G1722" s="114"/>
      <c r="H1722" s="39"/>
      <c r="N1722" s="116"/>
      <c r="P1722" s="146"/>
      <c r="Q1722" s="116"/>
      <c r="R1722" s="93"/>
      <c r="T1722" s="120"/>
      <c r="V1722" s="120"/>
      <c r="AD1722" s="116"/>
      <c r="AE1722" s="116"/>
      <c r="AG1722" s="140"/>
      <c r="AH1722" s="140"/>
      <c r="AI1722" s="146" t="s">
        <v>31</v>
      </c>
      <c r="AJ1722" s="146" t="s">
        <v>31</v>
      </c>
      <c r="AK1722" s="120"/>
    </row>
    <row r="1723">
      <c r="D1723" s="141"/>
      <c r="G1723" s="114"/>
      <c r="H1723" s="39"/>
      <c r="N1723" s="116"/>
      <c r="P1723" s="146"/>
      <c r="Q1723" s="116"/>
      <c r="R1723" s="93"/>
      <c r="T1723" s="120"/>
      <c r="V1723" s="120"/>
      <c r="AD1723" s="116"/>
      <c r="AE1723" s="116"/>
      <c r="AG1723" s="140"/>
      <c r="AH1723" s="140"/>
      <c r="AI1723" s="146" t="s">
        <v>31</v>
      </c>
      <c r="AJ1723" s="146" t="s">
        <v>31</v>
      </c>
      <c r="AK1723" s="120"/>
    </row>
    <row r="1724">
      <c r="D1724" s="141"/>
      <c r="G1724" s="114"/>
      <c r="H1724" s="39"/>
      <c r="N1724" s="116"/>
      <c r="P1724" s="146"/>
      <c r="Q1724" s="116"/>
      <c r="R1724" s="93"/>
      <c r="T1724" s="120"/>
      <c r="V1724" s="120"/>
      <c r="AD1724" s="116"/>
      <c r="AE1724" s="116"/>
      <c r="AG1724" s="140"/>
      <c r="AH1724" s="140"/>
      <c r="AI1724" s="146" t="s">
        <v>31</v>
      </c>
      <c r="AJ1724" s="146" t="s">
        <v>31</v>
      </c>
      <c r="AK1724" s="120"/>
    </row>
    <row r="1725">
      <c r="D1725" s="141"/>
      <c r="G1725" s="114"/>
      <c r="H1725" s="39"/>
      <c r="N1725" s="116"/>
      <c r="P1725" s="146"/>
      <c r="Q1725" s="116"/>
      <c r="R1725" s="93"/>
      <c r="T1725" s="120"/>
      <c r="V1725" s="120"/>
      <c r="AD1725" s="116"/>
      <c r="AE1725" s="116"/>
      <c r="AG1725" s="140"/>
      <c r="AH1725" s="140"/>
      <c r="AI1725" s="146" t="s">
        <v>31</v>
      </c>
      <c r="AJ1725" s="146" t="s">
        <v>31</v>
      </c>
      <c r="AK1725" s="120"/>
    </row>
    <row r="1726">
      <c r="D1726" s="141"/>
      <c r="G1726" s="114"/>
      <c r="H1726" s="39"/>
      <c r="N1726" s="116"/>
      <c r="P1726" s="146"/>
      <c r="Q1726" s="116"/>
      <c r="R1726" s="93"/>
      <c r="T1726" s="120"/>
      <c r="V1726" s="120"/>
      <c r="AD1726" s="116"/>
      <c r="AE1726" s="116"/>
      <c r="AG1726" s="140"/>
      <c r="AH1726" s="140"/>
      <c r="AI1726" s="146" t="s">
        <v>31</v>
      </c>
      <c r="AJ1726" s="146" t="s">
        <v>31</v>
      </c>
      <c r="AK1726" s="120"/>
    </row>
    <row r="1727">
      <c r="D1727" s="141"/>
      <c r="G1727" s="114"/>
      <c r="H1727" s="39"/>
      <c r="N1727" s="116"/>
      <c r="P1727" s="146"/>
      <c r="Q1727" s="116"/>
      <c r="R1727" s="93"/>
      <c r="T1727" s="120"/>
      <c r="V1727" s="120"/>
      <c r="AD1727" s="116"/>
      <c r="AE1727" s="116"/>
      <c r="AG1727" s="140"/>
      <c r="AH1727" s="140"/>
      <c r="AI1727" s="146" t="s">
        <v>31</v>
      </c>
      <c r="AJ1727" s="146" t="s">
        <v>31</v>
      </c>
      <c r="AK1727" s="120"/>
    </row>
    <row r="1728">
      <c r="D1728" s="141"/>
      <c r="G1728" s="114"/>
      <c r="H1728" s="39"/>
      <c r="N1728" s="116"/>
      <c r="P1728" s="146"/>
      <c r="Q1728" s="116"/>
      <c r="R1728" s="93"/>
      <c r="T1728" s="120"/>
      <c r="V1728" s="120"/>
      <c r="AD1728" s="116"/>
      <c r="AE1728" s="116"/>
      <c r="AG1728" s="140"/>
      <c r="AH1728" s="140"/>
      <c r="AI1728" s="146" t="s">
        <v>31</v>
      </c>
      <c r="AJ1728" s="146" t="s">
        <v>31</v>
      </c>
      <c r="AK1728" s="120"/>
    </row>
    <row r="1729">
      <c r="D1729" s="141"/>
      <c r="G1729" s="114"/>
      <c r="H1729" s="39"/>
      <c r="N1729" s="116"/>
      <c r="P1729" s="146"/>
      <c r="Q1729" s="116"/>
      <c r="R1729" s="93"/>
      <c r="T1729" s="120"/>
      <c r="V1729" s="120"/>
      <c r="AD1729" s="116"/>
      <c r="AE1729" s="116"/>
      <c r="AG1729" s="140"/>
      <c r="AH1729" s="140"/>
      <c r="AI1729" s="146" t="s">
        <v>31</v>
      </c>
      <c r="AJ1729" s="146" t="s">
        <v>31</v>
      </c>
      <c r="AK1729" s="120"/>
    </row>
    <row r="1730">
      <c r="D1730" s="141"/>
      <c r="G1730" s="114"/>
      <c r="H1730" s="39"/>
      <c r="N1730" s="116"/>
      <c r="P1730" s="146"/>
      <c r="Q1730" s="116"/>
      <c r="R1730" s="93"/>
      <c r="T1730" s="120"/>
      <c r="V1730" s="120"/>
      <c r="AD1730" s="116"/>
      <c r="AE1730" s="116"/>
      <c r="AG1730" s="140"/>
      <c r="AH1730" s="140"/>
      <c r="AI1730" s="146" t="s">
        <v>31</v>
      </c>
      <c r="AJ1730" s="146" t="s">
        <v>31</v>
      </c>
      <c r="AK1730" s="120"/>
    </row>
    <row r="1731">
      <c r="D1731" s="141"/>
      <c r="G1731" s="114"/>
      <c r="H1731" s="39"/>
      <c r="N1731" s="116"/>
      <c r="P1731" s="146"/>
      <c r="Q1731" s="116"/>
      <c r="R1731" s="93"/>
      <c r="T1731" s="120"/>
      <c r="V1731" s="120"/>
      <c r="AD1731" s="116"/>
      <c r="AE1731" s="116"/>
      <c r="AG1731" s="140"/>
      <c r="AH1731" s="140"/>
      <c r="AI1731" s="146" t="s">
        <v>31</v>
      </c>
      <c r="AJ1731" s="146" t="s">
        <v>31</v>
      </c>
      <c r="AK1731" s="120"/>
    </row>
    <row r="1732">
      <c r="D1732" s="141"/>
      <c r="G1732" s="114"/>
      <c r="H1732" s="39"/>
      <c r="N1732" s="116"/>
      <c r="P1732" s="146"/>
      <c r="Q1732" s="116"/>
      <c r="R1732" s="93"/>
      <c r="T1732" s="120"/>
      <c r="V1732" s="120"/>
      <c r="AD1732" s="116"/>
      <c r="AE1732" s="116"/>
      <c r="AG1732" s="140"/>
      <c r="AH1732" s="140"/>
      <c r="AI1732" s="146" t="s">
        <v>31</v>
      </c>
      <c r="AJ1732" s="146" t="s">
        <v>31</v>
      </c>
      <c r="AK1732" s="120"/>
    </row>
    <row r="1733">
      <c r="D1733" s="141"/>
      <c r="G1733" s="114"/>
      <c r="H1733" s="39"/>
      <c r="N1733" s="116"/>
      <c r="P1733" s="146"/>
      <c r="Q1733" s="116"/>
      <c r="R1733" s="93"/>
      <c r="T1733" s="120"/>
      <c r="V1733" s="120"/>
      <c r="AD1733" s="116"/>
      <c r="AE1733" s="116"/>
      <c r="AG1733" s="140"/>
      <c r="AH1733" s="140"/>
      <c r="AI1733" s="146" t="s">
        <v>31</v>
      </c>
      <c r="AJ1733" s="146" t="s">
        <v>31</v>
      </c>
      <c r="AK1733" s="120"/>
    </row>
    <row r="1734">
      <c r="D1734" s="141"/>
      <c r="G1734" s="114"/>
      <c r="H1734" s="39"/>
      <c r="N1734" s="116"/>
      <c r="P1734" s="146"/>
      <c r="Q1734" s="116"/>
      <c r="R1734" s="93"/>
      <c r="T1734" s="120"/>
      <c r="V1734" s="120"/>
      <c r="AD1734" s="116"/>
      <c r="AE1734" s="116"/>
      <c r="AG1734" s="140"/>
      <c r="AH1734" s="140"/>
      <c r="AI1734" s="146" t="s">
        <v>31</v>
      </c>
      <c r="AJ1734" s="146" t="s">
        <v>31</v>
      </c>
      <c r="AK1734" s="120"/>
    </row>
    <row r="1735">
      <c r="D1735" s="141"/>
      <c r="G1735" s="114"/>
      <c r="H1735" s="39"/>
      <c r="N1735" s="116"/>
      <c r="P1735" s="146"/>
      <c r="Q1735" s="116"/>
      <c r="R1735" s="93"/>
      <c r="T1735" s="120"/>
      <c r="V1735" s="120"/>
      <c r="AD1735" s="116"/>
      <c r="AE1735" s="116"/>
      <c r="AG1735" s="140"/>
      <c r="AH1735" s="140"/>
      <c r="AI1735" s="146" t="s">
        <v>31</v>
      </c>
      <c r="AJ1735" s="146" t="s">
        <v>31</v>
      </c>
      <c r="AK1735" s="120"/>
    </row>
    <row r="1736">
      <c r="D1736" s="141"/>
      <c r="G1736" s="114"/>
      <c r="H1736" s="39"/>
      <c r="N1736" s="116"/>
      <c r="P1736" s="146"/>
      <c r="Q1736" s="116"/>
      <c r="R1736" s="93"/>
      <c r="T1736" s="120"/>
      <c r="V1736" s="120"/>
      <c r="AD1736" s="116"/>
      <c r="AE1736" s="116"/>
      <c r="AG1736" s="140"/>
      <c r="AH1736" s="140"/>
      <c r="AI1736" s="146" t="s">
        <v>31</v>
      </c>
      <c r="AJ1736" s="146" t="s">
        <v>31</v>
      </c>
      <c r="AK1736" s="120"/>
    </row>
    <row r="1737">
      <c r="D1737" s="141"/>
      <c r="G1737" s="114"/>
      <c r="H1737" s="39"/>
      <c r="N1737" s="116"/>
      <c r="P1737" s="146"/>
      <c r="Q1737" s="116"/>
      <c r="R1737" s="93"/>
      <c r="T1737" s="120"/>
      <c r="V1737" s="120"/>
      <c r="AD1737" s="116"/>
      <c r="AE1737" s="116"/>
      <c r="AG1737" s="140"/>
      <c r="AH1737" s="140"/>
      <c r="AI1737" s="146" t="s">
        <v>31</v>
      </c>
      <c r="AJ1737" s="146" t="s">
        <v>31</v>
      </c>
      <c r="AK1737" s="120"/>
    </row>
    <row r="1738">
      <c r="D1738" s="141"/>
      <c r="G1738" s="114"/>
      <c r="H1738" s="39"/>
      <c r="N1738" s="116"/>
      <c r="P1738" s="146"/>
      <c r="Q1738" s="116"/>
      <c r="R1738" s="93"/>
      <c r="T1738" s="120"/>
      <c r="V1738" s="120"/>
      <c r="AD1738" s="116"/>
      <c r="AE1738" s="116"/>
      <c r="AG1738" s="140"/>
      <c r="AH1738" s="140"/>
      <c r="AI1738" s="146" t="s">
        <v>31</v>
      </c>
      <c r="AJ1738" s="146" t="s">
        <v>31</v>
      </c>
      <c r="AK1738" s="120"/>
    </row>
    <row r="1739">
      <c r="D1739" s="141"/>
      <c r="G1739" s="114"/>
      <c r="H1739" s="39"/>
      <c r="N1739" s="116"/>
      <c r="P1739" s="146"/>
      <c r="Q1739" s="116"/>
      <c r="R1739" s="93"/>
      <c r="T1739" s="120"/>
      <c r="V1739" s="120"/>
      <c r="AD1739" s="116"/>
      <c r="AE1739" s="116"/>
      <c r="AG1739" s="140"/>
      <c r="AH1739" s="140"/>
      <c r="AI1739" s="146" t="s">
        <v>31</v>
      </c>
      <c r="AJ1739" s="146" t="s">
        <v>31</v>
      </c>
      <c r="AK1739" s="120"/>
    </row>
    <row r="1740">
      <c r="D1740" s="141"/>
      <c r="G1740" s="114"/>
      <c r="H1740" s="39"/>
      <c r="N1740" s="116"/>
      <c r="P1740" s="146"/>
      <c r="Q1740" s="116"/>
      <c r="R1740" s="93"/>
      <c r="T1740" s="120"/>
      <c r="V1740" s="120"/>
      <c r="AD1740" s="116"/>
      <c r="AE1740" s="116"/>
      <c r="AG1740" s="140"/>
      <c r="AH1740" s="140"/>
      <c r="AI1740" s="146" t="s">
        <v>31</v>
      </c>
      <c r="AJ1740" s="146" t="s">
        <v>31</v>
      </c>
      <c r="AK1740" s="120"/>
    </row>
    <row r="1741">
      <c r="D1741" s="141"/>
      <c r="G1741" s="114"/>
      <c r="H1741" s="39"/>
      <c r="N1741" s="116"/>
      <c r="P1741" s="146"/>
      <c r="Q1741" s="116"/>
      <c r="R1741" s="93"/>
      <c r="T1741" s="120"/>
      <c r="V1741" s="120"/>
      <c r="AD1741" s="116"/>
      <c r="AE1741" s="116"/>
      <c r="AG1741" s="140"/>
      <c r="AH1741" s="140"/>
      <c r="AI1741" s="146" t="s">
        <v>31</v>
      </c>
      <c r="AJ1741" s="146" t="s">
        <v>31</v>
      </c>
      <c r="AK1741" s="120"/>
    </row>
    <row r="1742">
      <c r="D1742" s="141"/>
      <c r="G1742" s="114"/>
      <c r="H1742" s="39"/>
      <c r="N1742" s="116"/>
      <c r="P1742" s="146"/>
      <c r="Q1742" s="116"/>
      <c r="R1742" s="93"/>
      <c r="T1742" s="120"/>
      <c r="V1742" s="120"/>
      <c r="AD1742" s="116"/>
      <c r="AE1742" s="116"/>
      <c r="AG1742" s="140"/>
      <c r="AH1742" s="140"/>
      <c r="AI1742" s="146" t="s">
        <v>31</v>
      </c>
      <c r="AJ1742" s="146" t="s">
        <v>31</v>
      </c>
      <c r="AK1742" s="120"/>
    </row>
    <row r="1743">
      <c r="D1743" s="141"/>
      <c r="G1743" s="114"/>
      <c r="H1743" s="39"/>
      <c r="N1743" s="116"/>
      <c r="P1743" s="146"/>
      <c r="Q1743" s="116"/>
      <c r="R1743" s="93"/>
      <c r="T1743" s="120"/>
      <c r="V1743" s="120"/>
      <c r="AD1743" s="116"/>
      <c r="AE1743" s="116"/>
      <c r="AG1743" s="140"/>
      <c r="AH1743" s="140"/>
      <c r="AI1743" s="146" t="s">
        <v>31</v>
      </c>
      <c r="AJ1743" s="146" t="s">
        <v>31</v>
      </c>
      <c r="AK1743" s="120"/>
    </row>
    <row r="1744">
      <c r="D1744" s="141"/>
      <c r="G1744" s="114"/>
      <c r="H1744" s="39"/>
      <c r="N1744" s="116"/>
      <c r="P1744" s="146"/>
      <c r="Q1744" s="116"/>
      <c r="R1744" s="93"/>
      <c r="T1744" s="120"/>
      <c r="V1744" s="120"/>
      <c r="AD1744" s="116"/>
      <c r="AE1744" s="116"/>
      <c r="AG1744" s="140"/>
      <c r="AH1744" s="140"/>
      <c r="AI1744" s="146" t="s">
        <v>31</v>
      </c>
      <c r="AJ1744" s="146" t="s">
        <v>31</v>
      </c>
      <c r="AK1744" s="120"/>
    </row>
    <row r="1745">
      <c r="D1745" s="141"/>
      <c r="G1745" s="114"/>
      <c r="H1745" s="39"/>
      <c r="N1745" s="116"/>
      <c r="P1745" s="146"/>
      <c r="Q1745" s="116"/>
      <c r="R1745" s="93"/>
      <c r="T1745" s="120"/>
      <c r="V1745" s="120"/>
      <c r="AD1745" s="116"/>
      <c r="AE1745" s="116"/>
      <c r="AG1745" s="140"/>
      <c r="AH1745" s="140"/>
      <c r="AI1745" s="146" t="s">
        <v>31</v>
      </c>
      <c r="AJ1745" s="146" t="s">
        <v>31</v>
      </c>
      <c r="AK1745" s="120"/>
    </row>
    <row r="1746">
      <c r="D1746" s="141"/>
      <c r="G1746" s="114"/>
      <c r="H1746" s="39"/>
      <c r="N1746" s="116"/>
      <c r="P1746" s="146"/>
      <c r="Q1746" s="116"/>
      <c r="R1746" s="93"/>
      <c r="T1746" s="120"/>
      <c r="V1746" s="120"/>
      <c r="AD1746" s="116"/>
      <c r="AE1746" s="116"/>
      <c r="AG1746" s="140"/>
      <c r="AH1746" s="140"/>
      <c r="AI1746" s="146" t="s">
        <v>31</v>
      </c>
      <c r="AJ1746" s="146" t="s">
        <v>31</v>
      </c>
      <c r="AK1746" s="120"/>
    </row>
    <row r="1747">
      <c r="D1747" s="141"/>
      <c r="G1747" s="114"/>
      <c r="H1747" s="39"/>
      <c r="N1747" s="116"/>
      <c r="P1747" s="146"/>
      <c r="Q1747" s="116"/>
      <c r="R1747" s="93"/>
      <c r="T1747" s="120"/>
      <c r="V1747" s="120"/>
      <c r="AD1747" s="116"/>
      <c r="AE1747" s="116"/>
      <c r="AG1747" s="140"/>
      <c r="AH1747" s="140"/>
      <c r="AI1747" s="146" t="s">
        <v>31</v>
      </c>
      <c r="AJ1747" s="146" t="s">
        <v>31</v>
      </c>
      <c r="AK1747" s="120"/>
    </row>
    <row r="1748">
      <c r="D1748" s="141"/>
      <c r="G1748" s="114"/>
      <c r="H1748" s="39"/>
      <c r="N1748" s="116"/>
      <c r="P1748" s="146"/>
      <c r="Q1748" s="116"/>
      <c r="R1748" s="93"/>
      <c r="T1748" s="120"/>
      <c r="V1748" s="120"/>
      <c r="AD1748" s="116"/>
      <c r="AE1748" s="116"/>
      <c r="AG1748" s="140"/>
      <c r="AH1748" s="140"/>
      <c r="AI1748" s="146" t="s">
        <v>31</v>
      </c>
      <c r="AJ1748" s="146" t="s">
        <v>31</v>
      </c>
      <c r="AK1748" s="120"/>
    </row>
    <row r="1749">
      <c r="D1749" s="141"/>
      <c r="G1749" s="114"/>
      <c r="H1749" s="39"/>
      <c r="N1749" s="116"/>
      <c r="P1749" s="146"/>
      <c r="Q1749" s="116"/>
      <c r="R1749" s="93"/>
      <c r="T1749" s="120"/>
      <c r="V1749" s="120"/>
      <c r="AD1749" s="116"/>
      <c r="AE1749" s="116"/>
      <c r="AG1749" s="140"/>
      <c r="AH1749" s="140"/>
      <c r="AI1749" s="146" t="s">
        <v>31</v>
      </c>
      <c r="AJ1749" s="146" t="s">
        <v>31</v>
      </c>
      <c r="AK1749" s="120"/>
    </row>
    <row r="1750">
      <c r="D1750" s="141"/>
      <c r="G1750" s="114"/>
      <c r="H1750" s="39"/>
      <c r="N1750" s="116"/>
      <c r="P1750" s="146"/>
      <c r="Q1750" s="116"/>
      <c r="R1750" s="93"/>
      <c r="T1750" s="120"/>
      <c r="V1750" s="120"/>
      <c r="AD1750" s="116"/>
      <c r="AE1750" s="116"/>
      <c r="AG1750" s="140"/>
      <c r="AH1750" s="140"/>
      <c r="AI1750" s="146" t="s">
        <v>31</v>
      </c>
      <c r="AJ1750" s="146" t="s">
        <v>31</v>
      </c>
      <c r="AK1750" s="120"/>
    </row>
    <row r="1751">
      <c r="D1751" s="141"/>
      <c r="G1751" s="114"/>
      <c r="H1751" s="39"/>
      <c r="N1751" s="116"/>
      <c r="P1751" s="146"/>
      <c r="Q1751" s="116"/>
      <c r="R1751" s="93"/>
      <c r="T1751" s="120"/>
      <c r="V1751" s="120"/>
      <c r="AD1751" s="116"/>
      <c r="AE1751" s="116"/>
      <c r="AG1751" s="140"/>
      <c r="AH1751" s="140"/>
      <c r="AI1751" s="146" t="s">
        <v>31</v>
      </c>
      <c r="AJ1751" s="146" t="s">
        <v>31</v>
      </c>
      <c r="AK1751" s="120"/>
    </row>
    <row r="1752">
      <c r="D1752" s="141"/>
      <c r="G1752" s="114"/>
      <c r="H1752" s="39"/>
      <c r="N1752" s="116"/>
      <c r="P1752" s="146"/>
      <c r="Q1752" s="116"/>
      <c r="R1752" s="93"/>
      <c r="T1752" s="120"/>
      <c r="V1752" s="120"/>
      <c r="AD1752" s="116"/>
      <c r="AE1752" s="116"/>
      <c r="AG1752" s="140"/>
      <c r="AH1752" s="140"/>
      <c r="AI1752" s="146" t="s">
        <v>31</v>
      </c>
      <c r="AJ1752" s="146" t="s">
        <v>31</v>
      </c>
      <c r="AK1752" s="120"/>
    </row>
    <row r="1753">
      <c r="D1753" s="141"/>
      <c r="G1753" s="114"/>
      <c r="H1753" s="39"/>
      <c r="N1753" s="116"/>
      <c r="P1753" s="146"/>
      <c r="Q1753" s="116"/>
      <c r="R1753" s="93"/>
      <c r="T1753" s="120"/>
      <c r="V1753" s="120"/>
      <c r="AD1753" s="116"/>
      <c r="AE1753" s="116"/>
      <c r="AG1753" s="140"/>
      <c r="AH1753" s="140"/>
      <c r="AI1753" s="146" t="s">
        <v>31</v>
      </c>
      <c r="AJ1753" s="146" t="s">
        <v>31</v>
      </c>
      <c r="AK1753" s="120"/>
    </row>
    <row r="1754">
      <c r="D1754" s="141"/>
      <c r="G1754" s="114"/>
      <c r="H1754" s="39"/>
      <c r="N1754" s="116"/>
      <c r="P1754" s="146"/>
      <c r="Q1754" s="116"/>
      <c r="R1754" s="93"/>
      <c r="T1754" s="120"/>
      <c r="V1754" s="120"/>
      <c r="AD1754" s="116"/>
      <c r="AE1754" s="116"/>
      <c r="AG1754" s="140"/>
      <c r="AH1754" s="140"/>
      <c r="AI1754" s="146" t="s">
        <v>31</v>
      </c>
      <c r="AJ1754" s="146" t="s">
        <v>31</v>
      </c>
      <c r="AK1754" s="120"/>
    </row>
    <row r="1755">
      <c r="D1755" s="141"/>
      <c r="G1755" s="114"/>
      <c r="H1755" s="39"/>
      <c r="N1755" s="116"/>
      <c r="P1755" s="146"/>
      <c r="Q1755" s="116"/>
      <c r="R1755" s="93"/>
      <c r="T1755" s="120"/>
      <c r="V1755" s="120"/>
      <c r="AD1755" s="116"/>
      <c r="AE1755" s="116"/>
      <c r="AG1755" s="140"/>
      <c r="AH1755" s="140"/>
      <c r="AI1755" s="146" t="s">
        <v>31</v>
      </c>
      <c r="AJ1755" s="146" t="s">
        <v>31</v>
      </c>
      <c r="AK1755" s="120"/>
    </row>
    <row r="1756">
      <c r="D1756" s="141"/>
      <c r="G1756" s="114"/>
      <c r="H1756" s="39"/>
      <c r="N1756" s="116"/>
      <c r="P1756" s="146"/>
      <c r="Q1756" s="116"/>
      <c r="R1756" s="93"/>
      <c r="T1756" s="120"/>
      <c r="V1756" s="120"/>
      <c r="AD1756" s="116"/>
      <c r="AE1756" s="116"/>
      <c r="AG1756" s="140"/>
      <c r="AH1756" s="140"/>
      <c r="AI1756" s="146" t="s">
        <v>31</v>
      </c>
      <c r="AJ1756" s="146" t="s">
        <v>31</v>
      </c>
      <c r="AK1756" s="120"/>
    </row>
    <row r="1757">
      <c r="D1757" s="141"/>
      <c r="G1757" s="114"/>
      <c r="H1757" s="39"/>
      <c r="N1757" s="116"/>
      <c r="P1757" s="146"/>
      <c r="Q1757" s="116"/>
      <c r="R1757" s="93"/>
      <c r="T1757" s="120"/>
      <c r="V1757" s="120"/>
      <c r="AD1757" s="116"/>
      <c r="AE1757" s="116"/>
      <c r="AG1757" s="140"/>
      <c r="AH1757" s="140"/>
      <c r="AI1757" s="146" t="s">
        <v>31</v>
      </c>
      <c r="AJ1757" s="146" t="s">
        <v>31</v>
      </c>
      <c r="AK1757" s="120"/>
    </row>
    <row r="1758">
      <c r="D1758" s="141"/>
      <c r="G1758" s="114"/>
      <c r="H1758" s="39"/>
      <c r="N1758" s="116"/>
      <c r="P1758" s="146"/>
      <c r="Q1758" s="116"/>
      <c r="R1758" s="93"/>
      <c r="T1758" s="120"/>
      <c r="V1758" s="120"/>
      <c r="AD1758" s="116"/>
      <c r="AE1758" s="116"/>
      <c r="AG1758" s="140"/>
      <c r="AH1758" s="140"/>
      <c r="AI1758" s="146" t="s">
        <v>31</v>
      </c>
      <c r="AJ1758" s="146" t="s">
        <v>31</v>
      </c>
      <c r="AK1758" s="120"/>
    </row>
    <row r="1759">
      <c r="D1759" s="141"/>
      <c r="G1759" s="114"/>
      <c r="H1759" s="39"/>
      <c r="N1759" s="116"/>
      <c r="P1759" s="146"/>
      <c r="Q1759" s="116"/>
      <c r="R1759" s="93"/>
      <c r="T1759" s="120"/>
      <c r="V1759" s="120"/>
      <c r="AD1759" s="116"/>
      <c r="AE1759" s="116"/>
      <c r="AG1759" s="140"/>
      <c r="AH1759" s="140"/>
      <c r="AI1759" s="146" t="s">
        <v>31</v>
      </c>
      <c r="AJ1759" s="146" t="s">
        <v>31</v>
      </c>
      <c r="AK1759" s="120"/>
    </row>
    <row r="1760">
      <c r="D1760" s="141"/>
      <c r="G1760" s="114"/>
      <c r="H1760" s="39"/>
      <c r="N1760" s="116"/>
      <c r="P1760" s="146"/>
      <c r="Q1760" s="116"/>
      <c r="R1760" s="93"/>
      <c r="T1760" s="120"/>
      <c r="V1760" s="120"/>
      <c r="AD1760" s="116"/>
      <c r="AE1760" s="116"/>
      <c r="AG1760" s="140"/>
      <c r="AH1760" s="140"/>
      <c r="AI1760" s="146" t="s">
        <v>31</v>
      </c>
      <c r="AJ1760" s="146" t="s">
        <v>31</v>
      </c>
      <c r="AK1760" s="120"/>
    </row>
    <row r="1761">
      <c r="D1761" s="141"/>
      <c r="G1761" s="114"/>
      <c r="H1761" s="39"/>
      <c r="N1761" s="116"/>
      <c r="P1761" s="146"/>
      <c r="Q1761" s="116"/>
      <c r="R1761" s="93"/>
      <c r="T1761" s="120"/>
      <c r="V1761" s="120"/>
      <c r="AD1761" s="116"/>
      <c r="AE1761" s="116"/>
      <c r="AG1761" s="140"/>
      <c r="AH1761" s="140"/>
      <c r="AI1761" s="146" t="s">
        <v>31</v>
      </c>
      <c r="AJ1761" s="146" t="s">
        <v>31</v>
      </c>
      <c r="AK1761" s="120"/>
    </row>
    <row r="1762">
      <c r="D1762" s="141"/>
      <c r="G1762" s="114"/>
      <c r="H1762" s="39"/>
      <c r="N1762" s="116"/>
      <c r="P1762" s="146"/>
      <c r="Q1762" s="116"/>
      <c r="R1762" s="93"/>
      <c r="T1762" s="120"/>
      <c r="V1762" s="120"/>
      <c r="AD1762" s="116"/>
      <c r="AE1762" s="116"/>
      <c r="AG1762" s="140"/>
      <c r="AH1762" s="140"/>
      <c r="AI1762" s="146" t="s">
        <v>31</v>
      </c>
      <c r="AJ1762" s="146" t="s">
        <v>31</v>
      </c>
      <c r="AK1762" s="120"/>
    </row>
    <row r="1763">
      <c r="D1763" s="141"/>
      <c r="G1763" s="114"/>
      <c r="H1763" s="39"/>
      <c r="N1763" s="116"/>
      <c r="P1763" s="146"/>
      <c r="Q1763" s="116"/>
      <c r="R1763" s="93"/>
      <c r="T1763" s="120"/>
      <c r="V1763" s="120"/>
      <c r="AD1763" s="116"/>
      <c r="AE1763" s="116"/>
      <c r="AG1763" s="140"/>
      <c r="AH1763" s="140"/>
      <c r="AI1763" s="146" t="s">
        <v>31</v>
      </c>
      <c r="AJ1763" s="146" t="s">
        <v>31</v>
      </c>
      <c r="AK1763" s="120"/>
    </row>
    <row r="1764">
      <c r="D1764" s="141"/>
      <c r="G1764" s="114"/>
      <c r="H1764" s="39"/>
      <c r="N1764" s="116"/>
      <c r="P1764" s="146"/>
      <c r="Q1764" s="116"/>
      <c r="R1764" s="93"/>
      <c r="T1764" s="120"/>
      <c r="V1764" s="120"/>
      <c r="AD1764" s="116"/>
      <c r="AE1764" s="116"/>
      <c r="AG1764" s="140"/>
      <c r="AH1764" s="140"/>
      <c r="AI1764" s="146" t="s">
        <v>31</v>
      </c>
      <c r="AJ1764" s="146" t="s">
        <v>31</v>
      </c>
      <c r="AK1764" s="120"/>
    </row>
    <row r="1765">
      <c r="D1765" s="141"/>
      <c r="G1765" s="114"/>
      <c r="H1765" s="39"/>
      <c r="N1765" s="116"/>
      <c r="P1765" s="146"/>
      <c r="Q1765" s="116"/>
      <c r="R1765" s="93"/>
      <c r="T1765" s="120"/>
      <c r="V1765" s="120"/>
      <c r="AD1765" s="116"/>
      <c r="AE1765" s="116"/>
      <c r="AG1765" s="140"/>
      <c r="AH1765" s="140"/>
      <c r="AI1765" s="146" t="s">
        <v>31</v>
      </c>
      <c r="AJ1765" s="146" t="s">
        <v>31</v>
      </c>
      <c r="AK1765" s="120"/>
    </row>
    <row r="1766">
      <c r="D1766" s="141"/>
      <c r="G1766" s="114"/>
      <c r="H1766" s="39"/>
      <c r="N1766" s="116"/>
      <c r="P1766" s="146"/>
      <c r="Q1766" s="116"/>
      <c r="R1766" s="93"/>
      <c r="T1766" s="120"/>
      <c r="V1766" s="120"/>
      <c r="AD1766" s="116"/>
      <c r="AE1766" s="116"/>
      <c r="AG1766" s="140"/>
      <c r="AH1766" s="140"/>
      <c r="AI1766" s="146" t="s">
        <v>31</v>
      </c>
      <c r="AJ1766" s="146" t="s">
        <v>31</v>
      </c>
      <c r="AK1766" s="120"/>
    </row>
    <row r="1767">
      <c r="D1767" s="141"/>
      <c r="G1767" s="114"/>
      <c r="H1767" s="39"/>
      <c r="N1767" s="116"/>
      <c r="P1767" s="146"/>
      <c r="Q1767" s="116"/>
      <c r="R1767" s="93"/>
      <c r="T1767" s="120"/>
      <c r="V1767" s="120"/>
      <c r="AD1767" s="116"/>
      <c r="AE1767" s="116"/>
      <c r="AG1767" s="140"/>
      <c r="AH1767" s="140"/>
      <c r="AI1767" s="146" t="s">
        <v>31</v>
      </c>
      <c r="AJ1767" s="146" t="s">
        <v>31</v>
      </c>
      <c r="AK1767" s="120"/>
    </row>
    <row r="1768">
      <c r="D1768" s="141"/>
      <c r="G1768" s="114"/>
      <c r="H1768" s="39"/>
      <c r="N1768" s="116"/>
      <c r="P1768" s="146"/>
      <c r="Q1768" s="116"/>
      <c r="R1768" s="93"/>
      <c r="T1768" s="120"/>
      <c r="V1768" s="120"/>
      <c r="AD1768" s="116"/>
      <c r="AE1768" s="116"/>
      <c r="AG1768" s="140"/>
      <c r="AH1768" s="140"/>
      <c r="AI1768" s="146" t="s">
        <v>31</v>
      </c>
      <c r="AJ1768" s="146" t="s">
        <v>31</v>
      </c>
      <c r="AK1768" s="120"/>
    </row>
    <row r="1769">
      <c r="D1769" s="141"/>
      <c r="G1769" s="114"/>
      <c r="H1769" s="39"/>
      <c r="N1769" s="116"/>
      <c r="P1769" s="146"/>
      <c r="Q1769" s="116"/>
      <c r="R1769" s="93"/>
      <c r="T1769" s="120"/>
      <c r="V1769" s="120"/>
      <c r="AD1769" s="116"/>
      <c r="AE1769" s="116"/>
      <c r="AG1769" s="140"/>
      <c r="AH1769" s="140"/>
      <c r="AI1769" s="146" t="s">
        <v>31</v>
      </c>
      <c r="AJ1769" s="146" t="s">
        <v>31</v>
      </c>
      <c r="AK1769" s="120"/>
    </row>
    <row r="1770">
      <c r="D1770" s="141"/>
      <c r="G1770" s="114"/>
      <c r="H1770" s="39"/>
      <c r="N1770" s="116"/>
      <c r="P1770" s="146"/>
      <c r="Q1770" s="116"/>
      <c r="R1770" s="93"/>
      <c r="T1770" s="120"/>
      <c r="V1770" s="120"/>
      <c r="AD1770" s="116"/>
      <c r="AE1770" s="116"/>
      <c r="AG1770" s="140"/>
      <c r="AH1770" s="140"/>
      <c r="AI1770" s="146" t="s">
        <v>31</v>
      </c>
      <c r="AJ1770" s="146" t="s">
        <v>31</v>
      </c>
      <c r="AK1770" s="120"/>
    </row>
    <row r="1771">
      <c r="D1771" s="141"/>
      <c r="G1771" s="114"/>
      <c r="H1771" s="39"/>
      <c r="N1771" s="116"/>
      <c r="P1771" s="146"/>
      <c r="Q1771" s="116"/>
      <c r="R1771" s="93"/>
      <c r="T1771" s="120"/>
      <c r="V1771" s="120"/>
      <c r="AD1771" s="116"/>
      <c r="AE1771" s="116"/>
      <c r="AG1771" s="140"/>
      <c r="AH1771" s="140"/>
      <c r="AI1771" s="146" t="s">
        <v>31</v>
      </c>
      <c r="AJ1771" s="146" t="s">
        <v>31</v>
      </c>
      <c r="AK1771" s="120"/>
    </row>
    <row r="1772">
      <c r="D1772" s="141"/>
      <c r="G1772" s="114"/>
      <c r="H1772" s="39"/>
      <c r="N1772" s="116"/>
      <c r="P1772" s="146"/>
      <c r="Q1772" s="116"/>
      <c r="R1772" s="93"/>
      <c r="T1772" s="120"/>
      <c r="V1772" s="120"/>
      <c r="AD1772" s="116"/>
      <c r="AE1772" s="116"/>
      <c r="AG1772" s="140"/>
      <c r="AH1772" s="140"/>
      <c r="AI1772" s="146" t="s">
        <v>31</v>
      </c>
      <c r="AJ1772" s="146" t="s">
        <v>31</v>
      </c>
      <c r="AK1772" s="120"/>
    </row>
    <row r="1773">
      <c r="D1773" s="141"/>
      <c r="G1773" s="114"/>
      <c r="H1773" s="39"/>
      <c r="N1773" s="116"/>
      <c r="P1773" s="146"/>
      <c r="Q1773" s="116"/>
      <c r="R1773" s="93"/>
      <c r="T1773" s="120"/>
      <c r="V1773" s="120"/>
      <c r="AD1773" s="116"/>
      <c r="AE1773" s="116"/>
      <c r="AG1773" s="140"/>
      <c r="AH1773" s="140"/>
      <c r="AI1773" s="146" t="s">
        <v>31</v>
      </c>
      <c r="AJ1773" s="146" t="s">
        <v>31</v>
      </c>
      <c r="AK1773" s="120"/>
    </row>
    <row r="1774">
      <c r="D1774" s="141"/>
      <c r="G1774" s="114"/>
      <c r="H1774" s="39"/>
      <c r="N1774" s="116"/>
      <c r="P1774" s="146"/>
      <c r="Q1774" s="116"/>
      <c r="R1774" s="93"/>
      <c r="T1774" s="120"/>
      <c r="V1774" s="120"/>
      <c r="AD1774" s="116"/>
      <c r="AE1774" s="116"/>
      <c r="AG1774" s="140"/>
      <c r="AH1774" s="140"/>
      <c r="AI1774" s="146" t="s">
        <v>31</v>
      </c>
      <c r="AJ1774" s="146" t="s">
        <v>31</v>
      </c>
      <c r="AK1774" s="120"/>
    </row>
    <row r="1775">
      <c r="D1775" s="141"/>
      <c r="G1775" s="114"/>
      <c r="H1775" s="39"/>
      <c r="N1775" s="116"/>
      <c r="P1775" s="146"/>
      <c r="Q1775" s="116"/>
      <c r="R1775" s="93"/>
      <c r="T1775" s="120"/>
      <c r="V1775" s="120"/>
      <c r="AD1775" s="116"/>
      <c r="AE1775" s="116"/>
      <c r="AG1775" s="140"/>
      <c r="AH1775" s="140"/>
      <c r="AI1775" s="146" t="s">
        <v>31</v>
      </c>
      <c r="AJ1775" s="146" t="s">
        <v>31</v>
      </c>
      <c r="AK1775" s="120"/>
    </row>
    <row r="1776">
      <c r="D1776" s="141"/>
      <c r="G1776" s="114"/>
      <c r="H1776" s="39"/>
      <c r="N1776" s="116"/>
      <c r="P1776" s="146"/>
      <c r="Q1776" s="116"/>
      <c r="R1776" s="93"/>
      <c r="T1776" s="120"/>
      <c r="V1776" s="120"/>
      <c r="AD1776" s="116"/>
      <c r="AE1776" s="116"/>
      <c r="AG1776" s="140"/>
      <c r="AH1776" s="140"/>
      <c r="AI1776" s="146" t="s">
        <v>31</v>
      </c>
      <c r="AJ1776" s="146" t="s">
        <v>31</v>
      </c>
      <c r="AK1776" s="120"/>
    </row>
    <row r="1777">
      <c r="D1777" s="141"/>
      <c r="G1777" s="114"/>
      <c r="H1777" s="39"/>
      <c r="N1777" s="116"/>
      <c r="P1777" s="146"/>
      <c r="Q1777" s="116"/>
      <c r="R1777" s="93"/>
      <c r="T1777" s="120"/>
      <c r="V1777" s="120"/>
      <c r="AD1777" s="116"/>
      <c r="AE1777" s="116"/>
      <c r="AG1777" s="140"/>
      <c r="AH1777" s="140"/>
      <c r="AI1777" s="146" t="s">
        <v>31</v>
      </c>
      <c r="AJ1777" s="146" t="s">
        <v>31</v>
      </c>
      <c r="AK1777" s="120"/>
    </row>
    <row r="1778">
      <c r="D1778" s="141"/>
      <c r="G1778" s="114"/>
      <c r="H1778" s="39"/>
      <c r="N1778" s="116"/>
      <c r="P1778" s="146"/>
      <c r="Q1778" s="116"/>
      <c r="R1778" s="93"/>
      <c r="T1778" s="120"/>
      <c r="V1778" s="120"/>
      <c r="AD1778" s="116"/>
      <c r="AE1778" s="116"/>
      <c r="AG1778" s="140"/>
      <c r="AH1778" s="140"/>
      <c r="AI1778" s="146" t="s">
        <v>31</v>
      </c>
      <c r="AJ1778" s="146" t="s">
        <v>31</v>
      </c>
      <c r="AK1778" s="120"/>
    </row>
    <row r="1779">
      <c r="D1779" s="141"/>
      <c r="G1779" s="114"/>
      <c r="H1779" s="39"/>
      <c r="N1779" s="116"/>
      <c r="P1779" s="146"/>
      <c r="Q1779" s="116"/>
      <c r="R1779" s="93"/>
      <c r="T1779" s="120"/>
      <c r="V1779" s="120"/>
      <c r="AD1779" s="116"/>
      <c r="AE1779" s="116"/>
      <c r="AG1779" s="140"/>
      <c r="AH1779" s="140"/>
      <c r="AI1779" s="146" t="s">
        <v>31</v>
      </c>
      <c r="AJ1779" s="146" t="s">
        <v>31</v>
      </c>
      <c r="AK1779" s="120"/>
    </row>
    <row r="1780">
      <c r="D1780" s="141"/>
      <c r="G1780" s="114"/>
      <c r="H1780" s="39"/>
      <c r="N1780" s="116"/>
      <c r="P1780" s="146"/>
      <c r="Q1780" s="116"/>
      <c r="R1780" s="93"/>
      <c r="T1780" s="120"/>
      <c r="V1780" s="120"/>
      <c r="AD1780" s="116"/>
      <c r="AE1780" s="116"/>
      <c r="AG1780" s="140"/>
      <c r="AH1780" s="140"/>
      <c r="AI1780" s="146" t="s">
        <v>31</v>
      </c>
      <c r="AJ1780" s="146" t="s">
        <v>31</v>
      </c>
      <c r="AK1780" s="120"/>
    </row>
    <row r="1781">
      <c r="D1781" s="141"/>
      <c r="G1781" s="114"/>
      <c r="H1781" s="39"/>
      <c r="N1781" s="116"/>
      <c r="P1781" s="146"/>
      <c r="Q1781" s="116"/>
      <c r="R1781" s="93"/>
      <c r="T1781" s="120"/>
      <c r="V1781" s="120"/>
      <c r="AD1781" s="116"/>
      <c r="AE1781" s="116"/>
      <c r="AG1781" s="140"/>
      <c r="AH1781" s="140"/>
      <c r="AI1781" s="146" t="s">
        <v>31</v>
      </c>
      <c r="AJ1781" s="146" t="s">
        <v>31</v>
      </c>
      <c r="AK1781" s="120"/>
    </row>
    <row r="1782">
      <c r="D1782" s="141"/>
      <c r="G1782" s="114"/>
      <c r="H1782" s="39"/>
      <c r="N1782" s="116"/>
      <c r="P1782" s="146"/>
      <c r="Q1782" s="116"/>
      <c r="R1782" s="93"/>
      <c r="T1782" s="120"/>
      <c r="V1782" s="120"/>
      <c r="AD1782" s="116"/>
      <c r="AE1782" s="116"/>
      <c r="AG1782" s="140"/>
      <c r="AH1782" s="140"/>
      <c r="AI1782" s="146" t="s">
        <v>31</v>
      </c>
      <c r="AJ1782" s="146" t="s">
        <v>31</v>
      </c>
      <c r="AK1782" s="120"/>
    </row>
    <row r="1783">
      <c r="D1783" s="141"/>
      <c r="G1783" s="114"/>
      <c r="H1783" s="39"/>
      <c r="N1783" s="116"/>
      <c r="P1783" s="146"/>
      <c r="Q1783" s="116"/>
      <c r="R1783" s="93"/>
      <c r="T1783" s="120"/>
      <c r="V1783" s="120"/>
      <c r="AD1783" s="116"/>
      <c r="AE1783" s="116"/>
      <c r="AG1783" s="140"/>
      <c r="AH1783" s="140"/>
      <c r="AI1783" s="146" t="s">
        <v>31</v>
      </c>
      <c r="AJ1783" s="146" t="s">
        <v>31</v>
      </c>
      <c r="AK1783" s="120"/>
    </row>
    <row r="1784">
      <c r="D1784" s="141"/>
      <c r="G1784" s="114"/>
      <c r="H1784" s="39"/>
      <c r="N1784" s="116"/>
      <c r="P1784" s="146"/>
      <c r="Q1784" s="116"/>
      <c r="R1784" s="93"/>
      <c r="T1784" s="120"/>
      <c r="V1784" s="120"/>
      <c r="AD1784" s="116"/>
      <c r="AE1784" s="116"/>
      <c r="AG1784" s="140"/>
      <c r="AH1784" s="140"/>
      <c r="AI1784" s="146" t="s">
        <v>31</v>
      </c>
      <c r="AJ1784" s="146" t="s">
        <v>31</v>
      </c>
      <c r="AK1784" s="120"/>
    </row>
    <row r="1785">
      <c r="D1785" s="141"/>
      <c r="G1785" s="114"/>
      <c r="H1785" s="39"/>
      <c r="N1785" s="116"/>
      <c r="P1785" s="146"/>
      <c r="Q1785" s="116"/>
      <c r="R1785" s="93"/>
      <c r="T1785" s="120"/>
      <c r="V1785" s="120"/>
      <c r="AD1785" s="116"/>
      <c r="AE1785" s="116"/>
      <c r="AG1785" s="140"/>
      <c r="AH1785" s="140"/>
      <c r="AI1785" s="146" t="s">
        <v>31</v>
      </c>
      <c r="AJ1785" s="146" t="s">
        <v>31</v>
      </c>
      <c r="AK1785" s="120"/>
    </row>
    <row r="1786">
      <c r="D1786" s="141"/>
      <c r="G1786" s="114"/>
      <c r="H1786" s="39"/>
      <c r="N1786" s="116"/>
      <c r="P1786" s="146"/>
      <c r="Q1786" s="116"/>
      <c r="R1786" s="93"/>
      <c r="T1786" s="120"/>
      <c r="V1786" s="120"/>
      <c r="AD1786" s="116"/>
      <c r="AE1786" s="116"/>
      <c r="AG1786" s="140"/>
      <c r="AH1786" s="140"/>
      <c r="AI1786" s="146" t="s">
        <v>31</v>
      </c>
      <c r="AJ1786" s="146" t="s">
        <v>31</v>
      </c>
      <c r="AK1786" s="120"/>
    </row>
    <row r="1787">
      <c r="D1787" s="141"/>
      <c r="G1787" s="114"/>
      <c r="H1787" s="39"/>
      <c r="N1787" s="116"/>
      <c r="P1787" s="146"/>
      <c r="Q1787" s="116"/>
      <c r="R1787" s="93"/>
      <c r="T1787" s="120"/>
      <c r="V1787" s="120"/>
      <c r="AD1787" s="116"/>
      <c r="AE1787" s="116"/>
      <c r="AG1787" s="140"/>
      <c r="AH1787" s="140"/>
      <c r="AI1787" s="146" t="s">
        <v>31</v>
      </c>
      <c r="AJ1787" s="146" t="s">
        <v>31</v>
      </c>
      <c r="AK1787" s="120"/>
    </row>
    <row r="1788">
      <c r="D1788" s="141"/>
      <c r="G1788" s="114"/>
      <c r="H1788" s="39"/>
      <c r="N1788" s="116"/>
      <c r="P1788" s="146"/>
      <c r="Q1788" s="116"/>
      <c r="R1788" s="93"/>
      <c r="T1788" s="120"/>
      <c r="V1788" s="120"/>
      <c r="AD1788" s="116"/>
      <c r="AE1788" s="116"/>
      <c r="AG1788" s="140"/>
      <c r="AH1788" s="140"/>
      <c r="AI1788" s="146" t="s">
        <v>31</v>
      </c>
      <c r="AJ1788" s="146" t="s">
        <v>31</v>
      </c>
      <c r="AK1788" s="120"/>
    </row>
    <row r="1789">
      <c r="D1789" s="141"/>
      <c r="G1789" s="114"/>
      <c r="H1789" s="39"/>
      <c r="N1789" s="116"/>
      <c r="P1789" s="146"/>
      <c r="Q1789" s="116"/>
      <c r="R1789" s="93"/>
      <c r="T1789" s="120"/>
      <c r="V1789" s="120"/>
      <c r="AD1789" s="116"/>
      <c r="AE1789" s="116"/>
      <c r="AG1789" s="140"/>
      <c r="AH1789" s="140"/>
      <c r="AI1789" s="146" t="s">
        <v>31</v>
      </c>
      <c r="AJ1789" s="146" t="s">
        <v>31</v>
      </c>
      <c r="AK1789" s="120"/>
    </row>
    <row r="1790">
      <c r="D1790" s="141"/>
      <c r="G1790" s="114"/>
      <c r="H1790" s="39"/>
      <c r="N1790" s="116"/>
      <c r="P1790" s="146"/>
      <c r="Q1790" s="116"/>
      <c r="R1790" s="93"/>
      <c r="T1790" s="120"/>
      <c r="V1790" s="120"/>
      <c r="AD1790" s="116"/>
      <c r="AE1790" s="116"/>
      <c r="AG1790" s="140"/>
      <c r="AH1790" s="140"/>
      <c r="AI1790" s="146" t="s">
        <v>31</v>
      </c>
      <c r="AJ1790" s="146" t="s">
        <v>31</v>
      </c>
      <c r="AK1790" s="120"/>
    </row>
    <row r="1791">
      <c r="D1791" s="141"/>
      <c r="G1791" s="114"/>
      <c r="H1791" s="39"/>
      <c r="N1791" s="116"/>
      <c r="P1791" s="146"/>
      <c r="Q1791" s="116"/>
      <c r="R1791" s="93"/>
      <c r="T1791" s="120"/>
      <c r="V1791" s="120"/>
      <c r="AD1791" s="116"/>
      <c r="AE1791" s="116"/>
      <c r="AG1791" s="140"/>
      <c r="AH1791" s="140"/>
      <c r="AI1791" s="146" t="s">
        <v>31</v>
      </c>
      <c r="AJ1791" s="146" t="s">
        <v>31</v>
      </c>
      <c r="AK1791" s="120"/>
    </row>
    <row r="1792">
      <c r="D1792" s="141"/>
      <c r="G1792" s="114"/>
      <c r="H1792" s="39"/>
      <c r="N1792" s="116"/>
      <c r="P1792" s="146"/>
      <c r="Q1792" s="116"/>
      <c r="R1792" s="93"/>
      <c r="T1792" s="120"/>
      <c r="V1792" s="120"/>
      <c r="AD1792" s="116"/>
      <c r="AE1792" s="116"/>
      <c r="AG1792" s="140"/>
      <c r="AH1792" s="140"/>
      <c r="AI1792" s="146" t="s">
        <v>31</v>
      </c>
      <c r="AJ1792" s="146" t="s">
        <v>31</v>
      </c>
      <c r="AK1792" s="120"/>
    </row>
    <row r="1793">
      <c r="D1793" s="141"/>
      <c r="G1793" s="114"/>
      <c r="H1793" s="39"/>
      <c r="N1793" s="116"/>
      <c r="P1793" s="146"/>
      <c r="Q1793" s="116"/>
      <c r="R1793" s="93"/>
      <c r="T1793" s="120"/>
      <c r="V1793" s="120"/>
      <c r="AD1793" s="116"/>
      <c r="AE1793" s="116"/>
      <c r="AG1793" s="140"/>
      <c r="AH1793" s="140"/>
      <c r="AI1793" s="146" t="s">
        <v>31</v>
      </c>
      <c r="AJ1793" s="146" t="s">
        <v>31</v>
      </c>
      <c r="AK1793" s="120"/>
    </row>
    <row r="1794">
      <c r="D1794" s="141"/>
      <c r="G1794" s="114"/>
      <c r="H1794" s="39"/>
      <c r="N1794" s="116"/>
      <c r="P1794" s="146"/>
      <c r="Q1794" s="116"/>
      <c r="R1794" s="93"/>
      <c r="T1794" s="120"/>
      <c r="V1794" s="120"/>
      <c r="AD1794" s="116"/>
      <c r="AE1794" s="116"/>
      <c r="AG1794" s="140"/>
      <c r="AH1794" s="140"/>
      <c r="AI1794" s="146" t="s">
        <v>31</v>
      </c>
      <c r="AJ1794" s="146" t="s">
        <v>31</v>
      </c>
      <c r="AK1794" s="120"/>
    </row>
    <row r="1795">
      <c r="D1795" s="141"/>
      <c r="G1795" s="114"/>
      <c r="H1795" s="39"/>
      <c r="N1795" s="116"/>
      <c r="P1795" s="146"/>
      <c r="Q1795" s="116"/>
      <c r="R1795" s="93"/>
      <c r="T1795" s="120"/>
      <c r="V1795" s="120"/>
      <c r="AD1795" s="116"/>
      <c r="AE1795" s="116"/>
      <c r="AG1795" s="140"/>
      <c r="AH1795" s="140"/>
      <c r="AI1795" s="146" t="s">
        <v>31</v>
      </c>
      <c r="AJ1795" s="146" t="s">
        <v>31</v>
      </c>
      <c r="AK1795" s="120"/>
    </row>
    <row r="1796">
      <c r="D1796" s="141"/>
      <c r="G1796" s="114"/>
      <c r="H1796" s="39"/>
      <c r="N1796" s="116"/>
      <c r="P1796" s="146"/>
      <c r="Q1796" s="116"/>
      <c r="R1796" s="93"/>
      <c r="T1796" s="120"/>
      <c r="V1796" s="120"/>
      <c r="AD1796" s="116"/>
      <c r="AE1796" s="116"/>
      <c r="AG1796" s="140"/>
      <c r="AH1796" s="140"/>
      <c r="AI1796" s="146" t="s">
        <v>31</v>
      </c>
      <c r="AJ1796" s="146" t="s">
        <v>31</v>
      </c>
      <c r="AK1796" s="120"/>
    </row>
    <row r="1797">
      <c r="D1797" s="141"/>
      <c r="G1797" s="114"/>
      <c r="H1797" s="39"/>
      <c r="N1797" s="116"/>
      <c r="P1797" s="146"/>
      <c r="Q1797" s="116"/>
      <c r="R1797" s="93"/>
      <c r="T1797" s="120"/>
      <c r="V1797" s="120"/>
      <c r="AD1797" s="116"/>
      <c r="AE1797" s="116"/>
      <c r="AG1797" s="140"/>
      <c r="AH1797" s="140"/>
      <c r="AI1797" s="146" t="s">
        <v>31</v>
      </c>
      <c r="AJ1797" s="146" t="s">
        <v>31</v>
      </c>
      <c r="AK1797" s="120"/>
    </row>
    <row r="1798">
      <c r="D1798" s="141"/>
      <c r="G1798" s="114"/>
      <c r="H1798" s="39"/>
      <c r="N1798" s="116"/>
      <c r="P1798" s="146"/>
      <c r="Q1798" s="116"/>
      <c r="R1798" s="93"/>
      <c r="T1798" s="120"/>
      <c r="V1798" s="120"/>
      <c r="AD1798" s="116"/>
      <c r="AE1798" s="116"/>
      <c r="AG1798" s="140"/>
      <c r="AH1798" s="140"/>
      <c r="AI1798" s="146" t="s">
        <v>31</v>
      </c>
      <c r="AJ1798" s="146" t="s">
        <v>31</v>
      </c>
      <c r="AK1798" s="120"/>
    </row>
    <row r="1799">
      <c r="D1799" s="141"/>
      <c r="G1799" s="114"/>
      <c r="H1799" s="39"/>
      <c r="N1799" s="116"/>
      <c r="P1799" s="146"/>
      <c r="Q1799" s="116"/>
      <c r="R1799" s="93"/>
      <c r="T1799" s="120"/>
      <c r="V1799" s="120"/>
      <c r="AD1799" s="116"/>
      <c r="AE1799" s="116"/>
      <c r="AG1799" s="140"/>
      <c r="AH1799" s="140"/>
      <c r="AI1799" s="146" t="s">
        <v>31</v>
      </c>
      <c r="AJ1799" s="146" t="s">
        <v>31</v>
      </c>
      <c r="AK1799" s="120"/>
    </row>
    <row r="1800">
      <c r="D1800" s="141"/>
      <c r="G1800" s="114"/>
      <c r="H1800" s="39"/>
      <c r="N1800" s="116"/>
      <c r="P1800" s="146"/>
      <c r="Q1800" s="116"/>
      <c r="R1800" s="93"/>
      <c r="T1800" s="120"/>
      <c r="V1800" s="120"/>
      <c r="AD1800" s="116"/>
      <c r="AE1800" s="116"/>
      <c r="AG1800" s="140"/>
      <c r="AH1800" s="140"/>
      <c r="AI1800" s="146" t="s">
        <v>31</v>
      </c>
      <c r="AJ1800" s="146" t="s">
        <v>31</v>
      </c>
      <c r="AK1800" s="120"/>
    </row>
    <row r="1801">
      <c r="D1801" s="141"/>
      <c r="G1801" s="114"/>
      <c r="H1801" s="39"/>
      <c r="N1801" s="116"/>
      <c r="P1801" s="146"/>
      <c r="Q1801" s="116"/>
      <c r="R1801" s="93"/>
      <c r="T1801" s="120"/>
      <c r="V1801" s="120"/>
      <c r="AD1801" s="116"/>
      <c r="AE1801" s="116"/>
      <c r="AG1801" s="140"/>
      <c r="AH1801" s="140"/>
      <c r="AI1801" s="146" t="s">
        <v>31</v>
      </c>
      <c r="AJ1801" s="146" t="s">
        <v>31</v>
      </c>
      <c r="AK1801" s="120"/>
    </row>
    <row r="1802">
      <c r="D1802" s="141"/>
      <c r="G1802" s="114"/>
      <c r="H1802" s="39"/>
      <c r="N1802" s="116"/>
      <c r="P1802" s="146"/>
      <c r="Q1802" s="116"/>
      <c r="R1802" s="93"/>
      <c r="T1802" s="120"/>
      <c r="V1802" s="120"/>
      <c r="AD1802" s="116"/>
      <c r="AE1802" s="116"/>
      <c r="AG1802" s="140"/>
      <c r="AH1802" s="140"/>
      <c r="AI1802" s="146" t="s">
        <v>31</v>
      </c>
      <c r="AJ1802" s="146" t="s">
        <v>31</v>
      </c>
      <c r="AK1802" s="120"/>
    </row>
    <row r="1803">
      <c r="D1803" s="141"/>
      <c r="G1803" s="114"/>
      <c r="H1803" s="39"/>
      <c r="N1803" s="116"/>
      <c r="P1803" s="146"/>
      <c r="Q1803" s="116"/>
      <c r="R1803" s="93"/>
      <c r="T1803" s="120"/>
      <c r="V1803" s="120"/>
      <c r="AD1803" s="116"/>
      <c r="AE1803" s="116"/>
      <c r="AG1803" s="140"/>
      <c r="AH1803" s="140"/>
      <c r="AI1803" s="146" t="s">
        <v>31</v>
      </c>
      <c r="AJ1803" s="146" t="s">
        <v>31</v>
      </c>
      <c r="AK1803" s="120"/>
    </row>
    <row r="1804">
      <c r="D1804" s="141"/>
      <c r="G1804" s="114"/>
      <c r="H1804" s="39"/>
      <c r="N1804" s="116"/>
      <c r="P1804" s="146"/>
      <c r="Q1804" s="116"/>
      <c r="R1804" s="93"/>
      <c r="T1804" s="120"/>
      <c r="V1804" s="120"/>
      <c r="AD1804" s="116"/>
      <c r="AE1804" s="116"/>
      <c r="AG1804" s="140"/>
      <c r="AH1804" s="140"/>
      <c r="AI1804" s="146" t="s">
        <v>31</v>
      </c>
      <c r="AJ1804" s="146" t="s">
        <v>31</v>
      </c>
      <c r="AK1804" s="120"/>
    </row>
    <row r="1805">
      <c r="D1805" s="141"/>
      <c r="G1805" s="114"/>
      <c r="H1805" s="39"/>
      <c r="N1805" s="116"/>
      <c r="P1805" s="146"/>
      <c r="Q1805" s="116"/>
      <c r="R1805" s="93"/>
      <c r="T1805" s="120"/>
      <c r="V1805" s="120"/>
      <c r="AD1805" s="116"/>
      <c r="AE1805" s="116"/>
      <c r="AG1805" s="140"/>
      <c r="AH1805" s="140"/>
      <c r="AI1805" s="146" t="s">
        <v>31</v>
      </c>
      <c r="AJ1805" s="146" t="s">
        <v>31</v>
      </c>
      <c r="AK1805" s="120"/>
    </row>
    <row r="1806">
      <c r="D1806" s="141"/>
      <c r="G1806" s="114"/>
      <c r="H1806" s="39"/>
      <c r="N1806" s="116"/>
      <c r="P1806" s="146"/>
      <c r="Q1806" s="116"/>
      <c r="R1806" s="93"/>
      <c r="T1806" s="120"/>
      <c r="V1806" s="120"/>
      <c r="AD1806" s="116"/>
      <c r="AE1806" s="116"/>
      <c r="AG1806" s="140"/>
      <c r="AH1806" s="140"/>
      <c r="AI1806" s="146" t="s">
        <v>31</v>
      </c>
      <c r="AJ1806" s="146" t="s">
        <v>31</v>
      </c>
      <c r="AK1806" s="120"/>
    </row>
    <row r="1807">
      <c r="D1807" s="141"/>
      <c r="G1807" s="114"/>
      <c r="H1807" s="39"/>
      <c r="N1807" s="116"/>
      <c r="P1807" s="146"/>
      <c r="Q1807" s="116"/>
      <c r="R1807" s="93"/>
      <c r="T1807" s="120"/>
      <c r="V1807" s="120"/>
      <c r="AD1807" s="116"/>
      <c r="AE1807" s="116"/>
      <c r="AG1807" s="140"/>
      <c r="AH1807" s="140"/>
      <c r="AI1807" s="146" t="s">
        <v>31</v>
      </c>
      <c r="AJ1807" s="146" t="s">
        <v>31</v>
      </c>
      <c r="AK1807" s="120"/>
    </row>
    <row r="1808">
      <c r="D1808" s="141"/>
      <c r="G1808" s="114"/>
      <c r="H1808" s="39"/>
      <c r="N1808" s="116"/>
      <c r="P1808" s="146"/>
      <c r="Q1808" s="116"/>
      <c r="R1808" s="93"/>
      <c r="T1808" s="120"/>
      <c r="V1808" s="120"/>
      <c r="AD1808" s="116"/>
      <c r="AE1808" s="116"/>
      <c r="AG1808" s="140"/>
      <c r="AH1808" s="140"/>
      <c r="AI1808" s="146" t="s">
        <v>31</v>
      </c>
      <c r="AJ1808" s="146" t="s">
        <v>31</v>
      </c>
      <c r="AK1808" s="120"/>
    </row>
    <row r="1809">
      <c r="D1809" s="141"/>
      <c r="G1809" s="114"/>
      <c r="H1809" s="39"/>
      <c r="N1809" s="116"/>
      <c r="P1809" s="146"/>
      <c r="Q1809" s="116"/>
      <c r="R1809" s="93"/>
      <c r="T1809" s="120"/>
      <c r="V1809" s="120"/>
      <c r="AD1809" s="116"/>
      <c r="AE1809" s="116"/>
      <c r="AG1809" s="140"/>
      <c r="AH1809" s="140"/>
      <c r="AI1809" s="146" t="s">
        <v>31</v>
      </c>
      <c r="AJ1809" s="146" t="s">
        <v>31</v>
      </c>
      <c r="AK1809" s="120"/>
    </row>
    <row r="1810">
      <c r="D1810" s="141"/>
      <c r="G1810" s="114"/>
      <c r="H1810" s="39"/>
      <c r="N1810" s="116"/>
      <c r="P1810" s="146"/>
      <c r="Q1810" s="116"/>
      <c r="R1810" s="93"/>
      <c r="T1810" s="120"/>
      <c r="V1810" s="120"/>
      <c r="AD1810" s="116"/>
      <c r="AE1810" s="116"/>
      <c r="AG1810" s="140"/>
      <c r="AH1810" s="140"/>
      <c r="AI1810" s="146" t="s">
        <v>31</v>
      </c>
      <c r="AJ1810" s="146" t="s">
        <v>31</v>
      </c>
      <c r="AK1810" s="120"/>
    </row>
    <row r="1811">
      <c r="D1811" s="141"/>
      <c r="G1811" s="114"/>
      <c r="H1811" s="39"/>
      <c r="N1811" s="116"/>
      <c r="P1811" s="146"/>
      <c r="Q1811" s="116"/>
      <c r="R1811" s="93"/>
      <c r="T1811" s="120"/>
      <c r="V1811" s="120"/>
      <c r="AD1811" s="116"/>
      <c r="AE1811" s="116"/>
      <c r="AG1811" s="140"/>
      <c r="AH1811" s="140"/>
      <c r="AI1811" s="146" t="s">
        <v>31</v>
      </c>
      <c r="AJ1811" s="146" t="s">
        <v>31</v>
      </c>
      <c r="AK1811" s="120"/>
    </row>
    <row r="1812">
      <c r="D1812" s="141"/>
      <c r="G1812" s="114"/>
      <c r="H1812" s="39"/>
      <c r="N1812" s="116"/>
      <c r="P1812" s="146"/>
      <c r="Q1812" s="116"/>
      <c r="R1812" s="93"/>
      <c r="T1812" s="120"/>
      <c r="V1812" s="120"/>
      <c r="AD1812" s="116"/>
      <c r="AE1812" s="116"/>
      <c r="AG1812" s="140"/>
      <c r="AH1812" s="140"/>
      <c r="AI1812" s="146" t="s">
        <v>31</v>
      </c>
      <c r="AJ1812" s="146" t="s">
        <v>31</v>
      </c>
      <c r="AK1812" s="120"/>
    </row>
    <row r="1813">
      <c r="D1813" s="141"/>
      <c r="G1813" s="114"/>
      <c r="H1813" s="39"/>
      <c r="N1813" s="116"/>
      <c r="P1813" s="146"/>
      <c r="Q1813" s="116"/>
      <c r="R1813" s="93"/>
      <c r="T1813" s="120"/>
      <c r="V1813" s="120"/>
      <c r="AD1813" s="116"/>
      <c r="AE1813" s="116"/>
      <c r="AG1813" s="140"/>
      <c r="AH1813" s="140"/>
      <c r="AI1813" s="146" t="s">
        <v>31</v>
      </c>
      <c r="AJ1813" s="146" t="s">
        <v>31</v>
      </c>
      <c r="AK1813" s="120"/>
    </row>
    <row r="1814">
      <c r="D1814" s="141"/>
      <c r="G1814" s="114"/>
      <c r="H1814" s="39"/>
      <c r="N1814" s="116"/>
      <c r="P1814" s="146"/>
      <c r="Q1814" s="116"/>
      <c r="R1814" s="93"/>
      <c r="T1814" s="120"/>
      <c r="V1814" s="120"/>
      <c r="AD1814" s="116"/>
      <c r="AE1814" s="116"/>
      <c r="AG1814" s="140"/>
      <c r="AH1814" s="140"/>
      <c r="AI1814" s="146" t="s">
        <v>31</v>
      </c>
      <c r="AJ1814" s="146" t="s">
        <v>31</v>
      </c>
      <c r="AK1814" s="120"/>
    </row>
    <row r="1815">
      <c r="D1815" s="141"/>
      <c r="G1815" s="114"/>
      <c r="H1815" s="39"/>
      <c r="N1815" s="116"/>
      <c r="P1815" s="146"/>
      <c r="Q1815" s="116"/>
      <c r="R1815" s="93"/>
      <c r="T1815" s="120"/>
      <c r="V1815" s="120"/>
      <c r="AD1815" s="116"/>
      <c r="AE1815" s="116"/>
      <c r="AG1815" s="140"/>
      <c r="AH1815" s="140"/>
      <c r="AI1815" s="146" t="s">
        <v>31</v>
      </c>
      <c r="AJ1815" s="146" t="s">
        <v>31</v>
      </c>
      <c r="AK1815" s="120"/>
    </row>
    <row r="1816">
      <c r="D1816" s="141"/>
      <c r="G1816" s="114"/>
      <c r="H1816" s="39"/>
      <c r="N1816" s="116"/>
      <c r="P1816" s="146"/>
      <c r="Q1816" s="116"/>
      <c r="R1816" s="93"/>
      <c r="T1816" s="120"/>
      <c r="V1816" s="120"/>
      <c r="AD1816" s="116"/>
      <c r="AE1816" s="116"/>
      <c r="AG1816" s="140"/>
      <c r="AH1816" s="140"/>
      <c r="AI1816" s="146" t="s">
        <v>31</v>
      </c>
      <c r="AJ1816" s="146" t="s">
        <v>31</v>
      </c>
      <c r="AK1816" s="120"/>
    </row>
    <row r="1817">
      <c r="D1817" s="141"/>
      <c r="G1817" s="114"/>
      <c r="H1817" s="39"/>
      <c r="N1817" s="116"/>
      <c r="P1817" s="146"/>
      <c r="Q1817" s="116"/>
      <c r="R1817" s="93"/>
      <c r="T1817" s="120"/>
      <c r="V1817" s="120"/>
      <c r="AD1817" s="116"/>
      <c r="AE1817" s="116"/>
      <c r="AG1817" s="140"/>
      <c r="AH1817" s="140"/>
      <c r="AI1817" s="146" t="s">
        <v>31</v>
      </c>
      <c r="AJ1817" s="146" t="s">
        <v>31</v>
      </c>
      <c r="AK1817" s="120"/>
    </row>
    <row r="1818">
      <c r="D1818" s="141"/>
      <c r="G1818" s="114"/>
      <c r="H1818" s="39"/>
      <c r="N1818" s="116"/>
      <c r="P1818" s="146"/>
      <c r="Q1818" s="116"/>
      <c r="R1818" s="93"/>
      <c r="T1818" s="120"/>
      <c r="V1818" s="120"/>
      <c r="AD1818" s="116"/>
      <c r="AE1818" s="116"/>
      <c r="AG1818" s="140"/>
      <c r="AH1818" s="140"/>
      <c r="AI1818" s="146" t="s">
        <v>31</v>
      </c>
      <c r="AJ1818" s="146" t="s">
        <v>31</v>
      </c>
      <c r="AK1818" s="120"/>
    </row>
    <row r="1819">
      <c r="D1819" s="141"/>
      <c r="G1819" s="114"/>
      <c r="H1819" s="39"/>
      <c r="N1819" s="116"/>
      <c r="P1819" s="146"/>
      <c r="Q1819" s="116"/>
      <c r="R1819" s="93"/>
      <c r="T1819" s="120"/>
      <c r="V1819" s="120"/>
      <c r="AD1819" s="116"/>
      <c r="AE1819" s="116"/>
      <c r="AG1819" s="140"/>
      <c r="AH1819" s="140"/>
      <c r="AI1819" s="146" t="s">
        <v>31</v>
      </c>
      <c r="AJ1819" s="146" t="s">
        <v>31</v>
      </c>
      <c r="AK1819" s="120"/>
    </row>
    <row r="1820">
      <c r="D1820" s="141"/>
      <c r="G1820" s="114"/>
      <c r="H1820" s="39"/>
      <c r="N1820" s="116"/>
      <c r="P1820" s="146"/>
      <c r="Q1820" s="116"/>
      <c r="R1820" s="93"/>
      <c r="T1820" s="120"/>
      <c r="V1820" s="120"/>
      <c r="AD1820" s="116"/>
      <c r="AE1820" s="116"/>
      <c r="AG1820" s="140"/>
      <c r="AH1820" s="140"/>
      <c r="AI1820" s="146" t="s">
        <v>31</v>
      </c>
      <c r="AJ1820" s="146" t="s">
        <v>31</v>
      </c>
      <c r="AK1820" s="120"/>
    </row>
    <row r="1821">
      <c r="D1821" s="141"/>
      <c r="G1821" s="114"/>
      <c r="H1821" s="39"/>
      <c r="N1821" s="116"/>
      <c r="P1821" s="146"/>
      <c r="Q1821" s="116"/>
      <c r="R1821" s="93"/>
      <c r="T1821" s="120"/>
      <c r="V1821" s="120"/>
      <c r="AD1821" s="116"/>
      <c r="AE1821" s="116"/>
      <c r="AG1821" s="140"/>
      <c r="AH1821" s="140"/>
      <c r="AI1821" s="146" t="s">
        <v>31</v>
      </c>
      <c r="AJ1821" s="146" t="s">
        <v>31</v>
      </c>
      <c r="AK1821" s="120"/>
    </row>
    <row r="1822">
      <c r="D1822" s="141"/>
      <c r="G1822" s="114"/>
      <c r="H1822" s="39"/>
      <c r="N1822" s="116"/>
      <c r="P1822" s="146"/>
      <c r="Q1822" s="116"/>
      <c r="R1822" s="93"/>
      <c r="T1822" s="120"/>
      <c r="V1822" s="120"/>
      <c r="AD1822" s="116"/>
      <c r="AE1822" s="116"/>
      <c r="AG1822" s="140"/>
      <c r="AH1822" s="140"/>
      <c r="AI1822" s="146" t="s">
        <v>31</v>
      </c>
      <c r="AJ1822" s="146" t="s">
        <v>31</v>
      </c>
      <c r="AK1822" s="120"/>
    </row>
    <row r="1823">
      <c r="D1823" s="141"/>
      <c r="G1823" s="114"/>
      <c r="H1823" s="39"/>
      <c r="N1823" s="116"/>
      <c r="P1823" s="146"/>
      <c r="Q1823" s="116"/>
      <c r="R1823" s="93"/>
      <c r="T1823" s="120"/>
      <c r="V1823" s="120"/>
      <c r="AD1823" s="116"/>
      <c r="AE1823" s="116"/>
      <c r="AG1823" s="140"/>
      <c r="AH1823" s="140"/>
      <c r="AI1823" s="146" t="s">
        <v>31</v>
      </c>
      <c r="AJ1823" s="146" t="s">
        <v>31</v>
      </c>
      <c r="AK1823" s="120"/>
    </row>
    <row r="1824">
      <c r="D1824" s="141"/>
      <c r="G1824" s="114"/>
      <c r="H1824" s="39"/>
      <c r="N1824" s="116"/>
      <c r="P1824" s="146"/>
      <c r="Q1824" s="116"/>
      <c r="R1824" s="93"/>
      <c r="T1824" s="120"/>
      <c r="V1824" s="120"/>
      <c r="AD1824" s="116"/>
      <c r="AE1824" s="116"/>
      <c r="AG1824" s="140"/>
      <c r="AH1824" s="140"/>
      <c r="AI1824" s="146" t="s">
        <v>31</v>
      </c>
      <c r="AJ1824" s="146" t="s">
        <v>31</v>
      </c>
      <c r="AK1824" s="120"/>
    </row>
    <row r="1825">
      <c r="D1825" s="141"/>
      <c r="G1825" s="114"/>
      <c r="H1825" s="39"/>
      <c r="N1825" s="116"/>
      <c r="P1825" s="146"/>
      <c r="Q1825" s="116"/>
      <c r="R1825" s="93"/>
      <c r="T1825" s="120"/>
      <c r="V1825" s="120"/>
      <c r="AD1825" s="116"/>
      <c r="AE1825" s="116"/>
      <c r="AG1825" s="140"/>
      <c r="AH1825" s="140"/>
      <c r="AI1825" s="146" t="s">
        <v>31</v>
      </c>
      <c r="AJ1825" s="146" t="s">
        <v>31</v>
      </c>
      <c r="AK1825" s="120"/>
    </row>
    <row r="1826">
      <c r="D1826" s="141"/>
      <c r="G1826" s="114"/>
      <c r="H1826" s="39"/>
      <c r="N1826" s="116"/>
      <c r="P1826" s="146"/>
      <c r="Q1826" s="116"/>
      <c r="R1826" s="93"/>
      <c r="T1826" s="120"/>
      <c r="V1826" s="120"/>
      <c r="AD1826" s="116"/>
      <c r="AE1826" s="116"/>
      <c r="AG1826" s="140"/>
      <c r="AH1826" s="140"/>
      <c r="AI1826" s="146" t="s">
        <v>31</v>
      </c>
      <c r="AJ1826" s="146" t="s">
        <v>31</v>
      </c>
      <c r="AK1826" s="120"/>
    </row>
    <row r="1827">
      <c r="D1827" s="141"/>
      <c r="G1827" s="114"/>
      <c r="H1827" s="39"/>
      <c r="N1827" s="116"/>
      <c r="P1827" s="146"/>
      <c r="Q1827" s="116"/>
      <c r="R1827" s="93"/>
      <c r="T1827" s="120"/>
      <c r="V1827" s="120"/>
      <c r="AD1827" s="116"/>
      <c r="AE1827" s="116"/>
      <c r="AG1827" s="140"/>
      <c r="AH1827" s="140"/>
      <c r="AI1827" s="146" t="s">
        <v>31</v>
      </c>
      <c r="AJ1827" s="146" t="s">
        <v>31</v>
      </c>
      <c r="AK1827" s="120"/>
    </row>
    <row r="1828">
      <c r="D1828" s="141"/>
      <c r="G1828" s="114"/>
      <c r="H1828" s="39"/>
      <c r="N1828" s="116"/>
      <c r="P1828" s="146"/>
      <c r="Q1828" s="116"/>
      <c r="R1828" s="93"/>
      <c r="T1828" s="120"/>
      <c r="V1828" s="120"/>
      <c r="AD1828" s="116"/>
      <c r="AE1828" s="116"/>
      <c r="AG1828" s="140"/>
      <c r="AH1828" s="140"/>
      <c r="AI1828" s="146" t="s">
        <v>31</v>
      </c>
      <c r="AJ1828" s="146" t="s">
        <v>31</v>
      </c>
      <c r="AK1828" s="120"/>
    </row>
    <row r="1829">
      <c r="D1829" s="141"/>
      <c r="G1829" s="114"/>
      <c r="H1829" s="39"/>
      <c r="N1829" s="116"/>
      <c r="P1829" s="146"/>
      <c r="Q1829" s="116"/>
      <c r="R1829" s="93"/>
      <c r="T1829" s="120"/>
      <c r="V1829" s="120"/>
      <c r="AD1829" s="116"/>
      <c r="AE1829" s="116"/>
      <c r="AG1829" s="140"/>
      <c r="AH1829" s="140"/>
      <c r="AI1829" s="146" t="s">
        <v>31</v>
      </c>
      <c r="AJ1829" s="146" t="s">
        <v>31</v>
      </c>
      <c r="AK1829" s="120"/>
    </row>
    <row r="1830">
      <c r="D1830" s="141"/>
      <c r="G1830" s="114"/>
      <c r="H1830" s="39"/>
      <c r="N1830" s="116"/>
      <c r="P1830" s="146"/>
      <c r="Q1830" s="116"/>
      <c r="R1830" s="93"/>
      <c r="T1830" s="120"/>
      <c r="V1830" s="120"/>
      <c r="AD1830" s="116"/>
      <c r="AE1830" s="116"/>
      <c r="AG1830" s="140"/>
      <c r="AH1830" s="140"/>
      <c r="AI1830" s="146" t="s">
        <v>31</v>
      </c>
      <c r="AJ1830" s="146" t="s">
        <v>31</v>
      </c>
      <c r="AK1830" s="120"/>
    </row>
    <row r="1831">
      <c r="D1831" s="141"/>
      <c r="G1831" s="114"/>
      <c r="H1831" s="39"/>
      <c r="N1831" s="116"/>
      <c r="P1831" s="146"/>
      <c r="Q1831" s="116"/>
      <c r="R1831" s="93"/>
      <c r="T1831" s="120"/>
      <c r="V1831" s="120"/>
      <c r="AD1831" s="116"/>
      <c r="AE1831" s="116"/>
      <c r="AG1831" s="140"/>
      <c r="AH1831" s="140"/>
      <c r="AI1831" s="146" t="s">
        <v>31</v>
      </c>
      <c r="AJ1831" s="146" t="s">
        <v>31</v>
      </c>
      <c r="AK1831" s="120"/>
    </row>
    <row r="1832">
      <c r="D1832" s="141"/>
      <c r="G1832" s="114"/>
      <c r="H1832" s="39"/>
      <c r="N1832" s="116"/>
      <c r="P1832" s="146"/>
      <c r="Q1832" s="116"/>
      <c r="R1832" s="93"/>
      <c r="T1832" s="120"/>
      <c r="V1832" s="120"/>
      <c r="AD1832" s="116"/>
      <c r="AE1832" s="116"/>
      <c r="AG1832" s="140"/>
      <c r="AH1832" s="140"/>
      <c r="AI1832" s="146" t="s">
        <v>31</v>
      </c>
      <c r="AJ1832" s="146" t="s">
        <v>31</v>
      </c>
      <c r="AK1832" s="120"/>
    </row>
    <row r="1833">
      <c r="D1833" s="141"/>
      <c r="G1833" s="114"/>
      <c r="H1833" s="39"/>
      <c r="N1833" s="116"/>
      <c r="P1833" s="146"/>
      <c r="Q1833" s="116"/>
      <c r="R1833" s="93"/>
      <c r="T1833" s="120"/>
      <c r="V1833" s="120"/>
      <c r="AD1833" s="116"/>
      <c r="AE1833" s="116"/>
      <c r="AG1833" s="140"/>
      <c r="AH1833" s="140"/>
      <c r="AI1833" s="146" t="s">
        <v>31</v>
      </c>
      <c r="AJ1833" s="146" t="s">
        <v>31</v>
      </c>
      <c r="AK1833" s="120"/>
    </row>
    <row r="1834">
      <c r="D1834" s="141"/>
      <c r="G1834" s="114"/>
      <c r="H1834" s="39"/>
      <c r="N1834" s="116"/>
      <c r="P1834" s="146"/>
      <c r="Q1834" s="116"/>
      <c r="R1834" s="93"/>
      <c r="T1834" s="120"/>
      <c r="V1834" s="120"/>
      <c r="AD1834" s="116"/>
      <c r="AE1834" s="116"/>
      <c r="AG1834" s="140"/>
      <c r="AH1834" s="140"/>
      <c r="AI1834" s="146" t="s">
        <v>31</v>
      </c>
      <c r="AJ1834" s="146" t="s">
        <v>31</v>
      </c>
      <c r="AK1834" s="120"/>
    </row>
    <row r="1835">
      <c r="D1835" s="141"/>
      <c r="G1835" s="114"/>
      <c r="H1835" s="39"/>
      <c r="N1835" s="116"/>
      <c r="P1835" s="146"/>
      <c r="Q1835" s="116"/>
      <c r="R1835" s="93"/>
      <c r="T1835" s="120"/>
      <c r="V1835" s="120"/>
      <c r="AD1835" s="116"/>
      <c r="AE1835" s="116"/>
      <c r="AG1835" s="140"/>
      <c r="AH1835" s="140"/>
      <c r="AI1835" s="146" t="s">
        <v>31</v>
      </c>
      <c r="AJ1835" s="146" t="s">
        <v>31</v>
      </c>
      <c r="AK1835" s="120"/>
    </row>
    <row r="1836">
      <c r="D1836" s="141"/>
      <c r="G1836" s="114"/>
      <c r="H1836" s="39"/>
      <c r="N1836" s="116"/>
      <c r="P1836" s="146"/>
      <c r="Q1836" s="116"/>
      <c r="R1836" s="93"/>
      <c r="T1836" s="120"/>
      <c r="V1836" s="120"/>
      <c r="AD1836" s="116"/>
      <c r="AE1836" s="116"/>
      <c r="AG1836" s="140"/>
      <c r="AH1836" s="140"/>
      <c r="AI1836" s="146" t="s">
        <v>31</v>
      </c>
      <c r="AJ1836" s="146" t="s">
        <v>31</v>
      </c>
      <c r="AK1836" s="120"/>
    </row>
    <row r="1837">
      <c r="D1837" s="141"/>
      <c r="G1837" s="114"/>
      <c r="H1837" s="39"/>
      <c r="N1837" s="116"/>
      <c r="P1837" s="146"/>
      <c r="Q1837" s="116"/>
      <c r="R1837" s="93"/>
      <c r="T1837" s="120"/>
      <c r="V1837" s="120"/>
      <c r="AD1837" s="116"/>
      <c r="AE1837" s="116"/>
      <c r="AG1837" s="140"/>
      <c r="AH1837" s="140"/>
      <c r="AI1837" s="146" t="s">
        <v>31</v>
      </c>
      <c r="AJ1837" s="146" t="s">
        <v>31</v>
      </c>
      <c r="AK1837" s="120"/>
    </row>
    <row r="1838">
      <c r="D1838" s="141"/>
      <c r="G1838" s="114"/>
      <c r="H1838" s="39"/>
      <c r="N1838" s="116"/>
      <c r="P1838" s="146"/>
      <c r="Q1838" s="116"/>
      <c r="R1838" s="93"/>
      <c r="T1838" s="120"/>
      <c r="V1838" s="120"/>
      <c r="AD1838" s="116"/>
      <c r="AE1838" s="116"/>
      <c r="AG1838" s="140"/>
      <c r="AH1838" s="140"/>
      <c r="AI1838" s="146" t="s">
        <v>31</v>
      </c>
      <c r="AJ1838" s="146" t="s">
        <v>31</v>
      </c>
      <c r="AK1838" s="120"/>
    </row>
    <row r="1839">
      <c r="D1839" s="141"/>
      <c r="G1839" s="114"/>
      <c r="H1839" s="39"/>
      <c r="N1839" s="116"/>
      <c r="P1839" s="146"/>
      <c r="Q1839" s="116"/>
      <c r="R1839" s="93"/>
      <c r="T1839" s="120"/>
      <c r="V1839" s="120"/>
      <c r="AD1839" s="116"/>
      <c r="AE1839" s="116"/>
      <c r="AG1839" s="140"/>
      <c r="AH1839" s="140"/>
      <c r="AI1839" s="146" t="s">
        <v>31</v>
      </c>
      <c r="AJ1839" s="146" t="s">
        <v>31</v>
      </c>
      <c r="AK1839" s="120"/>
    </row>
    <row r="1840">
      <c r="D1840" s="141"/>
      <c r="G1840" s="114"/>
      <c r="H1840" s="39"/>
      <c r="N1840" s="116"/>
      <c r="P1840" s="146"/>
      <c r="Q1840" s="116"/>
      <c r="R1840" s="93"/>
      <c r="T1840" s="120"/>
      <c r="V1840" s="120"/>
      <c r="AD1840" s="116"/>
      <c r="AE1840" s="116"/>
      <c r="AG1840" s="140"/>
      <c r="AH1840" s="140"/>
      <c r="AI1840" s="146" t="s">
        <v>31</v>
      </c>
      <c r="AJ1840" s="146" t="s">
        <v>31</v>
      </c>
      <c r="AK1840" s="120"/>
    </row>
    <row r="1841">
      <c r="D1841" s="141"/>
      <c r="G1841" s="114"/>
      <c r="H1841" s="39"/>
      <c r="N1841" s="116"/>
      <c r="P1841" s="146"/>
      <c r="Q1841" s="116"/>
      <c r="R1841" s="93"/>
      <c r="T1841" s="120"/>
      <c r="V1841" s="120"/>
      <c r="AD1841" s="116"/>
      <c r="AE1841" s="116"/>
      <c r="AG1841" s="140"/>
      <c r="AH1841" s="140"/>
      <c r="AI1841" s="146" t="s">
        <v>31</v>
      </c>
      <c r="AJ1841" s="146" t="s">
        <v>31</v>
      </c>
      <c r="AK1841" s="120"/>
    </row>
    <row r="1842">
      <c r="D1842" s="141"/>
      <c r="G1842" s="114"/>
      <c r="H1842" s="39"/>
      <c r="N1842" s="116"/>
      <c r="P1842" s="146"/>
      <c r="Q1842" s="116"/>
      <c r="R1842" s="93"/>
      <c r="T1842" s="120"/>
      <c r="V1842" s="120"/>
      <c r="AD1842" s="116"/>
      <c r="AE1842" s="116"/>
      <c r="AG1842" s="140"/>
      <c r="AH1842" s="140"/>
      <c r="AI1842" s="146" t="s">
        <v>31</v>
      </c>
      <c r="AJ1842" s="146" t="s">
        <v>31</v>
      </c>
      <c r="AK1842" s="120"/>
    </row>
    <row r="1843">
      <c r="D1843" s="141"/>
      <c r="G1843" s="114"/>
      <c r="H1843" s="39"/>
      <c r="N1843" s="116"/>
      <c r="P1843" s="146"/>
      <c r="Q1843" s="116"/>
      <c r="R1843" s="93"/>
      <c r="T1843" s="120"/>
      <c r="V1843" s="120"/>
      <c r="AD1843" s="116"/>
      <c r="AE1843" s="116"/>
      <c r="AG1843" s="140"/>
      <c r="AH1843" s="140"/>
      <c r="AI1843" s="146" t="s">
        <v>31</v>
      </c>
      <c r="AJ1843" s="146" t="s">
        <v>31</v>
      </c>
      <c r="AK1843" s="120"/>
    </row>
    <row r="1844">
      <c r="D1844" s="141"/>
      <c r="G1844" s="114"/>
      <c r="H1844" s="39"/>
      <c r="N1844" s="116"/>
      <c r="P1844" s="146"/>
      <c r="Q1844" s="116"/>
      <c r="R1844" s="93"/>
      <c r="T1844" s="120"/>
      <c r="V1844" s="120"/>
      <c r="AD1844" s="116"/>
      <c r="AE1844" s="116"/>
      <c r="AG1844" s="140"/>
      <c r="AH1844" s="140"/>
      <c r="AI1844" s="146" t="s">
        <v>31</v>
      </c>
      <c r="AJ1844" s="146" t="s">
        <v>31</v>
      </c>
      <c r="AK1844" s="120"/>
    </row>
    <row r="1845">
      <c r="D1845" s="141"/>
      <c r="G1845" s="114"/>
      <c r="H1845" s="39"/>
      <c r="N1845" s="116"/>
      <c r="P1845" s="146"/>
      <c r="Q1845" s="116"/>
      <c r="R1845" s="93"/>
      <c r="T1845" s="120"/>
      <c r="V1845" s="120"/>
      <c r="AD1845" s="116"/>
      <c r="AE1845" s="116"/>
      <c r="AG1845" s="140"/>
      <c r="AH1845" s="140"/>
      <c r="AI1845" s="146" t="s">
        <v>31</v>
      </c>
      <c r="AJ1845" s="146" t="s">
        <v>31</v>
      </c>
      <c r="AK1845" s="120"/>
    </row>
    <row r="1846">
      <c r="D1846" s="141"/>
      <c r="G1846" s="114"/>
      <c r="H1846" s="39"/>
      <c r="N1846" s="116"/>
      <c r="P1846" s="146"/>
      <c r="Q1846" s="116"/>
      <c r="R1846" s="93"/>
      <c r="T1846" s="120"/>
      <c r="V1846" s="120"/>
      <c r="AD1846" s="116"/>
      <c r="AE1846" s="116"/>
      <c r="AG1846" s="140"/>
      <c r="AH1846" s="140"/>
      <c r="AI1846" s="146" t="s">
        <v>31</v>
      </c>
      <c r="AJ1846" s="146" t="s">
        <v>31</v>
      </c>
      <c r="AK1846" s="120"/>
    </row>
    <row r="1847">
      <c r="D1847" s="141"/>
      <c r="G1847" s="114"/>
      <c r="H1847" s="39"/>
      <c r="N1847" s="116"/>
      <c r="P1847" s="146"/>
      <c r="Q1847" s="116"/>
      <c r="R1847" s="93"/>
      <c r="T1847" s="120"/>
      <c r="V1847" s="120"/>
      <c r="AD1847" s="116"/>
      <c r="AE1847" s="116"/>
      <c r="AG1847" s="140"/>
      <c r="AH1847" s="140"/>
      <c r="AI1847" s="146" t="s">
        <v>31</v>
      </c>
      <c r="AJ1847" s="146" t="s">
        <v>31</v>
      </c>
      <c r="AK1847" s="120"/>
    </row>
    <row r="1848">
      <c r="D1848" s="141"/>
      <c r="G1848" s="114"/>
      <c r="H1848" s="39"/>
      <c r="N1848" s="116"/>
      <c r="P1848" s="146"/>
      <c r="Q1848" s="116"/>
      <c r="R1848" s="93"/>
      <c r="T1848" s="120"/>
      <c r="V1848" s="120"/>
      <c r="AD1848" s="116"/>
      <c r="AE1848" s="116"/>
      <c r="AG1848" s="140"/>
      <c r="AH1848" s="140"/>
      <c r="AI1848" s="146" t="s">
        <v>31</v>
      </c>
      <c r="AJ1848" s="146" t="s">
        <v>31</v>
      </c>
      <c r="AK1848" s="120"/>
    </row>
    <row r="1849">
      <c r="D1849" s="141"/>
      <c r="G1849" s="114"/>
      <c r="H1849" s="39"/>
      <c r="N1849" s="116"/>
      <c r="P1849" s="146"/>
      <c r="Q1849" s="116"/>
      <c r="R1849" s="93"/>
      <c r="T1849" s="120"/>
      <c r="V1849" s="120"/>
      <c r="AD1849" s="116"/>
      <c r="AE1849" s="116"/>
      <c r="AG1849" s="140"/>
      <c r="AH1849" s="140"/>
      <c r="AI1849" s="146" t="s">
        <v>31</v>
      </c>
      <c r="AJ1849" s="146" t="s">
        <v>31</v>
      </c>
      <c r="AK1849" s="120"/>
    </row>
    <row r="1850">
      <c r="D1850" s="141"/>
      <c r="G1850" s="114"/>
      <c r="H1850" s="39"/>
      <c r="N1850" s="116"/>
      <c r="P1850" s="146"/>
      <c r="Q1850" s="116"/>
      <c r="R1850" s="93"/>
      <c r="T1850" s="120"/>
      <c r="V1850" s="120"/>
      <c r="AD1850" s="116"/>
      <c r="AE1850" s="116"/>
      <c r="AG1850" s="140"/>
      <c r="AH1850" s="140"/>
      <c r="AI1850" s="146" t="s">
        <v>31</v>
      </c>
      <c r="AJ1850" s="146" t="s">
        <v>31</v>
      </c>
      <c r="AK1850" s="120"/>
    </row>
    <row r="1851">
      <c r="D1851" s="141"/>
      <c r="G1851" s="114"/>
      <c r="H1851" s="39"/>
      <c r="N1851" s="116"/>
      <c r="P1851" s="146"/>
      <c r="Q1851" s="116"/>
      <c r="R1851" s="93"/>
      <c r="T1851" s="120"/>
      <c r="V1851" s="120"/>
      <c r="AD1851" s="116"/>
      <c r="AE1851" s="116"/>
      <c r="AG1851" s="140"/>
      <c r="AH1851" s="140"/>
      <c r="AI1851" s="146" t="s">
        <v>31</v>
      </c>
      <c r="AJ1851" s="146" t="s">
        <v>31</v>
      </c>
      <c r="AK1851" s="120"/>
    </row>
    <row r="1852">
      <c r="D1852" s="141"/>
      <c r="G1852" s="114"/>
      <c r="H1852" s="39"/>
      <c r="N1852" s="116"/>
      <c r="P1852" s="146"/>
      <c r="Q1852" s="116"/>
      <c r="R1852" s="93"/>
      <c r="T1852" s="120"/>
      <c r="V1852" s="120"/>
      <c r="AD1852" s="116"/>
      <c r="AE1852" s="116"/>
      <c r="AG1852" s="140"/>
      <c r="AH1852" s="140"/>
      <c r="AI1852" s="146" t="s">
        <v>31</v>
      </c>
      <c r="AJ1852" s="146" t="s">
        <v>31</v>
      </c>
      <c r="AK1852" s="120"/>
    </row>
    <row r="1853">
      <c r="D1853" s="141"/>
      <c r="G1853" s="114"/>
      <c r="H1853" s="39"/>
      <c r="N1853" s="116"/>
      <c r="P1853" s="146"/>
      <c r="Q1853" s="116"/>
      <c r="R1853" s="93"/>
      <c r="T1853" s="120"/>
      <c r="V1853" s="120"/>
      <c r="AD1853" s="116"/>
      <c r="AE1853" s="116"/>
      <c r="AG1853" s="140"/>
      <c r="AH1853" s="140"/>
      <c r="AI1853" s="146" t="s">
        <v>31</v>
      </c>
      <c r="AJ1853" s="146" t="s">
        <v>31</v>
      </c>
      <c r="AK1853" s="120"/>
    </row>
    <row r="1854">
      <c r="D1854" s="141"/>
      <c r="G1854" s="114"/>
      <c r="H1854" s="39"/>
      <c r="N1854" s="116"/>
      <c r="P1854" s="146"/>
      <c r="Q1854" s="116"/>
      <c r="R1854" s="93"/>
      <c r="T1854" s="120"/>
      <c r="V1854" s="120"/>
      <c r="AD1854" s="116"/>
      <c r="AE1854" s="116"/>
      <c r="AG1854" s="140"/>
      <c r="AH1854" s="140"/>
      <c r="AI1854" s="146" t="s">
        <v>31</v>
      </c>
      <c r="AJ1854" s="146" t="s">
        <v>31</v>
      </c>
      <c r="AK1854" s="120"/>
    </row>
    <row r="1855">
      <c r="D1855" s="141"/>
      <c r="G1855" s="114"/>
      <c r="H1855" s="39"/>
      <c r="N1855" s="116"/>
      <c r="P1855" s="146"/>
      <c r="Q1855" s="116"/>
      <c r="R1855" s="93"/>
      <c r="T1855" s="120"/>
      <c r="V1855" s="120"/>
      <c r="AD1855" s="116"/>
      <c r="AE1855" s="116"/>
      <c r="AG1855" s="140"/>
      <c r="AH1855" s="140"/>
      <c r="AI1855" s="146" t="s">
        <v>31</v>
      </c>
      <c r="AJ1855" s="146" t="s">
        <v>31</v>
      </c>
      <c r="AK1855" s="120"/>
    </row>
    <row r="1856">
      <c r="D1856" s="141"/>
      <c r="G1856" s="114"/>
      <c r="H1856" s="39"/>
      <c r="N1856" s="116"/>
      <c r="P1856" s="146"/>
      <c r="Q1856" s="116"/>
      <c r="R1856" s="93"/>
      <c r="T1856" s="120"/>
      <c r="V1856" s="120"/>
      <c r="AD1856" s="116"/>
      <c r="AE1856" s="116"/>
      <c r="AG1856" s="140"/>
      <c r="AH1856" s="140"/>
      <c r="AI1856" s="146" t="s">
        <v>31</v>
      </c>
      <c r="AJ1856" s="146" t="s">
        <v>31</v>
      </c>
      <c r="AK1856" s="120"/>
    </row>
    <row r="1857">
      <c r="D1857" s="141"/>
      <c r="G1857" s="114"/>
      <c r="H1857" s="39"/>
      <c r="N1857" s="116"/>
      <c r="P1857" s="146"/>
      <c r="Q1857" s="116"/>
      <c r="R1857" s="93"/>
      <c r="T1857" s="120"/>
      <c r="V1857" s="120"/>
      <c r="AD1857" s="116"/>
      <c r="AE1857" s="116"/>
      <c r="AG1857" s="140"/>
      <c r="AH1857" s="140"/>
      <c r="AI1857" s="146" t="s">
        <v>31</v>
      </c>
      <c r="AJ1857" s="146" t="s">
        <v>31</v>
      </c>
      <c r="AK1857" s="120"/>
    </row>
    <row r="1858">
      <c r="D1858" s="141"/>
      <c r="G1858" s="114"/>
      <c r="H1858" s="39"/>
      <c r="N1858" s="116"/>
      <c r="P1858" s="146"/>
      <c r="Q1858" s="116"/>
      <c r="R1858" s="93"/>
      <c r="T1858" s="120"/>
      <c r="V1858" s="120"/>
      <c r="AD1858" s="116"/>
      <c r="AE1858" s="116"/>
      <c r="AG1858" s="140"/>
      <c r="AH1858" s="140"/>
      <c r="AI1858" s="146" t="s">
        <v>31</v>
      </c>
      <c r="AJ1858" s="146" t="s">
        <v>31</v>
      </c>
      <c r="AK1858" s="120"/>
    </row>
    <row r="1859">
      <c r="D1859" s="141"/>
      <c r="G1859" s="114"/>
      <c r="H1859" s="39"/>
      <c r="N1859" s="116"/>
      <c r="P1859" s="146"/>
      <c r="Q1859" s="116"/>
      <c r="R1859" s="93"/>
      <c r="T1859" s="120"/>
      <c r="V1859" s="120"/>
      <c r="AD1859" s="116"/>
      <c r="AE1859" s="116"/>
      <c r="AG1859" s="140"/>
      <c r="AH1859" s="140"/>
      <c r="AI1859" s="146" t="s">
        <v>31</v>
      </c>
      <c r="AJ1859" s="146" t="s">
        <v>31</v>
      </c>
      <c r="AK1859" s="120"/>
    </row>
    <row r="1860">
      <c r="D1860" s="141"/>
      <c r="G1860" s="114"/>
      <c r="H1860" s="39"/>
      <c r="N1860" s="116"/>
      <c r="P1860" s="146"/>
      <c r="Q1860" s="116"/>
      <c r="R1860" s="93"/>
      <c r="T1860" s="120"/>
      <c r="V1860" s="120"/>
      <c r="AD1860" s="116"/>
      <c r="AE1860" s="116"/>
      <c r="AG1860" s="140"/>
      <c r="AH1860" s="140"/>
      <c r="AI1860" s="146" t="s">
        <v>31</v>
      </c>
      <c r="AJ1860" s="146" t="s">
        <v>31</v>
      </c>
      <c r="AK1860" s="120"/>
    </row>
    <row r="1861">
      <c r="D1861" s="141"/>
      <c r="G1861" s="114"/>
      <c r="H1861" s="39"/>
      <c r="N1861" s="116"/>
      <c r="P1861" s="146"/>
      <c r="Q1861" s="116"/>
      <c r="R1861" s="93"/>
      <c r="T1861" s="120"/>
      <c r="V1861" s="120"/>
      <c r="AD1861" s="116"/>
      <c r="AE1861" s="116"/>
      <c r="AG1861" s="140"/>
      <c r="AH1861" s="140"/>
      <c r="AI1861" s="146" t="s">
        <v>31</v>
      </c>
      <c r="AJ1861" s="146" t="s">
        <v>31</v>
      </c>
      <c r="AK1861" s="120"/>
    </row>
    <row r="1862">
      <c r="D1862" s="141"/>
      <c r="G1862" s="114"/>
      <c r="H1862" s="39"/>
      <c r="N1862" s="116"/>
      <c r="P1862" s="146"/>
      <c r="Q1862" s="116"/>
      <c r="R1862" s="93"/>
      <c r="T1862" s="120"/>
      <c r="V1862" s="120"/>
      <c r="AD1862" s="116"/>
      <c r="AE1862" s="116"/>
      <c r="AG1862" s="140"/>
      <c r="AH1862" s="140"/>
      <c r="AI1862" s="146" t="s">
        <v>31</v>
      </c>
      <c r="AJ1862" s="146" t="s">
        <v>31</v>
      </c>
      <c r="AK1862" s="120"/>
    </row>
    <row r="1863">
      <c r="D1863" s="141"/>
      <c r="G1863" s="114"/>
      <c r="H1863" s="39"/>
      <c r="N1863" s="116"/>
      <c r="P1863" s="146"/>
      <c r="Q1863" s="116"/>
      <c r="R1863" s="93"/>
      <c r="T1863" s="120"/>
      <c r="V1863" s="120"/>
      <c r="AD1863" s="116"/>
      <c r="AE1863" s="116"/>
      <c r="AG1863" s="140"/>
      <c r="AH1863" s="140"/>
      <c r="AI1863" s="146" t="s">
        <v>31</v>
      </c>
      <c r="AJ1863" s="146" t="s">
        <v>31</v>
      </c>
      <c r="AK1863" s="120"/>
    </row>
    <row r="1864">
      <c r="D1864" s="141"/>
      <c r="G1864" s="114"/>
      <c r="H1864" s="39"/>
      <c r="N1864" s="116"/>
      <c r="P1864" s="146"/>
      <c r="Q1864" s="116"/>
      <c r="R1864" s="93"/>
      <c r="T1864" s="120"/>
      <c r="V1864" s="120"/>
      <c r="AD1864" s="116"/>
      <c r="AE1864" s="116"/>
      <c r="AG1864" s="140"/>
      <c r="AH1864" s="140"/>
      <c r="AI1864" s="146" t="s">
        <v>31</v>
      </c>
      <c r="AJ1864" s="146" t="s">
        <v>31</v>
      </c>
      <c r="AK1864" s="120"/>
    </row>
    <row r="1865">
      <c r="D1865" s="141"/>
      <c r="G1865" s="114"/>
      <c r="H1865" s="39"/>
      <c r="N1865" s="116"/>
      <c r="P1865" s="146"/>
      <c r="Q1865" s="116"/>
      <c r="R1865" s="93"/>
      <c r="T1865" s="120"/>
      <c r="V1865" s="120"/>
      <c r="AD1865" s="116"/>
      <c r="AE1865" s="116"/>
      <c r="AG1865" s="140"/>
      <c r="AH1865" s="140"/>
      <c r="AI1865" s="146" t="s">
        <v>31</v>
      </c>
      <c r="AJ1865" s="146" t="s">
        <v>31</v>
      </c>
      <c r="AK1865" s="120"/>
    </row>
    <row r="1866">
      <c r="D1866" s="141"/>
      <c r="G1866" s="114"/>
      <c r="H1866" s="39"/>
      <c r="N1866" s="116"/>
      <c r="P1866" s="146"/>
      <c r="Q1866" s="116"/>
      <c r="R1866" s="93"/>
      <c r="T1866" s="120"/>
      <c r="V1866" s="120"/>
      <c r="AD1866" s="116"/>
      <c r="AE1866" s="116"/>
      <c r="AG1866" s="140"/>
      <c r="AH1866" s="140"/>
      <c r="AI1866" s="146" t="s">
        <v>31</v>
      </c>
      <c r="AJ1866" s="146" t="s">
        <v>31</v>
      </c>
      <c r="AK1866" s="120"/>
    </row>
    <row r="1867">
      <c r="D1867" s="141"/>
      <c r="G1867" s="114"/>
      <c r="H1867" s="39"/>
      <c r="N1867" s="116"/>
      <c r="P1867" s="146"/>
      <c r="Q1867" s="116"/>
      <c r="R1867" s="93"/>
      <c r="T1867" s="120"/>
      <c r="V1867" s="120"/>
      <c r="AD1867" s="116"/>
      <c r="AE1867" s="116"/>
      <c r="AG1867" s="140"/>
      <c r="AH1867" s="140"/>
      <c r="AI1867" s="146" t="s">
        <v>31</v>
      </c>
      <c r="AJ1867" s="146" t="s">
        <v>31</v>
      </c>
      <c r="AK1867" s="120"/>
    </row>
    <row r="1868">
      <c r="D1868" s="141"/>
      <c r="G1868" s="114"/>
      <c r="H1868" s="39"/>
      <c r="N1868" s="116"/>
      <c r="P1868" s="146"/>
      <c r="Q1868" s="116"/>
      <c r="R1868" s="93"/>
      <c r="T1868" s="120"/>
      <c r="V1868" s="120"/>
      <c r="AD1868" s="116"/>
      <c r="AE1868" s="116"/>
      <c r="AG1868" s="140"/>
      <c r="AH1868" s="140"/>
      <c r="AI1868" s="146" t="s">
        <v>31</v>
      </c>
      <c r="AJ1868" s="146" t="s">
        <v>31</v>
      </c>
      <c r="AK1868" s="120"/>
    </row>
    <row r="1869">
      <c r="D1869" s="141"/>
      <c r="G1869" s="114"/>
      <c r="H1869" s="39"/>
      <c r="N1869" s="116"/>
      <c r="P1869" s="146"/>
      <c r="Q1869" s="116"/>
      <c r="R1869" s="93"/>
      <c r="T1869" s="120"/>
      <c r="V1869" s="120"/>
      <c r="AD1869" s="116"/>
      <c r="AE1869" s="116"/>
      <c r="AG1869" s="140"/>
      <c r="AH1869" s="140"/>
      <c r="AI1869" s="146" t="s">
        <v>31</v>
      </c>
      <c r="AJ1869" s="146" t="s">
        <v>31</v>
      </c>
      <c r="AK1869" s="120"/>
    </row>
    <row r="1870">
      <c r="D1870" s="141"/>
      <c r="G1870" s="114"/>
      <c r="H1870" s="39"/>
      <c r="N1870" s="116"/>
      <c r="P1870" s="146"/>
      <c r="Q1870" s="116"/>
      <c r="R1870" s="93"/>
      <c r="T1870" s="120"/>
      <c r="V1870" s="120"/>
      <c r="AD1870" s="116"/>
      <c r="AE1870" s="116"/>
      <c r="AG1870" s="140"/>
      <c r="AH1870" s="140"/>
      <c r="AI1870" s="146" t="s">
        <v>31</v>
      </c>
      <c r="AJ1870" s="146" t="s">
        <v>31</v>
      </c>
      <c r="AK1870" s="120"/>
    </row>
    <row r="1871">
      <c r="D1871" s="141"/>
      <c r="G1871" s="114"/>
      <c r="H1871" s="39"/>
      <c r="N1871" s="116"/>
      <c r="P1871" s="146"/>
      <c r="Q1871" s="116"/>
      <c r="R1871" s="93"/>
      <c r="T1871" s="120"/>
      <c r="V1871" s="120"/>
      <c r="AD1871" s="116"/>
      <c r="AE1871" s="116"/>
      <c r="AG1871" s="140"/>
      <c r="AH1871" s="140"/>
      <c r="AI1871" s="146" t="s">
        <v>31</v>
      </c>
      <c r="AJ1871" s="146" t="s">
        <v>31</v>
      </c>
      <c r="AK1871" s="120"/>
    </row>
    <row r="1872">
      <c r="D1872" s="141"/>
      <c r="G1872" s="114"/>
      <c r="H1872" s="39"/>
      <c r="N1872" s="116"/>
      <c r="P1872" s="146"/>
      <c r="Q1872" s="116"/>
      <c r="R1872" s="93"/>
      <c r="T1872" s="120"/>
      <c r="V1872" s="120"/>
      <c r="AD1872" s="116"/>
      <c r="AE1872" s="116"/>
      <c r="AG1872" s="140"/>
      <c r="AH1872" s="140"/>
      <c r="AI1872" s="146" t="s">
        <v>31</v>
      </c>
      <c r="AJ1872" s="146" t="s">
        <v>31</v>
      </c>
      <c r="AK1872" s="120"/>
    </row>
    <row r="1873">
      <c r="D1873" s="141"/>
      <c r="G1873" s="114"/>
      <c r="H1873" s="39"/>
      <c r="N1873" s="116"/>
      <c r="P1873" s="146"/>
      <c r="Q1873" s="116"/>
      <c r="R1873" s="93"/>
      <c r="T1873" s="120"/>
      <c r="V1873" s="120"/>
      <c r="AD1873" s="116"/>
      <c r="AE1873" s="116"/>
      <c r="AG1873" s="140"/>
      <c r="AH1873" s="140"/>
      <c r="AI1873" s="146" t="s">
        <v>31</v>
      </c>
      <c r="AJ1873" s="146" t="s">
        <v>31</v>
      </c>
      <c r="AK1873" s="120"/>
    </row>
    <row r="1874">
      <c r="D1874" s="141"/>
      <c r="G1874" s="114"/>
      <c r="H1874" s="39"/>
      <c r="N1874" s="116"/>
      <c r="P1874" s="146"/>
      <c r="Q1874" s="116"/>
      <c r="R1874" s="93"/>
      <c r="T1874" s="120"/>
      <c r="V1874" s="120"/>
      <c r="AD1874" s="116"/>
      <c r="AE1874" s="116"/>
      <c r="AG1874" s="140"/>
      <c r="AH1874" s="140"/>
      <c r="AI1874" s="146" t="s">
        <v>31</v>
      </c>
      <c r="AJ1874" s="146" t="s">
        <v>31</v>
      </c>
      <c r="AK1874" s="120"/>
    </row>
    <row r="1875">
      <c r="D1875" s="141"/>
      <c r="G1875" s="114"/>
      <c r="H1875" s="39"/>
      <c r="N1875" s="116"/>
      <c r="P1875" s="146"/>
      <c r="Q1875" s="116"/>
      <c r="R1875" s="93"/>
      <c r="T1875" s="120"/>
      <c r="V1875" s="120"/>
      <c r="AD1875" s="116"/>
      <c r="AE1875" s="116"/>
      <c r="AG1875" s="140"/>
      <c r="AH1875" s="140"/>
      <c r="AI1875" s="146" t="s">
        <v>31</v>
      </c>
      <c r="AJ1875" s="146" t="s">
        <v>31</v>
      </c>
      <c r="AK1875" s="120"/>
    </row>
    <row r="1876">
      <c r="D1876" s="141"/>
      <c r="G1876" s="114"/>
      <c r="H1876" s="39"/>
      <c r="N1876" s="116"/>
      <c r="P1876" s="146"/>
      <c r="Q1876" s="116"/>
      <c r="R1876" s="93"/>
      <c r="T1876" s="120"/>
      <c r="V1876" s="120"/>
      <c r="AD1876" s="116"/>
      <c r="AE1876" s="116"/>
      <c r="AG1876" s="140"/>
      <c r="AH1876" s="140"/>
      <c r="AI1876" s="146" t="s">
        <v>31</v>
      </c>
      <c r="AJ1876" s="146" t="s">
        <v>31</v>
      </c>
      <c r="AK1876" s="120"/>
    </row>
    <row r="1877">
      <c r="D1877" s="141"/>
      <c r="G1877" s="114"/>
      <c r="H1877" s="39"/>
      <c r="N1877" s="116"/>
      <c r="P1877" s="146"/>
      <c r="Q1877" s="116"/>
      <c r="R1877" s="93"/>
      <c r="T1877" s="120"/>
      <c r="V1877" s="120"/>
      <c r="AD1877" s="116"/>
      <c r="AE1877" s="116"/>
      <c r="AG1877" s="140"/>
      <c r="AH1877" s="140"/>
      <c r="AI1877" s="146" t="s">
        <v>31</v>
      </c>
      <c r="AJ1877" s="146" t="s">
        <v>31</v>
      </c>
      <c r="AK1877" s="120"/>
    </row>
    <row r="1878">
      <c r="D1878" s="141"/>
      <c r="G1878" s="114"/>
      <c r="H1878" s="39"/>
      <c r="N1878" s="116"/>
      <c r="P1878" s="146"/>
      <c r="Q1878" s="116"/>
      <c r="R1878" s="93"/>
      <c r="T1878" s="120"/>
      <c r="V1878" s="120"/>
      <c r="AD1878" s="116"/>
      <c r="AE1878" s="116"/>
      <c r="AG1878" s="140"/>
      <c r="AH1878" s="140"/>
      <c r="AI1878" s="146" t="s">
        <v>31</v>
      </c>
      <c r="AJ1878" s="146" t="s">
        <v>31</v>
      </c>
      <c r="AK1878" s="120"/>
    </row>
    <row r="1879">
      <c r="D1879" s="141"/>
      <c r="G1879" s="114"/>
      <c r="H1879" s="39"/>
      <c r="N1879" s="116"/>
      <c r="P1879" s="146"/>
      <c r="Q1879" s="116"/>
      <c r="R1879" s="93"/>
      <c r="T1879" s="120"/>
      <c r="V1879" s="120"/>
      <c r="AD1879" s="116"/>
      <c r="AE1879" s="116"/>
      <c r="AG1879" s="140"/>
      <c r="AH1879" s="140"/>
      <c r="AI1879" s="146" t="s">
        <v>31</v>
      </c>
      <c r="AJ1879" s="146" t="s">
        <v>31</v>
      </c>
      <c r="AK1879" s="120"/>
    </row>
    <row r="1880">
      <c r="D1880" s="141"/>
      <c r="G1880" s="114"/>
      <c r="H1880" s="39"/>
      <c r="N1880" s="116"/>
      <c r="P1880" s="146"/>
      <c r="Q1880" s="116"/>
      <c r="R1880" s="93"/>
      <c r="T1880" s="120"/>
      <c r="V1880" s="120"/>
      <c r="AD1880" s="116"/>
      <c r="AE1880" s="116"/>
      <c r="AG1880" s="140"/>
      <c r="AH1880" s="140"/>
      <c r="AI1880" s="146" t="s">
        <v>31</v>
      </c>
      <c r="AJ1880" s="146" t="s">
        <v>31</v>
      </c>
      <c r="AK1880" s="120"/>
    </row>
    <row r="1881">
      <c r="D1881" s="141"/>
      <c r="G1881" s="114"/>
      <c r="H1881" s="39"/>
      <c r="N1881" s="116"/>
      <c r="P1881" s="146"/>
      <c r="Q1881" s="116"/>
      <c r="R1881" s="93"/>
      <c r="T1881" s="120"/>
      <c r="V1881" s="120"/>
      <c r="AD1881" s="116"/>
      <c r="AE1881" s="116"/>
      <c r="AG1881" s="140"/>
      <c r="AH1881" s="140"/>
      <c r="AI1881" s="146" t="s">
        <v>31</v>
      </c>
      <c r="AJ1881" s="146" t="s">
        <v>31</v>
      </c>
      <c r="AK1881" s="120"/>
    </row>
    <row r="1882">
      <c r="D1882" s="141"/>
      <c r="G1882" s="114"/>
      <c r="H1882" s="39"/>
      <c r="N1882" s="116"/>
      <c r="P1882" s="146"/>
      <c r="Q1882" s="116"/>
      <c r="R1882" s="93"/>
      <c r="T1882" s="120"/>
      <c r="V1882" s="120"/>
      <c r="AD1882" s="116"/>
      <c r="AE1882" s="116"/>
      <c r="AG1882" s="140"/>
      <c r="AH1882" s="140"/>
      <c r="AI1882" s="146" t="s">
        <v>31</v>
      </c>
      <c r="AJ1882" s="146" t="s">
        <v>31</v>
      </c>
      <c r="AK1882" s="120"/>
    </row>
    <row r="1883">
      <c r="D1883" s="141"/>
      <c r="G1883" s="114"/>
      <c r="H1883" s="39"/>
      <c r="N1883" s="116"/>
      <c r="P1883" s="146"/>
      <c r="Q1883" s="116"/>
      <c r="R1883" s="93"/>
      <c r="T1883" s="120"/>
      <c r="V1883" s="120"/>
      <c r="AD1883" s="116"/>
      <c r="AE1883" s="116"/>
      <c r="AG1883" s="140"/>
      <c r="AH1883" s="140"/>
      <c r="AI1883" s="146" t="s">
        <v>31</v>
      </c>
      <c r="AJ1883" s="146" t="s">
        <v>31</v>
      </c>
      <c r="AK1883" s="120"/>
    </row>
    <row r="1884">
      <c r="D1884" s="141"/>
      <c r="G1884" s="114"/>
      <c r="H1884" s="39"/>
      <c r="N1884" s="116"/>
      <c r="P1884" s="146"/>
      <c r="Q1884" s="116"/>
      <c r="R1884" s="93"/>
      <c r="T1884" s="120"/>
      <c r="V1884" s="120"/>
      <c r="AD1884" s="116"/>
      <c r="AE1884" s="116"/>
      <c r="AG1884" s="140"/>
      <c r="AH1884" s="140"/>
      <c r="AI1884" s="146" t="s">
        <v>31</v>
      </c>
      <c r="AJ1884" s="146" t="s">
        <v>31</v>
      </c>
      <c r="AK1884" s="120"/>
    </row>
    <row r="1885">
      <c r="D1885" s="141"/>
      <c r="G1885" s="114"/>
      <c r="H1885" s="39"/>
      <c r="N1885" s="116"/>
      <c r="P1885" s="146"/>
      <c r="Q1885" s="116"/>
      <c r="R1885" s="93"/>
      <c r="T1885" s="120"/>
      <c r="V1885" s="120"/>
      <c r="AD1885" s="116"/>
      <c r="AE1885" s="116"/>
      <c r="AG1885" s="140"/>
      <c r="AH1885" s="140"/>
      <c r="AI1885" s="146" t="s">
        <v>31</v>
      </c>
      <c r="AJ1885" s="146" t="s">
        <v>31</v>
      </c>
      <c r="AK1885" s="120"/>
    </row>
    <row r="1886">
      <c r="D1886" s="141"/>
      <c r="G1886" s="114"/>
      <c r="H1886" s="39"/>
      <c r="N1886" s="116"/>
      <c r="P1886" s="146"/>
      <c r="Q1886" s="116"/>
      <c r="R1886" s="93"/>
      <c r="T1886" s="120"/>
      <c r="V1886" s="120"/>
      <c r="AD1886" s="116"/>
      <c r="AE1886" s="116"/>
      <c r="AG1886" s="140"/>
      <c r="AH1886" s="140"/>
      <c r="AI1886" s="146" t="s">
        <v>31</v>
      </c>
      <c r="AJ1886" s="146" t="s">
        <v>31</v>
      </c>
      <c r="AK1886" s="120"/>
    </row>
    <row r="1887">
      <c r="D1887" s="141"/>
      <c r="G1887" s="114"/>
      <c r="H1887" s="39"/>
      <c r="N1887" s="116"/>
      <c r="P1887" s="146"/>
      <c r="Q1887" s="116"/>
      <c r="R1887" s="93"/>
      <c r="T1887" s="120"/>
      <c r="V1887" s="120"/>
      <c r="AD1887" s="116"/>
      <c r="AE1887" s="116"/>
      <c r="AG1887" s="140"/>
      <c r="AH1887" s="140"/>
      <c r="AI1887" s="146" t="s">
        <v>31</v>
      </c>
      <c r="AJ1887" s="146" t="s">
        <v>31</v>
      </c>
      <c r="AK1887" s="120"/>
    </row>
    <row r="1888">
      <c r="D1888" s="141"/>
      <c r="G1888" s="114"/>
      <c r="H1888" s="39"/>
      <c r="N1888" s="116"/>
      <c r="P1888" s="146"/>
      <c r="Q1888" s="116"/>
      <c r="R1888" s="93"/>
      <c r="T1888" s="120"/>
      <c r="V1888" s="120"/>
      <c r="AD1888" s="116"/>
      <c r="AE1888" s="116"/>
      <c r="AG1888" s="140"/>
      <c r="AH1888" s="140"/>
      <c r="AI1888" s="146" t="s">
        <v>31</v>
      </c>
      <c r="AJ1888" s="146" t="s">
        <v>31</v>
      </c>
      <c r="AK1888" s="120"/>
    </row>
    <row r="1889">
      <c r="D1889" s="141"/>
      <c r="G1889" s="114"/>
      <c r="H1889" s="39"/>
      <c r="N1889" s="116"/>
      <c r="P1889" s="146"/>
      <c r="Q1889" s="116"/>
      <c r="R1889" s="93"/>
      <c r="T1889" s="120"/>
      <c r="V1889" s="120"/>
      <c r="AD1889" s="116"/>
      <c r="AE1889" s="116"/>
      <c r="AG1889" s="140"/>
      <c r="AH1889" s="140"/>
      <c r="AI1889" s="146" t="s">
        <v>31</v>
      </c>
      <c r="AJ1889" s="146" t="s">
        <v>31</v>
      </c>
      <c r="AK1889" s="120"/>
    </row>
    <row r="1890">
      <c r="D1890" s="141"/>
      <c r="G1890" s="114"/>
      <c r="H1890" s="39"/>
      <c r="N1890" s="116"/>
      <c r="P1890" s="146"/>
      <c r="Q1890" s="116"/>
      <c r="R1890" s="93"/>
      <c r="T1890" s="120"/>
      <c r="V1890" s="120"/>
      <c r="AD1890" s="116"/>
      <c r="AE1890" s="116"/>
      <c r="AG1890" s="140"/>
      <c r="AH1890" s="140"/>
      <c r="AI1890" s="146" t="s">
        <v>31</v>
      </c>
      <c r="AJ1890" s="146" t="s">
        <v>31</v>
      </c>
      <c r="AK1890" s="120"/>
    </row>
    <row r="1891">
      <c r="D1891" s="141"/>
      <c r="G1891" s="114"/>
      <c r="H1891" s="39"/>
      <c r="N1891" s="116"/>
      <c r="P1891" s="146"/>
      <c r="Q1891" s="116"/>
      <c r="R1891" s="93"/>
      <c r="T1891" s="120"/>
      <c r="V1891" s="120"/>
      <c r="AD1891" s="116"/>
      <c r="AE1891" s="116"/>
      <c r="AG1891" s="140"/>
      <c r="AH1891" s="140"/>
      <c r="AI1891" s="146" t="s">
        <v>31</v>
      </c>
      <c r="AJ1891" s="146" t="s">
        <v>31</v>
      </c>
      <c r="AK1891" s="120"/>
    </row>
    <row r="1892">
      <c r="D1892" s="141"/>
      <c r="G1892" s="114"/>
      <c r="H1892" s="39"/>
      <c r="N1892" s="116"/>
      <c r="P1892" s="146"/>
      <c r="Q1892" s="116"/>
      <c r="R1892" s="93"/>
      <c r="T1892" s="120"/>
      <c r="V1892" s="120"/>
      <c r="AD1892" s="116"/>
      <c r="AE1892" s="116"/>
      <c r="AG1892" s="140"/>
      <c r="AH1892" s="140"/>
      <c r="AI1892" s="146" t="s">
        <v>31</v>
      </c>
      <c r="AJ1892" s="146" t="s">
        <v>31</v>
      </c>
      <c r="AK1892" s="120"/>
    </row>
    <row r="1893">
      <c r="D1893" s="141"/>
      <c r="G1893" s="114"/>
      <c r="H1893" s="39"/>
      <c r="N1893" s="116"/>
      <c r="P1893" s="146"/>
      <c r="Q1893" s="116"/>
      <c r="R1893" s="93"/>
      <c r="T1893" s="120"/>
      <c r="V1893" s="120"/>
      <c r="AD1893" s="116"/>
      <c r="AE1893" s="116"/>
      <c r="AG1893" s="140"/>
      <c r="AH1893" s="140"/>
      <c r="AI1893" s="146" t="s">
        <v>31</v>
      </c>
      <c r="AJ1893" s="146" t="s">
        <v>31</v>
      </c>
      <c r="AK1893" s="120"/>
    </row>
    <row r="1894">
      <c r="D1894" s="141"/>
      <c r="G1894" s="114"/>
      <c r="H1894" s="39"/>
      <c r="N1894" s="116"/>
      <c r="P1894" s="146"/>
      <c r="Q1894" s="116"/>
      <c r="R1894" s="93"/>
      <c r="T1894" s="120"/>
      <c r="V1894" s="120"/>
      <c r="AD1894" s="116"/>
      <c r="AE1894" s="116"/>
      <c r="AG1894" s="140"/>
      <c r="AH1894" s="140"/>
      <c r="AI1894" s="146" t="s">
        <v>31</v>
      </c>
      <c r="AJ1894" s="146" t="s">
        <v>31</v>
      </c>
      <c r="AK1894" s="120"/>
    </row>
    <row r="1895">
      <c r="D1895" s="141"/>
      <c r="G1895" s="114"/>
      <c r="H1895" s="39"/>
      <c r="N1895" s="116"/>
      <c r="P1895" s="146"/>
      <c r="Q1895" s="116"/>
      <c r="R1895" s="93"/>
      <c r="T1895" s="120"/>
      <c r="V1895" s="120"/>
      <c r="AD1895" s="116"/>
      <c r="AE1895" s="116"/>
      <c r="AG1895" s="140"/>
      <c r="AH1895" s="140"/>
      <c r="AI1895" s="146" t="s">
        <v>31</v>
      </c>
      <c r="AJ1895" s="146" t="s">
        <v>31</v>
      </c>
      <c r="AK1895" s="120"/>
    </row>
    <row r="1896">
      <c r="D1896" s="141"/>
      <c r="G1896" s="114"/>
      <c r="H1896" s="39"/>
      <c r="N1896" s="116"/>
      <c r="P1896" s="146"/>
      <c r="Q1896" s="116"/>
      <c r="R1896" s="93"/>
      <c r="T1896" s="120"/>
      <c r="V1896" s="120"/>
      <c r="AD1896" s="116"/>
      <c r="AE1896" s="116"/>
      <c r="AG1896" s="140"/>
      <c r="AH1896" s="140"/>
      <c r="AI1896" s="146" t="s">
        <v>31</v>
      </c>
      <c r="AJ1896" s="146" t="s">
        <v>31</v>
      </c>
      <c r="AK1896" s="120"/>
    </row>
    <row r="1897">
      <c r="D1897" s="141"/>
      <c r="G1897" s="114"/>
      <c r="H1897" s="39"/>
      <c r="N1897" s="116"/>
      <c r="P1897" s="146"/>
      <c r="Q1897" s="116"/>
      <c r="R1897" s="93"/>
      <c r="T1897" s="120"/>
      <c r="V1897" s="120"/>
      <c r="AD1897" s="116"/>
      <c r="AE1897" s="116"/>
      <c r="AG1897" s="140"/>
      <c r="AH1897" s="140"/>
      <c r="AI1897" s="146" t="s">
        <v>31</v>
      </c>
      <c r="AJ1897" s="146" t="s">
        <v>31</v>
      </c>
      <c r="AK1897" s="120"/>
    </row>
    <row r="1898">
      <c r="D1898" s="141"/>
      <c r="G1898" s="114"/>
      <c r="H1898" s="39"/>
      <c r="N1898" s="116"/>
      <c r="P1898" s="146"/>
      <c r="Q1898" s="116"/>
      <c r="R1898" s="93"/>
      <c r="T1898" s="120"/>
      <c r="V1898" s="120"/>
      <c r="AD1898" s="116"/>
      <c r="AE1898" s="116"/>
      <c r="AG1898" s="140"/>
      <c r="AH1898" s="140"/>
      <c r="AI1898" s="146" t="s">
        <v>31</v>
      </c>
      <c r="AJ1898" s="146" t="s">
        <v>31</v>
      </c>
      <c r="AK1898" s="120"/>
    </row>
    <row r="1899">
      <c r="D1899" s="141"/>
      <c r="G1899" s="114"/>
      <c r="H1899" s="39"/>
      <c r="N1899" s="116"/>
      <c r="P1899" s="146"/>
      <c r="Q1899" s="116"/>
      <c r="R1899" s="93"/>
      <c r="T1899" s="120"/>
      <c r="V1899" s="120"/>
      <c r="AD1899" s="116"/>
      <c r="AE1899" s="116"/>
      <c r="AG1899" s="140"/>
      <c r="AH1899" s="140"/>
      <c r="AI1899" s="146" t="s">
        <v>31</v>
      </c>
      <c r="AJ1899" s="146" t="s">
        <v>31</v>
      </c>
      <c r="AK1899" s="120"/>
    </row>
    <row r="1900">
      <c r="D1900" s="141"/>
      <c r="G1900" s="114"/>
      <c r="H1900" s="39"/>
      <c r="N1900" s="116"/>
      <c r="P1900" s="146"/>
      <c r="Q1900" s="116"/>
      <c r="R1900" s="93"/>
      <c r="T1900" s="120"/>
      <c r="V1900" s="120"/>
      <c r="AD1900" s="116"/>
      <c r="AE1900" s="116"/>
      <c r="AG1900" s="140"/>
      <c r="AH1900" s="140"/>
      <c r="AI1900" s="146" t="s">
        <v>31</v>
      </c>
      <c r="AJ1900" s="146" t="s">
        <v>31</v>
      </c>
      <c r="AK1900" s="120"/>
    </row>
    <row r="1901">
      <c r="D1901" s="141"/>
      <c r="G1901" s="114"/>
      <c r="H1901" s="39"/>
      <c r="N1901" s="116"/>
      <c r="P1901" s="146"/>
      <c r="Q1901" s="116"/>
      <c r="R1901" s="93"/>
      <c r="T1901" s="120"/>
      <c r="V1901" s="120"/>
      <c r="AD1901" s="116"/>
      <c r="AE1901" s="116"/>
      <c r="AG1901" s="140"/>
      <c r="AH1901" s="140"/>
      <c r="AI1901" s="146" t="s">
        <v>31</v>
      </c>
      <c r="AJ1901" s="146" t="s">
        <v>31</v>
      </c>
      <c r="AK1901" s="120"/>
    </row>
    <row r="1902">
      <c r="D1902" s="141"/>
      <c r="G1902" s="114"/>
      <c r="H1902" s="39"/>
      <c r="N1902" s="116"/>
      <c r="P1902" s="146"/>
      <c r="Q1902" s="116"/>
      <c r="R1902" s="93"/>
      <c r="T1902" s="120"/>
      <c r="V1902" s="120"/>
      <c r="AD1902" s="116"/>
      <c r="AE1902" s="116"/>
      <c r="AG1902" s="140"/>
      <c r="AH1902" s="140"/>
      <c r="AI1902" s="146" t="s">
        <v>31</v>
      </c>
      <c r="AJ1902" s="146" t="s">
        <v>31</v>
      </c>
      <c r="AK1902" s="120"/>
    </row>
    <row r="1903">
      <c r="D1903" s="141"/>
      <c r="G1903" s="114"/>
      <c r="H1903" s="39"/>
      <c r="N1903" s="116"/>
      <c r="P1903" s="146"/>
      <c r="Q1903" s="116"/>
      <c r="R1903" s="93"/>
      <c r="T1903" s="120"/>
      <c r="V1903" s="120"/>
      <c r="AD1903" s="116"/>
      <c r="AE1903" s="116"/>
      <c r="AG1903" s="140"/>
      <c r="AH1903" s="140"/>
      <c r="AI1903" s="146" t="s">
        <v>31</v>
      </c>
      <c r="AJ1903" s="146" t="s">
        <v>31</v>
      </c>
      <c r="AK1903" s="120"/>
    </row>
    <row r="1904">
      <c r="D1904" s="141"/>
      <c r="G1904" s="114"/>
      <c r="H1904" s="39"/>
      <c r="N1904" s="116"/>
      <c r="P1904" s="146"/>
      <c r="Q1904" s="116"/>
      <c r="R1904" s="93"/>
      <c r="T1904" s="120"/>
      <c r="V1904" s="120"/>
      <c r="AD1904" s="116"/>
      <c r="AE1904" s="116"/>
      <c r="AG1904" s="140"/>
      <c r="AH1904" s="140"/>
      <c r="AI1904" s="146" t="s">
        <v>31</v>
      </c>
      <c r="AJ1904" s="146" t="s">
        <v>31</v>
      </c>
      <c r="AK1904" s="120"/>
    </row>
    <row r="1905">
      <c r="D1905" s="141"/>
      <c r="G1905" s="114"/>
      <c r="H1905" s="39"/>
      <c r="N1905" s="116"/>
      <c r="P1905" s="146"/>
      <c r="Q1905" s="116"/>
      <c r="R1905" s="93"/>
      <c r="T1905" s="120"/>
      <c r="V1905" s="120"/>
      <c r="AD1905" s="116"/>
      <c r="AE1905" s="116"/>
      <c r="AG1905" s="140"/>
      <c r="AH1905" s="140"/>
      <c r="AI1905" s="146" t="s">
        <v>31</v>
      </c>
      <c r="AJ1905" s="146" t="s">
        <v>31</v>
      </c>
      <c r="AK1905" s="120"/>
    </row>
    <row r="1906">
      <c r="D1906" s="141"/>
      <c r="G1906" s="114"/>
      <c r="H1906" s="39"/>
      <c r="N1906" s="116"/>
      <c r="P1906" s="146"/>
      <c r="Q1906" s="116"/>
      <c r="R1906" s="93"/>
      <c r="T1906" s="120"/>
      <c r="V1906" s="120"/>
      <c r="AD1906" s="116"/>
      <c r="AE1906" s="116"/>
      <c r="AG1906" s="140"/>
      <c r="AH1906" s="140"/>
      <c r="AI1906" s="146" t="s">
        <v>31</v>
      </c>
      <c r="AJ1906" s="146" t="s">
        <v>31</v>
      </c>
      <c r="AK1906" s="120"/>
    </row>
    <row r="1907">
      <c r="D1907" s="141"/>
      <c r="G1907" s="114"/>
      <c r="H1907" s="39"/>
      <c r="N1907" s="116"/>
      <c r="P1907" s="146"/>
      <c r="Q1907" s="116"/>
      <c r="R1907" s="93"/>
      <c r="T1907" s="120"/>
      <c r="V1907" s="120"/>
      <c r="AD1907" s="116"/>
      <c r="AE1907" s="116"/>
      <c r="AG1907" s="140"/>
      <c r="AH1907" s="140"/>
      <c r="AI1907" s="146" t="s">
        <v>31</v>
      </c>
      <c r="AJ1907" s="146" t="s">
        <v>31</v>
      </c>
      <c r="AK1907" s="120"/>
    </row>
    <row r="1908">
      <c r="D1908" s="141"/>
      <c r="G1908" s="114"/>
      <c r="H1908" s="39"/>
      <c r="N1908" s="116"/>
      <c r="P1908" s="146"/>
      <c r="Q1908" s="116"/>
      <c r="R1908" s="93"/>
      <c r="T1908" s="120"/>
      <c r="V1908" s="120"/>
      <c r="AD1908" s="116"/>
      <c r="AE1908" s="116"/>
      <c r="AG1908" s="140"/>
      <c r="AH1908" s="140"/>
      <c r="AI1908" s="146" t="s">
        <v>31</v>
      </c>
      <c r="AJ1908" s="146" t="s">
        <v>31</v>
      </c>
      <c r="AK1908" s="120"/>
    </row>
    <row r="1909">
      <c r="D1909" s="141"/>
      <c r="G1909" s="114"/>
      <c r="H1909" s="39"/>
      <c r="N1909" s="116"/>
      <c r="P1909" s="146"/>
      <c r="Q1909" s="116"/>
      <c r="R1909" s="93"/>
      <c r="T1909" s="120"/>
      <c r="V1909" s="120"/>
      <c r="AD1909" s="116"/>
      <c r="AE1909" s="116"/>
      <c r="AG1909" s="140"/>
      <c r="AH1909" s="140"/>
      <c r="AI1909" s="146" t="s">
        <v>31</v>
      </c>
      <c r="AJ1909" s="146" t="s">
        <v>31</v>
      </c>
      <c r="AK1909" s="120"/>
    </row>
    <row r="1910">
      <c r="D1910" s="141"/>
      <c r="G1910" s="114"/>
      <c r="H1910" s="39"/>
      <c r="N1910" s="116"/>
      <c r="P1910" s="146"/>
      <c r="Q1910" s="116"/>
      <c r="R1910" s="93"/>
      <c r="T1910" s="120"/>
      <c r="V1910" s="120"/>
      <c r="AD1910" s="116"/>
      <c r="AE1910" s="116"/>
      <c r="AG1910" s="140"/>
      <c r="AH1910" s="140"/>
      <c r="AI1910" s="146" t="s">
        <v>31</v>
      </c>
      <c r="AJ1910" s="146" t="s">
        <v>31</v>
      </c>
      <c r="AK1910" s="120"/>
    </row>
    <row r="1911">
      <c r="D1911" s="141"/>
      <c r="G1911" s="114"/>
      <c r="H1911" s="39"/>
      <c r="N1911" s="116"/>
      <c r="P1911" s="146"/>
      <c r="Q1911" s="116"/>
      <c r="R1911" s="93"/>
      <c r="T1911" s="120"/>
      <c r="V1911" s="120"/>
      <c r="AD1911" s="116"/>
      <c r="AE1911" s="116"/>
      <c r="AG1911" s="140"/>
      <c r="AH1911" s="140"/>
      <c r="AI1911" s="146" t="s">
        <v>31</v>
      </c>
      <c r="AJ1911" s="146" t="s">
        <v>31</v>
      </c>
      <c r="AK1911" s="120"/>
    </row>
    <row r="1912">
      <c r="D1912" s="141"/>
      <c r="G1912" s="114"/>
      <c r="H1912" s="39"/>
      <c r="N1912" s="116"/>
      <c r="P1912" s="146"/>
      <c r="Q1912" s="116"/>
      <c r="R1912" s="93"/>
      <c r="T1912" s="120"/>
      <c r="V1912" s="120"/>
      <c r="AD1912" s="116"/>
      <c r="AE1912" s="116"/>
      <c r="AG1912" s="140"/>
      <c r="AH1912" s="140"/>
      <c r="AI1912" s="146" t="s">
        <v>31</v>
      </c>
      <c r="AJ1912" s="146" t="s">
        <v>31</v>
      </c>
      <c r="AK1912" s="120"/>
    </row>
    <row r="1913">
      <c r="D1913" s="141"/>
      <c r="G1913" s="114"/>
      <c r="H1913" s="39"/>
      <c r="N1913" s="116"/>
      <c r="P1913" s="146"/>
      <c r="Q1913" s="116"/>
      <c r="R1913" s="93"/>
      <c r="T1913" s="120"/>
      <c r="V1913" s="120"/>
      <c r="AD1913" s="116"/>
      <c r="AE1913" s="116"/>
      <c r="AG1913" s="140"/>
      <c r="AH1913" s="140"/>
      <c r="AI1913" s="146" t="s">
        <v>31</v>
      </c>
      <c r="AJ1913" s="146" t="s">
        <v>31</v>
      </c>
      <c r="AK1913" s="120"/>
    </row>
    <row r="1914">
      <c r="D1914" s="141"/>
      <c r="G1914" s="114"/>
      <c r="H1914" s="39"/>
      <c r="N1914" s="116"/>
      <c r="P1914" s="146"/>
      <c r="Q1914" s="116"/>
      <c r="R1914" s="93"/>
      <c r="T1914" s="120"/>
      <c r="V1914" s="120"/>
      <c r="AD1914" s="116"/>
      <c r="AE1914" s="116"/>
      <c r="AG1914" s="140"/>
      <c r="AH1914" s="140"/>
      <c r="AI1914" s="146" t="s">
        <v>31</v>
      </c>
      <c r="AJ1914" s="146" t="s">
        <v>31</v>
      </c>
      <c r="AK1914" s="120"/>
    </row>
    <row r="1915">
      <c r="D1915" s="141"/>
      <c r="G1915" s="114"/>
      <c r="H1915" s="39"/>
      <c r="N1915" s="116"/>
      <c r="P1915" s="146"/>
      <c r="Q1915" s="116"/>
      <c r="R1915" s="93"/>
      <c r="T1915" s="120"/>
      <c r="V1915" s="120"/>
      <c r="AD1915" s="116"/>
      <c r="AE1915" s="116"/>
      <c r="AG1915" s="140"/>
      <c r="AH1915" s="140"/>
      <c r="AI1915" s="146" t="s">
        <v>31</v>
      </c>
      <c r="AJ1915" s="146" t="s">
        <v>31</v>
      </c>
      <c r="AK1915" s="120"/>
    </row>
    <row r="1916">
      <c r="D1916" s="141"/>
      <c r="G1916" s="114"/>
      <c r="H1916" s="39"/>
      <c r="N1916" s="116"/>
      <c r="P1916" s="146"/>
      <c r="Q1916" s="116"/>
      <c r="R1916" s="93"/>
      <c r="T1916" s="120"/>
      <c r="V1916" s="120"/>
      <c r="AD1916" s="116"/>
      <c r="AE1916" s="116"/>
      <c r="AG1916" s="140"/>
      <c r="AH1916" s="140"/>
      <c r="AI1916" s="146" t="s">
        <v>31</v>
      </c>
      <c r="AJ1916" s="146" t="s">
        <v>31</v>
      </c>
      <c r="AK1916" s="120"/>
    </row>
    <row r="1917">
      <c r="D1917" s="141"/>
      <c r="G1917" s="114"/>
      <c r="H1917" s="39"/>
      <c r="N1917" s="116"/>
      <c r="P1917" s="146"/>
      <c r="Q1917" s="116"/>
      <c r="R1917" s="93"/>
      <c r="T1917" s="120"/>
      <c r="V1917" s="120"/>
      <c r="AD1917" s="116"/>
      <c r="AE1917" s="116"/>
      <c r="AG1917" s="140"/>
      <c r="AH1917" s="140"/>
      <c r="AI1917" s="146" t="s">
        <v>31</v>
      </c>
      <c r="AJ1917" s="146" t="s">
        <v>31</v>
      </c>
      <c r="AK1917" s="120"/>
    </row>
    <row r="1918">
      <c r="D1918" s="141"/>
      <c r="G1918" s="114"/>
      <c r="H1918" s="39"/>
      <c r="N1918" s="116"/>
      <c r="P1918" s="146"/>
      <c r="Q1918" s="116"/>
      <c r="R1918" s="93"/>
      <c r="T1918" s="120"/>
      <c r="V1918" s="120"/>
      <c r="AD1918" s="116"/>
      <c r="AE1918" s="116"/>
      <c r="AG1918" s="140"/>
      <c r="AH1918" s="140"/>
      <c r="AI1918" s="146" t="s">
        <v>31</v>
      </c>
      <c r="AJ1918" s="146" t="s">
        <v>31</v>
      </c>
      <c r="AK1918" s="120"/>
    </row>
    <row r="1919">
      <c r="D1919" s="141"/>
      <c r="G1919" s="114"/>
      <c r="H1919" s="39"/>
      <c r="N1919" s="116"/>
      <c r="P1919" s="146"/>
      <c r="Q1919" s="116"/>
      <c r="R1919" s="93"/>
      <c r="T1919" s="120"/>
      <c r="V1919" s="120"/>
      <c r="AD1919" s="116"/>
      <c r="AE1919" s="116"/>
      <c r="AG1919" s="140"/>
      <c r="AH1919" s="140"/>
      <c r="AI1919" s="146" t="s">
        <v>31</v>
      </c>
      <c r="AJ1919" s="146" t="s">
        <v>31</v>
      </c>
      <c r="AK1919" s="120"/>
    </row>
    <row r="1920">
      <c r="D1920" s="141"/>
      <c r="G1920" s="114"/>
      <c r="H1920" s="39"/>
      <c r="N1920" s="116"/>
      <c r="P1920" s="146"/>
      <c r="Q1920" s="116"/>
      <c r="R1920" s="93"/>
      <c r="T1920" s="120"/>
      <c r="V1920" s="120"/>
      <c r="AD1920" s="116"/>
      <c r="AE1920" s="116"/>
      <c r="AG1920" s="140"/>
      <c r="AH1920" s="140"/>
      <c r="AI1920" s="146" t="s">
        <v>31</v>
      </c>
      <c r="AJ1920" s="146" t="s">
        <v>31</v>
      </c>
      <c r="AK1920" s="120"/>
    </row>
    <row r="1921">
      <c r="D1921" s="141"/>
      <c r="G1921" s="114"/>
      <c r="H1921" s="39"/>
      <c r="N1921" s="116"/>
      <c r="P1921" s="146"/>
      <c r="Q1921" s="116"/>
      <c r="R1921" s="93"/>
      <c r="T1921" s="120"/>
      <c r="V1921" s="120"/>
      <c r="AD1921" s="116"/>
      <c r="AE1921" s="116"/>
      <c r="AG1921" s="140"/>
      <c r="AH1921" s="140"/>
      <c r="AI1921" s="146" t="s">
        <v>31</v>
      </c>
      <c r="AJ1921" s="146" t="s">
        <v>31</v>
      </c>
      <c r="AK1921" s="120"/>
    </row>
    <row r="1922">
      <c r="D1922" s="141"/>
      <c r="G1922" s="114"/>
      <c r="H1922" s="39"/>
      <c r="N1922" s="116"/>
      <c r="P1922" s="146"/>
      <c r="Q1922" s="116"/>
      <c r="R1922" s="93"/>
      <c r="T1922" s="120"/>
      <c r="V1922" s="120"/>
      <c r="AD1922" s="116"/>
      <c r="AE1922" s="116"/>
      <c r="AG1922" s="140"/>
      <c r="AH1922" s="140"/>
      <c r="AI1922" s="146" t="s">
        <v>31</v>
      </c>
      <c r="AJ1922" s="146" t="s">
        <v>31</v>
      </c>
      <c r="AK1922" s="120"/>
    </row>
    <row r="1923">
      <c r="D1923" s="141"/>
      <c r="G1923" s="114"/>
      <c r="H1923" s="39"/>
      <c r="N1923" s="116"/>
      <c r="P1923" s="146"/>
      <c r="Q1923" s="116"/>
      <c r="R1923" s="93"/>
      <c r="T1923" s="120"/>
      <c r="V1923" s="120"/>
      <c r="AD1923" s="116"/>
      <c r="AE1923" s="116"/>
      <c r="AG1923" s="140"/>
      <c r="AH1923" s="140"/>
      <c r="AI1923" s="146" t="s">
        <v>31</v>
      </c>
      <c r="AJ1923" s="146" t="s">
        <v>31</v>
      </c>
      <c r="AK1923" s="120"/>
    </row>
    <row r="1924">
      <c r="D1924" s="141"/>
      <c r="G1924" s="114"/>
      <c r="H1924" s="39"/>
      <c r="N1924" s="116"/>
      <c r="P1924" s="146"/>
      <c r="Q1924" s="116"/>
      <c r="R1924" s="93"/>
      <c r="T1924" s="120"/>
      <c r="V1924" s="120"/>
      <c r="AD1924" s="116"/>
      <c r="AE1924" s="116"/>
      <c r="AG1924" s="140"/>
      <c r="AH1924" s="140"/>
      <c r="AI1924" s="146" t="s">
        <v>31</v>
      </c>
      <c r="AJ1924" s="146" t="s">
        <v>31</v>
      </c>
      <c r="AK1924" s="120"/>
    </row>
    <row r="1925">
      <c r="D1925" s="141"/>
      <c r="G1925" s="114"/>
      <c r="H1925" s="39"/>
      <c r="N1925" s="116"/>
      <c r="P1925" s="146"/>
      <c r="Q1925" s="116"/>
      <c r="R1925" s="93"/>
      <c r="T1925" s="120"/>
      <c r="V1925" s="120"/>
      <c r="AD1925" s="116"/>
      <c r="AE1925" s="116"/>
      <c r="AG1925" s="140"/>
      <c r="AH1925" s="140"/>
      <c r="AI1925" s="146" t="s">
        <v>31</v>
      </c>
      <c r="AJ1925" s="146" t="s">
        <v>31</v>
      </c>
      <c r="AK1925" s="120"/>
    </row>
    <row r="1926">
      <c r="D1926" s="141"/>
      <c r="G1926" s="114"/>
      <c r="H1926" s="39"/>
      <c r="N1926" s="116"/>
      <c r="P1926" s="146"/>
      <c r="Q1926" s="116"/>
      <c r="R1926" s="93"/>
      <c r="T1926" s="120"/>
      <c r="V1926" s="120"/>
      <c r="AD1926" s="116"/>
      <c r="AE1926" s="116"/>
      <c r="AG1926" s="140"/>
      <c r="AH1926" s="140"/>
      <c r="AI1926" s="146" t="s">
        <v>31</v>
      </c>
      <c r="AJ1926" s="146" t="s">
        <v>31</v>
      </c>
      <c r="AK1926" s="120"/>
    </row>
    <row r="1927">
      <c r="D1927" s="141"/>
      <c r="G1927" s="114"/>
      <c r="H1927" s="39"/>
      <c r="N1927" s="116"/>
      <c r="P1927" s="146"/>
      <c r="Q1927" s="116"/>
      <c r="R1927" s="93"/>
      <c r="T1927" s="120"/>
      <c r="V1927" s="120"/>
      <c r="AD1927" s="116"/>
      <c r="AE1927" s="116"/>
      <c r="AG1927" s="140"/>
      <c r="AH1927" s="140"/>
      <c r="AI1927" s="146" t="s">
        <v>31</v>
      </c>
      <c r="AJ1927" s="146" t="s">
        <v>31</v>
      </c>
      <c r="AK1927" s="120"/>
    </row>
    <row r="1928">
      <c r="D1928" s="141"/>
      <c r="G1928" s="114"/>
      <c r="H1928" s="39"/>
      <c r="N1928" s="116"/>
      <c r="P1928" s="146"/>
      <c r="Q1928" s="116"/>
      <c r="R1928" s="93"/>
      <c r="T1928" s="120"/>
      <c r="V1928" s="120"/>
      <c r="AD1928" s="116"/>
      <c r="AE1928" s="116"/>
      <c r="AG1928" s="140"/>
      <c r="AH1928" s="140"/>
      <c r="AI1928" s="146" t="s">
        <v>31</v>
      </c>
      <c r="AJ1928" s="146" t="s">
        <v>31</v>
      </c>
      <c r="AK1928" s="120"/>
    </row>
    <row r="1929">
      <c r="D1929" s="141"/>
      <c r="G1929" s="114"/>
      <c r="H1929" s="39"/>
      <c r="N1929" s="116"/>
      <c r="P1929" s="146"/>
      <c r="Q1929" s="116"/>
      <c r="R1929" s="93"/>
      <c r="T1929" s="120"/>
      <c r="V1929" s="120"/>
      <c r="AD1929" s="116"/>
      <c r="AE1929" s="116"/>
      <c r="AG1929" s="140"/>
      <c r="AH1929" s="140"/>
      <c r="AI1929" s="146" t="s">
        <v>31</v>
      </c>
      <c r="AJ1929" s="146" t="s">
        <v>31</v>
      </c>
      <c r="AK1929" s="120"/>
    </row>
    <row r="1930">
      <c r="D1930" s="141"/>
      <c r="G1930" s="114"/>
      <c r="H1930" s="39"/>
      <c r="N1930" s="116"/>
      <c r="P1930" s="146"/>
      <c r="Q1930" s="116"/>
      <c r="R1930" s="93"/>
      <c r="T1930" s="120"/>
      <c r="V1930" s="120"/>
      <c r="AD1930" s="116"/>
      <c r="AE1930" s="116"/>
      <c r="AG1930" s="140"/>
      <c r="AH1930" s="140"/>
      <c r="AI1930" s="146" t="s">
        <v>31</v>
      </c>
      <c r="AJ1930" s="146" t="s">
        <v>31</v>
      </c>
      <c r="AK1930" s="120"/>
    </row>
    <row r="1931">
      <c r="D1931" s="141"/>
      <c r="G1931" s="114"/>
      <c r="H1931" s="39"/>
      <c r="N1931" s="116"/>
      <c r="P1931" s="146"/>
      <c r="Q1931" s="116"/>
      <c r="R1931" s="93"/>
      <c r="T1931" s="120"/>
      <c r="V1931" s="120"/>
      <c r="AD1931" s="116"/>
      <c r="AE1931" s="116"/>
      <c r="AG1931" s="140"/>
      <c r="AH1931" s="140"/>
      <c r="AI1931" s="146" t="s">
        <v>31</v>
      </c>
      <c r="AJ1931" s="146" t="s">
        <v>31</v>
      </c>
      <c r="AK1931" s="120"/>
    </row>
    <row r="1932">
      <c r="D1932" s="141"/>
      <c r="G1932" s="114"/>
      <c r="H1932" s="39"/>
      <c r="N1932" s="116"/>
      <c r="P1932" s="146"/>
      <c r="Q1932" s="116"/>
      <c r="R1932" s="93"/>
      <c r="T1932" s="120"/>
      <c r="V1932" s="120"/>
      <c r="AD1932" s="116"/>
      <c r="AE1932" s="116"/>
      <c r="AG1932" s="140"/>
      <c r="AH1932" s="140"/>
      <c r="AI1932" s="146" t="s">
        <v>31</v>
      </c>
      <c r="AJ1932" s="146" t="s">
        <v>31</v>
      </c>
      <c r="AK1932" s="120"/>
    </row>
    <row r="1933">
      <c r="D1933" s="141"/>
      <c r="G1933" s="114"/>
      <c r="H1933" s="39"/>
      <c r="N1933" s="116"/>
      <c r="P1933" s="146"/>
      <c r="Q1933" s="116"/>
      <c r="R1933" s="93"/>
      <c r="T1933" s="120"/>
      <c r="V1933" s="120"/>
      <c r="AD1933" s="116"/>
      <c r="AE1933" s="116"/>
      <c r="AG1933" s="140"/>
      <c r="AH1933" s="140"/>
      <c r="AI1933" s="146" t="s">
        <v>31</v>
      </c>
      <c r="AJ1933" s="146" t="s">
        <v>31</v>
      </c>
      <c r="AK1933" s="120"/>
    </row>
    <row r="1934">
      <c r="D1934" s="141"/>
      <c r="G1934" s="114"/>
      <c r="H1934" s="39"/>
      <c r="N1934" s="116"/>
      <c r="P1934" s="146"/>
      <c r="Q1934" s="116"/>
      <c r="R1934" s="93"/>
      <c r="T1934" s="120"/>
      <c r="V1934" s="120"/>
      <c r="AD1934" s="116"/>
      <c r="AE1934" s="116"/>
      <c r="AG1934" s="140"/>
      <c r="AH1934" s="140"/>
      <c r="AI1934" s="146" t="s">
        <v>31</v>
      </c>
      <c r="AJ1934" s="146" t="s">
        <v>31</v>
      </c>
      <c r="AK1934" s="120"/>
    </row>
    <row r="1935">
      <c r="D1935" s="141"/>
      <c r="G1935" s="114"/>
      <c r="H1935" s="39"/>
      <c r="N1935" s="116"/>
      <c r="P1935" s="146"/>
      <c r="Q1935" s="116"/>
      <c r="R1935" s="93"/>
      <c r="T1935" s="120"/>
      <c r="V1935" s="120"/>
      <c r="AD1935" s="116"/>
      <c r="AE1935" s="116"/>
      <c r="AG1935" s="140"/>
      <c r="AH1935" s="140"/>
      <c r="AI1935" s="146" t="s">
        <v>31</v>
      </c>
      <c r="AJ1935" s="146" t="s">
        <v>31</v>
      </c>
      <c r="AK1935" s="120"/>
    </row>
    <row r="1936">
      <c r="D1936" s="141"/>
      <c r="G1936" s="114"/>
      <c r="H1936" s="39"/>
      <c r="N1936" s="116"/>
      <c r="P1936" s="146"/>
      <c r="Q1936" s="116"/>
      <c r="R1936" s="93"/>
      <c r="T1936" s="120"/>
      <c r="V1936" s="120"/>
      <c r="AD1936" s="116"/>
      <c r="AE1936" s="116"/>
      <c r="AG1936" s="140"/>
      <c r="AH1936" s="140"/>
      <c r="AI1936" s="146" t="s">
        <v>31</v>
      </c>
      <c r="AJ1936" s="146" t="s">
        <v>31</v>
      </c>
      <c r="AK1936" s="120"/>
    </row>
    <row r="1937">
      <c r="D1937" s="141"/>
      <c r="G1937" s="114"/>
      <c r="H1937" s="39"/>
      <c r="N1937" s="116"/>
      <c r="P1937" s="146"/>
      <c r="Q1937" s="116"/>
      <c r="R1937" s="93"/>
      <c r="T1937" s="120"/>
      <c r="V1937" s="120"/>
      <c r="AD1937" s="116"/>
      <c r="AE1937" s="116"/>
      <c r="AG1937" s="140"/>
      <c r="AH1937" s="140"/>
      <c r="AI1937" s="146" t="s">
        <v>31</v>
      </c>
      <c r="AJ1937" s="146" t="s">
        <v>31</v>
      </c>
      <c r="AK1937" s="120"/>
    </row>
    <row r="1938">
      <c r="D1938" s="141"/>
      <c r="G1938" s="114"/>
      <c r="H1938" s="39"/>
      <c r="N1938" s="116"/>
      <c r="P1938" s="146"/>
      <c r="Q1938" s="116"/>
      <c r="R1938" s="93"/>
      <c r="T1938" s="120"/>
      <c r="V1938" s="120"/>
      <c r="AD1938" s="116"/>
      <c r="AE1938" s="116"/>
      <c r="AG1938" s="140"/>
      <c r="AH1938" s="140"/>
      <c r="AI1938" s="146" t="s">
        <v>31</v>
      </c>
      <c r="AJ1938" s="146" t="s">
        <v>31</v>
      </c>
      <c r="AK1938" s="120"/>
    </row>
    <row r="1939">
      <c r="D1939" s="141"/>
      <c r="G1939" s="114"/>
      <c r="H1939" s="39"/>
      <c r="N1939" s="116"/>
      <c r="P1939" s="146"/>
      <c r="Q1939" s="116"/>
      <c r="R1939" s="93"/>
      <c r="T1939" s="120"/>
      <c r="V1939" s="120"/>
      <c r="AD1939" s="116"/>
      <c r="AE1939" s="116"/>
      <c r="AG1939" s="140"/>
      <c r="AH1939" s="140"/>
      <c r="AI1939" s="146" t="s">
        <v>31</v>
      </c>
      <c r="AJ1939" s="146" t="s">
        <v>31</v>
      </c>
      <c r="AK1939" s="120"/>
    </row>
    <row r="1940">
      <c r="D1940" s="141"/>
      <c r="G1940" s="114"/>
      <c r="H1940" s="39"/>
      <c r="N1940" s="116"/>
      <c r="P1940" s="146"/>
      <c r="Q1940" s="116"/>
      <c r="R1940" s="93"/>
      <c r="T1940" s="120"/>
      <c r="V1940" s="120"/>
      <c r="AD1940" s="116"/>
      <c r="AE1940" s="116"/>
      <c r="AG1940" s="140"/>
      <c r="AH1940" s="140"/>
      <c r="AI1940" s="146" t="s">
        <v>31</v>
      </c>
      <c r="AJ1940" s="146" t="s">
        <v>31</v>
      </c>
      <c r="AK1940" s="120"/>
    </row>
    <row r="1941">
      <c r="D1941" s="141"/>
      <c r="G1941" s="114"/>
      <c r="H1941" s="39"/>
      <c r="N1941" s="116"/>
      <c r="P1941" s="146"/>
      <c r="Q1941" s="116"/>
      <c r="R1941" s="93"/>
      <c r="T1941" s="120"/>
      <c r="V1941" s="120"/>
      <c r="AD1941" s="116"/>
      <c r="AE1941" s="116"/>
      <c r="AG1941" s="140"/>
      <c r="AH1941" s="140"/>
      <c r="AI1941" s="146" t="s">
        <v>31</v>
      </c>
      <c r="AJ1941" s="146" t="s">
        <v>31</v>
      </c>
      <c r="AK1941" s="120"/>
    </row>
    <row r="1942">
      <c r="D1942" s="141"/>
      <c r="G1942" s="114"/>
      <c r="H1942" s="39"/>
      <c r="N1942" s="116"/>
      <c r="P1942" s="146"/>
      <c r="Q1942" s="116"/>
      <c r="R1942" s="93"/>
      <c r="T1942" s="120"/>
      <c r="V1942" s="120"/>
      <c r="AD1942" s="116"/>
      <c r="AE1942" s="116"/>
      <c r="AG1942" s="140"/>
      <c r="AH1942" s="140"/>
      <c r="AI1942" s="146" t="s">
        <v>31</v>
      </c>
      <c r="AJ1942" s="146" t="s">
        <v>31</v>
      </c>
      <c r="AK1942" s="120"/>
    </row>
    <row r="1943">
      <c r="D1943" s="141"/>
      <c r="G1943" s="114"/>
      <c r="H1943" s="39"/>
      <c r="N1943" s="116"/>
      <c r="P1943" s="146"/>
      <c r="Q1943" s="116"/>
      <c r="R1943" s="93"/>
      <c r="T1943" s="120"/>
      <c r="V1943" s="120"/>
      <c r="AD1943" s="116"/>
      <c r="AE1943" s="116"/>
      <c r="AG1943" s="140"/>
      <c r="AH1943" s="140"/>
      <c r="AI1943" s="146" t="s">
        <v>31</v>
      </c>
      <c r="AJ1943" s="146" t="s">
        <v>31</v>
      </c>
      <c r="AK1943" s="120"/>
    </row>
    <row r="1944">
      <c r="D1944" s="141"/>
      <c r="G1944" s="114"/>
      <c r="H1944" s="39"/>
      <c r="N1944" s="116"/>
      <c r="P1944" s="146"/>
      <c r="Q1944" s="116"/>
      <c r="R1944" s="93"/>
      <c r="T1944" s="120"/>
      <c r="V1944" s="120"/>
      <c r="AD1944" s="116"/>
      <c r="AE1944" s="116"/>
      <c r="AG1944" s="140"/>
      <c r="AH1944" s="140"/>
      <c r="AI1944" s="146" t="s">
        <v>31</v>
      </c>
      <c r="AJ1944" s="146" t="s">
        <v>31</v>
      </c>
      <c r="AK1944" s="120"/>
    </row>
    <row r="1945">
      <c r="D1945" s="141"/>
      <c r="G1945" s="114"/>
      <c r="H1945" s="39"/>
      <c r="N1945" s="116"/>
      <c r="P1945" s="146"/>
      <c r="Q1945" s="116"/>
      <c r="R1945" s="93"/>
      <c r="T1945" s="120"/>
      <c r="V1945" s="120"/>
      <c r="AD1945" s="116"/>
      <c r="AE1945" s="116"/>
      <c r="AG1945" s="140"/>
      <c r="AH1945" s="140"/>
      <c r="AI1945" s="146" t="s">
        <v>31</v>
      </c>
      <c r="AJ1945" s="146" t="s">
        <v>31</v>
      </c>
      <c r="AK1945" s="120"/>
    </row>
    <row r="1946">
      <c r="D1946" s="141"/>
      <c r="G1946" s="114"/>
      <c r="H1946" s="39"/>
      <c r="N1946" s="116"/>
      <c r="P1946" s="146"/>
      <c r="Q1946" s="116"/>
      <c r="R1946" s="93"/>
      <c r="T1946" s="120"/>
      <c r="V1946" s="120"/>
      <c r="AD1946" s="116"/>
      <c r="AE1946" s="116"/>
      <c r="AG1946" s="140"/>
      <c r="AH1946" s="140"/>
      <c r="AI1946" s="146" t="s">
        <v>31</v>
      </c>
      <c r="AJ1946" s="146" t="s">
        <v>31</v>
      </c>
      <c r="AK1946" s="120"/>
    </row>
    <row r="1947">
      <c r="D1947" s="141"/>
      <c r="G1947" s="114"/>
      <c r="H1947" s="39"/>
      <c r="N1947" s="116"/>
      <c r="P1947" s="146"/>
      <c r="Q1947" s="116"/>
      <c r="R1947" s="93"/>
      <c r="T1947" s="120"/>
      <c r="V1947" s="120"/>
      <c r="AD1947" s="116"/>
      <c r="AE1947" s="116"/>
      <c r="AG1947" s="140"/>
      <c r="AH1947" s="140"/>
      <c r="AI1947" s="146" t="s">
        <v>31</v>
      </c>
      <c r="AJ1947" s="146" t="s">
        <v>31</v>
      </c>
      <c r="AK1947" s="120"/>
    </row>
    <row r="1948">
      <c r="D1948" s="141"/>
      <c r="G1948" s="114"/>
      <c r="H1948" s="39"/>
      <c r="N1948" s="116"/>
      <c r="P1948" s="146"/>
      <c r="Q1948" s="116"/>
      <c r="R1948" s="93"/>
      <c r="T1948" s="120"/>
      <c r="V1948" s="120"/>
      <c r="AD1948" s="116"/>
      <c r="AE1948" s="116"/>
      <c r="AG1948" s="140"/>
      <c r="AH1948" s="140"/>
      <c r="AI1948" s="146" t="s">
        <v>31</v>
      </c>
      <c r="AJ1948" s="146" t="s">
        <v>31</v>
      </c>
      <c r="AK1948" s="120"/>
    </row>
    <row r="1949">
      <c r="D1949" s="141"/>
      <c r="G1949" s="114"/>
      <c r="H1949" s="39"/>
      <c r="N1949" s="116"/>
      <c r="P1949" s="146"/>
      <c r="Q1949" s="116"/>
      <c r="R1949" s="93"/>
      <c r="T1949" s="120"/>
      <c r="V1949" s="120"/>
      <c r="AD1949" s="116"/>
      <c r="AE1949" s="116"/>
      <c r="AG1949" s="140"/>
      <c r="AH1949" s="140"/>
      <c r="AI1949" s="146" t="s">
        <v>31</v>
      </c>
      <c r="AJ1949" s="146" t="s">
        <v>31</v>
      </c>
      <c r="AK1949" s="120"/>
    </row>
    <row r="1950">
      <c r="D1950" s="141"/>
      <c r="G1950" s="114"/>
      <c r="H1950" s="39"/>
      <c r="N1950" s="116"/>
      <c r="P1950" s="146"/>
      <c r="Q1950" s="116"/>
      <c r="R1950" s="93"/>
      <c r="T1950" s="120"/>
      <c r="V1950" s="120"/>
      <c r="AD1950" s="116"/>
      <c r="AE1950" s="116"/>
      <c r="AG1950" s="140"/>
      <c r="AH1950" s="140"/>
      <c r="AI1950" s="146" t="s">
        <v>31</v>
      </c>
      <c r="AJ1950" s="146" t="s">
        <v>31</v>
      </c>
      <c r="AK1950" s="120"/>
    </row>
    <row r="1951">
      <c r="D1951" s="141"/>
      <c r="G1951" s="114"/>
      <c r="H1951" s="39"/>
      <c r="N1951" s="116"/>
      <c r="P1951" s="146"/>
      <c r="Q1951" s="116"/>
      <c r="R1951" s="93"/>
      <c r="T1951" s="120"/>
      <c r="V1951" s="120"/>
      <c r="AD1951" s="116"/>
      <c r="AE1951" s="116"/>
      <c r="AG1951" s="140"/>
      <c r="AH1951" s="140"/>
      <c r="AI1951" s="146" t="s">
        <v>31</v>
      </c>
      <c r="AJ1951" s="146" t="s">
        <v>31</v>
      </c>
      <c r="AK1951" s="120"/>
    </row>
    <row r="1952">
      <c r="D1952" s="141"/>
      <c r="G1952" s="114"/>
      <c r="H1952" s="39"/>
      <c r="N1952" s="116"/>
      <c r="P1952" s="146"/>
      <c r="Q1952" s="116"/>
      <c r="R1952" s="93"/>
      <c r="T1952" s="120"/>
      <c r="V1952" s="120"/>
      <c r="AD1952" s="116"/>
      <c r="AE1952" s="116"/>
      <c r="AG1952" s="140"/>
      <c r="AH1952" s="140"/>
      <c r="AI1952" s="146" t="s">
        <v>31</v>
      </c>
      <c r="AJ1952" s="146" t="s">
        <v>31</v>
      </c>
      <c r="AK1952" s="120"/>
    </row>
    <row r="1953">
      <c r="D1953" s="141"/>
      <c r="G1953" s="114"/>
      <c r="H1953" s="39"/>
      <c r="N1953" s="116"/>
      <c r="P1953" s="146"/>
      <c r="Q1953" s="116"/>
      <c r="R1953" s="93"/>
      <c r="T1953" s="120"/>
      <c r="V1953" s="120"/>
      <c r="AD1953" s="116"/>
      <c r="AE1953" s="116"/>
      <c r="AG1953" s="140"/>
      <c r="AH1953" s="140"/>
      <c r="AI1953" s="146" t="s">
        <v>31</v>
      </c>
      <c r="AJ1953" s="146" t="s">
        <v>31</v>
      </c>
      <c r="AK1953" s="120"/>
    </row>
    <row r="1954">
      <c r="D1954" s="141"/>
      <c r="G1954" s="114"/>
      <c r="H1954" s="39"/>
      <c r="N1954" s="116"/>
      <c r="P1954" s="146"/>
      <c r="Q1954" s="116"/>
      <c r="R1954" s="93"/>
      <c r="T1954" s="120"/>
      <c r="V1954" s="120"/>
      <c r="AD1954" s="116"/>
      <c r="AE1954" s="116"/>
      <c r="AG1954" s="140"/>
      <c r="AH1954" s="140"/>
      <c r="AI1954" s="146" t="s">
        <v>31</v>
      </c>
      <c r="AJ1954" s="146" t="s">
        <v>31</v>
      </c>
      <c r="AK1954" s="120"/>
    </row>
    <row r="1955">
      <c r="D1955" s="141"/>
      <c r="G1955" s="114"/>
      <c r="H1955" s="39"/>
      <c r="N1955" s="116"/>
      <c r="P1955" s="146"/>
      <c r="Q1955" s="116"/>
      <c r="R1955" s="93"/>
      <c r="T1955" s="120"/>
      <c r="V1955" s="120"/>
      <c r="AD1955" s="116"/>
      <c r="AE1955" s="116"/>
      <c r="AG1955" s="140"/>
      <c r="AH1955" s="140"/>
      <c r="AI1955" s="146" t="s">
        <v>31</v>
      </c>
      <c r="AJ1955" s="146" t="s">
        <v>31</v>
      </c>
      <c r="AK1955" s="120"/>
    </row>
    <row r="1956">
      <c r="D1956" s="141"/>
      <c r="G1956" s="114"/>
      <c r="H1956" s="39"/>
      <c r="N1956" s="116"/>
      <c r="P1956" s="146"/>
      <c r="Q1956" s="116"/>
      <c r="R1956" s="93"/>
      <c r="T1956" s="120"/>
      <c r="V1956" s="120"/>
      <c r="AD1956" s="116"/>
      <c r="AE1956" s="116"/>
      <c r="AG1956" s="140"/>
      <c r="AH1956" s="140"/>
      <c r="AI1956" s="146" t="s">
        <v>31</v>
      </c>
      <c r="AJ1956" s="146" t="s">
        <v>31</v>
      </c>
      <c r="AK1956" s="120"/>
    </row>
    <row r="1957">
      <c r="D1957" s="141"/>
      <c r="G1957" s="114"/>
      <c r="H1957" s="39"/>
      <c r="N1957" s="116"/>
      <c r="P1957" s="146"/>
      <c r="Q1957" s="116"/>
      <c r="R1957" s="93"/>
      <c r="T1957" s="120"/>
      <c r="V1957" s="120"/>
      <c r="AD1957" s="116"/>
      <c r="AE1957" s="116"/>
      <c r="AG1957" s="140"/>
      <c r="AH1957" s="140"/>
      <c r="AI1957" s="146" t="s">
        <v>31</v>
      </c>
      <c r="AJ1957" s="146" t="s">
        <v>31</v>
      </c>
      <c r="AK1957" s="120"/>
    </row>
    <row r="1958">
      <c r="D1958" s="141"/>
      <c r="G1958" s="114"/>
      <c r="H1958" s="39"/>
      <c r="N1958" s="116"/>
      <c r="P1958" s="146"/>
      <c r="Q1958" s="116"/>
      <c r="R1958" s="93"/>
      <c r="T1958" s="120"/>
      <c r="V1958" s="120"/>
      <c r="AD1958" s="116"/>
      <c r="AE1958" s="116"/>
      <c r="AG1958" s="140"/>
      <c r="AH1958" s="140"/>
      <c r="AI1958" s="146" t="s">
        <v>31</v>
      </c>
      <c r="AJ1958" s="146" t="s">
        <v>31</v>
      </c>
      <c r="AK1958" s="120"/>
    </row>
    <row r="1959">
      <c r="D1959" s="141"/>
      <c r="G1959" s="114"/>
      <c r="H1959" s="39"/>
      <c r="N1959" s="116"/>
      <c r="P1959" s="146"/>
      <c r="Q1959" s="116"/>
      <c r="R1959" s="93"/>
      <c r="T1959" s="120"/>
      <c r="V1959" s="120"/>
      <c r="AD1959" s="116"/>
      <c r="AE1959" s="116"/>
      <c r="AG1959" s="140"/>
      <c r="AH1959" s="140"/>
      <c r="AI1959" s="146" t="s">
        <v>31</v>
      </c>
      <c r="AJ1959" s="146" t="s">
        <v>31</v>
      </c>
      <c r="AK1959" s="120"/>
    </row>
    <row r="1960">
      <c r="D1960" s="141"/>
      <c r="G1960" s="114"/>
      <c r="H1960" s="39"/>
      <c r="N1960" s="116"/>
      <c r="P1960" s="146"/>
      <c r="Q1960" s="116"/>
      <c r="R1960" s="93"/>
      <c r="T1960" s="120"/>
      <c r="V1960" s="120"/>
      <c r="AD1960" s="116"/>
      <c r="AE1960" s="116"/>
      <c r="AG1960" s="140"/>
      <c r="AH1960" s="140"/>
      <c r="AI1960" s="146" t="s">
        <v>31</v>
      </c>
      <c r="AJ1960" s="146" t="s">
        <v>31</v>
      </c>
      <c r="AK1960" s="120"/>
    </row>
    <row r="1961">
      <c r="D1961" s="141"/>
      <c r="G1961" s="114"/>
      <c r="H1961" s="39"/>
      <c r="N1961" s="116"/>
      <c r="P1961" s="146"/>
      <c r="Q1961" s="116"/>
      <c r="R1961" s="93"/>
      <c r="T1961" s="120"/>
      <c r="V1961" s="120"/>
      <c r="AD1961" s="116"/>
      <c r="AE1961" s="116"/>
      <c r="AG1961" s="140"/>
      <c r="AH1961" s="140"/>
      <c r="AI1961" s="146" t="s">
        <v>31</v>
      </c>
      <c r="AJ1961" s="146" t="s">
        <v>31</v>
      </c>
      <c r="AK1961" s="120"/>
    </row>
    <row r="1962">
      <c r="D1962" s="141"/>
      <c r="G1962" s="114"/>
      <c r="H1962" s="39"/>
      <c r="N1962" s="116"/>
      <c r="P1962" s="146"/>
      <c r="Q1962" s="116"/>
      <c r="R1962" s="93"/>
      <c r="T1962" s="120"/>
      <c r="V1962" s="120"/>
      <c r="AD1962" s="116"/>
      <c r="AE1962" s="116"/>
      <c r="AG1962" s="140"/>
      <c r="AH1962" s="140"/>
      <c r="AI1962" s="146" t="s">
        <v>31</v>
      </c>
      <c r="AJ1962" s="146" t="s">
        <v>31</v>
      </c>
      <c r="AK1962" s="120"/>
    </row>
    <row r="1963">
      <c r="D1963" s="141"/>
      <c r="G1963" s="114"/>
      <c r="H1963" s="39"/>
      <c r="N1963" s="116"/>
      <c r="P1963" s="146"/>
      <c r="Q1963" s="116"/>
      <c r="R1963" s="93"/>
      <c r="T1963" s="120"/>
      <c r="V1963" s="120"/>
      <c r="AD1963" s="116"/>
      <c r="AE1963" s="116"/>
      <c r="AG1963" s="140"/>
      <c r="AH1963" s="140"/>
      <c r="AI1963" s="146" t="s">
        <v>31</v>
      </c>
      <c r="AJ1963" s="146" t="s">
        <v>31</v>
      </c>
      <c r="AK1963" s="120"/>
    </row>
    <row r="1964">
      <c r="D1964" s="141"/>
      <c r="G1964" s="114"/>
      <c r="H1964" s="39"/>
      <c r="N1964" s="116"/>
      <c r="P1964" s="146"/>
      <c r="Q1964" s="116"/>
      <c r="R1964" s="93"/>
      <c r="T1964" s="120"/>
      <c r="V1964" s="120"/>
      <c r="AD1964" s="116"/>
      <c r="AE1964" s="116"/>
      <c r="AG1964" s="140"/>
      <c r="AH1964" s="140"/>
      <c r="AI1964" s="146" t="s">
        <v>31</v>
      </c>
      <c r="AJ1964" s="146" t="s">
        <v>31</v>
      </c>
      <c r="AK1964" s="120"/>
    </row>
    <row r="1965">
      <c r="D1965" s="141"/>
      <c r="G1965" s="114"/>
      <c r="H1965" s="39"/>
      <c r="N1965" s="116"/>
      <c r="P1965" s="146"/>
      <c r="Q1965" s="116"/>
      <c r="R1965" s="93"/>
      <c r="T1965" s="120"/>
      <c r="V1965" s="120"/>
      <c r="AD1965" s="116"/>
      <c r="AE1965" s="116"/>
      <c r="AG1965" s="140"/>
      <c r="AH1965" s="140"/>
      <c r="AI1965" s="146" t="s">
        <v>31</v>
      </c>
      <c r="AJ1965" s="146" t="s">
        <v>31</v>
      </c>
      <c r="AK1965" s="120"/>
    </row>
    <row r="1966">
      <c r="D1966" s="141"/>
      <c r="G1966" s="114"/>
      <c r="H1966" s="39"/>
      <c r="N1966" s="116"/>
      <c r="P1966" s="146"/>
      <c r="Q1966" s="116"/>
      <c r="R1966" s="93"/>
      <c r="T1966" s="120"/>
      <c r="V1966" s="120"/>
      <c r="AD1966" s="116"/>
      <c r="AE1966" s="116"/>
      <c r="AG1966" s="140"/>
      <c r="AH1966" s="140"/>
      <c r="AI1966" s="146" t="s">
        <v>31</v>
      </c>
      <c r="AJ1966" s="146" t="s">
        <v>31</v>
      </c>
      <c r="AK1966" s="120"/>
    </row>
    <row r="1967">
      <c r="D1967" s="141"/>
      <c r="G1967" s="114"/>
      <c r="H1967" s="39"/>
      <c r="N1967" s="116"/>
      <c r="P1967" s="146"/>
      <c r="Q1967" s="116"/>
      <c r="R1967" s="93"/>
      <c r="T1967" s="120"/>
      <c r="V1967" s="120"/>
      <c r="AD1967" s="116"/>
      <c r="AE1967" s="116"/>
      <c r="AG1967" s="140"/>
      <c r="AH1967" s="140"/>
      <c r="AI1967" s="146" t="s">
        <v>31</v>
      </c>
      <c r="AJ1967" s="146" t="s">
        <v>31</v>
      </c>
      <c r="AK1967" s="120"/>
    </row>
    <row r="1968">
      <c r="D1968" s="141"/>
      <c r="G1968" s="114"/>
      <c r="H1968" s="39"/>
      <c r="N1968" s="116"/>
      <c r="P1968" s="146"/>
      <c r="Q1968" s="116"/>
      <c r="R1968" s="93"/>
      <c r="T1968" s="120"/>
      <c r="V1968" s="120"/>
      <c r="AD1968" s="116"/>
      <c r="AE1968" s="116"/>
      <c r="AG1968" s="140"/>
      <c r="AH1968" s="140"/>
      <c r="AI1968" s="146" t="s">
        <v>31</v>
      </c>
      <c r="AJ1968" s="146" t="s">
        <v>31</v>
      </c>
      <c r="AK1968" s="120"/>
    </row>
    <row r="1969">
      <c r="D1969" s="141"/>
      <c r="G1969" s="114"/>
      <c r="H1969" s="39"/>
      <c r="N1969" s="116"/>
      <c r="P1969" s="146"/>
      <c r="Q1969" s="116"/>
      <c r="R1969" s="93"/>
      <c r="T1969" s="120"/>
      <c r="V1969" s="120"/>
      <c r="AD1969" s="116"/>
      <c r="AE1969" s="116"/>
      <c r="AG1969" s="140"/>
      <c r="AH1969" s="140"/>
      <c r="AI1969" s="146" t="s">
        <v>31</v>
      </c>
      <c r="AJ1969" s="146" t="s">
        <v>31</v>
      </c>
      <c r="AK1969" s="120"/>
    </row>
    <row r="1970">
      <c r="D1970" s="141"/>
      <c r="G1970" s="114"/>
      <c r="H1970" s="39"/>
      <c r="N1970" s="116"/>
      <c r="P1970" s="146"/>
      <c r="Q1970" s="116"/>
      <c r="R1970" s="93"/>
      <c r="T1970" s="120"/>
      <c r="V1970" s="120"/>
      <c r="AD1970" s="116"/>
      <c r="AE1970" s="116"/>
      <c r="AG1970" s="140"/>
      <c r="AH1970" s="140"/>
      <c r="AI1970" s="146" t="s">
        <v>31</v>
      </c>
      <c r="AJ1970" s="146" t="s">
        <v>31</v>
      </c>
      <c r="AK1970" s="120"/>
    </row>
    <row r="1971">
      <c r="D1971" s="141"/>
      <c r="G1971" s="114"/>
      <c r="H1971" s="39"/>
      <c r="N1971" s="116"/>
      <c r="P1971" s="146"/>
      <c r="Q1971" s="116"/>
      <c r="R1971" s="93"/>
      <c r="T1971" s="120"/>
      <c r="V1971" s="120"/>
      <c r="AD1971" s="116"/>
      <c r="AE1971" s="116"/>
      <c r="AG1971" s="140"/>
      <c r="AH1971" s="140"/>
      <c r="AI1971" s="146" t="s">
        <v>31</v>
      </c>
      <c r="AJ1971" s="146" t="s">
        <v>31</v>
      </c>
      <c r="AK1971" s="120"/>
    </row>
    <row r="1972">
      <c r="D1972" s="141"/>
      <c r="G1972" s="114"/>
      <c r="H1972" s="39"/>
      <c r="N1972" s="116"/>
      <c r="P1972" s="146"/>
      <c r="Q1972" s="116"/>
      <c r="R1972" s="93"/>
      <c r="T1972" s="120"/>
      <c r="V1972" s="120"/>
      <c r="AD1972" s="116"/>
      <c r="AE1972" s="116"/>
      <c r="AG1972" s="140"/>
      <c r="AH1972" s="140"/>
      <c r="AI1972" s="146" t="s">
        <v>31</v>
      </c>
      <c r="AJ1972" s="146" t="s">
        <v>31</v>
      </c>
      <c r="AK1972" s="120"/>
    </row>
    <row r="1973">
      <c r="D1973" s="141"/>
      <c r="G1973" s="114"/>
      <c r="H1973" s="39"/>
      <c r="N1973" s="116"/>
      <c r="P1973" s="146"/>
      <c r="Q1973" s="116"/>
      <c r="R1973" s="93"/>
      <c r="T1973" s="120"/>
      <c r="V1973" s="120"/>
      <c r="AD1973" s="116"/>
      <c r="AE1973" s="116"/>
      <c r="AG1973" s="140"/>
      <c r="AH1973" s="140"/>
      <c r="AI1973" s="146" t="s">
        <v>31</v>
      </c>
      <c r="AJ1973" s="146" t="s">
        <v>31</v>
      </c>
      <c r="AK1973" s="120"/>
    </row>
    <row r="1974">
      <c r="D1974" s="141"/>
      <c r="G1974" s="114"/>
      <c r="H1974" s="39"/>
      <c r="N1974" s="116"/>
      <c r="P1974" s="146"/>
      <c r="Q1974" s="116"/>
      <c r="R1974" s="93"/>
      <c r="T1974" s="120"/>
      <c r="V1974" s="120"/>
      <c r="AD1974" s="116"/>
      <c r="AE1974" s="116"/>
      <c r="AG1974" s="140"/>
      <c r="AH1974" s="140"/>
      <c r="AI1974" s="146" t="s">
        <v>31</v>
      </c>
      <c r="AJ1974" s="146" t="s">
        <v>31</v>
      </c>
      <c r="AK1974" s="120"/>
    </row>
    <row r="1975">
      <c r="D1975" s="141"/>
      <c r="G1975" s="114"/>
      <c r="H1975" s="39"/>
      <c r="N1975" s="116"/>
      <c r="P1975" s="146"/>
      <c r="Q1975" s="116"/>
      <c r="R1975" s="93"/>
      <c r="T1975" s="120"/>
      <c r="V1975" s="120"/>
      <c r="AD1975" s="116"/>
      <c r="AE1975" s="116"/>
      <c r="AG1975" s="140"/>
      <c r="AH1975" s="140"/>
      <c r="AI1975" s="146" t="s">
        <v>31</v>
      </c>
      <c r="AJ1975" s="146" t="s">
        <v>31</v>
      </c>
      <c r="AK1975" s="120"/>
    </row>
    <row r="1976">
      <c r="D1976" s="141"/>
      <c r="G1976" s="114"/>
      <c r="H1976" s="39"/>
      <c r="N1976" s="116"/>
      <c r="P1976" s="146"/>
      <c r="Q1976" s="116"/>
      <c r="R1976" s="93"/>
      <c r="T1976" s="120"/>
      <c r="V1976" s="120"/>
      <c r="AD1976" s="116"/>
      <c r="AE1976" s="116"/>
      <c r="AG1976" s="140"/>
      <c r="AH1976" s="140"/>
      <c r="AI1976" s="146" t="s">
        <v>31</v>
      </c>
      <c r="AJ1976" s="146" t="s">
        <v>31</v>
      </c>
      <c r="AK1976" s="120"/>
    </row>
    <row r="1977">
      <c r="D1977" s="141"/>
      <c r="G1977" s="114"/>
      <c r="H1977" s="39"/>
      <c r="N1977" s="116"/>
      <c r="P1977" s="146"/>
      <c r="Q1977" s="116"/>
      <c r="R1977" s="93"/>
      <c r="T1977" s="120"/>
      <c r="V1977" s="120"/>
      <c r="AD1977" s="116"/>
      <c r="AE1977" s="116"/>
      <c r="AG1977" s="140"/>
      <c r="AH1977" s="140"/>
      <c r="AI1977" s="146" t="s">
        <v>31</v>
      </c>
      <c r="AJ1977" s="146" t="s">
        <v>31</v>
      </c>
      <c r="AK1977" s="120"/>
    </row>
    <row r="1978">
      <c r="D1978" s="141"/>
      <c r="G1978" s="114"/>
      <c r="H1978" s="39"/>
      <c r="N1978" s="116"/>
      <c r="P1978" s="146"/>
      <c r="Q1978" s="116"/>
      <c r="R1978" s="93"/>
      <c r="T1978" s="120"/>
      <c r="V1978" s="120"/>
      <c r="AD1978" s="116"/>
      <c r="AE1978" s="116"/>
      <c r="AG1978" s="140"/>
      <c r="AH1978" s="140"/>
      <c r="AI1978" s="146" t="s">
        <v>31</v>
      </c>
      <c r="AJ1978" s="146" t="s">
        <v>31</v>
      </c>
      <c r="AK1978" s="120"/>
    </row>
    <row r="1979">
      <c r="D1979" s="141"/>
      <c r="G1979" s="114"/>
      <c r="H1979" s="39"/>
      <c r="N1979" s="116"/>
      <c r="P1979" s="146"/>
      <c r="Q1979" s="116"/>
      <c r="R1979" s="93"/>
      <c r="T1979" s="120"/>
      <c r="V1979" s="120"/>
      <c r="AD1979" s="116"/>
      <c r="AE1979" s="116"/>
      <c r="AG1979" s="140"/>
      <c r="AH1979" s="140"/>
      <c r="AI1979" s="146" t="s">
        <v>31</v>
      </c>
      <c r="AJ1979" s="146" t="s">
        <v>31</v>
      </c>
      <c r="AK1979" s="120"/>
    </row>
    <row r="1980">
      <c r="D1980" s="141"/>
      <c r="G1980" s="114"/>
      <c r="H1980" s="39"/>
      <c r="N1980" s="116"/>
      <c r="P1980" s="146"/>
      <c r="Q1980" s="116"/>
      <c r="R1980" s="93"/>
      <c r="T1980" s="120"/>
      <c r="V1980" s="120"/>
      <c r="AD1980" s="116"/>
      <c r="AE1980" s="116"/>
      <c r="AG1980" s="140"/>
      <c r="AH1980" s="140"/>
      <c r="AI1980" s="146" t="s">
        <v>31</v>
      </c>
      <c r="AJ1980" s="146" t="s">
        <v>31</v>
      </c>
      <c r="AK1980" s="120"/>
    </row>
    <row r="1981">
      <c r="D1981" s="141"/>
      <c r="G1981" s="114"/>
      <c r="H1981" s="39"/>
      <c r="N1981" s="116"/>
      <c r="P1981" s="146"/>
      <c r="Q1981" s="116"/>
      <c r="R1981" s="93"/>
      <c r="T1981" s="120"/>
      <c r="V1981" s="120"/>
      <c r="AD1981" s="116"/>
      <c r="AE1981" s="116"/>
      <c r="AG1981" s="140"/>
      <c r="AH1981" s="140"/>
      <c r="AI1981" s="146" t="s">
        <v>31</v>
      </c>
      <c r="AJ1981" s="146" t="s">
        <v>31</v>
      </c>
      <c r="AK1981" s="120"/>
    </row>
    <row r="1982">
      <c r="D1982" s="141"/>
      <c r="G1982" s="114"/>
      <c r="H1982" s="39"/>
      <c r="N1982" s="116"/>
      <c r="P1982" s="146"/>
      <c r="Q1982" s="116"/>
      <c r="R1982" s="93"/>
      <c r="T1982" s="120"/>
      <c r="V1982" s="120"/>
      <c r="AD1982" s="116"/>
      <c r="AE1982" s="116"/>
      <c r="AG1982" s="140"/>
      <c r="AH1982" s="140"/>
      <c r="AI1982" s="146" t="s">
        <v>31</v>
      </c>
      <c r="AJ1982" s="146" t="s">
        <v>31</v>
      </c>
      <c r="AK1982" s="120"/>
    </row>
    <row r="1983">
      <c r="D1983" s="141"/>
      <c r="G1983" s="114"/>
      <c r="H1983" s="39"/>
      <c r="N1983" s="116"/>
      <c r="P1983" s="146"/>
      <c r="Q1983" s="116"/>
      <c r="R1983" s="93"/>
      <c r="T1983" s="120"/>
      <c r="V1983" s="120"/>
      <c r="AD1983" s="116"/>
      <c r="AE1983" s="116"/>
      <c r="AG1983" s="140"/>
      <c r="AH1983" s="140"/>
      <c r="AI1983" s="146" t="s">
        <v>31</v>
      </c>
      <c r="AJ1983" s="146" t="s">
        <v>31</v>
      </c>
      <c r="AK1983" s="120"/>
    </row>
    <row r="1984">
      <c r="D1984" s="141"/>
      <c r="G1984" s="114"/>
      <c r="H1984" s="39"/>
      <c r="N1984" s="116"/>
      <c r="P1984" s="146"/>
      <c r="Q1984" s="116"/>
      <c r="R1984" s="93"/>
      <c r="T1984" s="120"/>
      <c r="V1984" s="120"/>
      <c r="AD1984" s="116"/>
      <c r="AE1984" s="116"/>
      <c r="AG1984" s="140"/>
      <c r="AH1984" s="140"/>
      <c r="AI1984" s="146" t="s">
        <v>31</v>
      </c>
      <c r="AJ1984" s="146" t="s">
        <v>31</v>
      </c>
      <c r="AK1984" s="120"/>
    </row>
    <row r="1985">
      <c r="D1985" s="141"/>
      <c r="G1985" s="114"/>
      <c r="H1985" s="39"/>
      <c r="N1985" s="116"/>
      <c r="P1985" s="146"/>
      <c r="Q1985" s="116"/>
      <c r="R1985" s="93"/>
      <c r="T1985" s="120"/>
      <c r="V1985" s="120"/>
      <c r="AD1985" s="116"/>
      <c r="AE1985" s="116"/>
      <c r="AG1985" s="140"/>
      <c r="AH1985" s="140"/>
      <c r="AI1985" s="146" t="s">
        <v>31</v>
      </c>
      <c r="AJ1985" s="146" t="s">
        <v>31</v>
      </c>
      <c r="AK1985" s="120"/>
    </row>
    <row r="1986">
      <c r="D1986" s="141"/>
      <c r="G1986" s="114"/>
      <c r="H1986" s="39"/>
      <c r="N1986" s="116"/>
      <c r="P1986" s="146"/>
      <c r="Q1986" s="116"/>
      <c r="R1986" s="93"/>
      <c r="T1986" s="120"/>
      <c r="V1986" s="120"/>
      <c r="AD1986" s="116"/>
      <c r="AE1986" s="116"/>
      <c r="AG1986" s="140"/>
      <c r="AH1986" s="140"/>
      <c r="AI1986" s="146" t="s">
        <v>31</v>
      </c>
      <c r="AJ1986" s="146" t="s">
        <v>31</v>
      </c>
      <c r="AK1986" s="120"/>
    </row>
    <row r="1987">
      <c r="D1987" s="141"/>
      <c r="G1987" s="114"/>
      <c r="H1987" s="39"/>
      <c r="N1987" s="116"/>
      <c r="P1987" s="146"/>
      <c r="Q1987" s="116"/>
      <c r="R1987" s="93"/>
      <c r="T1987" s="120"/>
      <c r="V1987" s="120"/>
      <c r="AD1987" s="116"/>
      <c r="AE1987" s="116"/>
      <c r="AG1987" s="140"/>
      <c r="AH1987" s="140"/>
      <c r="AI1987" s="146" t="s">
        <v>31</v>
      </c>
      <c r="AJ1987" s="146" t="s">
        <v>31</v>
      </c>
      <c r="AK1987" s="120"/>
    </row>
    <row r="1988">
      <c r="D1988" s="141"/>
      <c r="G1988" s="114"/>
      <c r="H1988" s="39"/>
      <c r="N1988" s="116"/>
      <c r="P1988" s="146"/>
      <c r="Q1988" s="116"/>
      <c r="R1988" s="93"/>
      <c r="T1988" s="120"/>
      <c r="V1988" s="120"/>
      <c r="AD1988" s="116"/>
      <c r="AE1988" s="116"/>
      <c r="AG1988" s="140"/>
      <c r="AH1988" s="140"/>
      <c r="AI1988" s="146" t="s">
        <v>31</v>
      </c>
      <c r="AJ1988" s="146" t="s">
        <v>31</v>
      </c>
      <c r="AK1988" s="120"/>
    </row>
    <row r="1989">
      <c r="D1989" s="141"/>
      <c r="G1989" s="114"/>
      <c r="H1989" s="39"/>
      <c r="N1989" s="116"/>
      <c r="P1989" s="146"/>
      <c r="Q1989" s="116"/>
      <c r="R1989" s="93"/>
      <c r="T1989" s="120"/>
      <c r="V1989" s="120"/>
      <c r="AD1989" s="116"/>
      <c r="AE1989" s="116"/>
      <c r="AG1989" s="140"/>
      <c r="AH1989" s="140"/>
      <c r="AI1989" s="146" t="s">
        <v>31</v>
      </c>
      <c r="AJ1989" s="146" t="s">
        <v>31</v>
      </c>
      <c r="AK1989" s="120"/>
    </row>
    <row r="1990">
      <c r="D1990" s="141"/>
      <c r="G1990" s="114"/>
      <c r="H1990" s="39"/>
      <c r="N1990" s="116"/>
      <c r="P1990" s="146"/>
      <c r="Q1990" s="116"/>
      <c r="R1990" s="93"/>
      <c r="T1990" s="120"/>
      <c r="V1990" s="120"/>
      <c r="AD1990" s="116"/>
      <c r="AE1990" s="116"/>
      <c r="AG1990" s="140"/>
      <c r="AH1990" s="140"/>
      <c r="AI1990" s="146" t="s">
        <v>31</v>
      </c>
      <c r="AJ1990" s="146" t="s">
        <v>31</v>
      </c>
      <c r="AK1990" s="120"/>
    </row>
    <row r="1991">
      <c r="D1991" s="141"/>
      <c r="G1991" s="114"/>
      <c r="H1991" s="39"/>
      <c r="N1991" s="116"/>
      <c r="P1991" s="146"/>
      <c r="Q1991" s="116"/>
      <c r="R1991" s="93"/>
      <c r="T1991" s="120"/>
      <c r="V1991" s="120"/>
      <c r="AD1991" s="116"/>
      <c r="AE1991" s="116"/>
      <c r="AG1991" s="140"/>
      <c r="AH1991" s="140"/>
      <c r="AI1991" s="146" t="s">
        <v>31</v>
      </c>
      <c r="AJ1991" s="146" t="s">
        <v>31</v>
      </c>
      <c r="AK1991" s="120"/>
    </row>
    <row r="1992">
      <c r="D1992" s="141"/>
      <c r="G1992" s="114"/>
      <c r="H1992" s="39"/>
      <c r="N1992" s="116"/>
      <c r="P1992" s="146"/>
      <c r="Q1992" s="116"/>
      <c r="R1992" s="93"/>
      <c r="T1992" s="120"/>
      <c r="V1992" s="120"/>
      <c r="AD1992" s="116"/>
      <c r="AE1992" s="116"/>
      <c r="AG1992" s="140"/>
      <c r="AH1992" s="140"/>
      <c r="AI1992" s="146" t="s">
        <v>31</v>
      </c>
      <c r="AJ1992" s="146" t="s">
        <v>31</v>
      </c>
      <c r="AK1992" s="120"/>
    </row>
    <row r="1993">
      <c r="D1993" s="141"/>
      <c r="G1993" s="114"/>
      <c r="H1993" s="39"/>
      <c r="N1993" s="116"/>
      <c r="P1993" s="146"/>
      <c r="Q1993" s="116"/>
      <c r="R1993" s="93"/>
      <c r="T1993" s="120"/>
      <c r="V1993" s="120"/>
      <c r="AD1993" s="116"/>
      <c r="AE1993" s="116"/>
      <c r="AG1993" s="140"/>
      <c r="AH1993" s="140"/>
      <c r="AI1993" s="146" t="s">
        <v>31</v>
      </c>
      <c r="AJ1993" s="146" t="s">
        <v>31</v>
      </c>
      <c r="AK1993" s="120"/>
    </row>
    <row r="1994">
      <c r="D1994" s="141"/>
      <c r="G1994" s="114"/>
      <c r="H1994" s="39"/>
      <c r="N1994" s="116"/>
      <c r="P1994" s="146"/>
      <c r="Q1994" s="116"/>
      <c r="R1994" s="93"/>
      <c r="T1994" s="120"/>
      <c r="V1994" s="120"/>
      <c r="AD1994" s="116"/>
      <c r="AE1994" s="116"/>
      <c r="AG1994" s="140"/>
      <c r="AH1994" s="140"/>
      <c r="AI1994" s="146" t="s">
        <v>31</v>
      </c>
      <c r="AJ1994" s="146" t="s">
        <v>31</v>
      </c>
      <c r="AK1994" s="120"/>
    </row>
    <row r="1995">
      <c r="D1995" s="141"/>
      <c r="G1995" s="114"/>
      <c r="H1995" s="39"/>
      <c r="N1995" s="116"/>
      <c r="P1995" s="146"/>
      <c r="Q1995" s="116"/>
      <c r="R1995" s="93"/>
      <c r="T1995" s="120"/>
      <c r="V1995" s="120"/>
      <c r="AD1995" s="116"/>
      <c r="AE1995" s="116"/>
      <c r="AG1995" s="140"/>
      <c r="AH1995" s="140"/>
      <c r="AI1995" s="146" t="s">
        <v>31</v>
      </c>
      <c r="AJ1995" s="146" t="s">
        <v>31</v>
      </c>
      <c r="AK1995" s="120"/>
    </row>
    <row r="1996">
      <c r="D1996" s="141"/>
      <c r="G1996" s="114"/>
      <c r="H1996" s="39"/>
      <c r="N1996" s="116"/>
      <c r="P1996" s="146"/>
      <c r="Q1996" s="116"/>
      <c r="R1996" s="93"/>
      <c r="T1996" s="120"/>
      <c r="V1996" s="120"/>
      <c r="AD1996" s="116"/>
      <c r="AE1996" s="116"/>
      <c r="AG1996" s="140"/>
      <c r="AH1996" s="140"/>
      <c r="AI1996" s="146" t="s">
        <v>31</v>
      </c>
      <c r="AJ1996" s="146" t="s">
        <v>31</v>
      </c>
      <c r="AK1996" s="120"/>
    </row>
    <row r="1997">
      <c r="D1997" s="141"/>
      <c r="G1997" s="114"/>
      <c r="H1997" s="39"/>
      <c r="N1997" s="116"/>
      <c r="P1997" s="146"/>
      <c r="Q1997" s="116"/>
      <c r="R1997" s="93"/>
      <c r="T1997" s="120"/>
      <c r="V1997" s="120"/>
      <c r="AD1997" s="116"/>
      <c r="AE1997" s="116"/>
      <c r="AG1997" s="140"/>
      <c r="AH1997" s="140"/>
      <c r="AI1997" s="146" t="s">
        <v>31</v>
      </c>
      <c r="AJ1997" s="146" t="s">
        <v>31</v>
      </c>
      <c r="AK1997" s="120"/>
    </row>
    <row r="1998">
      <c r="D1998" s="141"/>
      <c r="G1998" s="114"/>
      <c r="H1998" s="39"/>
      <c r="N1998" s="116"/>
      <c r="P1998" s="146"/>
      <c r="Q1998" s="116"/>
      <c r="R1998" s="93"/>
      <c r="T1998" s="120"/>
      <c r="V1998" s="120"/>
      <c r="AD1998" s="116"/>
      <c r="AE1998" s="116"/>
      <c r="AG1998" s="140"/>
      <c r="AH1998" s="140"/>
      <c r="AI1998" s="146" t="s">
        <v>31</v>
      </c>
      <c r="AJ1998" s="146" t="s">
        <v>31</v>
      </c>
      <c r="AK1998" s="120"/>
    </row>
    <row r="1999">
      <c r="D1999" s="141"/>
      <c r="G1999" s="114"/>
      <c r="H1999" s="39"/>
      <c r="N1999" s="116"/>
      <c r="P1999" s="146"/>
      <c r="Q1999" s="116"/>
      <c r="R1999" s="93"/>
      <c r="T1999" s="120"/>
      <c r="V1999" s="120"/>
      <c r="AD1999" s="116"/>
      <c r="AE1999" s="116"/>
      <c r="AG1999" s="140"/>
      <c r="AH1999" s="140"/>
      <c r="AI1999" s="146" t="s">
        <v>31</v>
      </c>
      <c r="AJ1999" s="146" t="s">
        <v>31</v>
      </c>
      <c r="AK1999" s="120"/>
    </row>
    <row r="2000">
      <c r="D2000" s="141"/>
      <c r="G2000" s="114"/>
      <c r="H2000" s="39"/>
      <c r="N2000" s="116"/>
      <c r="P2000" s="146"/>
      <c r="Q2000" s="116"/>
      <c r="R2000" s="93"/>
      <c r="T2000" s="120"/>
      <c r="V2000" s="120"/>
      <c r="AD2000" s="116"/>
      <c r="AE2000" s="116"/>
      <c r="AG2000" s="140"/>
      <c r="AH2000" s="140"/>
      <c r="AI2000" s="146" t="s">
        <v>31</v>
      </c>
      <c r="AJ2000" s="146" t="s">
        <v>31</v>
      </c>
      <c r="AK2000" s="120"/>
    </row>
    <row r="2001">
      <c r="D2001" s="141"/>
      <c r="G2001" s="114"/>
      <c r="H2001" s="39"/>
      <c r="N2001" s="116"/>
      <c r="P2001" s="146"/>
      <c r="Q2001" s="116"/>
      <c r="R2001" s="93"/>
      <c r="T2001" s="120"/>
      <c r="V2001" s="120"/>
      <c r="AD2001" s="116"/>
      <c r="AE2001" s="116"/>
      <c r="AG2001" s="140"/>
      <c r="AH2001" s="140"/>
      <c r="AI2001" s="146" t="s">
        <v>31</v>
      </c>
      <c r="AJ2001" s="146" t="s">
        <v>31</v>
      </c>
      <c r="AK2001" s="120"/>
    </row>
    <row r="2002">
      <c r="D2002" s="141"/>
      <c r="G2002" s="114"/>
      <c r="H2002" s="39"/>
      <c r="N2002" s="116"/>
      <c r="P2002" s="146"/>
      <c r="Q2002" s="116"/>
      <c r="R2002" s="93"/>
      <c r="T2002" s="120"/>
      <c r="V2002" s="120"/>
      <c r="AD2002" s="116"/>
      <c r="AE2002" s="116"/>
      <c r="AG2002" s="140"/>
      <c r="AH2002" s="140"/>
      <c r="AI2002" s="146" t="s">
        <v>31</v>
      </c>
      <c r="AJ2002" s="146" t="s">
        <v>31</v>
      </c>
      <c r="AK2002" s="120"/>
    </row>
    <row r="2003">
      <c r="D2003" s="141"/>
      <c r="G2003" s="114"/>
      <c r="H2003" s="39"/>
      <c r="N2003" s="116"/>
      <c r="P2003" s="146"/>
      <c r="Q2003" s="116"/>
      <c r="R2003" s="93"/>
      <c r="T2003" s="120"/>
      <c r="V2003" s="120"/>
      <c r="AD2003" s="116"/>
      <c r="AE2003" s="116"/>
      <c r="AG2003" s="140"/>
      <c r="AH2003" s="140"/>
      <c r="AI2003" s="146" t="s">
        <v>31</v>
      </c>
      <c r="AJ2003" s="146" t="s">
        <v>31</v>
      </c>
      <c r="AK2003" s="120"/>
    </row>
    <row r="2004">
      <c r="D2004" s="141"/>
      <c r="G2004" s="114"/>
      <c r="H2004" s="39"/>
      <c r="N2004" s="116"/>
      <c r="P2004" s="146"/>
      <c r="Q2004" s="116"/>
      <c r="R2004" s="93"/>
      <c r="T2004" s="120"/>
      <c r="V2004" s="120"/>
      <c r="AD2004" s="116"/>
      <c r="AE2004" s="116"/>
      <c r="AG2004" s="140"/>
      <c r="AH2004" s="140"/>
      <c r="AI2004" s="146" t="s">
        <v>31</v>
      </c>
      <c r="AJ2004" s="146" t="s">
        <v>31</v>
      </c>
      <c r="AK2004" s="120"/>
    </row>
    <row r="2005">
      <c r="D2005" s="141"/>
      <c r="G2005" s="114"/>
      <c r="H2005" s="39"/>
      <c r="N2005" s="116"/>
      <c r="P2005" s="146"/>
      <c r="Q2005" s="116"/>
      <c r="R2005" s="93"/>
      <c r="T2005" s="120"/>
      <c r="V2005" s="120"/>
      <c r="AD2005" s="116"/>
      <c r="AE2005" s="116"/>
      <c r="AG2005" s="140"/>
      <c r="AH2005" s="140"/>
      <c r="AI2005" s="146" t="s">
        <v>31</v>
      </c>
      <c r="AJ2005" s="146" t="s">
        <v>31</v>
      </c>
      <c r="AK2005" s="120"/>
    </row>
    <row r="2006">
      <c r="D2006" s="141"/>
      <c r="G2006" s="114"/>
      <c r="H2006" s="39"/>
      <c r="N2006" s="116"/>
      <c r="P2006" s="146"/>
      <c r="Q2006" s="116"/>
      <c r="R2006" s="93"/>
      <c r="T2006" s="120"/>
      <c r="V2006" s="120"/>
      <c r="AD2006" s="116"/>
      <c r="AE2006" s="116"/>
      <c r="AG2006" s="140"/>
      <c r="AH2006" s="140"/>
      <c r="AI2006" s="146" t="s">
        <v>31</v>
      </c>
      <c r="AJ2006" s="146" t="s">
        <v>31</v>
      </c>
      <c r="AK2006" s="120"/>
    </row>
    <row r="2007">
      <c r="D2007" s="141"/>
      <c r="G2007" s="114"/>
      <c r="H2007" s="39"/>
      <c r="N2007" s="116"/>
      <c r="P2007" s="146"/>
      <c r="Q2007" s="116"/>
      <c r="R2007" s="93"/>
      <c r="T2007" s="120"/>
      <c r="V2007" s="120"/>
      <c r="AD2007" s="116"/>
      <c r="AE2007" s="116"/>
      <c r="AG2007" s="140"/>
      <c r="AH2007" s="140"/>
      <c r="AI2007" s="146" t="s">
        <v>31</v>
      </c>
      <c r="AJ2007" s="146" t="s">
        <v>31</v>
      </c>
      <c r="AK2007" s="120"/>
    </row>
    <row r="2008">
      <c r="D2008" s="141"/>
      <c r="G2008" s="114"/>
      <c r="H2008" s="39"/>
      <c r="N2008" s="116"/>
      <c r="P2008" s="146"/>
      <c r="Q2008" s="116"/>
      <c r="R2008" s="93"/>
      <c r="T2008" s="120"/>
      <c r="V2008" s="120"/>
      <c r="AD2008" s="116"/>
      <c r="AE2008" s="116"/>
      <c r="AG2008" s="140"/>
      <c r="AH2008" s="140"/>
      <c r="AI2008" s="146" t="s">
        <v>31</v>
      </c>
      <c r="AJ2008" s="146" t="s">
        <v>31</v>
      </c>
      <c r="AK2008" s="120"/>
    </row>
    <row r="2009">
      <c r="D2009" s="141"/>
      <c r="G2009" s="114"/>
      <c r="H2009" s="39"/>
      <c r="N2009" s="116"/>
      <c r="P2009" s="146"/>
      <c r="Q2009" s="116"/>
      <c r="R2009" s="93"/>
      <c r="T2009" s="120"/>
      <c r="V2009" s="120"/>
      <c r="AD2009" s="116"/>
      <c r="AE2009" s="116"/>
      <c r="AG2009" s="140"/>
      <c r="AH2009" s="140"/>
      <c r="AI2009" s="146" t="s">
        <v>31</v>
      </c>
      <c r="AJ2009" s="146" t="s">
        <v>31</v>
      </c>
      <c r="AK2009" s="120"/>
    </row>
    <row r="2010">
      <c r="D2010" s="141"/>
      <c r="G2010" s="114"/>
      <c r="H2010" s="39"/>
      <c r="N2010" s="116"/>
      <c r="P2010" s="146"/>
      <c r="Q2010" s="116"/>
      <c r="R2010" s="93"/>
      <c r="T2010" s="120"/>
      <c r="V2010" s="120"/>
      <c r="AD2010" s="116"/>
      <c r="AE2010" s="116"/>
      <c r="AG2010" s="140"/>
      <c r="AH2010" s="140"/>
      <c r="AI2010" s="146" t="s">
        <v>31</v>
      </c>
      <c r="AJ2010" s="146" t="s">
        <v>31</v>
      </c>
      <c r="AK2010" s="120"/>
    </row>
    <row r="2011">
      <c r="D2011" s="141"/>
      <c r="G2011" s="114"/>
      <c r="H2011" s="39"/>
      <c r="N2011" s="116"/>
      <c r="P2011" s="146"/>
      <c r="Q2011" s="116"/>
      <c r="R2011" s="93"/>
      <c r="T2011" s="120"/>
      <c r="V2011" s="120"/>
      <c r="AD2011" s="116"/>
      <c r="AE2011" s="116"/>
      <c r="AG2011" s="140"/>
      <c r="AH2011" s="140"/>
      <c r="AI2011" s="146" t="s">
        <v>31</v>
      </c>
      <c r="AJ2011" s="146" t="s">
        <v>31</v>
      </c>
      <c r="AK2011" s="120"/>
    </row>
    <row r="2012">
      <c r="D2012" s="141"/>
      <c r="G2012" s="114"/>
      <c r="H2012" s="39"/>
      <c r="N2012" s="116"/>
      <c r="P2012" s="146"/>
      <c r="Q2012" s="116"/>
      <c r="R2012" s="93"/>
      <c r="T2012" s="120"/>
      <c r="V2012" s="120"/>
      <c r="AD2012" s="116"/>
      <c r="AE2012" s="116"/>
      <c r="AG2012" s="140"/>
      <c r="AH2012" s="140"/>
      <c r="AI2012" s="146" t="s">
        <v>31</v>
      </c>
      <c r="AJ2012" s="146" t="s">
        <v>31</v>
      </c>
      <c r="AK2012" s="120"/>
    </row>
    <row r="2013">
      <c r="D2013" s="141"/>
      <c r="G2013" s="114"/>
      <c r="H2013" s="39"/>
      <c r="N2013" s="116"/>
      <c r="P2013" s="146"/>
      <c r="Q2013" s="116"/>
      <c r="R2013" s="93"/>
      <c r="T2013" s="120"/>
      <c r="V2013" s="120"/>
      <c r="AD2013" s="116"/>
      <c r="AE2013" s="116"/>
      <c r="AG2013" s="140"/>
      <c r="AH2013" s="140"/>
      <c r="AI2013" s="146" t="s">
        <v>31</v>
      </c>
      <c r="AJ2013" s="146" t="s">
        <v>31</v>
      </c>
      <c r="AK2013" s="120"/>
    </row>
    <row r="2014">
      <c r="D2014" s="141"/>
      <c r="G2014" s="114"/>
      <c r="H2014" s="39"/>
      <c r="N2014" s="116"/>
      <c r="P2014" s="146"/>
      <c r="Q2014" s="116"/>
      <c r="R2014" s="93"/>
      <c r="T2014" s="120"/>
      <c r="V2014" s="120"/>
      <c r="AD2014" s="116"/>
      <c r="AE2014" s="116"/>
      <c r="AG2014" s="140"/>
      <c r="AH2014" s="140"/>
      <c r="AI2014" s="146" t="s">
        <v>31</v>
      </c>
      <c r="AJ2014" s="146" t="s">
        <v>31</v>
      </c>
      <c r="AK2014" s="120"/>
    </row>
    <row r="2015">
      <c r="D2015" s="141"/>
      <c r="G2015" s="114"/>
      <c r="H2015" s="39"/>
      <c r="N2015" s="116"/>
      <c r="P2015" s="146"/>
      <c r="Q2015" s="116"/>
      <c r="R2015" s="93"/>
      <c r="T2015" s="120"/>
      <c r="V2015" s="120"/>
      <c r="AD2015" s="116"/>
      <c r="AE2015" s="116"/>
      <c r="AG2015" s="140"/>
      <c r="AH2015" s="140"/>
      <c r="AI2015" s="146" t="s">
        <v>31</v>
      </c>
      <c r="AJ2015" s="146" t="s">
        <v>31</v>
      </c>
      <c r="AK2015" s="120"/>
    </row>
    <row r="2016">
      <c r="D2016" s="141"/>
      <c r="G2016" s="114"/>
      <c r="H2016" s="39"/>
      <c r="N2016" s="116"/>
      <c r="P2016" s="146"/>
      <c r="Q2016" s="116"/>
      <c r="R2016" s="93"/>
      <c r="T2016" s="120"/>
      <c r="V2016" s="120"/>
      <c r="AD2016" s="116"/>
      <c r="AE2016" s="116"/>
      <c r="AG2016" s="140"/>
      <c r="AH2016" s="140"/>
      <c r="AI2016" s="146" t="s">
        <v>31</v>
      </c>
      <c r="AJ2016" s="146" t="s">
        <v>31</v>
      </c>
      <c r="AK2016" s="120"/>
    </row>
    <row r="2017">
      <c r="D2017" s="141"/>
      <c r="G2017" s="114"/>
      <c r="H2017" s="39"/>
      <c r="N2017" s="116"/>
      <c r="P2017" s="146"/>
      <c r="Q2017" s="116"/>
      <c r="R2017" s="93"/>
      <c r="T2017" s="120"/>
      <c r="V2017" s="120"/>
      <c r="AD2017" s="116"/>
      <c r="AE2017" s="116"/>
      <c r="AG2017" s="140"/>
      <c r="AH2017" s="140"/>
      <c r="AI2017" s="146" t="s">
        <v>31</v>
      </c>
      <c r="AJ2017" s="146" t="s">
        <v>31</v>
      </c>
      <c r="AK2017" s="120"/>
    </row>
    <row r="2018">
      <c r="D2018" s="141"/>
      <c r="G2018" s="114"/>
      <c r="H2018" s="39"/>
      <c r="N2018" s="116"/>
      <c r="P2018" s="146"/>
      <c r="Q2018" s="116"/>
      <c r="R2018" s="93"/>
      <c r="T2018" s="120"/>
      <c r="V2018" s="120"/>
      <c r="AD2018" s="116"/>
      <c r="AE2018" s="116"/>
      <c r="AG2018" s="140"/>
      <c r="AH2018" s="140"/>
      <c r="AI2018" s="146" t="s">
        <v>31</v>
      </c>
      <c r="AJ2018" s="146" t="s">
        <v>31</v>
      </c>
      <c r="AK2018" s="120"/>
    </row>
    <row r="2019">
      <c r="D2019" s="141"/>
      <c r="G2019" s="114"/>
      <c r="H2019" s="39"/>
      <c r="N2019" s="116"/>
      <c r="P2019" s="146"/>
      <c r="Q2019" s="116"/>
      <c r="R2019" s="93"/>
      <c r="T2019" s="120"/>
      <c r="V2019" s="120"/>
      <c r="AD2019" s="116"/>
      <c r="AE2019" s="116"/>
      <c r="AG2019" s="140"/>
      <c r="AH2019" s="140"/>
      <c r="AI2019" s="146" t="s">
        <v>31</v>
      </c>
      <c r="AJ2019" s="146" t="s">
        <v>31</v>
      </c>
      <c r="AK2019" s="120"/>
    </row>
    <row r="2020">
      <c r="D2020" s="141"/>
      <c r="G2020" s="114"/>
      <c r="H2020" s="39"/>
      <c r="N2020" s="116"/>
      <c r="P2020" s="146"/>
      <c r="Q2020" s="116"/>
      <c r="R2020" s="93"/>
      <c r="T2020" s="120"/>
      <c r="V2020" s="120"/>
      <c r="AD2020" s="116"/>
      <c r="AE2020" s="116"/>
      <c r="AG2020" s="140"/>
      <c r="AH2020" s="140"/>
      <c r="AI2020" s="146" t="s">
        <v>31</v>
      </c>
      <c r="AJ2020" s="146" t="s">
        <v>31</v>
      </c>
      <c r="AK2020" s="120"/>
    </row>
    <row r="2021">
      <c r="D2021" s="141"/>
      <c r="G2021" s="114"/>
      <c r="H2021" s="39"/>
      <c r="N2021" s="116"/>
      <c r="P2021" s="146"/>
      <c r="Q2021" s="116"/>
      <c r="R2021" s="93"/>
      <c r="T2021" s="120"/>
      <c r="V2021" s="120"/>
      <c r="AD2021" s="116"/>
      <c r="AE2021" s="116"/>
      <c r="AG2021" s="140"/>
      <c r="AH2021" s="140"/>
      <c r="AI2021" s="146" t="s">
        <v>31</v>
      </c>
      <c r="AJ2021" s="146" t="s">
        <v>31</v>
      </c>
      <c r="AK2021" s="120"/>
    </row>
    <row r="2022">
      <c r="D2022" s="141"/>
      <c r="G2022" s="114"/>
      <c r="H2022" s="39"/>
      <c r="N2022" s="116"/>
      <c r="P2022" s="146"/>
      <c r="Q2022" s="116"/>
      <c r="R2022" s="93"/>
      <c r="T2022" s="120"/>
      <c r="V2022" s="120"/>
      <c r="AD2022" s="116"/>
      <c r="AE2022" s="116"/>
      <c r="AG2022" s="140"/>
      <c r="AH2022" s="140"/>
      <c r="AI2022" s="146" t="s">
        <v>31</v>
      </c>
      <c r="AJ2022" s="146" t="s">
        <v>31</v>
      </c>
      <c r="AK2022" s="120"/>
    </row>
    <row r="2023">
      <c r="D2023" s="141"/>
      <c r="G2023" s="114"/>
      <c r="H2023" s="39"/>
      <c r="N2023" s="116"/>
      <c r="P2023" s="146"/>
      <c r="Q2023" s="116"/>
      <c r="R2023" s="93"/>
      <c r="T2023" s="120"/>
      <c r="V2023" s="120"/>
      <c r="AD2023" s="116"/>
      <c r="AE2023" s="116"/>
      <c r="AG2023" s="140"/>
      <c r="AH2023" s="140"/>
      <c r="AI2023" s="146" t="s">
        <v>31</v>
      </c>
      <c r="AJ2023" s="146" t="s">
        <v>31</v>
      </c>
      <c r="AK2023" s="120"/>
    </row>
    <row r="2024">
      <c r="D2024" s="141"/>
      <c r="G2024" s="114"/>
      <c r="H2024" s="39"/>
      <c r="N2024" s="116"/>
      <c r="P2024" s="146"/>
      <c r="Q2024" s="116"/>
      <c r="R2024" s="93"/>
      <c r="T2024" s="120"/>
      <c r="V2024" s="120"/>
      <c r="AD2024" s="116"/>
      <c r="AE2024" s="116"/>
      <c r="AG2024" s="140"/>
      <c r="AH2024" s="140"/>
      <c r="AI2024" s="146" t="s">
        <v>31</v>
      </c>
      <c r="AJ2024" s="146" t="s">
        <v>31</v>
      </c>
      <c r="AK2024" s="120"/>
    </row>
    <row r="2025">
      <c r="D2025" s="141"/>
      <c r="G2025" s="114"/>
      <c r="H2025" s="39"/>
      <c r="N2025" s="116"/>
      <c r="P2025" s="146"/>
      <c r="Q2025" s="116"/>
      <c r="R2025" s="93"/>
      <c r="T2025" s="120"/>
      <c r="V2025" s="120"/>
      <c r="AD2025" s="116"/>
      <c r="AE2025" s="116"/>
      <c r="AG2025" s="140"/>
      <c r="AH2025" s="140"/>
      <c r="AI2025" s="146" t="s">
        <v>31</v>
      </c>
      <c r="AJ2025" s="146" t="s">
        <v>31</v>
      </c>
      <c r="AK2025" s="120"/>
    </row>
    <row r="2026">
      <c r="D2026" s="141"/>
      <c r="G2026" s="114"/>
      <c r="H2026" s="39"/>
      <c r="N2026" s="116"/>
      <c r="P2026" s="146"/>
      <c r="Q2026" s="116"/>
      <c r="R2026" s="93"/>
      <c r="T2026" s="120"/>
      <c r="V2026" s="120"/>
      <c r="AD2026" s="116"/>
      <c r="AE2026" s="116"/>
      <c r="AG2026" s="140"/>
      <c r="AH2026" s="140"/>
      <c r="AI2026" s="146" t="s">
        <v>31</v>
      </c>
      <c r="AJ2026" s="146" t="s">
        <v>31</v>
      </c>
      <c r="AK2026" s="120"/>
    </row>
    <row r="2027">
      <c r="D2027" s="141"/>
      <c r="G2027" s="114"/>
      <c r="H2027" s="39"/>
      <c r="N2027" s="116"/>
      <c r="P2027" s="146"/>
      <c r="Q2027" s="116"/>
      <c r="R2027" s="93"/>
      <c r="T2027" s="120"/>
      <c r="V2027" s="120"/>
      <c r="AD2027" s="116"/>
      <c r="AE2027" s="116"/>
      <c r="AG2027" s="140"/>
      <c r="AH2027" s="140"/>
      <c r="AI2027" s="146" t="s">
        <v>31</v>
      </c>
      <c r="AJ2027" s="146" t="s">
        <v>31</v>
      </c>
      <c r="AK2027" s="120"/>
    </row>
    <row r="2028">
      <c r="D2028" s="141"/>
      <c r="G2028" s="114"/>
      <c r="H2028" s="39"/>
      <c r="N2028" s="116"/>
      <c r="P2028" s="146"/>
      <c r="Q2028" s="116"/>
      <c r="R2028" s="93"/>
      <c r="T2028" s="120"/>
      <c r="V2028" s="120"/>
      <c r="AD2028" s="116"/>
      <c r="AE2028" s="116"/>
      <c r="AG2028" s="140"/>
      <c r="AH2028" s="140"/>
      <c r="AI2028" s="146" t="s">
        <v>31</v>
      </c>
      <c r="AJ2028" s="146" t="s">
        <v>31</v>
      </c>
      <c r="AK2028" s="120"/>
    </row>
    <row r="2029">
      <c r="D2029" s="141"/>
      <c r="G2029" s="114"/>
      <c r="H2029" s="39"/>
      <c r="N2029" s="116"/>
      <c r="P2029" s="146"/>
      <c r="Q2029" s="116"/>
      <c r="R2029" s="93"/>
      <c r="T2029" s="120"/>
      <c r="V2029" s="120"/>
      <c r="AD2029" s="116"/>
      <c r="AE2029" s="116"/>
      <c r="AG2029" s="140"/>
      <c r="AH2029" s="140"/>
      <c r="AI2029" s="146" t="s">
        <v>31</v>
      </c>
      <c r="AJ2029" s="146" t="s">
        <v>31</v>
      </c>
      <c r="AK2029" s="120"/>
    </row>
    <row r="2030">
      <c r="D2030" s="141"/>
      <c r="G2030" s="114"/>
      <c r="H2030" s="39"/>
      <c r="N2030" s="116"/>
      <c r="P2030" s="146"/>
      <c r="Q2030" s="116"/>
      <c r="R2030" s="93"/>
      <c r="T2030" s="120"/>
      <c r="V2030" s="120"/>
      <c r="AD2030" s="116"/>
      <c r="AE2030" s="116"/>
      <c r="AG2030" s="140"/>
      <c r="AH2030" s="140"/>
      <c r="AI2030" s="146" t="s">
        <v>31</v>
      </c>
      <c r="AJ2030" s="146" t="s">
        <v>31</v>
      </c>
      <c r="AK2030" s="120"/>
    </row>
    <row r="2031">
      <c r="D2031" s="141"/>
      <c r="G2031" s="114"/>
      <c r="H2031" s="39"/>
      <c r="N2031" s="116"/>
      <c r="P2031" s="146"/>
      <c r="Q2031" s="116"/>
      <c r="R2031" s="93"/>
      <c r="T2031" s="120"/>
      <c r="V2031" s="120"/>
      <c r="AD2031" s="116"/>
      <c r="AE2031" s="116"/>
      <c r="AG2031" s="140"/>
      <c r="AH2031" s="140"/>
      <c r="AI2031" s="146" t="s">
        <v>31</v>
      </c>
      <c r="AJ2031" s="146" t="s">
        <v>31</v>
      </c>
      <c r="AK2031" s="120"/>
    </row>
    <row r="2032">
      <c r="D2032" s="141"/>
      <c r="G2032" s="114"/>
      <c r="H2032" s="39"/>
      <c r="N2032" s="116"/>
      <c r="P2032" s="146"/>
      <c r="Q2032" s="116"/>
      <c r="R2032" s="93"/>
      <c r="T2032" s="120"/>
      <c r="V2032" s="120"/>
      <c r="AD2032" s="116"/>
      <c r="AE2032" s="116"/>
      <c r="AG2032" s="140"/>
      <c r="AH2032" s="140"/>
      <c r="AI2032" s="146" t="s">
        <v>31</v>
      </c>
      <c r="AJ2032" s="146" t="s">
        <v>31</v>
      </c>
      <c r="AK2032" s="120"/>
    </row>
    <row r="2033">
      <c r="D2033" s="141"/>
      <c r="G2033" s="114"/>
      <c r="H2033" s="39"/>
      <c r="N2033" s="116"/>
      <c r="P2033" s="146"/>
      <c r="Q2033" s="116"/>
      <c r="R2033" s="93"/>
      <c r="T2033" s="120"/>
      <c r="V2033" s="120"/>
      <c r="AD2033" s="116"/>
      <c r="AE2033" s="116"/>
      <c r="AG2033" s="140"/>
      <c r="AH2033" s="140"/>
      <c r="AI2033" s="146" t="s">
        <v>31</v>
      </c>
      <c r="AJ2033" s="146" t="s">
        <v>31</v>
      </c>
      <c r="AK2033" s="120"/>
    </row>
    <row r="2034">
      <c r="D2034" s="141"/>
      <c r="G2034" s="114"/>
      <c r="H2034" s="39"/>
      <c r="N2034" s="116"/>
      <c r="P2034" s="146"/>
      <c r="Q2034" s="116"/>
      <c r="R2034" s="93"/>
      <c r="T2034" s="120"/>
      <c r="V2034" s="120"/>
      <c r="AD2034" s="116"/>
      <c r="AE2034" s="116"/>
      <c r="AG2034" s="140"/>
      <c r="AH2034" s="140"/>
      <c r="AI2034" s="146" t="s">
        <v>31</v>
      </c>
      <c r="AJ2034" s="146" t="s">
        <v>31</v>
      </c>
      <c r="AK2034" s="120"/>
    </row>
    <row r="2035">
      <c r="D2035" s="141"/>
      <c r="G2035" s="114"/>
      <c r="H2035" s="39"/>
      <c r="N2035" s="116"/>
      <c r="P2035" s="146"/>
      <c r="Q2035" s="116"/>
      <c r="R2035" s="93"/>
      <c r="T2035" s="120"/>
      <c r="V2035" s="120"/>
      <c r="AD2035" s="116"/>
      <c r="AE2035" s="116"/>
      <c r="AG2035" s="140"/>
      <c r="AH2035" s="140"/>
      <c r="AI2035" s="146" t="s">
        <v>31</v>
      </c>
      <c r="AJ2035" s="146" t="s">
        <v>31</v>
      </c>
      <c r="AK2035" s="120"/>
    </row>
    <row r="2036">
      <c r="D2036" s="141"/>
      <c r="G2036" s="114"/>
      <c r="H2036" s="39"/>
      <c r="N2036" s="116"/>
      <c r="P2036" s="146"/>
      <c r="Q2036" s="116"/>
      <c r="R2036" s="93"/>
      <c r="T2036" s="120"/>
      <c r="V2036" s="120"/>
      <c r="AD2036" s="116"/>
      <c r="AE2036" s="116"/>
      <c r="AG2036" s="140"/>
      <c r="AH2036" s="140"/>
      <c r="AI2036" s="146" t="s">
        <v>31</v>
      </c>
      <c r="AJ2036" s="146" t="s">
        <v>31</v>
      </c>
      <c r="AK2036" s="120"/>
    </row>
    <row r="2037">
      <c r="D2037" s="141"/>
      <c r="G2037" s="114"/>
      <c r="H2037" s="39"/>
      <c r="N2037" s="116"/>
      <c r="P2037" s="146"/>
      <c r="Q2037" s="116"/>
      <c r="R2037" s="93"/>
      <c r="T2037" s="120"/>
      <c r="V2037" s="120"/>
      <c r="AD2037" s="116"/>
      <c r="AE2037" s="116"/>
      <c r="AG2037" s="140"/>
      <c r="AH2037" s="140"/>
      <c r="AI2037" s="146" t="s">
        <v>31</v>
      </c>
      <c r="AJ2037" s="146" t="s">
        <v>31</v>
      </c>
      <c r="AK2037" s="120"/>
    </row>
    <row r="2038">
      <c r="D2038" s="141"/>
      <c r="G2038" s="114"/>
      <c r="H2038" s="39"/>
      <c r="N2038" s="116"/>
      <c r="P2038" s="146"/>
      <c r="Q2038" s="116"/>
      <c r="R2038" s="93"/>
      <c r="T2038" s="120"/>
      <c r="V2038" s="120"/>
      <c r="AD2038" s="116"/>
      <c r="AE2038" s="116"/>
      <c r="AG2038" s="140"/>
      <c r="AH2038" s="140"/>
      <c r="AI2038" s="146" t="s">
        <v>31</v>
      </c>
      <c r="AJ2038" s="146" t="s">
        <v>31</v>
      </c>
      <c r="AK2038" s="120"/>
    </row>
    <row r="2039">
      <c r="D2039" s="141"/>
      <c r="G2039" s="114"/>
      <c r="H2039" s="39"/>
      <c r="N2039" s="116"/>
      <c r="P2039" s="146"/>
      <c r="Q2039" s="116"/>
      <c r="R2039" s="93"/>
      <c r="T2039" s="120"/>
      <c r="V2039" s="120"/>
      <c r="AD2039" s="116"/>
      <c r="AE2039" s="116"/>
      <c r="AG2039" s="140"/>
      <c r="AH2039" s="140"/>
      <c r="AI2039" s="146" t="s">
        <v>31</v>
      </c>
      <c r="AJ2039" s="146" t="s">
        <v>31</v>
      </c>
      <c r="AK2039" s="120"/>
    </row>
    <row r="2040">
      <c r="D2040" s="141"/>
      <c r="G2040" s="114"/>
      <c r="H2040" s="39"/>
      <c r="N2040" s="116"/>
      <c r="P2040" s="146"/>
      <c r="Q2040" s="116"/>
      <c r="R2040" s="93"/>
      <c r="T2040" s="120"/>
      <c r="V2040" s="120"/>
      <c r="AD2040" s="116"/>
      <c r="AE2040" s="116"/>
      <c r="AG2040" s="140"/>
      <c r="AH2040" s="140"/>
      <c r="AI2040" s="146" t="s">
        <v>31</v>
      </c>
      <c r="AJ2040" s="146" t="s">
        <v>31</v>
      </c>
      <c r="AK2040" s="120"/>
    </row>
    <row r="2041">
      <c r="D2041" s="141"/>
      <c r="G2041" s="114"/>
      <c r="H2041" s="39"/>
      <c r="N2041" s="116"/>
      <c r="P2041" s="146"/>
      <c r="Q2041" s="116"/>
      <c r="R2041" s="93"/>
      <c r="T2041" s="120"/>
      <c r="V2041" s="120"/>
      <c r="AD2041" s="116"/>
      <c r="AE2041" s="116"/>
      <c r="AG2041" s="140"/>
      <c r="AH2041" s="140"/>
      <c r="AI2041" s="146" t="s">
        <v>31</v>
      </c>
      <c r="AJ2041" s="146" t="s">
        <v>31</v>
      </c>
      <c r="AK2041" s="120"/>
    </row>
    <row r="2042">
      <c r="D2042" s="141"/>
      <c r="G2042" s="114"/>
      <c r="H2042" s="39"/>
      <c r="N2042" s="116"/>
      <c r="P2042" s="146"/>
      <c r="Q2042" s="116"/>
      <c r="R2042" s="93"/>
      <c r="T2042" s="120"/>
      <c r="V2042" s="120"/>
      <c r="AD2042" s="116"/>
      <c r="AE2042" s="116"/>
      <c r="AG2042" s="140"/>
      <c r="AH2042" s="140"/>
      <c r="AI2042" s="146" t="s">
        <v>31</v>
      </c>
      <c r="AJ2042" s="146" t="s">
        <v>31</v>
      </c>
      <c r="AK2042" s="120"/>
    </row>
    <row r="2043">
      <c r="D2043" s="141"/>
      <c r="G2043" s="114"/>
      <c r="H2043" s="39"/>
      <c r="N2043" s="116"/>
      <c r="P2043" s="146"/>
      <c r="Q2043" s="116"/>
      <c r="R2043" s="93"/>
      <c r="T2043" s="120"/>
      <c r="V2043" s="120"/>
      <c r="AD2043" s="116"/>
      <c r="AE2043" s="116"/>
      <c r="AG2043" s="140"/>
      <c r="AH2043" s="140"/>
      <c r="AI2043" s="146" t="s">
        <v>31</v>
      </c>
      <c r="AJ2043" s="146" t="s">
        <v>31</v>
      </c>
      <c r="AK2043" s="120"/>
    </row>
    <row r="2044">
      <c r="D2044" s="141"/>
      <c r="G2044" s="114"/>
      <c r="H2044" s="39"/>
      <c r="N2044" s="116"/>
      <c r="P2044" s="146"/>
      <c r="Q2044" s="116"/>
      <c r="R2044" s="93"/>
      <c r="T2044" s="120"/>
      <c r="V2044" s="120"/>
      <c r="AD2044" s="116"/>
      <c r="AE2044" s="116"/>
      <c r="AG2044" s="140"/>
      <c r="AH2044" s="140"/>
      <c r="AI2044" s="146" t="s">
        <v>31</v>
      </c>
      <c r="AJ2044" s="146" t="s">
        <v>31</v>
      </c>
      <c r="AK2044" s="120"/>
    </row>
    <row r="2045">
      <c r="D2045" s="141"/>
      <c r="G2045" s="114"/>
      <c r="H2045" s="39"/>
      <c r="N2045" s="116"/>
      <c r="P2045" s="146"/>
      <c r="Q2045" s="116"/>
      <c r="R2045" s="93"/>
      <c r="T2045" s="120"/>
      <c r="V2045" s="120"/>
      <c r="AD2045" s="116"/>
      <c r="AE2045" s="116"/>
      <c r="AG2045" s="140"/>
      <c r="AH2045" s="140"/>
      <c r="AI2045" s="146" t="s">
        <v>31</v>
      </c>
      <c r="AJ2045" s="146" t="s">
        <v>31</v>
      </c>
      <c r="AK2045" s="120"/>
    </row>
    <row r="2046">
      <c r="D2046" s="141"/>
      <c r="G2046" s="114"/>
      <c r="H2046" s="39"/>
      <c r="N2046" s="116"/>
      <c r="P2046" s="146"/>
      <c r="Q2046" s="116"/>
      <c r="R2046" s="93"/>
      <c r="T2046" s="120"/>
      <c r="V2046" s="120"/>
      <c r="AD2046" s="116"/>
      <c r="AE2046" s="116"/>
      <c r="AG2046" s="140"/>
      <c r="AH2046" s="140"/>
      <c r="AI2046" s="146" t="s">
        <v>31</v>
      </c>
      <c r="AJ2046" s="146" t="s">
        <v>31</v>
      </c>
      <c r="AK2046" s="120"/>
    </row>
    <row r="2047">
      <c r="D2047" s="141"/>
      <c r="G2047" s="114"/>
      <c r="H2047" s="39"/>
      <c r="N2047" s="116"/>
      <c r="P2047" s="146"/>
      <c r="Q2047" s="116"/>
      <c r="R2047" s="93"/>
      <c r="T2047" s="120"/>
      <c r="V2047" s="120"/>
      <c r="AD2047" s="116"/>
      <c r="AE2047" s="116"/>
      <c r="AG2047" s="140"/>
      <c r="AH2047" s="140"/>
      <c r="AI2047" s="146" t="s">
        <v>31</v>
      </c>
      <c r="AJ2047" s="146" t="s">
        <v>31</v>
      </c>
      <c r="AK2047" s="120"/>
    </row>
    <row r="2048">
      <c r="D2048" s="141"/>
      <c r="G2048" s="114"/>
      <c r="H2048" s="39"/>
      <c r="N2048" s="116"/>
      <c r="P2048" s="146"/>
      <c r="Q2048" s="116"/>
      <c r="R2048" s="93"/>
      <c r="T2048" s="120"/>
      <c r="V2048" s="120"/>
      <c r="AD2048" s="116"/>
      <c r="AE2048" s="116"/>
      <c r="AG2048" s="140"/>
      <c r="AH2048" s="140"/>
      <c r="AI2048" s="146" t="s">
        <v>31</v>
      </c>
      <c r="AJ2048" s="146" t="s">
        <v>31</v>
      </c>
      <c r="AK2048" s="120"/>
    </row>
    <row r="2049">
      <c r="D2049" s="141"/>
      <c r="G2049" s="114"/>
      <c r="H2049" s="39"/>
      <c r="N2049" s="116"/>
      <c r="P2049" s="146"/>
      <c r="Q2049" s="116"/>
      <c r="R2049" s="93"/>
      <c r="T2049" s="120"/>
      <c r="V2049" s="120"/>
      <c r="AD2049" s="116"/>
      <c r="AE2049" s="116"/>
      <c r="AG2049" s="140"/>
      <c r="AH2049" s="140"/>
      <c r="AI2049" s="146" t="s">
        <v>31</v>
      </c>
      <c r="AJ2049" s="146" t="s">
        <v>31</v>
      </c>
      <c r="AK2049" s="120"/>
    </row>
    <row r="2050">
      <c r="D2050" s="141"/>
      <c r="G2050" s="114"/>
      <c r="H2050" s="39"/>
      <c r="N2050" s="116"/>
      <c r="P2050" s="146"/>
      <c r="Q2050" s="116"/>
      <c r="R2050" s="93"/>
      <c r="T2050" s="120"/>
      <c r="V2050" s="120"/>
      <c r="AD2050" s="116"/>
      <c r="AE2050" s="116"/>
      <c r="AG2050" s="140"/>
      <c r="AH2050" s="140"/>
      <c r="AI2050" s="146" t="s">
        <v>31</v>
      </c>
      <c r="AJ2050" s="146" t="s">
        <v>31</v>
      </c>
      <c r="AK2050" s="120"/>
    </row>
    <row r="2051">
      <c r="D2051" s="141"/>
      <c r="G2051" s="114"/>
      <c r="H2051" s="39"/>
      <c r="N2051" s="116"/>
      <c r="P2051" s="146"/>
      <c r="Q2051" s="116"/>
      <c r="R2051" s="93"/>
      <c r="T2051" s="120"/>
      <c r="V2051" s="120"/>
      <c r="AD2051" s="116"/>
      <c r="AE2051" s="116"/>
      <c r="AG2051" s="140"/>
      <c r="AH2051" s="140"/>
      <c r="AI2051" s="146" t="s">
        <v>31</v>
      </c>
      <c r="AJ2051" s="146" t="s">
        <v>31</v>
      </c>
      <c r="AK2051" s="120"/>
    </row>
    <row r="2052">
      <c r="D2052" s="141"/>
      <c r="G2052" s="114"/>
      <c r="H2052" s="39"/>
      <c r="N2052" s="116"/>
      <c r="P2052" s="146"/>
      <c r="Q2052" s="116"/>
      <c r="R2052" s="93"/>
      <c r="T2052" s="120"/>
      <c r="V2052" s="120"/>
      <c r="AD2052" s="116"/>
      <c r="AE2052" s="116"/>
      <c r="AG2052" s="140"/>
      <c r="AH2052" s="140"/>
      <c r="AI2052" s="146" t="s">
        <v>31</v>
      </c>
      <c r="AJ2052" s="146" t="s">
        <v>31</v>
      </c>
      <c r="AK2052" s="120"/>
    </row>
    <row r="2053">
      <c r="D2053" s="141"/>
      <c r="G2053" s="114"/>
      <c r="H2053" s="39"/>
      <c r="N2053" s="116"/>
      <c r="P2053" s="146"/>
      <c r="Q2053" s="116"/>
      <c r="R2053" s="93"/>
      <c r="T2053" s="120"/>
      <c r="V2053" s="120"/>
      <c r="AD2053" s="116"/>
      <c r="AE2053" s="116"/>
      <c r="AG2053" s="140"/>
      <c r="AH2053" s="140"/>
      <c r="AI2053" s="146" t="s">
        <v>31</v>
      </c>
      <c r="AJ2053" s="146" t="s">
        <v>31</v>
      </c>
      <c r="AK2053" s="120"/>
    </row>
    <row r="2054">
      <c r="D2054" s="141"/>
      <c r="G2054" s="114"/>
      <c r="H2054" s="39"/>
      <c r="N2054" s="116"/>
      <c r="P2054" s="146"/>
      <c r="Q2054" s="116"/>
      <c r="R2054" s="93"/>
      <c r="T2054" s="120"/>
      <c r="V2054" s="120"/>
      <c r="AD2054" s="116"/>
      <c r="AE2054" s="116"/>
      <c r="AG2054" s="140"/>
      <c r="AH2054" s="140"/>
      <c r="AI2054" s="146" t="s">
        <v>31</v>
      </c>
      <c r="AJ2054" s="146" t="s">
        <v>31</v>
      </c>
      <c r="AK2054" s="120"/>
    </row>
    <row r="2055">
      <c r="D2055" s="141"/>
      <c r="G2055" s="114"/>
      <c r="H2055" s="39"/>
      <c r="N2055" s="116"/>
      <c r="P2055" s="146"/>
      <c r="Q2055" s="116"/>
      <c r="R2055" s="93"/>
      <c r="T2055" s="120"/>
      <c r="V2055" s="120"/>
      <c r="AD2055" s="116"/>
      <c r="AE2055" s="116"/>
      <c r="AG2055" s="140"/>
      <c r="AH2055" s="140"/>
      <c r="AI2055" s="146" t="s">
        <v>31</v>
      </c>
      <c r="AJ2055" s="146" t="s">
        <v>31</v>
      </c>
      <c r="AK2055" s="120"/>
    </row>
    <row r="2056">
      <c r="D2056" s="141"/>
      <c r="G2056" s="114"/>
      <c r="H2056" s="39"/>
      <c r="N2056" s="116"/>
      <c r="P2056" s="146"/>
      <c r="Q2056" s="116"/>
      <c r="R2056" s="93"/>
      <c r="T2056" s="120"/>
      <c r="V2056" s="120"/>
      <c r="AD2056" s="116"/>
      <c r="AE2056" s="116"/>
      <c r="AG2056" s="140"/>
      <c r="AH2056" s="140"/>
      <c r="AI2056" s="146" t="s">
        <v>31</v>
      </c>
      <c r="AJ2056" s="146" t="s">
        <v>31</v>
      </c>
      <c r="AK2056" s="120"/>
    </row>
    <row r="2057">
      <c r="D2057" s="141"/>
      <c r="G2057" s="114"/>
      <c r="H2057" s="39"/>
      <c r="N2057" s="116"/>
      <c r="P2057" s="146"/>
      <c r="Q2057" s="116"/>
      <c r="R2057" s="93"/>
      <c r="T2057" s="120"/>
      <c r="V2057" s="120"/>
      <c r="AD2057" s="116"/>
      <c r="AE2057" s="116"/>
      <c r="AG2057" s="140"/>
      <c r="AH2057" s="140"/>
      <c r="AI2057" s="146" t="s">
        <v>31</v>
      </c>
      <c r="AJ2057" s="146" t="s">
        <v>31</v>
      </c>
      <c r="AK2057" s="120"/>
    </row>
    <row r="2058">
      <c r="D2058" s="141"/>
      <c r="G2058" s="114"/>
      <c r="H2058" s="39"/>
      <c r="N2058" s="116"/>
      <c r="P2058" s="146"/>
      <c r="Q2058" s="116"/>
      <c r="R2058" s="93"/>
      <c r="T2058" s="120"/>
      <c r="V2058" s="120"/>
      <c r="AD2058" s="116"/>
      <c r="AE2058" s="116"/>
      <c r="AG2058" s="140"/>
      <c r="AH2058" s="140"/>
      <c r="AI2058" s="146" t="s">
        <v>31</v>
      </c>
      <c r="AJ2058" s="146" t="s">
        <v>31</v>
      </c>
      <c r="AK2058" s="120"/>
    </row>
    <row r="2059">
      <c r="D2059" s="141"/>
      <c r="G2059" s="114"/>
      <c r="H2059" s="39"/>
      <c r="N2059" s="116"/>
      <c r="P2059" s="146"/>
      <c r="Q2059" s="116"/>
      <c r="R2059" s="93"/>
      <c r="T2059" s="120"/>
      <c r="V2059" s="120"/>
      <c r="AD2059" s="116"/>
      <c r="AE2059" s="116"/>
      <c r="AG2059" s="140"/>
      <c r="AH2059" s="140"/>
      <c r="AI2059" s="146" t="s">
        <v>31</v>
      </c>
      <c r="AJ2059" s="146" t="s">
        <v>31</v>
      </c>
      <c r="AK2059" s="120"/>
    </row>
    <row r="2060">
      <c r="D2060" s="141"/>
      <c r="G2060" s="114"/>
      <c r="H2060" s="39"/>
      <c r="N2060" s="116"/>
      <c r="P2060" s="146"/>
      <c r="Q2060" s="116"/>
      <c r="R2060" s="93"/>
      <c r="T2060" s="120"/>
      <c r="V2060" s="120"/>
      <c r="AD2060" s="116"/>
      <c r="AE2060" s="116"/>
      <c r="AG2060" s="140"/>
      <c r="AH2060" s="140"/>
      <c r="AI2060" s="146" t="s">
        <v>31</v>
      </c>
      <c r="AJ2060" s="146" t="s">
        <v>31</v>
      </c>
      <c r="AK2060" s="120"/>
    </row>
    <row r="2061">
      <c r="D2061" s="141"/>
      <c r="G2061" s="114"/>
      <c r="H2061" s="39"/>
      <c r="N2061" s="116"/>
      <c r="P2061" s="146"/>
      <c r="Q2061" s="116"/>
      <c r="R2061" s="93"/>
      <c r="T2061" s="120"/>
      <c r="V2061" s="120"/>
      <c r="AD2061" s="116"/>
      <c r="AE2061" s="116"/>
      <c r="AG2061" s="140"/>
      <c r="AH2061" s="140"/>
      <c r="AI2061" s="146" t="s">
        <v>31</v>
      </c>
      <c r="AJ2061" s="146" t="s">
        <v>31</v>
      </c>
      <c r="AK2061" s="120"/>
    </row>
    <row r="2062">
      <c r="D2062" s="141"/>
      <c r="G2062" s="114"/>
      <c r="H2062" s="39"/>
      <c r="N2062" s="116"/>
      <c r="P2062" s="146"/>
      <c r="Q2062" s="116"/>
      <c r="R2062" s="93"/>
      <c r="T2062" s="120"/>
      <c r="V2062" s="120"/>
      <c r="AD2062" s="116"/>
      <c r="AE2062" s="116"/>
      <c r="AG2062" s="140"/>
      <c r="AH2062" s="140"/>
      <c r="AI2062" s="146" t="s">
        <v>31</v>
      </c>
      <c r="AJ2062" s="146" t="s">
        <v>31</v>
      </c>
      <c r="AK2062" s="120"/>
    </row>
    <row r="2063">
      <c r="D2063" s="141"/>
      <c r="G2063" s="114"/>
      <c r="H2063" s="39"/>
      <c r="N2063" s="116"/>
      <c r="P2063" s="146"/>
      <c r="Q2063" s="116"/>
      <c r="R2063" s="93"/>
      <c r="T2063" s="120"/>
      <c r="V2063" s="120"/>
      <c r="AD2063" s="116"/>
      <c r="AE2063" s="116"/>
      <c r="AG2063" s="140"/>
      <c r="AH2063" s="140"/>
      <c r="AI2063" s="146" t="s">
        <v>31</v>
      </c>
      <c r="AJ2063" s="146" t="s">
        <v>31</v>
      </c>
      <c r="AK2063" s="120"/>
    </row>
    <row r="2064">
      <c r="D2064" s="141"/>
      <c r="G2064" s="114"/>
      <c r="H2064" s="39"/>
      <c r="N2064" s="116"/>
      <c r="P2064" s="146"/>
      <c r="Q2064" s="116"/>
      <c r="R2064" s="93"/>
      <c r="T2064" s="120"/>
      <c r="V2064" s="120"/>
      <c r="AD2064" s="116"/>
      <c r="AE2064" s="116"/>
      <c r="AG2064" s="140"/>
      <c r="AH2064" s="140"/>
      <c r="AI2064" s="146" t="s">
        <v>31</v>
      </c>
      <c r="AJ2064" s="146" t="s">
        <v>31</v>
      </c>
      <c r="AK2064" s="120"/>
    </row>
    <row r="2065">
      <c r="D2065" s="141"/>
      <c r="G2065" s="114"/>
      <c r="H2065" s="39"/>
      <c r="N2065" s="116"/>
      <c r="P2065" s="146"/>
      <c r="Q2065" s="116"/>
      <c r="R2065" s="93"/>
      <c r="T2065" s="120"/>
      <c r="V2065" s="120"/>
      <c r="AD2065" s="116"/>
      <c r="AE2065" s="116"/>
      <c r="AG2065" s="140"/>
      <c r="AH2065" s="140"/>
      <c r="AI2065" s="146" t="s">
        <v>31</v>
      </c>
      <c r="AJ2065" s="146" t="s">
        <v>31</v>
      </c>
      <c r="AK2065" s="120"/>
    </row>
    <row r="2066">
      <c r="D2066" s="141"/>
      <c r="G2066" s="114"/>
      <c r="H2066" s="39"/>
      <c r="N2066" s="116"/>
      <c r="P2066" s="146"/>
      <c r="Q2066" s="116"/>
      <c r="R2066" s="93"/>
      <c r="T2066" s="120"/>
      <c r="V2066" s="120"/>
      <c r="AD2066" s="116"/>
      <c r="AE2066" s="116"/>
      <c r="AG2066" s="140"/>
      <c r="AH2066" s="140"/>
      <c r="AI2066" s="146" t="s">
        <v>31</v>
      </c>
      <c r="AJ2066" s="146" t="s">
        <v>31</v>
      </c>
      <c r="AK2066" s="120"/>
    </row>
    <row r="2067">
      <c r="D2067" s="141"/>
      <c r="G2067" s="114"/>
      <c r="H2067" s="39"/>
      <c r="N2067" s="116"/>
      <c r="P2067" s="146"/>
      <c r="Q2067" s="116"/>
      <c r="R2067" s="93"/>
      <c r="T2067" s="120"/>
      <c r="V2067" s="120"/>
      <c r="AD2067" s="116"/>
      <c r="AE2067" s="116"/>
      <c r="AG2067" s="140"/>
      <c r="AH2067" s="140"/>
      <c r="AI2067" s="146" t="s">
        <v>31</v>
      </c>
      <c r="AJ2067" s="146" t="s">
        <v>31</v>
      </c>
      <c r="AK2067" s="120"/>
    </row>
    <row r="2068">
      <c r="D2068" s="141"/>
      <c r="G2068" s="114"/>
      <c r="H2068" s="39"/>
      <c r="N2068" s="116"/>
      <c r="P2068" s="146"/>
      <c r="Q2068" s="116"/>
      <c r="R2068" s="93"/>
      <c r="T2068" s="120"/>
      <c r="V2068" s="120"/>
      <c r="AD2068" s="116"/>
      <c r="AE2068" s="116"/>
      <c r="AG2068" s="140"/>
      <c r="AH2068" s="140"/>
      <c r="AI2068" s="146" t="s">
        <v>31</v>
      </c>
      <c r="AJ2068" s="146" t="s">
        <v>31</v>
      </c>
      <c r="AK2068" s="120"/>
    </row>
    <row r="2069">
      <c r="D2069" s="141"/>
      <c r="G2069" s="114"/>
      <c r="H2069" s="39"/>
      <c r="N2069" s="116"/>
      <c r="P2069" s="146"/>
      <c r="Q2069" s="116"/>
      <c r="R2069" s="93"/>
      <c r="T2069" s="120"/>
      <c r="V2069" s="120"/>
      <c r="AD2069" s="116"/>
      <c r="AE2069" s="116"/>
      <c r="AG2069" s="140"/>
      <c r="AH2069" s="140"/>
      <c r="AI2069" s="146" t="s">
        <v>31</v>
      </c>
      <c r="AJ2069" s="146" t="s">
        <v>31</v>
      </c>
      <c r="AK2069" s="120"/>
    </row>
    <row r="2070">
      <c r="D2070" s="141"/>
      <c r="G2070" s="114"/>
      <c r="H2070" s="39"/>
      <c r="N2070" s="116"/>
      <c r="P2070" s="146"/>
      <c r="Q2070" s="116"/>
      <c r="R2070" s="93"/>
      <c r="T2070" s="120"/>
      <c r="V2070" s="120"/>
      <c r="AD2070" s="116"/>
      <c r="AE2070" s="116"/>
      <c r="AG2070" s="140"/>
      <c r="AH2070" s="140"/>
      <c r="AI2070" s="146" t="s">
        <v>31</v>
      </c>
      <c r="AJ2070" s="146" t="s">
        <v>31</v>
      </c>
      <c r="AK2070" s="120"/>
    </row>
    <row r="2071">
      <c r="D2071" s="141"/>
      <c r="G2071" s="114"/>
      <c r="H2071" s="39"/>
      <c r="N2071" s="116"/>
      <c r="P2071" s="146"/>
      <c r="Q2071" s="116"/>
      <c r="R2071" s="93"/>
      <c r="T2071" s="120"/>
      <c r="V2071" s="120"/>
      <c r="AD2071" s="116"/>
      <c r="AE2071" s="116"/>
      <c r="AG2071" s="140"/>
      <c r="AH2071" s="140"/>
      <c r="AI2071" s="146" t="s">
        <v>31</v>
      </c>
      <c r="AJ2071" s="146" t="s">
        <v>31</v>
      </c>
      <c r="AK2071" s="120"/>
    </row>
    <row r="2072">
      <c r="D2072" s="141"/>
      <c r="G2072" s="114"/>
      <c r="H2072" s="39"/>
      <c r="N2072" s="116"/>
      <c r="P2072" s="146"/>
      <c r="Q2072" s="116"/>
      <c r="R2072" s="93"/>
      <c r="T2072" s="120"/>
      <c r="V2072" s="120"/>
      <c r="AD2072" s="116"/>
      <c r="AE2072" s="116"/>
      <c r="AG2072" s="140"/>
      <c r="AH2072" s="140"/>
      <c r="AI2072" s="146" t="s">
        <v>31</v>
      </c>
      <c r="AJ2072" s="146" t="s">
        <v>31</v>
      </c>
      <c r="AK2072" s="120"/>
    </row>
    <row r="2073">
      <c r="D2073" s="141"/>
      <c r="G2073" s="114"/>
      <c r="H2073" s="39"/>
      <c r="N2073" s="116"/>
      <c r="P2073" s="146"/>
      <c r="Q2073" s="116"/>
      <c r="R2073" s="93"/>
      <c r="T2073" s="120"/>
      <c r="V2073" s="120"/>
      <c r="AD2073" s="116"/>
      <c r="AE2073" s="116"/>
      <c r="AG2073" s="140"/>
      <c r="AH2073" s="140"/>
      <c r="AI2073" s="146" t="s">
        <v>31</v>
      </c>
      <c r="AJ2073" s="146" t="s">
        <v>31</v>
      </c>
      <c r="AK2073" s="120"/>
    </row>
    <row r="2074">
      <c r="D2074" s="141"/>
      <c r="G2074" s="114"/>
      <c r="H2074" s="39"/>
      <c r="N2074" s="116"/>
      <c r="P2074" s="146"/>
      <c r="Q2074" s="116"/>
      <c r="R2074" s="93"/>
      <c r="T2074" s="120"/>
      <c r="V2074" s="120"/>
      <c r="AD2074" s="116"/>
      <c r="AE2074" s="116"/>
      <c r="AG2074" s="140"/>
      <c r="AH2074" s="140"/>
      <c r="AI2074" s="146" t="s">
        <v>31</v>
      </c>
      <c r="AJ2074" s="146" t="s">
        <v>31</v>
      </c>
      <c r="AK2074" s="120"/>
    </row>
    <row r="2075">
      <c r="D2075" s="141"/>
      <c r="G2075" s="114"/>
      <c r="H2075" s="39"/>
      <c r="N2075" s="116"/>
      <c r="P2075" s="146"/>
      <c r="Q2075" s="116"/>
      <c r="R2075" s="93"/>
      <c r="T2075" s="120"/>
      <c r="V2075" s="120"/>
      <c r="AD2075" s="116"/>
      <c r="AE2075" s="116"/>
      <c r="AG2075" s="140"/>
      <c r="AH2075" s="140"/>
      <c r="AI2075" s="146" t="s">
        <v>31</v>
      </c>
      <c r="AJ2075" s="146" t="s">
        <v>31</v>
      </c>
      <c r="AK2075" s="120"/>
    </row>
    <row r="2076">
      <c r="D2076" s="141"/>
      <c r="G2076" s="114"/>
      <c r="H2076" s="39"/>
      <c r="N2076" s="116"/>
      <c r="P2076" s="146"/>
      <c r="Q2076" s="116"/>
      <c r="R2076" s="93"/>
      <c r="T2076" s="120"/>
      <c r="V2076" s="120"/>
      <c r="AD2076" s="116"/>
      <c r="AE2076" s="116"/>
      <c r="AG2076" s="140"/>
      <c r="AH2076" s="140"/>
      <c r="AI2076" s="146" t="s">
        <v>31</v>
      </c>
      <c r="AJ2076" s="146" t="s">
        <v>31</v>
      </c>
      <c r="AK2076" s="120"/>
    </row>
    <row r="2077">
      <c r="D2077" s="141"/>
      <c r="G2077" s="114"/>
      <c r="H2077" s="39"/>
      <c r="N2077" s="116"/>
      <c r="P2077" s="146"/>
      <c r="Q2077" s="116"/>
      <c r="R2077" s="93"/>
      <c r="T2077" s="120"/>
      <c r="V2077" s="120"/>
      <c r="AD2077" s="116"/>
      <c r="AE2077" s="116"/>
      <c r="AG2077" s="140"/>
      <c r="AH2077" s="140"/>
      <c r="AI2077" s="146" t="s">
        <v>31</v>
      </c>
      <c r="AJ2077" s="146" t="s">
        <v>31</v>
      </c>
      <c r="AK2077" s="120"/>
    </row>
    <row r="2078">
      <c r="D2078" s="141"/>
      <c r="G2078" s="114"/>
      <c r="H2078" s="39"/>
      <c r="N2078" s="116"/>
      <c r="P2078" s="146"/>
      <c r="Q2078" s="116"/>
      <c r="R2078" s="93"/>
      <c r="T2078" s="120"/>
      <c r="V2078" s="120"/>
      <c r="AD2078" s="116"/>
      <c r="AE2078" s="116"/>
      <c r="AG2078" s="140"/>
      <c r="AH2078" s="140"/>
      <c r="AI2078" s="146" t="s">
        <v>31</v>
      </c>
      <c r="AJ2078" s="146" t="s">
        <v>31</v>
      </c>
      <c r="AK2078" s="120"/>
    </row>
    <row r="2079">
      <c r="D2079" s="141"/>
      <c r="G2079" s="114"/>
      <c r="H2079" s="39"/>
      <c r="N2079" s="116"/>
      <c r="P2079" s="146"/>
      <c r="Q2079" s="116"/>
      <c r="R2079" s="93"/>
      <c r="T2079" s="120"/>
      <c r="V2079" s="120"/>
      <c r="AD2079" s="116"/>
      <c r="AE2079" s="116"/>
      <c r="AG2079" s="140"/>
      <c r="AH2079" s="140"/>
      <c r="AI2079" s="146" t="s">
        <v>31</v>
      </c>
      <c r="AJ2079" s="146" t="s">
        <v>31</v>
      </c>
      <c r="AK2079" s="120"/>
    </row>
    <row r="2080">
      <c r="D2080" s="141"/>
      <c r="G2080" s="114"/>
      <c r="H2080" s="39"/>
      <c r="N2080" s="116"/>
      <c r="P2080" s="146"/>
      <c r="Q2080" s="116"/>
      <c r="R2080" s="93"/>
      <c r="T2080" s="120"/>
      <c r="V2080" s="120"/>
      <c r="AD2080" s="116"/>
      <c r="AE2080" s="116"/>
      <c r="AG2080" s="140"/>
      <c r="AH2080" s="140"/>
      <c r="AI2080" s="146" t="s">
        <v>31</v>
      </c>
      <c r="AJ2080" s="146" t="s">
        <v>31</v>
      </c>
      <c r="AK2080" s="120"/>
    </row>
    <row r="2081">
      <c r="D2081" s="141"/>
      <c r="G2081" s="114"/>
      <c r="H2081" s="39"/>
      <c r="N2081" s="116"/>
      <c r="P2081" s="146"/>
      <c r="Q2081" s="116"/>
      <c r="R2081" s="93"/>
      <c r="T2081" s="120"/>
      <c r="V2081" s="120"/>
      <c r="AD2081" s="116"/>
      <c r="AE2081" s="116"/>
      <c r="AG2081" s="140"/>
      <c r="AH2081" s="140"/>
      <c r="AI2081" s="146" t="s">
        <v>31</v>
      </c>
      <c r="AJ2081" s="146" t="s">
        <v>31</v>
      </c>
      <c r="AK2081" s="120"/>
    </row>
    <row r="2082">
      <c r="D2082" s="141"/>
      <c r="G2082" s="114"/>
      <c r="H2082" s="39"/>
      <c r="N2082" s="116"/>
      <c r="P2082" s="146"/>
      <c r="Q2082" s="116"/>
      <c r="R2082" s="93"/>
      <c r="T2082" s="120"/>
      <c r="V2082" s="120"/>
      <c r="AD2082" s="116"/>
      <c r="AE2082" s="116"/>
      <c r="AG2082" s="140"/>
      <c r="AH2082" s="140"/>
      <c r="AI2082" s="146" t="s">
        <v>31</v>
      </c>
      <c r="AJ2082" s="146" t="s">
        <v>31</v>
      </c>
      <c r="AK2082" s="120"/>
    </row>
    <row r="2083">
      <c r="D2083" s="141"/>
      <c r="G2083" s="114"/>
      <c r="H2083" s="39"/>
      <c r="N2083" s="116"/>
      <c r="P2083" s="146"/>
      <c r="Q2083" s="116"/>
      <c r="R2083" s="93"/>
      <c r="T2083" s="120"/>
      <c r="V2083" s="120"/>
      <c r="AD2083" s="116"/>
      <c r="AE2083" s="116"/>
      <c r="AG2083" s="140"/>
      <c r="AH2083" s="140"/>
      <c r="AI2083" s="146" t="s">
        <v>31</v>
      </c>
      <c r="AJ2083" s="146" t="s">
        <v>31</v>
      </c>
      <c r="AK2083" s="120"/>
    </row>
    <row r="2084">
      <c r="D2084" s="141"/>
      <c r="G2084" s="114"/>
      <c r="H2084" s="39"/>
      <c r="N2084" s="116"/>
      <c r="P2084" s="146"/>
      <c r="Q2084" s="116"/>
      <c r="R2084" s="93"/>
      <c r="T2084" s="120"/>
      <c r="V2084" s="120"/>
      <c r="AD2084" s="116"/>
      <c r="AE2084" s="116"/>
      <c r="AG2084" s="140"/>
      <c r="AH2084" s="140"/>
      <c r="AI2084" s="146" t="s">
        <v>31</v>
      </c>
      <c r="AJ2084" s="146" t="s">
        <v>31</v>
      </c>
      <c r="AK2084" s="120"/>
    </row>
    <row r="2085">
      <c r="D2085" s="141"/>
      <c r="G2085" s="114"/>
      <c r="H2085" s="39"/>
      <c r="N2085" s="116"/>
      <c r="P2085" s="146"/>
      <c r="Q2085" s="116"/>
      <c r="R2085" s="93"/>
      <c r="T2085" s="120"/>
      <c r="V2085" s="120"/>
      <c r="AD2085" s="116"/>
      <c r="AE2085" s="116"/>
      <c r="AG2085" s="140"/>
      <c r="AH2085" s="140"/>
      <c r="AI2085" s="146" t="s">
        <v>31</v>
      </c>
      <c r="AJ2085" s="146" t="s">
        <v>31</v>
      </c>
      <c r="AK2085" s="120"/>
    </row>
    <row r="2086">
      <c r="D2086" s="141"/>
      <c r="G2086" s="114"/>
      <c r="H2086" s="39"/>
      <c r="N2086" s="116"/>
      <c r="P2086" s="146"/>
      <c r="Q2086" s="116"/>
      <c r="R2086" s="93"/>
      <c r="T2086" s="120"/>
      <c r="V2086" s="120"/>
      <c r="AD2086" s="116"/>
      <c r="AE2086" s="116"/>
      <c r="AG2086" s="140"/>
      <c r="AH2086" s="140"/>
      <c r="AI2086" s="146" t="s">
        <v>31</v>
      </c>
      <c r="AJ2086" s="146" t="s">
        <v>31</v>
      </c>
      <c r="AK2086" s="120"/>
    </row>
    <row r="2087">
      <c r="D2087" s="141"/>
      <c r="G2087" s="114"/>
      <c r="H2087" s="39"/>
      <c r="N2087" s="116"/>
      <c r="P2087" s="146"/>
      <c r="Q2087" s="116"/>
      <c r="R2087" s="93"/>
      <c r="T2087" s="120"/>
      <c r="V2087" s="120"/>
      <c r="AD2087" s="116"/>
      <c r="AE2087" s="116"/>
      <c r="AG2087" s="140"/>
      <c r="AH2087" s="140"/>
      <c r="AI2087" s="146" t="s">
        <v>31</v>
      </c>
      <c r="AJ2087" s="146" t="s">
        <v>31</v>
      </c>
      <c r="AK2087" s="120"/>
    </row>
    <row r="2088">
      <c r="D2088" s="141"/>
      <c r="G2088" s="114"/>
      <c r="H2088" s="39"/>
      <c r="N2088" s="116"/>
      <c r="P2088" s="146"/>
      <c r="Q2088" s="116"/>
      <c r="R2088" s="93"/>
      <c r="T2088" s="120"/>
      <c r="V2088" s="120"/>
      <c r="AD2088" s="116"/>
      <c r="AE2088" s="116"/>
      <c r="AG2088" s="140"/>
      <c r="AH2088" s="140"/>
      <c r="AI2088" s="146" t="s">
        <v>31</v>
      </c>
      <c r="AJ2088" s="146" t="s">
        <v>31</v>
      </c>
      <c r="AK2088" s="120"/>
    </row>
    <row r="2089">
      <c r="D2089" s="141"/>
      <c r="G2089" s="114"/>
      <c r="H2089" s="39"/>
      <c r="N2089" s="116"/>
      <c r="P2089" s="146"/>
      <c r="Q2089" s="116"/>
      <c r="R2089" s="93"/>
      <c r="T2089" s="120"/>
      <c r="V2089" s="120"/>
      <c r="AD2089" s="116"/>
      <c r="AE2089" s="116"/>
      <c r="AG2089" s="140"/>
      <c r="AH2089" s="140"/>
      <c r="AI2089" s="146" t="s">
        <v>31</v>
      </c>
      <c r="AJ2089" s="146" t="s">
        <v>31</v>
      </c>
      <c r="AK2089" s="120"/>
    </row>
    <row r="2090">
      <c r="D2090" s="141"/>
      <c r="G2090" s="114"/>
      <c r="H2090" s="39"/>
      <c r="N2090" s="116"/>
      <c r="P2090" s="146"/>
      <c r="Q2090" s="116"/>
      <c r="R2090" s="93"/>
      <c r="T2090" s="120"/>
      <c r="V2090" s="120"/>
      <c r="AD2090" s="116"/>
      <c r="AE2090" s="116"/>
      <c r="AG2090" s="140"/>
      <c r="AH2090" s="140"/>
      <c r="AI2090" s="146" t="s">
        <v>31</v>
      </c>
      <c r="AJ2090" s="146" t="s">
        <v>31</v>
      </c>
      <c r="AK2090" s="120"/>
    </row>
    <row r="2091">
      <c r="D2091" s="141"/>
      <c r="G2091" s="114"/>
      <c r="H2091" s="39"/>
      <c r="N2091" s="116"/>
      <c r="P2091" s="146"/>
      <c r="Q2091" s="116"/>
      <c r="R2091" s="93"/>
      <c r="T2091" s="120"/>
      <c r="V2091" s="120"/>
      <c r="AD2091" s="116"/>
      <c r="AE2091" s="116"/>
      <c r="AG2091" s="140"/>
      <c r="AH2091" s="140"/>
      <c r="AI2091" s="146" t="s">
        <v>31</v>
      </c>
      <c r="AJ2091" s="146" t="s">
        <v>31</v>
      </c>
      <c r="AK2091" s="120"/>
    </row>
    <row r="2092">
      <c r="D2092" s="141"/>
      <c r="G2092" s="114"/>
      <c r="H2092" s="39"/>
      <c r="N2092" s="116"/>
      <c r="P2092" s="146"/>
      <c r="Q2092" s="116"/>
      <c r="R2092" s="93"/>
      <c r="T2092" s="120"/>
      <c r="V2092" s="120"/>
      <c r="AD2092" s="116"/>
      <c r="AE2092" s="116"/>
      <c r="AG2092" s="140"/>
      <c r="AH2092" s="140"/>
      <c r="AI2092" s="146" t="s">
        <v>31</v>
      </c>
      <c r="AJ2092" s="146" t="s">
        <v>31</v>
      </c>
      <c r="AK2092" s="120"/>
    </row>
    <row r="2093">
      <c r="D2093" s="141"/>
      <c r="G2093" s="114"/>
      <c r="H2093" s="39"/>
      <c r="N2093" s="116"/>
      <c r="P2093" s="146"/>
      <c r="Q2093" s="116"/>
      <c r="R2093" s="93"/>
      <c r="T2093" s="120"/>
      <c r="V2093" s="120"/>
      <c r="AD2093" s="116"/>
      <c r="AE2093" s="116"/>
      <c r="AG2093" s="140"/>
      <c r="AH2093" s="140"/>
      <c r="AI2093" s="146" t="s">
        <v>31</v>
      </c>
      <c r="AJ2093" s="146" t="s">
        <v>31</v>
      </c>
      <c r="AK2093" s="120"/>
    </row>
    <row r="2094">
      <c r="D2094" s="141"/>
      <c r="G2094" s="114"/>
      <c r="H2094" s="39"/>
      <c r="N2094" s="116"/>
      <c r="P2094" s="146"/>
      <c r="Q2094" s="116"/>
      <c r="R2094" s="93"/>
      <c r="T2094" s="120"/>
      <c r="V2094" s="120"/>
      <c r="AD2094" s="116"/>
      <c r="AE2094" s="116"/>
      <c r="AG2094" s="140"/>
      <c r="AH2094" s="140"/>
      <c r="AI2094" s="146" t="s">
        <v>31</v>
      </c>
      <c r="AJ2094" s="146" t="s">
        <v>31</v>
      </c>
      <c r="AK2094" s="120"/>
    </row>
    <row r="2095">
      <c r="D2095" s="141"/>
      <c r="G2095" s="114"/>
      <c r="H2095" s="39"/>
      <c r="N2095" s="116"/>
      <c r="P2095" s="146"/>
      <c r="Q2095" s="116"/>
      <c r="R2095" s="93"/>
      <c r="T2095" s="120"/>
      <c r="V2095" s="120"/>
      <c r="AD2095" s="116"/>
      <c r="AE2095" s="116"/>
      <c r="AG2095" s="140"/>
      <c r="AH2095" s="140"/>
      <c r="AI2095" s="146" t="s">
        <v>31</v>
      </c>
      <c r="AJ2095" s="146" t="s">
        <v>31</v>
      </c>
      <c r="AK2095" s="120"/>
    </row>
    <row r="2096">
      <c r="D2096" s="141"/>
      <c r="G2096" s="114"/>
      <c r="H2096" s="39"/>
      <c r="N2096" s="116"/>
      <c r="P2096" s="146"/>
      <c r="Q2096" s="116"/>
      <c r="R2096" s="93"/>
      <c r="T2096" s="120"/>
      <c r="V2096" s="120"/>
      <c r="AD2096" s="116"/>
      <c r="AE2096" s="116"/>
      <c r="AG2096" s="140"/>
      <c r="AH2096" s="140"/>
      <c r="AI2096" s="146" t="s">
        <v>31</v>
      </c>
      <c r="AJ2096" s="146" t="s">
        <v>31</v>
      </c>
      <c r="AK2096" s="120"/>
    </row>
    <row r="2097">
      <c r="D2097" s="141"/>
      <c r="G2097" s="114"/>
      <c r="H2097" s="39"/>
      <c r="N2097" s="116"/>
      <c r="P2097" s="146"/>
      <c r="Q2097" s="116"/>
      <c r="R2097" s="93"/>
      <c r="T2097" s="120"/>
      <c r="V2097" s="120"/>
      <c r="AD2097" s="116"/>
      <c r="AE2097" s="116"/>
      <c r="AG2097" s="140"/>
      <c r="AH2097" s="140"/>
      <c r="AI2097" s="146" t="s">
        <v>31</v>
      </c>
      <c r="AJ2097" s="146" t="s">
        <v>31</v>
      </c>
      <c r="AK2097" s="120"/>
    </row>
    <row r="2098">
      <c r="D2098" s="141"/>
      <c r="G2098" s="114"/>
      <c r="H2098" s="39"/>
      <c r="N2098" s="116"/>
      <c r="P2098" s="146"/>
      <c r="Q2098" s="116"/>
      <c r="R2098" s="93"/>
      <c r="T2098" s="120"/>
      <c r="V2098" s="120"/>
      <c r="AD2098" s="116"/>
      <c r="AE2098" s="116"/>
      <c r="AG2098" s="140"/>
      <c r="AH2098" s="140"/>
      <c r="AI2098" s="146" t="s">
        <v>31</v>
      </c>
      <c r="AJ2098" s="146" t="s">
        <v>31</v>
      </c>
      <c r="AK2098" s="120"/>
    </row>
    <row r="2099">
      <c r="D2099" s="141"/>
      <c r="G2099" s="114"/>
      <c r="H2099" s="39"/>
      <c r="N2099" s="116"/>
      <c r="P2099" s="146"/>
      <c r="Q2099" s="116"/>
      <c r="R2099" s="93"/>
      <c r="T2099" s="120"/>
      <c r="V2099" s="120"/>
      <c r="AD2099" s="116"/>
      <c r="AE2099" s="116"/>
      <c r="AG2099" s="140"/>
      <c r="AH2099" s="140"/>
      <c r="AI2099" s="146" t="s">
        <v>31</v>
      </c>
      <c r="AJ2099" s="146" t="s">
        <v>31</v>
      </c>
      <c r="AK2099" s="120"/>
    </row>
    <row r="2100">
      <c r="D2100" s="141"/>
      <c r="G2100" s="114"/>
      <c r="H2100" s="39"/>
      <c r="N2100" s="116"/>
      <c r="P2100" s="146"/>
      <c r="Q2100" s="116"/>
      <c r="R2100" s="93"/>
      <c r="T2100" s="120"/>
      <c r="V2100" s="120"/>
      <c r="AD2100" s="116"/>
      <c r="AE2100" s="116"/>
      <c r="AG2100" s="140"/>
      <c r="AH2100" s="140"/>
      <c r="AI2100" s="146" t="s">
        <v>31</v>
      </c>
      <c r="AJ2100" s="146" t="s">
        <v>31</v>
      </c>
      <c r="AK2100" s="120"/>
    </row>
    <row r="2101">
      <c r="D2101" s="141"/>
      <c r="G2101" s="114"/>
      <c r="H2101" s="39"/>
      <c r="N2101" s="116"/>
      <c r="P2101" s="146"/>
      <c r="Q2101" s="116"/>
      <c r="R2101" s="93"/>
      <c r="T2101" s="120"/>
      <c r="V2101" s="120"/>
      <c r="AD2101" s="116"/>
      <c r="AE2101" s="116"/>
      <c r="AG2101" s="140"/>
      <c r="AH2101" s="140"/>
      <c r="AI2101" s="146" t="s">
        <v>31</v>
      </c>
      <c r="AJ2101" s="146" t="s">
        <v>31</v>
      </c>
      <c r="AK2101" s="120"/>
    </row>
    <row r="2102">
      <c r="D2102" s="141"/>
      <c r="G2102" s="114"/>
      <c r="H2102" s="39"/>
      <c r="N2102" s="116"/>
      <c r="P2102" s="146"/>
      <c r="Q2102" s="116"/>
      <c r="R2102" s="93"/>
      <c r="T2102" s="120"/>
      <c r="V2102" s="120"/>
      <c r="AD2102" s="116"/>
      <c r="AE2102" s="116"/>
      <c r="AG2102" s="140"/>
      <c r="AH2102" s="140"/>
      <c r="AI2102" s="146" t="s">
        <v>31</v>
      </c>
      <c r="AJ2102" s="146" t="s">
        <v>31</v>
      </c>
      <c r="AK2102" s="120"/>
    </row>
    <row r="2103">
      <c r="D2103" s="141"/>
      <c r="G2103" s="114"/>
      <c r="H2103" s="39"/>
      <c r="N2103" s="116"/>
      <c r="P2103" s="146"/>
      <c r="Q2103" s="116"/>
      <c r="R2103" s="93"/>
      <c r="T2103" s="120"/>
      <c r="V2103" s="120"/>
      <c r="AD2103" s="116"/>
      <c r="AE2103" s="116"/>
      <c r="AG2103" s="140"/>
      <c r="AH2103" s="140"/>
      <c r="AI2103" s="146" t="s">
        <v>31</v>
      </c>
      <c r="AJ2103" s="146" t="s">
        <v>31</v>
      </c>
      <c r="AK2103" s="120"/>
    </row>
    <row r="2104">
      <c r="D2104" s="141"/>
      <c r="G2104" s="114"/>
      <c r="H2104" s="39"/>
      <c r="N2104" s="116"/>
      <c r="P2104" s="146"/>
      <c r="Q2104" s="116"/>
      <c r="R2104" s="93"/>
      <c r="T2104" s="120"/>
      <c r="V2104" s="120"/>
      <c r="AD2104" s="116"/>
      <c r="AE2104" s="116"/>
      <c r="AG2104" s="140"/>
      <c r="AH2104" s="140"/>
      <c r="AI2104" s="146" t="s">
        <v>31</v>
      </c>
      <c r="AJ2104" s="146" t="s">
        <v>31</v>
      </c>
      <c r="AK2104" s="120"/>
    </row>
    <row r="2105">
      <c r="D2105" s="141"/>
      <c r="G2105" s="114"/>
      <c r="H2105" s="39"/>
      <c r="N2105" s="116"/>
      <c r="P2105" s="146"/>
      <c r="Q2105" s="116"/>
      <c r="R2105" s="93"/>
      <c r="T2105" s="120"/>
      <c r="V2105" s="120"/>
      <c r="AD2105" s="116"/>
      <c r="AE2105" s="116"/>
      <c r="AG2105" s="140"/>
      <c r="AH2105" s="140"/>
      <c r="AI2105" s="146" t="s">
        <v>31</v>
      </c>
      <c r="AJ2105" s="146" t="s">
        <v>31</v>
      </c>
      <c r="AK2105" s="120"/>
    </row>
    <row r="2106">
      <c r="D2106" s="141"/>
      <c r="G2106" s="114"/>
      <c r="H2106" s="39"/>
      <c r="N2106" s="116"/>
      <c r="P2106" s="146"/>
      <c r="Q2106" s="116"/>
      <c r="R2106" s="93"/>
      <c r="T2106" s="120"/>
      <c r="V2106" s="120"/>
      <c r="AD2106" s="116"/>
      <c r="AE2106" s="116"/>
      <c r="AG2106" s="140"/>
      <c r="AH2106" s="140"/>
      <c r="AI2106" s="146" t="s">
        <v>31</v>
      </c>
      <c r="AJ2106" s="146" t="s">
        <v>31</v>
      </c>
      <c r="AK2106" s="120"/>
    </row>
    <row r="2107">
      <c r="D2107" s="141"/>
      <c r="G2107" s="114"/>
      <c r="H2107" s="39"/>
      <c r="N2107" s="116"/>
      <c r="P2107" s="146"/>
      <c r="Q2107" s="116"/>
      <c r="R2107" s="93"/>
      <c r="T2107" s="120"/>
      <c r="V2107" s="120"/>
      <c r="AD2107" s="116"/>
      <c r="AE2107" s="116"/>
      <c r="AG2107" s="140"/>
      <c r="AH2107" s="140"/>
      <c r="AI2107" s="146" t="s">
        <v>31</v>
      </c>
      <c r="AJ2107" s="146" t="s">
        <v>31</v>
      </c>
      <c r="AK2107" s="120"/>
    </row>
    <row r="2108">
      <c r="D2108" s="141"/>
      <c r="G2108" s="114"/>
      <c r="H2108" s="39"/>
      <c r="N2108" s="116"/>
      <c r="P2108" s="146"/>
      <c r="Q2108" s="116"/>
      <c r="R2108" s="93"/>
      <c r="T2108" s="120"/>
      <c r="V2108" s="120"/>
      <c r="AD2108" s="116"/>
      <c r="AE2108" s="116"/>
      <c r="AG2108" s="140"/>
      <c r="AH2108" s="140"/>
      <c r="AI2108" s="146" t="s">
        <v>31</v>
      </c>
      <c r="AJ2108" s="146" t="s">
        <v>31</v>
      </c>
      <c r="AK2108" s="120"/>
    </row>
    <row r="2109">
      <c r="D2109" s="141"/>
      <c r="G2109" s="114"/>
      <c r="H2109" s="39"/>
      <c r="N2109" s="116"/>
      <c r="P2109" s="146"/>
      <c r="Q2109" s="116"/>
      <c r="R2109" s="93"/>
      <c r="T2109" s="120"/>
      <c r="V2109" s="120"/>
      <c r="AD2109" s="116"/>
      <c r="AE2109" s="116"/>
      <c r="AG2109" s="140"/>
      <c r="AH2109" s="140"/>
      <c r="AI2109" s="146" t="s">
        <v>31</v>
      </c>
      <c r="AJ2109" s="146" t="s">
        <v>31</v>
      </c>
      <c r="AK2109" s="120"/>
    </row>
    <row r="2110">
      <c r="D2110" s="141"/>
      <c r="G2110" s="114"/>
      <c r="H2110" s="39"/>
      <c r="N2110" s="116"/>
      <c r="P2110" s="146"/>
      <c r="Q2110" s="116"/>
      <c r="R2110" s="93"/>
      <c r="T2110" s="120"/>
      <c r="V2110" s="120"/>
      <c r="AD2110" s="116"/>
      <c r="AE2110" s="116"/>
      <c r="AG2110" s="140"/>
      <c r="AH2110" s="140"/>
      <c r="AI2110" s="146" t="s">
        <v>31</v>
      </c>
      <c r="AJ2110" s="146" t="s">
        <v>31</v>
      </c>
      <c r="AK2110" s="120"/>
    </row>
    <row r="2111">
      <c r="D2111" s="141"/>
      <c r="G2111" s="114"/>
      <c r="H2111" s="39"/>
      <c r="N2111" s="116"/>
      <c r="P2111" s="146"/>
      <c r="Q2111" s="116"/>
      <c r="R2111" s="93"/>
      <c r="T2111" s="120"/>
      <c r="V2111" s="120"/>
      <c r="AD2111" s="116"/>
      <c r="AE2111" s="116"/>
      <c r="AG2111" s="140"/>
      <c r="AH2111" s="140"/>
      <c r="AI2111" s="146" t="s">
        <v>31</v>
      </c>
      <c r="AJ2111" s="146" t="s">
        <v>31</v>
      </c>
      <c r="AK2111" s="120"/>
    </row>
    <row r="2112">
      <c r="D2112" s="141"/>
      <c r="G2112" s="114"/>
      <c r="H2112" s="39"/>
      <c r="N2112" s="116"/>
      <c r="P2112" s="146"/>
      <c r="Q2112" s="116"/>
      <c r="R2112" s="93"/>
      <c r="T2112" s="120"/>
      <c r="V2112" s="120"/>
      <c r="AD2112" s="116"/>
      <c r="AE2112" s="116"/>
      <c r="AG2112" s="140"/>
      <c r="AH2112" s="140"/>
      <c r="AI2112" s="146" t="s">
        <v>31</v>
      </c>
      <c r="AJ2112" s="146" t="s">
        <v>31</v>
      </c>
      <c r="AK2112" s="120"/>
    </row>
    <row r="2113">
      <c r="D2113" s="141"/>
      <c r="G2113" s="114"/>
      <c r="H2113" s="39"/>
      <c r="N2113" s="116"/>
      <c r="P2113" s="146"/>
      <c r="Q2113" s="116"/>
      <c r="R2113" s="93"/>
      <c r="T2113" s="120"/>
      <c r="V2113" s="120"/>
      <c r="AD2113" s="116"/>
      <c r="AE2113" s="116"/>
      <c r="AG2113" s="140"/>
      <c r="AH2113" s="140"/>
      <c r="AI2113" s="146" t="s">
        <v>31</v>
      </c>
      <c r="AJ2113" s="146" t="s">
        <v>31</v>
      </c>
      <c r="AK2113" s="120"/>
    </row>
    <row r="2114">
      <c r="D2114" s="141"/>
      <c r="G2114" s="114"/>
      <c r="H2114" s="39"/>
      <c r="N2114" s="116"/>
      <c r="P2114" s="146"/>
      <c r="Q2114" s="116"/>
      <c r="R2114" s="93"/>
      <c r="T2114" s="120"/>
      <c r="V2114" s="120"/>
      <c r="AD2114" s="116"/>
      <c r="AE2114" s="116"/>
      <c r="AG2114" s="140"/>
      <c r="AH2114" s="140"/>
      <c r="AI2114" s="146" t="s">
        <v>31</v>
      </c>
      <c r="AJ2114" s="146" t="s">
        <v>31</v>
      </c>
      <c r="AK2114" s="120"/>
    </row>
    <row r="2115">
      <c r="D2115" s="141"/>
      <c r="G2115" s="114"/>
      <c r="H2115" s="39"/>
      <c r="N2115" s="116"/>
      <c r="P2115" s="146"/>
      <c r="Q2115" s="116"/>
      <c r="R2115" s="93"/>
      <c r="T2115" s="120"/>
      <c r="V2115" s="120"/>
      <c r="AD2115" s="116"/>
      <c r="AE2115" s="116"/>
      <c r="AG2115" s="140"/>
      <c r="AH2115" s="140"/>
      <c r="AI2115" s="146" t="s">
        <v>31</v>
      </c>
      <c r="AJ2115" s="146" t="s">
        <v>31</v>
      </c>
      <c r="AK2115" s="120"/>
    </row>
    <row r="2116">
      <c r="D2116" s="141"/>
      <c r="G2116" s="114"/>
      <c r="H2116" s="39"/>
      <c r="N2116" s="116"/>
      <c r="P2116" s="146"/>
      <c r="Q2116" s="116"/>
      <c r="R2116" s="93"/>
      <c r="T2116" s="120"/>
      <c r="V2116" s="120"/>
      <c r="AD2116" s="116"/>
      <c r="AE2116" s="116"/>
      <c r="AG2116" s="140"/>
      <c r="AH2116" s="140"/>
      <c r="AI2116" s="146" t="s">
        <v>31</v>
      </c>
      <c r="AJ2116" s="146" t="s">
        <v>31</v>
      </c>
      <c r="AK2116" s="120"/>
    </row>
    <row r="2117">
      <c r="D2117" s="141"/>
      <c r="G2117" s="114"/>
      <c r="H2117" s="39"/>
      <c r="N2117" s="116"/>
      <c r="P2117" s="146"/>
      <c r="Q2117" s="116"/>
      <c r="R2117" s="93"/>
      <c r="T2117" s="120"/>
      <c r="V2117" s="120"/>
      <c r="AD2117" s="116"/>
      <c r="AE2117" s="116"/>
      <c r="AG2117" s="140"/>
      <c r="AH2117" s="140"/>
      <c r="AI2117" s="146" t="s">
        <v>31</v>
      </c>
      <c r="AJ2117" s="146" t="s">
        <v>31</v>
      </c>
      <c r="AK2117" s="120"/>
    </row>
    <row r="2118">
      <c r="D2118" s="141"/>
      <c r="G2118" s="114"/>
      <c r="H2118" s="39"/>
      <c r="N2118" s="116"/>
      <c r="P2118" s="146"/>
      <c r="Q2118" s="116"/>
      <c r="R2118" s="93"/>
      <c r="T2118" s="120"/>
      <c r="V2118" s="120"/>
      <c r="AD2118" s="116"/>
      <c r="AE2118" s="116"/>
      <c r="AG2118" s="140"/>
      <c r="AH2118" s="140"/>
      <c r="AI2118" s="146" t="s">
        <v>31</v>
      </c>
      <c r="AJ2118" s="146" t="s">
        <v>31</v>
      </c>
      <c r="AK2118" s="120"/>
    </row>
    <row r="2119">
      <c r="D2119" s="141"/>
      <c r="G2119" s="114"/>
      <c r="H2119" s="39"/>
      <c r="N2119" s="116"/>
      <c r="P2119" s="146"/>
      <c r="Q2119" s="116"/>
      <c r="R2119" s="93"/>
      <c r="T2119" s="120"/>
      <c r="V2119" s="120"/>
      <c r="AD2119" s="116"/>
      <c r="AE2119" s="116"/>
      <c r="AG2119" s="140"/>
      <c r="AH2119" s="140"/>
      <c r="AI2119" s="146" t="s">
        <v>31</v>
      </c>
      <c r="AJ2119" s="146" t="s">
        <v>31</v>
      </c>
      <c r="AK2119" s="120"/>
    </row>
    <row r="2120">
      <c r="D2120" s="141"/>
      <c r="G2120" s="114"/>
      <c r="H2120" s="39"/>
      <c r="N2120" s="116"/>
      <c r="P2120" s="146"/>
      <c r="Q2120" s="116"/>
      <c r="R2120" s="93"/>
      <c r="T2120" s="120"/>
      <c r="V2120" s="120"/>
      <c r="AD2120" s="116"/>
      <c r="AE2120" s="116"/>
      <c r="AG2120" s="140"/>
      <c r="AH2120" s="140"/>
      <c r="AI2120" s="146" t="s">
        <v>31</v>
      </c>
      <c r="AJ2120" s="146" t="s">
        <v>31</v>
      </c>
      <c r="AK2120" s="120"/>
    </row>
    <row r="2121">
      <c r="D2121" s="141"/>
      <c r="G2121" s="114"/>
      <c r="H2121" s="39"/>
      <c r="N2121" s="116"/>
      <c r="P2121" s="146"/>
      <c r="Q2121" s="116"/>
      <c r="R2121" s="93"/>
      <c r="T2121" s="120"/>
      <c r="V2121" s="120"/>
      <c r="AD2121" s="116"/>
      <c r="AE2121" s="116"/>
      <c r="AG2121" s="140"/>
      <c r="AH2121" s="140"/>
      <c r="AI2121" s="146" t="s">
        <v>31</v>
      </c>
      <c r="AJ2121" s="146" t="s">
        <v>31</v>
      </c>
      <c r="AK2121" s="120"/>
    </row>
    <row r="2122">
      <c r="D2122" s="141"/>
      <c r="G2122" s="114"/>
      <c r="H2122" s="39"/>
      <c r="N2122" s="116"/>
      <c r="P2122" s="146"/>
      <c r="Q2122" s="116"/>
      <c r="R2122" s="93"/>
      <c r="T2122" s="120"/>
      <c r="V2122" s="120"/>
      <c r="AD2122" s="116"/>
      <c r="AE2122" s="116"/>
      <c r="AG2122" s="140"/>
      <c r="AH2122" s="140"/>
      <c r="AI2122" s="146" t="s">
        <v>31</v>
      </c>
      <c r="AJ2122" s="146" t="s">
        <v>31</v>
      </c>
      <c r="AK2122" s="120"/>
    </row>
    <row r="2123">
      <c r="D2123" s="141"/>
      <c r="G2123" s="114"/>
      <c r="H2123" s="39"/>
      <c r="N2123" s="116"/>
      <c r="P2123" s="146"/>
      <c r="Q2123" s="116"/>
      <c r="R2123" s="93"/>
      <c r="T2123" s="120"/>
      <c r="V2123" s="120"/>
      <c r="AD2123" s="116"/>
      <c r="AE2123" s="116"/>
      <c r="AG2123" s="140"/>
      <c r="AH2123" s="140"/>
      <c r="AI2123" s="146" t="s">
        <v>31</v>
      </c>
      <c r="AJ2123" s="146" t="s">
        <v>31</v>
      </c>
      <c r="AK2123" s="120"/>
    </row>
    <row r="2124">
      <c r="D2124" s="141"/>
      <c r="G2124" s="114"/>
      <c r="H2124" s="39"/>
      <c r="N2124" s="116"/>
      <c r="P2124" s="146"/>
      <c r="Q2124" s="116"/>
      <c r="R2124" s="93"/>
      <c r="T2124" s="120"/>
      <c r="V2124" s="120"/>
      <c r="AD2124" s="116"/>
      <c r="AE2124" s="116"/>
      <c r="AG2124" s="140"/>
      <c r="AH2124" s="140"/>
      <c r="AI2124" s="146" t="s">
        <v>31</v>
      </c>
      <c r="AJ2124" s="146" t="s">
        <v>31</v>
      </c>
      <c r="AK2124" s="120"/>
    </row>
    <row r="2125">
      <c r="D2125" s="141"/>
      <c r="G2125" s="114"/>
      <c r="H2125" s="39"/>
      <c r="N2125" s="116"/>
      <c r="P2125" s="146"/>
      <c r="Q2125" s="116"/>
      <c r="R2125" s="93"/>
      <c r="T2125" s="120"/>
      <c r="V2125" s="120"/>
      <c r="AD2125" s="116"/>
      <c r="AE2125" s="116"/>
      <c r="AG2125" s="140"/>
      <c r="AH2125" s="140"/>
      <c r="AI2125" s="146" t="s">
        <v>31</v>
      </c>
      <c r="AJ2125" s="146" t="s">
        <v>31</v>
      </c>
      <c r="AK2125" s="120"/>
    </row>
    <row r="2126">
      <c r="D2126" s="141"/>
      <c r="G2126" s="114"/>
      <c r="H2126" s="39"/>
      <c r="N2126" s="116"/>
      <c r="P2126" s="146"/>
      <c r="Q2126" s="116"/>
      <c r="R2126" s="93"/>
      <c r="T2126" s="120"/>
      <c r="V2126" s="120"/>
      <c r="AD2126" s="116"/>
      <c r="AE2126" s="116"/>
      <c r="AG2126" s="140"/>
      <c r="AH2126" s="140"/>
      <c r="AI2126" s="146" t="s">
        <v>31</v>
      </c>
      <c r="AJ2126" s="146" t="s">
        <v>31</v>
      </c>
      <c r="AK2126" s="120"/>
    </row>
    <row r="2127">
      <c r="D2127" s="141"/>
      <c r="G2127" s="114"/>
      <c r="H2127" s="39"/>
      <c r="N2127" s="116"/>
      <c r="P2127" s="146"/>
      <c r="Q2127" s="116"/>
      <c r="R2127" s="93"/>
      <c r="T2127" s="120"/>
      <c r="V2127" s="120"/>
      <c r="AD2127" s="116"/>
      <c r="AE2127" s="116"/>
      <c r="AG2127" s="140"/>
      <c r="AH2127" s="140"/>
      <c r="AI2127" s="146" t="s">
        <v>31</v>
      </c>
      <c r="AJ2127" s="146" t="s">
        <v>31</v>
      </c>
      <c r="AK2127" s="120"/>
    </row>
    <row r="2128">
      <c r="D2128" s="141"/>
      <c r="G2128" s="114"/>
      <c r="H2128" s="39"/>
      <c r="N2128" s="116"/>
      <c r="P2128" s="146"/>
      <c r="Q2128" s="116"/>
      <c r="R2128" s="93"/>
      <c r="T2128" s="120"/>
      <c r="V2128" s="120"/>
      <c r="AD2128" s="116"/>
      <c r="AE2128" s="116"/>
      <c r="AG2128" s="140"/>
      <c r="AH2128" s="140"/>
      <c r="AI2128" s="146" t="s">
        <v>31</v>
      </c>
      <c r="AJ2128" s="146" t="s">
        <v>31</v>
      </c>
      <c r="AK2128" s="120"/>
    </row>
    <row r="2129">
      <c r="D2129" s="141"/>
      <c r="G2129" s="114"/>
      <c r="H2129" s="39"/>
      <c r="N2129" s="116"/>
      <c r="P2129" s="146"/>
      <c r="Q2129" s="116"/>
      <c r="R2129" s="93"/>
      <c r="T2129" s="120"/>
      <c r="V2129" s="120"/>
      <c r="AD2129" s="116"/>
      <c r="AE2129" s="116"/>
      <c r="AG2129" s="140"/>
      <c r="AH2129" s="140"/>
      <c r="AI2129" s="146" t="s">
        <v>31</v>
      </c>
      <c r="AJ2129" s="146" t="s">
        <v>31</v>
      </c>
      <c r="AK2129" s="120"/>
    </row>
    <row r="2130">
      <c r="D2130" s="141"/>
      <c r="G2130" s="114"/>
      <c r="H2130" s="39"/>
      <c r="N2130" s="116"/>
      <c r="P2130" s="146"/>
      <c r="Q2130" s="116"/>
      <c r="R2130" s="93"/>
      <c r="T2130" s="120"/>
      <c r="V2130" s="120"/>
      <c r="AD2130" s="116"/>
      <c r="AE2130" s="116"/>
      <c r="AG2130" s="140"/>
      <c r="AH2130" s="140"/>
      <c r="AI2130" s="146" t="s">
        <v>31</v>
      </c>
      <c r="AJ2130" s="146" t="s">
        <v>31</v>
      </c>
      <c r="AK2130" s="120"/>
    </row>
    <row r="2131">
      <c r="D2131" s="141"/>
      <c r="G2131" s="114"/>
      <c r="H2131" s="39"/>
      <c r="N2131" s="116"/>
      <c r="P2131" s="146"/>
      <c r="Q2131" s="116"/>
      <c r="R2131" s="93"/>
      <c r="T2131" s="120"/>
      <c r="V2131" s="120"/>
      <c r="AD2131" s="116"/>
      <c r="AE2131" s="116"/>
      <c r="AG2131" s="140"/>
      <c r="AH2131" s="140"/>
      <c r="AI2131" s="146" t="s">
        <v>31</v>
      </c>
      <c r="AJ2131" s="146" t="s">
        <v>31</v>
      </c>
      <c r="AK2131" s="120"/>
    </row>
    <row r="2132">
      <c r="D2132" s="141"/>
      <c r="G2132" s="114"/>
      <c r="H2132" s="39"/>
      <c r="N2132" s="116"/>
      <c r="P2132" s="146"/>
      <c r="Q2132" s="116"/>
      <c r="R2132" s="93"/>
      <c r="T2132" s="120"/>
      <c r="V2132" s="120"/>
      <c r="AD2132" s="116"/>
      <c r="AE2132" s="116"/>
      <c r="AG2132" s="140"/>
      <c r="AH2132" s="140"/>
      <c r="AI2132" s="146" t="s">
        <v>31</v>
      </c>
      <c r="AJ2132" s="146" t="s">
        <v>31</v>
      </c>
      <c r="AK2132" s="120"/>
    </row>
    <row r="2133">
      <c r="D2133" s="141"/>
      <c r="G2133" s="114"/>
      <c r="H2133" s="39"/>
      <c r="N2133" s="116"/>
      <c r="P2133" s="146"/>
      <c r="Q2133" s="116"/>
      <c r="R2133" s="93"/>
      <c r="T2133" s="120"/>
      <c r="V2133" s="120"/>
      <c r="AD2133" s="116"/>
      <c r="AE2133" s="116"/>
      <c r="AG2133" s="140"/>
      <c r="AH2133" s="140"/>
      <c r="AI2133" s="146" t="s">
        <v>31</v>
      </c>
      <c r="AJ2133" s="146" t="s">
        <v>31</v>
      </c>
      <c r="AK2133" s="120"/>
    </row>
    <row r="2134">
      <c r="D2134" s="141"/>
      <c r="G2134" s="114"/>
      <c r="H2134" s="39"/>
      <c r="N2134" s="116"/>
      <c r="P2134" s="146"/>
      <c r="Q2134" s="116"/>
      <c r="R2134" s="93"/>
      <c r="T2134" s="120"/>
      <c r="V2134" s="120"/>
      <c r="AD2134" s="116"/>
      <c r="AE2134" s="116"/>
      <c r="AG2134" s="140"/>
      <c r="AH2134" s="140"/>
      <c r="AI2134" s="146" t="s">
        <v>31</v>
      </c>
      <c r="AJ2134" s="146" t="s">
        <v>31</v>
      </c>
      <c r="AK2134" s="120"/>
    </row>
    <row r="2135">
      <c r="D2135" s="141"/>
      <c r="G2135" s="114"/>
      <c r="H2135" s="39"/>
      <c r="N2135" s="116"/>
      <c r="P2135" s="146"/>
      <c r="Q2135" s="116"/>
      <c r="R2135" s="93"/>
      <c r="T2135" s="120"/>
      <c r="V2135" s="120"/>
      <c r="AD2135" s="116"/>
      <c r="AE2135" s="116"/>
      <c r="AG2135" s="140"/>
      <c r="AH2135" s="140"/>
      <c r="AI2135" s="146" t="s">
        <v>31</v>
      </c>
      <c r="AJ2135" s="146" t="s">
        <v>31</v>
      </c>
      <c r="AK2135" s="120"/>
    </row>
    <row r="2136">
      <c r="D2136" s="141"/>
      <c r="G2136" s="114"/>
      <c r="H2136" s="39"/>
      <c r="N2136" s="116"/>
      <c r="P2136" s="146"/>
      <c r="Q2136" s="116"/>
      <c r="R2136" s="93"/>
      <c r="T2136" s="120"/>
      <c r="V2136" s="120"/>
      <c r="AD2136" s="116"/>
      <c r="AE2136" s="116"/>
      <c r="AG2136" s="140"/>
      <c r="AH2136" s="140"/>
      <c r="AI2136" s="146" t="s">
        <v>31</v>
      </c>
      <c r="AJ2136" s="146" t="s">
        <v>31</v>
      </c>
      <c r="AK2136" s="120"/>
    </row>
    <row r="2137">
      <c r="D2137" s="141"/>
      <c r="G2137" s="114"/>
      <c r="H2137" s="39"/>
      <c r="N2137" s="116"/>
      <c r="P2137" s="146"/>
      <c r="Q2137" s="116"/>
      <c r="R2137" s="93"/>
      <c r="T2137" s="120"/>
      <c r="V2137" s="120"/>
      <c r="AD2137" s="116"/>
      <c r="AE2137" s="116"/>
      <c r="AG2137" s="140"/>
      <c r="AH2137" s="140"/>
      <c r="AI2137" s="146" t="s">
        <v>31</v>
      </c>
      <c r="AJ2137" s="146" t="s">
        <v>31</v>
      </c>
      <c r="AK2137" s="120"/>
    </row>
    <row r="2138">
      <c r="D2138" s="141"/>
      <c r="G2138" s="114"/>
      <c r="H2138" s="39"/>
      <c r="N2138" s="116"/>
      <c r="P2138" s="146"/>
      <c r="Q2138" s="116"/>
      <c r="R2138" s="93"/>
      <c r="T2138" s="120"/>
      <c r="V2138" s="120"/>
      <c r="AD2138" s="116"/>
      <c r="AE2138" s="116"/>
      <c r="AG2138" s="140"/>
      <c r="AH2138" s="140"/>
      <c r="AI2138" s="146" t="s">
        <v>31</v>
      </c>
      <c r="AJ2138" s="146" t="s">
        <v>31</v>
      </c>
      <c r="AK2138" s="120"/>
    </row>
    <row r="2139">
      <c r="D2139" s="141"/>
      <c r="G2139" s="114"/>
      <c r="H2139" s="39"/>
      <c r="N2139" s="116"/>
      <c r="P2139" s="146"/>
      <c r="Q2139" s="116"/>
      <c r="R2139" s="93"/>
      <c r="T2139" s="120"/>
      <c r="V2139" s="120"/>
      <c r="AD2139" s="116"/>
      <c r="AE2139" s="116"/>
      <c r="AG2139" s="140"/>
      <c r="AH2139" s="140"/>
      <c r="AI2139" s="146" t="s">
        <v>31</v>
      </c>
      <c r="AJ2139" s="146" t="s">
        <v>31</v>
      </c>
      <c r="AK2139" s="120"/>
    </row>
    <row r="2140">
      <c r="D2140" s="141"/>
      <c r="G2140" s="114"/>
      <c r="H2140" s="39"/>
      <c r="N2140" s="116"/>
      <c r="P2140" s="146"/>
      <c r="Q2140" s="116"/>
      <c r="R2140" s="93"/>
      <c r="T2140" s="120"/>
      <c r="V2140" s="120"/>
      <c r="AD2140" s="116"/>
      <c r="AE2140" s="116"/>
      <c r="AG2140" s="140"/>
      <c r="AH2140" s="140"/>
      <c r="AI2140" s="146" t="s">
        <v>31</v>
      </c>
      <c r="AJ2140" s="146" t="s">
        <v>31</v>
      </c>
      <c r="AK2140" s="120"/>
    </row>
    <row r="2141">
      <c r="D2141" s="141"/>
      <c r="G2141" s="114"/>
      <c r="H2141" s="39"/>
      <c r="N2141" s="116"/>
      <c r="P2141" s="146"/>
      <c r="Q2141" s="116"/>
      <c r="R2141" s="93"/>
      <c r="T2141" s="120"/>
      <c r="V2141" s="120"/>
      <c r="AD2141" s="116"/>
      <c r="AE2141" s="116"/>
      <c r="AG2141" s="140"/>
      <c r="AH2141" s="140"/>
      <c r="AI2141" s="146" t="s">
        <v>31</v>
      </c>
      <c r="AJ2141" s="146" t="s">
        <v>31</v>
      </c>
      <c r="AK2141" s="120"/>
    </row>
    <row r="2142">
      <c r="D2142" s="141"/>
      <c r="G2142" s="114"/>
      <c r="H2142" s="39"/>
      <c r="N2142" s="116"/>
      <c r="P2142" s="146"/>
      <c r="Q2142" s="116"/>
      <c r="R2142" s="93"/>
      <c r="T2142" s="120"/>
      <c r="V2142" s="120"/>
      <c r="AD2142" s="116"/>
      <c r="AE2142" s="116"/>
      <c r="AG2142" s="140"/>
      <c r="AH2142" s="140"/>
      <c r="AI2142" s="146" t="s">
        <v>31</v>
      </c>
      <c r="AJ2142" s="146" t="s">
        <v>31</v>
      </c>
      <c r="AK2142" s="120"/>
    </row>
    <row r="2143">
      <c r="D2143" s="141"/>
      <c r="G2143" s="114"/>
      <c r="H2143" s="39"/>
      <c r="N2143" s="116"/>
      <c r="P2143" s="146"/>
      <c r="Q2143" s="116"/>
      <c r="R2143" s="93"/>
      <c r="T2143" s="120"/>
      <c r="V2143" s="120"/>
      <c r="AD2143" s="116"/>
      <c r="AE2143" s="116"/>
      <c r="AG2143" s="140"/>
      <c r="AH2143" s="140"/>
      <c r="AI2143" s="146" t="s">
        <v>31</v>
      </c>
      <c r="AJ2143" s="146" t="s">
        <v>31</v>
      </c>
      <c r="AK2143" s="120"/>
    </row>
    <row r="2144">
      <c r="D2144" s="141"/>
      <c r="G2144" s="114"/>
      <c r="H2144" s="39"/>
      <c r="N2144" s="116"/>
      <c r="P2144" s="146"/>
      <c r="Q2144" s="116"/>
      <c r="R2144" s="93"/>
      <c r="T2144" s="120"/>
      <c r="V2144" s="120"/>
      <c r="AD2144" s="116"/>
      <c r="AE2144" s="116"/>
      <c r="AG2144" s="140"/>
      <c r="AH2144" s="140"/>
      <c r="AI2144" s="146" t="s">
        <v>31</v>
      </c>
      <c r="AJ2144" s="146" t="s">
        <v>31</v>
      </c>
      <c r="AK2144" s="120"/>
    </row>
    <row r="2145">
      <c r="D2145" s="141"/>
      <c r="G2145" s="114"/>
      <c r="H2145" s="39"/>
      <c r="N2145" s="116"/>
      <c r="P2145" s="146"/>
      <c r="Q2145" s="116"/>
      <c r="R2145" s="93"/>
      <c r="T2145" s="120"/>
      <c r="V2145" s="120"/>
      <c r="AD2145" s="116"/>
      <c r="AE2145" s="116"/>
      <c r="AG2145" s="140"/>
      <c r="AH2145" s="140"/>
      <c r="AI2145" s="146" t="s">
        <v>31</v>
      </c>
      <c r="AJ2145" s="146" t="s">
        <v>31</v>
      </c>
      <c r="AK2145" s="120"/>
    </row>
    <row r="2146">
      <c r="D2146" s="141"/>
      <c r="G2146" s="114"/>
      <c r="H2146" s="39"/>
      <c r="N2146" s="116"/>
      <c r="P2146" s="146"/>
      <c r="Q2146" s="116"/>
      <c r="R2146" s="93"/>
      <c r="T2146" s="120"/>
      <c r="V2146" s="120"/>
      <c r="AD2146" s="116"/>
      <c r="AE2146" s="116"/>
      <c r="AG2146" s="140"/>
      <c r="AH2146" s="140"/>
      <c r="AI2146" s="146" t="s">
        <v>31</v>
      </c>
      <c r="AJ2146" s="146" t="s">
        <v>31</v>
      </c>
      <c r="AK2146" s="120"/>
    </row>
    <row r="2147">
      <c r="D2147" s="141"/>
      <c r="G2147" s="114"/>
      <c r="H2147" s="39"/>
      <c r="N2147" s="116"/>
      <c r="P2147" s="146"/>
      <c r="Q2147" s="116"/>
      <c r="R2147" s="93"/>
      <c r="T2147" s="120"/>
      <c r="V2147" s="120"/>
      <c r="AD2147" s="116"/>
      <c r="AE2147" s="116"/>
      <c r="AG2147" s="140"/>
      <c r="AH2147" s="140"/>
      <c r="AI2147" s="146" t="s">
        <v>31</v>
      </c>
      <c r="AJ2147" s="146" t="s">
        <v>31</v>
      </c>
      <c r="AK2147" s="120"/>
    </row>
    <row r="2148">
      <c r="D2148" s="141"/>
      <c r="G2148" s="114"/>
      <c r="H2148" s="39"/>
      <c r="N2148" s="116"/>
      <c r="P2148" s="146"/>
      <c r="Q2148" s="116"/>
      <c r="R2148" s="93"/>
      <c r="T2148" s="120"/>
      <c r="V2148" s="120"/>
      <c r="AD2148" s="116"/>
      <c r="AE2148" s="116"/>
      <c r="AG2148" s="140"/>
      <c r="AH2148" s="140"/>
      <c r="AI2148" s="146" t="s">
        <v>31</v>
      </c>
      <c r="AJ2148" s="146" t="s">
        <v>31</v>
      </c>
      <c r="AK2148" s="120"/>
    </row>
    <row r="2149">
      <c r="D2149" s="141"/>
      <c r="G2149" s="114"/>
      <c r="H2149" s="39"/>
      <c r="N2149" s="116"/>
      <c r="P2149" s="146"/>
      <c r="Q2149" s="116"/>
      <c r="R2149" s="93"/>
      <c r="T2149" s="120"/>
      <c r="V2149" s="120"/>
      <c r="AD2149" s="116"/>
      <c r="AE2149" s="116"/>
      <c r="AG2149" s="140"/>
      <c r="AH2149" s="140"/>
      <c r="AI2149" s="146" t="s">
        <v>31</v>
      </c>
      <c r="AJ2149" s="146" t="s">
        <v>31</v>
      </c>
      <c r="AK2149" s="120"/>
    </row>
    <row r="2150">
      <c r="D2150" s="141"/>
      <c r="G2150" s="114"/>
      <c r="H2150" s="39"/>
      <c r="N2150" s="116"/>
      <c r="P2150" s="146"/>
      <c r="Q2150" s="116"/>
      <c r="R2150" s="93"/>
      <c r="T2150" s="120"/>
      <c r="V2150" s="120"/>
      <c r="AD2150" s="116"/>
      <c r="AE2150" s="116"/>
      <c r="AG2150" s="140"/>
      <c r="AH2150" s="140"/>
      <c r="AI2150" s="146" t="s">
        <v>31</v>
      </c>
      <c r="AJ2150" s="146" t="s">
        <v>31</v>
      </c>
      <c r="AK2150" s="120"/>
    </row>
    <row r="2151">
      <c r="D2151" s="141"/>
      <c r="G2151" s="114"/>
      <c r="H2151" s="39"/>
      <c r="N2151" s="116"/>
      <c r="P2151" s="146"/>
      <c r="Q2151" s="116"/>
      <c r="R2151" s="93"/>
      <c r="T2151" s="120"/>
      <c r="V2151" s="120"/>
      <c r="AD2151" s="116"/>
      <c r="AE2151" s="116"/>
      <c r="AG2151" s="140"/>
      <c r="AH2151" s="140"/>
      <c r="AI2151" s="146" t="s">
        <v>31</v>
      </c>
      <c r="AJ2151" s="146" t="s">
        <v>31</v>
      </c>
      <c r="AK2151" s="120"/>
    </row>
    <row r="2152">
      <c r="D2152" s="141"/>
      <c r="G2152" s="114"/>
      <c r="H2152" s="39"/>
      <c r="N2152" s="116"/>
      <c r="P2152" s="146"/>
      <c r="Q2152" s="116"/>
      <c r="R2152" s="93"/>
      <c r="T2152" s="120"/>
      <c r="V2152" s="120"/>
      <c r="AD2152" s="116"/>
      <c r="AE2152" s="116"/>
      <c r="AG2152" s="140"/>
      <c r="AH2152" s="140"/>
      <c r="AI2152" s="146" t="s">
        <v>31</v>
      </c>
      <c r="AJ2152" s="146" t="s">
        <v>31</v>
      </c>
      <c r="AK2152" s="120"/>
    </row>
    <row r="2153">
      <c r="D2153" s="141"/>
      <c r="G2153" s="114"/>
      <c r="H2153" s="39"/>
      <c r="N2153" s="116"/>
      <c r="P2153" s="146"/>
      <c r="Q2153" s="116"/>
      <c r="R2153" s="93"/>
      <c r="T2153" s="120"/>
      <c r="V2153" s="120"/>
      <c r="AD2153" s="116"/>
      <c r="AE2153" s="116"/>
      <c r="AG2153" s="140"/>
      <c r="AH2153" s="140"/>
      <c r="AI2153" s="146" t="s">
        <v>31</v>
      </c>
      <c r="AJ2153" s="146" t="s">
        <v>31</v>
      </c>
      <c r="AK2153" s="120"/>
    </row>
    <row r="2154">
      <c r="D2154" s="141"/>
      <c r="G2154" s="114"/>
      <c r="H2154" s="39"/>
      <c r="N2154" s="116"/>
      <c r="P2154" s="146"/>
      <c r="Q2154" s="116"/>
      <c r="R2154" s="93"/>
      <c r="T2154" s="120"/>
      <c r="V2154" s="120"/>
      <c r="AD2154" s="116"/>
      <c r="AE2154" s="116"/>
      <c r="AG2154" s="140"/>
      <c r="AH2154" s="140"/>
      <c r="AI2154" s="146" t="s">
        <v>31</v>
      </c>
      <c r="AJ2154" s="146" t="s">
        <v>31</v>
      </c>
      <c r="AK2154" s="120"/>
    </row>
    <row r="2155">
      <c r="D2155" s="141"/>
      <c r="G2155" s="114"/>
      <c r="H2155" s="39"/>
      <c r="N2155" s="116"/>
      <c r="P2155" s="146"/>
      <c r="Q2155" s="116"/>
      <c r="R2155" s="93"/>
      <c r="T2155" s="120"/>
      <c r="V2155" s="120"/>
      <c r="AD2155" s="116"/>
      <c r="AE2155" s="116"/>
      <c r="AG2155" s="140"/>
      <c r="AH2155" s="140"/>
      <c r="AI2155" s="146" t="s">
        <v>31</v>
      </c>
      <c r="AJ2155" s="146" t="s">
        <v>31</v>
      </c>
      <c r="AK2155" s="120"/>
    </row>
    <row r="2156">
      <c r="D2156" s="141"/>
      <c r="G2156" s="114"/>
      <c r="H2156" s="39"/>
      <c r="N2156" s="116"/>
      <c r="P2156" s="146"/>
      <c r="Q2156" s="116"/>
      <c r="R2156" s="93"/>
      <c r="T2156" s="120"/>
      <c r="V2156" s="120"/>
      <c r="AD2156" s="116"/>
      <c r="AE2156" s="116"/>
      <c r="AG2156" s="140"/>
      <c r="AH2156" s="140"/>
      <c r="AI2156" s="146" t="s">
        <v>31</v>
      </c>
      <c r="AJ2156" s="146" t="s">
        <v>31</v>
      </c>
      <c r="AK2156" s="120"/>
    </row>
    <row r="2157">
      <c r="D2157" s="141"/>
      <c r="G2157" s="114"/>
      <c r="H2157" s="39"/>
      <c r="N2157" s="116"/>
      <c r="P2157" s="146"/>
      <c r="Q2157" s="116"/>
      <c r="R2157" s="93"/>
      <c r="T2157" s="120"/>
      <c r="V2157" s="120"/>
      <c r="AD2157" s="116"/>
      <c r="AE2157" s="116"/>
      <c r="AG2157" s="140"/>
      <c r="AH2157" s="140"/>
      <c r="AI2157" s="146" t="s">
        <v>31</v>
      </c>
      <c r="AJ2157" s="146" t="s">
        <v>31</v>
      </c>
      <c r="AK2157" s="120"/>
    </row>
    <row r="2158">
      <c r="D2158" s="141"/>
      <c r="G2158" s="114"/>
      <c r="H2158" s="39"/>
      <c r="N2158" s="116"/>
      <c r="P2158" s="146"/>
      <c r="Q2158" s="116"/>
      <c r="R2158" s="93"/>
      <c r="T2158" s="120"/>
      <c r="V2158" s="120"/>
      <c r="AD2158" s="116"/>
      <c r="AE2158" s="116"/>
      <c r="AG2158" s="140"/>
      <c r="AH2158" s="140"/>
      <c r="AI2158" s="146" t="s">
        <v>31</v>
      </c>
      <c r="AJ2158" s="146" t="s">
        <v>31</v>
      </c>
      <c r="AK2158" s="120"/>
    </row>
    <row r="2159">
      <c r="D2159" s="141"/>
      <c r="G2159" s="114"/>
      <c r="H2159" s="39"/>
      <c r="N2159" s="116"/>
      <c r="P2159" s="146"/>
      <c r="Q2159" s="116"/>
      <c r="R2159" s="93"/>
      <c r="T2159" s="120"/>
      <c r="V2159" s="120"/>
      <c r="AD2159" s="116"/>
      <c r="AE2159" s="116"/>
      <c r="AG2159" s="140"/>
      <c r="AH2159" s="140"/>
      <c r="AI2159" s="146" t="s">
        <v>31</v>
      </c>
      <c r="AJ2159" s="146" t="s">
        <v>31</v>
      </c>
      <c r="AK2159" s="120"/>
    </row>
    <row r="2160">
      <c r="D2160" s="141"/>
      <c r="G2160" s="114"/>
      <c r="H2160" s="39"/>
      <c r="N2160" s="116"/>
      <c r="P2160" s="146"/>
      <c r="Q2160" s="116"/>
      <c r="R2160" s="93"/>
      <c r="T2160" s="120"/>
      <c r="V2160" s="120"/>
      <c r="AD2160" s="116"/>
      <c r="AE2160" s="116"/>
      <c r="AG2160" s="140"/>
      <c r="AH2160" s="140"/>
      <c r="AI2160" s="146" t="s">
        <v>31</v>
      </c>
      <c r="AJ2160" s="146" t="s">
        <v>31</v>
      </c>
      <c r="AK2160" s="120"/>
    </row>
    <row r="2161">
      <c r="D2161" s="141"/>
      <c r="G2161" s="114"/>
      <c r="H2161" s="39"/>
      <c r="N2161" s="116"/>
      <c r="P2161" s="146"/>
      <c r="Q2161" s="116"/>
      <c r="R2161" s="93"/>
      <c r="T2161" s="120"/>
      <c r="V2161" s="120"/>
      <c r="AD2161" s="116"/>
      <c r="AE2161" s="116"/>
      <c r="AG2161" s="140"/>
      <c r="AH2161" s="140"/>
      <c r="AI2161" s="146" t="s">
        <v>31</v>
      </c>
      <c r="AJ2161" s="146" t="s">
        <v>31</v>
      </c>
      <c r="AK2161" s="120"/>
    </row>
    <row r="2162">
      <c r="D2162" s="141"/>
      <c r="G2162" s="114"/>
      <c r="H2162" s="39"/>
      <c r="N2162" s="116"/>
      <c r="P2162" s="146"/>
      <c r="Q2162" s="116"/>
      <c r="R2162" s="93"/>
      <c r="T2162" s="120"/>
      <c r="V2162" s="120"/>
      <c r="AD2162" s="116"/>
      <c r="AE2162" s="116"/>
      <c r="AG2162" s="140"/>
      <c r="AH2162" s="140"/>
      <c r="AI2162" s="146" t="s">
        <v>31</v>
      </c>
      <c r="AJ2162" s="146" t="s">
        <v>31</v>
      </c>
      <c r="AK2162" s="120"/>
    </row>
    <row r="2163">
      <c r="D2163" s="141"/>
      <c r="G2163" s="114"/>
      <c r="H2163" s="39"/>
      <c r="N2163" s="116"/>
      <c r="P2163" s="146"/>
      <c r="Q2163" s="116"/>
      <c r="R2163" s="93"/>
      <c r="T2163" s="120"/>
      <c r="V2163" s="120"/>
      <c r="AD2163" s="116"/>
      <c r="AE2163" s="116"/>
      <c r="AG2163" s="140"/>
      <c r="AH2163" s="140"/>
      <c r="AI2163" s="146" t="s">
        <v>31</v>
      </c>
      <c r="AJ2163" s="146" t="s">
        <v>31</v>
      </c>
      <c r="AK2163" s="120"/>
    </row>
    <row r="2164">
      <c r="D2164" s="141"/>
      <c r="G2164" s="114"/>
      <c r="H2164" s="39"/>
      <c r="N2164" s="116"/>
      <c r="P2164" s="146"/>
      <c r="Q2164" s="116"/>
      <c r="R2164" s="93"/>
      <c r="T2164" s="120"/>
      <c r="V2164" s="120"/>
      <c r="AD2164" s="116"/>
      <c r="AE2164" s="116"/>
      <c r="AG2164" s="140"/>
      <c r="AH2164" s="140"/>
      <c r="AI2164" s="146" t="s">
        <v>31</v>
      </c>
      <c r="AJ2164" s="146" t="s">
        <v>31</v>
      </c>
      <c r="AK2164" s="120"/>
    </row>
    <row r="2165">
      <c r="D2165" s="141"/>
      <c r="G2165" s="114"/>
      <c r="H2165" s="39"/>
      <c r="N2165" s="116"/>
      <c r="P2165" s="146"/>
      <c r="Q2165" s="116"/>
      <c r="R2165" s="93"/>
      <c r="T2165" s="120"/>
      <c r="V2165" s="120"/>
      <c r="AD2165" s="116"/>
      <c r="AE2165" s="116"/>
      <c r="AG2165" s="140"/>
      <c r="AH2165" s="140"/>
      <c r="AI2165" s="146" t="s">
        <v>31</v>
      </c>
      <c r="AJ2165" s="146" t="s">
        <v>31</v>
      </c>
      <c r="AK2165" s="120"/>
    </row>
    <row r="2166">
      <c r="D2166" s="141"/>
      <c r="G2166" s="114"/>
      <c r="H2166" s="39"/>
      <c r="N2166" s="116"/>
      <c r="P2166" s="146"/>
      <c r="Q2166" s="116"/>
      <c r="R2166" s="93"/>
      <c r="T2166" s="120"/>
      <c r="V2166" s="120"/>
      <c r="AD2166" s="116"/>
      <c r="AE2166" s="116"/>
      <c r="AG2166" s="140"/>
      <c r="AH2166" s="140"/>
      <c r="AI2166" s="146" t="s">
        <v>31</v>
      </c>
      <c r="AJ2166" s="146" t="s">
        <v>31</v>
      </c>
      <c r="AK2166" s="120"/>
    </row>
    <row r="2167">
      <c r="D2167" s="141"/>
      <c r="G2167" s="114"/>
      <c r="H2167" s="39"/>
      <c r="N2167" s="116"/>
      <c r="P2167" s="146"/>
      <c r="Q2167" s="116"/>
      <c r="R2167" s="93"/>
      <c r="T2167" s="120"/>
      <c r="V2167" s="120"/>
      <c r="AD2167" s="116"/>
      <c r="AE2167" s="116"/>
      <c r="AG2167" s="140"/>
      <c r="AH2167" s="140"/>
      <c r="AI2167" s="146" t="s">
        <v>31</v>
      </c>
      <c r="AJ2167" s="146" t="s">
        <v>31</v>
      </c>
      <c r="AK2167" s="120"/>
    </row>
    <row r="2168">
      <c r="D2168" s="141"/>
      <c r="G2168" s="114"/>
      <c r="H2168" s="39"/>
      <c r="N2168" s="116"/>
      <c r="P2168" s="146"/>
      <c r="Q2168" s="116"/>
      <c r="R2168" s="93"/>
      <c r="T2168" s="120"/>
      <c r="V2168" s="120"/>
      <c r="AD2168" s="116"/>
      <c r="AE2168" s="116"/>
      <c r="AG2168" s="140"/>
      <c r="AH2168" s="140"/>
      <c r="AI2168" s="146" t="s">
        <v>31</v>
      </c>
      <c r="AJ2168" s="146" t="s">
        <v>31</v>
      </c>
      <c r="AK2168" s="120"/>
    </row>
    <row r="2169">
      <c r="D2169" s="141"/>
      <c r="G2169" s="114"/>
      <c r="H2169" s="39"/>
      <c r="N2169" s="116"/>
      <c r="P2169" s="146"/>
      <c r="Q2169" s="116"/>
      <c r="R2169" s="93"/>
      <c r="T2169" s="120"/>
      <c r="V2169" s="120"/>
      <c r="AD2169" s="116"/>
      <c r="AE2169" s="116"/>
      <c r="AG2169" s="140"/>
      <c r="AH2169" s="140"/>
      <c r="AI2169" s="146" t="s">
        <v>31</v>
      </c>
      <c r="AJ2169" s="146" t="s">
        <v>31</v>
      </c>
      <c r="AK2169" s="120"/>
    </row>
    <row r="2170">
      <c r="D2170" s="141"/>
      <c r="G2170" s="114"/>
      <c r="H2170" s="39"/>
      <c r="N2170" s="116"/>
      <c r="P2170" s="146"/>
      <c r="Q2170" s="116"/>
      <c r="R2170" s="93"/>
      <c r="T2170" s="120"/>
      <c r="V2170" s="120"/>
      <c r="AD2170" s="116"/>
      <c r="AE2170" s="116"/>
      <c r="AG2170" s="140"/>
      <c r="AH2170" s="140"/>
      <c r="AI2170" s="146" t="s">
        <v>31</v>
      </c>
      <c r="AJ2170" s="146" t="s">
        <v>31</v>
      </c>
      <c r="AK2170" s="120"/>
    </row>
    <row r="2171">
      <c r="D2171" s="141"/>
      <c r="G2171" s="114"/>
      <c r="H2171" s="39"/>
      <c r="N2171" s="116"/>
      <c r="P2171" s="146"/>
      <c r="Q2171" s="116"/>
      <c r="R2171" s="93"/>
      <c r="T2171" s="120"/>
      <c r="V2171" s="120"/>
      <c r="AD2171" s="116"/>
      <c r="AE2171" s="116"/>
      <c r="AG2171" s="140"/>
      <c r="AH2171" s="140"/>
      <c r="AI2171" s="146" t="s">
        <v>31</v>
      </c>
      <c r="AJ2171" s="146" t="s">
        <v>31</v>
      </c>
      <c r="AK2171" s="120"/>
    </row>
    <row r="2172">
      <c r="D2172" s="141"/>
      <c r="G2172" s="114"/>
      <c r="H2172" s="39"/>
      <c r="N2172" s="116"/>
      <c r="P2172" s="146"/>
      <c r="Q2172" s="116"/>
      <c r="R2172" s="93"/>
      <c r="T2172" s="120"/>
      <c r="V2172" s="120"/>
      <c r="AD2172" s="116"/>
      <c r="AE2172" s="116"/>
      <c r="AG2172" s="140"/>
      <c r="AH2172" s="140"/>
      <c r="AI2172" s="146" t="s">
        <v>31</v>
      </c>
      <c r="AJ2172" s="146" t="s">
        <v>31</v>
      </c>
      <c r="AK2172" s="120"/>
    </row>
    <row r="2173">
      <c r="D2173" s="141"/>
      <c r="G2173" s="114"/>
      <c r="H2173" s="39"/>
      <c r="N2173" s="116"/>
      <c r="P2173" s="146"/>
      <c r="Q2173" s="116"/>
      <c r="R2173" s="93"/>
      <c r="T2173" s="120"/>
      <c r="V2173" s="120"/>
      <c r="AD2173" s="116"/>
      <c r="AE2173" s="116"/>
      <c r="AG2173" s="140"/>
      <c r="AH2173" s="140"/>
      <c r="AI2173" s="146" t="s">
        <v>31</v>
      </c>
      <c r="AJ2173" s="146" t="s">
        <v>31</v>
      </c>
      <c r="AK2173" s="120"/>
    </row>
    <row r="2174">
      <c r="D2174" s="141"/>
      <c r="G2174" s="114"/>
      <c r="H2174" s="39"/>
      <c r="N2174" s="116"/>
      <c r="P2174" s="146"/>
      <c r="Q2174" s="116"/>
      <c r="R2174" s="93"/>
      <c r="T2174" s="120"/>
      <c r="V2174" s="120"/>
      <c r="AD2174" s="116"/>
      <c r="AE2174" s="116"/>
      <c r="AG2174" s="140"/>
      <c r="AH2174" s="140"/>
      <c r="AI2174" s="146" t="s">
        <v>31</v>
      </c>
      <c r="AJ2174" s="146" t="s">
        <v>31</v>
      </c>
      <c r="AK2174" s="120"/>
    </row>
    <row r="2175">
      <c r="D2175" s="141"/>
      <c r="G2175" s="114"/>
      <c r="H2175" s="39"/>
      <c r="N2175" s="116"/>
      <c r="P2175" s="146"/>
      <c r="Q2175" s="116"/>
      <c r="R2175" s="93"/>
      <c r="T2175" s="120"/>
      <c r="V2175" s="120"/>
      <c r="AD2175" s="116"/>
      <c r="AE2175" s="116"/>
      <c r="AG2175" s="140"/>
      <c r="AH2175" s="140"/>
      <c r="AI2175" s="146" t="s">
        <v>31</v>
      </c>
      <c r="AJ2175" s="146" t="s">
        <v>31</v>
      </c>
      <c r="AK2175" s="120"/>
    </row>
    <row r="2176">
      <c r="D2176" s="141"/>
      <c r="G2176" s="114"/>
      <c r="H2176" s="39"/>
      <c r="N2176" s="116"/>
      <c r="P2176" s="146"/>
      <c r="Q2176" s="116"/>
      <c r="R2176" s="93"/>
      <c r="T2176" s="120"/>
      <c r="V2176" s="120"/>
      <c r="AD2176" s="116"/>
      <c r="AE2176" s="116"/>
      <c r="AG2176" s="140"/>
      <c r="AH2176" s="140"/>
      <c r="AI2176" s="146" t="s">
        <v>31</v>
      </c>
      <c r="AJ2176" s="146" t="s">
        <v>31</v>
      </c>
      <c r="AK2176" s="120"/>
    </row>
    <row r="2177">
      <c r="D2177" s="141"/>
      <c r="G2177" s="114"/>
      <c r="H2177" s="39"/>
      <c r="N2177" s="116"/>
      <c r="P2177" s="146"/>
      <c r="Q2177" s="116"/>
      <c r="R2177" s="93"/>
      <c r="T2177" s="120"/>
      <c r="V2177" s="120"/>
      <c r="AD2177" s="116"/>
      <c r="AE2177" s="116"/>
      <c r="AG2177" s="140"/>
      <c r="AH2177" s="140"/>
      <c r="AI2177" s="146" t="s">
        <v>31</v>
      </c>
      <c r="AJ2177" s="146" t="s">
        <v>31</v>
      </c>
      <c r="AK2177" s="120"/>
    </row>
    <row r="2178">
      <c r="D2178" s="141"/>
      <c r="G2178" s="114"/>
      <c r="H2178" s="39"/>
      <c r="N2178" s="116"/>
      <c r="P2178" s="146"/>
      <c r="Q2178" s="116"/>
      <c r="R2178" s="93"/>
      <c r="T2178" s="120"/>
      <c r="V2178" s="120"/>
      <c r="AD2178" s="116"/>
      <c r="AE2178" s="116"/>
      <c r="AG2178" s="140"/>
      <c r="AH2178" s="140"/>
      <c r="AI2178" s="146" t="s">
        <v>31</v>
      </c>
      <c r="AJ2178" s="146" t="s">
        <v>31</v>
      </c>
      <c r="AK2178" s="120"/>
    </row>
    <row r="2179">
      <c r="D2179" s="141"/>
      <c r="G2179" s="114"/>
      <c r="H2179" s="39"/>
      <c r="N2179" s="116"/>
      <c r="P2179" s="146"/>
      <c r="Q2179" s="116"/>
      <c r="R2179" s="93"/>
      <c r="T2179" s="120"/>
      <c r="V2179" s="120"/>
      <c r="AD2179" s="116"/>
      <c r="AE2179" s="116"/>
      <c r="AG2179" s="140"/>
      <c r="AH2179" s="140"/>
      <c r="AI2179" s="146" t="s">
        <v>31</v>
      </c>
      <c r="AJ2179" s="146" t="s">
        <v>31</v>
      </c>
      <c r="AK2179" s="120"/>
    </row>
    <row r="2180">
      <c r="D2180" s="141"/>
      <c r="G2180" s="114"/>
      <c r="H2180" s="39"/>
      <c r="N2180" s="116"/>
      <c r="P2180" s="146"/>
      <c r="Q2180" s="116"/>
      <c r="R2180" s="93"/>
      <c r="T2180" s="120"/>
      <c r="V2180" s="120"/>
      <c r="AD2180" s="116"/>
      <c r="AE2180" s="116"/>
      <c r="AG2180" s="140"/>
      <c r="AH2180" s="140"/>
      <c r="AI2180" s="146" t="s">
        <v>31</v>
      </c>
      <c r="AJ2180" s="146" t="s">
        <v>31</v>
      </c>
      <c r="AK2180" s="120"/>
    </row>
    <row r="2181">
      <c r="D2181" s="141"/>
      <c r="G2181" s="114"/>
      <c r="H2181" s="39"/>
      <c r="N2181" s="116"/>
      <c r="P2181" s="146"/>
      <c r="Q2181" s="116"/>
      <c r="R2181" s="93"/>
      <c r="T2181" s="120"/>
      <c r="V2181" s="120"/>
      <c r="AD2181" s="116"/>
      <c r="AE2181" s="116"/>
      <c r="AG2181" s="140"/>
      <c r="AH2181" s="140"/>
      <c r="AI2181" s="146" t="s">
        <v>31</v>
      </c>
      <c r="AJ2181" s="146" t="s">
        <v>31</v>
      </c>
      <c r="AK2181" s="120"/>
    </row>
    <row r="2182">
      <c r="D2182" s="141"/>
      <c r="G2182" s="114"/>
      <c r="H2182" s="39"/>
      <c r="N2182" s="116"/>
      <c r="P2182" s="146"/>
      <c r="Q2182" s="116"/>
      <c r="R2182" s="93"/>
      <c r="T2182" s="120"/>
      <c r="V2182" s="120"/>
      <c r="AD2182" s="116"/>
      <c r="AE2182" s="116"/>
      <c r="AG2182" s="140"/>
      <c r="AH2182" s="140"/>
      <c r="AI2182" s="146" t="s">
        <v>31</v>
      </c>
      <c r="AJ2182" s="146" t="s">
        <v>31</v>
      </c>
      <c r="AK2182" s="120"/>
    </row>
    <row r="2183">
      <c r="D2183" s="141"/>
      <c r="G2183" s="114"/>
      <c r="H2183" s="39"/>
      <c r="N2183" s="116"/>
      <c r="P2183" s="146"/>
      <c r="Q2183" s="116"/>
      <c r="R2183" s="93"/>
      <c r="T2183" s="120"/>
      <c r="V2183" s="120"/>
      <c r="AD2183" s="116"/>
      <c r="AE2183" s="116"/>
      <c r="AG2183" s="140"/>
      <c r="AH2183" s="140"/>
      <c r="AI2183" s="146" t="s">
        <v>31</v>
      </c>
      <c r="AJ2183" s="146" t="s">
        <v>31</v>
      </c>
      <c r="AK2183" s="120"/>
    </row>
    <row r="2184">
      <c r="D2184" s="141"/>
      <c r="G2184" s="114"/>
      <c r="H2184" s="39"/>
      <c r="N2184" s="116"/>
      <c r="P2184" s="146"/>
      <c r="Q2184" s="116"/>
      <c r="R2184" s="93"/>
      <c r="T2184" s="120"/>
      <c r="V2184" s="120"/>
      <c r="AD2184" s="116"/>
      <c r="AE2184" s="116"/>
      <c r="AG2184" s="140"/>
      <c r="AH2184" s="140"/>
      <c r="AI2184" s="146" t="s">
        <v>31</v>
      </c>
      <c r="AJ2184" s="146" t="s">
        <v>31</v>
      </c>
      <c r="AK2184" s="120"/>
    </row>
    <row r="2185">
      <c r="D2185" s="141"/>
      <c r="G2185" s="114"/>
      <c r="H2185" s="39"/>
      <c r="N2185" s="116"/>
      <c r="P2185" s="146"/>
      <c r="Q2185" s="116"/>
      <c r="R2185" s="93"/>
      <c r="T2185" s="120"/>
      <c r="V2185" s="120"/>
      <c r="AD2185" s="116"/>
      <c r="AE2185" s="116"/>
      <c r="AG2185" s="140"/>
      <c r="AH2185" s="140"/>
      <c r="AI2185" s="146" t="s">
        <v>31</v>
      </c>
      <c r="AJ2185" s="146" t="s">
        <v>31</v>
      </c>
      <c r="AK2185" s="120"/>
    </row>
    <row r="2186">
      <c r="D2186" s="141"/>
      <c r="G2186" s="114"/>
      <c r="H2186" s="39"/>
      <c r="N2186" s="116"/>
      <c r="P2186" s="146"/>
      <c r="Q2186" s="116"/>
      <c r="R2186" s="93"/>
      <c r="T2186" s="120"/>
      <c r="V2186" s="120"/>
      <c r="AD2186" s="116"/>
      <c r="AE2186" s="116"/>
      <c r="AG2186" s="140"/>
      <c r="AH2186" s="140"/>
      <c r="AI2186" s="146" t="s">
        <v>31</v>
      </c>
      <c r="AJ2186" s="146" t="s">
        <v>31</v>
      </c>
      <c r="AK2186" s="120"/>
    </row>
    <row r="2187">
      <c r="D2187" s="141"/>
      <c r="G2187" s="114"/>
      <c r="H2187" s="39"/>
      <c r="N2187" s="116"/>
      <c r="P2187" s="146"/>
      <c r="Q2187" s="116"/>
      <c r="R2187" s="93"/>
      <c r="T2187" s="120"/>
      <c r="V2187" s="120"/>
      <c r="AD2187" s="116"/>
      <c r="AE2187" s="116"/>
      <c r="AG2187" s="140"/>
      <c r="AH2187" s="140"/>
      <c r="AI2187" s="146" t="s">
        <v>31</v>
      </c>
      <c r="AJ2187" s="146" t="s">
        <v>31</v>
      </c>
      <c r="AK2187" s="120"/>
    </row>
    <row r="2188">
      <c r="D2188" s="141"/>
      <c r="G2188" s="114"/>
      <c r="H2188" s="39"/>
      <c r="N2188" s="116"/>
      <c r="P2188" s="146"/>
      <c r="Q2188" s="116"/>
      <c r="R2188" s="93"/>
      <c r="T2188" s="120"/>
      <c r="V2188" s="120"/>
      <c r="AD2188" s="116"/>
      <c r="AE2188" s="116"/>
      <c r="AG2188" s="140"/>
      <c r="AH2188" s="140"/>
      <c r="AI2188" s="146" t="s">
        <v>31</v>
      </c>
      <c r="AJ2188" s="146" t="s">
        <v>31</v>
      </c>
      <c r="AK2188" s="120"/>
    </row>
    <row r="2189">
      <c r="D2189" s="141"/>
      <c r="G2189" s="114"/>
      <c r="H2189" s="39"/>
      <c r="N2189" s="116"/>
      <c r="P2189" s="146"/>
      <c r="Q2189" s="116"/>
      <c r="R2189" s="93"/>
      <c r="T2189" s="120"/>
      <c r="V2189" s="120"/>
      <c r="AD2189" s="116"/>
      <c r="AE2189" s="116"/>
      <c r="AG2189" s="140"/>
      <c r="AH2189" s="140"/>
      <c r="AI2189" s="146" t="s">
        <v>31</v>
      </c>
      <c r="AJ2189" s="146" t="s">
        <v>31</v>
      </c>
      <c r="AK2189" s="120"/>
    </row>
    <row r="2190">
      <c r="D2190" s="141"/>
      <c r="G2190" s="114"/>
      <c r="H2190" s="39"/>
      <c r="N2190" s="116"/>
      <c r="P2190" s="146"/>
      <c r="Q2190" s="116"/>
      <c r="R2190" s="93"/>
      <c r="T2190" s="120"/>
      <c r="V2190" s="120"/>
      <c r="AD2190" s="116"/>
      <c r="AE2190" s="116"/>
      <c r="AG2190" s="140"/>
      <c r="AH2190" s="140"/>
      <c r="AI2190" s="146" t="s">
        <v>31</v>
      </c>
      <c r="AJ2190" s="146" t="s">
        <v>31</v>
      </c>
      <c r="AK2190" s="120"/>
    </row>
    <row r="2191">
      <c r="D2191" s="141"/>
      <c r="G2191" s="114"/>
      <c r="H2191" s="39"/>
      <c r="N2191" s="116"/>
      <c r="P2191" s="146"/>
      <c r="Q2191" s="116"/>
      <c r="R2191" s="93"/>
      <c r="T2191" s="120"/>
      <c r="V2191" s="120"/>
      <c r="AD2191" s="116"/>
      <c r="AE2191" s="116"/>
      <c r="AG2191" s="140"/>
      <c r="AH2191" s="140"/>
      <c r="AI2191" s="146" t="s">
        <v>31</v>
      </c>
      <c r="AJ2191" s="146" t="s">
        <v>31</v>
      </c>
      <c r="AK2191" s="120"/>
    </row>
    <row r="2192">
      <c r="D2192" s="141"/>
      <c r="G2192" s="114"/>
      <c r="H2192" s="39"/>
      <c r="N2192" s="116"/>
      <c r="P2192" s="146"/>
      <c r="Q2192" s="116"/>
      <c r="R2192" s="93"/>
      <c r="T2192" s="120"/>
      <c r="V2192" s="120"/>
      <c r="AD2192" s="116"/>
      <c r="AE2192" s="116"/>
      <c r="AG2192" s="140"/>
      <c r="AH2192" s="140"/>
      <c r="AI2192" s="146" t="s">
        <v>31</v>
      </c>
      <c r="AJ2192" s="146" t="s">
        <v>31</v>
      </c>
      <c r="AK2192" s="120"/>
    </row>
    <row r="2193">
      <c r="D2193" s="141"/>
      <c r="G2193" s="114"/>
      <c r="H2193" s="39"/>
      <c r="N2193" s="116"/>
      <c r="P2193" s="146"/>
      <c r="Q2193" s="116"/>
      <c r="R2193" s="93"/>
      <c r="T2193" s="120"/>
      <c r="V2193" s="120"/>
      <c r="AD2193" s="116"/>
      <c r="AE2193" s="116"/>
      <c r="AG2193" s="140"/>
      <c r="AH2193" s="140"/>
      <c r="AI2193" s="146" t="s">
        <v>31</v>
      </c>
      <c r="AJ2193" s="146" t="s">
        <v>31</v>
      </c>
      <c r="AK2193" s="120"/>
    </row>
    <row r="2194">
      <c r="D2194" s="141"/>
      <c r="G2194" s="114"/>
      <c r="H2194" s="39"/>
      <c r="N2194" s="116"/>
      <c r="P2194" s="146"/>
      <c r="Q2194" s="116"/>
      <c r="R2194" s="93"/>
      <c r="T2194" s="120"/>
      <c r="V2194" s="120"/>
      <c r="AD2194" s="116"/>
      <c r="AE2194" s="116"/>
      <c r="AG2194" s="140"/>
      <c r="AH2194" s="140"/>
      <c r="AI2194" s="146" t="s">
        <v>31</v>
      </c>
      <c r="AJ2194" s="146" t="s">
        <v>31</v>
      </c>
      <c r="AK2194" s="120"/>
    </row>
    <row r="2195">
      <c r="D2195" s="141"/>
      <c r="G2195" s="114"/>
      <c r="H2195" s="39"/>
      <c r="N2195" s="116"/>
      <c r="P2195" s="146"/>
      <c r="Q2195" s="116"/>
      <c r="R2195" s="93"/>
      <c r="T2195" s="120"/>
      <c r="V2195" s="120"/>
      <c r="AD2195" s="116"/>
      <c r="AE2195" s="116"/>
      <c r="AG2195" s="140"/>
      <c r="AH2195" s="140"/>
      <c r="AI2195" s="146" t="s">
        <v>31</v>
      </c>
      <c r="AJ2195" s="146" t="s">
        <v>31</v>
      </c>
      <c r="AK2195" s="120"/>
    </row>
    <row r="2196">
      <c r="D2196" s="141"/>
      <c r="G2196" s="114"/>
      <c r="H2196" s="39"/>
      <c r="N2196" s="116"/>
      <c r="P2196" s="146"/>
      <c r="Q2196" s="116"/>
      <c r="R2196" s="93"/>
      <c r="T2196" s="120"/>
      <c r="V2196" s="120"/>
      <c r="AD2196" s="116"/>
      <c r="AE2196" s="116"/>
      <c r="AG2196" s="140"/>
      <c r="AH2196" s="140"/>
      <c r="AI2196" s="146" t="s">
        <v>31</v>
      </c>
      <c r="AJ2196" s="146" t="s">
        <v>31</v>
      </c>
      <c r="AK2196" s="120"/>
    </row>
    <row r="2197">
      <c r="D2197" s="141"/>
      <c r="G2197" s="114"/>
      <c r="H2197" s="39"/>
      <c r="N2197" s="116"/>
      <c r="P2197" s="146"/>
      <c r="Q2197" s="116"/>
      <c r="R2197" s="93"/>
      <c r="T2197" s="120"/>
      <c r="V2197" s="120"/>
      <c r="AD2197" s="116"/>
      <c r="AE2197" s="116"/>
      <c r="AG2197" s="140"/>
      <c r="AH2197" s="140"/>
      <c r="AI2197" s="146" t="s">
        <v>31</v>
      </c>
      <c r="AJ2197" s="146" t="s">
        <v>31</v>
      </c>
      <c r="AK2197" s="120"/>
    </row>
    <row r="2198">
      <c r="D2198" s="141"/>
      <c r="G2198" s="114"/>
      <c r="H2198" s="39"/>
      <c r="N2198" s="116"/>
      <c r="P2198" s="146"/>
      <c r="Q2198" s="116"/>
      <c r="R2198" s="93"/>
      <c r="T2198" s="120"/>
      <c r="V2198" s="120"/>
      <c r="AD2198" s="116"/>
      <c r="AE2198" s="116"/>
      <c r="AG2198" s="140"/>
      <c r="AH2198" s="140"/>
      <c r="AI2198" s="146" t="s">
        <v>31</v>
      </c>
      <c r="AJ2198" s="146" t="s">
        <v>31</v>
      </c>
      <c r="AK2198" s="120"/>
    </row>
    <row r="2199">
      <c r="D2199" s="141"/>
      <c r="G2199" s="114"/>
      <c r="H2199" s="39"/>
      <c r="N2199" s="116"/>
      <c r="P2199" s="146"/>
      <c r="Q2199" s="116"/>
      <c r="R2199" s="93"/>
      <c r="T2199" s="120"/>
      <c r="V2199" s="120"/>
      <c r="AD2199" s="116"/>
      <c r="AE2199" s="116"/>
      <c r="AG2199" s="140"/>
      <c r="AH2199" s="140"/>
      <c r="AI2199" s="146" t="s">
        <v>31</v>
      </c>
      <c r="AJ2199" s="146" t="s">
        <v>31</v>
      </c>
      <c r="AK2199" s="120"/>
    </row>
    <row r="2200">
      <c r="D2200" s="141"/>
      <c r="G2200" s="114"/>
      <c r="H2200" s="39"/>
      <c r="N2200" s="116"/>
      <c r="P2200" s="146"/>
      <c r="Q2200" s="116"/>
      <c r="R2200" s="93"/>
      <c r="T2200" s="120"/>
      <c r="V2200" s="120"/>
      <c r="AD2200" s="116"/>
      <c r="AE2200" s="116"/>
      <c r="AG2200" s="140"/>
      <c r="AH2200" s="140"/>
      <c r="AI2200" s="146" t="s">
        <v>31</v>
      </c>
      <c r="AJ2200" s="146" t="s">
        <v>31</v>
      </c>
      <c r="AK2200" s="120"/>
    </row>
    <row r="2201">
      <c r="D2201" s="141"/>
      <c r="G2201" s="114"/>
      <c r="H2201" s="39"/>
      <c r="N2201" s="116"/>
      <c r="P2201" s="146"/>
      <c r="Q2201" s="116"/>
      <c r="R2201" s="93"/>
      <c r="T2201" s="120"/>
      <c r="V2201" s="120"/>
      <c r="AD2201" s="116"/>
      <c r="AE2201" s="116"/>
      <c r="AG2201" s="140"/>
      <c r="AH2201" s="140"/>
      <c r="AI2201" s="146" t="s">
        <v>31</v>
      </c>
      <c r="AJ2201" s="146" t="s">
        <v>31</v>
      </c>
      <c r="AK2201" s="120"/>
    </row>
    <row r="2202">
      <c r="D2202" s="141"/>
      <c r="G2202" s="114"/>
      <c r="H2202" s="39"/>
      <c r="N2202" s="116"/>
      <c r="P2202" s="146"/>
      <c r="Q2202" s="116"/>
      <c r="R2202" s="93"/>
      <c r="T2202" s="120"/>
      <c r="V2202" s="120"/>
      <c r="AD2202" s="116"/>
      <c r="AE2202" s="116"/>
      <c r="AG2202" s="140"/>
      <c r="AH2202" s="140"/>
      <c r="AI2202" s="146" t="s">
        <v>31</v>
      </c>
      <c r="AJ2202" s="146" t="s">
        <v>31</v>
      </c>
      <c r="AK2202" s="120"/>
    </row>
    <row r="2203">
      <c r="D2203" s="141"/>
      <c r="G2203" s="114"/>
      <c r="H2203" s="39"/>
      <c r="N2203" s="116"/>
      <c r="P2203" s="146"/>
      <c r="Q2203" s="116"/>
      <c r="R2203" s="93"/>
      <c r="T2203" s="120"/>
      <c r="V2203" s="120"/>
      <c r="AD2203" s="116"/>
      <c r="AE2203" s="116"/>
      <c r="AG2203" s="140"/>
      <c r="AH2203" s="140"/>
      <c r="AI2203" s="146" t="s">
        <v>31</v>
      </c>
      <c r="AJ2203" s="146" t="s">
        <v>31</v>
      </c>
      <c r="AK2203" s="120"/>
    </row>
    <row r="2204">
      <c r="D2204" s="141"/>
      <c r="G2204" s="114"/>
      <c r="H2204" s="39"/>
      <c r="N2204" s="116"/>
      <c r="P2204" s="146"/>
      <c r="Q2204" s="116"/>
      <c r="R2204" s="93"/>
      <c r="T2204" s="120"/>
      <c r="V2204" s="120"/>
      <c r="AD2204" s="116"/>
      <c r="AE2204" s="116"/>
      <c r="AG2204" s="140"/>
      <c r="AH2204" s="140"/>
      <c r="AI2204" s="146" t="s">
        <v>31</v>
      </c>
      <c r="AJ2204" s="146" t="s">
        <v>31</v>
      </c>
      <c r="AK2204" s="120"/>
    </row>
    <row r="2205">
      <c r="D2205" s="141"/>
      <c r="G2205" s="114"/>
      <c r="H2205" s="39"/>
      <c r="N2205" s="116"/>
      <c r="P2205" s="146"/>
      <c r="Q2205" s="116"/>
      <c r="R2205" s="93"/>
      <c r="T2205" s="120"/>
      <c r="V2205" s="120"/>
      <c r="AD2205" s="116"/>
      <c r="AE2205" s="116"/>
      <c r="AG2205" s="140"/>
      <c r="AH2205" s="140"/>
      <c r="AI2205" s="146" t="s">
        <v>31</v>
      </c>
      <c r="AJ2205" s="146" t="s">
        <v>31</v>
      </c>
      <c r="AK2205" s="120"/>
    </row>
    <row r="2206">
      <c r="D2206" s="141"/>
      <c r="G2206" s="114"/>
      <c r="H2206" s="39"/>
      <c r="N2206" s="116"/>
      <c r="P2206" s="146"/>
      <c r="Q2206" s="116"/>
      <c r="R2206" s="93"/>
      <c r="T2206" s="120"/>
      <c r="V2206" s="120"/>
      <c r="AD2206" s="116"/>
      <c r="AE2206" s="116"/>
      <c r="AG2206" s="140"/>
      <c r="AH2206" s="140"/>
      <c r="AI2206" s="146" t="s">
        <v>31</v>
      </c>
      <c r="AJ2206" s="146" t="s">
        <v>31</v>
      </c>
      <c r="AK2206" s="120"/>
    </row>
    <row r="2207">
      <c r="D2207" s="141"/>
      <c r="G2207" s="114"/>
      <c r="H2207" s="39"/>
      <c r="N2207" s="116"/>
      <c r="P2207" s="146"/>
      <c r="Q2207" s="116"/>
      <c r="R2207" s="93"/>
      <c r="T2207" s="120"/>
      <c r="V2207" s="120"/>
      <c r="AD2207" s="116"/>
      <c r="AE2207" s="116"/>
      <c r="AG2207" s="140"/>
      <c r="AH2207" s="140"/>
      <c r="AI2207" s="146" t="s">
        <v>31</v>
      </c>
      <c r="AJ2207" s="146" t="s">
        <v>31</v>
      </c>
      <c r="AK2207" s="120"/>
    </row>
    <row r="2208">
      <c r="D2208" s="141"/>
      <c r="G2208" s="114"/>
      <c r="H2208" s="39"/>
      <c r="N2208" s="116"/>
      <c r="P2208" s="146"/>
      <c r="Q2208" s="116"/>
      <c r="R2208" s="93"/>
      <c r="T2208" s="120"/>
      <c r="V2208" s="120"/>
      <c r="AD2208" s="116"/>
      <c r="AE2208" s="116"/>
      <c r="AG2208" s="140"/>
      <c r="AH2208" s="140"/>
      <c r="AI2208" s="146" t="s">
        <v>31</v>
      </c>
      <c r="AJ2208" s="146" t="s">
        <v>31</v>
      </c>
      <c r="AK2208" s="120"/>
    </row>
    <row r="2209">
      <c r="D2209" s="141"/>
      <c r="G2209" s="114"/>
      <c r="H2209" s="39"/>
      <c r="N2209" s="116"/>
      <c r="P2209" s="146"/>
      <c r="Q2209" s="116"/>
      <c r="R2209" s="93"/>
      <c r="T2209" s="120"/>
      <c r="V2209" s="120"/>
      <c r="AD2209" s="116"/>
      <c r="AE2209" s="116"/>
      <c r="AG2209" s="140"/>
      <c r="AH2209" s="140"/>
      <c r="AI2209" s="146" t="s">
        <v>31</v>
      </c>
      <c r="AJ2209" s="146" t="s">
        <v>31</v>
      </c>
      <c r="AK2209" s="120"/>
    </row>
    <row r="2210">
      <c r="D2210" s="141"/>
      <c r="G2210" s="114"/>
      <c r="H2210" s="39"/>
      <c r="N2210" s="116"/>
      <c r="P2210" s="146"/>
      <c r="Q2210" s="116"/>
      <c r="R2210" s="93"/>
      <c r="T2210" s="120"/>
      <c r="V2210" s="120"/>
      <c r="AD2210" s="116"/>
      <c r="AE2210" s="116"/>
      <c r="AG2210" s="140"/>
      <c r="AH2210" s="140"/>
      <c r="AI2210" s="146" t="s">
        <v>31</v>
      </c>
      <c r="AJ2210" s="146" t="s">
        <v>31</v>
      </c>
      <c r="AK2210" s="120"/>
    </row>
    <row r="2211">
      <c r="D2211" s="141"/>
      <c r="G2211" s="114"/>
      <c r="H2211" s="39"/>
      <c r="N2211" s="116"/>
      <c r="P2211" s="146"/>
      <c r="Q2211" s="116"/>
      <c r="R2211" s="93"/>
      <c r="T2211" s="120"/>
      <c r="V2211" s="120"/>
      <c r="AD2211" s="116"/>
      <c r="AE2211" s="116"/>
      <c r="AG2211" s="140"/>
      <c r="AH2211" s="140"/>
      <c r="AI2211" s="146" t="s">
        <v>31</v>
      </c>
      <c r="AJ2211" s="146" t="s">
        <v>31</v>
      </c>
      <c r="AK2211" s="120"/>
    </row>
    <row r="2212">
      <c r="D2212" s="141"/>
      <c r="G2212" s="114"/>
      <c r="H2212" s="39"/>
      <c r="N2212" s="116"/>
      <c r="P2212" s="146"/>
      <c r="Q2212" s="116"/>
      <c r="R2212" s="93"/>
      <c r="T2212" s="120"/>
      <c r="V2212" s="120"/>
      <c r="AD2212" s="116"/>
      <c r="AE2212" s="116"/>
      <c r="AG2212" s="140"/>
      <c r="AH2212" s="140"/>
      <c r="AI2212" s="146" t="s">
        <v>31</v>
      </c>
      <c r="AJ2212" s="146" t="s">
        <v>31</v>
      </c>
      <c r="AK2212" s="120"/>
    </row>
    <row r="2213">
      <c r="D2213" s="141"/>
      <c r="G2213" s="114"/>
      <c r="H2213" s="39"/>
      <c r="N2213" s="116"/>
      <c r="P2213" s="146"/>
      <c r="Q2213" s="116"/>
      <c r="R2213" s="93"/>
      <c r="T2213" s="120"/>
      <c r="V2213" s="120"/>
      <c r="AD2213" s="116"/>
      <c r="AE2213" s="116"/>
      <c r="AG2213" s="140"/>
      <c r="AH2213" s="140"/>
      <c r="AI2213" s="146" t="s">
        <v>31</v>
      </c>
      <c r="AJ2213" s="146" t="s">
        <v>31</v>
      </c>
      <c r="AK2213" s="120"/>
    </row>
    <row r="2214">
      <c r="D2214" s="141"/>
      <c r="G2214" s="114"/>
      <c r="H2214" s="39"/>
      <c r="N2214" s="116"/>
      <c r="P2214" s="146"/>
      <c r="Q2214" s="116"/>
      <c r="R2214" s="93"/>
      <c r="T2214" s="120"/>
      <c r="V2214" s="120"/>
      <c r="AD2214" s="116"/>
      <c r="AE2214" s="116"/>
      <c r="AG2214" s="140"/>
      <c r="AH2214" s="140"/>
      <c r="AI2214" s="146" t="s">
        <v>31</v>
      </c>
      <c r="AJ2214" s="146" t="s">
        <v>31</v>
      </c>
      <c r="AK2214" s="120"/>
    </row>
    <row r="2215">
      <c r="D2215" s="141"/>
      <c r="G2215" s="114"/>
      <c r="H2215" s="39"/>
      <c r="N2215" s="116"/>
      <c r="P2215" s="146"/>
      <c r="Q2215" s="116"/>
      <c r="R2215" s="93"/>
      <c r="T2215" s="120"/>
      <c r="V2215" s="120"/>
      <c r="AD2215" s="116"/>
      <c r="AE2215" s="116"/>
      <c r="AG2215" s="140"/>
      <c r="AH2215" s="140"/>
      <c r="AI2215" s="146" t="s">
        <v>31</v>
      </c>
      <c r="AJ2215" s="146" t="s">
        <v>31</v>
      </c>
      <c r="AK2215" s="120"/>
    </row>
    <row r="2216">
      <c r="D2216" s="141"/>
      <c r="G2216" s="114"/>
      <c r="H2216" s="39"/>
      <c r="N2216" s="116"/>
      <c r="P2216" s="146"/>
      <c r="Q2216" s="116"/>
      <c r="R2216" s="93"/>
      <c r="T2216" s="120"/>
      <c r="V2216" s="120"/>
      <c r="AD2216" s="116"/>
      <c r="AE2216" s="116"/>
      <c r="AG2216" s="140"/>
      <c r="AH2216" s="140"/>
      <c r="AI2216" s="146" t="s">
        <v>31</v>
      </c>
      <c r="AJ2216" s="146" t="s">
        <v>31</v>
      </c>
      <c r="AK2216" s="120"/>
    </row>
    <row r="2217">
      <c r="D2217" s="141"/>
      <c r="G2217" s="114"/>
      <c r="H2217" s="39"/>
      <c r="N2217" s="116"/>
      <c r="P2217" s="146"/>
      <c r="Q2217" s="116"/>
      <c r="R2217" s="93"/>
      <c r="T2217" s="120"/>
      <c r="V2217" s="120"/>
      <c r="AD2217" s="116"/>
      <c r="AE2217" s="116"/>
      <c r="AG2217" s="140"/>
      <c r="AH2217" s="140"/>
      <c r="AI2217" s="146" t="s">
        <v>31</v>
      </c>
      <c r="AJ2217" s="146" t="s">
        <v>31</v>
      </c>
      <c r="AK2217" s="120"/>
    </row>
    <row r="2218">
      <c r="D2218" s="141"/>
      <c r="G2218" s="114"/>
      <c r="H2218" s="39"/>
      <c r="N2218" s="116"/>
      <c r="P2218" s="146"/>
      <c r="Q2218" s="116"/>
      <c r="R2218" s="93"/>
      <c r="T2218" s="120"/>
      <c r="V2218" s="120"/>
      <c r="AD2218" s="116"/>
      <c r="AE2218" s="116"/>
      <c r="AG2218" s="140"/>
      <c r="AH2218" s="140"/>
      <c r="AI2218" s="146" t="s">
        <v>31</v>
      </c>
      <c r="AJ2218" s="146" t="s">
        <v>31</v>
      </c>
      <c r="AK2218" s="120"/>
    </row>
    <row r="2219">
      <c r="D2219" s="141"/>
      <c r="G2219" s="114"/>
      <c r="H2219" s="39"/>
      <c r="N2219" s="116"/>
      <c r="P2219" s="146"/>
      <c r="Q2219" s="116"/>
      <c r="R2219" s="93"/>
      <c r="T2219" s="120"/>
      <c r="V2219" s="120"/>
      <c r="AD2219" s="116"/>
      <c r="AE2219" s="116"/>
      <c r="AG2219" s="140"/>
      <c r="AH2219" s="140"/>
      <c r="AI2219" s="146" t="s">
        <v>31</v>
      </c>
      <c r="AJ2219" s="146" t="s">
        <v>31</v>
      </c>
      <c r="AK2219" s="120"/>
    </row>
    <row r="2220">
      <c r="D2220" s="141"/>
      <c r="G2220" s="114"/>
      <c r="H2220" s="39"/>
      <c r="N2220" s="116"/>
      <c r="P2220" s="146"/>
      <c r="Q2220" s="116"/>
      <c r="R2220" s="93"/>
      <c r="T2220" s="120"/>
      <c r="V2220" s="120"/>
      <c r="AD2220" s="116"/>
      <c r="AE2220" s="116"/>
      <c r="AG2220" s="140"/>
      <c r="AH2220" s="140"/>
      <c r="AI2220" s="146" t="s">
        <v>31</v>
      </c>
      <c r="AJ2220" s="146" t="s">
        <v>31</v>
      </c>
      <c r="AK2220" s="120"/>
    </row>
    <row r="2221">
      <c r="D2221" s="141"/>
      <c r="G2221" s="114"/>
      <c r="H2221" s="39"/>
      <c r="N2221" s="116"/>
      <c r="P2221" s="146"/>
      <c r="Q2221" s="116"/>
      <c r="R2221" s="93"/>
      <c r="T2221" s="120"/>
      <c r="V2221" s="120"/>
      <c r="AD2221" s="116"/>
      <c r="AE2221" s="116"/>
      <c r="AG2221" s="140"/>
      <c r="AH2221" s="140"/>
      <c r="AI2221" s="146" t="s">
        <v>31</v>
      </c>
      <c r="AJ2221" s="146" t="s">
        <v>31</v>
      </c>
      <c r="AK2221" s="120"/>
    </row>
    <row r="2222">
      <c r="D2222" s="141"/>
      <c r="G2222" s="114"/>
      <c r="H2222" s="39"/>
      <c r="N2222" s="116"/>
      <c r="P2222" s="146"/>
      <c r="Q2222" s="116"/>
      <c r="R2222" s="93"/>
      <c r="T2222" s="120"/>
      <c r="V2222" s="120"/>
      <c r="AD2222" s="116"/>
      <c r="AE2222" s="116"/>
      <c r="AG2222" s="140"/>
      <c r="AH2222" s="140"/>
      <c r="AI2222" s="146" t="s">
        <v>31</v>
      </c>
      <c r="AJ2222" s="146" t="s">
        <v>31</v>
      </c>
      <c r="AK2222" s="120"/>
    </row>
    <row r="2223">
      <c r="D2223" s="141"/>
      <c r="G2223" s="114"/>
      <c r="H2223" s="39"/>
      <c r="N2223" s="116"/>
      <c r="P2223" s="146"/>
      <c r="Q2223" s="116"/>
      <c r="R2223" s="93"/>
      <c r="T2223" s="120"/>
      <c r="V2223" s="120"/>
      <c r="AD2223" s="116"/>
      <c r="AE2223" s="116"/>
      <c r="AG2223" s="140"/>
      <c r="AH2223" s="140"/>
      <c r="AI2223" s="146" t="s">
        <v>31</v>
      </c>
      <c r="AJ2223" s="146" t="s">
        <v>31</v>
      </c>
      <c r="AK2223" s="120"/>
    </row>
    <row r="2224">
      <c r="D2224" s="141"/>
      <c r="G2224" s="114"/>
      <c r="H2224" s="39"/>
      <c r="N2224" s="116"/>
      <c r="P2224" s="146"/>
      <c r="Q2224" s="116"/>
      <c r="R2224" s="93"/>
      <c r="T2224" s="120"/>
      <c r="V2224" s="120"/>
      <c r="AD2224" s="116"/>
      <c r="AE2224" s="116"/>
      <c r="AG2224" s="140"/>
      <c r="AH2224" s="140"/>
      <c r="AI2224" s="146" t="s">
        <v>31</v>
      </c>
      <c r="AJ2224" s="146" t="s">
        <v>31</v>
      </c>
      <c r="AK2224" s="120"/>
    </row>
    <row r="2225">
      <c r="D2225" s="141"/>
      <c r="G2225" s="114"/>
      <c r="H2225" s="39"/>
      <c r="N2225" s="116"/>
      <c r="P2225" s="146"/>
      <c r="Q2225" s="116"/>
      <c r="R2225" s="93"/>
      <c r="T2225" s="120"/>
      <c r="V2225" s="120"/>
      <c r="AD2225" s="116"/>
      <c r="AE2225" s="116"/>
      <c r="AG2225" s="140"/>
      <c r="AH2225" s="140"/>
      <c r="AI2225" s="146" t="s">
        <v>31</v>
      </c>
      <c r="AJ2225" s="146" t="s">
        <v>31</v>
      </c>
      <c r="AK2225" s="120"/>
    </row>
    <row r="2226">
      <c r="D2226" s="141"/>
      <c r="G2226" s="114"/>
      <c r="H2226" s="39"/>
      <c r="N2226" s="116"/>
      <c r="P2226" s="146"/>
      <c r="Q2226" s="116"/>
      <c r="R2226" s="93"/>
      <c r="T2226" s="120"/>
      <c r="V2226" s="120"/>
      <c r="AD2226" s="116"/>
      <c r="AE2226" s="116"/>
      <c r="AG2226" s="140"/>
      <c r="AH2226" s="140"/>
      <c r="AI2226" s="146" t="s">
        <v>31</v>
      </c>
      <c r="AJ2226" s="146" t="s">
        <v>31</v>
      </c>
      <c r="AK2226" s="120"/>
    </row>
    <row r="2227">
      <c r="D2227" s="141"/>
      <c r="G2227" s="114"/>
      <c r="H2227" s="39"/>
      <c r="N2227" s="116"/>
      <c r="P2227" s="146"/>
      <c r="Q2227" s="116"/>
      <c r="R2227" s="93"/>
      <c r="T2227" s="120"/>
      <c r="V2227" s="120"/>
      <c r="AD2227" s="116"/>
      <c r="AE2227" s="116"/>
      <c r="AG2227" s="140"/>
      <c r="AH2227" s="140"/>
      <c r="AI2227" s="146" t="s">
        <v>31</v>
      </c>
      <c r="AJ2227" s="146" t="s">
        <v>31</v>
      </c>
      <c r="AK2227" s="120"/>
    </row>
    <row r="2228">
      <c r="D2228" s="141"/>
      <c r="G2228" s="114"/>
      <c r="H2228" s="39"/>
      <c r="N2228" s="116"/>
      <c r="P2228" s="146"/>
      <c r="Q2228" s="116"/>
      <c r="R2228" s="93"/>
      <c r="T2228" s="120"/>
      <c r="V2228" s="120"/>
      <c r="AD2228" s="116"/>
      <c r="AE2228" s="116"/>
      <c r="AG2228" s="140"/>
      <c r="AH2228" s="140"/>
      <c r="AI2228" s="146" t="s">
        <v>31</v>
      </c>
      <c r="AJ2228" s="146" t="s">
        <v>31</v>
      </c>
      <c r="AK2228" s="120"/>
    </row>
    <row r="2229">
      <c r="D2229" s="141"/>
      <c r="G2229" s="114"/>
      <c r="H2229" s="39"/>
      <c r="N2229" s="116"/>
      <c r="P2229" s="146"/>
      <c r="Q2229" s="116"/>
      <c r="R2229" s="93"/>
      <c r="T2229" s="120"/>
      <c r="V2229" s="120"/>
      <c r="AD2229" s="116"/>
      <c r="AE2229" s="116"/>
      <c r="AG2229" s="140"/>
      <c r="AH2229" s="140"/>
      <c r="AI2229" s="146" t="s">
        <v>31</v>
      </c>
      <c r="AJ2229" s="146" t="s">
        <v>31</v>
      </c>
      <c r="AK2229" s="120"/>
    </row>
    <row r="2230">
      <c r="D2230" s="141"/>
      <c r="G2230" s="114"/>
      <c r="H2230" s="39"/>
      <c r="N2230" s="116"/>
      <c r="P2230" s="146"/>
      <c r="Q2230" s="116"/>
      <c r="R2230" s="93"/>
      <c r="T2230" s="120"/>
      <c r="V2230" s="120"/>
      <c r="AD2230" s="116"/>
      <c r="AE2230" s="116"/>
      <c r="AG2230" s="140"/>
      <c r="AH2230" s="140"/>
      <c r="AI2230" s="146" t="s">
        <v>31</v>
      </c>
      <c r="AJ2230" s="146" t="s">
        <v>31</v>
      </c>
      <c r="AK2230" s="120"/>
    </row>
    <row r="2231">
      <c r="D2231" s="141"/>
      <c r="G2231" s="114"/>
      <c r="H2231" s="39"/>
      <c r="N2231" s="116"/>
      <c r="P2231" s="146"/>
      <c r="Q2231" s="116"/>
      <c r="R2231" s="93"/>
      <c r="T2231" s="120"/>
      <c r="V2231" s="120"/>
      <c r="AD2231" s="116"/>
      <c r="AE2231" s="116"/>
      <c r="AG2231" s="140"/>
      <c r="AH2231" s="140"/>
      <c r="AI2231" s="146" t="s">
        <v>31</v>
      </c>
      <c r="AJ2231" s="146" t="s">
        <v>31</v>
      </c>
      <c r="AK2231" s="120"/>
    </row>
    <row r="2232">
      <c r="D2232" s="141"/>
      <c r="G2232" s="114"/>
      <c r="H2232" s="39"/>
      <c r="N2232" s="116"/>
      <c r="P2232" s="146"/>
      <c r="Q2232" s="116"/>
      <c r="R2232" s="93"/>
      <c r="T2232" s="120"/>
      <c r="V2232" s="120"/>
      <c r="AD2232" s="116"/>
      <c r="AE2232" s="116"/>
      <c r="AG2232" s="140"/>
      <c r="AH2232" s="140"/>
      <c r="AI2232" s="146" t="s">
        <v>31</v>
      </c>
      <c r="AJ2232" s="146" t="s">
        <v>31</v>
      </c>
      <c r="AK2232" s="120"/>
    </row>
    <row r="2233">
      <c r="D2233" s="141"/>
      <c r="G2233" s="114"/>
      <c r="H2233" s="39"/>
      <c r="N2233" s="116"/>
      <c r="P2233" s="146"/>
      <c r="Q2233" s="116"/>
      <c r="R2233" s="93"/>
      <c r="T2233" s="120"/>
      <c r="V2233" s="120"/>
      <c r="AD2233" s="116"/>
      <c r="AE2233" s="116"/>
      <c r="AG2233" s="140"/>
      <c r="AH2233" s="140"/>
      <c r="AI2233" s="146" t="s">
        <v>31</v>
      </c>
      <c r="AJ2233" s="146" t="s">
        <v>31</v>
      </c>
      <c r="AK2233" s="120"/>
    </row>
    <row r="2234">
      <c r="D2234" s="141"/>
      <c r="G2234" s="114"/>
      <c r="H2234" s="39"/>
      <c r="N2234" s="116"/>
      <c r="P2234" s="146"/>
      <c r="Q2234" s="116"/>
      <c r="R2234" s="93"/>
      <c r="T2234" s="120"/>
      <c r="V2234" s="120"/>
      <c r="AD2234" s="116"/>
      <c r="AE2234" s="116"/>
      <c r="AG2234" s="140"/>
      <c r="AH2234" s="140"/>
      <c r="AI2234" s="146" t="s">
        <v>31</v>
      </c>
      <c r="AJ2234" s="146" t="s">
        <v>31</v>
      </c>
      <c r="AK2234" s="120"/>
    </row>
    <row r="2235">
      <c r="D2235" s="141"/>
      <c r="G2235" s="114"/>
      <c r="H2235" s="39"/>
      <c r="N2235" s="116"/>
      <c r="P2235" s="146"/>
      <c r="Q2235" s="116"/>
      <c r="R2235" s="93"/>
      <c r="T2235" s="120"/>
      <c r="V2235" s="120"/>
      <c r="AD2235" s="116"/>
      <c r="AE2235" s="116"/>
      <c r="AG2235" s="140"/>
      <c r="AH2235" s="140"/>
      <c r="AI2235" s="146" t="s">
        <v>31</v>
      </c>
      <c r="AJ2235" s="146" t="s">
        <v>31</v>
      </c>
      <c r="AK2235" s="120"/>
    </row>
    <row r="2236">
      <c r="D2236" s="141"/>
      <c r="G2236" s="114"/>
      <c r="H2236" s="39"/>
      <c r="N2236" s="116"/>
      <c r="P2236" s="146"/>
      <c r="Q2236" s="116"/>
      <c r="R2236" s="93"/>
      <c r="T2236" s="120"/>
      <c r="V2236" s="120"/>
      <c r="AD2236" s="116"/>
      <c r="AE2236" s="116"/>
      <c r="AG2236" s="140"/>
      <c r="AH2236" s="140"/>
      <c r="AI2236" s="146" t="s">
        <v>31</v>
      </c>
      <c r="AJ2236" s="146" t="s">
        <v>31</v>
      </c>
      <c r="AK2236" s="120"/>
    </row>
    <row r="2237">
      <c r="D2237" s="141"/>
      <c r="G2237" s="114"/>
      <c r="H2237" s="39"/>
      <c r="N2237" s="116"/>
      <c r="P2237" s="146"/>
      <c r="Q2237" s="116"/>
      <c r="R2237" s="93"/>
      <c r="T2237" s="120"/>
      <c r="V2237" s="120"/>
      <c r="AD2237" s="116"/>
      <c r="AE2237" s="116"/>
      <c r="AG2237" s="140"/>
      <c r="AH2237" s="140"/>
      <c r="AI2237" s="146" t="s">
        <v>31</v>
      </c>
      <c r="AJ2237" s="146" t="s">
        <v>31</v>
      </c>
      <c r="AK2237" s="120"/>
    </row>
    <row r="2238">
      <c r="D2238" s="141"/>
      <c r="G2238" s="114"/>
      <c r="H2238" s="39"/>
      <c r="N2238" s="116"/>
      <c r="P2238" s="146"/>
      <c r="Q2238" s="116"/>
      <c r="R2238" s="93"/>
      <c r="T2238" s="120"/>
      <c r="V2238" s="120"/>
      <c r="AD2238" s="116"/>
      <c r="AE2238" s="116"/>
      <c r="AG2238" s="140"/>
      <c r="AH2238" s="140"/>
      <c r="AI2238" s="146" t="s">
        <v>31</v>
      </c>
      <c r="AJ2238" s="146" t="s">
        <v>31</v>
      </c>
      <c r="AK2238" s="120"/>
    </row>
    <row r="2239">
      <c r="D2239" s="141"/>
      <c r="G2239" s="114"/>
      <c r="H2239" s="39"/>
      <c r="N2239" s="116"/>
      <c r="P2239" s="146"/>
      <c r="Q2239" s="116"/>
      <c r="R2239" s="93"/>
      <c r="T2239" s="120"/>
      <c r="V2239" s="120"/>
      <c r="AD2239" s="116"/>
      <c r="AE2239" s="116"/>
      <c r="AG2239" s="140"/>
      <c r="AH2239" s="140"/>
      <c r="AI2239" s="146" t="s">
        <v>31</v>
      </c>
      <c r="AJ2239" s="146" t="s">
        <v>31</v>
      </c>
      <c r="AK2239" s="120"/>
    </row>
    <row r="2240">
      <c r="D2240" s="141"/>
      <c r="G2240" s="114"/>
      <c r="H2240" s="39"/>
      <c r="N2240" s="116"/>
      <c r="P2240" s="146"/>
      <c r="Q2240" s="116"/>
      <c r="R2240" s="93"/>
      <c r="T2240" s="120"/>
      <c r="V2240" s="120"/>
      <c r="AD2240" s="116"/>
      <c r="AE2240" s="116"/>
      <c r="AG2240" s="140"/>
      <c r="AH2240" s="140"/>
      <c r="AI2240" s="146" t="s">
        <v>31</v>
      </c>
      <c r="AJ2240" s="146" t="s">
        <v>31</v>
      </c>
      <c r="AK2240" s="120"/>
    </row>
    <row r="2241">
      <c r="D2241" s="141"/>
      <c r="G2241" s="114"/>
      <c r="H2241" s="39"/>
      <c r="N2241" s="116"/>
      <c r="P2241" s="146"/>
      <c r="Q2241" s="116"/>
      <c r="R2241" s="93"/>
      <c r="T2241" s="120"/>
      <c r="V2241" s="120"/>
      <c r="AD2241" s="116"/>
      <c r="AE2241" s="116"/>
      <c r="AG2241" s="140"/>
      <c r="AH2241" s="140"/>
      <c r="AI2241" s="146" t="s">
        <v>31</v>
      </c>
      <c r="AJ2241" s="146" t="s">
        <v>31</v>
      </c>
      <c r="AK2241" s="120"/>
    </row>
    <row r="2242">
      <c r="D2242" s="141"/>
      <c r="G2242" s="114"/>
      <c r="H2242" s="39"/>
      <c r="N2242" s="116"/>
      <c r="P2242" s="146"/>
      <c r="Q2242" s="116"/>
      <c r="R2242" s="93"/>
      <c r="T2242" s="120"/>
      <c r="V2242" s="120"/>
      <c r="AD2242" s="116"/>
      <c r="AE2242" s="116"/>
      <c r="AG2242" s="140"/>
      <c r="AH2242" s="140"/>
      <c r="AI2242" s="146" t="s">
        <v>31</v>
      </c>
      <c r="AJ2242" s="146" t="s">
        <v>31</v>
      </c>
      <c r="AK2242" s="120"/>
    </row>
    <row r="2243">
      <c r="D2243" s="141"/>
      <c r="G2243" s="114"/>
      <c r="H2243" s="39"/>
      <c r="N2243" s="116"/>
      <c r="P2243" s="146"/>
      <c r="Q2243" s="116"/>
      <c r="R2243" s="93"/>
      <c r="T2243" s="120"/>
      <c r="V2243" s="120"/>
      <c r="AD2243" s="116"/>
      <c r="AE2243" s="116"/>
      <c r="AG2243" s="140"/>
      <c r="AH2243" s="140"/>
      <c r="AI2243" s="146" t="s">
        <v>31</v>
      </c>
      <c r="AJ2243" s="146" t="s">
        <v>31</v>
      </c>
      <c r="AK2243" s="120"/>
    </row>
    <row r="2244">
      <c r="D2244" s="141"/>
      <c r="G2244" s="114"/>
      <c r="H2244" s="39"/>
      <c r="N2244" s="116"/>
      <c r="P2244" s="146"/>
      <c r="Q2244" s="116"/>
      <c r="R2244" s="93"/>
      <c r="T2244" s="120"/>
      <c r="V2244" s="120"/>
      <c r="AD2244" s="116"/>
      <c r="AE2244" s="116"/>
      <c r="AG2244" s="140"/>
      <c r="AH2244" s="140"/>
      <c r="AI2244" s="146" t="s">
        <v>31</v>
      </c>
      <c r="AJ2244" s="146" t="s">
        <v>31</v>
      </c>
      <c r="AK2244" s="120"/>
    </row>
    <row r="2245">
      <c r="D2245" s="141"/>
      <c r="G2245" s="114"/>
      <c r="H2245" s="39"/>
      <c r="N2245" s="116"/>
      <c r="P2245" s="146"/>
      <c r="Q2245" s="116"/>
      <c r="R2245" s="93"/>
      <c r="T2245" s="120"/>
      <c r="V2245" s="120"/>
      <c r="AD2245" s="116"/>
      <c r="AE2245" s="116"/>
      <c r="AG2245" s="140"/>
      <c r="AH2245" s="140"/>
      <c r="AI2245" s="146" t="s">
        <v>31</v>
      </c>
      <c r="AJ2245" s="146" t="s">
        <v>31</v>
      </c>
      <c r="AK2245" s="120"/>
    </row>
    <row r="2246">
      <c r="D2246" s="141"/>
      <c r="G2246" s="114"/>
      <c r="H2246" s="39"/>
      <c r="N2246" s="116"/>
      <c r="P2246" s="146"/>
      <c r="Q2246" s="116"/>
      <c r="R2246" s="93"/>
      <c r="T2246" s="120"/>
      <c r="V2246" s="120"/>
      <c r="AD2246" s="116"/>
      <c r="AE2246" s="116"/>
      <c r="AG2246" s="140"/>
      <c r="AH2246" s="140"/>
      <c r="AI2246" s="146" t="s">
        <v>31</v>
      </c>
      <c r="AJ2246" s="146" t="s">
        <v>31</v>
      </c>
      <c r="AK2246" s="120"/>
    </row>
    <row r="2247">
      <c r="D2247" s="141"/>
      <c r="G2247" s="114"/>
      <c r="H2247" s="39"/>
      <c r="N2247" s="116"/>
      <c r="P2247" s="146"/>
      <c r="Q2247" s="116"/>
      <c r="R2247" s="93"/>
      <c r="T2247" s="120"/>
      <c r="V2247" s="120"/>
      <c r="AD2247" s="116"/>
      <c r="AE2247" s="116"/>
      <c r="AG2247" s="140"/>
      <c r="AH2247" s="140"/>
      <c r="AI2247" s="146" t="s">
        <v>31</v>
      </c>
      <c r="AJ2247" s="146" t="s">
        <v>31</v>
      </c>
      <c r="AK2247" s="120"/>
    </row>
    <row r="2248">
      <c r="D2248" s="141"/>
      <c r="G2248" s="114"/>
      <c r="H2248" s="39"/>
      <c r="N2248" s="116"/>
      <c r="P2248" s="146"/>
      <c r="Q2248" s="116"/>
      <c r="R2248" s="93"/>
      <c r="T2248" s="120"/>
      <c r="V2248" s="120"/>
      <c r="AD2248" s="116"/>
      <c r="AE2248" s="116"/>
      <c r="AG2248" s="140"/>
      <c r="AH2248" s="140"/>
      <c r="AI2248" s="146" t="s">
        <v>31</v>
      </c>
      <c r="AJ2248" s="146" t="s">
        <v>31</v>
      </c>
      <c r="AK2248" s="120"/>
    </row>
    <row r="2249">
      <c r="D2249" s="141"/>
      <c r="G2249" s="114"/>
      <c r="H2249" s="39"/>
      <c r="N2249" s="116"/>
      <c r="P2249" s="146"/>
      <c r="Q2249" s="116"/>
      <c r="R2249" s="93"/>
      <c r="T2249" s="120"/>
      <c r="V2249" s="120"/>
      <c r="AD2249" s="116"/>
      <c r="AE2249" s="116"/>
      <c r="AG2249" s="140"/>
      <c r="AH2249" s="140"/>
      <c r="AI2249" s="146" t="s">
        <v>31</v>
      </c>
      <c r="AJ2249" s="146" t="s">
        <v>31</v>
      </c>
      <c r="AK2249" s="120"/>
    </row>
    <row r="2250">
      <c r="D2250" s="141"/>
      <c r="G2250" s="114"/>
      <c r="H2250" s="39"/>
      <c r="N2250" s="116"/>
      <c r="P2250" s="146"/>
      <c r="Q2250" s="116"/>
      <c r="R2250" s="93"/>
      <c r="T2250" s="120"/>
      <c r="V2250" s="120"/>
      <c r="AD2250" s="116"/>
      <c r="AE2250" s="116"/>
      <c r="AG2250" s="140"/>
      <c r="AH2250" s="140"/>
      <c r="AI2250" s="146" t="s">
        <v>31</v>
      </c>
      <c r="AJ2250" s="146" t="s">
        <v>31</v>
      </c>
      <c r="AK2250" s="120"/>
    </row>
    <row r="2251">
      <c r="D2251" s="141"/>
      <c r="G2251" s="114"/>
      <c r="H2251" s="39"/>
      <c r="N2251" s="116"/>
      <c r="P2251" s="146"/>
      <c r="Q2251" s="116"/>
      <c r="R2251" s="93"/>
      <c r="T2251" s="120"/>
      <c r="V2251" s="120"/>
      <c r="AD2251" s="116"/>
      <c r="AE2251" s="116"/>
      <c r="AG2251" s="140"/>
      <c r="AH2251" s="140"/>
      <c r="AI2251" s="146" t="s">
        <v>31</v>
      </c>
      <c r="AJ2251" s="146" t="s">
        <v>31</v>
      </c>
      <c r="AK2251" s="120"/>
    </row>
    <row r="2252">
      <c r="D2252" s="141"/>
      <c r="G2252" s="114"/>
      <c r="H2252" s="39"/>
      <c r="N2252" s="116"/>
      <c r="P2252" s="146"/>
      <c r="Q2252" s="116"/>
      <c r="R2252" s="93"/>
      <c r="T2252" s="120"/>
      <c r="V2252" s="120"/>
      <c r="AD2252" s="116"/>
      <c r="AE2252" s="116"/>
      <c r="AG2252" s="140"/>
      <c r="AH2252" s="140"/>
      <c r="AI2252" s="146" t="s">
        <v>31</v>
      </c>
      <c r="AJ2252" s="146" t="s">
        <v>31</v>
      </c>
      <c r="AK2252" s="120"/>
    </row>
    <row r="2253">
      <c r="D2253" s="141"/>
      <c r="G2253" s="114"/>
      <c r="H2253" s="39"/>
      <c r="N2253" s="116"/>
      <c r="P2253" s="146"/>
      <c r="Q2253" s="116"/>
      <c r="R2253" s="93"/>
      <c r="T2253" s="120"/>
      <c r="V2253" s="120"/>
      <c r="AD2253" s="116"/>
      <c r="AE2253" s="116"/>
      <c r="AG2253" s="140"/>
      <c r="AH2253" s="140"/>
      <c r="AI2253" s="146" t="s">
        <v>31</v>
      </c>
      <c r="AJ2253" s="146" t="s">
        <v>31</v>
      </c>
      <c r="AK2253" s="120"/>
    </row>
    <row r="2254">
      <c r="D2254" s="141"/>
      <c r="G2254" s="114"/>
      <c r="H2254" s="39"/>
      <c r="N2254" s="116"/>
      <c r="P2254" s="146"/>
      <c r="Q2254" s="116"/>
      <c r="R2254" s="93"/>
      <c r="T2254" s="120"/>
      <c r="V2254" s="120"/>
      <c r="AD2254" s="116"/>
      <c r="AE2254" s="116"/>
      <c r="AG2254" s="140"/>
      <c r="AH2254" s="140"/>
      <c r="AI2254" s="146" t="s">
        <v>31</v>
      </c>
      <c r="AJ2254" s="146" t="s">
        <v>31</v>
      </c>
      <c r="AK2254" s="120"/>
    </row>
    <row r="2255">
      <c r="D2255" s="141"/>
      <c r="G2255" s="114"/>
      <c r="H2255" s="39"/>
      <c r="N2255" s="116"/>
      <c r="P2255" s="146"/>
      <c r="Q2255" s="116"/>
      <c r="R2255" s="93"/>
      <c r="T2255" s="120"/>
      <c r="V2255" s="120"/>
      <c r="AD2255" s="116"/>
      <c r="AE2255" s="116"/>
      <c r="AG2255" s="140"/>
      <c r="AH2255" s="140"/>
      <c r="AI2255" s="146" t="s">
        <v>31</v>
      </c>
      <c r="AJ2255" s="146" t="s">
        <v>31</v>
      </c>
      <c r="AK2255" s="120"/>
    </row>
    <row r="2256">
      <c r="D2256" s="141"/>
      <c r="G2256" s="114"/>
      <c r="H2256" s="39"/>
      <c r="N2256" s="116"/>
      <c r="P2256" s="146"/>
      <c r="Q2256" s="116"/>
      <c r="R2256" s="93"/>
      <c r="T2256" s="120"/>
      <c r="V2256" s="120"/>
      <c r="AD2256" s="116"/>
      <c r="AE2256" s="116"/>
      <c r="AG2256" s="140"/>
      <c r="AH2256" s="140"/>
      <c r="AI2256" s="146" t="s">
        <v>31</v>
      </c>
      <c r="AJ2256" s="146" t="s">
        <v>31</v>
      </c>
      <c r="AK2256" s="120"/>
    </row>
    <row r="2257">
      <c r="D2257" s="141"/>
      <c r="G2257" s="114"/>
      <c r="H2257" s="39"/>
      <c r="N2257" s="116"/>
      <c r="P2257" s="146"/>
      <c r="Q2257" s="116"/>
      <c r="R2257" s="93"/>
      <c r="T2257" s="120"/>
      <c r="V2257" s="120"/>
      <c r="AD2257" s="116"/>
      <c r="AE2257" s="116"/>
      <c r="AG2257" s="140"/>
      <c r="AH2257" s="140"/>
      <c r="AI2257" s="146" t="s">
        <v>31</v>
      </c>
      <c r="AJ2257" s="146" t="s">
        <v>31</v>
      </c>
      <c r="AK2257" s="120"/>
    </row>
    <row r="2258">
      <c r="D2258" s="141"/>
      <c r="G2258" s="114"/>
      <c r="H2258" s="39"/>
      <c r="N2258" s="116"/>
      <c r="P2258" s="146"/>
      <c r="Q2258" s="116"/>
      <c r="R2258" s="93"/>
      <c r="T2258" s="120"/>
      <c r="V2258" s="120"/>
      <c r="AD2258" s="116"/>
      <c r="AE2258" s="116"/>
      <c r="AG2258" s="140"/>
      <c r="AH2258" s="140"/>
      <c r="AI2258" s="146" t="s">
        <v>31</v>
      </c>
      <c r="AJ2258" s="146" t="s">
        <v>31</v>
      </c>
      <c r="AK2258" s="120"/>
    </row>
    <row r="2259">
      <c r="D2259" s="141"/>
      <c r="G2259" s="114"/>
      <c r="H2259" s="39"/>
      <c r="N2259" s="116"/>
      <c r="P2259" s="146"/>
      <c r="Q2259" s="116"/>
      <c r="R2259" s="93"/>
      <c r="T2259" s="120"/>
      <c r="V2259" s="120"/>
      <c r="AD2259" s="116"/>
      <c r="AE2259" s="116"/>
      <c r="AG2259" s="140"/>
      <c r="AH2259" s="140"/>
      <c r="AI2259" s="146" t="s">
        <v>31</v>
      </c>
      <c r="AJ2259" s="146" t="s">
        <v>31</v>
      </c>
      <c r="AK2259" s="120"/>
    </row>
    <row r="2260">
      <c r="D2260" s="141"/>
      <c r="G2260" s="114"/>
      <c r="H2260" s="39"/>
      <c r="N2260" s="116"/>
      <c r="P2260" s="146"/>
      <c r="Q2260" s="116"/>
      <c r="R2260" s="93"/>
      <c r="T2260" s="120"/>
      <c r="V2260" s="120"/>
      <c r="AD2260" s="116"/>
      <c r="AE2260" s="116"/>
      <c r="AG2260" s="140"/>
      <c r="AH2260" s="140"/>
      <c r="AI2260" s="146" t="s">
        <v>31</v>
      </c>
      <c r="AJ2260" s="146" t="s">
        <v>31</v>
      </c>
      <c r="AK2260" s="120"/>
    </row>
    <row r="2261">
      <c r="D2261" s="141"/>
      <c r="G2261" s="114"/>
      <c r="H2261" s="39"/>
      <c r="N2261" s="116"/>
      <c r="P2261" s="146"/>
      <c r="Q2261" s="116"/>
      <c r="R2261" s="93"/>
      <c r="T2261" s="120"/>
      <c r="V2261" s="120"/>
      <c r="AD2261" s="116"/>
      <c r="AE2261" s="116"/>
      <c r="AG2261" s="140"/>
      <c r="AH2261" s="140"/>
      <c r="AI2261" s="146" t="s">
        <v>31</v>
      </c>
      <c r="AJ2261" s="146" t="s">
        <v>31</v>
      </c>
      <c r="AK2261" s="120"/>
    </row>
    <row r="2262">
      <c r="D2262" s="141"/>
      <c r="G2262" s="114"/>
      <c r="H2262" s="39"/>
      <c r="N2262" s="116"/>
      <c r="P2262" s="146"/>
      <c r="Q2262" s="116"/>
      <c r="R2262" s="93"/>
      <c r="T2262" s="120"/>
      <c r="V2262" s="120"/>
      <c r="AD2262" s="116"/>
      <c r="AE2262" s="116"/>
      <c r="AG2262" s="140"/>
      <c r="AH2262" s="140"/>
      <c r="AI2262" s="146" t="s">
        <v>31</v>
      </c>
      <c r="AJ2262" s="146" t="s">
        <v>31</v>
      </c>
      <c r="AK2262" s="120"/>
    </row>
    <row r="2263">
      <c r="D2263" s="141"/>
      <c r="G2263" s="114"/>
      <c r="H2263" s="39"/>
      <c r="N2263" s="116"/>
      <c r="P2263" s="146"/>
      <c r="Q2263" s="116"/>
      <c r="R2263" s="93"/>
      <c r="T2263" s="120"/>
      <c r="V2263" s="120"/>
      <c r="AD2263" s="116"/>
      <c r="AE2263" s="116"/>
      <c r="AG2263" s="140"/>
      <c r="AH2263" s="140"/>
      <c r="AI2263" s="146" t="s">
        <v>31</v>
      </c>
      <c r="AJ2263" s="146" t="s">
        <v>31</v>
      </c>
      <c r="AK2263" s="120"/>
    </row>
    <row r="2264">
      <c r="D2264" s="141"/>
      <c r="G2264" s="114"/>
      <c r="H2264" s="39"/>
      <c r="N2264" s="116"/>
      <c r="P2264" s="146"/>
      <c r="Q2264" s="116"/>
      <c r="R2264" s="93"/>
      <c r="T2264" s="120"/>
      <c r="V2264" s="120"/>
      <c r="AD2264" s="116"/>
      <c r="AE2264" s="116"/>
      <c r="AG2264" s="140"/>
      <c r="AH2264" s="140"/>
      <c r="AI2264" s="146" t="s">
        <v>31</v>
      </c>
      <c r="AJ2264" s="146" t="s">
        <v>31</v>
      </c>
      <c r="AK2264" s="120"/>
    </row>
    <row r="2265">
      <c r="D2265" s="141"/>
      <c r="G2265" s="114"/>
      <c r="H2265" s="39"/>
      <c r="N2265" s="116"/>
      <c r="P2265" s="146"/>
      <c r="Q2265" s="116"/>
      <c r="R2265" s="93"/>
      <c r="T2265" s="120"/>
      <c r="V2265" s="120"/>
      <c r="AD2265" s="116"/>
      <c r="AE2265" s="116"/>
      <c r="AG2265" s="140"/>
      <c r="AH2265" s="140"/>
      <c r="AI2265" s="146" t="s">
        <v>31</v>
      </c>
      <c r="AJ2265" s="146" t="s">
        <v>31</v>
      </c>
      <c r="AK2265" s="120"/>
    </row>
    <row r="2266">
      <c r="D2266" s="141"/>
      <c r="G2266" s="114"/>
      <c r="H2266" s="39"/>
      <c r="N2266" s="116"/>
      <c r="P2266" s="146"/>
      <c r="Q2266" s="116"/>
      <c r="R2266" s="93"/>
      <c r="T2266" s="120"/>
      <c r="V2266" s="120"/>
      <c r="AD2266" s="116"/>
      <c r="AE2266" s="116"/>
      <c r="AG2266" s="140"/>
      <c r="AH2266" s="140"/>
      <c r="AI2266" s="146" t="s">
        <v>31</v>
      </c>
      <c r="AJ2266" s="146" t="s">
        <v>31</v>
      </c>
      <c r="AK2266" s="120"/>
    </row>
    <row r="2267">
      <c r="D2267" s="141"/>
      <c r="G2267" s="114"/>
      <c r="H2267" s="39"/>
      <c r="N2267" s="116"/>
      <c r="P2267" s="146"/>
      <c r="Q2267" s="116"/>
      <c r="R2267" s="93"/>
      <c r="T2267" s="120"/>
      <c r="V2267" s="120"/>
      <c r="AD2267" s="116"/>
      <c r="AE2267" s="116"/>
      <c r="AG2267" s="140"/>
      <c r="AH2267" s="140"/>
      <c r="AI2267" s="146" t="s">
        <v>31</v>
      </c>
      <c r="AJ2267" s="146" t="s">
        <v>31</v>
      </c>
      <c r="AK2267" s="120"/>
    </row>
    <row r="2268">
      <c r="D2268" s="141"/>
      <c r="G2268" s="114"/>
      <c r="H2268" s="39"/>
      <c r="N2268" s="116"/>
      <c r="P2268" s="146"/>
      <c r="Q2268" s="116"/>
      <c r="R2268" s="93"/>
      <c r="T2268" s="120"/>
      <c r="V2268" s="120"/>
      <c r="AD2268" s="116"/>
      <c r="AE2268" s="116"/>
      <c r="AG2268" s="140"/>
      <c r="AH2268" s="140"/>
      <c r="AI2268" s="146" t="s">
        <v>31</v>
      </c>
      <c r="AJ2268" s="146" t="s">
        <v>31</v>
      </c>
      <c r="AK2268" s="120"/>
    </row>
    <row r="2269">
      <c r="D2269" s="141"/>
      <c r="G2269" s="114"/>
      <c r="H2269" s="39"/>
      <c r="N2269" s="116"/>
      <c r="P2269" s="146"/>
      <c r="Q2269" s="116"/>
      <c r="R2269" s="93"/>
      <c r="T2269" s="120"/>
      <c r="V2269" s="120"/>
      <c r="AD2269" s="116"/>
      <c r="AE2269" s="116"/>
      <c r="AG2269" s="140"/>
      <c r="AH2269" s="140"/>
      <c r="AI2269" s="146" t="s">
        <v>31</v>
      </c>
      <c r="AJ2269" s="146" t="s">
        <v>31</v>
      </c>
      <c r="AK2269" s="120"/>
    </row>
    <row r="2270">
      <c r="D2270" s="141"/>
      <c r="G2270" s="114"/>
      <c r="H2270" s="39"/>
      <c r="N2270" s="116"/>
      <c r="P2270" s="146"/>
      <c r="Q2270" s="116"/>
      <c r="R2270" s="93"/>
      <c r="T2270" s="120"/>
      <c r="V2270" s="120"/>
      <c r="AD2270" s="116"/>
      <c r="AE2270" s="116"/>
      <c r="AG2270" s="140"/>
      <c r="AH2270" s="140"/>
      <c r="AI2270" s="146" t="s">
        <v>31</v>
      </c>
      <c r="AJ2270" s="146" t="s">
        <v>31</v>
      </c>
      <c r="AK2270" s="120"/>
    </row>
    <row r="2271">
      <c r="D2271" s="141"/>
      <c r="G2271" s="114"/>
      <c r="H2271" s="39"/>
      <c r="N2271" s="116"/>
      <c r="P2271" s="146"/>
      <c r="Q2271" s="116"/>
      <c r="R2271" s="93"/>
      <c r="T2271" s="120"/>
      <c r="V2271" s="120"/>
      <c r="AD2271" s="116"/>
      <c r="AE2271" s="116"/>
      <c r="AG2271" s="140"/>
      <c r="AH2271" s="140"/>
      <c r="AI2271" s="146" t="s">
        <v>31</v>
      </c>
      <c r="AJ2271" s="146" t="s">
        <v>31</v>
      </c>
      <c r="AK2271" s="120"/>
    </row>
    <row r="2272">
      <c r="D2272" s="141"/>
      <c r="G2272" s="114"/>
      <c r="H2272" s="39"/>
      <c r="N2272" s="116"/>
      <c r="P2272" s="146"/>
      <c r="Q2272" s="116"/>
      <c r="R2272" s="93"/>
      <c r="T2272" s="120"/>
      <c r="V2272" s="120"/>
      <c r="AD2272" s="116"/>
      <c r="AE2272" s="116"/>
      <c r="AG2272" s="140"/>
      <c r="AH2272" s="140"/>
      <c r="AI2272" s="146" t="s">
        <v>31</v>
      </c>
      <c r="AJ2272" s="146" t="s">
        <v>31</v>
      </c>
      <c r="AK2272" s="120"/>
    </row>
    <row r="2273">
      <c r="D2273" s="141"/>
      <c r="G2273" s="114"/>
      <c r="H2273" s="39"/>
      <c r="N2273" s="116"/>
      <c r="P2273" s="146"/>
      <c r="Q2273" s="116"/>
      <c r="R2273" s="93"/>
      <c r="T2273" s="120"/>
      <c r="V2273" s="120"/>
      <c r="AD2273" s="116"/>
      <c r="AE2273" s="116"/>
      <c r="AG2273" s="140"/>
      <c r="AH2273" s="140"/>
      <c r="AI2273" s="146" t="s">
        <v>31</v>
      </c>
      <c r="AJ2273" s="146" t="s">
        <v>31</v>
      </c>
      <c r="AK2273" s="120"/>
    </row>
    <row r="2274">
      <c r="D2274" s="141"/>
      <c r="G2274" s="114"/>
      <c r="H2274" s="39"/>
      <c r="N2274" s="116"/>
      <c r="P2274" s="146"/>
      <c r="Q2274" s="116"/>
      <c r="R2274" s="93"/>
      <c r="T2274" s="120"/>
      <c r="V2274" s="120"/>
      <c r="AD2274" s="116"/>
      <c r="AE2274" s="116"/>
      <c r="AG2274" s="140"/>
      <c r="AH2274" s="140"/>
      <c r="AI2274" s="146" t="s">
        <v>31</v>
      </c>
      <c r="AJ2274" s="146" t="s">
        <v>31</v>
      </c>
      <c r="AK2274" s="120"/>
    </row>
    <row r="2275">
      <c r="D2275" s="141"/>
      <c r="G2275" s="114"/>
      <c r="H2275" s="39"/>
      <c r="N2275" s="116"/>
      <c r="P2275" s="146"/>
      <c r="Q2275" s="116"/>
      <c r="R2275" s="93"/>
      <c r="T2275" s="120"/>
      <c r="V2275" s="120"/>
      <c r="AD2275" s="116"/>
      <c r="AE2275" s="116"/>
      <c r="AG2275" s="140"/>
      <c r="AH2275" s="140"/>
      <c r="AI2275" s="146" t="s">
        <v>31</v>
      </c>
      <c r="AJ2275" s="146" t="s">
        <v>31</v>
      </c>
      <c r="AK2275" s="120"/>
    </row>
    <row r="2276">
      <c r="D2276" s="141"/>
      <c r="G2276" s="114"/>
      <c r="H2276" s="39"/>
      <c r="N2276" s="116"/>
      <c r="P2276" s="146"/>
      <c r="Q2276" s="116"/>
      <c r="R2276" s="93"/>
      <c r="T2276" s="120"/>
      <c r="V2276" s="120"/>
      <c r="AD2276" s="116"/>
      <c r="AE2276" s="116"/>
      <c r="AG2276" s="140"/>
      <c r="AH2276" s="140"/>
      <c r="AI2276" s="146" t="s">
        <v>31</v>
      </c>
      <c r="AJ2276" s="146" t="s">
        <v>31</v>
      </c>
      <c r="AK2276" s="120"/>
    </row>
    <row r="2277">
      <c r="D2277" s="141"/>
      <c r="G2277" s="114"/>
      <c r="H2277" s="39"/>
      <c r="N2277" s="116"/>
      <c r="P2277" s="146"/>
      <c r="Q2277" s="116"/>
      <c r="R2277" s="93"/>
      <c r="T2277" s="120"/>
      <c r="V2277" s="120"/>
      <c r="AD2277" s="116"/>
      <c r="AE2277" s="116"/>
      <c r="AG2277" s="140"/>
      <c r="AH2277" s="140"/>
      <c r="AI2277" s="146" t="s">
        <v>31</v>
      </c>
      <c r="AJ2277" s="146" t="s">
        <v>31</v>
      </c>
      <c r="AK2277" s="120"/>
    </row>
    <row r="2278">
      <c r="D2278" s="141"/>
      <c r="G2278" s="114"/>
      <c r="H2278" s="39"/>
      <c r="N2278" s="116"/>
      <c r="P2278" s="146"/>
      <c r="Q2278" s="116"/>
      <c r="R2278" s="93"/>
      <c r="T2278" s="120"/>
      <c r="V2278" s="120"/>
      <c r="AD2278" s="116"/>
      <c r="AE2278" s="116"/>
      <c r="AG2278" s="140"/>
      <c r="AH2278" s="140"/>
      <c r="AI2278" s="146" t="s">
        <v>31</v>
      </c>
      <c r="AJ2278" s="146" t="s">
        <v>31</v>
      </c>
      <c r="AK2278" s="120"/>
    </row>
    <row r="2279">
      <c r="D2279" s="141"/>
      <c r="G2279" s="114"/>
      <c r="H2279" s="39"/>
      <c r="N2279" s="116"/>
      <c r="P2279" s="146"/>
      <c r="Q2279" s="116"/>
      <c r="R2279" s="93"/>
      <c r="T2279" s="120"/>
      <c r="V2279" s="120"/>
      <c r="AD2279" s="116"/>
      <c r="AE2279" s="116"/>
      <c r="AG2279" s="140"/>
      <c r="AH2279" s="140"/>
      <c r="AI2279" s="146" t="s">
        <v>31</v>
      </c>
      <c r="AJ2279" s="146" t="s">
        <v>31</v>
      </c>
      <c r="AK2279" s="120"/>
    </row>
    <row r="2280">
      <c r="D2280" s="141"/>
      <c r="G2280" s="114"/>
      <c r="H2280" s="39"/>
      <c r="N2280" s="116"/>
      <c r="P2280" s="146"/>
      <c r="Q2280" s="116"/>
      <c r="R2280" s="93"/>
      <c r="T2280" s="120"/>
      <c r="V2280" s="120"/>
      <c r="AD2280" s="116"/>
      <c r="AE2280" s="116"/>
      <c r="AG2280" s="140"/>
      <c r="AH2280" s="140"/>
      <c r="AI2280" s="146" t="s">
        <v>31</v>
      </c>
      <c r="AJ2280" s="146" t="s">
        <v>31</v>
      </c>
      <c r="AK2280" s="120"/>
    </row>
    <row r="2281">
      <c r="D2281" s="141"/>
      <c r="G2281" s="114"/>
      <c r="H2281" s="39"/>
      <c r="N2281" s="116"/>
      <c r="P2281" s="146"/>
      <c r="Q2281" s="116"/>
      <c r="R2281" s="93"/>
      <c r="T2281" s="120"/>
      <c r="V2281" s="120"/>
      <c r="AD2281" s="116"/>
      <c r="AE2281" s="116"/>
      <c r="AG2281" s="140"/>
      <c r="AH2281" s="140"/>
      <c r="AI2281" s="146" t="s">
        <v>31</v>
      </c>
      <c r="AJ2281" s="146" t="s">
        <v>31</v>
      </c>
      <c r="AK2281" s="120"/>
    </row>
    <row r="2282">
      <c r="D2282" s="141"/>
      <c r="G2282" s="114"/>
      <c r="H2282" s="39"/>
      <c r="N2282" s="116"/>
      <c r="P2282" s="146"/>
      <c r="Q2282" s="116"/>
      <c r="R2282" s="93"/>
      <c r="T2282" s="120"/>
      <c r="V2282" s="120"/>
      <c r="AD2282" s="116"/>
      <c r="AE2282" s="116"/>
      <c r="AG2282" s="140"/>
      <c r="AH2282" s="140"/>
      <c r="AI2282" s="146" t="s">
        <v>31</v>
      </c>
      <c r="AJ2282" s="146" t="s">
        <v>31</v>
      </c>
      <c r="AK2282" s="120"/>
    </row>
    <row r="2283">
      <c r="D2283" s="141"/>
      <c r="G2283" s="114"/>
      <c r="H2283" s="39"/>
      <c r="N2283" s="116"/>
      <c r="P2283" s="146"/>
      <c r="Q2283" s="116"/>
      <c r="R2283" s="93"/>
      <c r="T2283" s="120"/>
      <c r="V2283" s="120"/>
      <c r="AD2283" s="116"/>
      <c r="AE2283" s="116"/>
      <c r="AG2283" s="140"/>
      <c r="AH2283" s="140"/>
      <c r="AI2283" s="146" t="s">
        <v>31</v>
      </c>
      <c r="AJ2283" s="146" t="s">
        <v>31</v>
      </c>
      <c r="AK2283" s="120"/>
    </row>
    <row r="2284">
      <c r="D2284" s="141"/>
      <c r="G2284" s="114"/>
      <c r="H2284" s="39"/>
      <c r="N2284" s="116"/>
      <c r="P2284" s="146"/>
      <c r="Q2284" s="116"/>
      <c r="R2284" s="93"/>
      <c r="T2284" s="120"/>
      <c r="V2284" s="120"/>
      <c r="AD2284" s="116"/>
      <c r="AE2284" s="116"/>
      <c r="AG2284" s="140"/>
      <c r="AH2284" s="140"/>
      <c r="AI2284" s="146" t="s">
        <v>31</v>
      </c>
      <c r="AJ2284" s="146" t="s">
        <v>31</v>
      </c>
      <c r="AK2284" s="120"/>
    </row>
    <row r="2285">
      <c r="D2285" s="141"/>
      <c r="G2285" s="114"/>
      <c r="H2285" s="39"/>
      <c r="N2285" s="116"/>
      <c r="P2285" s="146"/>
      <c r="Q2285" s="116"/>
      <c r="R2285" s="93"/>
      <c r="T2285" s="120"/>
      <c r="V2285" s="120"/>
      <c r="AD2285" s="116"/>
      <c r="AE2285" s="116"/>
      <c r="AG2285" s="140"/>
      <c r="AH2285" s="140"/>
      <c r="AI2285" s="146" t="s">
        <v>31</v>
      </c>
      <c r="AJ2285" s="146" t="s">
        <v>31</v>
      </c>
      <c r="AK2285" s="120"/>
    </row>
    <row r="2286">
      <c r="D2286" s="141"/>
      <c r="G2286" s="114"/>
      <c r="H2286" s="39"/>
      <c r="N2286" s="116"/>
      <c r="P2286" s="146"/>
      <c r="Q2286" s="116"/>
      <c r="R2286" s="93"/>
      <c r="T2286" s="120"/>
      <c r="V2286" s="120"/>
      <c r="AD2286" s="116"/>
      <c r="AE2286" s="116"/>
      <c r="AG2286" s="140"/>
      <c r="AH2286" s="140"/>
      <c r="AI2286" s="146" t="s">
        <v>31</v>
      </c>
      <c r="AJ2286" s="146" t="s">
        <v>31</v>
      </c>
      <c r="AK2286" s="120"/>
    </row>
    <row r="2287">
      <c r="D2287" s="141"/>
      <c r="G2287" s="114"/>
      <c r="H2287" s="39"/>
      <c r="N2287" s="116"/>
      <c r="P2287" s="146"/>
      <c r="Q2287" s="116"/>
      <c r="R2287" s="93"/>
      <c r="T2287" s="120"/>
      <c r="V2287" s="120"/>
      <c r="AD2287" s="116"/>
      <c r="AE2287" s="116"/>
      <c r="AG2287" s="140"/>
      <c r="AH2287" s="140"/>
      <c r="AI2287" s="146" t="s">
        <v>31</v>
      </c>
      <c r="AJ2287" s="146" t="s">
        <v>31</v>
      </c>
      <c r="AK2287" s="120"/>
    </row>
    <row r="2288">
      <c r="D2288" s="141"/>
      <c r="G2288" s="114"/>
      <c r="H2288" s="39"/>
      <c r="N2288" s="116"/>
      <c r="P2288" s="146"/>
      <c r="Q2288" s="116"/>
      <c r="R2288" s="93"/>
      <c r="T2288" s="120"/>
      <c r="V2288" s="120"/>
      <c r="AD2288" s="116"/>
      <c r="AE2288" s="116"/>
      <c r="AG2288" s="140"/>
      <c r="AH2288" s="140"/>
      <c r="AI2288" s="146" t="s">
        <v>31</v>
      </c>
      <c r="AJ2288" s="146" t="s">
        <v>31</v>
      </c>
      <c r="AK2288" s="120"/>
    </row>
    <row r="2289">
      <c r="D2289" s="141"/>
      <c r="G2289" s="114"/>
      <c r="H2289" s="39"/>
      <c r="N2289" s="116"/>
      <c r="P2289" s="146"/>
      <c r="Q2289" s="116"/>
      <c r="R2289" s="93"/>
      <c r="T2289" s="120"/>
      <c r="V2289" s="120"/>
      <c r="AD2289" s="116"/>
      <c r="AE2289" s="116"/>
      <c r="AG2289" s="140"/>
      <c r="AH2289" s="140"/>
      <c r="AI2289" s="146" t="s">
        <v>31</v>
      </c>
      <c r="AJ2289" s="146" t="s">
        <v>31</v>
      </c>
      <c r="AK2289" s="120"/>
    </row>
    <row r="2290">
      <c r="D2290" s="141"/>
      <c r="G2290" s="114"/>
      <c r="H2290" s="39"/>
      <c r="N2290" s="116"/>
      <c r="P2290" s="146"/>
      <c r="Q2290" s="116"/>
      <c r="R2290" s="93"/>
      <c r="T2290" s="120"/>
      <c r="V2290" s="120"/>
      <c r="AD2290" s="116"/>
      <c r="AE2290" s="116"/>
      <c r="AG2290" s="140"/>
      <c r="AH2290" s="140"/>
      <c r="AI2290" s="146" t="s">
        <v>31</v>
      </c>
      <c r="AJ2290" s="146" t="s">
        <v>31</v>
      </c>
      <c r="AK2290" s="120"/>
    </row>
    <row r="2291">
      <c r="D2291" s="141"/>
      <c r="G2291" s="114"/>
      <c r="H2291" s="39"/>
      <c r="N2291" s="116"/>
      <c r="P2291" s="146"/>
      <c r="Q2291" s="116"/>
      <c r="R2291" s="93"/>
      <c r="T2291" s="120"/>
      <c r="V2291" s="120"/>
      <c r="AD2291" s="116"/>
      <c r="AE2291" s="116"/>
      <c r="AG2291" s="140"/>
      <c r="AH2291" s="140"/>
      <c r="AI2291" s="146" t="s">
        <v>31</v>
      </c>
      <c r="AJ2291" s="146" t="s">
        <v>31</v>
      </c>
      <c r="AK2291" s="120"/>
    </row>
    <row r="2292">
      <c r="D2292" s="141"/>
      <c r="G2292" s="114"/>
      <c r="H2292" s="39"/>
      <c r="N2292" s="116"/>
      <c r="P2292" s="146"/>
      <c r="Q2292" s="116"/>
      <c r="R2292" s="93"/>
      <c r="T2292" s="120"/>
      <c r="V2292" s="120"/>
      <c r="AD2292" s="116"/>
      <c r="AE2292" s="116"/>
      <c r="AG2292" s="140"/>
      <c r="AH2292" s="140"/>
      <c r="AI2292" s="146" t="s">
        <v>31</v>
      </c>
      <c r="AJ2292" s="146" t="s">
        <v>31</v>
      </c>
      <c r="AK2292" s="120"/>
    </row>
    <row r="2293">
      <c r="D2293" s="141"/>
      <c r="G2293" s="114"/>
      <c r="H2293" s="39"/>
      <c r="N2293" s="116"/>
      <c r="P2293" s="146"/>
      <c r="Q2293" s="116"/>
      <c r="R2293" s="93"/>
      <c r="T2293" s="120"/>
      <c r="V2293" s="120"/>
      <c r="AD2293" s="116"/>
      <c r="AE2293" s="116"/>
      <c r="AG2293" s="140"/>
      <c r="AH2293" s="140"/>
      <c r="AI2293" s="146" t="s">
        <v>31</v>
      </c>
      <c r="AJ2293" s="146" t="s">
        <v>31</v>
      </c>
      <c r="AK2293" s="120"/>
    </row>
    <row r="2294">
      <c r="D2294" s="141"/>
      <c r="G2294" s="114"/>
      <c r="H2294" s="39"/>
      <c r="N2294" s="116"/>
      <c r="P2294" s="146"/>
      <c r="Q2294" s="116"/>
      <c r="R2294" s="93"/>
      <c r="T2294" s="120"/>
      <c r="V2294" s="120"/>
      <c r="AD2294" s="116"/>
      <c r="AE2294" s="116"/>
      <c r="AG2294" s="140"/>
      <c r="AH2294" s="140"/>
      <c r="AI2294" s="146" t="s">
        <v>31</v>
      </c>
      <c r="AJ2294" s="146" t="s">
        <v>31</v>
      </c>
      <c r="AK2294" s="120"/>
    </row>
    <row r="2295">
      <c r="D2295" s="141"/>
      <c r="G2295" s="114"/>
      <c r="H2295" s="39"/>
      <c r="N2295" s="116"/>
      <c r="P2295" s="146"/>
      <c r="Q2295" s="116"/>
      <c r="R2295" s="93"/>
      <c r="T2295" s="120"/>
      <c r="V2295" s="120"/>
      <c r="AD2295" s="116"/>
      <c r="AE2295" s="116"/>
      <c r="AG2295" s="140"/>
      <c r="AH2295" s="140"/>
      <c r="AI2295" s="146" t="s">
        <v>31</v>
      </c>
      <c r="AJ2295" s="146" t="s">
        <v>31</v>
      </c>
      <c r="AK2295" s="120"/>
    </row>
    <row r="2296">
      <c r="D2296" s="141"/>
      <c r="G2296" s="114"/>
      <c r="H2296" s="39"/>
      <c r="N2296" s="116"/>
      <c r="P2296" s="146"/>
      <c r="Q2296" s="116"/>
      <c r="R2296" s="93"/>
      <c r="T2296" s="120"/>
      <c r="V2296" s="120"/>
      <c r="AD2296" s="116"/>
      <c r="AE2296" s="116"/>
      <c r="AG2296" s="140"/>
      <c r="AH2296" s="140"/>
      <c r="AI2296" s="146" t="s">
        <v>31</v>
      </c>
      <c r="AJ2296" s="146" t="s">
        <v>31</v>
      </c>
      <c r="AK2296" s="120"/>
    </row>
    <row r="2297">
      <c r="D2297" s="141"/>
      <c r="G2297" s="114"/>
      <c r="H2297" s="39"/>
      <c r="N2297" s="116"/>
      <c r="P2297" s="146"/>
      <c r="Q2297" s="116"/>
      <c r="R2297" s="93"/>
      <c r="T2297" s="120"/>
      <c r="V2297" s="120"/>
      <c r="AD2297" s="116"/>
      <c r="AE2297" s="116"/>
      <c r="AG2297" s="140"/>
      <c r="AH2297" s="140"/>
      <c r="AI2297" s="146" t="s">
        <v>31</v>
      </c>
      <c r="AJ2297" s="146" t="s">
        <v>31</v>
      </c>
      <c r="AK2297" s="120"/>
    </row>
    <row r="2298">
      <c r="D2298" s="141"/>
      <c r="G2298" s="114"/>
      <c r="H2298" s="39"/>
      <c r="N2298" s="116"/>
      <c r="P2298" s="146"/>
      <c r="Q2298" s="116"/>
      <c r="R2298" s="93"/>
      <c r="T2298" s="120"/>
      <c r="V2298" s="120"/>
      <c r="AD2298" s="116"/>
      <c r="AE2298" s="116"/>
      <c r="AG2298" s="140"/>
      <c r="AH2298" s="140"/>
      <c r="AI2298" s="146" t="s">
        <v>31</v>
      </c>
      <c r="AJ2298" s="146" t="s">
        <v>31</v>
      </c>
      <c r="AK2298" s="120"/>
    </row>
    <row r="2299">
      <c r="D2299" s="141"/>
      <c r="G2299" s="114"/>
      <c r="H2299" s="39"/>
      <c r="N2299" s="116"/>
      <c r="P2299" s="146"/>
      <c r="Q2299" s="116"/>
      <c r="R2299" s="93"/>
      <c r="T2299" s="120"/>
      <c r="V2299" s="120"/>
      <c r="AD2299" s="116"/>
      <c r="AE2299" s="116"/>
      <c r="AG2299" s="140"/>
      <c r="AH2299" s="140"/>
      <c r="AI2299" s="146" t="s">
        <v>31</v>
      </c>
      <c r="AJ2299" s="146" t="s">
        <v>31</v>
      </c>
      <c r="AK2299" s="120"/>
    </row>
    <row r="2300">
      <c r="D2300" s="141"/>
      <c r="G2300" s="114"/>
      <c r="H2300" s="39"/>
      <c r="N2300" s="116"/>
      <c r="P2300" s="146"/>
      <c r="Q2300" s="116"/>
      <c r="R2300" s="93"/>
      <c r="T2300" s="120"/>
      <c r="V2300" s="120"/>
      <c r="AD2300" s="116"/>
      <c r="AE2300" s="116"/>
      <c r="AG2300" s="140"/>
      <c r="AH2300" s="140"/>
      <c r="AI2300" s="146" t="s">
        <v>31</v>
      </c>
      <c r="AJ2300" s="146" t="s">
        <v>31</v>
      </c>
      <c r="AK2300" s="120"/>
    </row>
    <row r="2301">
      <c r="D2301" s="141"/>
      <c r="G2301" s="114"/>
      <c r="H2301" s="39"/>
      <c r="N2301" s="116"/>
      <c r="P2301" s="146"/>
      <c r="Q2301" s="116"/>
      <c r="R2301" s="93"/>
      <c r="T2301" s="120"/>
      <c r="V2301" s="120"/>
      <c r="AD2301" s="116"/>
      <c r="AE2301" s="116"/>
      <c r="AG2301" s="140"/>
      <c r="AH2301" s="140"/>
      <c r="AI2301" s="146" t="s">
        <v>31</v>
      </c>
      <c r="AJ2301" s="146" t="s">
        <v>31</v>
      </c>
      <c r="AK2301" s="120"/>
    </row>
    <row r="2302">
      <c r="D2302" s="141"/>
      <c r="G2302" s="114"/>
      <c r="H2302" s="39"/>
      <c r="N2302" s="116"/>
      <c r="P2302" s="146"/>
      <c r="Q2302" s="116"/>
      <c r="R2302" s="93"/>
      <c r="T2302" s="120"/>
      <c r="V2302" s="120"/>
      <c r="AD2302" s="116"/>
      <c r="AE2302" s="116"/>
      <c r="AG2302" s="140"/>
      <c r="AH2302" s="140"/>
      <c r="AI2302" s="146" t="s">
        <v>31</v>
      </c>
      <c r="AJ2302" s="146" t="s">
        <v>31</v>
      </c>
      <c r="AK2302" s="120"/>
    </row>
    <row r="2303">
      <c r="D2303" s="141"/>
      <c r="G2303" s="114"/>
      <c r="H2303" s="39"/>
      <c r="N2303" s="116"/>
      <c r="P2303" s="146"/>
      <c r="Q2303" s="116"/>
      <c r="R2303" s="93"/>
      <c r="T2303" s="120"/>
      <c r="V2303" s="120"/>
      <c r="AD2303" s="116"/>
      <c r="AE2303" s="116"/>
      <c r="AG2303" s="140"/>
      <c r="AH2303" s="140"/>
      <c r="AI2303" s="146" t="s">
        <v>31</v>
      </c>
      <c r="AJ2303" s="146" t="s">
        <v>31</v>
      </c>
      <c r="AK2303" s="120"/>
    </row>
    <row r="2304">
      <c r="D2304" s="141"/>
      <c r="G2304" s="114"/>
      <c r="H2304" s="39"/>
      <c r="N2304" s="116"/>
      <c r="P2304" s="146"/>
      <c r="Q2304" s="116"/>
      <c r="R2304" s="93"/>
      <c r="T2304" s="120"/>
      <c r="V2304" s="120"/>
      <c r="AD2304" s="116"/>
      <c r="AE2304" s="116"/>
      <c r="AG2304" s="140"/>
      <c r="AH2304" s="140"/>
      <c r="AI2304" s="146" t="s">
        <v>31</v>
      </c>
      <c r="AJ2304" s="146" t="s">
        <v>31</v>
      </c>
      <c r="AK2304" s="120"/>
    </row>
    <row r="2305">
      <c r="D2305" s="141"/>
      <c r="G2305" s="114"/>
      <c r="H2305" s="39"/>
      <c r="N2305" s="116"/>
      <c r="P2305" s="146"/>
      <c r="Q2305" s="116"/>
      <c r="R2305" s="93"/>
      <c r="T2305" s="120"/>
      <c r="V2305" s="120"/>
      <c r="AD2305" s="116"/>
      <c r="AE2305" s="116"/>
      <c r="AG2305" s="140"/>
      <c r="AH2305" s="140"/>
      <c r="AI2305" s="146" t="s">
        <v>31</v>
      </c>
      <c r="AJ2305" s="146" t="s">
        <v>31</v>
      </c>
      <c r="AK2305" s="120"/>
    </row>
    <row r="2306">
      <c r="D2306" s="141"/>
      <c r="G2306" s="114"/>
      <c r="H2306" s="39"/>
      <c r="N2306" s="116"/>
      <c r="P2306" s="146"/>
      <c r="Q2306" s="116"/>
      <c r="R2306" s="93"/>
      <c r="T2306" s="120"/>
      <c r="V2306" s="120"/>
      <c r="AD2306" s="116"/>
      <c r="AE2306" s="116"/>
      <c r="AG2306" s="140"/>
      <c r="AH2306" s="140"/>
      <c r="AI2306" s="146" t="s">
        <v>31</v>
      </c>
      <c r="AJ2306" s="146" t="s">
        <v>31</v>
      </c>
      <c r="AK2306" s="120"/>
    </row>
    <row r="2307">
      <c r="D2307" s="141"/>
      <c r="G2307" s="114"/>
      <c r="H2307" s="39"/>
      <c r="N2307" s="116"/>
      <c r="P2307" s="146"/>
      <c r="Q2307" s="116"/>
      <c r="R2307" s="93"/>
      <c r="T2307" s="120"/>
      <c r="V2307" s="120"/>
      <c r="AD2307" s="116"/>
      <c r="AE2307" s="116"/>
      <c r="AG2307" s="140"/>
      <c r="AH2307" s="140"/>
      <c r="AI2307" s="146" t="s">
        <v>31</v>
      </c>
      <c r="AJ2307" s="146" t="s">
        <v>31</v>
      </c>
      <c r="AK2307" s="120"/>
    </row>
    <row r="2308">
      <c r="D2308" s="141"/>
      <c r="G2308" s="114"/>
      <c r="H2308" s="39"/>
      <c r="N2308" s="116"/>
      <c r="P2308" s="146"/>
      <c r="Q2308" s="116"/>
      <c r="R2308" s="93"/>
      <c r="T2308" s="120"/>
      <c r="V2308" s="120"/>
      <c r="AD2308" s="116"/>
      <c r="AE2308" s="116"/>
      <c r="AG2308" s="140"/>
      <c r="AH2308" s="140"/>
      <c r="AI2308" s="146" t="s">
        <v>31</v>
      </c>
      <c r="AJ2308" s="146" t="s">
        <v>31</v>
      </c>
      <c r="AK2308" s="120"/>
    </row>
    <row r="2309">
      <c r="D2309" s="141"/>
      <c r="G2309" s="114"/>
      <c r="H2309" s="39"/>
      <c r="N2309" s="116"/>
      <c r="P2309" s="146"/>
      <c r="Q2309" s="116"/>
      <c r="R2309" s="93"/>
      <c r="T2309" s="120"/>
      <c r="V2309" s="120"/>
      <c r="AD2309" s="116"/>
      <c r="AE2309" s="116"/>
      <c r="AG2309" s="140"/>
      <c r="AH2309" s="140"/>
      <c r="AI2309" s="146" t="s">
        <v>31</v>
      </c>
      <c r="AJ2309" s="146" t="s">
        <v>31</v>
      </c>
      <c r="AK2309" s="120"/>
    </row>
    <row r="2310">
      <c r="D2310" s="141"/>
      <c r="G2310" s="114"/>
      <c r="H2310" s="39"/>
      <c r="N2310" s="116"/>
      <c r="P2310" s="146"/>
      <c r="Q2310" s="116"/>
      <c r="R2310" s="93"/>
      <c r="T2310" s="120"/>
      <c r="V2310" s="120"/>
      <c r="AD2310" s="116"/>
      <c r="AE2310" s="116"/>
      <c r="AG2310" s="140"/>
      <c r="AH2310" s="140"/>
      <c r="AI2310" s="146" t="s">
        <v>31</v>
      </c>
      <c r="AJ2310" s="146" t="s">
        <v>31</v>
      </c>
      <c r="AK2310" s="120"/>
    </row>
    <row r="2311">
      <c r="D2311" s="141"/>
      <c r="G2311" s="114"/>
      <c r="H2311" s="39"/>
      <c r="N2311" s="116"/>
      <c r="P2311" s="146"/>
      <c r="Q2311" s="116"/>
      <c r="R2311" s="93"/>
      <c r="T2311" s="120"/>
      <c r="V2311" s="120"/>
      <c r="AD2311" s="116"/>
      <c r="AE2311" s="116"/>
      <c r="AG2311" s="140"/>
      <c r="AH2311" s="140"/>
      <c r="AI2311" s="146" t="s">
        <v>31</v>
      </c>
      <c r="AJ2311" s="146" t="s">
        <v>31</v>
      </c>
      <c r="AK2311" s="120"/>
    </row>
    <row r="2312">
      <c r="D2312" s="141"/>
      <c r="G2312" s="114"/>
      <c r="H2312" s="39"/>
      <c r="N2312" s="116"/>
      <c r="P2312" s="146"/>
      <c r="Q2312" s="116"/>
      <c r="R2312" s="93"/>
      <c r="T2312" s="120"/>
      <c r="V2312" s="120"/>
      <c r="AD2312" s="116"/>
      <c r="AE2312" s="116"/>
      <c r="AG2312" s="140"/>
      <c r="AH2312" s="140"/>
      <c r="AI2312" s="146" t="s">
        <v>31</v>
      </c>
      <c r="AJ2312" s="146" t="s">
        <v>31</v>
      </c>
      <c r="AK2312" s="120"/>
    </row>
    <row r="2313">
      <c r="D2313" s="141"/>
      <c r="G2313" s="114"/>
      <c r="H2313" s="39"/>
      <c r="N2313" s="116"/>
      <c r="P2313" s="146"/>
      <c r="Q2313" s="116"/>
      <c r="R2313" s="93"/>
      <c r="T2313" s="120"/>
      <c r="V2313" s="120"/>
      <c r="AD2313" s="116"/>
      <c r="AE2313" s="116"/>
      <c r="AG2313" s="140"/>
      <c r="AH2313" s="140"/>
      <c r="AI2313" s="146" t="s">
        <v>31</v>
      </c>
      <c r="AJ2313" s="146" t="s">
        <v>31</v>
      </c>
      <c r="AK2313" s="120"/>
    </row>
    <row r="2314">
      <c r="D2314" s="141"/>
      <c r="G2314" s="114"/>
      <c r="H2314" s="39"/>
      <c r="N2314" s="116"/>
      <c r="P2314" s="146"/>
      <c r="Q2314" s="116"/>
      <c r="R2314" s="93"/>
      <c r="T2314" s="120"/>
      <c r="V2314" s="120"/>
      <c r="AD2314" s="116"/>
      <c r="AE2314" s="116"/>
      <c r="AG2314" s="140"/>
      <c r="AH2314" s="140"/>
      <c r="AI2314" s="146" t="s">
        <v>31</v>
      </c>
      <c r="AJ2314" s="146" t="s">
        <v>31</v>
      </c>
      <c r="AK2314" s="120"/>
    </row>
    <row r="2315">
      <c r="D2315" s="141"/>
      <c r="G2315" s="114"/>
      <c r="H2315" s="39"/>
      <c r="N2315" s="116"/>
      <c r="P2315" s="146"/>
      <c r="Q2315" s="116"/>
      <c r="R2315" s="93"/>
      <c r="T2315" s="120"/>
      <c r="V2315" s="120"/>
      <c r="AD2315" s="116"/>
      <c r="AE2315" s="116"/>
      <c r="AG2315" s="140"/>
      <c r="AH2315" s="140"/>
      <c r="AI2315" s="146" t="s">
        <v>31</v>
      </c>
      <c r="AJ2315" s="146" t="s">
        <v>31</v>
      </c>
      <c r="AK2315" s="120"/>
    </row>
    <row r="2316">
      <c r="D2316" s="141"/>
      <c r="G2316" s="114"/>
      <c r="H2316" s="39"/>
      <c r="N2316" s="116"/>
      <c r="P2316" s="146"/>
      <c r="Q2316" s="116"/>
      <c r="R2316" s="93"/>
      <c r="T2316" s="120"/>
      <c r="V2316" s="120"/>
      <c r="AD2316" s="116"/>
      <c r="AE2316" s="116"/>
      <c r="AG2316" s="140"/>
      <c r="AH2316" s="140"/>
      <c r="AI2316" s="146" t="s">
        <v>31</v>
      </c>
      <c r="AJ2316" s="146" t="s">
        <v>31</v>
      </c>
      <c r="AK2316" s="120"/>
    </row>
    <row r="2317">
      <c r="D2317" s="141"/>
      <c r="G2317" s="114"/>
      <c r="H2317" s="39"/>
      <c r="N2317" s="116"/>
      <c r="P2317" s="146"/>
      <c r="Q2317" s="116"/>
      <c r="R2317" s="93"/>
      <c r="T2317" s="120"/>
      <c r="V2317" s="120"/>
      <c r="AD2317" s="116"/>
      <c r="AE2317" s="116"/>
      <c r="AG2317" s="140"/>
      <c r="AH2317" s="140"/>
      <c r="AI2317" s="146" t="s">
        <v>31</v>
      </c>
      <c r="AJ2317" s="146" t="s">
        <v>31</v>
      </c>
      <c r="AK2317" s="120"/>
    </row>
    <row r="2318">
      <c r="D2318" s="141"/>
      <c r="G2318" s="114"/>
      <c r="H2318" s="39"/>
      <c r="N2318" s="116"/>
      <c r="P2318" s="146"/>
      <c r="Q2318" s="116"/>
      <c r="R2318" s="93"/>
      <c r="T2318" s="120"/>
      <c r="V2318" s="120"/>
      <c r="AD2318" s="116"/>
      <c r="AE2318" s="116"/>
      <c r="AG2318" s="140"/>
      <c r="AH2318" s="140"/>
      <c r="AI2318" s="146" t="s">
        <v>31</v>
      </c>
      <c r="AJ2318" s="146" t="s">
        <v>31</v>
      </c>
      <c r="AK2318" s="120"/>
    </row>
    <row r="2319">
      <c r="D2319" s="141"/>
      <c r="G2319" s="114"/>
      <c r="H2319" s="39"/>
      <c r="N2319" s="116"/>
      <c r="P2319" s="146"/>
      <c r="Q2319" s="116"/>
      <c r="R2319" s="93"/>
      <c r="T2319" s="120"/>
      <c r="V2319" s="120"/>
      <c r="AD2319" s="116"/>
      <c r="AE2319" s="116"/>
      <c r="AG2319" s="140"/>
      <c r="AH2319" s="140"/>
      <c r="AI2319" s="146" t="s">
        <v>31</v>
      </c>
      <c r="AJ2319" s="146" t="s">
        <v>31</v>
      </c>
      <c r="AK2319" s="120"/>
    </row>
    <row r="2320">
      <c r="D2320" s="141"/>
      <c r="G2320" s="114"/>
      <c r="H2320" s="39"/>
      <c r="N2320" s="116"/>
      <c r="P2320" s="146"/>
      <c r="Q2320" s="116"/>
      <c r="R2320" s="93"/>
      <c r="T2320" s="120"/>
      <c r="V2320" s="120"/>
      <c r="AD2320" s="116"/>
      <c r="AE2320" s="116"/>
      <c r="AG2320" s="140"/>
      <c r="AH2320" s="140"/>
      <c r="AI2320" s="146" t="s">
        <v>31</v>
      </c>
      <c r="AJ2320" s="146" t="s">
        <v>31</v>
      </c>
      <c r="AK2320" s="120"/>
    </row>
    <row r="2321">
      <c r="D2321" s="141"/>
      <c r="G2321" s="114"/>
      <c r="H2321" s="39"/>
      <c r="N2321" s="116"/>
      <c r="P2321" s="146"/>
      <c r="Q2321" s="116"/>
      <c r="R2321" s="93"/>
      <c r="T2321" s="120"/>
      <c r="V2321" s="120"/>
      <c r="AD2321" s="116"/>
      <c r="AE2321" s="116"/>
      <c r="AG2321" s="140"/>
      <c r="AH2321" s="140"/>
      <c r="AI2321" s="146" t="s">
        <v>31</v>
      </c>
      <c r="AJ2321" s="146" t="s">
        <v>31</v>
      </c>
      <c r="AK2321" s="120"/>
    </row>
    <row r="2322">
      <c r="D2322" s="141"/>
      <c r="G2322" s="114"/>
      <c r="H2322" s="39"/>
      <c r="N2322" s="116"/>
      <c r="P2322" s="146"/>
      <c r="Q2322" s="116"/>
      <c r="R2322" s="93"/>
      <c r="T2322" s="120"/>
      <c r="V2322" s="120"/>
      <c r="AD2322" s="116"/>
      <c r="AE2322" s="116"/>
      <c r="AG2322" s="140"/>
      <c r="AH2322" s="140"/>
      <c r="AI2322" s="146" t="s">
        <v>31</v>
      </c>
      <c r="AJ2322" s="146" t="s">
        <v>31</v>
      </c>
      <c r="AK2322" s="120"/>
    </row>
    <row r="2323">
      <c r="D2323" s="141"/>
      <c r="G2323" s="114"/>
      <c r="H2323" s="39"/>
      <c r="N2323" s="116"/>
      <c r="P2323" s="146"/>
      <c r="Q2323" s="116"/>
      <c r="R2323" s="93"/>
      <c r="T2323" s="120"/>
      <c r="V2323" s="120"/>
      <c r="AD2323" s="116"/>
      <c r="AE2323" s="116"/>
      <c r="AG2323" s="140"/>
      <c r="AH2323" s="140"/>
      <c r="AI2323" s="146" t="s">
        <v>31</v>
      </c>
      <c r="AJ2323" s="146" t="s">
        <v>31</v>
      </c>
      <c r="AK2323" s="120"/>
    </row>
    <row r="2324">
      <c r="D2324" s="141"/>
      <c r="G2324" s="114"/>
      <c r="H2324" s="39"/>
      <c r="N2324" s="116"/>
      <c r="P2324" s="146"/>
      <c r="Q2324" s="116"/>
      <c r="R2324" s="93"/>
      <c r="T2324" s="120"/>
      <c r="V2324" s="120"/>
      <c r="AD2324" s="116"/>
      <c r="AE2324" s="116"/>
      <c r="AG2324" s="140"/>
      <c r="AH2324" s="140"/>
      <c r="AI2324" s="146" t="s">
        <v>31</v>
      </c>
      <c r="AJ2324" s="146" t="s">
        <v>31</v>
      </c>
      <c r="AK2324" s="120"/>
    </row>
    <row r="2325">
      <c r="D2325" s="141"/>
      <c r="G2325" s="114"/>
      <c r="H2325" s="39"/>
      <c r="N2325" s="116"/>
      <c r="P2325" s="146"/>
      <c r="Q2325" s="116"/>
      <c r="R2325" s="93"/>
      <c r="T2325" s="120"/>
      <c r="V2325" s="120"/>
      <c r="AD2325" s="116"/>
      <c r="AE2325" s="116"/>
      <c r="AG2325" s="140"/>
      <c r="AH2325" s="140"/>
      <c r="AI2325" s="146" t="s">
        <v>31</v>
      </c>
      <c r="AJ2325" s="146" t="s">
        <v>31</v>
      </c>
      <c r="AK2325" s="120"/>
    </row>
    <row r="2326">
      <c r="D2326" s="141"/>
      <c r="G2326" s="114"/>
      <c r="H2326" s="39"/>
      <c r="N2326" s="116"/>
      <c r="P2326" s="146"/>
      <c r="Q2326" s="116"/>
      <c r="R2326" s="93"/>
      <c r="T2326" s="120"/>
      <c r="V2326" s="120"/>
      <c r="AD2326" s="116"/>
      <c r="AE2326" s="116"/>
      <c r="AG2326" s="140"/>
      <c r="AH2326" s="140"/>
      <c r="AI2326" s="146" t="s">
        <v>31</v>
      </c>
      <c r="AJ2326" s="146" t="s">
        <v>31</v>
      </c>
      <c r="AK2326" s="120"/>
    </row>
    <row r="2327">
      <c r="D2327" s="141"/>
      <c r="G2327" s="114"/>
      <c r="H2327" s="39"/>
      <c r="N2327" s="116"/>
      <c r="P2327" s="146"/>
      <c r="Q2327" s="116"/>
      <c r="R2327" s="93"/>
      <c r="T2327" s="120"/>
      <c r="V2327" s="120"/>
      <c r="AD2327" s="116"/>
      <c r="AE2327" s="116"/>
      <c r="AG2327" s="140"/>
      <c r="AH2327" s="140"/>
      <c r="AI2327" s="146" t="s">
        <v>31</v>
      </c>
      <c r="AJ2327" s="146" t="s">
        <v>31</v>
      </c>
      <c r="AK2327" s="120"/>
    </row>
    <row r="2328">
      <c r="D2328" s="141"/>
      <c r="G2328" s="114"/>
      <c r="H2328" s="39"/>
      <c r="N2328" s="116"/>
      <c r="P2328" s="146"/>
      <c r="Q2328" s="116"/>
      <c r="R2328" s="93"/>
      <c r="T2328" s="120"/>
      <c r="V2328" s="120"/>
      <c r="AD2328" s="116"/>
      <c r="AE2328" s="116"/>
      <c r="AG2328" s="140"/>
      <c r="AH2328" s="140"/>
      <c r="AI2328" s="146" t="s">
        <v>31</v>
      </c>
      <c r="AJ2328" s="146" t="s">
        <v>31</v>
      </c>
      <c r="AK2328" s="120"/>
    </row>
    <row r="2329">
      <c r="D2329" s="141"/>
      <c r="G2329" s="114"/>
      <c r="H2329" s="39"/>
      <c r="N2329" s="116"/>
      <c r="P2329" s="146"/>
      <c r="Q2329" s="116"/>
      <c r="R2329" s="93"/>
      <c r="T2329" s="120"/>
      <c r="V2329" s="120"/>
      <c r="AD2329" s="116"/>
      <c r="AE2329" s="116"/>
      <c r="AG2329" s="140"/>
      <c r="AH2329" s="140"/>
      <c r="AI2329" s="146" t="s">
        <v>31</v>
      </c>
      <c r="AJ2329" s="146" t="s">
        <v>31</v>
      </c>
      <c r="AK2329" s="120"/>
    </row>
    <row r="2330">
      <c r="D2330" s="141"/>
      <c r="G2330" s="114"/>
      <c r="H2330" s="39"/>
      <c r="N2330" s="116"/>
      <c r="P2330" s="146"/>
      <c r="Q2330" s="116"/>
      <c r="R2330" s="93"/>
      <c r="T2330" s="120"/>
      <c r="V2330" s="120"/>
      <c r="AD2330" s="116"/>
      <c r="AE2330" s="116"/>
      <c r="AG2330" s="140"/>
      <c r="AH2330" s="140"/>
      <c r="AI2330" s="146" t="s">
        <v>31</v>
      </c>
      <c r="AJ2330" s="146" t="s">
        <v>31</v>
      </c>
      <c r="AK2330" s="120"/>
    </row>
    <row r="2331">
      <c r="D2331" s="141"/>
      <c r="G2331" s="114"/>
      <c r="H2331" s="39"/>
      <c r="N2331" s="116"/>
      <c r="P2331" s="146"/>
      <c r="Q2331" s="116"/>
      <c r="R2331" s="93"/>
      <c r="T2331" s="120"/>
      <c r="V2331" s="120"/>
      <c r="AD2331" s="116"/>
      <c r="AE2331" s="116"/>
      <c r="AG2331" s="140"/>
      <c r="AH2331" s="140"/>
      <c r="AI2331" s="146" t="s">
        <v>31</v>
      </c>
      <c r="AJ2331" s="146" t="s">
        <v>31</v>
      </c>
      <c r="AK2331" s="120"/>
    </row>
    <row r="2332">
      <c r="D2332" s="141"/>
      <c r="G2332" s="114"/>
      <c r="H2332" s="39"/>
      <c r="N2332" s="116"/>
      <c r="P2332" s="146"/>
      <c r="Q2332" s="116"/>
      <c r="R2332" s="93"/>
      <c r="T2332" s="120"/>
      <c r="V2332" s="120"/>
      <c r="AD2332" s="116"/>
      <c r="AE2332" s="116"/>
      <c r="AG2332" s="140"/>
      <c r="AH2332" s="140"/>
      <c r="AI2332" s="146" t="s">
        <v>31</v>
      </c>
      <c r="AJ2332" s="146" t="s">
        <v>31</v>
      </c>
      <c r="AK2332" s="120"/>
    </row>
    <row r="2333">
      <c r="D2333" s="141"/>
      <c r="G2333" s="114"/>
      <c r="H2333" s="39"/>
      <c r="N2333" s="116"/>
      <c r="P2333" s="146"/>
      <c r="Q2333" s="116"/>
      <c r="R2333" s="93"/>
      <c r="T2333" s="120"/>
      <c r="V2333" s="120"/>
      <c r="AD2333" s="116"/>
      <c r="AE2333" s="116"/>
      <c r="AG2333" s="140"/>
      <c r="AH2333" s="140"/>
      <c r="AI2333" s="146" t="s">
        <v>31</v>
      </c>
      <c r="AJ2333" s="146" t="s">
        <v>31</v>
      </c>
      <c r="AK2333" s="120"/>
    </row>
    <row r="2334">
      <c r="D2334" s="141"/>
      <c r="G2334" s="114"/>
      <c r="H2334" s="39"/>
      <c r="N2334" s="116"/>
      <c r="P2334" s="146"/>
      <c r="Q2334" s="116"/>
      <c r="R2334" s="93"/>
      <c r="T2334" s="120"/>
      <c r="V2334" s="120"/>
      <c r="AD2334" s="116"/>
      <c r="AE2334" s="116"/>
      <c r="AG2334" s="140"/>
      <c r="AH2334" s="140"/>
      <c r="AI2334" s="146" t="s">
        <v>31</v>
      </c>
      <c r="AJ2334" s="146" t="s">
        <v>31</v>
      </c>
      <c r="AK2334" s="120"/>
    </row>
    <row r="2335">
      <c r="D2335" s="141"/>
      <c r="G2335" s="114"/>
      <c r="H2335" s="39"/>
      <c r="N2335" s="116"/>
      <c r="P2335" s="146"/>
      <c r="Q2335" s="116"/>
      <c r="R2335" s="93"/>
      <c r="T2335" s="120"/>
      <c r="V2335" s="120"/>
      <c r="AD2335" s="116"/>
      <c r="AE2335" s="116"/>
      <c r="AG2335" s="140"/>
      <c r="AH2335" s="140"/>
      <c r="AI2335" s="146" t="s">
        <v>31</v>
      </c>
      <c r="AJ2335" s="146" t="s">
        <v>31</v>
      </c>
      <c r="AK2335" s="120"/>
    </row>
    <row r="2336">
      <c r="D2336" s="141"/>
      <c r="G2336" s="114"/>
      <c r="H2336" s="39"/>
      <c r="N2336" s="116"/>
      <c r="P2336" s="146"/>
      <c r="Q2336" s="116"/>
      <c r="R2336" s="93"/>
      <c r="T2336" s="120"/>
      <c r="V2336" s="120"/>
      <c r="AD2336" s="116"/>
      <c r="AE2336" s="116"/>
      <c r="AG2336" s="140"/>
      <c r="AH2336" s="140"/>
      <c r="AI2336" s="146" t="s">
        <v>31</v>
      </c>
      <c r="AJ2336" s="146" t="s">
        <v>31</v>
      </c>
      <c r="AK2336" s="120"/>
    </row>
    <row r="2337">
      <c r="D2337" s="141"/>
      <c r="G2337" s="114"/>
      <c r="H2337" s="39"/>
      <c r="N2337" s="116"/>
      <c r="P2337" s="146"/>
      <c r="Q2337" s="116"/>
      <c r="R2337" s="93"/>
      <c r="T2337" s="120"/>
      <c r="V2337" s="120"/>
      <c r="AD2337" s="116"/>
      <c r="AE2337" s="116"/>
      <c r="AG2337" s="140"/>
      <c r="AH2337" s="140"/>
      <c r="AI2337" s="146" t="s">
        <v>31</v>
      </c>
      <c r="AJ2337" s="146" t="s">
        <v>31</v>
      </c>
      <c r="AK2337" s="120"/>
    </row>
    <row r="2338">
      <c r="D2338" s="141"/>
      <c r="G2338" s="114"/>
      <c r="H2338" s="39"/>
      <c r="N2338" s="116"/>
      <c r="P2338" s="146"/>
      <c r="Q2338" s="116"/>
      <c r="R2338" s="93"/>
      <c r="T2338" s="120"/>
      <c r="V2338" s="120"/>
      <c r="AD2338" s="116"/>
      <c r="AE2338" s="116"/>
      <c r="AG2338" s="140"/>
      <c r="AH2338" s="140"/>
      <c r="AI2338" s="146" t="s">
        <v>31</v>
      </c>
      <c r="AJ2338" s="146" t="s">
        <v>31</v>
      </c>
      <c r="AK2338" s="120"/>
    </row>
    <row r="2339">
      <c r="D2339" s="141"/>
      <c r="G2339" s="114"/>
      <c r="H2339" s="39"/>
      <c r="N2339" s="116"/>
      <c r="P2339" s="146"/>
      <c r="Q2339" s="116"/>
      <c r="R2339" s="93"/>
      <c r="T2339" s="120"/>
      <c r="V2339" s="120"/>
      <c r="AD2339" s="116"/>
      <c r="AE2339" s="116"/>
      <c r="AG2339" s="140"/>
      <c r="AH2339" s="140"/>
      <c r="AI2339" s="146" t="s">
        <v>31</v>
      </c>
      <c r="AJ2339" s="146" t="s">
        <v>31</v>
      </c>
      <c r="AK2339" s="120"/>
    </row>
    <row r="2340">
      <c r="D2340" s="141"/>
      <c r="G2340" s="114"/>
      <c r="H2340" s="39"/>
      <c r="N2340" s="116"/>
      <c r="P2340" s="146"/>
      <c r="Q2340" s="116"/>
      <c r="R2340" s="93"/>
      <c r="T2340" s="120"/>
      <c r="V2340" s="120"/>
      <c r="AD2340" s="116"/>
      <c r="AE2340" s="116"/>
      <c r="AG2340" s="140"/>
      <c r="AH2340" s="140"/>
      <c r="AI2340" s="146" t="s">
        <v>31</v>
      </c>
      <c r="AJ2340" s="146" t="s">
        <v>31</v>
      </c>
      <c r="AK2340" s="120"/>
    </row>
    <row r="2341">
      <c r="D2341" s="141"/>
      <c r="G2341" s="114"/>
      <c r="H2341" s="39"/>
      <c r="N2341" s="116"/>
      <c r="P2341" s="146"/>
      <c r="Q2341" s="116"/>
      <c r="R2341" s="93"/>
      <c r="T2341" s="120"/>
      <c r="V2341" s="120"/>
      <c r="AD2341" s="116"/>
      <c r="AE2341" s="116"/>
      <c r="AG2341" s="140"/>
      <c r="AH2341" s="140"/>
      <c r="AI2341" s="146" t="s">
        <v>31</v>
      </c>
      <c r="AJ2341" s="146" t="s">
        <v>31</v>
      </c>
      <c r="AK2341" s="120"/>
    </row>
    <row r="2342">
      <c r="D2342" s="141"/>
      <c r="G2342" s="114"/>
      <c r="H2342" s="39"/>
      <c r="N2342" s="116"/>
      <c r="P2342" s="146"/>
      <c r="Q2342" s="116"/>
      <c r="R2342" s="93"/>
      <c r="T2342" s="120"/>
      <c r="V2342" s="120"/>
      <c r="AD2342" s="116"/>
      <c r="AE2342" s="116"/>
      <c r="AG2342" s="140"/>
      <c r="AH2342" s="140"/>
      <c r="AI2342" s="146" t="s">
        <v>31</v>
      </c>
      <c r="AJ2342" s="146" t="s">
        <v>31</v>
      </c>
      <c r="AK2342" s="120"/>
    </row>
    <row r="2343">
      <c r="D2343" s="141"/>
      <c r="G2343" s="114"/>
      <c r="H2343" s="39"/>
      <c r="N2343" s="116"/>
      <c r="P2343" s="146"/>
      <c r="Q2343" s="116"/>
      <c r="R2343" s="93"/>
      <c r="T2343" s="120"/>
      <c r="V2343" s="120"/>
      <c r="AD2343" s="116"/>
      <c r="AE2343" s="116"/>
      <c r="AG2343" s="140"/>
      <c r="AH2343" s="140"/>
      <c r="AI2343" s="146" t="s">
        <v>31</v>
      </c>
      <c r="AJ2343" s="146" t="s">
        <v>31</v>
      </c>
      <c r="AK2343" s="120"/>
    </row>
    <row r="2344">
      <c r="D2344" s="141"/>
      <c r="G2344" s="114"/>
      <c r="H2344" s="39"/>
      <c r="N2344" s="116"/>
      <c r="P2344" s="146"/>
      <c r="Q2344" s="116"/>
      <c r="R2344" s="93"/>
      <c r="T2344" s="120"/>
      <c r="V2344" s="120"/>
      <c r="AD2344" s="116"/>
      <c r="AE2344" s="116"/>
      <c r="AG2344" s="140"/>
      <c r="AH2344" s="140"/>
      <c r="AI2344" s="146" t="s">
        <v>31</v>
      </c>
      <c r="AJ2344" s="146" t="s">
        <v>31</v>
      </c>
      <c r="AK2344" s="120"/>
    </row>
    <row r="2345">
      <c r="D2345" s="141"/>
      <c r="G2345" s="114"/>
      <c r="H2345" s="39"/>
      <c r="N2345" s="116"/>
      <c r="P2345" s="146"/>
      <c r="Q2345" s="116"/>
      <c r="R2345" s="93"/>
      <c r="T2345" s="120"/>
      <c r="V2345" s="120"/>
      <c r="AD2345" s="116"/>
      <c r="AE2345" s="116"/>
      <c r="AG2345" s="140"/>
      <c r="AH2345" s="140"/>
      <c r="AI2345" s="146" t="s">
        <v>31</v>
      </c>
      <c r="AJ2345" s="146" t="s">
        <v>31</v>
      </c>
      <c r="AK2345" s="120"/>
    </row>
    <row r="2346">
      <c r="D2346" s="141"/>
      <c r="G2346" s="114"/>
      <c r="H2346" s="39"/>
      <c r="N2346" s="116"/>
      <c r="P2346" s="146"/>
      <c r="Q2346" s="116"/>
      <c r="R2346" s="93"/>
      <c r="T2346" s="120"/>
      <c r="V2346" s="120"/>
      <c r="AD2346" s="116"/>
      <c r="AE2346" s="116"/>
      <c r="AG2346" s="140"/>
      <c r="AH2346" s="140"/>
      <c r="AI2346" s="146" t="s">
        <v>31</v>
      </c>
      <c r="AJ2346" s="146" t="s">
        <v>31</v>
      </c>
      <c r="AK2346" s="120"/>
    </row>
    <row r="2347">
      <c r="D2347" s="141"/>
      <c r="G2347" s="114"/>
      <c r="H2347" s="39"/>
      <c r="N2347" s="116"/>
      <c r="P2347" s="146"/>
      <c r="Q2347" s="116"/>
      <c r="R2347" s="93"/>
      <c r="T2347" s="120"/>
      <c r="V2347" s="120"/>
      <c r="AD2347" s="116"/>
      <c r="AE2347" s="116"/>
      <c r="AG2347" s="140"/>
      <c r="AH2347" s="140"/>
      <c r="AI2347" s="146" t="s">
        <v>31</v>
      </c>
      <c r="AJ2347" s="146" t="s">
        <v>31</v>
      </c>
      <c r="AK2347" s="120"/>
    </row>
    <row r="2348">
      <c r="D2348" s="141"/>
      <c r="G2348" s="114"/>
      <c r="H2348" s="39"/>
      <c r="N2348" s="116"/>
      <c r="P2348" s="146"/>
      <c r="Q2348" s="116"/>
      <c r="R2348" s="93"/>
      <c r="T2348" s="120"/>
      <c r="V2348" s="120"/>
      <c r="AD2348" s="116"/>
      <c r="AE2348" s="116"/>
      <c r="AG2348" s="140"/>
      <c r="AH2348" s="140"/>
      <c r="AI2348" s="146" t="s">
        <v>31</v>
      </c>
      <c r="AJ2348" s="146" t="s">
        <v>31</v>
      </c>
      <c r="AK2348" s="120"/>
    </row>
    <row r="2349">
      <c r="D2349" s="141"/>
      <c r="G2349" s="114"/>
      <c r="H2349" s="39"/>
      <c r="N2349" s="116"/>
      <c r="P2349" s="146"/>
      <c r="Q2349" s="116"/>
      <c r="R2349" s="93"/>
      <c r="T2349" s="120"/>
      <c r="V2349" s="120"/>
      <c r="AD2349" s="116"/>
      <c r="AE2349" s="116"/>
      <c r="AG2349" s="140"/>
      <c r="AH2349" s="140"/>
      <c r="AI2349" s="146" t="s">
        <v>31</v>
      </c>
      <c r="AJ2349" s="146" t="s">
        <v>31</v>
      </c>
      <c r="AK2349" s="120"/>
    </row>
    <row r="2350">
      <c r="D2350" s="141"/>
      <c r="G2350" s="114"/>
      <c r="H2350" s="39"/>
      <c r="N2350" s="116"/>
      <c r="P2350" s="146"/>
      <c r="Q2350" s="116"/>
      <c r="R2350" s="93"/>
      <c r="T2350" s="120"/>
      <c r="V2350" s="120"/>
      <c r="AD2350" s="116"/>
      <c r="AE2350" s="116"/>
      <c r="AG2350" s="140"/>
      <c r="AH2350" s="140"/>
      <c r="AI2350" s="146" t="s">
        <v>31</v>
      </c>
      <c r="AJ2350" s="146" t="s">
        <v>31</v>
      </c>
      <c r="AK2350" s="120"/>
    </row>
    <row r="2351">
      <c r="D2351" s="141"/>
      <c r="G2351" s="114"/>
      <c r="H2351" s="39"/>
      <c r="N2351" s="116"/>
      <c r="P2351" s="146"/>
      <c r="Q2351" s="116"/>
      <c r="R2351" s="93"/>
      <c r="T2351" s="120"/>
      <c r="V2351" s="120"/>
      <c r="AD2351" s="116"/>
      <c r="AE2351" s="116"/>
      <c r="AG2351" s="140"/>
      <c r="AH2351" s="140"/>
      <c r="AI2351" s="146" t="s">
        <v>31</v>
      </c>
      <c r="AJ2351" s="146" t="s">
        <v>31</v>
      </c>
      <c r="AK2351" s="120"/>
    </row>
    <row r="2352">
      <c r="D2352" s="141"/>
      <c r="G2352" s="114"/>
      <c r="H2352" s="39"/>
      <c r="N2352" s="116"/>
      <c r="P2352" s="146"/>
      <c r="Q2352" s="116"/>
      <c r="R2352" s="93"/>
      <c r="T2352" s="120"/>
      <c r="V2352" s="120"/>
      <c r="AD2352" s="116"/>
      <c r="AE2352" s="116"/>
      <c r="AG2352" s="140"/>
      <c r="AH2352" s="140"/>
      <c r="AI2352" s="146" t="s">
        <v>31</v>
      </c>
      <c r="AJ2352" s="146" t="s">
        <v>31</v>
      </c>
      <c r="AK2352" s="120"/>
    </row>
    <row r="2353">
      <c r="D2353" s="141"/>
      <c r="G2353" s="114"/>
      <c r="H2353" s="39"/>
      <c r="N2353" s="116"/>
      <c r="P2353" s="146"/>
      <c r="Q2353" s="116"/>
      <c r="R2353" s="93"/>
      <c r="T2353" s="120"/>
      <c r="V2353" s="120"/>
      <c r="AD2353" s="116"/>
      <c r="AE2353" s="116"/>
      <c r="AG2353" s="140"/>
      <c r="AH2353" s="140"/>
      <c r="AI2353" s="146" t="s">
        <v>31</v>
      </c>
      <c r="AJ2353" s="146" t="s">
        <v>31</v>
      </c>
      <c r="AK2353" s="120"/>
    </row>
    <row r="2354">
      <c r="D2354" s="141"/>
      <c r="G2354" s="114"/>
      <c r="H2354" s="39"/>
      <c r="N2354" s="116"/>
      <c r="P2354" s="146"/>
      <c r="Q2354" s="116"/>
      <c r="R2354" s="93"/>
      <c r="T2354" s="120"/>
      <c r="V2354" s="120"/>
      <c r="AD2354" s="116"/>
      <c r="AE2354" s="116"/>
      <c r="AG2354" s="140"/>
      <c r="AH2354" s="140"/>
      <c r="AI2354" s="146" t="s">
        <v>31</v>
      </c>
      <c r="AJ2354" s="146" t="s">
        <v>31</v>
      </c>
      <c r="AK2354" s="120"/>
    </row>
    <row r="2355">
      <c r="D2355" s="141"/>
      <c r="G2355" s="114"/>
      <c r="H2355" s="39"/>
      <c r="N2355" s="116"/>
      <c r="P2355" s="146"/>
      <c r="Q2355" s="116"/>
      <c r="R2355" s="93"/>
      <c r="T2355" s="120"/>
      <c r="V2355" s="120"/>
      <c r="AD2355" s="116"/>
      <c r="AE2355" s="116"/>
      <c r="AG2355" s="140"/>
      <c r="AH2355" s="140"/>
      <c r="AI2355" s="146" t="s">
        <v>31</v>
      </c>
      <c r="AJ2355" s="146" t="s">
        <v>31</v>
      </c>
      <c r="AK2355" s="120"/>
    </row>
    <row r="2356">
      <c r="D2356" s="141"/>
      <c r="G2356" s="114"/>
      <c r="H2356" s="39"/>
      <c r="N2356" s="116"/>
      <c r="P2356" s="146"/>
      <c r="Q2356" s="116"/>
      <c r="R2356" s="93"/>
      <c r="T2356" s="120"/>
      <c r="V2356" s="120"/>
      <c r="AD2356" s="116"/>
      <c r="AE2356" s="116"/>
      <c r="AG2356" s="140"/>
      <c r="AH2356" s="140"/>
      <c r="AI2356" s="146" t="s">
        <v>31</v>
      </c>
      <c r="AJ2356" s="146" t="s">
        <v>31</v>
      </c>
      <c r="AK2356" s="120"/>
    </row>
    <row r="2357">
      <c r="D2357" s="141"/>
      <c r="G2357" s="114"/>
      <c r="H2357" s="39"/>
      <c r="N2357" s="116"/>
      <c r="P2357" s="146"/>
      <c r="Q2357" s="116"/>
      <c r="R2357" s="93"/>
      <c r="T2357" s="120"/>
      <c r="V2357" s="120"/>
      <c r="AD2357" s="116"/>
      <c r="AE2357" s="116"/>
      <c r="AG2357" s="140"/>
      <c r="AH2357" s="140"/>
      <c r="AI2357" s="146" t="s">
        <v>31</v>
      </c>
      <c r="AJ2357" s="146" t="s">
        <v>31</v>
      </c>
      <c r="AK2357" s="120"/>
    </row>
    <row r="2358">
      <c r="D2358" s="141"/>
      <c r="G2358" s="114"/>
      <c r="H2358" s="39"/>
      <c r="N2358" s="116"/>
      <c r="P2358" s="146"/>
      <c r="Q2358" s="116"/>
      <c r="R2358" s="93"/>
      <c r="T2358" s="120"/>
      <c r="V2358" s="120"/>
      <c r="AD2358" s="116"/>
      <c r="AE2358" s="116"/>
      <c r="AG2358" s="140"/>
      <c r="AH2358" s="140"/>
      <c r="AI2358" s="146" t="s">
        <v>31</v>
      </c>
      <c r="AJ2358" s="146" t="s">
        <v>31</v>
      </c>
      <c r="AK2358" s="120"/>
    </row>
    <row r="2359">
      <c r="D2359" s="141"/>
      <c r="G2359" s="114"/>
      <c r="H2359" s="39"/>
      <c r="N2359" s="116"/>
      <c r="P2359" s="146"/>
      <c r="Q2359" s="116"/>
      <c r="R2359" s="93"/>
      <c r="T2359" s="120"/>
      <c r="V2359" s="120"/>
      <c r="AD2359" s="116"/>
      <c r="AE2359" s="116"/>
      <c r="AG2359" s="140"/>
      <c r="AH2359" s="140"/>
      <c r="AI2359" s="146" t="s">
        <v>31</v>
      </c>
      <c r="AJ2359" s="146" t="s">
        <v>31</v>
      </c>
      <c r="AK2359" s="120"/>
    </row>
    <row r="2360">
      <c r="D2360" s="141"/>
      <c r="G2360" s="114"/>
      <c r="H2360" s="39"/>
      <c r="N2360" s="116"/>
      <c r="P2360" s="146"/>
      <c r="Q2360" s="116"/>
      <c r="R2360" s="93"/>
      <c r="T2360" s="120"/>
      <c r="V2360" s="120"/>
      <c r="AD2360" s="116"/>
      <c r="AE2360" s="116"/>
      <c r="AG2360" s="140"/>
      <c r="AH2360" s="140"/>
      <c r="AI2360" s="146" t="s">
        <v>31</v>
      </c>
      <c r="AJ2360" s="146" t="s">
        <v>31</v>
      </c>
      <c r="AK2360" s="120"/>
    </row>
    <row r="2361">
      <c r="D2361" s="141"/>
      <c r="G2361" s="114"/>
      <c r="H2361" s="39"/>
      <c r="N2361" s="116"/>
      <c r="P2361" s="146"/>
      <c r="Q2361" s="116"/>
      <c r="R2361" s="93"/>
      <c r="T2361" s="120"/>
      <c r="V2361" s="120"/>
      <c r="AD2361" s="116"/>
      <c r="AE2361" s="116"/>
      <c r="AG2361" s="140"/>
      <c r="AH2361" s="140"/>
      <c r="AI2361" s="146" t="s">
        <v>31</v>
      </c>
      <c r="AJ2361" s="146" t="s">
        <v>31</v>
      </c>
      <c r="AK2361" s="120"/>
    </row>
    <row r="2362">
      <c r="D2362" s="141"/>
      <c r="G2362" s="114"/>
      <c r="H2362" s="39"/>
      <c r="N2362" s="116"/>
      <c r="P2362" s="146"/>
      <c r="Q2362" s="116"/>
      <c r="R2362" s="93"/>
      <c r="T2362" s="120"/>
      <c r="V2362" s="120"/>
      <c r="AD2362" s="116"/>
      <c r="AE2362" s="116"/>
      <c r="AG2362" s="140"/>
      <c r="AH2362" s="140"/>
      <c r="AI2362" s="146" t="s">
        <v>31</v>
      </c>
      <c r="AJ2362" s="146" t="s">
        <v>31</v>
      </c>
      <c r="AK2362" s="120"/>
    </row>
    <row r="2363">
      <c r="D2363" s="141"/>
      <c r="G2363" s="114"/>
      <c r="H2363" s="39"/>
      <c r="N2363" s="116"/>
      <c r="P2363" s="146"/>
      <c r="Q2363" s="116"/>
      <c r="R2363" s="93"/>
      <c r="T2363" s="120"/>
      <c r="V2363" s="120"/>
      <c r="AD2363" s="116"/>
      <c r="AE2363" s="116"/>
      <c r="AG2363" s="140"/>
      <c r="AH2363" s="140"/>
      <c r="AI2363" s="146" t="s">
        <v>31</v>
      </c>
      <c r="AJ2363" s="146" t="s">
        <v>31</v>
      </c>
      <c r="AK2363" s="120"/>
    </row>
    <row r="2364">
      <c r="D2364" s="141"/>
      <c r="G2364" s="114"/>
      <c r="H2364" s="39"/>
      <c r="N2364" s="116"/>
      <c r="P2364" s="146"/>
      <c r="Q2364" s="116"/>
      <c r="R2364" s="93"/>
      <c r="T2364" s="120"/>
      <c r="V2364" s="120"/>
      <c r="AD2364" s="116"/>
      <c r="AE2364" s="116"/>
      <c r="AG2364" s="140"/>
      <c r="AH2364" s="140"/>
      <c r="AI2364" s="146" t="s">
        <v>31</v>
      </c>
      <c r="AJ2364" s="146" t="s">
        <v>31</v>
      </c>
      <c r="AK2364" s="120"/>
    </row>
    <row r="2365">
      <c r="D2365" s="141"/>
      <c r="G2365" s="114"/>
      <c r="H2365" s="39"/>
      <c r="N2365" s="116"/>
      <c r="P2365" s="146"/>
      <c r="Q2365" s="116"/>
      <c r="R2365" s="93"/>
      <c r="T2365" s="120"/>
      <c r="V2365" s="120"/>
      <c r="AD2365" s="116"/>
      <c r="AE2365" s="116"/>
      <c r="AG2365" s="140"/>
      <c r="AH2365" s="140"/>
      <c r="AI2365" s="146" t="s">
        <v>31</v>
      </c>
      <c r="AJ2365" s="146" t="s">
        <v>31</v>
      </c>
      <c r="AK2365" s="120"/>
    </row>
    <row r="2366">
      <c r="D2366" s="141"/>
      <c r="G2366" s="114"/>
      <c r="H2366" s="39"/>
      <c r="N2366" s="116"/>
      <c r="P2366" s="146"/>
      <c r="Q2366" s="116"/>
      <c r="R2366" s="93"/>
      <c r="T2366" s="120"/>
      <c r="V2366" s="120"/>
      <c r="AD2366" s="116"/>
      <c r="AE2366" s="116"/>
      <c r="AG2366" s="140"/>
      <c r="AH2366" s="140"/>
      <c r="AI2366" s="146" t="s">
        <v>31</v>
      </c>
      <c r="AJ2366" s="146" t="s">
        <v>31</v>
      </c>
      <c r="AK2366" s="120"/>
    </row>
    <row r="2367">
      <c r="D2367" s="141"/>
      <c r="G2367" s="114"/>
      <c r="H2367" s="39"/>
      <c r="N2367" s="116"/>
      <c r="P2367" s="146"/>
      <c r="Q2367" s="116"/>
      <c r="R2367" s="93"/>
      <c r="T2367" s="120"/>
      <c r="V2367" s="120"/>
      <c r="AD2367" s="116"/>
      <c r="AE2367" s="116"/>
      <c r="AG2367" s="140"/>
      <c r="AH2367" s="140"/>
      <c r="AI2367" s="146" t="s">
        <v>31</v>
      </c>
      <c r="AJ2367" s="146" t="s">
        <v>31</v>
      </c>
      <c r="AK2367" s="120"/>
    </row>
    <row r="2368">
      <c r="D2368" s="141"/>
      <c r="G2368" s="114"/>
      <c r="H2368" s="39"/>
      <c r="N2368" s="116"/>
      <c r="P2368" s="146"/>
      <c r="Q2368" s="116"/>
      <c r="R2368" s="93"/>
      <c r="T2368" s="120"/>
      <c r="V2368" s="120"/>
      <c r="AD2368" s="116"/>
      <c r="AE2368" s="116"/>
      <c r="AG2368" s="140"/>
      <c r="AH2368" s="140"/>
      <c r="AI2368" s="146" t="s">
        <v>31</v>
      </c>
      <c r="AJ2368" s="146" t="s">
        <v>31</v>
      </c>
      <c r="AK2368" s="120"/>
    </row>
    <row r="2369">
      <c r="D2369" s="141"/>
      <c r="G2369" s="114"/>
      <c r="H2369" s="39"/>
      <c r="N2369" s="116"/>
      <c r="P2369" s="146"/>
      <c r="Q2369" s="116"/>
      <c r="R2369" s="93"/>
      <c r="T2369" s="120"/>
      <c r="V2369" s="120"/>
      <c r="AD2369" s="116"/>
      <c r="AE2369" s="116"/>
      <c r="AG2369" s="140"/>
      <c r="AH2369" s="140"/>
      <c r="AI2369" s="146" t="s">
        <v>31</v>
      </c>
      <c r="AJ2369" s="146" t="s">
        <v>31</v>
      </c>
      <c r="AK2369" s="120"/>
    </row>
    <row r="2370">
      <c r="D2370" s="141"/>
      <c r="G2370" s="114"/>
      <c r="H2370" s="39"/>
      <c r="N2370" s="116"/>
      <c r="P2370" s="146"/>
      <c r="Q2370" s="116"/>
      <c r="R2370" s="93"/>
      <c r="T2370" s="120"/>
      <c r="V2370" s="120"/>
      <c r="AD2370" s="116"/>
      <c r="AE2370" s="116"/>
      <c r="AG2370" s="140"/>
      <c r="AH2370" s="140"/>
      <c r="AI2370" s="146" t="s">
        <v>31</v>
      </c>
      <c r="AJ2370" s="146" t="s">
        <v>31</v>
      </c>
      <c r="AK2370" s="120"/>
    </row>
    <row r="2371">
      <c r="D2371" s="141"/>
      <c r="G2371" s="114"/>
      <c r="H2371" s="39"/>
      <c r="N2371" s="116"/>
      <c r="P2371" s="146"/>
      <c r="Q2371" s="116"/>
      <c r="R2371" s="93"/>
      <c r="T2371" s="120"/>
      <c r="V2371" s="120"/>
      <c r="AD2371" s="116"/>
      <c r="AE2371" s="116"/>
      <c r="AG2371" s="140"/>
      <c r="AH2371" s="140"/>
      <c r="AI2371" s="146" t="s">
        <v>31</v>
      </c>
      <c r="AJ2371" s="146" t="s">
        <v>31</v>
      </c>
      <c r="AK2371" s="120"/>
    </row>
    <row r="2372">
      <c r="D2372" s="141"/>
      <c r="G2372" s="114"/>
      <c r="H2372" s="39"/>
      <c r="N2372" s="116"/>
      <c r="P2372" s="146"/>
      <c r="Q2372" s="116"/>
      <c r="R2372" s="93"/>
      <c r="T2372" s="120"/>
      <c r="V2372" s="120"/>
      <c r="AD2372" s="116"/>
      <c r="AE2372" s="116"/>
      <c r="AG2372" s="140"/>
      <c r="AH2372" s="140"/>
      <c r="AI2372" s="146" t="s">
        <v>31</v>
      </c>
      <c r="AJ2372" s="146" t="s">
        <v>31</v>
      </c>
      <c r="AK2372" s="120"/>
    </row>
    <row r="2373">
      <c r="D2373" s="141"/>
      <c r="G2373" s="114"/>
      <c r="H2373" s="39"/>
      <c r="N2373" s="116"/>
      <c r="P2373" s="146"/>
      <c r="Q2373" s="116"/>
      <c r="R2373" s="93"/>
      <c r="T2373" s="120"/>
      <c r="V2373" s="120"/>
      <c r="AD2373" s="116"/>
      <c r="AE2373" s="116"/>
      <c r="AG2373" s="140"/>
      <c r="AH2373" s="140"/>
      <c r="AI2373" s="146" t="s">
        <v>31</v>
      </c>
      <c r="AJ2373" s="146" t="s">
        <v>31</v>
      </c>
      <c r="AK2373" s="120"/>
    </row>
    <row r="2374">
      <c r="D2374" s="141"/>
      <c r="G2374" s="114"/>
      <c r="H2374" s="39"/>
      <c r="N2374" s="116"/>
      <c r="P2374" s="146"/>
      <c r="Q2374" s="116"/>
      <c r="R2374" s="93"/>
      <c r="T2374" s="120"/>
      <c r="V2374" s="120"/>
      <c r="AD2374" s="116"/>
      <c r="AE2374" s="116"/>
      <c r="AG2374" s="140"/>
      <c r="AH2374" s="140"/>
      <c r="AI2374" s="146" t="s">
        <v>31</v>
      </c>
      <c r="AJ2374" s="146" t="s">
        <v>31</v>
      </c>
      <c r="AK2374" s="120"/>
    </row>
    <row r="2375">
      <c r="D2375" s="141"/>
      <c r="G2375" s="114"/>
      <c r="H2375" s="39"/>
      <c r="N2375" s="116"/>
      <c r="P2375" s="146"/>
      <c r="Q2375" s="116"/>
      <c r="R2375" s="93"/>
      <c r="T2375" s="120"/>
      <c r="V2375" s="120"/>
      <c r="AD2375" s="116"/>
      <c r="AE2375" s="116"/>
      <c r="AG2375" s="140"/>
      <c r="AH2375" s="140"/>
      <c r="AI2375" s="146" t="s">
        <v>31</v>
      </c>
      <c r="AJ2375" s="146" t="s">
        <v>31</v>
      </c>
      <c r="AK2375" s="120"/>
    </row>
    <row r="2376">
      <c r="D2376" s="141"/>
      <c r="G2376" s="114"/>
      <c r="H2376" s="39"/>
      <c r="N2376" s="116"/>
      <c r="P2376" s="146"/>
      <c r="Q2376" s="116"/>
      <c r="R2376" s="93"/>
      <c r="T2376" s="120"/>
      <c r="V2376" s="120"/>
      <c r="AD2376" s="116"/>
      <c r="AE2376" s="116"/>
      <c r="AG2376" s="140"/>
      <c r="AH2376" s="140"/>
      <c r="AI2376" s="146" t="s">
        <v>31</v>
      </c>
      <c r="AJ2376" s="146" t="s">
        <v>31</v>
      </c>
      <c r="AK2376" s="120"/>
    </row>
    <row r="2377">
      <c r="D2377" s="141"/>
      <c r="G2377" s="114"/>
      <c r="H2377" s="39"/>
      <c r="N2377" s="116"/>
      <c r="P2377" s="146"/>
      <c r="Q2377" s="116"/>
      <c r="R2377" s="93"/>
      <c r="T2377" s="120"/>
      <c r="V2377" s="120"/>
      <c r="AD2377" s="116"/>
      <c r="AE2377" s="116"/>
      <c r="AG2377" s="140"/>
      <c r="AH2377" s="140"/>
      <c r="AI2377" s="146" t="s">
        <v>31</v>
      </c>
      <c r="AJ2377" s="146" t="s">
        <v>31</v>
      </c>
      <c r="AK2377" s="120"/>
    </row>
    <row r="2378">
      <c r="D2378" s="141"/>
      <c r="G2378" s="114"/>
      <c r="H2378" s="39"/>
      <c r="N2378" s="116"/>
      <c r="P2378" s="146"/>
      <c r="Q2378" s="116"/>
      <c r="R2378" s="93"/>
      <c r="T2378" s="120"/>
      <c r="V2378" s="120"/>
      <c r="AD2378" s="116"/>
      <c r="AE2378" s="116"/>
      <c r="AG2378" s="140"/>
      <c r="AH2378" s="140"/>
      <c r="AI2378" s="146" t="s">
        <v>31</v>
      </c>
      <c r="AJ2378" s="146" t="s">
        <v>31</v>
      </c>
      <c r="AK2378" s="120"/>
    </row>
    <row r="2379">
      <c r="D2379" s="141"/>
      <c r="G2379" s="114"/>
      <c r="H2379" s="39"/>
      <c r="N2379" s="116"/>
      <c r="P2379" s="146"/>
      <c r="Q2379" s="116"/>
      <c r="R2379" s="93"/>
      <c r="T2379" s="120"/>
      <c r="V2379" s="120"/>
      <c r="AD2379" s="116"/>
      <c r="AE2379" s="116"/>
      <c r="AG2379" s="140"/>
      <c r="AH2379" s="140"/>
      <c r="AI2379" s="146" t="s">
        <v>31</v>
      </c>
      <c r="AJ2379" s="146" t="s">
        <v>31</v>
      </c>
      <c r="AK2379" s="120"/>
    </row>
    <row r="2380">
      <c r="D2380" s="141"/>
      <c r="G2380" s="114"/>
      <c r="H2380" s="39"/>
      <c r="N2380" s="116"/>
      <c r="P2380" s="146"/>
      <c r="Q2380" s="116"/>
      <c r="R2380" s="93"/>
      <c r="T2380" s="120"/>
      <c r="V2380" s="120"/>
      <c r="AD2380" s="116"/>
      <c r="AE2380" s="116"/>
      <c r="AG2380" s="140"/>
      <c r="AH2380" s="140"/>
      <c r="AI2380" s="146" t="s">
        <v>31</v>
      </c>
      <c r="AJ2380" s="146" t="s">
        <v>31</v>
      </c>
      <c r="AK2380" s="120"/>
    </row>
    <row r="2381">
      <c r="D2381" s="141"/>
      <c r="G2381" s="114"/>
      <c r="H2381" s="39"/>
      <c r="N2381" s="116"/>
      <c r="P2381" s="146"/>
      <c r="Q2381" s="116"/>
      <c r="R2381" s="93"/>
      <c r="T2381" s="120"/>
      <c r="V2381" s="120"/>
      <c r="AD2381" s="116"/>
      <c r="AE2381" s="116"/>
      <c r="AG2381" s="140"/>
      <c r="AH2381" s="140"/>
      <c r="AI2381" s="146" t="s">
        <v>31</v>
      </c>
      <c r="AJ2381" s="146" t="s">
        <v>31</v>
      </c>
      <c r="AK2381" s="120"/>
    </row>
    <row r="2382">
      <c r="D2382" s="141"/>
      <c r="G2382" s="114"/>
      <c r="H2382" s="39"/>
      <c r="N2382" s="116"/>
      <c r="P2382" s="146"/>
      <c r="Q2382" s="116"/>
      <c r="R2382" s="93"/>
      <c r="T2382" s="120"/>
      <c r="V2382" s="120"/>
      <c r="AD2382" s="116"/>
      <c r="AE2382" s="116"/>
      <c r="AG2382" s="140"/>
      <c r="AH2382" s="140"/>
      <c r="AI2382" s="146" t="s">
        <v>31</v>
      </c>
      <c r="AJ2382" s="146" t="s">
        <v>31</v>
      </c>
      <c r="AK2382" s="120"/>
    </row>
    <row r="2383">
      <c r="D2383" s="141"/>
      <c r="G2383" s="114"/>
      <c r="H2383" s="39"/>
      <c r="N2383" s="116"/>
      <c r="P2383" s="146"/>
      <c r="Q2383" s="116"/>
      <c r="R2383" s="93"/>
      <c r="T2383" s="120"/>
      <c r="V2383" s="120"/>
      <c r="AD2383" s="116"/>
      <c r="AE2383" s="116"/>
      <c r="AG2383" s="140"/>
      <c r="AH2383" s="140"/>
      <c r="AI2383" s="146" t="s">
        <v>31</v>
      </c>
      <c r="AJ2383" s="146" t="s">
        <v>31</v>
      </c>
      <c r="AK2383" s="120"/>
    </row>
    <row r="2384">
      <c r="D2384" s="141"/>
      <c r="G2384" s="114"/>
      <c r="H2384" s="39"/>
      <c r="N2384" s="116"/>
      <c r="P2384" s="146"/>
      <c r="Q2384" s="116"/>
      <c r="R2384" s="93"/>
      <c r="T2384" s="120"/>
      <c r="V2384" s="120"/>
      <c r="AD2384" s="116"/>
      <c r="AE2384" s="116"/>
      <c r="AG2384" s="140"/>
      <c r="AH2384" s="140"/>
      <c r="AI2384" s="146" t="s">
        <v>31</v>
      </c>
      <c r="AJ2384" s="146" t="s">
        <v>31</v>
      </c>
      <c r="AK2384" s="120"/>
    </row>
    <row r="2385">
      <c r="D2385" s="141"/>
      <c r="G2385" s="114"/>
      <c r="H2385" s="39"/>
      <c r="N2385" s="116"/>
      <c r="P2385" s="146"/>
      <c r="Q2385" s="116"/>
      <c r="R2385" s="93"/>
      <c r="T2385" s="120"/>
      <c r="V2385" s="120"/>
      <c r="AD2385" s="116"/>
      <c r="AE2385" s="116"/>
      <c r="AG2385" s="140"/>
      <c r="AH2385" s="140"/>
      <c r="AI2385" s="146" t="s">
        <v>31</v>
      </c>
      <c r="AJ2385" s="146" t="s">
        <v>31</v>
      </c>
      <c r="AK2385" s="120"/>
    </row>
    <row r="2386">
      <c r="D2386" s="141"/>
      <c r="G2386" s="114"/>
      <c r="H2386" s="39"/>
      <c r="N2386" s="116"/>
      <c r="P2386" s="146"/>
      <c r="Q2386" s="116"/>
      <c r="R2386" s="93"/>
      <c r="T2386" s="120"/>
      <c r="V2386" s="120"/>
      <c r="AD2386" s="116"/>
      <c r="AE2386" s="116"/>
      <c r="AG2386" s="140"/>
      <c r="AH2386" s="140"/>
      <c r="AI2386" s="146" t="s">
        <v>31</v>
      </c>
      <c r="AJ2386" s="146" t="s">
        <v>31</v>
      </c>
      <c r="AK2386" s="120"/>
    </row>
    <row r="2387">
      <c r="D2387" s="141"/>
      <c r="G2387" s="114"/>
      <c r="H2387" s="39"/>
      <c r="N2387" s="116"/>
      <c r="P2387" s="146"/>
      <c r="Q2387" s="116"/>
      <c r="R2387" s="93"/>
      <c r="T2387" s="120"/>
      <c r="V2387" s="120"/>
      <c r="AD2387" s="116"/>
      <c r="AE2387" s="116"/>
      <c r="AG2387" s="140"/>
      <c r="AH2387" s="140"/>
      <c r="AI2387" s="146" t="s">
        <v>31</v>
      </c>
      <c r="AJ2387" s="146" t="s">
        <v>31</v>
      </c>
      <c r="AK2387" s="120"/>
    </row>
    <row r="2388">
      <c r="D2388" s="141"/>
      <c r="G2388" s="114"/>
      <c r="H2388" s="39"/>
      <c r="N2388" s="116"/>
      <c r="P2388" s="146"/>
      <c r="Q2388" s="116"/>
      <c r="R2388" s="93"/>
      <c r="T2388" s="120"/>
      <c r="V2388" s="120"/>
      <c r="AD2388" s="116"/>
      <c r="AE2388" s="116"/>
      <c r="AG2388" s="140"/>
      <c r="AH2388" s="140"/>
      <c r="AI2388" s="146" t="s">
        <v>31</v>
      </c>
      <c r="AJ2388" s="146" t="s">
        <v>31</v>
      </c>
      <c r="AK2388" s="120"/>
    </row>
    <row r="2389">
      <c r="D2389" s="141"/>
      <c r="G2389" s="114"/>
      <c r="H2389" s="39"/>
      <c r="N2389" s="116"/>
      <c r="P2389" s="146"/>
      <c r="Q2389" s="116"/>
      <c r="R2389" s="93"/>
      <c r="T2389" s="120"/>
      <c r="V2389" s="120"/>
      <c r="AD2389" s="116"/>
      <c r="AE2389" s="116"/>
      <c r="AG2389" s="140"/>
      <c r="AH2389" s="140"/>
      <c r="AI2389" s="146" t="s">
        <v>31</v>
      </c>
      <c r="AJ2389" s="146" t="s">
        <v>31</v>
      </c>
      <c r="AK2389" s="120"/>
    </row>
    <row r="2390">
      <c r="D2390" s="141"/>
      <c r="G2390" s="114"/>
      <c r="H2390" s="39"/>
      <c r="N2390" s="116"/>
      <c r="P2390" s="146"/>
      <c r="Q2390" s="116"/>
      <c r="R2390" s="93"/>
      <c r="T2390" s="120"/>
      <c r="V2390" s="120"/>
      <c r="AD2390" s="116"/>
      <c r="AE2390" s="116"/>
      <c r="AG2390" s="140"/>
      <c r="AH2390" s="140"/>
      <c r="AI2390" s="146" t="s">
        <v>31</v>
      </c>
      <c r="AJ2390" s="146" t="s">
        <v>31</v>
      </c>
      <c r="AK2390" s="120"/>
    </row>
    <row r="2391">
      <c r="D2391" s="141"/>
      <c r="G2391" s="114"/>
      <c r="H2391" s="39"/>
      <c r="N2391" s="116"/>
      <c r="P2391" s="146"/>
      <c r="Q2391" s="116"/>
      <c r="R2391" s="93"/>
      <c r="T2391" s="120"/>
      <c r="V2391" s="120"/>
      <c r="AD2391" s="116"/>
      <c r="AE2391" s="116"/>
      <c r="AG2391" s="140"/>
      <c r="AH2391" s="140"/>
      <c r="AI2391" s="146" t="s">
        <v>31</v>
      </c>
      <c r="AJ2391" s="146" t="s">
        <v>31</v>
      </c>
      <c r="AK2391" s="120"/>
    </row>
    <row r="2392">
      <c r="D2392" s="141"/>
      <c r="G2392" s="114"/>
      <c r="H2392" s="39"/>
      <c r="N2392" s="116"/>
      <c r="P2392" s="146"/>
      <c r="Q2392" s="116"/>
      <c r="R2392" s="93"/>
      <c r="T2392" s="120"/>
      <c r="V2392" s="120"/>
      <c r="AD2392" s="116"/>
      <c r="AE2392" s="116"/>
      <c r="AG2392" s="140"/>
      <c r="AH2392" s="140"/>
      <c r="AI2392" s="146" t="s">
        <v>31</v>
      </c>
      <c r="AJ2392" s="146" t="s">
        <v>31</v>
      </c>
      <c r="AK2392" s="120"/>
    </row>
    <row r="2393">
      <c r="D2393" s="141"/>
      <c r="G2393" s="114"/>
      <c r="H2393" s="39"/>
      <c r="N2393" s="116"/>
      <c r="P2393" s="146"/>
      <c r="Q2393" s="116"/>
      <c r="R2393" s="93"/>
      <c r="T2393" s="120"/>
      <c r="V2393" s="120"/>
      <c r="AD2393" s="116"/>
      <c r="AE2393" s="116"/>
      <c r="AG2393" s="140"/>
      <c r="AH2393" s="140"/>
      <c r="AI2393" s="146" t="s">
        <v>31</v>
      </c>
      <c r="AJ2393" s="146" t="s">
        <v>31</v>
      </c>
      <c r="AK2393" s="120"/>
    </row>
    <row r="2394">
      <c r="D2394" s="141"/>
      <c r="G2394" s="114"/>
      <c r="H2394" s="39"/>
      <c r="N2394" s="116"/>
      <c r="P2394" s="146"/>
      <c r="Q2394" s="116"/>
      <c r="R2394" s="93"/>
      <c r="T2394" s="120"/>
      <c r="V2394" s="120"/>
      <c r="AD2394" s="116"/>
      <c r="AE2394" s="116"/>
      <c r="AG2394" s="140"/>
      <c r="AH2394" s="140"/>
      <c r="AI2394" s="146" t="s">
        <v>31</v>
      </c>
      <c r="AJ2394" s="146" t="s">
        <v>31</v>
      </c>
      <c r="AK2394" s="120"/>
    </row>
    <row r="2395">
      <c r="D2395" s="141"/>
      <c r="G2395" s="114"/>
      <c r="H2395" s="39"/>
      <c r="N2395" s="116"/>
      <c r="P2395" s="146"/>
      <c r="Q2395" s="116"/>
      <c r="R2395" s="93"/>
      <c r="T2395" s="120"/>
      <c r="V2395" s="120"/>
      <c r="AD2395" s="116"/>
      <c r="AE2395" s="116"/>
      <c r="AG2395" s="140"/>
      <c r="AH2395" s="140"/>
      <c r="AI2395" s="146" t="s">
        <v>31</v>
      </c>
      <c r="AJ2395" s="146" t="s">
        <v>31</v>
      </c>
      <c r="AK2395" s="120"/>
    </row>
    <row r="2396">
      <c r="D2396" s="141"/>
      <c r="G2396" s="114"/>
      <c r="H2396" s="39"/>
      <c r="N2396" s="116"/>
      <c r="P2396" s="146"/>
      <c r="Q2396" s="116"/>
      <c r="R2396" s="93"/>
      <c r="T2396" s="120"/>
      <c r="V2396" s="120"/>
      <c r="AD2396" s="116"/>
      <c r="AE2396" s="116"/>
      <c r="AG2396" s="140"/>
      <c r="AH2396" s="140"/>
      <c r="AI2396" s="146" t="s">
        <v>31</v>
      </c>
      <c r="AJ2396" s="146" t="s">
        <v>31</v>
      </c>
      <c r="AK2396" s="120"/>
    </row>
    <row r="2397">
      <c r="D2397" s="141"/>
      <c r="G2397" s="114"/>
      <c r="H2397" s="39"/>
      <c r="N2397" s="116"/>
      <c r="P2397" s="146"/>
      <c r="Q2397" s="116"/>
      <c r="R2397" s="93"/>
      <c r="T2397" s="120"/>
      <c r="V2397" s="120"/>
      <c r="AD2397" s="116"/>
      <c r="AE2397" s="116"/>
      <c r="AG2397" s="140"/>
      <c r="AH2397" s="140"/>
      <c r="AI2397" s="146" t="s">
        <v>31</v>
      </c>
      <c r="AJ2397" s="146" t="s">
        <v>31</v>
      </c>
      <c r="AK2397" s="120"/>
    </row>
    <row r="2398">
      <c r="D2398" s="141"/>
      <c r="G2398" s="114"/>
      <c r="H2398" s="39"/>
      <c r="N2398" s="116"/>
      <c r="P2398" s="146"/>
      <c r="Q2398" s="116"/>
      <c r="R2398" s="93"/>
      <c r="T2398" s="120"/>
      <c r="V2398" s="120"/>
      <c r="AD2398" s="116"/>
      <c r="AE2398" s="116"/>
      <c r="AG2398" s="140"/>
      <c r="AH2398" s="140"/>
      <c r="AI2398" s="146" t="s">
        <v>31</v>
      </c>
      <c r="AJ2398" s="146" t="s">
        <v>31</v>
      </c>
      <c r="AK2398" s="120"/>
    </row>
    <row r="2399">
      <c r="D2399" s="141"/>
      <c r="G2399" s="114"/>
      <c r="H2399" s="39"/>
      <c r="N2399" s="116"/>
      <c r="P2399" s="146"/>
      <c r="Q2399" s="116"/>
      <c r="R2399" s="93"/>
      <c r="T2399" s="120"/>
      <c r="V2399" s="120"/>
      <c r="AD2399" s="116"/>
      <c r="AE2399" s="116"/>
      <c r="AG2399" s="140"/>
      <c r="AH2399" s="140"/>
      <c r="AI2399" s="146" t="s">
        <v>31</v>
      </c>
      <c r="AJ2399" s="146" t="s">
        <v>31</v>
      </c>
      <c r="AK2399" s="120"/>
    </row>
    <row r="2400">
      <c r="D2400" s="141"/>
      <c r="G2400" s="114"/>
      <c r="H2400" s="39"/>
      <c r="N2400" s="116"/>
      <c r="P2400" s="146"/>
      <c r="Q2400" s="116"/>
      <c r="R2400" s="93"/>
      <c r="T2400" s="120"/>
      <c r="V2400" s="120"/>
      <c r="AD2400" s="116"/>
      <c r="AE2400" s="116"/>
      <c r="AG2400" s="140"/>
      <c r="AH2400" s="140"/>
      <c r="AI2400" s="146" t="s">
        <v>31</v>
      </c>
      <c r="AJ2400" s="146" t="s">
        <v>31</v>
      </c>
      <c r="AK2400" s="120"/>
    </row>
    <row r="2401">
      <c r="D2401" s="141"/>
      <c r="G2401" s="114"/>
      <c r="H2401" s="39"/>
      <c r="N2401" s="116"/>
      <c r="P2401" s="146"/>
      <c r="Q2401" s="116"/>
      <c r="R2401" s="93"/>
      <c r="T2401" s="120"/>
      <c r="V2401" s="120"/>
      <c r="AD2401" s="116"/>
      <c r="AE2401" s="116"/>
      <c r="AG2401" s="140"/>
      <c r="AH2401" s="140"/>
      <c r="AI2401" s="146" t="s">
        <v>31</v>
      </c>
      <c r="AJ2401" s="146" t="s">
        <v>31</v>
      </c>
      <c r="AK2401" s="120"/>
    </row>
    <row r="2402">
      <c r="D2402" s="141"/>
      <c r="G2402" s="114"/>
      <c r="H2402" s="39"/>
      <c r="N2402" s="116"/>
      <c r="P2402" s="146"/>
      <c r="Q2402" s="116"/>
      <c r="R2402" s="93"/>
      <c r="T2402" s="120"/>
      <c r="V2402" s="120"/>
      <c r="AD2402" s="116"/>
      <c r="AE2402" s="116"/>
      <c r="AG2402" s="140"/>
      <c r="AH2402" s="140"/>
      <c r="AI2402" s="146" t="s">
        <v>31</v>
      </c>
      <c r="AJ2402" s="146" t="s">
        <v>31</v>
      </c>
      <c r="AK2402" s="120"/>
    </row>
    <row r="2403">
      <c r="D2403" s="141"/>
      <c r="G2403" s="114"/>
      <c r="H2403" s="39"/>
      <c r="N2403" s="116"/>
      <c r="P2403" s="146"/>
      <c r="Q2403" s="116"/>
      <c r="R2403" s="93"/>
      <c r="T2403" s="120"/>
      <c r="V2403" s="120"/>
      <c r="AD2403" s="116"/>
      <c r="AE2403" s="116"/>
      <c r="AG2403" s="140"/>
      <c r="AH2403" s="140"/>
      <c r="AI2403" s="146" t="s">
        <v>31</v>
      </c>
      <c r="AJ2403" s="146" t="s">
        <v>31</v>
      </c>
      <c r="AK2403" s="120"/>
    </row>
    <row r="2404">
      <c r="D2404" s="141"/>
      <c r="G2404" s="114"/>
      <c r="H2404" s="39"/>
      <c r="N2404" s="116"/>
      <c r="P2404" s="146"/>
      <c r="Q2404" s="116"/>
      <c r="R2404" s="93"/>
      <c r="T2404" s="120"/>
      <c r="V2404" s="120"/>
      <c r="AD2404" s="116"/>
      <c r="AE2404" s="116"/>
      <c r="AG2404" s="140"/>
      <c r="AH2404" s="140"/>
      <c r="AI2404" s="146" t="s">
        <v>31</v>
      </c>
      <c r="AJ2404" s="146" t="s">
        <v>31</v>
      </c>
      <c r="AK2404" s="120"/>
    </row>
    <row r="2405">
      <c r="D2405" s="141"/>
      <c r="G2405" s="114"/>
      <c r="H2405" s="39"/>
      <c r="N2405" s="116"/>
      <c r="P2405" s="146"/>
      <c r="Q2405" s="116"/>
      <c r="R2405" s="93"/>
      <c r="T2405" s="120"/>
      <c r="V2405" s="120"/>
      <c r="AD2405" s="116"/>
      <c r="AE2405" s="116"/>
      <c r="AG2405" s="140"/>
      <c r="AH2405" s="140"/>
      <c r="AI2405" s="146" t="s">
        <v>31</v>
      </c>
      <c r="AJ2405" s="146" t="s">
        <v>31</v>
      </c>
      <c r="AK2405" s="120"/>
    </row>
    <row r="2406">
      <c r="D2406" s="141"/>
      <c r="G2406" s="114"/>
      <c r="H2406" s="39"/>
      <c r="N2406" s="116"/>
      <c r="P2406" s="146"/>
      <c r="Q2406" s="116"/>
      <c r="R2406" s="93"/>
      <c r="T2406" s="120"/>
      <c r="V2406" s="120"/>
      <c r="AD2406" s="116"/>
      <c r="AE2406" s="116"/>
      <c r="AG2406" s="140"/>
      <c r="AH2406" s="140"/>
      <c r="AI2406" s="146" t="s">
        <v>31</v>
      </c>
      <c r="AJ2406" s="146" t="s">
        <v>31</v>
      </c>
      <c r="AK2406" s="120"/>
    </row>
    <row r="2407">
      <c r="D2407" s="141"/>
      <c r="G2407" s="114"/>
      <c r="H2407" s="39"/>
      <c r="N2407" s="116"/>
      <c r="P2407" s="146"/>
      <c r="Q2407" s="116"/>
      <c r="R2407" s="93"/>
      <c r="T2407" s="120"/>
      <c r="V2407" s="120"/>
      <c r="AD2407" s="116"/>
      <c r="AE2407" s="116"/>
      <c r="AG2407" s="140"/>
      <c r="AH2407" s="140"/>
      <c r="AI2407" s="146" t="s">
        <v>31</v>
      </c>
      <c r="AJ2407" s="146" t="s">
        <v>31</v>
      </c>
      <c r="AK2407" s="120"/>
    </row>
    <row r="2408">
      <c r="D2408" s="141"/>
      <c r="G2408" s="114"/>
      <c r="H2408" s="39"/>
      <c r="N2408" s="116"/>
      <c r="P2408" s="146"/>
      <c r="Q2408" s="116"/>
      <c r="R2408" s="93"/>
      <c r="T2408" s="120"/>
      <c r="V2408" s="120"/>
      <c r="AD2408" s="116"/>
      <c r="AE2408" s="116"/>
      <c r="AG2408" s="140"/>
      <c r="AH2408" s="140"/>
      <c r="AI2408" s="146" t="s">
        <v>31</v>
      </c>
      <c r="AJ2408" s="146" t="s">
        <v>31</v>
      </c>
      <c r="AK2408" s="120"/>
    </row>
    <row r="2409">
      <c r="D2409" s="141"/>
      <c r="G2409" s="114"/>
      <c r="H2409" s="39"/>
      <c r="N2409" s="116"/>
      <c r="P2409" s="146"/>
      <c r="Q2409" s="116"/>
      <c r="R2409" s="93"/>
      <c r="T2409" s="120"/>
      <c r="V2409" s="120"/>
      <c r="AD2409" s="116"/>
      <c r="AE2409" s="116"/>
      <c r="AG2409" s="140"/>
      <c r="AH2409" s="140"/>
      <c r="AI2409" s="146" t="s">
        <v>31</v>
      </c>
      <c r="AJ2409" s="146" t="s">
        <v>31</v>
      </c>
      <c r="AK2409" s="120"/>
    </row>
    <row r="2410">
      <c r="D2410" s="141"/>
      <c r="G2410" s="114"/>
      <c r="H2410" s="39"/>
      <c r="N2410" s="116"/>
      <c r="P2410" s="146"/>
      <c r="Q2410" s="116"/>
      <c r="R2410" s="93"/>
      <c r="T2410" s="120"/>
      <c r="V2410" s="120"/>
      <c r="AD2410" s="116"/>
      <c r="AE2410" s="116"/>
      <c r="AG2410" s="140"/>
      <c r="AH2410" s="140"/>
      <c r="AI2410" s="146" t="s">
        <v>31</v>
      </c>
      <c r="AJ2410" s="146" t="s">
        <v>31</v>
      </c>
      <c r="AK2410" s="120"/>
    </row>
    <row r="2411">
      <c r="D2411" s="141"/>
      <c r="G2411" s="114"/>
      <c r="H2411" s="39"/>
      <c r="N2411" s="116"/>
      <c r="P2411" s="146"/>
      <c r="Q2411" s="116"/>
      <c r="R2411" s="93"/>
      <c r="T2411" s="120"/>
      <c r="V2411" s="120"/>
      <c r="AD2411" s="116"/>
      <c r="AE2411" s="116"/>
      <c r="AG2411" s="140"/>
      <c r="AH2411" s="140"/>
      <c r="AI2411" s="146" t="s">
        <v>31</v>
      </c>
      <c r="AJ2411" s="146" t="s">
        <v>31</v>
      </c>
      <c r="AK2411" s="120"/>
    </row>
    <row r="2412">
      <c r="D2412" s="141"/>
      <c r="G2412" s="114"/>
      <c r="H2412" s="39"/>
      <c r="N2412" s="116"/>
      <c r="P2412" s="146"/>
      <c r="Q2412" s="116"/>
      <c r="R2412" s="93"/>
      <c r="T2412" s="120"/>
      <c r="V2412" s="120"/>
      <c r="AD2412" s="116"/>
      <c r="AE2412" s="116"/>
      <c r="AG2412" s="140"/>
      <c r="AH2412" s="140"/>
      <c r="AI2412" s="146" t="s">
        <v>31</v>
      </c>
      <c r="AJ2412" s="146" t="s">
        <v>31</v>
      </c>
      <c r="AK2412" s="120"/>
    </row>
    <row r="2413">
      <c r="D2413" s="141"/>
      <c r="G2413" s="114"/>
      <c r="H2413" s="39"/>
      <c r="N2413" s="116"/>
      <c r="P2413" s="146"/>
      <c r="Q2413" s="116"/>
      <c r="R2413" s="93"/>
      <c r="T2413" s="120"/>
      <c r="V2413" s="120"/>
      <c r="AD2413" s="116"/>
      <c r="AE2413" s="116"/>
      <c r="AG2413" s="140"/>
      <c r="AH2413" s="140"/>
      <c r="AI2413" s="146" t="s">
        <v>31</v>
      </c>
      <c r="AJ2413" s="146" t="s">
        <v>31</v>
      </c>
      <c r="AK2413" s="120"/>
    </row>
    <row r="2414">
      <c r="D2414" s="141"/>
      <c r="G2414" s="114"/>
      <c r="H2414" s="39"/>
      <c r="N2414" s="116"/>
      <c r="P2414" s="146"/>
      <c r="Q2414" s="116"/>
      <c r="R2414" s="93"/>
      <c r="T2414" s="120"/>
      <c r="V2414" s="120"/>
      <c r="AD2414" s="116"/>
      <c r="AE2414" s="116"/>
      <c r="AG2414" s="140"/>
      <c r="AH2414" s="140"/>
      <c r="AI2414" s="146" t="s">
        <v>31</v>
      </c>
      <c r="AJ2414" s="146" t="s">
        <v>31</v>
      </c>
      <c r="AK2414" s="120"/>
    </row>
    <row r="2415">
      <c r="D2415" s="141"/>
      <c r="G2415" s="114"/>
      <c r="H2415" s="39"/>
      <c r="N2415" s="116"/>
      <c r="P2415" s="146"/>
      <c r="Q2415" s="116"/>
      <c r="R2415" s="93"/>
      <c r="T2415" s="120"/>
      <c r="V2415" s="120"/>
      <c r="AD2415" s="116"/>
      <c r="AE2415" s="116"/>
      <c r="AG2415" s="140"/>
      <c r="AH2415" s="140"/>
      <c r="AI2415" s="146" t="s">
        <v>31</v>
      </c>
      <c r="AJ2415" s="146" t="s">
        <v>31</v>
      </c>
      <c r="AK2415" s="120"/>
    </row>
    <row r="2416">
      <c r="D2416" s="141"/>
      <c r="G2416" s="114"/>
      <c r="H2416" s="39"/>
      <c r="N2416" s="116"/>
      <c r="P2416" s="146"/>
      <c r="Q2416" s="116"/>
      <c r="R2416" s="93"/>
      <c r="T2416" s="120"/>
      <c r="V2416" s="120"/>
      <c r="AD2416" s="116"/>
      <c r="AE2416" s="116"/>
      <c r="AG2416" s="140"/>
      <c r="AH2416" s="140"/>
      <c r="AI2416" s="146" t="s">
        <v>31</v>
      </c>
      <c r="AJ2416" s="146" t="s">
        <v>31</v>
      </c>
      <c r="AK2416" s="120"/>
    </row>
    <row r="2417">
      <c r="D2417" s="141"/>
      <c r="G2417" s="114"/>
      <c r="H2417" s="39"/>
      <c r="N2417" s="116"/>
      <c r="P2417" s="146"/>
      <c r="Q2417" s="116"/>
      <c r="R2417" s="93"/>
      <c r="T2417" s="120"/>
      <c r="V2417" s="120"/>
      <c r="AD2417" s="116"/>
      <c r="AE2417" s="116"/>
      <c r="AG2417" s="140"/>
      <c r="AH2417" s="140"/>
      <c r="AI2417" s="146" t="s">
        <v>31</v>
      </c>
      <c r="AJ2417" s="146" t="s">
        <v>31</v>
      </c>
      <c r="AK2417" s="120"/>
    </row>
    <row r="2418">
      <c r="D2418" s="141"/>
      <c r="G2418" s="114"/>
      <c r="H2418" s="39"/>
      <c r="N2418" s="116"/>
      <c r="P2418" s="146"/>
      <c r="Q2418" s="116"/>
      <c r="R2418" s="93"/>
      <c r="T2418" s="120"/>
      <c r="V2418" s="120"/>
      <c r="AD2418" s="116"/>
      <c r="AE2418" s="116"/>
      <c r="AG2418" s="140"/>
      <c r="AH2418" s="140"/>
      <c r="AI2418" s="146" t="s">
        <v>31</v>
      </c>
      <c r="AJ2418" s="146" t="s">
        <v>31</v>
      </c>
      <c r="AK2418" s="120"/>
    </row>
    <row r="2419">
      <c r="D2419" s="141"/>
      <c r="G2419" s="114"/>
      <c r="H2419" s="39"/>
      <c r="N2419" s="116"/>
      <c r="P2419" s="146"/>
      <c r="Q2419" s="116"/>
      <c r="R2419" s="93"/>
      <c r="T2419" s="120"/>
      <c r="V2419" s="120"/>
      <c r="AD2419" s="116"/>
      <c r="AE2419" s="116"/>
      <c r="AG2419" s="140"/>
      <c r="AH2419" s="140"/>
      <c r="AI2419" s="146" t="s">
        <v>31</v>
      </c>
      <c r="AJ2419" s="146" t="s">
        <v>31</v>
      </c>
      <c r="AK2419" s="120"/>
    </row>
    <row r="2420">
      <c r="D2420" s="141"/>
      <c r="G2420" s="114"/>
      <c r="H2420" s="39"/>
      <c r="N2420" s="116"/>
      <c r="P2420" s="146"/>
      <c r="Q2420" s="116"/>
      <c r="R2420" s="93"/>
      <c r="T2420" s="120"/>
      <c r="V2420" s="120"/>
      <c r="AD2420" s="116"/>
      <c r="AE2420" s="116"/>
      <c r="AG2420" s="140"/>
      <c r="AH2420" s="140"/>
      <c r="AI2420" s="146" t="s">
        <v>31</v>
      </c>
      <c r="AJ2420" s="146" t="s">
        <v>31</v>
      </c>
      <c r="AK2420" s="120"/>
    </row>
    <row r="2421">
      <c r="D2421" s="141"/>
      <c r="G2421" s="114"/>
      <c r="H2421" s="39"/>
      <c r="N2421" s="116"/>
      <c r="P2421" s="146"/>
      <c r="Q2421" s="116"/>
      <c r="R2421" s="93"/>
      <c r="T2421" s="120"/>
      <c r="V2421" s="120"/>
      <c r="AD2421" s="116"/>
      <c r="AE2421" s="116"/>
      <c r="AG2421" s="140"/>
      <c r="AH2421" s="140"/>
      <c r="AI2421" s="146" t="s">
        <v>31</v>
      </c>
      <c r="AJ2421" s="146" t="s">
        <v>31</v>
      </c>
      <c r="AK2421" s="120"/>
    </row>
    <row r="2422">
      <c r="D2422" s="141"/>
      <c r="G2422" s="114"/>
      <c r="H2422" s="39"/>
      <c r="N2422" s="116"/>
      <c r="P2422" s="146"/>
      <c r="Q2422" s="116"/>
      <c r="R2422" s="93"/>
      <c r="T2422" s="120"/>
      <c r="V2422" s="120"/>
      <c r="AD2422" s="116"/>
      <c r="AE2422" s="116"/>
      <c r="AG2422" s="140"/>
      <c r="AH2422" s="140"/>
      <c r="AI2422" s="146" t="s">
        <v>31</v>
      </c>
      <c r="AJ2422" s="146" t="s">
        <v>31</v>
      </c>
      <c r="AK2422" s="120"/>
    </row>
    <row r="2423">
      <c r="D2423" s="141"/>
      <c r="G2423" s="114"/>
      <c r="H2423" s="39"/>
      <c r="N2423" s="116"/>
      <c r="P2423" s="146"/>
      <c r="Q2423" s="116"/>
      <c r="R2423" s="93"/>
      <c r="T2423" s="120"/>
      <c r="V2423" s="120"/>
      <c r="AD2423" s="116"/>
      <c r="AE2423" s="116"/>
      <c r="AG2423" s="140"/>
      <c r="AH2423" s="140"/>
      <c r="AI2423" s="146" t="s">
        <v>31</v>
      </c>
      <c r="AJ2423" s="146" t="s">
        <v>31</v>
      </c>
      <c r="AK2423" s="120"/>
    </row>
    <row r="2424">
      <c r="D2424" s="141"/>
      <c r="G2424" s="114"/>
      <c r="H2424" s="39"/>
      <c r="N2424" s="116"/>
      <c r="P2424" s="146"/>
      <c r="Q2424" s="116"/>
      <c r="R2424" s="93"/>
      <c r="T2424" s="120"/>
      <c r="V2424" s="120"/>
      <c r="AD2424" s="116"/>
      <c r="AE2424" s="116"/>
      <c r="AG2424" s="140"/>
      <c r="AH2424" s="140"/>
      <c r="AI2424" s="146" t="s">
        <v>31</v>
      </c>
      <c r="AJ2424" s="146" t="s">
        <v>31</v>
      </c>
      <c r="AK2424" s="120"/>
    </row>
    <row r="2425">
      <c r="D2425" s="141"/>
      <c r="G2425" s="114"/>
      <c r="H2425" s="39"/>
      <c r="N2425" s="116"/>
      <c r="P2425" s="146"/>
      <c r="Q2425" s="116"/>
      <c r="R2425" s="93"/>
      <c r="T2425" s="120"/>
      <c r="V2425" s="120"/>
      <c r="AD2425" s="116"/>
      <c r="AE2425" s="116"/>
      <c r="AG2425" s="140"/>
      <c r="AH2425" s="140"/>
      <c r="AI2425" s="146" t="s">
        <v>31</v>
      </c>
      <c r="AJ2425" s="146" t="s">
        <v>31</v>
      </c>
      <c r="AK2425" s="120"/>
    </row>
    <row r="2426">
      <c r="D2426" s="141"/>
      <c r="G2426" s="114"/>
      <c r="H2426" s="39"/>
      <c r="N2426" s="116"/>
      <c r="P2426" s="146"/>
      <c r="Q2426" s="116"/>
      <c r="R2426" s="93"/>
      <c r="T2426" s="120"/>
      <c r="V2426" s="120"/>
      <c r="AD2426" s="116"/>
      <c r="AE2426" s="116"/>
      <c r="AG2426" s="140"/>
      <c r="AH2426" s="140"/>
      <c r="AI2426" s="146" t="s">
        <v>31</v>
      </c>
      <c r="AJ2426" s="146" t="s">
        <v>31</v>
      </c>
      <c r="AK2426" s="120"/>
    </row>
    <row r="2427">
      <c r="D2427" s="141"/>
      <c r="G2427" s="114"/>
      <c r="H2427" s="39"/>
      <c r="N2427" s="116"/>
      <c r="P2427" s="146"/>
      <c r="Q2427" s="116"/>
      <c r="R2427" s="93"/>
      <c r="T2427" s="120"/>
      <c r="V2427" s="120"/>
      <c r="AD2427" s="116"/>
      <c r="AE2427" s="116"/>
      <c r="AG2427" s="140"/>
      <c r="AH2427" s="140"/>
      <c r="AI2427" s="146" t="s">
        <v>31</v>
      </c>
      <c r="AJ2427" s="146" t="s">
        <v>31</v>
      </c>
      <c r="AK2427" s="120"/>
    </row>
    <row r="2428">
      <c r="D2428" s="141"/>
      <c r="G2428" s="114"/>
      <c r="H2428" s="39"/>
      <c r="N2428" s="116"/>
      <c r="P2428" s="146"/>
      <c r="Q2428" s="116"/>
      <c r="R2428" s="93"/>
      <c r="T2428" s="120"/>
      <c r="V2428" s="120"/>
      <c r="AD2428" s="116"/>
      <c r="AE2428" s="116"/>
      <c r="AG2428" s="140"/>
      <c r="AH2428" s="140"/>
      <c r="AI2428" s="146" t="s">
        <v>31</v>
      </c>
      <c r="AJ2428" s="146" t="s">
        <v>31</v>
      </c>
      <c r="AK2428" s="120"/>
    </row>
    <row r="2429">
      <c r="D2429" s="141"/>
      <c r="G2429" s="114"/>
      <c r="H2429" s="39"/>
      <c r="N2429" s="116"/>
      <c r="P2429" s="146"/>
      <c r="Q2429" s="116"/>
      <c r="R2429" s="93"/>
      <c r="T2429" s="120"/>
      <c r="V2429" s="120"/>
      <c r="AD2429" s="116"/>
      <c r="AE2429" s="116"/>
      <c r="AG2429" s="140"/>
      <c r="AH2429" s="140"/>
      <c r="AI2429" s="146" t="s">
        <v>31</v>
      </c>
      <c r="AJ2429" s="146" t="s">
        <v>31</v>
      </c>
      <c r="AK2429" s="120"/>
    </row>
    <row r="2430">
      <c r="D2430" s="141"/>
      <c r="G2430" s="114"/>
      <c r="H2430" s="39"/>
      <c r="N2430" s="116"/>
      <c r="P2430" s="146"/>
      <c r="Q2430" s="116"/>
      <c r="R2430" s="93"/>
      <c r="T2430" s="120"/>
      <c r="V2430" s="120"/>
      <c r="AD2430" s="116"/>
      <c r="AE2430" s="116"/>
      <c r="AG2430" s="140"/>
      <c r="AH2430" s="140"/>
      <c r="AI2430" s="146" t="s">
        <v>31</v>
      </c>
      <c r="AJ2430" s="146" t="s">
        <v>31</v>
      </c>
      <c r="AK2430" s="120"/>
    </row>
    <row r="2431">
      <c r="D2431" s="141"/>
      <c r="G2431" s="114"/>
      <c r="H2431" s="39"/>
      <c r="N2431" s="116"/>
      <c r="P2431" s="146"/>
      <c r="Q2431" s="116"/>
      <c r="R2431" s="93"/>
      <c r="T2431" s="120"/>
      <c r="V2431" s="120"/>
      <c r="AD2431" s="116"/>
      <c r="AE2431" s="116"/>
      <c r="AG2431" s="140"/>
      <c r="AH2431" s="140"/>
      <c r="AI2431" s="146" t="s">
        <v>31</v>
      </c>
      <c r="AJ2431" s="146" t="s">
        <v>31</v>
      </c>
      <c r="AK2431" s="120"/>
    </row>
    <row r="2432">
      <c r="D2432" s="141"/>
      <c r="G2432" s="114"/>
      <c r="H2432" s="39"/>
      <c r="N2432" s="116"/>
      <c r="P2432" s="146"/>
      <c r="Q2432" s="116"/>
      <c r="R2432" s="93"/>
      <c r="T2432" s="120"/>
      <c r="V2432" s="120"/>
      <c r="AD2432" s="116"/>
      <c r="AE2432" s="116"/>
      <c r="AG2432" s="140"/>
      <c r="AH2432" s="140"/>
      <c r="AI2432" s="146" t="s">
        <v>31</v>
      </c>
      <c r="AJ2432" s="146" t="s">
        <v>31</v>
      </c>
      <c r="AK2432" s="120"/>
    </row>
    <row r="2433">
      <c r="D2433" s="141"/>
      <c r="G2433" s="114"/>
      <c r="H2433" s="39"/>
      <c r="N2433" s="116"/>
      <c r="P2433" s="146"/>
      <c r="Q2433" s="116"/>
      <c r="R2433" s="93"/>
      <c r="T2433" s="120"/>
      <c r="V2433" s="120"/>
      <c r="AD2433" s="116"/>
      <c r="AE2433" s="116"/>
      <c r="AG2433" s="140"/>
      <c r="AH2433" s="140"/>
      <c r="AI2433" s="146" t="s">
        <v>31</v>
      </c>
      <c r="AJ2433" s="146" t="s">
        <v>31</v>
      </c>
      <c r="AK2433" s="120"/>
    </row>
    <row r="2434">
      <c r="D2434" s="141"/>
      <c r="G2434" s="114"/>
      <c r="H2434" s="39"/>
      <c r="N2434" s="116"/>
      <c r="P2434" s="146"/>
      <c r="Q2434" s="116"/>
      <c r="R2434" s="93"/>
      <c r="T2434" s="120"/>
      <c r="V2434" s="120"/>
      <c r="AD2434" s="116"/>
      <c r="AE2434" s="116"/>
      <c r="AG2434" s="140"/>
      <c r="AH2434" s="140"/>
      <c r="AI2434" s="146" t="s">
        <v>31</v>
      </c>
      <c r="AJ2434" s="146" t="s">
        <v>31</v>
      </c>
      <c r="AK2434" s="120"/>
    </row>
    <row r="2435">
      <c r="D2435" s="141"/>
      <c r="G2435" s="114"/>
      <c r="H2435" s="39"/>
      <c r="N2435" s="116"/>
      <c r="P2435" s="146"/>
      <c r="Q2435" s="116"/>
      <c r="R2435" s="93"/>
      <c r="T2435" s="120"/>
      <c r="V2435" s="120"/>
      <c r="AD2435" s="116"/>
      <c r="AE2435" s="116"/>
      <c r="AG2435" s="140"/>
      <c r="AH2435" s="140"/>
      <c r="AI2435" s="146" t="s">
        <v>31</v>
      </c>
      <c r="AJ2435" s="146" t="s">
        <v>31</v>
      </c>
      <c r="AK2435" s="120"/>
    </row>
    <row r="2436">
      <c r="D2436" s="141"/>
      <c r="G2436" s="114"/>
      <c r="H2436" s="39"/>
      <c r="N2436" s="116"/>
      <c r="P2436" s="146"/>
      <c r="Q2436" s="116"/>
      <c r="R2436" s="93"/>
      <c r="T2436" s="120"/>
      <c r="V2436" s="120"/>
      <c r="AD2436" s="116"/>
      <c r="AE2436" s="116"/>
      <c r="AG2436" s="140"/>
      <c r="AH2436" s="140"/>
      <c r="AI2436" s="146" t="s">
        <v>31</v>
      </c>
      <c r="AJ2436" s="146" t="s">
        <v>31</v>
      </c>
      <c r="AK2436" s="120"/>
    </row>
    <row r="2437">
      <c r="D2437" s="141"/>
      <c r="G2437" s="114"/>
      <c r="H2437" s="39"/>
      <c r="N2437" s="116"/>
      <c r="P2437" s="146"/>
      <c r="Q2437" s="116"/>
      <c r="R2437" s="93"/>
      <c r="T2437" s="120"/>
      <c r="V2437" s="120"/>
      <c r="AD2437" s="116"/>
      <c r="AE2437" s="116"/>
      <c r="AG2437" s="140"/>
      <c r="AH2437" s="140"/>
      <c r="AI2437" s="146" t="s">
        <v>31</v>
      </c>
      <c r="AJ2437" s="146" t="s">
        <v>31</v>
      </c>
      <c r="AK2437" s="120"/>
    </row>
    <row r="2438">
      <c r="D2438" s="141"/>
      <c r="G2438" s="114"/>
      <c r="H2438" s="39"/>
      <c r="N2438" s="116"/>
      <c r="P2438" s="146"/>
      <c r="Q2438" s="116"/>
      <c r="R2438" s="93"/>
      <c r="T2438" s="120"/>
      <c r="V2438" s="120"/>
      <c r="AD2438" s="116"/>
      <c r="AE2438" s="116"/>
      <c r="AG2438" s="140"/>
      <c r="AH2438" s="140"/>
      <c r="AI2438" s="146" t="s">
        <v>31</v>
      </c>
      <c r="AJ2438" s="146" t="s">
        <v>31</v>
      </c>
      <c r="AK2438" s="120"/>
    </row>
    <row r="2439">
      <c r="D2439" s="141"/>
      <c r="G2439" s="114"/>
      <c r="H2439" s="39"/>
      <c r="N2439" s="116"/>
      <c r="P2439" s="146"/>
      <c r="Q2439" s="116"/>
      <c r="R2439" s="93"/>
      <c r="T2439" s="120"/>
      <c r="V2439" s="120"/>
      <c r="AD2439" s="116"/>
      <c r="AE2439" s="116"/>
      <c r="AG2439" s="140"/>
      <c r="AH2439" s="140"/>
      <c r="AI2439" s="146" t="s">
        <v>31</v>
      </c>
      <c r="AJ2439" s="146" t="s">
        <v>31</v>
      </c>
      <c r="AK2439" s="120"/>
    </row>
    <row r="2440">
      <c r="D2440" s="141"/>
      <c r="G2440" s="114"/>
      <c r="H2440" s="39"/>
      <c r="N2440" s="116"/>
      <c r="P2440" s="146"/>
      <c r="Q2440" s="116"/>
      <c r="R2440" s="93"/>
      <c r="T2440" s="120"/>
      <c r="V2440" s="120"/>
      <c r="AD2440" s="116"/>
      <c r="AE2440" s="116"/>
      <c r="AG2440" s="140"/>
      <c r="AH2440" s="140"/>
      <c r="AI2440" s="146" t="s">
        <v>31</v>
      </c>
      <c r="AJ2440" s="146" t="s">
        <v>31</v>
      </c>
      <c r="AK2440" s="120"/>
    </row>
    <row r="2441">
      <c r="D2441" s="141"/>
      <c r="G2441" s="114"/>
      <c r="H2441" s="39"/>
      <c r="N2441" s="116"/>
      <c r="P2441" s="146"/>
      <c r="Q2441" s="116"/>
      <c r="R2441" s="93"/>
      <c r="T2441" s="120"/>
      <c r="V2441" s="120"/>
      <c r="AD2441" s="116"/>
      <c r="AE2441" s="116"/>
      <c r="AG2441" s="140"/>
      <c r="AH2441" s="140"/>
      <c r="AI2441" s="146" t="s">
        <v>31</v>
      </c>
      <c r="AJ2441" s="146" t="s">
        <v>31</v>
      </c>
      <c r="AK2441" s="120"/>
    </row>
    <row r="2442">
      <c r="D2442" s="141"/>
      <c r="G2442" s="114"/>
      <c r="H2442" s="39"/>
      <c r="N2442" s="116"/>
      <c r="P2442" s="146"/>
      <c r="Q2442" s="116"/>
      <c r="R2442" s="93"/>
      <c r="T2442" s="120"/>
      <c r="V2442" s="120"/>
      <c r="AD2442" s="116"/>
      <c r="AE2442" s="116"/>
      <c r="AG2442" s="140"/>
      <c r="AH2442" s="140"/>
      <c r="AI2442" s="146" t="s">
        <v>31</v>
      </c>
      <c r="AJ2442" s="146" t="s">
        <v>31</v>
      </c>
      <c r="AK2442" s="120"/>
    </row>
    <row r="2443">
      <c r="D2443" s="141"/>
      <c r="G2443" s="114"/>
      <c r="H2443" s="39"/>
      <c r="N2443" s="116"/>
      <c r="P2443" s="146"/>
      <c r="Q2443" s="116"/>
      <c r="R2443" s="93"/>
      <c r="T2443" s="120"/>
      <c r="V2443" s="120"/>
      <c r="AD2443" s="116"/>
      <c r="AE2443" s="116"/>
      <c r="AG2443" s="140"/>
      <c r="AH2443" s="140"/>
      <c r="AI2443" s="146" t="s">
        <v>31</v>
      </c>
      <c r="AJ2443" s="146" t="s">
        <v>31</v>
      </c>
      <c r="AK2443" s="120"/>
    </row>
    <row r="2444">
      <c r="D2444" s="141"/>
      <c r="G2444" s="114"/>
      <c r="H2444" s="39"/>
      <c r="N2444" s="116"/>
      <c r="P2444" s="146"/>
      <c r="Q2444" s="116"/>
      <c r="R2444" s="93"/>
      <c r="T2444" s="120"/>
      <c r="V2444" s="120"/>
      <c r="AD2444" s="116"/>
      <c r="AE2444" s="116"/>
      <c r="AG2444" s="140"/>
      <c r="AH2444" s="140"/>
      <c r="AI2444" s="146" t="s">
        <v>31</v>
      </c>
      <c r="AJ2444" s="146" t="s">
        <v>31</v>
      </c>
      <c r="AK2444" s="120"/>
    </row>
    <row r="2445">
      <c r="D2445" s="141"/>
      <c r="G2445" s="114"/>
      <c r="H2445" s="39"/>
      <c r="N2445" s="116"/>
      <c r="P2445" s="146"/>
      <c r="Q2445" s="116"/>
      <c r="R2445" s="93"/>
      <c r="T2445" s="120"/>
      <c r="V2445" s="120"/>
      <c r="AD2445" s="116"/>
      <c r="AE2445" s="116"/>
      <c r="AG2445" s="140"/>
      <c r="AH2445" s="140"/>
      <c r="AI2445" s="146" t="s">
        <v>31</v>
      </c>
      <c r="AJ2445" s="146" t="s">
        <v>31</v>
      </c>
      <c r="AK2445" s="120"/>
    </row>
    <row r="2446">
      <c r="D2446" s="141"/>
      <c r="G2446" s="114"/>
      <c r="H2446" s="39"/>
      <c r="N2446" s="116"/>
      <c r="P2446" s="146"/>
      <c r="Q2446" s="116"/>
      <c r="R2446" s="93"/>
      <c r="T2446" s="120"/>
      <c r="V2446" s="120"/>
      <c r="AD2446" s="116"/>
      <c r="AE2446" s="116"/>
      <c r="AG2446" s="140"/>
      <c r="AH2446" s="140"/>
      <c r="AI2446" s="146" t="s">
        <v>31</v>
      </c>
      <c r="AJ2446" s="146" t="s">
        <v>31</v>
      </c>
      <c r="AK2446" s="120"/>
    </row>
    <row r="2447">
      <c r="D2447" s="141"/>
      <c r="G2447" s="114"/>
      <c r="H2447" s="39"/>
      <c r="N2447" s="116"/>
      <c r="P2447" s="146"/>
      <c r="Q2447" s="116"/>
      <c r="R2447" s="93"/>
      <c r="T2447" s="120"/>
      <c r="V2447" s="120"/>
      <c r="AD2447" s="116"/>
      <c r="AE2447" s="116"/>
      <c r="AG2447" s="140"/>
      <c r="AH2447" s="140"/>
      <c r="AI2447" s="146" t="s">
        <v>31</v>
      </c>
      <c r="AJ2447" s="146" t="s">
        <v>31</v>
      </c>
      <c r="AK2447" s="120"/>
    </row>
    <row r="2448">
      <c r="D2448" s="141"/>
      <c r="G2448" s="114"/>
      <c r="H2448" s="39"/>
      <c r="N2448" s="116"/>
      <c r="P2448" s="146"/>
      <c r="Q2448" s="116"/>
      <c r="R2448" s="93"/>
      <c r="T2448" s="120"/>
      <c r="V2448" s="120"/>
      <c r="AD2448" s="116"/>
      <c r="AE2448" s="116"/>
      <c r="AG2448" s="140"/>
      <c r="AH2448" s="140"/>
      <c r="AI2448" s="146" t="s">
        <v>31</v>
      </c>
      <c r="AJ2448" s="146" t="s">
        <v>31</v>
      </c>
      <c r="AK2448" s="120"/>
    </row>
    <row r="2449">
      <c r="D2449" s="141"/>
      <c r="G2449" s="114"/>
      <c r="H2449" s="39"/>
      <c r="N2449" s="116"/>
      <c r="P2449" s="146"/>
      <c r="Q2449" s="116"/>
      <c r="R2449" s="93"/>
      <c r="T2449" s="120"/>
      <c r="V2449" s="120"/>
      <c r="AD2449" s="116"/>
      <c r="AE2449" s="116"/>
      <c r="AG2449" s="140"/>
      <c r="AH2449" s="140"/>
      <c r="AI2449" s="146" t="s">
        <v>31</v>
      </c>
      <c r="AJ2449" s="146" t="s">
        <v>31</v>
      </c>
      <c r="AK2449" s="120"/>
    </row>
    <row r="2450">
      <c r="D2450" s="141"/>
      <c r="G2450" s="114"/>
      <c r="H2450" s="39"/>
      <c r="N2450" s="116"/>
      <c r="P2450" s="146"/>
      <c r="Q2450" s="116"/>
      <c r="R2450" s="93"/>
      <c r="T2450" s="120"/>
      <c r="V2450" s="120"/>
      <c r="AD2450" s="116"/>
      <c r="AE2450" s="116"/>
      <c r="AG2450" s="140"/>
      <c r="AH2450" s="140"/>
      <c r="AI2450" s="146" t="s">
        <v>31</v>
      </c>
      <c r="AJ2450" s="146" t="s">
        <v>31</v>
      </c>
      <c r="AK2450" s="120"/>
    </row>
    <row r="2451">
      <c r="D2451" s="141"/>
      <c r="G2451" s="114"/>
      <c r="H2451" s="39"/>
      <c r="N2451" s="116"/>
      <c r="P2451" s="146"/>
      <c r="Q2451" s="116"/>
      <c r="R2451" s="93"/>
      <c r="T2451" s="120"/>
      <c r="V2451" s="120"/>
      <c r="AD2451" s="116"/>
      <c r="AE2451" s="116"/>
      <c r="AG2451" s="140"/>
      <c r="AH2451" s="140"/>
      <c r="AI2451" s="146" t="s">
        <v>31</v>
      </c>
      <c r="AJ2451" s="146" t="s">
        <v>31</v>
      </c>
      <c r="AK2451" s="120"/>
    </row>
    <row r="2452">
      <c r="D2452" s="141"/>
      <c r="G2452" s="114"/>
      <c r="H2452" s="39"/>
      <c r="N2452" s="116"/>
      <c r="P2452" s="146"/>
      <c r="Q2452" s="116"/>
      <c r="R2452" s="93"/>
      <c r="T2452" s="120"/>
      <c r="V2452" s="120"/>
      <c r="AD2452" s="116"/>
      <c r="AE2452" s="116"/>
      <c r="AG2452" s="140"/>
      <c r="AH2452" s="140"/>
      <c r="AI2452" s="146" t="s">
        <v>31</v>
      </c>
      <c r="AJ2452" s="146" t="s">
        <v>31</v>
      </c>
      <c r="AK2452" s="120"/>
    </row>
    <row r="2453">
      <c r="D2453" s="141"/>
      <c r="G2453" s="114"/>
      <c r="H2453" s="39"/>
      <c r="N2453" s="116"/>
      <c r="P2453" s="146"/>
      <c r="Q2453" s="116"/>
      <c r="R2453" s="93"/>
      <c r="T2453" s="120"/>
      <c r="V2453" s="120"/>
      <c r="AD2453" s="116"/>
      <c r="AE2453" s="116"/>
      <c r="AG2453" s="140"/>
      <c r="AH2453" s="140"/>
      <c r="AI2453" s="146" t="s">
        <v>31</v>
      </c>
      <c r="AJ2453" s="146" t="s">
        <v>31</v>
      </c>
      <c r="AK2453" s="120"/>
    </row>
    <row r="2454">
      <c r="D2454" s="141"/>
      <c r="G2454" s="114"/>
      <c r="H2454" s="39"/>
      <c r="N2454" s="116"/>
      <c r="P2454" s="146"/>
      <c r="Q2454" s="116"/>
      <c r="R2454" s="93"/>
      <c r="T2454" s="120"/>
      <c r="V2454" s="120"/>
      <c r="AD2454" s="116"/>
      <c r="AE2454" s="116"/>
      <c r="AG2454" s="140"/>
      <c r="AH2454" s="140"/>
      <c r="AI2454" s="146" t="s">
        <v>31</v>
      </c>
      <c r="AJ2454" s="146" t="s">
        <v>31</v>
      </c>
      <c r="AK2454" s="120"/>
    </row>
    <row r="2455">
      <c r="D2455" s="141"/>
      <c r="G2455" s="114"/>
      <c r="H2455" s="39"/>
      <c r="N2455" s="116"/>
      <c r="P2455" s="146"/>
      <c r="Q2455" s="116"/>
      <c r="R2455" s="93"/>
      <c r="T2455" s="120"/>
      <c r="V2455" s="120"/>
      <c r="AD2455" s="116"/>
      <c r="AE2455" s="116"/>
      <c r="AG2455" s="140"/>
      <c r="AH2455" s="140"/>
      <c r="AI2455" s="146" t="s">
        <v>31</v>
      </c>
      <c r="AJ2455" s="146" t="s">
        <v>31</v>
      </c>
      <c r="AK2455" s="120"/>
    </row>
    <row r="2456">
      <c r="D2456" s="141"/>
      <c r="G2456" s="114"/>
      <c r="H2456" s="39"/>
      <c r="N2456" s="116"/>
      <c r="P2456" s="146"/>
      <c r="Q2456" s="116"/>
      <c r="R2456" s="93"/>
      <c r="T2456" s="120"/>
      <c r="V2456" s="120"/>
      <c r="AD2456" s="116"/>
      <c r="AE2456" s="116"/>
      <c r="AG2456" s="140"/>
      <c r="AH2456" s="140"/>
      <c r="AI2456" s="146" t="s">
        <v>31</v>
      </c>
      <c r="AJ2456" s="146" t="s">
        <v>31</v>
      </c>
      <c r="AK2456" s="120"/>
    </row>
    <row r="2457">
      <c r="D2457" s="141"/>
      <c r="G2457" s="114"/>
      <c r="H2457" s="39"/>
      <c r="N2457" s="116"/>
      <c r="P2457" s="146"/>
      <c r="Q2457" s="116"/>
      <c r="R2457" s="93"/>
      <c r="T2457" s="120"/>
      <c r="V2457" s="120"/>
      <c r="AD2457" s="116"/>
      <c r="AE2457" s="116"/>
      <c r="AG2457" s="140"/>
      <c r="AH2457" s="140"/>
      <c r="AI2457" s="146" t="s">
        <v>31</v>
      </c>
      <c r="AJ2457" s="146" t="s">
        <v>31</v>
      </c>
      <c r="AK2457" s="120"/>
    </row>
    <row r="2458">
      <c r="D2458" s="141"/>
      <c r="G2458" s="114"/>
      <c r="H2458" s="39"/>
      <c r="N2458" s="116"/>
      <c r="P2458" s="146"/>
      <c r="Q2458" s="116"/>
      <c r="R2458" s="93"/>
      <c r="T2458" s="120"/>
      <c r="V2458" s="120"/>
      <c r="AD2458" s="116"/>
      <c r="AE2458" s="116"/>
      <c r="AG2458" s="140"/>
      <c r="AH2458" s="140"/>
      <c r="AI2458" s="146" t="s">
        <v>31</v>
      </c>
      <c r="AJ2458" s="146" t="s">
        <v>31</v>
      </c>
      <c r="AK2458" s="120"/>
    </row>
    <row r="2459">
      <c r="D2459" s="141"/>
      <c r="G2459" s="114"/>
      <c r="H2459" s="39"/>
      <c r="N2459" s="116"/>
      <c r="P2459" s="146"/>
      <c r="Q2459" s="116"/>
      <c r="R2459" s="93"/>
      <c r="T2459" s="120"/>
      <c r="V2459" s="120"/>
      <c r="AD2459" s="116"/>
      <c r="AE2459" s="116"/>
      <c r="AG2459" s="140"/>
      <c r="AH2459" s="140"/>
      <c r="AI2459" s="146" t="s">
        <v>31</v>
      </c>
      <c r="AJ2459" s="146" t="s">
        <v>31</v>
      </c>
      <c r="AK2459" s="120"/>
    </row>
    <row r="2460">
      <c r="D2460" s="141"/>
      <c r="G2460" s="114"/>
      <c r="H2460" s="39"/>
      <c r="N2460" s="116"/>
      <c r="P2460" s="146"/>
      <c r="Q2460" s="116"/>
      <c r="R2460" s="93"/>
      <c r="T2460" s="120"/>
      <c r="V2460" s="120"/>
      <c r="AD2460" s="116"/>
      <c r="AE2460" s="116"/>
      <c r="AG2460" s="140"/>
      <c r="AH2460" s="140"/>
      <c r="AI2460" s="146" t="s">
        <v>31</v>
      </c>
      <c r="AJ2460" s="146" t="s">
        <v>31</v>
      </c>
      <c r="AK2460" s="120"/>
    </row>
    <row r="2461">
      <c r="D2461" s="141"/>
      <c r="G2461" s="114"/>
      <c r="H2461" s="39"/>
      <c r="N2461" s="116"/>
      <c r="P2461" s="146"/>
      <c r="Q2461" s="116"/>
      <c r="R2461" s="93"/>
      <c r="T2461" s="120"/>
      <c r="V2461" s="120"/>
      <c r="AD2461" s="116"/>
      <c r="AE2461" s="116"/>
      <c r="AG2461" s="140"/>
      <c r="AH2461" s="140"/>
      <c r="AI2461" s="146" t="s">
        <v>31</v>
      </c>
      <c r="AJ2461" s="146" t="s">
        <v>31</v>
      </c>
      <c r="AK2461" s="120"/>
    </row>
    <row r="2462">
      <c r="D2462" s="141"/>
      <c r="G2462" s="114"/>
      <c r="H2462" s="39"/>
      <c r="N2462" s="116"/>
      <c r="P2462" s="146"/>
      <c r="Q2462" s="116"/>
      <c r="R2462" s="93"/>
      <c r="T2462" s="120"/>
      <c r="V2462" s="120"/>
      <c r="AD2462" s="116"/>
      <c r="AE2462" s="116"/>
      <c r="AG2462" s="140"/>
      <c r="AH2462" s="140"/>
      <c r="AI2462" s="146" t="s">
        <v>31</v>
      </c>
      <c r="AJ2462" s="146" t="s">
        <v>31</v>
      </c>
      <c r="AK2462" s="120"/>
    </row>
    <row r="2463">
      <c r="D2463" s="141"/>
      <c r="G2463" s="114"/>
      <c r="H2463" s="39"/>
      <c r="N2463" s="116"/>
      <c r="P2463" s="146"/>
      <c r="Q2463" s="116"/>
      <c r="R2463" s="93"/>
      <c r="T2463" s="120"/>
      <c r="V2463" s="120"/>
      <c r="AD2463" s="116"/>
      <c r="AE2463" s="116"/>
      <c r="AG2463" s="140"/>
      <c r="AH2463" s="140"/>
      <c r="AI2463" s="146" t="s">
        <v>31</v>
      </c>
      <c r="AJ2463" s="146" t="s">
        <v>31</v>
      </c>
      <c r="AK2463" s="120"/>
    </row>
    <row r="2464">
      <c r="D2464" s="141"/>
      <c r="G2464" s="114"/>
      <c r="H2464" s="39"/>
      <c r="N2464" s="116"/>
      <c r="P2464" s="146"/>
      <c r="Q2464" s="116"/>
      <c r="R2464" s="93"/>
      <c r="T2464" s="120"/>
      <c r="V2464" s="120"/>
      <c r="AD2464" s="116"/>
      <c r="AE2464" s="116"/>
      <c r="AG2464" s="140"/>
      <c r="AH2464" s="140"/>
      <c r="AI2464" s="146" t="s">
        <v>31</v>
      </c>
      <c r="AJ2464" s="146" t="s">
        <v>31</v>
      </c>
      <c r="AK2464" s="120"/>
    </row>
    <row r="2465">
      <c r="D2465" s="141"/>
      <c r="G2465" s="114"/>
      <c r="H2465" s="39"/>
      <c r="N2465" s="116"/>
      <c r="P2465" s="146"/>
      <c r="Q2465" s="116"/>
      <c r="R2465" s="93"/>
      <c r="T2465" s="120"/>
      <c r="V2465" s="120"/>
      <c r="AD2465" s="116"/>
      <c r="AE2465" s="116"/>
      <c r="AG2465" s="140"/>
      <c r="AH2465" s="140"/>
      <c r="AI2465" s="146" t="s">
        <v>31</v>
      </c>
      <c r="AJ2465" s="146" t="s">
        <v>31</v>
      </c>
      <c r="AK2465" s="120"/>
    </row>
    <row r="2466">
      <c r="D2466" s="141"/>
      <c r="G2466" s="114"/>
      <c r="H2466" s="39"/>
      <c r="N2466" s="116"/>
      <c r="P2466" s="146"/>
      <c r="Q2466" s="116"/>
      <c r="R2466" s="93"/>
      <c r="T2466" s="120"/>
      <c r="V2466" s="120"/>
      <c r="AD2466" s="116"/>
      <c r="AE2466" s="116"/>
      <c r="AG2466" s="140"/>
      <c r="AH2466" s="140"/>
      <c r="AI2466" s="146" t="s">
        <v>31</v>
      </c>
      <c r="AJ2466" s="146" t="s">
        <v>31</v>
      </c>
      <c r="AK2466" s="120"/>
    </row>
    <row r="2467">
      <c r="D2467" s="141"/>
      <c r="G2467" s="114"/>
      <c r="H2467" s="39"/>
      <c r="N2467" s="116"/>
      <c r="P2467" s="146"/>
      <c r="Q2467" s="116"/>
      <c r="R2467" s="93"/>
      <c r="T2467" s="120"/>
      <c r="V2467" s="120"/>
      <c r="AD2467" s="116"/>
      <c r="AE2467" s="116"/>
      <c r="AG2467" s="140"/>
      <c r="AH2467" s="140"/>
      <c r="AI2467" s="146" t="s">
        <v>31</v>
      </c>
      <c r="AJ2467" s="146" t="s">
        <v>31</v>
      </c>
      <c r="AK2467" s="120"/>
    </row>
    <row r="2468">
      <c r="D2468" s="141"/>
      <c r="G2468" s="114"/>
      <c r="H2468" s="39"/>
      <c r="N2468" s="116"/>
      <c r="P2468" s="146"/>
      <c r="Q2468" s="116"/>
      <c r="R2468" s="93"/>
      <c r="T2468" s="120"/>
      <c r="V2468" s="120"/>
      <c r="AD2468" s="116"/>
      <c r="AE2468" s="116"/>
      <c r="AG2468" s="140"/>
      <c r="AH2468" s="140"/>
      <c r="AI2468" s="146" t="s">
        <v>31</v>
      </c>
      <c r="AJ2468" s="146" t="s">
        <v>31</v>
      </c>
      <c r="AK2468" s="120"/>
    </row>
    <row r="2469">
      <c r="D2469" s="141"/>
      <c r="G2469" s="114"/>
      <c r="H2469" s="39"/>
      <c r="N2469" s="116"/>
      <c r="P2469" s="146"/>
      <c r="Q2469" s="116"/>
      <c r="R2469" s="93"/>
      <c r="T2469" s="120"/>
      <c r="V2469" s="120"/>
      <c r="AD2469" s="116"/>
      <c r="AE2469" s="116"/>
      <c r="AG2469" s="140"/>
      <c r="AH2469" s="140"/>
      <c r="AI2469" s="146" t="s">
        <v>31</v>
      </c>
      <c r="AJ2469" s="146" t="s">
        <v>31</v>
      </c>
      <c r="AK2469" s="120"/>
    </row>
    <row r="2470">
      <c r="D2470" s="141"/>
      <c r="G2470" s="114"/>
      <c r="H2470" s="39"/>
      <c r="N2470" s="116"/>
      <c r="P2470" s="146"/>
      <c r="Q2470" s="116"/>
      <c r="R2470" s="93"/>
      <c r="T2470" s="120"/>
      <c r="V2470" s="120"/>
      <c r="AD2470" s="116"/>
      <c r="AE2470" s="116"/>
      <c r="AG2470" s="140"/>
      <c r="AH2470" s="140"/>
      <c r="AI2470" s="146" t="s">
        <v>31</v>
      </c>
      <c r="AJ2470" s="146" t="s">
        <v>31</v>
      </c>
      <c r="AK2470" s="120"/>
    </row>
    <row r="2471">
      <c r="D2471" s="141"/>
      <c r="G2471" s="114"/>
      <c r="H2471" s="39"/>
      <c r="N2471" s="116"/>
      <c r="P2471" s="146"/>
      <c r="Q2471" s="116"/>
      <c r="R2471" s="93"/>
      <c r="T2471" s="120"/>
      <c r="V2471" s="120"/>
      <c r="AD2471" s="116"/>
      <c r="AE2471" s="116"/>
      <c r="AG2471" s="140"/>
      <c r="AH2471" s="140"/>
      <c r="AI2471" s="146" t="s">
        <v>31</v>
      </c>
      <c r="AJ2471" s="146" t="s">
        <v>31</v>
      </c>
      <c r="AK2471" s="120"/>
    </row>
    <row r="2472">
      <c r="D2472" s="141"/>
      <c r="G2472" s="114"/>
      <c r="H2472" s="39"/>
      <c r="N2472" s="116"/>
      <c r="P2472" s="146"/>
      <c r="Q2472" s="116"/>
      <c r="R2472" s="93"/>
      <c r="T2472" s="120"/>
      <c r="V2472" s="120"/>
      <c r="AD2472" s="116"/>
      <c r="AE2472" s="116"/>
      <c r="AG2472" s="140"/>
      <c r="AH2472" s="140"/>
      <c r="AI2472" s="146" t="s">
        <v>31</v>
      </c>
      <c r="AJ2472" s="146" t="s">
        <v>31</v>
      </c>
      <c r="AK2472" s="120"/>
    </row>
    <row r="2473">
      <c r="D2473" s="141"/>
      <c r="G2473" s="114"/>
      <c r="H2473" s="39"/>
      <c r="N2473" s="116"/>
      <c r="P2473" s="146"/>
      <c r="Q2473" s="116"/>
      <c r="R2473" s="93"/>
      <c r="T2473" s="120"/>
      <c r="V2473" s="120"/>
      <c r="AD2473" s="116"/>
      <c r="AE2473" s="116"/>
      <c r="AG2473" s="140"/>
      <c r="AH2473" s="140"/>
      <c r="AI2473" s="146" t="s">
        <v>31</v>
      </c>
      <c r="AJ2473" s="146" t="s">
        <v>31</v>
      </c>
      <c r="AK2473" s="120"/>
    </row>
    <row r="2474">
      <c r="D2474" s="141"/>
      <c r="G2474" s="114"/>
      <c r="H2474" s="39"/>
      <c r="N2474" s="116"/>
      <c r="P2474" s="146"/>
      <c r="Q2474" s="116"/>
      <c r="R2474" s="93"/>
      <c r="T2474" s="120"/>
      <c r="V2474" s="120"/>
      <c r="AD2474" s="116"/>
      <c r="AE2474" s="116"/>
      <c r="AG2474" s="140"/>
      <c r="AH2474" s="140"/>
      <c r="AI2474" s="146" t="s">
        <v>31</v>
      </c>
      <c r="AJ2474" s="146" t="s">
        <v>31</v>
      </c>
      <c r="AK2474" s="120"/>
    </row>
    <row r="2475">
      <c r="D2475" s="141"/>
      <c r="G2475" s="114"/>
      <c r="H2475" s="39"/>
      <c r="N2475" s="116"/>
      <c r="P2475" s="146"/>
      <c r="Q2475" s="116"/>
      <c r="R2475" s="93"/>
      <c r="T2475" s="120"/>
      <c r="V2475" s="120"/>
      <c r="AD2475" s="116"/>
      <c r="AE2475" s="116"/>
      <c r="AG2475" s="140"/>
      <c r="AH2475" s="140"/>
      <c r="AI2475" s="146" t="s">
        <v>31</v>
      </c>
      <c r="AJ2475" s="146" t="s">
        <v>31</v>
      </c>
      <c r="AK2475" s="120"/>
    </row>
    <row r="2476">
      <c r="D2476" s="141"/>
      <c r="G2476" s="114"/>
      <c r="H2476" s="39"/>
      <c r="N2476" s="116"/>
      <c r="P2476" s="146"/>
      <c r="Q2476" s="116"/>
      <c r="R2476" s="93"/>
      <c r="T2476" s="120"/>
      <c r="V2476" s="120"/>
      <c r="AD2476" s="116"/>
      <c r="AE2476" s="116"/>
      <c r="AG2476" s="140"/>
      <c r="AH2476" s="140"/>
      <c r="AI2476" s="146" t="s">
        <v>31</v>
      </c>
      <c r="AJ2476" s="146" t="s">
        <v>31</v>
      </c>
      <c r="AK2476" s="120"/>
    </row>
    <row r="2477">
      <c r="D2477" s="141"/>
      <c r="G2477" s="114"/>
      <c r="H2477" s="39"/>
      <c r="N2477" s="116"/>
      <c r="P2477" s="146"/>
      <c r="Q2477" s="116"/>
      <c r="R2477" s="93"/>
      <c r="T2477" s="120"/>
      <c r="V2477" s="120"/>
      <c r="AD2477" s="116"/>
      <c r="AE2477" s="116"/>
      <c r="AG2477" s="140"/>
      <c r="AH2477" s="140"/>
      <c r="AI2477" s="146" t="s">
        <v>31</v>
      </c>
      <c r="AJ2477" s="146" t="s">
        <v>31</v>
      </c>
      <c r="AK2477" s="120"/>
    </row>
    <row r="2478">
      <c r="D2478" s="141"/>
      <c r="G2478" s="114"/>
      <c r="H2478" s="39"/>
      <c r="N2478" s="116"/>
      <c r="P2478" s="146"/>
      <c r="Q2478" s="116"/>
      <c r="R2478" s="93"/>
      <c r="T2478" s="120"/>
      <c r="V2478" s="120"/>
      <c r="AD2478" s="116"/>
      <c r="AE2478" s="116"/>
      <c r="AG2478" s="140"/>
      <c r="AH2478" s="140"/>
      <c r="AI2478" s="146" t="s">
        <v>31</v>
      </c>
      <c r="AJ2478" s="146" t="s">
        <v>31</v>
      </c>
      <c r="AK2478" s="120"/>
    </row>
    <row r="2479">
      <c r="D2479" s="141"/>
      <c r="G2479" s="114"/>
      <c r="H2479" s="39"/>
      <c r="N2479" s="116"/>
      <c r="P2479" s="146"/>
      <c r="Q2479" s="116"/>
      <c r="R2479" s="93"/>
      <c r="T2479" s="120"/>
      <c r="V2479" s="120"/>
      <c r="AD2479" s="116"/>
      <c r="AE2479" s="116"/>
      <c r="AG2479" s="140"/>
      <c r="AH2479" s="140"/>
      <c r="AI2479" s="146" t="s">
        <v>31</v>
      </c>
      <c r="AJ2479" s="146" t="s">
        <v>31</v>
      </c>
      <c r="AK2479" s="120"/>
    </row>
    <row r="2480">
      <c r="D2480" s="141"/>
      <c r="G2480" s="114"/>
      <c r="H2480" s="39"/>
      <c r="N2480" s="116"/>
      <c r="P2480" s="146"/>
      <c r="Q2480" s="116"/>
      <c r="R2480" s="93"/>
      <c r="T2480" s="120"/>
      <c r="V2480" s="120"/>
      <c r="AD2480" s="116"/>
      <c r="AE2480" s="116"/>
      <c r="AG2480" s="140"/>
      <c r="AH2480" s="140"/>
      <c r="AI2480" s="146" t="s">
        <v>31</v>
      </c>
      <c r="AJ2480" s="146" t="s">
        <v>31</v>
      </c>
      <c r="AK2480" s="120"/>
    </row>
    <row r="2481">
      <c r="D2481" s="141"/>
      <c r="G2481" s="114"/>
      <c r="H2481" s="39"/>
      <c r="N2481" s="116"/>
      <c r="P2481" s="146"/>
      <c r="Q2481" s="116"/>
      <c r="R2481" s="93"/>
      <c r="T2481" s="120"/>
      <c r="V2481" s="120"/>
      <c r="AD2481" s="116"/>
      <c r="AE2481" s="116"/>
      <c r="AG2481" s="140"/>
      <c r="AH2481" s="140"/>
      <c r="AI2481" s="146" t="s">
        <v>31</v>
      </c>
      <c r="AJ2481" s="146" t="s">
        <v>31</v>
      </c>
      <c r="AK2481" s="120"/>
    </row>
    <row r="2482">
      <c r="D2482" s="141"/>
      <c r="G2482" s="114"/>
      <c r="H2482" s="39"/>
      <c r="N2482" s="116"/>
      <c r="P2482" s="146"/>
      <c r="Q2482" s="116"/>
      <c r="R2482" s="93"/>
      <c r="T2482" s="120"/>
      <c r="V2482" s="120"/>
      <c r="AD2482" s="116"/>
      <c r="AE2482" s="116"/>
      <c r="AG2482" s="140"/>
      <c r="AH2482" s="140"/>
      <c r="AI2482" s="146" t="s">
        <v>31</v>
      </c>
      <c r="AJ2482" s="146" t="s">
        <v>31</v>
      </c>
      <c r="AK2482" s="120"/>
    </row>
    <row r="2483">
      <c r="D2483" s="141"/>
      <c r="G2483" s="114"/>
      <c r="H2483" s="39"/>
      <c r="N2483" s="116"/>
      <c r="P2483" s="146"/>
      <c r="Q2483" s="116"/>
      <c r="R2483" s="93"/>
      <c r="T2483" s="120"/>
      <c r="V2483" s="120"/>
      <c r="AD2483" s="116"/>
      <c r="AE2483" s="116"/>
      <c r="AG2483" s="140"/>
      <c r="AH2483" s="140"/>
      <c r="AI2483" s="146" t="s">
        <v>31</v>
      </c>
      <c r="AJ2483" s="146" t="s">
        <v>31</v>
      </c>
      <c r="AK2483" s="120"/>
    </row>
    <row r="2484">
      <c r="D2484" s="141"/>
      <c r="G2484" s="114"/>
      <c r="H2484" s="39"/>
      <c r="N2484" s="116"/>
      <c r="P2484" s="146"/>
      <c r="Q2484" s="116"/>
      <c r="R2484" s="93"/>
      <c r="T2484" s="120"/>
      <c r="V2484" s="120"/>
      <c r="AD2484" s="116"/>
      <c r="AE2484" s="116"/>
      <c r="AG2484" s="140"/>
      <c r="AH2484" s="140"/>
      <c r="AI2484" s="146" t="s">
        <v>31</v>
      </c>
      <c r="AJ2484" s="146" t="s">
        <v>31</v>
      </c>
      <c r="AK2484" s="120"/>
    </row>
    <row r="2485">
      <c r="D2485" s="141"/>
      <c r="G2485" s="114"/>
      <c r="H2485" s="39"/>
      <c r="N2485" s="116"/>
      <c r="P2485" s="146"/>
      <c r="Q2485" s="116"/>
      <c r="R2485" s="93"/>
      <c r="T2485" s="120"/>
      <c r="V2485" s="120"/>
      <c r="AD2485" s="116"/>
      <c r="AE2485" s="116"/>
      <c r="AG2485" s="140"/>
      <c r="AH2485" s="140"/>
      <c r="AI2485" s="146" t="s">
        <v>31</v>
      </c>
      <c r="AJ2485" s="146" t="s">
        <v>31</v>
      </c>
      <c r="AK2485" s="120"/>
    </row>
    <row r="2486">
      <c r="D2486" s="141"/>
      <c r="G2486" s="114"/>
      <c r="H2486" s="39"/>
      <c r="N2486" s="116"/>
      <c r="P2486" s="146"/>
      <c r="Q2486" s="116"/>
      <c r="R2486" s="93"/>
      <c r="T2486" s="120"/>
      <c r="V2486" s="120"/>
      <c r="AD2486" s="116"/>
      <c r="AE2486" s="116"/>
      <c r="AG2486" s="140"/>
      <c r="AH2486" s="140"/>
      <c r="AI2486" s="146" t="s">
        <v>31</v>
      </c>
      <c r="AJ2486" s="146" t="s">
        <v>31</v>
      </c>
      <c r="AK2486" s="120"/>
    </row>
    <row r="2487">
      <c r="D2487" s="141"/>
      <c r="G2487" s="114"/>
      <c r="H2487" s="39"/>
      <c r="N2487" s="116"/>
      <c r="P2487" s="146"/>
      <c r="Q2487" s="116"/>
      <c r="R2487" s="93"/>
      <c r="T2487" s="120"/>
      <c r="V2487" s="120"/>
      <c r="AD2487" s="116"/>
      <c r="AE2487" s="116"/>
      <c r="AG2487" s="140"/>
      <c r="AH2487" s="140"/>
      <c r="AI2487" s="146" t="s">
        <v>31</v>
      </c>
      <c r="AJ2487" s="146" t="s">
        <v>31</v>
      </c>
      <c r="AK2487" s="120"/>
    </row>
    <row r="2488">
      <c r="D2488" s="141"/>
      <c r="G2488" s="114"/>
      <c r="H2488" s="39"/>
      <c r="N2488" s="116"/>
      <c r="P2488" s="146"/>
      <c r="Q2488" s="116"/>
      <c r="R2488" s="93"/>
      <c r="T2488" s="120"/>
      <c r="V2488" s="120"/>
      <c r="AD2488" s="116"/>
      <c r="AE2488" s="116"/>
      <c r="AG2488" s="140"/>
      <c r="AH2488" s="140"/>
      <c r="AI2488" s="146" t="s">
        <v>31</v>
      </c>
      <c r="AJ2488" s="146" t="s">
        <v>31</v>
      </c>
      <c r="AK2488" s="120"/>
    </row>
    <row r="2489">
      <c r="D2489" s="141"/>
      <c r="G2489" s="114"/>
      <c r="H2489" s="39"/>
      <c r="N2489" s="116"/>
      <c r="P2489" s="146"/>
      <c r="Q2489" s="116"/>
      <c r="R2489" s="93"/>
      <c r="T2489" s="120"/>
      <c r="V2489" s="120"/>
      <c r="AD2489" s="116"/>
      <c r="AE2489" s="116"/>
      <c r="AG2489" s="140"/>
      <c r="AH2489" s="140"/>
      <c r="AI2489" s="146" t="s">
        <v>31</v>
      </c>
      <c r="AJ2489" s="146" t="s">
        <v>31</v>
      </c>
      <c r="AK2489" s="120"/>
    </row>
    <row r="2490">
      <c r="D2490" s="141"/>
      <c r="G2490" s="114"/>
      <c r="H2490" s="39"/>
      <c r="N2490" s="116"/>
      <c r="P2490" s="146"/>
      <c r="Q2490" s="116"/>
      <c r="R2490" s="93"/>
      <c r="T2490" s="120"/>
      <c r="V2490" s="120"/>
      <c r="AD2490" s="116"/>
      <c r="AE2490" s="116"/>
      <c r="AG2490" s="140"/>
      <c r="AH2490" s="140"/>
      <c r="AI2490" s="146" t="s">
        <v>31</v>
      </c>
      <c r="AJ2490" s="146" t="s">
        <v>31</v>
      </c>
      <c r="AK2490" s="120"/>
    </row>
    <row r="2491">
      <c r="D2491" s="141"/>
      <c r="G2491" s="114"/>
      <c r="H2491" s="39"/>
      <c r="N2491" s="116"/>
      <c r="P2491" s="146"/>
      <c r="Q2491" s="116"/>
      <c r="R2491" s="93"/>
      <c r="T2491" s="120"/>
      <c r="V2491" s="120"/>
      <c r="AD2491" s="116"/>
      <c r="AE2491" s="116"/>
      <c r="AG2491" s="140"/>
      <c r="AH2491" s="140"/>
      <c r="AI2491" s="146" t="s">
        <v>31</v>
      </c>
      <c r="AJ2491" s="146" t="s">
        <v>31</v>
      </c>
      <c r="AK2491" s="120"/>
    </row>
    <row r="2492">
      <c r="D2492" s="141"/>
      <c r="G2492" s="114"/>
      <c r="H2492" s="39"/>
      <c r="N2492" s="116"/>
      <c r="P2492" s="146"/>
      <c r="Q2492" s="116"/>
      <c r="R2492" s="93"/>
      <c r="T2492" s="120"/>
      <c r="V2492" s="120"/>
      <c r="AD2492" s="116"/>
      <c r="AE2492" s="116"/>
      <c r="AG2492" s="140"/>
      <c r="AH2492" s="140"/>
      <c r="AI2492" s="146" t="s">
        <v>31</v>
      </c>
      <c r="AJ2492" s="146" t="s">
        <v>31</v>
      </c>
      <c r="AK2492" s="120"/>
    </row>
    <row r="2493">
      <c r="D2493" s="141"/>
      <c r="G2493" s="114"/>
      <c r="H2493" s="39"/>
      <c r="N2493" s="116"/>
      <c r="P2493" s="146"/>
      <c r="Q2493" s="116"/>
      <c r="R2493" s="93"/>
      <c r="T2493" s="120"/>
      <c r="V2493" s="120"/>
      <c r="AD2493" s="116"/>
      <c r="AE2493" s="116"/>
      <c r="AG2493" s="140"/>
      <c r="AH2493" s="140"/>
      <c r="AI2493" s="146" t="s">
        <v>31</v>
      </c>
      <c r="AJ2493" s="146" t="s">
        <v>31</v>
      </c>
      <c r="AK2493" s="120"/>
    </row>
    <row r="2494">
      <c r="D2494" s="141"/>
      <c r="G2494" s="114"/>
      <c r="H2494" s="39"/>
      <c r="N2494" s="116"/>
      <c r="P2494" s="146"/>
      <c r="Q2494" s="116"/>
      <c r="R2494" s="93"/>
      <c r="T2494" s="120"/>
      <c r="V2494" s="120"/>
      <c r="AD2494" s="116"/>
      <c r="AE2494" s="116"/>
      <c r="AG2494" s="140"/>
      <c r="AH2494" s="140"/>
      <c r="AI2494" s="146" t="s">
        <v>31</v>
      </c>
      <c r="AJ2494" s="146" t="s">
        <v>31</v>
      </c>
      <c r="AK2494" s="120"/>
    </row>
    <row r="2495">
      <c r="D2495" s="141"/>
      <c r="G2495" s="114"/>
      <c r="H2495" s="39"/>
      <c r="N2495" s="116"/>
      <c r="P2495" s="146"/>
      <c r="Q2495" s="116"/>
      <c r="R2495" s="93"/>
      <c r="T2495" s="120"/>
      <c r="V2495" s="120"/>
      <c r="AD2495" s="116"/>
      <c r="AE2495" s="116"/>
      <c r="AG2495" s="140"/>
      <c r="AH2495" s="140"/>
      <c r="AI2495" s="146" t="s">
        <v>31</v>
      </c>
      <c r="AJ2495" s="146" t="s">
        <v>31</v>
      </c>
      <c r="AK2495" s="120"/>
    </row>
    <row r="2496">
      <c r="D2496" s="141"/>
      <c r="G2496" s="114"/>
      <c r="H2496" s="39"/>
      <c r="N2496" s="116"/>
      <c r="P2496" s="146"/>
      <c r="Q2496" s="116"/>
      <c r="R2496" s="93"/>
      <c r="T2496" s="120"/>
      <c r="V2496" s="120"/>
      <c r="AD2496" s="116"/>
      <c r="AE2496" s="116"/>
      <c r="AG2496" s="140"/>
      <c r="AH2496" s="140"/>
      <c r="AI2496" s="146" t="s">
        <v>31</v>
      </c>
      <c r="AJ2496" s="146" t="s">
        <v>31</v>
      </c>
      <c r="AK2496" s="120"/>
    </row>
    <row r="2497">
      <c r="D2497" s="141"/>
      <c r="G2497" s="114"/>
      <c r="H2497" s="39"/>
      <c r="N2497" s="116"/>
      <c r="P2497" s="146"/>
      <c r="Q2497" s="116"/>
      <c r="R2497" s="93"/>
      <c r="T2497" s="120"/>
      <c r="V2497" s="120"/>
      <c r="AD2497" s="116"/>
      <c r="AE2497" s="116"/>
      <c r="AG2497" s="140"/>
      <c r="AH2497" s="140"/>
      <c r="AI2497" s="146" t="s">
        <v>31</v>
      </c>
      <c r="AJ2497" s="146" t="s">
        <v>31</v>
      </c>
      <c r="AK2497" s="120"/>
    </row>
    <row r="2498">
      <c r="D2498" s="141"/>
      <c r="G2498" s="114"/>
      <c r="H2498" s="39"/>
      <c r="N2498" s="116"/>
      <c r="P2498" s="146"/>
      <c r="Q2498" s="116"/>
      <c r="R2498" s="93"/>
      <c r="T2498" s="120"/>
      <c r="V2498" s="120"/>
      <c r="AD2498" s="116"/>
      <c r="AE2498" s="116"/>
      <c r="AG2498" s="140"/>
      <c r="AH2498" s="140"/>
      <c r="AI2498" s="146" t="s">
        <v>31</v>
      </c>
      <c r="AJ2498" s="146" t="s">
        <v>31</v>
      </c>
      <c r="AK2498" s="120"/>
    </row>
    <row r="2499">
      <c r="D2499" s="141"/>
      <c r="G2499" s="114"/>
      <c r="H2499" s="39"/>
      <c r="N2499" s="116"/>
      <c r="P2499" s="146"/>
      <c r="Q2499" s="116"/>
      <c r="R2499" s="93"/>
      <c r="T2499" s="120"/>
      <c r="V2499" s="120"/>
      <c r="AD2499" s="116"/>
      <c r="AE2499" s="116"/>
      <c r="AG2499" s="140"/>
      <c r="AH2499" s="140"/>
      <c r="AI2499" s="146" t="s">
        <v>31</v>
      </c>
      <c r="AJ2499" s="146" t="s">
        <v>31</v>
      </c>
      <c r="AK2499" s="120"/>
    </row>
    <row r="2500">
      <c r="D2500" s="141"/>
      <c r="G2500" s="114"/>
      <c r="H2500" s="39"/>
      <c r="N2500" s="116"/>
      <c r="P2500" s="146"/>
      <c r="Q2500" s="116"/>
      <c r="R2500" s="93"/>
      <c r="T2500" s="120"/>
      <c r="V2500" s="120"/>
      <c r="AD2500" s="116"/>
      <c r="AE2500" s="116"/>
      <c r="AG2500" s="140"/>
      <c r="AH2500" s="140"/>
      <c r="AI2500" s="146" t="s">
        <v>31</v>
      </c>
      <c r="AJ2500" s="146" t="s">
        <v>31</v>
      </c>
      <c r="AK2500" s="120"/>
    </row>
    <row r="2501">
      <c r="D2501" s="141"/>
      <c r="G2501" s="114"/>
      <c r="H2501" s="39"/>
      <c r="N2501" s="116"/>
      <c r="P2501" s="146"/>
      <c r="Q2501" s="116"/>
      <c r="R2501" s="93"/>
      <c r="T2501" s="120"/>
      <c r="V2501" s="120"/>
      <c r="AD2501" s="116"/>
      <c r="AE2501" s="116"/>
      <c r="AG2501" s="140"/>
      <c r="AH2501" s="140"/>
      <c r="AI2501" s="146" t="s">
        <v>31</v>
      </c>
      <c r="AJ2501" s="146" t="s">
        <v>31</v>
      </c>
      <c r="AK2501" s="120"/>
    </row>
    <row r="2502">
      <c r="D2502" s="141"/>
      <c r="G2502" s="114"/>
      <c r="H2502" s="39"/>
      <c r="N2502" s="116"/>
      <c r="P2502" s="146"/>
      <c r="Q2502" s="116"/>
      <c r="R2502" s="93"/>
      <c r="T2502" s="120"/>
      <c r="V2502" s="120"/>
      <c r="AD2502" s="116"/>
      <c r="AE2502" s="116"/>
      <c r="AG2502" s="140"/>
      <c r="AH2502" s="140"/>
      <c r="AI2502" s="146" t="s">
        <v>31</v>
      </c>
      <c r="AJ2502" s="146" t="s">
        <v>31</v>
      </c>
      <c r="AK2502" s="120"/>
    </row>
    <row r="2503">
      <c r="D2503" s="141"/>
      <c r="G2503" s="114"/>
      <c r="H2503" s="39"/>
      <c r="N2503" s="116"/>
      <c r="P2503" s="146"/>
      <c r="Q2503" s="116"/>
      <c r="R2503" s="93"/>
      <c r="T2503" s="120"/>
      <c r="V2503" s="120"/>
      <c r="AD2503" s="116"/>
      <c r="AE2503" s="116"/>
      <c r="AG2503" s="140"/>
      <c r="AH2503" s="140"/>
      <c r="AI2503" s="146" t="s">
        <v>31</v>
      </c>
      <c r="AJ2503" s="146" t="s">
        <v>31</v>
      </c>
      <c r="AK2503" s="120"/>
    </row>
    <row r="2504">
      <c r="D2504" s="141"/>
      <c r="G2504" s="114"/>
      <c r="H2504" s="39"/>
      <c r="N2504" s="116"/>
      <c r="P2504" s="146"/>
      <c r="Q2504" s="116"/>
      <c r="R2504" s="93"/>
      <c r="T2504" s="120"/>
      <c r="V2504" s="120"/>
      <c r="AD2504" s="116"/>
      <c r="AE2504" s="116"/>
      <c r="AG2504" s="140"/>
      <c r="AH2504" s="140"/>
      <c r="AI2504" s="146" t="s">
        <v>31</v>
      </c>
      <c r="AJ2504" s="146" t="s">
        <v>31</v>
      </c>
      <c r="AK2504" s="120"/>
    </row>
    <row r="2505">
      <c r="D2505" s="141"/>
      <c r="G2505" s="114"/>
      <c r="H2505" s="39"/>
      <c r="N2505" s="116"/>
      <c r="P2505" s="146"/>
      <c r="Q2505" s="116"/>
      <c r="R2505" s="93"/>
      <c r="T2505" s="120"/>
      <c r="V2505" s="120"/>
      <c r="AD2505" s="116"/>
      <c r="AE2505" s="116"/>
      <c r="AG2505" s="140"/>
      <c r="AH2505" s="140"/>
      <c r="AI2505" s="146" t="s">
        <v>31</v>
      </c>
      <c r="AJ2505" s="146" t="s">
        <v>31</v>
      </c>
      <c r="AK2505" s="120"/>
    </row>
    <row r="2506">
      <c r="D2506" s="141"/>
      <c r="G2506" s="114"/>
      <c r="H2506" s="39"/>
      <c r="N2506" s="116"/>
      <c r="P2506" s="146"/>
      <c r="Q2506" s="116"/>
      <c r="R2506" s="93"/>
      <c r="T2506" s="120"/>
      <c r="V2506" s="120"/>
      <c r="AD2506" s="116"/>
      <c r="AE2506" s="116"/>
      <c r="AG2506" s="140"/>
      <c r="AH2506" s="140"/>
      <c r="AI2506" s="146" t="s">
        <v>31</v>
      </c>
      <c r="AJ2506" s="146" t="s">
        <v>31</v>
      </c>
      <c r="AK2506" s="120"/>
    </row>
    <row r="2507">
      <c r="D2507" s="141"/>
      <c r="G2507" s="114"/>
      <c r="H2507" s="39"/>
      <c r="N2507" s="116"/>
      <c r="P2507" s="146"/>
      <c r="Q2507" s="116"/>
      <c r="R2507" s="93"/>
      <c r="T2507" s="120"/>
      <c r="V2507" s="120"/>
      <c r="AD2507" s="116"/>
      <c r="AE2507" s="116"/>
      <c r="AG2507" s="140"/>
      <c r="AH2507" s="140"/>
      <c r="AI2507" s="146" t="s">
        <v>31</v>
      </c>
      <c r="AJ2507" s="146" t="s">
        <v>31</v>
      </c>
      <c r="AK2507" s="120"/>
    </row>
    <row r="2508">
      <c r="D2508" s="141"/>
      <c r="G2508" s="114"/>
      <c r="H2508" s="39"/>
      <c r="N2508" s="116"/>
      <c r="P2508" s="146"/>
      <c r="Q2508" s="116"/>
      <c r="R2508" s="93"/>
      <c r="T2508" s="120"/>
      <c r="V2508" s="120"/>
      <c r="AD2508" s="116"/>
      <c r="AE2508" s="116"/>
      <c r="AG2508" s="140"/>
      <c r="AH2508" s="140"/>
      <c r="AI2508" s="146" t="s">
        <v>31</v>
      </c>
      <c r="AJ2508" s="146" t="s">
        <v>31</v>
      </c>
      <c r="AK2508" s="120"/>
    </row>
    <row r="2509">
      <c r="D2509" s="141"/>
      <c r="G2509" s="114"/>
      <c r="H2509" s="39"/>
      <c r="N2509" s="116"/>
      <c r="P2509" s="146"/>
      <c r="Q2509" s="116"/>
      <c r="R2509" s="93"/>
      <c r="T2509" s="120"/>
      <c r="V2509" s="120"/>
      <c r="AD2509" s="116"/>
      <c r="AE2509" s="116"/>
      <c r="AG2509" s="140"/>
      <c r="AH2509" s="140"/>
      <c r="AI2509" s="146" t="s">
        <v>31</v>
      </c>
      <c r="AJ2509" s="146" t="s">
        <v>31</v>
      </c>
      <c r="AK2509" s="120"/>
    </row>
    <row r="2510">
      <c r="D2510" s="141"/>
      <c r="G2510" s="114"/>
      <c r="H2510" s="39"/>
      <c r="N2510" s="116"/>
      <c r="P2510" s="146"/>
      <c r="Q2510" s="116"/>
      <c r="R2510" s="93"/>
      <c r="T2510" s="120"/>
      <c r="V2510" s="120"/>
      <c r="AD2510" s="116"/>
      <c r="AE2510" s="116"/>
      <c r="AG2510" s="140"/>
      <c r="AH2510" s="140"/>
      <c r="AI2510" s="146" t="s">
        <v>31</v>
      </c>
      <c r="AJ2510" s="146" t="s">
        <v>31</v>
      </c>
      <c r="AK2510" s="120"/>
    </row>
    <row r="2511">
      <c r="D2511" s="141"/>
      <c r="G2511" s="114"/>
      <c r="H2511" s="39"/>
      <c r="N2511" s="116"/>
      <c r="P2511" s="146"/>
      <c r="Q2511" s="116"/>
      <c r="R2511" s="93"/>
      <c r="T2511" s="120"/>
      <c r="V2511" s="120"/>
      <c r="AD2511" s="116"/>
      <c r="AE2511" s="116"/>
      <c r="AG2511" s="140"/>
      <c r="AH2511" s="140"/>
      <c r="AI2511" s="146" t="s">
        <v>31</v>
      </c>
      <c r="AJ2511" s="146" t="s">
        <v>31</v>
      </c>
      <c r="AK2511" s="120"/>
    </row>
    <row r="2512">
      <c r="D2512" s="141"/>
      <c r="G2512" s="114"/>
      <c r="H2512" s="39"/>
      <c r="N2512" s="116"/>
      <c r="P2512" s="146"/>
      <c r="Q2512" s="116"/>
      <c r="R2512" s="93"/>
      <c r="T2512" s="120"/>
      <c r="V2512" s="120"/>
      <c r="AD2512" s="116"/>
      <c r="AE2512" s="116"/>
      <c r="AG2512" s="140"/>
      <c r="AH2512" s="140"/>
      <c r="AI2512" s="146" t="s">
        <v>31</v>
      </c>
      <c r="AJ2512" s="146" t="s">
        <v>31</v>
      </c>
      <c r="AK2512" s="120"/>
    </row>
    <row r="2513">
      <c r="D2513" s="141"/>
      <c r="G2513" s="114"/>
      <c r="H2513" s="39"/>
      <c r="N2513" s="116"/>
      <c r="P2513" s="146"/>
      <c r="Q2513" s="116"/>
      <c r="R2513" s="93"/>
      <c r="T2513" s="120"/>
      <c r="V2513" s="120"/>
      <c r="AD2513" s="116"/>
      <c r="AE2513" s="116"/>
      <c r="AG2513" s="140"/>
      <c r="AH2513" s="140"/>
      <c r="AI2513" s="146" t="s">
        <v>31</v>
      </c>
      <c r="AJ2513" s="146" t="s">
        <v>31</v>
      </c>
      <c r="AK2513" s="120"/>
    </row>
    <row r="2514">
      <c r="D2514" s="141"/>
      <c r="G2514" s="114"/>
      <c r="H2514" s="39"/>
      <c r="N2514" s="116"/>
      <c r="P2514" s="146"/>
      <c r="Q2514" s="116"/>
      <c r="R2514" s="93"/>
      <c r="T2514" s="120"/>
      <c r="V2514" s="120"/>
      <c r="AD2514" s="116"/>
      <c r="AE2514" s="116"/>
      <c r="AG2514" s="140"/>
      <c r="AH2514" s="140"/>
      <c r="AI2514" s="146" t="s">
        <v>31</v>
      </c>
      <c r="AJ2514" s="146" t="s">
        <v>31</v>
      </c>
      <c r="AK2514" s="120"/>
    </row>
    <row r="2515">
      <c r="D2515" s="141"/>
      <c r="G2515" s="114"/>
      <c r="H2515" s="39"/>
      <c r="N2515" s="116"/>
      <c r="P2515" s="146"/>
      <c r="Q2515" s="116"/>
      <c r="R2515" s="93"/>
      <c r="T2515" s="120"/>
      <c r="V2515" s="120"/>
      <c r="AD2515" s="116"/>
      <c r="AE2515" s="116"/>
      <c r="AG2515" s="140"/>
      <c r="AH2515" s="140"/>
      <c r="AI2515" s="146" t="s">
        <v>31</v>
      </c>
      <c r="AJ2515" s="146" t="s">
        <v>31</v>
      </c>
      <c r="AK2515" s="120"/>
    </row>
    <row r="2516">
      <c r="D2516" s="141"/>
      <c r="G2516" s="114"/>
      <c r="H2516" s="39"/>
      <c r="N2516" s="116"/>
      <c r="P2516" s="146"/>
      <c r="Q2516" s="116"/>
      <c r="R2516" s="93"/>
      <c r="T2516" s="120"/>
      <c r="V2516" s="120"/>
      <c r="AD2516" s="116"/>
      <c r="AE2516" s="116"/>
      <c r="AG2516" s="140"/>
      <c r="AH2516" s="140"/>
      <c r="AI2516" s="146" t="s">
        <v>31</v>
      </c>
      <c r="AJ2516" s="146" t="s">
        <v>31</v>
      </c>
      <c r="AK2516" s="120"/>
    </row>
    <row r="2517">
      <c r="D2517" s="141"/>
      <c r="G2517" s="114"/>
      <c r="H2517" s="39"/>
      <c r="N2517" s="116"/>
      <c r="P2517" s="146"/>
      <c r="Q2517" s="116"/>
      <c r="R2517" s="93"/>
      <c r="T2517" s="120"/>
      <c r="V2517" s="120"/>
      <c r="AD2517" s="116"/>
      <c r="AE2517" s="116"/>
      <c r="AG2517" s="140"/>
      <c r="AH2517" s="140"/>
      <c r="AI2517" s="146" t="s">
        <v>31</v>
      </c>
      <c r="AJ2517" s="146" t="s">
        <v>31</v>
      </c>
      <c r="AK2517" s="120"/>
    </row>
    <row r="2518">
      <c r="D2518" s="141"/>
      <c r="G2518" s="114"/>
      <c r="H2518" s="39"/>
      <c r="N2518" s="116"/>
      <c r="P2518" s="146"/>
      <c r="Q2518" s="116"/>
      <c r="R2518" s="93"/>
      <c r="T2518" s="120"/>
      <c r="V2518" s="120"/>
      <c r="AD2518" s="116"/>
      <c r="AE2518" s="116"/>
      <c r="AG2518" s="140"/>
      <c r="AH2518" s="140"/>
      <c r="AI2518" s="146" t="s">
        <v>31</v>
      </c>
      <c r="AJ2518" s="146" t="s">
        <v>31</v>
      </c>
      <c r="AK2518" s="120"/>
    </row>
    <row r="2519">
      <c r="D2519" s="141"/>
      <c r="G2519" s="114"/>
      <c r="H2519" s="39"/>
      <c r="N2519" s="116"/>
      <c r="P2519" s="146"/>
      <c r="Q2519" s="116"/>
      <c r="R2519" s="93"/>
      <c r="T2519" s="120"/>
      <c r="V2519" s="120"/>
      <c r="AD2519" s="116"/>
      <c r="AE2519" s="116"/>
      <c r="AG2519" s="140"/>
      <c r="AH2519" s="140"/>
      <c r="AI2519" s="146" t="s">
        <v>31</v>
      </c>
      <c r="AJ2519" s="146" t="s">
        <v>31</v>
      </c>
      <c r="AK2519" s="120"/>
    </row>
    <row r="2520">
      <c r="D2520" s="141"/>
      <c r="G2520" s="114"/>
      <c r="H2520" s="39"/>
      <c r="N2520" s="116"/>
      <c r="P2520" s="146"/>
      <c r="Q2520" s="116"/>
      <c r="R2520" s="93"/>
      <c r="T2520" s="120"/>
      <c r="V2520" s="120"/>
      <c r="AD2520" s="116"/>
      <c r="AE2520" s="116"/>
      <c r="AG2520" s="140"/>
      <c r="AH2520" s="140"/>
      <c r="AI2520" s="146" t="s">
        <v>31</v>
      </c>
      <c r="AJ2520" s="146" t="s">
        <v>31</v>
      </c>
      <c r="AK2520" s="120"/>
    </row>
    <row r="2521">
      <c r="D2521" s="141"/>
      <c r="G2521" s="114"/>
      <c r="H2521" s="39"/>
      <c r="N2521" s="116"/>
      <c r="P2521" s="146"/>
      <c r="Q2521" s="116"/>
      <c r="R2521" s="93"/>
      <c r="T2521" s="120"/>
      <c r="V2521" s="120"/>
      <c r="AD2521" s="116"/>
      <c r="AE2521" s="116"/>
      <c r="AG2521" s="140"/>
      <c r="AH2521" s="140"/>
      <c r="AI2521" s="146" t="s">
        <v>31</v>
      </c>
      <c r="AJ2521" s="146" t="s">
        <v>31</v>
      </c>
      <c r="AK2521" s="120"/>
    </row>
    <row r="2522">
      <c r="D2522" s="141"/>
      <c r="G2522" s="114"/>
      <c r="H2522" s="39"/>
      <c r="N2522" s="116"/>
      <c r="P2522" s="146"/>
      <c r="Q2522" s="116"/>
      <c r="R2522" s="93"/>
      <c r="T2522" s="120"/>
      <c r="V2522" s="120"/>
      <c r="AD2522" s="116"/>
      <c r="AE2522" s="116"/>
      <c r="AG2522" s="140"/>
      <c r="AH2522" s="140"/>
      <c r="AI2522" s="146" t="s">
        <v>31</v>
      </c>
      <c r="AJ2522" s="146" t="s">
        <v>31</v>
      </c>
      <c r="AK2522" s="120"/>
    </row>
    <row r="2523">
      <c r="D2523" s="141"/>
      <c r="G2523" s="114"/>
      <c r="H2523" s="39"/>
      <c r="N2523" s="116"/>
      <c r="P2523" s="146"/>
      <c r="Q2523" s="116"/>
      <c r="R2523" s="93"/>
      <c r="T2523" s="120"/>
      <c r="V2523" s="120"/>
      <c r="AD2523" s="116"/>
      <c r="AE2523" s="116"/>
      <c r="AG2523" s="140"/>
      <c r="AH2523" s="140"/>
      <c r="AI2523" s="146" t="s">
        <v>31</v>
      </c>
      <c r="AJ2523" s="146" t="s">
        <v>31</v>
      </c>
      <c r="AK2523" s="120"/>
    </row>
    <row r="2524">
      <c r="D2524" s="141"/>
      <c r="G2524" s="114"/>
      <c r="H2524" s="39"/>
      <c r="N2524" s="116"/>
      <c r="P2524" s="146"/>
      <c r="Q2524" s="116"/>
      <c r="R2524" s="93"/>
      <c r="T2524" s="120"/>
      <c r="V2524" s="120"/>
      <c r="AD2524" s="116"/>
      <c r="AE2524" s="116"/>
      <c r="AG2524" s="140"/>
      <c r="AH2524" s="140"/>
      <c r="AI2524" s="146" t="s">
        <v>31</v>
      </c>
      <c r="AJ2524" s="146" t="s">
        <v>31</v>
      </c>
      <c r="AK2524" s="120"/>
    </row>
    <row r="2525">
      <c r="D2525" s="141"/>
      <c r="G2525" s="114"/>
      <c r="H2525" s="39"/>
      <c r="N2525" s="116"/>
      <c r="P2525" s="146"/>
      <c r="Q2525" s="116"/>
      <c r="R2525" s="93"/>
      <c r="T2525" s="120"/>
      <c r="V2525" s="120"/>
      <c r="AD2525" s="116"/>
      <c r="AE2525" s="116"/>
      <c r="AG2525" s="140"/>
      <c r="AH2525" s="140"/>
      <c r="AI2525" s="146" t="s">
        <v>31</v>
      </c>
      <c r="AJ2525" s="146" t="s">
        <v>31</v>
      </c>
      <c r="AK2525" s="120"/>
    </row>
    <row r="2526">
      <c r="D2526" s="141"/>
      <c r="G2526" s="114"/>
      <c r="H2526" s="39"/>
      <c r="N2526" s="116"/>
      <c r="P2526" s="146"/>
      <c r="Q2526" s="116"/>
      <c r="R2526" s="93"/>
      <c r="T2526" s="120"/>
      <c r="V2526" s="120"/>
      <c r="AD2526" s="116"/>
      <c r="AE2526" s="116"/>
      <c r="AG2526" s="140"/>
      <c r="AH2526" s="140"/>
      <c r="AI2526" s="146" t="s">
        <v>31</v>
      </c>
      <c r="AJ2526" s="146" t="s">
        <v>31</v>
      </c>
      <c r="AK2526" s="120"/>
    </row>
    <row r="2527">
      <c r="D2527" s="141"/>
      <c r="G2527" s="114"/>
      <c r="H2527" s="39"/>
      <c r="N2527" s="116"/>
      <c r="P2527" s="146"/>
      <c r="Q2527" s="116"/>
      <c r="R2527" s="93"/>
      <c r="T2527" s="120"/>
      <c r="V2527" s="120"/>
      <c r="AD2527" s="116"/>
      <c r="AE2527" s="116"/>
      <c r="AG2527" s="140"/>
      <c r="AH2527" s="140"/>
      <c r="AI2527" s="146" t="s">
        <v>31</v>
      </c>
      <c r="AJ2527" s="146" t="s">
        <v>31</v>
      </c>
      <c r="AK2527" s="120"/>
    </row>
    <row r="2528">
      <c r="D2528" s="141"/>
      <c r="G2528" s="114"/>
      <c r="H2528" s="39"/>
      <c r="N2528" s="116"/>
      <c r="P2528" s="146"/>
      <c r="Q2528" s="116"/>
      <c r="R2528" s="93"/>
      <c r="T2528" s="120"/>
      <c r="V2528" s="120"/>
      <c r="AD2528" s="116"/>
      <c r="AE2528" s="116"/>
      <c r="AG2528" s="140"/>
      <c r="AH2528" s="140"/>
      <c r="AI2528" s="146" t="s">
        <v>31</v>
      </c>
      <c r="AJ2528" s="146" t="s">
        <v>31</v>
      </c>
      <c r="AK2528" s="120"/>
    </row>
    <row r="2529">
      <c r="D2529" s="141"/>
      <c r="G2529" s="114"/>
      <c r="H2529" s="39"/>
      <c r="N2529" s="116"/>
      <c r="P2529" s="146"/>
      <c r="Q2529" s="116"/>
      <c r="R2529" s="93"/>
      <c r="T2529" s="120"/>
      <c r="V2529" s="120"/>
      <c r="AD2529" s="116"/>
      <c r="AE2529" s="116"/>
      <c r="AG2529" s="140"/>
      <c r="AH2529" s="140"/>
      <c r="AI2529" s="146" t="s">
        <v>31</v>
      </c>
      <c r="AJ2529" s="146" t="s">
        <v>31</v>
      </c>
      <c r="AK2529" s="120"/>
    </row>
    <row r="2530">
      <c r="D2530" s="141"/>
      <c r="G2530" s="114"/>
      <c r="H2530" s="39"/>
      <c r="N2530" s="116"/>
      <c r="P2530" s="146"/>
      <c r="Q2530" s="116"/>
      <c r="R2530" s="93"/>
      <c r="T2530" s="120"/>
      <c r="V2530" s="120"/>
      <c r="AD2530" s="116"/>
      <c r="AE2530" s="116"/>
      <c r="AG2530" s="140"/>
      <c r="AH2530" s="140"/>
      <c r="AI2530" s="146" t="s">
        <v>31</v>
      </c>
      <c r="AJ2530" s="146" t="s">
        <v>31</v>
      </c>
      <c r="AK2530" s="120"/>
    </row>
    <row r="2531">
      <c r="D2531" s="141"/>
      <c r="G2531" s="114"/>
      <c r="H2531" s="39"/>
      <c r="N2531" s="116"/>
      <c r="P2531" s="146"/>
      <c r="Q2531" s="116"/>
      <c r="R2531" s="93"/>
      <c r="T2531" s="120"/>
      <c r="V2531" s="120"/>
      <c r="AD2531" s="116"/>
      <c r="AE2531" s="116"/>
      <c r="AG2531" s="140"/>
      <c r="AH2531" s="140"/>
      <c r="AI2531" s="146" t="s">
        <v>31</v>
      </c>
      <c r="AJ2531" s="146" t="s">
        <v>31</v>
      </c>
      <c r="AK2531" s="120"/>
    </row>
    <row r="2532">
      <c r="D2532" s="141"/>
      <c r="G2532" s="114"/>
      <c r="H2532" s="39"/>
      <c r="N2532" s="116"/>
      <c r="P2532" s="146"/>
      <c r="Q2532" s="116"/>
      <c r="R2532" s="93"/>
      <c r="T2532" s="120"/>
      <c r="V2532" s="120"/>
      <c r="AD2532" s="116"/>
      <c r="AE2532" s="116"/>
      <c r="AG2532" s="140"/>
      <c r="AH2532" s="140"/>
      <c r="AI2532" s="146" t="s">
        <v>31</v>
      </c>
      <c r="AJ2532" s="146" t="s">
        <v>31</v>
      </c>
      <c r="AK2532" s="120"/>
    </row>
    <row r="2533">
      <c r="D2533" s="141"/>
      <c r="G2533" s="114"/>
      <c r="H2533" s="39"/>
      <c r="N2533" s="116"/>
      <c r="P2533" s="146"/>
      <c r="Q2533" s="116"/>
      <c r="R2533" s="93"/>
      <c r="T2533" s="120"/>
      <c r="V2533" s="120"/>
      <c r="AD2533" s="116"/>
      <c r="AE2533" s="116"/>
      <c r="AG2533" s="140"/>
      <c r="AH2533" s="140"/>
      <c r="AI2533" s="146" t="s">
        <v>31</v>
      </c>
      <c r="AJ2533" s="146" t="s">
        <v>31</v>
      </c>
      <c r="AK2533" s="120"/>
    </row>
    <row r="2534">
      <c r="D2534" s="141"/>
      <c r="G2534" s="114"/>
      <c r="H2534" s="39"/>
      <c r="N2534" s="116"/>
      <c r="P2534" s="146"/>
      <c r="Q2534" s="116"/>
      <c r="R2534" s="93"/>
      <c r="T2534" s="120"/>
      <c r="V2534" s="120"/>
      <c r="AD2534" s="116"/>
      <c r="AE2534" s="116"/>
      <c r="AG2534" s="140"/>
      <c r="AH2534" s="140"/>
      <c r="AI2534" s="146" t="s">
        <v>31</v>
      </c>
      <c r="AJ2534" s="146" t="s">
        <v>31</v>
      </c>
      <c r="AK2534" s="120"/>
    </row>
    <row r="2535">
      <c r="D2535" s="141"/>
      <c r="G2535" s="114"/>
      <c r="H2535" s="39"/>
      <c r="N2535" s="116"/>
      <c r="P2535" s="146"/>
      <c r="Q2535" s="116"/>
      <c r="R2535" s="93"/>
      <c r="T2535" s="120"/>
      <c r="V2535" s="120"/>
      <c r="AD2535" s="116"/>
      <c r="AE2535" s="116"/>
      <c r="AG2535" s="140"/>
      <c r="AH2535" s="140"/>
      <c r="AI2535" s="146" t="s">
        <v>31</v>
      </c>
      <c r="AJ2535" s="146" t="s">
        <v>31</v>
      </c>
      <c r="AK2535" s="120"/>
    </row>
    <row r="2536">
      <c r="D2536" s="141"/>
      <c r="G2536" s="114"/>
      <c r="H2536" s="39"/>
      <c r="N2536" s="116"/>
      <c r="P2536" s="146"/>
      <c r="Q2536" s="116"/>
      <c r="R2536" s="93"/>
      <c r="T2536" s="120"/>
      <c r="V2536" s="120"/>
      <c r="AD2536" s="116"/>
      <c r="AE2536" s="116"/>
      <c r="AG2536" s="140"/>
      <c r="AH2536" s="140"/>
      <c r="AI2536" s="146" t="s">
        <v>31</v>
      </c>
      <c r="AJ2536" s="146" t="s">
        <v>31</v>
      </c>
      <c r="AK2536" s="120"/>
    </row>
    <row r="2537">
      <c r="D2537" s="141"/>
      <c r="G2537" s="114"/>
      <c r="H2537" s="39"/>
      <c r="N2537" s="116"/>
      <c r="P2537" s="146"/>
      <c r="Q2537" s="116"/>
      <c r="R2537" s="93"/>
      <c r="T2537" s="120"/>
      <c r="V2537" s="120"/>
      <c r="AD2537" s="116"/>
      <c r="AE2537" s="116"/>
      <c r="AG2537" s="140"/>
      <c r="AH2537" s="140"/>
      <c r="AI2537" s="146" t="s">
        <v>31</v>
      </c>
      <c r="AJ2537" s="146" t="s">
        <v>31</v>
      </c>
      <c r="AK2537" s="120"/>
    </row>
    <row r="2538">
      <c r="D2538" s="141"/>
      <c r="G2538" s="114"/>
      <c r="H2538" s="39"/>
      <c r="N2538" s="116"/>
      <c r="P2538" s="146"/>
      <c r="Q2538" s="116"/>
      <c r="R2538" s="93"/>
      <c r="T2538" s="120"/>
      <c r="V2538" s="120"/>
      <c r="AD2538" s="116"/>
      <c r="AE2538" s="116"/>
      <c r="AG2538" s="140"/>
      <c r="AH2538" s="140"/>
      <c r="AI2538" s="146" t="s">
        <v>31</v>
      </c>
      <c r="AJ2538" s="146" t="s">
        <v>31</v>
      </c>
      <c r="AK2538" s="120"/>
    </row>
    <row r="2539">
      <c r="D2539" s="141"/>
      <c r="G2539" s="114"/>
      <c r="H2539" s="39"/>
      <c r="N2539" s="116"/>
      <c r="P2539" s="146"/>
      <c r="Q2539" s="116"/>
      <c r="R2539" s="93"/>
      <c r="T2539" s="120"/>
      <c r="V2539" s="120"/>
      <c r="AD2539" s="116"/>
      <c r="AE2539" s="116"/>
      <c r="AG2539" s="140"/>
      <c r="AH2539" s="140"/>
      <c r="AI2539" s="146" t="s">
        <v>31</v>
      </c>
      <c r="AJ2539" s="146" t="s">
        <v>31</v>
      </c>
      <c r="AK2539" s="120"/>
    </row>
    <row r="2540">
      <c r="D2540" s="141"/>
      <c r="G2540" s="114"/>
      <c r="H2540" s="39"/>
      <c r="N2540" s="116"/>
      <c r="P2540" s="146"/>
      <c r="Q2540" s="116"/>
      <c r="R2540" s="93"/>
      <c r="T2540" s="120"/>
      <c r="V2540" s="120"/>
      <c r="AD2540" s="116"/>
      <c r="AE2540" s="116"/>
      <c r="AG2540" s="140"/>
      <c r="AH2540" s="140"/>
      <c r="AI2540" s="146" t="s">
        <v>31</v>
      </c>
      <c r="AJ2540" s="146" t="s">
        <v>31</v>
      </c>
      <c r="AK2540" s="120"/>
    </row>
    <row r="2541">
      <c r="D2541" s="141"/>
      <c r="G2541" s="114"/>
      <c r="H2541" s="39"/>
      <c r="N2541" s="116"/>
      <c r="P2541" s="146"/>
      <c r="Q2541" s="116"/>
      <c r="R2541" s="93"/>
      <c r="T2541" s="120"/>
      <c r="V2541" s="120"/>
      <c r="AD2541" s="116"/>
      <c r="AE2541" s="116"/>
      <c r="AG2541" s="140"/>
      <c r="AH2541" s="140"/>
      <c r="AI2541" s="146" t="s">
        <v>31</v>
      </c>
      <c r="AJ2541" s="146" t="s">
        <v>31</v>
      </c>
      <c r="AK2541" s="120"/>
    </row>
    <row r="2542">
      <c r="D2542" s="141"/>
      <c r="G2542" s="114"/>
      <c r="H2542" s="39"/>
      <c r="N2542" s="116"/>
      <c r="P2542" s="146"/>
      <c r="Q2542" s="116"/>
      <c r="R2542" s="93"/>
      <c r="T2542" s="120"/>
      <c r="V2542" s="120"/>
      <c r="AD2542" s="116"/>
      <c r="AE2542" s="116"/>
      <c r="AG2542" s="140"/>
      <c r="AH2542" s="140"/>
      <c r="AI2542" s="146" t="s">
        <v>31</v>
      </c>
      <c r="AJ2542" s="146" t="s">
        <v>31</v>
      </c>
      <c r="AK2542" s="120"/>
    </row>
    <row r="2543">
      <c r="D2543" s="141"/>
      <c r="G2543" s="114"/>
      <c r="H2543" s="39"/>
      <c r="N2543" s="116"/>
      <c r="P2543" s="146"/>
      <c r="Q2543" s="116"/>
      <c r="R2543" s="93"/>
      <c r="T2543" s="120"/>
      <c r="V2543" s="120"/>
      <c r="AD2543" s="116"/>
      <c r="AE2543" s="116"/>
      <c r="AG2543" s="140"/>
      <c r="AH2543" s="140"/>
      <c r="AI2543" s="146" t="s">
        <v>31</v>
      </c>
      <c r="AJ2543" s="146" t="s">
        <v>31</v>
      </c>
      <c r="AK2543" s="120"/>
    </row>
    <row r="2544">
      <c r="D2544" s="141"/>
      <c r="G2544" s="114"/>
      <c r="H2544" s="39"/>
      <c r="N2544" s="116"/>
      <c r="P2544" s="146"/>
      <c r="Q2544" s="116"/>
      <c r="R2544" s="93"/>
      <c r="T2544" s="120"/>
      <c r="V2544" s="120"/>
      <c r="AD2544" s="116"/>
      <c r="AE2544" s="116"/>
      <c r="AG2544" s="140"/>
      <c r="AH2544" s="140"/>
      <c r="AI2544" s="146" t="s">
        <v>31</v>
      </c>
      <c r="AJ2544" s="146" t="s">
        <v>31</v>
      </c>
      <c r="AK2544" s="120"/>
    </row>
    <row r="2545">
      <c r="D2545" s="141"/>
      <c r="G2545" s="114"/>
      <c r="H2545" s="39"/>
      <c r="N2545" s="116"/>
      <c r="P2545" s="146"/>
      <c r="Q2545" s="116"/>
      <c r="R2545" s="93"/>
      <c r="T2545" s="120"/>
      <c r="V2545" s="120"/>
      <c r="AD2545" s="116"/>
      <c r="AE2545" s="116"/>
      <c r="AG2545" s="140"/>
      <c r="AH2545" s="140"/>
      <c r="AI2545" s="146" t="s">
        <v>31</v>
      </c>
      <c r="AJ2545" s="146" t="s">
        <v>31</v>
      </c>
      <c r="AK2545" s="120"/>
    </row>
    <row r="2546">
      <c r="D2546" s="141"/>
      <c r="G2546" s="114"/>
      <c r="H2546" s="39"/>
      <c r="N2546" s="116"/>
      <c r="P2546" s="146"/>
      <c r="Q2546" s="116"/>
      <c r="R2546" s="93"/>
      <c r="T2546" s="120"/>
      <c r="V2546" s="120"/>
      <c r="AD2546" s="116"/>
      <c r="AE2546" s="116"/>
      <c r="AG2546" s="140"/>
      <c r="AH2546" s="140"/>
      <c r="AI2546" s="146" t="s">
        <v>31</v>
      </c>
      <c r="AJ2546" s="146" t="s">
        <v>31</v>
      </c>
      <c r="AK2546" s="120"/>
    </row>
    <row r="2547">
      <c r="D2547" s="141"/>
      <c r="G2547" s="114"/>
      <c r="H2547" s="39"/>
      <c r="N2547" s="116"/>
      <c r="P2547" s="146"/>
      <c r="Q2547" s="116"/>
      <c r="R2547" s="93"/>
      <c r="T2547" s="120"/>
      <c r="V2547" s="120"/>
      <c r="AD2547" s="116"/>
      <c r="AE2547" s="116"/>
      <c r="AG2547" s="140"/>
      <c r="AH2547" s="140"/>
      <c r="AI2547" s="146" t="s">
        <v>31</v>
      </c>
      <c r="AJ2547" s="146" t="s">
        <v>31</v>
      </c>
      <c r="AK2547" s="120"/>
    </row>
    <row r="2548">
      <c r="D2548" s="141"/>
      <c r="G2548" s="114"/>
      <c r="H2548" s="39"/>
      <c r="N2548" s="116"/>
      <c r="P2548" s="146"/>
      <c r="Q2548" s="116"/>
      <c r="R2548" s="93"/>
      <c r="T2548" s="120"/>
      <c r="V2548" s="120"/>
      <c r="AD2548" s="116"/>
      <c r="AE2548" s="116"/>
      <c r="AG2548" s="140"/>
      <c r="AH2548" s="140"/>
      <c r="AI2548" s="146" t="s">
        <v>31</v>
      </c>
      <c r="AJ2548" s="146" t="s">
        <v>31</v>
      </c>
      <c r="AK2548" s="120"/>
    </row>
    <row r="2549">
      <c r="D2549" s="141"/>
      <c r="G2549" s="114"/>
      <c r="H2549" s="39"/>
      <c r="N2549" s="116"/>
      <c r="P2549" s="146"/>
      <c r="Q2549" s="116"/>
      <c r="R2549" s="93"/>
      <c r="T2549" s="120"/>
      <c r="V2549" s="120"/>
      <c r="AD2549" s="116"/>
      <c r="AE2549" s="116"/>
      <c r="AG2549" s="140"/>
      <c r="AH2549" s="140"/>
      <c r="AI2549" s="146" t="s">
        <v>31</v>
      </c>
      <c r="AJ2549" s="146" t="s">
        <v>31</v>
      </c>
      <c r="AK2549" s="120"/>
    </row>
    <row r="2550">
      <c r="D2550" s="141"/>
      <c r="G2550" s="114"/>
      <c r="H2550" s="39"/>
      <c r="N2550" s="116"/>
      <c r="P2550" s="146"/>
      <c r="Q2550" s="116"/>
      <c r="R2550" s="93"/>
      <c r="T2550" s="120"/>
      <c r="V2550" s="120"/>
      <c r="AD2550" s="116"/>
      <c r="AE2550" s="116"/>
      <c r="AG2550" s="140"/>
      <c r="AH2550" s="140"/>
      <c r="AI2550" s="146" t="s">
        <v>31</v>
      </c>
      <c r="AJ2550" s="146" t="s">
        <v>31</v>
      </c>
      <c r="AK2550" s="120"/>
    </row>
    <row r="2551">
      <c r="D2551" s="141"/>
      <c r="G2551" s="114"/>
      <c r="H2551" s="39"/>
      <c r="N2551" s="116"/>
      <c r="P2551" s="146"/>
      <c r="Q2551" s="116"/>
      <c r="R2551" s="93"/>
      <c r="T2551" s="120"/>
      <c r="V2551" s="120"/>
      <c r="AD2551" s="116"/>
      <c r="AE2551" s="116"/>
      <c r="AG2551" s="140"/>
      <c r="AH2551" s="140"/>
      <c r="AI2551" s="146" t="s">
        <v>31</v>
      </c>
      <c r="AJ2551" s="146" t="s">
        <v>31</v>
      </c>
      <c r="AK2551" s="120"/>
    </row>
    <row r="2552">
      <c r="D2552" s="141"/>
      <c r="G2552" s="114"/>
      <c r="H2552" s="39"/>
      <c r="N2552" s="116"/>
      <c r="P2552" s="146"/>
      <c r="Q2552" s="116"/>
      <c r="R2552" s="93"/>
      <c r="T2552" s="120"/>
      <c r="V2552" s="120"/>
      <c r="AD2552" s="116"/>
      <c r="AE2552" s="116"/>
      <c r="AG2552" s="140"/>
      <c r="AH2552" s="140"/>
      <c r="AI2552" s="146" t="s">
        <v>31</v>
      </c>
      <c r="AJ2552" s="146" t="s">
        <v>31</v>
      </c>
      <c r="AK2552" s="120"/>
    </row>
    <row r="2553">
      <c r="D2553" s="141"/>
      <c r="G2553" s="114"/>
      <c r="H2553" s="39"/>
      <c r="N2553" s="116"/>
      <c r="P2553" s="146"/>
      <c r="Q2553" s="116"/>
      <c r="R2553" s="93"/>
      <c r="T2553" s="120"/>
      <c r="V2553" s="120"/>
      <c r="AD2553" s="116"/>
      <c r="AE2553" s="116"/>
      <c r="AG2553" s="140"/>
      <c r="AH2553" s="140"/>
      <c r="AI2553" s="146" t="s">
        <v>31</v>
      </c>
      <c r="AJ2553" s="146" t="s">
        <v>31</v>
      </c>
      <c r="AK2553" s="120"/>
    </row>
    <row r="2554">
      <c r="D2554" s="141"/>
      <c r="G2554" s="114"/>
      <c r="H2554" s="39"/>
      <c r="N2554" s="116"/>
      <c r="P2554" s="146"/>
      <c r="Q2554" s="116"/>
      <c r="R2554" s="93"/>
      <c r="T2554" s="120"/>
      <c r="V2554" s="120"/>
      <c r="AD2554" s="116"/>
      <c r="AE2554" s="116"/>
      <c r="AG2554" s="140"/>
      <c r="AH2554" s="140"/>
      <c r="AI2554" s="146" t="s">
        <v>31</v>
      </c>
      <c r="AJ2554" s="146" t="s">
        <v>31</v>
      </c>
      <c r="AK2554" s="120"/>
    </row>
    <row r="2555">
      <c r="D2555" s="141"/>
      <c r="G2555" s="114"/>
      <c r="H2555" s="39"/>
      <c r="N2555" s="116"/>
      <c r="P2555" s="146"/>
      <c r="Q2555" s="116"/>
      <c r="R2555" s="93"/>
      <c r="T2555" s="120"/>
      <c r="V2555" s="120"/>
      <c r="AD2555" s="116"/>
      <c r="AE2555" s="116"/>
      <c r="AG2555" s="140"/>
      <c r="AH2555" s="140"/>
      <c r="AI2555" s="146" t="s">
        <v>31</v>
      </c>
      <c r="AJ2555" s="146" t="s">
        <v>31</v>
      </c>
      <c r="AK2555" s="120"/>
    </row>
    <row r="2556">
      <c r="D2556" s="141"/>
      <c r="G2556" s="114"/>
      <c r="H2556" s="39"/>
      <c r="N2556" s="116"/>
      <c r="P2556" s="146"/>
      <c r="Q2556" s="116"/>
      <c r="R2556" s="93"/>
      <c r="T2556" s="120"/>
      <c r="V2556" s="120"/>
      <c r="AD2556" s="116"/>
      <c r="AE2556" s="116"/>
      <c r="AG2556" s="140"/>
      <c r="AH2556" s="140"/>
      <c r="AI2556" s="146" t="s">
        <v>31</v>
      </c>
      <c r="AJ2556" s="146" t="s">
        <v>31</v>
      </c>
      <c r="AK2556" s="120"/>
    </row>
    <row r="2557">
      <c r="D2557" s="141"/>
      <c r="G2557" s="114"/>
      <c r="H2557" s="39"/>
      <c r="N2557" s="116"/>
      <c r="P2557" s="146"/>
      <c r="Q2557" s="116"/>
      <c r="R2557" s="93"/>
      <c r="T2557" s="120"/>
      <c r="V2557" s="120"/>
      <c r="AD2557" s="116"/>
      <c r="AE2557" s="116"/>
      <c r="AG2557" s="140"/>
      <c r="AH2557" s="140"/>
      <c r="AI2557" s="146" t="s">
        <v>31</v>
      </c>
      <c r="AJ2557" s="146" t="s">
        <v>31</v>
      </c>
      <c r="AK2557" s="120"/>
    </row>
    <row r="2558">
      <c r="D2558" s="141"/>
      <c r="G2558" s="114"/>
      <c r="H2558" s="39"/>
      <c r="N2558" s="116"/>
      <c r="P2558" s="146"/>
      <c r="Q2558" s="116"/>
      <c r="R2558" s="93"/>
      <c r="T2558" s="120"/>
      <c r="V2558" s="120"/>
      <c r="AD2558" s="116"/>
      <c r="AE2558" s="116"/>
      <c r="AG2558" s="140"/>
      <c r="AH2558" s="140"/>
      <c r="AI2558" s="146" t="s">
        <v>31</v>
      </c>
      <c r="AJ2558" s="146" t="s">
        <v>31</v>
      </c>
      <c r="AK2558" s="120"/>
    </row>
    <row r="2559">
      <c r="D2559" s="141"/>
      <c r="G2559" s="114"/>
      <c r="H2559" s="39"/>
      <c r="N2559" s="116"/>
      <c r="P2559" s="146"/>
      <c r="Q2559" s="116"/>
      <c r="R2559" s="93"/>
      <c r="T2559" s="120"/>
      <c r="V2559" s="120"/>
      <c r="AD2559" s="116"/>
      <c r="AE2559" s="116"/>
      <c r="AG2559" s="140"/>
      <c r="AH2559" s="140"/>
      <c r="AI2559" s="146" t="s">
        <v>31</v>
      </c>
      <c r="AJ2559" s="146" t="s">
        <v>31</v>
      </c>
      <c r="AK2559" s="120"/>
    </row>
    <row r="2560">
      <c r="D2560" s="141"/>
      <c r="G2560" s="114"/>
      <c r="H2560" s="39"/>
      <c r="N2560" s="116"/>
      <c r="P2560" s="146"/>
      <c r="Q2560" s="116"/>
      <c r="R2560" s="93"/>
      <c r="T2560" s="120"/>
      <c r="V2560" s="120"/>
      <c r="AD2560" s="116"/>
      <c r="AE2560" s="116"/>
      <c r="AG2560" s="140"/>
      <c r="AH2560" s="140"/>
      <c r="AI2560" s="146" t="s">
        <v>31</v>
      </c>
      <c r="AJ2560" s="146" t="s">
        <v>31</v>
      </c>
      <c r="AK2560" s="120"/>
    </row>
    <row r="2561">
      <c r="D2561" s="141"/>
      <c r="G2561" s="114"/>
      <c r="H2561" s="39"/>
      <c r="N2561" s="116"/>
      <c r="P2561" s="146"/>
      <c r="Q2561" s="116"/>
      <c r="R2561" s="93"/>
      <c r="T2561" s="120"/>
      <c r="V2561" s="120"/>
      <c r="AD2561" s="116"/>
      <c r="AE2561" s="116"/>
      <c r="AG2561" s="140"/>
      <c r="AH2561" s="140"/>
      <c r="AI2561" s="146" t="s">
        <v>31</v>
      </c>
      <c r="AJ2561" s="146" t="s">
        <v>31</v>
      </c>
      <c r="AK2561" s="120"/>
    </row>
    <row r="2562">
      <c r="D2562" s="141"/>
      <c r="G2562" s="114"/>
      <c r="H2562" s="39"/>
      <c r="N2562" s="116"/>
      <c r="P2562" s="146"/>
      <c r="Q2562" s="116"/>
      <c r="R2562" s="93"/>
      <c r="T2562" s="120"/>
      <c r="V2562" s="120"/>
      <c r="AD2562" s="116"/>
      <c r="AE2562" s="116"/>
      <c r="AG2562" s="140"/>
      <c r="AH2562" s="140"/>
      <c r="AI2562" s="146" t="s">
        <v>31</v>
      </c>
      <c r="AJ2562" s="146" t="s">
        <v>31</v>
      </c>
      <c r="AK2562" s="120"/>
    </row>
    <row r="2563">
      <c r="D2563" s="141"/>
      <c r="G2563" s="114"/>
      <c r="H2563" s="39"/>
      <c r="N2563" s="116"/>
      <c r="P2563" s="146"/>
      <c r="Q2563" s="116"/>
      <c r="R2563" s="93"/>
      <c r="T2563" s="120"/>
      <c r="V2563" s="120"/>
      <c r="AD2563" s="116"/>
      <c r="AE2563" s="116"/>
      <c r="AG2563" s="140"/>
      <c r="AH2563" s="140"/>
      <c r="AI2563" s="146" t="s">
        <v>31</v>
      </c>
      <c r="AJ2563" s="146" t="s">
        <v>31</v>
      </c>
      <c r="AK2563" s="120"/>
    </row>
    <row r="2564">
      <c r="D2564" s="141"/>
      <c r="G2564" s="114"/>
      <c r="H2564" s="39"/>
      <c r="N2564" s="116"/>
      <c r="P2564" s="146"/>
      <c r="Q2564" s="116"/>
      <c r="R2564" s="93"/>
      <c r="T2564" s="120"/>
      <c r="V2564" s="120"/>
      <c r="AD2564" s="116"/>
      <c r="AE2564" s="116"/>
      <c r="AG2564" s="140"/>
      <c r="AH2564" s="140"/>
      <c r="AI2564" s="146" t="s">
        <v>31</v>
      </c>
      <c r="AJ2564" s="146" t="s">
        <v>31</v>
      </c>
      <c r="AK2564" s="120"/>
    </row>
    <row r="2565">
      <c r="D2565" s="141"/>
      <c r="G2565" s="114"/>
      <c r="H2565" s="39"/>
      <c r="N2565" s="116"/>
      <c r="P2565" s="146"/>
      <c r="Q2565" s="116"/>
      <c r="R2565" s="93"/>
      <c r="T2565" s="120"/>
      <c r="V2565" s="120"/>
      <c r="AD2565" s="116"/>
      <c r="AE2565" s="116"/>
      <c r="AG2565" s="140"/>
      <c r="AH2565" s="140"/>
      <c r="AI2565" s="146" t="s">
        <v>31</v>
      </c>
      <c r="AJ2565" s="146" t="s">
        <v>31</v>
      </c>
      <c r="AK2565" s="120"/>
    </row>
    <row r="2566">
      <c r="D2566" s="141"/>
      <c r="G2566" s="114"/>
      <c r="H2566" s="39"/>
      <c r="N2566" s="116"/>
      <c r="P2566" s="146"/>
      <c r="Q2566" s="116"/>
      <c r="R2566" s="93"/>
      <c r="T2566" s="120"/>
      <c r="V2566" s="120"/>
      <c r="AD2566" s="116"/>
      <c r="AE2566" s="116"/>
      <c r="AG2566" s="140"/>
      <c r="AH2566" s="140"/>
      <c r="AI2566" s="146" t="s">
        <v>31</v>
      </c>
      <c r="AJ2566" s="146" t="s">
        <v>31</v>
      </c>
      <c r="AK2566" s="120"/>
    </row>
    <row r="2567">
      <c r="D2567" s="141"/>
      <c r="G2567" s="114"/>
      <c r="H2567" s="39"/>
      <c r="N2567" s="116"/>
      <c r="P2567" s="146"/>
      <c r="Q2567" s="116"/>
      <c r="R2567" s="93"/>
      <c r="T2567" s="120"/>
      <c r="V2567" s="120"/>
      <c r="AD2567" s="116"/>
      <c r="AE2567" s="116"/>
      <c r="AG2567" s="140"/>
      <c r="AH2567" s="140"/>
      <c r="AI2567" s="146" t="s">
        <v>31</v>
      </c>
      <c r="AJ2567" s="146" t="s">
        <v>31</v>
      </c>
      <c r="AK2567" s="120"/>
    </row>
    <row r="2568">
      <c r="D2568" s="141"/>
      <c r="G2568" s="114"/>
      <c r="H2568" s="39"/>
      <c r="N2568" s="116"/>
      <c r="P2568" s="146"/>
      <c r="Q2568" s="116"/>
      <c r="R2568" s="93"/>
      <c r="T2568" s="120"/>
      <c r="V2568" s="120"/>
      <c r="AD2568" s="116"/>
      <c r="AE2568" s="116"/>
      <c r="AG2568" s="140"/>
      <c r="AH2568" s="140"/>
      <c r="AI2568" s="146" t="s">
        <v>31</v>
      </c>
      <c r="AJ2568" s="146" t="s">
        <v>31</v>
      </c>
      <c r="AK2568" s="120"/>
    </row>
    <row r="2569">
      <c r="D2569" s="141"/>
      <c r="G2569" s="114"/>
      <c r="H2569" s="39"/>
      <c r="N2569" s="116"/>
      <c r="P2569" s="146"/>
      <c r="Q2569" s="116"/>
      <c r="R2569" s="93"/>
      <c r="T2569" s="120"/>
      <c r="V2569" s="120"/>
      <c r="AD2569" s="116"/>
      <c r="AE2569" s="116"/>
      <c r="AG2569" s="140"/>
      <c r="AH2569" s="140"/>
      <c r="AI2569" s="146" t="s">
        <v>31</v>
      </c>
      <c r="AJ2569" s="146" t="s">
        <v>31</v>
      </c>
      <c r="AK2569" s="120"/>
    </row>
    <row r="2570">
      <c r="D2570" s="141"/>
      <c r="G2570" s="114"/>
      <c r="H2570" s="39"/>
      <c r="N2570" s="116"/>
      <c r="P2570" s="146"/>
      <c r="Q2570" s="116"/>
      <c r="R2570" s="93"/>
      <c r="T2570" s="120"/>
      <c r="V2570" s="120"/>
      <c r="AD2570" s="116"/>
      <c r="AE2570" s="116"/>
      <c r="AG2570" s="140"/>
      <c r="AH2570" s="140"/>
      <c r="AI2570" s="146" t="s">
        <v>31</v>
      </c>
      <c r="AJ2570" s="146" t="s">
        <v>31</v>
      </c>
      <c r="AK2570" s="120"/>
    </row>
    <row r="2571">
      <c r="D2571" s="141"/>
      <c r="G2571" s="114"/>
      <c r="H2571" s="39"/>
      <c r="N2571" s="116"/>
      <c r="P2571" s="146"/>
      <c r="Q2571" s="116"/>
      <c r="R2571" s="93"/>
      <c r="T2571" s="120"/>
      <c r="V2571" s="120"/>
      <c r="AD2571" s="116"/>
      <c r="AE2571" s="116"/>
      <c r="AG2571" s="140"/>
      <c r="AH2571" s="140"/>
      <c r="AI2571" s="146" t="s">
        <v>31</v>
      </c>
      <c r="AJ2571" s="146" t="s">
        <v>31</v>
      </c>
      <c r="AK2571" s="120"/>
    </row>
    <row r="2572">
      <c r="D2572" s="141"/>
      <c r="G2572" s="114"/>
      <c r="H2572" s="39"/>
      <c r="N2572" s="116"/>
      <c r="P2572" s="146"/>
      <c r="Q2572" s="116"/>
      <c r="R2572" s="93"/>
      <c r="T2572" s="120"/>
      <c r="V2572" s="120"/>
      <c r="AD2572" s="116"/>
      <c r="AE2572" s="116"/>
      <c r="AG2572" s="140"/>
      <c r="AH2572" s="140"/>
      <c r="AI2572" s="146" t="s">
        <v>31</v>
      </c>
      <c r="AJ2572" s="146" t="s">
        <v>31</v>
      </c>
      <c r="AK2572" s="120"/>
    </row>
    <row r="2573">
      <c r="D2573" s="141"/>
      <c r="G2573" s="114"/>
      <c r="H2573" s="39"/>
      <c r="N2573" s="116"/>
      <c r="P2573" s="146"/>
      <c r="Q2573" s="116"/>
      <c r="R2573" s="93"/>
      <c r="T2573" s="120"/>
      <c r="V2573" s="120"/>
      <c r="AD2573" s="116"/>
      <c r="AE2573" s="116"/>
      <c r="AG2573" s="140"/>
      <c r="AH2573" s="140"/>
      <c r="AI2573" s="146" t="s">
        <v>31</v>
      </c>
      <c r="AJ2573" s="146" t="s">
        <v>31</v>
      </c>
      <c r="AK2573" s="120"/>
    </row>
    <row r="2574">
      <c r="D2574" s="141"/>
      <c r="G2574" s="114"/>
      <c r="H2574" s="39"/>
      <c r="N2574" s="116"/>
      <c r="P2574" s="146"/>
      <c r="Q2574" s="116"/>
      <c r="R2574" s="93"/>
      <c r="T2574" s="120"/>
      <c r="V2574" s="120"/>
      <c r="AD2574" s="116"/>
      <c r="AE2574" s="116"/>
      <c r="AG2574" s="140"/>
      <c r="AH2574" s="140"/>
      <c r="AI2574" s="146" t="s">
        <v>31</v>
      </c>
      <c r="AJ2574" s="146" t="s">
        <v>31</v>
      </c>
      <c r="AK2574" s="120"/>
    </row>
    <row r="2575">
      <c r="D2575" s="141"/>
      <c r="G2575" s="114"/>
      <c r="H2575" s="39"/>
      <c r="N2575" s="116"/>
      <c r="P2575" s="146"/>
      <c r="Q2575" s="116"/>
      <c r="R2575" s="93"/>
      <c r="T2575" s="120"/>
      <c r="V2575" s="120"/>
      <c r="AD2575" s="116"/>
      <c r="AE2575" s="116"/>
      <c r="AG2575" s="140"/>
      <c r="AH2575" s="140"/>
      <c r="AI2575" s="146" t="s">
        <v>31</v>
      </c>
      <c r="AJ2575" s="146" t="s">
        <v>31</v>
      </c>
      <c r="AK2575" s="120"/>
    </row>
    <row r="2576">
      <c r="D2576" s="141"/>
      <c r="G2576" s="114"/>
      <c r="H2576" s="39"/>
      <c r="N2576" s="116"/>
      <c r="P2576" s="146"/>
      <c r="Q2576" s="116"/>
      <c r="R2576" s="93"/>
      <c r="T2576" s="120"/>
      <c r="V2576" s="120"/>
      <c r="AD2576" s="116"/>
      <c r="AE2576" s="116"/>
      <c r="AG2576" s="140"/>
      <c r="AH2576" s="140"/>
      <c r="AI2576" s="146" t="s">
        <v>31</v>
      </c>
      <c r="AJ2576" s="146" t="s">
        <v>31</v>
      </c>
      <c r="AK2576" s="120"/>
    </row>
    <row r="2577">
      <c r="D2577" s="141"/>
      <c r="G2577" s="114"/>
      <c r="H2577" s="39"/>
      <c r="N2577" s="116"/>
      <c r="P2577" s="146"/>
      <c r="Q2577" s="116"/>
      <c r="R2577" s="93"/>
      <c r="T2577" s="120"/>
      <c r="V2577" s="120"/>
      <c r="AD2577" s="116"/>
      <c r="AE2577" s="116"/>
      <c r="AG2577" s="140"/>
      <c r="AH2577" s="140"/>
      <c r="AI2577" s="146" t="s">
        <v>31</v>
      </c>
      <c r="AJ2577" s="146" t="s">
        <v>31</v>
      </c>
      <c r="AK2577" s="120"/>
    </row>
    <row r="2578">
      <c r="D2578" s="141"/>
      <c r="G2578" s="114"/>
      <c r="H2578" s="39"/>
      <c r="N2578" s="116"/>
      <c r="P2578" s="146"/>
      <c r="Q2578" s="116"/>
      <c r="R2578" s="93"/>
      <c r="T2578" s="120"/>
      <c r="V2578" s="120"/>
      <c r="AD2578" s="116"/>
      <c r="AE2578" s="116"/>
      <c r="AG2578" s="140"/>
      <c r="AH2578" s="140"/>
      <c r="AI2578" s="146" t="s">
        <v>31</v>
      </c>
      <c r="AJ2578" s="146" t="s">
        <v>31</v>
      </c>
      <c r="AK2578" s="120"/>
    </row>
    <row r="2579">
      <c r="D2579" s="141"/>
      <c r="G2579" s="114"/>
      <c r="H2579" s="39"/>
      <c r="N2579" s="116"/>
      <c r="P2579" s="146"/>
      <c r="Q2579" s="116"/>
      <c r="R2579" s="93"/>
      <c r="T2579" s="120"/>
      <c r="V2579" s="120"/>
      <c r="AD2579" s="116"/>
      <c r="AE2579" s="116"/>
      <c r="AG2579" s="140"/>
      <c r="AH2579" s="140"/>
      <c r="AI2579" s="146" t="s">
        <v>31</v>
      </c>
      <c r="AJ2579" s="146" t="s">
        <v>31</v>
      </c>
      <c r="AK2579" s="120"/>
    </row>
    <row r="2580">
      <c r="D2580" s="141"/>
      <c r="G2580" s="114"/>
      <c r="H2580" s="39"/>
      <c r="N2580" s="116"/>
      <c r="P2580" s="146"/>
      <c r="Q2580" s="116"/>
      <c r="R2580" s="93"/>
      <c r="T2580" s="120"/>
      <c r="V2580" s="120"/>
      <c r="AD2580" s="116"/>
      <c r="AE2580" s="116"/>
      <c r="AG2580" s="140"/>
      <c r="AH2580" s="140"/>
      <c r="AI2580" s="146" t="s">
        <v>31</v>
      </c>
      <c r="AJ2580" s="146" t="s">
        <v>31</v>
      </c>
      <c r="AK2580" s="120"/>
    </row>
    <row r="2581">
      <c r="D2581" s="141"/>
      <c r="G2581" s="114"/>
      <c r="H2581" s="39"/>
      <c r="N2581" s="116"/>
      <c r="P2581" s="146"/>
      <c r="Q2581" s="116"/>
      <c r="R2581" s="93"/>
      <c r="T2581" s="120"/>
      <c r="V2581" s="120"/>
      <c r="AD2581" s="116"/>
      <c r="AE2581" s="116"/>
      <c r="AG2581" s="140"/>
      <c r="AH2581" s="140"/>
      <c r="AI2581" s="146" t="s">
        <v>31</v>
      </c>
      <c r="AJ2581" s="146" t="s">
        <v>31</v>
      </c>
      <c r="AK2581" s="120"/>
    </row>
    <row r="2582">
      <c r="D2582" s="141"/>
      <c r="G2582" s="114"/>
      <c r="H2582" s="39"/>
      <c r="N2582" s="116"/>
      <c r="P2582" s="146"/>
      <c r="Q2582" s="116"/>
      <c r="R2582" s="93"/>
      <c r="T2582" s="120"/>
      <c r="V2582" s="120"/>
      <c r="AD2582" s="116"/>
      <c r="AE2582" s="116"/>
      <c r="AG2582" s="140"/>
      <c r="AH2582" s="140"/>
      <c r="AI2582" s="146" t="s">
        <v>31</v>
      </c>
      <c r="AJ2582" s="146" t="s">
        <v>31</v>
      </c>
      <c r="AK2582" s="120"/>
    </row>
    <row r="2583">
      <c r="D2583" s="141"/>
      <c r="G2583" s="114"/>
      <c r="H2583" s="39"/>
      <c r="N2583" s="116"/>
      <c r="P2583" s="146"/>
      <c r="Q2583" s="116"/>
      <c r="R2583" s="93"/>
      <c r="T2583" s="120"/>
      <c r="V2583" s="120"/>
      <c r="AD2583" s="116"/>
      <c r="AE2583" s="116"/>
      <c r="AG2583" s="140"/>
      <c r="AH2583" s="140"/>
      <c r="AI2583" s="146" t="s">
        <v>31</v>
      </c>
      <c r="AJ2583" s="146" t="s">
        <v>31</v>
      </c>
      <c r="AK2583" s="120"/>
    </row>
    <row r="2584">
      <c r="D2584" s="141"/>
      <c r="G2584" s="114"/>
      <c r="H2584" s="39"/>
      <c r="N2584" s="116"/>
      <c r="P2584" s="146"/>
      <c r="Q2584" s="116"/>
      <c r="R2584" s="93"/>
      <c r="T2584" s="120"/>
      <c r="V2584" s="120"/>
      <c r="AD2584" s="116"/>
      <c r="AE2584" s="116"/>
      <c r="AG2584" s="140"/>
      <c r="AH2584" s="140"/>
      <c r="AI2584" s="146" t="s">
        <v>31</v>
      </c>
      <c r="AJ2584" s="146" t="s">
        <v>31</v>
      </c>
      <c r="AK2584" s="120"/>
    </row>
    <row r="2585">
      <c r="D2585" s="141"/>
      <c r="G2585" s="114"/>
      <c r="H2585" s="39"/>
      <c r="N2585" s="116"/>
      <c r="P2585" s="146"/>
      <c r="Q2585" s="116"/>
      <c r="R2585" s="93"/>
      <c r="T2585" s="120"/>
      <c r="V2585" s="120"/>
      <c r="AD2585" s="116"/>
      <c r="AE2585" s="116"/>
      <c r="AG2585" s="140"/>
      <c r="AH2585" s="140"/>
      <c r="AI2585" s="146" t="s">
        <v>31</v>
      </c>
      <c r="AJ2585" s="146" t="s">
        <v>31</v>
      </c>
      <c r="AK2585" s="120"/>
    </row>
    <row r="2586">
      <c r="D2586" s="141"/>
      <c r="G2586" s="114"/>
      <c r="H2586" s="39"/>
      <c r="N2586" s="116"/>
      <c r="P2586" s="146"/>
      <c r="Q2586" s="116"/>
      <c r="R2586" s="93"/>
      <c r="T2586" s="120"/>
      <c r="V2586" s="120"/>
      <c r="AD2586" s="116"/>
      <c r="AE2586" s="116"/>
      <c r="AG2586" s="140"/>
      <c r="AH2586" s="140"/>
      <c r="AI2586" s="146" t="s">
        <v>31</v>
      </c>
      <c r="AJ2586" s="146" t="s">
        <v>31</v>
      </c>
      <c r="AK2586" s="120"/>
    </row>
    <row r="2587">
      <c r="D2587" s="141"/>
      <c r="G2587" s="114"/>
      <c r="H2587" s="39"/>
      <c r="N2587" s="116"/>
      <c r="P2587" s="146"/>
      <c r="Q2587" s="116"/>
      <c r="R2587" s="93"/>
      <c r="T2587" s="120"/>
      <c r="V2587" s="120"/>
      <c r="AD2587" s="116"/>
      <c r="AE2587" s="116"/>
      <c r="AG2587" s="140"/>
      <c r="AH2587" s="140"/>
      <c r="AI2587" s="146" t="s">
        <v>31</v>
      </c>
      <c r="AJ2587" s="146" t="s">
        <v>31</v>
      </c>
      <c r="AK2587" s="120"/>
    </row>
    <row r="2588">
      <c r="D2588" s="141"/>
      <c r="G2588" s="114"/>
      <c r="H2588" s="39"/>
      <c r="N2588" s="116"/>
      <c r="P2588" s="146"/>
      <c r="Q2588" s="116"/>
      <c r="R2588" s="93"/>
      <c r="T2588" s="120"/>
      <c r="V2588" s="120"/>
      <c r="AD2588" s="116"/>
      <c r="AE2588" s="116"/>
      <c r="AG2588" s="140"/>
      <c r="AH2588" s="140"/>
      <c r="AI2588" s="146" t="s">
        <v>31</v>
      </c>
      <c r="AJ2588" s="146" t="s">
        <v>31</v>
      </c>
      <c r="AK2588" s="120"/>
    </row>
    <row r="2589">
      <c r="D2589" s="141"/>
      <c r="G2589" s="114"/>
      <c r="H2589" s="39"/>
      <c r="N2589" s="116"/>
      <c r="P2589" s="146"/>
      <c r="Q2589" s="116"/>
      <c r="R2589" s="93"/>
      <c r="T2589" s="120"/>
      <c r="V2589" s="120"/>
      <c r="AD2589" s="116"/>
      <c r="AE2589" s="116"/>
      <c r="AG2589" s="140"/>
      <c r="AH2589" s="140"/>
      <c r="AI2589" s="146" t="s">
        <v>31</v>
      </c>
      <c r="AJ2589" s="146" t="s">
        <v>31</v>
      </c>
      <c r="AK2589" s="120"/>
    </row>
    <row r="2590">
      <c r="D2590" s="141"/>
      <c r="G2590" s="114"/>
      <c r="H2590" s="39"/>
      <c r="N2590" s="116"/>
      <c r="P2590" s="146"/>
      <c r="Q2590" s="116"/>
      <c r="R2590" s="93"/>
      <c r="T2590" s="120"/>
      <c r="V2590" s="120"/>
      <c r="AD2590" s="116"/>
      <c r="AE2590" s="116"/>
      <c r="AG2590" s="140"/>
      <c r="AH2590" s="140"/>
      <c r="AI2590" s="146" t="s">
        <v>31</v>
      </c>
      <c r="AJ2590" s="146" t="s">
        <v>31</v>
      </c>
      <c r="AK2590" s="120"/>
    </row>
    <row r="2591">
      <c r="D2591" s="141"/>
      <c r="G2591" s="114"/>
      <c r="H2591" s="39"/>
      <c r="N2591" s="116"/>
      <c r="P2591" s="146"/>
      <c r="Q2591" s="116"/>
      <c r="R2591" s="93"/>
      <c r="T2591" s="120"/>
      <c r="V2591" s="120"/>
      <c r="AD2591" s="116"/>
      <c r="AE2591" s="116"/>
      <c r="AG2591" s="140"/>
      <c r="AH2591" s="140"/>
      <c r="AI2591" s="146" t="s">
        <v>31</v>
      </c>
      <c r="AJ2591" s="146" t="s">
        <v>31</v>
      </c>
      <c r="AK2591" s="120"/>
    </row>
    <row r="2592">
      <c r="D2592" s="141"/>
      <c r="G2592" s="114"/>
      <c r="H2592" s="39"/>
      <c r="N2592" s="116"/>
      <c r="P2592" s="146"/>
      <c r="Q2592" s="116"/>
      <c r="R2592" s="93"/>
      <c r="T2592" s="120"/>
      <c r="V2592" s="120"/>
      <c r="AD2592" s="116"/>
      <c r="AE2592" s="116"/>
      <c r="AG2592" s="140"/>
      <c r="AH2592" s="140"/>
      <c r="AI2592" s="146" t="s">
        <v>31</v>
      </c>
      <c r="AJ2592" s="146" t="s">
        <v>31</v>
      </c>
      <c r="AK2592" s="120"/>
    </row>
    <row r="2593">
      <c r="D2593" s="141"/>
      <c r="G2593" s="114"/>
      <c r="H2593" s="39"/>
      <c r="N2593" s="116"/>
      <c r="P2593" s="146"/>
      <c r="Q2593" s="116"/>
      <c r="R2593" s="93"/>
      <c r="T2593" s="120"/>
      <c r="V2593" s="120"/>
      <c r="AD2593" s="116"/>
      <c r="AE2593" s="116"/>
      <c r="AG2593" s="140"/>
      <c r="AH2593" s="140"/>
      <c r="AI2593" s="146" t="s">
        <v>31</v>
      </c>
      <c r="AJ2593" s="146" t="s">
        <v>31</v>
      </c>
      <c r="AK2593" s="120"/>
    </row>
    <row r="2594">
      <c r="D2594" s="141"/>
      <c r="G2594" s="114"/>
      <c r="H2594" s="39"/>
      <c r="N2594" s="116"/>
      <c r="P2594" s="146"/>
      <c r="Q2594" s="116"/>
      <c r="R2594" s="93"/>
      <c r="T2594" s="120"/>
      <c r="V2594" s="120"/>
      <c r="AD2594" s="116"/>
      <c r="AE2594" s="116"/>
      <c r="AG2594" s="140"/>
      <c r="AH2594" s="140"/>
      <c r="AI2594" s="146" t="s">
        <v>31</v>
      </c>
      <c r="AJ2594" s="146" t="s">
        <v>31</v>
      </c>
      <c r="AK2594" s="120"/>
    </row>
    <row r="2595">
      <c r="D2595" s="141"/>
      <c r="G2595" s="114"/>
      <c r="H2595" s="39"/>
      <c r="N2595" s="116"/>
      <c r="P2595" s="146"/>
      <c r="Q2595" s="116"/>
      <c r="R2595" s="93"/>
      <c r="T2595" s="120"/>
      <c r="V2595" s="120"/>
      <c r="AD2595" s="116"/>
      <c r="AE2595" s="116"/>
      <c r="AG2595" s="140"/>
      <c r="AH2595" s="140"/>
      <c r="AI2595" s="146" t="s">
        <v>31</v>
      </c>
      <c r="AJ2595" s="146" t="s">
        <v>31</v>
      </c>
      <c r="AK2595" s="120"/>
    </row>
    <row r="2596">
      <c r="D2596" s="141"/>
      <c r="G2596" s="114"/>
      <c r="H2596" s="39"/>
      <c r="N2596" s="116"/>
      <c r="P2596" s="146"/>
      <c r="Q2596" s="116"/>
      <c r="R2596" s="93"/>
      <c r="T2596" s="120"/>
      <c r="V2596" s="120"/>
      <c r="AD2596" s="116"/>
      <c r="AE2596" s="116"/>
      <c r="AG2596" s="140"/>
      <c r="AH2596" s="140"/>
      <c r="AI2596" s="146" t="s">
        <v>31</v>
      </c>
      <c r="AJ2596" s="146" t="s">
        <v>31</v>
      </c>
      <c r="AK2596" s="120"/>
    </row>
    <row r="2597">
      <c r="D2597" s="141"/>
      <c r="G2597" s="114"/>
      <c r="H2597" s="39"/>
      <c r="N2597" s="116"/>
      <c r="P2597" s="146"/>
      <c r="Q2597" s="116"/>
      <c r="R2597" s="93"/>
      <c r="T2597" s="120"/>
      <c r="V2597" s="120"/>
      <c r="AD2597" s="116"/>
      <c r="AE2597" s="116"/>
      <c r="AG2597" s="140"/>
      <c r="AH2597" s="140"/>
      <c r="AI2597" s="146" t="s">
        <v>31</v>
      </c>
      <c r="AJ2597" s="146" t="s">
        <v>31</v>
      </c>
      <c r="AK2597" s="120"/>
    </row>
    <row r="2598">
      <c r="D2598" s="141"/>
      <c r="G2598" s="114"/>
      <c r="H2598" s="39"/>
      <c r="N2598" s="116"/>
      <c r="P2598" s="146"/>
      <c r="Q2598" s="116"/>
      <c r="R2598" s="93"/>
      <c r="T2598" s="120"/>
      <c r="V2598" s="120"/>
      <c r="AD2598" s="116"/>
      <c r="AE2598" s="116"/>
      <c r="AG2598" s="140"/>
      <c r="AH2598" s="140"/>
      <c r="AI2598" s="146" t="s">
        <v>31</v>
      </c>
      <c r="AJ2598" s="146" t="s">
        <v>31</v>
      </c>
      <c r="AK2598" s="120"/>
    </row>
    <row r="2599">
      <c r="D2599" s="141"/>
      <c r="G2599" s="114"/>
      <c r="H2599" s="39"/>
      <c r="N2599" s="116"/>
      <c r="P2599" s="146"/>
      <c r="Q2599" s="116"/>
      <c r="R2599" s="93"/>
      <c r="T2599" s="120"/>
      <c r="V2599" s="120"/>
      <c r="AD2599" s="116"/>
      <c r="AE2599" s="116"/>
      <c r="AG2599" s="140"/>
      <c r="AH2599" s="140"/>
      <c r="AI2599" s="146" t="s">
        <v>31</v>
      </c>
      <c r="AJ2599" s="146" t="s">
        <v>31</v>
      </c>
      <c r="AK2599" s="120"/>
    </row>
    <row r="2600">
      <c r="D2600" s="141"/>
      <c r="G2600" s="114"/>
      <c r="H2600" s="39"/>
      <c r="N2600" s="116"/>
      <c r="P2600" s="146"/>
      <c r="Q2600" s="116"/>
      <c r="R2600" s="93"/>
      <c r="T2600" s="120"/>
      <c r="V2600" s="120"/>
      <c r="AD2600" s="116"/>
      <c r="AE2600" s="116"/>
      <c r="AG2600" s="140"/>
      <c r="AH2600" s="140"/>
      <c r="AI2600" s="146" t="s">
        <v>31</v>
      </c>
      <c r="AJ2600" s="146" t="s">
        <v>31</v>
      </c>
      <c r="AK2600" s="120"/>
    </row>
    <row r="2601">
      <c r="D2601" s="141"/>
      <c r="G2601" s="114"/>
      <c r="H2601" s="39"/>
      <c r="N2601" s="116"/>
      <c r="P2601" s="146"/>
      <c r="Q2601" s="116"/>
      <c r="R2601" s="93"/>
      <c r="T2601" s="120"/>
      <c r="V2601" s="120"/>
      <c r="AD2601" s="116"/>
      <c r="AE2601" s="116"/>
      <c r="AG2601" s="140"/>
      <c r="AH2601" s="140"/>
      <c r="AI2601" s="146" t="s">
        <v>31</v>
      </c>
      <c r="AJ2601" s="146" t="s">
        <v>31</v>
      </c>
      <c r="AK2601" s="120"/>
    </row>
    <row r="2602">
      <c r="D2602" s="141"/>
      <c r="G2602" s="114"/>
      <c r="H2602" s="39"/>
      <c r="N2602" s="116"/>
      <c r="P2602" s="146"/>
      <c r="Q2602" s="116"/>
      <c r="R2602" s="93"/>
      <c r="T2602" s="120"/>
      <c r="V2602" s="120"/>
      <c r="AD2602" s="116"/>
      <c r="AE2602" s="116"/>
      <c r="AG2602" s="140"/>
      <c r="AH2602" s="140"/>
      <c r="AI2602" s="146" t="s">
        <v>31</v>
      </c>
      <c r="AJ2602" s="146" t="s">
        <v>31</v>
      </c>
      <c r="AK2602" s="120"/>
    </row>
    <row r="2603">
      <c r="D2603" s="141"/>
      <c r="G2603" s="114"/>
      <c r="H2603" s="39"/>
      <c r="N2603" s="116"/>
      <c r="P2603" s="146"/>
      <c r="Q2603" s="116"/>
      <c r="R2603" s="93"/>
      <c r="T2603" s="120"/>
      <c r="V2603" s="120"/>
      <c r="AD2603" s="116"/>
      <c r="AE2603" s="116"/>
      <c r="AG2603" s="140"/>
      <c r="AH2603" s="140"/>
      <c r="AI2603" s="146" t="s">
        <v>31</v>
      </c>
      <c r="AJ2603" s="146" t="s">
        <v>31</v>
      </c>
      <c r="AK2603" s="120"/>
    </row>
    <row r="2604">
      <c r="D2604" s="141"/>
      <c r="G2604" s="114"/>
      <c r="H2604" s="39"/>
      <c r="N2604" s="116"/>
      <c r="P2604" s="146"/>
      <c r="Q2604" s="116"/>
      <c r="R2604" s="93"/>
      <c r="T2604" s="120"/>
      <c r="V2604" s="120"/>
      <c r="AD2604" s="116"/>
      <c r="AE2604" s="116"/>
      <c r="AG2604" s="140"/>
      <c r="AH2604" s="140"/>
      <c r="AI2604" s="146" t="s">
        <v>31</v>
      </c>
      <c r="AJ2604" s="146" t="s">
        <v>31</v>
      </c>
      <c r="AK2604" s="120"/>
    </row>
    <row r="2605">
      <c r="D2605" s="141"/>
      <c r="G2605" s="114"/>
      <c r="H2605" s="39"/>
      <c r="N2605" s="116"/>
      <c r="P2605" s="146"/>
      <c r="Q2605" s="116"/>
      <c r="R2605" s="93"/>
      <c r="T2605" s="120"/>
      <c r="V2605" s="120"/>
      <c r="AD2605" s="116"/>
      <c r="AE2605" s="116"/>
      <c r="AG2605" s="140"/>
      <c r="AH2605" s="140"/>
      <c r="AI2605" s="146" t="s">
        <v>31</v>
      </c>
      <c r="AJ2605" s="146" t="s">
        <v>31</v>
      </c>
      <c r="AK2605" s="120"/>
    </row>
    <row r="2606">
      <c r="D2606" s="141"/>
      <c r="G2606" s="114"/>
      <c r="H2606" s="39"/>
      <c r="N2606" s="116"/>
      <c r="P2606" s="146"/>
      <c r="Q2606" s="116"/>
      <c r="R2606" s="93"/>
      <c r="T2606" s="120"/>
      <c r="V2606" s="120"/>
      <c r="AD2606" s="116"/>
      <c r="AE2606" s="116"/>
      <c r="AG2606" s="140"/>
      <c r="AH2606" s="140"/>
      <c r="AI2606" s="146" t="s">
        <v>31</v>
      </c>
      <c r="AJ2606" s="146" t="s">
        <v>31</v>
      </c>
      <c r="AK2606" s="120"/>
    </row>
    <row r="2607">
      <c r="D2607" s="141"/>
      <c r="G2607" s="114"/>
      <c r="H2607" s="39"/>
      <c r="N2607" s="116"/>
      <c r="P2607" s="146"/>
      <c r="Q2607" s="116"/>
      <c r="R2607" s="93"/>
      <c r="T2607" s="120"/>
      <c r="V2607" s="120"/>
      <c r="AD2607" s="116"/>
      <c r="AE2607" s="116"/>
      <c r="AG2607" s="140"/>
      <c r="AH2607" s="140"/>
      <c r="AI2607" s="146" t="s">
        <v>31</v>
      </c>
      <c r="AJ2607" s="146" t="s">
        <v>31</v>
      </c>
      <c r="AK2607" s="120"/>
    </row>
    <row r="2608">
      <c r="D2608" s="141"/>
      <c r="G2608" s="114"/>
      <c r="H2608" s="39"/>
      <c r="N2608" s="116"/>
      <c r="P2608" s="146"/>
      <c r="Q2608" s="116"/>
      <c r="R2608" s="93"/>
      <c r="T2608" s="120"/>
      <c r="V2608" s="120"/>
      <c r="AD2608" s="116"/>
      <c r="AE2608" s="116"/>
      <c r="AG2608" s="140"/>
      <c r="AH2608" s="140"/>
      <c r="AI2608" s="146" t="s">
        <v>31</v>
      </c>
      <c r="AJ2608" s="146" t="s">
        <v>31</v>
      </c>
      <c r="AK2608" s="120"/>
    </row>
    <row r="2609">
      <c r="D2609" s="141"/>
      <c r="G2609" s="114"/>
      <c r="H2609" s="39"/>
      <c r="N2609" s="116"/>
      <c r="P2609" s="146"/>
      <c r="Q2609" s="116"/>
      <c r="R2609" s="93"/>
      <c r="T2609" s="120"/>
      <c r="V2609" s="120"/>
      <c r="AD2609" s="116"/>
      <c r="AE2609" s="116"/>
      <c r="AG2609" s="140"/>
      <c r="AH2609" s="140"/>
      <c r="AI2609" s="146" t="s">
        <v>31</v>
      </c>
      <c r="AJ2609" s="146" t="s">
        <v>31</v>
      </c>
      <c r="AK2609" s="120"/>
    </row>
    <row r="2610">
      <c r="D2610" s="141"/>
      <c r="G2610" s="114"/>
      <c r="H2610" s="39"/>
      <c r="N2610" s="116"/>
      <c r="P2610" s="146"/>
      <c r="Q2610" s="116"/>
      <c r="R2610" s="93"/>
      <c r="T2610" s="120"/>
      <c r="V2610" s="120"/>
      <c r="AD2610" s="116"/>
      <c r="AE2610" s="116"/>
      <c r="AG2610" s="140"/>
      <c r="AH2610" s="140"/>
      <c r="AI2610" s="146" t="s">
        <v>31</v>
      </c>
      <c r="AJ2610" s="146" t="s">
        <v>31</v>
      </c>
      <c r="AK2610" s="120"/>
    </row>
    <row r="2611">
      <c r="D2611" s="141"/>
      <c r="G2611" s="114"/>
      <c r="H2611" s="39"/>
      <c r="N2611" s="116"/>
      <c r="P2611" s="146"/>
      <c r="Q2611" s="116"/>
      <c r="R2611" s="93"/>
      <c r="T2611" s="120"/>
      <c r="V2611" s="120"/>
      <c r="AD2611" s="116"/>
      <c r="AE2611" s="116"/>
      <c r="AG2611" s="140"/>
      <c r="AH2611" s="140"/>
      <c r="AI2611" s="146" t="s">
        <v>31</v>
      </c>
      <c r="AJ2611" s="146" t="s">
        <v>31</v>
      </c>
      <c r="AK2611" s="120"/>
    </row>
    <row r="2612">
      <c r="D2612" s="141"/>
      <c r="G2612" s="114"/>
      <c r="H2612" s="39"/>
      <c r="N2612" s="116"/>
      <c r="P2612" s="146"/>
      <c r="Q2612" s="116"/>
      <c r="R2612" s="93"/>
      <c r="T2612" s="120"/>
      <c r="V2612" s="120"/>
      <c r="AD2612" s="116"/>
      <c r="AE2612" s="116"/>
      <c r="AG2612" s="140"/>
      <c r="AH2612" s="140"/>
      <c r="AI2612" s="146" t="s">
        <v>31</v>
      </c>
      <c r="AJ2612" s="146" t="s">
        <v>31</v>
      </c>
      <c r="AK2612" s="120"/>
    </row>
    <row r="2613">
      <c r="D2613" s="141"/>
      <c r="G2613" s="114"/>
      <c r="H2613" s="39"/>
      <c r="N2613" s="116"/>
      <c r="P2613" s="146"/>
      <c r="Q2613" s="116"/>
      <c r="R2613" s="93"/>
      <c r="T2613" s="120"/>
      <c r="V2613" s="120"/>
      <c r="AD2613" s="116"/>
      <c r="AE2613" s="116"/>
      <c r="AG2613" s="140"/>
      <c r="AH2613" s="140"/>
      <c r="AI2613" s="146" t="s">
        <v>31</v>
      </c>
      <c r="AJ2613" s="146" t="s">
        <v>31</v>
      </c>
      <c r="AK2613" s="120"/>
    </row>
    <row r="2614">
      <c r="D2614" s="141"/>
      <c r="G2614" s="114"/>
      <c r="H2614" s="39"/>
      <c r="N2614" s="116"/>
      <c r="P2614" s="146"/>
      <c r="Q2614" s="116"/>
      <c r="R2614" s="93"/>
      <c r="T2614" s="120"/>
      <c r="V2614" s="120"/>
      <c r="AD2614" s="116"/>
      <c r="AE2614" s="116"/>
      <c r="AG2614" s="140"/>
      <c r="AH2614" s="140"/>
      <c r="AI2614" s="146" t="s">
        <v>31</v>
      </c>
      <c r="AJ2614" s="146" t="s">
        <v>31</v>
      </c>
      <c r="AK2614" s="120"/>
    </row>
    <row r="2615">
      <c r="D2615" s="141"/>
      <c r="G2615" s="114"/>
      <c r="H2615" s="39"/>
      <c r="N2615" s="116"/>
      <c r="P2615" s="146"/>
      <c r="Q2615" s="116"/>
      <c r="R2615" s="93"/>
      <c r="T2615" s="120"/>
      <c r="V2615" s="120"/>
      <c r="AD2615" s="116"/>
      <c r="AE2615" s="116"/>
      <c r="AG2615" s="140"/>
      <c r="AH2615" s="140"/>
      <c r="AI2615" s="146" t="s">
        <v>31</v>
      </c>
      <c r="AJ2615" s="146" t="s">
        <v>31</v>
      </c>
      <c r="AK2615" s="120"/>
    </row>
    <row r="2616">
      <c r="D2616" s="141"/>
      <c r="G2616" s="114"/>
      <c r="H2616" s="39"/>
      <c r="N2616" s="116"/>
      <c r="P2616" s="146"/>
      <c r="Q2616" s="116"/>
      <c r="R2616" s="93"/>
      <c r="T2616" s="120"/>
      <c r="V2616" s="120"/>
      <c r="AD2616" s="116"/>
      <c r="AE2616" s="116"/>
      <c r="AG2616" s="140"/>
      <c r="AH2616" s="140"/>
      <c r="AI2616" s="146" t="s">
        <v>31</v>
      </c>
      <c r="AJ2616" s="146" t="s">
        <v>31</v>
      </c>
      <c r="AK2616" s="120"/>
    </row>
    <row r="2617">
      <c r="D2617" s="141"/>
      <c r="G2617" s="114"/>
      <c r="H2617" s="39"/>
      <c r="N2617" s="116"/>
      <c r="P2617" s="146"/>
      <c r="Q2617" s="116"/>
      <c r="R2617" s="93"/>
      <c r="T2617" s="120"/>
      <c r="V2617" s="120"/>
      <c r="AD2617" s="116"/>
      <c r="AE2617" s="116"/>
      <c r="AG2617" s="140"/>
      <c r="AH2617" s="140"/>
      <c r="AI2617" s="146" t="s">
        <v>31</v>
      </c>
      <c r="AJ2617" s="146" t="s">
        <v>31</v>
      </c>
      <c r="AK2617" s="120"/>
    </row>
    <row r="2618">
      <c r="D2618" s="141"/>
      <c r="G2618" s="114"/>
      <c r="H2618" s="39"/>
      <c r="N2618" s="116"/>
      <c r="P2618" s="146"/>
      <c r="Q2618" s="116"/>
      <c r="R2618" s="93"/>
      <c r="T2618" s="120"/>
      <c r="V2618" s="120"/>
      <c r="AD2618" s="116"/>
      <c r="AE2618" s="116"/>
      <c r="AG2618" s="140"/>
      <c r="AH2618" s="140"/>
      <c r="AI2618" s="146" t="s">
        <v>31</v>
      </c>
      <c r="AJ2618" s="146" t="s">
        <v>31</v>
      </c>
      <c r="AK2618" s="120"/>
    </row>
    <row r="2619">
      <c r="D2619" s="141"/>
      <c r="G2619" s="114"/>
      <c r="H2619" s="39"/>
      <c r="N2619" s="116"/>
      <c r="P2619" s="146"/>
      <c r="Q2619" s="116"/>
      <c r="R2619" s="93"/>
      <c r="T2619" s="120"/>
      <c r="V2619" s="120"/>
      <c r="AD2619" s="116"/>
      <c r="AE2619" s="116"/>
      <c r="AG2619" s="140"/>
      <c r="AH2619" s="140"/>
      <c r="AI2619" s="146" t="s">
        <v>31</v>
      </c>
      <c r="AJ2619" s="146" t="s">
        <v>31</v>
      </c>
      <c r="AK2619" s="120"/>
    </row>
    <row r="2620">
      <c r="D2620" s="141"/>
      <c r="G2620" s="114"/>
      <c r="H2620" s="39"/>
      <c r="N2620" s="116"/>
      <c r="P2620" s="146"/>
      <c r="Q2620" s="116"/>
      <c r="R2620" s="93"/>
      <c r="T2620" s="120"/>
      <c r="V2620" s="120"/>
      <c r="AD2620" s="116"/>
      <c r="AE2620" s="116"/>
      <c r="AG2620" s="140"/>
      <c r="AH2620" s="140"/>
      <c r="AI2620" s="146" t="s">
        <v>31</v>
      </c>
      <c r="AJ2620" s="146" t="s">
        <v>31</v>
      </c>
      <c r="AK2620" s="120"/>
    </row>
    <row r="2621">
      <c r="D2621" s="141"/>
      <c r="G2621" s="114"/>
      <c r="H2621" s="39"/>
      <c r="N2621" s="116"/>
      <c r="P2621" s="146"/>
      <c r="Q2621" s="116"/>
      <c r="R2621" s="93"/>
      <c r="T2621" s="120"/>
      <c r="V2621" s="120"/>
      <c r="AD2621" s="116"/>
      <c r="AE2621" s="116"/>
      <c r="AG2621" s="140"/>
      <c r="AH2621" s="140"/>
      <c r="AI2621" s="146" t="s">
        <v>31</v>
      </c>
      <c r="AJ2621" s="146" t="s">
        <v>31</v>
      </c>
      <c r="AK2621" s="120"/>
    </row>
    <row r="2622">
      <c r="D2622" s="141"/>
      <c r="G2622" s="114"/>
      <c r="H2622" s="39"/>
      <c r="N2622" s="116"/>
      <c r="P2622" s="146"/>
      <c r="Q2622" s="116"/>
      <c r="R2622" s="93"/>
      <c r="T2622" s="120"/>
      <c r="V2622" s="120"/>
      <c r="AD2622" s="116"/>
      <c r="AE2622" s="116"/>
      <c r="AG2622" s="140"/>
      <c r="AH2622" s="140"/>
      <c r="AI2622" s="146" t="s">
        <v>31</v>
      </c>
      <c r="AJ2622" s="146" t="s">
        <v>31</v>
      </c>
      <c r="AK2622" s="120"/>
    </row>
    <row r="2623">
      <c r="D2623" s="141"/>
      <c r="G2623" s="114"/>
      <c r="H2623" s="39"/>
      <c r="N2623" s="116"/>
      <c r="P2623" s="146"/>
      <c r="Q2623" s="116"/>
      <c r="R2623" s="93"/>
      <c r="T2623" s="120"/>
      <c r="V2623" s="120"/>
      <c r="AD2623" s="116"/>
      <c r="AE2623" s="116"/>
      <c r="AG2623" s="140"/>
      <c r="AH2623" s="140"/>
      <c r="AI2623" s="146" t="s">
        <v>31</v>
      </c>
      <c r="AJ2623" s="146" t="s">
        <v>31</v>
      </c>
      <c r="AK2623" s="120"/>
    </row>
    <row r="2624">
      <c r="D2624" s="141"/>
      <c r="G2624" s="114"/>
      <c r="H2624" s="39"/>
      <c r="N2624" s="116"/>
      <c r="P2624" s="146"/>
      <c r="Q2624" s="116"/>
      <c r="R2624" s="93"/>
      <c r="T2624" s="120"/>
      <c r="V2624" s="120"/>
      <c r="AD2624" s="116"/>
      <c r="AE2624" s="116"/>
      <c r="AG2624" s="140"/>
      <c r="AH2624" s="140"/>
      <c r="AI2624" s="146" t="s">
        <v>31</v>
      </c>
      <c r="AJ2624" s="146" t="s">
        <v>31</v>
      </c>
      <c r="AK2624" s="120"/>
    </row>
    <row r="2625">
      <c r="D2625" s="141"/>
      <c r="G2625" s="114"/>
      <c r="H2625" s="39"/>
      <c r="N2625" s="116"/>
      <c r="P2625" s="146"/>
      <c r="Q2625" s="116"/>
      <c r="R2625" s="93"/>
      <c r="T2625" s="120"/>
      <c r="V2625" s="120"/>
      <c r="AD2625" s="116"/>
      <c r="AE2625" s="116"/>
      <c r="AG2625" s="140"/>
      <c r="AH2625" s="140"/>
      <c r="AI2625" s="146" t="s">
        <v>31</v>
      </c>
      <c r="AJ2625" s="146" t="s">
        <v>31</v>
      </c>
      <c r="AK2625" s="120"/>
    </row>
    <row r="2626">
      <c r="D2626" s="141"/>
      <c r="G2626" s="114"/>
      <c r="H2626" s="39"/>
      <c r="N2626" s="116"/>
      <c r="P2626" s="146"/>
      <c r="Q2626" s="116"/>
      <c r="R2626" s="93"/>
      <c r="T2626" s="120"/>
      <c r="V2626" s="120"/>
      <c r="AD2626" s="116"/>
      <c r="AE2626" s="116"/>
      <c r="AG2626" s="140"/>
      <c r="AH2626" s="140"/>
      <c r="AI2626" s="146" t="s">
        <v>31</v>
      </c>
      <c r="AJ2626" s="146" t="s">
        <v>31</v>
      </c>
      <c r="AK2626" s="120"/>
    </row>
    <row r="2627">
      <c r="D2627" s="141"/>
      <c r="G2627" s="114"/>
      <c r="H2627" s="39"/>
      <c r="N2627" s="116"/>
      <c r="P2627" s="146"/>
      <c r="Q2627" s="116"/>
      <c r="R2627" s="93"/>
      <c r="T2627" s="120"/>
      <c r="V2627" s="120"/>
      <c r="AD2627" s="116"/>
      <c r="AE2627" s="116"/>
      <c r="AG2627" s="140"/>
      <c r="AH2627" s="140"/>
      <c r="AI2627" s="146" t="s">
        <v>31</v>
      </c>
      <c r="AJ2627" s="146" t="s">
        <v>31</v>
      </c>
      <c r="AK2627" s="120"/>
    </row>
    <row r="2628">
      <c r="D2628" s="141"/>
      <c r="G2628" s="114"/>
      <c r="H2628" s="39"/>
      <c r="N2628" s="116"/>
      <c r="P2628" s="146"/>
      <c r="Q2628" s="116"/>
      <c r="R2628" s="93"/>
      <c r="T2628" s="120"/>
      <c r="V2628" s="120"/>
      <c r="AD2628" s="116"/>
      <c r="AE2628" s="116"/>
      <c r="AG2628" s="140"/>
      <c r="AH2628" s="140"/>
      <c r="AI2628" s="146" t="s">
        <v>31</v>
      </c>
      <c r="AJ2628" s="146" t="s">
        <v>31</v>
      </c>
      <c r="AK2628" s="120"/>
    </row>
    <row r="2629">
      <c r="D2629" s="141"/>
      <c r="G2629" s="114"/>
      <c r="H2629" s="39"/>
      <c r="N2629" s="116"/>
      <c r="P2629" s="146"/>
      <c r="Q2629" s="116"/>
      <c r="R2629" s="93"/>
      <c r="T2629" s="120"/>
      <c r="V2629" s="120"/>
      <c r="AD2629" s="116"/>
      <c r="AE2629" s="116"/>
      <c r="AG2629" s="140"/>
      <c r="AH2629" s="140"/>
      <c r="AI2629" s="146" t="s">
        <v>31</v>
      </c>
      <c r="AJ2629" s="146" t="s">
        <v>31</v>
      </c>
      <c r="AK2629" s="120"/>
    </row>
    <row r="2630">
      <c r="D2630" s="141"/>
      <c r="G2630" s="114"/>
      <c r="H2630" s="39"/>
      <c r="N2630" s="116"/>
      <c r="P2630" s="146"/>
      <c r="Q2630" s="116"/>
      <c r="R2630" s="93"/>
      <c r="T2630" s="120"/>
      <c r="V2630" s="120"/>
      <c r="AD2630" s="116"/>
      <c r="AE2630" s="116"/>
      <c r="AG2630" s="140"/>
      <c r="AH2630" s="140"/>
      <c r="AI2630" s="146" t="s">
        <v>31</v>
      </c>
      <c r="AJ2630" s="146" t="s">
        <v>31</v>
      </c>
      <c r="AK2630" s="120"/>
    </row>
    <row r="2631">
      <c r="D2631" s="141"/>
      <c r="G2631" s="114"/>
      <c r="H2631" s="39"/>
      <c r="N2631" s="116"/>
      <c r="P2631" s="146"/>
      <c r="Q2631" s="116"/>
      <c r="R2631" s="93"/>
      <c r="T2631" s="120"/>
      <c r="V2631" s="120"/>
      <c r="AD2631" s="116"/>
      <c r="AE2631" s="116"/>
      <c r="AG2631" s="140"/>
      <c r="AH2631" s="140"/>
      <c r="AI2631" s="146" t="s">
        <v>31</v>
      </c>
      <c r="AJ2631" s="146" t="s">
        <v>31</v>
      </c>
      <c r="AK2631" s="120"/>
    </row>
    <row r="2632">
      <c r="D2632" s="141"/>
      <c r="G2632" s="114"/>
      <c r="H2632" s="39"/>
      <c r="N2632" s="116"/>
      <c r="P2632" s="146"/>
      <c r="Q2632" s="116"/>
      <c r="R2632" s="93"/>
      <c r="T2632" s="120"/>
      <c r="V2632" s="120"/>
      <c r="AD2632" s="116"/>
      <c r="AE2632" s="116"/>
      <c r="AG2632" s="140"/>
      <c r="AH2632" s="140"/>
      <c r="AI2632" s="146" t="s">
        <v>31</v>
      </c>
      <c r="AJ2632" s="146" t="s">
        <v>31</v>
      </c>
      <c r="AK2632" s="120"/>
    </row>
    <row r="2633">
      <c r="D2633" s="141"/>
      <c r="G2633" s="114"/>
      <c r="H2633" s="39"/>
      <c r="N2633" s="116"/>
      <c r="P2633" s="146"/>
      <c r="Q2633" s="116"/>
      <c r="R2633" s="93"/>
      <c r="T2633" s="120"/>
      <c r="V2633" s="120"/>
      <c r="AD2633" s="116"/>
      <c r="AE2633" s="116"/>
      <c r="AG2633" s="140"/>
      <c r="AH2633" s="140"/>
      <c r="AI2633" s="146" t="s">
        <v>31</v>
      </c>
      <c r="AJ2633" s="146" t="s">
        <v>31</v>
      </c>
      <c r="AK2633" s="120"/>
    </row>
    <row r="2634">
      <c r="D2634" s="141"/>
      <c r="G2634" s="114"/>
      <c r="H2634" s="39"/>
      <c r="N2634" s="116"/>
      <c r="P2634" s="146"/>
      <c r="Q2634" s="116"/>
      <c r="R2634" s="93"/>
      <c r="T2634" s="120"/>
      <c r="V2634" s="120"/>
      <c r="AD2634" s="116"/>
      <c r="AE2634" s="116"/>
      <c r="AG2634" s="140"/>
      <c r="AH2634" s="140"/>
      <c r="AI2634" s="146" t="s">
        <v>31</v>
      </c>
      <c r="AJ2634" s="146" t="s">
        <v>31</v>
      </c>
      <c r="AK2634" s="120"/>
    </row>
    <row r="2635">
      <c r="D2635" s="141"/>
      <c r="G2635" s="114"/>
      <c r="H2635" s="39"/>
      <c r="N2635" s="116"/>
      <c r="P2635" s="146"/>
      <c r="Q2635" s="116"/>
      <c r="R2635" s="93"/>
      <c r="T2635" s="120"/>
      <c r="V2635" s="120"/>
      <c r="AD2635" s="116"/>
      <c r="AE2635" s="116"/>
      <c r="AG2635" s="140"/>
      <c r="AH2635" s="140"/>
      <c r="AI2635" s="146" t="s">
        <v>31</v>
      </c>
      <c r="AJ2635" s="146" t="s">
        <v>31</v>
      </c>
      <c r="AK2635" s="120"/>
    </row>
    <row r="2636">
      <c r="D2636" s="141"/>
      <c r="G2636" s="114"/>
      <c r="H2636" s="39"/>
      <c r="N2636" s="116"/>
      <c r="P2636" s="146"/>
      <c r="Q2636" s="116"/>
      <c r="R2636" s="93"/>
      <c r="T2636" s="120"/>
      <c r="V2636" s="120"/>
      <c r="AD2636" s="116"/>
      <c r="AE2636" s="116"/>
      <c r="AG2636" s="140"/>
      <c r="AH2636" s="140"/>
      <c r="AI2636" s="146" t="s">
        <v>31</v>
      </c>
      <c r="AJ2636" s="146" t="s">
        <v>31</v>
      </c>
      <c r="AK2636" s="120"/>
    </row>
    <row r="2637">
      <c r="D2637" s="141"/>
      <c r="G2637" s="114"/>
      <c r="H2637" s="39"/>
      <c r="N2637" s="116"/>
      <c r="P2637" s="146"/>
      <c r="Q2637" s="116"/>
      <c r="R2637" s="93"/>
      <c r="T2637" s="120"/>
      <c r="V2637" s="120"/>
      <c r="AD2637" s="116"/>
      <c r="AE2637" s="116"/>
      <c r="AG2637" s="140"/>
      <c r="AH2637" s="140"/>
      <c r="AI2637" s="146" t="s">
        <v>31</v>
      </c>
      <c r="AJ2637" s="146" t="s">
        <v>31</v>
      </c>
      <c r="AK2637" s="120"/>
    </row>
    <row r="2638">
      <c r="D2638" s="141"/>
      <c r="G2638" s="114"/>
      <c r="H2638" s="39"/>
      <c r="N2638" s="116"/>
      <c r="P2638" s="146"/>
      <c r="Q2638" s="116"/>
      <c r="R2638" s="93"/>
      <c r="T2638" s="120"/>
      <c r="V2638" s="120"/>
      <c r="AD2638" s="116"/>
      <c r="AE2638" s="116"/>
      <c r="AG2638" s="140"/>
      <c r="AH2638" s="140"/>
      <c r="AI2638" s="146" t="s">
        <v>31</v>
      </c>
      <c r="AJ2638" s="146" t="s">
        <v>31</v>
      </c>
      <c r="AK2638" s="120"/>
    </row>
    <row r="2639">
      <c r="D2639" s="141"/>
      <c r="G2639" s="114"/>
      <c r="H2639" s="39"/>
      <c r="N2639" s="116"/>
      <c r="P2639" s="146"/>
      <c r="Q2639" s="116"/>
      <c r="R2639" s="93"/>
      <c r="T2639" s="120"/>
      <c r="V2639" s="120"/>
      <c r="AD2639" s="116"/>
      <c r="AE2639" s="116"/>
      <c r="AG2639" s="140"/>
      <c r="AH2639" s="140"/>
      <c r="AI2639" s="146" t="s">
        <v>31</v>
      </c>
      <c r="AJ2639" s="146" t="s">
        <v>31</v>
      </c>
      <c r="AK2639" s="120"/>
    </row>
    <row r="2640">
      <c r="D2640" s="141"/>
      <c r="G2640" s="114"/>
      <c r="H2640" s="39"/>
      <c r="N2640" s="116"/>
      <c r="P2640" s="146"/>
      <c r="Q2640" s="116"/>
      <c r="R2640" s="93"/>
      <c r="T2640" s="120"/>
      <c r="V2640" s="120"/>
      <c r="AD2640" s="116"/>
      <c r="AE2640" s="116"/>
      <c r="AG2640" s="140"/>
      <c r="AH2640" s="140"/>
      <c r="AI2640" s="146" t="s">
        <v>31</v>
      </c>
      <c r="AJ2640" s="146" t="s">
        <v>31</v>
      </c>
      <c r="AK2640" s="120"/>
    </row>
    <row r="2641">
      <c r="D2641" s="141"/>
      <c r="G2641" s="114"/>
      <c r="H2641" s="39"/>
      <c r="N2641" s="116"/>
      <c r="P2641" s="146"/>
      <c r="Q2641" s="116"/>
      <c r="R2641" s="93"/>
      <c r="T2641" s="120"/>
      <c r="V2641" s="120"/>
      <c r="AD2641" s="116"/>
      <c r="AE2641" s="116"/>
      <c r="AG2641" s="140"/>
      <c r="AH2641" s="140"/>
      <c r="AI2641" s="146" t="s">
        <v>31</v>
      </c>
      <c r="AJ2641" s="146" t="s">
        <v>31</v>
      </c>
      <c r="AK2641" s="120"/>
    </row>
    <row r="2642">
      <c r="D2642" s="141"/>
      <c r="G2642" s="114"/>
      <c r="H2642" s="39"/>
      <c r="N2642" s="116"/>
      <c r="P2642" s="146"/>
      <c r="Q2642" s="116"/>
      <c r="R2642" s="93"/>
      <c r="T2642" s="120"/>
      <c r="V2642" s="120"/>
      <c r="AD2642" s="116"/>
      <c r="AE2642" s="116"/>
      <c r="AG2642" s="140"/>
      <c r="AH2642" s="140"/>
      <c r="AI2642" s="146" t="s">
        <v>31</v>
      </c>
      <c r="AJ2642" s="146" t="s">
        <v>31</v>
      </c>
      <c r="AK2642" s="120"/>
    </row>
    <row r="2643">
      <c r="D2643" s="141"/>
      <c r="G2643" s="114"/>
      <c r="H2643" s="39"/>
      <c r="N2643" s="116"/>
      <c r="P2643" s="146"/>
      <c r="Q2643" s="116"/>
      <c r="R2643" s="93"/>
      <c r="T2643" s="120"/>
      <c r="V2643" s="120"/>
      <c r="AD2643" s="116"/>
      <c r="AE2643" s="116"/>
      <c r="AG2643" s="140"/>
      <c r="AH2643" s="140"/>
      <c r="AI2643" s="146" t="s">
        <v>31</v>
      </c>
      <c r="AJ2643" s="146" t="s">
        <v>31</v>
      </c>
      <c r="AK2643" s="120"/>
    </row>
    <row r="2644">
      <c r="D2644" s="141"/>
      <c r="G2644" s="114"/>
      <c r="H2644" s="39"/>
      <c r="N2644" s="116"/>
      <c r="P2644" s="146"/>
      <c r="Q2644" s="116"/>
      <c r="R2644" s="93"/>
      <c r="T2644" s="120"/>
      <c r="V2644" s="120"/>
      <c r="AD2644" s="116"/>
      <c r="AE2644" s="116"/>
      <c r="AG2644" s="140"/>
      <c r="AH2644" s="140"/>
      <c r="AI2644" s="146" t="s">
        <v>31</v>
      </c>
      <c r="AJ2644" s="146" t="s">
        <v>31</v>
      </c>
      <c r="AK2644" s="120"/>
    </row>
    <row r="2645">
      <c r="D2645" s="141"/>
      <c r="G2645" s="114"/>
      <c r="H2645" s="39"/>
      <c r="N2645" s="116"/>
      <c r="P2645" s="146"/>
      <c r="Q2645" s="116"/>
      <c r="R2645" s="93"/>
      <c r="T2645" s="120"/>
      <c r="V2645" s="120"/>
      <c r="AD2645" s="116"/>
      <c r="AE2645" s="116"/>
      <c r="AG2645" s="140"/>
      <c r="AH2645" s="140"/>
      <c r="AI2645" s="146" t="s">
        <v>31</v>
      </c>
      <c r="AJ2645" s="146" t="s">
        <v>31</v>
      </c>
      <c r="AK2645" s="120"/>
    </row>
    <row r="2646">
      <c r="D2646" s="141"/>
      <c r="G2646" s="114"/>
      <c r="H2646" s="39"/>
      <c r="N2646" s="116"/>
      <c r="P2646" s="146"/>
      <c r="Q2646" s="116"/>
      <c r="R2646" s="93"/>
      <c r="T2646" s="120"/>
      <c r="V2646" s="120"/>
      <c r="AD2646" s="116"/>
      <c r="AE2646" s="116"/>
      <c r="AG2646" s="140"/>
      <c r="AH2646" s="140"/>
      <c r="AI2646" s="146" t="s">
        <v>31</v>
      </c>
      <c r="AJ2646" s="146" t="s">
        <v>31</v>
      </c>
      <c r="AK2646" s="120"/>
    </row>
    <row r="2647">
      <c r="D2647" s="141"/>
      <c r="G2647" s="114"/>
      <c r="H2647" s="39"/>
      <c r="N2647" s="116"/>
      <c r="P2647" s="146"/>
      <c r="Q2647" s="116"/>
      <c r="R2647" s="93"/>
      <c r="T2647" s="120"/>
      <c r="V2647" s="120"/>
      <c r="AD2647" s="116"/>
      <c r="AE2647" s="116"/>
      <c r="AG2647" s="140"/>
      <c r="AH2647" s="140"/>
      <c r="AI2647" s="146" t="s">
        <v>31</v>
      </c>
      <c r="AJ2647" s="146" t="s">
        <v>31</v>
      </c>
      <c r="AK2647" s="120"/>
    </row>
    <row r="2648">
      <c r="D2648" s="141"/>
      <c r="G2648" s="114"/>
      <c r="H2648" s="39"/>
      <c r="N2648" s="116"/>
      <c r="P2648" s="146"/>
      <c r="Q2648" s="116"/>
      <c r="R2648" s="93"/>
      <c r="T2648" s="120"/>
      <c r="V2648" s="120"/>
      <c r="AD2648" s="116"/>
      <c r="AE2648" s="116"/>
      <c r="AG2648" s="140"/>
      <c r="AH2648" s="140"/>
      <c r="AI2648" s="146" t="s">
        <v>31</v>
      </c>
      <c r="AJ2648" s="146" t="s">
        <v>31</v>
      </c>
      <c r="AK2648" s="120"/>
    </row>
    <row r="2649">
      <c r="D2649" s="141"/>
      <c r="G2649" s="114"/>
      <c r="H2649" s="39"/>
      <c r="N2649" s="116"/>
      <c r="P2649" s="146"/>
      <c r="Q2649" s="116"/>
      <c r="R2649" s="93"/>
      <c r="T2649" s="120"/>
      <c r="V2649" s="120"/>
      <c r="AD2649" s="116"/>
      <c r="AE2649" s="116"/>
      <c r="AG2649" s="140"/>
      <c r="AH2649" s="140"/>
      <c r="AI2649" s="146" t="s">
        <v>31</v>
      </c>
      <c r="AJ2649" s="146" t="s">
        <v>31</v>
      </c>
      <c r="AK2649" s="120"/>
    </row>
    <row r="2650">
      <c r="D2650" s="141"/>
      <c r="G2650" s="114"/>
      <c r="H2650" s="39"/>
      <c r="N2650" s="116"/>
      <c r="P2650" s="146"/>
      <c r="Q2650" s="116"/>
      <c r="R2650" s="93"/>
      <c r="T2650" s="120"/>
      <c r="V2650" s="120"/>
      <c r="AD2650" s="116"/>
      <c r="AE2650" s="116"/>
      <c r="AG2650" s="140"/>
      <c r="AH2650" s="140"/>
      <c r="AI2650" s="146" t="s">
        <v>31</v>
      </c>
      <c r="AJ2650" s="146" t="s">
        <v>31</v>
      </c>
      <c r="AK2650" s="120"/>
    </row>
    <row r="2651">
      <c r="D2651" s="141"/>
      <c r="G2651" s="114"/>
      <c r="H2651" s="39"/>
      <c r="N2651" s="116"/>
      <c r="P2651" s="146"/>
      <c r="Q2651" s="116"/>
      <c r="R2651" s="93"/>
      <c r="T2651" s="120"/>
      <c r="V2651" s="120"/>
      <c r="AD2651" s="116"/>
      <c r="AE2651" s="116"/>
      <c r="AG2651" s="140"/>
      <c r="AH2651" s="140"/>
      <c r="AI2651" s="146" t="s">
        <v>31</v>
      </c>
      <c r="AJ2651" s="146" t="s">
        <v>31</v>
      </c>
      <c r="AK2651" s="120"/>
    </row>
    <row r="2652">
      <c r="D2652" s="141"/>
      <c r="G2652" s="114"/>
      <c r="H2652" s="39"/>
      <c r="N2652" s="116"/>
      <c r="P2652" s="146"/>
      <c r="Q2652" s="116"/>
      <c r="R2652" s="93"/>
      <c r="T2652" s="120"/>
      <c r="V2652" s="120"/>
      <c r="AD2652" s="116"/>
      <c r="AE2652" s="116"/>
      <c r="AG2652" s="140"/>
      <c r="AH2652" s="140"/>
      <c r="AI2652" s="146" t="s">
        <v>31</v>
      </c>
      <c r="AJ2652" s="146" t="s">
        <v>31</v>
      </c>
      <c r="AK2652" s="120"/>
    </row>
    <row r="2653">
      <c r="D2653" s="141"/>
      <c r="G2653" s="114"/>
      <c r="H2653" s="39"/>
      <c r="N2653" s="116"/>
      <c r="P2653" s="146"/>
      <c r="Q2653" s="116"/>
      <c r="R2653" s="93"/>
      <c r="T2653" s="120"/>
      <c r="V2653" s="120"/>
      <c r="AD2653" s="116"/>
      <c r="AE2653" s="116"/>
      <c r="AG2653" s="140"/>
      <c r="AH2653" s="140"/>
      <c r="AI2653" s="146" t="s">
        <v>31</v>
      </c>
      <c r="AJ2653" s="146" t="s">
        <v>31</v>
      </c>
      <c r="AK2653" s="120"/>
    </row>
    <row r="2654">
      <c r="D2654" s="141"/>
      <c r="G2654" s="114"/>
      <c r="H2654" s="39"/>
      <c r="N2654" s="116"/>
      <c r="P2654" s="146"/>
      <c r="Q2654" s="116"/>
      <c r="R2654" s="93"/>
      <c r="T2654" s="120"/>
      <c r="V2654" s="120"/>
      <c r="AD2654" s="116"/>
      <c r="AE2654" s="116"/>
      <c r="AG2654" s="140"/>
      <c r="AH2654" s="140"/>
      <c r="AI2654" s="146" t="s">
        <v>31</v>
      </c>
      <c r="AJ2654" s="146" t="s">
        <v>31</v>
      </c>
      <c r="AK2654" s="120"/>
    </row>
    <row r="2655">
      <c r="D2655" s="141"/>
      <c r="G2655" s="114"/>
      <c r="H2655" s="39"/>
      <c r="N2655" s="116"/>
      <c r="P2655" s="146"/>
      <c r="Q2655" s="116"/>
      <c r="R2655" s="93"/>
      <c r="T2655" s="120"/>
      <c r="V2655" s="120"/>
      <c r="AD2655" s="116"/>
      <c r="AE2655" s="116"/>
      <c r="AG2655" s="140"/>
      <c r="AH2655" s="140"/>
      <c r="AI2655" s="146" t="s">
        <v>31</v>
      </c>
      <c r="AJ2655" s="146" t="s">
        <v>31</v>
      </c>
      <c r="AK2655" s="120"/>
    </row>
    <row r="2656">
      <c r="D2656" s="141"/>
      <c r="G2656" s="114"/>
      <c r="H2656" s="39"/>
      <c r="N2656" s="116"/>
      <c r="P2656" s="146"/>
      <c r="Q2656" s="116"/>
      <c r="R2656" s="93"/>
      <c r="T2656" s="120"/>
      <c r="V2656" s="120"/>
      <c r="AD2656" s="116"/>
      <c r="AE2656" s="116"/>
      <c r="AG2656" s="140"/>
      <c r="AH2656" s="140"/>
      <c r="AI2656" s="146" t="s">
        <v>31</v>
      </c>
      <c r="AJ2656" s="146" t="s">
        <v>31</v>
      </c>
      <c r="AK2656" s="120"/>
    </row>
    <row r="2657">
      <c r="D2657" s="141"/>
      <c r="G2657" s="114"/>
      <c r="H2657" s="39"/>
      <c r="N2657" s="116"/>
      <c r="P2657" s="146"/>
      <c r="Q2657" s="116"/>
      <c r="R2657" s="93"/>
      <c r="T2657" s="120"/>
      <c r="V2657" s="120"/>
      <c r="AD2657" s="116"/>
      <c r="AE2657" s="116"/>
      <c r="AG2657" s="140"/>
      <c r="AH2657" s="140"/>
      <c r="AI2657" s="146" t="s">
        <v>31</v>
      </c>
      <c r="AJ2657" s="146" t="s">
        <v>31</v>
      </c>
      <c r="AK2657" s="120"/>
    </row>
    <row r="2658">
      <c r="D2658" s="141"/>
      <c r="G2658" s="114"/>
      <c r="H2658" s="39"/>
      <c r="N2658" s="116"/>
      <c r="P2658" s="146"/>
      <c r="Q2658" s="116"/>
      <c r="R2658" s="93"/>
      <c r="T2658" s="120"/>
      <c r="V2658" s="120"/>
      <c r="AD2658" s="116"/>
      <c r="AE2658" s="116"/>
      <c r="AG2658" s="140"/>
      <c r="AH2658" s="140"/>
      <c r="AI2658" s="146" t="s">
        <v>31</v>
      </c>
      <c r="AJ2658" s="146" t="s">
        <v>31</v>
      </c>
      <c r="AK2658" s="120"/>
    </row>
    <row r="2659">
      <c r="D2659" s="141"/>
      <c r="G2659" s="114"/>
      <c r="H2659" s="39"/>
      <c r="N2659" s="116"/>
      <c r="P2659" s="146"/>
      <c r="Q2659" s="116"/>
      <c r="R2659" s="93"/>
      <c r="T2659" s="120"/>
      <c r="V2659" s="120"/>
      <c r="AD2659" s="116"/>
      <c r="AE2659" s="116"/>
      <c r="AG2659" s="140"/>
      <c r="AH2659" s="140"/>
      <c r="AI2659" s="146" t="s">
        <v>31</v>
      </c>
      <c r="AJ2659" s="146" t="s">
        <v>31</v>
      </c>
      <c r="AK2659" s="120"/>
    </row>
    <row r="2660">
      <c r="D2660" s="141"/>
      <c r="G2660" s="114"/>
      <c r="H2660" s="39"/>
      <c r="N2660" s="116"/>
      <c r="P2660" s="146"/>
      <c r="Q2660" s="116"/>
      <c r="R2660" s="93"/>
      <c r="T2660" s="120"/>
      <c r="V2660" s="120"/>
      <c r="AD2660" s="116"/>
      <c r="AE2660" s="116"/>
      <c r="AG2660" s="140"/>
      <c r="AH2660" s="140"/>
      <c r="AI2660" s="146" t="s">
        <v>31</v>
      </c>
      <c r="AJ2660" s="146" t="s">
        <v>31</v>
      </c>
      <c r="AK2660" s="120"/>
    </row>
    <row r="2661">
      <c r="D2661" s="141"/>
      <c r="G2661" s="114"/>
      <c r="H2661" s="39"/>
      <c r="N2661" s="116"/>
      <c r="P2661" s="146"/>
      <c r="Q2661" s="116"/>
      <c r="R2661" s="93"/>
      <c r="T2661" s="120"/>
      <c r="V2661" s="120"/>
      <c r="AD2661" s="116"/>
      <c r="AE2661" s="116"/>
      <c r="AG2661" s="140"/>
      <c r="AH2661" s="140"/>
      <c r="AI2661" s="146" t="s">
        <v>31</v>
      </c>
      <c r="AJ2661" s="146" t="s">
        <v>31</v>
      </c>
      <c r="AK2661" s="120"/>
    </row>
    <row r="2662">
      <c r="D2662" s="141"/>
      <c r="G2662" s="114"/>
      <c r="H2662" s="39"/>
      <c r="N2662" s="116"/>
      <c r="P2662" s="146"/>
      <c r="Q2662" s="116"/>
      <c r="R2662" s="93"/>
      <c r="T2662" s="120"/>
      <c r="V2662" s="120"/>
      <c r="AD2662" s="116"/>
      <c r="AE2662" s="116"/>
      <c r="AG2662" s="140"/>
      <c r="AH2662" s="140"/>
      <c r="AI2662" s="146" t="s">
        <v>31</v>
      </c>
      <c r="AJ2662" s="146" t="s">
        <v>31</v>
      </c>
      <c r="AK2662" s="120"/>
    </row>
    <row r="2663">
      <c r="D2663" s="141"/>
      <c r="G2663" s="114"/>
      <c r="H2663" s="39"/>
      <c r="N2663" s="116"/>
      <c r="P2663" s="146"/>
      <c r="Q2663" s="116"/>
      <c r="R2663" s="93"/>
      <c r="T2663" s="120"/>
      <c r="V2663" s="120"/>
      <c r="AD2663" s="116"/>
      <c r="AE2663" s="116"/>
      <c r="AG2663" s="140"/>
      <c r="AH2663" s="140"/>
      <c r="AI2663" s="146" t="s">
        <v>31</v>
      </c>
      <c r="AJ2663" s="146" t="s">
        <v>31</v>
      </c>
      <c r="AK2663" s="120"/>
    </row>
    <row r="2664">
      <c r="D2664" s="141"/>
      <c r="G2664" s="114"/>
      <c r="H2664" s="39"/>
      <c r="N2664" s="116"/>
      <c r="P2664" s="146"/>
      <c r="Q2664" s="116"/>
      <c r="R2664" s="93"/>
      <c r="T2664" s="120"/>
      <c r="V2664" s="120"/>
      <c r="AD2664" s="116"/>
      <c r="AE2664" s="116"/>
      <c r="AG2664" s="140"/>
      <c r="AH2664" s="140"/>
      <c r="AI2664" s="146" t="s">
        <v>31</v>
      </c>
      <c r="AJ2664" s="146" t="s">
        <v>31</v>
      </c>
      <c r="AK2664" s="120"/>
    </row>
    <row r="2665">
      <c r="D2665" s="141"/>
      <c r="G2665" s="114"/>
      <c r="H2665" s="39"/>
      <c r="N2665" s="116"/>
      <c r="P2665" s="146"/>
      <c r="Q2665" s="116"/>
      <c r="R2665" s="93"/>
      <c r="T2665" s="120"/>
      <c r="V2665" s="120"/>
      <c r="AD2665" s="116"/>
      <c r="AE2665" s="116"/>
      <c r="AG2665" s="140"/>
      <c r="AH2665" s="140"/>
      <c r="AI2665" s="146" t="s">
        <v>31</v>
      </c>
      <c r="AJ2665" s="146" t="s">
        <v>31</v>
      </c>
      <c r="AK2665" s="120"/>
    </row>
    <row r="2666">
      <c r="D2666" s="141"/>
      <c r="G2666" s="114"/>
      <c r="H2666" s="39"/>
      <c r="N2666" s="116"/>
      <c r="P2666" s="146"/>
      <c r="Q2666" s="116"/>
      <c r="R2666" s="93"/>
      <c r="T2666" s="120"/>
      <c r="V2666" s="120"/>
      <c r="AD2666" s="116"/>
      <c r="AE2666" s="116"/>
      <c r="AG2666" s="140"/>
      <c r="AH2666" s="140"/>
      <c r="AI2666" s="146" t="s">
        <v>31</v>
      </c>
      <c r="AJ2666" s="146" t="s">
        <v>31</v>
      </c>
      <c r="AK2666" s="120"/>
    </row>
    <row r="2667">
      <c r="D2667" s="141"/>
      <c r="G2667" s="114"/>
      <c r="H2667" s="39"/>
      <c r="N2667" s="116"/>
      <c r="P2667" s="146"/>
      <c r="Q2667" s="116"/>
      <c r="R2667" s="93"/>
      <c r="T2667" s="120"/>
      <c r="V2667" s="120"/>
      <c r="AD2667" s="116"/>
      <c r="AE2667" s="116"/>
      <c r="AG2667" s="140"/>
      <c r="AH2667" s="140"/>
      <c r="AI2667" s="146" t="s">
        <v>31</v>
      </c>
      <c r="AJ2667" s="146" t="s">
        <v>31</v>
      </c>
      <c r="AK2667" s="120"/>
    </row>
    <row r="2668">
      <c r="D2668" s="141"/>
      <c r="G2668" s="114"/>
      <c r="H2668" s="39"/>
      <c r="N2668" s="116"/>
      <c r="P2668" s="146"/>
      <c r="Q2668" s="116"/>
      <c r="R2668" s="93"/>
      <c r="T2668" s="120"/>
      <c r="V2668" s="120"/>
      <c r="AD2668" s="116"/>
      <c r="AE2668" s="116"/>
      <c r="AG2668" s="140"/>
      <c r="AH2668" s="140"/>
      <c r="AI2668" s="146" t="s">
        <v>31</v>
      </c>
      <c r="AJ2668" s="146" t="s">
        <v>31</v>
      </c>
      <c r="AK2668" s="120"/>
    </row>
    <row r="2669">
      <c r="D2669" s="141"/>
      <c r="G2669" s="114"/>
      <c r="H2669" s="39"/>
      <c r="N2669" s="116"/>
      <c r="P2669" s="146"/>
      <c r="Q2669" s="116"/>
      <c r="R2669" s="93"/>
      <c r="T2669" s="120"/>
      <c r="V2669" s="120"/>
      <c r="AD2669" s="116"/>
      <c r="AE2669" s="116"/>
      <c r="AG2669" s="140"/>
      <c r="AH2669" s="140"/>
      <c r="AI2669" s="146" t="s">
        <v>31</v>
      </c>
      <c r="AJ2669" s="146" t="s">
        <v>31</v>
      </c>
      <c r="AK2669" s="120"/>
    </row>
    <row r="2670">
      <c r="D2670" s="141"/>
      <c r="G2670" s="114"/>
      <c r="H2670" s="39"/>
      <c r="N2670" s="116"/>
      <c r="P2670" s="146"/>
      <c r="Q2670" s="116"/>
      <c r="R2670" s="93"/>
      <c r="T2670" s="120"/>
      <c r="V2670" s="120"/>
      <c r="AD2670" s="116"/>
      <c r="AE2670" s="116"/>
      <c r="AG2670" s="140"/>
      <c r="AH2670" s="140"/>
      <c r="AI2670" s="146" t="s">
        <v>31</v>
      </c>
      <c r="AJ2670" s="146" t="s">
        <v>31</v>
      </c>
      <c r="AK2670" s="120"/>
    </row>
    <row r="2671">
      <c r="D2671" s="141"/>
      <c r="G2671" s="114"/>
      <c r="H2671" s="39"/>
      <c r="N2671" s="116"/>
      <c r="P2671" s="146"/>
      <c r="Q2671" s="116"/>
      <c r="R2671" s="93"/>
      <c r="T2671" s="120"/>
      <c r="V2671" s="120"/>
      <c r="AD2671" s="116"/>
      <c r="AE2671" s="116"/>
      <c r="AG2671" s="140"/>
      <c r="AH2671" s="140"/>
      <c r="AI2671" s="146" t="s">
        <v>31</v>
      </c>
      <c r="AJ2671" s="146" t="s">
        <v>31</v>
      </c>
      <c r="AK2671" s="120"/>
    </row>
    <row r="2672">
      <c r="D2672" s="141"/>
      <c r="G2672" s="114"/>
      <c r="H2672" s="39"/>
      <c r="N2672" s="116"/>
      <c r="P2672" s="146"/>
      <c r="Q2672" s="116"/>
      <c r="R2672" s="93"/>
      <c r="T2672" s="120"/>
      <c r="V2672" s="120"/>
      <c r="AD2672" s="116"/>
      <c r="AE2672" s="116"/>
      <c r="AG2672" s="140"/>
      <c r="AH2672" s="140"/>
      <c r="AI2672" s="146" t="s">
        <v>31</v>
      </c>
      <c r="AJ2672" s="146" t="s">
        <v>31</v>
      </c>
      <c r="AK2672" s="120"/>
    </row>
    <row r="2673">
      <c r="D2673" s="141"/>
      <c r="G2673" s="114"/>
      <c r="H2673" s="39"/>
      <c r="N2673" s="116"/>
      <c r="P2673" s="146"/>
      <c r="Q2673" s="116"/>
      <c r="R2673" s="93"/>
      <c r="T2673" s="120"/>
      <c r="V2673" s="120"/>
      <c r="AD2673" s="116"/>
      <c r="AE2673" s="116"/>
      <c r="AG2673" s="140"/>
      <c r="AH2673" s="140"/>
      <c r="AI2673" s="146" t="s">
        <v>31</v>
      </c>
      <c r="AJ2673" s="146" t="s">
        <v>31</v>
      </c>
      <c r="AK2673" s="120"/>
    </row>
    <row r="2674">
      <c r="D2674" s="141"/>
      <c r="G2674" s="114"/>
      <c r="H2674" s="39"/>
      <c r="N2674" s="116"/>
      <c r="P2674" s="146"/>
      <c r="Q2674" s="116"/>
      <c r="R2674" s="93"/>
      <c r="T2674" s="120"/>
      <c r="V2674" s="120"/>
      <c r="AD2674" s="116"/>
      <c r="AE2674" s="116"/>
      <c r="AG2674" s="140"/>
      <c r="AH2674" s="140"/>
      <c r="AI2674" s="146" t="s">
        <v>31</v>
      </c>
      <c r="AJ2674" s="146" t="s">
        <v>31</v>
      </c>
      <c r="AK2674" s="120"/>
    </row>
    <row r="2675">
      <c r="D2675" s="141"/>
      <c r="G2675" s="114"/>
      <c r="H2675" s="39"/>
      <c r="N2675" s="116"/>
      <c r="P2675" s="146"/>
      <c r="Q2675" s="116"/>
      <c r="R2675" s="93"/>
      <c r="T2675" s="120"/>
      <c r="V2675" s="120"/>
      <c r="AD2675" s="116"/>
      <c r="AE2675" s="116"/>
      <c r="AG2675" s="140"/>
      <c r="AH2675" s="140"/>
      <c r="AI2675" s="146" t="s">
        <v>31</v>
      </c>
      <c r="AJ2675" s="146" t="s">
        <v>31</v>
      </c>
      <c r="AK2675" s="120"/>
    </row>
    <row r="2676">
      <c r="D2676" s="141"/>
      <c r="G2676" s="114"/>
      <c r="H2676" s="39"/>
      <c r="N2676" s="116"/>
      <c r="P2676" s="146"/>
      <c r="Q2676" s="116"/>
      <c r="R2676" s="93"/>
      <c r="T2676" s="120"/>
      <c r="V2676" s="120"/>
      <c r="AD2676" s="116"/>
      <c r="AE2676" s="116"/>
      <c r="AG2676" s="140"/>
      <c r="AH2676" s="140"/>
      <c r="AI2676" s="146" t="s">
        <v>31</v>
      </c>
      <c r="AJ2676" s="146" t="s">
        <v>31</v>
      </c>
      <c r="AK2676" s="120"/>
    </row>
    <row r="2677">
      <c r="D2677" s="141"/>
      <c r="G2677" s="114"/>
      <c r="H2677" s="39"/>
      <c r="N2677" s="116"/>
      <c r="P2677" s="146"/>
      <c r="Q2677" s="116"/>
      <c r="R2677" s="93"/>
      <c r="T2677" s="120"/>
      <c r="V2677" s="120"/>
      <c r="AD2677" s="116"/>
      <c r="AE2677" s="116"/>
      <c r="AG2677" s="140"/>
      <c r="AH2677" s="140"/>
      <c r="AI2677" s="146" t="s">
        <v>31</v>
      </c>
      <c r="AJ2677" s="146" t="s">
        <v>31</v>
      </c>
      <c r="AK2677" s="120"/>
    </row>
    <row r="2678">
      <c r="D2678" s="141"/>
      <c r="G2678" s="114"/>
      <c r="H2678" s="39"/>
      <c r="N2678" s="116"/>
      <c r="P2678" s="146"/>
      <c r="Q2678" s="116"/>
      <c r="R2678" s="93"/>
      <c r="T2678" s="120"/>
      <c r="V2678" s="120"/>
      <c r="AD2678" s="116"/>
      <c r="AE2678" s="116"/>
      <c r="AG2678" s="140"/>
      <c r="AH2678" s="140"/>
      <c r="AI2678" s="146" t="s">
        <v>31</v>
      </c>
      <c r="AJ2678" s="146" t="s">
        <v>31</v>
      </c>
      <c r="AK2678" s="120"/>
    </row>
    <row r="2679">
      <c r="D2679" s="141"/>
      <c r="G2679" s="114"/>
      <c r="H2679" s="39"/>
      <c r="N2679" s="116"/>
      <c r="P2679" s="146"/>
      <c r="Q2679" s="116"/>
      <c r="R2679" s="93"/>
      <c r="T2679" s="120"/>
      <c r="V2679" s="120"/>
      <c r="AD2679" s="116"/>
      <c r="AE2679" s="116"/>
      <c r="AG2679" s="140"/>
      <c r="AH2679" s="140"/>
      <c r="AI2679" s="146" t="s">
        <v>31</v>
      </c>
      <c r="AJ2679" s="146" t="s">
        <v>31</v>
      </c>
      <c r="AK2679" s="120"/>
    </row>
    <row r="2680">
      <c r="D2680" s="141"/>
      <c r="G2680" s="114"/>
      <c r="H2680" s="39"/>
      <c r="N2680" s="116"/>
      <c r="P2680" s="146"/>
      <c r="Q2680" s="116"/>
      <c r="R2680" s="93"/>
      <c r="T2680" s="120"/>
      <c r="V2680" s="120"/>
      <c r="AD2680" s="116"/>
      <c r="AE2680" s="116"/>
      <c r="AG2680" s="140"/>
      <c r="AH2680" s="140"/>
      <c r="AI2680" s="146" t="s">
        <v>31</v>
      </c>
      <c r="AJ2680" s="146" t="s">
        <v>31</v>
      </c>
      <c r="AK2680" s="120"/>
    </row>
    <row r="2681">
      <c r="D2681" s="141"/>
      <c r="G2681" s="114"/>
      <c r="H2681" s="39"/>
      <c r="N2681" s="116"/>
      <c r="P2681" s="146"/>
      <c r="Q2681" s="116"/>
      <c r="R2681" s="93"/>
      <c r="T2681" s="120"/>
      <c r="V2681" s="120"/>
      <c r="AD2681" s="116"/>
      <c r="AE2681" s="116"/>
      <c r="AG2681" s="140"/>
      <c r="AH2681" s="140"/>
      <c r="AI2681" s="146" t="s">
        <v>31</v>
      </c>
      <c r="AJ2681" s="146" t="s">
        <v>31</v>
      </c>
      <c r="AK2681" s="120"/>
    </row>
    <row r="2682">
      <c r="D2682" s="141"/>
      <c r="G2682" s="114"/>
      <c r="H2682" s="39"/>
      <c r="N2682" s="116"/>
      <c r="P2682" s="146"/>
      <c r="Q2682" s="116"/>
      <c r="R2682" s="93"/>
      <c r="T2682" s="120"/>
      <c r="V2682" s="120"/>
      <c r="AD2682" s="116"/>
      <c r="AE2682" s="116"/>
      <c r="AG2682" s="140"/>
      <c r="AH2682" s="140"/>
      <c r="AI2682" s="146" t="s">
        <v>31</v>
      </c>
      <c r="AJ2682" s="146" t="s">
        <v>31</v>
      </c>
      <c r="AK2682" s="120"/>
    </row>
    <row r="2683">
      <c r="D2683" s="141"/>
      <c r="G2683" s="114"/>
      <c r="H2683" s="39"/>
      <c r="N2683" s="116"/>
      <c r="P2683" s="146"/>
      <c r="Q2683" s="116"/>
      <c r="R2683" s="93"/>
      <c r="T2683" s="120"/>
      <c r="V2683" s="120"/>
      <c r="AD2683" s="116"/>
      <c r="AE2683" s="116"/>
      <c r="AG2683" s="140"/>
      <c r="AH2683" s="140"/>
      <c r="AI2683" s="146" t="s">
        <v>31</v>
      </c>
      <c r="AJ2683" s="146" t="s">
        <v>31</v>
      </c>
      <c r="AK2683" s="120"/>
    </row>
    <row r="2684">
      <c r="D2684" s="141"/>
      <c r="G2684" s="114"/>
      <c r="H2684" s="39"/>
      <c r="N2684" s="116"/>
      <c r="P2684" s="146"/>
      <c r="Q2684" s="116"/>
      <c r="R2684" s="93"/>
      <c r="T2684" s="120"/>
      <c r="V2684" s="120"/>
      <c r="AD2684" s="116"/>
      <c r="AE2684" s="116"/>
      <c r="AG2684" s="140"/>
      <c r="AH2684" s="140"/>
      <c r="AI2684" s="146" t="s">
        <v>31</v>
      </c>
      <c r="AJ2684" s="146" t="s">
        <v>31</v>
      </c>
      <c r="AK2684" s="120"/>
    </row>
    <row r="2685">
      <c r="D2685" s="141"/>
      <c r="G2685" s="114"/>
      <c r="H2685" s="39"/>
      <c r="N2685" s="116"/>
      <c r="P2685" s="146"/>
      <c r="Q2685" s="116"/>
      <c r="R2685" s="93"/>
      <c r="T2685" s="120"/>
      <c r="V2685" s="120"/>
      <c r="AD2685" s="116"/>
      <c r="AE2685" s="116"/>
      <c r="AG2685" s="140"/>
      <c r="AH2685" s="140"/>
      <c r="AI2685" s="146" t="s">
        <v>31</v>
      </c>
      <c r="AJ2685" s="146" t="s">
        <v>31</v>
      </c>
      <c r="AK2685" s="120"/>
    </row>
    <row r="2686">
      <c r="D2686" s="141"/>
      <c r="G2686" s="114"/>
      <c r="H2686" s="39"/>
      <c r="N2686" s="116"/>
      <c r="P2686" s="146"/>
      <c r="Q2686" s="116"/>
      <c r="R2686" s="93"/>
      <c r="T2686" s="120"/>
      <c r="V2686" s="120"/>
      <c r="AD2686" s="116"/>
      <c r="AE2686" s="116"/>
      <c r="AG2686" s="140"/>
      <c r="AH2686" s="140"/>
      <c r="AI2686" s="146" t="s">
        <v>31</v>
      </c>
      <c r="AJ2686" s="146" t="s">
        <v>31</v>
      </c>
      <c r="AK2686" s="120"/>
    </row>
    <row r="2687">
      <c r="D2687" s="141"/>
      <c r="G2687" s="114"/>
      <c r="H2687" s="39"/>
      <c r="N2687" s="116"/>
      <c r="P2687" s="146"/>
      <c r="Q2687" s="116"/>
      <c r="R2687" s="93"/>
      <c r="T2687" s="120"/>
      <c r="V2687" s="120"/>
      <c r="AD2687" s="116"/>
      <c r="AE2687" s="116"/>
      <c r="AG2687" s="140"/>
      <c r="AH2687" s="140"/>
      <c r="AI2687" s="146" t="s">
        <v>31</v>
      </c>
      <c r="AJ2687" s="146" t="s">
        <v>31</v>
      </c>
      <c r="AK2687" s="120"/>
    </row>
    <row r="2688">
      <c r="D2688" s="141"/>
      <c r="G2688" s="114"/>
      <c r="H2688" s="39"/>
      <c r="N2688" s="116"/>
      <c r="P2688" s="146"/>
      <c r="Q2688" s="116"/>
      <c r="R2688" s="93"/>
      <c r="T2688" s="120"/>
      <c r="V2688" s="120"/>
      <c r="AD2688" s="116"/>
      <c r="AE2688" s="116"/>
      <c r="AG2688" s="140"/>
      <c r="AH2688" s="140"/>
      <c r="AI2688" s="146" t="s">
        <v>31</v>
      </c>
      <c r="AJ2688" s="146" t="s">
        <v>31</v>
      </c>
      <c r="AK2688" s="120"/>
    </row>
    <row r="2689">
      <c r="D2689" s="141"/>
      <c r="G2689" s="114"/>
      <c r="H2689" s="39"/>
      <c r="N2689" s="116"/>
      <c r="P2689" s="146"/>
      <c r="Q2689" s="116"/>
      <c r="R2689" s="93"/>
      <c r="T2689" s="120"/>
      <c r="V2689" s="120"/>
      <c r="AD2689" s="116"/>
      <c r="AE2689" s="116"/>
      <c r="AG2689" s="140"/>
      <c r="AH2689" s="140"/>
      <c r="AI2689" s="146" t="s">
        <v>31</v>
      </c>
      <c r="AJ2689" s="146" t="s">
        <v>31</v>
      </c>
      <c r="AK2689" s="120"/>
    </row>
    <row r="2690">
      <c r="D2690" s="141"/>
      <c r="G2690" s="114"/>
      <c r="H2690" s="39"/>
      <c r="N2690" s="116"/>
      <c r="P2690" s="146"/>
      <c r="Q2690" s="116"/>
      <c r="R2690" s="93"/>
      <c r="T2690" s="120"/>
      <c r="V2690" s="120"/>
      <c r="AD2690" s="116"/>
      <c r="AE2690" s="116"/>
      <c r="AG2690" s="140"/>
      <c r="AH2690" s="140"/>
      <c r="AI2690" s="146" t="s">
        <v>31</v>
      </c>
      <c r="AJ2690" s="146" t="s">
        <v>31</v>
      </c>
      <c r="AK2690" s="120"/>
    </row>
    <row r="2691">
      <c r="D2691" s="141"/>
      <c r="G2691" s="114"/>
      <c r="H2691" s="39"/>
      <c r="N2691" s="116"/>
      <c r="P2691" s="146"/>
      <c r="Q2691" s="116"/>
      <c r="R2691" s="93"/>
      <c r="T2691" s="120"/>
      <c r="V2691" s="120"/>
      <c r="AD2691" s="116"/>
      <c r="AE2691" s="116"/>
      <c r="AG2691" s="140"/>
      <c r="AH2691" s="140"/>
      <c r="AI2691" s="146" t="s">
        <v>31</v>
      </c>
      <c r="AJ2691" s="146" t="s">
        <v>31</v>
      </c>
      <c r="AK2691" s="120"/>
    </row>
    <row r="2692">
      <c r="D2692" s="141"/>
      <c r="G2692" s="114"/>
      <c r="H2692" s="39"/>
      <c r="N2692" s="116"/>
      <c r="P2692" s="146"/>
      <c r="Q2692" s="116"/>
      <c r="R2692" s="93"/>
      <c r="T2692" s="120"/>
      <c r="V2692" s="120"/>
      <c r="AD2692" s="116"/>
      <c r="AE2692" s="116"/>
      <c r="AG2692" s="140"/>
      <c r="AH2692" s="140"/>
      <c r="AI2692" s="146" t="s">
        <v>31</v>
      </c>
      <c r="AJ2692" s="146" t="s">
        <v>31</v>
      </c>
      <c r="AK2692" s="120"/>
    </row>
    <row r="2693">
      <c r="D2693" s="141"/>
      <c r="G2693" s="114"/>
      <c r="H2693" s="39"/>
      <c r="N2693" s="116"/>
      <c r="P2693" s="146"/>
      <c r="Q2693" s="116"/>
      <c r="R2693" s="93"/>
      <c r="T2693" s="120"/>
      <c r="V2693" s="120"/>
      <c r="AD2693" s="116"/>
      <c r="AE2693" s="116"/>
      <c r="AG2693" s="140"/>
      <c r="AH2693" s="140"/>
      <c r="AI2693" s="146" t="s">
        <v>31</v>
      </c>
      <c r="AJ2693" s="146" t="s">
        <v>31</v>
      </c>
      <c r="AK2693" s="120"/>
    </row>
    <row r="2694">
      <c r="D2694" s="141"/>
      <c r="G2694" s="114"/>
      <c r="H2694" s="39"/>
      <c r="N2694" s="116"/>
      <c r="P2694" s="146"/>
      <c r="Q2694" s="116"/>
      <c r="R2694" s="93"/>
      <c r="T2694" s="120"/>
      <c r="V2694" s="120"/>
      <c r="AD2694" s="116"/>
      <c r="AE2694" s="116"/>
      <c r="AG2694" s="140"/>
      <c r="AH2694" s="140"/>
      <c r="AI2694" s="146" t="s">
        <v>31</v>
      </c>
      <c r="AJ2694" s="146" t="s">
        <v>31</v>
      </c>
      <c r="AK2694" s="120"/>
    </row>
    <row r="2695">
      <c r="D2695" s="141"/>
      <c r="G2695" s="114"/>
      <c r="H2695" s="39"/>
      <c r="N2695" s="116"/>
      <c r="P2695" s="146"/>
      <c r="Q2695" s="116"/>
      <c r="R2695" s="93"/>
      <c r="T2695" s="120"/>
      <c r="V2695" s="120"/>
      <c r="AD2695" s="116"/>
      <c r="AE2695" s="116"/>
      <c r="AG2695" s="140"/>
      <c r="AH2695" s="140"/>
      <c r="AI2695" s="146" t="s">
        <v>31</v>
      </c>
      <c r="AJ2695" s="146" t="s">
        <v>31</v>
      </c>
      <c r="AK2695" s="120"/>
    </row>
    <row r="2696">
      <c r="D2696" s="141"/>
      <c r="G2696" s="114"/>
      <c r="H2696" s="39"/>
      <c r="N2696" s="116"/>
      <c r="P2696" s="146"/>
      <c r="Q2696" s="116"/>
      <c r="R2696" s="93"/>
      <c r="T2696" s="120"/>
      <c r="V2696" s="120"/>
      <c r="AD2696" s="116"/>
      <c r="AE2696" s="116"/>
      <c r="AG2696" s="140"/>
      <c r="AH2696" s="140"/>
      <c r="AI2696" s="146" t="s">
        <v>31</v>
      </c>
      <c r="AJ2696" s="146" t="s">
        <v>31</v>
      </c>
      <c r="AK2696" s="120"/>
    </row>
    <row r="2697">
      <c r="D2697" s="141"/>
      <c r="G2697" s="114"/>
      <c r="H2697" s="39"/>
      <c r="N2697" s="116"/>
      <c r="P2697" s="146"/>
      <c r="Q2697" s="116"/>
      <c r="R2697" s="93"/>
      <c r="T2697" s="120"/>
      <c r="V2697" s="120"/>
      <c r="AD2697" s="116"/>
      <c r="AE2697" s="116"/>
      <c r="AG2697" s="140"/>
      <c r="AH2697" s="140"/>
      <c r="AI2697" s="146" t="s">
        <v>31</v>
      </c>
      <c r="AJ2697" s="146" t="s">
        <v>31</v>
      </c>
      <c r="AK2697" s="120"/>
    </row>
    <row r="2698">
      <c r="D2698" s="141"/>
      <c r="G2698" s="114"/>
      <c r="H2698" s="39"/>
      <c r="N2698" s="116"/>
      <c r="P2698" s="146"/>
      <c r="Q2698" s="116"/>
      <c r="R2698" s="93"/>
      <c r="T2698" s="120"/>
      <c r="V2698" s="120"/>
      <c r="AD2698" s="116"/>
      <c r="AE2698" s="116"/>
      <c r="AG2698" s="140"/>
      <c r="AH2698" s="140"/>
      <c r="AI2698" s="146" t="s">
        <v>31</v>
      </c>
      <c r="AJ2698" s="146" t="s">
        <v>31</v>
      </c>
      <c r="AK2698" s="120"/>
    </row>
    <row r="2699">
      <c r="D2699" s="141"/>
      <c r="G2699" s="114"/>
      <c r="H2699" s="39"/>
      <c r="N2699" s="116"/>
      <c r="P2699" s="146"/>
      <c r="Q2699" s="116"/>
      <c r="R2699" s="93"/>
      <c r="T2699" s="120"/>
      <c r="V2699" s="120"/>
      <c r="AD2699" s="116"/>
      <c r="AE2699" s="116"/>
      <c r="AG2699" s="140"/>
      <c r="AH2699" s="140"/>
      <c r="AI2699" s="146" t="s">
        <v>31</v>
      </c>
      <c r="AJ2699" s="146" t="s">
        <v>31</v>
      </c>
      <c r="AK2699" s="120"/>
    </row>
    <row r="2700">
      <c r="D2700" s="141"/>
      <c r="G2700" s="114"/>
      <c r="H2700" s="39"/>
      <c r="N2700" s="116"/>
      <c r="P2700" s="146"/>
      <c r="Q2700" s="116"/>
      <c r="R2700" s="93"/>
      <c r="T2700" s="120"/>
      <c r="V2700" s="120"/>
      <c r="AD2700" s="116"/>
      <c r="AE2700" s="116"/>
      <c r="AG2700" s="140"/>
      <c r="AH2700" s="140"/>
      <c r="AI2700" s="146" t="s">
        <v>31</v>
      </c>
      <c r="AJ2700" s="146" t="s">
        <v>31</v>
      </c>
      <c r="AK2700" s="120"/>
    </row>
    <row r="2701">
      <c r="D2701" s="141"/>
      <c r="G2701" s="114"/>
      <c r="H2701" s="39"/>
      <c r="N2701" s="116"/>
      <c r="P2701" s="146"/>
      <c r="Q2701" s="116"/>
      <c r="R2701" s="93"/>
      <c r="T2701" s="120"/>
      <c r="V2701" s="120"/>
      <c r="AD2701" s="116"/>
      <c r="AE2701" s="116"/>
      <c r="AG2701" s="140"/>
      <c r="AH2701" s="140"/>
      <c r="AI2701" s="146" t="s">
        <v>31</v>
      </c>
      <c r="AJ2701" s="146" t="s">
        <v>31</v>
      </c>
      <c r="AK2701" s="120"/>
    </row>
    <row r="2702">
      <c r="D2702" s="141"/>
      <c r="G2702" s="114"/>
      <c r="H2702" s="39"/>
      <c r="N2702" s="116"/>
      <c r="P2702" s="146"/>
      <c r="Q2702" s="116"/>
      <c r="R2702" s="93"/>
      <c r="T2702" s="120"/>
      <c r="V2702" s="120"/>
      <c r="AD2702" s="116"/>
      <c r="AE2702" s="116"/>
      <c r="AG2702" s="140"/>
      <c r="AH2702" s="140"/>
      <c r="AI2702" s="146" t="s">
        <v>31</v>
      </c>
      <c r="AJ2702" s="146" t="s">
        <v>31</v>
      </c>
      <c r="AK2702" s="120"/>
    </row>
    <row r="2703">
      <c r="D2703" s="141"/>
      <c r="G2703" s="114"/>
      <c r="H2703" s="39"/>
      <c r="N2703" s="116"/>
      <c r="P2703" s="146"/>
      <c r="Q2703" s="116"/>
      <c r="R2703" s="93"/>
      <c r="T2703" s="120"/>
      <c r="V2703" s="120"/>
      <c r="AD2703" s="116"/>
      <c r="AE2703" s="116"/>
      <c r="AG2703" s="140"/>
      <c r="AH2703" s="140"/>
      <c r="AI2703" s="146" t="s">
        <v>31</v>
      </c>
      <c r="AJ2703" s="146" t="s">
        <v>31</v>
      </c>
      <c r="AK2703" s="120"/>
    </row>
    <row r="2704">
      <c r="D2704" s="141"/>
      <c r="G2704" s="114"/>
      <c r="H2704" s="39"/>
      <c r="N2704" s="116"/>
      <c r="P2704" s="146"/>
      <c r="Q2704" s="116"/>
      <c r="R2704" s="93"/>
      <c r="T2704" s="120"/>
      <c r="V2704" s="120"/>
      <c r="AD2704" s="116"/>
      <c r="AE2704" s="116"/>
      <c r="AG2704" s="140"/>
      <c r="AH2704" s="140"/>
      <c r="AI2704" s="146" t="s">
        <v>31</v>
      </c>
      <c r="AJ2704" s="146" t="s">
        <v>31</v>
      </c>
      <c r="AK2704" s="120"/>
    </row>
    <row r="2705">
      <c r="D2705" s="141"/>
      <c r="G2705" s="114"/>
      <c r="H2705" s="39"/>
      <c r="N2705" s="116"/>
      <c r="P2705" s="146"/>
      <c r="Q2705" s="116"/>
      <c r="R2705" s="93"/>
      <c r="T2705" s="120"/>
      <c r="V2705" s="120"/>
      <c r="AD2705" s="116"/>
      <c r="AE2705" s="116"/>
      <c r="AG2705" s="140"/>
      <c r="AH2705" s="140"/>
      <c r="AI2705" s="146" t="s">
        <v>31</v>
      </c>
      <c r="AJ2705" s="146" t="s">
        <v>31</v>
      </c>
      <c r="AK2705" s="120"/>
    </row>
    <row r="2706">
      <c r="D2706" s="141"/>
      <c r="G2706" s="114"/>
      <c r="H2706" s="39"/>
      <c r="N2706" s="116"/>
      <c r="P2706" s="146"/>
      <c r="Q2706" s="116"/>
      <c r="R2706" s="93"/>
      <c r="T2706" s="120"/>
      <c r="V2706" s="120"/>
      <c r="AD2706" s="116"/>
      <c r="AE2706" s="116"/>
      <c r="AG2706" s="140"/>
      <c r="AH2706" s="140"/>
      <c r="AI2706" s="146" t="s">
        <v>31</v>
      </c>
      <c r="AJ2706" s="146" t="s">
        <v>31</v>
      </c>
      <c r="AK2706" s="120"/>
    </row>
    <row r="2707">
      <c r="D2707" s="141"/>
      <c r="G2707" s="114"/>
      <c r="H2707" s="39"/>
      <c r="N2707" s="116"/>
      <c r="P2707" s="146"/>
      <c r="Q2707" s="116"/>
      <c r="R2707" s="93"/>
      <c r="T2707" s="120"/>
      <c r="V2707" s="120"/>
      <c r="AD2707" s="116"/>
      <c r="AE2707" s="116"/>
      <c r="AG2707" s="140"/>
      <c r="AH2707" s="140"/>
      <c r="AI2707" s="146" t="s">
        <v>31</v>
      </c>
      <c r="AJ2707" s="146" t="s">
        <v>31</v>
      </c>
      <c r="AK2707" s="120"/>
    </row>
    <row r="2708">
      <c r="D2708" s="141"/>
      <c r="G2708" s="114"/>
      <c r="H2708" s="39"/>
      <c r="N2708" s="116"/>
      <c r="P2708" s="146"/>
      <c r="Q2708" s="116"/>
      <c r="R2708" s="93"/>
      <c r="T2708" s="120"/>
      <c r="V2708" s="120"/>
      <c r="AD2708" s="116"/>
      <c r="AE2708" s="116"/>
      <c r="AG2708" s="140"/>
      <c r="AH2708" s="140"/>
      <c r="AI2708" s="146" t="s">
        <v>31</v>
      </c>
      <c r="AJ2708" s="146" t="s">
        <v>31</v>
      </c>
      <c r="AK2708" s="120"/>
    </row>
    <row r="2709">
      <c r="D2709" s="141"/>
      <c r="G2709" s="114"/>
      <c r="H2709" s="39"/>
      <c r="N2709" s="116"/>
      <c r="P2709" s="146"/>
      <c r="Q2709" s="116"/>
      <c r="R2709" s="93"/>
      <c r="T2709" s="120"/>
      <c r="V2709" s="120"/>
      <c r="AD2709" s="116"/>
      <c r="AE2709" s="116"/>
      <c r="AG2709" s="140"/>
      <c r="AH2709" s="140"/>
      <c r="AI2709" s="146" t="s">
        <v>31</v>
      </c>
      <c r="AJ2709" s="146" t="s">
        <v>31</v>
      </c>
      <c r="AK2709" s="120"/>
    </row>
    <row r="2710">
      <c r="D2710" s="141"/>
      <c r="G2710" s="114"/>
      <c r="H2710" s="39"/>
      <c r="N2710" s="116"/>
      <c r="P2710" s="146"/>
      <c r="Q2710" s="116"/>
      <c r="R2710" s="93"/>
      <c r="T2710" s="120"/>
      <c r="V2710" s="120"/>
      <c r="AD2710" s="116"/>
      <c r="AE2710" s="116"/>
      <c r="AG2710" s="140"/>
      <c r="AH2710" s="140"/>
      <c r="AI2710" s="146" t="s">
        <v>31</v>
      </c>
      <c r="AJ2710" s="146" t="s">
        <v>31</v>
      </c>
      <c r="AK2710" s="120"/>
    </row>
    <row r="2711">
      <c r="D2711" s="141"/>
      <c r="G2711" s="114"/>
      <c r="H2711" s="39"/>
      <c r="N2711" s="116"/>
      <c r="P2711" s="146"/>
      <c r="Q2711" s="116"/>
      <c r="R2711" s="93"/>
      <c r="T2711" s="120"/>
      <c r="V2711" s="120"/>
      <c r="AD2711" s="116"/>
      <c r="AE2711" s="116"/>
      <c r="AG2711" s="140"/>
      <c r="AH2711" s="140"/>
      <c r="AI2711" s="146" t="s">
        <v>31</v>
      </c>
      <c r="AJ2711" s="146" t="s">
        <v>31</v>
      </c>
      <c r="AK2711" s="120"/>
    </row>
    <row r="2712">
      <c r="D2712" s="141"/>
      <c r="G2712" s="114"/>
      <c r="H2712" s="39"/>
      <c r="N2712" s="116"/>
      <c r="P2712" s="146"/>
      <c r="Q2712" s="116"/>
      <c r="R2712" s="93"/>
      <c r="T2712" s="120"/>
      <c r="V2712" s="120"/>
      <c r="AD2712" s="116"/>
      <c r="AE2712" s="116"/>
      <c r="AG2712" s="140"/>
      <c r="AH2712" s="140"/>
      <c r="AI2712" s="146" t="s">
        <v>31</v>
      </c>
      <c r="AJ2712" s="146" t="s">
        <v>31</v>
      </c>
      <c r="AK2712" s="120"/>
    </row>
    <row r="2713">
      <c r="D2713" s="141"/>
      <c r="G2713" s="114"/>
      <c r="H2713" s="39"/>
      <c r="N2713" s="116"/>
      <c r="P2713" s="146"/>
      <c r="Q2713" s="116"/>
      <c r="R2713" s="93"/>
      <c r="T2713" s="120"/>
      <c r="V2713" s="120"/>
      <c r="AD2713" s="116"/>
      <c r="AE2713" s="116"/>
      <c r="AG2713" s="140"/>
      <c r="AH2713" s="140"/>
      <c r="AI2713" s="146" t="s">
        <v>31</v>
      </c>
      <c r="AJ2713" s="146" t="s">
        <v>31</v>
      </c>
      <c r="AK2713" s="120"/>
    </row>
    <row r="2714">
      <c r="D2714" s="141"/>
      <c r="G2714" s="114"/>
      <c r="H2714" s="39"/>
      <c r="N2714" s="116"/>
      <c r="P2714" s="146"/>
      <c r="Q2714" s="116"/>
      <c r="R2714" s="93"/>
      <c r="T2714" s="120"/>
      <c r="V2714" s="120"/>
      <c r="AD2714" s="116"/>
      <c r="AE2714" s="116"/>
      <c r="AG2714" s="140"/>
      <c r="AH2714" s="140"/>
      <c r="AI2714" s="146" t="s">
        <v>31</v>
      </c>
      <c r="AJ2714" s="146" t="s">
        <v>31</v>
      </c>
      <c r="AK2714" s="120"/>
    </row>
    <row r="2715">
      <c r="D2715" s="141"/>
      <c r="G2715" s="114"/>
      <c r="H2715" s="39"/>
      <c r="N2715" s="116"/>
      <c r="P2715" s="146"/>
      <c r="Q2715" s="116"/>
      <c r="R2715" s="93"/>
      <c r="T2715" s="120"/>
      <c r="V2715" s="120"/>
      <c r="AD2715" s="116"/>
      <c r="AE2715" s="116"/>
      <c r="AG2715" s="140"/>
      <c r="AH2715" s="140"/>
      <c r="AI2715" s="146" t="s">
        <v>31</v>
      </c>
      <c r="AJ2715" s="146" t="s">
        <v>31</v>
      </c>
      <c r="AK2715" s="120"/>
    </row>
    <row r="2716">
      <c r="D2716" s="141"/>
      <c r="G2716" s="114"/>
      <c r="H2716" s="39"/>
      <c r="N2716" s="116"/>
      <c r="P2716" s="146"/>
      <c r="Q2716" s="116"/>
      <c r="R2716" s="93"/>
      <c r="T2716" s="120"/>
      <c r="V2716" s="120"/>
      <c r="AD2716" s="116"/>
      <c r="AE2716" s="116"/>
      <c r="AG2716" s="140"/>
      <c r="AH2716" s="140"/>
      <c r="AI2716" s="146" t="s">
        <v>31</v>
      </c>
      <c r="AJ2716" s="146" t="s">
        <v>31</v>
      </c>
      <c r="AK2716" s="120"/>
    </row>
    <row r="2717">
      <c r="D2717" s="141"/>
      <c r="G2717" s="114"/>
      <c r="H2717" s="39"/>
      <c r="N2717" s="116"/>
      <c r="P2717" s="146"/>
      <c r="Q2717" s="116"/>
      <c r="R2717" s="93"/>
      <c r="T2717" s="120"/>
      <c r="V2717" s="120"/>
      <c r="AD2717" s="116"/>
      <c r="AE2717" s="116"/>
      <c r="AG2717" s="140"/>
      <c r="AH2717" s="140"/>
      <c r="AI2717" s="146" t="s">
        <v>31</v>
      </c>
      <c r="AJ2717" s="146" t="s">
        <v>31</v>
      </c>
      <c r="AK2717" s="120"/>
    </row>
    <row r="2718">
      <c r="D2718" s="141"/>
      <c r="G2718" s="114"/>
      <c r="H2718" s="39"/>
      <c r="N2718" s="116"/>
      <c r="P2718" s="146"/>
      <c r="Q2718" s="116"/>
      <c r="R2718" s="93"/>
      <c r="T2718" s="120"/>
      <c r="V2718" s="120"/>
      <c r="AD2718" s="116"/>
      <c r="AE2718" s="116"/>
      <c r="AG2718" s="140"/>
      <c r="AH2718" s="140"/>
      <c r="AI2718" s="146" t="s">
        <v>31</v>
      </c>
      <c r="AJ2718" s="146" t="s">
        <v>31</v>
      </c>
      <c r="AK2718" s="120"/>
    </row>
    <row r="2719">
      <c r="D2719" s="141"/>
      <c r="G2719" s="114"/>
      <c r="H2719" s="39"/>
      <c r="N2719" s="116"/>
      <c r="P2719" s="146"/>
      <c r="Q2719" s="116"/>
      <c r="R2719" s="93"/>
      <c r="T2719" s="120"/>
      <c r="V2719" s="120"/>
      <c r="AD2719" s="116"/>
      <c r="AE2719" s="116"/>
      <c r="AG2719" s="140"/>
      <c r="AH2719" s="140"/>
      <c r="AI2719" s="146" t="s">
        <v>31</v>
      </c>
      <c r="AJ2719" s="146" t="s">
        <v>31</v>
      </c>
      <c r="AK2719" s="120"/>
    </row>
    <row r="2720">
      <c r="D2720" s="141"/>
      <c r="G2720" s="114"/>
      <c r="H2720" s="39"/>
      <c r="N2720" s="116"/>
      <c r="P2720" s="146"/>
      <c r="Q2720" s="116"/>
      <c r="R2720" s="93"/>
      <c r="T2720" s="120"/>
      <c r="V2720" s="120"/>
      <c r="AD2720" s="116"/>
      <c r="AE2720" s="116"/>
      <c r="AG2720" s="140"/>
      <c r="AH2720" s="140"/>
      <c r="AI2720" s="146" t="s">
        <v>31</v>
      </c>
      <c r="AJ2720" s="146" t="s">
        <v>31</v>
      </c>
      <c r="AK2720" s="120"/>
    </row>
    <row r="2721">
      <c r="D2721" s="141"/>
      <c r="G2721" s="114"/>
      <c r="H2721" s="39"/>
      <c r="N2721" s="116"/>
      <c r="P2721" s="146"/>
      <c r="Q2721" s="116"/>
      <c r="R2721" s="93"/>
      <c r="T2721" s="120"/>
      <c r="V2721" s="120"/>
      <c r="AD2721" s="116"/>
      <c r="AE2721" s="116"/>
      <c r="AG2721" s="140"/>
      <c r="AH2721" s="140"/>
      <c r="AI2721" s="146" t="s">
        <v>31</v>
      </c>
      <c r="AJ2721" s="146" t="s">
        <v>31</v>
      </c>
      <c r="AK2721" s="120"/>
    </row>
    <row r="2722">
      <c r="D2722" s="141"/>
      <c r="G2722" s="114"/>
      <c r="H2722" s="39"/>
      <c r="N2722" s="116"/>
      <c r="P2722" s="146"/>
      <c r="Q2722" s="116"/>
      <c r="R2722" s="93"/>
      <c r="T2722" s="120"/>
      <c r="V2722" s="120"/>
      <c r="AD2722" s="116"/>
      <c r="AE2722" s="116"/>
      <c r="AG2722" s="140"/>
      <c r="AH2722" s="140"/>
      <c r="AI2722" s="146" t="s">
        <v>31</v>
      </c>
      <c r="AJ2722" s="146" t="s">
        <v>31</v>
      </c>
      <c r="AK2722" s="120"/>
    </row>
    <row r="2723">
      <c r="D2723" s="141"/>
      <c r="G2723" s="114"/>
      <c r="H2723" s="39"/>
      <c r="N2723" s="116"/>
      <c r="P2723" s="146"/>
      <c r="Q2723" s="116"/>
      <c r="R2723" s="93"/>
      <c r="T2723" s="120"/>
      <c r="V2723" s="120"/>
      <c r="AD2723" s="116"/>
      <c r="AE2723" s="116"/>
      <c r="AG2723" s="140"/>
      <c r="AH2723" s="140"/>
      <c r="AI2723" s="146" t="s">
        <v>31</v>
      </c>
      <c r="AJ2723" s="146" t="s">
        <v>31</v>
      </c>
      <c r="AK2723" s="120"/>
    </row>
    <row r="2724">
      <c r="D2724" s="141"/>
      <c r="G2724" s="114"/>
      <c r="H2724" s="39"/>
      <c r="N2724" s="116"/>
      <c r="P2724" s="146"/>
      <c r="Q2724" s="116"/>
      <c r="R2724" s="93"/>
      <c r="T2724" s="120"/>
      <c r="V2724" s="120"/>
      <c r="AD2724" s="116"/>
      <c r="AE2724" s="116"/>
      <c r="AG2724" s="140"/>
      <c r="AH2724" s="140"/>
      <c r="AI2724" s="146" t="s">
        <v>31</v>
      </c>
      <c r="AJ2724" s="146" t="s">
        <v>31</v>
      </c>
      <c r="AK2724" s="120"/>
    </row>
    <row r="2725">
      <c r="D2725" s="141"/>
      <c r="G2725" s="114"/>
      <c r="H2725" s="39"/>
      <c r="N2725" s="116"/>
      <c r="P2725" s="146"/>
      <c r="Q2725" s="116"/>
      <c r="R2725" s="93"/>
      <c r="T2725" s="120"/>
      <c r="V2725" s="120"/>
      <c r="AD2725" s="116"/>
      <c r="AE2725" s="116"/>
      <c r="AG2725" s="140"/>
      <c r="AH2725" s="140"/>
      <c r="AI2725" s="146" t="s">
        <v>31</v>
      </c>
      <c r="AJ2725" s="146" t="s">
        <v>31</v>
      </c>
      <c r="AK2725" s="120"/>
    </row>
    <row r="2726">
      <c r="D2726" s="141"/>
      <c r="G2726" s="114"/>
      <c r="H2726" s="39"/>
      <c r="N2726" s="116"/>
      <c r="P2726" s="146"/>
      <c r="Q2726" s="116"/>
      <c r="R2726" s="93"/>
      <c r="T2726" s="120"/>
      <c r="V2726" s="120"/>
      <c r="AD2726" s="116"/>
      <c r="AE2726" s="116"/>
      <c r="AG2726" s="140"/>
      <c r="AH2726" s="140"/>
      <c r="AI2726" s="146" t="s">
        <v>31</v>
      </c>
      <c r="AJ2726" s="146" t="s">
        <v>31</v>
      </c>
      <c r="AK2726" s="120"/>
    </row>
    <row r="2727">
      <c r="D2727" s="141"/>
      <c r="G2727" s="114"/>
      <c r="H2727" s="39"/>
      <c r="N2727" s="116"/>
      <c r="P2727" s="146"/>
      <c r="Q2727" s="116"/>
      <c r="R2727" s="93"/>
      <c r="T2727" s="120"/>
      <c r="V2727" s="120"/>
      <c r="AD2727" s="116"/>
      <c r="AE2727" s="116"/>
      <c r="AG2727" s="140"/>
      <c r="AH2727" s="140"/>
      <c r="AI2727" s="146" t="s">
        <v>31</v>
      </c>
      <c r="AJ2727" s="146" t="s">
        <v>31</v>
      </c>
      <c r="AK2727" s="120"/>
    </row>
    <row r="2728">
      <c r="D2728" s="141"/>
      <c r="G2728" s="114"/>
      <c r="H2728" s="39"/>
      <c r="N2728" s="116"/>
      <c r="P2728" s="146"/>
      <c r="Q2728" s="116"/>
      <c r="R2728" s="93"/>
      <c r="T2728" s="120"/>
      <c r="V2728" s="120"/>
      <c r="AD2728" s="116"/>
      <c r="AE2728" s="116"/>
      <c r="AG2728" s="140"/>
      <c r="AH2728" s="140"/>
      <c r="AI2728" s="146" t="s">
        <v>31</v>
      </c>
      <c r="AJ2728" s="146" t="s">
        <v>31</v>
      </c>
      <c r="AK2728" s="120"/>
    </row>
    <row r="2729">
      <c r="D2729" s="141"/>
      <c r="G2729" s="114"/>
      <c r="H2729" s="39"/>
      <c r="N2729" s="116"/>
      <c r="P2729" s="146"/>
      <c r="Q2729" s="116"/>
      <c r="R2729" s="93"/>
      <c r="T2729" s="120"/>
      <c r="V2729" s="120"/>
      <c r="AD2729" s="116"/>
      <c r="AE2729" s="116"/>
      <c r="AG2729" s="140"/>
      <c r="AH2729" s="140"/>
      <c r="AI2729" s="146" t="s">
        <v>31</v>
      </c>
      <c r="AJ2729" s="146" t="s">
        <v>31</v>
      </c>
      <c r="AK2729" s="120"/>
    </row>
    <row r="2730">
      <c r="D2730" s="141"/>
      <c r="G2730" s="114"/>
      <c r="H2730" s="39"/>
      <c r="N2730" s="116"/>
      <c r="P2730" s="146"/>
      <c r="Q2730" s="116"/>
      <c r="R2730" s="93"/>
      <c r="T2730" s="120"/>
      <c r="V2730" s="120"/>
      <c r="AD2730" s="116"/>
      <c r="AE2730" s="116"/>
      <c r="AG2730" s="140"/>
      <c r="AH2730" s="140"/>
      <c r="AI2730" s="146" t="s">
        <v>31</v>
      </c>
      <c r="AJ2730" s="146" t="s">
        <v>31</v>
      </c>
      <c r="AK2730" s="120"/>
    </row>
    <row r="2731">
      <c r="D2731" s="141"/>
      <c r="G2731" s="114"/>
      <c r="H2731" s="39"/>
      <c r="N2731" s="116"/>
      <c r="P2731" s="146"/>
      <c r="Q2731" s="116"/>
      <c r="R2731" s="93"/>
      <c r="T2731" s="120"/>
      <c r="V2731" s="120"/>
      <c r="AD2731" s="116"/>
      <c r="AE2731" s="116"/>
      <c r="AG2731" s="140"/>
      <c r="AH2731" s="140"/>
      <c r="AI2731" s="146" t="s">
        <v>31</v>
      </c>
      <c r="AJ2731" s="146" t="s">
        <v>31</v>
      </c>
      <c r="AK2731" s="120"/>
    </row>
    <row r="2732">
      <c r="D2732" s="141"/>
      <c r="G2732" s="114"/>
      <c r="H2732" s="39"/>
      <c r="N2732" s="116"/>
      <c r="P2732" s="146"/>
      <c r="Q2732" s="116"/>
      <c r="R2732" s="93"/>
      <c r="T2732" s="120"/>
      <c r="V2732" s="120"/>
      <c r="AD2732" s="116"/>
      <c r="AE2732" s="116"/>
      <c r="AG2732" s="140"/>
      <c r="AH2732" s="140"/>
      <c r="AI2732" s="146" t="s">
        <v>31</v>
      </c>
      <c r="AJ2732" s="146" t="s">
        <v>31</v>
      </c>
      <c r="AK2732" s="120"/>
    </row>
    <row r="2733">
      <c r="D2733" s="141"/>
      <c r="G2733" s="114"/>
      <c r="H2733" s="39"/>
      <c r="N2733" s="116"/>
      <c r="P2733" s="146"/>
      <c r="Q2733" s="116"/>
      <c r="R2733" s="93"/>
      <c r="T2733" s="120"/>
      <c r="V2733" s="120"/>
      <c r="AD2733" s="116"/>
      <c r="AE2733" s="116"/>
      <c r="AG2733" s="140"/>
      <c r="AH2733" s="140"/>
      <c r="AI2733" s="146" t="s">
        <v>31</v>
      </c>
      <c r="AJ2733" s="146" t="s">
        <v>31</v>
      </c>
      <c r="AK2733" s="120"/>
    </row>
    <row r="2734">
      <c r="D2734" s="141"/>
      <c r="G2734" s="114"/>
      <c r="H2734" s="39"/>
      <c r="N2734" s="116"/>
      <c r="P2734" s="146"/>
      <c r="Q2734" s="116"/>
      <c r="R2734" s="93"/>
      <c r="T2734" s="120"/>
      <c r="V2734" s="120"/>
      <c r="AD2734" s="116"/>
      <c r="AE2734" s="116"/>
      <c r="AG2734" s="140"/>
      <c r="AH2734" s="140"/>
      <c r="AI2734" s="146" t="s">
        <v>31</v>
      </c>
      <c r="AJ2734" s="146" t="s">
        <v>31</v>
      </c>
      <c r="AK2734" s="120"/>
    </row>
    <row r="2735">
      <c r="D2735" s="141"/>
      <c r="G2735" s="114"/>
      <c r="H2735" s="39"/>
      <c r="N2735" s="116"/>
      <c r="P2735" s="146"/>
      <c r="Q2735" s="116"/>
      <c r="R2735" s="93"/>
      <c r="T2735" s="120"/>
      <c r="V2735" s="120"/>
      <c r="AD2735" s="116"/>
      <c r="AE2735" s="116"/>
      <c r="AG2735" s="140"/>
      <c r="AH2735" s="140"/>
      <c r="AI2735" s="146" t="s">
        <v>31</v>
      </c>
      <c r="AJ2735" s="146" t="s">
        <v>31</v>
      </c>
      <c r="AK2735" s="120"/>
    </row>
    <row r="2736">
      <c r="D2736" s="141"/>
      <c r="G2736" s="114"/>
      <c r="H2736" s="39"/>
      <c r="N2736" s="116"/>
      <c r="P2736" s="146"/>
      <c r="Q2736" s="116"/>
      <c r="R2736" s="93"/>
      <c r="T2736" s="120"/>
      <c r="V2736" s="120"/>
      <c r="AD2736" s="116"/>
      <c r="AE2736" s="116"/>
      <c r="AG2736" s="140"/>
      <c r="AH2736" s="140"/>
      <c r="AI2736" s="146" t="s">
        <v>31</v>
      </c>
      <c r="AJ2736" s="146" t="s">
        <v>31</v>
      </c>
      <c r="AK2736" s="120"/>
    </row>
    <row r="2737">
      <c r="D2737" s="141"/>
      <c r="G2737" s="114"/>
      <c r="H2737" s="39"/>
      <c r="N2737" s="116"/>
      <c r="P2737" s="146"/>
      <c r="Q2737" s="116"/>
      <c r="R2737" s="93"/>
      <c r="T2737" s="120"/>
      <c r="V2737" s="120"/>
      <c r="AD2737" s="116"/>
      <c r="AE2737" s="116"/>
      <c r="AG2737" s="140"/>
      <c r="AH2737" s="140"/>
      <c r="AI2737" s="146" t="s">
        <v>31</v>
      </c>
      <c r="AJ2737" s="146" t="s">
        <v>31</v>
      </c>
      <c r="AK2737" s="120"/>
    </row>
    <row r="2738">
      <c r="D2738" s="141"/>
      <c r="G2738" s="114"/>
      <c r="H2738" s="39"/>
      <c r="N2738" s="116"/>
      <c r="P2738" s="146"/>
      <c r="Q2738" s="116"/>
      <c r="R2738" s="93"/>
      <c r="T2738" s="120"/>
      <c r="V2738" s="120"/>
      <c r="AD2738" s="116"/>
      <c r="AE2738" s="116"/>
      <c r="AG2738" s="140"/>
      <c r="AH2738" s="140"/>
      <c r="AI2738" s="146" t="s">
        <v>31</v>
      </c>
      <c r="AJ2738" s="146" t="s">
        <v>31</v>
      </c>
      <c r="AK2738" s="120"/>
    </row>
    <row r="2739">
      <c r="D2739" s="141"/>
      <c r="G2739" s="114"/>
      <c r="H2739" s="39"/>
      <c r="N2739" s="116"/>
      <c r="P2739" s="146"/>
      <c r="Q2739" s="116"/>
      <c r="R2739" s="93"/>
      <c r="T2739" s="120"/>
      <c r="V2739" s="120"/>
      <c r="AD2739" s="116"/>
      <c r="AE2739" s="116"/>
      <c r="AG2739" s="140"/>
      <c r="AH2739" s="140"/>
      <c r="AI2739" s="146" t="s">
        <v>31</v>
      </c>
      <c r="AJ2739" s="146" t="s">
        <v>31</v>
      </c>
      <c r="AK2739" s="120"/>
    </row>
    <row r="2740">
      <c r="D2740" s="141"/>
      <c r="G2740" s="114"/>
      <c r="H2740" s="39"/>
      <c r="N2740" s="116"/>
      <c r="P2740" s="146"/>
      <c r="Q2740" s="116"/>
      <c r="R2740" s="93"/>
      <c r="T2740" s="120"/>
      <c r="V2740" s="120"/>
      <c r="AD2740" s="116"/>
      <c r="AE2740" s="116"/>
      <c r="AG2740" s="140"/>
      <c r="AH2740" s="140"/>
      <c r="AI2740" s="146" t="s">
        <v>31</v>
      </c>
      <c r="AJ2740" s="146" t="s">
        <v>31</v>
      </c>
      <c r="AK2740" s="120"/>
    </row>
    <row r="2741">
      <c r="D2741" s="141"/>
      <c r="G2741" s="114"/>
      <c r="H2741" s="39"/>
      <c r="N2741" s="116"/>
      <c r="P2741" s="146"/>
      <c r="Q2741" s="116"/>
      <c r="R2741" s="93"/>
      <c r="T2741" s="120"/>
      <c r="V2741" s="120"/>
      <c r="AD2741" s="116"/>
      <c r="AE2741" s="116"/>
      <c r="AG2741" s="140"/>
      <c r="AH2741" s="140"/>
      <c r="AI2741" s="146" t="s">
        <v>31</v>
      </c>
      <c r="AJ2741" s="146" t="s">
        <v>31</v>
      </c>
      <c r="AK2741" s="120"/>
    </row>
    <row r="2742">
      <c r="D2742" s="141"/>
      <c r="G2742" s="114"/>
      <c r="H2742" s="39"/>
      <c r="N2742" s="116"/>
      <c r="P2742" s="146"/>
      <c r="Q2742" s="116"/>
      <c r="R2742" s="93"/>
      <c r="T2742" s="120"/>
      <c r="V2742" s="120"/>
      <c r="AD2742" s="116"/>
      <c r="AE2742" s="116"/>
      <c r="AG2742" s="140"/>
      <c r="AH2742" s="140"/>
      <c r="AI2742" s="146" t="s">
        <v>31</v>
      </c>
      <c r="AJ2742" s="146" t="s">
        <v>31</v>
      </c>
      <c r="AK2742" s="120"/>
    </row>
    <row r="2743">
      <c r="D2743" s="141"/>
      <c r="G2743" s="114"/>
      <c r="H2743" s="39"/>
      <c r="N2743" s="116"/>
      <c r="P2743" s="146"/>
      <c r="Q2743" s="116"/>
      <c r="R2743" s="93"/>
      <c r="T2743" s="120"/>
      <c r="V2743" s="120"/>
      <c r="AD2743" s="116"/>
      <c r="AE2743" s="116"/>
      <c r="AG2743" s="140"/>
      <c r="AH2743" s="140"/>
      <c r="AI2743" s="146" t="s">
        <v>31</v>
      </c>
      <c r="AJ2743" s="146" t="s">
        <v>31</v>
      </c>
      <c r="AK2743" s="120"/>
    </row>
    <row r="2744">
      <c r="D2744" s="141"/>
      <c r="G2744" s="114"/>
      <c r="H2744" s="39"/>
      <c r="N2744" s="116"/>
      <c r="P2744" s="146"/>
      <c r="Q2744" s="116"/>
      <c r="R2744" s="93"/>
      <c r="T2744" s="120"/>
      <c r="V2744" s="120"/>
      <c r="AD2744" s="116"/>
      <c r="AE2744" s="116"/>
      <c r="AG2744" s="140"/>
      <c r="AH2744" s="140"/>
      <c r="AI2744" s="146" t="s">
        <v>31</v>
      </c>
      <c r="AJ2744" s="146" t="s">
        <v>31</v>
      </c>
      <c r="AK2744" s="120"/>
    </row>
    <row r="2745">
      <c r="D2745" s="141"/>
      <c r="G2745" s="114"/>
      <c r="H2745" s="39"/>
      <c r="N2745" s="116"/>
      <c r="P2745" s="146"/>
      <c r="Q2745" s="116"/>
      <c r="R2745" s="93"/>
      <c r="T2745" s="120"/>
      <c r="V2745" s="120"/>
      <c r="AD2745" s="116"/>
      <c r="AE2745" s="116"/>
      <c r="AG2745" s="140"/>
      <c r="AH2745" s="140"/>
      <c r="AI2745" s="146" t="s">
        <v>31</v>
      </c>
      <c r="AJ2745" s="146" t="s">
        <v>31</v>
      </c>
      <c r="AK2745" s="120"/>
    </row>
    <row r="2746">
      <c r="D2746" s="141"/>
      <c r="G2746" s="114"/>
      <c r="H2746" s="39"/>
      <c r="N2746" s="116"/>
      <c r="P2746" s="146"/>
      <c r="Q2746" s="116"/>
      <c r="R2746" s="93"/>
      <c r="T2746" s="120"/>
      <c r="V2746" s="120"/>
      <c r="AD2746" s="116"/>
      <c r="AE2746" s="116"/>
      <c r="AG2746" s="140"/>
      <c r="AH2746" s="140"/>
      <c r="AI2746" s="146" t="s">
        <v>31</v>
      </c>
      <c r="AJ2746" s="146" t="s">
        <v>31</v>
      </c>
      <c r="AK2746" s="120"/>
    </row>
    <row r="2747">
      <c r="D2747" s="141"/>
      <c r="G2747" s="114"/>
      <c r="H2747" s="39"/>
      <c r="N2747" s="116"/>
      <c r="P2747" s="146"/>
      <c r="Q2747" s="116"/>
      <c r="R2747" s="93"/>
      <c r="T2747" s="120"/>
      <c r="V2747" s="120"/>
      <c r="AD2747" s="116"/>
      <c r="AE2747" s="116"/>
      <c r="AG2747" s="140"/>
      <c r="AH2747" s="140"/>
      <c r="AI2747" s="146" t="s">
        <v>31</v>
      </c>
      <c r="AJ2747" s="146" t="s">
        <v>31</v>
      </c>
      <c r="AK2747" s="120"/>
    </row>
    <row r="2748">
      <c r="D2748" s="141"/>
      <c r="G2748" s="114"/>
      <c r="H2748" s="39"/>
      <c r="N2748" s="116"/>
      <c r="P2748" s="146"/>
      <c r="Q2748" s="116"/>
      <c r="R2748" s="93"/>
      <c r="T2748" s="120"/>
      <c r="V2748" s="120"/>
      <c r="AD2748" s="116"/>
      <c r="AE2748" s="116"/>
      <c r="AG2748" s="140"/>
      <c r="AH2748" s="140"/>
      <c r="AI2748" s="146" t="s">
        <v>31</v>
      </c>
      <c r="AJ2748" s="146" t="s">
        <v>31</v>
      </c>
      <c r="AK2748" s="120"/>
    </row>
    <row r="2749">
      <c r="D2749" s="141"/>
      <c r="G2749" s="114"/>
      <c r="H2749" s="39"/>
      <c r="N2749" s="116"/>
      <c r="P2749" s="146"/>
      <c r="Q2749" s="116"/>
      <c r="R2749" s="93"/>
      <c r="T2749" s="120"/>
      <c r="V2749" s="120"/>
      <c r="AD2749" s="116"/>
      <c r="AE2749" s="116"/>
      <c r="AG2749" s="140"/>
      <c r="AH2749" s="140"/>
      <c r="AI2749" s="146" t="s">
        <v>31</v>
      </c>
      <c r="AJ2749" s="146" t="s">
        <v>31</v>
      </c>
      <c r="AK2749" s="120"/>
    </row>
    <row r="2750">
      <c r="D2750" s="141"/>
      <c r="G2750" s="114"/>
      <c r="H2750" s="39"/>
      <c r="N2750" s="116"/>
      <c r="P2750" s="146"/>
      <c r="Q2750" s="116"/>
      <c r="R2750" s="93"/>
      <c r="T2750" s="120"/>
      <c r="V2750" s="120"/>
      <c r="AD2750" s="116"/>
      <c r="AE2750" s="116"/>
      <c r="AG2750" s="140"/>
      <c r="AH2750" s="140"/>
      <c r="AI2750" s="146" t="s">
        <v>31</v>
      </c>
      <c r="AJ2750" s="146" t="s">
        <v>31</v>
      </c>
      <c r="AK2750" s="120"/>
    </row>
    <row r="2751">
      <c r="D2751" s="141"/>
      <c r="G2751" s="114"/>
      <c r="H2751" s="39"/>
      <c r="N2751" s="116"/>
      <c r="P2751" s="146"/>
      <c r="Q2751" s="116"/>
      <c r="R2751" s="93"/>
      <c r="T2751" s="120"/>
      <c r="V2751" s="120"/>
      <c r="AD2751" s="116"/>
      <c r="AE2751" s="116"/>
      <c r="AG2751" s="140"/>
      <c r="AH2751" s="140"/>
      <c r="AI2751" s="146" t="s">
        <v>31</v>
      </c>
      <c r="AJ2751" s="146" t="s">
        <v>31</v>
      </c>
      <c r="AK2751" s="120"/>
    </row>
    <row r="2752">
      <c r="D2752" s="141"/>
      <c r="G2752" s="114"/>
      <c r="H2752" s="39"/>
      <c r="N2752" s="116"/>
      <c r="P2752" s="146"/>
      <c r="Q2752" s="116"/>
      <c r="R2752" s="93"/>
      <c r="T2752" s="120"/>
      <c r="V2752" s="120"/>
      <c r="AD2752" s="116"/>
      <c r="AE2752" s="116"/>
      <c r="AG2752" s="140"/>
      <c r="AH2752" s="140"/>
      <c r="AI2752" s="146" t="s">
        <v>31</v>
      </c>
      <c r="AJ2752" s="146" t="s">
        <v>31</v>
      </c>
      <c r="AK2752" s="120"/>
    </row>
    <row r="2753">
      <c r="D2753" s="141"/>
      <c r="G2753" s="114"/>
      <c r="H2753" s="39"/>
      <c r="N2753" s="116"/>
      <c r="P2753" s="146"/>
      <c r="Q2753" s="116"/>
      <c r="R2753" s="93"/>
      <c r="T2753" s="120"/>
      <c r="V2753" s="120"/>
      <c r="AD2753" s="116"/>
      <c r="AE2753" s="116"/>
      <c r="AG2753" s="140"/>
      <c r="AH2753" s="140"/>
      <c r="AI2753" s="146" t="s">
        <v>31</v>
      </c>
      <c r="AJ2753" s="146" t="s">
        <v>31</v>
      </c>
      <c r="AK2753" s="120"/>
    </row>
    <row r="2754">
      <c r="D2754" s="141"/>
      <c r="G2754" s="114"/>
      <c r="H2754" s="39"/>
      <c r="N2754" s="116"/>
      <c r="P2754" s="146"/>
      <c r="Q2754" s="116"/>
      <c r="R2754" s="93"/>
      <c r="T2754" s="120"/>
      <c r="V2754" s="120"/>
      <c r="AD2754" s="116"/>
      <c r="AE2754" s="116"/>
      <c r="AG2754" s="140"/>
      <c r="AH2754" s="140"/>
      <c r="AI2754" s="146" t="s">
        <v>31</v>
      </c>
      <c r="AJ2754" s="146" t="s">
        <v>31</v>
      </c>
      <c r="AK2754" s="120"/>
    </row>
    <row r="2755">
      <c r="D2755" s="141"/>
      <c r="G2755" s="114"/>
      <c r="H2755" s="39"/>
      <c r="N2755" s="116"/>
      <c r="P2755" s="146"/>
      <c r="Q2755" s="116"/>
      <c r="R2755" s="93"/>
      <c r="T2755" s="120"/>
      <c r="V2755" s="120"/>
      <c r="AD2755" s="116"/>
      <c r="AE2755" s="116"/>
      <c r="AG2755" s="140"/>
      <c r="AH2755" s="140"/>
      <c r="AI2755" s="146" t="s">
        <v>31</v>
      </c>
      <c r="AJ2755" s="146" t="s">
        <v>31</v>
      </c>
      <c r="AK2755" s="120"/>
    </row>
    <row r="2756">
      <c r="D2756" s="141"/>
      <c r="G2756" s="114"/>
      <c r="H2756" s="39"/>
      <c r="N2756" s="116"/>
      <c r="P2756" s="146"/>
      <c r="Q2756" s="116"/>
      <c r="R2756" s="93"/>
      <c r="T2756" s="120"/>
      <c r="V2756" s="120"/>
      <c r="AD2756" s="116"/>
      <c r="AE2756" s="116"/>
      <c r="AG2756" s="140"/>
      <c r="AH2756" s="140"/>
      <c r="AI2756" s="146" t="s">
        <v>31</v>
      </c>
      <c r="AJ2756" s="146" t="s">
        <v>31</v>
      </c>
      <c r="AK2756" s="120"/>
    </row>
    <row r="2757">
      <c r="D2757" s="141"/>
      <c r="G2757" s="114"/>
      <c r="H2757" s="39"/>
      <c r="N2757" s="116"/>
      <c r="P2757" s="146"/>
      <c r="Q2757" s="116"/>
      <c r="R2757" s="93"/>
      <c r="T2757" s="120"/>
      <c r="V2757" s="120"/>
      <c r="AD2757" s="116"/>
      <c r="AE2757" s="116"/>
      <c r="AG2757" s="140"/>
      <c r="AH2757" s="140"/>
      <c r="AI2757" s="146" t="s">
        <v>31</v>
      </c>
      <c r="AJ2757" s="146" t="s">
        <v>31</v>
      </c>
      <c r="AK2757" s="120"/>
    </row>
    <row r="2758">
      <c r="D2758" s="141"/>
      <c r="G2758" s="114"/>
      <c r="H2758" s="39"/>
      <c r="N2758" s="116"/>
      <c r="P2758" s="146"/>
      <c r="Q2758" s="116"/>
      <c r="R2758" s="93"/>
      <c r="T2758" s="120"/>
      <c r="V2758" s="120"/>
      <c r="AD2758" s="116"/>
      <c r="AE2758" s="116"/>
      <c r="AG2758" s="140"/>
      <c r="AH2758" s="140"/>
      <c r="AI2758" s="146" t="s">
        <v>31</v>
      </c>
      <c r="AJ2758" s="146" t="s">
        <v>31</v>
      </c>
      <c r="AK2758" s="120"/>
    </row>
    <row r="2759">
      <c r="D2759" s="141"/>
      <c r="G2759" s="114"/>
      <c r="H2759" s="39"/>
      <c r="N2759" s="116"/>
      <c r="P2759" s="146"/>
      <c r="Q2759" s="116"/>
      <c r="R2759" s="93"/>
      <c r="T2759" s="120"/>
      <c r="V2759" s="120"/>
      <c r="AD2759" s="116"/>
      <c r="AE2759" s="116"/>
      <c r="AG2759" s="140"/>
      <c r="AH2759" s="140"/>
      <c r="AI2759" s="146" t="s">
        <v>31</v>
      </c>
      <c r="AJ2759" s="146" t="s">
        <v>31</v>
      </c>
      <c r="AK2759" s="120"/>
    </row>
    <row r="2760">
      <c r="D2760" s="141"/>
      <c r="G2760" s="114"/>
      <c r="H2760" s="39"/>
      <c r="N2760" s="116"/>
      <c r="P2760" s="146"/>
      <c r="Q2760" s="116"/>
      <c r="R2760" s="93"/>
      <c r="T2760" s="120"/>
      <c r="V2760" s="120"/>
      <c r="AD2760" s="116"/>
      <c r="AE2760" s="116"/>
      <c r="AG2760" s="140"/>
      <c r="AH2760" s="140"/>
      <c r="AI2760" s="146" t="s">
        <v>31</v>
      </c>
      <c r="AJ2760" s="146" t="s">
        <v>31</v>
      </c>
      <c r="AK2760" s="120"/>
    </row>
    <row r="2761">
      <c r="D2761" s="141"/>
      <c r="G2761" s="114"/>
      <c r="H2761" s="39"/>
      <c r="N2761" s="116"/>
      <c r="P2761" s="146"/>
      <c r="Q2761" s="116"/>
      <c r="R2761" s="93"/>
      <c r="T2761" s="120"/>
      <c r="V2761" s="120"/>
      <c r="AD2761" s="116"/>
      <c r="AE2761" s="116"/>
      <c r="AG2761" s="140"/>
      <c r="AH2761" s="140"/>
      <c r="AI2761" s="146" t="s">
        <v>31</v>
      </c>
      <c r="AJ2761" s="146" t="s">
        <v>31</v>
      </c>
      <c r="AK2761" s="120"/>
    </row>
    <row r="2762">
      <c r="D2762" s="141"/>
      <c r="G2762" s="114"/>
      <c r="H2762" s="39"/>
      <c r="N2762" s="116"/>
      <c r="P2762" s="146"/>
      <c r="Q2762" s="116"/>
      <c r="R2762" s="93"/>
      <c r="T2762" s="120"/>
      <c r="V2762" s="120"/>
      <c r="AD2762" s="116"/>
      <c r="AE2762" s="116"/>
      <c r="AG2762" s="140"/>
      <c r="AH2762" s="140"/>
      <c r="AI2762" s="146" t="s">
        <v>31</v>
      </c>
      <c r="AJ2762" s="146" t="s">
        <v>31</v>
      </c>
      <c r="AK2762" s="120"/>
    </row>
    <row r="2763">
      <c r="D2763" s="141"/>
      <c r="G2763" s="114"/>
      <c r="H2763" s="39"/>
      <c r="N2763" s="116"/>
      <c r="P2763" s="146"/>
      <c r="Q2763" s="116"/>
      <c r="R2763" s="93"/>
      <c r="T2763" s="120"/>
      <c r="V2763" s="120"/>
      <c r="AD2763" s="116"/>
      <c r="AE2763" s="116"/>
      <c r="AG2763" s="140"/>
      <c r="AH2763" s="140"/>
      <c r="AI2763" s="146" t="s">
        <v>31</v>
      </c>
      <c r="AJ2763" s="146" t="s">
        <v>31</v>
      </c>
      <c r="AK2763" s="120"/>
    </row>
    <row r="2764">
      <c r="D2764" s="141"/>
      <c r="G2764" s="114"/>
      <c r="H2764" s="39"/>
      <c r="N2764" s="116"/>
      <c r="P2764" s="146"/>
      <c r="Q2764" s="116"/>
      <c r="R2764" s="93"/>
      <c r="T2764" s="120"/>
      <c r="V2764" s="120"/>
      <c r="AD2764" s="116"/>
      <c r="AE2764" s="116"/>
      <c r="AG2764" s="140"/>
      <c r="AH2764" s="140"/>
      <c r="AI2764" s="146" t="s">
        <v>31</v>
      </c>
      <c r="AJ2764" s="146" t="s">
        <v>31</v>
      </c>
      <c r="AK2764" s="120"/>
    </row>
    <row r="2765">
      <c r="D2765" s="141"/>
      <c r="G2765" s="114"/>
      <c r="H2765" s="39"/>
      <c r="N2765" s="116"/>
      <c r="P2765" s="146"/>
      <c r="Q2765" s="116"/>
      <c r="R2765" s="93"/>
      <c r="T2765" s="120"/>
      <c r="V2765" s="120"/>
      <c r="AD2765" s="116"/>
      <c r="AE2765" s="116"/>
      <c r="AG2765" s="140"/>
      <c r="AH2765" s="140"/>
      <c r="AI2765" s="146" t="s">
        <v>31</v>
      </c>
      <c r="AJ2765" s="146" t="s">
        <v>31</v>
      </c>
      <c r="AK2765" s="120"/>
    </row>
    <row r="2766">
      <c r="D2766" s="141"/>
      <c r="G2766" s="114"/>
      <c r="H2766" s="39"/>
      <c r="N2766" s="116"/>
      <c r="P2766" s="146"/>
      <c r="Q2766" s="116"/>
      <c r="R2766" s="93"/>
      <c r="T2766" s="120"/>
      <c r="V2766" s="120"/>
      <c r="AD2766" s="116"/>
      <c r="AE2766" s="116"/>
      <c r="AG2766" s="140"/>
      <c r="AH2766" s="140"/>
      <c r="AI2766" s="146" t="s">
        <v>31</v>
      </c>
      <c r="AJ2766" s="146" t="s">
        <v>31</v>
      </c>
      <c r="AK2766" s="120"/>
    </row>
    <row r="2767">
      <c r="D2767" s="141"/>
      <c r="G2767" s="114"/>
      <c r="H2767" s="39"/>
      <c r="N2767" s="116"/>
      <c r="P2767" s="146"/>
      <c r="Q2767" s="116"/>
      <c r="R2767" s="93"/>
      <c r="T2767" s="120"/>
      <c r="V2767" s="120"/>
      <c r="AD2767" s="116"/>
      <c r="AE2767" s="116"/>
      <c r="AG2767" s="140"/>
      <c r="AH2767" s="140"/>
      <c r="AI2767" s="146" t="s">
        <v>31</v>
      </c>
      <c r="AJ2767" s="146" t="s">
        <v>31</v>
      </c>
      <c r="AK2767" s="120"/>
    </row>
    <row r="2768">
      <c r="D2768" s="141"/>
      <c r="G2768" s="114"/>
      <c r="H2768" s="39"/>
      <c r="N2768" s="116"/>
      <c r="P2768" s="146"/>
      <c r="Q2768" s="116"/>
      <c r="R2768" s="93"/>
      <c r="T2768" s="120"/>
      <c r="V2768" s="120"/>
      <c r="AD2768" s="116"/>
      <c r="AE2768" s="116"/>
      <c r="AG2768" s="140"/>
      <c r="AH2768" s="140"/>
      <c r="AI2768" s="146" t="s">
        <v>31</v>
      </c>
      <c r="AJ2768" s="146" t="s">
        <v>31</v>
      </c>
      <c r="AK2768" s="120"/>
    </row>
    <row r="2769">
      <c r="D2769" s="141"/>
      <c r="G2769" s="114"/>
      <c r="H2769" s="39"/>
      <c r="N2769" s="116"/>
      <c r="P2769" s="146"/>
      <c r="Q2769" s="116"/>
      <c r="R2769" s="93"/>
      <c r="T2769" s="120"/>
      <c r="V2769" s="120"/>
      <c r="AD2769" s="116"/>
      <c r="AE2769" s="116"/>
      <c r="AG2769" s="140"/>
      <c r="AH2769" s="140"/>
      <c r="AI2769" s="146" t="s">
        <v>31</v>
      </c>
      <c r="AJ2769" s="146" t="s">
        <v>31</v>
      </c>
      <c r="AK2769" s="120"/>
    </row>
    <row r="2770">
      <c r="D2770" s="141"/>
      <c r="G2770" s="114"/>
      <c r="H2770" s="39"/>
      <c r="N2770" s="116"/>
      <c r="P2770" s="146"/>
      <c r="Q2770" s="116"/>
      <c r="R2770" s="93"/>
      <c r="T2770" s="120"/>
      <c r="V2770" s="120"/>
      <c r="AD2770" s="116"/>
      <c r="AE2770" s="116"/>
      <c r="AG2770" s="140"/>
      <c r="AH2770" s="140"/>
      <c r="AI2770" s="146" t="s">
        <v>31</v>
      </c>
      <c r="AJ2770" s="146" t="s">
        <v>31</v>
      </c>
      <c r="AK2770" s="120"/>
    </row>
    <row r="2771">
      <c r="D2771" s="141"/>
      <c r="G2771" s="114"/>
      <c r="H2771" s="39"/>
      <c r="N2771" s="116"/>
      <c r="P2771" s="146"/>
      <c r="Q2771" s="116"/>
      <c r="R2771" s="93"/>
      <c r="T2771" s="120"/>
      <c r="V2771" s="120"/>
      <c r="AD2771" s="116"/>
      <c r="AE2771" s="116"/>
      <c r="AG2771" s="140"/>
      <c r="AH2771" s="140"/>
      <c r="AI2771" s="146" t="s">
        <v>31</v>
      </c>
      <c r="AJ2771" s="146" t="s">
        <v>31</v>
      </c>
      <c r="AK2771" s="120"/>
    </row>
    <row r="2772">
      <c r="D2772" s="141"/>
      <c r="G2772" s="114"/>
      <c r="H2772" s="39"/>
      <c r="N2772" s="116"/>
      <c r="P2772" s="146"/>
      <c r="Q2772" s="116"/>
      <c r="R2772" s="93"/>
      <c r="T2772" s="120"/>
      <c r="V2772" s="120"/>
      <c r="AD2772" s="116"/>
      <c r="AE2772" s="116"/>
      <c r="AG2772" s="140"/>
      <c r="AH2772" s="140"/>
      <c r="AI2772" s="146" t="s">
        <v>31</v>
      </c>
      <c r="AJ2772" s="146" t="s">
        <v>31</v>
      </c>
      <c r="AK2772" s="120"/>
    </row>
    <row r="2773">
      <c r="D2773" s="141"/>
      <c r="G2773" s="114"/>
      <c r="H2773" s="39"/>
      <c r="N2773" s="116"/>
      <c r="P2773" s="146"/>
      <c r="Q2773" s="116"/>
      <c r="R2773" s="93"/>
      <c r="T2773" s="120"/>
      <c r="V2773" s="120"/>
      <c r="AD2773" s="116"/>
      <c r="AE2773" s="116"/>
      <c r="AG2773" s="140"/>
      <c r="AH2773" s="140"/>
      <c r="AI2773" s="146" t="s">
        <v>31</v>
      </c>
      <c r="AJ2773" s="146" t="s">
        <v>31</v>
      </c>
      <c r="AK2773" s="120"/>
    </row>
    <row r="2774">
      <c r="D2774" s="141"/>
      <c r="G2774" s="114"/>
      <c r="H2774" s="39"/>
      <c r="N2774" s="116"/>
      <c r="P2774" s="146"/>
      <c r="Q2774" s="116"/>
      <c r="R2774" s="93"/>
      <c r="T2774" s="120"/>
      <c r="V2774" s="120"/>
      <c r="AD2774" s="116"/>
      <c r="AE2774" s="116"/>
      <c r="AG2774" s="140"/>
      <c r="AH2774" s="140"/>
      <c r="AI2774" s="146" t="s">
        <v>31</v>
      </c>
      <c r="AJ2774" s="146" t="s">
        <v>31</v>
      </c>
      <c r="AK2774" s="120"/>
    </row>
    <row r="2775">
      <c r="D2775" s="141"/>
      <c r="G2775" s="114"/>
      <c r="H2775" s="39"/>
      <c r="N2775" s="116"/>
      <c r="P2775" s="146"/>
      <c r="Q2775" s="116"/>
      <c r="R2775" s="93"/>
      <c r="T2775" s="120"/>
      <c r="V2775" s="120"/>
      <c r="AD2775" s="116"/>
      <c r="AE2775" s="116"/>
      <c r="AG2775" s="140"/>
      <c r="AH2775" s="140"/>
      <c r="AI2775" s="146" t="s">
        <v>31</v>
      </c>
      <c r="AJ2775" s="146" t="s">
        <v>31</v>
      </c>
      <c r="AK2775" s="120"/>
    </row>
    <row r="2776">
      <c r="D2776" s="141"/>
      <c r="G2776" s="114"/>
      <c r="H2776" s="39"/>
      <c r="N2776" s="116"/>
      <c r="P2776" s="146"/>
      <c r="Q2776" s="116"/>
      <c r="R2776" s="93"/>
      <c r="T2776" s="120"/>
      <c r="V2776" s="120"/>
      <c r="AD2776" s="116"/>
      <c r="AE2776" s="116"/>
      <c r="AG2776" s="140"/>
      <c r="AH2776" s="140"/>
      <c r="AI2776" s="146" t="s">
        <v>31</v>
      </c>
      <c r="AJ2776" s="146" t="s">
        <v>31</v>
      </c>
      <c r="AK2776" s="120"/>
    </row>
    <row r="2777">
      <c r="D2777" s="141"/>
      <c r="G2777" s="114"/>
      <c r="H2777" s="39"/>
      <c r="N2777" s="116"/>
      <c r="P2777" s="146"/>
      <c r="Q2777" s="116"/>
      <c r="R2777" s="93"/>
      <c r="T2777" s="120"/>
      <c r="V2777" s="120"/>
      <c r="AD2777" s="116"/>
      <c r="AE2777" s="116"/>
      <c r="AG2777" s="140"/>
      <c r="AH2777" s="140"/>
      <c r="AI2777" s="146" t="s">
        <v>31</v>
      </c>
      <c r="AJ2777" s="146" t="s">
        <v>31</v>
      </c>
      <c r="AK2777" s="120"/>
    </row>
    <row r="2778">
      <c r="D2778" s="141"/>
      <c r="G2778" s="114"/>
      <c r="H2778" s="39"/>
      <c r="N2778" s="116"/>
      <c r="P2778" s="146"/>
      <c r="Q2778" s="116"/>
      <c r="R2778" s="93"/>
      <c r="T2778" s="120"/>
      <c r="V2778" s="120"/>
      <c r="AD2778" s="116"/>
      <c r="AE2778" s="116"/>
      <c r="AG2778" s="140"/>
      <c r="AH2778" s="140"/>
      <c r="AI2778" s="146" t="s">
        <v>31</v>
      </c>
      <c r="AJ2778" s="146" t="s">
        <v>31</v>
      </c>
      <c r="AK2778" s="120"/>
    </row>
    <row r="2779">
      <c r="D2779" s="141"/>
      <c r="G2779" s="114"/>
      <c r="H2779" s="39"/>
      <c r="N2779" s="116"/>
      <c r="P2779" s="146"/>
      <c r="Q2779" s="116"/>
      <c r="R2779" s="93"/>
      <c r="T2779" s="120"/>
      <c r="V2779" s="120"/>
      <c r="AD2779" s="116"/>
      <c r="AE2779" s="116"/>
      <c r="AG2779" s="140"/>
      <c r="AH2779" s="140"/>
      <c r="AI2779" s="146" t="s">
        <v>31</v>
      </c>
      <c r="AJ2779" s="146" t="s">
        <v>31</v>
      </c>
      <c r="AK2779" s="120"/>
    </row>
    <row r="2780">
      <c r="D2780" s="141"/>
      <c r="G2780" s="114"/>
      <c r="H2780" s="39"/>
      <c r="N2780" s="116"/>
      <c r="P2780" s="146"/>
      <c r="Q2780" s="116"/>
      <c r="R2780" s="93"/>
      <c r="T2780" s="120"/>
      <c r="V2780" s="120"/>
      <c r="AD2780" s="116"/>
      <c r="AE2780" s="116"/>
      <c r="AG2780" s="140"/>
      <c r="AH2780" s="140"/>
      <c r="AI2780" s="146" t="s">
        <v>31</v>
      </c>
      <c r="AJ2780" s="146" t="s">
        <v>31</v>
      </c>
      <c r="AK2780" s="120"/>
    </row>
    <row r="2781">
      <c r="D2781" s="141"/>
      <c r="G2781" s="114"/>
      <c r="H2781" s="39"/>
      <c r="N2781" s="116"/>
      <c r="P2781" s="146"/>
      <c r="Q2781" s="116"/>
      <c r="R2781" s="93"/>
      <c r="T2781" s="120"/>
      <c r="V2781" s="120"/>
      <c r="AD2781" s="116"/>
      <c r="AE2781" s="116"/>
      <c r="AG2781" s="140"/>
      <c r="AH2781" s="140"/>
      <c r="AI2781" s="146" t="s">
        <v>31</v>
      </c>
      <c r="AJ2781" s="146" t="s">
        <v>31</v>
      </c>
      <c r="AK2781" s="120"/>
    </row>
    <row r="2782">
      <c r="D2782" s="141"/>
      <c r="G2782" s="114"/>
      <c r="H2782" s="39"/>
      <c r="N2782" s="116"/>
      <c r="P2782" s="146"/>
      <c r="Q2782" s="116"/>
      <c r="R2782" s="93"/>
      <c r="T2782" s="120"/>
      <c r="V2782" s="120"/>
      <c r="AD2782" s="116"/>
      <c r="AE2782" s="116"/>
      <c r="AG2782" s="140"/>
      <c r="AH2782" s="140"/>
      <c r="AI2782" s="146" t="s">
        <v>31</v>
      </c>
      <c r="AJ2782" s="146" t="s">
        <v>31</v>
      </c>
      <c r="AK2782" s="120"/>
    </row>
    <row r="2783">
      <c r="D2783" s="141"/>
      <c r="G2783" s="114"/>
      <c r="H2783" s="39"/>
      <c r="N2783" s="116"/>
      <c r="P2783" s="146"/>
      <c r="Q2783" s="116"/>
      <c r="R2783" s="93"/>
      <c r="T2783" s="120"/>
      <c r="V2783" s="120"/>
      <c r="AD2783" s="116"/>
      <c r="AE2783" s="116"/>
      <c r="AG2783" s="140"/>
      <c r="AH2783" s="140"/>
      <c r="AI2783" s="146" t="s">
        <v>31</v>
      </c>
      <c r="AJ2783" s="146" t="s">
        <v>31</v>
      </c>
      <c r="AK2783" s="120"/>
    </row>
    <row r="2784">
      <c r="D2784" s="141"/>
      <c r="G2784" s="114"/>
      <c r="H2784" s="39"/>
      <c r="N2784" s="116"/>
      <c r="P2784" s="146"/>
      <c r="Q2784" s="116"/>
      <c r="R2784" s="93"/>
      <c r="T2784" s="120"/>
      <c r="V2784" s="120"/>
      <c r="AD2784" s="116"/>
      <c r="AE2784" s="116"/>
      <c r="AG2784" s="140"/>
      <c r="AH2784" s="140"/>
      <c r="AI2784" s="146" t="s">
        <v>31</v>
      </c>
      <c r="AJ2784" s="146" t="s">
        <v>31</v>
      </c>
      <c r="AK2784" s="120"/>
    </row>
    <row r="2785">
      <c r="D2785" s="141"/>
      <c r="G2785" s="114"/>
      <c r="H2785" s="39"/>
      <c r="N2785" s="116"/>
      <c r="P2785" s="146"/>
      <c r="Q2785" s="116"/>
      <c r="R2785" s="93"/>
      <c r="T2785" s="120"/>
      <c r="V2785" s="120"/>
      <c r="AD2785" s="116"/>
      <c r="AE2785" s="116"/>
      <c r="AG2785" s="140"/>
      <c r="AH2785" s="140"/>
      <c r="AI2785" s="146" t="s">
        <v>31</v>
      </c>
      <c r="AJ2785" s="146" t="s">
        <v>31</v>
      </c>
      <c r="AK2785" s="120"/>
    </row>
    <row r="2786">
      <c r="D2786" s="141"/>
      <c r="G2786" s="114"/>
      <c r="H2786" s="39"/>
      <c r="N2786" s="116"/>
      <c r="P2786" s="146"/>
      <c r="Q2786" s="116"/>
      <c r="R2786" s="93"/>
      <c r="T2786" s="120"/>
      <c r="V2786" s="120"/>
      <c r="AD2786" s="116"/>
      <c r="AE2786" s="116"/>
      <c r="AG2786" s="140"/>
      <c r="AH2786" s="140"/>
      <c r="AI2786" s="146" t="s">
        <v>31</v>
      </c>
      <c r="AJ2786" s="146" t="s">
        <v>31</v>
      </c>
      <c r="AK2786" s="120"/>
    </row>
    <row r="2787">
      <c r="D2787" s="141"/>
      <c r="G2787" s="114"/>
      <c r="H2787" s="39"/>
      <c r="N2787" s="116"/>
      <c r="P2787" s="146"/>
      <c r="Q2787" s="116"/>
      <c r="R2787" s="93"/>
      <c r="T2787" s="120"/>
      <c r="V2787" s="120"/>
      <c r="AD2787" s="116"/>
      <c r="AE2787" s="116"/>
      <c r="AG2787" s="140"/>
      <c r="AH2787" s="140"/>
      <c r="AI2787" s="146" t="s">
        <v>31</v>
      </c>
      <c r="AJ2787" s="146" t="s">
        <v>31</v>
      </c>
      <c r="AK2787" s="120"/>
    </row>
    <row r="2788">
      <c r="D2788" s="141"/>
      <c r="G2788" s="114"/>
      <c r="H2788" s="39"/>
      <c r="N2788" s="116"/>
      <c r="P2788" s="146"/>
      <c r="Q2788" s="116"/>
      <c r="R2788" s="93"/>
      <c r="T2788" s="120"/>
      <c r="V2788" s="120"/>
      <c r="AD2788" s="116"/>
      <c r="AE2788" s="116"/>
      <c r="AG2788" s="140"/>
      <c r="AH2788" s="140"/>
      <c r="AI2788" s="146" t="s">
        <v>31</v>
      </c>
      <c r="AJ2788" s="146" t="s">
        <v>31</v>
      </c>
      <c r="AK2788" s="120"/>
    </row>
    <row r="2789">
      <c r="D2789" s="141"/>
      <c r="G2789" s="114"/>
      <c r="H2789" s="39"/>
      <c r="N2789" s="116"/>
      <c r="P2789" s="146"/>
      <c r="Q2789" s="116"/>
      <c r="R2789" s="93"/>
      <c r="T2789" s="120"/>
      <c r="V2789" s="120"/>
      <c r="AD2789" s="116"/>
      <c r="AE2789" s="116"/>
      <c r="AG2789" s="140"/>
      <c r="AH2789" s="140"/>
      <c r="AI2789" s="146" t="s">
        <v>31</v>
      </c>
      <c r="AJ2789" s="146" t="s">
        <v>31</v>
      </c>
      <c r="AK2789" s="120"/>
    </row>
    <row r="2790">
      <c r="D2790" s="141"/>
      <c r="G2790" s="114"/>
      <c r="H2790" s="39"/>
      <c r="N2790" s="116"/>
      <c r="P2790" s="146"/>
      <c r="Q2790" s="116"/>
      <c r="R2790" s="93"/>
      <c r="T2790" s="120"/>
      <c r="V2790" s="120"/>
      <c r="AD2790" s="116"/>
      <c r="AE2790" s="116"/>
      <c r="AG2790" s="140"/>
      <c r="AH2790" s="140"/>
      <c r="AI2790" s="146" t="s">
        <v>31</v>
      </c>
      <c r="AJ2790" s="146" t="s">
        <v>31</v>
      </c>
      <c r="AK2790" s="120"/>
    </row>
    <row r="2791">
      <c r="D2791" s="141"/>
      <c r="G2791" s="114"/>
      <c r="H2791" s="39"/>
      <c r="N2791" s="116"/>
      <c r="P2791" s="146"/>
      <c r="Q2791" s="116"/>
      <c r="R2791" s="93"/>
      <c r="T2791" s="120"/>
      <c r="V2791" s="120"/>
      <c r="AD2791" s="116"/>
      <c r="AE2791" s="116"/>
      <c r="AG2791" s="140"/>
      <c r="AH2791" s="140"/>
      <c r="AI2791" s="146" t="s">
        <v>31</v>
      </c>
      <c r="AJ2791" s="146" t="s">
        <v>31</v>
      </c>
      <c r="AK2791" s="120"/>
    </row>
    <row r="2792">
      <c r="D2792" s="141"/>
      <c r="G2792" s="114"/>
      <c r="H2792" s="39"/>
      <c r="N2792" s="116"/>
      <c r="P2792" s="146"/>
      <c r="Q2792" s="116"/>
      <c r="R2792" s="93"/>
      <c r="T2792" s="120"/>
      <c r="V2792" s="120"/>
      <c r="AD2792" s="116"/>
      <c r="AE2792" s="116"/>
      <c r="AG2792" s="140"/>
      <c r="AH2792" s="140"/>
      <c r="AI2792" s="146" t="s">
        <v>31</v>
      </c>
      <c r="AJ2792" s="146" t="s">
        <v>31</v>
      </c>
      <c r="AK2792" s="120"/>
    </row>
    <row r="2793">
      <c r="D2793" s="141"/>
      <c r="G2793" s="114"/>
      <c r="H2793" s="39"/>
      <c r="N2793" s="116"/>
      <c r="P2793" s="146"/>
      <c r="Q2793" s="116"/>
      <c r="R2793" s="93"/>
      <c r="T2793" s="120"/>
      <c r="V2793" s="120"/>
      <c r="AD2793" s="116"/>
      <c r="AE2793" s="116"/>
      <c r="AG2793" s="140"/>
      <c r="AH2793" s="140"/>
      <c r="AI2793" s="146" t="s">
        <v>31</v>
      </c>
      <c r="AJ2793" s="146" t="s">
        <v>31</v>
      </c>
      <c r="AK2793" s="120"/>
    </row>
    <row r="2794">
      <c r="D2794" s="141"/>
      <c r="G2794" s="114"/>
      <c r="H2794" s="39"/>
      <c r="N2794" s="116"/>
      <c r="P2794" s="146"/>
      <c r="Q2794" s="116"/>
      <c r="R2794" s="93"/>
      <c r="T2794" s="120"/>
      <c r="V2794" s="120"/>
      <c r="AD2794" s="116"/>
      <c r="AE2794" s="116"/>
      <c r="AG2794" s="140"/>
      <c r="AH2794" s="140"/>
      <c r="AI2794" s="146" t="s">
        <v>31</v>
      </c>
      <c r="AJ2794" s="146" t="s">
        <v>31</v>
      </c>
      <c r="AK2794" s="120"/>
    </row>
    <row r="2795">
      <c r="D2795" s="141"/>
      <c r="G2795" s="114"/>
      <c r="H2795" s="39"/>
      <c r="N2795" s="116"/>
      <c r="P2795" s="146"/>
      <c r="Q2795" s="116"/>
      <c r="R2795" s="93"/>
      <c r="T2795" s="120"/>
      <c r="V2795" s="120"/>
      <c r="AD2795" s="116"/>
      <c r="AE2795" s="116"/>
      <c r="AG2795" s="140"/>
      <c r="AH2795" s="140"/>
      <c r="AI2795" s="146" t="s">
        <v>31</v>
      </c>
      <c r="AJ2795" s="146" t="s">
        <v>31</v>
      </c>
      <c r="AK2795" s="120"/>
    </row>
    <row r="2796">
      <c r="D2796" s="141"/>
      <c r="G2796" s="114"/>
      <c r="H2796" s="39"/>
      <c r="N2796" s="116"/>
      <c r="P2796" s="146"/>
      <c r="Q2796" s="116"/>
      <c r="R2796" s="93"/>
      <c r="T2796" s="120"/>
      <c r="V2796" s="120"/>
      <c r="AD2796" s="116"/>
      <c r="AE2796" s="116"/>
      <c r="AG2796" s="140"/>
      <c r="AH2796" s="140"/>
      <c r="AI2796" s="146" t="s">
        <v>31</v>
      </c>
      <c r="AJ2796" s="146" t="s">
        <v>31</v>
      </c>
      <c r="AK2796" s="120"/>
    </row>
    <row r="2797">
      <c r="D2797" s="141"/>
      <c r="G2797" s="114"/>
      <c r="H2797" s="39"/>
      <c r="N2797" s="116"/>
      <c r="P2797" s="146"/>
      <c r="Q2797" s="116"/>
      <c r="R2797" s="93"/>
      <c r="T2797" s="120"/>
      <c r="V2797" s="120"/>
      <c r="AD2797" s="116"/>
      <c r="AE2797" s="116"/>
      <c r="AG2797" s="140"/>
      <c r="AH2797" s="140"/>
      <c r="AI2797" s="146" t="s">
        <v>31</v>
      </c>
      <c r="AJ2797" s="146" t="s">
        <v>31</v>
      </c>
      <c r="AK2797" s="120"/>
    </row>
    <row r="2798">
      <c r="D2798" s="141"/>
      <c r="G2798" s="114"/>
      <c r="H2798" s="39"/>
      <c r="N2798" s="116"/>
      <c r="P2798" s="146"/>
      <c r="Q2798" s="116"/>
      <c r="R2798" s="93"/>
      <c r="T2798" s="120"/>
      <c r="V2798" s="120"/>
      <c r="AD2798" s="116"/>
      <c r="AE2798" s="116"/>
      <c r="AG2798" s="140"/>
      <c r="AH2798" s="140"/>
      <c r="AI2798" s="146" t="s">
        <v>31</v>
      </c>
      <c r="AJ2798" s="146" t="s">
        <v>31</v>
      </c>
      <c r="AK2798" s="120"/>
    </row>
    <row r="2799">
      <c r="D2799" s="141"/>
      <c r="G2799" s="114"/>
      <c r="H2799" s="39"/>
      <c r="N2799" s="116"/>
      <c r="P2799" s="146"/>
      <c r="Q2799" s="116"/>
      <c r="R2799" s="93"/>
      <c r="T2799" s="120"/>
      <c r="V2799" s="120"/>
      <c r="AD2799" s="116"/>
      <c r="AE2799" s="116"/>
      <c r="AG2799" s="140"/>
      <c r="AH2799" s="140"/>
      <c r="AI2799" s="146" t="s">
        <v>31</v>
      </c>
      <c r="AJ2799" s="146" t="s">
        <v>31</v>
      </c>
      <c r="AK2799" s="120"/>
    </row>
    <row r="2800">
      <c r="D2800" s="141"/>
      <c r="G2800" s="114"/>
      <c r="H2800" s="39"/>
      <c r="N2800" s="116"/>
      <c r="P2800" s="146"/>
      <c r="Q2800" s="116"/>
      <c r="R2800" s="93"/>
      <c r="T2800" s="120"/>
      <c r="V2800" s="120"/>
      <c r="AD2800" s="116"/>
      <c r="AE2800" s="116"/>
      <c r="AG2800" s="140"/>
      <c r="AH2800" s="140"/>
      <c r="AI2800" s="146" t="s">
        <v>31</v>
      </c>
      <c r="AJ2800" s="146" t="s">
        <v>31</v>
      </c>
      <c r="AK2800" s="120"/>
    </row>
    <row r="2801">
      <c r="D2801" s="141"/>
      <c r="G2801" s="114"/>
      <c r="H2801" s="39"/>
      <c r="N2801" s="116"/>
      <c r="P2801" s="146"/>
      <c r="Q2801" s="116"/>
      <c r="R2801" s="93"/>
      <c r="T2801" s="120"/>
      <c r="V2801" s="120"/>
      <c r="AD2801" s="116"/>
      <c r="AE2801" s="116"/>
      <c r="AG2801" s="140"/>
      <c r="AH2801" s="140"/>
      <c r="AI2801" s="146" t="s">
        <v>31</v>
      </c>
      <c r="AJ2801" s="146" t="s">
        <v>31</v>
      </c>
      <c r="AK2801" s="120"/>
    </row>
    <row r="2802">
      <c r="D2802" s="141"/>
      <c r="G2802" s="114"/>
      <c r="H2802" s="39"/>
      <c r="N2802" s="116"/>
      <c r="P2802" s="146"/>
      <c r="Q2802" s="116"/>
      <c r="R2802" s="93"/>
      <c r="T2802" s="120"/>
      <c r="V2802" s="120"/>
      <c r="AD2802" s="116"/>
      <c r="AE2802" s="116"/>
      <c r="AG2802" s="140"/>
      <c r="AH2802" s="140"/>
      <c r="AI2802" s="146" t="s">
        <v>31</v>
      </c>
      <c r="AJ2802" s="146" t="s">
        <v>31</v>
      </c>
      <c r="AK2802" s="120"/>
    </row>
    <row r="2803">
      <c r="D2803" s="141"/>
      <c r="G2803" s="114"/>
      <c r="H2803" s="39"/>
      <c r="N2803" s="116"/>
      <c r="P2803" s="146"/>
      <c r="Q2803" s="116"/>
      <c r="R2803" s="93"/>
      <c r="T2803" s="120"/>
      <c r="V2803" s="120"/>
      <c r="AD2803" s="116"/>
      <c r="AE2803" s="116"/>
      <c r="AG2803" s="140"/>
      <c r="AH2803" s="140"/>
      <c r="AI2803" s="146" t="s">
        <v>31</v>
      </c>
      <c r="AJ2803" s="146" t="s">
        <v>31</v>
      </c>
      <c r="AK2803" s="120"/>
    </row>
    <row r="2804">
      <c r="D2804" s="141"/>
      <c r="G2804" s="114"/>
      <c r="H2804" s="39"/>
      <c r="N2804" s="116"/>
      <c r="P2804" s="146"/>
      <c r="Q2804" s="116"/>
      <c r="R2804" s="93"/>
      <c r="T2804" s="120"/>
      <c r="V2804" s="120"/>
      <c r="AD2804" s="116"/>
      <c r="AE2804" s="116"/>
      <c r="AG2804" s="140"/>
      <c r="AH2804" s="140"/>
      <c r="AI2804" s="146" t="s">
        <v>31</v>
      </c>
      <c r="AJ2804" s="146" t="s">
        <v>31</v>
      </c>
      <c r="AK2804" s="120"/>
    </row>
    <row r="2805">
      <c r="D2805" s="141"/>
      <c r="G2805" s="114"/>
      <c r="H2805" s="39"/>
      <c r="N2805" s="116"/>
      <c r="P2805" s="146"/>
      <c r="Q2805" s="116"/>
      <c r="R2805" s="93"/>
      <c r="T2805" s="120"/>
      <c r="V2805" s="120"/>
      <c r="AD2805" s="116"/>
      <c r="AE2805" s="116"/>
      <c r="AG2805" s="140"/>
      <c r="AH2805" s="140"/>
      <c r="AI2805" s="146" t="s">
        <v>31</v>
      </c>
      <c r="AJ2805" s="146" t="s">
        <v>31</v>
      </c>
      <c r="AK2805" s="120"/>
    </row>
    <row r="2806">
      <c r="D2806" s="141"/>
      <c r="G2806" s="114"/>
      <c r="H2806" s="39"/>
      <c r="N2806" s="116"/>
      <c r="P2806" s="146"/>
      <c r="Q2806" s="116"/>
      <c r="R2806" s="93"/>
      <c r="T2806" s="120"/>
      <c r="V2806" s="120"/>
      <c r="AD2806" s="116"/>
      <c r="AE2806" s="116"/>
      <c r="AG2806" s="140"/>
      <c r="AH2806" s="140"/>
      <c r="AI2806" s="146" t="s">
        <v>31</v>
      </c>
      <c r="AJ2806" s="146" t="s">
        <v>31</v>
      </c>
      <c r="AK2806" s="120"/>
    </row>
    <row r="2807">
      <c r="D2807" s="141"/>
      <c r="G2807" s="114"/>
      <c r="H2807" s="39"/>
      <c r="N2807" s="116"/>
      <c r="P2807" s="146"/>
      <c r="Q2807" s="116"/>
      <c r="R2807" s="93"/>
      <c r="T2807" s="120"/>
      <c r="V2807" s="120"/>
      <c r="AD2807" s="116"/>
      <c r="AE2807" s="116"/>
      <c r="AG2807" s="140"/>
      <c r="AH2807" s="140"/>
      <c r="AI2807" s="146" t="s">
        <v>31</v>
      </c>
      <c r="AJ2807" s="146" t="s">
        <v>31</v>
      </c>
      <c r="AK2807" s="120"/>
    </row>
    <row r="2808">
      <c r="D2808" s="141"/>
      <c r="G2808" s="114"/>
      <c r="H2808" s="39"/>
      <c r="N2808" s="116"/>
      <c r="P2808" s="146"/>
      <c r="Q2808" s="116"/>
      <c r="R2808" s="93"/>
      <c r="T2808" s="120"/>
      <c r="V2808" s="120"/>
      <c r="AD2808" s="116"/>
      <c r="AE2808" s="116"/>
      <c r="AG2808" s="140"/>
      <c r="AH2808" s="140"/>
      <c r="AI2808" s="146" t="s">
        <v>31</v>
      </c>
      <c r="AJ2808" s="146" t="s">
        <v>31</v>
      </c>
      <c r="AK2808" s="120"/>
    </row>
    <row r="2809">
      <c r="D2809" s="141"/>
      <c r="G2809" s="114"/>
      <c r="H2809" s="39"/>
      <c r="N2809" s="116"/>
      <c r="P2809" s="146"/>
      <c r="Q2809" s="116"/>
      <c r="R2809" s="93"/>
      <c r="T2809" s="120"/>
      <c r="V2809" s="120"/>
      <c r="AD2809" s="116"/>
      <c r="AE2809" s="116"/>
      <c r="AG2809" s="140"/>
      <c r="AH2809" s="140"/>
      <c r="AI2809" s="146" t="s">
        <v>31</v>
      </c>
      <c r="AJ2809" s="146" t="s">
        <v>31</v>
      </c>
      <c r="AK2809" s="120"/>
    </row>
    <row r="2810">
      <c r="D2810" s="141"/>
      <c r="G2810" s="114"/>
      <c r="H2810" s="39"/>
      <c r="N2810" s="116"/>
      <c r="P2810" s="146"/>
      <c r="Q2810" s="116"/>
      <c r="R2810" s="93"/>
      <c r="T2810" s="120"/>
      <c r="V2810" s="120"/>
      <c r="AD2810" s="116"/>
      <c r="AE2810" s="116"/>
      <c r="AG2810" s="140"/>
      <c r="AH2810" s="140"/>
      <c r="AI2810" s="146" t="s">
        <v>31</v>
      </c>
      <c r="AJ2810" s="146" t="s">
        <v>31</v>
      </c>
      <c r="AK2810" s="120"/>
    </row>
    <row r="2811">
      <c r="D2811" s="141"/>
      <c r="G2811" s="114"/>
      <c r="H2811" s="39"/>
      <c r="N2811" s="116"/>
      <c r="P2811" s="146"/>
      <c r="Q2811" s="116"/>
      <c r="R2811" s="93"/>
      <c r="T2811" s="120"/>
      <c r="V2811" s="120"/>
      <c r="AD2811" s="116"/>
      <c r="AE2811" s="116"/>
      <c r="AG2811" s="140"/>
      <c r="AH2811" s="140"/>
      <c r="AI2811" s="146" t="s">
        <v>31</v>
      </c>
      <c r="AJ2811" s="146" t="s">
        <v>31</v>
      </c>
      <c r="AK2811" s="120"/>
    </row>
    <row r="2812">
      <c r="D2812" s="141"/>
      <c r="G2812" s="114"/>
      <c r="H2812" s="39"/>
      <c r="N2812" s="116"/>
      <c r="P2812" s="146"/>
      <c r="Q2812" s="116"/>
      <c r="R2812" s="93"/>
      <c r="T2812" s="120"/>
      <c r="V2812" s="120"/>
      <c r="AD2812" s="116"/>
      <c r="AE2812" s="116"/>
      <c r="AG2812" s="140"/>
      <c r="AH2812" s="140"/>
      <c r="AI2812" s="146" t="s">
        <v>31</v>
      </c>
      <c r="AJ2812" s="146" t="s">
        <v>31</v>
      </c>
      <c r="AK2812" s="120"/>
    </row>
    <row r="2813">
      <c r="D2813" s="141"/>
      <c r="G2813" s="114"/>
      <c r="H2813" s="39"/>
      <c r="N2813" s="116"/>
      <c r="P2813" s="146"/>
      <c r="Q2813" s="116"/>
      <c r="R2813" s="93"/>
      <c r="T2813" s="120"/>
      <c r="V2813" s="120"/>
      <c r="AD2813" s="116"/>
      <c r="AE2813" s="116"/>
      <c r="AG2813" s="140"/>
      <c r="AH2813" s="140"/>
      <c r="AI2813" s="146" t="s">
        <v>31</v>
      </c>
      <c r="AJ2813" s="146" t="s">
        <v>31</v>
      </c>
      <c r="AK2813" s="120"/>
    </row>
    <row r="2814">
      <c r="D2814" s="141"/>
      <c r="G2814" s="114"/>
      <c r="H2814" s="39"/>
      <c r="N2814" s="116"/>
      <c r="P2814" s="146"/>
      <c r="Q2814" s="116"/>
      <c r="R2814" s="93"/>
      <c r="T2814" s="120"/>
      <c r="V2814" s="120"/>
      <c r="AD2814" s="116"/>
      <c r="AE2814" s="116"/>
      <c r="AG2814" s="140"/>
      <c r="AH2814" s="140"/>
      <c r="AI2814" s="146" t="s">
        <v>31</v>
      </c>
      <c r="AJ2814" s="146" t="s">
        <v>31</v>
      </c>
      <c r="AK2814" s="120"/>
    </row>
    <row r="2815">
      <c r="D2815" s="141"/>
      <c r="G2815" s="114"/>
      <c r="H2815" s="39"/>
      <c r="N2815" s="116"/>
      <c r="P2815" s="146"/>
      <c r="Q2815" s="116"/>
      <c r="R2815" s="93"/>
      <c r="T2815" s="120"/>
      <c r="V2815" s="120"/>
      <c r="AD2815" s="116"/>
      <c r="AE2815" s="116"/>
      <c r="AG2815" s="140"/>
      <c r="AH2815" s="140"/>
      <c r="AI2815" s="146" t="s">
        <v>31</v>
      </c>
      <c r="AJ2815" s="146" t="s">
        <v>31</v>
      </c>
      <c r="AK2815" s="120"/>
    </row>
    <row r="2816">
      <c r="D2816" s="141"/>
      <c r="G2816" s="114"/>
      <c r="H2816" s="39"/>
      <c r="N2816" s="116"/>
      <c r="P2816" s="146"/>
      <c r="Q2816" s="116"/>
      <c r="R2816" s="93"/>
      <c r="T2816" s="120"/>
      <c r="V2816" s="120"/>
      <c r="AD2816" s="116"/>
      <c r="AE2816" s="116"/>
      <c r="AG2816" s="140"/>
      <c r="AH2816" s="140"/>
      <c r="AI2816" s="146" t="s">
        <v>31</v>
      </c>
      <c r="AJ2816" s="146" t="s">
        <v>31</v>
      </c>
      <c r="AK2816" s="120"/>
    </row>
    <row r="2817">
      <c r="D2817" s="141"/>
      <c r="G2817" s="114"/>
      <c r="H2817" s="39"/>
      <c r="N2817" s="116"/>
      <c r="P2817" s="146"/>
      <c r="Q2817" s="116"/>
      <c r="R2817" s="93"/>
      <c r="T2817" s="120"/>
      <c r="V2817" s="120"/>
      <c r="AD2817" s="116"/>
      <c r="AE2817" s="116"/>
      <c r="AG2817" s="140"/>
      <c r="AH2817" s="140"/>
      <c r="AI2817" s="146" t="s">
        <v>31</v>
      </c>
      <c r="AJ2817" s="146" t="s">
        <v>31</v>
      </c>
      <c r="AK2817" s="120"/>
    </row>
    <row r="2818">
      <c r="D2818" s="141"/>
      <c r="G2818" s="114"/>
      <c r="H2818" s="39"/>
      <c r="N2818" s="116"/>
      <c r="P2818" s="146"/>
      <c r="Q2818" s="116"/>
      <c r="R2818" s="93"/>
      <c r="T2818" s="120"/>
      <c r="V2818" s="120"/>
      <c r="AD2818" s="116"/>
      <c r="AE2818" s="116"/>
      <c r="AG2818" s="140"/>
      <c r="AH2818" s="140"/>
      <c r="AI2818" s="146" t="s">
        <v>31</v>
      </c>
      <c r="AJ2818" s="146" t="s">
        <v>31</v>
      </c>
      <c r="AK2818" s="120"/>
    </row>
    <row r="2819">
      <c r="D2819" s="141"/>
      <c r="G2819" s="114"/>
      <c r="H2819" s="39"/>
      <c r="N2819" s="116"/>
      <c r="P2819" s="146"/>
      <c r="Q2819" s="116"/>
      <c r="R2819" s="93"/>
      <c r="T2819" s="120"/>
      <c r="V2819" s="120"/>
      <c r="AD2819" s="116"/>
      <c r="AE2819" s="116"/>
      <c r="AG2819" s="140"/>
      <c r="AH2819" s="140"/>
      <c r="AI2819" s="146" t="s">
        <v>31</v>
      </c>
      <c r="AJ2819" s="146" t="s">
        <v>31</v>
      </c>
      <c r="AK2819" s="120"/>
    </row>
    <row r="2820">
      <c r="D2820" s="141"/>
      <c r="G2820" s="114"/>
      <c r="H2820" s="39"/>
      <c r="N2820" s="116"/>
      <c r="P2820" s="146"/>
      <c r="Q2820" s="116"/>
      <c r="R2820" s="93"/>
      <c r="T2820" s="120"/>
      <c r="V2820" s="120"/>
      <c r="AD2820" s="116"/>
      <c r="AE2820" s="116"/>
      <c r="AG2820" s="140"/>
      <c r="AH2820" s="140"/>
      <c r="AI2820" s="146" t="s">
        <v>31</v>
      </c>
      <c r="AJ2820" s="146" t="s">
        <v>31</v>
      </c>
      <c r="AK2820" s="120"/>
    </row>
    <row r="2821">
      <c r="D2821" s="141"/>
      <c r="G2821" s="114"/>
      <c r="H2821" s="39"/>
      <c r="N2821" s="116"/>
      <c r="P2821" s="146"/>
      <c r="Q2821" s="116"/>
      <c r="R2821" s="93"/>
      <c r="T2821" s="120"/>
      <c r="V2821" s="120"/>
      <c r="AD2821" s="116"/>
      <c r="AE2821" s="116"/>
      <c r="AG2821" s="140"/>
      <c r="AH2821" s="140"/>
      <c r="AI2821" s="146" t="s">
        <v>31</v>
      </c>
      <c r="AJ2821" s="146" t="s">
        <v>31</v>
      </c>
      <c r="AK2821" s="120"/>
    </row>
    <row r="2822">
      <c r="D2822" s="141"/>
      <c r="G2822" s="114"/>
      <c r="H2822" s="39"/>
      <c r="N2822" s="116"/>
      <c r="P2822" s="146"/>
      <c r="Q2822" s="116"/>
      <c r="R2822" s="93"/>
      <c r="T2822" s="120"/>
      <c r="V2822" s="120"/>
      <c r="AD2822" s="116"/>
      <c r="AE2822" s="116"/>
      <c r="AG2822" s="140"/>
      <c r="AH2822" s="140"/>
      <c r="AI2822" s="146" t="s">
        <v>31</v>
      </c>
      <c r="AJ2822" s="146" t="s">
        <v>31</v>
      </c>
      <c r="AK2822" s="120"/>
    </row>
    <row r="2823">
      <c r="D2823" s="141"/>
      <c r="G2823" s="114"/>
      <c r="H2823" s="39"/>
      <c r="N2823" s="116"/>
      <c r="P2823" s="146"/>
      <c r="Q2823" s="116"/>
      <c r="R2823" s="93"/>
      <c r="T2823" s="120"/>
      <c r="V2823" s="120"/>
      <c r="AD2823" s="116"/>
      <c r="AE2823" s="116"/>
      <c r="AG2823" s="140"/>
      <c r="AH2823" s="140"/>
      <c r="AI2823" s="146" t="s">
        <v>31</v>
      </c>
      <c r="AJ2823" s="146" t="s">
        <v>31</v>
      </c>
      <c r="AK2823" s="120"/>
    </row>
    <row r="2824">
      <c r="D2824" s="141"/>
      <c r="G2824" s="114"/>
      <c r="H2824" s="39"/>
      <c r="N2824" s="116"/>
      <c r="P2824" s="146"/>
      <c r="Q2824" s="116"/>
      <c r="R2824" s="93"/>
      <c r="T2824" s="120"/>
      <c r="V2824" s="120"/>
      <c r="AD2824" s="116"/>
      <c r="AE2824" s="116"/>
      <c r="AG2824" s="140"/>
      <c r="AH2824" s="140"/>
      <c r="AI2824" s="146" t="s">
        <v>31</v>
      </c>
      <c r="AJ2824" s="146" t="s">
        <v>31</v>
      </c>
      <c r="AK2824" s="120"/>
    </row>
    <row r="2825">
      <c r="D2825" s="141"/>
      <c r="G2825" s="114"/>
      <c r="H2825" s="39"/>
      <c r="N2825" s="116"/>
      <c r="P2825" s="146"/>
      <c r="Q2825" s="116"/>
      <c r="R2825" s="93"/>
      <c r="T2825" s="120"/>
      <c r="V2825" s="120"/>
      <c r="AD2825" s="116"/>
      <c r="AE2825" s="116"/>
      <c r="AG2825" s="140"/>
      <c r="AH2825" s="140"/>
      <c r="AI2825" s="146" t="s">
        <v>31</v>
      </c>
      <c r="AJ2825" s="146" t="s">
        <v>31</v>
      </c>
      <c r="AK2825" s="120"/>
    </row>
    <row r="2826">
      <c r="D2826" s="141"/>
      <c r="G2826" s="114"/>
      <c r="H2826" s="39"/>
      <c r="N2826" s="116"/>
      <c r="P2826" s="146"/>
      <c r="Q2826" s="116"/>
      <c r="R2826" s="93"/>
      <c r="T2826" s="120"/>
      <c r="V2826" s="120"/>
      <c r="AD2826" s="116"/>
      <c r="AE2826" s="116"/>
      <c r="AG2826" s="140"/>
      <c r="AH2826" s="140"/>
      <c r="AI2826" s="146" t="s">
        <v>31</v>
      </c>
      <c r="AJ2826" s="146" t="s">
        <v>31</v>
      </c>
      <c r="AK2826" s="120"/>
    </row>
    <row r="2827">
      <c r="D2827" s="141"/>
      <c r="G2827" s="114"/>
      <c r="H2827" s="39"/>
      <c r="N2827" s="116"/>
      <c r="P2827" s="146"/>
      <c r="Q2827" s="116"/>
      <c r="R2827" s="93"/>
      <c r="T2827" s="120"/>
      <c r="V2827" s="120"/>
      <c r="AD2827" s="116"/>
      <c r="AE2827" s="116"/>
      <c r="AG2827" s="140"/>
      <c r="AH2827" s="140"/>
      <c r="AI2827" s="146" t="s">
        <v>31</v>
      </c>
      <c r="AJ2827" s="146" t="s">
        <v>31</v>
      </c>
      <c r="AK2827" s="120"/>
    </row>
    <row r="2828">
      <c r="D2828" s="141"/>
      <c r="G2828" s="114"/>
      <c r="H2828" s="39"/>
      <c r="N2828" s="116"/>
      <c r="P2828" s="146"/>
      <c r="Q2828" s="116"/>
      <c r="R2828" s="93"/>
      <c r="T2828" s="120"/>
      <c r="V2828" s="120"/>
      <c r="AD2828" s="116"/>
      <c r="AE2828" s="116"/>
      <c r="AG2828" s="140"/>
      <c r="AH2828" s="140"/>
      <c r="AI2828" s="146" t="s">
        <v>31</v>
      </c>
      <c r="AJ2828" s="146" t="s">
        <v>31</v>
      </c>
      <c r="AK2828" s="120"/>
    </row>
    <row r="2829">
      <c r="D2829" s="141"/>
      <c r="G2829" s="114"/>
      <c r="H2829" s="39"/>
      <c r="N2829" s="116"/>
      <c r="P2829" s="146"/>
      <c r="Q2829" s="116"/>
      <c r="R2829" s="93"/>
      <c r="T2829" s="120"/>
      <c r="V2829" s="120"/>
      <c r="AD2829" s="116"/>
      <c r="AE2829" s="116"/>
      <c r="AG2829" s="140"/>
      <c r="AH2829" s="140"/>
      <c r="AI2829" s="146" t="s">
        <v>31</v>
      </c>
      <c r="AJ2829" s="146" t="s">
        <v>31</v>
      </c>
      <c r="AK2829" s="120"/>
    </row>
    <row r="2830">
      <c r="D2830" s="141"/>
      <c r="G2830" s="114"/>
      <c r="H2830" s="39"/>
      <c r="N2830" s="116"/>
      <c r="P2830" s="146"/>
      <c r="Q2830" s="116"/>
      <c r="R2830" s="93"/>
      <c r="T2830" s="120"/>
      <c r="V2830" s="120"/>
      <c r="AD2830" s="116"/>
      <c r="AE2830" s="116"/>
      <c r="AG2830" s="140"/>
      <c r="AH2830" s="140"/>
      <c r="AI2830" s="146" t="s">
        <v>31</v>
      </c>
      <c r="AJ2830" s="146" t="s">
        <v>31</v>
      </c>
      <c r="AK2830" s="120"/>
    </row>
    <row r="2831">
      <c r="D2831" s="141"/>
      <c r="G2831" s="114"/>
      <c r="H2831" s="39"/>
      <c r="N2831" s="116"/>
      <c r="P2831" s="146"/>
      <c r="Q2831" s="116"/>
      <c r="R2831" s="93"/>
      <c r="T2831" s="120"/>
      <c r="V2831" s="120"/>
      <c r="AD2831" s="116"/>
      <c r="AE2831" s="116"/>
      <c r="AG2831" s="140"/>
      <c r="AH2831" s="140"/>
      <c r="AI2831" s="146" t="s">
        <v>31</v>
      </c>
      <c r="AJ2831" s="146" t="s">
        <v>31</v>
      </c>
      <c r="AK2831" s="120"/>
    </row>
    <row r="2832">
      <c r="D2832" s="141"/>
      <c r="G2832" s="114"/>
      <c r="H2832" s="39"/>
      <c r="N2832" s="116"/>
      <c r="P2832" s="146"/>
      <c r="Q2832" s="116"/>
      <c r="R2832" s="93"/>
      <c r="T2832" s="120"/>
      <c r="V2832" s="120"/>
      <c r="AD2832" s="116"/>
      <c r="AE2832" s="116"/>
      <c r="AG2832" s="140"/>
      <c r="AH2832" s="140"/>
      <c r="AI2832" s="146" t="s">
        <v>31</v>
      </c>
      <c r="AJ2832" s="146" t="s">
        <v>31</v>
      </c>
      <c r="AK2832" s="120"/>
    </row>
    <row r="2833">
      <c r="D2833" s="141"/>
      <c r="G2833" s="114"/>
      <c r="H2833" s="39"/>
      <c r="N2833" s="116"/>
      <c r="P2833" s="146"/>
      <c r="Q2833" s="116"/>
      <c r="R2833" s="93"/>
      <c r="T2833" s="120"/>
      <c r="V2833" s="120"/>
      <c r="AD2833" s="116"/>
      <c r="AE2833" s="116"/>
      <c r="AG2833" s="140"/>
      <c r="AH2833" s="140"/>
      <c r="AI2833" s="146" t="s">
        <v>31</v>
      </c>
      <c r="AJ2833" s="146" t="s">
        <v>31</v>
      </c>
      <c r="AK2833" s="120"/>
    </row>
    <row r="2834">
      <c r="D2834" s="141"/>
      <c r="G2834" s="114"/>
      <c r="H2834" s="39"/>
      <c r="N2834" s="116"/>
      <c r="P2834" s="146"/>
      <c r="Q2834" s="116"/>
      <c r="R2834" s="93"/>
      <c r="T2834" s="120"/>
      <c r="V2834" s="120"/>
      <c r="AD2834" s="116"/>
      <c r="AE2834" s="116"/>
      <c r="AG2834" s="140"/>
      <c r="AH2834" s="140"/>
      <c r="AI2834" s="146" t="s">
        <v>31</v>
      </c>
      <c r="AJ2834" s="146" t="s">
        <v>31</v>
      </c>
      <c r="AK2834" s="120"/>
    </row>
    <row r="2835">
      <c r="D2835" s="141"/>
      <c r="G2835" s="114"/>
      <c r="H2835" s="39"/>
      <c r="N2835" s="116"/>
      <c r="P2835" s="146"/>
      <c r="Q2835" s="116"/>
      <c r="R2835" s="93"/>
      <c r="T2835" s="120"/>
      <c r="V2835" s="120"/>
      <c r="AD2835" s="116"/>
      <c r="AE2835" s="116"/>
      <c r="AG2835" s="140"/>
      <c r="AH2835" s="140"/>
      <c r="AI2835" s="146" t="s">
        <v>31</v>
      </c>
      <c r="AJ2835" s="146" t="s">
        <v>31</v>
      </c>
      <c r="AK2835" s="120"/>
    </row>
    <row r="2836">
      <c r="D2836" s="141"/>
      <c r="G2836" s="114"/>
      <c r="H2836" s="39"/>
      <c r="N2836" s="116"/>
      <c r="P2836" s="146"/>
      <c r="Q2836" s="116"/>
      <c r="R2836" s="93"/>
      <c r="T2836" s="120"/>
      <c r="V2836" s="120"/>
      <c r="AD2836" s="116"/>
      <c r="AE2836" s="116"/>
      <c r="AG2836" s="140"/>
      <c r="AH2836" s="140"/>
      <c r="AI2836" s="146" t="s">
        <v>31</v>
      </c>
      <c r="AJ2836" s="146" t="s">
        <v>31</v>
      </c>
      <c r="AK2836" s="120"/>
    </row>
    <row r="2837">
      <c r="D2837" s="141"/>
      <c r="G2837" s="114"/>
      <c r="H2837" s="39"/>
      <c r="N2837" s="116"/>
      <c r="P2837" s="146"/>
      <c r="Q2837" s="116"/>
      <c r="R2837" s="93"/>
      <c r="T2837" s="120"/>
      <c r="V2837" s="120"/>
      <c r="AD2837" s="116"/>
      <c r="AE2837" s="116"/>
      <c r="AG2837" s="140"/>
      <c r="AH2837" s="140"/>
      <c r="AI2837" s="146" t="s">
        <v>31</v>
      </c>
      <c r="AJ2837" s="146" t="s">
        <v>31</v>
      </c>
      <c r="AK2837" s="120"/>
    </row>
    <row r="2838">
      <c r="D2838" s="141"/>
      <c r="G2838" s="114"/>
      <c r="H2838" s="39"/>
      <c r="N2838" s="116"/>
      <c r="P2838" s="146"/>
      <c r="Q2838" s="116"/>
      <c r="R2838" s="93"/>
      <c r="T2838" s="120"/>
      <c r="V2838" s="120"/>
      <c r="AD2838" s="116"/>
      <c r="AE2838" s="116"/>
      <c r="AG2838" s="140"/>
      <c r="AH2838" s="140"/>
      <c r="AI2838" s="146" t="s">
        <v>31</v>
      </c>
      <c r="AJ2838" s="146" t="s">
        <v>31</v>
      </c>
      <c r="AK2838" s="120"/>
    </row>
    <row r="2839">
      <c r="D2839" s="141"/>
      <c r="G2839" s="114"/>
      <c r="H2839" s="39"/>
      <c r="N2839" s="116"/>
      <c r="P2839" s="146"/>
      <c r="Q2839" s="116"/>
      <c r="R2839" s="93"/>
      <c r="T2839" s="120"/>
      <c r="V2839" s="120"/>
      <c r="AD2839" s="116"/>
      <c r="AE2839" s="116"/>
      <c r="AG2839" s="140"/>
      <c r="AH2839" s="140"/>
      <c r="AI2839" s="146" t="s">
        <v>31</v>
      </c>
      <c r="AJ2839" s="146" t="s">
        <v>31</v>
      </c>
      <c r="AK2839" s="120"/>
    </row>
    <row r="2840">
      <c r="D2840" s="141"/>
      <c r="G2840" s="114"/>
      <c r="H2840" s="39"/>
      <c r="N2840" s="116"/>
      <c r="P2840" s="146"/>
      <c r="Q2840" s="116"/>
      <c r="R2840" s="93"/>
      <c r="T2840" s="120"/>
      <c r="V2840" s="120"/>
      <c r="AD2840" s="116"/>
      <c r="AE2840" s="116"/>
      <c r="AG2840" s="140"/>
      <c r="AH2840" s="140"/>
      <c r="AI2840" s="146" t="s">
        <v>31</v>
      </c>
      <c r="AJ2840" s="146" t="s">
        <v>31</v>
      </c>
      <c r="AK2840" s="120"/>
    </row>
    <row r="2841">
      <c r="D2841" s="141"/>
      <c r="G2841" s="114"/>
      <c r="H2841" s="39"/>
      <c r="N2841" s="116"/>
      <c r="P2841" s="146"/>
      <c r="Q2841" s="116"/>
      <c r="R2841" s="93"/>
      <c r="T2841" s="120"/>
      <c r="V2841" s="120"/>
      <c r="AD2841" s="116"/>
      <c r="AE2841" s="116"/>
      <c r="AG2841" s="140"/>
      <c r="AH2841" s="140"/>
      <c r="AI2841" s="146" t="s">
        <v>31</v>
      </c>
      <c r="AJ2841" s="146" t="s">
        <v>31</v>
      </c>
      <c r="AK2841" s="120"/>
    </row>
    <row r="2842">
      <c r="D2842" s="141"/>
      <c r="G2842" s="114"/>
      <c r="H2842" s="39"/>
      <c r="N2842" s="116"/>
      <c r="P2842" s="146"/>
      <c r="Q2842" s="116"/>
      <c r="R2842" s="93"/>
      <c r="T2842" s="120"/>
      <c r="V2842" s="120"/>
      <c r="AD2842" s="116"/>
      <c r="AE2842" s="116"/>
      <c r="AG2842" s="140"/>
      <c r="AH2842" s="140"/>
      <c r="AI2842" s="146" t="s">
        <v>31</v>
      </c>
      <c r="AJ2842" s="146" t="s">
        <v>31</v>
      </c>
      <c r="AK2842" s="120"/>
    </row>
    <row r="2843">
      <c r="D2843" s="141"/>
      <c r="G2843" s="114"/>
      <c r="H2843" s="39"/>
      <c r="N2843" s="116"/>
      <c r="P2843" s="146"/>
      <c r="Q2843" s="116"/>
      <c r="R2843" s="93"/>
      <c r="T2843" s="120"/>
      <c r="V2843" s="120"/>
      <c r="AD2843" s="116"/>
      <c r="AE2843" s="116"/>
      <c r="AG2843" s="140"/>
      <c r="AH2843" s="140"/>
      <c r="AI2843" s="146" t="s">
        <v>31</v>
      </c>
      <c r="AJ2843" s="146" t="s">
        <v>31</v>
      </c>
      <c r="AK2843" s="120"/>
    </row>
    <row r="2844">
      <c r="D2844" s="141"/>
      <c r="G2844" s="114"/>
      <c r="H2844" s="39"/>
      <c r="N2844" s="116"/>
      <c r="P2844" s="146"/>
      <c r="Q2844" s="116"/>
      <c r="R2844" s="93"/>
      <c r="T2844" s="120"/>
      <c r="V2844" s="120"/>
      <c r="AD2844" s="116"/>
      <c r="AE2844" s="116"/>
      <c r="AG2844" s="140"/>
      <c r="AH2844" s="140"/>
      <c r="AI2844" s="146" t="s">
        <v>31</v>
      </c>
      <c r="AJ2844" s="146" t="s">
        <v>31</v>
      </c>
      <c r="AK2844" s="120"/>
    </row>
    <row r="2845">
      <c r="D2845" s="141"/>
      <c r="G2845" s="114"/>
      <c r="H2845" s="39"/>
      <c r="N2845" s="116"/>
      <c r="P2845" s="146"/>
      <c r="Q2845" s="116"/>
      <c r="R2845" s="93"/>
      <c r="T2845" s="120"/>
      <c r="V2845" s="120"/>
      <c r="AD2845" s="116"/>
      <c r="AE2845" s="116"/>
      <c r="AG2845" s="140"/>
      <c r="AH2845" s="140"/>
      <c r="AI2845" s="146" t="s">
        <v>31</v>
      </c>
      <c r="AJ2845" s="146" t="s">
        <v>31</v>
      </c>
      <c r="AK2845" s="120"/>
    </row>
    <row r="2846">
      <c r="D2846" s="141"/>
      <c r="G2846" s="114"/>
      <c r="H2846" s="39"/>
      <c r="N2846" s="116"/>
      <c r="P2846" s="146"/>
      <c r="Q2846" s="116"/>
      <c r="R2846" s="93"/>
      <c r="T2846" s="120"/>
      <c r="V2846" s="120"/>
      <c r="AD2846" s="116"/>
      <c r="AE2846" s="116"/>
      <c r="AG2846" s="140"/>
      <c r="AH2846" s="140"/>
      <c r="AI2846" s="146" t="s">
        <v>31</v>
      </c>
      <c r="AJ2846" s="146" t="s">
        <v>31</v>
      </c>
      <c r="AK2846" s="120"/>
    </row>
    <row r="2847">
      <c r="D2847" s="141"/>
      <c r="G2847" s="114"/>
      <c r="H2847" s="39"/>
      <c r="N2847" s="116"/>
      <c r="P2847" s="146"/>
      <c r="Q2847" s="116"/>
      <c r="R2847" s="93"/>
      <c r="T2847" s="120"/>
      <c r="V2847" s="120"/>
      <c r="AD2847" s="116"/>
      <c r="AE2847" s="116"/>
      <c r="AG2847" s="140"/>
      <c r="AH2847" s="140"/>
      <c r="AI2847" s="146" t="s">
        <v>31</v>
      </c>
      <c r="AJ2847" s="146" t="s">
        <v>31</v>
      </c>
      <c r="AK2847" s="120"/>
    </row>
    <row r="2848">
      <c r="D2848" s="141"/>
      <c r="G2848" s="114"/>
      <c r="H2848" s="39"/>
      <c r="N2848" s="116"/>
      <c r="P2848" s="146"/>
      <c r="Q2848" s="116"/>
      <c r="R2848" s="93"/>
      <c r="T2848" s="120"/>
      <c r="V2848" s="120"/>
      <c r="AD2848" s="116"/>
      <c r="AE2848" s="116"/>
      <c r="AG2848" s="140"/>
      <c r="AH2848" s="140"/>
      <c r="AI2848" s="146" t="s">
        <v>31</v>
      </c>
      <c r="AJ2848" s="146" t="s">
        <v>31</v>
      </c>
      <c r="AK2848" s="120"/>
    </row>
    <row r="2849">
      <c r="D2849" s="141"/>
      <c r="G2849" s="114"/>
      <c r="H2849" s="39"/>
      <c r="N2849" s="116"/>
      <c r="P2849" s="146"/>
      <c r="Q2849" s="116"/>
      <c r="R2849" s="93"/>
      <c r="T2849" s="120"/>
      <c r="V2849" s="120"/>
      <c r="AD2849" s="116"/>
      <c r="AE2849" s="116"/>
      <c r="AG2849" s="140"/>
      <c r="AH2849" s="140"/>
      <c r="AI2849" s="146" t="s">
        <v>31</v>
      </c>
      <c r="AJ2849" s="146" t="s">
        <v>31</v>
      </c>
      <c r="AK2849" s="120"/>
    </row>
    <row r="2850">
      <c r="D2850" s="141"/>
      <c r="G2850" s="114"/>
      <c r="H2850" s="39"/>
      <c r="N2850" s="116"/>
      <c r="P2850" s="146"/>
      <c r="Q2850" s="116"/>
      <c r="R2850" s="93"/>
      <c r="T2850" s="120"/>
      <c r="V2850" s="120"/>
      <c r="AD2850" s="116"/>
      <c r="AE2850" s="116"/>
      <c r="AG2850" s="140"/>
      <c r="AH2850" s="140"/>
      <c r="AI2850" s="146" t="s">
        <v>31</v>
      </c>
      <c r="AJ2850" s="146" t="s">
        <v>31</v>
      </c>
      <c r="AK2850" s="120"/>
    </row>
    <row r="2851">
      <c r="D2851" s="141"/>
      <c r="G2851" s="114"/>
      <c r="H2851" s="39"/>
      <c r="N2851" s="116"/>
      <c r="P2851" s="146"/>
      <c r="Q2851" s="116"/>
      <c r="R2851" s="93"/>
      <c r="T2851" s="120"/>
      <c r="V2851" s="120"/>
      <c r="AD2851" s="116"/>
      <c r="AE2851" s="116"/>
      <c r="AG2851" s="140"/>
      <c r="AH2851" s="140"/>
      <c r="AI2851" s="146" t="s">
        <v>31</v>
      </c>
      <c r="AJ2851" s="146" t="s">
        <v>31</v>
      </c>
      <c r="AK2851" s="120"/>
    </row>
    <row r="2852">
      <c r="D2852" s="141"/>
      <c r="G2852" s="114"/>
      <c r="H2852" s="39"/>
      <c r="N2852" s="116"/>
      <c r="P2852" s="146"/>
      <c r="Q2852" s="116"/>
      <c r="R2852" s="93"/>
      <c r="T2852" s="120"/>
      <c r="V2852" s="120"/>
      <c r="AD2852" s="116"/>
      <c r="AE2852" s="116"/>
      <c r="AG2852" s="140"/>
      <c r="AH2852" s="140"/>
      <c r="AI2852" s="146" t="s">
        <v>31</v>
      </c>
      <c r="AJ2852" s="146" t="s">
        <v>31</v>
      </c>
      <c r="AK2852" s="120"/>
    </row>
    <row r="2853">
      <c r="D2853" s="141"/>
      <c r="G2853" s="114"/>
      <c r="H2853" s="39"/>
      <c r="N2853" s="116"/>
      <c r="P2853" s="146"/>
      <c r="Q2853" s="116"/>
      <c r="R2853" s="93"/>
      <c r="T2853" s="120"/>
      <c r="V2853" s="120"/>
      <c r="AD2853" s="116"/>
      <c r="AE2853" s="116"/>
      <c r="AG2853" s="140"/>
      <c r="AH2853" s="140"/>
      <c r="AI2853" s="146" t="s">
        <v>31</v>
      </c>
      <c r="AJ2853" s="146" t="s">
        <v>31</v>
      </c>
      <c r="AK2853" s="120"/>
    </row>
    <row r="2854">
      <c r="D2854" s="141"/>
      <c r="G2854" s="114"/>
      <c r="H2854" s="39"/>
      <c r="N2854" s="116"/>
      <c r="P2854" s="146"/>
      <c r="Q2854" s="116"/>
      <c r="R2854" s="93"/>
      <c r="T2854" s="120"/>
      <c r="V2854" s="120"/>
      <c r="AD2854" s="116"/>
      <c r="AE2854" s="116"/>
      <c r="AG2854" s="140"/>
      <c r="AH2854" s="140"/>
      <c r="AI2854" s="146" t="s">
        <v>31</v>
      </c>
      <c r="AJ2854" s="146" t="s">
        <v>31</v>
      </c>
      <c r="AK2854" s="120"/>
    </row>
    <row r="2855">
      <c r="D2855" s="141"/>
      <c r="G2855" s="114"/>
      <c r="H2855" s="39"/>
      <c r="N2855" s="116"/>
      <c r="P2855" s="146"/>
      <c r="Q2855" s="116"/>
      <c r="R2855" s="93"/>
      <c r="T2855" s="120"/>
      <c r="V2855" s="120"/>
      <c r="AD2855" s="116"/>
      <c r="AE2855" s="116"/>
      <c r="AG2855" s="140"/>
      <c r="AH2855" s="140"/>
      <c r="AI2855" s="146" t="s">
        <v>31</v>
      </c>
      <c r="AJ2855" s="146" t="s">
        <v>31</v>
      </c>
      <c r="AK2855" s="120"/>
    </row>
    <row r="2856">
      <c r="D2856" s="141"/>
      <c r="G2856" s="114"/>
      <c r="H2856" s="39"/>
      <c r="N2856" s="116"/>
      <c r="P2856" s="146"/>
      <c r="Q2856" s="116"/>
      <c r="R2856" s="93"/>
      <c r="T2856" s="120"/>
      <c r="V2856" s="120"/>
      <c r="AD2856" s="116"/>
      <c r="AE2856" s="116"/>
      <c r="AG2856" s="140"/>
      <c r="AH2856" s="140"/>
      <c r="AI2856" s="146" t="s">
        <v>31</v>
      </c>
      <c r="AJ2856" s="146" t="s">
        <v>31</v>
      </c>
      <c r="AK2856" s="120"/>
    </row>
    <row r="2857">
      <c r="D2857" s="141"/>
      <c r="G2857" s="114"/>
      <c r="H2857" s="39"/>
      <c r="N2857" s="116"/>
      <c r="P2857" s="146"/>
      <c r="Q2857" s="116"/>
      <c r="R2857" s="93"/>
      <c r="T2857" s="120"/>
      <c r="V2857" s="120"/>
      <c r="AD2857" s="116"/>
      <c r="AE2857" s="116"/>
      <c r="AG2857" s="140"/>
      <c r="AH2857" s="140"/>
      <c r="AI2857" s="146" t="s">
        <v>31</v>
      </c>
      <c r="AJ2857" s="146" t="s">
        <v>31</v>
      </c>
      <c r="AK2857" s="120"/>
    </row>
    <row r="2858">
      <c r="D2858" s="141"/>
      <c r="G2858" s="114"/>
      <c r="H2858" s="39"/>
      <c r="N2858" s="116"/>
      <c r="P2858" s="146"/>
      <c r="Q2858" s="116"/>
      <c r="R2858" s="93"/>
      <c r="T2858" s="120"/>
      <c r="V2858" s="120"/>
      <c r="AD2858" s="116"/>
      <c r="AE2858" s="116"/>
      <c r="AG2858" s="140"/>
      <c r="AH2858" s="140"/>
      <c r="AI2858" s="146" t="s">
        <v>31</v>
      </c>
      <c r="AJ2858" s="146" t="s">
        <v>31</v>
      </c>
      <c r="AK2858" s="120"/>
    </row>
    <row r="2859">
      <c r="D2859" s="141"/>
      <c r="G2859" s="114"/>
      <c r="H2859" s="39"/>
      <c r="N2859" s="116"/>
      <c r="P2859" s="146"/>
      <c r="Q2859" s="116"/>
      <c r="R2859" s="93"/>
      <c r="T2859" s="120"/>
      <c r="V2859" s="120"/>
      <c r="AD2859" s="116"/>
      <c r="AE2859" s="116"/>
      <c r="AG2859" s="140"/>
      <c r="AH2859" s="140"/>
      <c r="AI2859" s="146" t="s">
        <v>31</v>
      </c>
      <c r="AJ2859" s="146" t="s">
        <v>31</v>
      </c>
      <c r="AK2859" s="120"/>
    </row>
    <row r="2860">
      <c r="D2860" s="141"/>
      <c r="G2860" s="114"/>
      <c r="H2860" s="39"/>
      <c r="N2860" s="116"/>
      <c r="P2860" s="146"/>
      <c r="Q2860" s="116"/>
      <c r="R2860" s="93"/>
      <c r="T2860" s="120"/>
      <c r="V2860" s="120"/>
      <c r="AD2860" s="116"/>
      <c r="AE2860" s="116"/>
      <c r="AG2860" s="140"/>
      <c r="AH2860" s="140"/>
      <c r="AI2860" s="146" t="s">
        <v>31</v>
      </c>
      <c r="AJ2860" s="146" t="s">
        <v>31</v>
      </c>
      <c r="AK2860" s="120"/>
    </row>
    <row r="2861">
      <c r="D2861" s="141"/>
      <c r="G2861" s="114"/>
      <c r="H2861" s="39"/>
      <c r="N2861" s="116"/>
      <c r="P2861" s="146"/>
      <c r="Q2861" s="116"/>
      <c r="R2861" s="93"/>
      <c r="T2861" s="120"/>
      <c r="V2861" s="120"/>
      <c r="AD2861" s="116"/>
      <c r="AE2861" s="116"/>
      <c r="AG2861" s="140"/>
      <c r="AH2861" s="140"/>
      <c r="AI2861" s="146" t="s">
        <v>31</v>
      </c>
      <c r="AJ2861" s="146" t="s">
        <v>31</v>
      </c>
      <c r="AK2861" s="120"/>
    </row>
    <row r="2862">
      <c r="D2862" s="141"/>
      <c r="G2862" s="114"/>
      <c r="H2862" s="39"/>
      <c r="N2862" s="116"/>
      <c r="P2862" s="146"/>
      <c r="Q2862" s="116"/>
      <c r="R2862" s="93"/>
      <c r="T2862" s="120"/>
      <c r="V2862" s="120"/>
      <c r="AD2862" s="116"/>
      <c r="AE2862" s="116"/>
      <c r="AG2862" s="140"/>
      <c r="AH2862" s="140"/>
      <c r="AI2862" s="146" t="s">
        <v>31</v>
      </c>
      <c r="AJ2862" s="146" t="s">
        <v>31</v>
      </c>
      <c r="AK2862" s="120"/>
    </row>
    <row r="2863">
      <c r="D2863" s="141"/>
      <c r="G2863" s="114"/>
      <c r="H2863" s="39"/>
      <c r="N2863" s="116"/>
      <c r="P2863" s="146"/>
      <c r="Q2863" s="116"/>
      <c r="R2863" s="93"/>
      <c r="T2863" s="120"/>
      <c r="V2863" s="120"/>
      <c r="AD2863" s="116"/>
      <c r="AE2863" s="116"/>
      <c r="AG2863" s="140"/>
      <c r="AH2863" s="140"/>
      <c r="AI2863" s="146" t="s">
        <v>31</v>
      </c>
      <c r="AJ2863" s="146" t="s">
        <v>31</v>
      </c>
      <c r="AK2863" s="120"/>
    </row>
    <row r="2864">
      <c r="D2864" s="141"/>
      <c r="G2864" s="114"/>
      <c r="H2864" s="39"/>
      <c r="N2864" s="116"/>
      <c r="P2864" s="146"/>
      <c r="Q2864" s="116"/>
      <c r="R2864" s="93"/>
      <c r="T2864" s="120"/>
      <c r="V2864" s="120"/>
      <c r="AD2864" s="116"/>
      <c r="AE2864" s="116"/>
      <c r="AG2864" s="140"/>
      <c r="AH2864" s="140"/>
      <c r="AI2864" s="146" t="s">
        <v>31</v>
      </c>
      <c r="AJ2864" s="146" t="s">
        <v>31</v>
      </c>
      <c r="AK2864" s="120"/>
    </row>
    <row r="2865">
      <c r="D2865" s="141"/>
      <c r="G2865" s="114"/>
      <c r="H2865" s="39"/>
      <c r="N2865" s="116"/>
      <c r="P2865" s="146"/>
      <c r="Q2865" s="116"/>
      <c r="R2865" s="93"/>
      <c r="T2865" s="120"/>
      <c r="V2865" s="120"/>
      <c r="AD2865" s="116"/>
      <c r="AE2865" s="116"/>
      <c r="AG2865" s="140"/>
      <c r="AH2865" s="140"/>
      <c r="AI2865" s="146" t="s">
        <v>31</v>
      </c>
      <c r="AJ2865" s="146" t="s">
        <v>31</v>
      </c>
      <c r="AK2865" s="120"/>
    </row>
    <row r="2866">
      <c r="D2866" s="141"/>
      <c r="G2866" s="114"/>
      <c r="H2866" s="39"/>
      <c r="N2866" s="116"/>
      <c r="P2866" s="146"/>
      <c r="Q2866" s="116"/>
      <c r="R2866" s="93"/>
      <c r="T2866" s="120"/>
      <c r="V2866" s="120"/>
      <c r="AD2866" s="116"/>
      <c r="AE2866" s="116"/>
      <c r="AG2866" s="140"/>
      <c r="AH2866" s="140"/>
      <c r="AI2866" s="146" t="s">
        <v>31</v>
      </c>
      <c r="AJ2866" s="146" t="s">
        <v>31</v>
      </c>
      <c r="AK2866" s="120"/>
    </row>
    <row r="2867">
      <c r="D2867" s="141"/>
      <c r="G2867" s="114"/>
      <c r="H2867" s="39"/>
      <c r="N2867" s="116"/>
      <c r="P2867" s="146"/>
      <c r="Q2867" s="116"/>
      <c r="R2867" s="93"/>
      <c r="T2867" s="120"/>
      <c r="V2867" s="120"/>
      <c r="AD2867" s="116"/>
      <c r="AE2867" s="116"/>
      <c r="AG2867" s="140"/>
      <c r="AH2867" s="140"/>
      <c r="AI2867" s="146" t="s">
        <v>31</v>
      </c>
      <c r="AJ2867" s="146" t="s">
        <v>31</v>
      </c>
      <c r="AK2867" s="120"/>
    </row>
    <row r="2868">
      <c r="D2868" s="141"/>
      <c r="G2868" s="114"/>
      <c r="H2868" s="39"/>
      <c r="N2868" s="116"/>
      <c r="P2868" s="146"/>
      <c r="Q2868" s="116"/>
      <c r="R2868" s="93"/>
      <c r="T2868" s="120"/>
      <c r="V2868" s="120"/>
      <c r="AD2868" s="116"/>
      <c r="AE2868" s="116"/>
      <c r="AG2868" s="140"/>
      <c r="AH2868" s="140"/>
      <c r="AI2868" s="146" t="s">
        <v>31</v>
      </c>
      <c r="AJ2868" s="146" t="s">
        <v>31</v>
      </c>
      <c r="AK2868" s="120"/>
    </row>
    <row r="2869">
      <c r="D2869" s="141"/>
      <c r="G2869" s="114"/>
      <c r="H2869" s="39"/>
      <c r="N2869" s="116"/>
      <c r="P2869" s="146"/>
      <c r="Q2869" s="116"/>
      <c r="R2869" s="93"/>
      <c r="T2869" s="120"/>
      <c r="V2869" s="120"/>
      <c r="AD2869" s="116"/>
      <c r="AE2869" s="116"/>
      <c r="AG2869" s="140"/>
      <c r="AH2869" s="140"/>
      <c r="AI2869" s="146" t="s">
        <v>31</v>
      </c>
      <c r="AJ2869" s="146" t="s">
        <v>31</v>
      </c>
      <c r="AK2869" s="120"/>
    </row>
    <row r="2870">
      <c r="D2870" s="141"/>
      <c r="G2870" s="114"/>
      <c r="H2870" s="39"/>
      <c r="N2870" s="116"/>
      <c r="P2870" s="146"/>
      <c r="Q2870" s="116"/>
      <c r="R2870" s="93"/>
      <c r="T2870" s="120"/>
      <c r="V2870" s="120"/>
      <c r="AD2870" s="116"/>
      <c r="AE2870" s="116"/>
      <c r="AG2870" s="140"/>
      <c r="AH2870" s="140"/>
      <c r="AI2870" s="146" t="s">
        <v>31</v>
      </c>
      <c r="AJ2870" s="146" t="s">
        <v>31</v>
      </c>
      <c r="AK2870" s="120"/>
    </row>
    <row r="2871">
      <c r="D2871" s="141"/>
      <c r="G2871" s="114"/>
      <c r="H2871" s="39"/>
      <c r="N2871" s="116"/>
      <c r="P2871" s="146"/>
      <c r="Q2871" s="116"/>
      <c r="R2871" s="93"/>
      <c r="T2871" s="120"/>
      <c r="V2871" s="120"/>
      <c r="AD2871" s="116"/>
      <c r="AE2871" s="116"/>
      <c r="AG2871" s="140"/>
      <c r="AH2871" s="140"/>
      <c r="AI2871" s="146" t="s">
        <v>31</v>
      </c>
      <c r="AJ2871" s="146" t="s">
        <v>31</v>
      </c>
      <c r="AK2871" s="120"/>
    </row>
    <row r="2872">
      <c r="D2872" s="141"/>
      <c r="G2872" s="114"/>
      <c r="H2872" s="39"/>
      <c r="N2872" s="116"/>
      <c r="P2872" s="146"/>
      <c r="Q2872" s="116"/>
      <c r="R2872" s="93"/>
      <c r="T2872" s="120"/>
      <c r="V2872" s="120"/>
      <c r="AD2872" s="116"/>
      <c r="AE2872" s="116"/>
      <c r="AG2872" s="140"/>
      <c r="AH2872" s="140"/>
      <c r="AI2872" s="146" t="s">
        <v>31</v>
      </c>
      <c r="AJ2872" s="146" t="s">
        <v>31</v>
      </c>
      <c r="AK2872" s="120"/>
    </row>
    <row r="2873">
      <c r="D2873" s="141"/>
      <c r="G2873" s="114"/>
      <c r="H2873" s="39"/>
      <c r="N2873" s="116"/>
      <c r="P2873" s="146"/>
      <c r="Q2873" s="116"/>
      <c r="R2873" s="93"/>
      <c r="T2873" s="120"/>
      <c r="V2873" s="120"/>
      <c r="AD2873" s="116"/>
      <c r="AE2873" s="116"/>
      <c r="AG2873" s="140"/>
      <c r="AH2873" s="140"/>
      <c r="AI2873" s="146" t="s">
        <v>31</v>
      </c>
      <c r="AJ2873" s="146" t="s">
        <v>31</v>
      </c>
      <c r="AK2873" s="120"/>
    </row>
    <row r="2874">
      <c r="D2874" s="141"/>
      <c r="G2874" s="114"/>
      <c r="H2874" s="39"/>
      <c r="N2874" s="116"/>
      <c r="P2874" s="146"/>
      <c r="Q2874" s="116"/>
      <c r="R2874" s="93"/>
      <c r="T2874" s="120"/>
      <c r="V2874" s="120"/>
      <c r="AD2874" s="116"/>
      <c r="AE2874" s="116"/>
      <c r="AG2874" s="140"/>
      <c r="AH2874" s="140"/>
      <c r="AI2874" s="146" t="s">
        <v>31</v>
      </c>
      <c r="AJ2874" s="146" t="s">
        <v>31</v>
      </c>
      <c r="AK2874" s="120"/>
    </row>
    <row r="2875">
      <c r="D2875" s="141"/>
      <c r="G2875" s="114"/>
      <c r="H2875" s="39"/>
      <c r="N2875" s="116"/>
      <c r="P2875" s="146"/>
      <c r="Q2875" s="116"/>
      <c r="R2875" s="93"/>
      <c r="T2875" s="120"/>
      <c r="V2875" s="120"/>
      <c r="AD2875" s="116"/>
      <c r="AE2875" s="116"/>
      <c r="AG2875" s="140"/>
      <c r="AH2875" s="140"/>
      <c r="AI2875" s="146" t="s">
        <v>31</v>
      </c>
      <c r="AJ2875" s="146" t="s">
        <v>31</v>
      </c>
      <c r="AK2875" s="120"/>
    </row>
    <row r="2876">
      <c r="D2876" s="141"/>
      <c r="G2876" s="114"/>
      <c r="H2876" s="39"/>
      <c r="N2876" s="116"/>
      <c r="P2876" s="146"/>
      <c r="Q2876" s="116"/>
      <c r="R2876" s="93"/>
      <c r="T2876" s="120"/>
      <c r="V2876" s="120"/>
      <c r="AD2876" s="116"/>
      <c r="AE2876" s="116"/>
      <c r="AG2876" s="140"/>
      <c r="AH2876" s="140"/>
      <c r="AI2876" s="146" t="s">
        <v>31</v>
      </c>
      <c r="AJ2876" s="146" t="s">
        <v>31</v>
      </c>
      <c r="AK2876" s="120"/>
    </row>
    <row r="2877">
      <c r="D2877" s="141"/>
      <c r="G2877" s="114"/>
      <c r="H2877" s="39"/>
      <c r="N2877" s="116"/>
      <c r="P2877" s="146"/>
      <c r="Q2877" s="116"/>
      <c r="R2877" s="93"/>
      <c r="T2877" s="120"/>
      <c r="V2877" s="120"/>
      <c r="AD2877" s="116"/>
      <c r="AE2877" s="116"/>
      <c r="AG2877" s="140"/>
      <c r="AH2877" s="140"/>
      <c r="AI2877" s="146" t="s">
        <v>31</v>
      </c>
      <c r="AJ2877" s="146" t="s">
        <v>31</v>
      </c>
      <c r="AK2877" s="120"/>
    </row>
    <row r="2878">
      <c r="D2878" s="141"/>
      <c r="G2878" s="114"/>
      <c r="H2878" s="39"/>
      <c r="N2878" s="116"/>
      <c r="P2878" s="146"/>
      <c r="Q2878" s="116"/>
      <c r="R2878" s="93"/>
      <c r="T2878" s="120"/>
      <c r="V2878" s="120"/>
      <c r="AD2878" s="116"/>
      <c r="AE2878" s="116"/>
      <c r="AG2878" s="140"/>
      <c r="AH2878" s="140"/>
      <c r="AI2878" s="146" t="s">
        <v>31</v>
      </c>
      <c r="AJ2878" s="146" t="s">
        <v>31</v>
      </c>
      <c r="AK2878" s="120"/>
    </row>
    <row r="2879">
      <c r="D2879" s="141"/>
      <c r="G2879" s="114"/>
      <c r="H2879" s="39"/>
      <c r="N2879" s="116"/>
      <c r="P2879" s="146"/>
      <c r="Q2879" s="116"/>
      <c r="R2879" s="93"/>
      <c r="T2879" s="120"/>
      <c r="V2879" s="120"/>
      <c r="AD2879" s="116"/>
      <c r="AE2879" s="116"/>
      <c r="AG2879" s="140"/>
      <c r="AH2879" s="140"/>
      <c r="AI2879" s="146" t="s">
        <v>31</v>
      </c>
      <c r="AJ2879" s="146" t="s">
        <v>31</v>
      </c>
      <c r="AK2879" s="120"/>
    </row>
    <row r="2880">
      <c r="D2880" s="141"/>
      <c r="G2880" s="114"/>
      <c r="H2880" s="39"/>
      <c r="N2880" s="116"/>
      <c r="P2880" s="146"/>
      <c r="Q2880" s="116"/>
      <c r="R2880" s="93"/>
      <c r="T2880" s="120"/>
      <c r="V2880" s="120"/>
      <c r="AD2880" s="116"/>
      <c r="AE2880" s="116"/>
      <c r="AG2880" s="140"/>
      <c r="AH2880" s="140"/>
      <c r="AI2880" s="146" t="s">
        <v>31</v>
      </c>
      <c r="AJ2880" s="146" t="s">
        <v>31</v>
      </c>
      <c r="AK2880" s="120"/>
    </row>
    <row r="2881">
      <c r="D2881" s="141"/>
      <c r="G2881" s="114"/>
      <c r="H2881" s="39"/>
      <c r="N2881" s="116"/>
      <c r="P2881" s="146"/>
      <c r="Q2881" s="116"/>
      <c r="R2881" s="93"/>
      <c r="T2881" s="120"/>
      <c r="V2881" s="120"/>
      <c r="AD2881" s="116"/>
      <c r="AE2881" s="116"/>
      <c r="AG2881" s="140"/>
      <c r="AH2881" s="140"/>
      <c r="AI2881" s="146" t="s">
        <v>31</v>
      </c>
      <c r="AJ2881" s="146" t="s">
        <v>31</v>
      </c>
      <c r="AK2881" s="120"/>
    </row>
    <row r="2882">
      <c r="D2882" s="141"/>
      <c r="G2882" s="114"/>
      <c r="H2882" s="39"/>
      <c r="N2882" s="116"/>
      <c r="P2882" s="146"/>
      <c r="Q2882" s="116"/>
      <c r="R2882" s="93"/>
      <c r="T2882" s="120"/>
      <c r="V2882" s="120"/>
      <c r="AD2882" s="116"/>
      <c r="AE2882" s="116"/>
      <c r="AG2882" s="140"/>
      <c r="AH2882" s="140"/>
      <c r="AI2882" s="146" t="s">
        <v>31</v>
      </c>
      <c r="AJ2882" s="146" t="s">
        <v>31</v>
      </c>
      <c r="AK2882" s="120"/>
    </row>
    <row r="2883">
      <c r="D2883" s="141"/>
      <c r="G2883" s="114"/>
      <c r="H2883" s="39"/>
      <c r="N2883" s="116"/>
      <c r="P2883" s="146"/>
      <c r="Q2883" s="116"/>
      <c r="R2883" s="93"/>
      <c r="T2883" s="120"/>
      <c r="V2883" s="120"/>
      <c r="AD2883" s="116"/>
      <c r="AE2883" s="116"/>
      <c r="AG2883" s="140"/>
      <c r="AH2883" s="140"/>
      <c r="AI2883" s="146" t="s">
        <v>31</v>
      </c>
      <c r="AJ2883" s="146" t="s">
        <v>31</v>
      </c>
      <c r="AK2883" s="120"/>
    </row>
    <row r="2884">
      <c r="D2884" s="141"/>
      <c r="G2884" s="114"/>
      <c r="H2884" s="39"/>
      <c r="N2884" s="116"/>
      <c r="P2884" s="146"/>
      <c r="Q2884" s="116"/>
      <c r="R2884" s="93"/>
      <c r="T2884" s="120"/>
      <c r="V2884" s="120"/>
      <c r="AD2884" s="116"/>
      <c r="AE2884" s="116"/>
      <c r="AG2884" s="140"/>
      <c r="AH2884" s="140"/>
      <c r="AI2884" s="146" t="s">
        <v>31</v>
      </c>
      <c r="AJ2884" s="146" t="s">
        <v>31</v>
      </c>
      <c r="AK2884" s="120"/>
    </row>
    <row r="2885">
      <c r="D2885" s="141"/>
      <c r="G2885" s="114"/>
      <c r="H2885" s="39"/>
      <c r="N2885" s="116"/>
      <c r="P2885" s="146"/>
      <c r="Q2885" s="116"/>
      <c r="R2885" s="93"/>
      <c r="T2885" s="120"/>
      <c r="V2885" s="120"/>
      <c r="AD2885" s="116"/>
      <c r="AE2885" s="116"/>
      <c r="AG2885" s="140"/>
      <c r="AH2885" s="140"/>
      <c r="AI2885" s="146" t="s">
        <v>31</v>
      </c>
      <c r="AJ2885" s="146" t="s">
        <v>31</v>
      </c>
      <c r="AK2885" s="120"/>
    </row>
    <row r="2886">
      <c r="D2886" s="141"/>
      <c r="G2886" s="114"/>
      <c r="H2886" s="39"/>
      <c r="N2886" s="116"/>
      <c r="P2886" s="146"/>
      <c r="Q2886" s="116"/>
      <c r="R2886" s="93"/>
      <c r="T2886" s="120"/>
      <c r="V2886" s="120"/>
      <c r="AD2886" s="116"/>
      <c r="AE2886" s="116"/>
      <c r="AG2886" s="140"/>
      <c r="AH2886" s="140"/>
      <c r="AI2886" s="146" t="s">
        <v>31</v>
      </c>
      <c r="AJ2886" s="146" t="s">
        <v>31</v>
      </c>
      <c r="AK2886" s="120"/>
    </row>
    <row r="2887">
      <c r="D2887" s="141"/>
      <c r="G2887" s="114"/>
      <c r="H2887" s="39"/>
      <c r="N2887" s="116"/>
      <c r="P2887" s="146"/>
      <c r="Q2887" s="116"/>
      <c r="R2887" s="93"/>
      <c r="T2887" s="120"/>
      <c r="V2887" s="120"/>
      <c r="AD2887" s="116"/>
      <c r="AE2887" s="116"/>
      <c r="AG2887" s="140"/>
      <c r="AH2887" s="140"/>
      <c r="AI2887" s="146" t="s">
        <v>31</v>
      </c>
      <c r="AJ2887" s="146" t="s">
        <v>31</v>
      </c>
      <c r="AK2887" s="120"/>
    </row>
    <row r="2888">
      <c r="D2888" s="141"/>
      <c r="G2888" s="114"/>
      <c r="H2888" s="39"/>
      <c r="N2888" s="116"/>
      <c r="P2888" s="146"/>
      <c r="Q2888" s="116"/>
      <c r="R2888" s="93"/>
      <c r="T2888" s="120"/>
      <c r="V2888" s="120"/>
      <c r="AD2888" s="116"/>
      <c r="AE2888" s="116"/>
      <c r="AG2888" s="140"/>
      <c r="AH2888" s="140"/>
      <c r="AI2888" s="146" t="s">
        <v>31</v>
      </c>
      <c r="AJ2888" s="146" t="s">
        <v>31</v>
      </c>
      <c r="AK2888" s="120"/>
    </row>
    <row r="2889">
      <c r="D2889" s="141"/>
      <c r="G2889" s="114"/>
      <c r="H2889" s="39"/>
      <c r="N2889" s="116"/>
      <c r="P2889" s="146"/>
      <c r="Q2889" s="116"/>
      <c r="R2889" s="93"/>
      <c r="T2889" s="120"/>
      <c r="V2889" s="120"/>
      <c r="AD2889" s="116"/>
      <c r="AE2889" s="116"/>
      <c r="AG2889" s="140"/>
      <c r="AH2889" s="140"/>
      <c r="AI2889" s="146" t="s">
        <v>31</v>
      </c>
      <c r="AJ2889" s="146" t="s">
        <v>31</v>
      </c>
      <c r="AK2889" s="120"/>
    </row>
    <row r="2890">
      <c r="D2890" s="141"/>
      <c r="G2890" s="114"/>
      <c r="H2890" s="39"/>
      <c r="N2890" s="116"/>
      <c r="P2890" s="146"/>
      <c r="Q2890" s="116"/>
      <c r="R2890" s="93"/>
      <c r="T2890" s="120"/>
      <c r="V2890" s="120"/>
      <c r="AD2890" s="116"/>
      <c r="AE2890" s="116"/>
      <c r="AG2890" s="140"/>
      <c r="AH2890" s="140"/>
      <c r="AI2890" s="146" t="s">
        <v>31</v>
      </c>
      <c r="AJ2890" s="146" t="s">
        <v>31</v>
      </c>
      <c r="AK2890" s="120"/>
    </row>
    <row r="2891">
      <c r="D2891" s="141"/>
      <c r="G2891" s="114"/>
      <c r="H2891" s="39"/>
      <c r="N2891" s="116"/>
      <c r="P2891" s="146"/>
      <c r="Q2891" s="116"/>
      <c r="R2891" s="93"/>
      <c r="T2891" s="120"/>
      <c r="V2891" s="120"/>
      <c r="AD2891" s="116"/>
      <c r="AE2891" s="116"/>
      <c r="AG2891" s="140"/>
      <c r="AH2891" s="140"/>
      <c r="AI2891" s="146" t="s">
        <v>31</v>
      </c>
      <c r="AJ2891" s="146" t="s">
        <v>31</v>
      </c>
      <c r="AK2891" s="120"/>
    </row>
    <row r="2892">
      <c r="D2892" s="141"/>
      <c r="G2892" s="114"/>
      <c r="H2892" s="39"/>
      <c r="N2892" s="116"/>
      <c r="P2892" s="146"/>
      <c r="Q2892" s="116"/>
      <c r="R2892" s="93"/>
      <c r="T2892" s="120"/>
      <c r="V2892" s="120"/>
      <c r="AD2892" s="116"/>
      <c r="AE2892" s="116"/>
      <c r="AG2892" s="140"/>
      <c r="AH2892" s="140"/>
      <c r="AI2892" s="146" t="s">
        <v>31</v>
      </c>
      <c r="AJ2892" s="146" t="s">
        <v>31</v>
      </c>
      <c r="AK2892" s="120"/>
    </row>
    <row r="2893">
      <c r="D2893" s="141"/>
      <c r="G2893" s="114"/>
      <c r="H2893" s="39"/>
      <c r="N2893" s="116"/>
      <c r="P2893" s="146"/>
      <c r="Q2893" s="116"/>
      <c r="R2893" s="93"/>
      <c r="T2893" s="120"/>
      <c r="V2893" s="120"/>
      <c r="AD2893" s="116"/>
      <c r="AE2893" s="116"/>
      <c r="AG2893" s="140"/>
      <c r="AH2893" s="140"/>
      <c r="AI2893" s="146" t="s">
        <v>31</v>
      </c>
      <c r="AJ2893" s="146" t="s">
        <v>31</v>
      </c>
      <c r="AK2893" s="120"/>
    </row>
    <row r="2894">
      <c r="D2894" s="141"/>
      <c r="G2894" s="114"/>
      <c r="H2894" s="39"/>
      <c r="N2894" s="116"/>
      <c r="P2894" s="146"/>
      <c r="Q2894" s="116"/>
      <c r="R2894" s="93"/>
      <c r="T2894" s="120"/>
      <c r="V2894" s="120"/>
      <c r="AD2894" s="116"/>
      <c r="AE2894" s="116"/>
      <c r="AG2894" s="140"/>
      <c r="AH2894" s="140"/>
      <c r="AI2894" s="146" t="s">
        <v>31</v>
      </c>
      <c r="AJ2894" s="146" t="s">
        <v>31</v>
      </c>
      <c r="AK2894" s="120"/>
    </row>
    <row r="2895">
      <c r="D2895" s="141"/>
      <c r="G2895" s="114"/>
      <c r="H2895" s="39"/>
      <c r="N2895" s="116"/>
      <c r="P2895" s="146"/>
      <c r="Q2895" s="116"/>
      <c r="R2895" s="93"/>
      <c r="T2895" s="120"/>
      <c r="V2895" s="120"/>
      <c r="AD2895" s="116"/>
      <c r="AE2895" s="116"/>
      <c r="AG2895" s="140"/>
      <c r="AH2895" s="140"/>
      <c r="AI2895" s="146" t="s">
        <v>31</v>
      </c>
      <c r="AJ2895" s="146" t="s">
        <v>31</v>
      </c>
      <c r="AK2895" s="120"/>
    </row>
    <row r="2896">
      <c r="D2896" s="141"/>
      <c r="G2896" s="114"/>
      <c r="H2896" s="39"/>
      <c r="N2896" s="116"/>
      <c r="P2896" s="146"/>
      <c r="Q2896" s="116"/>
      <c r="R2896" s="93"/>
      <c r="T2896" s="120"/>
      <c r="V2896" s="120"/>
      <c r="AD2896" s="116"/>
      <c r="AE2896" s="116"/>
      <c r="AG2896" s="140"/>
      <c r="AH2896" s="140"/>
      <c r="AI2896" s="146" t="s">
        <v>31</v>
      </c>
      <c r="AJ2896" s="146" t="s">
        <v>31</v>
      </c>
      <c r="AK2896" s="120"/>
    </row>
    <row r="2897">
      <c r="D2897" s="141"/>
      <c r="G2897" s="114"/>
      <c r="H2897" s="39"/>
      <c r="N2897" s="116"/>
      <c r="P2897" s="146"/>
      <c r="Q2897" s="116"/>
      <c r="R2897" s="93"/>
      <c r="T2897" s="120"/>
      <c r="V2897" s="120"/>
      <c r="AD2897" s="116"/>
      <c r="AE2897" s="116"/>
      <c r="AG2897" s="140"/>
      <c r="AH2897" s="140"/>
      <c r="AI2897" s="146" t="s">
        <v>31</v>
      </c>
      <c r="AJ2897" s="146" t="s">
        <v>31</v>
      </c>
      <c r="AK2897" s="120"/>
    </row>
    <row r="2898">
      <c r="D2898" s="141"/>
      <c r="G2898" s="114"/>
      <c r="H2898" s="39"/>
      <c r="N2898" s="116"/>
      <c r="P2898" s="146"/>
      <c r="Q2898" s="116"/>
      <c r="R2898" s="93"/>
      <c r="T2898" s="120"/>
      <c r="V2898" s="120"/>
      <c r="AD2898" s="116"/>
      <c r="AE2898" s="116"/>
      <c r="AG2898" s="140"/>
      <c r="AH2898" s="140"/>
      <c r="AI2898" s="146" t="s">
        <v>31</v>
      </c>
      <c r="AJ2898" s="146" t="s">
        <v>31</v>
      </c>
      <c r="AK2898" s="120"/>
    </row>
    <row r="2899">
      <c r="D2899" s="141"/>
      <c r="G2899" s="114"/>
      <c r="H2899" s="39"/>
      <c r="N2899" s="116"/>
      <c r="P2899" s="146"/>
      <c r="Q2899" s="116"/>
      <c r="R2899" s="93"/>
      <c r="T2899" s="120"/>
      <c r="V2899" s="120"/>
      <c r="AD2899" s="116"/>
      <c r="AE2899" s="116"/>
      <c r="AG2899" s="140"/>
      <c r="AH2899" s="140"/>
      <c r="AI2899" s="146" t="s">
        <v>31</v>
      </c>
      <c r="AJ2899" s="146" t="s">
        <v>31</v>
      </c>
      <c r="AK2899" s="120"/>
    </row>
    <row r="2900">
      <c r="D2900" s="141"/>
      <c r="G2900" s="114"/>
      <c r="H2900" s="39"/>
      <c r="N2900" s="116"/>
      <c r="P2900" s="146"/>
      <c r="Q2900" s="116"/>
      <c r="R2900" s="93"/>
      <c r="T2900" s="120"/>
      <c r="V2900" s="120"/>
      <c r="AD2900" s="116"/>
      <c r="AE2900" s="116"/>
      <c r="AG2900" s="140"/>
      <c r="AH2900" s="140"/>
      <c r="AI2900" s="146" t="s">
        <v>31</v>
      </c>
      <c r="AJ2900" s="146" t="s">
        <v>31</v>
      </c>
      <c r="AK2900" s="120"/>
    </row>
    <row r="2901">
      <c r="D2901" s="141"/>
      <c r="G2901" s="114"/>
      <c r="H2901" s="39"/>
      <c r="N2901" s="116"/>
      <c r="P2901" s="146"/>
      <c r="Q2901" s="116"/>
      <c r="R2901" s="93"/>
      <c r="T2901" s="120"/>
      <c r="V2901" s="120"/>
      <c r="AD2901" s="116"/>
      <c r="AE2901" s="116"/>
      <c r="AG2901" s="140"/>
      <c r="AH2901" s="140"/>
      <c r="AI2901" s="146" t="s">
        <v>31</v>
      </c>
      <c r="AJ2901" s="146" t="s">
        <v>31</v>
      </c>
      <c r="AK2901" s="120"/>
    </row>
    <row r="2902">
      <c r="D2902" s="141"/>
      <c r="G2902" s="114"/>
      <c r="H2902" s="39"/>
      <c r="N2902" s="116"/>
      <c r="P2902" s="146"/>
      <c r="Q2902" s="116"/>
      <c r="R2902" s="93"/>
      <c r="T2902" s="120"/>
      <c r="V2902" s="120"/>
      <c r="AD2902" s="116"/>
      <c r="AE2902" s="116"/>
      <c r="AG2902" s="140"/>
      <c r="AH2902" s="140"/>
      <c r="AI2902" s="146" t="s">
        <v>31</v>
      </c>
      <c r="AJ2902" s="146" t="s">
        <v>31</v>
      </c>
      <c r="AK2902" s="120"/>
    </row>
    <row r="2903">
      <c r="D2903" s="141"/>
      <c r="G2903" s="114"/>
      <c r="H2903" s="39"/>
      <c r="N2903" s="116"/>
      <c r="P2903" s="146"/>
      <c r="Q2903" s="116"/>
      <c r="R2903" s="93"/>
      <c r="T2903" s="120"/>
      <c r="V2903" s="120"/>
      <c r="AD2903" s="116"/>
      <c r="AE2903" s="116"/>
      <c r="AG2903" s="140"/>
      <c r="AH2903" s="140"/>
      <c r="AI2903" s="146" t="s">
        <v>31</v>
      </c>
      <c r="AJ2903" s="146" t="s">
        <v>31</v>
      </c>
      <c r="AK2903" s="120"/>
    </row>
    <row r="2904">
      <c r="D2904" s="141"/>
      <c r="G2904" s="114"/>
      <c r="H2904" s="39"/>
      <c r="N2904" s="116"/>
      <c r="P2904" s="146"/>
      <c r="Q2904" s="116"/>
      <c r="R2904" s="93"/>
      <c r="T2904" s="120"/>
      <c r="V2904" s="120"/>
      <c r="AD2904" s="116"/>
      <c r="AE2904" s="116"/>
      <c r="AG2904" s="140"/>
      <c r="AH2904" s="140"/>
      <c r="AI2904" s="146" t="s">
        <v>31</v>
      </c>
      <c r="AJ2904" s="146" t="s">
        <v>31</v>
      </c>
      <c r="AK2904" s="120"/>
    </row>
    <row r="2905">
      <c r="D2905" s="141"/>
      <c r="G2905" s="114"/>
      <c r="H2905" s="39"/>
      <c r="N2905" s="116"/>
      <c r="P2905" s="146"/>
      <c r="Q2905" s="116"/>
      <c r="R2905" s="93"/>
      <c r="T2905" s="120"/>
      <c r="V2905" s="120"/>
      <c r="AD2905" s="116"/>
      <c r="AE2905" s="116"/>
      <c r="AG2905" s="140"/>
      <c r="AH2905" s="140"/>
      <c r="AI2905" s="146" t="s">
        <v>31</v>
      </c>
      <c r="AJ2905" s="146" t="s">
        <v>31</v>
      </c>
      <c r="AK2905" s="120"/>
    </row>
    <row r="2906">
      <c r="D2906" s="141"/>
      <c r="G2906" s="114"/>
      <c r="H2906" s="39"/>
      <c r="N2906" s="116"/>
      <c r="P2906" s="146"/>
      <c r="Q2906" s="116"/>
      <c r="R2906" s="93"/>
      <c r="T2906" s="120"/>
      <c r="V2906" s="120"/>
      <c r="AD2906" s="116"/>
      <c r="AE2906" s="116"/>
      <c r="AG2906" s="140"/>
      <c r="AH2906" s="140"/>
      <c r="AI2906" s="146" t="s">
        <v>31</v>
      </c>
      <c r="AJ2906" s="146" t="s">
        <v>31</v>
      </c>
      <c r="AK2906" s="120"/>
    </row>
    <row r="2907">
      <c r="D2907" s="141"/>
      <c r="G2907" s="114"/>
      <c r="H2907" s="39"/>
      <c r="N2907" s="116"/>
      <c r="P2907" s="146"/>
      <c r="Q2907" s="116"/>
      <c r="R2907" s="93"/>
      <c r="T2907" s="120"/>
      <c r="V2907" s="120"/>
      <c r="AD2907" s="116"/>
      <c r="AE2907" s="116"/>
      <c r="AG2907" s="140"/>
      <c r="AH2907" s="140"/>
      <c r="AI2907" s="146" t="s">
        <v>31</v>
      </c>
      <c r="AJ2907" s="146" t="s">
        <v>31</v>
      </c>
      <c r="AK2907" s="120"/>
    </row>
    <row r="2908">
      <c r="D2908" s="141"/>
      <c r="G2908" s="114"/>
      <c r="H2908" s="39"/>
      <c r="N2908" s="116"/>
      <c r="P2908" s="146"/>
      <c r="Q2908" s="116"/>
      <c r="R2908" s="93"/>
      <c r="T2908" s="120"/>
      <c r="V2908" s="120"/>
      <c r="AD2908" s="116"/>
      <c r="AE2908" s="116"/>
      <c r="AG2908" s="140"/>
      <c r="AH2908" s="140"/>
      <c r="AI2908" s="146" t="s">
        <v>31</v>
      </c>
      <c r="AJ2908" s="146" t="s">
        <v>31</v>
      </c>
      <c r="AK2908" s="120"/>
    </row>
    <row r="2909">
      <c r="D2909" s="141"/>
      <c r="G2909" s="114"/>
      <c r="H2909" s="39"/>
      <c r="N2909" s="116"/>
      <c r="P2909" s="146"/>
      <c r="Q2909" s="116"/>
      <c r="R2909" s="93"/>
      <c r="T2909" s="120"/>
      <c r="V2909" s="120"/>
      <c r="AD2909" s="116"/>
      <c r="AE2909" s="116"/>
      <c r="AG2909" s="140"/>
      <c r="AH2909" s="140"/>
      <c r="AI2909" s="146" t="s">
        <v>31</v>
      </c>
      <c r="AJ2909" s="146" t="s">
        <v>31</v>
      </c>
      <c r="AK2909" s="120"/>
    </row>
    <row r="2910">
      <c r="D2910" s="141"/>
      <c r="G2910" s="114"/>
      <c r="H2910" s="39"/>
      <c r="N2910" s="116"/>
      <c r="P2910" s="146"/>
      <c r="Q2910" s="116"/>
      <c r="R2910" s="93"/>
      <c r="T2910" s="120"/>
      <c r="V2910" s="120"/>
      <c r="AD2910" s="116"/>
      <c r="AE2910" s="116"/>
      <c r="AG2910" s="140"/>
      <c r="AH2910" s="140"/>
      <c r="AI2910" s="146" t="s">
        <v>31</v>
      </c>
      <c r="AJ2910" s="146" t="s">
        <v>31</v>
      </c>
      <c r="AK2910" s="120"/>
    </row>
    <row r="2911">
      <c r="D2911" s="141"/>
      <c r="G2911" s="114"/>
      <c r="H2911" s="39"/>
      <c r="N2911" s="116"/>
      <c r="P2911" s="146"/>
      <c r="Q2911" s="116"/>
      <c r="R2911" s="93"/>
      <c r="T2911" s="120"/>
      <c r="V2911" s="120"/>
      <c r="AD2911" s="116"/>
      <c r="AE2911" s="116"/>
      <c r="AG2911" s="140"/>
      <c r="AH2911" s="140"/>
      <c r="AI2911" s="146" t="s">
        <v>31</v>
      </c>
      <c r="AJ2911" s="146" t="s">
        <v>31</v>
      </c>
      <c r="AK2911" s="120"/>
    </row>
    <row r="2912">
      <c r="D2912" s="141"/>
      <c r="G2912" s="114"/>
      <c r="H2912" s="39"/>
      <c r="N2912" s="116"/>
      <c r="P2912" s="146"/>
      <c r="Q2912" s="116"/>
      <c r="R2912" s="93"/>
      <c r="T2912" s="120"/>
      <c r="V2912" s="120"/>
      <c r="AD2912" s="116"/>
      <c r="AE2912" s="116"/>
      <c r="AG2912" s="140"/>
      <c r="AH2912" s="140"/>
      <c r="AI2912" s="146" t="s">
        <v>31</v>
      </c>
      <c r="AJ2912" s="146" t="s">
        <v>31</v>
      </c>
      <c r="AK2912" s="120"/>
    </row>
    <row r="2913">
      <c r="D2913" s="141"/>
      <c r="G2913" s="114"/>
      <c r="H2913" s="39"/>
      <c r="N2913" s="116"/>
      <c r="P2913" s="146"/>
      <c r="Q2913" s="116"/>
      <c r="R2913" s="93"/>
      <c r="T2913" s="120"/>
      <c r="V2913" s="120"/>
      <c r="AD2913" s="116"/>
      <c r="AE2913" s="116"/>
      <c r="AG2913" s="140"/>
      <c r="AH2913" s="140"/>
      <c r="AI2913" s="146" t="s">
        <v>31</v>
      </c>
      <c r="AJ2913" s="146" t="s">
        <v>31</v>
      </c>
      <c r="AK2913" s="120"/>
    </row>
    <row r="2914">
      <c r="D2914" s="141"/>
      <c r="G2914" s="114"/>
      <c r="H2914" s="39"/>
      <c r="N2914" s="116"/>
      <c r="P2914" s="146"/>
      <c r="Q2914" s="116"/>
      <c r="R2914" s="93"/>
      <c r="T2914" s="120"/>
      <c r="V2914" s="120"/>
      <c r="AD2914" s="116"/>
      <c r="AE2914" s="116"/>
      <c r="AG2914" s="140"/>
      <c r="AH2914" s="140"/>
      <c r="AI2914" s="146" t="s">
        <v>31</v>
      </c>
      <c r="AJ2914" s="146" t="s">
        <v>31</v>
      </c>
      <c r="AK2914" s="120"/>
    </row>
    <row r="2915">
      <c r="D2915" s="141"/>
      <c r="G2915" s="114"/>
      <c r="H2915" s="39"/>
      <c r="N2915" s="116"/>
      <c r="P2915" s="146"/>
      <c r="Q2915" s="116"/>
      <c r="R2915" s="93"/>
      <c r="T2915" s="120"/>
      <c r="V2915" s="120"/>
      <c r="AD2915" s="116"/>
      <c r="AE2915" s="116"/>
      <c r="AG2915" s="140"/>
      <c r="AH2915" s="140"/>
      <c r="AI2915" s="146" t="s">
        <v>31</v>
      </c>
      <c r="AJ2915" s="146" t="s">
        <v>31</v>
      </c>
      <c r="AK2915" s="120"/>
    </row>
    <row r="2916">
      <c r="D2916" s="141"/>
      <c r="G2916" s="114"/>
      <c r="H2916" s="39"/>
      <c r="N2916" s="116"/>
      <c r="P2916" s="146"/>
      <c r="Q2916" s="116"/>
      <c r="R2916" s="93"/>
      <c r="T2916" s="120"/>
      <c r="V2916" s="120"/>
      <c r="AD2916" s="116"/>
      <c r="AE2916" s="116"/>
      <c r="AG2916" s="140"/>
      <c r="AH2916" s="140"/>
      <c r="AI2916" s="146" t="s">
        <v>31</v>
      </c>
      <c r="AJ2916" s="146" t="s">
        <v>31</v>
      </c>
      <c r="AK2916" s="120"/>
    </row>
    <row r="2917">
      <c r="D2917" s="141"/>
      <c r="G2917" s="114"/>
      <c r="H2917" s="39"/>
      <c r="N2917" s="116"/>
      <c r="P2917" s="146"/>
      <c r="Q2917" s="116"/>
      <c r="R2917" s="93"/>
      <c r="T2917" s="120"/>
      <c r="V2917" s="120"/>
      <c r="AD2917" s="116"/>
      <c r="AE2917" s="116"/>
      <c r="AG2917" s="140"/>
      <c r="AH2917" s="140"/>
      <c r="AI2917" s="146" t="s">
        <v>31</v>
      </c>
      <c r="AJ2917" s="146" t="s">
        <v>31</v>
      </c>
      <c r="AK2917" s="120"/>
    </row>
    <row r="2918">
      <c r="D2918" s="141"/>
      <c r="G2918" s="114"/>
      <c r="H2918" s="39"/>
      <c r="N2918" s="116"/>
      <c r="P2918" s="146"/>
      <c r="Q2918" s="116"/>
      <c r="R2918" s="93"/>
      <c r="T2918" s="120"/>
      <c r="V2918" s="120"/>
      <c r="AD2918" s="116"/>
      <c r="AE2918" s="116"/>
      <c r="AG2918" s="140"/>
      <c r="AH2918" s="140"/>
      <c r="AI2918" s="146" t="s">
        <v>31</v>
      </c>
      <c r="AJ2918" s="146" t="s">
        <v>31</v>
      </c>
      <c r="AK2918" s="120"/>
    </row>
    <row r="2919">
      <c r="D2919" s="141"/>
      <c r="G2919" s="114"/>
      <c r="H2919" s="39"/>
      <c r="N2919" s="116"/>
      <c r="P2919" s="146"/>
      <c r="Q2919" s="116"/>
      <c r="R2919" s="93"/>
      <c r="T2919" s="120"/>
      <c r="V2919" s="120"/>
      <c r="AD2919" s="116"/>
      <c r="AE2919" s="116"/>
      <c r="AG2919" s="140"/>
      <c r="AH2919" s="140"/>
      <c r="AI2919" s="146" t="s">
        <v>31</v>
      </c>
      <c r="AJ2919" s="146" t="s">
        <v>31</v>
      </c>
      <c r="AK2919" s="120"/>
    </row>
    <row r="2920">
      <c r="D2920" s="141"/>
      <c r="G2920" s="114"/>
      <c r="H2920" s="39"/>
      <c r="N2920" s="116"/>
      <c r="P2920" s="146"/>
      <c r="Q2920" s="116"/>
      <c r="R2920" s="93"/>
      <c r="T2920" s="120"/>
      <c r="V2920" s="120"/>
      <c r="AD2920" s="116"/>
      <c r="AE2920" s="116"/>
      <c r="AG2920" s="140"/>
      <c r="AH2920" s="140"/>
      <c r="AI2920" s="146" t="s">
        <v>31</v>
      </c>
      <c r="AJ2920" s="146" t="s">
        <v>31</v>
      </c>
      <c r="AK2920" s="120"/>
    </row>
    <row r="2921">
      <c r="D2921" s="141"/>
      <c r="G2921" s="114"/>
      <c r="H2921" s="39"/>
      <c r="N2921" s="116"/>
      <c r="P2921" s="146"/>
      <c r="Q2921" s="116"/>
      <c r="R2921" s="93"/>
      <c r="T2921" s="120"/>
      <c r="V2921" s="120"/>
      <c r="AD2921" s="116"/>
      <c r="AE2921" s="116"/>
      <c r="AG2921" s="140"/>
      <c r="AH2921" s="140"/>
      <c r="AI2921" s="146" t="s">
        <v>31</v>
      </c>
      <c r="AJ2921" s="146" t="s">
        <v>31</v>
      </c>
      <c r="AK2921" s="120"/>
    </row>
    <row r="2922">
      <c r="D2922" s="141"/>
      <c r="G2922" s="114"/>
      <c r="H2922" s="39"/>
      <c r="N2922" s="116"/>
      <c r="P2922" s="146"/>
      <c r="Q2922" s="116"/>
      <c r="R2922" s="93"/>
      <c r="T2922" s="120"/>
      <c r="V2922" s="120"/>
      <c r="AD2922" s="116"/>
      <c r="AE2922" s="116"/>
      <c r="AG2922" s="140"/>
      <c r="AH2922" s="140"/>
      <c r="AI2922" s="146" t="s">
        <v>31</v>
      </c>
      <c r="AJ2922" s="146" t="s">
        <v>31</v>
      </c>
      <c r="AK2922" s="120"/>
    </row>
    <row r="2923">
      <c r="D2923" s="141"/>
      <c r="G2923" s="114"/>
      <c r="H2923" s="39"/>
      <c r="N2923" s="116"/>
      <c r="P2923" s="146"/>
      <c r="Q2923" s="116"/>
      <c r="R2923" s="93"/>
      <c r="T2923" s="120"/>
      <c r="V2923" s="120"/>
      <c r="AD2923" s="116"/>
      <c r="AE2923" s="116"/>
      <c r="AG2923" s="140"/>
      <c r="AH2923" s="140"/>
      <c r="AI2923" s="146" t="s">
        <v>31</v>
      </c>
      <c r="AJ2923" s="146" t="s">
        <v>31</v>
      </c>
      <c r="AK2923" s="120"/>
    </row>
    <row r="2924">
      <c r="D2924" s="141"/>
      <c r="G2924" s="114"/>
      <c r="H2924" s="39"/>
      <c r="N2924" s="116"/>
      <c r="P2924" s="146"/>
      <c r="Q2924" s="116"/>
      <c r="R2924" s="93"/>
      <c r="T2924" s="120"/>
      <c r="V2924" s="120"/>
      <c r="AD2924" s="116"/>
      <c r="AE2924" s="116"/>
      <c r="AG2924" s="140"/>
      <c r="AH2924" s="140"/>
      <c r="AI2924" s="146" t="s">
        <v>31</v>
      </c>
      <c r="AJ2924" s="146" t="s">
        <v>31</v>
      </c>
      <c r="AK2924" s="120"/>
    </row>
    <row r="2925">
      <c r="D2925" s="141"/>
      <c r="G2925" s="114"/>
      <c r="H2925" s="39"/>
      <c r="N2925" s="116"/>
      <c r="P2925" s="146"/>
      <c r="Q2925" s="116"/>
      <c r="R2925" s="93"/>
      <c r="T2925" s="120"/>
      <c r="V2925" s="120"/>
      <c r="AD2925" s="116"/>
      <c r="AE2925" s="116"/>
      <c r="AG2925" s="140"/>
      <c r="AH2925" s="140"/>
      <c r="AI2925" s="146" t="s">
        <v>31</v>
      </c>
      <c r="AJ2925" s="146" t="s">
        <v>31</v>
      </c>
      <c r="AK2925" s="120"/>
    </row>
    <row r="2926">
      <c r="D2926" s="141"/>
      <c r="G2926" s="114"/>
      <c r="H2926" s="39"/>
      <c r="N2926" s="116"/>
      <c r="P2926" s="146"/>
      <c r="Q2926" s="116"/>
      <c r="R2926" s="93"/>
      <c r="T2926" s="120"/>
      <c r="V2926" s="120"/>
      <c r="AD2926" s="116"/>
      <c r="AE2926" s="116"/>
      <c r="AG2926" s="140"/>
      <c r="AH2926" s="140"/>
      <c r="AI2926" s="146" t="s">
        <v>31</v>
      </c>
      <c r="AJ2926" s="146" t="s">
        <v>31</v>
      </c>
      <c r="AK2926" s="120"/>
    </row>
    <row r="2927">
      <c r="D2927" s="141"/>
      <c r="G2927" s="114"/>
      <c r="H2927" s="39"/>
      <c r="N2927" s="116"/>
      <c r="P2927" s="146"/>
      <c r="Q2927" s="116"/>
      <c r="R2927" s="93"/>
      <c r="T2927" s="120"/>
      <c r="V2927" s="120"/>
      <c r="AD2927" s="116"/>
      <c r="AE2927" s="116"/>
      <c r="AG2927" s="140"/>
      <c r="AH2927" s="140"/>
      <c r="AI2927" s="146" t="s">
        <v>31</v>
      </c>
      <c r="AJ2927" s="146" t="s">
        <v>31</v>
      </c>
      <c r="AK2927" s="120"/>
    </row>
    <row r="2928">
      <c r="D2928" s="141"/>
      <c r="G2928" s="114"/>
      <c r="H2928" s="39"/>
      <c r="N2928" s="116"/>
      <c r="P2928" s="146"/>
      <c r="Q2928" s="116"/>
      <c r="R2928" s="93"/>
      <c r="T2928" s="120"/>
      <c r="V2928" s="120"/>
      <c r="AD2928" s="116"/>
      <c r="AE2928" s="116"/>
      <c r="AG2928" s="140"/>
      <c r="AH2928" s="140"/>
      <c r="AI2928" s="146" t="s">
        <v>31</v>
      </c>
      <c r="AJ2928" s="146" t="s">
        <v>31</v>
      </c>
      <c r="AK2928" s="120"/>
    </row>
    <row r="2929">
      <c r="D2929" s="141"/>
      <c r="G2929" s="114"/>
      <c r="H2929" s="39"/>
      <c r="N2929" s="116"/>
      <c r="P2929" s="146"/>
      <c r="Q2929" s="116"/>
      <c r="R2929" s="93"/>
      <c r="T2929" s="120"/>
      <c r="V2929" s="120"/>
      <c r="AD2929" s="116"/>
      <c r="AE2929" s="116"/>
      <c r="AG2929" s="140"/>
      <c r="AH2929" s="140"/>
      <c r="AI2929" s="146" t="s">
        <v>31</v>
      </c>
      <c r="AJ2929" s="146" t="s">
        <v>31</v>
      </c>
      <c r="AK2929" s="120"/>
    </row>
    <row r="2930">
      <c r="D2930" s="141"/>
      <c r="G2930" s="114"/>
      <c r="H2930" s="39"/>
      <c r="N2930" s="116"/>
      <c r="P2930" s="146"/>
      <c r="Q2930" s="116"/>
      <c r="R2930" s="93"/>
      <c r="T2930" s="120"/>
      <c r="V2930" s="120"/>
      <c r="AD2930" s="116"/>
      <c r="AE2930" s="116"/>
      <c r="AG2930" s="140"/>
      <c r="AH2930" s="140"/>
      <c r="AI2930" s="146" t="s">
        <v>31</v>
      </c>
      <c r="AJ2930" s="146" t="s">
        <v>31</v>
      </c>
      <c r="AK2930" s="120"/>
    </row>
    <row r="2931">
      <c r="D2931" s="141"/>
      <c r="G2931" s="114"/>
      <c r="H2931" s="39"/>
      <c r="N2931" s="116"/>
      <c r="P2931" s="146"/>
      <c r="Q2931" s="116"/>
      <c r="R2931" s="93"/>
      <c r="T2931" s="120"/>
      <c r="V2931" s="120"/>
      <c r="AD2931" s="116"/>
      <c r="AE2931" s="116"/>
      <c r="AG2931" s="140"/>
      <c r="AH2931" s="140"/>
      <c r="AI2931" s="146" t="s">
        <v>31</v>
      </c>
      <c r="AJ2931" s="146" t="s">
        <v>31</v>
      </c>
      <c r="AK2931" s="120"/>
    </row>
    <row r="2932">
      <c r="D2932" s="141"/>
      <c r="G2932" s="114"/>
      <c r="H2932" s="39"/>
      <c r="N2932" s="116"/>
      <c r="P2932" s="146"/>
      <c r="Q2932" s="116"/>
      <c r="R2932" s="93"/>
      <c r="T2932" s="120"/>
      <c r="V2932" s="120"/>
      <c r="AD2932" s="116"/>
      <c r="AE2932" s="116"/>
      <c r="AG2932" s="140"/>
      <c r="AH2932" s="140"/>
      <c r="AI2932" s="146" t="s">
        <v>31</v>
      </c>
      <c r="AJ2932" s="146" t="s">
        <v>31</v>
      </c>
      <c r="AK2932" s="120"/>
    </row>
    <row r="2933">
      <c r="D2933" s="141"/>
      <c r="G2933" s="114"/>
      <c r="H2933" s="39"/>
      <c r="N2933" s="116"/>
      <c r="P2933" s="146"/>
      <c r="Q2933" s="116"/>
      <c r="R2933" s="93"/>
      <c r="T2933" s="120"/>
      <c r="V2933" s="120"/>
      <c r="AD2933" s="116"/>
      <c r="AE2933" s="116"/>
      <c r="AG2933" s="140"/>
      <c r="AH2933" s="140"/>
      <c r="AI2933" s="146" t="s">
        <v>31</v>
      </c>
      <c r="AJ2933" s="146" t="s">
        <v>31</v>
      </c>
      <c r="AK2933" s="120"/>
    </row>
    <row r="2934">
      <c r="D2934" s="141"/>
      <c r="G2934" s="114"/>
      <c r="H2934" s="39"/>
      <c r="N2934" s="116"/>
      <c r="P2934" s="146"/>
      <c r="Q2934" s="116"/>
      <c r="R2934" s="93"/>
      <c r="T2934" s="120"/>
      <c r="V2934" s="120"/>
      <c r="AD2934" s="116"/>
      <c r="AE2934" s="116"/>
      <c r="AG2934" s="140"/>
      <c r="AH2934" s="140"/>
      <c r="AI2934" s="146" t="s">
        <v>31</v>
      </c>
      <c r="AJ2934" s="146" t="s">
        <v>31</v>
      </c>
      <c r="AK2934" s="120"/>
    </row>
    <row r="2935">
      <c r="D2935" s="141"/>
      <c r="G2935" s="114"/>
      <c r="H2935" s="39"/>
      <c r="N2935" s="116"/>
      <c r="P2935" s="146"/>
      <c r="Q2935" s="116"/>
      <c r="R2935" s="93"/>
      <c r="T2935" s="120"/>
      <c r="V2935" s="120"/>
      <c r="AD2935" s="116"/>
      <c r="AE2935" s="116"/>
      <c r="AG2935" s="140"/>
      <c r="AH2935" s="140"/>
      <c r="AI2935" s="146" t="s">
        <v>31</v>
      </c>
      <c r="AJ2935" s="146" t="s">
        <v>31</v>
      </c>
      <c r="AK2935" s="120"/>
    </row>
    <row r="2936">
      <c r="D2936" s="141"/>
      <c r="G2936" s="114"/>
      <c r="H2936" s="39"/>
      <c r="N2936" s="116"/>
      <c r="P2936" s="146"/>
      <c r="Q2936" s="116"/>
      <c r="R2936" s="93"/>
      <c r="T2936" s="120"/>
      <c r="V2936" s="120"/>
      <c r="AD2936" s="116"/>
      <c r="AE2936" s="116"/>
      <c r="AG2936" s="140"/>
      <c r="AH2936" s="140"/>
      <c r="AI2936" s="146" t="s">
        <v>31</v>
      </c>
      <c r="AJ2936" s="146" t="s">
        <v>31</v>
      </c>
      <c r="AK2936" s="120"/>
    </row>
    <row r="2937">
      <c r="D2937" s="141"/>
      <c r="G2937" s="114"/>
      <c r="H2937" s="39"/>
      <c r="N2937" s="116"/>
      <c r="P2937" s="146"/>
      <c r="Q2937" s="116"/>
      <c r="R2937" s="93"/>
      <c r="T2937" s="120"/>
      <c r="V2937" s="120"/>
      <c r="AD2937" s="116"/>
      <c r="AE2937" s="116"/>
      <c r="AG2937" s="140"/>
      <c r="AH2937" s="140"/>
      <c r="AI2937" s="146" t="s">
        <v>31</v>
      </c>
      <c r="AJ2937" s="146" t="s">
        <v>31</v>
      </c>
      <c r="AK2937" s="120"/>
    </row>
    <row r="2938">
      <c r="D2938" s="141"/>
      <c r="G2938" s="114"/>
      <c r="H2938" s="39"/>
      <c r="N2938" s="116"/>
      <c r="P2938" s="146"/>
      <c r="Q2938" s="116"/>
      <c r="R2938" s="93"/>
      <c r="T2938" s="120"/>
      <c r="V2938" s="120"/>
      <c r="AD2938" s="116"/>
      <c r="AE2938" s="116"/>
      <c r="AG2938" s="140"/>
      <c r="AH2938" s="140"/>
      <c r="AI2938" s="146" t="s">
        <v>31</v>
      </c>
      <c r="AJ2938" s="146" t="s">
        <v>31</v>
      </c>
      <c r="AK2938" s="120"/>
    </row>
    <row r="2939">
      <c r="D2939" s="141"/>
      <c r="G2939" s="114"/>
      <c r="H2939" s="39"/>
      <c r="N2939" s="116"/>
      <c r="P2939" s="146"/>
      <c r="Q2939" s="116"/>
      <c r="R2939" s="93"/>
      <c r="T2939" s="120"/>
      <c r="V2939" s="120"/>
      <c r="AD2939" s="116"/>
      <c r="AE2939" s="116"/>
      <c r="AG2939" s="140"/>
      <c r="AH2939" s="140"/>
      <c r="AI2939" s="146" t="s">
        <v>31</v>
      </c>
      <c r="AJ2939" s="146" t="s">
        <v>31</v>
      </c>
      <c r="AK2939" s="120"/>
    </row>
    <row r="2940">
      <c r="D2940" s="141"/>
      <c r="G2940" s="114"/>
      <c r="H2940" s="39"/>
      <c r="N2940" s="116"/>
      <c r="P2940" s="146"/>
      <c r="Q2940" s="116"/>
      <c r="R2940" s="93"/>
      <c r="T2940" s="120"/>
      <c r="V2940" s="120"/>
      <c r="AD2940" s="116"/>
      <c r="AE2940" s="116"/>
      <c r="AG2940" s="140"/>
      <c r="AH2940" s="140"/>
      <c r="AI2940" s="146" t="s">
        <v>31</v>
      </c>
      <c r="AJ2940" s="146" t="s">
        <v>31</v>
      </c>
      <c r="AK2940" s="120"/>
    </row>
    <row r="2941">
      <c r="D2941" s="141"/>
      <c r="G2941" s="114"/>
      <c r="H2941" s="39"/>
      <c r="N2941" s="116"/>
      <c r="P2941" s="146"/>
      <c r="Q2941" s="116"/>
      <c r="R2941" s="93"/>
      <c r="T2941" s="120"/>
      <c r="V2941" s="120"/>
      <c r="AD2941" s="116"/>
      <c r="AE2941" s="116"/>
      <c r="AG2941" s="140"/>
      <c r="AH2941" s="140"/>
      <c r="AI2941" s="146" t="s">
        <v>31</v>
      </c>
      <c r="AJ2941" s="146" t="s">
        <v>31</v>
      </c>
      <c r="AK2941" s="120"/>
    </row>
    <row r="2942">
      <c r="D2942" s="141"/>
      <c r="G2942" s="114"/>
      <c r="H2942" s="39"/>
      <c r="N2942" s="116"/>
      <c r="P2942" s="146"/>
      <c r="Q2942" s="116"/>
      <c r="R2942" s="93"/>
      <c r="T2942" s="120"/>
      <c r="V2942" s="120"/>
      <c r="AD2942" s="116"/>
      <c r="AE2942" s="116"/>
      <c r="AG2942" s="140"/>
      <c r="AH2942" s="140"/>
      <c r="AI2942" s="146" t="s">
        <v>31</v>
      </c>
      <c r="AJ2942" s="146" t="s">
        <v>31</v>
      </c>
      <c r="AK2942" s="120"/>
    </row>
    <row r="2943">
      <c r="D2943" s="141"/>
      <c r="G2943" s="114"/>
      <c r="H2943" s="39"/>
      <c r="N2943" s="116"/>
      <c r="P2943" s="146"/>
      <c r="Q2943" s="116"/>
      <c r="R2943" s="93"/>
      <c r="T2943" s="120"/>
      <c r="V2943" s="120"/>
      <c r="AD2943" s="116"/>
      <c r="AE2943" s="116"/>
      <c r="AG2943" s="140"/>
      <c r="AH2943" s="140"/>
      <c r="AI2943" s="146" t="s">
        <v>31</v>
      </c>
      <c r="AJ2943" s="146" t="s">
        <v>31</v>
      </c>
      <c r="AK2943" s="120"/>
    </row>
    <row r="2944">
      <c r="D2944" s="141"/>
      <c r="G2944" s="114"/>
      <c r="H2944" s="39"/>
      <c r="N2944" s="116"/>
      <c r="P2944" s="146"/>
      <c r="Q2944" s="116"/>
      <c r="R2944" s="93"/>
      <c r="T2944" s="120"/>
      <c r="V2944" s="120"/>
      <c r="AD2944" s="116"/>
      <c r="AE2944" s="116"/>
      <c r="AG2944" s="140"/>
      <c r="AH2944" s="140"/>
      <c r="AI2944" s="146" t="s">
        <v>31</v>
      </c>
      <c r="AJ2944" s="146" t="s">
        <v>31</v>
      </c>
      <c r="AK2944" s="120"/>
    </row>
    <row r="2945">
      <c r="D2945" s="141"/>
      <c r="G2945" s="114"/>
      <c r="H2945" s="39"/>
      <c r="N2945" s="116"/>
      <c r="P2945" s="146"/>
      <c r="Q2945" s="116"/>
      <c r="R2945" s="93"/>
      <c r="T2945" s="120"/>
      <c r="V2945" s="120"/>
      <c r="AD2945" s="116"/>
      <c r="AE2945" s="116"/>
      <c r="AG2945" s="140"/>
      <c r="AH2945" s="140"/>
      <c r="AI2945" s="146" t="s">
        <v>31</v>
      </c>
      <c r="AJ2945" s="146" t="s">
        <v>31</v>
      </c>
      <c r="AK2945" s="120"/>
    </row>
    <row r="2946">
      <c r="D2946" s="141"/>
      <c r="G2946" s="114"/>
      <c r="H2946" s="39"/>
      <c r="N2946" s="116"/>
      <c r="P2946" s="146"/>
      <c r="Q2946" s="116"/>
      <c r="R2946" s="93"/>
      <c r="T2946" s="120"/>
      <c r="V2946" s="120"/>
      <c r="AD2946" s="116"/>
      <c r="AE2946" s="116"/>
      <c r="AG2946" s="140"/>
      <c r="AH2946" s="140"/>
      <c r="AI2946" s="146" t="s">
        <v>31</v>
      </c>
      <c r="AJ2946" s="146" t="s">
        <v>31</v>
      </c>
      <c r="AK2946" s="120"/>
    </row>
    <row r="2947">
      <c r="D2947" s="141"/>
      <c r="G2947" s="114"/>
      <c r="H2947" s="39"/>
      <c r="N2947" s="116"/>
      <c r="P2947" s="146"/>
      <c r="Q2947" s="116"/>
      <c r="R2947" s="93"/>
      <c r="T2947" s="120"/>
      <c r="V2947" s="120"/>
      <c r="AD2947" s="116"/>
      <c r="AE2947" s="116"/>
      <c r="AG2947" s="140"/>
      <c r="AH2947" s="140"/>
      <c r="AI2947" s="146" t="s">
        <v>31</v>
      </c>
      <c r="AJ2947" s="146" t="s">
        <v>31</v>
      </c>
      <c r="AK2947" s="120"/>
    </row>
    <row r="2948">
      <c r="D2948" s="141"/>
      <c r="G2948" s="114"/>
      <c r="H2948" s="39"/>
      <c r="N2948" s="116"/>
      <c r="P2948" s="146"/>
      <c r="Q2948" s="116"/>
      <c r="R2948" s="93"/>
      <c r="T2948" s="120"/>
      <c r="V2948" s="120"/>
      <c r="AD2948" s="116"/>
      <c r="AE2948" s="116"/>
      <c r="AG2948" s="140"/>
      <c r="AH2948" s="140"/>
      <c r="AI2948" s="146" t="s">
        <v>31</v>
      </c>
      <c r="AJ2948" s="146" t="s">
        <v>31</v>
      </c>
      <c r="AK2948" s="120"/>
    </row>
    <row r="2949">
      <c r="D2949" s="141"/>
      <c r="G2949" s="114"/>
      <c r="H2949" s="39"/>
      <c r="N2949" s="116"/>
      <c r="P2949" s="146"/>
      <c r="Q2949" s="116"/>
      <c r="R2949" s="93"/>
      <c r="T2949" s="120"/>
      <c r="V2949" s="120"/>
      <c r="AD2949" s="116"/>
      <c r="AE2949" s="116"/>
      <c r="AG2949" s="140"/>
      <c r="AH2949" s="140"/>
      <c r="AI2949" s="146" t="s">
        <v>31</v>
      </c>
      <c r="AJ2949" s="146" t="s">
        <v>31</v>
      </c>
      <c r="AK2949" s="120"/>
    </row>
    <row r="2950">
      <c r="D2950" s="141"/>
      <c r="G2950" s="114"/>
      <c r="H2950" s="39"/>
      <c r="N2950" s="116"/>
      <c r="P2950" s="146"/>
      <c r="Q2950" s="116"/>
      <c r="R2950" s="93"/>
      <c r="T2950" s="120"/>
      <c r="V2950" s="120"/>
      <c r="AD2950" s="116"/>
      <c r="AE2950" s="116"/>
      <c r="AG2950" s="140"/>
      <c r="AH2950" s="140"/>
      <c r="AI2950" s="146" t="s">
        <v>31</v>
      </c>
      <c r="AJ2950" s="146" t="s">
        <v>31</v>
      </c>
      <c r="AK2950" s="120"/>
    </row>
    <row r="2951">
      <c r="D2951" s="141"/>
      <c r="G2951" s="114"/>
      <c r="H2951" s="39"/>
      <c r="N2951" s="116"/>
      <c r="P2951" s="146"/>
      <c r="Q2951" s="116"/>
      <c r="R2951" s="93"/>
      <c r="T2951" s="120"/>
      <c r="V2951" s="120"/>
      <c r="AD2951" s="116"/>
      <c r="AE2951" s="116"/>
      <c r="AG2951" s="140"/>
      <c r="AH2951" s="140"/>
      <c r="AI2951" s="146" t="s">
        <v>31</v>
      </c>
      <c r="AJ2951" s="146" t="s">
        <v>31</v>
      </c>
      <c r="AK2951" s="120"/>
    </row>
    <row r="2952">
      <c r="D2952" s="141"/>
      <c r="G2952" s="114"/>
      <c r="H2952" s="39"/>
      <c r="N2952" s="116"/>
      <c r="P2952" s="146"/>
      <c r="Q2952" s="116"/>
      <c r="R2952" s="93"/>
      <c r="T2952" s="120"/>
      <c r="V2952" s="120"/>
      <c r="AD2952" s="116"/>
      <c r="AE2952" s="116"/>
      <c r="AG2952" s="140"/>
      <c r="AH2952" s="140"/>
      <c r="AI2952" s="146" t="s">
        <v>31</v>
      </c>
      <c r="AJ2952" s="146" t="s">
        <v>31</v>
      </c>
      <c r="AK2952" s="120"/>
    </row>
    <row r="2953">
      <c r="D2953" s="141"/>
      <c r="G2953" s="114"/>
      <c r="H2953" s="39"/>
      <c r="N2953" s="116"/>
      <c r="P2953" s="146"/>
      <c r="Q2953" s="116"/>
      <c r="R2953" s="93"/>
      <c r="T2953" s="120"/>
      <c r="V2953" s="120"/>
      <c r="AD2953" s="116"/>
      <c r="AE2953" s="116"/>
      <c r="AG2953" s="140"/>
      <c r="AH2953" s="140"/>
      <c r="AI2953" s="146" t="s">
        <v>31</v>
      </c>
      <c r="AJ2953" s="146" t="s">
        <v>31</v>
      </c>
      <c r="AK2953" s="120"/>
    </row>
    <row r="2954">
      <c r="D2954" s="141"/>
      <c r="G2954" s="114"/>
      <c r="H2954" s="39"/>
      <c r="N2954" s="116"/>
      <c r="P2954" s="146"/>
      <c r="Q2954" s="116"/>
      <c r="R2954" s="93"/>
      <c r="T2954" s="120"/>
      <c r="V2954" s="120"/>
      <c r="AD2954" s="116"/>
      <c r="AE2954" s="116"/>
      <c r="AG2954" s="140"/>
      <c r="AH2954" s="140"/>
      <c r="AI2954" s="146" t="s">
        <v>31</v>
      </c>
      <c r="AJ2954" s="146" t="s">
        <v>31</v>
      </c>
      <c r="AK2954" s="120"/>
    </row>
    <row r="2955">
      <c r="D2955" s="141"/>
      <c r="G2955" s="114"/>
      <c r="H2955" s="39"/>
      <c r="N2955" s="116"/>
      <c r="P2955" s="146"/>
      <c r="Q2955" s="116"/>
      <c r="R2955" s="93"/>
      <c r="T2955" s="120"/>
      <c r="V2955" s="120"/>
      <c r="AD2955" s="116"/>
      <c r="AE2955" s="116"/>
      <c r="AG2955" s="140"/>
      <c r="AH2955" s="140"/>
      <c r="AI2955" s="146" t="s">
        <v>31</v>
      </c>
      <c r="AJ2955" s="146" t="s">
        <v>31</v>
      </c>
      <c r="AK2955" s="120"/>
    </row>
    <row r="2956">
      <c r="D2956" s="141"/>
      <c r="G2956" s="114"/>
      <c r="H2956" s="39"/>
      <c r="N2956" s="116"/>
      <c r="P2956" s="146"/>
      <c r="Q2956" s="116"/>
      <c r="R2956" s="93"/>
      <c r="T2956" s="120"/>
      <c r="V2956" s="120"/>
      <c r="AD2956" s="116"/>
      <c r="AE2956" s="116"/>
      <c r="AG2956" s="140"/>
      <c r="AH2956" s="140"/>
      <c r="AI2956" s="146" t="s">
        <v>31</v>
      </c>
      <c r="AJ2956" s="146" t="s">
        <v>31</v>
      </c>
      <c r="AK2956" s="120"/>
    </row>
    <row r="2957">
      <c r="D2957" s="141"/>
      <c r="G2957" s="114"/>
      <c r="H2957" s="39"/>
      <c r="N2957" s="116"/>
      <c r="P2957" s="146"/>
      <c r="Q2957" s="116"/>
      <c r="R2957" s="93"/>
      <c r="T2957" s="120"/>
      <c r="V2957" s="120"/>
      <c r="AD2957" s="116"/>
      <c r="AE2957" s="116"/>
      <c r="AG2957" s="140"/>
      <c r="AH2957" s="140"/>
      <c r="AI2957" s="146" t="s">
        <v>31</v>
      </c>
      <c r="AJ2957" s="146" t="s">
        <v>31</v>
      </c>
      <c r="AK2957" s="120"/>
    </row>
    <row r="2958">
      <c r="D2958" s="141"/>
      <c r="G2958" s="114"/>
      <c r="H2958" s="39"/>
      <c r="N2958" s="116"/>
      <c r="P2958" s="146"/>
      <c r="Q2958" s="116"/>
      <c r="R2958" s="93"/>
      <c r="T2958" s="120"/>
      <c r="V2958" s="120"/>
      <c r="AD2958" s="116"/>
      <c r="AE2958" s="116"/>
      <c r="AG2958" s="140"/>
      <c r="AH2958" s="140"/>
      <c r="AI2958" s="146" t="s">
        <v>31</v>
      </c>
      <c r="AJ2958" s="146" t="s">
        <v>31</v>
      </c>
      <c r="AK2958" s="120"/>
    </row>
    <row r="2959">
      <c r="D2959" s="141"/>
      <c r="G2959" s="114"/>
      <c r="H2959" s="39"/>
      <c r="N2959" s="116"/>
      <c r="P2959" s="146"/>
      <c r="Q2959" s="116"/>
      <c r="R2959" s="93"/>
      <c r="T2959" s="120"/>
      <c r="V2959" s="120"/>
      <c r="AD2959" s="116"/>
      <c r="AE2959" s="116"/>
      <c r="AG2959" s="140"/>
      <c r="AH2959" s="140"/>
      <c r="AI2959" s="146" t="s">
        <v>31</v>
      </c>
      <c r="AJ2959" s="146" t="s">
        <v>31</v>
      </c>
      <c r="AK2959" s="120"/>
    </row>
    <row r="2960">
      <c r="D2960" s="141"/>
      <c r="G2960" s="114"/>
      <c r="H2960" s="39"/>
      <c r="N2960" s="116"/>
      <c r="P2960" s="146"/>
      <c r="Q2960" s="116"/>
      <c r="R2960" s="93"/>
      <c r="T2960" s="120"/>
      <c r="V2960" s="120"/>
      <c r="AD2960" s="116"/>
      <c r="AE2960" s="116"/>
      <c r="AG2960" s="140"/>
      <c r="AH2960" s="140"/>
      <c r="AI2960" s="146" t="s">
        <v>31</v>
      </c>
      <c r="AJ2960" s="146" t="s">
        <v>31</v>
      </c>
      <c r="AK2960" s="120"/>
    </row>
    <row r="2961">
      <c r="D2961" s="141"/>
      <c r="G2961" s="114"/>
      <c r="H2961" s="39"/>
      <c r="N2961" s="116"/>
      <c r="P2961" s="146"/>
      <c r="Q2961" s="116"/>
      <c r="R2961" s="93"/>
      <c r="T2961" s="120"/>
      <c r="V2961" s="120"/>
      <c r="AD2961" s="116"/>
      <c r="AE2961" s="116"/>
      <c r="AG2961" s="140"/>
      <c r="AH2961" s="140"/>
      <c r="AI2961" s="146" t="s">
        <v>31</v>
      </c>
      <c r="AJ2961" s="146" t="s">
        <v>31</v>
      </c>
      <c r="AK2961" s="120"/>
    </row>
    <row r="2962">
      <c r="D2962" s="141"/>
      <c r="G2962" s="114"/>
      <c r="H2962" s="39"/>
      <c r="N2962" s="116"/>
      <c r="P2962" s="146"/>
      <c r="Q2962" s="116"/>
      <c r="R2962" s="93"/>
      <c r="T2962" s="120"/>
      <c r="V2962" s="120"/>
      <c r="AD2962" s="116"/>
      <c r="AE2962" s="116"/>
      <c r="AG2962" s="140"/>
      <c r="AH2962" s="140"/>
      <c r="AI2962" s="146" t="s">
        <v>31</v>
      </c>
      <c r="AJ2962" s="146" t="s">
        <v>31</v>
      </c>
      <c r="AK2962" s="120"/>
    </row>
    <row r="2963">
      <c r="D2963" s="141"/>
      <c r="G2963" s="114"/>
      <c r="H2963" s="39"/>
      <c r="N2963" s="116"/>
      <c r="P2963" s="146"/>
      <c r="Q2963" s="116"/>
      <c r="R2963" s="93"/>
      <c r="T2963" s="120"/>
      <c r="V2963" s="120"/>
      <c r="AD2963" s="116"/>
      <c r="AE2963" s="116"/>
      <c r="AG2963" s="140"/>
      <c r="AH2963" s="140"/>
      <c r="AI2963" s="146" t="s">
        <v>31</v>
      </c>
      <c r="AJ2963" s="146" t="s">
        <v>31</v>
      </c>
      <c r="AK2963" s="120"/>
    </row>
    <row r="2964">
      <c r="D2964" s="141"/>
      <c r="G2964" s="114"/>
      <c r="H2964" s="39"/>
      <c r="N2964" s="116"/>
      <c r="P2964" s="146"/>
      <c r="Q2964" s="116"/>
      <c r="R2964" s="93"/>
      <c r="T2964" s="120"/>
      <c r="V2964" s="120"/>
      <c r="AD2964" s="116"/>
      <c r="AE2964" s="116"/>
      <c r="AG2964" s="140"/>
      <c r="AH2964" s="140"/>
      <c r="AI2964" s="146" t="s">
        <v>31</v>
      </c>
      <c r="AJ2964" s="146" t="s">
        <v>31</v>
      </c>
      <c r="AK2964" s="120"/>
    </row>
    <row r="2965">
      <c r="D2965" s="141"/>
      <c r="G2965" s="114"/>
      <c r="H2965" s="39"/>
      <c r="N2965" s="116"/>
      <c r="P2965" s="146"/>
      <c r="Q2965" s="116"/>
      <c r="R2965" s="93"/>
      <c r="T2965" s="120"/>
      <c r="V2965" s="120"/>
      <c r="AD2965" s="116"/>
      <c r="AE2965" s="116"/>
      <c r="AG2965" s="140"/>
      <c r="AH2965" s="140"/>
      <c r="AI2965" s="146" t="s">
        <v>31</v>
      </c>
      <c r="AJ2965" s="146" t="s">
        <v>31</v>
      </c>
      <c r="AK2965" s="120"/>
    </row>
    <row r="2966">
      <c r="D2966" s="141"/>
      <c r="G2966" s="114"/>
      <c r="H2966" s="39"/>
      <c r="N2966" s="116"/>
      <c r="P2966" s="146"/>
      <c r="Q2966" s="116"/>
      <c r="R2966" s="93"/>
      <c r="T2966" s="120"/>
      <c r="V2966" s="120"/>
      <c r="AD2966" s="116"/>
      <c r="AE2966" s="116"/>
      <c r="AG2966" s="140"/>
      <c r="AH2966" s="140"/>
      <c r="AI2966" s="146" t="s">
        <v>31</v>
      </c>
      <c r="AJ2966" s="146" t="s">
        <v>31</v>
      </c>
      <c r="AK2966" s="120"/>
    </row>
    <row r="2967">
      <c r="D2967" s="141"/>
      <c r="G2967" s="114"/>
      <c r="H2967" s="39"/>
      <c r="N2967" s="116"/>
      <c r="P2967" s="146"/>
      <c r="Q2967" s="116"/>
      <c r="R2967" s="93"/>
      <c r="T2967" s="120"/>
      <c r="V2967" s="120"/>
      <c r="AD2967" s="116"/>
      <c r="AE2967" s="116"/>
      <c r="AG2967" s="140"/>
      <c r="AH2967" s="140"/>
      <c r="AI2967" s="146" t="s">
        <v>31</v>
      </c>
      <c r="AJ2967" s="146" t="s">
        <v>31</v>
      </c>
      <c r="AK2967" s="120"/>
    </row>
    <row r="2968">
      <c r="D2968" s="141"/>
      <c r="G2968" s="114"/>
      <c r="H2968" s="39"/>
      <c r="N2968" s="116"/>
      <c r="P2968" s="146"/>
      <c r="Q2968" s="116"/>
      <c r="R2968" s="93"/>
      <c r="T2968" s="120"/>
      <c r="V2968" s="120"/>
      <c r="AD2968" s="116"/>
      <c r="AE2968" s="116"/>
      <c r="AG2968" s="140"/>
      <c r="AH2968" s="140"/>
      <c r="AI2968" s="146" t="s">
        <v>31</v>
      </c>
      <c r="AJ2968" s="146" t="s">
        <v>31</v>
      </c>
      <c r="AK2968" s="120"/>
    </row>
    <row r="2969">
      <c r="D2969" s="141"/>
      <c r="G2969" s="114"/>
      <c r="H2969" s="39"/>
      <c r="N2969" s="116"/>
      <c r="P2969" s="146"/>
      <c r="Q2969" s="116"/>
      <c r="R2969" s="93"/>
      <c r="T2969" s="120"/>
      <c r="V2969" s="120"/>
      <c r="AD2969" s="116"/>
      <c r="AE2969" s="116"/>
      <c r="AG2969" s="140"/>
      <c r="AH2969" s="140"/>
      <c r="AI2969" s="146" t="s">
        <v>31</v>
      </c>
      <c r="AJ2969" s="146" t="s">
        <v>31</v>
      </c>
      <c r="AK2969" s="120"/>
    </row>
    <row r="2970">
      <c r="D2970" s="141"/>
      <c r="G2970" s="114"/>
      <c r="H2970" s="39"/>
      <c r="N2970" s="116"/>
      <c r="P2970" s="146"/>
      <c r="Q2970" s="116"/>
      <c r="R2970" s="93"/>
      <c r="T2970" s="120"/>
      <c r="V2970" s="120"/>
      <c r="AD2970" s="116"/>
      <c r="AE2970" s="116"/>
      <c r="AG2970" s="140"/>
      <c r="AH2970" s="140"/>
      <c r="AI2970" s="146" t="s">
        <v>31</v>
      </c>
      <c r="AJ2970" s="146" t="s">
        <v>31</v>
      </c>
      <c r="AK2970" s="120"/>
    </row>
    <row r="2971">
      <c r="D2971" s="141"/>
      <c r="G2971" s="114"/>
      <c r="H2971" s="39"/>
      <c r="N2971" s="116"/>
      <c r="P2971" s="146"/>
      <c r="Q2971" s="116"/>
      <c r="R2971" s="93"/>
      <c r="T2971" s="120"/>
      <c r="V2971" s="120"/>
      <c r="AD2971" s="116"/>
      <c r="AE2971" s="116"/>
      <c r="AG2971" s="140"/>
      <c r="AH2971" s="140"/>
      <c r="AI2971" s="146" t="s">
        <v>31</v>
      </c>
      <c r="AJ2971" s="146" t="s">
        <v>31</v>
      </c>
      <c r="AK2971" s="120"/>
    </row>
    <row r="2972">
      <c r="D2972" s="141"/>
      <c r="G2972" s="114"/>
      <c r="H2972" s="39"/>
      <c r="N2972" s="116"/>
      <c r="P2972" s="146"/>
      <c r="Q2972" s="116"/>
      <c r="R2972" s="93"/>
      <c r="T2972" s="120"/>
      <c r="V2972" s="120"/>
      <c r="AD2972" s="116"/>
      <c r="AE2972" s="116"/>
      <c r="AG2972" s="140"/>
      <c r="AH2972" s="140"/>
      <c r="AI2972" s="146" t="s">
        <v>31</v>
      </c>
      <c r="AJ2972" s="146" t="s">
        <v>31</v>
      </c>
      <c r="AK2972" s="120"/>
    </row>
    <row r="2973">
      <c r="D2973" s="141"/>
      <c r="G2973" s="114"/>
      <c r="H2973" s="39"/>
      <c r="N2973" s="116"/>
      <c r="P2973" s="146"/>
      <c r="Q2973" s="116"/>
      <c r="R2973" s="93"/>
      <c r="T2973" s="120"/>
      <c r="V2973" s="120"/>
      <c r="AD2973" s="116"/>
      <c r="AE2973" s="116"/>
      <c r="AG2973" s="140"/>
      <c r="AH2973" s="140"/>
      <c r="AI2973" s="146" t="s">
        <v>31</v>
      </c>
      <c r="AJ2973" s="146" t="s">
        <v>31</v>
      </c>
      <c r="AK2973" s="120"/>
    </row>
    <row r="2974">
      <c r="D2974" s="141"/>
      <c r="G2974" s="114"/>
      <c r="H2974" s="39"/>
      <c r="N2974" s="116"/>
      <c r="P2974" s="146"/>
      <c r="Q2974" s="116"/>
      <c r="R2974" s="93"/>
      <c r="T2974" s="120"/>
      <c r="V2974" s="120"/>
      <c r="AD2974" s="116"/>
      <c r="AE2974" s="116"/>
      <c r="AG2974" s="140"/>
      <c r="AH2974" s="140"/>
      <c r="AI2974" s="146" t="s">
        <v>31</v>
      </c>
      <c r="AJ2974" s="146" t="s">
        <v>31</v>
      </c>
      <c r="AK2974" s="120"/>
    </row>
    <row r="2975">
      <c r="D2975" s="141"/>
      <c r="G2975" s="114"/>
      <c r="H2975" s="39"/>
      <c r="N2975" s="116"/>
      <c r="P2975" s="146"/>
      <c r="Q2975" s="116"/>
      <c r="R2975" s="93"/>
      <c r="T2975" s="120"/>
      <c r="V2975" s="120"/>
      <c r="AD2975" s="116"/>
      <c r="AE2975" s="116"/>
      <c r="AG2975" s="140"/>
      <c r="AH2975" s="140"/>
      <c r="AI2975" s="146" t="s">
        <v>31</v>
      </c>
      <c r="AJ2975" s="146" t="s">
        <v>31</v>
      </c>
      <c r="AK2975" s="120"/>
    </row>
    <row r="2976">
      <c r="D2976" s="141"/>
      <c r="G2976" s="114"/>
      <c r="H2976" s="39"/>
      <c r="N2976" s="116"/>
      <c r="P2976" s="146"/>
      <c r="Q2976" s="116"/>
      <c r="R2976" s="93"/>
      <c r="T2976" s="120"/>
      <c r="V2976" s="120"/>
      <c r="AD2976" s="116"/>
      <c r="AE2976" s="116"/>
      <c r="AG2976" s="140"/>
      <c r="AH2976" s="140"/>
      <c r="AI2976" s="146" t="s">
        <v>31</v>
      </c>
      <c r="AJ2976" s="146" t="s">
        <v>31</v>
      </c>
      <c r="AK2976" s="120"/>
    </row>
    <row r="2977">
      <c r="D2977" s="141"/>
      <c r="G2977" s="114"/>
      <c r="H2977" s="39"/>
      <c r="N2977" s="116"/>
      <c r="P2977" s="146"/>
      <c r="Q2977" s="116"/>
      <c r="R2977" s="93"/>
      <c r="T2977" s="120"/>
      <c r="V2977" s="120"/>
      <c r="AD2977" s="116"/>
      <c r="AE2977" s="116"/>
      <c r="AG2977" s="140"/>
      <c r="AH2977" s="140"/>
      <c r="AI2977" s="146" t="s">
        <v>31</v>
      </c>
      <c r="AJ2977" s="146" t="s">
        <v>31</v>
      </c>
      <c r="AK2977" s="120"/>
    </row>
    <row r="2978">
      <c r="D2978" s="141"/>
      <c r="G2978" s="114"/>
      <c r="H2978" s="39"/>
      <c r="N2978" s="116"/>
      <c r="P2978" s="146"/>
      <c r="Q2978" s="116"/>
      <c r="R2978" s="93"/>
      <c r="T2978" s="120"/>
      <c r="V2978" s="120"/>
      <c r="AD2978" s="116"/>
      <c r="AE2978" s="116"/>
      <c r="AG2978" s="140"/>
      <c r="AH2978" s="140"/>
      <c r="AI2978" s="146" t="s">
        <v>31</v>
      </c>
      <c r="AJ2978" s="146" t="s">
        <v>31</v>
      </c>
      <c r="AK2978" s="120"/>
    </row>
    <row r="2979">
      <c r="D2979" s="141"/>
      <c r="G2979" s="114"/>
      <c r="H2979" s="39"/>
      <c r="N2979" s="116"/>
      <c r="P2979" s="146"/>
      <c r="Q2979" s="116"/>
      <c r="R2979" s="93"/>
      <c r="T2979" s="120"/>
      <c r="V2979" s="120"/>
      <c r="AD2979" s="116"/>
      <c r="AE2979" s="116"/>
      <c r="AG2979" s="140"/>
      <c r="AH2979" s="140"/>
      <c r="AI2979" s="146" t="s">
        <v>31</v>
      </c>
      <c r="AJ2979" s="146" t="s">
        <v>31</v>
      </c>
      <c r="AK2979" s="120"/>
    </row>
    <row r="2980">
      <c r="D2980" s="141"/>
      <c r="G2980" s="114"/>
      <c r="H2980" s="39"/>
      <c r="N2980" s="116"/>
      <c r="P2980" s="146"/>
      <c r="Q2980" s="116"/>
      <c r="R2980" s="93"/>
      <c r="T2980" s="120"/>
      <c r="V2980" s="120"/>
      <c r="AD2980" s="116"/>
      <c r="AE2980" s="116"/>
      <c r="AG2980" s="140"/>
      <c r="AH2980" s="140"/>
      <c r="AI2980" s="146" t="s">
        <v>31</v>
      </c>
      <c r="AJ2980" s="146" t="s">
        <v>31</v>
      </c>
      <c r="AK2980" s="120"/>
    </row>
    <row r="2981">
      <c r="D2981" s="141"/>
      <c r="G2981" s="114"/>
      <c r="H2981" s="39"/>
      <c r="N2981" s="116"/>
      <c r="P2981" s="146"/>
      <c r="Q2981" s="116"/>
      <c r="R2981" s="93"/>
      <c r="T2981" s="120"/>
      <c r="V2981" s="120"/>
      <c r="AD2981" s="116"/>
      <c r="AE2981" s="116"/>
      <c r="AG2981" s="140"/>
      <c r="AH2981" s="140"/>
      <c r="AI2981" s="146" t="s">
        <v>31</v>
      </c>
      <c r="AJ2981" s="146" t="s">
        <v>31</v>
      </c>
      <c r="AK2981" s="120"/>
    </row>
    <row r="2982">
      <c r="D2982" s="141"/>
      <c r="G2982" s="114"/>
      <c r="H2982" s="39"/>
      <c r="N2982" s="116"/>
      <c r="P2982" s="146"/>
      <c r="Q2982" s="116"/>
      <c r="R2982" s="93"/>
      <c r="T2982" s="120"/>
      <c r="V2982" s="120"/>
      <c r="AD2982" s="116"/>
      <c r="AE2982" s="116"/>
      <c r="AG2982" s="140"/>
      <c r="AH2982" s="140"/>
      <c r="AI2982" s="146" t="s">
        <v>31</v>
      </c>
      <c r="AJ2982" s="146" t="s">
        <v>31</v>
      </c>
      <c r="AK2982" s="120"/>
    </row>
    <row r="2983">
      <c r="D2983" s="141"/>
      <c r="G2983" s="114"/>
      <c r="H2983" s="39"/>
      <c r="N2983" s="116"/>
      <c r="P2983" s="146"/>
      <c r="Q2983" s="116"/>
      <c r="R2983" s="93"/>
      <c r="T2983" s="120"/>
      <c r="V2983" s="120"/>
      <c r="AD2983" s="116"/>
      <c r="AE2983" s="116"/>
      <c r="AG2983" s="140"/>
      <c r="AH2983" s="140"/>
      <c r="AI2983" s="146" t="s">
        <v>31</v>
      </c>
      <c r="AJ2983" s="146" t="s">
        <v>31</v>
      </c>
      <c r="AK2983" s="120"/>
    </row>
    <row r="2984">
      <c r="D2984" s="141"/>
      <c r="G2984" s="114"/>
      <c r="H2984" s="39"/>
      <c r="N2984" s="116"/>
      <c r="P2984" s="146"/>
      <c r="Q2984" s="116"/>
      <c r="R2984" s="93"/>
      <c r="T2984" s="120"/>
      <c r="V2984" s="120"/>
      <c r="AD2984" s="116"/>
      <c r="AE2984" s="116"/>
      <c r="AG2984" s="140"/>
      <c r="AH2984" s="140"/>
      <c r="AI2984" s="146" t="s">
        <v>31</v>
      </c>
      <c r="AJ2984" s="146" t="s">
        <v>31</v>
      </c>
      <c r="AK2984" s="120"/>
    </row>
    <row r="2985">
      <c r="D2985" s="141"/>
      <c r="G2985" s="114"/>
      <c r="H2985" s="39"/>
      <c r="N2985" s="116"/>
      <c r="P2985" s="146"/>
      <c r="Q2985" s="116"/>
      <c r="R2985" s="93"/>
      <c r="T2985" s="120"/>
      <c r="V2985" s="120"/>
      <c r="AD2985" s="116"/>
      <c r="AE2985" s="116"/>
      <c r="AG2985" s="140"/>
      <c r="AH2985" s="140"/>
      <c r="AI2985" s="146" t="s">
        <v>31</v>
      </c>
      <c r="AJ2985" s="146" t="s">
        <v>31</v>
      </c>
      <c r="AK2985" s="120"/>
    </row>
    <row r="2986">
      <c r="D2986" s="141"/>
      <c r="G2986" s="114"/>
      <c r="H2986" s="39"/>
      <c r="N2986" s="116"/>
      <c r="P2986" s="146"/>
      <c r="Q2986" s="116"/>
      <c r="R2986" s="93"/>
      <c r="T2986" s="120"/>
      <c r="V2986" s="120"/>
      <c r="AD2986" s="116"/>
      <c r="AE2986" s="116"/>
      <c r="AG2986" s="140"/>
      <c r="AH2986" s="140"/>
      <c r="AI2986" s="146" t="s">
        <v>31</v>
      </c>
      <c r="AJ2986" s="146" t="s">
        <v>31</v>
      </c>
      <c r="AK2986" s="120"/>
    </row>
    <row r="2987">
      <c r="D2987" s="141"/>
      <c r="G2987" s="114"/>
      <c r="H2987" s="39"/>
      <c r="N2987" s="116"/>
      <c r="P2987" s="146"/>
      <c r="Q2987" s="116"/>
      <c r="R2987" s="93"/>
      <c r="T2987" s="120"/>
      <c r="V2987" s="120"/>
      <c r="AD2987" s="116"/>
      <c r="AE2987" s="116"/>
      <c r="AG2987" s="140"/>
      <c r="AH2987" s="140"/>
      <c r="AI2987" s="146" t="s">
        <v>31</v>
      </c>
      <c r="AJ2987" s="146" t="s">
        <v>31</v>
      </c>
      <c r="AK2987" s="120"/>
    </row>
    <row r="2988">
      <c r="D2988" s="141"/>
      <c r="G2988" s="114"/>
      <c r="H2988" s="39"/>
      <c r="N2988" s="116"/>
      <c r="P2988" s="146"/>
      <c r="Q2988" s="116"/>
      <c r="R2988" s="93"/>
      <c r="T2988" s="120"/>
      <c r="V2988" s="120"/>
      <c r="AD2988" s="116"/>
      <c r="AE2988" s="116"/>
      <c r="AG2988" s="140"/>
      <c r="AH2988" s="140"/>
      <c r="AI2988" s="146" t="s">
        <v>31</v>
      </c>
      <c r="AJ2988" s="146" t="s">
        <v>31</v>
      </c>
      <c r="AK2988" s="120"/>
    </row>
    <row r="2989">
      <c r="D2989" s="141"/>
      <c r="G2989" s="114"/>
      <c r="H2989" s="39"/>
      <c r="N2989" s="116"/>
      <c r="P2989" s="146"/>
      <c r="Q2989" s="116"/>
      <c r="R2989" s="93"/>
      <c r="T2989" s="120"/>
      <c r="V2989" s="120"/>
      <c r="AD2989" s="116"/>
      <c r="AE2989" s="116"/>
      <c r="AG2989" s="140"/>
      <c r="AH2989" s="140"/>
      <c r="AI2989" s="146" t="s">
        <v>31</v>
      </c>
      <c r="AJ2989" s="146" t="s">
        <v>31</v>
      </c>
      <c r="AK2989" s="120"/>
    </row>
    <row r="2990">
      <c r="D2990" s="141"/>
      <c r="G2990" s="114"/>
      <c r="H2990" s="39"/>
      <c r="N2990" s="116"/>
      <c r="P2990" s="146"/>
      <c r="Q2990" s="116"/>
      <c r="R2990" s="93"/>
      <c r="T2990" s="120"/>
      <c r="V2990" s="120"/>
      <c r="AD2990" s="116"/>
      <c r="AE2990" s="116"/>
      <c r="AG2990" s="140"/>
      <c r="AH2990" s="140"/>
      <c r="AI2990" s="146" t="s">
        <v>31</v>
      </c>
      <c r="AJ2990" s="146" t="s">
        <v>31</v>
      </c>
      <c r="AK2990" s="120"/>
    </row>
    <row r="2991">
      <c r="D2991" s="141"/>
      <c r="G2991" s="114"/>
      <c r="H2991" s="39"/>
      <c r="N2991" s="116"/>
      <c r="P2991" s="146"/>
      <c r="Q2991" s="116"/>
      <c r="R2991" s="93"/>
      <c r="T2991" s="120"/>
      <c r="V2991" s="120"/>
      <c r="AD2991" s="116"/>
      <c r="AE2991" s="116"/>
      <c r="AG2991" s="140"/>
      <c r="AH2991" s="140"/>
      <c r="AI2991" s="146" t="s">
        <v>31</v>
      </c>
      <c r="AJ2991" s="146" t="s">
        <v>31</v>
      </c>
      <c r="AK2991" s="120"/>
    </row>
    <row r="2992">
      <c r="D2992" s="141"/>
      <c r="G2992" s="114"/>
      <c r="H2992" s="39"/>
      <c r="N2992" s="116"/>
      <c r="P2992" s="146"/>
      <c r="Q2992" s="116"/>
      <c r="R2992" s="93"/>
      <c r="T2992" s="120"/>
      <c r="V2992" s="120"/>
      <c r="AD2992" s="116"/>
      <c r="AE2992" s="116"/>
      <c r="AG2992" s="140"/>
      <c r="AH2992" s="140"/>
      <c r="AI2992" s="146" t="s">
        <v>31</v>
      </c>
      <c r="AJ2992" s="146" t="s">
        <v>31</v>
      </c>
      <c r="AK2992" s="120"/>
    </row>
    <row r="2993">
      <c r="D2993" s="141"/>
      <c r="G2993" s="114"/>
      <c r="H2993" s="39"/>
      <c r="N2993" s="116"/>
      <c r="P2993" s="146"/>
      <c r="Q2993" s="116"/>
      <c r="R2993" s="93"/>
      <c r="T2993" s="120"/>
      <c r="V2993" s="120"/>
      <c r="AD2993" s="116"/>
      <c r="AE2993" s="116"/>
      <c r="AG2993" s="140"/>
      <c r="AH2993" s="140"/>
      <c r="AI2993" s="146" t="s">
        <v>31</v>
      </c>
      <c r="AJ2993" s="146" t="s">
        <v>31</v>
      </c>
      <c r="AK2993" s="120"/>
    </row>
    <row r="2994">
      <c r="D2994" s="141"/>
      <c r="G2994" s="114"/>
      <c r="H2994" s="39"/>
      <c r="N2994" s="116"/>
      <c r="P2994" s="146"/>
      <c r="Q2994" s="116"/>
      <c r="R2994" s="93"/>
      <c r="T2994" s="120"/>
      <c r="V2994" s="120"/>
      <c r="AD2994" s="116"/>
      <c r="AE2994" s="116"/>
      <c r="AG2994" s="140"/>
      <c r="AH2994" s="140"/>
      <c r="AI2994" s="146" t="s">
        <v>31</v>
      </c>
      <c r="AJ2994" s="146" t="s">
        <v>31</v>
      </c>
      <c r="AK2994" s="120"/>
    </row>
    <row r="2995">
      <c r="D2995" s="141"/>
      <c r="G2995" s="114"/>
      <c r="H2995" s="39"/>
      <c r="N2995" s="116"/>
      <c r="P2995" s="146"/>
      <c r="Q2995" s="116"/>
      <c r="R2995" s="93"/>
      <c r="T2995" s="120"/>
      <c r="V2995" s="120"/>
      <c r="AD2995" s="116"/>
      <c r="AE2995" s="116"/>
      <c r="AG2995" s="140"/>
      <c r="AH2995" s="140"/>
      <c r="AI2995" s="146" t="s">
        <v>31</v>
      </c>
      <c r="AJ2995" s="146" t="s">
        <v>31</v>
      </c>
      <c r="AK2995" s="120"/>
    </row>
    <row r="2996">
      <c r="D2996" s="141"/>
      <c r="G2996" s="114"/>
      <c r="H2996" s="39"/>
      <c r="N2996" s="116"/>
      <c r="P2996" s="146"/>
      <c r="Q2996" s="116"/>
      <c r="R2996" s="93"/>
      <c r="T2996" s="120"/>
      <c r="V2996" s="120"/>
      <c r="AD2996" s="116"/>
      <c r="AE2996" s="116"/>
      <c r="AG2996" s="140"/>
      <c r="AH2996" s="140"/>
      <c r="AI2996" s="146" t="s">
        <v>31</v>
      </c>
      <c r="AJ2996" s="146" t="s">
        <v>31</v>
      </c>
      <c r="AK2996" s="120"/>
    </row>
    <row r="2997">
      <c r="D2997" s="141"/>
      <c r="G2997" s="114"/>
      <c r="H2997" s="39"/>
      <c r="N2997" s="116"/>
      <c r="P2997" s="146"/>
      <c r="Q2997" s="116"/>
      <c r="R2997" s="93"/>
      <c r="T2997" s="120"/>
      <c r="V2997" s="120"/>
      <c r="AD2997" s="116"/>
      <c r="AE2997" s="116"/>
      <c r="AG2997" s="140"/>
      <c r="AH2997" s="140"/>
      <c r="AI2997" s="146" t="s">
        <v>31</v>
      </c>
      <c r="AJ2997" s="146" t="s">
        <v>31</v>
      </c>
      <c r="AK2997" s="120"/>
    </row>
    <row r="2998">
      <c r="D2998" s="141"/>
      <c r="G2998" s="114"/>
      <c r="H2998" s="39"/>
      <c r="N2998" s="116"/>
      <c r="P2998" s="146"/>
      <c r="Q2998" s="116"/>
      <c r="R2998" s="93"/>
      <c r="T2998" s="120"/>
      <c r="V2998" s="120"/>
      <c r="AD2998" s="116"/>
      <c r="AE2998" s="116"/>
      <c r="AG2998" s="140"/>
      <c r="AH2998" s="140"/>
      <c r="AI2998" s="146" t="s">
        <v>31</v>
      </c>
      <c r="AJ2998" s="146" t="s">
        <v>31</v>
      </c>
      <c r="AK2998" s="120"/>
    </row>
    <row r="2999">
      <c r="D2999" s="141"/>
      <c r="G2999" s="114"/>
      <c r="H2999" s="39"/>
      <c r="N2999" s="116"/>
      <c r="P2999" s="146"/>
      <c r="Q2999" s="116"/>
      <c r="R2999" s="93"/>
      <c r="T2999" s="120"/>
      <c r="V2999" s="120"/>
      <c r="AD2999" s="116"/>
      <c r="AE2999" s="116"/>
      <c r="AG2999" s="140"/>
      <c r="AH2999" s="140"/>
      <c r="AI2999" s="146" t="s">
        <v>31</v>
      </c>
      <c r="AJ2999" s="146" t="s">
        <v>31</v>
      </c>
      <c r="AK2999" s="120"/>
    </row>
    <row r="3000">
      <c r="D3000" s="141"/>
      <c r="G3000" s="114"/>
      <c r="H3000" s="39"/>
      <c r="N3000" s="116"/>
      <c r="P3000" s="146"/>
      <c r="Q3000" s="116"/>
      <c r="R3000" s="93"/>
      <c r="T3000" s="120"/>
      <c r="V3000" s="120"/>
      <c r="AD3000" s="116"/>
      <c r="AE3000" s="116"/>
      <c r="AG3000" s="140"/>
      <c r="AH3000" s="140"/>
      <c r="AI3000" s="146" t="s">
        <v>31</v>
      </c>
      <c r="AJ3000" s="146" t="s">
        <v>31</v>
      </c>
      <c r="AK3000" s="120"/>
    </row>
    <row r="3001">
      <c r="D3001" s="141"/>
      <c r="G3001" s="114"/>
      <c r="H3001" s="39"/>
      <c r="N3001" s="116"/>
      <c r="P3001" s="146"/>
      <c r="Q3001" s="116"/>
      <c r="R3001" s="93"/>
      <c r="T3001" s="120"/>
      <c r="V3001" s="120"/>
      <c r="AD3001" s="116"/>
      <c r="AE3001" s="116"/>
      <c r="AG3001" s="140"/>
      <c r="AH3001" s="140"/>
      <c r="AI3001" s="146" t="s">
        <v>31</v>
      </c>
      <c r="AJ3001" s="146" t="s">
        <v>31</v>
      </c>
      <c r="AK3001" s="120"/>
    </row>
    <row r="3002">
      <c r="D3002" s="141"/>
      <c r="G3002" s="114"/>
      <c r="H3002" s="39"/>
      <c r="N3002" s="116"/>
      <c r="P3002" s="146"/>
      <c r="Q3002" s="116"/>
      <c r="R3002" s="93"/>
      <c r="T3002" s="120"/>
      <c r="V3002" s="120"/>
      <c r="AD3002" s="116"/>
      <c r="AE3002" s="116"/>
      <c r="AG3002" s="140"/>
      <c r="AH3002" s="140"/>
      <c r="AI3002" s="146" t="s">
        <v>31</v>
      </c>
      <c r="AJ3002" s="146" t="s">
        <v>31</v>
      </c>
      <c r="AK3002" s="120"/>
    </row>
    <row r="3003">
      <c r="D3003" s="141"/>
      <c r="G3003" s="114"/>
      <c r="H3003" s="39"/>
      <c r="N3003" s="116"/>
      <c r="P3003" s="146"/>
      <c r="Q3003" s="116"/>
      <c r="R3003" s="93"/>
      <c r="T3003" s="120"/>
      <c r="V3003" s="120"/>
      <c r="AD3003" s="116"/>
      <c r="AE3003" s="116"/>
      <c r="AG3003" s="140"/>
      <c r="AH3003" s="140"/>
      <c r="AI3003" s="146" t="s">
        <v>31</v>
      </c>
      <c r="AJ3003" s="146" t="s">
        <v>31</v>
      </c>
      <c r="AK3003" s="120"/>
    </row>
    <row r="3004">
      <c r="D3004" s="141"/>
      <c r="G3004" s="114"/>
      <c r="H3004" s="39"/>
      <c r="N3004" s="116"/>
      <c r="P3004" s="146"/>
      <c r="Q3004" s="116"/>
      <c r="R3004" s="93"/>
      <c r="T3004" s="120"/>
      <c r="V3004" s="120"/>
      <c r="AD3004" s="116"/>
      <c r="AE3004" s="116"/>
      <c r="AG3004" s="140"/>
      <c r="AH3004" s="140"/>
      <c r="AI3004" s="146" t="s">
        <v>31</v>
      </c>
      <c r="AJ3004" s="146" t="s">
        <v>31</v>
      </c>
      <c r="AK3004" s="120"/>
    </row>
    <row r="3005">
      <c r="D3005" s="141"/>
      <c r="G3005" s="114"/>
      <c r="H3005" s="39"/>
      <c r="N3005" s="116"/>
      <c r="P3005" s="146"/>
      <c r="Q3005" s="116"/>
      <c r="R3005" s="93"/>
      <c r="T3005" s="120"/>
      <c r="V3005" s="120"/>
      <c r="AD3005" s="116"/>
      <c r="AE3005" s="116"/>
      <c r="AG3005" s="140"/>
      <c r="AH3005" s="140"/>
      <c r="AI3005" s="146" t="s">
        <v>31</v>
      </c>
      <c r="AJ3005" s="146" t="s">
        <v>31</v>
      </c>
      <c r="AK3005" s="120"/>
    </row>
    <row r="3006">
      <c r="D3006" s="141"/>
      <c r="G3006" s="114"/>
      <c r="H3006" s="39"/>
      <c r="N3006" s="116"/>
      <c r="P3006" s="146"/>
      <c r="Q3006" s="116"/>
      <c r="R3006" s="93"/>
      <c r="T3006" s="120"/>
      <c r="V3006" s="120"/>
      <c r="AD3006" s="116"/>
      <c r="AE3006" s="116"/>
      <c r="AG3006" s="140"/>
      <c r="AH3006" s="140"/>
      <c r="AI3006" s="146" t="s">
        <v>31</v>
      </c>
      <c r="AJ3006" s="146" t="s">
        <v>31</v>
      </c>
      <c r="AK3006" s="120"/>
    </row>
    <row r="3007">
      <c r="D3007" s="141"/>
      <c r="G3007" s="114"/>
      <c r="H3007" s="39"/>
      <c r="N3007" s="116"/>
      <c r="P3007" s="146"/>
      <c r="Q3007" s="116"/>
      <c r="R3007" s="93"/>
      <c r="T3007" s="120"/>
      <c r="V3007" s="120"/>
      <c r="AD3007" s="116"/>
      <c r="AE3007" s="116"/>
      <c r="AG3007" s="140"/>
      <c r="AH3007" s="140"/>
      <c r="AI3007" s="146" t="s">
        <v>31</v>
      </c>
      <c r="AJ3007" s="146" t="s">
        <v>31</v>
      </c>
      <c r="AK3007" s="120"/>
    </row>
    <row r="3008">
      <c r="D3008" s="141"/>
      <c r="G3008" s="114"/>
      <c r="H3008" s="39"/>
      <c r="N3008" s="116"/>
      <c r="P3008" s="146"/>
      <c r="Q3008" s="116"/>
      <c r="R3008" s="93"/>
      <c r="T3008" s="120"/>
      <c r="V3008" s="120"/>
      <c r="AD3008" s="116"/>
      <c r="AE3008" s="116"/>
      <c r="AG3008" s="140"/>
      <c r="AH3008" s="140"/>
      <c r="AI3008" s="146" t="s">
        <v>31</v>
      </c>
      <c r="AJ3008" s="146" t="s">
        <v>31</v>
      </c>
      <c r="AK3008" s="120"/>
    </row>
    <row r="3009">
      <c r="D3009" s="141"/>
      <c r="G3009" s="114"/>
      <c r="H3009" s="39"/>
      <c r="N3009" s="116"/>
      <c r="P3009" s="146"/>
      <c r="Q3009" s="116"/>
      <c r="R3009" s="93"/>
      <c r="T3009" s="120"/>
      <c r="V3009" s="120"/>
      <c r="AD3009" s="116"/>
      <c r="AE3009" s="116"/>
      <c r="AG3009" s="140"/>
      <c r="AH3009" s="140"/>
      <c r="AI3009" s="146" t="s">
        <v>31</v>
      </c>
      <c r="AJ3009" s="146" t="s">
        <v>31</v>
      </c>
      <c r="AK3009" s="120"/>
    </row>
    <row r="3010">
      <c r="D3010" s="141"/>
      <c r="G3010" s="114"/>
      <c r="H3010" s="39"/>
      <c r="N3010" s="116"/>
      <c r="P3010" s="146"/>
      <c r="Q3010" s="116"/>
      <c r="R3010" s="93"/>
      <c r="T3010" s="120"/>
      <c r="V3010" s="120"/>
      <c r="AD3010" s="116"/>
      <c r="AE3010" s="116"/>
      <c r="AG3010" s="140"/>
      <c r="AH3010" s="140"/>
      <c r="AI3010" s="146" t="s">
        <v>31</v>
      </c>
      <c r="AJ3010" s="146" t="s">
        <v>31</v>
      </c>
      <c r="AK3010" s="120"/>
    </row>
    <row r="3011">
      <c r="D3011" s="141"/>
      <c r="G3011" s="114"/>
      <c r="H3011" s="39"/>
      <c r="N3011" s="116"/>
      <c r="P3011" s="146"/>
      <c r="Q3011" s="116"/>
      <c r="R3011" s="93"/>
      <c r="T3011" s="120"/>
      <c r="V3011" s="120"/>
      <c r="AD3011" s="116"/>
      <c r="AE3011" s="116"/>
      <c r="AG3011" s="140"/>
      <c r="AH3011" s="140"/>
      <c r="AI3011" s="146" t="s">
        <v>31</v>
      </c>
      <c r="AJ3011" s="146" t="s">
        <v>31</v>
      </c>
      <c r="AK3011" s="120"/>
    </row>
    <row r="3012">
      <c r="D3012" s="141"/>
      <c r="G3012" s="114"/>
      <c r="H3012" s="39"/>
      <c r="N3012" s="116"/>
      <c r="P3012" s="146"/>
      <c r="Q3012" s="116"/>
      <c r="R3012" s="93"/>
      <c r="T3012" s="120"/>
      <c r="V3012" s="120"/>
      <c r="AD3012" s="116"/>
      <c r="AE3012" s="116"/>
      <c r="AG3012" s="140"/>
      <c r="AH3012" s="140"/>
      <c r="AI3012" s="146" t="s">
        <v>31</v>
      </c>
      <c r="AJ3012" s="146" t="s">
        <v>31</v>
      </c>
      <c r="AK3012" s="120"/>
    </row>
    <row r="3013">
      <c r="D3013" s="141"/>
      <c r="G3013" s="114"/>
      <c r="H3013" s="39"/>
      <c r="N3013" s="116"/>
      <c r="P3013" s="146"/>
      <c r="Q3013" s="116"/>
      <c r="R3013" s="93"/>
      <c r="T3013" s="120"/>
      <c r="V3013" s="120"/>
      <c r="AD3013" s="116"/>
      <c r="AE3013" s="116"/>
      <c r="AG3013" s="140"/>
      <c r="AH3013" s="140"/>
      <c r="AI3013" s="146" t="s">
        <v>31</v>
      </c>
      <c r="AJ3013" s="146" t="s">
        <v>31</v>
      </c>
      <c r="AK3013" s="120"/>
    </row>
    <row r="3014">
      <c r="D3014" s="141"/>
      <c r="G3014" s="114"/>
      <c r="H3014" s="39"/>
      <c r="N3014" s="116"/>
      <c r="P3014" s="146"/>
      <c r="Q3014" s="116"/>
      <c r="R3014" s="93"/>
      <c r="T3014" s="120"/>
      <c r="V3014" s="120"/>
      <c r="AD3014" s="116"/>
      <c r="AE3014" s="116"/>
      <c r="AG3014" s="140"/>
      <c r="AH3014" s="140"/>
      <c r="AI3014" s="146" t="s">
        <v>31</v>
      </c>
      <c r="AJ3014" s="146" t="s">
        <v>31</v>
      </c>
      <c r="AK3014" s="120"/>
    </row>
    <row r="3015">
      <c r="D3015" s="141"/>
      <c r="G3015" s="114"/>
      <c r="H3015" s="39"/>
      <c r="N3015" s="116"/>
      <c r="P3015" s="146"/>
      <c r="Q3015" s="116"/>
      <c r="R3015" s="93"/>
      <c r="T3015" s="120"/>
      <c r="V3015" s="120"/>
      <c r="AD3015" s="116"/>
      <c r="AE3015" s="116"/>
      <c r="AG3015" s="140"/>
      <c r="AH3015" s="140"/>
      <c r="AI3015" s="146" t="s">
        <v>31</v>
      </c>
      <c r="AJ3015" s="146" t="s">
        <v>31</v>
      </c>
      <c r="AK3015" s="120"/>
    </row>
    <row r="3016">
      <c r="D3016" s="141"/>
      <c r="G3016" s="114"/>
      <c r="H3016" s="39"/>
      <c r="N3016" s="116"/>
      <c r="P3016" s="146"/>
      <c r="Q3016" s="116"/>
      <c r="R3016" s="93"/>
      <c r="T3016" s="120"/>
      <c r="V3016" s="120"/>
      <c r="AD3016" s="116"/>
      <c r="AE3016" s="116"/>
      <c r="AG3016" s="140"/>
      <c r="AH3016" s="140"/>
      <c r="AI3016" s="146" t="s">
        <v>31</v>
      </c>
      <c r="AJ3016" s="146" t="s">
        <v>31</v>
      </c>
      <c r="AK3016" s="120"/>
    </row>
    <row r="3017">
      <c r="D3017" s="141"/>
      <c r="G3017" s="114"/>
      <c r="H3017" s="39"/>
      <c r="N3017" s="116"/>
      <c r="P3017" s="146"/>
      <c r="Q3017" s="116"/>
      <c r="R3017" s="93"/>
      <c r="T3017" s="120"/>
      <c r="V3017" s="120"/>
      <c r="AD3017" s="116"/>
      <c r="AE3017" s="116"/>
      <c r="AG3017" s="140"/>
      <c r="AH3017" s="140"/>
      <c r="AI3017" s="146" t="s">
        <v>31</v>
      </c>
      <c r="AJ3017" s="146" t="s">
        <v>31</v>
      </c>
      <c r="AK3017" s="120"/>
    </row>
    <row r="3018">
      <c r="D3018" s="141"/>
      <c r="G3018" s="114"/>
      <c r="H3018" s="39"/>
      <c r="N3018" s="116"/>
      <c r="P3018" s="146"/>
      <c r="Q3018" s="116"/>
      <c r="R3018" s="93"/>
      <c r="T3018" s="120"/>
      <c r="V3018" s="120"/>
      <c r="AD3018" s="116"/>
      <c r="AE3018" s="116"/>
      <c r="AG3018" s="140"/>
      <c r="AH3018" s="140"/>
      <c r="AI3018" s="146" t="s">
        <v>31</v>
      </c>
      <c r="AJ3018" s="146" t="s">
        <v>31</v>
      </c>
      <c r="AK3018" s="120"/>
    </row>
    <row r="3019">
      <c r="D3019" s="141"/>
      <c r="G3019" s="114"/>
      <c r="H3019" s="39"/>
      <c r="N3019" s="116"/>
      <c r="P3019" s="146"/>
      <c r="Q3019" s="116"/>
      <c r="R3019" s="93"/>
      <c r="T3019" s="120"/>
      <c r="V3019" s="120"/>
      <c r="AD3019" s="116"/>
      <c r="AE3019" s="116"/>
      <c r="AG3019" s="140"/>
      <c r="AH3019" s="140"/>
      <c r="AI3019" s="146" t="s">
        <v>31</v>
      </c>
      <c r="AJ3019" s="146" t="s">
        <v>31</v>
      </c>
      <c r="AK3019" s="120"/>
    </row>
    <row r="3020">
      <c r="D3020" s="141"/>
      <c r="G3020" s="114"/>
      <c r="H3020" s="39"/>
      <c r="N3020" s="116"/>
      <c r="P3020" s="146"/>
      <c r="Q3020" s="116"/>
      <c r="R3020" s="93"/>
      <c r="T3020" s="120"/>
      <c r="V3020" s="120"/>
      <c r="AD3020" s="116"/>
      <c r="AE3020" s="116"/>
      <c r="AG3020" s="140"/>
      <c r="AH3020" s="140"/>
      <c r="AI3020" s="146" t="s">
        <v>31</v>
      </c>
      <c r="AJ3020" s="146" t="s">
        <v>31</v>
      </c>
      <c r="AK3020" s="120"/>
    </row>
    <row r="3021">
      <c r="D3021" s="141"/>
      <c r="G3021" s="114"/>
      <c r="H3021" s="39"/>
      <c r="N3021" s="116"/>
      <c r="P3021" s="146"/>
      <c r="Q3021" s="116"/>
      <c r="R3021" s="93"/>
      <c r="T3021" s="120"/>
      <c r="V3021" s="120"/>
      <c r="AD3021" s="116"/>
      <c r="AE3021" s="116"/>
      <c r="AG3021" s="140"/>
      <c r="AH3021" s="140"/>
      <c r="AI3021" s="146" t="s">
        <v>31</v>
      </c>
      <c r="AJ3021" s="146" t="s">
        <v>31</v>
      </c>
      <c r="AK3021" s="120"/>
    </row>
    <row r="3022">
      <c r="D3022" s="141"/>
      <c r="G3022" s="114"/>
      <c r="H3022" s="39"/>
      <c r="N3022" s="116"/>
      <c r="P3022" s="146"/>
      <c r="Q3022" s="116"/>
      <c r="R3022" s="93"/>
      <c r="T3022" s="120"/>
      <c r="V3022" s="120"/>
      <c r="AD3022" s="116"/>
      <c r="AE3022" s="116"/>
      <c r="AG3022" s="140"/>
      <c r="AH3022" s="140"/>
      <c r="AI3022" s="146" t="s">
        <v>31</v>
      </c>
      <c r="AJ3022" s="146" t="s">
        <v>31</v>
      </c>
      <c r="AK3022" s="120"/>
    </row>
    <row r="3023">
      <c r="D3023" s="141"/>
      <c r="G3023" s="114"/>
      <c r="H3023" s="39"/>
      <c r="N3023" s="116"/>
      <c r="P3023" s="146"/>
      <c r="Q3023" s="116"/>
      <c r="R3023" s="93"/>
      <c r="T3023" s="120"/>
      <c r="V3023" s="120"/>
      <c r="AD3023" s="116"/>
      <c r="AE3023" s="116"/>
      <c r="AG3023" s="140"/>
      <c r="AH3023" s="140"/>
      <c r="AI3023" s="146" t="s">
        <v>31</v>
      </c>
      <c r="AJ3023" s="146" t="s">
        <v>31</v>
      </c>
      <c r="AK3023" s="120"/>
    </row>
    <row r="3024">
      <c r="D3024" s="141"/>
      <c r="G3024" s="114"/>
      <c r="H3024" s="39"/>
      <c r="N3024" s="116"/>
      <c r="P3024" s="146"/>
      <c r="Q3024" s="116"/>
      <c r="R3024" s="93"/>
      <c r="T3024" s="120"/>
      <c r="V3024" s="120"/>
      <c r="AD3024" s="116"/>
      <c r="AE3024" s="116"/>
      <c r="AG3024" s="140"/>
      <c r="AH3024" s="140"/>
      <c r="AI3024" s="146" t="s">
        <v>31</v>
      </c>
      <c r="AJ3024" s="146" t="s">
        <v>31</v>
      </c>
      <c r="AK3024" s="120"/>
    </row>
    <row r="3025">
      <c r="D3025" s="141"/>
      <c r="G3025" s="114"/>
      <c r="H3025" s="39"/>
      <c r="N3025" s="116"/>
      <c r="P3025" s="146"/>
      <c r="Q3025" s="116"/>
      <c r="R3025" s="93"/>
      <c r="T3025" s="120"/>
      <c r="V3025" s="120"/>
      <c r="AD3025" s="116"/>
      <c r="AE3025" s="116"/>
      <c r="AG3025" s="140"/>
      <c r="AH3025" s="140"/>
      <c r="AI3025" s="146" t="s">
        <v>31</v>
      </c>
      <c r="AJ3025" s="146" t="s">
        <v>31</v>
      </c>
      <c r="AK3025" s="120"/>
    </row>
    <row r="3026">
      <c r="D3026" s="141"/>
      <c r="G3026" s="114"/>
      <c r="H3026" s="39"/>
      <c r="N3026" s="116"/>
      <c r="P3026" s="146"/>
      <c r="Q3026" s="116"/>
      <c r="R3026" s="93"/>
      <c r="T3026" s="120"/>
      <c r="V3026" s="120"/>
      <c r="AD3026" s="116"/>
      <c r="AE3026" s="116"/>
      <c r="AG3026" s="140"/>
      <c r="AH3026" s="140"/>
      <c r="AI3026" s="146" t="s">
        <v>31</v>
      </c>
      <c r="AJ3026" s="146" t="s">
        <v>31</v>
      </c>
      <c r="AK3026" s="120"/>
    </row>
    <row r="3027">
      <c r="D3027" s="141"/>
      <c r="G3027" s="114"/>
      <c r="H3027" s="39"/>
      <c r="N3027" s="116"/>
      <c r="P3027" s="146"/>
      <c r="Q3027" s="116"/>
      <c r="R3027" s="93"/>
      <c r="T3027" s="120"/>
      <c r="V3027" s="120"/>
      <c r="AD3027" s="116"/>
      <c r="AE3027" s="116"/>
      <c r="AG3027" s="140"/>
      <c r="AH3027" s="140"/>
      <c r="AI3027" s="146" t="s">
        <v>31</v>
      </c>
      <c r="AJ3027" s="146" t="s">
        <v>31</v>
      </c>
      <c r="AK3027" s="120"/>
    </row>
    <row r="3028">
      <c r="D3028" s="141"/>
      <c r="G3028" s="114"/>
      <c r="H3028" s="39"/>
      <c r="N3028" s="116"/>
      <c r="P3028" s="146"/>
      <c r="Q3028" s="116"/>
      <c r="R3028" s="93"/>
      <c r="T3028" s="120"/>
      <c r="V3028" s="120"/>
      <c r="AD3028" s="116"/>
      <c r="AE3028" s="116"/>
      <c r="AG3028" s="140"/>
      <c r="AH3028" s="140"/>
      <c r="AI3028" s="146" t="s">
        <v>31</v>
      </c>
      <c r="AJ3028" s="146" t="s">
        <v>31</v>
      </c>
      <c r="AK3028" s="120"/>
    </row>
    <row r="3029">
      <c r="D3029" s="141"/>
      <c r="G3029" s="114"/>
      <c r="H3029" s="39"/>
      <c r="N3029" s="116"/>
      <c r="P3029" s="146"/>
      <c r="Q3029" s="116"/>
      <c r="R3029" s="93"/>
      <c r="T3029" s="120"/>
      <c r="V3029" s="120"/>
      <c r="AD3029" s="116"/>
      <c r="AE3029" s="116"/>
      <c r="AG3029" s="140"/>
      <c r="AH3029" s="140"/>
      <c r="AI3029" s="146" t="s">
        <v>31</v>
      </c>
      <c r="AJ3029" s="146" t="s">
        <v>31</v>
      </c>
      <c r="AK3029" s="120"/>
    </row>
    <row r="3030">
      <c r="D3030" s="141"/>
      <c r="G3030" s="114"/>
      <c r="H3030" s="39"/>
      <c r="N3030" s="116"/>
      <c r="P3030" s="146"/>
      <c r="Q3030" s="116"/>
      <c r="R3030" s="93"/>
      <c r="T3030" s="120"/>
      <c r="V3030" s="120"/>
      <c r="AD3030" s="116"/>
      <c r="AE3030" s="116"/>
      <c r="AG3030" s="140"/>
      <c r="AH3030" s="140"/>
      <c r="AI3030" s="146" t="s">
        <v>31</v>
      </c>
      <c r="AJ3030" s="146" t="s">
        <v>31</v>
      </c>
      <c r="AK3030" s="120"/>
    </row>
    <row r="3031">
      <c r="D3031" s="141"/>
      <c r="G3031" s="114"/>
      <c r="H3031" s="39"/>
      <c r="N3031" s="116"/>
      <c r="P3031" s="146"/>
      <c r="Q3031" s="116"/>
      <c r="R3031" s="93"/>
      <c r="T3031" s="120"/>
      <c r="V3031" s="120"/>
      <c r="AD3031" s="116"/>
      <c r="AE3031" s="116"/>
      <c r="AG3031" s="140"/>
      <c r="AH3031" s="140"/>
      <c r="AI3031" s="146" t="s">
        <v>31</v>
      </c>
      <c r="AJ3031" s="146" t="s">
        <v>31</v>
      </c>
      <c r="AK3031" s="120"/>
    </row>
    <row r="3032">
      <c r="D3032" s="141"/>
      <c r="G3032" s="114"/>
      <c r="H3032" s="39"/>
      <c r="N3032" s="116"/>
      <c r="P3032" s="146"/>
      <c r="Q3032" s="116"/>
      <c r="R3032" s="93"/>
      <c r="T3032" s="120"/>
      <c r="V3032" s="120"/>
      <c r="AD3032" s="116"/>
      <c r="AE3032" s="116"/>
      <c r="AG3032" s="140"/>
      <c r="AH3032" s="140"/>
      <c r="AI3032" s="146" t="s">
        <v>31</v>
      </c>
      <c r="AJ3032" s="146" t="s">
        <v>31</v>
      </c>
      <c r="AK3032" s="120"/>
    </row>
    <row r="3033">
      <c r="D3033" s="141"/>
      <c r="G3033" s="114"/>
      <c r="H3033" s="39"/>
      <c r="N3033" s="116"/>
      <c r="P3033" s="146"/>
      <c r="Q3033" s="116"/>
      <c r="R3033" s="93"/>
      <c r="T3033" s="120"/>
      <c r="V3033" s="120"/>
      <c r="AD3033" s="116"/>
      <c r="AE3033" s="116"/>
      <c r="AG3033" s="140"/>
      <c r="AH3033" s="140"/>
      <c r="AI3033" s="146" t="s">
        <v>31</v>
      </c>
      <c r="AJ3033" s="146" t="s">
        <v>31</v>
      </c>
      <c r="AK3033" s="120"/>
    </row>
    <row r="3034">
      <c r="D3034" s="141"/>
      <c r="G3034" s="114"/>
      <c r="H3034" s="39"/>
      <c r="N3034" s="116"/>
      <c r="P3034" s="146"/>
      <c r="Q3034" s="116"/>
      <c r="R3034" s="93"/>
      <c r="T3034" s="120"/>
      <c r="V3034" s="120"/>
      <c r="AD3034" s="116"/>
      <c r="AE3034" s="116"/>
      <c r="AG3034" s="140"/>
      <c r="AH3034" s="140"/>
      <c r="AI3034" s="146" t="s">
        <v>31</v>
      </c>
      <c r="AJ3034" s="146" t="s">
        <v>31</v>
      </c>
      <c r="AK3034" s="120"/>
    </row>
    <row r="3035">
      <c r="D3035" s="141"/>
      <c r="G3035" s="114"/>
      <c r="H3035" s="39"/>
      <c r="N3035" s="116"/>
      <c r="P3035" s="146"/>
      <c r="Q3035" s="116"/>
      <c r="R3035" s="93"/>
      <c r="T3035" s="120"/>
      <c r="V3035" s="120"/>
      <c r="AD3035" s="116"/>
      <c r="AE3035" s="116"/>
      <c r="AG3035" s="140"/>
      <c r="AH3035" s="140"/>
      <c r="AI3035" s="146" t="s">
        <v>31</v>
      </c>
      <c r="AJ3035" s="146" t="s">
        <v>31</v>
      </c>
      <c r="AK3035" s="120"/>
    </row>
    <row r="3036">
      <c r="D3036" s="141"/>
      <c r="G3036" s="114"/>
      <c r="H3036" s="39"/>
      <c r="N3036" s="116"/>
      <c r="P3036" s="146"/>
      <c r="Q3036" s="116"/>
      <c r="R3036" s="93"/>
      <c r="T3036" s="120"/>
      <c r="V3036" s="120"/>
      <c r="AD3036" s="116"/>
      <c r="AE3036" s="116"/>
      <c r="AG3036" s="140"/>
      <c r="AH3036" s="140"/>
      <c r="AI3036" s="146" t="s">
        <v>31</v>
      </c>
      <c r="AJ3036" s="146" t="s">
        <v>31</v>
      </c>
      <c r="AK3036" s="120"/>
    </row>
    <row r="3037">
      <c r="D3037" s="141"/>
      <c r="G3037" s="114"/>
      <c r="H3037" s="39"/>
      <c r="N3037" s="116"/>
      <c r="P3037" s="146"/>
      <c r="Q3037" s="116"/>
      <c r="R3037" s="93"/>
      <c r="T3037" s="120"/>
      <c r="V3037" s="120"/>
      <c r="AD3037" s="116"/>
      <c r="AE3037" s="116"/>
      <c r="AG3037" s="140"/>
      <c r="AH3037" s="140"/>
      <c r="AI3037" s="146" t="s">
        <v>31</v>
      </c>
      <c r="AJ3037" s="146" t="s">
        <v>31</v>
      </c>
      <c r="AK3037" s="120"/>
    </row>
    <row r="3038">
      <c r="D3038" s="141"/>
      <c r="G3038" s="114"/>
      <c r="H3038" s="39"/>
      <c r="N3038" s="116"/>
      <c r="P3038" s="146"/>
      <c r="Q3038" s="116"/>
      <c r="R3038" s="93"/>
      <c r="T3038" s="120"/>
      <c r="V3038" s="120"/>
      <c r="AD3038" s="116"/>
      <c r="AE3038" s="116"/>
      <c r="AG3038" s="140"/>
      <c r="AH3038" s="140"/>
      <c r="AI3038" s="146" t="s">
        <v>31</v>
      </c>
      <c r="AJ3038" s="146" t="s">
        <v>31</v>
      </c>
      <c r="AK3038" s="120"/>
    </row>
    <row r="3039">
      <c r="D3039" s="141"/>
      <c r="G3039" s="114"/>
      <c r="H3039" s="39"/>
      <c r="N3039" s="116"/>
      <c r="P3039" s="146"/>
      <c r="Q3039" s="116"/>
      <c r="R3039" s="93"/>
      <c r="T3039" s="120"/>
      <c r="V3039" s="120"/>
      <c r="AD3039" s="116"/>
      <c r="AE3039" s="116"/>
      <c r="AG3039" s="140"/>
      <c r="AH3039" s="140"/>
      <c r="AI3039" s="146" t="s">
        <v>31</v>
      </c>
      <c r="AJ3039" s="146" t="s">
        <v>31</v>
      </c>
      <c r="AK3039" s="120"/>
    </row>
    <row r="3040">
      <c r="D3040" s="141"/>
      <c r="G3040" s="114"/>
      <c r="H3040" s="39"/>
      <c r="N3040" s="116"/>
      <c r="P3040" s="146"/>
      <c r="Q3040" s="116"/>
      <c r="R3040" s="93"/>
      <c r="T3040" s="120"/>
      <c r="V3040" s="120"/>
      <c r="AD3040" s="116"/>
      <c r="AE3040" s="116"/>
      <c r="AG3040" s="140"/>
      <c r="AH3040" s="140"/>
      <c r="AI3040" s="146" t="s">
        <v>31</v>
      </c>
      <c r="AJ3040" s="146" t="s">
        <v>31</v>
      </c>
      <c r="AK3040" s="120"/>
    </row>
    <row r="3041">
      <c r="D3041" s="141"/>
      <c r="G3041" s="114"/>
      <c r="H3041" s="39"/>
      <c r="N3041" s="116"/>
      <c r="P3041" s="146"/>
      <c r="Q3041" s="116"/>
      <c r="R3041" s="93"/>
      <c r="T3041" s="120"/>
      <c r="V3041" s="120"/>
      <c r="AD3041" s="116"/>
      <c r="AE3041" s="116"/>
      <c r="AG3041" s="140"/>
      <c r="AH3041" s="140"/>
      <c r="AI3041" s="146" t="s">
        <v>31</v>
      </c>
      <c r="AJ3041" s="146" t="s">
        <v>31</v>
      </c>
      <c r="AK3041" s="120"/>
    </row>
    <row r="3042">
      <c r="D3042" s="141"/>
      <c r="G3042" s="114"/>
      <c r="H3042" s="39"/>
      <c r="N3042" s="116"/>
      <c r="P3042" s="146"/>
      <c r="Q3042" s="116"/>
      <c r="R3042" s="93"/>
      <c r="T3042" s="120"/>
      <c r="V3042" s="120"/>
      <c r="AD3042" s="116"/>
      <c r="AE3042" s="116"/>
      <c r="AG3042" s="140"/>
      <c r="AH3042" s="140"/>
      <c r="AI3042" s="146" t="s">
        <v>31</v>
      </c>
      <c r="AJ3042" s="146" t="s">
        <v>31</v>
      </c>
      <c r="AK3042" s="120"/>
    </row>
    <row r="3043">
      <c r="D3043" s="141"/>
      <c r="G3043" s="114"/>
      <c r="H3043" s="39"/>
      <c r="N3043" s="116"/>
      <c r="P3043" s="146"/>
      <c r="Q3043" s="116"/>
      <c r="R3043" s="93"/>
      <c r="T3043" s="120"/>
      <c r="V3043" s="120"/>
      <c r="AD3043" s="116"/>
      <c r="AE3043" s="116"/>
      <c r="AG3043" s="140"/>
      <c r="AH3043" s="140"/>
      <c r="AI3043" s="146" t="s">
        <v>31</v>
      </c>
      <c r="AJ3043" s="146" t="s">
        <v>31</v>
      </c>
      <c r="AK3043" s="120"/>
    </row>
    <row r="3044">
      <c r="D3044" s="141"/>
      <c r="G3044" s="114"/>
      <c r="H3044" s="39"/>
      <c r="N3044" s="116"/>
      <c r="P3044" s="146"/>
      <c r="Q3044" s="116"/>
      <c r="R3044" s="93"/>
      <c r="T3044" s="120"/>
      <c r="V3044" s="120"/>
      <c r="AD3044" s="116"/>
      <c r="AE3044" s="116"/>
      <c r="AG3044" s="140"/>
      <c r="AH3044" s="140"/>
      <c r="AI3044" s="146" t="s">
        <v>31</v>
      </c>
      <c r="AJ3044" s="146" t="s">
        <v>31</v>
      </c>
      <c r="AK3044" s="120"/>
    </row>
    <row r="3045">
      <c r="D3045" s="141"/>
      <c r="G3045" s="114"/>
      <c r="H3045" s="39"/>
      <c r="N3045" s="116"/>
      <c r="P3045" s="146"/>
      <c r="Q3045" s="116"/>
      <c r="R3045" s="93"/>
      <c r="T3045" s="120"/>
      <c r="V3045" s="120"/>
      <c r="AD3045" s="116"/>
      <c r="AE3045" s="116"/>
      <c r="AG3045" s="140"/>
      <c r="AH3045" s="140"/>
      <c r="AI3045" s="146" t="s">
        <v>31</v>
      </c>
      <c r="AJ3045" s="146" t="s">
        <v>31</v>
      </c>
      <c r="AK3045" s="120"/>
    </row>
    <row r="3046">
      <c r="D3046" s="141"/>
      <c r="G3046" s="114"/>
      <c r="H3046" s="39"/>
      <c r="N3046" s="116"/>
      <c r="P3046" s="146"/>
      <c r="Q3046" s="116"/>
      <c r="R3046" s="93"/>
      <c r="T3046" s="120"/>
      <c r="V3046" s="120"/>
      <c r="AD3046" s="116"/>
      <c r="AE3046" s="116"/>
      <c r="AG3046" s="140"/>
      <c r="AH3046" s="140"/>
      <c r="AI3046" s="146" t="s">
        <v>31</v>
      </c>
      <c r="AJ3046" s="146" t="s">
        <v>31</v>
      </c>
      <c r="AK3046" s="120"/>
    </row>
    <row r="3047">
      <c r="D3047" s="141"/>
      <c r="G3047" s="114"/>
      <c r="H3047" s="39"/>
      <c r="N3047" s="116"/>
      <c r="P3047" s="146"/>
      <c r="Q3047" s="116"/>
      <c r="R3047" s="93"/>
      <c r="T3047" s="120"/>
      <c r="V3047" s="120"/>
      <c r="AD3047" s="116"/>
      <c r="AE3047" s="116"/>
      <c r="AG3047" s="140"/>
      <c r="AH3047" s="140"/>
      <c r="AI3047" s="146" t="s">
        <v>31</v>
      </c>
      <c r="AJ3047" s="146" t="s">
        <v>31</v>
      </c>
      <c r="AK3047" s="120"/>
    </row>
    <row r="3048">
      <c r="D3048" s="141"/>
      <c r="G3048" s="114"/>
      <c r="H3048" s="39"/>
      <c r="N3048" s="116"/>
      <c r="P3048" s="146"/>
      <c r="Q3048" s="116"/>
      <c r="R3048" s="93"/>
      <c r="T3048" s="120"/>
      <c r="V3048" s="120"/>
      <c r="AD3048" s="116"/>
      <c r="AE3048" s="116"/>
      <c r="AG3048" s="140"/>
      <c r="AH3048" s="140"/>
      <c r="AI3048" s="146" t="s">
        <v>31</v>
      </c>
      <c r="AJ3048" s="146" t="s">
        <v>31</v>
      </c>
      <c r="AK3048" s="120"/>
    </row>
    <row r="3049">
      <c r="D3049" s="141"/>
      <c r="G3049" s="114"/>
      <c r="H3049" s="39"/>
      <c r="N3049" s="116"/>
      <c r="P3049" s="146"/>
      <c r="Q3049" s="116"/>
      <c r="R3049" s="93"/>
      <c r="T3049" s="120"/>
      <c r="V3049" s="120"/>
      <c r="AD3049" s="116"/>
      <c r="AE3049" s="116"/>
      <c r="AG3049" s="140"/>
      <c r="AH3049" s="140"/>
      <c r="AI3049" s="146" t="s">
        <v>31</v>
      </c>
      <c r="AJ3049" s="146" t="s">
        <v>31</v>
      </c>
      <c r="AK3049" s="120"/>
    </row>
    <row r="3050">
      <c r="D3050" s="141"/>
      <c r="G3050" s="114"/>
      <c r="H3050" s="39"/>
      <c r="N3050" s="116"/>
      <c r="P3050" s="146"/>
      <c r="Q3050" s="116"/>
      <c r="R3050" s="93"/>
      <c r="T3050" s="120"/>
      <c r="V3050" s="120"/>
      <c r="AD3050" s="116"/>
      <c r="AE3050" s="116"/>
      <c r="AG3050" s="140"/>
      <c r="AH3050" s="140"/>
      <c r="AI3050" s="146" t="s">
        <v>31</v>
      </c>
      <c r="AJ3050" s="146" t="s">
        <v>31</v>
      </c>
      <c r="AK3050" s="120"/>
    </row>
    <row r="3051">
      <c r="D3051" s="141"/>
      <c r="G3051" s="114"/>
      <c r="H3051" s="39"/>
      <c r="N3051" s="116"/>
      <c r="P3051" s="146"/>
      <c r="Q3051" s="116"/>
      <c r="R3051" s="93"/>
      <c r="T3051" s="120"/>
      <c r="V3051" s="120"/>
      <c r="AD3051" s="116"/>
      <c r="AE3051" s="116"/>
      <c r="AG3051" s="140"/>
      <c r="AH3051" s="140"/>
      <c r="AI3051" s="146" t="s">
        <v>31</v>
      </c>
      <c r="AJ3051" s="146" t="s">
        <v>31</v>
      </c>
      <c r="AK3051" s="120"/>
    </row>
    <row r="3052">
      <c r="D3052" s="141"/>
      <c r="G3052" s="114"/>
      <c r="H3052" s="39"/>
      <c r="N3052" s="116"/>
      <c r="P3052" s="146"/>
      <c r="Q3052" s="116"/>
      <c r="R3052" s="93"/>
      <c r="T3052" s="120"/>
      <c r="V3052" s="120"/>
      <c r="AD3052" s="116"/>
      <c r="AE3052" s="116"/>
      <c r="AG3052" s="140"/>
      <c r="AH3052" s="140"/>
      <c r="AI3052" s="146" t="s">
        <v>31</v>
      </c>
      <c r="AJ3052" s="146" t="s">
        <v>31</v>
      </c>
      <c r="AK3052" s="120"/>
    </row>
    <row r="3053">
      <c r="D3053" s="141"/>
      <c r="G3053" s="114"/>
      <c r="H3053" s="39"/>
      <c r="N3053" s="116"/>
      <c r="P3053" s="146"/>
      <c r="Q3053" s="116"/>
      <c r="R3053" s="93"/>
      <c r="T3053" s="120"/>
      <c r="V3053" s="120"/>
      <c r="AD3053" s="116"/>
      <c r="AE3053" s="116"/>
      <c r="AG3053" s="140"/>
      <c r="AH3053" s="140"/>
      <c r="AI3053" s="146" t="s">
        <v>31</v>
      </c>
      <c r="AJ3053" s="146" t="s">
        <v>31</v>
      </c>
      <c r="AK3053" s="120"/>
    </row>
    <row r="3054">
      <c r="D3054" s="141"/>
      <c r="G3054" s="114"/>
      <c r="H3054" s="39"/>
      <c r="N3054" s="116"/>
      <c r="P3054" s="146"/>
      <c r="Q3054" s="116"/>
      <c r="R3054" s="93"/>
      <c r="T3054" s="120"/>
      <c r="V3054" s="120"/>
      <c r="AD3054" s="116"/>
      <c r="AE3054" s="116"/>
      <c r="AG3054" s="140"/>
      <c r="AH3054" s="140"/>
      <c r="AI3054" s="146" t="s">
        <v>31</v>
      </c>
      <c r="AJ3054" s="146" t="s">
        <v>31</v>
      </c>
      <c r="AK3054" s="120"/>
    </row>
    <row r="3055">
      <c r="D3055" s="141"/>
      <c r="G3055" s="114"/>
      <c r="H3055" s="39"/>
      <c r="N3055" s="116"/>
      <c r="P3055" s="146"/>
      <c r="Q3055" s="116"/>
      <c r="R3055" s="93"/>
      <c r="T3055" s="120"/>
      <c r="V3055" s="120"/>
      <c r="AD3055" s="116"/>
      <c r="AE3055" s="116"/>
      <c r="AG3055" s="140"/>
      <c r="AH3055" s="140"/>
      <c r="AI3055" s="146" t="s">
        <v>31</v>
      </c>
      <c r="AJ3055" s="146" t="s">
        <v>31</v>
      </c>
      <c r="AK3055" s="120"/>
    </row>
    <row r="3056">
      <c r="D3056" s="141"/>
      <c r="G3056" s="114"/>
      <c r="H3056" s="39"/>
      <c r="N3056" s="116"/>
      <c r="P3056" s="146"/>
      <c r="Q3056" s="116"/>
      <c r="R3056" s="93"/>
      <c r="T3056" s="120"/>
      <c r="V3056" s="120"/>
      <c r="AD3056" s="116"/>
      <c r="AE3056" s="116"/>
      <c r="AG3056" s="140"/>
      <c r="AH3056" s="140"/>
      <c r="AI3056" s="146" t="s">
        <v>31</v>
      </c>
      <c r="AJ3056" s="146" t="s">
        <v>31</v>
      </c>
      <c r="AK3056" s="120"/>
    </row>
    <row r="3057">
      <c r="D3057" s="141"/>
      <c r="G3057" s="114"/>
      <c r="H3057" s="39"/>
      <c r="N3057" s="116"/>
      <c r="P3057" s="146"/>
      <c r="Q3057" s="116"/>
      <c r="R3057" s="93"/>
      <c r="T3057" s="120"/>
      <c r="V3057" s="120"/>
      <c r="AD3057" s="116"/>
      <c r="AE3057" s="116"/>
      <c r="AG3057" s="140"/>
      <c r="AH3057" s="140"/>
      <c r="AI3057" s="146" t="s">
        <v>31</v>
      </c>
      <c r="AJ3057" s="146" t="s">
        <v>31</v>
      </c>
      <c r="AK3057" s="120"/>
    </row>
    <row r="3058">
      <c r="D3058" s="141"/>
      <c r="G3058" s="114"/>
      <c r="H3058" s="39"/>
      <c r="N3058" s="116"/>
      <c r="P3058" s="146"/>
      <c r="Q3058" s="116"/>
      <c r="R3058" s="93"/>
      <c r="T3058" s="120"/>
      <c r="V3058" s="120"/>
      <c r="AD3058" s="116"/>
      <c r="AE3058" s="116"/>
      <c r="AG3058" s="140"/>
      <c r="AH3058" s="140"/>
      <c r="AI3058" s="146" t="s">
        <v>31</v>
      </c>
      <c r="AJ3058" s="146" t="s">
        <v>31</v>
      </c>
      <c r="AK3058" s="120"/>
    </row>
    <row r="3059">
      <c r="D3059" s="141"/>
      <c r="G3059" s="114"/>
      <c r="H3059" s="39"/>
      <c r="N3059" s="116"/>
      <c r="P3059" s="146"/>
      <c r="Q3059" s="116"/>
      <c r="R3059" s="93"/>
      <c r="T3059" s="120"/>
      <c r="V3059" s="120"/>
      <c r="AD3059" s="116"/>
      <c r="AE3059" s="116"/>
      <c r="AG3059" s="140"/>
      <c r="AH3059" s="140"/>
      <c r="AI3059" s="146" t="s">
        <v>31</v>
      </c>
      <c r="AJ3059" s="146" t="s">
        <v>31</v>
      </c>
      <c r="AK3059" s="120"/>
    </row>
    <row r="3060">
      <c r="D3060" s="141"/>
      <c r="G3060" s="114"/>
      <c r="H3060" s="39"/>
      <c r="N3060" s="116"/>
      <c r="P3060" s="146"/>
      <c r="Q3060" s="116"/>
      <c r="R3060" s="93"/>
      <c r="T3060" s="120"/>
      <c r="V3060" s="120"/>
      <c r="AD3060" s="116"/>
      <c r="AE3060" s="116"/>
      <c r="AG3060" s="140"/>
      <c r="AH3060" s="140"/>
      <c r="AI3060" s="146" t="s">
        <v>31</v>
      </c>
      <c r="AJ3060" s="146" t="s">
        <v>31</v>
      </c>
      <c r="AK3060" s="120"/>
    </row>
    <row r="3061">
      <c r="D3061" s="141"/>
      <c r="G3061" s="114"/>
      <c r="H3061" s="39"/>
      <c r="N3061" s="116"/>
      <c r="P3061" s="146"/>
      <c r="Q3061" s="116"/>
      <c r="R3061" s="93"/>
      <c r="T3061" s="120"/>
      <c r="V3061" s="120"/>
      <c r="AD3061" s="116"/>
      <c r="AE3061" s="116"/>
      <c r="AG3061" s="140"/>
      <c r="AH3061" s="140"/>
      <c r="AI3061" s="146" t="s">
        <v>31</v>
      </c>
      <c r="AJ3061" s="146" t="s">
        <v>31</v>
      </c>
      <c r="AK3061" s="120"/>
    </row>
    <row r="3062">
      <c r="D3062" s="141"/>
      <c r="G3062" s="114"/>
      <c r="H3062" s="39"/>
      <c r="N3062" s="116"/>
      <c r="P3062" s="146"/>
      <c r="Q3062" s="116"/>
      <c r="R3062" s="93"/>
      <c r="T3062" s="120"/>
      <c r="V3062" s="120"/>
      <c r="AD3062" s="116"/>
      <c r="AE3062" s="116"/>
      <c r="AG3062" s="140"/>
      <c r="AH3062" s="140"/>
      <c r="AI3062" s="146" t="s">
        <v>31</v>
      </c>
      <c r="AJ3062" s="146" t="s">
        <v>31</v>
      </c>
      <c r="AK3062" s="120"/>
    </row>
    <row r="3063">
      <c r="D3063" s="141"/>
      <c r="G3063" s="114"/>
      <c r="H3063" s="39"/>
      <c r="N3063" s="116"/>
      <c r="P3063" s="146"/>
      <c r="Q3063" s="116"/>
      <c r="R3063" s="93"/>
      <c r="T3063" s="120"/>
      <c r="V3063" s="120"/>
      <c r="AD3063" s="116"/>
      <c r="AE3063" s="116"/>
      <c r="AG3063" s="140"/>
      <c r="AH3063" s="140"/>
      <c r="AI3063" s="146" t="s">
        <v>31</v>
      </c>
      <c r="AJ3063" s="146" t="s">
        <v>31</v>
      </c>
      <c r="AK3063" s="120"/>
    </row>
    <row r="3064">
      <c r="D3064" s="141"/>
      <c r="G3064" s="114"/>
      <c r="H3064" s="39"/>
      <c r="N3064" s="116"/>
      <c r="P3064" s="146"/>
      <c r="Q3064" s="116"/>
      <c r="R3064" s="93"/>
      <c r="T3064" s="120"/>
      <c r="V3064" s="120"/>
      <c r="AD3064" s="116"/>
      <c r="AE3064" s="116"/>
      <c r="AG3064" s="140"/>
      <c r="AH3064" s="140"/>
      <c r="AI3064" s="146" t="s">
        <v>31</v>
      </c>
      <c r="AJ3064" s="146" t="s">
        <v>31</v>
      </c>
      <c r="AK3064" s="120"/>
    </row>
    <row r="3065">
      <c r="D3065" s="141"/>
      <c r="G3065" s="114"/>
      <c r="H3065" s="39"/>
      <c r="N3065" s="116"/>
      <c r="P3065" s="146"/>
      <c r="Q3065" s="116"/>
      <c r="R3065" s="93"/>
      <c r="T3065" s="120"/>
      <c r="V3065" s="120"/>
      <c r="AD3065" s="116"/>
      <c r="AE3065" s="116"/>
      <c r="AG3065" s="140"/>
      <c r="AH3065" s="140"/>
      <c r="AI3065" s="146" t="s">
        <v>31</v>
      </c>
      <c r="AJ3065" s="146" t="s">
        <v>31</v>
      </c>
      <c r="AK3065" s="120"/>
    </row>
    <row r="3066">
      <c r="D3066" s="141"/>
      <c r="G3066" s="114"/>
      <c r="H3066" s="39"/>
      <c r="N3066" s="116"/>
      <c r="P3066" s="146"/>
      <c r="Q3066" s="116"/>
      <c r="R3066" s="93"/>
      <c r="T3066" s="120"/>
      <c r="V3066" s="120"/>
      <c r="AD3066" s="116"/>
      <c r="AE3066" s="116"/>
      <c r="AG3066" s="140"/>
      <c r="AH3066" s="140"/>
      <c r="AI3066" s="146" t="s">
        <v>31</v>
      </c>
      <c r="AJ3066" s="146" t="s">
        <v>31</v>
      </c>
      <c r="AK3066" s="120"/>
    </row>
    <row r="3067">
      <c r="D3067" s="141"/>
      <c r="G3067" s="114"/>
      <c r="H3067" s="39"/>
      <c r="N3067" s="116"/>
      <c r="P3067" s="146"/>
      <c r="Q3067" s="116"/>
      <c r="R3067" s="93"/>
      <c r="T3067" s="120"/>
      <c r="V3067" s="120"/>
      <c r="AD3067" s="116"/>
      <c r="AE3067" s="116"/>
      <c r="AG3067" s="140"/>
      <c r="AH3067" s="140"/>
      <c r="AI3067" s="146" t="s">
        <v>31</v>
      </c>
      <c r="AJ3067" s="146" t="s">
        <v>31</v>
      </c>
      <c r="AK3067" s="120"/>
    </row>
    <row r="3068">
      <c r="D3068" s="141"/>
      <c r="G3068" s="114"/>
      <c r="H3068" s="39"/>
      <c r="N3068" s="116"/>
      <c r="P3068" s="146"/>
      <c r="Q3068" s="116"/>
      <c r="R3068" s="93"/>
      <c r="T3068" s="120"/>
      <c r="V3068" s="120"/>
      <c r="AD3068" s="116"/>
      <c r="AE3068" s="116"/>
      <c r="AG3068" s="140"/>
      <c r="AH3068" s="140"/>
      <c r="AI3068" s="146" t="s">
        <v>31</v>
      </c>
      <c r="AJ3068" s="146" t="s">
        <v>31</v>
      </c>
      <c r="AK3068" s="120"/>
    </row>
    <row r="3069">
      <c r="D3069" s="141"/>
      <c r="G3069" s="114"/>
      <c r="H3069" s="39"/>
      <c r="N3069" s="116"/>
      <c r="P3069" s="146"/>
      <c r="Q3069" s="116"/>
      <c r="R3069" s="93"/>
      <c r="T3069" s="120"/>
      <c r="V3069" s="120"/>
      <c r="AD3069" s="116"/>
      <c r="AE3069" s="116"/>
      <c r="AG3069" s="140"/>
      <c r="AH3069" s="140"/>
      <c r="AI3069" s="146" t="s">
        <v>31</v>
      </c>
      <c r="AJ3069" s="146" t="s">
        <v>31</v>
      </c>
      <c r="AK3069" s="120"/>
    </row>
    <row r="3070">
      <c r="D3070" s="141"/>
      <c r="G3070" s="114"/>
      <c r="H3070" s="39"/>
      <c r="N3070" s="116"/>
      <c r="P3070" s="146"/>
      <c r="Q3070" s="116"/>
      <c r="R3070" s="93"/>
      <c r="T3070" s="120"/>
      <c r="V3070" s="120"/>
      <c r="AD3070" s="116"/>
      <c r="AE3070" s="116"/>
      <c r="AG3070" s="140"/>
      <c r="AH3070" s="140"/>
      <c r="AI3070" s="146" t="s">
        <v>31</v>
      </c>
      <c r="AJ3070" s="146" t="s">
        <v>31</v>
      </c>
      <c r="AK3070" s="120"/>
    </row>
    <row r="3071">
      <c r="D3071" s="141"/>
      <c r="G3071" s="114"/>
      <c r="H3071" s="39"/>
      <c r="N3071" s="116"/>
      <c r="P3071" s="146"/>
      <c r="Q3071" s="116"/>
      <c r="R3071" s="93"/>
      <c r="T3071" s="120"/>
      <c r="V3071" s="120"/>
      <c r="AD3071" s="116"/>
      <c r="AE3071" s="116"/>
      <c r="AG3071" s="140"/>
      <c r="AH3071" s="140"/>
      <c r="AI3071" s="146" t="s">
        <v>31</v>
      </c>
      <c r="AJ3071" s="146" t="s">
        <v>31</v>
      </c>
      <c r="AK3071" s="120"/>
    </row>
    <row r="3072">
      <c r="D3072" s="141"/>
      <c r="G3072" s="114"/>
      <c r="H3072" s="39"/>
      <c r="N3072" s="116"/>
      <c r="P3072" s="146"/>
      <c r="Q3072" s="116"/>
      <c r="R3072" s="93"/>
      <c r="T3072" s="120"/>
      <c r="V3072" s="120"/>
      <c r="AD3072" s="116"/>
      <c r="AE3072" s="116"/>
      <c r="AG3072" s="140"/>
      <c r="AH3072" s="140"/>
      <c r="AI3072" s="146" t="s">
        <v>31</v>
      </c>
      <c r="AJ3072" s="146" t="s">
        <v>31</v>
      </c>
      <c r="AK3072" s="120"/>
    </row>
    <row r="3073">
      <c r="D3073" s="141"/>
      <c r="G3073" s="114"/>
      <c r="H3073" s="39"/>
      <c r="N3073" s="116"/>
      <c r="P3073" s="146"/>
      <c r="Q3073" s="116"/>
      <c r="R3073" s="93"/>
      <c r="T3073" s="120"/>
      <c r="V3073" s="120"/>
      <c r="AD3073" s="116"/>
      <c r="AE3073" s="116"/>
      <c r="AG3073" s="140"/>
      <c r="AH3073" s="140"/>
      <c r="AI3073" s="146" t="s">
        <v>31</v>
      </c>
      <c r="AJ3073" s="146" t="s">
        <v>31</v>
      </c>
      <c r="AK3073" s="120"/>
    </row>
    <row r="3074">
      <c r="D3074" s="141"/>
      <c r="G3074" s="114"/>
      <c r="H3074" s="39"/>
      <c r="N3074" s="116"/>
      <c r="P3074" s="146"/>
      <c r="Q3074" s="116"/>
      <c r="R3074" s="93"/>
      <c r="T3074" s="120"/>
      <c r="V3074" s="120"/>
      <c r="AD3074" s="116"/>
      <c r="AE3074" s="116"/>
      <c r="AG3074" s="140"/>
      <c r="AH3074" s="140"/>
      <c r="AI3074" s="146" t="s">
        <v>31</v>
      </c>
      <c r="AJ3074" s="146" t="s">
        <v>31</v>
      </c>
      <c r="AK3074" s="120"/>
    </row>
    <row r="3075">
      <c r="D3075" s="141"/>
      <c r="G3075" s="114"/>
      <c r="H3075" s="39"/>
      <c r="N3075" s="116"/>
      <c r="P3075" s="146"/>
      <c r="Q3075" s="116"/>
      <c r="R3075" s="93"/>
      <c r="T3075" s="120"/>
      <c r="V3075" s="120"/>
      <c r="AD3075" s="116"/>
      <c r="AE3075" s="116"/>
      <c r="AG3075" s="140"/>
      <c r="AH3075" s="140"/>
      <c r="AI3075" s="146" t="s">
        <v>31</v>
      </c>
      <c r="AJ3075" s="146" t="s">
        <v>31</v>
      </c>
      <c r="AK3075" s="120"/>
    </row>
    <row r="3076">
      <c r="D3076" s="141"/>
      <c r="G3076" s="114"/>
      <c r="H3076" s="39"/>
      <c r="N3076" s="116"/>
      <c r="P3076" s="146"/>
      <c r="Q3076" s="116"/>
      <c r="R3076" s="93"/>
      <c r="T3076" s="120"/>
      <c r="V3076" s="120"/>
      <c r="AD3076" s="116"/>
      <c r="AE3076" s="116"/>
      <c r="AG3076" s="140"/>
      <c r="AH3076" s="140"/>
      <c r="AI3076" s="146" t="s">
        <v>31</v>
      </c>
      <c r="AJ3076" s="146" t="s">
        <v>31</v>
      </c>
      <c r="AK3076" s="120"/>
    </row>
    <row r="3077">
      <c r="D3077" s="141"/>
      <c r="G3077" s="114"/>
      <c r="H3077" s="39"/>
      <c r="N3077" s="116"/>
      <c r="P3077" s="146"/>
      <c r="Q3077" s="116"/>
      <c r="R3077" s="93"/>
      <c r="T3077" s="120"/>
      <c r="V3077" s="120"/>
      <c r="AD3077" s="116"/>
      <c r="AE3077" s="116"/>
      <c r="AG3077" s="140"/>
      <c r="AH3077" s="140"/>
      <c r="AI3077" s="146" t="s">
        <v>31</v>
      </c>
      <c r="AJ3077" s="146" t="s">
        <v>31</v>
      </c>
      <c r="AK3077" s="120"/>
    </row>
    <row r="3078">
      <c r="D3078" s="141"/>
      <c r="G3078" s="114"/>
      <c r="H3078" s="39"/>
      <c r="N3078" s="116"/>
      <c r="P3078" s="146"/>
      <c r="Q3078" s="116"/>
      <c r="R3078" s="93"/>
      <c r="T3078" s="120"/>
      <c r="V3078" s="120"/>
      <c r="AD3078" s="116"/>
      <c r="AE3078" s="116"/>
      <c r="AG3078" s="140"/>
      <c r="AH3078" s="140"/>
      <c r="AI3078" s="146" t="s">
        <v>31</v>
      </c>
      <c r="AJ3078" s="146" t="s">
        <v>31</v>
      </c>
      <c r="AK3078" s="120"/>
    </row>
    <row r="3079">
      <c r="D3079" s="141"/>
      <c r="G3079" s="114"/>
      <c r="H3079" s="39"/>
      <c r="N3079" s="116"/>
      <c r="P3079" s="146"/>
      <c r="Q3079" s="116"/>
      <c r="R3079" s="93"/>
      <c r="T3079" s="120"/>
      <c r="V3079" s="120"/>
      <c r="AD3079" s="116"/>
      <c r="AE3079" s="116"/>
      <c r="AG3079" s="140"/>
      <c r="AH3079" s="140"/>
      <c r="AI3079" s="146" t="s">
        <v>31</v>
      </c>
      <c r="AJ3079" s="146" t="s">
        <v>31</v>
      </c>
      <c r="AK3079" s="120"/>
    </row>
    <row r="3080">
      <c r="D3080" s="141"/>
      <c r="G3080" s="114"/>
      <c r="H3080" s="39"/>
      <c r="N3080" s="116"/>
      <c r="P3080" s="146"/>
      <c r="Q3080" s="116"/>
      <c r="R3080" s="93"/>
      <c r="T3080" s="120"/>
      <c r="V3080" s="120"/>
      <c r="AD3080" s="116"/>
      <c r="AE3080" s="116"/>
      <c r="AG3080" s="140"/>
      <c r="AH3080" s="140"/>
      <c r="AI3080" s="146" t="s">
        <v>31</v>
      </c>
      <c r="AJ3080" s="146" t="s">
        <v>31</v>
      </c>
      <c r="AK3080" s="120"/>
    </row>
    <row r="3081">
      <c r="D3081" s="141"/>
      <c r="G3081" s="114"/>
      <c r="H3081" s="39"/>
      <c r="N3081" s="116"/>
      <c r="P3081" s="146"/>
      <c r="Q3081" s="116"/>
      <c r="R3081" s="93"/>
      <c r="T3081" s="120"/>
      <c r="V3081" s="120"/>
      <c r="AD3081" s="116"/>
      <c r="AE3081" s="116"/>
      <c r="AG3081" s="140"/>
      <c r="AH3081" s="140"/>
      <c r="AI3081" s="146" t="s">
        <v>31</v>
      </c>
      <c r="AJ3081" s="146" t="s">
        <v>31</v>
      </c>
      <c r="AK3081" s="120"/>
    </row>
    <row r="3082">
      <c r="D3082" s="141"/>
      <c r="G3082" s="114"/>
      <c r="H3082" s="39"/>
      <c r="N3082" s="116"/>
      <c r="P3082" s="146"/>
      <c r="Q3082" s="116"/>
      <c r="R3082" s="93"/>
      <c r="T3082" s="120"/>
      <c r="V3082" s="120"/>
      <c r="AD3082" s="116"/>
      <c r="AE3082" s="116"/>
      <c r="AG3082" s="140"/>
      <c r="AH3082" s="140"/>
      <c r="AI3082" s="146" t="s">
        <v>31</v>
      </c>
      <c r="AJ3082" s="146" t="s">
        <v>31</v>
      </c>
      <c r="AK3082" s="120"/>
    </row>
    <row r="3083">
      <c r="D3083" s="141"/>
      <c r="G3083" s="114"/>
      <c r="H3083" s="39"/>
      <c r="N3083" s="116"/>
      <c r="P3083" s="146"/>
      <c r="Q3083" s="116"/>
      <c r="R3083" s="93"/>
      <c r="T3083" s="120"/>
      <c r="V3083" s="120"/>
      <c r="AD3083" s="116"/>
      <c r="AE3083" s="116"/>
      <c r="AG3083" s="140"/>
      <c r="AH3083" s="140"/>
      <c r="AI3083" s="146" t="s">
        <v>31</v>
      </c>
      <c r="AJ3083" s="146" t="s">
        <v>31</v>
      </c>
      <c r="AK3083" s="120"/>
    </row>
    <row r="3084">
      <c r="D3084" s="141"/>
      <c r="G3084" s="114"/>
      <c r="H3084" s="39"/>
      <c r="N3084" s="116"/>
      <c r="P3084" s="146"/>
      <c r="Q3084" s="116"/>
      <c r="R3084" s="93"/>
      <c r="T3084" s="120"/>
      <c r="V3084" s="120"/>
      <c r="AD3084" s="116"/>
      <c r="AE3084" s="116"/>
      <c r="AG3084" s="140"/>
      <c r="AH3084" s="140"/>
      <c r="AI3084" s="146" t="s">
        <v>31</v>
      </c>
      <c r="AJ3084" s="146" t="s">
        <v>31</v>
      </c>
      <c r="AK3084" s="120"/>
    </row>
    <row r="3085">
      <c r="D3085" s="141"/>
      <c r="G3085" s="114"/>
      <c r="H3085" s="39"/>
      <c r="N3085" s="116"/>
      <c r="P3085" s="146"/>
      <c r="Q3085" s="116"/>
      <c r="R3085" s="93"/>
      <c r="T3085" s="120"/>
      <c r="V3085" s="120"/>
      <c r="AD3085" s="116"/>
      <c r="AE3085" s="116"/>
      <c r="AG3085" s="140"/>
      <c r="AH3085" s="140"/>
      <c r="AI3085" s="146" t="s">
        <v>31</v>
      </c>
      <c r="AJ3085" s="146" t="s">
        <v>31</v>
      </c>
      <c r="AK3085" s="120"/>
    </row>
    <row r="3086">
      <c r="D3086" s="141"/>
      <c r="G3086" s="114"/>
      <c r="H3086" s="39"/>
      <c r="N3086" s="116"/>
      <c r="P3086" s="146"/>
      <c r="Q3086" s="116"/>
      <c r="R3086" s="93"/>
      <c r="T3086" s="120"/>
      <c r="V3086" s="120"/>
      <c r="AD3086" s="116"/>
      <c r="AE3086" s="116"/>
      <c r="AG3086" s="140"/>
      <c r="AH3086" s="140"/>
      <c r="AI3086" s="146" t="s">
        <v>31</v>
      </c>
      <c r="AJ3086" s="146" t="s">
        <v>31</v>
      </c>
      <c r="AK3086" s="120"/>
    </row>
    <row r="3087">
      <c r="D3087" s="141"/>
      <c r="G3087" s="114"/>
      <c r="H3087" s="39"/>
      <c r="N3087" s="116"/>
      <c r="P3087" s="146"/>
      <c r="Q3087" s="116"/>
      <c r="R3087" s="93"/>
      <c r="T3087" s="120"/>
      <c r="V3087" s="120"/>
      <c r="AD3087" s="116"/>
      <c r="AE3087" s="116"/>
      <c r="AG3087" s="140"/>
      <c r="AH3087" s="140"/>
      <c r="AI3087" s="146" t="s">
        <v>31</v>
      </c>
      <c r="AJ3087" s="146" t="s">
        <v>31</v>
      </c>
      <c r="AK3087" s="120"/>
    </row>
    <row r="3088">
      <c r="D3088" s="141"/>
      <c r="G3088" s="114"/>
      <c r="H3088" s="39"/>
      <c r="N3088" s="116"/>
      <c r="P3088" s="146"/>
      <c r="Q3088" s="116"/>
      <c r="R3088" s="93"/>
      <c r="T3088" s="120"/>
      <c r="V3088" s="120"/>
      <c r="AD3088" s="116"/>
      <c r="AE3088" s="116"/>
      <c r="AG3088" s="140"/>
      <c r="AH3088" s="140"/>
      <c r="AI3088" s="146" t="s">
        <v>31</v>
      </c>
      <c r="AJ3088" s="146" t="s">
        <v>31</v>
      </c>
      <c r="AK3088" s="120"/>
    </row>
    <row r="3089">
      <c r="D3089" s="141"/>
      <c r="G3089" s="114"/>
      <c r="H3089" s="39"/>
      <c r="N3089" s="116"/>
      <c r="P3089" s="146"/>
      <c r="Q3089" s="116"/>
      <c r="R3089" s="93"/>
      <c r="T3089" s="120"/>
      <c r="V3089" s="120"/>
      <c r="AD3089" s="116"/>
      <c r="AE3089" s="116"/>
      <c r="AG3089" s="140"/>
      <c r="AH3089" s="140"/>
      <c r="AI3089" s="146" t="s">
        <v>31</v>
      </c>
      <c r="AJ3089" s="146" t="s">
        <v>31</v>
      </c>
      <c r="AK3089" s="120"/>
    </row>
    <row r="3090">
      <c r="D3090" s="141"/>
      <c r="G3090" s="114"/>
      <c r="H3090" s="39"/>
      <c r="N3090" s="116"/>
      <c r="P3090" s="146"/>
      <c r="Q3090" s="116"/>
      <c r="R3090" s="93"/>
      <c r="T3090" s="120"/>
      <c r="V3090" s="120"/>
      <c r="AD3090" s="116"/>
      <c r="AE3090" s="116"/>
      <c r="AG3090" s="140"/>
      <c r="AH3090" s="140"/>
      <c r="AI3090" s="146" t="s">
        <v>31</v>
      </c>
      <c r="AJ3090" s="146" t="s">
        <v>31</v>
      </c>
      <c r="AK3090" s="120"/>
    </row>
    <row r="3091">
      <c r="D3091" s="141"/>
      <c r="G3091" s="114"/>
      <c r="H3091" s="39"/>
      <c r="N3091" s="116"/>
      <c r="P3091" s="146"/>
      <c r="Q3091" s="116"/>
      <c r="R3091" s="93"/>
      <c r="T3091" s="120"/>
      <c r="V3091" s="120"/>
      <c r="AD3091" s="116"/>
      <c r="AE3091" s="116"/>
      <c r="AG3091" s="140"/>
      <c r="AH3091" s="140"/>
      <c r="AI3091" s="146" t="s">
        <v>31</v>
      </c>
      <c r="AJ3091" s="146" t="s">
        <v>31</v>
      </c>
      <c r="AK3091" s="120"/>
    </row>
    <row r="3092">
      <c r="D3092" s="141"/>
      <c r="G3092" s="114"/>
      <c r="H3092" s="39"/>
      <c r="N3092" s="116"/>
      <c r="P3092" s="146"/>
      <c r="Q3092" s="116"/>
      <c r="R3092" s="93"/>
      <c r="T3092" s="120"/>
      <c r="V3092" s="120"/>
      <c r="AD3092" s="116"/>
      <c r="AE3092" s="116"/>
      <c r="AG3092" s="140"/>
      <c r="AH3092" s="140"/>
      <c r="AI3092" s="146" t="s">
        <v>31</v>
      </c>
      <c r="AJ3092" s="146" t="s">
        <v>31</v>
      </c>
      <c r="AK3092" s="120"/>
    </row>
    <row r="3093">
      <c r="D3093" s="141"/>
      <c r="G3093" s="114"/>
      <c r="H3093" s="39"/>
      <c r="N3093" s="116"/>
      <c r="P3093" s="146"/>
      <c r="Q3093" s="116"/>
      <c r="R3093" s="93"/>
      <c r="T3093" s="120"/>
      <c r="V3093" s="120"/>
      <c r="AD3093" s="116"/>
      <c r="AE3093" s="116"/>
      <c r="AG3093" s="140"/>
      <c r="AH3093" s="140"/>
      <c r="AI3093" s="146" t="s">
        <v>31</v>
      </c>
      <c r="AJ3093" s="146" t="s">
        <v>31</v>
      </c>
      <c r="AK3093" s="120"/>
    </row>
    <row r="3094">
      <c r="D3094" s="141"/>
      <c r="G3094" s="114"/>
      <c r="H3094" s="39"/>
      <c r="N3094" s="116"/>
      <c r="P3094" s="146"/>
      <c r="Q3094" s="116"/>
      <c r="R3094" s="93"/>
      <c r="T3094" s="120"/>
      <c r="V3094" s="120"/>
      <c r="AD3094" s="116"/>
      <c r="AE3094" s="116"/>
      <c r="AG3094" s="140"/>
      <c r="AH3094" s="140"/>
      <c r="AI3094" s="146" t="s">
        <v>31</v>
      </c>
      <c r="AJ3094" s="146" t="s">
        <v>31</v>
      </c>
      <c r="AK3094" s="120"/>
    </row>
    <row r="3095">
      <c r="D3095" s="141"/>
      <c r="G3095" s="114"/>
      <c r="H3095" s="39"/>
      <c r="N3095" s="116"/>
      <c r="P3095" s="146"/>
      <c r="Q3095" s="116"/>
      <c r="R3095" s="93"/>
      <c r="T3095" s="120"/>
      <c r="V3095" s="120"/>
      <c r="AD3095" s="116"/>
      <c r="AE3095" s="116"/>
      <c r="AG3095" s="140"/>
      <c r="AH3095" s="140"/>
      <c r="AI3095" s="146" t="s">
        <v>31</v>
      </c>
      <c r="AJ3095" s="146" t="s">
        <v>31</v>
      </c>
      <c r="AK3095" s="120"/>
    </row>
    <row r="3096">
      <c r="D3096" s="141"/>
      <c r="G3096" s="114"/>
      <c r="H3096" s="39"/>
      <c r="N3096" s="116"/>
      <c r="P3096" s="146"/>
      <c r="Q3096" s="116"/>
      <c r="R3096" s="93"/>
      <c r="T3096" s="120"/>
      <c r="V3096" s="120"/>
      <c r="AD3096" s="116"/>
      <c r="AE3096" s="116"/>
      <c r="AG3096" s="140"/>
      <c r="AH3096" s="140"/>
      <c r="AI3096" s="146" t="s">
        <v>31</v>
      </c>
      <c r="AJ3096" s="146" t="s">
        <v>31</v>
      </c>
      <c r="AK3096" s="120"/>
    </row>
    <row r="3097">
      <c r="D3097" s="141"/>
      <c r="G3097" s="114"/>
      <c r="H3097" s="39"/>
      <c r="N3097" s="116"/>
      <c r="P3097" s="146"/>
      <c r="Q3097" s="116"/>
      <c r="R3097" s="93"/>
      <c r="T3097" s="120"/>
      <c r="V3097" s="120"/>
      <c r="AD3097" s="116"/>
      <c r="AE3097" s="116"/>
      <c r="AG3097" s="140"/>
      <c r="AH3097" s="140"/>
      <c r="AI3097" s="146" t="s">
        <v>31</v>
      </c>
      <c r="AJ3097" s="146" t="s">
        <v>31</v>
      </c>
      <c r="AK3097" s="120"/>
    </row>
    <row r="3098">
      <c r="D3098" s="141"/>
      <c r="G3098" s="114"/>
      <c r="H3098" s="39"/>
      <c r="N3098" s="116"/>
      <c r="P3098" s="146"/>
      <c r="Q3098" s="116"/>
      <c r="R3098" s="93"/>
      <c r="T3098" s="120"/>
      <c r="V3098" s="120"/>
      <c r="AD3098" s="116"/>
      <c r="AE3098" s="116"/>
      <c r="AG3098" s="140"/>
      <c r="AH3098" s="140"/>
      <c r="AI3098" s="146" t="s">
        <v>31</v>
      </c>
      <c r="AJ3098" s="146" t="s">
        <v>31</v>
      </c>
      <c r="AK3098" s="120"/>
    </row>
    <row r="3099">
      <c r="D3099" s="141"/>
      <c r="G3099" s="114"/>
      <c r="H3099" s="39"/>
      <c r="N3099" s="116"/>
      <c r="P3099" s="146"/>
      <c r="Q3099" s="116"/>
      <c r="R3099" s="93"/>
      <c r="T3099" s="120"/>
      <c r="V3099" s="120"/>
      <c r="AD3099" s="116"/>
      <c r="AE3099" s="116"/>
      <c r="AG3099" s="140"/>
      <c r="AH3099" s="140"/>
      <c r="AI3099" s="146" t="s">
        <v>31</v>
      </c>
      <c r="AJ3099" s="146" t="s">
        <v>31</v>
      </c>
      <c r="AK3099" s="120"/>
    </row>
    <row r="3100">
      <c r="D3100" s="141"/>
      <c r="G3100" s="114"/>
      <c r="H3100" s="39"/>
      <c r="N3100" s="116"/>
      <c r="P3100" s="146"/>
      <c r="Q3100" s="116"/>
      <c r="R3100" s="93"/>
      <c r="T3100" s="120"/>
      <c r="V3100" s="120"/>
      <c r="AD3100" s="116"/>
      <c r="AE3100" s="116"/>
      <c r="AG3100" s="140"/>
      <c r="AH3100" s="140"/>
      <c r="AI3100" s="146" t="s">
        <v>31</v>
      </c>
      <c r="AJ3100" s="146" t="s">
        <v>31</v>
      </c>
      <c r="AK3100" s="120"/>
    </row>
    <row r="3101">
      <c r="D3101" s="141"/>
      <c r="G3101" s="114"/>
      <c r="H3101" s="39"/>
      <c r="N3101" s="116"/>
      <c r="P3101" s="146"/>
      <c r="Q3101" s="116"/>
      <c r="R3101" s="93"/>
      <c r="T3101" s="120"/>
      <c r="V3101" s="120"/>
      <c r="AD3101" s="116"/>
      <c r="AE3101" s="116"/>
      <c r="AG3101" s="140"/>
      <c r="AH3101" s="140"/>
      <c r="AI3101" s="146" t="s">
        <v>31</v>
      </c>
      <c r="AJ3101" s="146" t="s">
        <v>31</v>
      </c>
      <c r="AK3101" s="120"/>
    </row>
    <row r="3102">
      <c r="D3102" s="141"/>
      <c r="G3102" s="114"/>
      <c r="H3102" s="39"/>
      <c r="N3102" s="116"/>
      <c r="P3102" s="146"/>
      <c r="Q3102" s="116"/>
      <c r="R3102" s="93"/>
      <c r="T3102" s="120"/>
      <c r="V3102" s="120"/>
      <c r="AD3102" s="116"/>
      <c r="AE3102" s="116"/>
      <c r="AG3102" s="140"/>
      <c r="AH3102" s="140"/>
      <c r="AI3102" s="146" t="s">
        <v>31</v>
      </c>
      <c r="AJ3102" s="146" t="s">
        <v>31</v>
      </c>
      <c r="AK3102" s="120"/>
    </row>
    <row r="3103">
      <c r="D3103" s="141"/>
      <c r="G3103" s="114"/>
      <c r="H3103" s="39"/>
      <c r="N3103" s="116"/>
      <c r="P3103" s="146"/>
      <c r="Q3103" s="116"/>
      <c r="R3103" s="93"/>
      <c r="T3103" s="120"/>
      <c r="V3103" s="120"/>
      <c r="AD3103" s="116"/>
      <c r="AE3103" s="116"/>
      <c r="AG3103" s="140"/>
      <c r="AH3103" s="140"/>
      <c r="AI3103" s="146" t="s">
        <v>31</v>
      </c>
      <c r="AJ3103" s="146" t="s">
        <v>31</v>
      </c>
      <c r="AK3103" s="120"/>
    </row>
    <row r="3104">
      <c r="D3104" s="141"/>
      <c r="G3104" s="114"/>
      <c r="H3104" s="39"/>
      <c r="N3104" s="116"/>
      <c r="P3104" s="146"/>
      <c r="Q3104" s="116"/>
      <c r="R3104" s="93"/>
      <c r="T3104" s="120"/>
      <c r="V3104" s="120"/>
      <c r="AD3104" s="116"/>
      <c r="AE3104" s="116"/>
      <c r="AG3104" s="140"/>
      <c r="AH3104" s="140"/>
      <c r="AI3104" s="146" t="s">
        <v>31</v>
      </c>
      <c r="AJ3104" s="146" t="s">
        <v>31</v>
      </c>
      <c r="AK3104" s="120"/>
    </row>
    <row r="3105">
      <c r="D3105" s="141"/>
      <c r="G3105" s="114"/>
      <c r="H3105" s="39"/>
      <c r="N3105" s="116"/>
      <c r="P3105" s="146"/>
      <c r="Q3105" s="116"/>
      <c r="R3105" s="93"/>
      <c r="T3105" s="120"/>
      <c r="V3105" s="120"/>
      <c r="AD3105" s="116"/>
      <c r="AE3105" s="116"/>
      <c r="AG3105" s="140"/>
      <c r="AH3105" s="140"/>
      <c r="AI3105" s="146" t="s">
        <v>31</v>
      </c>
      <c r="AJ3105" s="146" t="s">
        <v>31</v>
      </c>
      <c r="AK3105" s="120"/>
    </row>
    <row r="3106">
      <c r="D3106" s="141"/>
      <c r="G3106" s="114"/>
      <c r="H3106" s="39"/>
      <c r="N3106" s="116"/>
      <c r="P3106" s="146"/>
      <c r="Q3106" s="116"/>
      <c r="R3106" s="93"/>
      <c r="T3106" s="120"/>
      <c r="V3106" s="120"/>
      <c r="AD3106" s="116"/>
      <c r="AE3106" s="116"/>
      <c r="AG3106" s="140"/>
      <c r="AH3106" s="140"/>
      <c r="AI3106" s="146" t="s">
        <v>31</v>
      </c>
      <c r="AJ3106" s="146" t="s">
        <v>31</v>
      </c>
      <c r="AK3106" s="120"/>
    </row>
    <row r="3107">
      <c r="D3107" s="141"/>
      <c r="G3107" s="114"/>
      <c r="H3107" s="39"/>
      <c r="N3107" s="116"/>
      <c r="P3107" s="146"/>
      <c r="Q3107" s="116"/>
      <c r="R3107" s="93"/>
      <c r="T3107" s="120"/>
      <c r="V3107" s="120"/>
      <c r="AD3107" s="116"/>
      <c r="AE3107" s="116"/>
      <c r="AG3107" s="140"/>
      <c r="AH3107" s="140"/>
      <c r="AI3107" s="146" t="s">
        <v>31</v>
      </c>
      <c r="AJ3107" s="146" t="s">
        <v>31</v>
      </c>
      <c r="AK3107" s="120"/>
    </row>
    <row r="3108">
      <c r="D3108" s="141"/>
      <c r="G3108" s="114"/>
      <c r="H3108" s="39"/>
      <c r="N3108" s="116"/>
      <c r="P3108" s="146"/>
      <c r="Q3108" s="116"/>
      <c r="R3108" s="93"/>
      <c r="T3108" s="120"/>
      <c r="V3108" s="120"/>
      <c r="AD3108" s="116"/>
      <c r="AE3108" s="116"/>
      <c r="AG3108" s="140"/>
      <c r="AH3108" s="140"/>
      <c r="AI3108" s="146" t="s">
        <v>31</v>
      </c>
      <c r="AJ3108" s="146" t="s">
        <v>31</v>
      </c>
      <c r="AK3108" s="120"/>
    </row>
    <row r="3109">
      <c r="D3109" s="141"/>
      <c r="G3109" s="114"/>
      <c r="H3109" s="39"/>
      <c r="N3109" s="116"/>
      <c r="P3109" s="146"/>
      <c r="Q3109" s="116"/>
      <c r="R3109" s="93"/>
      <c r="T3109" s="120"/>
      <c r="V3109" s="120"/>
      <c r="AD3109" s="116"/>
      <c r="AE3109" s="116"/>
      <c r="AG3109" s="140"/>
      <c r="AH3109" s="140"/>
      <c r="AI3109" s="146" t="s">
        <v>31</v>
      </c>
      <c r="AJ3109" s="146" t="s">
        <v>31</v>
      </c>
      <c r="AK3109" s="120"/>
    </row>
    <row r="3110">
      <c r="D3110" s="141"/>
      <c r="G3110" s="114"/>
      <c r="H3110" s="39"/>
      <c r="N3110" s="116"/>
      <c r="P3110" s="146"/>
      <c r="Q3110" s="116"/>
      <c r="R3110" s="93"/>
      <c r="T3110" s="120"/>
      <c r="V3110" s="120"/>
      <c r="AD3110" s="116"/>
      <c r="AE3110" s="116"/>
      <c r="AG3110" s="140"/>
      <c r="AH3110" s="140"/>
      <c r="AI3110" s="146" t="s">
        <v>31</v>
      </c>
      <c r="AJ3110" s="146" t="s">
        <v>31</v>
      </c>
      <c r="AK3110" s="120"/>
    </row>
    <row r="3111">
      <c r="D3111" s="141"/>
      <c r="G3111" s="114"/>
      <c r="H3111" s="39"/>
      <c r="N3111" s="116"/>
      <c r="P3111" s="146"/>
      <c r="Q3111" s="116"/>
      <c r="R3111" s="93"/>
      <c r="T3111" s="120"/>
      <c r="V3111" s="120"/>
      <c r="AD3111" s="116"/>
      <c r="AE3111" s="116"/>
      <c r="AG3111" s="140"/>
      <c r="AH3111" s="140"/>
      <c r="AI3111" s="146" t="s">
        <v>31</v>
      </c>
      <c r="AJ3111" s="146" t="s">
        <v>31</v>
      </c>
      <c r="AK3111" s="120"/>
    </row>
    <row r="3112">
      <c r="D3112" s="141"/>
      <c r="G3112" s="114"/>
      <c r="H3112" s="39"/>
      <c r="N3112" s="116"/>
      <c r="P3112" s="146"/>
      <c r="Q3112" s="116"/>
      <c r="R3112" s="93"/>
      <c r="T3112" s="120"/>
      <c r="V3112" s="120"/>
      <c r="AD3112" s="116"/>
      <c r="AE3112" s="116"/>
      <c r="AG3112" s="140"/>
      <c r="AH3112" s="140"/>
      <c r="AI3112" s="146" t="s">
        <v>31</v>
      </c>
      <c r="AJ3112" s="146" t="s">
        <v>31</v>
      </c>
      <c r="AK3112" s="120"/>
    </row>
    <row r="3113">
      <c r="D3113" s="141"/>
      <c r="G3113" s="114"/>
      <c r="H3113" s="39"/>
      <c r="N3113" s="116"/>
      <c r="P3113" s="146"/>
      <c r="Q3113" s="116"/>
      <c r="R3113" s="93"/>
      <c r="T3113" s="120"/>
      <c r="V3113" s="120"/>
      <c r="AD3113" s="116"/>
      <c r="AE3113" s="116"/>
      <c r="AG3113" s="140"/>
      <c r="AH3113" s="140"/>
      <c r="AI3113" s="146" t="s">
        <v>31</v>
      </c>
      <c r="AJ3113" s="146" t="s">
        <v>31</v>
      </c>
      <c r="AK3113" s="120"/>
    </row>
    <row r="3114">
      <c r="D3114" s="141"/>
      <c r="G3114" s="114"/>
      <c r="H3114" s="39"/>
      <c r="N3114" s="116"/>
      <c r="P3114" s="146"/>
      <c r="Q3114" s="116"/>
      <c r="R3114" s="93"/>
      <c r="T3114" s="120"/>
      <c r="V3114" s="120"/>
      <c r="AD3114" s="116"/>
      <c r="AE3114" s="116"/>
      <c r="AG3114" s="140"/>
      <c r="AH3114" s="140"/>
      <c r="AI3114" s="146" t="s">
        <v>31</v>
      </c>
      <c r="AJ3114" s="146" t="s">
        <v>31</v>
      </c>
      <c r="AK3114" s="120"/>
    </row>
    <row r="3115">
      <c r="D3115" s="141"/>
      <c r="G3115" s="114"/>
      <c r="H3115" s="39"/>
      <c r="N3115" s="116"/>
      <c r="P3115" s="146"/>
      <c r="Q3115" s="116"/>
      <c r="R3115" s="93"/>
      <c r="T3115" s="120"/>
      <c r="V3115" s="120"/>
      <c r="AD3115" s="116"/>
      <c r="AE3115" s="116"/>
      <c r="AG3115" s="140"/>
      <c r="AH3115" s="140"/>
      <c r="AI3115" s="146" t="s">
        <v>31</v>
      </c>
      <c r="AJ3115" s="146" t="s">
        <v>31</v>
      </c>
      <c r="AK3115" s="120"/>
    </row>
    <row r="3116">
      <c r="D3116" s="141"/>
      <c r="G3116" s="114"/>
      <c r="H3116" s="39"/>
      <c r="N3116" s="116"/>
      <c r="P3116" s="146"/>
      <c r="Q3116" s="116"/>
      <c r="R3116" s="93"/>
      <c r="T3116" s="120"/>
      <c r="V3116" s="120"/>
      <c r="AD3116" s="116"/>
      <c r="AE3116" s="116"/>
      <c r="AG3116" s="140"/>
      <c r="AH3116" s="140"/>
      <c r="AI3116" s="146" t="s">
        <v>31</v>
      </c>
      <c r="AJ3116" s="146" t="s">
        <v>31</v>
      </c>
      <c r="AK3116" s="120"/>
    </row>
    <row r="3117">
      <c r="D3117" s="141"/>
      <c r="G3117" s="114"/>
      <c r="H3117" s="39"/>
      <c r="N3117" s="116"/>
      <c r="P3117" s="146"/>
      <c r="Q3117" s="116"/>
      <c r="R3117" s="93"/>
      <c r="T3117" s="120"/>
      <c r="V3117" s="120"/>
      <c r="AD3117" s="116"/>
      <c r="AE3117" s="116"/>
      <c r="AG3117" s="140"/>
      <c r="AH3117" s="140"/>
      <c r="AI3117" s="146" t="s">
        <v>31</v>
      </c>
      <c r="AJ3117" s="146" t="s">
        <v>31</v>
      </c>
      <c r="AK3117" s="120"/>
    </row>
    <row r="3118">
      <c r="D3118" s="141"/>
      <c r="G3118" s="114"/>
      <c r="H3118" s="39"/>
      <c r="N3118" s="116"/>
      <c r="P3118" s="146"/>
      <c r="Q3118" s="116"/>
      <c r="R3118" s="93"/>
      <c r="T3118" s="120"/>
      <c r="V3118" s="120"/>
      <c r="AD3118" s="116"/>
      <c r="AE3118" s="116"/>
      <c r="AG3118" s="140"/>
      <c r="AH3118" s="140"/>
      <c r="AI3118" s="146" t="s">
        <v>31</v>
      </c>
      <c r="AJ3118" s="146" t="s">
        <v>31</v>
      </c>
      <c r="AK3118" s="120"/>
    </row>
    <row r="3119">
      <c r="D3119" s="141"/>
      <c r="G3119" s="114"/>
      <c r="H3119" s="39"/>
      <c r="N3119" s="116"/>
      <c r="P3119" s="146"/>
      <c r="Q3119" s="116"/>
      <c r="R3119" s="93"/>
      <c r="T3119" s="120"/>
      <c r="V3119" s="120"/>
      <c r="AD3119" s="116"/>
      <c r="AE3119" s="116"/>
      <c r="AG3119" s="140"/>
      <c r="AH3119" s="140"/>
      <c r="AI3119" s="146" t="s">
        <v>31</v>
      </c>
      <c r="AJ3119" s="146" t="s">
        <v>31</v>
      </c>
      <c r="AK3119" s="120"/>
    </row>
    <row r="3120">
      <c r="D3120" s="141"/>
      <c r="G3120" s="114"/>
      <c r="H3120" s="39"/>
      <c r="N3120" s="116"/>
      <c r="P3120" s="146"/>
      <c r="Q3120" s="116"/>
      <c r="R3120" s="93"/>
      <c r="T3120" s="120"/>
      <c r="V3120" s="120"/>
      <c r="AD3120" s="116"/>
      <c r="AE3120" s="116"/>
      <c r="AG3120" s="140"/>
      <c r="AH3120" s="140"/>
      <c r="AI3120" s="146" t="s">
        <v>31</v>
      </c>
      <c r="AJ3120" s="146" t="s">
        <v>31</v>
      </c>
      <c r="AK3120" s="120"/>
    </row>
    <row r="3121">
      <c r="D3121" s="141"/>
      <c r="G3121" s="114"/>
      <c r="H3121" s="39"/>
      <c r="N3121" s="116"/>
      <c r="P3121" s="146"/>
      <c r="Q3121" s="116"/>
      <c r="R3121" s="93"/>
      <c r="T3121" s="120"/>
      <c r="V3121" s="120"/>
      <c r="AD3121" s="116"/>
      <c r="AE3121" s="116"/>
      <c r="AG3121" s="140"/>
      <c r="AH3121" s="140"/>
      <c r="AI3121" s="146" t="s">
        <v>31</v>
      </c>
      <c r="AJ3121" s="146" t="s">
        <v>31</v>
      </c>
      <c r="AK3121" s="120"/>
    </row>
    <row r="3122">
      <c r="D3122" s="141"/>
      <c r="G3122" s="114"/>
      <c r="H3122" s="39"/>
      <c r="N3122" s="116"/>
      <c r="P3122" s="146"/>
      <c r="Q3122" s="116"/>
      <c r="R3122" s="93"/>
      <c r="T3122" s="120"/>
      <c r="V3122" s="120"/>
      <c r="AD3122" s="116"/>
      <c r="AE3122" s="116"/>
      <c r="AG3122" s="140"/>
      <c r="AH3122" s="140"/>
      <c r="AI3122" s="146" t="s">
        <v>31</v>
      </c>
      <c r="AJ3122" s="146" t="s">
        <v>31</v>
      </c>
      <c r="AK3122" s="120"/>
    </row>
    <row r="3123">
      <c r="D3123" s="141"/>
      <c r="G3123" s="114"/>
      <c r="H3123" s="39"/>
      <c r="N3123" s="116"/>
      <c r="P3123" s="146"/>
      <c r="Q3123" s="116"/>
      <c r="R3123" s="93"/>
      <c r="T3123" s="120"/>
      <c r="V3123" s="120"/>
      <c r="AD3123" s="116"/>
      <c r="AE3123" s="116"/>
      <c r="AG3123" s="140"/>
      <c r="AH3123" s="140"/>
      <c r="AI3123" s="146" t="s">
        <v>31</v>
      </c>
      <c r="AJ3123" s="146" t="s">
        <v>31</v>
      </c>
      <c r="AK3123" s="120"/>
    </row>
    <row r="3124">
      <c r="D3124" s="141"/>
      <c r="G3124" s="114"/>
      <c r="H3124" s="39"/>
      <c r="N3124" s="116"/>
      <c r="P3124" s="146"/>
      <c r="Q3124" s="116"/>
      <c r="R3124" s="93"/>
      <c r="T3124" s="120"/>
      <c r="V3124" s="120"/>
      <c r="AD3124" s="116"/>
      <c r="AE3124" s="116"/>
      <c r="AG3124" s="140"/>
      <c r="AH3124" s="140"/>
      <c r="AI3124" s="146" t="s">
        <v>31</v>
      </c>
      <c r="AJ3124" s="146" t="s">
        <v>31</v>
      </c>
      <c r="AK3124" s="120"/>
    </row>
    <row r="3125">
      <c r="D3125" s="141"/>
      <c r="G3125" s="114"/>
      <c r="H3125" s="39"/>
      <c r="N3125" s="116"/>
      <c r="P3125" s="146"/>
      <c r="Q3125" s="116"/>
      <c r="R3125" s="93"/>
      <c r="T3125" s="120"/>
      <c r="V3125" s="120"/>
      <c r="AD3125" s="116"/>
      <c r="AE3125" s="116"/>
      <c r="AG3125" s="140"/>
      <c r="AH3125" s="140"/>
      <c r="AI3125" s="146" t="s">
        <v>31</v>
      </c>
      <c r="AJ3125" s="146" t="s">
        <v>31</v>
      </c>
      <c r="AK3125" s="120"/>
    </row>
    <row r="3126">
      <c r="D3126" s="141"/>
      <c r="G3126" s="114"/>
      <c r="H3126" s="39"/>
      <c r="N3126" s="116"/>
      <c r="P3126" s="146"/>
      <c r="Q3126" s="116"/>
      <c r="R3126" s="93"/>
      <c r="T3126" s="120"/>
      <c r="V3126" s="120"/>
      <c r="AD3126" s="116"/>
      <c r="AE3126" s="116"/>
      <c r="AG3126" s="140"/>
      <c r="AH3126" s="140"/>
      <c r="AI3126" s="146" t="s">
        <v>31</v>
      </c>
      <c r="AJ3126" s="146" t="s">
        <v>31</v>
      </c>
      <c r="AK3126" s="120"/>
    </row>
    <row r="3127">
      <c r="D3127" s="141"/>
      <c r="G3127" s="114"/>
      <c r="H3127" s="39"/>
      <c r="N3127" s="116"/>
      <c r="P3127" s="146"/>
      <c r="Q3127" s="116"/>
      <c r="R3127" s="93"/>
      <c r="T3127" s="120"/>
      <c r="V3127" s="120"/>
      <c r="AD3127" s="116"/>
      <c r="AE3127" s="116"/>
      <c r="AG3127" s="140"/>
      <c r="AH3127" s="140"/>
      <c r="AI3127" s="146" t="s">
        <v>31</v>
      </c>
      <c r="AJ3127" s="146" t="s">
        <v>31</v>
      </c>
      <c r="AK3127" s="120"/>
    </row>
    <row r="3128">
      <c r="D3128" s="141"/>
      <c r="G3128" s="114"/>
      <c r="H3128" s="39"/>
      <c r="N3128" s="116"/>
      <c r="P3128" s="146"/>
      <c r="Q3128" s="116"/>
      <c r="R3128" s="93"/>
      <c r="T3128" s="120"/>
      <c r="V3128" s="120"/>
      <c r="AD3128" s="116"/>
      <c r="AE3128" s="116"/>
      <c r="AG3128" s="140"/>
      <c r="AH3128" s="140"/>
      <c r="AI3128" s="146" t="s">
        <v>31</v>
      </c>
      <c r="AJ3128" s="146" t="s">
        <v>31</v>
      </c>
      <c r="AK3128" s="120"/>
    </row>
    <row r="3129">
      <c r="D3129" s="141"/>
      <c r="G3129" s="114"/>
      <c r="H3129" s="39"/>
      <c r="N3129" s="116"/>
      <c r="P3129" s="146"/>
      <c r="Q3129" s="116"/>
      <c r="R3129" s="93"/>
      <c r="T3129" s="120"/>
      <c r="V3129" s="120"/>
      <c r="AD3129" s="116"/>
      <c r="AE3129" s="116"/>
      <c r="AG3129" s="140"/>
      <c r="AH3129" s="140"/>
      <c r="AI3129" s="146" t="s">
        <v>31</v>
      </c>
      <c r="AJ3129" s="146" t="s">
        <v>31</v>
      </c>
      <c r="AK3129" s="120"/>
    </row>
    <row r="3130">
      <c r="D3130" s="141"/>
      <c r="G3130" s="114"/>
      <c r="H3130" s="39"/>
      <c r="N3130" s="116"/>
      <c r="P3130" s="146"/>
      <c r="Q3130" s="116"/>
      <c r="R3130" s="93"/>
      <c r="T3130" s="120"/>
      <c r="V3130" s="120"/>
      <c r="AD3130" s="116"/>
      <c r="AE3130" s="116"/>
      <c r="AG3130" s="140"/>
      <c r="AH3130" s="140"/>
      <c r="AI3130" s="146" t="s">
        <v>31</v>
      </c>
      <c r="AJ3130" s="146" t="s">
        <v>31</v>
      </c>
      <c r="AK3130" s="120"/>
    </row>
    <row r="3131">
      <c r="D3131" s="141"/>
      <c r="G3131" s="114"/>
      <c r="H3131" s="39"/>
      <c r="N3131" s="116"/>
      <c r="P3131" s="146"/>
      <c r="Q3131" s="116"/>
      <c r="R3131" s="93"/>
      <c r="T3131" s="120"/>
      <c r="V3131" s="120"/>
      <c r="AD3131" s="116"/>
      <c r="AE3131" s="116"/>
      <c r="AG3131" s="140"/>
      <c r="AH3131" s="140"/>
      <c r="AI3131" s="146" t="s">
        <v>31</v>
      </c>
      <c r="AJ3131" s="146" t="s">
        <v>31</v>
      </c>
      <c r="AK3131" s="120"/>
    </row>
    <row r="3132">
      <c r="D3132" s="141"/>
      <c r="G3132" s="114"/>
      <c r="H3132" s="39"/>
      <c r="N3132" s="116"/>
      <c r="P3132" s="146"/>
      <c r="Q3132" s="116"/>
      <c r="R3132" s="93"/>
      <c r="T3132" s="120"/>
      <c r="V3132" s="120"/>
      <c r="AD3132" s="116"/>
      <c r="AE3132" s="116"/>
      <c r="AG3132" s="140"/>
      <c r="AH3132" s="140"/>
      <c r="AI3132" s="146" t="s">
        <v>31</v>
      </c>
      <c r="AJ3132" s="146" t="s">
        <v>31</v>
      </c>
      <c r="AK3132" s="120"/>
    </row>
    <row r="3133">
      <c r="D3133" s="141"/>
      <c r="G3133" s="114"/>
      <c r="H3133" s="39"/>
      <c r="N3133" s="116"/>
      <c r="P3133" s="146"/>
      <c r="Q3133" s="116"/>
      <c r="R3133" s="93"/>
      <c r="T3133" s="120"/>
      <c r="V3133" s="120"/>
      <c r="AD3133" s="116"/>
      <c r="AE3133" s="116"/>
      <c r="AG3133" s="140"/>
      <c r="AH3133" s="140"/>
      <c r="AI3133" s="146" t="s">
        <v>31</v>
      </c>
      <c r="AJ3133" s="146" t="s">
        <v>31</v>
      </c>
      <c r="AK3133" s="120"/>
    </row>
    <row r="3134">
      <c r="D3134" s="141"/>
      <c r="G3134" s="114"/>
      <c r="H3134" s="39"/>
      <c r="N3134" s="116"/>
      <c r="P3134" s="146"/>
      <c r="Q3134" s="116"/>
      <c r="R3134" s="93"/>
      <c r="T3134" s="120"/>
      <c r="V3134" s="120"/>
      <c r="AD3134" s="116"/>
      <c r="AE3134" s="116"/>
      <c r="AG3134" s="140"/>
      <c r="AH3134" s="140"/>
      <c r="AI3134" s="146" t="s">
        <v>31</v>
      </c>
      <c r="AJ3134" s="146" t="s">
        <v>31</v>
      </c>
      <c r="AK3134" s="120"/>
    </row>
    <row r="3135">
      <c r="D3135" s="141"/>
      <c r="G3135" s="114"/>
      <c r="H3135" s="39"/>
      <c r="N3135" s="116"/>
      <c r="P3135" s="146"/>
      <c r="Q3135" s="116"/>
      <c r="R3135" s="93"/>
      <c r="T3135" s="120"/>
      <c r="V3135" s="120"/>
      <c r="AD3135" s="116"/>
      <c r="AE3135" s="116"/>
      <c r="AG3135" s="140"/>
      <c r="AH3135" s="140"/>
      <c r="AI3135" s="146" t="s">
        <v>31</v>
      </c>
      <c r="AJ3135" s="146" t="s">
        <v>31</v>
      </c>
      <c r="AK3135" s="120"/>
    </row>
    <row r="3136">
      <c r="D3136" s="141"/>
      <c r="G3136" s="114"/>
      <c r="H3136" s="39"/>
      <c r="N3136" s="116"/>
      <c r="P3136" s="146"/>
      <c r="Q3136" s="116"/>
      <c r="R3136" s="93"/>
      <c r="T3136" s="120"/>
      <c r="V3136" s="120"/>
      <c r="AD3136" s="116"/>
      <c r="AE3136" s="116"/>
      <c r="AG3136" s="140"/>
      <c r="AH3136" s="140"/>
      <c r="AI3136" s="146" t="s">
        <v>31</v>
      </c>
      <c r="AJ3136" s="146" t="s">
        <v>31</v>
      </c>
      <c r="AK3136" s="120"/>
    </row>
    <row r="3137">
      <c r="D3137" s="141"/>
      <c r="G3137" s="114"/>
      <c r="H3137" s="39"/>
      <c r="N3137" s="116"/>
      <c r="P3137" s="146"/>
      <c r="Q3137" s="116"/>
      <c r="R3137" s="93"/>
      <c r="T3137" s="120"/>
      <c r="V3137" s="120"/>
      <c r="AD3137" s="116"/>
      <c r="AE3137" s="116"/>
      <c r="AG3137" s="140"/>
      <c r="AH3137" s="140"/>
      <c r="AI3137" s="146" t="s">
        <v>31</v>
      </c>
      <c r="AJ3137" s="146" t="s">
        <v>31</v>
      </c>
      <c r="AK3137" s="120"/>
    </row>
    <row r="3138">
      <c r="D3138" s="141"/>
      <c r="G3138" s="114"/>
      <c r="H3138" s="39"/>
      <c r="N3138" s="116"/>
      <c r="P3138" s="146"/>
      <c r="Q3138" s="116"/>
      <c r="R3138" s="93"/>
      <c r="T3138" s="120"/>
      <c r="V3138" s="120"/>
      <c r="AD3138" s="116"/>
      <c r="AE3138" s="116"/>
      <c r="AG3138" s="140"/>
      <c r="AH3138" s="140"/>
      <c r="AI3138" s="146" t="s">
        <v>31</v>
      </c>
      <c r="AJ3138" s="146" t="s">
        <v>31</v>
      </c>
      <c r="AK3138" s="120"/>
    </row>
    <row r="3139">
      <c r="D3139" s="141"/>
      <c r="G3139" s="114"/>
      <c r="H3139" s="39"/>
      <c r="N3139" s="116"/>
      <c r="P3139" s="146"/>
      <c r="Q3139" s="116"/>
      <c r="R3139" s="93"/>
      <c r="T3139" s="120"/>
      <c r="V3139" s="120"/>
      <c r="AD3139" s="116"/>
      <c r="AE3139" s="116"/>
      <c r="AG3139" s="140"/>
      <c r="AH3139" s="140"/>
      <c r="AI3139" s="146" t="s">
        <v>31</v>
      </c>
      <c r="AJ3139" s="146" t="s">
        <v>31</v>
      </c>
      <c r="AK3139" s="120"/>
    </row>
    <row r="3140">
      <c r="D3140" s="141"/>
      <c r="G3140" s="114"/>
      <c r="H3140" s="39"/>
      <c r="N3140" s="116"/>
      <c r="P3140" s="146"/>
      <c r="Q3140" s="116"/>
      <c r="R3140" s="93"/>
      <c r="T3140" s="120"/>
      <c r="V3140" s="120"/>
      <c r="AD3140" s="116"/>
      <c r="AE3140" s="116"/>
      <c r="AG3140" s="140"/>
      <c r="AH3140" s="140"/>
      <c r="AI3140" s="146" t="s">
        <v>31</v>
      </c>
      <c r="AJ3140" s="146" t="s">
        <v>31</v>
      </c>
      <c r="AK3140" s="120"/>
    </row>
    <row r="3141">
      <c r="D3141" s="141"/>
      <c r="G3141" s="114"/>
      <c r="H3141" s="39"/>
      <c r="N3141" s="116"/>
      <c r="P3141" s="146"/>
      <c r="Q3141" s="116"/>
      <c r="R3141" s="93"/>
      <c r="T3141" s="120"/>
      <c r="V3141" s="120"/>
      <c r="AD3141" s="116"/>
      <c r="AE3141" s="116"/>
      <c r="AG3141" s="140"/>
      <c r="AH3141" s="140"/>
      <c r="AI3141" s="146" t="s">
        <v>31</v>
      </c>
      <c r="AJ3141" s="146" t="s">
        <v>31</v>
      </c>
      <c r="AK3141" s="120"/>
    </row>
    <row r="3142">
      <c r="D3142" s="141"/>
      <c r="G3142" s="114"/>
      <c r="H3142" s="39"/>
      <c r="N3142" s="116"/>
      <c r="P3142" s="146"/>
      <c r="Q3142" s="116"/>
      <c r="R3142" s="93"/>
      <c r="T3142" s="120"/>
      <c r="V3142" s="120"/>
      <c r="AD3142" s="116"/>
      <c r="AE3142" s="116"/>
      <c r="AG3142" s="140"/>
      <c r="AH3142" s="140"/>
      <c r="AI3142" s="146" t="s">
        <v>31</v>
      </c>
      <c r="AJ3142" s="146" t="s">
        <v>31</v>
      </c>
      <c r="AK3142" s="120"/>
    </row>
    <row r="3143">
      <c r="D3143" s="141"/>
      <c r="G3143" s="114"/>
      <c r="H3143" s="39"/>
      <c r="N3143" s="116"/>
      <c r="P3143" s="146"/>
      <c r="Q3143" s="116"/>
      <c r="R3143" s="93"/>
      <c r="T3143" s="120"/>
      <c r="V3143" s="120"/>
      <c r="AD3143" s="116"/>
      <c r="AE3143" s="116"/>
      <c r="AG3143" s="140"/>
      <c r="AH3143" s="140"/>
      <c r="AI3143" s="146" t="s">
        <v>31</v>
      </c>
      <c r="AJ3143" s="146" t="s">
        <v>31</v>
      </c>
      <c r="AK3143" s="120"/>
    </row>
    <row r="3144">
      <c r="D3144" s="141"/>
      <c r="G3144" s="114"/>
      <c r="H3144" s="39"/>
      <c r="N3144" s="116"/>
      <c r="P3144" s="146"/>
      <c r="Q3144" s="116"/>
      <c r="R3144" s="93"/>
      <c r="T3144" s="120"/>
      <c r="V3144" s="120"/>
      <c r="AD3144" s="116"/>
      <c r="AE3144" s="116"/>
      <c r="AG3144" s="140"/>
      <c r="AH3144" s="140"/>
      <c r="AI3144" s="146" t="s">
        <v>31</v>
      </c>
      <c r="AJ3144" s="146" t="s">
        <v>31</v>
      </c>
      <c r="AK3144" s="120"/>
    </row>
    <row r="3145">
      <c r="D3145" s="141"/>
      <c r="G3145" s="114"/>
      <c r="H3145" s="39"/>
      <c r="N3145" s="116"/>
      <c r="P3145" s="146"/>
      <c r="Q3145" s="116"/>
      <c r="R3145" s="93"/>
      <c r="T3145" s="120"/>
      <c r="V3145" s="120"/>
      <c r="AD3145" s="116"/>
      <c r="AE3145" s="116"/>
      <c r="AG3145" s="140"/>
      <c r="AH3145" s="140"/>
      <c r="AI3145" s="146" t="s">
        <v>31</v>
      </c>
      <c r="AJ3145" s="146" t="s">
        <v>31</v>
      </c>
      <c r="AK3145" s="120"/>
    </row>
    <row r="3146">
      <c r="D3146" s="141"/>
      <c r="G3146" s="114"/>
      <c r="H3146" s="39"/>
      <c r="N3146" s="116"/>
      <c r="P3146" s="146"/>
      <c r="Q3146" s="116"/>
      <c r="R3146" s="93"/>
      <c r="T3146" s="120"/>
      <c r="V3146" s="120"/>
      <c r="AD3146" s="116"/>
      <c r="AE3146" s="116"/>
      <c r="AG3146" s="140"/>
      <c r="AH3146" s="140"/>
      <c r="AI3146" s="146" t="s">
        <v>31</v>
      </c>
      <c r="AJ3146" s="146" t="s">
        <v>31</v>
      </c>
      <c r="AK3146" s="120"/>
    </row>
    <row r="3147">
      <c r="D3147" s="141"/>
      <c r="G3147" s="114"/>
      <c r="H3147" s="39"/>
      <c r="N3147" s="116"/>
      <c r="P3147" s="146"/>
      <c r="Q3147" s="116"/>
      <c r="R3147" s="93"/>
      <c r="T3147" s="120"/>
      <c r="V3147" s="120"/>
      <c r="AD3147" s="116"/>
      <c r="AE3147" s="116"/>
      <c r="AG3147" s="140"/>
      <c r="AH3147" s="140"/>
      <c r="AI3147" s="146" t="s">
        <v>31</v>
      </c>
      <c r="AJ3147" s="146" t="s">
        <v>31</v>
      </c>
      <c r="AK3147" s="120"/>
    </row>
    <row r="3148">
      <c r="D3148" s="141"/>
      <c r="G3148" s="114"/>
      <c r="H3148" s="39"/>
      <c r="N3148" s="116"/>
      <c r="P3148" s="146"/>
      <c r="Q3148" s="116"/>
      <c r="R3148" s="93"/>
      <c r="T3148" s="120"/>
      <c r="V3148" s="120"/>
      <c r="AD3148" s="116"/>
      <c r="AE3148" s="116"/>
      <c r="AG3148" s="140"/>
      <c r="AH3148" s="140"/>
      <c r="AI3148" s="146" t="s">
        <v>31</v>
      </c>
      <c r="AJ3148" s="146" t="s">
        <v>31</v>
      </c>
      <c r="AK3148" s="120"/>
    </row>
    <row r="3149">
      <c r="D3149" s="141"/>
      <c r="G3149" s="114"/>
      <c r="H3149" s="39"/>
      <c r="N3149" s="116"/>
      <c r="P3149" s="146"/>
      <c r="Q3149" s="116"/>
      <c r="R3149" s="93"/>
      <c r="T3149" s="120"/>
      <c r="V3149" s="120"/>
      <c r="AD3149" s="116"/>
      <c r="AE3149" s="116"/>
      <c r="AG3149" s="140"/>
      <c r="AH3149" s="140"/>
      <c r="AI3149" s="146" t="s">
        <v>31</v>
      </c>
      <c r="AJ3149" s="146" t="s">
        <v>31</v>
      </c>
      <c r="AK3149" s="120"/>
    </row>
    <row r="3150">
      <c r="D3150" s="141"/>
      <c r="G3150" s="114"/>
      <c r="H3150" s="39"/>
      <c r="N3150" s="116"/>
      <c r="P3150" s="146"/>
      <c r="Q3150" s="116"/>
      <c r="R3150" s="93"/>
      <c r="T3150" s="120"/>
      <c r="V3150" s="120"/>
      <c r="AD3150" s="116"/>
      <c r="AE3150" s="116"/>
      <c r="AG3150" s="140"/>
      <c r="AH3150" s="140"/>
      <c r="AI3150" s="146" t="s">
        <v>31</v>
      </c>
      <c r="AJ3150" s="146" t="s">
        <v>31</v>
      </c>
      <c r="AK3150" s="120"/>
    </row>
    <row r="3151">
      <c r="D3151" s="141"/>
      <c r="G3151" s="114"/>
      <c r="H3151" s="39"/>
      <c r="N3151" s="116"/>
      <c r="P3151" s="146"/>
      <c r="Q3151" s="116"/>
      <c r="R3151" s="93"/>
      <c r="T3151" s="120"/>
      <c r="V3151" s="120"/>
      <c r="AD3151" s="116"/>
      <c r="AE3151" s="116"/>
      <c r="AG3151" s="140"/>
      <c r="AH3151" s="140"/>
      <c r="AI3151" s="146" t="s">
        <v>31</v>
      </c>
      <c r="AJ3151" s="146" t="s">
        <v>31</v>
      </c>
      <c r="AK3151" s="120"/>
    </row>
    <row r="3152">
      <c r="D3152" s="141"/>
      <c r="G3152" s="114"/>
      <c r="H3152" s="39"/>
      <c r="N3152" s="116"/>
      <c r="P3152" s="146"/>
      <c r="Q3152" s="116"/>
      <c r="R3152" s="93"/>
      <c r="T3152" s="120"/>
      <c r="V3152" s="120"/>
      <c r="AD3152" s="116"/>
      <c r="AE3152" s="116"/>
      <c r="AG3152" s="140"/>
      <c r="AH3152" s="140"/>
      <c r="AI3152" s="146" t="s">
        <v>31</v>
      </c>
      <c r="AJ3152" s="146" t="s">
        <v>31</v>
      </c>
      <c r="AK3152" s="120"/>
    </row>
    <row r="3153">
      <c r="D3153" s="141"/>
      <c r="G3153" s="114"/>
      <c r="H3153" s="39"/>
      <c r="N3153" s="116"/>
      <c r="P3153" s="146"/>
      <c r="Q3153" s="116"/>
      <c r="R3153" s="93"/>
      <c r="T3153" s="120"/>
      <c r="V3153" s="120"/>
      <c r="AD3153" s="116"/>
      <c r="AE3153" s="116"/>
      <c r="AG3153" s="140"/>
      <c r="AH3153" s="140"/>
      <c r="AI3153" s="146" t="s">
        <v>31</v>
      </c>
      <c r="AJ3153" s="146" t="s">
        <v>31</v>
      </c>
      <c r="AK3153" s="120"/>
    </row>
    <row r="3154">
      <c r="D3154" s="141"/>
      <c r="G3154" s="114"/>
      <c r="H3154" s="39"/>
      <c r="N3154" s="116"/>
      <c r="P3154" s="146"/>
      <c r="Q3154" s="116"/>
      <c r="R3154" s="93"/>
      <c r="T3154" s="120"/>
      <c r="V3154" s="120"/>
      <c r="AD3154" s="116"/>
      <c r="AE3154" s="116"/>
      <c r="AG3154" s="140"/>
      <c r="AH3154" s="140"/>
      <c r="AI3154" s="146" t="s">
        <v>31</v>
      </c>
      <c r="AJ3154" s="146" t="s">
        <v>31</v>
      </c>
      <c r="AK3154" s="120"/>
    </row>
    <row r="3155">
      <c r="D3155" s="141"/>
      <c r="G3155" s="114"/>
      <c r="H3155" s="39"/>
      <c r="N3155" s="116"/>
      <c r="P3155" s="146"/>
      <c r="Q3155" s="116"/>
      <c r="R3155" s="93"/>
      <c r="T3155" s="120"/>
      <c r="V3155" s="120"/>
      <c r="AD3155" s="116"/>
      <c r="AE3155" s="116"/>
      <c r="AG3155" s="140"/>
      <c r="AH3155" s="140"/>
      <c r="AI3155" s="146" t="s">
        <v>31</v>
      </c>
      <c r="AJ3155" s="146" t="s">
        <v>31</v>
      </c>
      <c r="AK3155" s="120"/>
    </row>
    <row r="3156">
      <c r="D3156" s="141"/>
      <c r="G3156" s="114"/>
      <c r="H3156" s="39"/>
      <c r="N3156" s="116"/>
      <c r="P3156" s="146"/>
      <c r="Q3156" s="116"/>
      <c r="R3156" s="93"/>
      <c r="T3156" s="120"/>
      <c r="V3156" s="120"/>
      <c r="AD3156" s="116"/>
      <c r="AE3156" s="116"/>
      <c r="AG3156" s="140"/>
      <c r="AH3156" s="140"/>
      <c r="AI3156" s="146" t="s">
        <v>31</v>
      </c>
      <c r="AJ3156" s="146" t="s">
        <v>31</v>
      </c>
      <c r="AK3156" s="120"/>
    </row>
    <row r="3157">
      <c r="D3157" s="141"/>
      <c r="G3157" s="114"/>
      <c r="H3157" s="39"/>
      <c r="N3157" s="116"/>
      <c r="P3157" s="146"/>
      <c r="Q3157" s="116"/>
      <c r="R3157" s="93"/>
      <c r="T3157" s="120"/>
      <c r="V3157" s="120"/>
      <c r="AD3157" s="116"/>
      <c r="AE3157" s="116"/>
      <c r="AG3157" s="140"/>
      <c r="AH3157" s="140"/>
      <c r="AI3157" s="146" t="s">
        <v>31</v>
      </c>
      <c r="AJ3157" s="146" t="s">
        <v>31</v>
      </c>
      <c r="AK3157" s="120"/>
    </row>
    <row r="3158">
      <c r="D3158" s="141"/>
      <c r="G3158" s="114"/>
      <c r="H3158" s="39"/>
      <c r="N3158" s="116"/>
      <c r="P3158" s="146"/>
      <c r="Q3158" s="116"/>
      <c r="R3158" s="93"/>
      <c r="T3158" s="120"/>
      <c r="V3158" s="120"/>
      <c r="AD3158" s="116"/>
      <c r="AE3158" s="116"/>
      <c r="AG3158" s="140"/>
      <c r="AH3158" s="140"/>
      <c r="AI3158" s="146" t="s">
        <v>31</v>
      </c>
      <c r="AJ3158" s="146" t="s">
        <v>31</v>
      </c>
      <c r="AK3158" s="120"/>
    </row>
    <row r="3159">
      <c r="D3159" s="141"/>
      <c r="G3159" s="114"/>
      <c r="H3159" s="39"/>
      <c r="N3159" s="116"/>
      <c r="P3159" s="146"/>
      <c r="Q3159" s="116"/>
      <c r="R3159" s="93"/>
      <c r="T3159" s="120"/>
      <c r="V3159" s="120"/>
      <c r="AD3159" s="116"/>
      <c r="AE3159" s="116"/>
      <c r="AG3159" s="140"/>
      <c r="AH3159" s="140"/>
      <c r="AI3159" s="146" t="s">
        <v>31</v>
      </c>
      <c r="AJ3159" s="146" t="s">
        <v>31</v>
      </c>
      <c r="AK3159" s="120"/>
    </row>
    <row r="3160">
      <c r="D3160" s="141"/>
      <c r="G3160" s="114"/>
      <c r="H3160" s="39"/>
      <c r="N3160" s="116"/>
      <c r="P3160" s="146"/>
      <c r="Q3160" s="116"/>
      <c r="R3160" s="93"/>
      <c r="T3160" s="120"/>
      <c r="V3160" s="120"/>
      <c r="AD3160" s="116"/>
      <c r="AE3160" s="116"/>
      <c r="AG3160" s="140"/>
      <c r="AH3160" s="140"/>
      <c r="AI3160" s="146" t="s">
        <v>31</v>
      </c>
      <c r="AJ3160" s="146" t="s">
        <v>31</v>
      </c>
      <c r="AK3160" s="120"/>
    </row>
    <row r="3161">
      <c r="D3161" s="141"/>
      <c r="G3161" s="114"/>
      <c r="H3161" s="39"/>
      <c r="N3161" s="116"/>
      <c r="P3161" s="146"/>
      <c r="Q3161" s="116"/>
      <c r="R3161" s="93"/>
      <c r="T3161" s="120"/>
      <c r="V3161" s="120"/>
      <c r="AD3161" s="116"/>
      <c r="AE3161" s="116"/>
      <c r="AG3161" s="140"/>
      <c r="AH3161" s="140"/>
      <c r="AI3161" s="146" t="s">
        <v>31</v>
      </c>
      <c r="AJ3161" s="146" t="s">
        <v>31</v>
      </c>
      <c r="AK3161" s="120"/>
    </row>
    <row r="3162">
      <c r="D3162" s="141"/>
      <c r="G3162" s="114"/>
      <c r="H3162" s="39"/>
      <c r="N3162" s="116"/>
      <c r="P3162" s="146"/>
      <c r="Q3162" s="116"/>
      <c r="R3162" s="93"/>
      <c r="T3162" s="120"/>
      <c r="V3162" s="120"/>
      <c r="AD3162" s="116"/>
      <c r="AE3162" s="116"/>
      <c r="AG3162" s="140"/>
      <c r="AH3162" s="140"/>
      <c r="AI3162" s="146" t="s">
        <v>31</v>
      </c>
      <c r="AJ3162" s="146" t="s">
        <v>31</v>
      </c>
      <c r="AK3162" s="120"/>
    </row>
    <row r="3163">
      <c r="D3163" s="141"/>
      <c r="G3163" s="114"/>
      <c r="H3163" s="39"/>
      <c r="N3163" s="116"/>
      <c r="P3163" s="146"/>
      <c r="Q3163" s="116"/>
      <c r="R3163" s="93"/>
      <c r="T3163" s="120"/>
      <c r="V3163" s="120"/>
      <c r="AD3163" s="116"/>
      <c r="AE3163" s="116"/>
      <c r="AG3163" s="140"/>
      <c r="AH3163" s="140"/>
      <c r="AI3163" s="146" t="s">
        <v>31</v>
      </c>
      <c r="AJ3163" s="146" t="s">
        <v>31</v>
      </c>
      <c r="AK3163" s="120"/>
    </row>
    <row r="3164">
      <c r="D3164" s="141"/>
      <c r="G3164" s="114"/>
      <c r="H3164" s="39"/>
      <c r="N3164" s="116"/>
      <c r="P3164" s="146"/>
      <c r="Q3164" s="116"/>
      <c r="R3164" s="93"/>
      <c r="T3164" s="120"/>
      <c r="V3164" s="120"/>
      <c r="AD3164" s="116"/>
      <c r="AE3164" s="116"/>
      <c r="AG3164" s="140"/>
      <c r="AH3164" s="140"/>
      <c r="AI3164" s="146" t="s">
        <v>31</v>
      </c>
      <c r="AJ3164" s="146" t="s">
        <v>31</v>
      </c>
      <c r="AK3164" s="120"/>
    </row>
    <row r="3165">
      <c r="D3165" s="141"/>
      <c r="G3165" s="114"/>
      <c r="H3165" s="39"/>
      <c r="N3165" s="116"/>
      <c r="P3165" s="146"/>
      <c r="Q3165" s="116"/>
      <c r="R3165" s="93"/>
      <c r="T3165" s="120"/>
      <c r="V3165" s="120"/>
      <c r="AD3165" s="116"/>
      <c r="AE3165" s="116"/>
      <c r="AG3165" s="140"/>
      <c r="AH3165" s="140"/>
      <c r="AI3165" s="146" t="s">
        <v>31</v>
      </c>
      <c r="AJ3165" s="146" t="s">
        <v>31</v>
      </c>
      <c r="AK3165" s="120"/>
    </row>
    <row r="3166">
      <c r="D3166" s="141"/>
      <c r="G3166" s="114"/>
      <c r="H3166" s="39"/>
      <c r="N3166" s="116"/>
      <c r="P3166" s="146"/>
      <c r="Q3166" s="116"/>
      <c r="R3166" s="93"/>
      <c r="T3166" s="120"/>
      <c r="V3166" s="120"/>
      <c r="AD3166" s="116"/>
      <c r="AE3166" s="116"/>
      <c r="AG3166" s="140"/>
      <c r="AH3166" s="140"/>
      <c r="AI3166" s="146" t="s">
        <v>31</v>
      </c>
      <c r="AJ3166" s="146" t="s">
        <v>31</v>
      </c>
      <c r="AK3166" s="120"/>
    </row>
    <row r="3167">
      <c r="D3167" s="141"/>
      <c r="G3167" s="114"/>
      <c r="H3167" s="39"/>
      <c r="N3167" s="116"/>
      <c r="P3167" s="146"/>
      <c r="Q3167" s="116"/>
      <c r="R3167" s="93"/>
      <c r="T3167" s="120"/>
      <c r="V3167" s="120"/>
      <c r="AD3167" s="116"/>
      <c r="AE3167" s="116"/>
      <c r="AG3167" s="140"/>
      <c r="AH3167" s="140"/>
      <c r="AI3167" s="146" t="s">
        <v>31</v>
      </c>
      <c r="AJ3167" s="146" t="s">
        <v>31</v>
      </c>
      <c r="AK3167" s="120"/>
    </row>
    <row r="3168">
      <c r="D3168" s="141"/>
      <c r="G3168" s="114"/>
      <c r="H3168" s="39"/>
      <c r="N3168" s="116"/>
      <c r="P3168" s="146"/>
      <c r="Q3168" s="116"/>
      <c r="R3168" s="93"/>
      <c r="T3168" s="120"/>
      <c r="V3168" s="120"/>
      <c r="AD3168" s="116"/>
      <c r="AE3168" s="116"/>
      <c r="AG3168" s="140"/>
      <c r="AH3168" s="140"/>
      <c r="AI3168" s="146" t="s">
        <v>31</v>
      </c>
      <c r="AJ3168" s="146" t="s">
        <v>31</v>
      </c>
      <c r="AK3168" s="120"/>
    </row>
    <row r="3169">
      <c r="D3169" s="141"/>
      <c r="G3169" s="114"/>
      <c r="H3169" s="39"/>
      <c r="N3169" s="116"/>
      <c r="P3169" s="146"/>
      <c r="Q3169" s="116"/>
      <c r="R3169" s="93"/>
      <c r="T3169" s="120"/>
      <c r="V3169" s="120"/>
      <c r="AD3169" s="116"/>
      <c r="AE3169" s="116"/>
      <c r="AG3169" s="140"/>
      <c r="AH3169" s="140"/>
      <c r="AI3169" s="146" t="s">
        <v>31</v>
      </c>
      <c r="AJ3169" s="146" t="s">
        <v>31</v>
      </c>
      <c r="AK3169" s="120"/>
    </row>
    <row r="3170">
      <c r="D3170" s="141"/>
      <c r="G3170" s="114"/>
      <c r="H3170" s="39"/>
      <c r="N3170" s="116"/>
      <c r="P3170" s="146"/>
      <c r="Q3170" s="116"/>
      <c r="R3170" s="93"/>
      <c r="T3170" s="120"/>
      <c r="V3170" s="120"/>
      <c r="AD3170" s="116"/>
      <c r="AE3170" s="116"/>
      <c r="AG3170" s="140"/>
      <c r="AH3170" s="140"/>
      <c r="AI3170" s="146" t="s">
        <v>31</v>
      </c>
      <c r="AJ3170" s="146" t="s">
        <v>31</v>
      </c>
      <c r="AK3170" s="120"/>
    </row>
    <row r="3171">
      <c r="D3171" s="141"/>
      <c r="G3171" s="114"/>
      <c r="H3171" s="39"/>
      <c r="N3171" s="116"/>
      <c r="P3171" s="146"/>
      <c r="Q3171" s="116"/>
      <c r="R3171" s="93"/>
      <c r="T3171" s="120"/>
      <c r="V3171" s="120"/>
      <c r="AD3171" s="116"/>
      <c r="AE3171" s="116"/>
      <c r="AG3171" s="140"/>
      <c r="AH3171" s="140"/>
      <c r="AI3171" s="146" t="s">
        <v>31</v>
      </c>
      <c r="AJ3171" s="146" t="s">
        <v>31</v>
      </c>
      <c r="AK3171" s="120"/>
    </row>
    <row r="3172">
      <c r="D3172" s="141"/>
      <c r="G3172" s="114"/>
      <c r="H3172" s="39"/>
      <c r="N3172" s="116"/>
      <c r="P3172" s="146"/>
      <c r="Q3172" s="116"/>
      <c r="R3172" s="93"/>
      <c r="T3172" s="120"/>
      <c r="V3172" s="120"/>
      <c r="AD3172" s="116"/>
      <c r="AE3172" s="116"/>
      <c r="AG3172" s="140"/>
      <c r="AH3172" s="140"/>
      <c r="AI3172" s="146" t="s">
        <v>31</v>
      </c>
      <c r="AJ3172" s="146" t="s">
        <v>31</v>
      </c>
      <c r="AK3172" s="120"/>
    </row>
    <row r="3173">
      <c r="D3173" s="141"/>
      <c r="G3173" s="114"/>
      <c r="H3173" s="39"/>
      <c r="N3173" s="116"/>
      <c r="P3173" s="146"/>
      <c r="Q3173" s="116"/>
      <c r="R3173" s="93"/>
      <c r="T3173" s="120"/>
      <c r="V3173" s="120"/>
      <c r="AD3173" s="116"/>
      <c r="AE3173" s="116"/>
      <c r="AG3173" s="140"/>
      <c r="AH3173" s="140"/>
      <c r="AI3173" s="146" t="s">
        <v>31</v>
      </c>
      <c r="AJ3173" s="146" t="s">
        <v>31</v>
      </c>
      <c r="AK3173" s="120"/>
    </row>
    <row r="3174">
      <c r="D3174" s="141"/>
      <c r="G3174" s="114"/>
      <c r="H3174" s="39"/>
      <c r="N3174" s="116"/>
      <c r="P3174" s="146"/>
      <c r="Q3174" s="116"/>
      <c r="R3174" s="93"/>
      <c r="T3174" s="120"/>
      <c r="V3174" s="120"/>
      <c r="AD3174" s="116"/>
      <c r="AE3174" s="116"/>
      <c r="AG3174" s="140"/>
      <c r="AH3174" s="140"/>
      <c r="AI3174" s="146" t="s">
        <v>31</v>
      </c>
      <c r="AJ3174" s="146" t="s">
        <v>31</v>
      </c>
      <c r="AK3174" s="120"/>
    </row>
    <row r="3175">
      <c r="D3175" s="141"/>
      <c r="G3175" s="114"/>
      <c r="H3175" s="39"/>
      <c r="N3175" s="116"/>
      <c r="P3175" s="146"/>
      <c r="Q3175" s="116"/>
      <c r="R3175" s="93"/>
      <c r="T3175" s="120"/>
      <c r="V3175" s="120"/>
      <c r="AD3175" s="116"/>
      <c r="AE3175" s="116"/>
      <c r="AG3175" s="140"/>
      <c r="AH3175" s="140"/>
      <c r="AI3175" s="146" t="s">
        <v>31</v>
      </c>
      <c r="AJ3175" s="146" t="s">
        <v>31</v>
      </c>
      <c r="AK3175" s="120"/>
    </row>
    <row r="3176">
      <c r="D3176" s="141"/>
      <c r="G3176" s="114"/>
      <c r="H3176" s="39"/>
      <c r="N3176" s="116"/>
      <c r="P3176" s="146"/>
      <c r="Q3176" s="116"/>
      <c r="R3176" s="93"/>
      <c r="T3176" s="120"/>
      <c r="V3176" s="120"/>
      <c r="AD3176" s="116"/>
      <c r="AE3176" s="116"/>
      <c r="AG3176" s="140"/>
      <c r="AH3176" s="140"/>
      <c r="AI3176" s="146" t="s">
        <v>31</v>
      </c>
      <c r="AJ3176" s="146" t="s">
        <v>31</v>
      </c>
      <c r="AK3176" s="120"/>
    </row>
    <row r="3177">
      <c r="D3177" s="141"/>
      <c r="G3177" s="114"/>
      <c r="H3177" s="39"/>
      <c r="N3177" s="116"/>
      <c r="P3177" s="146"/>
      <c r="Q3177" s="116"/>
      <c r="R3177" s="93"/>
      <c r="T3177" s="120"/>
      <c r="V3177" s="120"/>
      <c r="AD3177" s="116"/>
      <c r="AE3177" s="116"/>
      <c r="AG3177" s="140"/>
      <c r="AH3177" s="140"/>
      <c r="AI3177" s="146" t="s">
        <v>31</v>
      </c>
      <c r="AJ3177" s="146" t="s">
        <v>31</v>
      </c>
      <c r="AK3177" s="120"/>
    </row>
    <row r="3178">
      <c r="D3178" s="141"/>
      <c r="G3178" s="114"/>
      <c r="H3178" s="39"/>
      <c r="N3178" s="116"/>
      <c r="P3178" s="146"/>
      <c r="Q3178" s="116"/>
      <c r="R3178" s="93"/>
      <c r="T3178" s="120"/>
      <c r="V3178" s="120"/>
      <c r="AD3178" s="116"/>
      <c r="AE3178" s="116"/>
      <c r="AG3178" s="140"/>
      <c r="AH3178" s="140"/>
      <c r="AI3178" s="146" t="s">
        <v>31</v>
      </c>
      <c r="AJ3178" s="146" t="s">
        <v>31</v>
      </c>
      <c r="AK3178" s="120"/>
    </row>
    <row r="3179">
      <c r="D3179" s="141"/>
      <c r="G3179" s="114"/>
      <c r="H3179" s="39"/>
      <c r="N3179" s="116"/>
      <c r="P3179" s="146"/>
      <c r="Q3179" s="116"/>
      <c r="R3179" s="93"/>
      <c r="T3179" s="120"/>
      <c r="V3179" s="120"/>
      <c r="AD3179" s="116"/>
      <c r="AE3179" s="116"/>
      <c r="AG3179" s="140"/>
      <c r="AH3179" s="140"/>
      <c r="AI3179" s="146" t="s">
        <v>31</v>
      </c>
      <c r="AJ3179" s="146" t="s">
        <v>31</v>
      </c>
      <c r="AK3179" s="120"/>
    </row>
    <row r="3180">
      <c r="D3180" s="141"/>
      <c r="G3180" s="114"/>
      <c r="H3180" s="39"/>
      <c r="N3180" s="116"/>
      <c r="P3180" s="146"/>
      <c r="Q3180" s="116"/>
      <c r="R3180" s="93"/>
      <c r="T3180" s="120"/>
      <c r="V3180" s="120"/>
      <c r="AD3180" s="116"/>
      <c r="AE3180" s="116"/>
      <c r="AG3180" s="140"/>
      <c r="AH3180" s="140"/>
      <c r="AI3180" s="146" t="s">
        <v>31</v>
      </c>
      <c r="AJ3180" s="146" t="s">
        <v>31</v>
      </c>
      <c r="AK3180" s="120"/>
    </row>
    <row r="3181">
      <c r="D3181" s="141"/>
      <c r="G3181" s="114"/>
      <c r="H3181" s="39"/>
      <c r="N3181" s="116"/>
      <c r="P3181" s="146"/>
      <c r="Q3181" s="116"/>
      <c r="R3181" s="93"/>
      <c r="T3181" s="120"/>
      <c r="V3181" s="120"/>
      <c r="AD3181" s="116"/>
      <c r="AE3181" s="116"/>
      <c r="AG3181" s="140"/>
      <c r="AH3181" s="140"/>
      <c r="AI3181" s="146" t="s">
        <v>31</v>
      </c>
      <c r="AJ3181" s="146" t="s">
        <v>31</v>
      </c>
      <c r="AK3181" s="120"/>
    </row>
    <row r="3182">
      <c r="D3182" s="141"/>
      <c r="G3182" s="114"/>
      <c r="H3182" s="39"/>
      <c r="N3182" s="116"/>
      <c r="P3182" s="146"/>
      <c r="Q3182" s="116"/>
      <c r="R3182" s="93"/>
      <c r="T3182" s="120"/>
      <c r="V3182" s="120"/>
      <c r="AD3182" s="116"/>
      <c r="AE3182" s="116"/>
      <c r="AG3182" s="140"/>
      <c r="AH3182" s="140"/>
      <c r="AI3182" s="146" t="s">
        <v>31</v>
      </c>
      <c r="AJ3182" s="146" t="s">
        <v>31</v>
      </c>
      <c r="AK3182" s="120"/>
    </row>
    <row r="3183">
      <c r="D3183" s="141"/>
      <c r="G3183" s="114"/>
      <c r="H3183" s="39"/>
      <c r="N3183" s="116"/>
      <c r="P3183" s="146"/>
      <c r="Q3183" s="116"/>
      <c r="R3183" s="93"/>
      <c r="T3183" s="120"/>
      <c r="V3183" s="120"/>
      <c r="AD3183" s="116"/>
      <c r="AE3183" s="116"/>
      <c r="AG3183" s="140"/>
      <c r="AH3183" s="140"/>
      <c r="AI3183" s="146" t="s">
        <v>31</v>
      </c>
      <c r="AJ3183" s="146" t="s">
        <v>31</v>
      </c>
      <c r="AK3183" s="120"/>
    </row>
    <row r="3184">
      <c r="D3184" s="141"/>
      <c r="G3184" s="114"/>
      <c r="H3184" s="39"/>
      <c r="N3184" s="116"/>
      <c r="P3184" s="146"/>
      <c r="Q3184" s="116"/>
      <c r="R3184" s="93"/>
      <c r="T3184" s="120"/>
      <c r="V3184" s="120"/>
      <c r="AD3184" s="116"/>
      <c r="AE3184" s="116"/>
      <c r="AG3184" s="140"/>
      <c r="AH3184" s="140"/>
      <c r="AI3184" s="146" t="s">
        <v>31</v>
      </c>
      <c r="AJ3184" s="146" t="s">
        <v>31</v>
      </c>
      <c r="AK3184" s="120"/>
    </row>
    <row r="3185">
      <c r="D3185" s="141"/>
      <c r="G3185" s="114"/>
      <c r="H3185" s="39"/>
      <c r="N3185" s="116"/>
      <c r="P3185" s="146"/>
      <c r="Q3185" s="116"/>
      <c r="R3185" s="93"/>
      <c r="T3185" s="120"/>
      <c r="V3185" s="120"/>
      <c r="AD3185" s="116"/>
      <c r="AE3185" s="116"/>
      <c r="AG3185" s="140"/>
      <c r="AH3185" s="140"/>
      <c r="AI3185" s="146" t="s">
        <v>31</v>
      </c>
      <c r="AJ3185" s="146" t="s">
        <v>31</v>
      </c>
      <c r="AK3185" s="120"/>
    </row>
    <row r="3186">
      <c r="D3186" s="141"/>
      <c r="G3186" s="114"/>
      <c r="H3186" s="39"/>
      <c r="N3186" s="116"/>
      <c r="P3186" s="146"/>
      <c r="Q3186" s="116"/>
      <c r="R3186" s="93"/>
      <c r="T3186" s="120"/>
      <c r="V3186" s="120"/>
      <c r="AD3186" s="116"/>
      <c r="AE3186" s="116"/>
      <c r="AG3186" s="140"/>
      <c r="AH3186" s="140"/>
      <c r="AI3186" s="146" t="s">
        <v>31</v>
      </c>
      <c r="AJ3186" s="146" t="s">
        <v>31</v>
      </c>
      <c r="AK3186" s="120"/>
    </row>
    <row r="3187">
      <c r="D3187" s="141"/>
      <c r="G3187" s="114"/>
      <c r="H3187" s="39"/>
      <c r="N3187" s="116"/>
      <c r="P3187" s="146"/>
      <c r="Q3187" s="116"/>
      <c r="R3187" s="93"/>
      <c r="T3187" s="120"/>
      <c r="V3187" s="120"/>
      <c r="AD3187" s="116"/>
      <c r="AE3187" s="116"/>
      <c r="AG3187" s="140"/>
      <c r="AH3187" s="140"/>
      <c r="AI3187" s="146" t="s">
        <v>31</v>
      </c>
      <c r="AJ3187" s="146" t="s">
        <v>31</v>
      </c>
      <c r="AK3187" s="120"/>
    </row>
    <row r="3188">
      <c r="D3188" s="141"/>
      <c r="G3188" s="114"/>
      <c r="H3188" s="39"/>
      <c r="N3188" s="116"/>
      <c r="P3188" s="146"/>
      <c r="Q3188" s="116"/>
      <c r="R3188" s="93"/>
      <c r="T3188" s="120"/>
      <c r="V3188" s="120"/>
      <c r="AD3188" s="116"/>
      <c r="AE3188" s="116"/>
      <c r="AG3188" s="140"/>
      <c r="AH3188" s="140"/>
      <c r="AI3188" s="146" t="s">
        <v>31</v>
      </c>
      <c r="AJ3188" s="146" t="s">
        <v>31</v>
      </c>
      <c r="AK3188" s="120"/>
    </row>
    <row r="3189">
      <c r="D3189" s="141"/>
      <c r="G3189" s="114"/>
      <c r="H3189" s="39"/>
      <c r="N3189" s="116"/>
      <c r="P3189" s="146"/>
      <c r="Q3189" s="116"/>
      <c r="R3189" s="93"/>
      <c r="T3189" s="120"/>
      <c r="V3189" s="120"/>
      <c r="AD3189" s="116"/>
      <c r="AE3189" s="116"/>
      <c r="AG3189" s="140"/>
      <c r="AH3189" s="140"/>
      <c r="AI3189" s="146" t="s">
        <v>31</v>
      </c>
      <c r="AJ3189" s="146" t="s">
        <v>31</v>
      </c>
      <c r="AK3189" s="120"/>
    </row>
    <row r="3190">
      <c r="D3190" s="141"/>
      <c r="G3190" s="114"/>
      <c r="H3190" s="39"/>
      <c r="N3190" s="116"/>
      <c r="P3190" s="146"/>
      <c r="Q3190" s="116"/>
      <c r="R3190" s="93"/>
      <c r="T3190" s="120"/>
      <c r="V3190" s="120"/>
      <c r="AD3190" s="116"/>
      <c r="AE3190" s="116"/>
      <c r="AG3190" s="140"/>
      <c r="AH3190" s="140"/>
      <c r="AI3190" s="146" t="s">
        <v>31</v>
      </c>
      <c r="AJ3190" s="146" t="s">
        <v>31</v>
      </c>
      <c r="AK3190" s="120"/>
    </row>
    <row r="3191">
      <c r="D3191" s="141"/>
      <c r="G3191" s="114"/>
      <c r="H3191" s="39"/>
      <c r="N3191" s="116"/>
      <c r="P3191" s="146"/>
      <c r="Q3191" s="116"/>
      <c r="R3191" s="93"/>
      <c r="T3191" s="120"/>
      <c r="V3191" s="120"/>
      <c r="AD3191" s="116"/>
      <c r="AE3191" s="116"/>
      <c r="AG3191" s="140"/>
      <c r="AH3191" s="140"/>
      <c r="AI3191" s="146" t="s">
        <v>31</v>
      </c>
      <c r="AJ3191" s="146" t="s">
        <v>31</v>
      </c>
      <c r="AK3191" s="120"/>
    </row>
    <row r="3192">
      <c r="D3192" s="141"/>
      <c r="G3192" s="114"/>
      <c r="H3192" s="39"/>
      <c r="N3192" s="116"/>
      <c r="P3192" s="146"/>
      <c r="Q3192" s="116"/>
      <c r="R3192" s="93"/>
      <c r="T3192" s="120"/>
      <c r="V3192" s="120"/>
      <c r="AD3192" s="116"/>
      <c r="AE3192" s="116"/>
      <c r="AG3192" s="140"/>
      <c r="AH3192" s="140"/>
      <c r="AI3192" s="146" t="s">
        <v>31</v>
      </c>
      <c r="AJ3192" s="146" t="s">
        <v>31</v>
      </c>
      <c r="AK3192" s="120"/>
    </row>
    <row r="3193">
      <c r="D3193" s="141"/>
      <c r="G3193" s="114"/>
      <c r="H3193" s="39"/>
      <c r="N3193" s="116"/>
      <c r="P3193" s="146"/>
      <c r="Q3193" s="116"/>
      <c r="R3193" s="93"/>
      <c r="T3193" s="120"/>
      <c r="V3193" s="120"/>
      <c r="AD3193" s="116"/>
      <c r="AE3193" s="116"/>
      <c r="AG3193" s="140"/>
      <c r="AH3193" s="140"/>
      <c r="AI3193" s="146" t="s">
        <v>31</v>
      </c>
      <c r="AJ3193" s="146" t="s">
        <v>31</v>
      </c>
      <c r="AK3193" s="120"/>
    </row>
    <row r="3194">
      <c r="D3194" s="141"/>
      <c r="G3194" s="114"/>
      <c r="H3194" s="39"/>
      <c r="N3194" s="116"/>
      <c r="P3194" s="146"/>
      <c r="Q3194" s="116"/>
      <c r="R3194" s="93"/>
      <c r="T3194" s="120"/>
      <c r="V3194" s="120"/>
      <c r="AD3194" s="116"/>
      <c r="AE3194" s="116"/>
      <c r="AG3194" s="140"/>
      <c r="AH3194" s="140"/>
      <c r="AI3194" s="146" t="s">
        <v>31</v>
      </c>
      <c r="AJ3194" s="146" t="s">
        <v>31</v>
      </c>
      <c r="AK3194" s="120"/>
    </row>
    <row r="3195">
      <c r="D3195" s="141"/>
      <c r="G3195" s="114"/>
      <c r="H3195" s="39"/>
      <c r="N3195" s="116"/>
      <c r="P3195" s="146"/>
      <c r="Q3195" s="116"/>
      <c r="R3195" s="93"/>
      <c r="T3195" s="120"/>
      <c r="V3195" s="120"/>
      <c r="AD3195" s="116"/>
      <c r="AE3195" s="116"/>
      <c r="AG3195" s="140"/>
      <c r="AH3195" s="140"/>
      <c r="AI3195" s="146" t="s">
        <v>31</v>
      </c>
      <c r="AJ3195" s="146" t="s">
        <v>31</v>
      </c>
      <c r="AK3195" s="120"/>
    </row>
    <row r="3196">
      <c r="D3196" s="141"/>
      <c r="G3196" s="114"/>
      <c r="H3196" s="39"/>
      <c r="N3196" s="116"/>
      <c r="P3196" s="146"/>
      <c r="Q3196" s="116"/>
      <c r="R3196" s="93"/>
      <c r="T3196" s="120"/>
      <c r="V3196" s="120"/>
      <c r="AD3196" s="116"/>
      <c r="AE3196" s="116"/>
      <c r="AG3196" s="140"/>
      <c r="AH3196" s="140"/>
      <c r="AI3196" s="146" t="s">
        <v>31</v>
      </c>
      <c r="AJ3196" s="146" t="s">
        <v>31</v>
      </c>
      <c r="AK3196" s="120"/>
    </row>
    <row r="3197">
      <c r="D3197" s="141"/>
      <c r="G3197" s="114"/>
      <c r="H3197" s="39"/>
      <c r="N3197" s="116"/>
      <c r="P3197" s="146"/>
      <c r="Q3197" s="116"/>
      <c r="R3197" s="93"/>
      <c r="T3197" s="120"/>
      <c r="V3197" s="120"/>
      <c r="AD3197" s="116"/>
      <c r="AE3197" s="116"/>
      <c r="AG3197" s="140"/>
      <c r="AH3197" s="140"/>
      <c r="AI3197" s="146" t="s">
        <v>31</v>
      </c>
      <c r="AJ3197" s="146" t="s">
        <v>31</v>
      </c>
      <c r="AK3197" s="120"/>
    </row>
    <row r="3198">
      <c r="D3198" s="141"/>
      <c r="G3198" s="114"/>
      <c r="H3198" s="39"/>
      <c r="N3198" s="116"/>
      <c r="P3198" s="146"/>
      <c r="Q3198" s="116"/>
      <c r="R3198" s="93"/>
      <c r="T3198" s="120"/>
      <c r="V3198" s="120"/>
      <c r="AD3198" s="116"/>
      <c r="AE3198" s="116"/>
      <c r="AG3198" s="140"/>
      <c r="AH3198" s="140"/>
      <c r="AI3198" s="146" t="s">
        <v>31</v>
      </c>
      <c r="AJ3198" s="146" t="s">
        <v>31</v>
      </c>
      <c r="AK3198" s="120"/>
    </row>
    <row r="3199">
      <c r="D3199" s="141"/>
      <c r="G3199" s="114"/>
      <c r="H3199" s="39"/>
      <c r="N3199" s="116"/>
      <c r="P3199" s="146"/>
      <c r="Q3199" s="116"/>
      <c r="R3199" s="93"/>
      <c r="T3199" s="120"/>
      <c r="V3199" s="120"/>
      <c r="AD3199" s="116"/>
      <c r="AE3199" s="116"/>
      <c r="AG3199" s="140"/>
      <c r="AH3199" s="140"/>
      <c r="AI3199" s="146" t="s">
        <v>31</v>
      </c>
      <c r="AJ3199" s="146" t="s">
        <v>31</v>
      </c>
      <c r="AK3199" s="120"/>
    </row>
    <row r="3200">
      <c r="D3200" s="141"/>
      <c r="G3200" s="114"/>
      <c r="H3200" s="39"/>
      <c r="N3200" s="116"/>
      <c r="P3200" s="146"/>
      <c r="Q3200" s="116"/>
      <c r="R3200" s="93"/>
      <c r="T3200" s="120"/>
      <c r="V3200" s="120"/>
      <c r="AD3200" s="116"/>
      <c r="AE3200" s="116"/>
      <c r="AG3200" s="140"/>
      <c r="AH3200" s="140"/>
      <c r="AI3200" s="146" t="s">
        <v>31</v>
      </c>
      <c r="AJ3200" s="146" t="s">
        <v>31</v>
      </c>
      <c r="AK3200" s="120"/>
    </row>
    <row r="3201">
      <c r="D3201" s="141"/>
      <c r="G3201" s="114"/>
      <c r="H3201" s="39"/>
      <c r="N3201" s="116"/>
      <c r="P3201" s="146"/>
      <c r="Q3201" s="116"/>
      <c r="R3201" s="93"/>
      <c r="T3201" s="120"/>
      <c r="V3201" s="120"/>
      <c r="AD3201" s="116"/>
      <c r="AE3201" s="116"/>
      <c r="AG3201" s="140"/>
      <c r="AH3201" s="140"/>
      <c r="AI3201" s="146" t="s">
        <v>31</v>
      </c>
      <c r="AJ3201" s="146" t="s">
        <v>31</v>
      </c>
      <c r="AK3201" s="120"/>
    </row>
    <row r="3202">
      <c r="D3202" s="141"/>
      <c r="G3202" s="114"/>
      <c r="H3202" s="39"/>
      <c r="N3202" s="116"/>
      <c r="P3202" s="146"/>
      <c r="Q3202" s="116"/>
      <c r="R3202" s="93"/>
      <c r="T3202" s="120"/>
      <c r="V3202" s="120"/>
      <c r="AD3202" s="116"/>
      <c r="AE3202" s="116"/>
      <c r="AG3202" s="140"/>
      <c r="AH3202" s="140"/>
      <c r="AI3202" s="146" t="s">
        <v>31</v>
      </c>
      <c r="AJ3202" s="146" t="s">
        <v>31</v>
      </c>
      <c r="AK3202" s="120"/>
    </row>
    <row r="3203">
      <c r="D3203" s="141"/>
      <c r="G3203" s="114"/>
      <c r="H3203" s="39"/>
      <c r="N3203" s="116"/>
      <c r="P3203" s="146"/>
      <c r="Q3203" s="116"/>
      <c r="R3203" s="93"/>
      <c r="T3203" s="120"/>
      <c r="V3203" s="120"/>
      <c r="AD3203" s="116"/>
      <c r="AE3203" s="116"/>
      <c r="AG3203" s="140"/>
      <c r="AH3203" s="140"/>
      <c r="AI3203" s="146" t="s">
        <v>31</v>
      </c>
      <c r="AJ3203" s="146" t="s">
        <v>31</v>
      </c>
      <c r="AK3203" s="120"/>
    </row>
    <row r="3204">
      <c r="D3204" s="141"/>
      <c r="G3204" s="114"/>
      <c r="H3204" s="39"/>
      <c r="N3204" s="116"/>
      <c r="P3204" s="146"/>
      <c r="Q3204" s="116"/>
      <c r="R3204" s="93"/>
      <c r="T3204" s="120"/>
      <c r="V3204" s="120"/>
      <c r="AD3204" s="116"/>
      <c r="AE3204" s="116"/>
      <c r="AG3204" s="140"/>
      <c r="AH3204" s="140"/>
      <c r="AI3204" s="146" t="s">
        <v>31</v>
      </c>
      <c r="AJ3204" s="146" t="s">
        <v>31</v>
      </c>
      <c r="AK3204" s="120"/>
    </row>
    <row r="3205">
      <c r="D3205" s="141"/>
      <c r="G3205" s="114"/>
      <c r="H3205" s="39"/>
      <c r="N3205" s="116"/>
      <c r="P3205" s="146"/>
      <c r="Q3205" s="116"/>
      <c r="R3205" s="93"/>
      <c r="T3205" s="120"/>
      <c r="V3205" s="120"/>
      <c r="AD3205" s="116"/>
      <c r="AE3205" s="116"/>
      <c r="AG3205" s="140"/>
      <c r="AH3205" s="140"/>
      <c r="AI3205" s="146" t="s">
        <v>31</v>
      </c>
      <c r="AJ3205" s="146" t="s">
        <v>31</v>
      </c>
      <c r="AK3205" s="120"/>
    </row>
    <row r="3206">
      <c r="D3206" s="141"/>
      <c r="G3206" s="114"/>
      <c r="H3206" s="39"/>
      <c r="N3206" s="116"/>
      <c r="P3206" s="146"/>
      <c r="Q3206" s="116"/>
      <c r="R3206" s="93"/>
      <c r="T3206" s="120"/>
      <c r="V3206" s="120"/>
      <c r="AD3206" s="116"/>
      <c r="AE3206" s="116"/>
      <c r="AG3206" s="140"/>
      <c r="AH3206" s="140"/>
      <c r="AI3206" s="146" t="s">
        <v>31</v>
      </c>
      <c r="AJ3206" s="146" t="s">
        <v>31</v>
      </c>
      <c r="AK3206" s="120"/>
    </row>
    <row r="3207">
      <c r="D3207" s="141"/>
      <c r="G3207" s="114"/>
      <c r="H3207" s="39"/>
      <c r="N3207" s="116"/>
      <c r="P3207" s="146"/>
      <c r="Q3207" s="116"/>
      <c r="R3207" s="93"/>
      <c r="T3207" s="120"/>
      <c r="V3207" s="120"/>
      <c r="AD3207" s="116"/>
      <c r="AE3207" s="116"/>
      <c r="AG3207" s="140"/>
      <c r="AH3207" s="140"/>
      <c r="AI3207" s="146" t="s">
        <v>31</v>
      </c>
      <c r="AJ3207" s="146" t="s">
        <v>31</v>
      </c>
      <c r="AK3207" s="120"/>
    </row>
    <row r="3208">
      <c r="D3208" s="141"/>
      <c r="G3208" s="114"/>
      <c r="H3208" s="39"/>
      <c r="N3208" s="116"/>
      <c r="P3208" s="146"/>
      <c r="Q3208" s="116"/>
      <c r="R3208" s="93"/>
      <c r="T3208" s="120"/>
      <c r="V3208" s="120"/>
      <c r="AD3208" s="116"/>
      <c r="AE3208" s="116"/>
      <c r="AG3208" s="140"/>
      <c r="AH3208" s="140"/>
      <c r="AI3208" s="146" t="s">
        <v>31</v>
      </c>
      <c r="AJ3208" s="146" t="s">
        <v>31</v>
      </c>
      <c r="AK3208" s="120"/>
    </row>
    <row r="3209">
      <c r="D3209" s="141"/>
      <c r="G3209" s="114"/>
      <c r="H3209" s="39"/>
      <c r="N3209" s="116"/>
      <c r="P3209" s="146"/>
      <c r="Q3209" s="116"/>
      <c r="R3209" s="93"/>
      <c r="T3209" s="120"/>
      <c r="V3209" s="120"/>
      <c r="AD3209" s="116"/>
      <c r="AE3209" s="116"/>
      <c r="AG3209" s="140"/>
      <c r="AH3209" s="140"/>
      <c r="AI3209" s="146" t="s">
        <v>31</v>
      </c>
      <c r="AJ3209" s="146" t="s">
        <v>31</v>
      </c>
      <c r="AK3209" s="120"/>
    </row>
    <row r="3210">
      <c r="D3210" s="141"/>
      <c r="G3210" s="114"/>
      <c r="H3210" s="39"/>
      <c r="N3210" s="116"/>
      <c r="P3210" s="146"/>
      <c r="Q3210" s="116"/>
      <c r="R3210" s="93"/>
      <c r="T3210" s="120"/>
      <c r="V3210" s="120"/>
      <c r="AD3210" s="116"/>
      <c r="AE3210" s="116"/>
      <c r="AG3210" s="140"/>
      <c r="AH3210" s="140"/>
      <c r="AI3210" s="146" t="s">
        <v>31</v>
      </c>
      <c r="AJ3210" s="146" t="s">
        <v>31</v>
      </c>
      <c r="AK3210" s="120"/>
    </row>
    <row r="3211">
      <c r="D3211" s="141"/>
      <c r="G3211" s="114"/>
      <c r="H3211" s="39"/>
      <c r="N3211" s="116"/>
      <c r="P3211" s="146"/>
      <c r="Q3211" s="116"/>
      <c r="R3211" s="93"/>
      <c r="T3211" s="120"/>
      <c r="V3211" s="120"/>
      <c r="AD3211" s="116"/>
      <c r="AE3211" s="116"/>
      <c r="AG3211" s="140"/>
      <c r="AH3211" s="140"/>
      <c r="AI3211" s="146" t="s">
        <v>31</v>
      </c>
      <c r="AJ3211" s="146" t="s">
        <v>31</v>
      </c>
      <c r="AK3211" s="120"/>
    </row>
    <row r="3212">
      <c r="D3212" s="141"/>
      <c r="G3212" s="114"/>
      <c r="H3212" s="39"/>
      <c r="N3212" s="116"/>
      <c r="P3212" s="146"/>
      <c r="Q3212" s="116"/>
      <c r="R3212" s="93"/>
      <c r="T3212" s="120"/>
      <c r="V3212" s="120"/>
      <c r="AD3212" s="116"/>
      <c r="AE3212" s="116"/>
      <c r="AG3212" s="140"/>
      <c r="AH3212" s="140"/>
      <c r="AI3212" s="146" t="s">
        <v>31</v>
      </c>
      <c r="AJ3212" s="146" t="s">
        <v>31</v>
      </c>
      <c r="AK3212" s="120"/>
    </row>
    <row r="3213">
      <c r="D3213" s="141"/>
      <c r="G3213" s="114"/>
      <c r="H3213" s="39"/>
      <c r="N3213" s="116"/>
      <c r="P3213" s="146"/>
      <c r="Q3213" s="116"/>
      <c r="R3213" s="93"/>
      <c r="T3213" s="120"/>
      <c r="V3213" s="120"/>
      <c r="AD3213" s="116"/>
      <c r="AE3213" s="116"/>
      <c r="AG3213" s="140"/>
      <c r="AH3213" s="140"/>
      <c r="AI3213" s="146" t="s">
        <v>31</v>
      </c>
      <c r="AJ3213" s="146" t="s">
        <v>31</v>
      </c>
      <c r="AK3213" s="120"/>
    </row>
    <row r="3214">
      <c r="D3214" s="141"/>
      <c r="G3214" s="114"/>
      <c r="H3214" s="39"/>
      <c r="N3214" s="116"/>
      <c r="P3214" s="146"/>
      <c r="Q3214" s="116"/>
      <c r="R3214" s="93"/>
      <c r="T3214" s="120"/>
      <c r="V3214" s="120"/>
      <c r="AD3214" s="116"/>
      <c r="AE3214" s="116"/>
      <c r="AG3214" s="140"/>
      <c r="AH3214" s="140"/>
      <c r="AI3214" s="146" t="s">
        <v>31</v>
      </c>
      <c r="AJ3214" s="146" t="s">
        <v>31</v>
      </c>
      <c r="AK3214" s="120"/>
    </row>
    <row r="3215">
      <c r="D3215" s="141"/>
      <c r="G3215" s="114"/>
      <c r="H3215" s="39"/>
      <c r="N3215" s="116"/>
      <c r="P3215" s="146"/>
      <c r="Q3215" s="116"/>
      <c r="R3215" s="93"/>
      <c r="T3215" s="120"/>
      <c r="V3215" s="120"/>
      <c r="AD3215" s="116"/>
      <c r="AE3215" s="116"/>
      <c r="AG3215" s="140"/>
      <c r="AH3215" s="140"/>
      <c r="AI3215" s="146" t="s">
        <v>31</v>
      </c>
      <c r="AJ3215" s="146" t="s">
        <v>31</v>
      </c>
      <c r="AK3215" s="120"/>
    </row>
    <row r="3216">
      <c r="D3216" s="141"/>
      <c r="G3216" s="114"/>
      <c r="H3216" s="39"/>
      <c r="N3216" s="116"/>
      <c r="P3216" s="146"/>
      <c r="Q3216" s="116"/>
      <c r="R3216" s="93"/>
      <c r="T3216" s="120"/>
      <c r="V3216" s="120"/>
      <c r="AD3216" s="116"/>
      <c r="AE3216" s="116"/>
      <c r="AG3216" s="140"/>
      <c r="AH3216" s="140"/>
      <c r="AI3216" s="146" t="s">
        <v>31</v>
      </c>
      <c r="AJ3216" s="146" t="s">
        <v>31</v>
      </c>
      <c r="AK3216" s="120"/>
    </row>
    <row r="3217">
      <c r="D3217" s="141"/>
      <c r="G3217" s="114"/>
      <c r="H3217" s="39"/>
      <c r="N3217" s="116"/>
      <c r="P3217" s="146"/>
      <c r="Q3217" s="116"/>
      <c r="R3217" s="93"/>
      <c r="T3217" s="120"/>
      <c r="V3217" s="120"/>
      <c r="AD3217" s="116"/>
      <c r="AE3217" s="116"/>
      <c r="AG3217" s="140"/>
      <c r="AH3217" s="140"/>
      <c r="AI3217" s="146" t="s">
        <v>31</v>
      </c>
      <c r="AJ3217" s="146" t="s">
        <v>31</v>
      </c>
      <c r="AK3217" s="120"/>
    </row>
    <row r="3218">
      <c r="D3218" s="141"/>
      <c r="G3218" s="114"/>
      <c r="H3218" s="39"/>
      <c r="N3218" s="116"/>
      <c r="P3218" s="146"/>
      <c r="Q3218" s="116"/>
      <c r="R3218" s="93"/>
      <c r="T3218" s="120"/>
      <c r="V3218" s="120"/>
      <c r="AD3218" s="116"/>
      <c r="AE3218" s="116"/>
      <c r="AG3218" s="140"/>
      <c r="AH3218" s="140"/>
      <c r="AI3218" s="146" t="s">
        <v>31</v>
      </c>
      <c r="AJ3218" s="146" t="s">
        <v>31</v>
      </c>
      <c r="AK3218" s="120"/>
    </row>
    <row r="3219">
      <c r="D3219" s="141"/>
      <c r="G3219" s="114"/>
      <c r="H3219" s="39"/>
      <c r="N3219" s="116"/>
      <c r="P3219" s="146"/>
      <c r="Q3219" s="116"/>
      <c r="R3219" s="93"/>
      <c r="T3219" s="120"/>
      <c r="V3219" s="120"/>
      <c r="AD3219" s="116"/>
      <c r="AE3219" s="116"/>
      <c r="AG3219" s="140"/>
      <c r="AH3219" s="140"/>
      <c r="AI3219" s="146" t="s">
        <v>31</v>
      </c>
      <c r="AJ3219" s="146" t="s">
        <v>31</v>
      </c>
      <c r="AK3219" s="120"/>
    </row>
    <row r="3220">
      <c r="D3220" s="141"/>
      <c r="G3220" s="114"/>
      <c r="H3220" s="39"/>
      <c r="N3220" s="116"/>
      <c r="P3220" s="146"/>
      <c r="Q3220" s="116"/>
      <c r="R3220" s="93"/>
      <c r="T3220" s="120"/>
      <c r="V3220" s="120"/>
      <c r="AD3220" s="116"/>
      <c r="AE3220" s="116"/>
      <c r="AG3220" s="140"/>
      <c r="AH3220" s="140"/>
      <c r="AI3220" s="146" t="s">
        <v>31</v>
      </c>
      <c r="AJ3220" s="146" t="s">
        <v>31</v>
      </c>
      <c r="AK3220" s="120"/>
    </row>
    <row r="3221">
      <c r="D3221" s="141"/>
      <c r="G3221" s="114"/>
      <c r="H3221" s="39"/>
      <c r="N3221" s="116"/>
      <c r="P3221" s="146"/>
      <c r="Q3221" s="116"/>
      <c r="R3221" s="93"/>
      <c r="T3221" s="120"/>
      <c r="V3221" s="120"/>
      <c r="AD3221" s="116"/>
      <c r="AE3221" s="116"/>
      <c r="AG3221" s="140"/>
      <c r="AH3221" s="140"/>
      <c r="AI3221" s="146" t="s">
        <v>31</v>
      </c>
      <c r="AJ3221" s="146" t="s">
        <v>31</v>
      </c>
      <c r="AK3221" s="120"/>
    </row>
    <row r="3222">
      <c r="D3222" s="141"/>
      <c r="G3222" s="114"/>
      <c r="H3222" s="39"/>
      <c r="N3222" s="116"/>
      <c r="P3222" s="146"/>
      <c r="Q3222" s="116"/>
      <c r="R3222" s="93"/>
      <c r="T3222" s="120"/>
      <c r="V3222" s="120"/>
      <c r="AD3222" s="116"/>
      <c r="AE3222" s="116"/>
      <c r="AG3222" s="140"/>
      <c r="AH3222" s="140"/>
      <c r="AI3222" s="146" t="s">
        <v>31</v>
      </c>
      <c r="AJ3222" s="146" t="s">
        <v>31</v>
      </c>
      <c r="AK3222" s="120"/>
    </row>
    <row r="3223">
      <c r="D3223" s="141"/>
      <c r="G3223" s="114"/>
      <c r="H3223" s="39"/>
      <c r="N3223" s="116"/>
      <c r="P3223" s="146"/>
      <c r="Q3223" s="116"/>
      <c r="R3223" s="93"/>
      <c r="T3223" s="120"/>
      <c r="V3223" s="120"/>
      <c r="AD3223" s="116"/>
      <c r="AE3223" s="116"/>
      <c r="AG3223" s="140"/>
      <c r="AH3223" s="140"/>
      <c r="AI3223" s="146" t="s">
        <v>31</v>
      </c>
      <c r="AJ3223" s="146" t="s">
        <v>31</v>
      </c>
      <c r="AK3223" s="120"/>
    </row>
    <row r="3224">
      <c r="D3224" s="141"/>
      <c r="G3224" s="114"/>
      <c r="H3224" s="39"/>
      <c r="N3224" s="116"/>
      <c r="P3224" s="146"/>
      <c r="Q3224" s="116"/>
      <c r="R3224" s="93"/>
      <c r="T3224" s="120"/>
      <c r="V3224" s="120"/>
      <c r="AD3224" s="116"/>
      <c r="AE3224" s="116"/>
      <c r="AG3224" s="140"/>
      <c r="AH3224" s="140"/>
      <c r="AI3224" s="146" t="s">
        <v>31</v>
      </c>
      <c r="AJ3224" s="146" t="s">
        <v>31</v>
      </c>
      <c r="AK3224" s="120"/>
    </row>
    <row r="3225">
      <c r="D3225" s="141"/>
      <c r="G3225" s="114"/>
      <c r="H3225" s="39"/>
      <c r="N3225" s="116"/>
      <c r="P3225" s="146"/>
      <c r="Q3225" s="116"/>
      <c r="R3225" s="93"/>
      <c r="T3225" s="120"/>
      <c r="V3225" s="120"/>
      <c r="AD3225" s="116"/>
      <c r="AE3225" s="116"/>
      <c r="AG3225" s="140"/>
      <c r="AH3225" s="140"/>
      <c r="AI3225" s="146" t="s">
        <v>31</v>
      </c>
      <c r="AJ3225" s="146" t="s">
        <v>31</v>
      </c>
      <c r="AK3225" s="120"/>
    </row>
    <row r="3226">
      <c r="D3226" s="141"/>
      <c r="G3226" s="114"/>
      <c r="H3226" s="39"/>
      <c r="N3226" s="116"/>
      <c r="P3226" s="146"/>
      <c r="Q3226" s="116"/>
      <c r="R3226" s="93"/>
      <c r="T3226" s="120"/>
      <c r="V3226" s="120"/>
      <c r="AD3226" s="116"/>
      <c r="AE3226" s="116"/>
      <c r="AG3226" s="140"/>
      <c r="AH3226" s="140"/>
      <c r="AI3226" s="146" t="s">
        <v>31</v>
      </c>
      <c r="AJ3226" s="146" t="s">
        <v>31</v>
      </c>
      <c r="AK3226" s="120"/>
    </row>
    <row r="3227">
      <c r="D3227" s="141"/>
      <c r="G3227" s="114"/>
      <c r="H3227" s="39"/>
      <c r="N3227" s="116"/>
      <c r="P3227" s="146"/>
      <c r="Q3227" s="116"/>
      <c r="R3227" s="93"/>
      <c r="T3227" s="120"/>
      <c r="V3227" s="120"/>
      <c r="AD3227" s="116"/>
      <c r="AE3227" s="116"/>
      <c r="AG3227" s="140"/>
      <c r="AH3227" s="140"/>
      <c r="AI3227" s="146" t="s">
        <v>31</v>
      </c>
      <c r="AJ3227" s="146" t="s">
        <v>31</v>
      </c>
      <c r="AK3227" s="120"/>
    </row>
    <row r="3228">
      <c r="D3228" s="141"/>
      <c r="G3228" s="114"/>
      <c r="H3228" s="39"/>
      <c r="N3228" s="116"/>
      <c r="P3228" s="146"/>
      <c r="Q3228" s="116"/>
      <c r="R3228" s="93"/>
      <c r="T3228" s="120"/>
      <c r="V3228" s="120"/>
      <c r="AD3228" s="116"/>
      <c r="AE3228" s="116"/>
      <c r="AG3228" s="140"/>
      <c r="AH3228" s="140"/>
      <c r="AI3228" s="146" t="s">
        <v>31</v>
      </c>
      <c r="AJ3228" s="146" t="s">
        <v>31</v>
      </c>
      <c r="AK3228" s="120"/>
    </row>
    <row r="3229">
      <c r="D3229" s="141"/>
      <c r="G3229" s="114"/>
      <c r="H3229" s="39"/>
      <c r="N3229" s="116"/>
      <c r="P3229" s="146"/>
      <c r="Q3229" s="116"/>
      <c r="R3229" s="93"/>
      <c r="T3229" s="120"/>
      <c r="V3229" s="120"/>
      <c r="AD3229" s="116"/>
      <c r="AE3229" s="116"/>
      <c r="AG3229" s="140"/>
      <c r="AH3229" s="140"/>
      <c r="AI3229" s="146" t="s">
        <v>31</v>
      </c>
      <c r="AJ3229" s="146" t="s">
        <v>31</v>
      </c>
      <c r="AK3229" s="120"/>
    </row>
    <row r="3230">
      <c r="D3230" s="141"/>
      <c r="G3230" s="114"/>
      <c r="H3230" s="39"/>
      <c r="N3230" s="116"/>
      <c r="P3230" s="146"/>
      <c r="Q3230" s="116"/>
      <c r="R3230" s="93"/>
      <c r="T3230" s="120"/>
      <c r="V3230" s="120"/>
      <c r="AD3230" s="116"/>
      <c r="AE3230" s="116"/>
      <c r="AG3230" s="140"/>
      <c r="AH3230" s="140"/>
      <c r="AI3230" s="146" t="s">
        <v>31</v>
      </c>
      <c r="AJ3230" s="146" t="s">
        <v>31</v>
      </c>
      <c r="AK3230" s="120"/>
    </row>
    <row r="3231">
      <c r="D3231" s="141"/>
      <c r="G3231" s="114"/>
      <c r="H3231" s="39"/>
      <c r="N3231" s="116"/>
      <c r="P3231" s="146"/>
      <c r="Q3231" s="116"/>
      <c r="R3231" s="93"/>
      <c r="T3231" s="120"/>
      <c r="V3231" s="120"/>
      <c r="AD3231" s="116"/>
      <c r="AE3231" s="116"/>
      <c r="AG3231" s="140"/>
      <c r="AH3231" s="140"/>
      <c r="AI3231" s="146" t="s">
        <v>31</v>
      </c>
      <c r="AJ3231" s="146" t="s">
        <v>31</v>
      </c>
      <c r="AK3231" s="120"/>
    </row>
    <row r="3232">
      <c r="D3232" s="141"/>
      <c r="G3232" s="114"/>
      <c r="H3232" s="39"/>
      <c r="N3232" s="116"/>
      <c r="P3232" s="146"/>
      <c r="Q3232" s="116"/>
      <c r="R3232" s="93"/>
      <c r="T3232" s="120"/>
      <c r="V3232" s="120"/>
      <c r="AD3232" s="116"/>
      <c r="AE3232" s="116"/>
      <c r="AG3232" s="140"/>
      <c r="AH3232" s="140"/>
      <c r="AI3232" s="146" t="s">
        <v>31</v>
      </c>
      <c r="AJ3232" s="146" t="s">
        <v>31</v>
      </c>
      <c r="AK3232" s="120"/>
    </row>
    <row r="3233">
      <c r="D3233" s="141"/>
      <c r="G3233" s="114"/>
      <c r="H3233" s="39"/>
      <c r="N3233" s="116"/>
      <c r="P3233" s="146"/>
      <c r="Q3233" s="116"/>
      <c r="R3233" s="93"/>
      <c r="T3233" s="120"/>
      <c r="V3233" s="120"/>
      <c r="AD3233" s="116"/>
      <c r="AE3233" s="116"/>
      <c r="AG3233" s="140"/>
      <c r="AH3233" s="140"/>
      <c r="AI3233" s="146" t="s">
        <v>31</v>
      </c>
      <c r="AJ3233" s="146" t="s">
        <v>31</v>
      </c>
      <c r="AK3233" s="120"/>
    </row>
    <row r="3234">
      <c r="D3234" s="141"/>
      <c r="G3234" s="114"/>
      <c r="H3234" s="39"/>
      <c r="N3234" s="116"/>
      <c r="P3234" s="146"/>
      <c r="Q3234" s="116"/>
      <c r="R3234" s="93"/>
      <c r="T3234" s="120"/>
      <c r="V3234" s="120"/>
      <c r="AD3234" s="116"/>
      <c r="AE3234" s="116"/>
      <c r="AG3234" s="140"/>
      <c r="AH3234" s="140"/>
      <c r="AI3234" s="146" t="s">
        <v>31</v>
      </c>
      <c r="AJ3234" s="146" t="s">
        <v>31</v>
      </c>
      <c r="AK3234" s="120"/>
    </row>
    <row r="3235">
      <c r="D3235" s="141"/>
      <c r="G3235" s="114"/>
      <c r="H3235" s="39"/>
      <c r="N3235" s="116"/>
      <c r="P3235" s="146"/>
      <c r="Q3235" s="116"/>
      <c r="R3235" s="93"/>
      <c r="T3235" s="120"/>
      <c r="V3235" s="120"/>
      <c r="AD3235" s="116"/>
      <c r="AE3235" s="116"/>
      <c r="AG3235" s="140"/>
      <c r="AH3235" s="140"/>
      <c r="AI3235" s="146" t="s">
        <v>31</v>
      </c>
      <c r="AJ3235" s="146" t="s">
        <v>31</v>
      </c>
      <c r="AK3235" s="120"/>
    </row>
    <row r="3236">
      <c r="D3236" s="141"/>
      <c r="G3236" s="114"/>
      <c r="H3236" s="39"/>
      <c r="N3236" s="116"/>
      <c r="P3236" s="146"/>
      <c r="Q3236" s="116"/>
      <c r="R3236" s="93"/>
      <c r="T3236" s="120"/>
      <c r="V3236" s="120"/>
      <c r="AD3236" s="116"/>
      <c r="AE3236" s="116"/>
      <c r="AG3236" s="140"/>
      <c r="AH3236" s="140"/>
      <c r="AI3236" s="146" t="s">
        <v>31</v>
      </c>
      <c r="AJ3236" s="146" t="s">
        <v>31</v>
      </c>
      <c r="AK3236" s="120"/>
    </row>
    <row r="3237">
      <c r="D3237" s="141"/>
      <c r="G3237" s="114"/>
      <c r="H3237" s="39"/>
      <c r="N3237" s="116"/>
      <c r="P3237" s="146"/>
      <c r="Q3237" s="116"/>
      <c r="R3237" s="93"/>
      <c r="T3237" s="120"/>
      <c r="V3237" s="120"/>
      <c r="AD3237" s="116"/>
      <c r="AE3237" s="116"/>
      <c r="AG3237" s="140"/>
      <c r="AH3237" s="140"/>
      <c r="AI3237" s="146" t="s">
        <v>31</v>
      </c>
      <c r="AJ3237" s="146" t="s">
        <v>31</v>
      </c>
      <c r="AK3237" s="120"/>
    </row>
    <row r="3238">
      <c r="D3238" s="141"/>
      <c r="G3238" s="114"/>
      <c r="H3238" s="39"/>
      <c r="N3238" s="116"/>
      <c r="P3238" s="146"/>
      <c r="Q3238" s="116"/>
      <c r="R3238" s="93"/>
      <c r="T3238" s="120"/>
      <c r="V3238" s="120"/>
      <c r="AD3238" s="116"/>
      <c r="AE3238" s="116"/>
      <c r="AG3238" s="140"/>
      <c r="AH3238" s="140"/>
      <c r="AI3238" s="146" t="s">
        <v>31</v>
      </c>
      <c r="AJ3238" s="146" t="s">
        <v>31</v>
      </c>
      <c r="AK3238" s="120"/>
    </row>
    <row r="3239">
      <c r="D3239" s="141"/>
      <c r="G3239" s="114"/>
      <c r="H3239" s="39"/>
      <c r="N3239" s="116"/>
      <c r="P3239" s="146"/>
      <c r="Q3239" s="116"/>
      <c r="R3239" s="93"/>
      <c r="T3239" s="120"/>
      <c r="V3239" s="120"/>
      <c r="AD3239" s="116"/>
      <c r="AE3239" s="116"/>
      <c r="AG3239" s="140"/>
      <c r="AH3239" s="140"/>
      <c r="AI3239" s="146" t="s">
        <v>31</v>
      </c>
      <c r="AJ3239" s="146" t="s">
        <v>31</v>
      </c>
      <c r="AK3239" s="120"/>
    </row>
    <row r="3240">
      <c r="D3240" s="141"/>
      <c r="G3240" s="114"/>
      <c r="H3240" s="39"/>
      <c r="N3240" s="116"/>
      <c r="P3240" s="146"/>
      <c r="Q3240" s="116"/>
      <c r="R3240" s="93"/>
      <c r="T3240" s="120"/>
      <c r="V3240" s="120"/>
      <c r="AD3240" s="116"/>
      <c r="AE3240" s="116"/>
      <c r="AG3240" s="140"/>
      <c r="AH3240" s="140"/>
      <c r="AI3240" s="146" t="s">
        <v>31</v>
      </c>
      <c r="AJ3240" s="146" t="s">
        <v>31</v>
      </c>
      <c r="AK3240" s="120"/>
    </row>
    <row r="3241">
      <c r="D3241" s="141"/>
      <c r="G3241" s="114"/>
      <c r="H3241" s="39"/>
      <c r="N3241" s="116"/>
      <c r="P3241" s="146"/>
      <c r="Q3241" s="116"/>
      <c r="R3241" s="93"/>
      <c r="T3241" s="120"/>
      <c r="V3241" s="120"/>
      <c r="AD3241" s="116"/>
      <c r="AE3241" s="116"/>
      <c r="AG3241" s="140"/>
      <c r="AH3241" s="140"/>
      <c r="AI3241" s="146" t="s">
        <v>31</v>
      </c>
      <c r="AJ3241" s="146" t="s">
        <v>31</v>
      </c>
      <c r="AK3241" s="120"/>
    </row>
    <row r="3242">
      <c r="D3242" s="141"/>
      <c r="G3242" s="114"/>
      <c r="H3242" s="39"/>
      <c r="N3242" s="116"/>
      <c r="P3242" s="146"/>
      <c r="Q3242" s="116"/>
      <c r="R3242" s="93"/>
      <c r="T3242" s="120"/>
      <c r="V3242" s="120"/>
      <c r="AD3242" s="116"/>
      <c r="AE3242" s="116"/>
      <c r="AG3242" s="140"/>
      <c r="AH3242" s="140"/>
      <c r="AI3242" s="146" t="s">
        <v>31</v>
      </c>
      <c r="AJ3242" s="146" t="s">
        <v>31</v>
      </c>
      <c r="AK3242" s="120"/>
    </row>
    <row r="3243">
      <c r="D3243" s="141"/>
      <c r="G3243" s="114"/>
      <c r="H3243" s="39"/>
      <c r="N3243" s="116"/>
      <c r="P3243" s="146"/>
      <c r="Q3243" s="116"/>
      <c r="R3243" s="93"/>
      <c r="T3243" s="120"/>
      <c r="V3243" s="120"/>
      <c r="AD3243" s="116"/>
      <c r="AE3243" s="116"/>
      <c r="AG3243" s="140"/>
      <c r="AH3243" s="140"/>
      <c r="AI3243" s="146" t="s">
        <v>31</v>
      </c>
      <c r="AJ3243" s="146" t="s">
        <v>31</v>
      </c>
      <c r="AK3243" s="120"/>
    </row>
    <row r="3244">
      <c r="D3244" s="141"/>
      <c r="G3244" s="114"/>
      <c r="H3244" s="39"/>
      <c r="N3244" s="116"/>
      <c r="P3244" s="146"/>
      <c r="Q3244" s="116"/>
      <c r="R3244" s="93"/>
      <c r="T3244" s="120"/>
      <c r="V3244" s="120"/>
      <c r="AD3244" s="116"/>
      <c r="AE3244" s="116"/>
      <c r="AG3244" s="140"/>
      <c r="AH3244" s="140"/>
      <c r="AI3244" s="146" t="s">
        <v>31</v>
      </c>
      <c r="AJ3244" s="146" t="s">
        <v>31</v>
      </c>
      <c r="AK3244" s="120"/>
    </row>
    <row r="3245">
      <c r="D3245" s="141"/>
      <c r="G3245" s="114"/>
      <c r="H3245" s="39"/>
      <c r="N3245" s="116"/>
      <c r="P3245" s="146"/>
      <c r="Q3245" s="116"/>
      <c r="R3245" s="93"/>
      <c r="T3245" s="120"/>
      <c r="V3245" s="120"/>
      <c r="AD3245" s="116"/>
      <c r="AE3245" s="116"/>
      <c r="AG3245" s="140"/>
      <c r="AH3245" s="140"/>
      <c r="AI3245" s="146" t="s">
        <v>31</v>
      </c>
      <c r="AJ3245" s="146" t="s">
        <v>31</v>
      </c>
      <c r="AK3245" s="120"/>
    </row>
    <row r="3246">
      <c r="D3246" s="141"/>
      <c r="G3246" s="114"/>
      <c r="H3246" s="39"/>
      <c r="N3246" s="116"/>
      <c r="P3246" s="146"/>
      <c r="Q3246" s="116"/>
      <c r="R3246" s="93"/>
      <c r="T3246" s="120"/>
      <c r="V3246" s="120"/>
      <c r="AD3246" s="116"/>
      <c r="AE3246" s="116"/>
      <c r="AG3246" s="140"/>
      <c r="AH3246" s="140"/>
      <c r="AI3246" s="146" t="s">
        <v>31</v>
      </c>
      <c r="AJ3246" s="146" t="s">
        <v>31</v>
      </c>
      <c r="AK3246" s="120"/>
    </row>
    <row r="3247">
      <c r="D3247" s="141"/>
      <c r="G3247" s="114"/>
      <c r="H3247" s="39"/>
      <c r="N3247" s="116"/>
      <c r="P3247" s="146"/>
      <c r="Q3247" s="116"/>
      <c r="R3247" s="93"/>
      <c r="T3247" s="120"/>
      <c r="V3247" s="120"/>
      <c r="AD3247" s="116"/>
      <c r="AE3247" s="116"/>
      <c r="AG3247" s="140"/>
      <c r="AH3247" s="140"/>
      <c r="AI3247" s="146" t="s">
        <v>31</v>
      </c>
      <c r="AJ3247" s="146" t="s">
        <v>31</v>
      </c>
      <c r="AK3247" s="120"/>
    </row>
    <row r="3248">
      <c r="D3248" s="141"/>
      <c r="G3248" s="114"/>
      <c r="H3248" s="39"/>
      <c r="N3248" s="116"/>
      <c r="P3248" s="146"/>
      <c r="Q3248" s="116"/>
      <c r="R3248" s="93"/>
      <c r="T3248" s="120"/>
      <c r="V3248" s="120"/>
      <c r="AD3248" s="116"/>
      <c r="AE3248" s="116"/>
      <c r="AG3248" s="140"/>
      <c r="AH3248" s="140"/>
      <c r="AI3248" s="146" t="s">
        <v>31</v>
      </c>
      <c r="AJ3248" s="146" t="s">
        <v>31</v>
      </c>
      <c r="AK3248" s="120"/>
    </row>
    <row r="3249">
      <c r="D3249" s="141"/>
      <c r="G3249" s="114"/>
      <c r="H3249" s="39"/>
      <c r="N3249" s="116"/>
      <c r="P3249" s="146"/>
      <c r="Q3249" s="116"/>
      <c r="R3249" s="93"/>
      <c r="T3249" s="120"/>
      <c r="V3249" s="120"/>
      <c r="AD3249" s="116"/>
      <c r="AE3249" s="116"/>
      <c r="AG3249" s="140"/>
      <c r="AH3249" s="140"/>
      <c r="AI3249" s="146" t="s">
        <v>31</v>
      </c>
      <c r="AJ3249" s="146" t="s">
        <v>31</v>
      </c>
      <c r="AK3249" s="120"/>
    </row>
    <row r="3250">
      <c r="D3250" s="141"/>
      <c r="G3250" s="114"/>
      <c r="H3250" s="39"/>
      <c r="N3250" s="116"/>
      <c r="P3250" s="146"/>
      <c r="Q3250" s="116"/>
      <c r="R3250" s="93"/>
      <c r="T3250" s="120"/>
      <c r="V3250" s="120"/>
      <c r="AD3250" s="116"/>
      <c r="AE3250" s="116"/>
      <c r="AG3250" s="140"/>
      <c r="AH3250" s="140"/>
      <c r="AI3250" s="146" t="s">
        <v>31</v>
      </c>
      <c r="AJ3250" s="146" t="s">
        <v>31</v>
      </c>
      <c r="AK3250" s="120"/>
    </row>
    <row r="3251">
      <c r="D3251" s="141"/>
      <c r="G3251" s="114"/>
      <c r="H3251" s="39"/>
      <c r="N3251" s="116"/>
      <c r="P3251" s="146"/>
      <c r="Q3251" s="116"/>
      <c r="R3251" s="93"/>
      <c r="T3251" s="120"/>
      <c r="V3251" s="120"/>
      <c r="AD3251" s="116"/>
      <c r="AE3251" s="116"/>
      <c r="AG3251" s="140"/>
      <c r="AH3251" s="140"/>
      <c r="AI3251" s="146" t="s">
        <v>31</v>
      </c>
      <c r="AJ3251" s="146" t="s">
        <v>31</v>
      </c>
      <c r="AK3251" s="120"/>
    </row>
    <row r="3252">
      <c r="D3252" s="141"/>
      <c r="G3252" s="114"/>
      <c r="H3252" s="39"/>
      <c r="N3252" s="116"/>
      <c r="P3252" s="146"/>
      <c r="Q3252" s="116"/>
      <c r="R3252" s="93"/>
      <c r="T3252" s="120"/>
      <c r="V3252" s="120"/>
      <c r="AD3252" s="116"/>
      <c r="AE3252" s="116"/>
      <c r="AG3252" s="140"/>
      <c r="AH3252" s="140"/>
      <c r="AI3252" s="146" t="s">
        <v>31</v>
      </c>
      <c r="AJ3252" s="146" t="s">
        <v>31</v>
      </c>
      <c r="AK3252" s="120"/>
    </row>
    <row r="3253">
      <c r="D3253" s="141"/>
      <c r="G3253" s="114"/>
      <c r="H3253" s="39"/>
      <c r="N3253" s="116"/>
      <c r="P3253" s="146"/>
      <c r="Q3253" s="116"/>
      <c r="R3253" s="93"/>
      <c r="T3253" s="120"/>
      <c r="V3253" s="120"/>
      <c r="AD3253" s="116"/>
      <c r="AE3253" s="116"/>
      <c r="AG3253" s="140"/>
      <c r="AH3253" s="140"/>
      <c r="AI3253" s="146" t="s">
        <v>31</v>
      </c>
      <c r="AJ3253" s="146" t="s">
        <v>31</v>
      </c>
      <c r="AK3253" s="120"/>
    </row>
    <row r="3254">
      <c r="D3254" s="141"/>
      <c r="G3254" s="114"/>
      <c r="H3254" s="39"/>
      <c r="N3254" s="116"/>
      <c r="P3254" s="146"/>
      <c r="Q3254" s="116"/>
      <c r="R3254" s="93"/>
      <c r="T3254" s="120"/>
      <c r="V3254" s="120"/>
      <c r="AD3254" s="116"/>
      <c r="AE3254" s="116"/>
      <c r="AG3254" s="140"/>
      <c r="AH3254" s="140"/>
      <c r="AI3254" s="146" t="s">
        <v>31</v>
      </c>
      <c r="AJ3254" s="146" t="s">
        <v>31</v>
      </c>
      <c r="AK3254" s="120"/>
    </row>
    <row r="3255">
      <c r="D3255" s="141"/>
      <c r="G3255" s="114"/>
      <c r="H3255" s="39"/>
      <c r="N3255" s="116"/>
      <c r="P3255" s="146"/>
      <c r="Q3255" s="116"/>
      <c r="R3255" s="93"/>
      <c r="T3255" s="120"/>
      <c r="V3255" s="120"/>
      <c r="AD3255" s="116"/>
      <c r="AE3255" s="116"/>
      <c r="AG3255" s="140"/>
      <c r="AH3255" s="140"/>
      <c r="AI3255" s="146" t="s">
        <v>31</v>
      </c>
      <c r="AJ3255" s="146" t="s">
        <v>31</v>
      </c>
      <c r="AK3255" s="120"/>
    </row>
    <row r="3256">
      <c r="D3256" s="141"/>
      <c r="G3256" s="114"/>
      <c r="H3256" s="39"/>
      <c r="N3256" s="116"/>
      <c r="P3256" s="146"/>
      <c r="Q3256" s="116"/>
      <c r="R3256" s="93"/>
      <c r="T3256" s="120"/>
      <c r="V3256" s="120"/>
      <c r="AD3256" s="116"/>
      <c r="AE3256" s="116"/>
      <c r="AG3256" s="140"/>
      <c r="AH3256" s="140"/>
      <c r="AI3256" s="146" t="s">
        <v>31</v>
      </c>
      <c r="AJ3256" s="146" t="s">
        <v>31</v>
      </c>
      <c r="AK3256" s="120"/>
    </row>
    <row r="3257">
      <c r="D3257" s="141"/>
      <c r="G3257" s="114"/>
      <c r="H3257" s="39"/>
      <c r="N3257" s="116"/>
      <c r="P3257" s="146"/>
      <c r="Q3257" s="116"/>
      <c r="R3257" s="93"/>
      <c r="T3257" s="120"/>
      <c r="V3257" s="120"/>
      <c r="AD3257" s="116"/>
      <c r="AE3257" s="116"/>
      <c r="AG3257" s="140"/>
      <c r="AH3257" s="140"/>
      <c r="AI3257" s="146" t="s">
        <v>31</v>
      </c>
      <c r="AJ3257" s="146" t="s">
        <v>31</v>
      </c>
      <c r="AK3257" s="120"/>
    </row>
    <row r="3258">
      <c r="D3258" s="141"/>
      <c r="G3258" s="114"/>
      <c r="H3258" s="39"/>
      <c r="N3258" s="116"/>
      <c r="P3258" s="146"/>
      <c r="Q3258" s="116"/>
      <c r="R3258" s="93"/>
      <c r="T3258" s="120"/>
      <c r="V3258" s="120"/>
      <c r="AD3258" s="116"/>
      <c r="AE3258" s="116"/>
      <c r="AG3258" s="140"/>
      <c r="AH3258" s="140"/>
      <c r="AI3258" s="146" t="s">
        <v>31</v>
      </c>
      <c r="AJ3258" s="146" t="s">
        <v>31</v>
      </c>
      <c r="AK3258" s="120"/>
    </row>
    <row r="3259">
      <c r="D3259" s="141"/>
      <c r="G3259" s="114"/>
      <c r="H3259" s="39"/>
      <c r="N3259" s="116"/>
      <c r="P3259" s="146"/>
      <c r="Q3259" s="116"/>
      <c r="R3259" s="93"/>
      <c r="T3259" s="120"/>
      <c r="V3259" s="120"/>
      <c r="AD3259" s="116"/>
      <c r="AE3259" s="116"/>
      <c r="AG3259" s="140"/>
      <c r="AH3259" s="140"/>
      <c r="AI3259" s="146" t="s">
        <v>31</v>
      </c>
      <c r="AJ3259" s="146" t="s">
        <v>31</v>
      </c>
      <c r="AK3259" s="120"/>
    </row>
    <row r="3260">
      <c r="D3260" s="141"/>
      <c r="G3260" s="114"/>
      <c r="H3260" s="39"/>
      <c r="N3260" s="116"/>
      <c r="P3260" s="146"/>
      <c r="Q3260" s="116"/>
      <c r="R3260" s="93"/>
      <c r="T3260" s="120"/>
      <c r="V3260" s="120"/>
      <c r="AD3260" s="116"/>
      <c r="AE3260" s="116"/>
      <c r="AG3260" s="140"/>
      <c r="AH3260" s="140"/>
      <c r="AI3260" s="146" t="s">
        <v>31</v>
      </c>
      <c r="AJ3260" s="146" t="s">
        <v>31</v>
      </c>
      <c r="AK3260" s="120"/>
    </row>
    <row r="3261">
      <c r="D3261" s="141"/>
      <c r="G3261" s="114"/>
      <c r="H3261" s="39"/>
      <c r="N3261" s="116"/>
      <c r="P3261" s="146"/>
      <c r="Q3261" s="116"/>
      <c r="R3261" s="93"/>
      <c r="T3261" s="120"/>
      <c r="V3261" s="120"/>
      <c r="AD3261" s="116"/>
      <c r="AE3261" s="116"/>
      <c r="AG3261" s="140"/>
      <c r="AH3261" s="140"/>
      <c r="AI3261" s="146" t="s">
        <v>31</v>
      </c>
      <c r="AJ3261" s="146" t="s">
        <v>31</v>
      </c>
      <c r="AK3261" s="120"/>
    </row>
    <row r="3262">
      <c r="D3262" s="141"/>
      <c r="G3262" s="114"/>
      <c r="H3262" s="39"/>
      <c r="N3262" s="116"/>
      <c r="P3262" s="146"/>
      <c r="Q3262" s="116"/>
      <c r="R3262" s="93"/>
      <c r="T3262" s="120"/>
      <c r="V3262" s="120"/>
      <c r="AD3262" s="116"/>
      <c r="AE3262" s="116"/>
      <c r="AG3262" s="140"/>
      <c r="AH3262" s="140"/>
      <c r="AI3262" s="146" t="s">
        <v>31</v>
      </c>
      <c r="AJ3262" s="146" t="s">
        <v>31</v>
      </c>
      <c r="AK3262" s="120"/>
    </row>
    <row r="3263">
      <c r="D3263" s="141"/>
      <c r="G3263" s="114"/>
      <c r="H3263" s="39"/>
      <c r="N3263" s="116"/>
      <c r="P3263" s="146"/>
      <c r="Q3263" s="116"/>
      <c r="R3263" s="93"/>
      <c r="T3263" s="120"/>
      <c r="V3263" s="120"/>
      <c r="AD3263" s="116"/>
      <c r="AE3263" s="116"/>
      <c r="AG3263" s="140"/>
      <c r="AH3263" s="140"/>
      <c r="AI3263" s="146" t="s">
        <v>31</v>
      </c>
      <c r="AJ3263" s="146" t="s">
        <v>31</v>
      </c>
      <c r="AK3263" s="120"/>
    </row>
    <row r="3264">
      <c r="D3264" s="141"/>
      <c r="G3264" s="114"/>
      <c r="H3264" s="39"/>
      <c r="N3264" s="116"/>
      <c r="P3264" s="146"/>
      <c r="Q3264" s="116"/>
      <c r="R3264" s="93"/>
      <c r="T3264" s="120"/>
      <c r="V3264" s="120"/>
      <c r="AD3264" s="116"/>
      <c r="AE3264" s="116"/>
      <c r="AG3264" s="140"/>
      <c r="AH3264" s="140"/>
      <c r="AI3264" s="146" t="s">
        <v>31</v>
      </c>
      <c r="AJ3264" s="146" t="s">
        <v>31</v>
      </c>
      <c r="AK3264" s="120"/>
    </row>
    <row r="3265">
      <c r="D3265" s="141"/>
      <c r="G3265" s="114"/>
      <c r="H3265" s="39"/>
      <c r="N3265" s="116"/>
      <c r="P3265" s="146"/>
      <c r="Q3265" s="116"/>
      <c r="R3265" s="93"/>
      <c r="T3265" s="120"/>
      <c r="V3265" s="120"/>
      <c r="AD3265" s="116"/>
      <c r="AE3265" s="116"/>
      <c r="AG3265" s="140"/>
      <c r="AH3265" s="140"/>
      <c r="AI3265" s="146" t="s">
        <v>31</v>
      </c>
      <c r="AJ3265" s="146" t="s">
        <v>31</v>
      </c>
      <c r="AK3265" s="120"/>
    </row>
    <row r="3266">
      <c r="D3266" s="141"/>
      <c r="G3266" s="114"/>
      <c r="H3266" s="39"/>
      <c r="N3266" s="116"/>
      <c r="P3266" s="146"/>
      <c r="Q3266" s="116"/>
      <c r="R3266" s="93"/>
      <c r="T3266" s="120"/>
      <c r="V3266" s="120"/>
      <c r="AD3266" s="116"/>
      <c r="AE3266" s="116"/>
      <c r="AG3266" s="140"/>
      <c r="AH3266" s="140"/>
      <c r="AI3266" s="146" t="s">
        <v>31</v>
      </c>
      <c r="AJ3266" s="146" t="s">
        <v>31</v>
      </c>
      <c r="AK3266" s="120"/>
    </row>
    <row r="3267">
      <c r="D3267" s="141"/>
      <c r="G3267" s="114"/>
      <c r="H3267" s="39"/>
      <c r="N3267" s="116"/>
      <c r="P3267" s="146"/>
      <c r="Q3267" s="116"/>
      <c r="R3267" s="93"/>
      <c r="T3267" s="120"/>
      <c r="V3267" s="120"/>
      <c r="AD3267" s="116"/>
      <c r="AE3267" s="116"/>
      <c r="AG3267" s="140"/>
      <c r="AH3267" s="140"/>
      <c r="AI3267" s="146" t="s">
        <v>31</v>
      </c>
      <c r="AJ3267" s="146" t="s">
        <v>31</v>
      </c>
      <c r="AK3267" s="120"/>
    </row>
    <row r="3268">
      <c r="D3268" s="141"/>
      <c r="G3268" s="114"/>
      <c r="H3268" s="39"/>
      <c r="N3268" s="116"/>
      <c r="P3268" s="146"/>
      <c r="Q3268" s="116"/>
      <c r="R3268" s="93"/>
      <c r="T3268" s="120"/>
      <c r="V3268" s="120"/>
      <c r="AD3268" s="116"/>
      <c r="AE3268" s="116"/>
      <c r="AG3268" s="140"/>
      <c r="AH3268" s="140"/>
      <c r="AI3268" s="146" t="s">
        <v>31</v>
      </c>
      <c r="AJ3268" s="146" t="s">
        <v>31</v>
      </c>
      <c r="AK3268" s="120"/>
    </row>
    <row r="3269">
      <c r="D3269" s="141"/>
      <c r="G3269" s="114"/>
      <c r="H3269" s="39"/>
      <c r="N3269" s="116"/>
      <c r="P3269" s="146"/>
      <c r="Q3269" s="116"/>
      <c r="R3269" s="93"/>
      <c r="T3269" s="120"/>
      <c r="V3269" s="120"/>
      <c r="AD3269" s="116"/>
      <c r="AE3269" s="116"/>
      <c r="AG3269" s="140"/>
      <c r="AH3269" s="140"/>
      <c r="AI3269" s="146" t="s">
        <v>31</v>
      </c>
      <c r="AJ3269" s="146" t="s">
        <v>31</v>
      </c>
      <c r="AK3269" s="120"/>
    </row>
    <row r="3270">
      <c r="D3270" s="141"/>
      <c r="G3270" s="114"/>
      <c r="H3270" s="39"/>
      <c r="N3270" s="116"/>
      <c r="P3270" s="146"/>
      <c r="Q3270" s="116"/>
      <c r="R3270" s="93"/>
      <c r="T3270" s="120"/>
      <c r="V3270" s="120"/>
      <c r="AD3270" s="116"/>
      <c r="AE3270" s="116"/>
      <c r="AG3270" s="140"/>
      <c r="AH3270" s="140"/>
      <c r="AI3270" s="146" t="s">
        <v>31</v>
      </c>
      <c r="AJ3270" s="146" t="s">
        <v>31</v>
      </c>
      <c r="AK3270" s="120"/>
    </row>
    <row r="3271">
      <c r="D3271" s="141"/>
      <c r="G3271" s="114"/>
      <c r="H3271" s="39"/>
      <c r="N3271" s="116"/>
      <c r="P3271" s="146"/>
      <c r="Q3271" s="116"/>
      <c r="R3271" s="93"/>
      <c r="T3271" s="120"/>
      <c r="V3271" s="120"/>
      <c r="AD3271" s="116"/>
      <c r="AE3271" s="116"/>
      <c r="AG3271" s="140"/>
      <c r="AH3271" s="140"/>
      <c r="AI3271" s="146" t="s">
        <v>31</v>
      </c>
      <c r="AJ3271" s="146" t="s">
        <v>31</v>
      </c>
      <c r="AK3271" s="120"/>
    </row>
    <row r="3272">
      <c r="D3272" s="141"/>
      <c r="G3272" s="114"/>
      <c r="H3272" s="39"/>
      <c r="N3272" s="116"/>
      <c r="P3272" s="146"/>
      <c r="Q3272" s="116"/>
      <c r="R3272" s="93"/>
      <c r="T3272" s="120"/>
      <c r="V3272" s="120"/>
      <c r="AD3272" s="116"/>
      <c r="AE3272" s="116"/>
      <c r="AG3272" s="140"/>
      <c r="AH3272" s="140"/>
      <c r="AI3272" s="146" t="s">
        <v>31</v>
      </c>
      <c r="AJ3272" s="146" t="s">
        <v>31</v>
      </c>
      <c r="AK3272" s="120"/>
    </row>
    <row r="3273">
      <c r="D3273" s="141"/>
      <c r="G3273" s="114"/>
      <c r="H3273" s="39"/>
      <c r="N3273" s="116"/>
      <c r="P3273" s="146"/>
      <c r="Q3273" s="116"/>
      <c r="R3273" s="93"/>
      <c r="T3273" s="120"/>
      <c r="V3273" s="120"/>
      <c r="AD3273" s="116"/>
      <c r="AE3273" s="116"/>
      <c r="AG3273" s="140"/>
      <c r="AH3273" s="140"/>
      <c r="AI3273" s="146" t="s">
        <v>31</v>
      </c>
      <c r="AJ3273" s="146" t="s">
        <v>31</v>
      </c>
      <c r="AK3273" s="120"/>
    </row>
    <row r="3274">
      <c r="D3274" s="141"/>
      <c r="G3274" s="114"/>
      <c r="H3274" s="39"/>
      <c r="N3274" s="116"/>
      <c r="P3274" s="146"/>
      <c r="Q3274" s="116"/>
      <c r="R3274" s="93"/>
      <c r="T3274" s="120"/>
      <c r="V3274" s="120"/>
      <c r="AD3274" s="116"/>
      <c r="AE3274" s="116"/>
      <c r="AG3274" s="140"/>
      <c r="AH3274" s="140"/>
      <c r="AI3274" s="146" t="s">
        <v>31</v>
      </c>
      <c r="AJ3274" s="146" t="s">
        <v>31</v>
      </c>
      <c r="AK3274" s="120"/>
    </row>
    <row r="3275">
      <c r="D3275" s="141"/>
      <c r="G3275" s="114"/>
      <c r="H3275" s="39"/>
      <c r="N3275" s="116"/>
      <c r="P3275" s="146"/>
      <c r="Q3275" s="116"/>
      <c r="R3275" s="93"/>
      <c r="T3275" s="120"/>
      <c r="V3275" s="120"/>
      <c r="AD3275" s="116"/>
      <c r="AE3275" s="116"/>
      <c r="AG3275" s="140"/>
      <c r="AH3275" s="140"/>
      <c r="AI3275" s="146" t="s">
        <v>31</v>
      </c>
      <c r="AJ3275" s="146" t="s">
        <v>31</v>
      </c>
      <c r="AK3275" s="120"/>
    </row>
    <row r="3276">
      <c r="D3276" s="141"/>
      <c r="G3276" s="114"/>
      <c r="H3276" s="39"/>
      <c r="N3276" s="116"/>
      <c r="P3276" s="146"/>
      <c r="Q3276" s="116"/>
      <c r="R3276" s="93"/>
      <c r="T3276" s="120"/>
      <c r="V3276" s="120"/>
      <c r="AD3276" s="116"/>
      <c r="AE3276" s="116"/>
      <c r="AG3276" s="140"/>
      <c r="AH3276" s="140"/>
      <c r="AI3276" s="146" t="s">
        <v>31</v>
      </c>
      <c r="AJ3276" s="146" t="s">
        <v>31</v>
      </c>
      <c r="AK3276" s="120"/>
    </row>
    <row r="3277">
      <c r="D3277" s="141"/>
      <c r="G3277" s="114"/>
      <c r="H3277" s="39"/>
      <c r="N3277" s="116"/>
      <c r="P3277" s="146"/>
      <c r="Q3277" s="116"/>
      <c r="R3277" s="93"/>
      <c r="T3277" s="120"/>
      <c r="V3277" s="120"/>
      <c r="AD3277" s="116"/>
      <c r="AE3277" s="116"/>
      <c r="AG3277" s="140"/>
      <c r="AH3277" s="140"/>
      <c r="AI3277" s="146" t="s">
        <v>31</v>
      </c>
      <c r="AJ3277" s="146" t="s">
        <v>31</v>
      </c>
      <c r="AK3277" s="120"/>
    </row>
    <row r="3278">
      <c r="D3278" s="141"/>
      <c r="G3278" s="114"/>
      <c r="H3278" s="39"/>
      <c r="N3278" s="116"/>
      <c r="P3278" s="146"/>
      <c r="Q3278" s="116"/>
      <c r="R3278" s="93"/>
      <c r="T3278" s="120"/>
      <c r="V3278" s="120"/>
      <c r="AD3278" s="116"/>
      <c r="AE3278" s="116"/>
      <c r="AG3278" s="140"/>
      <c r="AH3278" s="140"/>
      <c r="AI3278" s="146" t="s">
        <v>31</v>
      </c>
      <c r="AJ3278" s="146" t="s">
        <v>31</v>
      </c>
      <c r="AK3278" s="120"/>
    </row>
    <row r="3279">
      <c r="D3279" s="141"/>
      <c r="G3279" s="114"/>
      <c r="H3279" s="39"/>
      <c r="N3279" s="116"/>
      <c r="P3279" s="146"/>
      <c r="Q3279" s="116"/>
      <c r="R3279" s="93"/>
      <c r="T3279" s="120"/>
      <c r="V3279" s="120"/>
      <c r="AD3279" s="116"/>
      <c r="AE3279" s="116"/>
      <c r="AG3279" s="140"/>
      <c r="AH3279" s="140"/>
      <c r="AI3279" s="146" t="s">
        <v>31</v>
      </c>
      <c r="AJ3279" s="146" t="s">
        <v>31</v>
      </c>
      <c r="AK3279" s="120"/>
    </row>
    <row r="3280">
      <c r="D3280" s="141"/>
      <c r="G3280" s="114"/>
      <c r="H3280" s="39"/>
      <c r="N3280" s="116"/>
      <c r="P3280" s="146"/>
      <c r="Q3280" s="116"/>
      <c r="R3280" s="93"/>
      <c r="T3280" s="120"/>
      <c r="V3280" s="120"/>
      <c r="AD3280" s="116"/>
      <c r="AE3280" s="116"/>
      <c r="AG3280" s="140"/>
      <c r="AH3280" s="140"/>
      <c r="AI3280" s="146" t="s">
        <v>31</v>
      </c>
      <c r="AJ3280" s="146" t="s">
        <v>31</v>
      </c>
      <c r="AK3280" s="120"/>
    </row>
    <row r="3281">
      <c r="D3281" s="141"/>
      <c r="G3281" s="114"/>
      <c r="H3281" s="39"/>
      <c r="N3281" s="116"/>
      <c r="P3281" s="146"/>
      <c r="Q3281" s="116"/>
      <c r="R3281" s="93"/>
      <c r="T3281" s="120"/>
      <c r="V3281" s="120"/>
      <c r="AD3281" s="116"/>
      <c r="AE3281" s="116"/>
      <c r="AG3281" s="140"/>
      <c r="AH3281" s="140"/>
      <c r="AI3281" s="146" t="s">
        <v>31</v>
      </c>
      <c r="AJ3281" s="146" t="s">
        <v>31</v>
      </c>
      <c r="AK3281" s="120"/>
    </row>
    <row r="3282">
      <c r="D3282" s="141"/>
      <c r="G3282" s="114"/>
      <c r="H3282" s="39"/>
      <c r="N3282" s="116"/>
      <c r="P3282" s="146"/>
      <c r="Q3282" s="116"/>
      <c r="R3282" s="93"/>
      <c r="T3282" s="120"/>
      <c r="V3282" s="120"/>
      <c r="AD3282" s="116"/>
      <c r="AE3282" s="116"/>
      <c r="AG3282" s="140"/>
      <c r="AH3282" s="140"/>
      <c r="AI3282" s="146" t="s">
        <v>31</v>
      </c>
      <c r="AJ3282" s="146" t="s">
        <v>31</v>
      </c>
      <c r="AK3282" s="120"/>
    </row>
    <row r="3283">
      <c r="D3283" s="141"/>
      <c r="G3283" s="114"/>
      <c r="H3283" s="39"/>
      <c r="N3283" s="116"/>
      <c r="P3283" s="146"/>
      <c r="Q3283" s="116"/>
      <c r="R3283" s="93"/>
      <c r="T3283" s="120"/>
      <c r="V3283" s="120"/>
      <c r="AD3283" s="116"/>
      <c r="AE3283" s="116"/>
      <c r="AG3283" s="140"/>
      <c r="AH3283" s="140"/>
      <c r="AI3283" s="146" t="s">
        <v>31</v>
      </c>
      <c r="AJ3283" s="146" t="s">
        <v>31</v>
      </c>
      <c r="AK3283" s="120"/>
    </row>
    <row r="3284">
      <c r="D3284" s="141"/>
      <c r="G3284" s="114"/>
      <c r="H3284" s="39"/>
      <c r="N3284" s="116"/>
      <c r="P3284" s="146"/>
      <c r="Q3284" s="116"/>
      <c r="R3284" s="93"/>
      <c r="T3284" s="120"/>
      <c r="V3284" s="120"/>
      <c r="AD3284" s="116"/>
      <c r="AE3284" s="116"/>
      <c r="AG3284" s="140"/>
      <c r="AH3284" s="140"/>
      <c r="AI3284" s="146" t="s">
        <v>31</v>
      </c>
      <c r="AJ3284" s="146" t="s">
        <v>31</v>
      </c>
      <c r="AK3284" s="120"/>
    </row>
    <row r="3285">
      <c r="D3285" s="141"/>
      <c r="G3285" s="114"/>
      <c r="H3285" s="39"/>
      <c r="N3285" s="116"/>
      <c r="P3285" s="146"/>
      <c r="Q3285" s="116"/>
      <c r="R3285" s="93"/>
      <c r="T3285" s="120"/>
      <c r="V3285" s="120"/>
      <c r="AD3285" s="116"/>
      <c r="AE3285" s="116"/>
      <c r="AG3285" s="140"/>
      <c r="AH3285" s="140"/>
      <c r="AI3285" s="146" t="s">
        <v>31</v>
      </c>
      <c r="AJ3285" s="146" t="s">
        <v>31</v>
      </c>
      <c r="AK3285" s="120"/>
    </row>
    <row r="3286">
      <c r="D3286" s="141"/>
      <c r="G3286" s="114"/>
      <c r="H3286" s="39"/>
      <c r="N3286" s="116"/>
      <c r="P3286" s="146"/>
      <c r="Q3286" s="116"/>
      <c r="R3286" s="93"/>
      <c r="T3286" s="120"/>
      <c r="V3286" s="120"/>
      <c r="AD3286" s="116"/>
      <c r="AE3286" s="116"/>
      <c r="AG3286" s="140"/>
      <c r="AH3286" s="140"/>
      <c r="AI3286" s="146" t="s">
        <v>31</v>
      </c>
      <c r="AJ3286" s="146" t="s">
        <v>31</v>
      </c>
      <c r="AK3286" s="120"/>
    </row>
    <row r="3287">
      <c r="D3287" s="141"/>
      <c r="G3287" s="114"/>
      <c r="H3287" s="39"/>
      <c r="N3287" s="116"/>
      <c r="P3287" s="146"/>
      <c r="Q3287" s="116"/>
      <c r="R3287" s="93"/>
      <c r="T3287" s="120"/>
      <c r="V3287" s="120"/>
      <c r="AD3287" s="116"/>
      <c r="AE3287" s="116"/>
      <c r="AG3287" s="140"/>
      <c r="AH3287" s="140"/>
      <c r="AI3287" s="146" t="s">
        <v>31</v>
      </c>
      <c r="AJ3287" s="146" t="s">
        <v>31</v>
      </c>
      <c r="AK3287" s="120"/>
    </row>
    <row r="3288">
      <c r="D3288" s="141"/>
      <c r="G3288" s="114"/>
      <c r="H3288" s="39"/>
      <c r="N3288" s="116"/>
      <c r="P3288" s="146"/>
      <c r="Q3288" s="116"/>
      <c r="R3288" s="93"/>
      <c r="T3288" s="120"/>
      <c r="V3288" s="120"/>
      <c r="AD3288" s="116"/>
      <c r="AE3288" s="116"/>
      <c r="AG3288" s="140"/>
      <c r="AH3288" s="140"/>
      <c r="AI3288" s="146" t="s">
        <v>31</v>
      </c>
      <c r="AJ3288" s="146" t="s">
        <v>31</v>
      </c>
      <c r="AK3288" s="120"/>
    </row>
    <row r="3289">
      <c r="D3289" s="141"/>
      <c r="G3289" s="114"/>
      <c r="H3289" s="39"/>
      <c r="N3289" s="116"/>
      <c r="P3289" s="146"/>
      <c r="Q3289" s="116"/>
      <c r="R3289" s="93"/>
      <c r="T3289" s="120"/>
      <c r="V3289" s="120"/>
      <c r="AD3289" s="116"/>
      <c r="AE3289" s="116"/>
      <c r="AG3289" s="140"/>
      <c r="AH3289" s="140"/>
      <c r="AI3289" s="146" t="s">
        <v>31</v>
      </c>
      <c r="AJ3289" s="146" t="s">
        <v>31</v>
      </c>
      <c r="AK3289" s="120"/>
    </row>
    <row r="3290">
      <c r="D3290" s="141"/>
      <c r="G3290" s="114"/>
      <c r="H3290" s="39"/>
      <c r="N3290" s="116"/>
      <c r="P3290" s="146"/>
      <c r="Q3290" s="116"/>
      <c r="R3290" s="93"/>
      <c r="T3290" s="120"/>
      <c r="V3290" s="120"/>
      <c r="AD3290" s="116"/>
      <c r="AE3290" s="116"/>
      <c r="AG3290" s="140"/>
      <c r="AH3290" s="140"/>
      <c r="AI3290" s="146" t="s">
        <v>31</v>
      </c>
      <c r="AJ3290" s="146" t="s">
        <v>31</v>
      </c>
      <c r="AK3290" s="120"/>
    </row>
    <row r="3291">
      <c r="D3291" s="141"/>
      <c r="G3291" s="114"/>
      <c r="H3291" s="39"/>
      <c r="N3291" s="116"/>
      <c r="P3291" s="146"/>
      <c r="Q3291" s="116"/>
      <c r="R3291" s="93"/>
      <c r="T3291" s="120"/>
      <c r="V3291" s="120"/>
      <c r="AD3291" s="116"/>
      <c r="AE3291" s="116"/>
      <c r="AG3291" s="140"/>
      <c r="AH3291" s="140"/>
      <c r="AI3291" s="146" t="s">
        <v>31</v>
      </c>
      <c r="AJ3291" s="146" t="s">
        <v>31</v>
      </c>
      <c r="AK3291" s="120"/>
    </row>
    <row r="3292">
      <c r="D3292" s="141"/>
      <c r="G3292" s="114"/>
      <c r="H3292" s="39"/>
      <c r="N3292" s="116"/>
      <c r="P3292" s="146"/>
      <c r="Q3292" s="116"/>
      <c r="R3292" s="93"/>
      <c r="T3292" s="120"/>
      <c r="V3292" s="120"/>
      <c r="AD3292" s="116"/>
      <c r="AE3292" s="116"/>
      <c r="AG3292" s="140"/>
      <c r="AH3292" s="140"/>
      <c r="AI3292" s="146" t="s">
        <v>31</v>
      </c>
      <c r="AJ3292" s="146" t="s">
        <v>31</v>
      </c>
      <c r="AK3292" s="120"/>
    </row>
    <row r="3293">
      <c r="D3293" s="141"/>
      <c r="G3293" s="114"/>
      <c r="H3293" s="39"/>
      <c r="N3293" s="116"/>
      <c r="P3293" s="146"/>
      <c r="Q3293" s="116"/>
      <c r="R3293" s="93"/>
      <c r="T3293" s="120"/>
      <c r="V3293" s="120"/>
      <c r="AD3293" s="116"/>
      <c r="AE3293" s="116"/>
      <c r="AG3293" s="140"/>
      <c r="AH3293" s="140"/>
      <c r="AI3293" s="146" t="s">
        <v>31</v>
      </c>
      <c r="AJ3293" s="146" t="s">
        <v>31</v>
      </c>
      <c r="AK3293" s="120"/>
    </row>
    <row r="3294">
      <c r="D3294" s="141"/>
      <c r="G3294" s="114"/>
      <c r="H3294" s="39"/>
      <c r="N3294" s="116"/>
      <c r="P3294" s="146"/>
      <c r="Q3294" s="116"/>
      <c r="R3294" s="93"/>
      <c r="T3294" s="120"/>
      <c r="V3294" s="120"/>
      <c r="AD3294" s="116"/>
      <c r="AE3294" s="116"/>
      <c r="AG3294" s="140"/>
      <c r="AH3294" s="140"/>
      <c r="AI3294" s="146" t="s">
        <v>31</v>
      </c>
      <c r="AJ3294" s="146" t="s">
        <v>31</v>
      </c>
      <c r="AK3294" s="120"/>
    </row>
    <row r="3295">
      <c r="D3295" s="141"/>
      <c r="G3295" s="114"/>
      <c r="H3295" s="39"/>
      <c r="N3295" s="116"/>
      <c r="P3295" s="146"/>
      <c r="Q3295" s="116"/>
      <c r="R3295" s="93"/>
      <c r="T3295" s="120"/>
      <c r="V3295" s="120"/>
      <c r="AD3295" s="116"/>
      <c r="AE3295" s="116"/>
      <c r="AG3295" s="140"/>
      <c r="AH3295" s="140"/>
      <c r="AI3295" s="146" t="s">
        <v>31</v>
      </c>
      <c r="AJ3295" s="146" t="s">
        <v>31</v>
      </c>
      <c r="AK3295" s="120"/>
    </row>
    <row r="3296">
      <c r="D3296" s="141"/>
      <c r="G3296" s="114"/>
      <c r="H3296" s="39"/>
      <c r="N3296" s="116"/>
      <c r="P3296" s="146"/>
      <c r="Q3296" s="116"/>
      <c r="R3296" s="93"/>
      <c r="T3296" s="120"/>
      <c r="V3296" s="120"/>
      <c r="AD3296" s="116"/>
      <c r="AE3296" s="116"/>
      <c r="AG3296" s="140"/>
      <c r="AH3296" s="140"/>
      <c r="AI3296" s="146" t="s">
        <v>31</v>
      </c>
      <c r="AJ3296" s="146" t="s">
        <v>31</v>
      </c>
      <c r="AK3296" s="120"/>
    </row>
    <row r="3297">
      <c r="D3297" s="141"/>
      <c r="G3297" s="114"/>
      <c r="H3297" s="39"/>
      <c r="N3297" s="116"/>
      <c r="P3297" s="146"/>
      <c r="Q3297" s="116"/>
      <c r="R3297" s="93"/>
      <c r="T3297" s="120"/>
      <c r="V3297" s="120"/>
      <c r="AD3297" s="116"/>
      <c r="AE3297" s="116"/>
      <c r="AG3297" s="140"/>
      <c r="AH3297" s="140"/>
      <c r="AI3297" s="146" t="s">
        <v>31</v>
      </c>
      <c r="AJ3297" s="146" t="s">
        <v>31</v>
      </c>
      <c r="AK3297" s="120"/>
    </row>
    <row r="3298">
      <c r="D3298" s="141"/>
      <c r="G3298" s="114"/>
      <c r="H3298" s="39"/>
      <c r="N3298" s="116"/>
      <c r="P3298" s="146"/>
      <c r="Q3298" s="116"/>
      <c r="R3298" s="93"/>
      <c r="T3298" s="120"/>
      <c r="V3298" s="120"/>
      <c r="AD3298" s="116"/>
      <c r="AE3298" s="116"/>
      <c r="AG3298" s="140"/>
      <c r="AH3298" s="140"/>
      <c r="AI3298" s="146" t="s">
        <v>31</v>
      </c>
      <c r="AJ3298" s="146" t="s">
        <v>31</v>
      </c>
      <c r="AK3298" s="120"/>
    </row>
    <row r="3299">
      <c r="D3299" s="141"/>
      <c r="G3299" s="114"/>
      <c r="H3299" s="39"/>
      <c r="N3299" s="116"/>
      <c r="P3299" s="146"/>
      <c r="Q3299" s="116"/>
      <c r="R3299" s="93"/>
      <c r="T3299" s="120"/>
      <c r="V3299" s="120"/>
      <c r="AD3299" s="116"/>
      <c r="AE3299" s="116"/>
      <c r="AG3299" s="140"/>
      <c r="AH3299" s="140"/>
      <c r="AI3299" s="146" t="s">
        <v>31</v>
      </c>
      <c r="AJ3299" s="146" t="s">
        <v>31</v>
      </c>
      <c r="AK3299" s="120"/>
    </row>
    <row r="3300">
      <c r="D3300" s="141"/>
      <c r="G3300" s="114"/>
      <c r="H3300" s="39"/>
      <c r="N3300" s="116"/>
      <c r="P3300" s="146"/>
      <c r="Q3300" s="116"/>
      <c r="R3300" s="93"/>
      <c r="T3300" s="120"/>
      <c r="V3300" s="120"/>
      <c r="AD3300" s="116"/>
      <c r="AE3300" s="116"/>
      <c r="AG3300" s="140"/>
      <c r="AH3300" s="140"/>
      <c r="AI3300" s="146" t="s">
        <v>31</v>
      </c>
      <c r="AJ3300" s="146" t="s">
        <v>31</v>
      </c>
      <c r="AK3300" s="120"/>
    </row>
    <row r="3301">
      <c r="D3301" s="141"/>
      <c r="G3301" s="114"/>
      <c r="H3301" s="39"/>
      <c r="N3301" s="116"/>
      <c r="P3301" s="146"/>
      <c r="Q3301" s="116"/>
      <c r="R3301" s="93"/>
      <c r="T3301" s="120"/>
      <c r="V3301" s="120"/>
      <c r="AD3301" s="116"/>
      <c r="AE3301" s="116"/>
      <c r="AG3301" s="140"/>
      <c r="AH3301" s="140"/>
      <c r="AI3301" s="146" t="s">
        <v>31</v>
      </c>
      <c r="AJ3301" s="146" t="s">
        <v>31</v>
      </c>
      <c r="AK3301" s="120"/>
    </row>
    <row r="3302">
      <c r="D3302" s="141"/>
      <c r="G3302" s="114"/>
      <c r="H3302" s="39"/>
      <c r="N3302" s="116"/>
      <c r="P3302" s="146"/>
      <c r="Q3302" s="116"/>
      <c r="R3302" s="93"/>
      <c r="T3302" s="120"/>
      <c r="V3302" s="120"/>
      <c r="AD3302" s="116"/>
      <c r="AE3302" s="116"/>
      <c r="AG3302" s="140"/>
      <c r="AH3302" s="140"/>
      <c r="AI3302" s="146" t="s">
        <v>31</v>
      </c>
      <c r="AJ3302" s="146" t="s">
        <v>31</v>
      </c>
      <c r="AK3302" s="120"/>
    </row>
    <row r="3303">
      <c r="D3303" s="141"/>
      <c r="G3303" s="114"/>
      <c r="H3303" s="39"/>
      <c r="N3303" s="116"/>
      <c r="P3303" s="146"/>
      <c r="Q3303" s="116"/>
      <c r="R3303" s="93"/>
      <c r="T3303" s="120"/>
      <c r="V3303" s="120"/>
      <c r="AD3303" s="116"/>
      <c r="AE3303" s="116"/>
      <c r="AG3303" s="140"/>
      <c r="AH3303" s="140"/>
      <c r="AI3303" s="146" t="s">
        <v>31</v>
      </c>
      <c r="AJ3303" s="146" t="s">
        <v>31</v>
      </c>
      <c r="AK3303" s="120"/>
    </row>
    <row r="3304">
      <c r="D3304" s="141"/>
      <c r="G3304" s="114"/>
      <c r="H3304" s="39"/>
      <c r="N3304" s="116"/>
      <c r="P3304" s="146"/>
      <c r="Q3304" s="116"/>
      <c r="R3304" s="93"/>
      <c r="T3304" s="120"/>
      <c r="V3304" s="120"/>
      <c r="AD3304" s="116"/>
      <c r="AE3304" s="116"/>
      <c r="AG3304" s="140"/>
      <c r="AH3304" s="140"/>
      <c r="AI3304" s="146" t="s">
        <v>31</v>
      </c>
      <c r="AJ3304" s="146" t="s">
        <v>31</v>
      </c>
      <c r="AK3304" s="120"/>
    </row>
    <row r="3305">
      <c r="D3305" s="141"/>
      <c r="G3305" s="114"/>
      <c r="H3305" s="39"/>
      <c r="N3305" s="116"/>
      <c r="P3305" s="146"/>
      <c r="Q3305" s="116"/>
      <c r="R3305" s="93"/>
      <c r="T3305" s="120"/>
      <c r="V3305" s="120"/>
      <c r="AD3305" s="116"/>
      <c r="AE3305" s="116"/>
      <c r="AG3305" s="140"/>
      <c r="AH3305" s="140"/>
      <c r="AI3305" s="146" t="s">
        <v>31</v>
      </c>
      <c r="AJ3305" s="146" t="s">
        <v>31</v>
      </c>
      <c r="AK3305" s="120"/>
    </row>
    <row r="3306">
      <c r="D3306" s="141"/>
      <c r="G3306" s="114"/>
      <c r="H3306" s="39"/>
      <c r="N3306" s="116"/>
      <c r="P3306" s="146"/>
      <c r="Q3306" s="116"/>
      <c r="R3306" s="93"/>
      <c r="T3306" s="120"/>
      <c r="V3306" s="120"/>
      <c r="AD3306" s="116"/>
      <c r="AE3306" s="116"/>
      <c r="AG3306" s="140"/>
      <c r="AH3306" s="140"/>
      <c r="AI3306" s="146" t="s">
        <v>31</v>
      </c>
      <c r="AJ3306" s="146" t="s">
        <v>31</v>
      </c>
      <c r="AK3306" s="120"/>
    </row>
    <row r="3307">
      <c r="D3307" s="141"/>
      <c r="G3307" s="114"/>
      <c r="H3307" s="39"/>
      <c r="N3307" s="116"/>
      <c r="P3307" s="146"/>
      <c r="Q3307" s="116"/>
      <c r="R3307" s="93"/>
      <c r="T3307" s="120"/>
      <c r="V3307" s="120"/>
      <c r="AD3307" s="116"/>
      <c r="AE3307" s="116"/>
      <c r="AG3307" s="140"/>
      <c r="AH3307" s="140"/>
      <c r="AI3307" s="146" t="s">
        <v>31</v>
      </c>
      <c r="AJ3307" s="146" t="s">
        <v>31</v>
      </c>
      <c r="AK3307" s="120"/>
    </row>
    <row r="3308">
      <c r="D3308" s="141"/>
      <c r="G3308" s="114"/>
      <c r="H3308" s="39"/>
      <c r="N3308" s="116"/>
      <c r="P3308" s="146"/>
      <c r="Q3308" s="116"/>
      <c r="R3308" s="93"/>
      <c r="T3308" s="120"/>
      <c r="V3308" s="120"/>
      <c r="AD3308" s="116"/>
      <c r="AE3308" s="116"/>
      <c r="AG3308" s="140"/>
      <c r="AH3308" s="140"/>
      <c r="AI3308" s="146" t="s">
        <v>31</v>
      </c>
      <c r="AJ3308" s="146" t="s">
        <v>31</v>
      </c>
      <c r="AK3308" s="120"/>
    </row>
    <row r="3309">
      <c r="D3309" s="141"/>
      <c r="G3309" s="114"/>
      <c r="H3309" s="39"/>
      <c r="N3309" s="116"/>
      <c r="P3309" s="146"/>
      <c r="Q3309" s="116"/>
      <c r="R3309" s="93"/>
      <c r="T3309" s="120"/>
      <c r="V3309" s="120"/>
      <c r="AD3309" s="116"/>
      <c r="AE3309" s="116"/>
      <c r="AG3309" s="140"/>
      <c r="AH3309" s="140"/>
      <c r="AI3309" s="146" t="s">
        <v>31</v>
      </c>
      <c r="AJ3309" s="146" t="s">
        <v>31</v>
      </c>
      <c r="AK3309" s="120"/>
    </row>
    <row r="3310">
      <c r="D3310" s="141"/>
      <c r="G3310" s="114"/>
      <c r="H3310" s="39"/>
      <c r="N3310" s="116"/>
      <c r="P3310" s="146"/>
      <c r="Q3310" s="116"/>
      <c r="R3310" s="93"/>
      <c r="T3310" s="120"/>
      <c r="V3310" s="120"/>
      <c r="AD3310" s="116"/>
      <c r="AE3310" s="116"/>
      <c r="AG3310" s="140"/>
      <c r="AH3310" s="140"/>
      <c r="AI3310" s="146" t="s">
        <v>31</v>
      </c>
      <c r="AJ3310" s="146" t="s">
        <v>31</v>
      </c>
      <c r="AK3310" s="120"/>
    </row>
    <row r="3311">
      <c r="D3311" s="141"/>
      <c r="G3311" s="114"/>
      <c r="H3311" s="39"/>
      <c r="N3311" s="116"/>
      <c r="P3311" s="146"/>
      <c r="Q3311" s="116"/>
      <c r="R3311" s="93"/>
      <c r="T3311" s="120"/>
      <c r="V3311" s="120"/>
      <c r="AD3311" s="116"/>
      <c r="AE3311" s="116"/>
      <c r="AG3311" s="140"/>
      <c r="AH3311" s="140"/>
      <c r="AI3311" s="146" t="s">
        <v>31</v>
      </c>
      <c r="AJ3311" s="146" t="s">
        <v>31</v>
      </c>
      <c r="AK3311" s="120"/>
    </row>
    <row r="3312">
      <c r="D3312" s="141"/>
      <c r="G3312" s="114"/>
      <c r="H3312" s="39"/>
      <c r="N3312" s="116"/>
      <c r="P3312" s="146"/>
      <c r="Q3312" s="116"/>
      <c r="R3312" s="93"/>
      <c r="T3312" s="120"/>
      <c r="V3312" s="120"/>
      <c r="AD3312" s="116"/>
      <c r="AE3312" s="116"/>
      <c r="AG3312" s="140"/>
      <c r="AH3312" s="140"/>
      <c r="AI3312" s="146" t="s">
        <v>31</v>
      </c>
      <c r="AJ3312" s="146" t="s">
        <v>31</v>
      </c>
      <c r="AK3312" s="120"/>
    </row>
    <row r="3313">
      <c r="D3313" s="141"/>
      <c r="G3313" s="114"/>
      <c r="H3313" s="39"/>
      <c r="N3313" s="116"/>
      <c r="P3313" s="146"/>
      <c r="Q3313" s="116"/>
      <c r="R3313" s="93"/>
      <c r="T3313" s="120"/>
      <c r="V3313" s="120"/>
      <c r="AD3313" s="116"/>
      <c r="AE3313" s="116"/>
      <c r="AG3313" s="140"/>
      <c r="AH3313" s="140"/>
      <c r="AI3313" s="146" t="s">
        <v>31</v>
      </c>
      <c r="AJ3313" s="146" t="s">
        <v>31</v>
      </c>
      <c r="AK3313" s="120"/>
    </row>
    <row r="3314">
      <c r="D3314" s="141"/>
      <c r="G3314" s="114"/>
      <c r="H3314" s="39"/>
      <c r="N3314" s="116"/>
      <c r="P3314" s="146"/>
      <c r="Q3314" s="116"/>
      <c r="R3314" s="93"/>
      <c r="T3314" s="120"/>
      <c r="V3314" s="120"/>
      <c r="AD3314" s="116"/>
      <c r="AE3314" s="116"/>
      <c r="AG3314" s="140"/>
      <c r="AH3314" s="140"/>
      <c r="AI3314" s="146" t="s">
        <v>31</v>
      </c>
      <c r="AJ3314" s="146" t="s">
        <v>31</v>
      </c>
      <c r="AK3314" s="120"/>
    </row>
    <row r="3315">
      <c r="D3315" s="141"/>
      <c r="G3315" s="114"/>
      <c r="H3315" s="39"/>
      <c r="N3315" s="116"/>
      <c r="P3315" s="146"/>
      <c r="Q3315" s="116"/>
      <c r="R3315" s="93"/>
      <c r="T3315" s="120"/>
      <c r="V3315" s="120"/>
      <c r="AD3315" s="116"/>
      <c r="AE3315" s="116"/>
      <c r="AG3315" s="140"/>
      <c r="AH3315" s="140"/>
      <c r="AI3315" s="146" t="s">
        <v>31</v>
      </c>
      <c r="AJ3315" s="146" t="s">
        <v>31</v>
      </c>
      <c r="AK3315" s="120"/>
    </row>
    <row r="3316">
      <c r="D3316" s="141"/>
      <c r="G3316" s="114"/>
      <c r="H3316" s="39"/>
      <c r="N3316" s="116"/>
      <c r="P3316" s="146"/>
      <c r="Q3316" s="116"/>
      <c r="R3316" s="93"/>
      <c r="T3316" s="120"/>
      <c r="V3316" s="120"/>
      <c r="AD3316" s="116"/>
      <c r="AE3316" s="116"/>
      <c r="AG3316" s="140"/>
      <c r="AH3316" s="140"/>
      <c r="AI3316" s="146" t="s">
        <v>31</v>
      </c>
      <c r="AJ3316" s="146" t="s">
        <v>31</v>
      </c>
      <c r="AK3316" s="120"/>
    </row>
    <row r="3317">
      <c r="D3317" s="141"/>
      <c r="G3317" s="114"/>
      <c r="H3317" s="39"/>
      <c r="N3317" s="116"/>
      <c r="P3317" s="146"/>
      <c r="Q3317" s="116"/>
      <c r="R3317" s="93"/>
      <c r="T3317" s="120"/>
      <c r="V3317" s="120"/>
      <c r="AD3317" s="116"/>
      <c r="AE3317" s="116"/>
      <c r="AG3317" s="140"/>
      <c r="AH3317" s="140"/>
      <c r="AI3317" s="146" t="s">
        <v>31</v>
      </c>
      <c r="AJ3317" s="146" t="s">
        <v>31</v>
      </c>
      <c r="AK3317" s="120"/>
    </row>
    <row r="3318">
      <c r="D3318" s="141"/>
      <c r="G3318" s="114"/>
      <c r="H3318" s="39"/>
      <c r="N3318" s="116"/>
      <c r="P3318" s="146"/>
      <c r="Q3318" s="116"/>
      <c r="R3318" s="93"/>
      <c r="T3318" s="120"/>
      <c r="V3318" s="120"/>
      <c r="AD3318" s="116"/>
      <c r="AE3318" s="116"/>
      <c r="AG3318" s="140"/>
      <c r="AH3318" s="140"/>
      <c r="AI3318" s="146" t="s">
        <v>31</v>
      </c>
      <c r="AJ3318" s="146" t="s">
        <v>31</v>
      </c>
      <c r="AK3318" s="120"/>
    </row>
    <row r="3319">
      <c r="D3319" s="141"/>
      <c r="G3319" s="114"/>
      <c r="H3319" s="39"/>
      <c r="N3319" s="116"/>
      <c r="P3319" s="146"/>
      <c r="Q3319" s="116"/>
      <c r="R3319" s="93"/>
      <c r="T3319" s="120"/>
      <c r="V3319" s="120"/>
      <c r="AD3319" s="116"/>
      <c r="AE3319" s="116"/>
      <c r="AG3319" s="140"/>
      <c r="AH3319" s="140"/>
      <c r="AI3319" s="146" t="s">
        <v>31</v>
      </c>
      <c r="AJ3319" s="146" t="s">
        <v>31</v>
      </c>
      <c r="AK3319" s="120"/>
    </row>
    <row r="3320">
      <c r="D3320" s="141"/>
      <c r="G3320" s="114"/>
      <c r="H3320" s="39"/>
      <c r="N3320" s="116"/>
      <c r="P3320" s="146"/>
      <c r="Q3320" s="116"/>
      <c r="R3320" s="93"/>
      <c r="T3320" s="120"/>
      <c r="V3320" s="120"/>
      <c r="AD3320" s="116"/>
      <c r="AE3320" s="116"/>
      <c r="AG3320" s="140"/>
      <c r="AH3320" s="140"/>
      <c r="AI3320" s="146" t="s">
        <v>31</v>
      </c>
      <c r="AJ3320" s="146" t="s">
        <v>31</v>
      </c>
      <c r="AK3320" s="120"/>
    </row>
    <row r="3321">
      <c r="D3321" s="141"/>
      <c r="G3321" s="114"/>
      <c r="H3321" s="39"/>
      <c r="N3321" s="116"/>
      <c r="P3321" s="146"/>
      <c r="Q3321" s="116"/>
      <c r="R3321" s="93"/>
      <c r="T3321" s="120"/>
      <c r="V3321" s="120"/>
      <c r="AD3321" s="116"/>
      <c r="AE3321" s="116"/>
      <c r="AG3321" s="140"/>
      <c r="AH3321" s="140"/>
      <c r="AI3321" s="146" t="s">
        <v>31</v>
      </c>
      <c r="AJ3321" s="146" t="s">
        <v>31</v>
      </c>
      <c r="AK3321" s="120"/>
    </row>
    <row r="3322">
      <c r="D3322" s="141"/>
      <c r="G3322" s="114"/>
      <c r="H3322" s="39"/>
      <c r="N3322" s="116"/>
      <c r="P3322" s="146"/>
      <c r="Q3322" s="116"/>
      <c r="R3322" s="93"/>
      <c r="T3322" s="120"/>
      <c r="V3322" s="120"/>
      <c r="AD3322" s="116"/>
      <c r="AE3322" s="116"/>
      <c r="AG3322" s="140"/>
      <c r="AH3322" s="140"/>
      <c r="AI3322" s="146" t="s">
        <v>31</v>
      </c>
      <c r="AJ3322" s="146" t="s">
        <v>31</v>
      </c>
      <c r="AK3322" s="120"/>
    </row>
    <row r="3323">
      <c r="D3323" s="141"/>
      <c r="G3323" s="114"/>
      <c r="H3323" s="39"/>
      <c r="N3323" s="116"/>
      <c r="P3323" s="146"/>
      <c r="Q3323" s="116"/>
      <c r="R3323" s="93"/>
      <c r="T3323" s="120"/>
      <c r="V3323" s="120"/>
      <c r="AD3323" s="116"/>
      <c r="AE3323" s="116"/>
      <c r="AG3323" s="140"/>
      <c r="AH3323" s="140"/>
      <c r="AI3323" s="146" t="s">
        <v>31</v>
      </c>
      <c r="AJ3323" s="146" t="s">
        <v>31</v>
      </c>
      <c r="AK3323" s="120"/>
    </row>
    <row r="3324">
      <c r="D3324" s="141"/>
      <c r="G3324" s="114"/>
      <c r="H3324" s="39"/>
      <c r="N3324" s="116"/>
      <c r="P3324" s="146"/>
      <c r="Q3324" s="116"/>
      <c r="R3324" s="93"/>
      <c r="T3324" s="120"/>
      <c r="V3324" s="120"/>
      <c r="AD3324" s="116"/>
      <c r="AE3324" s="116"/>
      <c r="AG3324" s="140"/>
      <c r="AH3324" s="140"/>
      <c r="AI3324" s="146" t="s">
        <v>31</v>
      </c>
      <c r="AJ3324" s="146" t="s">
        <v>31</v>
      </c>
      <c r="AK3324" s="120"/>
    </row>
    <row r="3325">
      <c r="D3325" s="141"/>
      <c r="G3325" s="114"/>
      <c r="H3325" s="39"/>
      <c r="N3325" s="116"/>
      <c r="P3325" s="146"/>
      <c r="Q3325" s="116"/>
      <c r="R3325" s="93"/>
      <c r="T3325" s="120"/>
      <c r="V3325" s="120"/>
      <c r="AD3325" s="116"/>
      <c r="AE3325" s="116"/>
      <c r="AG3325" s="140"/>
      <c r="AH3325" s="140"/>
      <c r="AI3325" s="146" t="s">
        <v>31</v>
      </c>
      <c r="AJ3325" s="146" t="s">
        <v>31</v>
      </c>
      <c r="AK3325" s="120"/>
    </row>
    <row r="3326">
      <c r="D3326" s="141"/>
      <c r="G3326" s="114"/>
      <c r="H3326" s="39"/>
      <c r="N3326" s="116"/>
      <c r="P3326" s="146"/>
      <c r="Q3326" s="116"/>
      <c r="R3326" s="93"/>
      <c r="T3326" s="120"/>
      <c r="V3326" s="120"/>
      <c r="AD3326" s="116"/>
      <c r="AE3326" s="116"/>
      <c r="AG3326" s="140"/>
      <c r="AH3326" s="140"/>
      <c r="AI3326" s="146" t="s">
        <v>31</v>
      </c>
      <c r="AJ3326" s="146" t="s">
        <v>31</v>
      </c>
      <c r="AK3326" s="120"/>
    </row>
    <row r="3327">
      <c r="D3327" s="141"/>
      <c r="G3327" s="114"/>
      <c r="H3327" s="39"/>
      <c r="N3327" s="116"/>
      <c r="P3327" s="146"/>
      <c r="Q3327" s="116"/>
      <c r="R3327" s="93"/>
      <c r="T3327" s="120"/>
      <c r="V3327" s="120"/>
      <c r="AD3327" s="116"/>
      <c r="AE3327" s="116"/>
      <c r="AG3327" s="140"/>
      <c r="AH3327" s="140"/>
      <c r="AI3327" s="146" t="s">
        <v>31</v>
      </c>
      <c r="AJ3327" s="146" t="s">
        <v>31</v>
      </c>
      <c r="AK3327" s="120"/>
    </row>
    <row r="3328">
      <c r="D3328" s="141"/>
      <c r="G3328" s="114"/>
      <c r="H3328" s="39"/>
      <c r="N3328" s="116"/>
      <c r="P3328" s="146"/>
      <c r="Q3328" s="116"/>
      <c r="R3328" s="93"/>
      <c r="T3328" s="120"/>
      <c r="V3328" s="120"/>
      <c r="AD3328" s="116"/>
      <c r="AE3328" s="116"/>
      <c r="AG3328" s="140"/>
      <c r="AH3328" s="140"/>
      <c r="AI3328" s="146" t="s">
        <v>31</v>
      </c>
      <c r="AJ3328" s="146" t="s">
        <v>31</v>
      </c>
      <c r="AK3328" s="120"/>
    </row>
    <row r="3329">
      <c r="D3329" s="141"/>
      <c r="G3329" s="114"/>
      <c r="H3329" s="39"/>
      <c r="N3329" s="116"/>
      <c r="P3329" s="146"/>
      <c r="Q3329" s="116"/>
      <c r="R3329" s="93"/>
      <c r="T3329" s="120"/>
      <c r="V3329" s="120"/>
      <c r="AD3329" s="116"/>
      <c r="AE3329" s="116"/>
      <c r="AG3329" s="140"/>
      <c r="AH3329" s="140"/>
      <c r="AI3329" s="146" t="s">
        <v>31</v>
      </c>
      <c r="AJ3329" s="146" t="s">
        <v>31</v>
      </c>
      <c r="AK3329" s="120"/>
    </row>
    <row r="3330">
      <c r="D3330" s="141"/>
      <c r="G3330" s="114"/>
      <c r="H3330" s="39"/>
      <c r="N3330" s="116"/>
      <c r="P3330" s="146"/>
      <c r="Q3330" s="116"/>
      <c r="R3330" s="93"/>
      <c r="T3330" s="120"/>
      <c r="V3330" s="120"/>
      <c r="AD3330" s="116"/>
      <c r="AE3330" s="116"/>
      <c r="AG3330" s="140"/>
      <c r="AH3330" s="140"/>
      <c r="AI3330" s="146" t="s">
        <v>31</v>
      </c>
      <c r="AJ3330" s="146" t="s">
        <v>31</v>
      </c>
      <c r="AK3330" s="120"/>
    </row>
    <row r="3331">
      <c r="D3331" s="141"/>
      <c r="G3331" s="114"/>
      <c r="H3331" s="39"/>
      <c r="N3331" s="116"/>
      <c r="P3331" s="146"/>
      <c r="Q3331" s="116"/>
      <c r="R3331" s="93"/>
      <c r="T3331" s="120"/>
      <c r="V3331" s="120"/>
      <c r="AD3331" s="116"/>
      <c r="AE3331" s="116"/>
      <c r="AG3331" s="140"/>
      <c r="AH3331" s="140"/>
      <c r="AI3331" s="146" t="s">
        <v>31</v>
      </c>
      <c r="AJ3331" s="146" t="s">
        <v>31</v>
      </c>
      <c r="AK3331" s="120"/>
    </row>
    <row r="3332">
      <c r="D3332" s="141"/>
      <c r="G3332" s="114"/>
      <c r="H3332" s="39"/>
      <c r="N3332" s="116"/>
      <c r="P3332" s="146"/>
      <c r="Q3332" s="116"/>
      <c r="R3332" s="93"/>
      <c r="T3332" s="120"/>
      <c r="V3332" s="120"/>
      <c r="AD3332" s="116"/>
      <c r="AE3332" s="116"/>
      <c r="AG3332" s="140"/>
      <c r="AH3332" s="140"/>
      <c r="AI3332" s="146" t="s">
        <v>31</v>
      </c>
      <c r="AJ3332" s="146" t="s">
        <v>31</v>
      </c>
      <c r="AK3332" s="120"/>
    </row>
    <row r="3333">
      <c r="D3333" s="141"/>
      <c r="G3333" s="114"/>
      <c r="H3333" s="39"/>
      <c r="N3333" s="116"/>
      <c r="P3333" s="146"/>
      <c r="Q3333" s="116"/>
      <c r="R3333" s="93"/>
      <c r="T3333" s="120"/>
      <c r="V3333" s="120"/>
      <c r="AD3333" s="116"/>
      <c r="AE3333" s="116"/>
      <c r="AG3333" s="140"/>
      <c r="AH3333" s="140"/>
      <c r="AI3333" s="146" t="s">
        <v>31</v>
      </c>
      <c r="AJ3333" s="146" t="s">
        <v>31</v>
      </c>
      <c r="AK3333" s="120"/>
    </row>
    <row r="3334">
      <c r="D3334" s="141"/>
      <c r="G3334" s="114"/>
      <c r="H3334" s="39"/>
      <c r="N3334" s="116"/>
      <c r="P3334" s="146"/>
      <c r="Q3334" s="116"/>
      <c r="R3334" s="93"/>
      <c r="T3334" s="120"/>
      <c r="V3334" s="120"/>
      <c r="AD3334" s="116"/>
      <c r="AE3334" s="116"/>
      <c r="AG3334" s="140"/>
      <c r="AH3334" s="140"/>
      <c r="AI3334" s="146" t="s">
        <v>31</v>
      </c>
      <c r="AJ3334" s="146" t="s">
        <v>31</v>
      </c>
      <c r="AK3334" s="120"/>
    </row>
    <row r="3335">
      <c r="D3335" s="141"/>
      <c r="G3335" s="114"/>
      <c r="H3335" s="39"/>
      <c r="N3335" s="116"/>
      <c r="P3335" s="146"/>
      <c r="Q3335" s="116"/>
      <c r="R3335" s="93"/>
      <c r="T3335" s="120"/>
      <c r="V3335" s="120"/>
      <c r="AD3335" s="116"/>
      <c r="AE3335" s="116"/>
      <c r="AG3335" s="140"/>
      <c r="AH3335" s="140"/>
      <c r="AI3335" s="146" t="s">
        <v>31</v>
      </c>
      <c r="AJ3335" s="146" t="s">
        <v>31</v>
      </c>
      <c r="AK3335" s="120"/>
    </row>
    <row r="3336">
      <c r="D3336" s="141"/>
      <c r="G3336" s="114"/>
      <c r="H3336" s="39"/>
      <c r="N3336" s="116"/>
      <c r="P3336" s="146"/>
      <c r="Q3336" s="116"/>
      <c r="R3336" s="93"/>
      <c r="T3336" s="120"/>
      <c r="V3336" s="120"/>
      <c r="AD3336" s="116"/>
      <c r="AE3336" s="116"/>
      <c r="AG3336" s="140"/>
      <c r="AH3336" s="140"/>
      <c r="AI3336" s="146" t="s">
        <v>31</v>
      </c>
      <c r="AJ3336" s="146" t="s">
        <v>31</v>
      </c>
      <c r="AK3336" s="120"/>
    </row>
    <row r="3337">
      <c r="D3337" s="141"/>
      <c r="G3337" s="114"/>
      <c r="H3337" s="39"/>
      <c r="N3337" s="116"/>
      <c r="P3337" s="146"/>
      <c r="Q3337" s="116"/>
      <c r="R3337" s="93"/>
      <c r="T3337" s="120"/>
      <c r="V3337" s="120"/>
      <c r="AD3337" s="116"/>
      <c r="AE3337" s="116"/>
      <c r="AG3337" s="140"/>
      <c r="AH3337" s="140"/>
      <c r="AI3337" s="146" t="s">
        <v>31</v>
      </c>
      <c r="AJ3337" s="146" t="s">
        <v>31</v>
      </c>
      <c r="AK3337" s="120"/>
    </row>
    <row r="3338">
      <c r="D3338" s="141"/>
      <c r="G3338" s="114"/>
      <c r="H3338" s="39"/>
      <c r="N3338" s="116"/>
      <c r="P3338" s="146"/>
      <c r="Q3338" s="116"/>
      <c r="R3338" s="93"/>
      <c r="T3338" s="120"/>
      <c r="V3338" s="120"/>
      <c r="AD3338" s="116"/>
      <c r="AE3338" s="116"/>
      <c r="AG3338" s="140"/>
      <c r="AH3338" s="140"/>
      <c r="AI3338" s="146" t="s">
        <v>31</v>
      </c>
      <c r="AJ3338" s="146" t="s">
        <v>31</v>
      </c>
      <c r="AK3338" s="120"/>
    </row>
    <row r="3339">
      <c r="D3339" s="141"/>
      <c r="G3339" s="114"/>
      <c r="H3339" s="39"/>
      <c r="N3339" s="116"/>
      <c r="P3339" s="146"/>
      <c r="Q3339" s="116"/>
      <c r="R3339" s="93"/>
      <c r="T3339" s="120"/>
      <c r="V3339" s="120"/>
      <c r="AD3339" s="116"/>
      <c r="AE3339" s="116"/>
      <c r="AG3339" s="140"/>
      <c r="AH3339" s="140"/>
      <c r="AI3339" s="146" t="s">
        <v>31</v>
      </c>
      <c r="AJ3339" s="146" t="s">
        <v>31</v>
      </c>
      <c r="AK3339" s="120"/>
    </row>
    <row r="3340">
      <c r="D3340" s="141"/>
      <c r="G3340" s="114"/>
      <c r="H3340" s="39"/>
      <c r="N3340" s="116"/>
      <c r="P3340" s="146"/>
      <c r="Q3340" s="116"/>
      <c r="R3340" s="93"/>
      <c r="T3340" s="120"/>
      <c r="V3340" s="120"/>
      <c r="AD3340" s="116"/>
      <c r="AE3340" s="116"/>
      <c r="AG3340" s="140"/>
      <c r="AH3340" s="140"/>
      <c r="AI3340" s="146" t="s">
        <v>31</v>
      </c>
      <c r="AJ3340" s="146" t="s">
        <v>31</v>
      </c>
      <c r="AK3340" s="120"/>
    </row>
    <row r="3341">
      <c r="D3341" s="141"/>
      <c r="G3341" s="114"/>
      <c r="H3341" s="39"/>
      <c r="N3341" s="116"/>
      <c r="P3341" s="146"/>
      <c r="Q3341" s="116"/>
      <c r="R3341" s="93"/>
      <c r="T3341" s="120"/>
      <c r="V3341" s="120"/>
      <c r="AD3341" s="116"/>
      <c r="AE3341" s="116"/>
      <c r="AG3341" s="140"/>
      <c r="AH3341" s="140"/>
      <c r="AI3341" s="146" t="s">
        <v>31</v>
      </c>
      <c r="AJ3341" s="146" t="s">
        <v>31</v>
      </c>
      <c r="AK3341" s="120"/>
    </row>
    <row r="3342">
      <c r="D3342" s="141"/>
      <c r="G3342" s="114"/>
      <c r="H3342" s="39"/>
      <c r="N3342" s="116"/>
      <c r="P3342" s="146"/>
      <c r="Q3342" s="116"/>
      <c r="R3342" s="93"/>
      <c r="T3342" s="120"/>
      <c r="V3342" s="120"/>
      <c r="AD3342" s="116"/>
      <c r="AE3342" s="116"/>
      <c r="AG3342" s="140"/>
      <c r="AH3342" s="140"/>
      <c r="AI3342" s="146" t="s">
        <v>31</v>
      </c>
      <c r="AJ3342" s="146" t="s">
        <v>31</v>
      </c>
      <c r="AK3342" s="120"/>
    </row>
    <row r="3343">
      <c r="D3343" s="141"/>
      <c r="G3343" s="114"/>
      <c r="H3343" s="39"/>
      <c r="N3343" s="116"/>
      <c r="P3343" s="146"/>
      <c r="Q3343" s="116"/>
      <c r="R3343" s="93"/>
      <c r="T3343" s="120"/>
      <c r="V3343" s="120"/>
      <c r="AD3343" s="116"/>
      <c r="AE3343" s="116"/>
      <c r="AG3343" s="140"/>
      <c r="AH3343" s="140"/>
      <c r="AI3343" s="146" t="s">
        <v>31</v>
      </c>
      <c r="AJ3343" s="146" t="s">
        <v>31</v>
      </c>
      <c r="AK3343" s="120"/>
    </row>
    <row r="3344">
      <c r="D3344" s="141"/>
      <c r="G3344" s="114"/>
      <c r="H3344" s="39"/>
      <c r="N3344" s="116"/>
      <c r="P3344" s="146"/>
      <c r="Q3344" s="116"/>
      <c r="R3344" s="93"/>
      <c r="T3344" s="120"/>
      <c r="V3344" s="120"/>
      <c r="AD3344" s="116"/>
      <c r="AE3344" s="116"/>
      <c r="AG3344" s="140"/>
      <c r="AH3344" s="140"/>
      <c r="AI3344" s="146" t="s">
        <v>31</v>
      </c>
      <c r="AJ3344" s="146" t="s">
        <v>31</v>
      </c>
      <c r="AK3344" s="120"/>
    </row>
    <row r="3345">
      <c r="D3345" s="141"/>
      <c r="G3345" s="114"/>
      <c r="H3345" s="39"/>
      <c r="N3345" s="116"/>
      <c r="P3345" s="146"/>
      <c r="Q3345" s="116"/>
      <c r="R3345" s="93"/>
      <c r="T3345" s="120"/>
      <c r="V3345" s="120"/>
      <c r="AD3345" s="116"/>
      <c r="AE3345" s="116"/>
      <c r="AG3345" s="140"/>
      <c r="AH3345" s="140"/>
      <c r="AI3345" s="146" t="s">
        <v>31</v>
      </c>
      <c r="AJ3345" s="146" t="s">
        <v>31</v>
      </c>
      <c r="AK3345" s="120"/>
    </row>
    <row r="3346">
      <c r="D3346" s="141"/>
      <c r="G3346" s="114"/>
      <c r="H3346" s="39"/>
      <c r="N3346" s="116"/>
      <c r="P3346" s="146"/>
      <c r="Q3346" s="116"/>
      <c r="R3346" s="93"/>
      <c r="T3346" s="120"/>
      <c r="V3346" s="120"/>
      <c r="AD3346" s="116"/>
      <c r="AE3346" s="116"/>
      <c r="AG3346" s="140"/>
      <c r="AH3346" s="140"/>
      <c r="AI3346" s="146" t="s">
        <v>31</v>
      </c>
      <c r="AJ3346" s="146" t="s">
        <v>31</v>
      </c>
      <c r="AK3346" s="120"/>
    </row>
    <row r="3347">
      <c r="D3347" s="141"/>
      <c r="G3347" s="114"/>
      <c r="H3347" s="39"/>
      <c r="N3347" s="116"/>
      <c r="P3347" s="146"/>
      <c r="Q3347" s="116"/>
      <c r="R3347" s="93"/>
      <c r="T3347" s="120"/>
      <c r="V3347" s="120"/>
      <c r="AD3347" s="116"/>
      <c r="AE3347" s="116"/>
      <c r="AG3347" s="140"/>
      <c r="AH3347" s="140"/>
      <c r="AI3347" s="146" t="s">
        <v>31</v>
      </c>
      <c r="AJ3347" s="146" t="s">
        <v>31</v>
      </c>
      <c r="AK3347" s="120"/>
    </row>
    <row r="3348">
      <c r="D3348" s="141"/>
      <c r="G3348" s="114"/>
      <c r="H3348" s="39"/>
      <c r="N3348" s="116"/>
      <c r="P3348" s="146"/>
      <c r="Q3348" s="116"/>
      <c r="R3348" s="93"/>
      <c r="T3348" s="120"/>
      <c r="V3348" s="120"/>
      <c r="AD3348" s="116"/>
      <c r="AE3348" s="116"/>
      <c r="AG3348" s="140"/>
      <c r="AH3348" s="140"/>
      <c r="AI3348" s="146" t="s">
        <v>31</v>
      </c>
      <c r="AJ3348" s="146" t="s">
        <v>31</v>
      </c>
      <c r="AK3348" s="120"/>
    </row>
    <row r="3349">
      <c r="D3349" s="141"/>
      <c r="G3349" s="114"/>
      <c r="H3349" s="39"/>
      <c r="N3349" s="116"/>
      <c r="P3349" s="146"/>
      <c r="Q3349" s="116"/>
      <c r="R3349" s="93"/>
      <c r="T3349" s="120"/>
      <c r="V3349" s="120"/>
      <c r="AD3349" s="116"/>
      <c r="AE3349" s="116"/>
      <c r="AG3349" s="140"/>
      <c r="AH3349" s="140"/>
      <c r="AI3349" s="146" t="s">
        <v>31</v>
      </c>
      <c r="AJ3349" s="146" t="s">
        <v>31</v>
      </c>
      <c r="AK3349" s="120"/>
    </row>
    <row r="3350">
      <c r="D3350" s="141"/>
      <c r="G3350" s="114"/>
      <c r="H3350" s="39"/>
      <c r="N3350" s="116"/>
      <c r="P3350" s="146"/>
      <c r="Q3350" s="116"/>
      <c r="R3350" s="93"/>
      <c r="T3350" s="120"/>
      <c r="V3350" s="120"/>
      <c r="AD3350" s="116"/>
      <c r="AE3350" s="116"/>
      <c r="AG3350" s="140"/>
      <c r="AH3350" s="140"/>
      <c r="AI3350" s="146" t="s">
        <v>31</v>
      </c>
      <c r="AJ3350" s="146" t="s">
        <v>31</v>
      </c>
      <c r="AK3350" s="120"/>
    </row>
    <row r="3351">
      <c r="D3351" s="141"/>
      <c r="G3351" s="114"/>
      <c r="H3351" s="39"/>
      <c r="N3351" s="116"/>
      <c r="P3351" s="146"/>
      <c r="Q3351" s="116"/>
      <c r="R3351" s="93"/>
      <c r="T3351" s="120"/>
      <c r="V3351" s="120"/>
      <c r="AD3351" s="116"/>
      <c r="AE3351" s="116"/>
      <c r="AG3351" s="140"/>
      <c r="AH3351" s="140"/>
      <c r="AI3351" s="146" t="s">
        <v>31</v>
      </c>
      <c r="AJ3351" s="146" t="s">
        <v>31</v>
      </c>
      <c r="AK3351" s="120"/>
    </row>
    <row r="3352">
      <c r="D3352" s="141"/>
      <c r="G3352" s="114"/>
      <c r="H3352" s="39"/>
      <c r="N3352" s="116"/>
      <c r="P3352" s="146"/>
      <c r="Q3352" s="116"/>
      <c r="R3352" s="93"/>
      <c r="T3352" s="120"/>
      <c r="V3352" s="120"/>
      <c r="AD3352" s="116"/>
      <c r="AE3352" s="116"/>
      <c r="AG3352" s="140"/>
      <c r="AH3352" s="140"/>
      <c r="AI3352" s="146" t="s">
        <v>31</v>
      </c>
      <c r="AJ3352" s="146" t="s">
        <v>31</v>
      </c>
      <c r="AK3352" s="120"/>
    </row>
    <row r="3353">
      <c r="D3353" s="141"/>
      <c r="G3353" s="114"/>
      <c r="H3353" s="39"/>
      <c r="N3353" s="116"/>
      <c r="P3353" s="146"/>
      <c r="Q3353" s="116"/>
      <c r="R3353" s="93"/>
      <c r="T3353" s="120"/>
      <c r="V3353" s="120"/>
      <c r="AD3353" s="116"/>
      <c r="AE3353" s="116"/>
      <c r="AG3353" s="140"/>
      <c r="AH3353" s="140"/>
      <c r="AI3353" s="146" t="s">
        <v>31</v>
      </c>
      <c r="AJ3353" s="146" t="s">
        <v>31</v>
      </c>
      <c r="AK3353" s="120"/>
    </row>
    <row r="3354">
      <c r="D3354" s="141"/>
      <c r="G3354" s="114"/>
      <c r="H3354" s="39"/>
      <c r="N3354" s="116"/>
      <c r="P3354" s="146"/>
      <c r="Q3354" s="116"/>
      <c r="R3354" s="93"/>
      <c r="T3354" s="120"/>
      <c r="V3354" s="120"/>
      <c r="AD3354" s="116"/>
      <c r="AE3354" s="116"/>
      <c r="AG3354" s="140"/>
      <c r="AH3354" s="140"/>
      <c r="AI3354" s="146" t="s">
        <v>31</v>
      </c>
      <c r="AJ3354" s="146" t="s">
        <v>31</v>
      </c>
      <c r="AK3354" s="120"/>
    </row>
    <row r="3355">
      <c r="D3355" s="141"/>
      <c r="G3355" s="114"/>
      <c r="H3355" s="39"/>
      <c r="N3355" s="116"/>
      <c r="P3355" s="146"/>
      <c r="Q3355" s="116"/>
      <c r="R3355" s="93"/>
      <c r="T3355" s="120"/>
      <c r="V3355" s="120"/>
      <c r="AD3355" s="116"/>
      <c r="AE3355" s="116"/>
      <c r="AG3355" s="140"/>
      <c r="AH3355" s="140"/>
      <c r="AI3355" s="146" t="s">
        <v>31</v>
      </c>
      <c r="AJ3355" s="146" t="s">
        <v>31</v>
      </c>
      <c r="AK3355" s="120"/>
    </row>
    <row r="3356">
      <c r="D3356" s="141"/>
      <c r="G3356" s="114"/>
      <c r="H3356" s="39"/>
      <c r="N3356" s="116"/>
      <c r="P3356" s="146"/>
      <c r="Q3356" s="116"/>
      <c r="R3356" s="93"/>
      <c r="T3356" s="120"/>
      <c r="V3356" s="120"/>
      <c r="AD3356" s="116"/>
      <c r="AE3356" s="116"/>
      <c r="AG3356" s="140"/>
      <c r="AH3356" s="140"/>
      <c r="AI3356" s="146" t="s">
        <v>31</v>
      </c>
      <c r="AJ3356" s="146" t="s">
        <v>31</v>
      </c>
      <c r="AK3356" s="120"/>
    </row>
    <row r="3357">
      <c r="D3357" s="141"/>
      <c r="G3357" s="114"/>
      <c r="H3357" s="39"/>
      <c r="N3357" s="116"/>
      <c r="P3357" s="146"/>
      <c r="Q3357" s="116"/>
      <c r="R3357" s="93"/>
      <c r="T3357" s="120"/>
      <c r="V3357" s="120"/>
      <c r="AD3357" s="116"/>
      <c r="AE3357" s="116"/>
      <c r="AG3357" s="140"/>
      <c r="AH3357" s="140"/>
      <c r="AI3357" s="146" t="s">
        <v>31</v>
      </c>
      <c r="AJ3357" s="146" t="s">
        <v>31</v>
      </c>
      <c r="AK3357" s="120"/>
    </row>
    <row r="3358">
      <c r="D3358" s="141"/>
      <c r="G3358" s="114"/>
      <c r="H3358" s="39"/>
      <c r="N3358" s="116"/>
      <c r="P3358" s="146"/>
      <c r="Q3358" s="116"/>
      <c r="R3358" s="93"/>
      <c r="T3358" s="120"/>
      <c r="V3358" s="120"/>
      <c r="AD3358" s="116"/>
      <c r="AE3358" s="116"/>
      <c r="AG3358" s="140"/>
      <c r="AH3358" s="140"/>
      <c r="AI3358" s="146" t="s">
        <v>31</v>
      </c>
      <c r="AJ3358" s="146" t="s">
        <v>31</v>
      </c>
      <c r="AK3358" s="120"/>
    </row>
    <row r="3359">
      <c r="D3359" s="141"/>
      <c r="G3359" s="114"/>
      <c r="H3359" s="39"/>
      <c r="N3359" s="116"/>
      <c r="P3359" s="146"/>
      <c r="Q3359" s="116"/>
      <c r="R3359" s="93"/>
      <c r="T3359" s="120"/>
      <c r="V3359" s="120"/>
      <c r="AD3359" s="116"/>
      <c r="AE3359" s="116"/>
      <c r="AG3359" s="140"/>
      <c r="AH3359" s="140"/>
      <c r="AI3359" s="146" t="s">
        <v>31</v>
      </c>
      <c r="AJ3359" s="146" t="s">
        <v>31</v>
      </c>
      <c r="AK3359" s="120"/>
    </row>
    <row r="3360">
      <c r="D3360" s="141"/>
      <c r="G3360" s="114"/>
      <c r="H3360" s="39"/>
      <c r="N3360" s="116"/>
      <c r="P3360" s="146"/>
      <c r="Q3360" s="116"/>
      <c r="R3360" s="93"/>
      <c r="T3360" s="120"/>
      <c r="V3360" s="120"/>
      <c r="AD3360" s="116"/>
      <c r="AE3360" s="116"/>
      <c r="AG3360" s="140"/>
      <c r="AH3360" s="140"/>
      <c r="AI3360" s="146" t="s">
        <v>31</v>
      </c>
      <c r="AJ3360" s="146" t="s">
        <v>31</v>
      </c>
      <c r="AK3360" s="120"/>
    </row>
    <row r="3361">
      <c r="D3361" s="141"/>
      <c r="G3361" s="114"/>
      <c r="H3361" s="39"/>
      <c r="N3361" s="116"/>
      <c r="P3361" s="146"/>
      <c r="Q3361" s="116"/>
      <c r="R3361" s="93"/>
      <c r="T3361" s="120"/>
      <c r="V3361" s="120"/>
      <c r="AD3361" s="116"/>
      <c r="AE3361" s="116"/>
      <c r="AG3361" s="140"/>
      <c r="AH3361" s="140"/>
      <c r="AI3361" s="146" t="s">
        <v>31</v>
      </c>
      <c r="AJ3361" s="146" t="s">
        <v>31</v>
      </c>
      <c r="AK3361" s="120"/>
    </row>
    <row r="3362">
      <c r="D3362" s="141"/>
      <c r="G3362" s="114"/>
      <c r="H3362" s="39"/>
      <c r="N3362" s="116"/>
      <c r="P3362" s="146"/>
      <c r="Q3362" s="116"/>
      <c r="R3362" s="93"/>
      <c r="T3362" s="120"/>
      <c r="V3362" s="120"/>
      <c r="AD3362" s="116"/>
      <c r="AE3362" s="116"/>
      <c r="AG3362" s="140"/>
      <c r="AH3362" s="140"/>
      <c r="AI3362" s="146" t="s">
        <v>31</v>
      </c>
      <c r="AJ3362" s="146" t="s">
        <v>31</v>
      </c>
      <c r="AK3362" s="120"/>
    </row>
    <row r="3363">
      <c r="D3363" s="141"/>
      <c r="G3363" s="114"/>
      <c r="H3363" s="39"/>
      <c r="N3363" s="116"/>
      <c r="P3363" s="146"/>
      <c r="Q3363" s="116"/>
      <c r="R3363" s="93"/>
      <c r="T3363" s="120"/>
      <c r="V3363" s="120"/>
      <c r="AD3363" s="116"/>
      <c r="AE3363" s="116"/>
      <c r="AG3363" s="140"/>
      <c r="AH3363" s="140"/>
      <c r="AI3363" s="146" t="s">
        <v>31</v>
      </c>
      <c r="AJ3363" s="146" t="s">
        <v>31</v>
      </c>
      <c r="AK3363" s="120"/>
    </row>
    <row r="3364">
      <c r="D3364" s="141"/>
      <c r="G3364" s="114"/>
      <c r="H3364" s="39"/>
      <c r="N3364" s="116"/>
      <c r="P3364" s="146"/>
      <c r="Q3364" s="116"/>
      <c r="R3364" s="93"/>
      <c r="T3364" s="120"/>
      <c r="V3364" s="120"/>
      <c r="AD3364" s="116"/>
      <c r="AE3364" s="116"/>
      <c r="AG3364" s="140"/>
      <c r="AH3364" s="140"/>
      <c r="AI3364" s="146" t="s">
        <v>31</v>
      </c>
      <c r="AJ3364" s="146" t="s">
        <v>31</v>
      </c>
      <c r="AK3364" s="120"/>
    </row>
    <row r="3365">
      <c r="D3365" s="141"/>
      <c r="G3365" s="114"/>
      <c r="H3365" s="39"/>
      <c r="N3365" s="116"/>
      <c r="P3365" s="146"/>
      <c r="Q3365" s="116"/>
      <c r="R3365" s="93"/>
      <c r="T3365" s="120"/>
      <c r="V3365" s="120"/>
      <c r="AD3365" s="116"/>
      <c r="AE3365" s="116"/>
      <c r="AG3365" s="140"/>
      <c r="AH3365" s="140"/>
      <c r="AI3365" s="146" t="s">
        <v>31</v>
      </c>
      <c r="AJ3365" s="146" t="s">
        <v>31</v>
      </c>
      <c r="AK3365" s="120"/>
    </row>
    <row r="3366">
      <c r="D3366" s="141"/>
      <c r="G3366" s="114"/>
      <c r="H3366" s="39"/>
      <c r="N3366" s="116"/>
      <c r="P3366" s="146"/>
      <c r="Q3366" s="116"/>
      <c r="R3366" s="93"/>
      <c r="T3366" s="120"/>
      <c r="V3366" s="120"/>
      <c r="AD3366" s="116"/>
      <c r="AE3366" s="116"/>
      <c r="AG3366" s="140"/>
      <c r="AH3366" s="140"/>
      <c r="AI3366" s="146" t="s">
        <v>31</v>
      </c>
      <c r="AJ3366" s="146" t="s">
        <v>31</v>
      </c>
      <c r="AK3366" s="120"/>
    </row>
    <row r="3367">
      <c r="D3367" s="141"/>
      <c r="G3367" s="114"/>
      <c r="H3367" s="39"/>
      <c r="N3367" s="116"/>
      <c r="P3367" s="146"/>
      <c r="Q3367" s="116"/>
      <c r="R3367" s="93"/>
      <c r="T3367" s="120"/>
      <c r="V3367" s="120"/>
      <c r="AD3367" s="116"/>
      <c r="AE3367" s="116"/>
      <c r="AG3367" s="140"/>
      <c r="AH3367" s="140"/>
      <c r="AI3367" s="146" t="s">
        <v>31</v>
      </c>
      <c r="AJ3367" s="146" t="s">
        <v>31</v>
      </c>
      <c r="AK3367" s="120"/>
    </row>
    <row r="3368">
      <c r="D3368" s="141"/>
      <c r="G3368" s="114"/>
      <c r="H3368" s="39"/>
      <c r="N3368" s="116"/>
      <c r="P3368" s="146"/>
      <c r="Q3368" s="116"/>
      <c r="R3368" s="93"/>
      <c r="T3368" s="120"/>
      <c r="V3368" s="120"/>
      <c r="AD3368" s="116"/>
      <c r="AE3368" s="116"/>
      <c r="AG3368" s="140"/>
      <c r="AH3368" s="140"/>
      <c r="AI3368" s="146" t="s">
        <v>31</v>
      </c>
      <c r="AJ3368" s="146" t="s">
        <v>31</v>
      </c>
      <c r="AK3368" s="120"/>
    </row>
    <row r="3369">
      <c r="D3369" s="141"/>
      <c r="G3369" s="114"/>
      <c r="H3369" s="39"/>
      <c r="N3369" s="116"/>
      <c r="P3369" s="146"/>
      <c r="Q3369" s="116"/>
      <c r="R3369" s="93"/>
      <c r="T3369" s="120"/>
      <c r="V3369" s="120"/>
      <c r="AD3369" s="116"/>
      <c r="AE3369" s="116"/>
      <c r="AG3369" s="140"/>
      <c r="AH3369" s="140"/>
      <c r="AI3369" s="146" t="s">
        <v>31</v>
      </c>
      <c r="AJ3369" s="146" t="s">
        <v>31</v>
      </c>
      <c r="AK3369" s="120"/>
    </row>
    <row r="3370">
      <c r="D3370" s="141"/>
      <c r="G3370" s="114"/>
      <c r="H3370" s="39"/>
      <c r="N3370" s="116"/>
      <c r="P3370" s="146"/>
      <c r="Q3370" s="116"/>
      <c r="R3370" s="93"/>
      <c r="T3370" s="120"/>
      <c r="V3370" s="120"/>
      <c r="AD3370" s="116"/>
      <c r="AE3370" s="116"/>
      <c r="AG3370" s="140"/>
      <c r="AH3370" s="140"/>
      <c r="AI3370" s="146" t="s">
        <v>31</v>
      </c>
      <c r="AJ3370" s="146" t="s">
        <v>31</v>
      </c>
      <c r="AK3370" s="120"/>
    </row>
    <row r="3371">
      <c r="D3371" s="141"/>
      <c r="G3371" s="114"/>
      <c r="H3371" s="39"/>
      <c r="N3371" s="116"/>
      <c r="P3371" s="146"/>
      <c r="Q3371" s="116"/>
      <c r="R3371" s="93"/>
      <c r="T3371" s="120"/>
      <c r="V3371" s="120"/>
      <c r="AD3371" s="116"/>
      <c r="AE3371" s="116"/>
      <c r="AG3371" s="140"/>
      <c r="AH3371" s="140"/>
      <c r="AI3371" s="146" t="s">
        <v>31</v>
      </c>
      <c r="AJ3371" s="146" t="s">
        <v>31</v>
      </c>
      <c r="AK3371" s="120"/>
    </row>
    <row r="3372">
      <c r="D3372" s="141"/>
      <c r="G3372" s="114"/>
      <c r="H3372" s="39"/>
      <c r="N3372" s="116"/>
      <c r="P3372" s="146"/>
      <c r="Q3372" s="116"/>
      <c r="R3372" s="93"/>
      <c r="T3372" s="120"/>
      <c r="V3372" s="120"/>
      <c r="AD3372" s="116"/>
      <c r="AE3372" s="116"/>
      <c r="AG3372" s="140"/>
      <c r="AH3372" s="140"/>
      <c r="AI3372" s="146" t="s">
        <v>31</v>
      </c>
      <c r="AJ3372" s="146" t="s">
        <v>31</v>
      </c>
      <c r="AK3372" s="120"/>
    </row>
    <row r="3373">
      <c r="D3373" s="141"/>
      <c r="G3373" s="114"/>
      <c r="H3373" s="39"/>
      <c r="N3373" s="116"/>
      <c r="P3373" s="146"/>
      <c r="Q3373" s="116"/>
      <c r="R3373" s="93"/>
      <c r="T3373" s="120"/>
      <c r="V3373" s="120"/>
      <c r="AD3373" s="116"/>
      <c r="AE3373" s="116"/>
      <c r="AG3373" s="140"/>
      <c r="AH3373" s="140"/>
      <c r="AI3373" s="146" t="s">
        <v>31</v>
      </c>
      <c r="AJ3373" s="146" t="s">
        <v>31</v>
      </c>
      <c r="AK3373" s="120"/>
    </row>
    <row r="3374">
      <c r="D3374" s="141"/>
      <c r="G3374" s="114"/>
      <c r="H3374" s="39"/>
      <c r="N3374" s="116"/>
      <c r="P3374" s="146"/>
      <c r="Q3374" s="116"/>
      <c r="R3374" s="93"/>
      <c r="T3374" s="120"/>
      <c r="V3374" s="120"/>
      <c r="AD3374" s="116"/>
      <c r="AE3374" s="116"/>
      <c r="AG3374" s="140"/>
      <c r="AH3374" s="140"/>
      <c r="AI3374" s="146" t="s">
        <v>31</v>
      </c>
      <c r="AJ3374" s="146" t="s">
        <v>31</v>
      </c>
      <c r="AK3374" s="120"/>
    </row>
    <row r="3375">
      <c r="D3375" s="141"/>
      <c r="G3375" s="114"/>
      <c r="H3375" s="39"/>
      <c r="N3375" s="116"/>
      <c r="P3375" s="146"/>
      <c r="Q3375" s="116"/>
      <c r="R3375" s="93"/>
      <c r="T3375" s="120"/>
      <c r="V3375" s="120"/>
      <c r="AD3375" s="116"/>
      <c r="AE3375" s="116"/>
      <c r="AG3375" s="140"/>
      <c r="AH3375" s="140"/>
      <c r="AI3375" s="146" t="s">
        <v>31</v>
      </c>
      <c r="AJ3375" s="146" t="s">
        <v>31</v>
      </c>
      <c r="AK3375" s="120"/>
    </row>
    <row r="3376">
      <c r="D3376" s="141"/>
      <c r="G3376" s="114"/>
      <c r="H3376" s="39"/>
      <c r="N3376" s="116"/>
      <c r="P3376" s="146"/>
      <c r="Q3376" s="116"/>
      <c r="R3376" s="93"/>
      <c r="T3376" s="120"/>
      <c r="V3376" s="120"/>
      <c r="AD3376" s="116"/>
      <c r="AE3376" s="116"/>
      <c r="AG3376" s="140"/>
      <c r="AH3376" s="140"/>
      <c r="AI3376" s="146" t="s">
        <v>31</v>
      </c>
      <c r="AJ3376" s="146" t="s">
        <v>31</v>
      </c>
      <c r="AK3376" s="120"/>
    </row>
    <row r="3377">
      <c r="D3377" s="141"/>
      <c r="G3377" s="114"/>
      <c r="H3377" s="39"/>
      <c r="N3377" s="116"/>
      <c r="P3377" s="146"/>
      <c r="Q3377" s="116"/>
      <c r="R3377" s="93"/>
      <c r="T3377" s="120"/>
      <c r="V3377" s="120"/>
      <c r="AD3377" s="116"/>
      <c r="AE3377" s="116"/>
      <c r="AG3377" s="140"/>
      <c r="AH3377" s="140"/>
      <c r="AI3377" s="146" t="s">
        <v>31</v>
      </c>
      <c r="AJ3377" s="146" t="s">
        <v>31</v>
      </c>
      <c r="AK3377" s="120"/>
    </row>
    <row r="3378">
      <c r="D3378" s="141"/>
      <c r="G3378" s="114"/>
      <c r="H3378" s="39"/>
      <c r="N3378" s="116"/>
      <c r="P3378" s="146"/>
      <c r="Q3378" s="116"/>
      <c r="R3378" s="93"/>
      <c r="T3378" s="120"/>
      <c r="V3378" s="120"/>
      <c r="AD3378" s="116"/>
      <c r="AE3378" s="116"/>
      <c r="AG3378" s="140"/>
      <c r="AH3378" s="140"/>
      <c r="AI3378" s="146" t="s">
        <v>31</v>
      </c>
      <c r="AJ3378" s="146" t="s">
        <v>31</v>
      </c>
      <c r="AK3378" s="120"/>
    </row>
    <row r="3379">
      <c r="D3379" s="141"/>
      <c r="G3379" s="114"/>
      <c r="H3379" s="39"/>
      <c r="N3379" s="116"/>
      <c r="P3379" s="146"/>
      <c r="Q3379" s="116"/>
      <c r="R3379" s="93"/>
      <c r="T3379" s="120"/>
      <c r="V3379" s="120"/>
      <c r="AD3379" s="116"/>
      <c r="AE3379" s="116"/>
      <c r="AG3379" s="140"/>
      <c r="AH3379" s="140"/>
      <c r="AI3379" s="146" t="s">
        <v>31</v>
      </c>
      <c r="AJ3379" s="146" t="s">
        <v>31</v>
      </c>
      <c r="AK3379" s="120"/>
    </row>
    <row r="3380">
      <c r="D3380" s="141"/>
      <c r="G3380" s="114"/>
      <c r="H3380" s="39"/>
      <c r="N3380" s="116"/>
      <c r="P3380" s="146"/>
      <c r="Q3380" s="116"/>
      <c r="R3380" s="93"/>
      <c r="T3380" s="120"/>
      <c r="V3380" s="120"/>
      <c r="AD3380" s="116"/>
      <c r="AE3380" s="116"/>
      <c r="AG3380" s="140"/>
      <c r="AH3380" s="140"/>
      <c r="AI3380" s="146" t="s">
        <v>31</v>
      </c>
      <c r="AJ3380" s="146" t="s">
        <v>31</v>
      </c>
      <c r="AK3380" s="120"/>
    </row>
    <row r="3381">
      <c r="D3381" s="141"/>
      <c r="G3381" s="114"/>
      <c r="H3381" s="39"/>
      <c r="N3381" s="116"/>
      <c r="P3381" s="146"/>
      <c r="Q3381" s="116"/>
      <c r="R3381" s="93"/>
      <c r="T3381" s="120"/>
      <c r="V3381" s="120"/>
      <c r="AD3381" s="116"/>
      <c r="AE3381" s="116"/>
      <c r="AG3381" s="140"/>
      <c r="AH3381" s="140"/>
      <c r="AI3381" s="146" t="s">
        <v>31</v>
      </c>
      <c r="AJ3381" s="146" t="s">
        <v>31</v>
      </c>
      <c r="AK3381" s="120"/>
    </row>
    <row r="3382">
      <c r="D3382" s="141"/>
      <c r="G3382" s="114"/>
      <c r="H3382" s="39"/>
      <c r="N3382" s="116"/>
      <c r="P3382" s="146"/>
      <c r="Q3382" s="116"/>
      <c r="R3382" s="93"/>
      <c r="T3382" s="120"/>
      <c r="V3382" s="120"/>
      <c r="AD3382" s="116"/>
      <c r="AE3382" s="116"/>
      <c r="AG3382" s="140"/>
      <c r="AH3382" s="140"/>
      <c r="AI3382" s="146" t="s">
        <v>31</v>
      </c>
      <c r="AJ3382" s="146" t="s">
        <v>31</v>
      </c>
      <c r="AK3382" s="120"/>
    </row>
    <row r="3383">
      <c r="D3383" s="141"/>
      <c r="G3383" s="114"/>
      <c r="H3383" s="39"/>
      <c r="N3383" s="116"/>
      <c r="P3383" s="146"/>
      <c r="Q3383" s="116"/>
      <c r="R3383" s="93"/>
      <c r="T3383" s="120"/>
      <c r="V3383" s="120"/>
      <c r="AD3383" s="116"/>
      <c r="AE3383" s="116"/>
      <c r="AG3383" s="140"/>
      <c r="AH3383" s="140"/>
      <c r="AI3383" s="146" t="s">
        <v>31</v>
      </c>
      <c r="AJ3383" s="146" t="s">
        <v>31</v>
      </c>
      <c r="AK3383" s="120"/>
    </row>
    <row r="3384">
      <c r="D3384" s="141"/>
      <c r="G3384" s="114"/>
      <c r="H3384" s="39"/>
      <c r="N3384" s="116"/>
      <c r="P3384" s="146"/>
      <c r="Q3384" s="116"/>
      <c r="R3384" s="93"/>
      <c r="T3384" s="120"/>
      <c r="V3384" s="120"/>
      <c r="AD3384" s="116"/>
      <c r="AE3384" s="116"/>
      <c r="AG3384" s="140"/>
      <c r="AH3384" s="140"/>
      <c r="AI3384" s="146" t="s">
        <v>31</v>
      </c>
      <c r="AJ3384" s="146" t="s">
        <v>31</v>
      </c>
      <c r="AK3384" s="120"/>
    </row>
    <row r="3385">
      <c r="D3385" s="141"/>
      <c r="G3385" s="114"/>
      <c r="H3385" s="39"/>
      <c r="N3385" s="116"/>
      <c r="P3385" s="146"/>
      <c r="Q3385" s="116"/>
      <c r="R3385" s="93"/>
      <c r="T3385" s="120"/>
      <c r="V3385" s="120"/>
      <c r="AD3385" s="116"/>
      <c r="AE3385" s="116"/>
      <c r="AG3385" s="140"/>
      <c r="AH3385" s="140"/>
      <c r="AI3385" s="146" t="s">
        <v>31</v>
      </c>
      <c r="AJ3385" s="146" t="s">
        <v>31</v>
      </c>
      <c r="AK3385" s="120"/>
    </row>
    <row r="3386">
      <c r="D3386" s="141"/>
      <c r="G3386" s="114"/>
      <c r="H3386" s="39"/>
      <c r="N3386" s="116"/>
      <c r="P3386" s="146"/>
      <c r="Q3386" s="116"/>
      <c r="R3386" s="93"/>
      <c r="T3386" s="120"/>
      <c r="V3386" s="120"/>
      <c r="AD3386" s="116"/>
      <c r="AE3386" s="116"/>
      <c r="AG3386" s="140"/>
      <c r="AH3386" s="140"/>
      <c r="AI3386" s="146" t="s">
        <v>31</v>
      </c>
      <c r="AJ3386" s="146" t="s">
        <v>31</v>
      </c>
      <c r="AK3386" s="120"/>
    </row>
    <row r="3387">
      <c r="D3387" s="141"/>
      <c r="G3387" s="114"/>
      <c r="H3387" s="39"/>
      <c r="N3387" s="116"/>
      <c r="P3387" s="146"/>
      <c r="Q3387" s="116"/>
      <c r="R3387" s="93"/>
      <c r="T3387" s="120"/>
      <c r="V3387" s="120"/>
      <c r="AD3387" s="116"/>
      <c r="AE3387" s="116"/>
      <c r="AG3387" s="140"/>
      <c r="AH3387" s="140"/>
      <c r="AI3387" s="146" t="s">
        <v>31</v>
      </c>
      <c r="AJ3387" s="146" t="s">
        <v>31</v>
      </c>
      <c r="AK3387" s="120"/>
    </row>
    <row r="3388">
      <c r="D3388" s="141"/>
      <c r="G3388" s="114"/>
      <c r="H3388" s="39"/>
      <c r="N3388" s="116"/>
      <c r="P3388" s="146"/>
      <c r="Q3388" s="116"/>
      <c r="R3388" s="93"/>
      <c r="T3388" s="120"/>
      <c r="V3388" s="120"/>
      <c r="AD3388" s="116"/>
      <c r="AE3388" s="116"/>
      <c r="AG3388" s="140"/>
      <c r="AH3388" s="140"/>
      <c r="AI3388" s="146" t="s">
        <v>31</v>
      </c>
      <c r="AJ3388" s="146" t="s">
        <v>31</v>
      </c>
      <c r="AK3388" s="120"/>
    </row>
    <row r="3389">
      <c r="D3389" s="141"/>
      <c r="G3389" s="114"/>
      <c r="H3389" s="39"/>
      <c r="N3389" s="116"/>
      <c r="P3389" s="146"/>
      <c r="Q3389" s="116"/>
      <c r="R3389" s="93"/>
      <c r="T3389" s="120"/>
      <c r="V3389" s="120"/>
      <c r="AD3389" s="116"/>
      <c r="AE3389" s="116"/>
      <c r="AG3389" s="140"/>
      <c r="AH3389" s="140"/>
      <c r="AI3389" s="146" t="s">
        <v>31</v>
      </c>
      <c r="AJ3389" s="146" t="s">
        <v>31</v>
      </c>
      <c r="AK3389" s="120"/>
    </row>
    <row r="3390">
      <c r="D3390" s="141"/>
      <c r="G3390" s="114"/>
      <c r="H3390" s="39"/>
      <c r="N3390" s="116"/>
      <c r="P3390" s="146"/>
      <c r="Q3390" s="116"/>
      <c r="R3390" s="93"/>
      <c r="T3390" s="120"/>
      <c r="V3390" s="120"/>
      <c r="AD3390" s="116"/>
      <c r="AE3390" s="116"/>
      <c r="AG3390" s="140"/>
      <c r="AH3390" s="140"/>
      <c r="AI3390" s="146" t="s">
        <v>31</v>
      </c>
      <c r="AJ3390" s="146" t="s">
        <v>31</v>
      </c>
      <c r="AK3390" s="120"/>
    </row>
    <row r="3391">
      <c r="D3391" s="141"/>
      <c r="G3391" s="114"/>
      <c r="H3391" s="39"/>
      <c r="N3391" s="116"/>
      <c r="P3391" s="146"/>
      <c r="Q3391" s="116"/>
      <c r="R3391" s="93"/>
      <c r="T3391" s="120"/>
      <c r="V3391" s="120"/>
      <c r="AD3391" s="116"/>
      <c r="AE3391" s="116"/>
      <c r="AG3391" s="140"/>
      <c r="AH3391" s="140"/>
      <c r="AI3391" s="146" t="s">
        <v>31</v>
      </c>
      <c r="AJ3391" s="146" t="s">
        <v>31</v>
      </c>
      <c r="AK3391" s="120"/>
    </row>
    <row r="3392">
      <c r="D3392" s="141"/>
      <c r="G3392" s="114"/>
      <c r="H3392" s="39"/>
      <c r="N3392" s="116"/>
      <c r="P3392" s="146"/>
      <c r="Q3392" s="116"/>
      <c r="R3392" s="93"/>
      <c r="T3392" s="120"/>
      <c r="V3392" s="120"/>
      <c r="AD3392" s="116"/>
      <c r="AE3392" s="116"/>
      <c r="AG3392" s="140"/>
      <c r="AH3392" s="140"/>
      <c r="AI3392" s="146" t="s">
        <v>31</v>
      </c>
      <c r="AJ3392" s="146" t="s">
        <v>31</v>
      </c>
      <c r="AK3392" s="120"/>
    </row>
    <row r="3393">
      <c r="D3393" s="141"/>
      <c r="G3393" s="114"/>
      <c r="H3393" s="39"/>
      <c r="N3393" s="116"/>
      <c r="P3393" s="146"/>
      <c r="Q3393" s="116"/>
      <c r="R3393" s="93"/>
      <c r="T3393" s="120"/>
      <c r="V3393" s="120"/>
      <c r="AD3393" s="116"/>
      <c r="AE3393" s="116"/>
      <c r="AG3393" s="140"/>
      <c r="AH3393" s="140"/>
      <c r="AI3393" s="146" t="s">
        <v>31</v>
      </c>
      <c r="AJ3393" s="146" t="s">
        <v>31</v>
      </c>
      <c r="AK3393" s="120"/>
    </row>
    <row r="3394">
      <c r="D3394" s="141"/>
      <c r="G3394" s="114"/>
      <c r="H3394" s="39"/>
      <c r="N3394" s="116"/>
      <c r="P3394" s="146"/>
      <c r="Q3394" s="116"/>
      <c r="R3394" s="93"/>
      <c r="T3394" s="120"/>
      <c r="V3394" s="120"/>
      <c r="AD3394" s="116"/>
      <c r="AE3394" s="116"/>
      <c r="AG3394" s="140"/>
      <c r="AH3394" s="140"/>
      <c r="AI3394" s="146" t="s">
        <v>31</v>
      </c>
      <c r="AJ3394" s="146" t="s">
        <v>31</v>
      </c>
      <c r="AK3394" s="120"/>
    </row>
    <row r="3395">
      <c r="D3395" s="141"/>
      <c r="G3395" s="114"/>
      <c r="H3395" s="39"/>
      <c r="N3395" s="116"/>
      <c r="P3395" s="146"/>
      <c r="Q3395" s="116"/>
      <c r="R3395" s="93"/>
      <c r="T3395" s="120"/>
      <c r="V3395" s="120"/>
      <c r="AD3395" s="116"/>
      <c r="AE3395" s="116"/>
      <c r="AG3395" s="140"/>
      <c r="AH3395" s="140"/>
      <c r="AI3395" s="146" t="s">
        <v>31</v>
      </c>
      <c r="AJ3395" s="146" t="s">
        <v>31</v>
      </c>
      <c r="AK3395" s="120"/>
    </row>
    <row r="3396">
      <c r="D3396" s="141"/>
      <c r="G3396" s="114"/>
      <c r="H3396" s="39"/>
      <c r="N3396" s="116"/>
      <c r="P3396" s="146"/>
      <c r="Q3396" s="116"/>
      <c r="R3396" s="93"/>
      <c r="T3396" s="120"/>
      <c r="V3396" s="120"/>
      <c r="AD3396" s="116"/>
      <c r="AE3396" s="116"/>
      <c r="AG3396" s="140"/>
      <c r="AH3396" s="140"/>
      <c r="AI3396" s="146" t="s">
        <v>31</v>
      </c>
      <c r="AJ3396" s="146" t="s">
        <v>31</v>
      </c>
      <c r="AK3396" s="120"/>
    </row>
    <row r="3397">
      <c r="D3397" s="141"/>
      <c r="G3397" s="114"/>
      <c r="H3397" s="39"/>
      <c r="N3397" s="116"/>
      <c r="P3397" s="146"/>
      <c r="Q3397" s="116"/>
      <c r="R3397" s="93"/>
      <c r="T3397" s="120"/>
      <c r="V3397" s="120"/>
      <c r="AD3397" s="116"/>
      <c r="AE3397" s="116"/>
      <c r="AG3397" s="140"/>
      <c r="AH3397" s="140"/>
      <c r="AI3397" s="146" t="s">
        <v>31</v>
      </c>
      <c r="AJ3397" s="146" t="s">
        <v>31</v>
      </c>
      <c r="AK3397" s="120"/>
    </row>
    <row r="3398">
      <c r="D3398" s="141"/>
      <c r="G3398" s="114"/>
      <c r="H3398" s="39"/>
      <c r="N3398" s="116"/>
      <c r="P3398" s="146"/>
      <c r="Q3398" s="116"/>
      <c r="R3398" s="93"/>
      <c r="T3398" s="120"/>
      <c r="V3398" s="120"/>
      <c r="AD3398" s="116"/>
      <c r="AE3398" s="116"/>
      <c r="AG3398" s="140"/>
      <c r="AH3398" s="140"/>
      <c r="AI3398" s="146" t="s">
        <v>31</v>
      </c>
      <c r="AJ3398" s="146" t="s">
        <v>31</v>
      </c>
      <c r="AK3398" s="120"/>
    </row>
    <row r="3399">
      <c r="D3399" s="141"/>
      <c r="G3399" s="114"/>
      <c r="H3399" s="39"/>
      <c r="N3399" s="116"/>
      <c r="P3399" s="146"/>
      <c r="Q3399" s="116"/>
      <c r="R3399" s="93"/>
      <c r="T3399" s="120"/>
      <c r="V3399" s="120"/>
      <c r="AD3399" s="116"/>
      <c r="AE3399" s="116"/>
      <c r="AG3399" s="140"/>
      <c r="AH3399" s="140"/>
      <c r="AI3399" s="146" t="s">
        <v>31</v>
      </c>
      <c r="AJ3399" s="146" t="s">
        <v>31</v>
      </c>
      <c r="AK3399" s="120"/>
    </row>
    <row r="3400">
      <c r="D3400" s="141"/>
      <c r="G3400" s="114"/>
      <c r="H3400" s="39"/>
      <c r="N3400" s="116"/>
      <c r="P3400" s="146"/>
      <c r="Q3400" s="116"/>
      <c r="R3400" s="93"/>
      <c r="T3400" s="120"/>
      <c r="V3400" s="120"/>
      <c r="AD3400" s="116"/>
      <c r="AE3400" s="116"/>
      <c r="AG3400" s="140"/>
      <c r="AH3400" s="140"/>
      <c r="AI3400" s="146" t="s">
        <v>31</v>
      </c>
      <c r="AJ3400" s="146" t="s">
        <v>31</v>
      </c>
      <c r="AK3400" s="120"/>
    </row>
    <row r="3401">
      <c r="D3401" s="141"/>
      <c r="G3401" s="114"/>
      <c r="H3401" s="39"/>
      <c r="N3401" s="116"/>
      <c r="P3401" s="146"/>
      <c r="Q3401" s="116"/>
      <c r="R3401" s="93"/>
      <c r="T3401" s="120"/>
      <c r="V3401" s="120"/>
      <c r="AD3401" s="116"/>
      <c r="AE3401" s="116"/>
      <c r="AG3401" s="140"/>
      <c r="AH3401" s="140"/>
      <c r="AI3401" s="146" t="s">
        <v>31</v>
      </c>
      <c r="AJ3401" s="146" t="s">
        <v>31</v>
      </c>
      <c r="AK3401" s="120"/>
    </row>
    <row r="3402">
      <c r="D3402" s="141"/>
      <c r="G3402" s="114"/>
      <c r="H3402" s="39"/>
      <c r="N3402" s="116"/>
      <c r="P3402" s="146"/>
      <c r="Q3402" s="116"/>
      <c r="R3402" s="93"/>
      <c r="T3402" s="120"/>
      <c r="V3402" s="120"/>
      <c r="AD3402" s="116"/>
      <c r="AE3402" s="116"/>
      <c r="AG3402" s="140"/>
      <c r="AH3402" s="140"/>
      <c r="AI3402" s="146" t="s">
        <v>31</v>
      </c>
      <c r="AJ3402" s="146" t="s">
        <v>31</v>
      </c>
      <c r="AK3402" s="120"/>
    </row>
    <row r="3403">
      <c r="D3403" s="141"/>
      <c r="G3403" s="114"/>
      <c r="H3403" s="39"/>
      <c r="N3403" s="116"/>
      <c r="P3403" s="146"/>
      <c r="Q3403" s="116"/>
      <c r="R3403" s="93"/>
      <c r="T3403" s="120"/>
      <c r="V3403" s="120"/>
      <c r="AD3403" s="116"/>
      <c r="AE3403" s="116"/>
      <c r="AG3403" s="140"/>
      <c r="AH3403" s="140"/>
      <c r="AI3403" s="146" t="s">
        <v>31</v>
      </c>
      <c r="AJ3403" s="146" t="s">
        <v>31</v>
      </c>
      <c r="AK3403" s="120"/>
    </row>
    <row r="3404">
      <c r="D3404" s="141"/>
      <c r="G3404" s="114"/>
      <c r="H3404" s="39"/>
      <c r="N3404" s="116"/>
      <c r="P3404" s="146"/>
      <c r="Q3404" s="116"/>
      <c r="R3404" s="93"/>
      <c r="T3404" s="120"/>
      <c r="V3404" s="120"/>
      <c r="AD3404" s="116"/>
      <c r="AE3404" s="116"/>
      <c r="AG3404" s="140"/>
      <c r="AH3404" s="140"/>
      <c r="AI3404" s="146" t="s">
        <v>31</v>
      </c>
      <c r="AJ3404" s="146" t="s">
        <v>31</v>
      </c>
      <c r="AK3404" s="120"/>
    </row>
    <row r="3405">
      <c r="D3405" s="141"/>
      <c r="G3405" s="114"/>
      <c r="H3405" s="39"/>
      <c r="N3405" s="116"/>
      <c r="P3405" s="146"/>
      <c r="Q3405" s="116"/>
      <c r="R3405" s="93"/>
      <c r="T3405" s="120"/>
      <c r="V3405" s="120"/>
      <c r="AD3405" s="116"/>
      <c r="AE3405" s="116"/>
      <c r="AG3405" s="140"/>
      <c r="AH3405" s="140"/>
      <c r="AI3405" s="146" t="s">
        <v>31</v>
      </c>
      <c r="AJ3405" s="146" t="s">
        <v>31</v>
      </c>
      <c r="AK3405" s="120"/>
    </row>
    <row r="3406">
      <c r="D3406" s="141"/>
      <c r="G3406" s="114"/>
      <c r="H3406" s="39"/>
      <c r="N3406" s="116"/>
      <c r="P3406" s="146"/>
      <c r="Q3406" s="116"/>
      <c r="R3406" s="93"/>
      <c r="T3406" s="120"/>
      <c r="V3406" s="120"/>
      <c r="AD3406" s="116"/>
      <c r="AE3406" s="116"/>
      <c r="AG3406" s="140"/>
      <c r="AH3406" s="140"/>
      <c r="AI3406" s="146" t="s">
        <v>31</v>
      </c>
      <c r="AJ3406" s="146" t="s">
        <v>31</v>
      </c>
      <c r="AK3406" s="120"/>
    </row>
    <row r="3407">
      <c r="D3407" s="141"/>
      <c r="G3407" s="114"/>
      <c r="H3407" s="39"/>
      <c r="N3407" s="116"/>
      <c r="P3407" s="146"/>
      <c r="Q3407" s="116"/>
      <c r="R3407" s="93"/>
      <c r="T3407" s="120"/>
      <c r="V3407" s="120"/>
      <c r="AD3407" s="116"/>
      <c r="AE3407" s="116"/>
      <c r="AG3407" s="140"/>
      <c r="AH3407" s="140"/>
      <c r="AI3407" s="146" t="s">
        <v>31</v>
      </c>
      <c r="AJ3407" s="146" t="s">
        <v>31</v>
      </c>
      <c r="AK3407" s="120"/>
    </row>
    <row r="3408">
      <c r="D3408" s="141"/>
      <c r="G3408" s="114"/>
      <c r="H3408" s="39"/>
      <c r="N3408" s="116"/>
      <c r="P3408" s="146"/>
      <c r="Q3408" s="116"/>
      <c r="R3408" s="93"/>
      <c r="T3408" s="120"/>
      <c r="V3408" s="120"/>
      <c r="AD3408" s="116"/>
      <c r="AE3408" s="116"/>
      <c r="AG3408" s="140"/>
      <c r="AH3408" s="140"/>
      <c r="AI3408" s="146" t="s">
        <v>31</v>
      </c>
      <c r="AJ3408" s="146" t="s">
        <v>31</v>
      </c>
      <c r="AK3408" s="120"/>
    </row>
    <row r="3409">
      <c r="D3409" s="141"/>
      <c r="G3409" s="114"/>
      <c r="H3409" s="39"/>
      <c r="N3409" s="116"/>
      <c r="P3409" s="146"/>
      <c r="Q3409" s="116"/>
      <c r="R3409" s="93"/>
      <c r="T3409" s="120"/>
      <c r="V3409" s="120"/>
      <c r="AD3409" s="116"/>
      <c r="AE3409" s="116"/>
      <c r="AG3409" s="140"/>
      <c r="AH3409" s="140"/>
      <c r="AI3409" s="146" t="s">
        <v>31</v>
      </c>
      <c r="AJ3409" s="146" t="s">
        <v>31</v>
      </c>
      <c r="AK3409" s="120"/>
    </row>
    <row r="3410">
      <c r="D3410" s="141"/>
      <c r="G3410" s="114"/>
      <c r="H3410" s="39"/>
      <c r="N3410" s="116"/>
      <c r="P3410" s="146"/>
      <c r="Q3410" s="116"/>
      <c r="R3410" s="93"/>
      <c r="T3410" s="120"/>
      <c r="V3410" s="120"/>
      <c r="AD3410" s="116"/>
      <c r="AE3410" s="116"/>
      <c r="AG3410" s="140"/>
      <c r="AH3410" s="140"/>
      <c r="AI3410" s="146" t="s">
        <v>31</v>
      </c>
      <c r="AJ3410" s="146" t="s">
        <v>31</v>
      </c>
      <c r="AK3410" s="120"/>
    </row>
    <row r="3411">
      <c r="D3411" s="141"/>
      <c r="G3411" s="114"/>
      <c r="H3411" s="39"/>
      <c r="N3411" s="116"/>
      <c r="P3411" s="146"/>
      <c r="Q3411" s="116"/>
      <c r="R3411" s="93"/>
      <c r="T3411" s="120"/>
      <c r="V3411" s="120"/>
      <c r="AD3411" s="116"/>
      <c r="AE3411" s="116"/>
      <c r="AG3411" s="140"/>
      <c r="AH3411" s="140"/>
      <c r="AI3411" s="146" t="s">
        <v>31</v>
      </c>
      <c r="AJ3411" s="146" t="s">
        <v>31</v>
      </c>
      <c r="AK3411" s="120"/>
    </row>
    <row r="3412">
      <c r="D3412" s="141"/>
      <c r="G3412" s="114"/>
      <c r="H3412" s="39"/>
      <c r="N3412" s="116"/>
      <c r="P3412" s="146"/>
      <c r="Q3412" s="116"/>
      <c r="R3412" s="93"/>
      <c r="T3412" s="120"/>
      <c r="V3412" s="120"/>
      <c r="AD3412" s="116"/>
      <c r="AE3412" s="116"/>
      <c r="AG3412" s="140"/>
      <c r="AH3412" s="140"/>
      <c r="AI3412" s="146" t="s">
        <v>31</v>
      </c>
      <c r="AJ3412" s="146" t="s">
        <v>31</v>
      </c>
      <c r="AK3412" s="120"/>
    </row>
    <row r="3413">
      <c r="D3413" s="141"/>
      <c r="G3413" s="114"/>
      <c r="H3413" s="39"/>
      <c r="N3413" s="116"/>
      <c r="P3413" s="146"/>
      <c r="Q3413" s="116"/>
      <c r="R3413" s="93"/>
      <c r="T3413" s="120"/>
      <c r="V3413" s="120"/>
      <c r="AD3413" s="116"/>
      <c r="AE3413" s="116"/>
      <c r="AG3413" s="140"/>
      <c r="AH3413" s="140"/>
      <c r="AI3413" s="146" t="s">
        <v>31</v>
      </c>
      <c r="AJ3413" s="146" t="s">
        <v>31</v>
      </c>
      <c r="AK3413" s="120"/>
    </row>
    <row r="3414">
      <c r="D3414" s="141"/>
      <c r="G3414" s="114"/>
      <c r="H3414" s="39"/>
      <c r="N3414" s="116"/>
      <c r="P3414" s="146"/>
      <c r="Q3414" s="116"/>
      <c r="R3414" s="93"/>
      <c r="T3414" s="120"/>
      <c r="V3414" s="120"/>
      <c r="AD3414" s="116"/>
      <c r="AE3414" s="116"/>
      <c r="AG3414" s="140"/>
      <c r="AH3414" s="140"/>
      <c r="AI3414" s="146" t="s">
        <v>31</v>
      </c>
      <c r="AJ3414" s="146" t="s">
        <v>31</v>
      </c>
      <c r="AK3414" s="120"/>
    </row>
    <row r="3415">
      <c r="D3415" s="141"/>
      <c r="G3415" s="114"/>
      <c r="H3415" s="39"/>
      <c r="N3415" s="116"/>
      <c r="P3415" s="146"/>
      <c r="Q3415" s="116"/>
      <c r="R3415" s="93"/>
      <c r="T3415" s="120"/>
      <c r="V3415" s="120"/>
      <c r="AD3415" s="116"/>
      <c r="AE3415" s="116"/>
      <c r="AG3415" s="140"/>
      <c r="AH3415" s="140"/>
      <c r="AI3415" s="146" t="s">
        <v>31</v>
      </c>
      <c r="AJ3415" s="146" t="s">
        <v>31</v>
      </c>
      <c r="AK3415" s="120"/>
    </row>
    <row r="3416">
      <c r="D3416" s="141"/>
      <c r="G3416" s="114"/>
      <c r="H3416" s="39"/>
      <c r="N3416" s="116"/>
      <c r="P3416" s="146"/>
      <c r="Q3416" s="116"/>
      <c r="R3416" s="93"/>
      <c r="T3416" s="120"/>
      <c r="V3416" s="120"/>
      <c r="AD3416" s="116"/>
      <c r="AE3416" s="116"/>
      <c r="AG3416" s="140"/>
      <c r="AH3416" s="140"/>
      <c r="AI3416" s="146" t="s">
        <v>31</v>
      </c>
      <c r="AJ3416" s="146" t="s">
        <v>31</v>
      </c>
      <c r="AK3416" s="120"/>
    </row>
    <row r="3417">
      <c r="D3417" s="141"/>
      <c r="G3417" s="114"/>
      <c r="H3417" s="39"/>
      <c r="N3417" s="116"/>
      <c r="P3417" s="146"/>
      <c r="Q3417" s="116"/>
      <c r="R3417" s="93"/>
      <c r="T3417" s="120"/>
      <c r="V3417" s="120"/>
      <c r="AD3417" s="116"/>
      <c r="AE3417" s="116"/>
      <c r="AG3417" s="140"/>
      <c r="AH3417" s="140"/>
      <c r="AI3417" s="146" t="s">
        <v>31</v>
      </c>
      <c r="AJ3417" s="146" t="s">
        <v>31</v>
      </c>
      <c r="AK3417" s="120"/>
    </row>
    <row r="3418">
      <c r="D3418" s="141"/>
      <c r="G3418" s="114"/>
      <c r="H3418" s="39"/>
      <c r="N3418" s="116"/>
      <c r="P3418" s="146"/>
      <c r="Q3418" s="116"/>
      <c r="R3418" s="93"/>
      <c r="T3418" s="120"/>
      <c r="V3418" s="120"/>
      <c r="AD3418" s="116"/>
      <c r="AE3418" s="116"/>
      <c r="AG3418" s="140"/>
      <c r="AH3418" s="140"/>
      <c r="AI3418" s="146" t="s">
        <v>31</v>
      </c>
      <c r="AJ3418" s="146" t="s">
        <v>31</v>
      </c>
      <c r="AK3418" s="120"/>
    </row>
    <row r="3419">
      <c r="D3419" s="141"/>
      <c r="G3419" s="114"/>
      <c r="H3419" s="39"/>
      <c r="N3419" s="116"/>
      <c r="P3419" s="146"/>
      <c r="Q3419" s="116"/>
      <c r="R3419" s="93"/>
      <c r="T3419" s="120"/>
      <c r="V3419" s="120"/>
      <c r="AD3419" s="116"/>
      <c r="AE3419" s="116"/>
      <c r="AG3419" s="140"/>
      <c r="AH3419" s="140"/>
      <c r="AI3419" s="146" t="s">
        <v>31</v>
      </c>
      <c r="AJ3419" s="146" t="s">
        <v>31</v>
      </c>
      <c r="AK3419" s="120"/>
    </row>
    <row r="3420">
      <c r="D3420" s="141"/>
      <c r="G3420" s="114"/>
      <c r="H3420" s="39"/>
      <c r="N3420" s="116"/>
      <c r="P3420" s="146"/>
      <c r="Q3420" s="116"/>
      <c r="R3420" s="93"/>
      <c r="T3420" s="120"/>
      <c r="V3420" s="120"/>
      <c r="AD3420" s="116"/>
      <c r="AE3420" s="116"/>
      <c r="AG3420" s="140"/>
      <c r="AH3420" s="140"/>
      <c r="AI3420" s="146" t="s">
        <v>31</v>
      </c>
      <c r="AJ3420" s="146" t="s">
        <v>31</v>
      </c>
      <c r="AK3420" s="120"/>
    </row>
    <row r="3421">
      <c r="D3421" s="141"/>
      <c r="G3421" s="114"/>
      <c r="H3421" s="39"/>
      <c r="N3421" s="116"/>
      <c r="P3421" s="146"/>
      <c r="Q3421" s="116"/>
      <c r="R3421" s="93"/>
      <c r="T3421" s="120"/>
      <c r="V3421" s="120"/>
      <c r="AD3421" s="116"/>
      <c r="AE3421" s="116"/>
      <c r="AG3421" s="140"/>
      <c r="AH3421" s="140"/>
      <c r="AI3421" s="146" t="s">
        <v>31</v>
      </c>
      <c r="AJ3421" s="146" t="s">
        <v>31</v>
      </c>
      <c r="AK3421" s="120"/>
    </row>
    <row r="3422">
      <c r="D3422" s="141"/>
      <c r="G3422" s="114"/>
      <c r="H3422" s="39"/>
      <c r="N3422" s="116"/>
      <c r="P3422" s="146"/>
      <c r="Q3422" s="116"/>
      <c r="R3422" s="93"/>
      <c r="T3422" s="120"/>
      <c r="V3422" s="120"/>
      <c r="AD3422" s="116"/>
      <c r="AE3422" s="116"/>
      <c r="AG3422" s="140"/>
      <c r="AH3422" s="140"/>
      <c r="AI3422" s="146" t="s">
        <v>31</v>
      </c>
      <c r="AJ3422" s="146" t="s">
        <v>31</v>
      </c>
      <c r="AK3422" s="120"/>
    </row>
    <row r="3423">
      <c r="D3423" s="141"/>
      <c r="G3423" s="114"/>
      <c r="H3423" s="39"/>
      <c r="N3423" s="116"/>
      <c r="P3423" s="146"/>
      <c r="Q3423" s="116"/>
      <c r="R3423" s="93"/>
      <c r="T3423" s="120"/>
      <c r="V3423" s="120"/>
      <c r="AD3423" s="116"/>
      <c r="AE3423" s="116"/>
      <c r="AG3423" s="140"/>
      <c r="AH3423" s="140"/>
      <c r="AI3423" s="146" t="s">
        <v>31</v>
      </c>
      <c r="AJ3423" s="146" t="s">
        <v>31</v>
      </c>
      <c r="AK3423" s="120"/>
    </row>
    <row r="3424">
      <c r="D3424" s="141"/>
      <c r="G3424" s="114"/>
      <c r="H3424" s="39"/>
      <c r="N3424" s="116"/>
      <c r="P3424" s="146"/>
      <c r="Q3424" s="116"/>
      <c r="R3424" s="93"/>
      <c r="T3424" s="120"/>
      <c r="V3424" s="120"/>
      <c r="AD3424" s="116"/>
      <c r="AE3424" s="116"/>
      <c r="AG3424" s="140"/>
      <c r="AH3424" s="140"/>
      <c r="AI3424" s="146" t="s">
        <v>31</v>
      </c>
      <c r="AJ3424" s="146" t="s">
        <v>31</v>
      </c>
      <c r="AK3424" s="120"/>
    </row>
    <row r="3425">
      <c r="D3425" s="141"/>
      <c r="G3425" s="114"/>
      <c r="H3425" s="39"/>
      <c r="N3425" s="116"/>
      <c r="P3425" s="146"/>
      <c r="Q3425" s="116"/>
      <c r="R3425" s="93"/>
      <c r="T3425" s="120"/>
      <c r="V3425" s="120"/>
      <c r="AD3425" s="116"/>
      <c r="AE3425" s="116"/>
      <c r="AG3425" s="140"/>
      <c r="AH3425" s="140"/>
      <c r="AI3425" s="146" t="s">
        <v>31</v>
      </c>
      <c r="AJ3425" s="146" t="s">
        <v>31</v>
      </c>
      <c r="AK3425" s="120"/>
    </row>
    <row r="3426">
      <c r="D3426" s="141"/>
      <c r="G3426" s="114"/>
      <c r="H3426" s="39"/>
      <c r="N3426" s="116"/>
      <c r="P3426" s="146"/>
      <c r="Q3426" s="116"/>
      <c r="R3426" s="93"/>
      <c r="T3426" s="120"/>
      <c r="V3426" s="120"/>
      <c r="AD3426" s="116"/>
      <c r="AE3426" s="116"/>
      <c r="AG3426" s="140"/>
      <c r="AH3426" s="140"/>
      <c r="AI3426" s="146" t="s">
        <v>31</v>
      </c>
      <c r="AJ3426" s="146" t="s">
        <v>31</v>
      </c>
      <c r="AK3426" s="120"/>
    </row>
    <row r="3427">
      <c r="D3427" s="141"/>
      <c r="G3427" s="114"/>
      <c r="H3427" s="39"/>
      <c r="N3427" s="116"/>
      <c r="P3427" s="146"/>
      <c r="Q3427" s="116"/>
      <c r="R3427" s="93"/>
      <c r="T3427" s="120"/>
      <c r="V3427" s="120"/>
      <c r="AD3427" s="116"/>
      <c r="AE3427" s="116"/>
      <c r="AG3427" s="140"/>
      <c r="AH3427" s="140"/>
      <c r="AI3427" s="146" t="s">
        <v>31</v>
      </c>
      <c r="AJ3427" s="146" t="s">
        <v>31</v>
      </c>
      <c r="AK3427" s="120"/>
    </row>
    <row r="3428">
      <c r="D3428" s="141"/>
      <c r="G3428" s="114"/>
      <c r="H3428" s="39"/>
      <c r="N3428" s="116"/>
      <c r="P3428" s="146"/>
      <c r="Q3428" s="116"/>
      <c r="R3428" s="93"/>
      <c r="T3428" s="120"/>
      <c r="V3428" s="120"/>
      <c r="AD3428" s="116"/>
      <c r="AE3428" s="116"/>
      <c r="AG3428" s="140"/>
      <c r="AH3428" s="140"/>
      <c r="AI3428" s="146" t="s">
        <v>31</v>
      </c>
      <c r="AJ3428" s="146" t="s">
        <v>31</v>
      </c>
      <c r="AK3428" s="120"/>
    </row>
    <row r="3429">
      <c r="D3429" s="141"/>
      <c r="G3429" s="114"/>
      <c r="H3429" s="39"/>
      <c r="N3429" s="116"/>
      <c r="P3429" s="146"/>
      <c r="Q3429" s="116"/>
      <c r="R3429" s="93"/>
      <c r="T3429" s="120"/>
      <c r="V3429" s="120"/>
      <c r="AD3429" s="116"/>
      <c r="AE3429" s="116"/>
      <c r="AG3429" s="140"/>
      <c r="AH3429" s="140"/>
      <c r="AI3429" s="146" t="s">
        <v>31</v>
      </c>
      <c r="AJ3429" s="146" t="s">
        <v>31</v>
      </c>
      <c r="AK3429" s="120"/>
    </row>
    <row r="3430">
      <c r="D3430" s="141"/>
      <c r="G3430" s="114"/>
      <c r="H3430" s="39"/>
      <c r="N3430" s="116"/>
      <c r="P3430" s="146"/>
      <c r="Q3430" s="116"/>
      <c r="R3430" s="93"/>
      <c r="T3430" s="120"/>
      <c r="V3430" s="120"/>
      <c r="AD3430" s="116"/>
      <c r="AE3430" s="116"/>
      <c r="AG3430" s="140"/>
      <c r="AH3430" s="140"/>
      <c r="AI3430" s="146" t="s">
        <v>31</v>
      </c>
      <c r="AJ3430" s="146" t="s">
        <v>31</v>
      </c>
      <c r="AK3430" s="120"/>
    </row>
    <row r="3431">
      <c r="D3431" s="141"/>
      <c r="G3431" s="114"/>
      <c r="H3431" s="39"/>
      <c r="N3431" s="116"/>
      <c r="P3431" s="146"/>
      <c r="Q3431" s="116"/>
      <c r="R3431" s="93"/>
      <c r="T3431" s="120"/>
      <c r="V3431" s="120"/>
      <c r="AD3431" s="116"/>
      <c r="AE3431" s="116"/>
      <c r="AG3431" s="140"/>
      <c r="AH3431" s="140"/>
      <c r="AI3431" s="146" t="s">
        <v>31</v>
      </c>
      <c r="AJ3431" s="146" t="s">
        <v>31</v>
      </c>
      <c r="AK3431" s="120"/>
    </row>
    <row r="3432">
      <c r="D3432" s="141"/>
      <c r="G3432" s="114"/>
      <c r="H3432" s="39"/>
      <c r="N3432" s="116"/>
      <c r="P3432" s="146"/>
      <c r="Q3432" s="116"/>
      <c r="R3432" s="93"/>
      <c r="T3432" s="120"/>
      <c r="V3432" s="120"/>
      <c r="AD3432" s="116"/>
      <c r="AE3432" s="116"/>
      <c r="AG3432" s="140"/>
      <c r="AH3432" s="140"/>
      <c r="AI3432" s="146" t="s">
        <v>31</v>
      </c>
      <c r="AJ3432" s="146" t="s">
        <v>31</v>
      </c>
      <c r="AK3432" s="120"/>
    </row>
    <row r="3433">
      <c r="D3433" s="141"/>
      <c r="G3433" s="114"/>
      <c r="H3433" s="39"/>
      <c r="N3433" s="116"/>
      <c r="P3433" s="146"/>
      <c r="Q3433" s="116"/>
      <c r="R3433" s="93"/>
      <c r="T3433" s="120"/>
      <c r="V3433" s="120"/>
      <c r="AD3433" s="116"/>
      <c r="AE3433" s="116"/>
      <c r="AG3433" s="140"/>
      <c r="AH3433" s="140"/>
      <c r="AI3433" s="146" t="s">
        <v>31</v>
      </c>
      <c r="AJ3433" s="146" t="s">
        <v>31</v>
      </c>
      <c r="AK3433" s="120"/>
    </row>
    <row r="3434">
      <c r="D3434" s="141"/>
      <c r="G3434" s="114"/>
      <c r="H3434" s="39"/>
      <c r="N3434" s="116"/>
      <c r="P3434" s="146"/>
      <c r="Q3434" s="116"/>
      <c r="R3434" s="93"/>
      <c r="T3434" s="120"/>
      <c r="V3434" s="120"/>
      <c r="AD3434" s="116"/>
      <c r="AE3434" s="116"/>
      <c r="AG3434" s="140"/>
      <c r="AH3434" s="140"/>
      <c r="AI3434" s="146" t="s">
        <v>31</v>
      </c>
      <c r="AJ3434" s="146" t="s">
        <v>31</v>
      </c>
      <c r="AK3434" s="120"/>
    </row>
    <row r="3435">
      <c r="D3435" s="141"/>
      <c r="G3435" s="114"/>
      <c r="H3435" s="39"/>
      <c r="N3435" s="116"/>
      <c r="P3435" s="146"/>
      <c r="Q3435" s="116"/>
      <c r="R3435" s="93"/>
      <c r="T3435" s="120"/>
      <c r="V3435" s="120"/>
      <c r="AD3435" s="116"/>
      <c r="AE3435" s="116"/>
      <c r="AG3435" s="140"/>
      <c r="AH3435" s="140"/>
      <c r="AI3435" s="146" t="s">
        <v>31</v>
      </c>
      <c r="AJ3435" s="146" t="s">
        <v>31</v>
      </c>
      <c r="AK3435" s="120"/>
    </row>
    <row r="3436">
      <c r="D3436" s="141"/>
      <c r="G3436" s="114"/>
      <c r="H3436" s="39"/>
      <c r="N3436" s="116"/>
      <c r="P3436" s="146"/>
      <c r="Q3436" s="116"/>
      <c r="R3436" s="93"/>
      <c r="T3436" s="120"/>
      <c r="V3436" s="120"/>
      <c r="AD3436" s="116"/>
      <c r="AE3436" s="116"/>
      <c r="AG3436" s="140"/>
      <c r="AH3436" s="140"/>
      <c r="AI3436" s="146" t="s">
        <v>31</v>
      </c>
      <c r="AJ3436" s="146" t="s">
        <v>31</v>
      </c>
      <c r="AK3436" s="120"/>
    </row>
    <row r="3437">
      <c r="D3437" s="141"/>
      <c r="G3437" s="114"/>
      <c r="H3437" s="39"/>
      <c r="N3437" s="116"/>
      <c r="P3437" s="146"/>
      <c r="Q3437" s="116"/>
      <c r="R3437" s="93"/>
      <c r="T3437" s="120"/>
      <c r="V3437" s="120"/>
      <c r="AD3437" s="116"/>
      <c r="AE3437" s="116"/>
      <c r="AG3437" s="140"/>
      <c r="AH3437" s="140"/>
      <c r="AI3437" s="146" t="s">
        <v>31</v>
      </c>
      <c r="AJ3437" s="146" t="s">
        <v>31</v>
      </c>
      <c r="AK3437" s="120"/>
    </row>
    <row r="3438">
      <c r="D3438" s="141"/>
      <c r="G3438" s="114"/>
      <c r="H3438" s="39"/>
      <c r="N3438" s="116"/>
      <c r="P3438" s="146"/>
      <c r="Q3438" s="116"/>
      <c r="R3438" s="93"/>
      <c r="T3438" s="120"/>
      <c r="V3438" s="120"/>
      <c r="AD3438" s="116"/>
      <c r="AE3438" s="116"/>
      <c r="AG3438" s="140"/>
      <c r="AH3438" s="140"/>
      <c r="AI3438" s="146" t="s">
        <v>31</v>
      </c>
      <c r="AJ3438" s="146" t="s">
        <v>31</v>
      </c>
      <c r="AK3438" s="120"/>
    </row>
    <row r="3439">
      <c r="D3439" s="141"/>
      <c r="G3439" s="114"/>
      <c r="H3439" s="39"/>
      <c r="N3439" s="116"/>
      <c r="P3439" s="146"/>
      <c r="Q3439" s="116"/>
      <c r="R3439" s="93"/>
      <c r="T3439" s="120"/>
      <c r="V3439" s="120"/>
      <c r="AD3439" s="116"/>
      <c r="AE3439" s="116"/>
      <c r="AG3439" s="140"/>
      <c r="AH3439" s="140"/>
      <c r="AI3439" s="146" t="s">
        <v>31</v>
      </c>
      <c r="AJ3439" s="146" t="s">
        <v>31</v>
      </c>
      <c r="AK3439" s="120"/>
    </row>
    <row r="3440">
      <c r="D3440" s="141"/>
      <c r="G3440" s="114"/>
      <c r="H3440" s="39"/>
      <c r="N3440" s="116"/>
      <c r="P3440" s="146"/>
      <c r="Q3440" s="116"/>
      <c r="R3440" s="93"/>
      <c r="T3440" s="120"/>
      <c r="V3440" s="120"/>
      <c r="AD3440" s="116"/>
      <c r="AE3440" s="116"/>
      <c r="AG3440" s="140"/>
      <c r="AH3440" s="140"/>
      <c r="AI3440" s="146" t="s">
        <v>31</v>
      </c>
      <c r="AJ3440" s="146" t="s">
        <v>31</v>
      </c>
      <c r="AK3440" s="120"/>
    </row>
    <row r="3441">
      <c r="D3441" s="141"/>
      <c r="G3441" s="114"/>
      <c r="H3441" s="39"/>
      <c r="N3441" s="116"/>
      <c r="P3441" s="146"/>
      <c r="Q3441" s="116"/>
      <c r="R3441" s="93"/>
      <c r="T3441" s="120"/>
      <c r="V3441" s="120"/>
      <c r="AD3441" s="116"/>
      <c r="AE3441" s="116"/>
      <c r="AG3441" s="140"/>
      <c r="AH3441" s="140"/>
      <c r="AI3441" s="146" t="s">
        <v>31</v>
      </c>
      <c r="AJ3441" s="146" t="s">
        <v>31</v>
      </c>
      <c r="AK3441" s="120"/>
    </row>
    <row r="3442">
      <c r="D3442" s="141"/>
      <c r="G3442" s="114"/>
      <c r="H3442" s="39"/>
      <c r="N3442" s="116"/>
      <c r="P3442" s="146"/>
      <c r="Q3442" s="116"/>
      <c r="R3442" s="93"/>
      <c r="T3442" s="120"/>
      <c r="V3442" s="120"/>
      <c r="AD3442" s="116"/>
      <c r="AE3442" s="116"/>
      <c r="AG3442" s="140"/>
      <c r="AH3442" s="140"/>
      <c r="AI3442" s="146" t="s">
        <v>31</v>
      </c>
      <c r="AJ3442" s="146" t="s">
        <v>31</v>
      </c>
      <c r="AK3442" s="120"/>
    </row>
    <row r="3443">
      <c r="D3443" s="141"/>
      <c r="G3443" s="114"/>
      <c r="H3443" s="39"/>
      <c r="N3443" s="116"/>
      <c r="P3443" s="146"/>
      <c r="Q3443" s="116"/>
      <c r="R3443" s="93"/>
      <c r="T3443" s="120"/>
      <c r="V3443" s="120"/>
      <c r="AD3443" s="116"/>
      <c r="AE3443" s="116"/>
      <c r="AG3443" s="140"/>
      <c r="AH3443" s="140"/>
      <c r="AI3443" s="146" t="s">
        <v>31</v>
      </c>
      <c r="AJ3443" s="146" t="s">
        <v>31</v>
      </c>
      <c r="AK3443" s="120"/>
    </row>
    <row r="3444">
      <c r="D3444" s="141"/>
      <c r="G3444" s="114"/>
      <c r="H3444" s="39"/>
      <c r="N3444" s="116"/>
      <c r="P3444" s="146"/>
      <c r="Q3444" s="116"/>
      <c r="R3444" s="93"/>
      <c r="T3444" s="120"/>
      <c r="V3444" s="120"/>
      <c r="AD3444" s="116"/>
      <c r="AE3444" s="116"/>
      <c r="AG3444" s="140"/>
      <c r="AH3444" s="140"/>
      <c r="AI3444" s="146" t="s">
        <v>31</v>
      </c>
      <c r="AJ3444" s="146" t="s">
        <v>31</v>
      </c>
      <c r="AK3444" s="120"/>
    </row>
    <row r="3445">
      <c r="D3445" s="141"/>
      <c r="G3445" s="114"/>
      <c r="H3445" s="39"/>
      <c r="N3445" s="116"/>
      <c r="P3445" s="146"/>
      <c r="Q3445" s="116"/>
      <c r="R3445" s="93"/>
      <c r="T3445" s="120"/>
      <c r="V3445" s="120"/>
      <c r="AD3445" s="116"/>
      <c r="AE3445" s="116"/>
      <c r="AG3445" s="140"/>
      <c r="AH3445" s="140"/>
      <c r="AI3445" s="146" t="s">
        <v>31</v>
      </c>
      <c r="AJ3445" s="146" t="s">
        <v>31</v>
      </c>
      <c r="AK3445" s="120"/>
    </row>
    <row r="3446">
      <c r="D3446" s="141"/>
      <c r="G3446" s="114"/>
      <c r="H3446" s="39"/>
      <c r="N3446" s="116"/>
      <c r="P3446" s="146"/>
      <c r="Q3446" s="116"/>
      <c r="R3446" s="93"/>
      <c r="T3446" s="120"/>
      <c r="V3446" s="120"/>
      <c r="AD3446" s="116"/>
      <c r="AE3446" s="116"/>
      <c r="AG3446" s="140"/>
      <c r="AH3446" s="140"/>
      <c r="AI3446" s="146" t="s">
        <v>31</v>
      </c>
      <c r="AJ3446" s="146" t="s">
        <v>31</v>
      </c>
      <c r="AK3446" s="120"/>
    </row>
    <row r="3447">
      <c r="D3447" s="141"/>
      <c r="G3447" s="114"/>
      <c r="H3447" s="39"/>
      <c r="N3447" s="116"/>
      <c r="P3447" s="146"/>
      <c r="Q3447" s="116"/>
      <c r="R3447" s="93"/>
      <c r="T3447" s="120"/>
      <c r="V3447" s="120"/>
      <c r="AD3447" s="116"/>
      <c r="AE3447" s="116"/>
      <c r="AG3447" s="140"/>
      <c r="AH3447" s="140"/>
      <c r="AI3447" s="146" t="s">
        <v>31</v>
      </c>
      <c r="AJ3447" s="146" t="s">
        <v>31</v>
      </c>
      <c r="AK3447" s="120"/>
    </row>
    <row r="3448">
      <c r="D3448" s="141"/>
      <c r="G3448" s="114"/>
      <c r="H3448" s="39"/>
      <c r="N3448" s="116"/>
      <c r="P3448" s="146"/>
      <c r="Q3448" s="116"/>
      <c r="R3448" s="93"/>
      <c r="T3448" s="120"/>
      <c r="V3448" s="120"/>
      <c r="AD3448" s="116"/>
      <c r="AE3448" s="116"/>
      <c r="AG3448" s="140"/>
      <c r="AH3448" s="140"/>
      <c r="AI3448" s="146" t="s">
        <v>31</v>
      </c>
      <c r="AJ3448" s="146" t="s">
        <v>31</v>
      </c>
      <c r="AK3448" s="120"/>
    </row>
    <row r="3449">
      <c r="D3449" s="141"/>
      <c r="G3449" s="114"/>
      <c r="H3449" s="39"/>
      <c r="N3449" s="116"/>
      <c r="P3449" s="146"/>
      <c r="Q3449" s="116"/>
      <c r="R3449" s="93"/>
      <c r="T3449" s="120"/>
      <c r="V3449" s="120"/>
      <c r="AD3449" s="116"/>
      <c r="AE3449" s="116"/>
      <c r="AG3449" s="140"/>
      <c r="AH3449" s="140"/>
      <c r="AI3449" s="146" t="s">
        <v>31</v>
      </c>
      <c r="AJ3449" s="146" t="s">
        <v>31</v>
      </c>
      <c r="AK3449" s="120"/>
    </row>
    <row r="3450">
      <c r="D3450" s="141"/>
      <c r="G3450" s="114"/>
      <c r="H3450" s="39"/>
      <c r="N3450" s="116"/>
      <c r="P3450" s="146"/>
      <c r="Q3450" s="116"/>
      <c r="R3450" s="93"/>
      <c r="T3450" s="120"/>
      <c r="V3450" s="120"/>
      <c r="AD3450" s="116"/>
      <c r="AE3450" s="116"/>
      <c r="AG3450" s="140"/>
      <c r="AH3450" s="140"/>
      <c r="AI3450" s="146" t="s">
        <v>31</v>
      </c>
      <c r="AJ3450" s="146" t="s">
        <v>31</v>
      </c>
      <c r="AK3450" s="120"/>
    </row>
    <row r="3451">
      <c r="D3451" s="141"/>
      <c r="G3451" s="114"/>
      <c r="H3451" s="39"/>
      <c r="N3451" s="116"/>
      <c r="P3451" s="146"/>
      <c r="Q3451" s="116"/>
      <c r="R3451" s="93"/>
      <c r="T3451" s="120"/>
      <c r="V3451" s="120"/>
      <c r="AD3451" s="116"/>
      <c r="AE3451" s="116"/>
      <c r="AG3451" s="140"/>
      <c r="AH3451" s="140"/>
      <c r="AI3451" s="146" t="s">
        <v>31</v>
      </c>
      <c r="AJ3451" s="146" t="s">
        <v>31</v>
      </c>
      <c r="AK3451" s="120"/>
    </row>
    <row r="3452">
      <c r="D3452" s="141"/>
      <c r="G3452" s="114"/>
      <c r="H3452" s="39"/>
      <c r="N3452" s="116"/>
      <c r="P3452" s="146"/>
      <c r="Q3452" s="116"/>
      <c r="R3452" s="93"/>
      <c r="T3452" s="120"/>
      <c r="V3452" s="120"/>
      <c r="AD3452" s="116"/>
      <c r="AE3452" s="116"/>
      <c r="AG3452" s="140"/>
      <c r="AH3452" s="140"/>
      <c r="AI3452" s="146" t="s">
        <v>31</v>
      </c>
      <c r="AJ3452" s="146" t="s">
        <v>31</v>
      </c>
      <c r="AK3452" s="120"/>
    </row>
    <row r="3453">
      <c r="D3453" s="141"/>
      <c r="G3453" s="114"/>
      <c r="H3453" s="39"/>
      <c r="N3453" s="116"/>
      <c r="P3453" s="146"/>
      <c r="Q3453" s="116"/>
      <c r="R3453" s="93"/>
      <c r="T3453" s="120"/>
      <c r="V3453" s="120"/>
      <c r="AD3453" s="116"/>
      <c r="AE3453" s="116"/>
      <c r="AG3453" s="140"/>
      <c r="AH3453" s="140"/>
      <c r="AI3453" s="146" t="s">
        <v>31</v>
      </c>
      <c r="AJ3453" s="146" t="s">
        <v>31</v>
      </c>
      <c r="AK3453" s="120"/>
    </row>
    <row r="3454">
      <c r="D3454" s="141"/>
      <c r="G3454" s="114"/>
      <c r="H3454" s="39"/>
      <c r="N3454" s="116"/>
      <c r="P3454" s="146"/>
      <c r="Q3454" s="116"/>
      <c r="R3454" s="93"/>
      <c r="T3454" s="120"/>
      <c r="V3454" s="120"/>
      <c r="AD3454" s="116"/>
      <c r="AE3454" s="116"/>
      <c r="AG3454" s="140"/>
      <c r="AH3454" s="140"/>
      <c r="AI3454" s="146" t="s">
        <v>31</v>
      </c>
      <c r="AJ3454" s="146" t="s">
        <v>31</v>
      </c>
      <c r="AK3454" s="120"/>
    </row>
    <row r="3455">
      <c r="D3455" s="141"/>
      <c r="G3455" s="114"/>
      <c r="H3455" s="39"/>
      <c r="N3455" s="116"/>
      <c r="P3455" s="146"/>
      <c r="Q3455" s="116"/>
      <c r="R3455" s="93"/>
      <c r="T3455" s="120"/>
      <c r="V3455" s="120"/>
      <c r="AD3455" s="116"/>
      <c r="AE3455" s="116"/>
      <c r="AG3455" s="140"/>
      <c r="AH3455" s="140"/>
      <c r="AI3455" s="146" t="s">
        <v>31</v>
      </c>
      <c r="AJ3455" s="146" t="s">
        <v>31</v>
      </c>
      <c r="AK3455" s="120"/>
    </row>
    <row r="3456">
      <c r="D3456" s="141"/>
      <c r="G3456" s="114"/>
      <c r="H3456" s="39"/>
      <c r="N3456" s="116"/>
      <c r="P3456" s="146"/>
      <c r="Q3456" s="116"/>
      <c r="R3456" s="93"/>
      <c r="T3456" s="120"/>
      <c r="V3456" s="120"/>
      <c r="AD3456" s="116"/>
      <c r="AE3456" s="116"/>
      <c r="AG3456" s="140"/>
      <c r="AH3456" s="140"/>
      <c r="AI3456" s="146" t="s">
        <v>31</v>
      </c>
      <c r="AJ3456" s="146" t="s">
        <v>31</v>
      </c>
      <c r="AK3456" s="120"/>
    </row>
    <row r="3457">
      <c r="D3457" s="141"/>
      <c r="G3457" s="114"/>
      <c r="H3457" s="39"/>
      <c r="N3457" s="116"/>
      <c r="P3457" s="146"/>
      <c r="Q3457" s="116"/>
      <c r="R3457" s="93"/>
      <c r="T3457" s="120"/>
      <c r="V3457" s="120"/>
      <c r="AD3457" s="116"/>
      <c r="AE3457" s="116"/>
      <c r="AG3457" s="140"/>
      <c r="AH3457" s="140"/>
      <c r="AI3457" s="146" t="s">
        <v>31</v>
      </c>
      <c r="AJ3457" s="146" t="s">
        <v>31</v>
      </c>
      <c r="AK3457" s="120"/>
    </row>
    <row r="3458">
      <c r="D3458" s="141"/>
      <c r="G3458" s="114"/>
      <c r="H3458" s="39"/>
      <c r="N3458" s="116"/>
      <c r="P3458" s="146"/>
      <c r="Q3458" s="116"/>
      <c r="R3458" s="93"/>
      <c r="T3458" s="120"/>
      <c r="V3458" s="120"/>
      <c r="AD3458" s="116"/>
      <c r="AE3458" s="116"/>
      <c r="AG3458" s="140"/>
      <c r="AH3458" s="140"/>
      <c r="AI3458" s="146" t="s">
        <v>31</v>
      </c>
      <c r="AJ3458" s="146" t="s">
        <v>31</v>
      </c>
      <c r="AK3458" s="120"/>
    </row>
    <row r="3459">
      <c r="D3459" s="141"/>
      <c r="G3459" s="114"/>
      <c r="H3459" s="39"/>
      <c r="N3459" s="116"/>
      <c r="P3459" s="146"/>
      <c r="Q3459" s="116"/>
      <c r="R3459" s="93"/>
      <c r="T3459" s="120"/>
      <c r="V3459" s="120"/>
      <c r="AD3459" s="116"/>
      <c r="AE3459" s="116"/>
      <c r="AG3459" s="140"/>
      <c r="AH3459" s="140"/>
      <c r="AI3459" s="146" t="s">
        <v>31</v>
      </c>
      <c r="AJ3459" s="146" t="s">
        <v>31</v>
      </c>
      <c r="AK3459" s="120"/>
    </row>
    <row r="3460">
      <c r="D3460" s="141"/>
      <c r="G3460" s="114"/>
      <c r="H3460" s="39"/>
      <c r="N3460" s="116"/>
      <c r="P3460" s="146"/>
      <c r="Q3460" s="116"/>
      <c r="R3460" s="93"/>
      <c r="T3460" s="120"/>
      <c r="V3460" s="120"/>
      <c r="AD3460" s="116"/>
      <c r="AE3460" s="116"/>
      <c r="AG3460" s="140"/>
      <c r="AH3460" s="140"/>
      <c r="AI3460" s="146" t="s">
        <v>31</v>
      </c>
      <c r="AJ3460" s="146" t="s">
        <v>31</v>
      </c>
      <c r="AK3460" s="120"/>
    </row>
    <row r="3461">
      <c r="D3461" s="141"/>
      <c r="G3461" s="114"/>
      <c r="H3461" s="39"/>
      <c r="N3461" s="116"/>
      <c r="P3461" s="146"/>
      <c r="Q3461" s="116"/>
      <c r="R3461" s="93"/>
      <c r="T3461" s="120"/>
      <c r="V3461" s="120"/>
      <c r="AD3461" s="116"/>
      <c r="AE3461" s="116"/>
      <c r="AG3461" s="140"/>
      <c r="AH3461" s="140"/>
      <c r="AI3461" s="146" t="s">
        <v>31</v>
      </c>
      <c r="AJ3461" s="146" t="s">
        <v>31</v>
      </c>
      <c r="AK3461" s="120"/>
    </row>
    <row r="3462">
      <c r="D3462" s="141"/>
      <c r="G3462" s="114"/>
      <c r="H3462" s="39"/>
      <c r="N3462" s="116"/>
      <c r="P3462" s="146"/>
      <c r="Q3462" s="116"/>
      <c r="R3462" s="93"/>
      <c r="T3462" s="120"/>
      <c r="V3462" s="120"/>
      <c r="AD3462" s="116"/>
      <c r="AE3462" s="116"/>
      <c r="AG3462" s="140"/>
      <c r="AH3462" s="140"/>
      <c r="AI3462" s="146" t="s">
        <v>31</v>
      </c>
      <c r="AJ3462" s="146" t="s">
        <v>31</v>
      </c>
      <c r="AK3462" s="120"/>
    </row>
    <row r="3463">
      <c r="D3463" s="141"/>
      <c r="G3463" s="114"/>
      <c r="H3463" s="39"/>
      <c r="N3463" s="116"/>
      <c r="P3463" s="146"/>
      <c r="Q3463" s="116"/>
      <c r="R3463" s="93"/>
      <c r="T3463" s="120"/>
      <c r="V3463" s="120"/>
      <c r="AD3463" s="116"/>
      <c r="AE3463" s="116"/>
      <c r="AG3463" s="140"/>
      <c r="AH3463" s="140"/>
      <c r="AI3463" s="146" t="s">
        <v>31</v>
      </c>
      <c r="AJ3463" s="146" t="s">
        <v>31</v>
      </c>
      <c r="AK3463" s="120"/>
    </row>
    <row r="3464">
      <c r="D3464" s="141"/>
      <c r="G3464" s="114"/>
      <c r="H3464" s="39"/>
      <c r="N3464" s="116"/>
      <c r="P3464" s="146"/>
      <c r="Q3464" s="116"/>
      <c r="R3464" s="93"/>
      <c r="T3464" s="120"/>
      <c r="V3464" s="120"/>
      <c r="AD3464" s="116"/>
      <c r="AE3464" s="116"/>
      <c r="AG3464" s="140"/>
      <c r="AH3464" s="140"/>
      <c r="AI3464" s="146" t="s">
        <v>31</v>
      </c>
      <c r="AJ3464" s="146" t="s">
        <v>31</v>
      </c>
      <c r="AK3464" s="120"/>
    </row>
    <row r="3465">
      <c r="D3465" s="141"/>
      <c r="G3465" s="114"/>
      <c r="H3465" s="39"/>
      <c r="N3465" s="116"/>
      <c r="P3465" s="146"/>
      <c r="Q3465" s="116"/>
      <c r="R3465" s="93"/>
      <c r="T3465" s="120"/>
      <c r="V3465" s="120"/>
      <c r="AD3465" s="116"/>
      <c r="AE3465" s="116"/>
      <c r="AG3465" s="140"/>
      <c r="AH3465" s="140"/>
      <c r="AI3465" s="146" t="s">
        <v>31</v>
      </c>
      <c r="AJ3465" s="146" t="s">
        <v>31</v>
      </c>
      <c r="AK3465" s="120"/>
    </row>
    <row r="3466">
      <c r="D3466" s="141"/>
      <c r="G3466" s="114"/>
      <c r="H3466" s="39"/>
      <c r="N3466" s="116"/>
      <c r="P3466" s="146"/>
      <c r="Q3466" s="116"/>
      <c r="R3466" s="93"/>
      <c r="T3466" s="120"/>
      <c r="V3466" s="120"/>
      <c r="AD3466" s="116"/>
      <c r="AE3466" s="116"/>
      <c r="AG3466" s="140"/>
      <c r="AH3466" s="140"/>
      <c r="AI3466" s="146" t="s">
        <v>31</v>
      </c>
      <c r="AJ3466" s="146" t="s">
        <v>31</v>
      </c>
      <c r="AK3466" s="120"/>
    </row>
    <row r="3467">
      <c r="D3467" s="141"/>
      <c r="G3467" s="114"/>
      <c r="H3467" s="39"/>
      <c r="N3467" s="116"/>
      <c r="P3467" s="146"/>
      <c r="Q3467" s="116"/>
      <c r="R3467" s="93"/>
      <c r="T3467" s="120"/>
      <c r="V3467" s="120"/>
      <c r="AD3467" s="116"/>
      <c r="AE3467" s="116"/>
      <c r="AG3467" s="140"/>
      <c r="AH3467" s="140"/>
      <c r="AI3467" s="146" t="s">
        <v>31</v>
      </c>
      <c r="AJ3467" s="146" t="s">
        <v>31</v>
      </c>
      <c r="AK3467" s="120"/>
    </row>
    <row r="3468">
      <c r="D3468" s="141"/>
      <c r="G3468" s="114"/>
      <c r="H3468" s="39"/>
      <c r="N3468" s="116"/>
      <c r="P3468" s="146"/>
      <c r="Q3468" s="116"/>
      <c r="R3468" s="93"/>
      <c r="T3468" s="120"/>
      <c r="V3468" s="120"/>
      <c r="AD3468" s="116"/>
      <c r="AE3468" s="116"/>
      <c r="AG3468" s="140"/>
      <c r="AH3468" s="140"/>
      <c r="AI3468" s="146" t="s">
        <v>31</v>
      </c>
      <c r="AJ3468" s="146" t="s">
        <v>31</v>
      </c>
      <c r="AK3468" s="120"/>
    </row>
    <row r="3469">
      <c r="D3469" s="141"/>
      <c r="G3469" s="114"/>
      <c r="H3469" s="39"/>
      <c r="N3469" s="116"/>
      <c r="P3469" s="146"/>
      <c r="Q3469" s="116"/>
      <c r="R3469" s="93"/>
      <c r="T3469" s="120"/>
      <c r="V3469" s="120"/>
      <c r="AD3469" s="116"/>
      <c r="AE3469" s="116"/>
      <c r="AG3469" s="140"/>
      <c r="AH3469" s="140"/>
      <c r="AI3469" s="146" t="s">
        <v>31</v>
      </c>
      <c r="AJ3469" s="146" t="s">
        <v>31</v>
      </c>
      <c r="AK3469" s="120"/>
    </row>
    <row r="3470">
      <c r="D3470" s="141"/>
      <c r="G3470" s="114"/>
      <c r="H3470" s="39"/>
      <c r="N3470" s="116"/>
      <c r="P3470" s="146"/>
      <c r="Q3470" s="116"/>
      <c r="R3470" s="93"/>
      <c r="T3470" s="120"/>
      <c r="V3470" s="120"/>
      <c r="AD3470" s="116"/>
      <c r="AE3470" s="116"/>
      <c r="AG3470" s="140"/>
      <c r="AH3470" s="140"/>
      <c r="AI3470" s="146" t="s">
        <v>31</v>
      </c>
      <c r="AJ3470" s="146" t="s">
        <v>31</v>
      </c>
      <c r="AK3470" s="120"/>
    </row>
    <row r="3471">
      <c r="D3471" s="141"/>
      <c r="G3471" s="114"/>
      <c r="H3471" s="39"/>
      <c r="N3471" s="116"/>
      <c r="P3471" s="146"/>
      <c r="Q3471" s="116"/>
      <c r="R3471" s="93"/>
      <c r="T3471" s="120"/>
      <c r="V3471" s="120"/>
      <c r="AD3471" s="116"/>
      <c r="AE3471" s="116"/>
      <c r="AG3471" s="140"/>
      <c r="AH3471" s="140"/>
      <c r="AI3471" s="146" t="s">
        <v>31</v>
      </c>
      <c r="AJ3471" s="146" t="s">
        <v>31</v>
      </c>
      <c r="AK3471" s="120"/>
    </row>
    <row r="3472">
      <c r="D3472" s="141"/>
      <c r="G3472" s="114"/>
      <c r="H3472" s="39"/>
      <c r="N3472" s="116"/>
      <c r="P3472" s="146"/>
      <c r="Q3472" s="116"/>
      <c r="R3472" s="93"/>
      <c r="T3472" s="120"/>
      <c r="V3472" s="120"/>
      <c r="AD3472" s="116"/>
      <c r="AE3472" s="116"/>
      <c r="AG3472" s="140"/>
      <c r="AH3472" s="140"/>
      <c r="AI3472" s="146" t="s">
        <v>31</v>
      </c>
      <c r="AJ3472" s="146" t="s">
        <v>31</v>
      </c>
      <c r="AK3472" s="120"/>
    </row>
    <row r="3473">
      <c r="D3473" s="141"/>
      <c r="G3473" s="114"/>
      <c r="H3473" s="39"/>
      <c r="N3473" s="116"/>
      <c r="P3473" s="146"/>
      <c r="Q3473" s="116"/>
      <c r="R3473" s="93"/>
      <c r="T3473" s="120"/>
      <c r="V3473" s="120"/>
      <c r="AD3473" s="116"/>
      <c r="AE3473" s="116"/>
      <c r="AG3473" s="140"/>
      <c r="AH3473" s="140"/>
      <c r="AI3473" s="146" t="s">
        <v>31</v>
      </c>
      <c r="AJ3473" s="146" t="s">
        <v>31</v>
      </c>
      <c r="AK3473" s="120"/>
    </row>
    <row r="3474">
      <c r="D3474" s="141"/>
      <c r="G3474" s="114"/>
      <c r="H3474" s="39"/>
      <c r="N3474" s="116"/>
      <c r="P3474" s="146"/>
      <c r="Q3474" s="116"/>
      <c r="R3474" s="93"/>
      <c r="T3474" s="120"/>
      <c r="V3474" s="120"/>
      <c r="AD3474" s="116"/>
      <c r="AE3474" s="116"/>
      <c r="AG3474" s="140"/>
      <c r="AH3474" s="140"/>
      <c r="AI3474" s="146" t="s">
        <v>31</v>
      </c>
      <c r="AJ3474" s="146" t="s">
        <v>31</v>
      </c>
      <c r="AK3474" s="120"/>
    </row>
    <row r="3475">
      <c r="D3475" s="141"/>
      <c r="G3475" s="114"/>
      <c r="H3475" s="39"/>
      <c r="N3475" s="116"/>
      <c r="P3475" s="146"/>
      <c r="Q3475" s="116"/>
      <c r="R3475" s="93"/>
      <c r="T3475" s="120"/>
      <c r="V3475" s="120"/>
      <c r="AD3475" s="116"/>
      <c r="AE3475" s="116"/>
      <c r="AG3475" s="140"/>
      <c r="AH3475" s="140"/>
      <c r="AI3475" s="146" t="s">
        <v>31</v>
      </c>
      <c r="AJ3475" s="146" t="s">
        <v>31</v>
      </c>
      <c r="AK3475" s="120"/>
    </row>
    <row r="3476">
      <c r="D3476" s="141"/>
      <c r="G3476" s="114"/>
      <c r="H3476" s="39"/>
      <c r="N3476" s="116"/>
      <c r="P3476" s="146"/>
      <c r="Q3476" s="116"/>
      <c r="R3476" s="93"/>
      <c r="T3476" s="120"/>
      <c r="V3476" s="120"/>
      <c r="AD3476" s="116"/>
      <c r="AE3476" s="116"/>
      <c r="AG3476" s="140"/>
      <c r="AH3476" s="140"/>
      <c r="AI3476" s="146" t="s">
        <v>31</v>
      </c>
      <c r="AJ3476" s="146" t="s">
        <v>31</v>
      </c>
      <c r="AK3476" s="120"/>
    </row>
    <row r="3477">
      <c r="D3477" s="141"/>
      <c r="G3477" s="114"/>
      <c r="H3477" s="39"/>
      <c r="N3477" s="116"/>
      <c r="P3477" s="146"/>
      <c r="Q3477" s="116"/>
      <c r="R3477" s="93"/>
      <c r="T3477" s="120"/>
      <c r="V3477" s="120"/>
      <c r="AD3477" s="116"/>
      <c r="AE3477" s="116"/>
      <c r="AG3477" s="140"/>
      <c r="AH3477" s="140"/>
      <c r="AI3477" s="146" t="s">
        <v>31</v>
      </c>
      <c r="AJ3477" s="146" t="s">
        <v>31</v>
      </c>
      <c r="AK3477" s="120"/>
    </row>
    <row r="3478">
      <c r="D3478" s="141"/>
      <c r="G3478" s="114"/>
      <c r="H3478" s="39"/>
      <c r="N3478" s="116"/>
      <c r="P3478" s="146"/>
      <c r="Q3478" s="116"/>
      <c r="R3478" s="93"/>
      <c r="T3478" s="120"/>
      <c r="V3478" s="120"/>
      <c r="AD3478" s="116"/>
      <c r="AE3478" s="116"/>
      <c r="AG3478" s="140"/>
      <c r="AH3478" s="140"/>
      <c r="AI3478" s="146" t="s">
        <v>31</v>
      </c>
      <c r="AJ3478" s="146" t="s">
        <v>31</v>
      </c>
      <c r="AK3478" s="120"/>
    </row>
    <row r="3479">
      <c r="D3479" s="141"/>
      <c r="G3479" s="114"/>
      <c r="H3479" s="39"/>
      <c r="N3479" s="116"/>
      <c r="P3479" s="146"/>
      <c r="Q3479" s="116"/>
      <c r="R3479" s="93"/>
      <c r="T3479" s="120"/>
      <c r="V3479" s="120"/>
      <c r="AD3479" s="116"/>
      <c r="AE3479" s="116"/>
      <c r="AG3479" s="140"/>
      <c r="AH3479" s="140"/>
      <c r="AI3479" s="146" t="s">
        <v>31</v>
      </c>
      <c r="AJ3479" s="146" t="s">
        <v>31</v>
      </c>
      <c r="AK3479" s="120"/>
    </row>
    <row r="3480">
      <c r="D3480" s="141"/>
      <c r="G3480" s="114"/>
      <c r="H3480" s="39"/>
      <c r="N3480" s="116"/>
      <c r="P3480" s="146"/>
      <c r="Q3480" s="116"/>
      <c r="R3480" s="93"/>
      <c r="T3480" s="120"/>
      <c r="V3480" s="120"/>
      <c r="AD3480" s="116"/>
      <c r="AE3480" s="116"/>
      <c r="AG3480" s="140"/>
      <c r="AH3480" s="140"/>
      <c r="AI3480" s="146" t="s">
        <v>31</v>
      </c>
      <c r="AJ3480" s="146" t="s">
        <v>31</v>
      </c>
      <c r="AK3480" s="120"/>
    </row>
    <row r="3481">
      <c r="D3481" s="141"/>
      <c r="G3481" s="114"/>
      <c r="H3481" s="39"/>
      <c r="N3481" s="116"/>
      <c r="P3481" s="146"/>
      <c r="Q3481" s="116"/>
      <c r="R3481" s="93"/>
      <c r="T3481" s="120"/>
      <c r="V3481" s="120"/>
      <c r="AD3481" s="116"/>
      <c r="AE3481" s="116"/>
      <c r="AG3481" s="140"/>
      <c r="AH3481" s="140"/>
      <c r="AI3481" s="146" t="s">
        <v>31</v>
      </c>
      <c r="AJ3481" s="146" t="s">
        <v>31</v>
      </c>
      <c r="AK3481" s="120"/>
    </row>
    <row r="3482">
      <c r="D3482" s="141"/>
      <c r="G3482" s="114"/>
      <c r="H3482" s="39"/>
      <c r="N3482" s="116"/>
      <c r="P3482" s="146"/>
      <c r="Q3482" s="116"/>
      <c r="R3482" s="93"/>
      <c r="T3482" s="120"/>
      <c r="V3482" s="120"/>
      <c r="AD3482" s="116"/>
      <c r="AE3482" s="116"/>
      <c r="AG3482" s="140"/>
      <c r="AH3482" s="140"/>
      <c r="AI3482" s="146" t="s">
        <v>31</v>
      </c>
      <c r="AJ3482" s="146" t="s">
        <v>31</v>
      </c>
      <c r="AK3482" s="120"/>
    </row>
    <row r="3483">
      <c r="D3483" s="141"/>
      <c r="G3483" s="114"/>
      <c r="H3483" s="39"/>
      <c r="N3483" s="116"/>
      <c r="P3483" s="146"/>
      <c r="Q3483" s="116"/>
      <c r="R3483" s="93"/>
      <c r="T3483" s="120"/>
      <c r="V3483" s="120"/>
      <c r="AD3483" s="116"/>
      <c r="AE3483" s="116"/>
      <c r="AG3483" s="140"/>
      <c r="AH3483" s="140"/>
      <c r="AI3483" s="146" t="s">
        <v>31</v>
      </c>
      <c r="AJ3483" s="146" t="s">
        <v>31</v>
      </c>
      <c r="AK3483" s="120"/>
    </row>
    <row r="3484">
      <c r="D3484" s="141"/>
      <c r="G3484" s="114"/>
      <c r="H3484" s="39"/>
      <c r="N3484" s="116"/>
      <c r="P3484" s="146"/>
      <c r="Q3484" s="116"/>
      <c r="R3484" s="93"/>
      <c r="T3484" s="120"/>
      <c r="V3484" s="120"/>
      <c r="AD3484" s="116"/>
      <c r="AE3484" s="116"/>
      <c r="AG3484" s="140"/>
      <c r="AH3484" s="140"/>
      <c r="AI3484" s="146" t="s">
        <v>31</v>
      </c>
      <c r="AJ3484" s="146" t="s">
        <v>31</v>
      </c>
      <c r="AK3484" s="120"/>
    </row>
    <row r="3485">
      <c r="D3485" s="141"/>
      <c r="G3485" s="114"/>
      <c r="H3485" s="39"/>
      <c r="N3485" s="116"/>
      <c r="P3485" s="146"/>
      <c r="Q3485" s="116"/>
      <c r="R3485" s="93"/>
      <c r="T3485" s="120"/>
      <c r="V3485" s="120"/>
      <c r="AD3485" s="116"/>
      <c r="AE3485" s="116"/>
      <c r="AG3485" s="140"/>
      <c r="AH3485" s="140"/>
      <c r="AI3485" s="146" t="s">
        <v>31</v>
      </c>
      <c r="AJ3485" s="146" t="s">
        <v>31</v>
      </c>
      <c r="AK3485" s="120"/>
    </row>
    <row r="3486">
      <c r="D3486" s="141"/>
      <c r="G3486" s="114"/>
      <c r="H3486" s="39"/>
      <c r="N3486" s="116"/>
      <c r="P3486" s="146"/>
      <c r="Q3486" s="116"/>
      <c r="R3486" s="93"/>
      <c r="T3486" s="120"/>
      <c r="V3486" s="120"/>
      <c r="AD3486" s="116"/>
      <c r="AE3486" s="116"/>
      <c r="AG3486" s="140"/>
      <c r="AH3486" s="140"/>
      <c r="AI3486" s="146" t="s">
        <v>31</v>
      </c>
      <c r="AJ3486" s="146" t="s">
        <v>31</v>
      </c>
      <c r="AK3486" s="120"/>
    </row>
    <row r="3487">
      <c r="D3487" s="141"/>
      <c r="G3487" s="114"/>
      <c r="H3487" s="39"/>
      <c r="N3487" s="116"/>
      <c r="P3487" s="146"/>
      <c r="Q3487" s="116"/>
      <c r="R3487" s="93"/>
      <c r="T3487" s="120"/>
      <c r="V3487" s="120"/>
      <c r="AD3487" s="116"/>
      <c r="AE3487" s="116"/>
      <c r="AG3487" s="140"/>
      <c r="AH3487" s="140"/>
      <c r="AI3487" s="146" t="s">
        <v>31</v>
      </c>
      <c r="AJ3487" s="146" t="s">
        <v>31</v>
      </c>
      <c r="AK3487" s="120"/>
    </row>
    <row r="3488">
      <c r="D3488" s="141"/>
      <c r="G3488" s="114"/>
      <c r="H3488" s="39"/>
      <c r="N3488" s="116"/>
      <c r="P3488" s="146"/>
      <c r="Q3488" s="116"/>
      <c r="R3488" s="93"/>
      <c r="T3488" s="120"/>
      <c r="V3488" s="120"/>
      <c r="AD3488" s="116"/>
      <c r="AE3488" s="116"/>
      <c r="AG3488" s="140"/>
      <c r="AH3488" s="140"/>
      <c r="AI3488" s="146" t="s">
        <v>31</v>
      </c>
      <c r="AJ3488" s="146" t="s">
        <v>31</v>
      </c>
      <c r="AK3488" s="120"/>
    </row>
    <row r="3489">
      <c r="D3489" s="141"/>
      <c r="G3489" s="114"/>
      <c r="H3489" s="39"/>
      <c r="N3489" s="116"/>
      <c r="P3489" s="146"/>
      <c r="Q3489" s="116"/>
      <c r="R3489" s="93"/>
      <c r="T3489" s="120"/>
      <c r="V3489" s="120"/>
      <c r="AD3489" s="116"/>
      <c r="AE3489" s="116"/>
      <c r="AG3489" s="140"/>
      <c r="AH3489" s="140"/>
      <c r="AI3489" s="146" t="s">
        <v>31</v>
      </c>
      <c r="AJ3489" s="146" t="s">
        <v>31</v>
      </c>
      <c r="AK3489" s="120"/>
    </row>
    <row r="3490">
      <c r="D3490" s="141"/>
      <c r="G3490" s="114"/>
      <c r="H3490" s="39"/>
      <c r="N3490" s="116"/>
      <c r="P3490" s="146"/>
      <c r="Q3490" s="116"/>
      <c r="R3490" s="93"/>
      <c r="T3490" s="120"/>
      <c r="V3490" s="120"/>
      <c r="AD3490" s="116"/>
      <c r="AE3490" s="116"/>
      <c r="AG3490" s="140"/>
      <c r="AH3490" s="140"/>
      <c r="AI3490" s="146" t="s">
        <v>31</v>
      </c>
      <c r="AJ3490" s="146" t="s">
        <v>31</v>
      </c>
      <c r="AK3490" s="120"/>
    </row>
    <row r="3491">
      <c r="D3491" s="141"/>
      <c r="G3491" s="114"/>
      <c r="H3491" s="39"/>
      <c r="N3491" s="116"/>
      <c r="P3491" s="146"/>
      <c r="Q3491" s="116"/>
      <c r="R3491" s="93"/>
      <c r="T3491" s="120"/>
      <c r="V3491" s="120"/>
      <c r="AD3491" s="116"/>
      <c r="AE3491" s="116"/>
      <c r="AG3491" s="140"/>
      <c r="AH3491" s="140"/>
      <c r="AI3491" s="146" t="s">
        <v>31</v>
      </c>
      <c r="AJ3491" s="146" t="s">
        <v>31</v>
      </c>
      <c r="AK3491" s="120"/>
    </row>
    <row r="3492">
      <c r="D3492" s="141"/>
      <c r="G3492" s="114"/>
      <c r="H3492" s="39"/>
      <c r="N3492" s="116"/>
      <c r="P3492" s="146"/>
      <c r="Q3492" s="116"/>
      <c r="R3492" s="93"/>
      <c r="T3492" s="120"/>
      <c r="V3492" s="120"/>
      <c r="AD3492" s="116"/>
      <c r="AE3492" s="116"/>
      <c r="AG3492" s="140"/>
      <c r="AH3492" s="140"/>
      <c r="AI3492" s="146" t="s">
        <v>31</v>
      </c>
      <c r="AJ3492" s="146" t="s">
        <v>31</v>
      </c>
      <c r="AK3492" s="120"/>
    </row>
    <row r="3493">
      <c r="D3493" s="141"/>
      <c r="G3493" s="114"/>
      <c r="H3493" s="39"/>
      <c r="N3493" s="116"/>
      <c r="P3493" s="146"/>
      <c r="Q3493" s="116"/>
      <c r="R3493" s="93"/>
      <c r="T3493" s="120"/>
      <c r="V3493" s="120"/>
      <c r="AD3493" s="116"/>
      <c r="AE3493" s="116"/>
      <c r="AG3493" s="140"/>
      <c r="AH3493" s="140"/>
      <c r="AI3493" s="146" t="s">
        <v>31</v>
      </c>
      <c r="AJ3493" s="146" t="s">
        <v>31</v>
      </c>
      <c r="AK3493" s="120"/>
    </row>
    <row r="3494">
      <c r="D3494" s="141"/>
      <c r="G3494" s="114"/>
      <c r="H3494" s="39"/>
      <c r="N3494" s="116"/>
      <c r="P3494" s="146"/>
      <c r="Q3494" s="116"/>
      <c r="R3494" s="93"/>
      <c r="T3494" s="120"/>
      <c r="V3494" s="120"/>
      <c r="AD3494" s="116"/>
      <c r="AE3494" s="116"/>
      <c r="AG3494" s="140"/>
      <c r="AH3494" s="140"/>
      <c r="AI3494" s="146" t="s">
        <v>31</v>
      </c>
      <c r="AJ3494" s="146" t="s">
        <v>31</v>
      </c>
      <c r="AK3494" s="120"/>
    </row>
    <row r="3495">
      <c r="D3495" s="141"/>
      <c r="G3495" s="114"/>
      <c r="H3495" s="39"/>
      <c r="N3495" s="116"/>
      <c r="P3495" s="146"/>
      <c r="Q3495" s="116"/>
      <c r="R3495" s="93"/>
      <c r="T3495" s="120"/>
      <c r="V3495" s="120"/>
      <c r="AD3495" s="116"/>
      <c r="AE3495" s="116"/>
      <c r="AG3495" s="140"/>
      <c r="AH3495" s="140"/>
      <c r="AI3495" s="146" t="s">
        <v>31</v>
      </c>
      <c r="AJ3495" s="146" t="s">
        <v>31</v>
      </c>
      <c r="AK3495" s="120"/>
    </row>
    <row r="3496">
      <c r="D3496" s="141"/>
      <c r="G3496" s="114"/>
      <c r="H3496" s="39"/>
      <c r="N3496" s="116"/>
      <c r="P3496" s="146"/>
      <c r="Q3496" s="116"/>
      <c r="R3496" s="93"/>
      <c r="T3496" s="120"/>
      <c r="V3496" s="120"/>
      <c r="AD3496" s="116"/>
      <c r="AE3496" s="116"/>
      <c r="AG3496" s="140"/>
      <c r="AH3496" s="140"/>
      <c r="AI3496" s="146" t="s">
        <v>31</v>
      </c>
      <c r="AJ3496" s="146" t="s">
        <v>31</v>
      </c>
      <c r="AK3496" s="120"/>
    </row>
    <row r="3497">
      <c r="D3497" s="141"/>
      <c r="G3497" s="114"/>
      <c r="H3497" s="39"/>
      <c r="N3497" s="116"/>
      <c r="P3497" s="146"/>
      <c r="Q3497" s="116"/>
      <c r="R3497" s="93"/>
      <c r="T3497" s="120"/>
      <c r="V3497" s="120"/>
      <c r="AD3497" s="116"/>
      <c r="AE3497" s="116"/>
      <c r="AG3497" s="140"/>
      <c r="AH3497" s="140"/>
      <c r="AI3497" s="146" t="s">
        <v>31</v>
      </c>
      <c r="AJ3497" s="146" t="s">
        <v>31</v>
      </c>
      <c r="AK3497" s="120"/>
    </row>
    <row r="3498">
      <c r="D3498" s="141"/>
      <c r="G3498" s="114"/>
      <c r="H3498" s="39"/>
      <c r="N3498" s="116"/>
      <c r="P3498" s="146"/>
      <c r="Q3498" s="116"/>
      <c r="R3498" s="93"/>
      <c r="T3498" s="120"/>
      <c r="V3498" s="120"/>
      <c r="AD3498" s="116"/>
      <c r="AE3498" s="116"/>
      <c r="AG3498" s="140"/>
      <c r="AH3498" s="140"/>
      <c r="AI3498" s="146" t="s">
        <v>31</v>
      </c>
      <c r="AJ3498" s="146" t="s">
        <v>31</v>
      </c>
      <c r="AK3498" s="120"/>
    </row>
    <row r="3499">
      <c r="D3499" s="141"/>
      <c r="G3499" s="114"/>
      <c r="H3499" s="39"/>
      <c r="N3499" s="116"/>
      <c r="P3499" s="146"/>
      <c r="Q3499" s="116"/>
      <c r="R3499" s="93"/>
      <c r="T3499" s="120"/>
      <c r="V3499" s="120"/>
      <c r="AD3499" s="116"/>
      <c r="AE3499" s="116"/>
      <c r="AG3499" s="140"/>
      <c r="AH3499" s="140"/>
      <c r="AI3499" s="146" t="s">
        <v>31</v>
      </c>
      <c r="AJ3499" s="146" t="s">
        <v>31</v>
      </c>
      <c r="AK3499" s="120"/>
    </row>
    <row r="3500">
      <c r="D3500" s="141"/>
      <c r="G3500" s="114"/>
      <c r="H3500" s="39"/>
      <c r="N3500" s="116"/>
      <c r="P3500" s="146"/>
      <c r="Q3500" s="116"/>
      <c r="R3500" s="93"/>
      <c r="T3500" s="120"/>
      <c r="V3500" s="120"/>
      <c r="AD3500" s="116"/>
      <c r="AE3500" s="116"/>
      <c r="AG3500" s="140"/>
      <c r="AH3500" s="140"/>
      <c r="AI3500" s="146" t="s">
        <v>31</v>
      </c>
      <c r="AJ3500" s="146" t="s">
        <v>31</v>
      </c>
      <c r="AK3500" s="120"/>
    </row>
    <row r="3501">
      <c r="D3501" s="141"/>
      <c r="G3501" s="114"/>
      <c r="H3501" s="39"/>
      <c r="N3501" s="116"/>
      <c r="P3501" s="146"/>
      <c r="Q3501" s="116"/>
      <c r="R3501" s="93"/>
      <c r="T3501" s="120"/>
      <c r="V3501" s="120"/>
      <c r="AD3501" s="116"/>
      <c r="AE3501" s="116"/>
      <c r="AG3501" s="140"/>
      <c r="AH3501" s="140"/>
      <c r="AI3501" s="146" t="s">
        <v>31</v>
      </c>
      <c r="AJ3501" s="146" t="s">
        <v>31</v>
      </c>
      <c r="AK3501" s="120"/>
    </row>
    <row r="3502">
      <c r="D3502" s="141"/>
      <c r="G3502" s="114"/>
      <c r="H3502" s="39"/>
      <c r="N3502" s="116"/>
      <c r="P3502" s="146"/>
      <c r="Q3502" s="116"/>
      <c r="R3502" s="93"/>
      <c r="T3502" s="120"/>
      <c r="V3502" s="120"/>
      <c r="AD3502" s="116"/>
      <c r="AE3502" s="116"/>
      <c r="AG3502" s="140"/>
      <c r="AH3502" s="140"/>
      <c r="AI3502" s="146" t="s">
        <v>31</v>
      </c>
      <c r="AJ3502" s="146" t="s">
        <v>31</v>
      </c>
      <c r="AK3502" s="120"/>
    </row>
    <row r="3503">
      <c r="D3503" s="141"/>
      <c r="G3503" s="114"/>
      <c r="H3503" s="39"/>
      <c r="N3503" s="116"/>
      <c r="P3503" s="146"/>
      <c r="Q3503" s="116"/>
      <c r="R3503" s="93"/>
      <c r="T3503" s="120"/>
      <c r="V3503" s="120"/>
      <c r="AD3503" s="116"/>
      <c r="AE3503" s="116"/>
      <c r="AG3503" s="140"/>
      <c r="AH3503" s="140"/>
      <c r="AI3503" s="146" t="s">
        <v>31</v>
      </c>
      <c r="AJ3503" s="146" t="s">
        <v>31</v>
      </c>
      <c r="AK3503" s="120"/>
    </row>
    <row r="3504">
      <c r="D3504" s="141"/>
      <c r="G3504" s="114"/>
      <c r="H3504" s="39"/>
      <c r="N3504" s="116"/>
      <c r="P3504" s="146"/>
      <c r="Q3504" s="116"/>
      <c r="R3504" s="93"/>
      <c r="T3504" s="120"/>
      <c r="V3504" s="120"/>
      <c r="AD3504" s="116"/>
      <c r="AE3504" s="116"/>
      <c r="AG3504" s="140"/>
      <c r="AH3504" s="140"/>
      <c r="AI3504" s="146" t="s">
        <v>31</v>
      </c>
      <c r="AJ3504" s="146" t="s">
        <v>31</v>
      </c>
      <c r="AK3504" s="120"/>
    </row>
    <row r="3505">
      <c r="D3505" s="141"/>
      <c r="G3505" s="114"/>
      <c r="H3505" s="39"/>
      <c r="N3505" s="116"/>
      <c r="P3505" s="146"/>
      <c r="Q3505" s="116"/>
      <c r="R3505" s="93"/>
      <c r="T3505" s="120"/>
      <c r="V3505" s="120"/>
      <c r="AD3505" s="116"/>
      <c r="AE3505" s="116"/>
      <c r="AG3505" s="140"/>
      <c r="AH3505" s="140"/>
      <c r="AI3505" s="146" t="s">
        <v>31</v>
      </c>
      <c r="AJ3505" s="146" t="s">
        <v>31</v>
      </c>
      <c r="AK3505" s="120"/>
    </row>
    <row r="3506">
      <c r="D3506" s="141"/>
      <c r="G3506" s="114"/>
      <c r="H3506" s="39"/>
      <c r="N3506" s="116"/>
      <c r="P3506" s="146"/>
      <c r="Q3506" s="116"/>
      <c r="R3506" s="93"/>
      <c r="T3506" s="120"/>
      <c r="V3506" s="120"/>
      <c r="AD3506" s="116"/>
      <c r="AE3506" s="116"/>
      <c r="AG3506" s="140"/>
      <c r="AH3506" s="140"/>
      <c r="AI3506" s="146" t="s">
        <v>31</v>
      </c>
      <c r="AJ3506" s="146" t="s">
        <v>31</v>
      </c>
      <c r="AK3506" s="120"/>
    </row>
    <row r="3507">
      <c r="D3507" s="141"/>
      <c r="G3507" s="114"/>
      <c r="H3507" s="39"/>
      <c r="N3507" s="116"/>
      <c r="P3507" s="146"/>
      <c r="Q3507" s="116"/>
      <c r="R3507" s="93"/>
      <c r="T3507" s="120"/>
      <c r="V3507" s="120"/>
      <c r="AD3507" s="116"/>
      <c r="AE3507" s="116"/>
      <c r="AG3507" s="140"/>
      <c r="AH3507" s="140"/>
      <c r="AI3507" s="146" t="s">
        <v>31</v>
      </c>
      <c r="AJ3507" s="146" t="s">
        <v>31</v>
      </c>
      <c r="AK3507" s="120"/>
    </row>
    <row r="3508">
      <c r="D3508" s="141"/>
      <c r="G3508" s="114"/>
      <c r="H3508" s="39"/>
      <c r="N3508" s="116"/>
      <c r="P3508" s="146"/>
      <c r="Q3508" s="116"/>
      <c r="R3508" s="93"/>
      <c r="T3508" s="120"/>
      <c r="V3508" s="120"/>
      <c r="AD3508" s="116"/>
      <c r="AE3508" s="116"/>
      <c r="AG3508" s="140"/>
      <c r="AH3508" s="140"/>
      <c r="AI3508" s="146" t="s">
        <v>31</v>
      </c>
      <c r="AJ3508" s="146" t="s">
        <v>31</v>
      </c>
      <c r="AK3508" s="120"/>
    </row>
    <row r="3509">
      <c r="D3509" s="141"/>
      <c r="G3509" s="114"/>
      <c r="H3509" s="39"/>
      <c r="N3509" s="116"/>
      <c r="P3509" s="146"/>
      <c r="Q3509" s="116"/>
      <c r="R3509" s="93"/>
      <c r="T3509" s="120"/>
      <c r="V3509" s="120"/>
      <c r="AD3509" s="116"/>
      <c r="AE3509" s="116"/>
      <c r="AG3509" s="140"/>
      <c r="AH3509" s="140"/>
      <c r="AI3509" s="146" t="s">
        <v>31</v>
      </c>
      <c r="AJ3509" s="146" t="s">
        <v>31</v>
      </c>
      <c r="AK3509" s="120"/>
    </row>
    <row r="3510">
      <c r="D3510" s="141"/>
      <c r="G3510" s="114"/>
      <c r="H3510" s="39"/>
      <c r="N3510" s="116"/>
      <c r="P3510" s="146"/>
      <c r="Q3510" s="116"/>
      <c r="R3510" s="93"/>
      <c r="T3510" s="120"/>
      <c r="V3510" s="120"/>
      <c r="AD3510" s="116"/>
      <c r="AE3510" s="116"/>
      <c r="AG3510" s="140"/>
      <c r="AH3510" s="140"/>
      <c r="AI3510" s="146" t="s">
        <v>31</v>
      </c>
      <c r="AJ3510" s="146" t="s">
        <v>31</v>
      </c>
      <c r="AK3510" s="120"/>
    </row>
    <row r="3511">
      <c r="D3511" s="141"/>
      <c r="G3511" s="114"/>
      <c r="H3511" s="39"/>
      <c r="N3511" s="116"/>
      <c r="P3511" s="146"/>
      <c r="Q3511" s="116"/>
      <c r="R3511" s="93"/>
      <c r="T3511" s="120"/>
      <c r="V3511" s="120"/>
      <c r="AD3511" s="116"/>
      <c r="AE3511" s="116"/>
      <c r="AG3511" s="140"/>
      <c r="AH3511" s="140"/>
      <c r="AI3511" s="146" t="s">
        <v>31</v>
      </c>
      <c r="AJ3511" s="146" t="s">
        <v>31</v>
      </c>
      <c r="AK3511" s="120"/>
    </row>
    <row r="3512">
      <c r="D3512" s="141"/>
      <c r="G3512" s="114"/>
      <c r="H3512" s="39"/>
      <c r="N3512" s="116"/>
      <c r="P3512" s="146"/>
      <c r="Q3512" s="116"/>
      <c r="R3512" s="93"/>
      <c r="T3512" s="120"/>
      <c r="V3512" s="120"/>
      <c r="AD3512" s="116"/>
      <c r="AE3512" s="116"/>
      <c r="AG3512" s="140"/>
      <c r="AH3512" s="140"/>
      <c r="AI3512" s="146" t="s">
        <v>31</v>
      </c>
      <c r="AJ3512" s="146" t="s">
        <v>31</v>
      </c>
      <c r="AK3512" s="120"/>
    </row>
    <row r="3513">
      <c r="D3513" s="141"/>
      <c r="G3513" s="114"/>
      <c r="H3513" s="39"/>
      <c r="N3513" s="116"/>
      <c r="P3513" s="146"/>
      <c r="Q3513" s="116"/>
      <c r="R3513" s="93"/>
      <c r="T3513" s="120"/>
      <c r="V3513" s="120"/>
      <c r="AD3513" s="116"/>
      <c r="AE3513" s="116"/>
      <c r="AG3513" s="140"/>
      <c r="AH3513" s="140"/>
      <c r="AI3513" s="146" t="s">
        <v>31</v>
      </c>
      <c r="AJ3513" s="146" t="s">
        <v>31</v>
      </c>
      <c r="AK3513" s="120"/>
    </row>
    <row r="3514">
      <c r="D3514" s="141"/>
      <c r="G3514" s="114"/>
      <c r="H3514" s="39"/>
      <c r="N3514" s="116"/>
      <c r="P3514" s="146"/>
      <c r="Q3514" s="116"/>
      <c r="R3514" s="93"/>
      <c r="T3514" s="120"/>
      <c r="V3514" s="120"/>
      <c r="AD3514" s="116"/>
      <c r="AE3514" s="116"/>
      <c r="AG3514" s="140"/>
      <c r="AH3514" s="140"/>
      <c r="AI3514" s="146" t="s">
        <v>31</v>
      </c>
      <c r="AJ3514" s="146" t="s">
        <v>31</v>
      </c>
      <c r="AK3514" s="120"/>
    </row>
    <row r="3515">
      <c r="D3515" s="141"/>
      <c r="G3515" s="114"/>
      <c r="H3515" s="39"/>
      <c r="N3515" s="116"/>
      <c r="P3515" s="146"/>
      <c r="Q3515" s="116"/>
      <c r="R3515" s="93"/>
      <c r="T3515" s="120"/>
      <c r="V3515" s="120"/>
      <c r="AD3515" s="116"/>
      <c r="AE3515" s="116"/>
      <c r="AG3515" s="140"/>
      <c r="AH3515" s="140"/>
      <c r="AI3515" s="146" t="s">
        <v>31</v>
      </c>
      <c r="AJ3515" s="146" t="s">
        <v>31</v>
      </c>
      <c r="AK3515" s="120"/>
    </row>
    <row r="3516">
      <c r="D3516" s="141"/>
      <c r="G3516" s="114"/>
      <c r="H3516" s="39"/>
      <c r="N3516" s="116"/>
      <c r="P3516" s="146"/>
      <c r="Q3516" s="116"/>
      <c r="R3516" s="93"/>
      <c r="T3516" s="120"/>
      <c r="V3516" s="120"/>
      <c r="AD3516" s="116"/>
      <c r="AE3516" s="116"/>
      <c r="AG3516" s="140"/>
      <c r="AH3516" s="140"/>
      <c r="AI3516" s="146" t="s">
        <v>31</v>
      </c>
      <c r="AJ3516" s="146" t="s">
        <v>31</v>
      </c>
      <c r="AK3516" s="120"/>
    </row>
    <row r="3517">
      <c r="D3517" s="141"/>
      <c r="G3517" s="114"/>
      <c r="H3517" s="39"/>
      <c r="N3517" s="116"/>
      <c r="P3517" s="146"/>
      <c r="Q3517" s="116"/>
      <c r="R3517" s="93"/>
      <c r="T3517" s="120"/>
      <c r="V3517" s="120"/>
      <c r="AD3517" s="116"/>
      <c r="AE3517" s="116"/>
      <c r="AG3517" s="140"/>
      <c r="AH3517" s="140"/>
      <c r="AI3517" s="146" t="s">
        <v>31</v>
      </c>
      <c r="AJ3517" s="146" t="s">
        <v>31</v>
      </c>
      <c r="AK3517" s="120"/>
    </row>
    <row r="3518">
      <c r="D3518" s="141"/>
      <c r="G3518" s="114"/>
      <c r="H3518" s="39"/>
      <c r="N3518" s="116"/>
      <c r="P3518" s="146"/>
      <c r="Q3518" s="116"/>
      <c r="R3518" s="93"/>
      <c r="T3518" s="120"/>
      <c r="V3518" s="120"/>
      <c r="AD3518" s="116"/>
      <c r="AE3518" s="116"/>
      <c r="AG3518" s="140"/>
      <c r="AH3518" s="140"/>
      <c r="AI3518" s="146" t="s">
        <v>31</v>
      </c>
      <c r="AJ3518" s="146" t="s">
        <v>31</v>
      </c>
      <c r="AK3518" s="120"/>
    </row>
    <row r="3519">
      <c r="D3519" s="141"/>
      <c r="G3519" s="114"/>
      <c r="H3519" s="39"/>
      <c r="N3519" s="116"/>
      <c r="P3519" s="146"/>
      <c r="Q3519" s="116"/>
      <c r="R3519" s="93"/>
      <c r="T3519" s="120"/>
      <c r="V3519" s="120"/>
      <c r="AD3519" s="116"/>
      <c r="AE3519" s="116"/>
      <c r="AG3519" s="140"/>
      <c r="AH3519" s="140"/>
      <c r="AI3519" s="146" t="s">
        <v>31</v>
      </c>
      <c r="AJ3519" s="146" t="s">
        <v>31</v>
      </c>
      <c r="AK3519" s="120"/>
    </row>
    <row r="3520">
      <c r="D3520" s="141"/>
      <c r="G3520" s="114"/>
      <c r="H3520" s="39"/>
      <c r="N3520" s="116"/>
      <c r="P3520" s="146"/>
      <c r="Q3520" s="116"/>
      <c r="R3520" s="93"/>
      <c r="T3520" s="120"/>
      <c r="V3520" s="120"/>
      <c r="AD3520" s="116"/>
      <c r="AE3520" s="116"/>
      <c r="AG3520" s="140"/>
      <c r="AH3520" s="140"/>
      <c r="AI3520" s="146" t="s">
        <v>31</v>
      </c>
      <c r="AJ3520" s="146" t="s">
        <v>31</v>
      </c>
      <c r="AK3520" s="120"/>
    </row>
    <row r="3521">
      <c r="D3521" s="141"/>
      <c r="G3521" s="114"/>
      <c r="H3521" s="39"/>
      <c r="N3521" s="116"/>
      <c r="P3521" s="146"/>
      <c r="Q3521" s="116"/>
      <c r="R3521" s="93"/>
      <c r="T3521" s="120"/>
      <c r="V3521" s="120"/>
      <c r="AD3521" s="116"/>
      <c r="AE3521" s="116"/>
      <c r="AG3521" s="140"/>
      <c r="AH3521" s="140"/>
      <c r="AI3521" s="146" t="s">
        <v>31</v>
      </c>
      <c r="AJ3521" s="146" t="s">
        <v>31</v>
      </c>
      <c r="AK3521" s="120"/>
    </row>
    <row r="3522">
      <c r="D3522" s="141"/>
      <c r="G3522" s="114"/>
      <c r="H3522" s="39"/>
      <c r="N3522" s="116"/>
      <c r="P3522" s="146"/>
      <c r="Q3522" s="116"/>
      <c r="R3522" s="93"/>
      <c r="T3522" s="120"/>
      <c r="V3522" s="120"/>
      <c r="AD3522" s="116"/>
      <c r="AE3522" s="116"/>
      <c r="AG3522" s="140"/>
      <c r="AH3522" s="140"/>
      <c r="AI3522" s="146" t="s">
        <v>31</v>
      </c>
      <c r="AJ3522" s="146" t="s">
        <v>31</v>
      </c>
      <c r="AK3522" s="120"/>
    </row>
    <row r="3523">
      <c r="D3523" s="141"/>
      <c r="G3523" s="114"/>
      <c r="H3523" s="39"/>
      <c r="N3523" s="116"/>
      <c r="P3523" s="146"/>
      <c r="Q3523" s="116"/>
      <c r="R3523" s="93"/>
      <c r="T3523" s="120"/>
      <c r="V3523" s="120"/>
      <c r="AD3523" s="116"/>
      <c r="AE3523" s="116"/>
      <c r="AG3523" s="140"/>
      <c r="AH3523" s="140"/>
      <c r="AI3523" s="146" t="s">
        <v>31</v>
      </c>
      <c r="AJ3523" s="146" t="s">
        <v>31</v>
      </c>
      <c r="AK3523" s="120"/>
    </row>
    <row r="3524">
      <c r="D3524" s="141"/>
      <c r="G3524" s="114"/>
      <c r="H3524" s="39"/>
      <c r="N3524" s="116"/>
      <c r="P3524" s="146"/>
      <c r="Q3524" s="116"/>
      <c r="R3524" s="93"/>
      <c r="T3524" s="120"/>
      <c r="V3524" s="120"/>
      <c r="AD3524" s="116"/>
      <c r="AE3524" s="116"/>
      <c r="AG3524" s="140"/>
      <c r="AH3524" s="140"/>
      <c r="AI3524" s="146" t="s">
        <v>31</v>
      </c>
      <c r="AJ3524" s="146" t="s">
        <v>31</v>
      </c>
      <c r="AK3524" s="120"/>
    </row>
    <row r="3525">
      <c r="D3525" s="141"/>
      <c r="G3525" s="114"/>
      <c r="H3525" s="39"/>
      <c r="N3525" s="116"/>
      <c r="P3525" s="146"/>
      <c r="Q3525" s="116"/>
      <c r="R3525" s="93"/>
      <c r="T3525" s="120"/>
      <c r="V3525" s="120"/>
      <c r="AD3525" s="116"/>
      <c r="AE3525" s="116"/>
      <c r="AG3525" s="140"/>
      <c r="AH3525" s="140"/>
      <c r="AI3525" s="146" t="s">
        <v>31</v>
      </c>
      <c r="AJ3525" s="146" t="s">
        <v>31</v>
      </c>
      <c r="AK3525" s="120"/>
    </row>
    <row r="3526">
      <c r="D3526" s="141"/>
      <c r="G3526" s="114"/>
      <c r="H3526" s="39"/>
      <c r="N3526" s="116"/>
      <c r="P3526" s="146"/>
      <c r="Q3526" s="116"/>
      <c r="R3526" s="93"/>
      <c r="T3526" s="120"/>
      <c r="V3526" s="120"/>
      <c r="AD3526" s="116"/>
      <c r="AE3526" s="116"/>
      <c r="AG3526" s="140"/>
      <c r="AH3526" s="140"/>
      <c r="AI3526" s="146" t="s">
        <v>31</v>
      </c>
      <c r="AJ3526" s="146" t="s">
        <v>31</v>
      </c>
      <c r="AK3526" s="120"/>
    </row>
    <row r="3527">
      <c r="D3527" s="141"/>
      <c r="G3527" s="114"/>
      <c r="H3527" s="39"/>
      <c r="N3527" s="116"/>
      <c r="P3527" s="146"/>
      <c r="Q3527" s="116"/>
      <c r="R3527" s="93"/>
      <c r="T3527" s="120"/>
      <c r="V3527" s="120"/>
      <c r="AD3527" s="116"/>
      <c r="AE3527" s="116"/>
      <c r="AG3527" s="140"/>
      <c r="AH3527" s="140"/>
      <c r="AI3527" s="146" t="s">
        <v>31</v>
      </c>
      <c r="AJ3527" s="146" t="s">
        <v>31</v>
      </c>
      <c r="AK3527" s="120"/>
    </row>
    <row r="3528">
      <c r="D3528" s="141"/>
      <c r="G3528" s="114"/>
      <c r="H3528" s="39"/>
      <c r="N3528" s="116"/>
      <c r="P3528" s="146"/>
      <c r="Q3528" s="116"/>
      <c r="R3528" s="93"/>
      <c r="T3528" s="120"/>
      <c r="V3528" s="120"/>
      <c r="AD3528" s="116"/>
      <c r="AE3528" s="116"/>
      <c r="AG3528" s="140"/>
      <c r="AH3528" s="140"/>
      <c r="AI3528" s="146" t="s">
        <v>31</v>
      </c>
      <c r="AJ3528" s="146" t="s">
        <v>31</v>
      </c>
      <c r="AK3528" s="120"/>
    </row>
    <row r="3529">
      <c r="D3529" s="141"/>
      <c r="G3529" s="114"/>
      <c r="H3529" s="39"/>
      <c r="N3529" s="116"/>
      <c r="P3529" s="146"/>
      <c r="Q3529" s="116"/>
      <c r="R3529" s="93"/>
      <c r="T3529" s="120"/>
      <c r="V3529" s="120"/>
      <c r="AD3529" s="116"/>
      <c r="AE3529" s="116"/>
      <c r="AG3529" s="140"/>
      <c r="AH3529" s="140"/>
      <c r="AI3529" s="146" t="s">
        <v>31</v>
      </c>
      <c r="AJ3529" s="146" t="s">
        <v>31</v>
      </c>
      <c r="AK3529" s="120"/>
    </row>
    <row r="3530">
      <c r="D3530" s="141"/>
      <c r="G3530" s="114"/>
      <c r="H3530" s="39"/>
      <c r="N3530" s="116"/>
      <c r="P3530" s="146"/>
      <c r="Q3530" s="116"/>
      <c r="R3530" s="93"/>
      <c r="T3530" s="120"/>
      <c r="V3530" s="120"/>
      <c r="AD3530" s="116"/>
      <c r="AE3530" s="116"/>
      <c r="AG3530" s="140"/>
      <c r="AH3530" s="140"/>
      <c r="AI3530" s="146" t="s">
        <v>31</v>
      </c>
      <c r="AJ3530" s="146" t="s">
        <v>31</v>
      </c>
      <c r="AK3530" s="120"/>
    </row>
    <row r="3531">
      <c r="D3531" s="141"/>
      <c r="G3531" s="114"/>
      <c r="H3531" s="39"/>
      <c r="N3531" s="116"/>
      <c r="P3531" s="146"/>
      <c r="Q3531" s="116"/>
      <c r="R3531" s="93"/>
      <c r="T3531" s="120"/>
      <c r="V3531" s="120"/>
      <c r="AD3531" s="116"/>
      <c r="AE3531" s="116"/>
      <c r="AG3531" s="140"/>
      <c r="AH3531" s="140"/>
      <c r="AI3531" s="146" t="s">
        <v>31</v>
      </c>
      <c r="AJ3531" s="146" t="s">
        <v>31</v>
      </c>
      <c r="AK3531" s="120"/>
    </row>
    <row r="3532">
      <c r="D3532" s="141"/>
      <c r="G3532" s="114"/>
      <c r="H3532" s="39"/>
      <c r="N3532" s="116"/>
      <c r="P3532" s="146"/>
      <c r="Q3532" s="116"/>
      <c r="R3532" s="93"/>
      <c r="T3532" s="120"/>
      <c r="V3532" s="120"/>
      <c r="AD3532" s="116"/>
      <c r="AE3532" s="116"/>
      <c r="AG3532" s="140"/>
      <c r="AH3532" s="140"/>
      <c r="AI3532" s="146" t="s">
        <v>31</v>
      </c>
      <c r="AJ3532" s="146" t="s">
        <v>31</v>
      </c>
      <c r="AK3532" s="120"/>
    </row>
    <row r="3533">
      <c r="D3533" s="141"/>
      <c r="G3533" s="114"/>
      <c r="H3533" s="39"/>
      <c r="N3533" s="116"/>
      <c r="P3533" s="146"/>
      <c r="Q3533" s="116"/>
      <c r="R3533" s="93"/>
      <c r="T3533" s="120"/>
      <c r="V3533" s="120"/>
      <c r="AD3533" s="116"/>
      <c r="AE3533" s="116"/>
      <c r="AG3533" s="140"/>
      <c r="AH3533" s="140"/>
      <c r="AI3533" s="146" t="s">
        <v>31</v>
      </c>
      <c r="AJ3533" s="146" t="s">
        <v>31</v>
      </c>
      <c r="AK3533" s="120"/>
    </row>
    <row r="3534">
      <c r="D3534" s="141"/>
      <c r="G3534" s="114"/>
      <c r="H3534" s="39"/>
      <c r="N3534" s="116"/>
      <c r="P3534" s="146"/>
      <c r="Q3534" s="116"/>
      <c r="R3534" s="93"/>
      <c r="T3534" s="120"/>
      <c r="V3534" s="120"/>
      <c r="AD3534" s="116"/>
      <c r="AE3534" s="116"/>
      <c r="AG3534" s="140"/>
      <c r="AH3534" s="140"/>
      <c r="AI3534" s="146" t="s">
        <v>31</v>
      </c>
      <c r="AJ3534" s="146" t="s">
        <v>31</v>
      </c>
      <c r="AK3534" s="120"/>
    </row>
    <row r="3535">
      <c r="D3535" s="141"/>
      <c r="G3535" s="114"/>
      <c r="H3535" s="39"/>
      <c r="N3535" s="116"/>
      <c r="P3535" s="146"/>
      <c r="Q3535" s="116"/>
      <c r="R3535" s="93"/>
      <c r="T3535" s="120"/>
      <c r="V3535" s="120"/>
      <c r="AD3535" s="116"/>
      <c r="AE3535" s="116"/>
      <c r="AG3535" s="140"/>
      <c r="AH3535" s="140"/>
      <c r="AI3535" s="146" t="s">
        <v>31</v>
      </c>
      <c r="AJ3535" s="146" t="s">
        <v>31</v>
      </c>
      <c r="AK3535" s="120"/>
    </row>
    <row r="3536">
      <c r="D3536" s="141"/>
      <c r="G3536" s="114"/>
      <c r="H3536" s="39"/>
      <c r="N3536" s="116"/>
      <c r="P3536" s="146"/>
      <c r="Q3536" s="116"/>
      <c r="R3536" s="93"/>
      <c r="T3536" s="120"/>
      <c r="V3536" s="120"/>
      <c r="AD3536" s="116"/>
      <c r="AE3536" s="116"/>
      <c r="AG3536" s="140"/>
      <c r="AH3536" s="140"/>
      <c r="AI3536" s="146" t="s">
        <v>31</v>
      </c>
      <c r="AJ3536" s="146" t="s">
        <v>31</v>
      </c>
      <c r="AK3536" s="120"/>
    </row>
    <row r="3537">
      <c r="D3537" s="141"/>
      <c r="G3537" s="114"/>
      <c r="H3537" s="39"/>
      <c r="N3537" s="116"/>
      <c r="P3537" s="146"/>
      <c r="Q3537" s="116"/>
      <c r="R3537" s="93"/>
      <c r="T3537" s="120"/>
      <c r="V3537" s="120"/>
      <c r="AD3537" s="116"/>
      <c r="AE3537" s="116"/>
      <c r="AG3537" s="140"/>
      <c r="AH3537" s="140"/>
      <c r="AI3537" s="146" t="s">
        <v>31</v>
      </c>
      <c r="AJ3537" s="146" t="s">
        <v>31</v>
      </c>
      <c r="AK3537" s="120"/>
    </row>
    <row r="3538">
      <c r="D3538" s="141"/>
      <c r="G3538" s="114"/>
      <c r="H3538" s="39"/>
      <c r="N3538" s="116"/>
      <c r="P3538" s="146"/>
      <c r="Q3538" s="116"/>
      <c r="R3538" s="93"/>
      <c r="T3538" s="120"/>
      <c r="V3538" s="120"/>
      <c r="AD3538" s="116"/>
      <c r="AE3538" s="116"/>
      <c r="AG3538" s="140"/>
      <c r="AH3538" s="140"/>
      <c r="AI3538" s="146" t="s">
        <v>31</v>
      </c>
      <c r="AJ3538" s="146" t="s">
        <v>31</v>
      </c>
      <c r="AK3538" s="120"/>
    </row>
    <row r="3539">
      <c r="D3539" s="141"/>
      <c r="G3539" s="114"/>
      <c r="H3539" s="39"/>
      <c r="N3539" s="116"/>
      <c r="P3539" s="146"/>
      <c r="Q3539" s="116"/>
      <c r="R3539" s="93"/>
      <c r="T3539" s="120"/>
      <c r="V3539" s="120"/>
      <c r="AD3539" s="116"/>
      <c r="AE3539" s="116"/>
      <c r="AG3539" s="140"/>
      <c r="AH3539" s="140"/>
      <c r="AI3539" s="146" t="s">
        <v>31</v>
      </c>
      <c r="AJ3539" s="146" t="s">
        <v>31</v>
      </c>
      <c r="AK3539" s="120"/>
    </row>
    <row r="3540">
      <c r="D3540" s="141"/>
      <c r="G3540" s="114"/>
      <c r="H3540" s="39"/>
      <c r="N3540" s="116"/>
      <c r="P3540" s="146"/>
      <c r="Q3540" s="116"/>
      <c r="R3540" s="93"/>
      <c r="T3540" s="120"/>
      <c r="V3540" s="120"/>
      <c r="AD3540" s="116"/>
      <c r="AE3540" s="116"/>
      <c r="AG3540" s="140"/>
      <c r="AH3540" s="140"/>
      <c r="AI3540" s="146" t="s">
        <v>31</v>
      </c>
      <c r="AJ3540" s="146" t="s">
        <v>31</v>
      </c>
      <c r="AK3540" s="120"/>
    </row>
    <row r="3541">
      <c r="D3541" s="141"/>
      <c r="G3541" s="114"/>
      <c r="H3541" s="39"/>
      <c r="N3541" s="116"/>
      <c r="P3541" s="146"/>
      <c r="Q3541" s="116"/>
      <c r="R3541" s="93"/>
      <c r="T3541" s="120"/>
      <c r="V3541" s="120"/>
      <c r="AD3541" s="116"/>
      <c r="AE3541" s="116"/>
      <c r="AG3541" s="140"/>
      <c r="AH3541" s="140"/>
      <c r="AI3541" s="146" t="s">
        <v>31</v>
      </c>
      <c r="AJ3541" s="146" t="s">
        <v>31</v>
      </c>
      <c r="AK3541" s="120"/>
    </row>
    <row r="3542">
      <c r="D3542" s="141"/>
      <c r="G3542" s="114"/>
      <c r="H3542" s="39"/>
      <c r="N3542" s="116"/>
      <c r="P3542" s="146"/>
      <c r="Q3542" s="116"/>
      <c r="R3542" s="93"/>
      <c r="T3542" s="120"/>
      <c r="V3542" s="120"/>
      <c r="AD3542" s="116"/>
      <c r="AE3542" s="116"/>
      <c r="AG3542" s="140"/>
      <c r="AH3542" s="140"/>
      <c r="AI3542" s="146" t="s">
        <v>31</v>
      </c>
      <c r="AJ3542" s="146" t="s">
        <v>31</v>
      </c>
      <c r="AK3542" s="120"/>
    </row>
    <row r="3543">
      <c r="D3543" s="141"/>
      <c r="G3543" s="114"/>
      <c r="H3543" s="39"/>
      <c r="N3543" s="116"/>
      <c r="P3543" s="146"/>
      <c r="Q3543" s="116"/>
      <c r="R3543" s="93"/>
      <c r="T3543" s="120"/>
      <c r="V3543" s="120"/>
      <c r="AD3543" s="116"/>
      <c r="AE3543" s="116"/>
      <c r="AG3543" s="140"/>
      <c r="AH3543" s="140"/>
      <c r="AI3543" s="146" t="s">
        <v>31</v>
      </c>
      <c r="AJ3543" s="146" t="s">
        <v>31</v>
      </c>
      <c r="AK3543" s="120"/>
    </row>
    <row r="3544">
      <c r="D3544" s="141"/>
      <c r="G3544" s="114"/>
      <c r="H3544" s="39"/>
      <c r="N3544" s="116"/>
      <c r="P3544" s="146"/>
      <c r="Q3544" s="116"/>
      <c r="R3544" s="93"/>
      <c r="T3544" s="120"/>
      <c r="V3544" s="120"/>
      <c r="AD3544" s="116"/>
      <c r="AE3544" s="116"/>
      <c r="AG3544" s="140"/>
      <c r="AH3544" s="140"/>
      <c r="AI3544" s="146" t="s">
        <v>31</v>
      </c>
      <c r="AJ3544" s="146" t="s">
        <v>31</v>
      </c>
      <c r="AK3544" s="120"/>
    </row>
    <row r="3545">
      <c r="D3545" s="141"/>
      <c r="G3545" s="114"/>
      <c r="H3545" s="39"/>
      <c r="N3545" s="116"/>
      <c r="P3545" s="146"/>
      <c r="Q3545" s="116"/>
      <c r="R3545" s="93"/>
      <c r="T3545" s="120"/>
      <c r="V3545" s="120"/>
      <c r="AD3545" s="116"/>
      <c r="AE3545" s="116"/>
      <c r="AG3545" s="140"/>
      <c r="AH3545" s="140"/>
      <c r="AI3545" s="146" t="s">
        <v>31</v>
      </c>
      <c r="AJ3545" s="146" t="s">
        <v>31</v>
      </c>
      <c r="AK3545" s="120"/>
    </row>
    <row r="3546">
      <c r="D3546" s="141"/>
      <c r="G3546" s="114"/>
      <c r="H3546" s="39"/>
      <c r="N3546" s="116"/>
      <c r="P3546" s="146"/>
      <c r="Q3546" s="116"/>
      <c r="R3546" s="93"/>
      <c r="T3546" s="120"/>
      <c r="V3546" s="120"/>
      <c r="AD3546" s="116"/>
      <c r="AE3546" s="116"/>
      <c r="AG3546" s="140"/>
      <c r="AH3546" s="140"/>
      <c r="AI3546" s="146" t="s">
        <v>31</v>
      </c>
      <c r="AJ3546" s="146" t="s">
        <v>31</v>
      </c>
      <c r="AK3546" s="120"/>
    </row>
    <row r="3547">
      <c r="D3547" s="141"/>
      <c r="G3547" s="114"/>
      <c r="H3547" s="39"/>
      <c r="N3547" s="116"/>
      <c r="P3547" s="146"/>
      <c r="Q3547" s="116"/>
      <c r="R3547" s="93"/>
      <c r="T3547" s="120"/>
      <c r="V3547" s="120"/>
      <c r="AD3547" s="116"/>
      <c r="AE3547" s="116"/>
      <c r="AG3547" s="140"/>
      <c r="AH3547" s="140"/>
      <c r="AI3547" s="146" t="s">
        <v>31</v>
      </c>
      <c r="AJ3547" s="146" t="s">
        <v>31</v>
      </c>
      <c r="AK3547" s="120"/>
    </row>
    <row r="3548">
      <c r="D3548" s="141"/>
      <c r="G3548" s="114"/>
      <c r="H3548" s="39"/>
      <c r="N3548" s="116"/>
      <c r="P3548" s="146"/>
      <c r="Q3548" s="116"/>
      <c r="R3548" s="93"/>
      <c r="T3548" s="120"/>
      <c r="V3548" s="120"/>
      <c r="AD3548" s="116"/>
      <c r="AE3548" s="116"/>
      <c r="AG3548" s="140"/>
      <c r="AH3548" s="140"/>
      <c r="AI3548" s="146" t="s">
        <v>31</v>
      </c>
      <c r="AJ3548" s="146" t="s">
        <v>31</v>
      </c>
      <c r="AK3548" s="120"/>
    </row>
    <row r="3549">
      <c r="D3549" s="141"/>
      <c r="G3549" s="114"/>
      <c r="H3549" s="39"/>
      <c r="N3549" s="116"/>
      <c r="P3549" s="146"/>
      <c r="Q3549" s="116"/>
      <c r="R3549" s="93"/>
      <c r="T3549" s="120"/>
      <c r="V3549" s="120"/>
      <c r="AD3549" s="116"/>
      <c r="AE3549" s="116"/>
      <c r="AG3549" s="140"/>
      <c r="AH3549" s="140"/>
      <c r="AI3549" s="146" t="s">
        <v>31</v>
      </c>
      <c r="AJ3549" s="146" t="s">
        <v>31</v>
      </c>
      <c r="AK3549" s="120"/>
    </row>
    <row r="3550">
      <c r="D3550" s="141"/>
      <c r="G3550" s="114"/>
      <c r="H3550" s="39"/>
      <c r="N3550" s="116"/>
      <c r="P3550" s="146"/>
      <c r="Q3550" s="116"/>
      <c r="R3550" s="93"/>
      <c r="T3550" s="120"/>
      <c r="V3550" s="120"/>
      <c r="AD3550" s="116"/>
      <c r="AE3550" s="116"/>
      <c r="AG3550" s="140"/>
      <c r="AH3550" s="140"/>
      <c r="AI3550" s="146" t="s">
        <v>31</v>
      </c>
      <c r="AJ3550" s="146" t="s">
        <v>31</v>
      </c>
      <c r="AK3550" s="120"/>
    </row>
    <row r="3551">
      <c r="D3551" s="141"/>
      <c r="G3551" s="114"/>
      <c r="H3551" s="39"/>
      <c r="N3551" s="116"/>
      <c r="P3551" s="146"/>
      <c r="Q3551" s="116"/>
      <c r="R3551" s="93"/>
      <c r="T3551" s="120"/>
      <c r="V3551" s="120"/>
      <c r="AD3551" s="116"/>
      <c r="AE3551" s="116"/>
      <c r="AG3551" s="140"/>
      <c r="AH3551" s="140"/>
      <c r="AI3551" s="146" t="s">
        <v>31</v>
      </c>
      <c r="AJ3551" s="146" t="s">
        <v>31</v>
      </c>
      <c r="AK3551" s="120"/>
    </row>
    <row r="3552">
      <c r="D3552" s="141"/>
      <c r="G3552" s="114"/>
      <c r="H3552" s="39"/>
      <c r="N3552" s="116"/>
      <c r="P3552" s="146"/>
      <c r="Q3552" s="116"/>
      <c r="R3552" s="93"/>
      <c r="T3552" s="120"/>
      <c r="V3552" s="120"/>
      <c r="AD3552" s="116"/>
      <c r="AE3552" s="116"/>
      <c r="AG3552" s="140"/>
      <c r="AH3552" s="140"/>
      <c r="AI3552" s="146" t="s">
        <v>31</v>
      </c>
      <c r="AJ3552" s="146" t="s">
        <v>31</v>
      </c>
      <c r="AK3552" s="120"/>
    </row>
    <row r="3553">
      <c r="D3553" s="141"/>
      <c r="G3553" s="114"/>
      <c r="H3553" s="39"/>
      <c r="N3553" s="116"/>
      <c r="P3553" s="146"/>
      <c r="Q3553" s="116"/>
      <c r="R3553" s="93"/>
      <c r="T3553" s="120"/>
      <c r="V3553" s="120"/>
      <c r="AD3553" s="116"/>
      <c r="AE3553" s="116"/>
      <c r="AG3553" s="140"/>
      <c r="AH3553" s="140"/>
      <c r="AI3553" s="146" t="s">
        <v>31</v>
      </c>
      <c r="AJ3553" s="146" t="s">
        <v>31</v>
      </c>
      <c r="AK3553" s="120"/>
    </row>
    <row r="3554">
      <c r="D3554" s="141"/>
      <c r="G3554" s="114"/>
      <c r="H3554" s="39"/>
      <c r="N3554" s="116"/>
      <c r="P3554" s="146"/>
      <c r="Q3554" s="116"/>
      <c r="R3554" s="93"/>
      <c r="T3554" s="120"/>
      <c r="V3554" s="120"/>
      <c r="AD3554" s="116"/>
      <c r="AE3554" s="116"/>
      <c r="AG3554" s="140"/>
      <c r="AH3554" s="140"/>
      <c r="AI3554" s="146" t="s">
        <v>31</v>
      </c>
      <c r="AJ3554" s="146" t="s">
        <v>31</v>
      </c>
      <c r="AK3554" s="120"/>
    </row>
    <row r="3555">
      <c r="D3555" s="141"/>
      <c r="G3555" s="114"/>
      <c r="H3555" s="39"/>
      <c r="N3555" s="116"/>
      <c r="P3555" s="146"/>
      <c r="Q3555" s="116"/>
      <c r="R3555" s="93"/>
      <c r="T3555" s="120"/>
      <c r="V3555" s="120"/>
      <c r="AD3555" s="116"/>
      <c r="AE3555" s="116"/>
      <c r="AG3555" s="140"/>
      <c r="AH3555" s="140"/>
      <c r="AI3555" s="146" t="s">
        <v>31</v>
      </c>
      <c r="AJ3555" s="146" t="s">
        <v>31</v>
      </c>
      <c r="AK3555" s="120"/>
    </row>
    <row r="3556">
      <c r="D3556" s="141"/>
      <c r="G3556" s="114"/>
      <c r="H3556" s="39"/>
      <c r="N3556" s="116"/>
      <c r="P3556" s="146"/>
      <c r="Q3556" s="116"/>
      <c r="R3556" s="93"/>
      <c r="T3556" s="120"/>
      <c r="V3556" s="120"/>
      <c r="AD3556" s="116"/>
      <c r="AE3556" s="116"/>
      <c r="AG3556" s="140"/>
      <c r="AH3556" s="140"/>
      <c r="AI3556" s="146" t="s">
        <v>31</v>
      </c>
      <c r="AJ3556" s="146" t="s">
        <v>31</v>
      </c>
      <c r="AK3556" s="120"/>
    </row>
    <row r="3557">
      <c r="D3557" s="141"/>
      <c r="G3557" s="114"/>
      <c r="H3557" s="39"/>
      <c r="N3557" s="116"/>
      <c r="P3557" s="146"/>
      <c r="Q3557" s="116"/>
      <c r="R3557" s="93"/>
      <c r="T3557" s="120"/>
      <c r="V3557" s="120"/>
      <c r="AD3557" s="116"/>
      <c r="AE3557" s="116"/>
      <c r="AG3557" s="140"/>
      <c r="AH3557" s="140"/>
      <c r="AI3557" s="146" t="s">
        <v>31</v>
      </c>
      <c r="AJ3557" s="146" t="s">
        <v>31</v>
      </c>
      <c r="AK3557" s="120"/>
    </row>
    <row r="3558">
      <c r="D3558" s="141"/>
      <c r="G3558" s="114"/>
      <c r="H3558" s="39"/>
      <c r="N3558" s="116"/>
      <c r="P3558" s="146"/>
      <c r="Q3558" s="116"/>
      <c r="R3558" s="93"/>
      <c r="T3558" s="120"/>
      <c r="V3558" s="120"/>
      <c r="AD3558" s="116"/>
      <c r="AE3558" s="116"/>
      <c r="AG3558" s="140"/>
      <c r="AH3558" s="140"/>
      <c r="AI3558" s="146" t="s">
        <v>31</v>
      </c>
      <c r="AJ3558" s="146" t="s">
        <v>31</v>
      </c>
      <c r="AK3558" s="120"/>
    </row>
    <row r="3559">
      <c r="D3559" s="141"/>
      <c r="G3559" s="114"/>
      <c r="H3559" s="39"/>
      <c r="N3559" s="116"/>
      <c r="P3559" s="146"/>
      <c r="Q3559" s="116"/>
      <c r="R3559" s="93"/>
      <c r="T3559" s="120"/>
      <c r="V3559" s="120"/>
      <c r="AD3559" s="116"/>
      <c r="AE3559" s="116"/>
      <c r="AG3559" s="140"/>
      <c r="AH3559" s="140"/>
      <c r="AI3559" s="146" t="s">
        <v>31</v>
      </c>
      <c r="AJ3559" s="146" t="s">
        <v>31</v>
      </c>
      <c r="AK3559" s="120"/>
    </row>
    <row r="3560">
      <c r="D3560" s="141"/>
      <c r="G3560" s="114"/>
      <c r="H3560" s="39"/>
      <c r="N3560" s="116"/>
      <c r="P3560" s="146"/>
      <c r="Q3560" s="116"/>
      <c r="R3560" s="93"/>
      <c r="T3560" s="120"/>
      <c r="V3560" s="120"/>
      <c r="AD3560" s="116"/>
      <c r="AE3560" s="116"/>
      <c r="AG3560" s="140"/>
      <c r="AH3560" s="140"/>
      <c r="AI3560" s="146" t="s">
        <v>31</v>
      </c>
      <c r="AJ3560" s="146" t="s">
        <v>31</v>
      </c>
      <c r="AK3560" s="120"/>
    </row>
    <row r="3561">
      <c r="D3561" s="141"/>
      <c r="G3561" s="114"/>
      <c r="H3561" s="39"/>
      <c r="N3561" s="116"/>
      <c r="P3561" s="146"/>
      <c r="Q3561" s="116"/>
      <c r="R3561" s="93"/>
      <c r="T3561" s="120"/>
      <c r="V3561" s="120"/>
      <c r="AD3561" s="116"/>
      <c r="AE3561" s="116"/>
      <c r="AG3561" s="140"/>
      <c r="AH3561" s="140"/>
      <c r="AI3561" s="146" t="s">
        <v>31</v>
      </c>
      <c r="AJ3561" s="146" t="s">
        <v>31</v>
      </c>
      <c r="AK3561" s="120"/>
    </row>
    <row r="3562">
      <c r="D3562" s="141"/>
      <c r="G3562" s="114"/>
      <c r="H3562" s="39"/>
      <c r="N3562" s="116"/>
      <c r="P3562" s="146"/>
      <c r="Q3562" s="116"/>
      <c r="R3562" s="93"/>
      <c r="T3562" s="120"/>
      <c r="V3562" s="120"/>
      <c r="AD3562" s="116"/>
      <c r="AE3562" s="116"/>
      <c r="AG3562" s="140"/>
      <c r="AH3562" s="140"/>
      <c r="AI3562" s="146" t="s">
        <v>31</v>
      </c>
      <c r="AJ3562" s="146" t="s">
        <v>31</v>
      </c>
      <c r="AK3562" s="120"/>
    </row>
    <row r="3563">
      <c r="D3563" s="141"/>
      <c r="G3563" s="114"/>
      <c r="H3563" s="39"/>
      <c r="N3563" s="116"/>
      <c r="P3563" s="146"/>
      <c r="Q3563" s="116"/>
      <c r="R3563" s="93"/>
      <c r="T3563" s="120"/>
      <c r="V3563" s="120"/>
      <c r="AD3563" s="116"/>
      <c r="AE3563" s="116"/>
      <c r="AG3563" s="140"/>
      <c r="AH3563" s="140"/>
      <c r="AI3563" s="146" t="s">
        <v>31</v>
      </c>
      <c r="AJ3563" s="146" t="s">
        <v>31</v>
      </c>
      <c r="AK3563" s="120"/>
    </row>
    <row r="3564">
      <c r="D3564" s="141"/>
      <c r="G3564" s="114"/>
      <c r="H3564" s="39"/>
      <c r="N3564" s="116"/>
      <c r="P3564" s="146"/>
      <c r="Q3564" s="116"/>
      <c r="R3564" s="93"/>
      <c r="T3564" s="120"/>
      <c r="V3564" s="120"/>
      <c r="AD3564" s="116"/>
      <c r="AE3564" s="116"/>
      <c r="AG3564" s="140"/>
      <c r="AH3564" s="140"/>
      <c r="AI3564" s="146" t="s">
        <v>31</v>
      </c>
      <c r="AJ3564" s="146" t="s">
        <v>31</v>
      </c>
      <c r="AK3564" s="120"/>
    </row>
    <row r="3565">
      <c r="D3565" s="141"/>
      <c r="G3565" s="114"/>
      <c r="H3565" s="39"/>
      <c r="N3565" s="116"/>
      <c r="P3565" s="146"/>
      <c r="Q3565" s="116"/>
      <c r="R3565" s="93"/>
      <c r="T3565" s="120"/>
      <c r="V3565" s="120"/>
      <c r="AD3565" s="116"/>
      <c r="AE3565" s="116"/>
      <c r="AG3565" s="140"/>
      <c r="AH3565" s="140"/>
      <c r="AI3565" s="146" t="s">
        <v>31</v>
      </c>
      <c r="AJ3565" s="146" t="s">
        <v>31</v>
      </c>
      <c r="AK3565" s="120"/>
    </row>
    <row r="3566">
      <c r="D3566" s="141"/>
      <c r="G3566" s="114"/>
      <c r="H3566" s="39"/>
      <c r="N3566" s="116"/>
      <c r="P3566" s="146"/>
      <c r="Q3566" s="116"/>
      <c r="R3566" s="93"/>
      <c r="T3566" s="120"/>
      <c r="V3566" s="120"/>
      <c r="AD3566" s="116"/>
      <c r="AE3566" s="116"/>
      <c r="AG3566" s="140"/>
      <c r="AH3566" s="140"/>
      <c r="AI3566" s="146" t="s">
        <v>31</v>
      </c>
      <c r="AJ3566" s="146" t="s">
        <v>31</v>
      </c>
      <c r="AK3566" s="120"/>
    </row>
    <row r="3567">
      <c r="D3567" s="141"/>
      <c r="G3567" s="114"/>
      <c r="H3567" s="39"/>
      <c r="N3567" s="116"/>
      <c r="P3567" s="146"/>
      <c r="Q3567" s="116"/>
      <c r="R3567" s="93"/>
      <c r="T3567" s="120"/>
      <c r="V3567" s="120"/>
      <c r="AD3567" s="116"/>
      <c r="AE3567" s="116"/>
      <c r="AG3567" s="140"/>
      <c r="AH3567" s="140"/>
      <c r="AI3567" s="146" t="s">
        <v>31</v>
      </c>
      <c r="AJ3567" s="146" t="s">
        <v>31</v>
      </c>
      <c r="AK3567" s="120"/>
    </row>
    <row r="3568">
      <c r="D3568" s="141"/>
      <c r="G3568" s="114"/>
      <c r="H3568" s="39"/>
      <c r="N3568" s="116"/>
      <c r="P3568" s="146"/>
      <c r="Q3568" s="116"/>
      <c r="R3568" s="93"/>
      <c r="T3568" s="120"/>
      <c r="V3568" s="120"/>
      <c r="AD3568" s="116"/>
      <c r="AE3568" s="116"/>
      <c r="AG3568" s="140"/>
      <c r="AH3568" s="140"/>
      <c r="AI3568" s="146" t="s">
        <v>31</v>
      </c>
      <c r="AJ3568" s="146" t="s">
        <v>31</v>
      </c>
      <c r="AK3568" s="120"/>
    </row>
    <row r="3569">
      <c r="D3569" s="141"/>
      <c r="G3569" s="114"/>
      <c r="H3569" s="39"/>
      <c r="N3569" s="116"/>
      <c r="P3569" s="146"/>
      <c r="Q3569" s="116"/>
      <c r="R3569" s="93"/>
      <c r="T3569" s="120"/>
      <c r="V3569" s="120"/>
      <c r="AD3569" s="116"/>
      <c r="AE3569" s="116"/>
      <c r="AG3569" s="140"/>
      <c r="AH3569" s="140"/>
      <c r="AI3569" s="146" t="s">
        <v>31</v>
      </c>
      <c r="AJ3569" s="146" t="s">
        <v>31</v>
      </c>
      <c r="AK3569" s="120"/>
    </row>
    <row r="3570">
      <c r="D3570" s="141"/>
      <c r="G3570" s="114"/>
      <c r="H3570" s="39"/>
      <c r="N3570" s="116"/>
      <c r="P3570" s="146"/>
      <c r="Q3570" s="116"/>
      <c r="R3570" s="93"/>
      <c r="T3570" s="120"/>
      <c r="V3570" s="120"/>
      <c r="AD3570" s="116"/>
      <c r="AE3570" s="116"/>
      <c r="AG3570" s="140"/>
      <c r="AH3570" s="140"/>
      <c r="AI3570" s="146" t="s">
        <v>31</v>
      </c>
      <c r="AJ3570" s="146" t="s">
        <v>31</v>
      </c>
      <c r="AK3570" s="120"/>
    </row>
    <row r="3571">
      <c r="D3571" s="141"/>
      <c r="G3571" s="114"/>
      <c r="H3571" s="39"/>
      <c r="N3571" s="116"/>
      <c r="P3571" s="146"/>
      <c r="Q3571" s="116"/>
      <c r="R3571" s="93"/>
      <c r="T3571" s="120"/>
      <c r="V3571" s="120"/>
      <c r="AD3571" s="116"/>
      <c r="AE3571" s="116"/>
      <c r="AG3571" s="140"/>
      <c r="AH3571" s="140"/>
      <c r="AI3571" s="146" t="s">
        <v>31</v>
      </c>
      <c r="AJ3571" s="146" t="s">
        <v>31</v>
      </c>
      <c r="AK3571" s="120"/>
    </row>
    <row r="3572">
      <c r="D3572" s="141"/>
      <c r="G3572" s="114"/>
      <c r="H3572" s="39"/>
      <c r="N3572" s="116"/>
      <c r="P3572" s="146"/>
      <c r="Q3572" s="116"/>
      <c r="R3572" s="93"/>
      <c r="T3572" s="120"/>
      <c r="V3572" s="120"/>
      <c r="AD3572" s="116"/>
      <c r="AE3572" s="116"/>
      <c r="AG3572" s="140"/>
      <c r="AH3572" s="140"/>
      <c r="AI3572" s="146" t="s">
        <v>31</v>
      </c>
      <c r="AJ3572" s="146" t="s">
        <v>31</v>
      </c>
      <c r="AK3572" s="120"/>
    </row>
    <row r="3573">
      <c r="D3573" s="141"/>
      <c r="G3573" s="114"/>
      <c r="H3573" s="39"/>
      <c r="N3573" s="116"/>
      <c r="P3573" s="146"/>
      <c r="Q3573" s="116"/>
      <c r="R3573" s="93"/>
      <c r="T3573" s="120"/>
      <c r="V3573" s="120"/>
      <c r="AD3573" s="116"/>
      <c r="AE3573" s="116"/>
      <c r="AG3573" s="140"/>
      <c r="AH3573" s="140"/>
      <c r="AI3573" s="146" t="s">
        <v>31</v>
      </c>
      <c r="AJ3573" s="146" t="s">
        <v>31</v>
      </c>
      <c r="AK3573" s="120"/>
    </row>
    <row r="3574">
      <c r="D3574" s="141"/>
      <c r="G3574" s="114"/>
      <c r="H3574" s="39"/>
      <c r="N3574" s="116"/>
      <c r="P3574" s="146"/>
      <c r="Q3574" s="116"/>
      <c r="R3574" s="93"/>
      <c r="T3574" s="120"/>
      <c r="V3574" s="120"/>
      <c r="AD3574" s="116"/>
      <c r="AE3574" s="116"/>
      <c r="AG3574" s="140"/>
      <c r="AH3574" s="140"/>
      <c r="AI3574" s="146" t="s">
        <v>31</v>
      </c>
      <c r="AJ3574" s="146" t="s">
        <v>31</v>
      </c>
      <c r="AK3574" s="120"/>
    </row>
    <row r="3575">
      <c r="D3575" s="141"/>
      <c r="G3575" s="114"/>
      <c r="H3575" s="39"/>
      <c r="N3575" s="116"/>
      <c r="P3575" s="146"/>
      <c r="Q3575" s="116"/>
      <c r="R3575" s="93"/>
      <c r="T3575" s="120"/>
      <c r="V3575" s="120"/>
      <c r="AD3575" s="116"/>
      <c r="AE3575" s="116"/>
      <c r="AG3575" s="140"/>
      <c r="AH3575" s="140"/>
      <c r="AI3575" s="146" t="s">
        <v>31</v>
      </c>
      <c r="AJ3575" s="146" t="s">
        <v>31</v>
      </c>
      <c r="AK3575" s="120"/>
    </row>
    <row r="3576">
      <c r="D3576" s="141"/>
      <c r="G3576" s="114"/>
      <c r="H3576" s="39"/>
      <c r="N3576" s="116"/>
      <c r="P3576" s="146"/>
      <c r="Q3576" s="116"/>
      <c r="R3576" s="93"/>
      <c r="T3576" s="120"/>
      <c r="V3576" s="120"/>
      <c r="AD3576" s="116"/>
      <c r="AE3576" s="116"/>
      <c r="AG3576" s="140"/>
      <c r="AH3576" s="140"/>
      <c r="AI3576" s="146" t="s">
        <v>31</v>
      </c>
      <c r="AJ3576" s="146" t="s">
        <v>31</v>
      </c>
      <c r="AK3576" s="120"/>
    </row>
    <row r="3577">
      <c r="D3577" s="141"/>
      <c r="G3577" s="114"/>
      <c r="H3577" s="39"/>
      <c r="N3577" s="116"/>
      <c r="P3577" s="146"/>
      <c r="Q3577" s="116"/>
      <c r="R3577" s="93"/>
      <c r="T3577" s="120"/>
      <c r="V3577" s="120"/>
      <c r="AD3577" s="116"/>
      <c r="AE3577" s="116"/>
      <c r="AG3577" s="140"/>
      <c r="AH3577" s="140"/>
      <c r="AI3577" s="146" t="s">
        <v>31</v>
      </c>
      <c r="AJ3577" s="146" t="s">
        <v>31</v>
      </c>
      <c r="AK3577" s="120"/>
    </row>
    <row r="3578">
      <c r="D3578" s="141"/>
      <c r="G3578" s="114"/>
      <c r="H3578" s="39"/>
      <c r="N3578" s="116"/>
      <c r="P3578" s="146"/>
      <c r="Q3578" s="116"/>
      <c r="R3578" s="93"/>
      <c r="T3578" s="120"/>
      <c r="V3578" s="120"/>
      <c r="AD3578" s="116"/>
      <c r="AE3578" s="116"/>
      <c r="AG3578" s="140"/>
      <c r="AH3578" s="140"/>
      <c r="AI3578" s="146" t="s">
        <v>31</v>
      </c>
      <c r="AJ3578" s="146" t="s">
        <v>31</v>
      </c>
      <c r="AK3578" s="120"/>
    </row>
    <row r="3579">
      <c r="D3579" s="141"/>
      <c r="G3579" s="114"/>
      <c r="H3579" s="39"/>
      <c r="N3579" s="116"/>
      <c r="P3579" s="146"/>
      <c r="Q3579" s="116"/>
      <c r="R3579" s="93"/>
      <c r="T3579" s="120"/>
      <c r="V3579" s="120"/>
      <c r="AD3579" s="116"/>
      <c r="AE3579" s="116"/>
      <c r="AG3579" s="140"/>
      <c r="AH3579" s="140"/>
      <c r="AI3579" s="146" t="s">
        <v>31</v>
      </c>
      <c r="AJ3579" s="146" t="s">
        <v>31</v>
      </c>
      <c r="AK3579" s="120"/>
    </row>
    <row r="3580">
      <c r="D3580" s="141"/>
      <c r="G3580" s="114"/>
      <c r="H3580" s="39"/>
      <c r="N3580" s="116"/>
      <c r="P3580" s="146"/>
      <c r="Q3580" s="116"/>
      <c r="R3580" s="93"/>
      <c r="T3580" s="120"/>
      <c r="V3580" s="120"/>
      <c r="AD3580" s="116"/>
      <c r="AE3580" s="116"/>
      <c r="AG3580" s="140"/>
      <c r="AH3580" s="140"/>
      <c r="AI3580" s="146" t="s">
        <v>31</v>
      </c>
      <c r="AJ3580" s="146" t="s">
        <v>31</v>
      </c>
      <c r="AK3580" s="120"/>
    </row>
    <row r="3581">
      <c r="D3581" s="141"/>
      <c r="G3581" s="114"/>
      <c r="H3581" s="39"/>
      <c r="N3581" s="116"/>
      <c r="P3581" s="146"/>
      <c r="Q3581" s="116"/>
      <c r="R3581" s="93"/>
      <c r="T3581" s="120"/>
      <c r="V3581" s="120"/>
      <c r="AD3581" s="116"/>
      <c r="AE3581" s="116"/>
      <c r="AG3581" s="140"/>
      <c r="AH3581" s="140"/>
      <c r="AI3581" s="146" t="s">
        <v>31</v>
      </c>
      <c r="AJ3581" s="146" t="s">
        <v>31</v>
      </c>
      <c r="AK3581" s="120"/>
    </row>
    <row r="3582">
      <c r="D3582" s="141"/>
      <c r="G3582" s="114"/>
      <c r="H3582" s="39"/>
      <c r="N3582" s="116"/>
      <c r="P3582" s="146"/>
      <c r="Q3582" s="116"/>
      <c r="R3582" s="93"/>
      <c r="T3582" s="120"/>
      <c r="V3582" s="120"/>
      <c r="AD3582" s="116"/>
      <c r="AE3582" s="116"/>
      <c r="AG3582" s="140"/>
      <c r="AH3582" s="140"/>
      <c r="AI3582" s="146" t="s">
        <v>31</v>
      </c>
      <c r="AJ3582" s="146" t="s">
        <v>31</v>
      </c>
      <c r="AK3582" s="120"/>
    </row>
    <row r="3583">
      <c r="D3583" s="141"/>
      <c r="G3583" s="114"/>
      <c r="H3583" s="39"/>
      <c r="N3583" s="116"/>
      <c r="P3583" s="146"/>
      <c r="Q3583" s="116"/>
      <c r="R3583" s="93"/>
      <c r="T3583" s="120"/>
      <c r="V3583" s="120"/>
      <c r="AD3583" s="116"/>
      <c r="AE3583" s="116"/>
      <c r="AG3583" s="140"/>
      <c r="AH3583" s="140"/>
      <c r="AI3583" s="146" t="s">
        <v>31</v>
      </c>
      <c r="AJ3583" s="146" t="s">
        <v>31</v>
      </c>
      <c r="AK3583" s="120"/>
    </row>
    <row r="3584">
      <c r="D3584" s="141"/>
      <c r="G3584" s="114"/>
      <c r="H3584" s="39"/>
      <c r="N3584" s="116"/>
      <c r="P3584" s="146"/>
      <c r="Q3584" s="116"/>
      <c r="R3584" s="93"/>
      <c r="T3584" s="120"/>
      <c r="V3584" s="120"/>
      <c r="AD3584" s="116"/>
      <c r="AE3584" s="116"/>
      <c r="AG3584" s="140"/>
      <c r="AH3584" s="140"/>
      <c r="AI3584" s="146" t="s">
        <v>31</v>
      </c>
      <c r="AJ3584" s="146" t="s">
        <v>31</v>
      </c>
      <c r="AK3584" s="120"/>
    </row>
    <row r="3585">
      <c r="D3585" s="141"/>
      <c r="G3585" s="114"/>
      <c r="H3585" s="39"/>
      <c r="N3585" s="116"/>
      <c r="P3585" s="146"/>
      <c r="Q3585" s="116"/>
      <c r="R3585" s="93"/>
      <c r="T3585" s="120"/>
      <c r="V3585" s="120"/>
      <c r="AD3585" s="116"/>
      <c r="AE3585" s="116"/>
      <c r="AG3585" s="140"/>
      <c r="AH3585" s="140"/>
      <c r="AI3585" s="146" t="s">
        <v>31</v>
      </c>
      <c r="AJ3585" s="146" t="s">
        <v>31</v>
      </c>
      <c r="AK3585" s="120"/>
    </row>
    <row r="3586">
      <c r="D3586" s="141"/>
      <c r="G3586" s="114"/>
      <c r="H3586" s="39"/>
      <c r="N3586" s="116"/>
      <c r="P3586" s="146"/>
      <c r="Q3586" s="116"/>
      <c r="R3586" s="93"/>
      <c r="T3586" s="120"/>
      <c r="V3586" s="120"/>
      <c r="AD3586" s="116"/>
      <c r="AE3586" s="116"/>
      <c r="AG3586" s="140"/>
      <c r="AH3586" s="140"/>
      <c r="AI3586" s="146" t="s">
        <v>31</v>
      </c>
      <c r="AJ3586" s="146" t="s">
        <v>31</v>
      </c>
      <c r="AK3586" s="120"/>
    </row>
    <row r="3587">
      <c r="D3587" s="141"/>
      <c r="G3587" s="114"/>
      <c r="H3587" s="39"/>
      <c r="N3587" s="116"/>
      <c r="P3587" s="146"/>
      <c r="Q3587" s="116"/>
      <c r="R3587" s="93"/>
      <c r="T3587" s="120"/>
      <c r="V3587" s="120"/>
      <c r="AD3587" s="116"/>
      <c r="AE3587" s="116"/>
      <c r="AG3587" s="140"/>
      <c r="AH3587" s="140"/>
      <c r="AI3587" s="146" t="s">
        <v>31</v>
      </c>
      <c r="AJ3587" s="146" t="s">
        <v>31</v>
      </c>
      <c r="AK3587" s="120"/>
    </row>
    <row r="3588">
      <c r="D3588" s="141"/>
      <c r="G3588" s="114"/>
      <c r="H3588" s="39"/>
      <c r="N3588" s="116"/>
      <c r="P3588" s="146"/>
      <c r="Q3588" s="116"/>
      <c r="R3588" s="93"/>
      <c r="T3588" s="120"/>
      <c r="V3588" s="120"/>
      <c r="AD3588" s="116"/>
      <c r="AE3588" s="116"/>
      <c r="AG3588" s="140"/>
      <c r="AH3588" s="140"/>
      <c r="AI3588" s="146" t="s">
        <v>31</v>
      </c>
      <c r="AJ3588" s="146" t="s">
        <v>31</v>
      </c>
      <c r="AK3588" s="120"/>
    </row>
    <row r="3589">
      <c r="D3589" s="141"/>
      <c r="G3589" s="114"/>
      <c r="H3589" s="39"/>
      <c r="N3589" s="116"/>
      <c r="P3589" s="146"/>
      <c r="Q3589" s="116"/>
      <c r="R3589" s="93"/>
      <c r="T3589" s="120"/>
      <c r="V3589" s="120"/>
      <c r="AD3589" s="116"/>
      <c r="AE3589" s="116"/>
      <c r="AG3589" s="140"/>
      <c r="AH3589" s="140"/>
      <c r="AI3589" s="146" t="s">
        <v>31</v>
      </c>
      <c r="AJ3589" s="146" t="s">
        <v>31</v>
      </c>
      <c r="AK3589" s="120"/>
    </row>
    <row r="3590">
      <c r="D3590" s="141"/>
      <c r="G3590" s="114"/>
      <c r="H3590" s="39"/>
      <c r="N3590" s="116"/>
      <c r="P3590" s="146"/>
      <c r="Q3590" s="116"/>
      <c r="R3590" s="93"/>
      <c r="T3590" s="120"/>
      <c r="V3590" s="120"/>
      <c r="AD3590" s="116"/>
      <c r="AE3590" s="116"/>
      <c r="AG3590" s="140"/>
      <c r="AH3590" s="140"/>
      <c r="AI3590" s="146" t="s">
        <v>31</v>
      </c>
      <c r="AJ3590" s="146" t="s">
        <v>31</v>
      </c>
      <c r="AK3590" s="120"/>
    </row>
    <row r="3591">
      <c r="D3591" s="141"/>
      <c r="G3591" s="114"/>
      <c r="H3591" s="39"/>
      <c r="N3591" s="116"/>
      <c r="P3591" s="146"/>
      <c r="Q3591" s="116"/>
      <c r="R3591" s="93"/>
      <c r="T3591" s="120"/>
      <c r="V3591" s="120"/>
      <c r="AD3591" s="116"/>
      <c r="AE3591" s="116"/>
      <c r="AG3591" s="140"/>
      <c r="AH3591" s="140"/>
      <c r="AI3591" s="146" t="s">
        <v>31</v>
      </c>
      <c r="AJ3591" s="146" t="s">
        <v>31</v>
      </c>
      <c r="AK3591" s="120"/>
    </row>
    <row r="3592">
      <c r="D3592" s="141"/>
      <c r="G3592" s="114"/>
      <c r="H3592" s="39"/>
      <c r="N3592" s="116"/>
      <c r="P3592" s="146"/>
      <c r="Q3592" s="116"/>
      <c r="R3592" s="93"/>
      <c r="T3592" s="120"/>
      <c r="V3592" s="120"/>
      <c r="AD3592" s="116"/>
      <c r="AE3592" s="116"/>
      <c r="AG3592" s="140"/>
      <c r="AH3592" s="140"/>
      <c r="AI3592" s="146" t="s">
        <v>31</v>
      </c>
      <c r="AJ3592" s="146" t="s">
        <v>31</v>
      </c>
      <c r="AK3592" s="120"/>
    </row>
    <row r="3593">
      <c r="D3593" s="141"/>
      <c r="G3593" s="114"/>
      <c r="H3593" s="39"/>
      <c r="N3593" s="116"/>
      <c r="P3593" s="146"/>
      <c r="Q3593" s="116"/>
      <c r="R3593" s="93"/>
      <c r="T3593" s="120"/>
      <c r="V3593" s="120"/>
      <c r="AD3593" s="116"/>
      <c r="AE3593" s="116"/>
      <c r="AG3593" s="140"/>
      <c r="AH3593" s="140"/>
      <c r="AI3593" s="146" t="s">
        <v>31</v>
      </c>
      <c r="AJ3593" s="146" t="s">
        <v>31</v>
      </c>
      <c r="AK3593" s="120"/>
    </row>
    <row r="3594">
      <c r="D3594" s="141"/>
      <c r="G3594" s="114"/>
      <c r="H3594" s="39"/>
      <c r="N3594" s="116"/>
      <c r="P3594" s="146"/>
      <c r="Q3594" s="116"/>
      <c r="R3594" s="93"/>
      <c r="T3594" s="120"/>
      <c r="V3594" s="120"/>
      <c r="AD3594" s="116"/>
      <c r="AE3594" s="116"/>
      <c r="AG3594" s="140"/>
      <c r="AH3594" s="140"/>
      <c r="AI3594" s="146" t="s">
        <v>31</v>
      </c>
      <c r="AJ3594" s="146" t="s">
        <v>31</v>
      </c>
      <c r="AK3594" s="120"/>
    </row>
    <row r="3595">
      <c r="D3595" s="141"/>
      <c r="G3595" s="114"/>
      <c r="H3595" s="39"/>
      <c r="N3595" s="116"/>
      <c r="P3595" s="146"/>
      <c r="Q3595" s="116"/>
      <c r="R3595" s="93"/>
      <c r="T3595" s="120"/>
      <c r="V3595" s="120"/>
      <c r="AD3595" s="116"/>
      <c r="AE3595" s="116"/>
      <c r="AG3595" s="140"/>
      <c r="AH3595" s="140"/>
      <c r="AI3595" s="146" t="s">
        <v>31</v>
      </c>
      <c r="AJ3595" s="146" t="s">
        <v>31</v>
      </c>
      <c r="AK3595" s="120"/>
    </row>
    <row r="3596">
      <c r="D3596" s="141"/>
      <c r="G3596" s="114"/>
      <c r="H3596" s="39"/>
      <c r="N3596" s="116"/>
      <c r="P3596" s="146"/>
      <c r="Q3596" s="116"/>
      <c r="R3596" s="93"/>
      <c r="T3596" s="120"/>
      <c r="V3596" s="120"/>
      <c r="AD3596" s="116"/>
      <c r="AE3596" s="116"/>
      <c r="AG3596" s="140"/>
      <c r="AH3596" s="140"/>
      <c r="AI3596" s="146" t="s">
        <v>31</v>
      </c>
      <c r="AJ3596" s="146" t="s">
        <v>31</v>
      </c>
      <c r="AK3596" s="120"/>
    </row>
    <row r="3597">
      <c r="D3597" s="141"/>
      <c r="G3597" s="114"/>
      <c r="H3597" s="39"/>
      <c r="N3597" s="116"/>
      <c r="P3597" s="146"/>
      <c r="Q3597" s="116"/>
      <c r="R3597" s="93"/>
      <c r="T3597" s="120"/>
      <c r="V3597" s="120"/>
      <c r="AD3597" s="116"/>
      <c r="AE3597" s="116"/>
      <c r="AG3597" s="140"/>
      <c r="AH3597" s="140"/>
      <c r="AI3597" s="146" t="s">
        <v>31</v>
      </c>
      <c r="AJ3597" s="146" t="s">
        <v>31</v>
      </c>
      <c r="AK3597" s="120"/>
    </row>
    <row r="3598">
      <c r="D3598" s="141"/>
      <c r="G3598" s="114"/>
      <c r="H3598" s="39"/>
      <c r="N3598" s="116"/>
      <c r="P3598" s="146"/>
      <c r="Q3598" s="116"/>
      <c r="R3598" s="93"/>
      <c r="T3598" s="120"/>
      <c r="V3598" s="120"/>
      <c r="AD3598" s="116"/>
      <c r="AE3598" s="116"/>
      <c r="AG3598" s="140"/>
      <c r="AH3598" s="140"/>
      <c r="AI3598" s="146" t="s">
        <v>31</v>
      </c>
      <c r="AJ3598" s="146" t="s">
        <v>31</v>
      </c>
      <c r="AK3598" s="120"/>
    </row>
    <row r="3599">
      <c r="D3599" s="141"/>
      <c r="G3599" s="114"/>
      <c r="H3599" s="39"/>
      <c r="N3599" s="116"/>
      <c r="P3599" s="146"/>
      <c r="Q3599" s="116"/>
      <c r="R3599" s="93"/>
      <c r="T3599" s="120"/>
      <c r="V3599" s="120"/>
      <c r="AD3599" s="116"/>
      <c r="AE3599" s="116"/>
      <c r="AG3599" s="140"/>
      <c r="AH3599" s="140"/>
      <c r="AI3599" s="146" t="s">
        <v>31</v>
      </c>
      <c r="AJ3599" s="146" t="s">
        <v>31</v>
      </c>
      <c r="AK3599" s="120"/>
    </row>
    <row r="3600">
      <c r="D3600" s="141"/>
      <c r="G3600" s="114"/>
      <c r="H3600" s="39"/>
      <c r="N3600" s="116"/>
      <c r="P3600" s="146"/>
      <c r="Q3600" s="116"/>
      <c r="R3600" s="93"/>
      <c r="T3600" s="120"/>
      <c r="V3600" s="120"/>
      <c r="AD3600" s="116"/>
      <c r="AE3600" s="116"/>
      <c r="AG3600" s="140"/>
      <c r="AH3600" s="140"/>
      <c r="AI3600" s="146" t="s">
        <v>31</v>
      </c>
      <c r="AJ3600" s="146" t="s">
        <v>31</v>
      </c>
      <c r="AK3600" s="120"/>
    </row>
    <row r="3601">
      <c r="D3601" s="141"/>
      <c r="G3601" s="114"/>
      <c r="H3601" s="39"/>
      <c r="N3601" s="116"/>
      <c r="P3601" s="146"/>
      <c r="Q3601" s="116"/>
      <c r="R3601" s="93"/>
      <c r="T3601" s="120"/>
      <c r="V3601" s="120"/>
      <c r="AD3601" s="116"/>
      <c r="AE3601" s="116"/>
      <c r="AG3601" s="140"/>
      <c r="AH3601" s="140"/>
      <c r="AI3601" s="146" t="s">
        <v>31</v>
      </c>
      <c r="AJ3601" s="146" t="s">
        <v>31</v>
      </c>
      <c r="AK3601" s="120"/>
    </row>
    <row r="3602">
      <c r="D3602" s="141"/>
      <c r="G3602" s="114"/>
      <c r="H3602" s="39"/>
      <c r="N3602" s="116"/>
      <c r="P3602" s="146"/>
      <c r="Q3602" s="116"/>
      <c r="R3602" s="93"/>
      <c r="T3602" s="120"/>
      <c r="V3602" s="120"/>
      <c r="AD3602" s="116"/>
      <c r="AE3602" s="116"/>
      <c r="AG3602" s="140"/>
      <c r="AH3602" s="140"/>
      <c r="AI3602" s="146" t="s">
        <v>31</v>
      </c>
      <c r="AJ3602" s="146" t="s">
        <v>31</v>
      </c>
      <c r="AK3602" s="120"/>
    </row>
    <row r="3603">
      <c r="D3603" s="141"/>
      <c r="G3603" s="114"/>
      <c r="H3603" s="39"/>
      <c r="N3603" s="116"/>
      <c r="P3603" s="146"/>
      <c r="Q3603" s="116"/>
      <c r="R3603" s="93"/>
      <c r="T3603" s="120"/>
      <c r="V3603" s="120"/>
      <c r="AD3603" s="116"/>
      <c r="AE3603" s="116"/>
      <c r="AG3603" s="140"/>
      <c r="AH3603" s="140"/>
      <c r="AI3603" s="146" t="s">
        <v>31</v>
      </c>
      <c r="AJ3603" s="146" t="s">
        <v>31</v>
      </c>
      <c r="AK3603" s="120"/>
    </row>
    <row r="3604">
      <c r="D3604" s="141"/>
      <c r="G3604" s="114"/>
      <c r="H3604" s="39"/>
      <c r="N3604" s="116"/>
      <c r="P3604" s="146"/>
      <c r="Q3604" s="116"/>
      <c r="R3604" s="93"/>
      <c r="T3604" s="120"/>
      <c r="V3604" s="120"/>
      <c r="AD3604" s="116"/>
      <c r="AE3604" s="116"/>
      <c r="AG3604" s="140"/>
      <c r="AH3604" s="140"/>
      <c r="AI3604" s="146" t="s">
        <v>31</v>
      </c>
      <c r="AJ3604" s="146" t="s">
        <v>31</v>
      </c>
      <c r="AK3604" s="120"/>
    </row>
    <row r="3605">
      <c r="D3605" s="141"/>
      <c r="G3605" s="114"/>
      <c r="H3605" s="39"/>
      <c r="N3605" s="116"/>
      <c r="P3605" s="146"/>
      <c r="Q3605" s="116"/>
      <c r="R3605" s="93"/>
      <c r="T3605" s="120"/>
      <c r="V3605" s="120"/>
      <c r="AD3605" s="116"/>
      <c r="AE3605" s="116"/>
      <c r="AG3605" s="140"/>
      <c r="AH3605" s="140"/>
      <c r="AI3605" s="146" t="s">
        <v>31</v>
      </c>
      <c r="AJ3605" s="146" t="s">
        <v>31</v>
      </c>
      <c r="AK3605" s="120"/>
    </row>
    <row r="3606">
      <c r="D3606" s="141"/>
      <c r="G3606" s="114"/>
      <c r="H3606" s="39"/>
      <c r="N3606" s="116"/>
      <c r="P3606" s="146"/>
      <c r="Q3606" s="116"/>
      <c r="R3606" s="93"/>
      <c r="T3606" s="120"/>
      <c r="V3606" s="120"/>
      <c r="AD3606" s="116"/>
      <c r="AE3606" s="116"/>
      <c r="AG3606" s="140"/>
      <c r="AH3606" s="140"/>
      <c r="AI3606" s="146" t="s">
        <v>31</v>
      </c>
      <c r="AJ3606" s="146" t="s">
        <v>31</v>
      </c>
      <c r="AK3606" s="120"/>
    </row>
    <row r="3607">
      <c r="D3607" s="141"/>
      <c r="G3607" s="114"/>
      <c r="H3607" s="39"/>
      <c r="N3607" s="116"/>
      <c r="P3607" s="146"/>
      <c r="Q3607" s="116"/>
      <c r="R3607" s="93"/>
      <c r="T3607" s="120"/>
      <c r="V3607" s="120"/>
      <c r="AD3607" s="116"/>
      <c r="AE3607" s="116"/>
      <c r="AG3607" s="140"/>
      <c r="AH3607" s="140"/>
      <c r="AI3607" s="146" t="s">
        <v>31</v>
      </c>
      <c r="AJ3607" s="146" t="s">
        <v>31</v>
      </c>
      <c r="AK3607" s="120"/>
    </row>
    <row r="3608">
      <c r="D3608" s="141"/>
      <c r="G3608" s="114"/>
      <c r="H3608" s="39"/>
      <c r="N3608" s="116"/>
      <c r="P3608" s="146"/>
      <c r="Q3608" s="116"/>
      <c r="R3608" s="93"/>
      <c r="T3608" s="120"/>
      <c r="V3608" s="120"/>
      <c r="AD3608" s="116"/>
      <c r="AE3608" s="116"/>
      <c r="AG3608" s="140"/>
      <c r="AH3608" s="140"/>
      <c r="AI3608" s="146" t="s">
        <v>31</v>
      </c>
      <c r="AJ3608" s="146" t="s">
        <v>31</v>
      </c>
      <c r="AK3608" s="120"/>
    </row>
    <row r="3609">
      <c r="D3609" s="141"/>
      <c r="G3609" s="114"/>
      <c r="H3609" s="39"/>
      <c r="N3609" s="116"/>
      <c r="P3609" s="146"/>
      <c r="Q3609" s="116"/>
      <c r="R3609" s="93"/>
      <c r="T3609" s="120"/>
      <c r="V3609" s="120"/>
      <c r="AD3609" s="116"/>
      <c r="AE3609" s="116"/>
      <c r="AG3609" s="140"/>
      <c r="AH3609" s="140"/>
      <c r="AI3609" s="146" t="s">
        <v>31</v>
      </c>
      <c r="AJ3609" s="146" t="s">
        <v>31</v>
      </c>
      <c r="AK3609" s="120"/>
    </row>
    <row r="3610">
      <c r="D3610" s="141"/>
      <c r="G3610" s="114"/>
      <c r="H3610" s="39"/>
      <c r="N3610" s="116"/>
      <c r="P3610" s="146"/>
      <c r="Q3610" s="116"/>
      <c r="R3610" s="93"/>
      <c r="T3610" s="120"/>
      <c r="V3610" s="120"/>
      <c r="AD3610" s="116"/>
      <c r="AE3610" s="116"/>
      <c r="AG3610" s="140"/>
      <c r="AH3610" s="140"/>
      <c r="AI3610" s="146" t="s">
        <v>31</v>
      </c>
      <c r="AJ3610" s="146" t="s">
        <v>31</v>
      </c>
      <c r="AK3610" s="120"/>
    </row>
    <row r="3611">
      <c r="D3611" s="141"/>
      <c r="G3611" s="114"/>
      <c r="H3611" s="39"/>
      <c r="N3611" s="116"/>
      <c r="P3611" s="146"/>
      <c r="Q3611" s="116"/>
      <c r="R3611" s="93"/>
      <c r="T3611" s="120"/>
      <c r="V3611" s="120"/>
      <c r="AD3611" s="116"/>
      <c r="AE3611" s="116"/>
      <c r="AG3611" s="140"/>
      <c r="AH3611" s="140"/>
      <c r="AI3611" s="146" t="s">
        <v>31</v>
      </c>
      <c r="AJ3611" s="146" t="s">
        <v>31</v>
      </c>
      <c r="AK3611" s="120"/>
    </row>
    <row r="3612">
      <c r="D3612" s="141"/>
      <c r="G3612" s="114"/>
      <c r="H3612" s="39"/>
      <c r="N3612" s="116"/>
      <c r="P3612" s="146"/>
      <c r="Q3612" s="116"/>
      <c r="R3612" s="93"/>
      <c r="T3612" s="120"/>
      <c r="V3612" s="120"/>
      <c r="AD3612" s="116"/>
      <c r="AE3612" s="116"/>
      <c r="AG3612" s="140"/>
      <c r="AH3612" s="140"/>
      <c r="AI3612" s="146" t="s">
        <v>31</v>
      </c>
      <c r="AJ3612" s="146" t="s">
        <v>31</v>
      </c>
      <c r="AK3612" s="120"/>
    </row>
    <row r="3613">
      <c r="D3613" s="141"/>
      <c r="G3613" s="114"/>
      <c r="H3613" s="39"/>
      <c r="N3613" s="116"/>
      <c r="P3613" s="146"/>
      <c r="Q3613" s="116"/>
      <c r="R3613" s="93"/>
      <c r="T3613" s="120"/>
      <c r="V3613" s="120"/>
      <c r="AD3613" s="116"/>
      <c r="AE3613" s="116"/>
      <c r="AG3613" s="140"/>
      <c r="AH3613" s="140"/>
      <c r="AI3613" s="146" t="s">
        <v>31</v>
      </c>
      <c r="AJ3613" s="146" t="s">
        <v>31</v>
      </c>
      <c r="AK3613" s="120"/>
    </row>
    <row r="3614">
      <c r="D3614" s="141"/>
      <c r="G3614" s="114"/>
      <c r="H3614" s="39"/>
      <c r="N3614" s="116"/>
      <c r="P3614" s="146"/>
      <c r="Q3614" s="116"/>
      <c r="R3614" s="93"/>
      <c r="T3614" s="120"/>
      <c r="V3614" s="120"/>
      <c r="AD3614" s="116"/>
      <c r="AE3614" s="116"/>
      <c r="AG3614" s="140"/>
      <c r="AH3614" s="140"/>
      <c r="AI3614" s="146" t="s">
        <v>31</v>
      </c>
      <c r="AJ3614" s="146" t="s">
        <v>31</v>
      </c>
      <c r="AK3614" s="120"/>
    </row>
    <row r="3615">
      <c r="D3615" s="141"/>
      <c r="G3615" s="114"/>
      <c r="H3615" s="39"/>
      <c r="N3615" s="116"/>
      <c r="P3615" s="146"/>
      <c r="Q3615" s="116"/>
      <c r="R3615" s="93"/>
      <c r="T3615" s="120"/>
      <c r="V3615" s="120"/>
      <c r="AD3615" s="116"/>
      <c r="AE3615" s="116"/>
      <c r="AG3615" s="140"/>
      <c r="AH3615" s="140"/>
      <c r="AI3615" s="146" t="s">
        <v>31</v>
      </c>
      <c r="AJ3615" s="146" t="s">
        <v>31</v>
      </c>
      <c r="AK3615" s="120"/>
    </row>
    <row r="3616">
      <c r="D3616" s="141"/>
      <c r="G3616" s="114"/>
      <c r="H3616" s="39"/>
      <c r="N3616" s="116"/>
      <c r="P3616" s="146"/>
      <c r="Q3616" s="116"/>
      <c r="R3616" s="93"/>
      <c r="T3616" s="120"/>
      <c r="V3616" s="120"/>
      <c r="AD3616" s="116"/>
      <c r="AE3616" s="116"/>
      <c r="AG3616" s="140"/>
      <c r="AH3616" s="140"/>
      <c r="AI3616" s="146" t="s">
        <v>31</v>
      </c>
      <c r="AJ3616" s="146" t="s">
        <v>31</v>
      </c>
      <c r="AK3616" s="120"/>
    </row>
    <row r="3617">
      <c r="D3617" s="141"/>
      <c r="G3617" s="114"/>
      <c r="H3617" s="39"/>
      <c r="N3617" s="116"/>
      <c r="P3617" s="146"/>
      <c r="Q3617" s="116"/>
      <c r="R3617" s="93"/>
      <c r="T3617" s="120"/>
      <c r="V3617" s="120"/>
      <c r="AD3617" s="116"/>
      <c r="AE3617" s="116"/>
      <c r="AG3617" s="140"/>
      <c r="AH3617" s="140"/>
      <c r="AI3617" s="146" t="s">
        <v>31</v>
      </c>
      <c r="AJ3617" s="146" t="s">
        <v>31</v>
      </c>
      <c r="AK3617" s="120"/>
    </row>
    <row r="3618">
      <c r="D3618" s="141"/>
      <c r="G3618" s="114"/>
      <c r="H3618" s="39"/>
      <c r="N3618" s="116"/>
      <c r="P3618" s="146"/>
      <c r="Q3618" s="116"/>
      <c r="R3618" s="93"/>
      <c r="T3618" s="120"/>
      <c r="V3618" s="120"/>
      <c r="AD3618" s="116"/>
      <c r="AE3618" s="116"/>
      <c r="AG3618" s="140"/>
      <c r="AH3618" s="140"/>
      <c r="AI3618" s="146" t="s">
        <v>31</v>
      </c>
      <c r="AJ3618" s="146" t="s">
        <v>31</v>
      </c>
      <c r="AK3618" s="120"/>
    </row>
    <row r="3619">
      <c r="D3619" s="141"/>
      <c r="G3619" s="114"/>
      <c r="H3619" s="39"/>
      <c r="N3619" s="116"/>
      <c r="P3619" s="146"/>
      <c r="Q3619" s="116"/>
      <c r="R3619" s="93"/>
      <c r="T3619" s="120"/>
      <c r="V3619" s="120"/>
      <c r="AD3619" s="116"/>
      <c r="AE3619" s="116"/>
      <c r="AG3619" s="140"/>
      <c r="AH3619" s="140"/>
      <c r="AI3619" s="146" t="s">
        <v>31</v>
      </c>
      <c r="AJ3619" s="146" t="s">
        <v>31</v>
      </c>
      <c r="AK3619" s="120"/>
    </row>
    <row r="3620">
      <c r="D3620" s="141"/>
      <c r="G3620" s="114"/>
      <c r="H3620" s="39"/>
      <c r="N3620" s="116"/>
      <c r="P3620" s="146"/>
      <c r="Q3620" s="116"/>
      <c r="R3620" s="93"/>
      <c r="T3620" s="120"/>
      <c r="V3620" s="120"/>
      <c r="AD3620" s="116"/>
      <c r="AE3620" s="116"/>
      <c r="AG3620" s="140"/>
      <c r="AH3620" s="140"/>
      <c r="AI3620" s="146" t="s">
        <v>31</v>
      </c>
      <c r="AJ3620" s="146" t="s">
        <v>31</v>
      </c>
      <c r="AK3620" s="120"/>
    </row>
    <row r="3621">
      <c r="D3621" s="141"/>
      <c r="G3621" s="114"/>
      <c r="H3621" s="39"/>
      <c r="N3621" s="116"/>
      <c r="P3621" s="146"/>
      <c r="Q3621" s="116"/>
      <c r="R3621" s="93"/>
      <c r="T3621" s="120"/>
      <c r="V3621" s="120"/>
      <c r="AD3621" s="116"/>
      <c r="AE3621" s="116"/>
      <c r="AG3621" s="140"/>
      <c r="AH3621" s="140"/>
      <c r="AI3621" s="146" t="s">
        <v>31</v>
      </c>
      <c r="AJ3621" s="146" t="s">
        <v>31</v>
      </c>
      <c r="AK3621" s="120"/>
    </row>
    <row r="3622">
      <c r="D3622" s="141"/>
      <c r="G3622" s="114"/>
      <c r="H3622" s="39"/>
      <c r="N3622" s="116"/>
      <c r="P3622" s="146"/>
      <c r="Q3622" s="116"/>
      <c r="R3622" s="93"/>
      <c r="T3622" s="120"/>
      <c r="V3622" s="120"/>
      <c r="AD3622" s="116"/>
      <c r="AE3622" s="116"/>
      <c r="AG3622" s="140"/>
      <c r="AH3622" s="140"/>
      <c r="AI3622" s="146" t="s">
        <v>31</v>
      </c>
      <c r="AJ3622" s="146" t="s">
        <v>31</v>
      </c>
      <c r="AK3622" s="120"/>
    </row>
    <row r="3623">
      <c r="D3623" s="141"/>
      <c r="G3623" s="114"/>
      <c r="H3623" s="39"/>
      <c r="N3623" s="116"/>
      <c r="P3623" s="146"/>
      <c r="Q3623" s="116"/>
      <c r="R3623" s="93"/>
      <c r="T3623" s="120"/>
      <c r="V3623" s="120"/>
      <c r="AD3623" s="116"/>
      <c r="AE3623" s="116"/>
      <c r="AG3623" s="140"/>
      <c r="AH3623" s="140"/>
      <c r="AI3623" s="146" t="s">
        <v>31</v>
      </c>
      <c r="AJ3623" s="146" t="s">
        <v>31</v>
      </c>
      <c r="AK3623" s="120"/>
    </row>
    <row r="3624">
      <c r="D3624" s="141"/>
      <c r="G3624" s="114"/>
      <c r="H3624" s="39"/>
      <c r="N3624" s="116"/>
      <c r="P3624" s="146"/>
      <c r="Q3624" s="116"/>
      <c r="R3624" s="93"/>
      <c r="T3624" s="120"/>
      <c r="V3624" s="120"/>
      <c r="AD3624" s="116"/>
      <c r="AE3624" s="116"/>
      <c r="AG3624" s="140"/>
      <c r="AH3624" s="140"/>
      <c r="AI3624" s="146" t="s">
        <v>31</v>
      </c>
      <c r="AJ3624" s="146" t="s">
        <v>31</v>
      </c>
      <c r="AK3624" s="120"/>
    </row>
    <row r="3625">
      <c r="D3625" s="141"/>
      <c r="G3625" s="114"/>
      <c r="H3625" s="39"/>
      <c r="N3625" s="116"/>
      <c r="P3625" s="146"/>
      <c r="Q3625" s="116"/>
      <c r="R3625" s="93"/>
      <c r="T3625" s="120"/>
      <c r="V3625" s="120"/>
      <c r="AD3625" s="116"/>
      <c r="AE3625" s="116"/>
      <c r="AG3625" s="140"/>
      <c r="AH3625" s="140"/>
      <c r="AI3625" s="146" t="s">
        <v>31</v>
      </c>
      <c r="AJ3625" s="146" t="s">
        <v>31</v>
      </c>
      <c r="AK3625" s="120"/>
    </row>
    <row r="3626">
      <c r="D3626" s="141"/>
      <c r="G3626" s="114"/>
      <c r="H3626" s="39"/>
      <c r="N3626" s="116"/>
      <c r="P3626" s="146"/>
      <c r="Q3626" s="116"/>
      <c r="R3626" s="93"/>
      <c r="T3626" s="120"/>
      <c r="V3626" s="120"/>
      <c r="AD3626" s="116"/>
      <c r="AE3626" s="116"/>
      <c r="AG3626" s="140"/>
      <c r="AH3626" s="140"/>
      <c r="AI3626" s="146" t="s">
        <v>31</v>
      </c>
      <c r="AJ3626" s="146" t="s">
        <v>31</v>
      </c>
      <c r="AK3626" s="120"/>
    </row>
    <row r="3627">
      <c r="D3627" s="141"/>
      <c r="G3627" s="114"/>
      <c r="H3627" s="39"/>
      <c r="N3627" s="116"/>
      <c r="P3627" s="146"/>
      <c r="Q3627" s="116"/>
      <c r="R3627" s="93"/>
      <c r="T3627" s="120"/>
      <c r="V3627" s="120"/>
      <c r="AD3627" s="116"/>
      <c r="AE3627" s="116"/>
      <c r="AG3627" s="140"/>
      <c r="AH3627" s="140"/>
      <c r="AI3627" s="146" t="s">
        <v>31</v>
      </c>
      <c r="AJ3627" s="146" t="s">
        <v>31</v>
      </c>
      <c r="AK3627" s="120"/>
    </row>
    <row r="3628">
      <c r="D3628" s="141"/>
      <c r="G3628" s="114"/>
      <c r="H3628" s="39"/>
      <c r="N3628" s="116"/>
      <c r="P3628" s="146"/>
      <c r="Q3628" s="116"/>
      <c r="R3628" s="93"/>
      <c r="T3628" s="120"/>
      <c r="V3628" s="120"/>
      <c r="AD3628" s="116"/>
      <c r="AE3628" s="116"/>
      <c r="AG3628" s="140"/>
      <c r="AH3628" s="140"/>
      <c r="AI3628" s="146" t="s">
        <v>31</v>
      </c>
      <c r="AJ3628" s="146" t="s">
        <v>31</v>
      </c>
      <c r="AK3628" s="120"/>
    </row>
    <row r="3629">
      <c r="D3629" s="141"/>
      <c r="G3629" s="114"/>
      <c r="H3629" s="39"/>
      <c r="N3629" s="116"/>
      <c r="P3629" s="146"/>
      <c r="Q3629" s="116"/>
      <c r="R3629" s="93"/>
      <c r="T3629" s="120"/>
      <c r="V3629" s="120"/>
      <c r="AD3629" s="116"/>
      <c r="AE3629" s="116"/>
      <c r="AG3629" s="140"/>
      <c r="AH3629" s="140"/>
      <c r="AI3629" s="146" t="s">
        <v>31</v>
      </c>
      <c r="AJ3629" s="146" t="s">
        <v>31</v>
      </c>
      <c r="AK3629" s="120"/>
    </row>
    <row r="3630">
      <c r="D3630" s="141"/>
      <c r="G3630" s="114"/>
      <c r="H3630" s="39"/>
      <c r="N3630" s="116"/>
      <c r="P3630" s="146"/>
      <c r="Q3630" s="116"/>
      <c r="R3630" s="93"/>
      <c r="T3630" s="120"/>
      <c r="V3630" s="120"/>
      <c r="AD3630" s="116"/>
      <c r="AE3630" s="116"/>
      <c r="AG3630" s="140"/>
      <c r="AH3630" s="140"/>
      <c r="AI3630" s="146" t="s">
        <v>31</v>
      </c>
      <c r="AJ3630" s="146" t="s">
        <v>31</v>
      </c>
      <c r="AK3630" s="120"/>
    </row>
    <row r="3631">
      <c r="D3631" s="141"/>
      <c r="G3631" s="114"/>
      <c r="H3631" s="39"/>
      <c r="N3631" s="116"/>
      <c r="P3631" s="146"/>
      <c r="Q3631" s="116"/>
      <c r="R3631" s="93"/>
      <c r="T3631" s="120"/>
      <c r="V3631" s="120"/>
      <c r="AD3631" s="116"/>
      <c r="AE3631" s="116"/>
      <c r="AG3631" s="140"/>
      <c r="AH3631" s="140"/>
      <c r="AI3631" s="146" t="s">
        <v>31</v>
      </c>
      <c r="AJ3631" s="146" t="s">
        <v>31</v>
      </c>
      <c r="AK3631" s="120"/>
    </row>
    <row r="3632">
      <c r="D3632" s="141"/>
      <c r="G3632" s="114"/>
      <c r="H3632" s="39"/>
      <c r="N3632" s="116"/>
      <c r="P3632" s="146"/>
      <c r="Q3632" s="116"/>
      <c r="R3632" s="93"/>
      <c r="T3632" s="120"/>
      <c r="V3632" s="120"/>
      <c r="AD3632" s="116"/>
      <c r="AE3632" s="116"/>
      <c r="AG3632" s="140"/>
      <c r="AH3632" s="140"/>
      <c r="AI3632" s="146" t="s">
        <v>31</v>
      </c>
      <c r="AJ3632" s="146" t="s">
        <v>31</v>
      </c>
      <c r="AK3632" s="120"/>
    </row>
    <row r="3633">
      <c r="D3633" s="141"/>
      <c r="G3633" s="114"/>
      <c r="H3633" s="39"/>
      <c r="N3633" s="116"/>
      <c r="P3633" s="146"/>
      <c r="Q3633" s="116"/>
      <c r="R3633" s="93"/>
      <c r="T3633" s="120"/>
      <c r="V3633" s="120"/>
      <c r="AD3633" s="116"/>
      <c r="AE3633" s="116"/>
      <c r="AG3633" s="140"/>
      <c r="AH3633" s="140"/>
      <c r="AI3633" s="146" t="s">
        <v>31</v>
      </c>
      <c r="AJ3633" s="146" t="s">
        <v>31</v>
      </c>
      <c r="AK3633" s="120"/>
    </row>
    <row r="3634">
      <c r="D3634" s="141"/>
      <c r="G3634" s="114"/>
      <c r="H3634" s="39"/>
      <c r="N3634" s="116"/>
      <c r="P3634" s="146"/>
      <c r="Q3634" s="116"/>
      <c r="R3634" s="93"/>
      <c r="T3634" s="120"/>
      <c r="V3634" s="120"/>
      <c r="AD3634" s="116"/>
      <c r="AE3634" s="116"/>
      <c r="AG3634" s="140"/>
      <c r="AH3634" s="140"/>
      <c r="AI3634" s="146" t="s">
        <v>31</v>
      </c>
      <c r="AJ3634" s="146" t="s">
        <v>31</v>
      </c>
      <c r="AK3634" s="120"/>
    </row>
    <row r="3635">
      <c r="D3635" s="141"/>
      <c r="G3635" s="114"/>
      <c r="H3635" s="39"/>
      <c r="N3635" s="116"/>
      <c r="P3635" s="146"/>
      <c r="Q3635" s="116"/>
      <c r="R3635" s="93"/>
      <c r="T3635" s="120"/>
      <c r="V3635" s="120"/>
      <c r="AD3635" s="116"/>
      <c r="AE3635" s="116"/>
      <c r="AG3635" s="140"/>
      <c r="AH3635" s="140"/>
      <c r="AI3635" s="146" t="s">
        <v>31</v>
      </c>
      <c r="AJ3635" s="146" t="s">
        <v>31</v>
      </c>
      <c r="AK3635" s="120"/>
    </row>
    <row r="3636">
      <c r="D3636" s="141"/>
      <c r="G3636" s="114"/>
      <c r="H3636" s="39"/>
      <c r="N3636" s="116"/>
      <c r="P3636" s="146"/>
      <c r="Q3636" s="116"/>
      <c r="R3636" s="93"/>
      <c r="T3636" s="120"/>
      <c r="V3636" s="120"/>
      <c r="AD3636" s="116"/>
      <c r="AE3636" s="116"/>
      <c r="AG3636" s="140"/>
      <c r="AH3636" s="140"/>
      <c r="AI3636" s="146" t="s">
        <v>31</v>
      </c>
      <c r="AJ3636" s="146" t="s">
        <v>31</v>
      </c>
      <c r="AK3636" s="120"/>
    </row>
    <row r="3637">
      <c r="D3637" s="141"/>
      <c r="G3637" s="114"/>
      <c r="H3637" s="39"/>
      <c r="N3637" s="116"/>
      <c r="P3637" s="146"/>
      <c r="Q3637" s="116"/>
      <c r="R3637" s="93"/>
      <c r="T3637" s="120"/>
      <c r="V3637" s="120"/>
      <c r="AD3637" s="116"/>
      <c r="AE3637" s="116"/>
      <c r="AG3637" s="140"/>
      <c r="AH3637" s="140"/>
      <c r="AI3637" s="146" t="s">
        <v>31</v>
      </c>
      <c r="AJ3637" s="146" t="s">
        <v>31</v>
      </c>
      <c r="AK3637" s="120"/>
    </row>
    <row r="3638">
      <c r="D3638" s="141"/>
      <c r="G3638" s="114"/>
      <c r="H3638" s="39"/>
      <c r="N3638" s="116"/>
      <c r="P3638" s="146"/>
      <c r="Q3638" s="116"/>
      <c r="R3638" s="93"/>
      <c r="T3638" s="120"/>
      <c r="V3638" s="120"/>
      <c r="AD3638" s="116"/>
      <c r="AE3638" s="116"/>
      <c r="AG3638" s="140"/>
      <c r="AH3638" s="140"/>
      <c r="AI3638" s="146" t="s">
        <v>31</v>
      </c>
      <c r="AJ3638" s="146" t="s">
        <v>31</v>
      </c>
      <c r="AK3638" s="120"/>
    </row>
    <row r="3639">
      <c r="D3639" s="141"/>
      <c r="G3639" s="114"/>
      <c r="H3639" s="39"/>
      <c r="N3639" s="116"/>
      <c r="P3639" s="146"/>
      <c r="Q3639" s="116"/>
      <c r="R3639" s="93"/>
      <c r="T3639" s="120"/>
      <c r="V3639" s="120"/>
      <c r="AD3639" s="116"/>
      <c r="AE3639" s="116"/>
      <c r="AG3639" s="140"/>
      <c r="AH3639" s="140"/>
      <c r="AI3639" s="146" t="s">
        <v>31</v>
      </c>
      <c r="AJ3639" s="146" t="s">
        <v>31</v>
      </c>
      <c r="AK3639" s="120"/>
    </row>
    <row r="3640">
      <c r="D3640" s="141"/>
      <c r="G3640" s="114"/>
      <c r="H3640" s="39"/>
      <c r="N3640" s="116"/>
      <c r="P3640" s="146"/>
      <c r="Q3640" s="116"/>
      <c r="R3640" s="93"/>
      <c r="T3640" s="120"/>
      <c r="V3640" s="120"/>
      <c r="AD3640" s="116"/>
      <c r="AE3640" s="116"/>
      <c r="AG3640" s="140"/>
      <c r="AH3640" s="140"/>
      <c r="AI3640" s="146" t="s">
        <v>31</v>
      </c>
      <c r="AJ3640" s="146" t="s">
        <v>31</v>
      </c>
      <c r="AK3640" s="120"/>
    </row>
    <row r="3641">
      <c r="D3641" s="141"/>
      <c r="G3641" s="114"/>
      <c r="H3641" s="39"/>
      <c r="N3641" s="116"/>
      <c r="P3641" s="146"/>
      <c r="Q3641" s="116"/>
      <c r="R3641" s="93"/>
      <c r="T3641" s="120"/>
      <c r="V3641" s="120"/>
      <c r="AD3641" s="116"/>
      <c r="AE3641" s="116"/>
      <c r="AG3641" s="140"/>
      <c r="AH3641" s="140"/>
      <c r="AI3641" s="146" t="s">
        <v>31</v>
      </c>
      <c r="AJ3641" s="146" t="s">
        <v>31</v>
      </c>
      <c r="AK3641" s="120"/>
    </row>
    <row r="3642">
      <c r="D3642" s="141"/>
      <c r="G3642" s="114"/>
      <c r="H3642" s="39"/>
      <c r="N3642" s="116"/>
      <c r="P3642" s="146"/>
      <c r="Q3642" s="116"/>
      <c r="R3642" s="93"/>
      <c r="T3642" s="120"/>
      <c r="V3642" s="120"/>
      <c r="AD3642" s="116"/>
      <c r="AE3642" s="116"/>
      <c r="AG3642" s="140"/>
      <c r="AH3642" s="140"/>
      <c r="AI3642" s="146" t="s">
        <v>31</v>
      </c>
      <c r="AJ3642" s="146" t="s">
        <v>31</v>
      </c>
      <c r="AK3642" s="120"/>
    </row>
    <row r="3643">
      <c r="D3643" s="141"/>
      <c r="G3643" s="114"/>
      <c r="H3643" s="39"/>
      <c r="N3643" s="116"/>
      <c r="P3643" s="146"/>
      <c r="Q3643" s="116"/>
      <c r="R3643" s="93"/>
      <c r="T3643" s="120"/>
      <c r="V3643" s="120"/>
      <c r="AD3643" s="116"/>
      <c r="AE3643" s="116"/>
      <c r="AG3643" s="140"/>
      <c r="AH3643" s="140"/>
      <c r="AI3643" s="146" t="s">
        <v>31</v>
      </c>
      <c r="AJ3643" s="146" t="s">
        <v>31</v>
      </c>
      <c r="AK3643" s="120"/>
    </row>
    <row r="3644">
      <c r="D3644" s="141"/>
      <c r="G3644" s="114"/>
      <c r="H3644" s="39"/>
      <c r="N3644" s="116"/>
      <c r="P3644" s="146"/>
      <c r="Q3644" s="116"/>
      <c r="R3644" s="93"/>
      <c r="T3644" s="120"/>
      <c r="V3644" s="120"/>
      <c r="AD3644" s="116"/>
      <c r="AE3644" s="116"/>
      <c r="AG3644" s="140"/>
      <c r="AH3644" s="140"/>
      <c r="AI3644" s="146" t="s">
        <v>31</v>
      </c>
      <c r="AJ3644" s="146" t="s">
        <v>31</v>
      </c>
      <c r="AK3644" s="120"/>
    </row>
    <row r="3645">
      <c r="D3645" s="141"/>
      <c r="G3645" s="114"/>
      <c r="H3645" s="39"/>
      <c r="N3645" s="116"/>
      <c r="P3645" s="146"/>
      <c r="Q3645" s="116"/>
      <c r="R3645" s="93"/>
      <c r="T3645" s="120"/>
      <c r="V3645" s="120"/>
      <c r="AD3645" s="116"/>
      <c r="AE3645" s="116"/>
      <c r="AG3645" s="140"/>
      <c r="AH3645" s="140"/>
      <c r="AI3645" s="146" t="s">
        <v>31</v>
      </c>
      <c r="AJ3645" s="146" t="s">
        <v>31</v>
      </c>
      <c r="AK3645" s="120"/>
    </row>
    <row r="3646">
      <c r="D3646" s="141"/>
      <c r="G3646" s="114"/>
      <c r="H3646" s="39"/>
      <c r="N3646" s="116"/>
      <c r="P3646" s="146"/>
      <c r="Q3646" s="116"/>
      <c r="R3646" s="93"/>
      <c r="T3646" s="120"/>
      <c r="V3646" s="120"/>
      <c r="AD3646" s="116"/>
      <c r="AE3646" s="116"/>
      <c r="AG3646" s="140"/>
      <c r="AH3646" s="140"/>
      <c r="AI3646" s="146" t="s">
        <v>31</v>
      </c>
      <c r="AJ3646" s="146" t="s">
        <v>31</v>
      </c>
      <c r="AK3646" s="120"/>
    </row>
    <row r="3647">
      <c r="D3647" s="141"/>
      <c r="G3647" s="114"/>
      <c r="H3647" s="39"/>
      <c r="N3647" s="116"/>
      <c r="P3647" s="146"/>
      <c r="Q3647" s="116"/>
      <c r="R3647" s="93"/>
      <c r="T3647" s="120"/>
      <c r="V3647" s="120"/>
      <c r="AD3647" s="116"/>
      <c r="AE3647" s="116"/>
      <c r="AG3647" s="140"/>
      <c r="AH3647" s="140"/>
      <c r="AI3647" s="146" t="s">
        <v>31</v>
      </c>
      <c r="AJ3647" s="146" t="s">
        <v>31</v>
      </c>
      <c r="AK3647" s="120"/>
    </row>
    <row r="3648">
      <c r="D3648" s="141"/>
      <c r="G3648" s="114"/>
      <c r="H3648" s="39"/>
      <c r="N3648" s="116"/>
      <c r="P3648" s="146"/>
      <c r="Q3648" s="116"/>
      <c r="R3648" s="93"/>
      <c r="T3648" s="120"/>
      <c r="V3648" s="120"/>
      <c r="AD3648" s="116"/>
      <c r="AE3648" s="116"/>
      <c r="AG3648" s="140"/>
      <c r="AH3648" s="140"/>
      <c r="AI3648" s="146" t="s">
        <v>31</v>
      </c>
      <c r="AJ3648" s="146" t="s">
        <v>31</v>
      </c>
      <c r="AK3648" s="120"/>
    </row>
    <row r="3649">
      <c r="D3649" s="141"/>
      <c r="G3649" s="114"/>
      <c r="H3649" s="39"/>
      <c r="N3649" s="116"/>
      <c r="P3649" s="146"/>
      <c r="Q3649" s="116"/>
      <c r="R3649" s="93"/>
      <c r="T3649" s="120"/>
      <c r="V3649" s="120"/>
      <c r="AD3649" s="116"/>
      <c r="AE3649" s="116"/>
      <c r="AG3649" s="140"/>
      <c r="AH3649" s="140"/>
      <c r="AI3649" s="146" t="s">
        <v>31</v>
      </c>
      <c r="AJ3649" s="146" t="s">
        <v>31</v>
      </c>
      <c r="AK3649" s="120"/>
    </row>
    <row r="3650">
      <c r="D3650" s="141"/>
      <c r="G3650" s="114"/>
      <c r="H3650" s="39"/>
      <c r="N3650" s="116"/>
      <c r="P3650" s="146"/>
      <c r="Q3650" s="116"/>
      <c r="R3650" s="93"/>
      <c r="T3650" s="120"/>
      <c r="V3650" s="120"/>
      <c r="AD3650" s="116"/>
      <c r="AE3650" s="116"/>
      <c r="AG3650" s="140"/>
      <c r="AH3650" s="140"/>
      <c r="AI3650" s="146" t="s">
        <v>31</v>
      </c>
      <c r="AJ3650" s="146" t="s">
        <v>31</v>
      </c>
      <c r="AK3650" s="120"/>
    </row>
    <row r="3651">
      <c r="D3651" s="141"/>
      <c r="G3651" s="114"/>
      <c r="H3651" s="39"/>
      <c r="N3651" s="116"/>
      <c r="P3651" s="146"/>
      <c r="Q3651" s="116"/>
      <c r="R3651" s="93"/>
      <c r="T3651" s="120"/>
      <c r="V3651" s="120"/>
      <c r="AD3651" s="116"/>
      <c r="AE3651" s="116"/>
      <c r="AG3651" s="140"/>
      <c r="AH3651" s="140"/>
      <c r="AI3651" s="146" t="s">
        <v>31</v>
      </c>
      <c r="AJ3651" s="146" t="s">
        <v>31</v>
      </c>
      <c r="AK3651" s="120"/>
    </row>
    <row r="3652">
      <c r="D3652" s="141"/>
      <c r="G3652" s="114"/>
      <c r="H3652" s="39"/>
      <c r="N3652" s="116"/>
      <c r="P3652" s="146"/>
      <c r="Q3652" s="116"/>
      <c r="R3652" s="93"/>
      <c r="T3652" s="120"/>
      <c r="V3652" s="120"/>
      <c r="AD3652" s="116"/>
      <c r="AE3652" s="116"/>
      <c r="AG3652" s="140"/>
      <c r="AH3652" s="140"/>
      <c r="AI3652" s="146" t="s">
        <v>31</v>
      </c>
      <c r="AJ3652" s="146" t="s">
        <v>31</v>
      </c>
      <c r="AK3652" s="120"/>
    </row>
    <row r="3653">
      <c r="D3653" s="141"/>
      <c r="G3653" s="114"/>
      <c r="H3653" s="39"/>
      <c r="N3653" s="116"/>
      <c r="P3653" s="146"/>
      <c r="Q3653" s="116"/>
      <c r="R3653" s="93"/>
      <c r="T3653" s="120"/>
      <c r="V3653" s="120"/>
      <c r="AD3653" s="116"/>
      <c r="AE3653" s="116"/>
      <c r="AG3653" s="140"/>
      <c r="AH3653" s="140"/>
      <c r="AI3653" s="146" t="s">
        <v>31</v>
      </c>
      <c r="AJ3653" s="146" t="s">
        <v>31</v>
      </c>
      <c r="AK3653" s="120"/>
    </row>
    <row r="3654">
      <c r="D3654" s="141"/>
      <c r="G3654" s="114"/>
      <c r="H3654" s="39"/>
      <c r="N3654" s="116"/>
      <c r="P3654" s="146"/>
      <c r="Q3654" s="116"/>
      <c r="R3654" s="93"/>
      <c r="T3654" s="120"/>
      <c r="V3654" s="120"/>
      <c r="AD3654" s="116"/>
      <c r="AE3654" s="116"/>
      <c r="AG3654" s="140"/>
      <c r="AH3654" s="140"/>
      <c r="AI3654" s="146" t="s">
        <v>31</v>
      </c>
      <c r="AJ3654" s="146" t="s">
        <v>31</v>
      </c>
      <c r="AK3654" s="120"/>
    </row>
    <row r="3655">
      <c r="D3655" s="141"/>
      <c r="G3655" s="114"/>
      <c r="H3655" s="39"/>
      <c r="N3655" s="116"/>
      <c r="P3655" s="146"/>
      <c r="Q3655" s="116"/>
      <c r="R3655" s="93"/>
      <c r="T3655" s="120"/>
      <c r="V3655" s="120"/>
      <c r="AD3655" s="116"/>
      <c r="AE3655" s="116"/>
      <c r="AG3655" s="140"/>
      <c r="AH3655" s="140"/>
      <c r="AI3655" s="146" t="s">
        <v>31</v>
      </c>
      <c r="AJ3655" s="146" t="s">
        <v>31</v>
      </c>
      <c r="AK3655" s="120"/>
    </row>
    <row r="3656">
      <c r="D3656" s="141"/>
      <c r="G3656" s="114"/>
      <c r="H3656" s="39"/>
      <c r="N3656" s="116"/>
      <c r="P3656" s="146"/>
      <c r="Q3656" s="116"/>
      <c r="R3656" s="93"/>
      <c r="T3656" s="120"/>
      <c r="V3656" s="120"/>
      <c r="AD3656" s="116"/>
      <c r="AE3656" s="116"/>
      <c r="AG3656" s="140"/>
      <c r="AH3656" s="140"/>
      <c r="AI3656" s="146" t="s">
        <v>31</v>
      </c>
      <c r="AJ3656" s="146" t="s">
        <v>31</v>
      </c>
      <c r="AK3656" s="120"/>
    </row>
    <row r="3657">
      <c r="D3657" s="141"/>
      <c r="G3657" s="114"/>
      <c r="H3657" s="39"/>
      <c r="N3657" s="116"/>
      <c r="P3657" s="146"/>
      <c r="Q3657" s="116"/>
      <c r="R3657" s="93"/>
      <c r="T3657" s="120"/>
      <c r="V3657" s="120"/>
      <c r="AD3657" s="116"/>
      <c r="AE3657" s="116"/>
      <c r="AG3657" s="140"/>
      <c r="AH3657" s="140"/>
      <c r="AI3657" s="146" t="s">
        <v>31</v>
      </c>
      <c r="AJ3657" s="146" t="s">
        <v>31</v>
      </c>
      <c r="AK3657" s="120"/>
    </row>
    <row r="3658">
      <c r="D3658" s="141"/>
      <c r="G3658" s="114"/>
      <c r="H3658" s="39"/>
      <c r="N3658" s="116"/>
      <c r="P3658" s="146"/>
      <c r="Q3658" s="116"/>
      <c r="R3658" s="93"/>
      <c r="T3658" s="120"/>
      <c r="V3658" s="120"/>
      <c r="AD3658" s="116"/>
      <c r="AE3658" s="116"/>
      <c r="AG3658" s="140"/>
      <c r="AH3658" s="140"/>
      <c r="AI3658" s="146" t="s">
        <v>31</v>
      </c>
      <c r="AJ3658" s="146" t="s">
        <v>31</v>
      </c>
      <c r="AK3658" s="120"/>
    </row>
    <row r="3659">
      <c r="D3659" s="141"/>
      <c r="G3659" s="114"/>
      <c r="H3659" s="39"/>
      <c r="N3659" s="116"/>
      <c r="P3659" s="146"/>
      <c r="Q3659" s="116"/>
      <c r="R3659" s="93"/>
      <c r="T3659" s="120"/>
      <c r="V3659" s="120"/>
      <c r="AD3659" s="116"/>
      <c r="AE3659" s="116"/>
      <c r="AG3659" s="140"/>
      <c r="AH3659" s="140"/>
      <c r="AI3659" s="146" t="s">
        <v>31</v>
      </c>
      <c r="AJ3659" s="146" t="s">
        <v>31</v>
      </c>
      <c r="AK3659" s="120"/>
    </row>
    <row r="3660">
      <c r="D3660" s="141"/>
      <c r="G3660" s="114"/>
      <c r="H3660" s="39"/>
      <c r="N3660" s="116"/>
      <c r="P3660" s="146"/>
      <c r="Q3660" s="116"/>
      <c r="R3660" s="93"/>
      <c r="T3660" s="120"/>
      <c r="V3660" s="120"/>
      <c r="AD3660" s="116"/>
      <c r="AE3660" s="116"/>
      <c r="AG3660" s="140"/>
      <c r="AH3660" s="140"/>
      <c r="AI3660" s="146" t="s">
        <v>31</v>
      </c>
      <c r="AJ3660" s="146" t="s">
        <v>31</v>
      </c>
      <c r="AK3660" s="120"/>
    </row>
    <row r="3661">
      <c r="D3661" s="141"/>
      <c r="G3661" s="114"/>
      <c r="H3661" s="39"/>
      <c r="N3661" s="116"/>
      <c r="P3661" s="146"/>
      <c r="Q3661" s="116"/>
      <c r="R3661" s="93"/>
      <c r="T3661" s="120"/>
      <c r="V3661" s="120"/>
      <c r="AD3661" s="116"/>
      <c r="AE3661" s="116"/>
      <c r="AG3661" s="140"/>
      <c r="AH3661" s="140"/>
      <c r="AI3661" s="146" t="s">
        <v>31</v>
      </c>
      <c r="AJ3661" s="146" t="s">
        <v>31</v>
      </c>
      <c r="AK3661" s="120"/>
    </row>
    <row r="3662">
      <c r="D3662" s="141"/>
      <c r="G3662" s="114"/>
      <c r="H3662" s="39"/>
      <c r="N3662" s="116"/>
      <c r="P3662" s="146"/>
      <c r="Q3662" s="116"/>
      <c r="R3662" s="93"/>
      <c r="T3662" s="120"/>
      <c r="V3662" s="120"/>
      <c r="AD3662" s="116"/>
      <c r="AE3662" s="116"/>
      <c r="AG3662" s="140"/>
      <c r="AH3662" s="140"/>
      <c r="AI3662" s="146" t="s">
        <v>31</v>
      </c>
      <c r="AJ3662" s="146" t="s">
        <v>31</v>
      </c>
      <c r="AK3662" s="120"/>
    </row>
    <row r="3663">
      <c r="D3663" s="141"/>
      <c r="G3663" s="114"/>
      <c r="H3663" s="39"/>
      <c r="N3663" s="116"/>
      <c r="P3663" s="146"/>
      <c r="Q3663" s="116"/>
      <c r="R3663" s="93"/>
      <c r="T3663" s="120"/>
      <c r="V3663" s="120"/>
      <c r="AD3663" s="116"/>
      <c r="AE3663" s="116"/>
      <c r="AG3663" s="140"/>
      <c r="AH3663" s="140"/>
      <c r="AI3663" s="146" t="s">
        <v>31</v>
      </c>
      <c r="AJ3663" s="146" t="s">
        <v>31</v>
      </c>
      <c r="AK3663" s="120"/>
    </row>
    <row r="3664">
      <c r="D3664" s="141"/>
      <c r="G3664" s="114"/>
      <c r="H3664" s="39"/>
      <c r="N3664" s="116"/>
      <c r="P3664" s="146"/>
      <c r="Q3664" s="116"/>
      <c r="R3664" s="93"/>
      <c r="T3664" s="120"/>
      <c r="V3664" s="120"/>
      <c r="AD3664" s="116"/>
      <c r="AE3664" s="116"/>
      <c r="AG3664" s="140"/>
      <c r="AH3664" s="140"/>
      <c r="AI3664" s="146" t="s">
        <v>31</v>
      </c>
      <c r="AJ3664" s="146" t="s">
        <v>31</v>
      </c>
      <c r="AK3664" s="120"/>
    </row>
    <row r="3665">
      <c r="D3665" s="141"/>
      <c r="G3665" s="114"/>
      <c r="H3665" s="39"/>
      <c r="N3665" s="116"/>
      <c r="P3665" s="146"/>
      <c r="Q3665" s="116"/>
      <c r="R3665" s="93"/>
      <c r="T3665" s="120"/>
      <c r="V3665" s="120"/>
      <c r="AD3665" s="116"/>
      <c r="AE3665" s="116"/>
      <c r="AG3665" s="140"/>
      <c r="AH3665" s="140"/>
      <c r="AI3665" s="146" t="s">
        <v>31</v>
      </c>
      <c r="AJ3665" s="146" t="s">
        <v>31</v>
      </c>
      <c r="AK3665" s="120"/>
    </row>
    <row r="3666">
      <c r="D3666" s="141"/>
      <c r="G3666" s="114"/>
      <c r="H3666" s="39"/>
      <c r="N3666" s="116"/>
      <c r="P3666" s="146"/>
      <c r="Q3666" s="116"/>
      <c r="R3666" s="93"/>
      <c r="T3666" s="120"/>
      <c r="V3666" s="120"/>
      <c r="AD3666" s="116"/>
      <c r="AE3666" s="116"/>
      <c r="AG3666" s="140"/>
      <c r="AH3666" s="140"/>
      <c r="AI3666" s="146" t="s">
        <v>31</v>
      </c>
      <c r="AJ3666" s="146" t="s">
        <v>31</v>
      </c>
      <c r="AK3666" s="120"/>
    </row>
    <row r="3667">
      <c r="D3667" s="141"/>
      <c r="G3667" s="114"/>
      <c r="H3667" s="39"/>
      <c r="N3667" s="116"/>
      <c r="P3667" s="146"/>
      <c r="Q3667" s="116"/>
      <c r="R3667" s="93"/>
      <c r="T3667" s="120"/>
      <c r="V3667" s="120"/>
      <c r="AD3667" s="116"/>
      <c r="AE3667" s="116"/>
      <c r="AG3667" s="140"/>
      <c r="AH3667" s="140"/>
      <c r="AI3667" s="146" t="s">
        <v>31</v>
      </c>
      <c r="AJ3667" s="146" t="s">
        <v>31</v>
      </c>
      <c r="AK3667" s="120"/>
    </row>
    <row r="3668">
      <c r="D3668" s="141"/>
      <c r="G3668" s="114"/>
      <c r="H3668" s="39"/>
      <c r="N3668" s="116"/>
      <c r="P3668" s="146"/>
      <c r="Q3668" s="116"/>
      <c r="R3668" s="93"/>
      <c r="T3668" s="120"/>
      <c r="V3668" s="120"/>
      <c r="AD3668" s="116"/>
      <c r="AE3668" s="116"/>
      <c r="AG3668" s="140"/>
      <c r="AH3668" s="140"/>
      <c r="AI3668" s="146" t="s">
        <v>31</v>
      </c>
      <c r="AJ3668" s="146" t="s">
        <v>31</v>
      </c>
      <c r="AK3668" s="120"/>
    </row>
    <row r="3669">
      <c r="D3669" s="141"/>
      <c r="G3669" s="114"/>
      <c r="H3669" s="39"/>
      <c r="N3669" s="116"/>
      <c r="P3669" s="146"/>
      <c r="Q3669" s="116"/>
      <c r="R3669" s="93"/>
      <c r="T3669" s="120"/>
      <c r="V3669" s="120"/>
      <c r="AD3669" s="116"/>
      <c r="AE3669" s="116"/>
      <c r="AG3669" s="140"/>
      <c r="AH3669" s="140"/>
      <c r="AI3669" s="146" t="s">
        <v>31</v>
      </c>
      <c r="AJ3669" s="146" t="s">
        <v>31</v>
      </c>
      <c r="AK3669" s="120"/>
    </row>
    <row r="3670">
      <c r="D3670" s="141"/>
      <c r="G3670" s="114"/>
      <c r="H3670" s="39"/>
      <c r="N3670" s="116"/>
      <c r="P3670" s="146"/>
      <c r="Q3670" s="116"/>
      <c r="R3670" s="93"/>
      <c r="T3670" s="120"/>
      <c r="V3670" s="120"/>
      <c r="AD3670" s="116"/>
      <c r="AE3670" s="116"/>
      <c r="AG3670" s="140"/>
      <c r="AH3670" s="140"/>
      <c r="AI3670" s="146" t="s">
        <v>31</v>
      </c>
      <c r="AJ3670" s="146" t="s">
        <v>31</v>
      </c>
      <c r="AK3670" s="120"/>
    </row>
    <row r="3671">
      <c r="D3671" s="141"/>
      <c r="G3671" s="114"/>
      <c r="H3671" s="39"/>
      <c r="N3671" s="116"/>
      <c r="P3671" s="146"/>
      <c r="Q3671" s="116"/>
      <c r="R3671" s="93"/>
      <c r="T3671" s="120"/>
      <c r="V3671" s="120"/>
      <c r="AD3671" s="116"/>
      <c r="AE3671" s="116"/>
      <c r="AG3671" s="140"/>
      <c r="AH3671" s="140"/>
      <c r="AI3671" s="146" t="s">
        <v>31</v>
      </c>
      <c r="AJ3671" s="146" t="s">
        <v>31</v>
      </c>
      <c r="AK3671" s="120"/>
    </row>
    <row r="3672">
      <c r="D3672" s="141"/>
      <c r="G3672" s="114"/>
      <c r="H3672" s="39"/>
      <c r="N3672" s="116"/>
      <c r="P3672" s="146"/>
      <c r="Q3672" s="116"/>
      <c r="R3672" s="93"/>
      <c r="T3672" s="120"/>
      <c r="V3672" s="120"/>
      <c r="AD3672" s="116"/>
      <c r="AE3672" s="116"/>
      <c r="AG3672" s="140"/>
      <c r="AH3672" s="140"/>
      <c r="AI3672" s="146" t="s">
        <v>31</v>
      </c>
      <c r="AJ3672" s="146" t="s">
        <v>31</v>
      </c>
      <c r="AK3672" s="120"/>
    </row>
    <row r="3673">
      <c r="D3673" s="141"/>
      <c r="G3673" s="114"/>
      <c r="H3673" s="39"/>
      <c r="N3673" s="116"/>
      <c r="P3673" s="146"/>
      <c r="Q3673" s="116"/>
      <c r="R3673" s="93"/>
      <c r="T3673" s="120"/>
      <c r="V3673" s="120"/>
      <c r="AD3673" s="116"/>
      <c r="AE3673" s="116"/>
      <c r="AG3673" s="140"/>
      <c r="AH3673" s="140"/>
      <c r="AI3673" s="146" t="s">
        <v>31</v>
      </c>
      <c r="AJ3673" s="146" t="s">
        <v>31</v>
      </c>
      <c r="AK3673" s="120"/>
    </row>
    <row r="3674">
      <c r="D3674" s="141"/>
      <c r="G3674" s="114"/>
      <c r="H3674" s="39"/>
      <c r="N3674" s="116"/>
      <c r="P3674" s="146"/>
      <c r="Q3674" s="116"/>
      <c r="R3674" s="93"/>
      <c r="T3674" s="120"/>
      <c r="V3674" s="120"/>
      <c r="AD3674" s="116"/>
      <c r="AE3674" s="116"/>
      <c r="AG3674" s="140"/>
      <c r="AH3674" s="140"/>
      <c r="AI3674" s="146" t="s">
        <v>31</v>
      </c>
      <c r="AJ3674" s="146" t="s">
        <v>31</v>
      </c>
      <c r="AK3674" s="120"/>
    </row>
    <row r="3675">
      <c r="D3675" s="141"/>
      <c r="G3675" s="114"/>
      <c r="H3675" s="39"/>
      <c r="N3675" s="116"/>
      <c r="P3675" s="146"/>
      <c r="Q3675" s="116"/>
      <c r="R3675" s="93"/>
      <c r="T3675" s="120"/>
      <c r="V3675" s="120"/>
      <c r="AD3675" s="116"/>
      <c r="AE3675" s="116"/>
      <c r="AG3675" s="140"/>
      <c r="AH3675" s="140"/>
      <c r="AI3675" s="146" t="s">
        <v>31</v>
      </c>
      <c r="AJ3675" s="146" t="s">
        <v>31</v>
      </c>
      <c r="AK3675" s="120"/>
    </row>
    <row r="3676">
      <c r="D3676" s="141"/>
      <c r="G3676" s="114"/>
      <c r="H3676" s="39"/>
      <c r="N3676" s="116"/>
      <c r="P3676" s="146"/>
      <c r="Q3676" s="116"/>
      <c r="R3676" s="93"/>
      <c r="T3676" s="120"/>
      <c r="V3676" s="120"/>
      <c r="AD3676" s="116"/>
      <c r="AE3676" s="116"/>
      <c r="AG3676" s="140"/>
      <c r="AH3676" s="140"/>
      <c r="AI3676" s="146" t="s">
        <v>31</v>
      </c>
      <c r="AJ3676" s="146" t="s">
        <v>31</v>
      </c>
      <c r="AK3676" s="120"/>
    </row>
    <row r="3677">
      <c r="D3677" s="141"/>
      <c r="G3677" s="114"/>
      <c r="H3677" s="39"/>
      <c r="N3677" s="116"/>
      <c r="P3677" s="146"/>
      <c r="Q3677" s="116"/>
      <c r="R3677" s="93"/>
      <c r="T3677" s="120"/>
      <c r="V3677" s="120"/>
      <c r="AD3677" s="116"/>
      <c r="AE3677" s="116"/>
      <c r="AG3677" s="140"/>
      <c r="AH3677" s="140"/>
      <c r="AI3677" s="146" t="s">
        <v>31</v>
      </c>
      <c r="AJ3677" s="146" t="s">
        <v>31</v>
      </c>
      <c r="AK3677" s="120"/>
    </row>
    <row r="3678">
      <c r="D3678" s="141"/>
      <c r="G3678" s="114"/>
      <c r="H3678" s="39"/>
      <c r="N3678" s="116"/>
      <c r="P3678" s="146"/>
      <c r="Q3678" s="116"/>
      <c r="R3678" s="93"/>
      <c r="T3678" s="120"/>
      <c r="V3678" s="120"/>
      <c r="AD3678" s="116"/>
      <c r="AE3678" s="116"/>
      <c r="AG3678" s="140"/>
      <c r="AH3678" s="140"/>
      <c r="AI3678" s="146" t="s">
        <v>31</v>
      </c>
      <c r="AJ3678" s="146" t="s">
        <v>31</v>
      </c>
      <c r="AK3678" s="120"/>
    </row>
    <row r="3679">
      <c r="D3679" s="141"/>
      <c r="G3679" s="114"/>
      <c r="H3679" s="39"/>
      <c r="N3679" s="116"/>
      <c r="P3679" s="146"/>
      <c r="Q3679" s="116"/>
      <c r="R3679" s="93"/>
      <c r="T3679" s="120"/>
      <c r="V3679" s="120"/>
      <c r="AD3679" s="116"/>
      <c r="AE3679" s="116"/>
      <c r="AG3679" s="140"/>
      <c r="AH3679" s="140"/>
      <c r="AI3679" s="146" t="s">
        <v>31</v>
      </c>
      <c r="AJ3679" s="146" t="s">
        <v>31</v>
      </c>
      <c r="AK3679" s="120"/>
    </row>
    <row r="3680">
      <c r="D3680" s="141"/>
      <c r="G3680" s="114"/>
      <c r="H3680" s="39"/>
      <c r="N3680" s="116"/>
      <c r="P3680" s="146"/>
      <c r="Q3680" s="116"/>
      <c r="R3680" s="93"/>
      <c r="T3680" s="120"/>
      <c r="V3680" s="120"/>
      <c r="AD3680" s="116"/>
      <c r="AE3680" s="116"/>
      <c r="AG3680" s="140"/>
      <c r="AH3680" s="140"/>
      <c r="AI3680" s="146" t="s">
        <v>31</v>
      </c>
      <c r="AJ3680" s="146" t="s">
        <v>31</v>
      </c>
      <c r="AK3680" s="120"/>
    </row>
    <row r="3681">
      <c r="D3681" s="141"/>
      <c r="G3681" s="114"/>
      <c r="H3681" s="39"/>
      <c r="N3681" s="116"/>
      <c r="P3681" s="146"/>
      <c r="Q3681" s="116"/>
      <c r="R3681" s="93"/>
      <c r="T3681" s="120"/>
      <c r="V3681" s="120"/>
      <c r="AD3681" s="116"/>
      <c r="AE3681" s="116"/>
      <c r="AG3681" s="140"/>
      <c r="AH3681" s="140"/>
      <c r="AI3681" s="146" t="s">
        <v>31</v>
      </c>
      <c r="AJ3681" s="146" t="s">
        <v>31</v>
      </c>
      <c r="AK3681" s="120"/>
    </row>
    <row r="3682">
      <c r="D3682" s="141"/>
      <c r="G3682" s="114"/>
      <c r="H3682" s="39"/>
      <c r="N3682" s="116"/>
      <c r="P3682" s="146"/>
      <c r="Q3682" s="116"/>
      <c r="R3682" s="93"/>
      <c r="T3682" s="120"/>
      <c r="V3682" s="120"/>
      <c r="AD3682" s="116"/>
      <c r="AE3682" s="116"/>
      <c r="AG3682" s="140"/>
      <c r="AH3682" s="140"/>
      <c r="AI3682" s="146" t="s">
        <v>31</v>
      </c>
      <c r="AJ3682" s="146" t="s">
        <v>31</v>
      </c>
      <c r="AK3682" s="120"/>
    </row>
    <row r="3683">
      <c r="D3683" s="141"/>
      <c r="G3683" s="114"/>
      <c r="H3683" s="39"/>
      <c r="N3683" s="116"/>
      <c r="P3683" s="146"/>
      <c r="Q3683" s="116"/>
      <c r="R3683" s="93"/>
      <c r="T3683" s="120"/>
      <c r="V3683" s="120"/>
      <c r="AD3683" s="116"/>
      <c r="AE3683" s="116"/>
      <c r="AG3683" s="140"/>
      <c r="AH3683" s="140"/>
      <c r="AI3683" s="146" t="s">
        <v>31</v>
      </c>
      <c r="AJ3683" s="146" t="s">
        <v>31</v>
      </c>
      <c r="AK3683" s="120"/>
    </row>
    <row r="3684">
      <c r="D3684" s="141"/>
      <c r="G3684" s="114"/>
      <c r="H3684" s="39"/>
      <c r="N3684" s="116"/>
      <c r="P3684" s="146"/>
      <c r="Q3684" s="116"/>
      <c r="R3684" s="93"/>
      <c r="T3684" s="120"/>
      <c r="V3684" s="120"/>
      <c r="AD3684" s="116"/>
      <c r="AE3684" s="116"/>
      <c r="AG3684" s="140"/>
      <c r="AH3684" s="140"/>
      <c r="AI3684" s="146" t="s">
        <v>31</v>
      </c>
      <c r="AJ3684" s="146" t="s">
        <v>31</v>
      </c>
      <c r="AK3684" s="120"/>
    </row>
    <row r="3685">
      <c r="D3685" s="141"/>
      <c r="G3685" s="114"/>
      <c r="H3685" s="39"/>
      <c r="N3685" s="116"/>
      <c r="P3685" s="146"/>
      <c r="Q3685" s="116"/>
      <c r="R3685" s="93"/>
      <c r="T3685" s="120"/>
      <c r="V3685" s="120"/>
      <c r="AD3685" s="116"/>
      <c r="AE3685" s="116"/>
      <c r="AG3685" s="140"/>
      <c r="AH3685" s="140"/>
      <c r="AI3685" s="146" t="s">
        <v>31</v>
      </c>
      <c r="AJ3685" s="146" t="s">
        <v>31</v>
      </c>
      <c r="AK3685" s="120"/>
    </row>
    <row r="3686">
      <c r="D3686" s="141"/>
      <c r="G3686" s="114"/>
      <c r="H3686" s="39"/>
      <c r="N3686" s="116"/>
      <c r="P3686" s="146"/>
      <c r="Q3686" s="116"/>
      <c r="R3686" s="93"/>
      <c r="T3686" s="120"/>
      <c r="V3686" s="120"/>
      <c r="AD3686" s="116"/>
      <c r="AE3686" s="116"/>
      <c r="AG3686" s="140"/>
      <c r="AH3686" s="140"/>
      <c r="AI3686" s="146" t="s">
        <v>31</v>
      </c>
      <c r="AJ3686" s="146" t="s">
        <v>31</v>
      </c>
      <c r="AK3686" s="120"/>
    </row>
    <row r="3687">
      <c r="D3687" s="141"/>
      <c r="G3687" s="114"/>
      <c r="H3687" s="39"/>
      <c r="N3687" s="116"/>
      <c r="P3687" s="146"/>
      <c r="Q3687" s="116"/>
      <c r="R3687" s="93"/>
      <c r="T3687" s="120"/>
      <c r="V3687" s="120"/>
      <c r="AD3687" s="116"/>
      <c r="AE3687" s="116"/>
      <c r="AG3687" s="140"/>
      <c r="AH3687" s="140"/>
      <c r="AI3687" s="146" t="s">
        <v>31</v>
      </c>
      <c r="AJ3687" s="146" t="s">
        <v>31</v>
      </c>
      <c r="AK3687" s="120"/>
    </row>
    <row r="3688">
      <c r="D3688" s="141"/>
      <c r="G3688" s="114"/>
      <c r="H3688" s="39"/>
      <c r="N3688" s="116"/>
      <c r="P3688" s="146"/>
      <c r="Q3688" s="116"/>
      <c r="R3688" s="93"/>
      <c r="T3688" s="120"/>
      <c r="V3688" s="120"/>
      <c r="AD3688" s="116"/>
      <c r="AE3688" s="116"/>
      <c r="AG3688" s="140"/>
      <c r="AH3688" s="140"/>
      <c r="AI3688" s="146" t="s">
        <v>31</v>
      </c>
      <c r="AJ3688" s="146" t="s">
        <v>31</v>
      </c>
      <c r="AK3688" s="120"/>
    </row>
    <row r="3689">
      <c r="D3689" s="141"/>
      <c r="G3689" s="114"/>
      <c r="H3689" s="39"/>
      <c r="N3689" s="116"/>
      <c r="P3689" s="146"/>
      <c r="Q3689" s="116"/>
      <c r="R3689" s="93"/>
      <c r="T3689" s="120"/>
      <c r="V3689" s="120"/>
      <c r="AD3689" s="116"/>
      <c r="AE3689" s="116"/>
      <c r="AG3689" s="140"/>
      <c r="AH3689" s="140"/>
      <c r="AI3689" s="146" t="s">
        <v>31</v>
      </c>
      <c r="AJ3689" s="146" t="s">
        <v>31</v>
      </c>
      <c r="AK3689" s="120"/>
    </row>
    <row r="3690">
      <c r="D3690" s="141"/>
      <c r="G3690" s="114"/>
      <c r="H3690" s="39"/>
      <c r="N3690" s="116"/>
      <c r="P3690" s="146"/>
      <c r="Q3690" s="116"/>
      <c r="R3690" s="93"/>
      <c r="T3690" s="120"/>
      <c r="V3690" s="120"/>
      <c r="AD3690" s="116"/>
      <c r="AE3690" s="116"/>
      <c r="AG3690" s="140"/>
      <c r="AH3690" s="140"/>
      <c r="AI3690" s="146" t="s">
        <v>31</v>
      </c>
      <c r="AJ3690" s="146" t="s">
        <v>31</v>
      </c>
      <c r="AK3690" s="120"/>
    </row>
    <row r="3691">
      <c r="D3691" s="141"/>
      <c r="G3691" s="114"/>
      <c r="H3691" s="39"/>
      <c r="N3691" s="116"/>
      <c r="P3691" s="146"/>
      <c r="Q3691" s="116"/>
      <c r="R3691" s="93"/>
      <c r="T3691" s="120"/>
      <c r="V3691" s="120"/>
      <c r="AD3691" s="116"/>
      <c r="AE3691" s="116"/>
      <c r="AG3691" s="140"/>
      <c r="AH3691" s="140"/>
      <c r="AI3691" s="146" t="s">
        <v>31</v>
      </c>
      <c r="AJ3691" s="146" t="s">
        <v>31</v>
      </c>
      <c r="AK3691" s="120"/>
    </row>
    <row r="3692">
      <c r="D3692" s="141"/>
      <c r="G3692" s="114"/>
      <c r="H3692" s="39"/>
      <c r="N3692" s="116"/>
      <c r="P3692" s="146"/>
      <c r="Q3692" s="116"/>
      <c r="R3692" s="93"/>
      <c r="T3692" s="120"/>
      <c r="V3692" s="120"/>
      <c r="AD3692" s="116"/>
      <c r="AE3692" s="116"/>
      <c r="AG3692" s="140"/>
      <c r="AH3692" s="140"/>
      <c r="AI3692" s="146" t="s">
        <v>31</v>
      </c>
      <c r="AJ3692" s="146" t="s">
        <v>31</v>
      </c>
      <c r="AK3692" s="120"/>
    </row>
    <row r="3693">
      <c r="D3693" s="141"/>
      <c r="G3693" s="114"/>
      <c r="H3693" s="39"/>
      <c r="N3693" s="116"/>
      <c r="P3693" s="146"/>
      <c r="Q3693" s="116"/>
      <c r="R3693" s="93"/>
      <c r="T3693" s="120"/>
      <c r="V3693" s="120"/>
      <c r="AD3693" s="116"/>
      <c r="AE3693" s="116"/>
      <c r="AG3693" s="140"/>
      <c r="AH3693" s="140"/>
      <c r="AI3693" s="146" t="s">
        <v>31</v>
      </c>
      <c r="AJ3693" s="146" t="s">
        <v>31</v>
      </c>
      <c r="AK3693" s="120"/>
    </row>
    <row r="3694">
      <c r="D3694" s="141"/>
      <c r="G3694" s="114"/>
      <c r="H3694" s="39"/>
      <c r="N3694" s="116"/>
      <c r="P3694" s="146"/>
      <c r="Q3694" s="116"/>
      <c r="R3694" s="93"/>
      <c r="T3694" s="120"/>
      <c r="V3694" s="120"/>
      <c r="AD3694" s="116"/>
      <c r="AE3694" s="116"/>
      <c r="AG3694" s="140"/>
      <c r="AH3694" s="140"/>
      <c r="AI3694" s="146" t="s">
        <v>31</v>
      </c>
      <c r="AJ3694" s="146" t="s">
        <v>31</v>
      </c>
      <c r="AK3694" s="120"/>
    </row>
    <row r="3695">
      <c r="D3695" s="141"/>
      <c r="G3695" s="114"/>
      <c r="H3695" s="39"/>
      <c r="N3695" s="116"/>
      <c r="P3695" s="146"/>
      <c r="Q3695" s="116"/>
      <c r="R3695" s="93"/>
      <c r="T3695" s="120"/>
      <c r="V3695" s="120"/>
      <c r="AD3695" s="116"/>
      <c r="AE3695" s="116"/>
      <c r="AG3695" s="140"/>
      <c r="AH3695" s="140"/>
      <c r="AI3695" s="146" t="s">
        <v>31</v>
      </c>
      <c r="AJ3695" s="146" t="s">
        <v>31</v>
      </c>
      <c r="AK3695" s="120"/>
    </row>
    <row r="3696">
      <c r="D3696" s="141"/>
      <c r="G3696" s="114"/>
      <c r="H3696" s="39"/>
      <c r="N3696" s="116"/>
      <c r="P3696" s="146"/>
      <c r="Q3696" s="116"/>
      <c r="R3696" s="93"/>
      <c r="T3696" s="120"/>
      <c r="V3696" s="120"/>
      <c r="AD3696" s="116"/>
      <c r="AE3696" s="116"/>
      <c r="AG3696" s="140"/>
      <c r="AH3696" s="140"/>
      <c r="AI3696" s="146" t="s">
        <v>31</v>
      </c>
      <c r="AJ3696" s="146" t="s">
        <v>31</v>
      </c>
      <c r="AK3696" s="120"/>
    </row>
    <row r="3697">
      <c r="D3697" s="141"/>
      <c r="G3697" s="114"/>
      <c r="H3697" s="39"/>
      <c r="N3697" s="116"/>
      <c r="P3697" s="146"/>
      <c r="Q3697" s="116"/>
      <c r="R3697" s="93"/>
      <c r="T3697" s="120"/>
      <c r="V3697" s="120"/>
      <c r="AD3697" s="116"/>
      <c r="AE3697" s="116"/>
      <c r="AG3697" s="140"/>
      <c r="AH3697" s="140"/>
      <c r="AI3697" s="146" t="s">
        <v>31</v>
      </c>
      <c r="AJ3697" s="146" t="s">
        <v>31</v>
      </c>
      <c r="AK3697" s="120"/>
    </row>
    <row r="3698">
      <c r="D3698" s="141"/>
      <c r="G3698" s="114"/>
      <c r="H3698" s="39"/>
      <c r="N3698" s="116"/>
      <c r="P3698" s="146"/>
      <c r="Q3698" s="116"/>
      <c r="R3698" s="93"/>
      <c r="T3698" s="120"/>
      <c r="V3698" s="120"/>
      <c r="AD3698" s="116"/>
      <c r="AE3698" s="116"/>
      <c r="AG3698" s="140"/>
      <c r="AH3698" s="140"/>
      <c r="AI3698" s="146" t="s">
        <v>31</v>
      </c>
      <c r="AJ3698" s="146" t="s">
        <v>31</v>
      </c>
      <c r="AK3698" s="120"/>
    </row>
    <row r="3699">
      <c r="D3699" s="141"/>
      <c r="G3699" s="114"/>
      <c r="H3699" s="39"/>
      <c r="N3699" s="116"/>
      <c r="P3699" s="146"/>
      <c r="Q3699" s="116"/>
      <c r="R3699" s="93"/>
      <c r="T3699" s="120"/>
      <c r="V3699" s="120"/>
      <c r="AD3699" s="116"/>
      <c r="AE3699" s="116"/>
      <c r="AG3699" s="140"/>
      <c r="AH3699" s="140"/>
      <c r="AI3699" s="146" t="s">
        <v>31</v>
      </c>
      <c r="AJ3699" s="146" t="s">
        <v>31</v>
      </c>
      <c r="AK3699" s="120"/>
    </row>
    <row r="3700">
      <c r="D3700" s="141"/>
      <c r="G3700" s="114"/>
      <c r="H3700" s="39"/>
      <c r="N3700" s="116"/>
      <c r="P3700" s="146"/>
      <c r="Q3700" s="116"/>
      <c r="R3700" s="93"/>
      <c r="T3700" s="120"/>
      <c r="V3700" s="120"/>
      <c r="AD3700" s="116"/>
      <c r="AE3700" s="116"/>
      <c r="AG3700" s="140"/>
      <c r="AH3700" s="140"/>
      <c r="AI3700" s="146" t="s">
        <v>31</v>
      </c>
      <c r="AJ3700" s="146" t="s">
        <v>31</v>
      </c>
      <c r="AK3700" s="120"/>
    </row>
    <row r="3701">
      <c r="D3701" s="141"/>
      <c r="G3701" s="114"/>
      <c r="H3701" s="39"/>
      <c r="N3701" s="116"/>
      <c r="P3701" s="146"/>
      <c r="Q3701" s="116"/>
      <c r="R3701" s="93"/>
      <c r="T3701" s="120"/>
      <c r="V3701" s="120"/>
      <c r="AD3701" s="116"/>
      <c r="AE3701" s="116"/>
      <c r="AG3701" s="140"/>
      <c r="AH3701" s="140"/>
      <c r="AI3701" s="146" t="s">
        <v>31</v>
      </c>
      <c r="AJ3701" s="146" t="s">
        <v>31</v>
      </c>
      <c r="AK3701" s="120"/>
    </row>
    <row r="3702">
      <c r="D3702" s="141"/>
      <c r="G3702" s="114"/>
      <c r="H3702" s="39"/>
      <c r="N3702" s="116"/>
      <c r="P3702" s="146"/>
      <c r="Q3702" s="116"/>
      <c r="R3702" s="93"/>
      <c r="T3702" s="120"/>
      <c r="V3702" s="120"/>
      <c r="AD3702" s="116"/>
      <c r="AE3702" s="116"/>
      <c r="AG3702" s="140"/>
      <c r="AH3702" s="140"/>
      <c r="AI3702" s="146" t="s">
        <v>31</v>
      </c>
      <c r="AJ3702" s="146" t="s">
        <v>31</v>
      </c>
      <c r="AK3702" s="120"/>
    </row>
    <row r="3703">
      <c r="D3703" s="141"/>
      <c r="G3703" s="114"/>
      <c r="H3703" s="39"/>
      <c r="N3703" s="116"/>
      <c r="P3703" s="146"/>
      <c r="Q3703" s="116"/>
      <c r="R3703" s="93"/>
      <c r="T3703" s="120"/>
      <c r="V3703" s="120"/>
      <c r="AD3703" s="116"/>
      <c r="AE3703" s="116"/>
      <c r="AG3703" s="140"/>
      <c r="AH3703" s="140"/>
      <c r="AI3703" s="146" t="s">
        <v>31</v>
      </c>
      <c r="AJ3703" s="146" t="s">
        <v>31</v>
      </c>
      <c r="AK3703" s="120"/>
    </row>
    <row r="3704">
      <c r="D3704" s="141"/>
      <c r="G3704" s="114"/>
      <c r="H3704" s="39"/>
      <c r="N3704" s="116"/>
      <c r="P3704" s="146"/>
      <c r="Q3704" s="116"/>
      <c r="R3704" s="93"/>
      <c r="T3704" s="120"/>
      <c r="V3704" s="120"/>
      <c r="AD3704" s="116"/>
      <c r="AE3704" s="116"/>
      <c r="AG3704" s="140"/>
      <c r="AH3704" s="140"/>
      <c r="AI3704" s="146" t="s">
        <v>31</v>
      </c>
      <c r="AJ3704" s="146" t="s">
        <v>31</v>
      </c>
      <c r="AK3704" s="120"/>
    </row>
    <row r="3705">
      <c r="D3705" s="141"/>
      <c r="G3705" s="114"/>
      <c r="H3705" s="39"/>
      <c r="N3705" s="116"/>
      <c r="P3705" s="146"/>
      <c r="Q3705" s="116"/>
      <c r="R3705" s="93"/>
      <c r="T3705" s="120"/>
      <c r="V3705" s="120"/>
      <c r="AD3705" s="116"/>
      <c r="AE3705" s="116"/>
      <c r="AG3705" s="140"/>
      <c r="AH3705" s="140"/>
      <c r="AI3705" s="146" t="s">
        <v>31</v>
      </c>
      <c r="AJ3705" s="146" t="s">
        <v>31</v>
      </c>
      <c r="AK3705" s="120"/>
    </row>
    <row r="3706">
      <c r="D3706" s="141"/>
      <c r="G3706" s="114"/>
      <c r="H3706" s="39"/>
      <c r="N3706" s="116"/>
      <c r="P3706" s="146"/>
      <c r="Q3706" s="116"/>
      <c r="R3706" s="93"/>
      <c r="T3706" s="120"/>
      <c r="V3706" s="120"/>
      <c r="AD3706" s="116"/>
      <c r="AE3706" s="116"/>
      <c r="AG3706" s="140"/>
      <c r="AH3706" s="140"/>
      <c r="AI3706" s="146" t="s">
        <v>31</v>
      </c>
      <c r="AJ3706" s="146" t="s">
        <v>31</v>
      </c>
      <c r="AK3706" s="120"/>
    </row>
    <row r="3707">
      <c r="D3707" s="141"/>
      <c r="G3707" s="114"/>
      <c r="H3707" s="39"/>
      <c r="N3707" s="116"/>
      <c r="P3707" s="146"/>
      <c r="Q3707" s="116"/>
      <c r="R3707" s="93"/>
      <c r="T3707" s="120"/>
      <c r="V3707" s="120"/>
      <c r="AD3707" s="116"/>
      <c r="AE3707" s="116"/>
      <c r="AG3707" s="140"/>
      <c r="AH3707" s="140"/>
      <c r="AI3707" s="146" t="s">
        <v>31</v>
      </c>
      <c r="AJ3707" s="146" t="s">
        <v>31</v>
      </c>
      <c r="AK3707" s="120"/>
    </row>
    <row r="3708">
      <c r="D3708" s="141"/>
      <c r="G3708" s="114"/>
      <c r="H3708" s="39"/>
      <c r="N3708" s="116"/>
      <c r="P3708" s="146"/>
      <c r="Q3708" s="116"/>
      <c r="R3708" s="93"/>
      <c r="T3708" s="120"/>
      <c r="V3708" s="120"/>
      <c r="AD3708" s="116"/>
      <c r="AE3708" s="116"/>
      <c r="AG3708" s="140"/>
      <c r="AH3708" s="140"/>
      <c r="AI3708" s="146" t="s">
        <v>31</v>
      </c>
      <c r="AJ3708" s="146" t="s">
        <v>31</v>
      </c>
      <c r="AK3708" s="120"/>
    </row>
    <row r="3709">
      <c r="D3709" s="141"/>
      <c r="G3709" s="114"/>
      <c r="H3709" s="39"/>
      <c r="N3709" s="116"/>
      <c r="P3709" s="146"/>
      <c r="Q3709" s="116"/>
      <c r="R3709" s="93"/>
      <c r="T3709" s="120"/>
      <c r="V3709" s="120"/>
      <c r="AD3709" s="116"/>
      <c r="AE3709" s="116"/>
      <c r="AG3709" s="140"/>
      <c r="AH3709" s="140"/>
      <c r="AI3709" s="146" t="s">
        <v>31</v>
      </c>
      <c r="AJ3709" s="146" t="s">
        <v>31</v>
      </c>
      <c r="AK3709" s="120"/>
    </row>
    <row r="3710">
      <c r="D3710" s="141"/>
      <c r="G3710" s="114"/>
      <c r="H3710" s="39"/>
      <c r="N3710" s="116"/>
      <c r="P3710" s="146"/>
      <c r="Q3710" s="116"/>
      <c r="R3710" s="93"/>
      <c r="T3710" s="120"/>
      <c r="V3710" s="120"/>
      <c r="AD3710" s="116"/>
      <c r="AE3710" s="116"/>
      <c r="AG3710" s="140"/>
      <c r="AH3710" s="140"/>
      <c r="AI3710" s="146" t="s">
        <v>31</v>
      </c>
      <c r="AJ3710" s="146" t="s">
        <v>31</v>
      </c>
      <c r="AK3710" s="120"/>
    </row>
    <row r="3711">
      <c r="D3711" s="141"/>
      <c r="G3711" s="114"/>
      <c r="H3711" s="39"/>
      <c r="N3711" s="116"/>
      <c r="P3711" s="146"/>
      <c r="Q3711" s="116"/>
      <c r="R3711" s="93"/>
      <c r="T3711" s="120"/>
      <c r="V3711" s="120"/>
      <c r="AD3711" s="116"/>
      <c r="AE3711" s="116"/>
      <c r="AG3711" s="140"/>
      <c r="AH3711" s="140"/>
      <c r="AI3711" s="146" t="s">
        <v>31</v>
      </c>
      <c r="AJ3711" s="146" t="s">
        <v>31</v>
      </c>
      <c r="AK3711" s="120"/>
    </row>
    <row r="3712">
      <c r="D3712" s="141"/>
      <c r="G3712" s="114"/>
      <c r="H3712" s="39"/>
      <c r="N3712" s="116"/>
      <c r="P3712" s="146"/>
      <c r="Q3712" s="116"/>
      <c r="R3712" s="93"/>
      <c r="T3712" s="120"/>
      <c r="V3712" s="120"/>
      <c r="AD3712" s="116"/>
      <c r="AE3712" s="116"/>
      <c r="AG3712" s="140"/>
      <c r="AH3712" s="140"/>
      <c r="AI3712" s="146" t="s">
        <v>31</v>
      </c>
      <c r="AJ3712" s="146" t="s">
        <v>31</v>
      </c>
      <c r="AK3712" s="120"/>
    </row>
    <row r="3713">
      <c r="D3713" s="141"/>
      <c r="G3713" s="114"/>
      <c r="H3713" s="39"/>
      <c r="N3713" s="116"/>
      <c r="P3713" s="146"/>
      <c r="Q3713" s="116"/>
      <c r="R3713" s="93"/>
      <c r="T3713" s="120"/>
      <c r="V3713" s="120"/>
      <c r="AD3713" s="116"/>
      <c r="AE3713" s="116"/>
      <c r="AG3713" s="140"/>
      <c r="AH3713" s="140"/>
      <c r="AI3713" s="146" t="s">
        <v>31</v>
      </c>
      <c r="AJ3713" s="146" t="s">
        <v>31</v>
      </c>
      <c r="AK3713" s="120"/>
    </row>
    <row r="3714">
      <c r="D3714" s="141"/>
      <c r="G3714" s="114"/>
      <c r="H3714" s="39"/>
      <c r="N3714" s="116"/>
      <c r="P3714" s="146"/>
      <c r="Q3714" s="116"/>
      <c r="R3714" s="93"/>
      <c r="T3714" s="120"/>
      <c r="V3714" s="120"/>
      <c r="AD3714" s="116"/>
      <c r="AE3714" s="116"/>
      <c r="AG3714" s="140"/>
      <c r="AH3714" s="140"/>
      <c r="AI3714" s="146" t="s">
        <v>31</v>
      </c>
      <c r="AJ3714" s="146" t="s">
        <v>31</v>
      </c>
      <c r="AK3714" s="120"/>
    </row>
    <row r="3715">
      <c r="D3715" s="141"/>
      <c r="G3715" s="114"/>
      <c r="H3715" s="39"/>
      <c r="N3715" s="116"/>
      <c r="P3715" s="146"/>
      <c r="Q3715" s="116"/>
      <c r="R3715" s="93"/>
      <c r="T3715" s="120"/>
      <c r="V3715" s="120"/>
      <c r="AD3715" s="116"/>
      <c r="AE3715" s="116"/>
      <c r="AG3715" s="140"/>
      <c r="AH3715" s="140"/>
      <c r="AI3715" s="146" t="s">
        <v>31</v>
      </c>
      <c r="AJ3715" s="146" t="s">
        <v>31</v>
      </c>
      <c r="AK3715" s="120"/>
    </row>
    <row r="3716">
      <c r="D3716" s="141"/>
      <c r="G3716" s="114"/>
      <c r="H3716" s="39"/>
      <c r="N3716" s="116"/>
      <c r="P3716" s="146"/>
      <c r="Q3716" s="116"/>
      <c r="R3716" s="93"/>
      <c r="T3716" s="120"/>
      <c r="V3716" s="120"/>
      <c r="AD3716" s="116"/>
      <c r="AE3716" s="116"/>
      <c r="AG3716" s="140"/>
      <c r="AH3716" s="140"/>
      <c r="AI3716" s="146" t="s">
        <v>31</v>
      </c>
      <c r="AJ3716" s="146" t="s">
        <v>31</v>
      </c>
      <c r="AK3716" s="120"/>
    </row>
    <row r="3717">
      <c r="D3717" s="141"/>
      <c r="G3717" s="114"/>
      <c r="H3717" s="39"/>
      <c r="N3717" s="116"/>
      <c r="P3717" s="146"/>
      <c r="Q3717" s="116"/>
      <c r="R3717" s="93"/>
      <c r="T3717" s="120"/>
      <c r="V3717" s="120"/>
      <c r="AD3717" s="116"/>
      <c r="AE3717" s="116"/>
      <c r="AG3717" s="140"/>
      <c r="AH3717" s="140"/>
      <c r="AI3717" s="146" t="s">
        <v>31</v>
      </c>
      <c r="AJ3717" s="146" t="s">
        <v>31</v>
      </c>
      <c r="AK3717" s="120"/>
    </row>
    <row r="3718">
      <c r="D3718" s="141"/>
      <c r="G3718" s="114"/>
      <c r="H3718" s="39"/>
      <c r="N3718" s="116"/>
      <c r="P3718" s="146"/>
      <c r="Q3718" s="116"/>
      <c r="R3718" s="93"/>
      <c r="T3718" s="120"/>
      <c r="V3718" s="120"/>
      <c r="AD3718" s="116"/>
      <c r="AE3718" s="116"/>
      <c r="AG3718" s="140"/>
      <c r="AH3718" s="140"/>
      <c r="AI3718" s="146" t="s">
        <v>31</v>
      </c>
      <c r="AJ3718" s="146" t="s">
        <v>31</v>
      </c>
      <c r="AK3718" s="120"/>
    </row>
    <row r="3719">
      <c r="D3719" s="141"/>
      <c r="G3719" s="114"/>
      <c r="H3719" s="39"/>
      <c r="N3719" s="116"/>
      <c r="P3719" s="146"/>
      <c r="Q3719" s="116"/>
      <c r="R3719" s="93"/>
      <c r="T3719" s="120"/>
      <c r="V3719" s="120"/>
      <c r="AD3719" s="116"/>
      <c r="AE3719" s="116"/>
      <c r="AG3719" s="140"/>
      <c r="AH3719" s="140"/>
      <c r="AI3719" s="146" t="s">
        <v>31</v>
      </c>
      <c r="AJ3719" s="146" t="s">
        <v>31</v>
      </c>
      <c r="AK3719" s="120"/>
    </row>
    <row r="3720">
      <c r="D3720" s="141"/>
      <c r="G3720" s="114"/>
      <c r="H3720" s="39"/>
      <c r="N3720" s="116"/>
      <c r="P3720" s="146"/>
      <c r="Q3720" s="116"/>
      <c r="R3720" s="93"/>
      <c r="T3720" s="120"/>
      <c r="V3720" s="120"/>
      <c r="AD3720" s="116"/>
      <c r="AE3720" s="116"/>
      <c r="AG3720" s="140"/>
      <c r="AH3720" s="140"/>
      <c r="AI3720" s="146" t="s">
        <v>31</v>
      </c>
      <c r="AJ3720" s="146" t="s">
        <v>31</v>
      </c>
      <c r="AK3720" s="120"/>
    </row>
    <row r="3721">
      <c r="D3721" s="141"/>
      <c r="G3721" s="114"/>
      <c r="H3721" s="39"/>
      <c r="N3721" s="116"/>
      <c r="P3721" s="146"/>
      <c r="Q3721" s="116"/>
      <c r="R3721" s="93"/>
      <c r="T3721" s="120"/>
      <c r="V3721" s="120"/>
      <c r="AD3721" s="116"/>
      <c r="AE3721" s="116"/>
      <c r="AG3721" s="140"/>
      <c r="AH3721" s="140"/>
      <c r="AI3721" s="146" t="s">
        <v>31</v>
      </c>
      <c r="AJ3721" s="146" t="s">
        <v>31</v>
      </c>
      <c r="AK3721" s="120"/>
    </row>
    <row r="3722">
      <c r="D3722" s="141"/>
      <c r="G3722" s="114"/>
      <c r="H3722" s="39"/>
      <c r="N3722" s="116"/>
      <c r="P3722" s="146"/>
      <c r="Q3722" s="116"/>
      <c r="R3722" s="93"/>
      <c r="T3722" s="120"/>
      <c r="V3722" s="120"/>
      <c r="AD3722" s="116"/>
      <c r="AE3722" s="116"/>
      <c r="AG3722" s="140"/>
      <c r="AH3722" s="140"/>
      <c r="AI3722" s="146" t="s">
        <v>31</v>
      </c>
      <c r="AJ3722" s="146" t="s">
        <v>31</v>
      </c>
      <c r="AK3722" s="120"/>
    </row>
    <row r="3723">
      <c r="D3723" s="141"/>
      <c r="G3723" s="114"/>
      <c r="H3723" s="39"/>
      <c r="N3723" s="116"/>
      <c r="P3723" s="146"/>
      <c r="Q3723" s="116"/>
      <c r="R3723" s="93"/>
      <c r="T3723" s="120"/>
      <c r="V3723" s="120"/>
      <c r="AD3723" s="116"/>
      <c r="AE3723" s="116"/>
      <c r="AG3723" s="140"/>
      <c r="AH3723" s="140"/>
      <c r="AI3723" s="146" t="s">
        <v>31</v>
      </c>
      <c r="AJ3723" s="146" t="s">
        <v>31</v>
      </c>
      <c r="AK3723" s="120"/>
    </row>
    <row r="3724">
      <c r="D3724" s="141"/>
      <c r="G3724" s="114"/>
      <c r="H3724" s="39"/>
      <c r="N3724" s="116"/>
      <c r="P3724" s="146"/>
      <c r="Q3724" s="116"/>
      <c r="R3724" s="93"/>
      <c r="T3724" s="120"/>
      <c r="V3724" s="120"/>
      <c r="AD3724" s="116"/>
      <c r="AE3724" s="116"/>
      <c r="AG3724" s="140"/>
      <c r="AH3724" s="140"/>
      <c r="AI3724" s="146" t="s">
        <v>31</v>
      </c>
      <c r="AJ3724" s="146" t="s">
        <v>31</v>
      </c>
      <c r="AK3724" s="120"/>
    </row>
    <row r="3725">
      <c r="D3725" s="141"/>
      <c r="G3725" s="114"/>
      <c r="H3725" s="39"/>
      <c r="N3725" s="116"/>
      <c r="P3725" s="146"/>
      <c r="Q3725" s="116"/>
      <c r="R3725" s="93"/>
      <c r="T3725" s="120"/>
      <c r="V3725" s="120"/>
      <c r="AD3725" s="116"/>
      <c r="AE3725" s="116"/>
      <c r="AG3725" s="140"/>
      <c r="AH3725" s="140"/>
      <c r="AI3725" s="146" t="s">
        <v>31</v>
      </c>
      <c r="AJ3725" s="146" t="s">
        <v>31</v>
      </c>
      <c r="AK3725" s="120"/>
    </row>
    <row r="3726">
      <c r="D3726" s="141"/>
      <c r="G3726" s="114"/>
      <c r="H3726" s="39"/>
      <c r="N3726" s="116"/>
      <c r="P3726" s="146"/>
      <c r="Q3726" s="116"/>
      <c r="R3726" s="93"/>
      <c r="T3726" s="120"/>
      <c r="V3726" s="120"/>
      <c r="AD3726" s="116"/>
      <c r="AE3726" s="116"/>
      <c r="AG3726" s="140"/>
      <c r="AH3726" s="140"/>
      <c r="AI3726" s="146" t="s">
        <v>31</v>
      </c>
      <c r="AJ3726" s="146" t="s">
        <v>31</v>
      </c>
      <c r="AK3726" s="120"/>
    </row>
    <row r="3727">
      <c r="D3727" s="141"/>
      <c r="G3727" s="114"/>
      <c r="H3727" s="39"/>
      <c r="N3727" s="116"/>
      <c r="P3727" s="146"/>
      <c r="Q3727" s="116"/>
      <c r="R3727" s="93"/>
      <c r="T3727" s="120"/>
      <c r="V3727" s="120"/>
      <c r="AD3727" s="116"/>
      <c r="AE3727" s="116"/>
      <c r="AG3727" s="140"/>
      <c r="AH3727" s="140"/>
      <c r="AI3727" s="146" t="s">
        <v>31</v>
      </c>
      <c r="AJ3727" s="146" t="s">
        <v>31</v>
      </c>
      <c r="AK3727" s="120"/>
    </row>
    <row r="3728">
      <c r="D3728" s="141"/>
      <c r="G3728" s="114"/>
      <c r="H3728" s="39"/>
      <c r="N3728" s="116"/>
      <c r="P3728" s="146"/>
      <c r="Q3728" s="116"/>
      <c r="R3728" s="93"/>
      <c r="T3728" s="120"/>
      <c r="V3728" s="120"/>
      <c r="AD3728" s="116"/>
      <c r="AE3728" s="116"/>
      <c r="AG3728" s="140"/>
      <c r="AH3728" s="140"/>
      <c r="AI3728" s="146" t="s">
        <v>31</v>
      </c>
      <c r="AJ3728" s="146" t="s">
        <v>31</v>
      </c>
      <c r="AK3728" s="120"/>
    </row>
    <row r="3729">
      <c r="D3729" s="141"/>
      <c r="G3729" s="114"/>
      <c r="H3729" s="39"/>
      <c r="N3729" s="116"/>
      <c r="P3729" s="146"/>
      <c r="Q3729" s="116"/>
      <c r="R3729" s="93"/>
      <c r="T3729" s="120"/>
      <c r="V3729" s="120"/>
      <c r="AD3729" s="116"/>
      <c r="AE3729" s="116"/>
      <c r="AG3729" s="140"/>
      <c r="AH3729" s="140"/>
      <c r="AI3729" s="146" t="s">
        <v>31</v>
      </c>
      <c r="AJ3729" s="146" t="s">
        <v>31</v>
      </c>
      <c r="AK3729" s="120"/>
    </row>
    <row r="3730">
      <c r="D3730" s="141"/>
      <c r="G3730" s="114"/>
      <c r="H3730" s="39"/>
      <c r="N3730" s="116"/>
      <c r="P3730" s="146"/>
      <c r="Q3730" s="116"/>
      <c r="R3730" s="93"/>
      <c r="T3730" s="120"/>
      <c r="V3730" s="120"/>
      <c r="AD3730" s="116"/>
      <c r="AE3730" s="116"/>
      <c r="AG3730" s="140"/>
      <c r="AH3730" s="140"/>
      <c r="AI3730" s="146" t="s">
        <v>31</v>
      </c>
      <c r="AJ3730" s="146" t="s">
        <v>31</v>
      </c>
      <c r="AK3730" s="120"/>
    </row>
    <row r="3731">
      <c r="D3731" s="141"/>
      <c r="G3731" s="114"/>
      <c r="H3731" s="39"/>
      <c r="N3731" s="116"/>
      <c r="P3731" s="146"/>
      <c r="Q3731" s="116"/>
      <c r="R3731" s="93"/>
      <c r="T3731" s="120"/>
      <c r="V3731" s="120"/>
      <c r="AD3731" s="116"/>
      <c r="AE3731" s="116"/>
      <c r="AG3731" s="140"/>
      <c r="AH3731" s="140"/>
      <c r="AI3731" s="146" t="s">
        <v>31</v>
      </c>
      <c r="AJ3731" s="146" t="s">
        <v>31</v>
      </c>
      <c r="AK3731" s="120"/>
    </row>
    <row r="3732">
      <c r="D3732" s="141"/>
      <c r="G3732" s="114"/>
      <c r="H3732" s="39"/>
      <c r="N3732" s="116"/>
      <c r="P3732" s="146"/>
      <c r="Q3732" s="116"/>
      <c r="R3732" s="93"/>
      <c r="T3732" s="120"/>
      <c r="V3732" s="120"/>
      <c r="AD3732" s="116"/>
      <c r="AE3732" s="116"/>
      <c r="AG3732" s="140"/>
      <c r="AH3732" s="140"/>
      <c r="AI3732" s="146" t="s">
        <v>31</v>
      </c>
      <c r="AJ3732" s="146" t="s">
        <v>31</v>
      </c>
      <c r="AK3732" s="120"/>
    </row>
    <row r="3733">
      <c r="D3733" s="141"/>
      <c r="G3733" s="114"/>
      <c r="H3733" s="39"/>
      <c r="N3733" s="116"/>
      <c r="P3733" s="146"/>
      <c r="Q3733" s="116"/>
      <c r="R3733" s="93"/>
      <c r="T3733" s="120"/>
      <c r="V3733" s="120"/>
      <c r="AD3733" s="116"/>
      <c r="AE3733" s="116"/>
      <c r="AG3733" s="140"/>
      <c r="AH3733" s="140"/>
      <c r="AI3733" s="146" t="s">
        <v>31</v>
      </c>
      <c r="AJ3733" s="146" t="s">
        <v>31</v>
      </c>
      <c r="AK3733" s="120"/>
    </row>
    <row r="3734">
      <c r="D3734" s="141"/>
      <c r="G3734" s="114"/>
      <c r="H3734" s="39"/>
      <c r="N3734" s="116"/>
      <c r="P3734" s="146"/>
      <c r="Q3734" s="116"/>
      <c r="R3734" s="93"/>
      <c r="T3734" s="120"/>
      <c r="V3734" s="120"/>
      <c r="AD3734" s="116"/>
      <c r="AE3734" s="116"/>
      <c r="AG3734" s="140"/>
      <c r="AH3734" s="140"/>
      <c r="AI3734" s="146" t="s">
        <v>31</v>
      </c>
      <c r="AJ3734" s="146" t="s">
        <v>31</v>
      </c>
      <c r="AK3734" s="120"/>
    </row>
    <row r="3735">
      <c r="D3735" s="141"/>
      <c r="G3735" s="114"/>
      <c r="H3735" s="39"/>
      <c r="N3735" s="116"/>
      <c r="P3735" s="146"/>
      <c r="Q3735" s="116"/>
      <c r="R3735" s="93"/>
      <c r="T3735" s="120"/>
      <c r="V3735" s="120"/>
      <c r="AD3735" s="116"/>
      <c r="AE3735" s="116"/>
      <c r="AG3735" s="140"/>
      <c r="AH3735" s="140"/>
      <c r="AI3735" s="146" t="s">
        <v>31</v>
      </c>
      <c r="AJ3735" s="146" t="s">
        <v>31</v>
      </c>
      <c r="AK3735" s="120"/>
    </row>
    <row r="3736">
      <c r="D3736" s="141"/>
      <c r="G3736" s="114"/>
      <c r="H3736" s="39"/>
      <c r="N3736" s="116"/>
      <c r="P3736" s="146"/>
      <c r="Q3736" s="116"/>
      <c r="R3736" s="93"/>
      <c r="T3736" s="120"/>
      <c r="V3736" s="120"/>
      <c r="AD3736" s="116"/>
      <c r="AE3736" s="116"/>
      <c r="AG3736" s="140"/>
      <c r="AH3736" s="140"/>
      <c r="AI3736" s="146" t="s">
        <v>31</v>
      </c>
      <c r="AJ3736" s="146" t="s">
        <v>31</v>
      </c>
      <c r="AK3736" s="120"/>
    </row>
    <row r="3737">
      <c r="D3737" s="141"/>
      <c r="G3737" s="114"/>
      <c r="H3737" s="39"/>
      <c r="N3737" s="116"/>
      <c r="P3737" s="146"/>
      <c r="Q3737" s="116"/>
      <c r="R3737" s="93"/>
      <c r="T3737" s="120"/>
      <c r="V3737" s="120"/>
      <c r="AD3737" s="116"/>
      <c r="AE3737" s="116"/>
      <c r="AG3737" s="140"/>
      <c r="AH3737" s="140"/>
      <c r="AI3737" s="146" t="s">
        <v>31</v>
      </c>
      <c r="AJ3737" s="146" t="s">
        <v>31</v>
      </c>
      <c r="AK3737" s="120"/>
    </row>
    <row r="3738">
      <c r="D3738" s="141"/>
      <c r="G3738" s="114"/>
      <c r="H3738" s="39"/>
      <c r="N3738" s="116"/>
      <c r="P3738" s="146"/>
      <c r="Q3738" s="116"/>
      <c r="R3738" s="93"/>
      <c r="T3738" s="120"/>
      <c r="V3738" s="120"/>
      <c r="AD3738" s="116"/>
      <c r="AE3738" s="116"/>
      <c r="AG3738" s="140"/>
      <c r="AH3738" s="140"/>
      <c r="AI3738" s="146" t="s">
        <v>31</v>
      </c>
      <c r="AJ3738" s="146" t="s">
        <v>31</v>
      </c>
      <c r="AK3738" s="120"/>
    </row>
    <row r="3739">
      <c r="D3739" s="141"/>
      <c r="G3739" s="114"/>
      <c r="H3739" s="39"/>
      <c r="N3739" s="116"/>
      <c r="P3739" s="146"/>
      <c r="Q3739" s="116"/>
      <c r="R3739" s="93"/>
      <c r="T3739" s="120"/>
      <c r="V3739" s="120"/>
      <c r="AD3739" s="116"/>
      <c r="AE3739" s="116"/>
      <c r="AG3739" s="140"/>
      <c r="AH3739" s="140"/>
      <c r="AI3739" s="146" t="s">
        <v>31</v>
      </c>
      <c r="AJ3739" s="146" t="s">
        <v>31</v>
      </c>
      <c r="AK3739" s="120"/>
    </row>
    <row r="3740">
      <c r="D3740" s="141"/>
      <c r="G3740" s="114"/>
      <c r="H3740" s="39"/>
      <c r="N3740" s="116"/>
      <c r="P3740" s="146"/>
      <c r="Q3740" s="116"/>
      <c r="R3740" s="93"/>
      <c r="T3740" s="120"/>
      <c r="V3740" s="120"/>
      <c r="AD3740" s="116"/>
      <c r="AE3740" s="116"/>
      <c r="AG3740" s="140"/>
      <c r="AH3740" s="140"/>
      <c r="AI3740" s="146" t="s">
        <v>31</v>
      </c>
      <c r="AJ3740" s="146" t="s">
        <v>31</v>
      </c>
      <c r="AK3740" s="120"/>
    </row>
    <row r="3741">
      <c r="D3741" s="141"/>
      <c r="G3741" s="114"/>
      <c r="H3741" s="39"/>
      <c r="N3741" s="116"/>
      <c r="P3741" s="146"/>
      <c r="Q3741" s="116"/>
      <c r="R3741" s="93"/>
      <c r="T3741" s="120"/>
      <c r="V3741" s="120"/>
      <c r="AD3741" s="116"/>
      <c r="AE3741" s="116"/>
      <c r="AG3741" s="140"/>
      <c r="AH3741" s="140"/>
      <c r="AI3741" s="146" t="s">
        <v>31</v>
      </c>
      <c r="AJ3741" s="146" t="s">
        <v>31</v>
      </c>
      <c r="AK3741" s="120"/>
    </row>
    <row r="3742">
      <c r="D3742" s="141"/>
      <c r="G3742" s="114"/>
      <c r="H3742" s="39"/>
      <c r="N3742" s="116"/>
      <c r="P3742" s="146"/>
      <c r="Q3742" s="116"/>
      <c r="R3742" s="93"/>
      <c r="T3742" s="120"/>
      <c r="V3742" s="120"/>
      <c r="AD3742" s="116"/>
      <c r="AE3742" s="116"/>
      <c r="AG3742" s="140"/>
      <c r="AH3742" s="140"/>
      <c r="AI3742" s="146" t="s">
        <v>31</v>
      </c>
      <c r="AJ3742" s="146" t="s">
        <v>31</v>
      </c>
      <c r="AK3742" s="120"/>
    </row>
    <row r="3743">
      <c r="D3743" s="141"/>
      <c r="G3743" s="114"/>
      <c r="H3743" s="39"/>
      <c r="N3743" s="116"/>
      <c r="P3743" s="146"/>
      <c r="Q3743" s="116"/>
      <c r="R3743" s="93"/>
      <c r="T3743" s="120"/>
      <c r="V3743" s="120"/>
      <c r="AD3743" s="116"/>
      <c r="AE3743" s="116"/>
      <c r="AG3743" s="140"/>
      <c r="AH3743" s="140"/>
      <c r="AI3743" s="146" t="s">
        <v>31</v>
      </c>
      <c r="AJ3743" s="146" t="s">
        <v>31</v>
      </c>
      <c r="AK3743" s="120"/>
    </row>
    <row r="3744">
      <c r="D3744" s="141"/>
      <c r="G3744" s="114"/>
      <c r="H3744" s="39"/>
      <c r="N3744" s="116"/>
      <c r="P3744" s="146"/>
      <c r="Q3744" s="116"/>
      <c r="R3744" s="93"/>
      <c r="T3744" s="120"/>
      <c r="V3744" s="120"/>
      <c r="AD3744" s="116"/>
      <c r="AE3744" s="116"/>
      <c r="AG3744" s="140"/>
      <c r="AH3744" s="140"/>
      <c r="AI3744" s="146" t="s">
        <v>31</v>
      </c>
      <c r="AJ3744" s="146" t="s">
        <v>31</v>
      </c>
      <c r="AK3744" s="120"/>
    </row>
    <row r="3745">
      <c r="D3745" s="141"/>
      <c r="G3745" s="114"/>
      <c r="H3745" s="39"/>
      <c r="N3745" s="116"/>
      <c r="P3745" s="146"/>
      <c r="Q3745" s="116"/>
      <c r="R3745" s="93"/>
      <c r="T3745" s="120"/>
      <c r="V3745" s="120"/>
      <c r="AD3745" s="116"/>
      <c r="AE3745" s="116"/>
      <c r="AG3745" s="140"/>
      <c r="AH3745" s="140"/>
      <c r="AI3745" s="146" t="s">
        <v>31</v>
      </c>
      <c r="AJ3745" s="146" t="s">
        <v>31</v>
      </c>
      <c r="AK3745" s="120"/>
    </row>
    <row r="3746">
      <c r="D3746" s="141"/>
      <c r="G3746" s="114"/>
      <c r="H3746" s="39"/>
      <c r="N3746" s="116"/>
      <c r="P3746" s="146"/>
      <c r="Q3746" s="116"/>
      <c r="R3746" s="93"/>
      <c r="T3746" s="120"/>
      <c r="V3746" s="120"/>
      <c r="AD3746" s="116"/>
      <c r="AE3746" s="116"/>
      <c r="AG3746" s="140"/>
      <c r="AH3746" s="140"/>
      <c r="AI3746" s="146" t="s">
        <v>31</v>
      </c>
      <c r="AJ3746" s="146" t="s">
        <v>31</v>
      </c>
      <c r="AK3746" s="120"/>
    </row>
    <row r="3747">
      <c r="D3747" s="141"/>
      <c r="G3747" s="114"/>
      <c r="H3747" s="39"/>
      <c r="N3747" s="116"/>
      <c r="P3747" s="146"/>
      <c r="Q3747" s="116"/>
      <c r="R3747" s="93"/>
      <c r="T3747" s="120"/>
      <c r="V3747" s="120"/>
      <c r="AD3747" s="116"/>
      <c r="AE3747" s="116"/>
      <c r="AG3747" s="140"/>
      <c r="AH3747" s="140"/>
      <c r="AI3747" s="146" t="s">
        <v>31</v>
      </c>
      <c r="AJ3747" s="146" t="s">
        <v>31</v>
      </c>
      <c r="AK3747" s="120"/>
    </row>
    <row r="3748">
      <c r="D3748" s="141"/>
      <c r="G3748" s="114"/>
      <c r="H3748" s="39"/>
      <c r="N3748" s="116"/>
      <c r="P3748" s="146"/>
      <c r="Q3748" s="116"/>
      <c r="R3748" s="93"/>
      <c r="T3748" s="120"/>
      <c r="V3748" s="120"/>
      <c r="AD3748" s="116"/>
      <c r="AE3748" s="116"/>
      <c r="AG3748" s="140"/>
      <c r="AH3748" s="140"/>
      <c r="AI3748" s="146" t="s">
        <v>31</v>
      </c>
      <c r="AJ3748" s="146" t="s">
        <v>31</v>
      </c>
      <c r="AK3748" s="120"/>
    </row>
    <row r="3749">
      <c r="D3749" s="141"/>
      <c r="G3749" s="114"/>
      <c r="H3749" s="39"/>
      <c r="N3749" s="116"/>
      <c r="P3749" s="146"/>
      <c r="Q3749" s="116"/>
      <c r="R3749" s="93"/>
      <c r="T3749" s="120"/>
      <c r="V3749" s="120"/>
      <c r="AD3749" s="116"/>
      <c r="AE3749" s="116"/>
      <c r="AG3749" s="140"/>
      <c r="AH3749" s="140"/>
      <c r="AI3749" s="146" t="s">
        <v>31</v>
      </c>
      <c r="AJ3749" s="146" t="s">
        <v>31</v>
      </c>
      <c r="AK3749" s="120"/>
    </row>
    <row r="3750">
      <c r="D3750" s="141"/>
      <c r="G3750" s="114"/>
      <c r="H3750" s="39"/>
      <c r="N3750" s="116"/>
      <c r="P3750" s="146"/>
      <c r="Q3750" s="116"/>
      <c r="R3750" s="93"/>
      <c r="T3750" s="120"/>
      <c r="V3750" s="120"/>
      <c r="AD3750" s="116"/>
      <c r="AE3750" s="116"/>
      <c r="AG3750" s="140"/>
      <c r="AH3750" s="140"/>
      <c r="AI3750" s="146" t="s">
        <v>31</v>
      </c>
      <c r="AJ3750" s="146" t="s">
        <v>31</v>
      </c>
      <c r="AK3750" s="120"/>
    </row>
    <row r="3751">
      <c r="D3751" s="141"/>
      <c r="G3751" s="114"/>
      <c r="H3751" s="39"/>
      <c r="N3751" s="116"/>
      <c r="P3751" s="146"/>
      <c r="Q3751" s="116"/>
      <c r="R3751" s="93"/>
      <c r="T3751" s="120"/>
      <c r="V3751" s="120"/>
      <c r="AD3751" s="116"/>
      <c r="AE3751" s="116"/>
      <c r="AG3751" s="140"/>
      <c r="AH3751" s="140"/>
      <c r="AI3751" s="146" t="s">
        <v>31</v>
      </c>
      <c r="AJ3751" s="146" t="s">
        <v>31</v>
      </c>
      <c r="AK3751" s="120"/>
    </row>
    <row r="3752">
      <c r="D3752" s="141"/>
      <c r="G3752" s="114"/>
      <c r="H3752" s="39"/>
      <c r="N3752" s="116"/>
      <c r="P3752" s="146"/>
      <c r="Q3752" s="116"/>
      <c r="R3752" s="93"/>
      <c r="T3752" s="120"/>
      <c r="V3752" s="120"/>
      <c r="AD3752" s="116"/>
      <c r="AE3752" s="116"/>
      <c r="AG3752" s="140"/>
      <c r="AH3752" s="140"/>
      <c r="AI3752" s="146" t="s">
        <v>31</v>
      </c>
      <c r="AJ3752" s="146" t="s">
        <v>31</v>
      </c>
      <c r="AK3752" s="120"/>
    </row>
    <row r="3753">
      <c r="D3753" s="141"/>
      <c r="G3753" s="114"/>
      <c r="H3753" s="39"/>
      <c r="N3753" s="116"/>
      <c r="P3753" s="146"/>
      <c r="Q3753" s="116"/>
      <c r="R3753" s="93"/>
      <c r="T3753" s="120"/>
      <c r="V3753" s="120"/>
      <c r="AD3753" s="116"/>
      <c r="AE3753" s="116"/>
      <c r="AG3753" s="140"/>
      <c r="AH3753" s="140"/>
      <c r="AI3753" s="146" t="s">
        <v>31</v>
      </c>
      <c r="AJ3753" s="146" t="s">
        <v>31</v>
      </c>
      <c r="AK3753" s="120"/>
    </row>
    <row r="3754">
      <c r="D3754" s="141"/>
      <c r="G3754" s="114"/>
      <c r="H3754" s="39"/>
      <c r="N3754" s="116"/>
      <c r="P3754" s="146"/>
      <c r="Q3754" s="116"/>
      <c r="R3754" s="93"/>
      <c r="T3754" s="120"/>
      <c r="V3754" s="120"/>
      <c r="AD3754" s="116"/>
      <c r="AE3754" s="116"/>
      <c r="AG3754" s="140"/>
      <c r="AH3754" s="140"/>
      <c r="AI3754" s="146" t="s">
        <v>31</v>
      </c>
      <c r="AJ3754" s="146" t="s">
        <v>31</v>
      </c>
      <c r="AK3754" s="120"/>
    </row>
    <row r="3755">
      <c r="D3755" s="141"/>
      <c r="G3755" s="114"/>
      <c r="H3755" s="39"/>
      <c r="N3755" s="116"/>
      <c r="P3755" s="146"/>
      <c r="Q3755" s="116"/>
      <c r="R3755" s="93"/>
      <c r="T3755" s="120"/>
      <c r="V3755" s="120"/>
      <c r="AD3755" s="116"/>
      <c r="AE3755" s="116"/>
      <c r="AG3755" s="140"/>
      <c r="AH3755" s="140"/>
      <c r="AI3755" s="146" t="s">
        <v>31</v>
      </c>
      <c r="AJ3755" s="146" t="s">
        <v>31</v>
      </c>
      <c r="AK3755" s="120"/>
    </row>
    <row r="3756">
      <c r="D3756" s="141"/>
      <c r="G3756" s="114"/>
      <c r="H3756" s="39"/>
      <c r="N3756" s="116"/>
      <c r="P3756" s="146"/>
      <c r="Q3756" s="116"/>
      <c r="R3756" s="93"/>
      <c r="T3756" s="120"/>
      <c r="V3756" s="120"/>
      <c r="AD3756" s="116"/>
      <c r="AE3756" s="116"/>
      <c r="AG3756" s="140"/>
      <c r="AH3756" s="140"/>
      <c r="AI3756" s="146" t="s">
        <v>31</v>
      </c>
      <c r="AJ3756" s="146" t="s">
        <v>31</v>
      </c>
      <c r="AK3756" s="120"/>
    </row>
    <row r="3757">
      <c r="D3757" s="141"/>
      <c r="G3757" s="114"/>
      <c r="H3757" s="39"/>
      <c r="N3757" s="116"/>
      <c r="P3757" s="146"/>
      <c r="Q3757" s="116"/>
      <c r="R3757" s="93"/>
      <c r="T3757" s="120"/>
      <c r="V3757" s="120"/>
      <c r="AD3757" s="116"/>
      <c r="AE3757" s="116"/>
      <c r="AG3757" s="140"/>
      <c r="AH3757" s="140"/>
      <c r="AI3757" s="146" t="s">
        <v>31</v>
      </c>
      <c r="AJ3757" s="146" t="s">
        <v>31</v>
      </c>
      <c r="AK3757" s="120"/>
    </row>
    <row r="3758">
      <c r="D3758" s="141"/>
      <c r="G3758" s="114"/>
      <c r="H3758" s="39"/>
      <c r="N3758" s="116"/>
      <c r="P3758" s="146"/>
      <c r="Q3758" s="116"/>
      <c r="R3758" s="93"/>
      <c r="T3758" s="120"/>
      <c r="V3758" s="120"/>
      <c r="AD3758" s="116"/>
      <c r="AE3758" s="116"/>
      <c r="AG3758" s="140"/>
      <c r="AH3758" s="140"/>
      <c r="AI3758" s="146" t="s">
        <v>31</v>
      </c>
      <c r="AJ3758" s="146" t="s">
        <v>31</v>
      </c>
      <c r="AK3758" s="120"/>
    </row>
    <row r="3759">
      <c r="D3759" s="141"/>
      <c r="G3759" s="114"/>
      <c r="H3759" s="39"/>
      <c r="N3759" s="116"/>
      <c r="P3759" s="146"/>
      <c r="Q3759" s="116"/>
      <c r="R3759" s="93"/>
      <c r="T3759" s="120"/>
      <c r="V3759" s="120"/>
      <c r="AD3759" s="116"/>
      <c r="AE3759" s="116"/>
      <c r="AG3759" s="140"/>
      <c r="AH3759" s="140"/>
      <c r="AI3759" s="146" t="s">
        <v>31</v>
      </c>
      <c r="AJ3759" s="146" t="s">
        <v>31</v>
      </c>
      <c r="AK3759" s="120"/>
    </row>
    <row r="3760">
      <c r="D3760" s="141"/>
      <c r="G3760" s="114"/>
      <c r="H3760" s="39"/>
      <c r="N3760" s="116"/>
      <c r="P3760" s="146"/>
      <c r="Q3760" s="116"/>
      <c r="R3760" s="93"/>
      <c r="T3760" s="120"/>
      <c r="V3760" s="120"/>
      <c r="AD3760" s="116"/>
      <c r="AE3760" s="116"/>
      <c r="AG3760" s="140"/>
      <c r="AH3760" s="140"/>
      <c r="AI3760" s="146" t="s">
        <v>31</v>
      </c>
      <c r="AJ3760" s="146" t="s">
        <v>31</v>
      </c>
      <c r="AK3760" s="120"/>
    </row>
    <row r="3761">
      <c r="D3761" s="141"/>
      <c r="G3761" s="114"/>
      <c r="H3761" s="39"/>
      <c r="N3761" s="116"/>
      <c r="P3761" s="146"/>
      <c r="Q3761" s="116"/>
      <c r="R3761" s="93"/>
      <c r="T3761" s="120"/>
      <c r="V3761" s="120"/>
      <c r="AD3761" s="116"/>
      <c r="AE3761" s="116"/>
      <c r="AG3761" s="140"/>
      <c r="AH3761" s="140"/>
      <c r="AI3761" s="146" t="s">
        <v>31</v>
      </c>
      <c r="AJ3761" s="146" t="s">
        <v>31</v>
      </c>
      <c r="AK3761" s="120"/>
    </row>
    <row r="3762">
      <c r="D3762" s="141"/>
      <c r="G3762" s="114"/>
      <c r="H3762" s="39"/>
      <c r="N3762" s="116"/>
      <c r="P3762" s="146"/>
      <c r="Q3762" s="116"/>
      <c r="R3762" s="93"/>
      <c r="T3762" s="120"/>
      <c r="V3762" s="120"/>
      <c r="AD3762" s="116"/>
      <c r="AE3762" s="116"/>
      <c r="AG3762" s="140"/>
      <c r="AH3762" s="140"/>
      <c r="AI3762" s="146" t="s">
        <v>31</v>
      </c>
      <c r="AJ3762" s="146" t="s">
        <v>31</v>
      </c>
      <c r="AK3762" s="120"/>
    </row>
    <row r="3763">
      <c r="D3763" s="141"/>
      <c r="G3763" s="114"/>
      <c r="H3763" s="39"/>
      <c r="N3763" s="116"/>
      <c r="P3763" s="146"/>
      <c r="Q3763" s="116"/>
      <c r="R3763" s="93"/>
      <c r="T3763" s="120"/>
      <c r="V3763" s="120"/>
      <c r="AD3763" s="116"/>
      <c r="AE3763" s="116"/>
      <c r="AG3763" s="140"/>
      <c r="AH3763" s="140"/>
      <c r="AI3763" s="146" t="s">
        <v>31</v>
      </c>
      <c r="AJ3763" s="146" t="s">
        <v>31</v>
      </c>
      <c r="AK3763" s="120"/>
    </row>
    <row r="3764">
      <c r="D3764" s="141"/>
      <c r="G3764" s="114"/>
      <c r="H3764" s="39"/>
      <c r="N3764" s="116"/>
      <c r="P3764" s="146"/>
      <c r="Q3764" s="116"/>
      <c r="R3764" s="93"/>
      <c r="T3764" s="120"/>
      <c r="V3764" s="120"/>
      <c r="AD3764" s="116"/>
      <c r="AE3764" s="116"/>
      <c r="AG3764" s="140"/>
      <c r="AH3764" s="140"/>
      <c r="AI3764" s="146" t="s">
        <v>31</v>
      </c>
      <c r="AJ3764" s="146" t="s">
        <v>31</v>
      </c>
      <c r="AK3764" s="120"/>
    </row>
    <row r="3765">
      <c r="D3765" s="141"/>
      <c r="G3765" s="114"/>
      <c r="H3765" s="39"/>
      <c r="N3765" s="116"/>
      <c r="P3765" s="146"/>
      <c r="Q3765" s="116"/>
      <c r="R3765" s="93"/>
      <c r="T3765" s="120"/>
      <c r="V3765" s="120"/>
      <c r="AD3765" s="116"/>
      <c r="AE3765" s="116"/>
      <c r="AG3765" s="140"/>
      <c r="AH3765" s="140"/>
      <c r="AI3765" s="146" t="s">
        <v>31</v>
      </c>
      <c r="AJ3765" s="146" t="s">
        <v>31</v>
      </c>
      <c r="AK3765" s="120"/>
    </row>
    <row r="3766">
      <c r="D3766" s="141"/>
      <c r="G3766" s="114"/>
      <c r="H3766" s="39"/>
      <c r="N3766" s="116"/>
      <c r="P3766" s="146"/>
      <c r="Q3766" s="116"/>
      <c r="R3766" s="93"/>
      <c r="T3766" s="120"/>
      <c r="V3766" s="120"/>
      <c r="AD3766" s="116"/>
      <c r="AE3766" s="116"/>
      <c r="AG3766" s="140"/>
      <c r="AH3766" s="140"/>
      <c r="AI3766" s="146" t="s">
        <v>31</v>
      </c>
      <c r="AJ3766" s="146" t="s">
        <v>31</v>
      </c>
      <c r="AK3766" s="120"/>
    </row>
    <row r="3767">
      <c r="D3767" s="141"/>
      <c r="G3767" s="114"/>
      <c r="H3767" s="39"/>
      <c r="N3767" s="116"/>
      <c r="P3767" s="146"/>
      <c r="Q3767" s="116"/>
      <c r="R3767" s="93"/>
      <c r="T3767" s="120"/>
      <c r="V3767" s="120"/>
      <c r="AD3767" s="116"/>
      <c r="AE3767" s="116"/>
      <c r="AG3767" s="140"/>
      <c r="AH3767" s="140"/>
      <c r="AI3767" s="146" t="s">
        <v>31</v>
      </c>
      <c r="AJ3767" s="146" t="s">
        <v>31</v>
      </c>
      <c r="AK3767" s="120"/>
    </row>
    <row r="3768">
      <c r="D3768" s="141"/>
      <c r="G3768" s="114"/>
      <c r="H3768" s="39"/>
      <c r="N3768" s="116"/>
      <c r="P3768" s="146"/>
      <c r="Q3768" s="116"/>
      <c r="R3768" s="93"/>
      <c r="T3768" s="120"/>
      <c r="V3768" s="120"/>
      <c r="AD3768" s="116"/>
      <c r="AE3768" s="116"/>
      <c r="AG3768" s="140"/>
      <c r="AH3768" s="140"/>
      <c r="AI3768" s="146" t="s">
        <v>31</v>
      </c>
      <c r="AJ3768" s="146" t="s">
        <v>31</v>
      </c>
      <c r="AK3768" s="120"/>
    </row>
    <row r="3769">
      <c r="D3769" s="141"/>
      <c r="G3769" s="114"/>
      <c r="H3769" s="39"/>
      <c r="N3769" s="116"/>
      <c r="P3769" s="146"/>
      <c r="Q3769" s="116"/>
      <c r="R3769" s="93"/>
      <c r="T3769" s="120"/>
      <c r="V3769" s="120"/>
      <c r="AD3769" s="116"/>
      <c r="AE3769" s="116"/>
      <c r="AG3769" s="140"/>
      <c r="AH3769" s="140"/>
      <c r="AI3769" s="146" t="s">
        <v>31</v>
      </c>
      <c r="AJ3769" s="146" t="s">
        <v>31</v>
      </c>
      <c r="AK3769" s="120"/>
    </row>
    <row r="3770">
      <c r="D3770" s="141"/>
      <c r="G3770" s="114"/>
      <c r="H3770" s="39"/>
      <c r="N3770" s="116"/>
      <c r="P3770" s="146"/>
      <c r="Q3770" s="116"/>
      <c r="R3770" s="93"/>
      <c r="T3770" s="120"/>
      <c r="V3770" s="120"/>
      <c r="AD3770" s="116"/>
      <c r="AE3770" s="116"/>
      <c r="AG3770" s="140"/>
      <c r="AH3770" s="140"/>
      <c r="AI3770" s="146" t="s">
        <v>31</v>
      </c>
      <c r="AJ3770" s="146" t="s">
        <v>31</v>
      </c>
      <c r="AK3770" s="120"/>
    </row>
    <row r="3771">
      <c r="D3771" s="141"/>
      <c r="G3771" s="114"/>
      <c r="H3771" s="39"/>
      <c r="N3771" s="116"/>
      <c r="P3771" s="146"/>
      <c r="Q3771" s="116"/>
      <c r="R3771" s="93"/>
      <c r="T3771" s="120"/>
      <c r="V3771" s="120"/>
      <c r="AD3771" s="116"/>
      <c r="AE3771" s="116"/>
      <c r="AG3771" s="140"/>
      <c r="AH3771" s="140"/>
      <c r="AI3771" s="146" t="s">
        <v>31</v>
      </c>
      <c r="AJ3771" s="146" t="s">
        <v>31</v>
      </c>
      <c r="AK3771" s="120"/>
    </row>
    <row r="3772">
      <c r="D3772" s="141"/>
      <c r="G3772" s="114"/>
      <c r="H3772" s="39"/>
      <c r="N3772" s="116"/>
      <c r="P3772" s="146"/>
      <c r="Q3772" s="116"/>
      <c r="R3772" s="93"/>
      <c r="T3772" s="120"/>
      <c r="V3772" s="120"/>
      <c r="AD3772" s="116"/>
      <c r="AE3772" s="116"/>
      <c r="AG3772" s="140"/>
      <c r="AH3772" s="140"/>
      <c r="AI3772" s="146" t="s">
        <v>31</v>
      </c>
      <c r="AJ3772" s="146" t="s">
        <v>31</v>
      </c>
      <c r="AK3772" s="120"/>
    </row>
    <row r="3773">
      <c r="D3773" s="141"/>
      <c r="G3773" s="114"/>
      <c r="H3773" s="39"/>
      <c r="N3773" s="116"/>
      <c r="P3773" s="146"/>
      <c r="Q3773" s="116"/>
      <c r="R3773" s="93"/>
      <c r="T3773" s="120"/>
      <c r="V3773" s="120"/>
      <c r="AD3773" s="116"/>
      <c r="AE3773" s="116"/>
      <c r="AG3773" s="140"/>
      <c r="AH3773" s="140"/>
      <c r="AI3773" s="146" t="s">
        <v>31</v>
      </c>
      <c r="AJ3773" s="146" t="s">
        <v>31</v>
      </c>
      <c r="AK3773" s="120"/>
    </row>
    <row r="3774">
      <c r="D3774" s="141"/>
      <c r="G3774" s="114"/>
      <c r="H3774" s="39"/>
      <c r="N3774" s="116"/>
      <c r="P3774" s="146"/>
      <c r="Q3774" s="116"/>
      <c r="R3774" s="93"/>
      <c r="T3774" s="120"/>
      <c r="V3774" s="120"/>
      <c r="AD3774" s="116"/>
      <c r="AE3774" s="116"/>
      <c r="AG3774" s="140"/>
      <c r="AH3774" s="140"/>
      <c r="AI3774" s="146" t="s">
        <v>31</v>
      </c>
      <c r="AJ3774" s="146" t="s">
        <v>31</v>
      </c>
      <c r="AK3774" s="120"/>
    </row>
    <row r="3775">
      <c r="D3775" s="141"/>
      <c r="G3775" s="114"/>
      <c r="H3775" s="39"/>
      <c r="N3775" s="116"/>
      <c r="P3775" s="146"/>
      <c r="Q3775" s="116"/>
      <c r="R3775" s="93"/>
      <c r="T3775" s="120"/>
      <c r="V3775" s="120"/>
      <c r="AD3775" s="116"/>
      <c r="AE3775" s="116"/>
      <c r="AG3775" s="140"/>
      <c r="AH3775" s="140"/>
      <c r="AI3775" s="146" t="s">
        <v>31</v>
      </c>
      <c r="AJ3775" s="146" t="s">
        <v>31</v>
      </c>
      <c r="AK3775" s="120"/>
    </row>
    <row r="3776">
      <c r="D3776" s="141"/>
      <c r="G3776" s="114"/>
      <c r="H3776" s="39"/>
      <c r="N3776" s="116"/>
      <c r="P3776" s="146"/>
      <c r="Q3776" s="116"/>
      <c r="R3776" s="93"/>
      <c r="T3776" s="120"/>
      <c r="V3776" s="120"/>
      <c r="AD3776" s="116"/>
      <c r="AE3776" s="116"/>
      <c r="AG3776" s="140"/>
      <c r="AH3776" s="140"/>
      <c r="AI3776" s="146" t="s">
        <v>31</v>
      </c>
      <c r="AJ3776" s="146" t="s">
        <v>31</v>
      </c>
      <c r="AK3776" s="120"/>
    </row>
    <row r="3777">
      <c r="D3777" s="141"/>
      <c r="G3777" s="114"/>
      <c r="H3777" s="39"/>
      <c r="N3777" s="116"/>
      <c r="P3777" s="146"/>
      <c r="Q3777" s="116"/>
      <c r="R3777" s="93"/>
      <c r="T3777" s="120"/>
      <c r="V3777" s="120"/>
      <c r="AD3777" s="116"/>
      <c r="AE3777" s="116"/>
      <c r="AG3777" s="140"/>
      <c r="AH3777" s="140"/>
      <c r="AI3777" s="146" t="s">
        <v>31</v>
      </c>
      <c r="AJ3777" s="146" t="s">
        <v>31</v>
      </c>
      <c r="AK3777" s="120"/>
    </row>
    <row r="3778">
      <c r="D3778" s="141"/>
      <c r="G3778" s="114"/>
      <c r="H3778" s="39"/>
      <c r="N3778" s="116"/>
      <c r="P3778" s="146"/>
      <c r="Q3778" s="116"/>
      <c r="R3778" s="93"/>
      <c r="T3778" s="120"/>
      <c r="V3778" s="120"/>
      <c r="AD3778" s="116"/>
      <c r="AE3778" s="116"/>
      <c r="AG3778" s="140"/>
      <c r="AH3778" s="140"/>
      <c r="AI3778" s="146" t="s">
        <v>31</v>
      </c>
      <c r="AJ3778" s="146" t="s">
        <v>31</v>
      </c>
      <c r="AK3778" s="120"/>
    </row>
    <row r="3779">
      <c r="D3779" s="141"/>
      <c r="G3779" s="114"/>
      <c r="H3779" s="39"/>
      <c r="N3779" s="116"/>
      <c r="P3779" s="146"/>
      <c r="Q3779" s="116"/>
      <c r="R3779" s="93"/>
      <c r="T3779" s="120"/>
      <c r="V3779" s="120"/>
      <c r="AD3779" s="116"/>
      <c r="AE3779" s="116"/>
      <c r="AG3779" s="140"/>
      <c r="AH3779" s="140"/>
      <c r="AI3779" s="146" t="s">
        <v>31</v>
      </c>
      <c r="AJ3779" s="146" t="s">
        <v>31</v>
      </c>
      <c r="AK3779" s="120"/>
    </row>
    <row r="3780">
      <c r="D3780" s="141"/>
      <c r="G3780" s="114"/>
      <c r="H3780" s="39"/>
      <c r="N3780" s="116"/>
      <c r="P3780" s="146"/>
      <c r="Q3780" s="116"/>
      <c r="R3780" s="93"/>
      <c r="T3780" s="120"/>
      <c r="V3780" s="120"/>
      <c r="AD3780" s="116"/>
      <c r="AE3780" s="116"/>
      <c r="AG3780" s="140"/>
      <c r="AH3780" s="140"/>
      <c r="AI3780" s="146" t="s">
        <v>31</v>
      </c>
      <c r="AJ3780" s="146" t="s">
        <v>31</v>
      </c>
      <c r="AK3780" s="120"/>
    </row>
    <row r="3781">
      <c r="D3781" s="141"/>
      <c r="G3781" s="114"/>
      <c r="H3781" s="39"/>
      <c r="N3781" s="116"/>
      <c r="P3781" s="146"/>
      <c r="Q3781" s="116"/>
      <c r="R3781" s="93"/>
      <c r="T3781" s="120"/>
      <c r="V3781" s="120"/>
      <c r="AD3781" s="116"/>
      <c r="AE3781" s="116"/>
      <c r="AG3781" s="140"/>
      <c r="AH3781" s="140"/>
      <c r="AI3781" s="146" t="s">
        <v>31</v>
      </c>
      <c r="AJ3781" s="146" t="s">
        <v>31</v>
      </c>
      <c r="AK3781" s="120"/>
    </row>
    <row r="3782">
      <c r="D3782" s="141"/>
      <c r="G3782" s="114"/>
      <c r="H3782" s="39"/>
      <c r="N3782" s="116"/>
      <c r="P3782" s="146"/>
      <c r="Q3782" s="116"/>
      <c r="R3782" s="93"/>
      <c r="T3782" s="120"/>
      <c r="V3782" s="120"/>
      <c r="AD3782" s="116"/>
      <c r="AE3782" s="116"/>
      <c r="AG3782" s="140"/>
      <c r="AH3782" s="140"/>
      <c r="AI3782" s="146" t="s">
        <v>31</v>
      </c>
      <c r="AJ3782" s="146" t="s">
        <v>31</v>
      </c>
      <c r="AK3782" s="120"/>
    </row>
    <row r="3783">
      <c r="D3783" s="141"/>
      <c r="G3783" s="114"/>
      <c r="H3783" s="39"/>
      <c r="N3783" s="116"/>
      <c r="P3783" s="146"/>
      <c r="Q3783" s="116"/>
      <c r="R3783" s="93"/>
      <c r="T3783" s="120"/>
      <c r="V3783" s="120"/>
      <c r="AD3783" s="116"/>
      <c r="AE3783" s="116"/>
      <c r="AG3783" s="140"/>
      <c r="AH3783" s="140"/>
      <c r="AI3783" s="146" t="s">
        <v>31</v>
      </c>
      <c r="AJ3783" s="146" t="s">
        <v>31</v>
      </c>
      <c r="AK3783" s="120"/>
    </row>
    <row r="3784">
      <c r="D3784" s="141"/>
      <c r="G3784" s="114"/>
      <c r="H3784" s="39"/>
      <c r="N3784" s="116"/>
      <c r="P3784" s="146"/>
      <c r="Q3784" s="116"/>
      <c r="R3784" s="93"/>
      <c r="T3784" s="120"/>
      <c r="V3784" s="120"/>
      <c r="AD3784" s="116"/>
      <c r="AE3784" s="116"/>
      <c r="AG3784" s="140"/>
      <c r="AH3784" s="140"/>
      <c r="AI3784" s="146" t="s">
        <v>31</v>
      </c>
      <c r="AJ3784" s="146" t="s">
        <v>31</v>
      </c>
      <c r="AK3784" s="120"/>
    </row>
    <row r="3785">
      <c r="D3785" s="141"/>
      <c r="G3785" s="114"/>
      <c r="H3785" s="39"/>
      <c r="N3785" s="116"/>
      <c r="P3785" s="146"/>
      <c r="Q3785" s="116"/>
      <c r="R3785" s="93"/>
      <c r="T3785" s="120"/>
      <c r="V3785" s="120"/>
      <c r="AD3785" s="116"/>
      <c r="AE3785" s="116"/>
      <c r="AG3785" s="140"/>
      <c r="AH3785" s="140"/>
      <c r="AI3785" s="146" t="s">
        <v>31</v>
      </c>
      <c r="AJ3785" s="146" t="s">
        <v>31</v>
      </c>
      <c r="AK3785" s="120"/>
    </row>
    <row r="3786">
      <c r="D3786" s="141"/>
      <c r="G3786" s="114"/>
      <c r="H3786" s="39"/>
      <c r="N3786" s="116"/>
      <c r="P3786" s="146"/>
      <c r="Q3786" s="116"/>
      <c r="R3786" s="93"/>
      <c r="T3786" s="120"/>
      <c r="V3786" s="120"/>
      <c r="AD3786" s="116"/>
      <c r="AE3786" s="116"/>
      <c r="AG3786" s="140"/>
      <c r="AH3786" s="140"/>
      <c r="AI3786" s="146" t="s">
        <v>31</v>
      </c>
      <c r="AJ3786" s="146" t="s">
        <v>31</v>
      </c>
      <c r="AK3786" s="120"/>
    </row>
    <row r="3787">
      <c r="D3787" s="141"/>
      <c r="G3787" s="114"/>
      <c r="H3787" s="39"/>
      <c r="N3787" s="116"/>
      <c r="P3787" s="146"/>
      <c r="Q3787" s="116"/>
      <c r="R3787" s="93"/>
      <c r="T3787" s="120"/>
      <c r="V3787" s="120"/>
      <c r="AD3787" s="116"/>
      <c r="AE3787" s="116"/>
      <c r="AG3787" s="140"/>
      <c r="AH3787" s="140"/>
      <c r="AI3787" s="146" t="s">
        <v>31</v>
      </c>
      <c r="AJ3787" s="146" t="s">
        <v>31</v>
      </c>
      <c r="AK3787" s="120"/>
    </row>
    <row r="3788">
      <c r="D3788" s="141"/>
      <c r="G3788" s="114"/>
      <c r="H3788" s="39"/>
      <c r="N3788" s="116"/>
      <c r="P3788" s="146"/>
      <c r="Q3788" s="116"/>
      <c r="R3788" s="93"/>
      <c r="T3788" s="120"/>
      <c r="V3788" s="120"/>
      <c r="AD3788" s="116"/>
      <c r="AE3788" s="116"/>
      <c r="AG3788" s="140"/>
      <c r="AH3788" s="140"/>
      <c r="AI3788" s="146" t="s">
        <v>31</v>
      </c>
      <c r="AJ3788" s="146" t="s">
        <v>31</v>
      </c>
      <c r="AK3788" s="120"/>
    </row>
    <row r="3789">
      <c r="D3789" s="141"/>
      <c r="G3789" s="114"/>
      <c r="H3789" s="39"/>
      <c r="N3789" s="116"/>
      <c r="P3789" s="146"/>
      <c r="Q3789" s="116"/>
      <c r="R3789" s="93"/>
      <c r="T3789" s="120"/>
      <c r="V3789" s="120"/>
      <c r="AD3789" s="116"/>
      <c r="AE3789" s="116"/>
      <c r="AG3789" s="140"/>
      <c r="AH3789" s="140"/>
      <c r="AI3789" s="146" t="s">
        <v>31</v>
      </c>
      <c r="AJ3789" s="146" t="s">
        <v>31</v>
      </c>
      <c r="AK3789" s="120"/>
    </row>
    <row r="3790">
      <c r="D3790" s="141"/>
      <c r="G3790" s="114"/>
      <c r="H3790" s="39"/>
      <c r="N3790" s="116"/>
      <c r="P3790" s="146"/>
      <c r="Q3790" s="116"/>
      <c r="R3790" s="93"/>
      <c r="T3790" s="120"/>
      <c r="V3790" s="120"/>
      <c r="AD3790" s="116"/>
      <c r="AE3790" s="116"/>
      <c r="AG3790" s="140"/>
      <c r="AH3790" s="140"/>
      <c r="AI3790" s="146" t="s">
        <v>31</v>
      </c>
      <c r="AJ3790" s="146" t="s">
        <v>31</v>
      </c>
      <c r="AK3790" s="120"/>
    </row>
    <row r="3791">
      <c r="D3791" s="141"/>
      <c r="G3791" s="114"/>
      <c r="H3791" s="39"/>
      <c r="N3791" s="116"/>
      <c r="P3791" s="146"/>
      <c r="Q3791" s="116"/>
      <c r="R3791" s="93"/>
      <c r="T3791" s="120"/>
      <c r="V3791" s="120"/>
      <c r="AD3791" s="116"/>
      <c r="AE3791" s="116"/>
      <c r="AG3791" s="140"/>
      <c r="AH3791" s="140"/>
      <c r="AI3791" s="146" t="s">
        <v>31</v>
      </c>
      <c r="AJ3791" s="146" t="s">
        <v>31</v>
      </c>
      <c r="AK3791" s="120"/>
    </row>
    <row r="3792">
      <c r="D3792" s="141"/>
      <c r="G3792" s="114"/>
      <c r="H3792" s="39"/>
      <c r="N3792" s="116"/>
      <c r="P3792" s="146"/>
      <c r="Q3792" s="116"/>
      <c r="R3792" s="93"/>
      <c r="T3792" s="120"/>
      <c r="V3792" s="120"/>
      <c r="AD3792" s="116"/>
      <c r="AE3792" s="116"/>
      <c r="AG3792" s="140"/>
      <c r="AH3792" s="140"/>
      <c r="AI3792" s="146" t="s">
        <v>31</v>
      </c>
      <c r="AJ3792" s="146" t="s">
        <v>31</v>
      </c>
      <c r="AK3792" s="120"/>
    </row>
    <row r="3793">
      <c r="D3793" s="141"/>
      <c r="G3793" s="114"/>
      <c r="H3793" s="39"/>
      <c r="N3793" s="116"/>
      <c r="P3793" s="146"/>
      <c r="Q3793" s="116"/>
      <c r="R3793" s="93"/>
      <c r="T3793" s="120"/>
      <c r="V3793" s="120"/>
      <c r="AD3793" s="116"/>
      <c r="AE3793" s="116"/>
      <c r="AG3793" s="140"/>
      <c r="AH3793" s="140"/>
      <c r="AI3793" s="146" t="s">
        <v>31</v>
      </c>
      <c r="AJ3793" s="146" t="s">
        <v>31</v>
      </c>
      <c r="AK3793" s="120"/>
    </row>
    <row r="3794">
      <c r="D3794" s="141"/>
      <c r="G3794" s="114"/>
      <c r="H3794" s="39"/>
      <c r="N3794" s="116"/>
      <c r="P3794" s="146"/>
      <c r="Q3794" s="116"/>
      <c r="R3794" s="93"/>
      <c r="T3794" s="120"/>
      <c r="V3794" s="120"/>
      <c r="AD3794" s="116"/>
      <c r="AE3794" s="116"/>
      <c r="AG3794" s="140"/>
      <c r="AH3794" s="140"/>
      <c r="AI3794" s="146" t="s">
        <v>31</v>
      </c>
      <c r="AJ3794" s="146" t="s">
        <v>31</v>
      </c>
      <c r="AK3794" s="120"/>
    </row>
    <row r="3795">
      <c r="D3795" s="141"/>
      <c r="G3795" s="114"/>
      <c r="H3795" s="39"/>
      <c r="N3795" s="116"/>
      <c r="P3795" s="146"/>
      <c r="Q3795" s="116"/>
      <c r="R3795" s="93"/>
      <c r="T3795" s="120"/>
      <c r="V3795" s="120"/>
      <c r="AD3795" s="116"/>
      <c r="AE3795" s="116"/>
      <c r="AG3795" s="140"/>
      <c r="AH3795" s="140"/>
      <c r="AI3795" s="146" t="s">
        <v>31</v>
      </c>
      <c r="AJ3795" s="146" t="s">
        <v>31</v>
      </c>
      <c r="AK3795" s="120"/>
    </row>
    <row r="3796">
      <c r="D3796" s="141"/>
      <c r="G3796" s="114"/>
      <c r="H3796" s="39"/>
      <c r="N3796" s="116"/>
      <c r="P3796" s="146"/>
      <c r="Q3796" s="116"/>
      <c r="R3796" s="93"/>
      <c r="T3796" s="120"/>
      <c r="V3796" s="120"/>
      <c r="AD3796" s="116"/>
      <c r="AE3796" s="116"/>
      <c r="AG3796" s="140"/>
      <c r="AH3796" s="140"/>
      <c r="AI3796" s="146" t="s">
        <v>31</v>
      </c>
      <c r="AJ3796" s="146" t="s">
        <v>31</v>
      </c>
      <c r="AK3796" s="120"/>
    </row>
    <row r="3797">
      <c r="D3797" s="141"/>
      <c r="G3797" s="114"/>
      <c r="H3797" s="39"/>
      <c r="N3797" s="116"/>
      <c r="P3797" s="146"/>
      <c r="Q3797" s="116"/>
      <c r="R3797" s="93"/>
      <c r="T3797" s="120"/>
      <c r="V3797" s="120"/>
      <c r="AD3797" s="116"/>
      <c r="AE3797" s="116"/>
      <c r="AG3797" s="140"/>
      <c r="AH3797" s="140"/>
      <c r="AI3797" s="146" t="s">
        <v>31</v>
      </c>
      <c r="AJ3797" s="146" t="s">
        <v>31</v>
      </c>
      <c r="AK3797" s="120"/>
    </row>
    <row r="3798">
      <c r="D3798" s="141"/>
      <c r="G3798" s="114"/>
      <c r="H3798" s="39"/>
      <c r="N3798" s="116"/>
      <c r="P3798" s="146"/>
      <c r="Q3798" s="116"/>
      <c r="R3798" s="93"/>
      <c r="T3798" s="120"/>
      <c r="V3798" s="120"/>
      <c r="AD3798" s="116"/>
      <c r="AE3798" s="116"/>
      <c r="AG3798" s="140"/>
      <c r="AH3798" s="140"/>
      <c r="AI3798" s="146" t="s">
        <v>31</v>
      </c>
      <c r="AJ3798" s="146" t="s">
        <v>31</v>
      </c>
      <c r="AK3798" s="120"/>
    </row>
    <row r="3799">
      <c r="D3799" s="141"/>
      <c r="G3799" s="114"/>
      <c r="H3799" s="39"/>
      <c r="N3799" s="116"/>
      <c r="P3799" s="146"/>
      <c r="Q3799" s="116"/>
      <c r="R3799" s="93"/>
      <c r="T3799" s="120"/>
      <c r="V3799" s="120"/>
      <c r="AD3799" s="116"/>
      <c r="AE3799" s="116"/>
      <c r="AG3799" s="140"/>
      <c r="AH3799" s="140"/>
      <c r="AI3799" s="146" t="s">
        <v>31</v>
      </c>
      <c r="AJ3799" s="146" t="s">
        <v>31</v>
      </c>
      <c r="AK3799" s="120"/>
    </row>
    <row r="3800">
      <c r="D3800" s="141"/>
      <c r="G3800" s="114"/>
      <c r="H3800" s="39"/>
      <c r="N3800" s="116"/>
      <c r="P3800" s="146"/>
      <c r="Q3800" s="116"/>
      <c r="R3800" s="93"/>
      <c r="T3800" s="120"/>
      <c r="V3800" s="120"/>
      <c r="AD3800" s="116"/>
      <c r="AE3800" s="116"/>
      <c r="AG3800" s="140"/>
      <c r="AH3800" s="140"/>
      <c r="AI3800" s="146" t="s">
        <v>31</v>
      </c>
      <c r="AJ3800" s="146" t="s">
        <v>31</v>
      </c>
      <c r="AK3800" s="120"/>
    </row>
    <row r="3801">
      <c r="D3801" s="141"/>
      <c r="G3801" s="114"/>
      <c r="H3801" s="39"/>
      <c r="N3801" s="116"/>
      <c r="P3801" s="146"/>
      <c r="Q3801" s="116"/>
      <c r="R3801" s="93"/>
      <c r="T3801" s="120"/>
      <c r="V3801" s="120"/>
      <c r="AD3801" s="116"/>
      <c r="AE3801" s="116"/>
      <c r="AG3801" s="140"/>
      <c r="AH3801" s="140"/>
      <c r="AI3801" s="146" t="s">
        <v>31</v>
      </c>
      <c r="AJ3801" s="146" t="s">
        <v>31</v>
      </c>
      <c r="AK3801" s="120"/>
    </row>
    <row r="3802">
      <c r="D3802" s="141"/>
      <c r="G3802" s="114"/>
      <c r="H3802" s="39"/>
      <c r="N3802" s="116"/>
      <c r="P3802" s="146"/>
      <c r="Q3802" s="116"/>
      <c r="R3802" s="93"/>
      <c r="T3802" s="120"/>
      <c r="V3802" s="120"/>
      <c r="AD3802" s="116"/>
      <c r="AE3802" s="116"/>
      <c r="AG3802" s="140"/>
      <c r="AH3802" s="140"/>
      <c r="AI3802" s="146" t="s">
        <v>31</v>
      </c>
      <c r="AJ3802" s="146" t="s">
        <v>31</v>
      </c>
      <c r="AK3802" s="120"/>
    </row>
    <row r="3803">
      <c r="D3803" s="141"/>
      <c r="G3803" s="114"/>
      <c r="H3803" s="39"/>
      <c r="N3803" s="116"/>
      <c r="P3803" s="146"/>
      <c r="Q3803" s="116"/>
      <c r="R3803" s="93"/>
      <c r="T3803" s="120"/>
      <c r="V3803" s="120"/>
      <c r="AD3803" s="116"/>
      <c r="AE3803" s="116"/>
      <c r="AG3803" s="140"/>
      <c r="AH3803" s="140"/>
      <c r="AI3803" s="146" t="s">
        <v>31</v>
      </c>
      <c r="AJ3803" s="146" t="s">
        <v>31</v>
      </c>
      <c r="AK3803" s="120"/>
    </row>
    <row r="3804">
      <c r="D3804" s="141"/>
      <c r="G3804" s="114"/>
      <c r="H3804" s="39"/>
      <c r="N3804" s="116"/>
      <c r="P3804" s="146"/>
      <c r="Q3804" s="116"/>
      <c r="R3804" s="93"/>
      <c r="T3804" s="120"/>
      <c r="V3804" s="120"/>
      <c r="AD3804" s="116"/>
      <c r="AE3804" s="116"/>
      <c r="AG3804" s="140"/>
      <c r="AH3804" s="140"/>
      <c r="AI3804" s="146" t="s">
        <v>31</v>
      </c>
      <c r="AJ3804" s="146" t="s">
        <v>31</v>
      </c>
      <c r="AK3804" s="120"/>
    </row>
    <row r="3805">
      <c r="D3805" s="141"/>
      <c r="G3805" s="114"/>
      <c r="H3805" s="39"/>
      <c r="N3805" s="116"/>
      <c r="P3805" s="146"/>
      <c r="Q3805" s="116"/>
      <c r="R3805" s="93"/>
      <c r="T3805" s="120"/>
      <c r="V3805" s="120"/>
      <c r="AD3805" s="116"/>
      <c r="AE3805" s="116"/>
      <c r="AG3805" s="140"/>
      <c r="AH3805" s="140"/>
      <c r="AI3805" s="146" t="s">
        <v>31</v>
      </c>
      <c r="AJ3805" s="146" t="s">
        <v>31</v>
      </c>
      <c r="AK3805" s="120"/>
    </row>
    <row r="3806">
      <c r="D3806" s="141"/>
      <c r="G3806" s="114"/>
      <c r="H3806" s="39"/>
      <c r="N3806" s="116"/>
      <c r="P3806" s="146"/>
      <c r="Q3806" s="116"/>
      <c r="R3806" s="93"/>
      <c r="T3806" s="120"/>
      <c r="V3806" s="120"/>
      <c r="AD3806" s="116"/>
      <c r="AE3806" s="116"/>
      <c r="AG3806" s="140"/>
      <c r="AH3806" s="140"/>
      <c r="AI3806" s="146" t="s">
        <v>31</v>
      </c>
      <c r="AJ3806" s="146" t="s">
        <v>31</v>
      </c>
      <c r="AK3806" s="120"/>
    </row>
    <row r="3807">
      <c r="D3807" s="141"/>
      <c r="G3807" s="114"/>
      <c r="H3807" s="39"/>
      <c r="N3807" s="116"/>
      <c r="P3807" s="146"/>
      <c r="Q3807" s="116"/>
      <c r="R3807" s="93"/>
      <c r="T3807" s="120"/>
      <c r="V3807" s="120"/>
      <c r="AD3807" s="116"/>
      <c r="AE3807" s="116"/>
      <c r="AG3807" s="140"/>
      <c r="AH3807" s="140"/>
      <c r="AI3807" s="146" t="s">
        <v>31</v>
      </c>
      <c r="AJ3807" s="146" t="s">
        <v>31</v>
      </c>
      <c r="AK3807" s="120"/>
    </row>
    <row r="3808">
      <c r="D3808" s="141"/>
      <c r="G3808" s="114"/>
      <c r="H3808" s="39"/>
      <c r="N3808" s="116"/>
      <c r="P3808" s="146"/>
      <c r="Q3808" s="116"/>
      <c r="R3808" s="93"/>
      <c r="T3808" s="120"/>
      <c r="V3808" s="120"/>
      <c r="AD3808" s="116"/>
      <c r="AE3808" s="116"/>
      <c r="AG3808" s="140"/>
      <c r="AH3808" s="140"/>
      <c r="AI3808" s="146" t="s">
        <v>31</v>
      </c>
      <c r="AJ3808" s="146" t="s">
        <v>31</v>
      </c>
      <c r="AK3808" s="120"/>
    </row>
    <row r="3809">
      <c r="D3809" s="141"/>
      <c r="G3809" s="114"/>
      <c r="H3809" s="39"/>
      <c r="N3809" s="116"/>
      <c r="P3809" s="146"/>
      <c r="Q3809" s="116"/>
      <c r="R3809" s="93"/>
      <c r="T3809" s="120"/>
      <c r="V3809" s="120"/>
      <c r="AD3809" s="116"/>
      <c r="AE3809" s="116"/>
      <c r="AG3809" s="140"/>
      <c r="AH3809" s="140"/>
      <c r="AI3809" s="146" t="s">
        <v>31</v>
      </c>
      <c r="AJ3809" s="146" t="s">
        <v>31</v>
      </c>
      <c r="AK3809" s="120"/>
    </row>
    <row r="3810">
      <c r="D3810" s="141"/>
      <c r="G3810" s="114"/>
      <c r="H3810" s="39"/>
      <c r="N3810" s="116"/>
      <c r="P3810" s="146"/>
      <c r="Q3810" s="116"/>
      <c r="R3810" s="93"/>
      <c r="T3810" s="120"/>
      <c r="V3810" s="120"/>
      <c r="AD3810" s="116"/>
      <c r="AE3810" s="116"/>
      <c r="AG3810" s="140"/>
      <c r="AH3810" s="140"/>
      <c r="AI3810" s="146" t="s">
        <v>31</v>
      </c>
      <c r="AJ3810" s="146" t="s">
        <v>31</v>
      </c>
      <c r="AK3810" s="120"/>
    </row>
    <row r="3811">
      <c r="D3811" s="141"/>
      <c r="G3811" s="114"/>
      <c r="H3811" s="39"/>
      <c r="N3811" s="116"/>
      <c r="P3811" s="146"/>
      <c r="Q3811" s="116"/>
      <c r="R3811" s="93"/>
      <c r="T3811" s="120"/>
      <c r="V3811" s="120"/>
      <c r="AD3811" s="116"/>
      <c r="AE3811" s="116"/>
      <c r="AG3811" s="140"/>
      <c r="AH3811" s="140"/>
      <c r="AI3811" s="146" t="s">
        <v>31</v>
      </c>
      <c r="AJ3811" s="146" t="s">
        <v>31</v>
      </c>
      <c r="AK3811" s="120"/>
    </row>
    <row r="3812">
      <c r="D3812" s="141"/>
      <c r="G3812" s="114"/>
      <c r="H3812" s="39"/>
      <c r="N3812" s="116"/>
      <c r="P3812" s="146"/>
      <c r="Q3812" s="116"/>
      <c r="R3812" s="93"/>
      <c r="T3812" s="120"/>
      <c r="V3812" s="120"/>
      <c r="AD3812" s="116"/>
      <c r="AE3812" s="116"/>
      <c r="AG3812" s="140"/>
      <c r="AH3812" s="140"/>
      <c r="AI3812" s="146" t="s">
        <v>31</v>
      </c>
      <c r="AJ3812" s="146" t="s">
        <v>31</v>
      </c>
      <c r="AK3812" s="120"/>
    </row>
    <row r="3813">
      <c r="D3813" s="141"/>
      <c r="G3813" s="114"/>
      <c r="H3813" s="39"/>
      <c r="N3813" s="116"/>
      <c r="P3813" s="146"/>
      <c r="Q3813" s="116"/>
      <c r="R3813" s="93"/>
      <c r="T3813" s="120"/>
      <c r="V3813" s="120"/>
      <c r="AD3813" s="116"/>
      <c r="AE3813" s="116"/>
      <c r="AG3813" s="140"/>
      <c r="AH3813" s="140"/>
      <c r="AI3813" s="146" t="s">
        <v>31</v>
      </c>
      <c r="AJ3813" s="146" t="s">
        <v>31</v>
      </c>
      <c r="AK3813" s="120"/>
    </row>
    <row r="3814">
      <c r="D3814" s="141"/>
      <c r="G3814" s="114"/>
      <c r="H3814" s="39"/>
      <c r="N3814" s="116"/>
      <c r="P3814" s="146"/>
      <c r="Q3814" s="116"/>
      <c r="R3814" s="93"/>
      <c r="T3814" s="120"/>
      <c r="V3814" s="120"/>
      <c r="AD3814" s="116"/>
      <c r="AE3814" s="116"/>
      <c r="AG3814" s="140"/>
      <c r="AH3814" s="140"/>
      <c r="AI3814" s="146" t="s">
        <v>31</v>
      </c>
      <c r="AJ3814" s="146" t="s">
        <v>31</v>
      </c>
      <c r="AK3814" s="120"/>
    </row>
    <row r="3815">
      <c r="D3815" s="141"/>
      <c r="G3815" s="114"/>
      <c r="H3815" s="39"/>
      <c r="N3815" s="116"/>
      <c r="P3815" s="146"/>
      <c r="Q3815" s="116"/>
      <c r="R3815" s="93"/>
      <c r="T3815" s="120"/>
      <c r="V3815" s="120"/>
      <c r="AD3815" s="116"/>
      <c r="AE3815" s="116"/>
      <c r="AG3815" s="140"/>
      <c r="AH3815" s="140"/>
      <c r="AI3815" s="146" t="s">
        <v>31</v>
      </c>
      <c r="AJ3815" s="146" t="s">
        <v>31</v>
      </c>
      <c r="AK3815" s="120"/>
    </row>
    <row r="3816">
      <c r="D3816" s="141"/>
      <c r="G3816" s="114"/>
      <c r="H3816" s="39"/>
      <c r="N3816" s="116"/>
      <c r="P3816" s="146"/>
      <c r="Q3816" s="116"/>
      <c r="R3816" s="93"/>
      <c r="T3816" s="120"/>
      <c r="V3816" s="120"/>
      <c r="AD3816" s="116"/>
      <c r="AE3816" s="116"/>
      <c r="AG3816" s="140"/>
      <c r="AH3816" s="140"/>
      <c r="AI3816" s="146" t="s">
        <v>31</v>
      </c>
      <c r="AJ3816" s="146" t="s">
        <v>31</v>
      </c>
      <c r="AK3816" s="120"/>
    </row>
    <row r="3817">
      <c r="D3817" s="141"/>
      <c r="G3817" s="114"/>
      <c r="H3817" s="39"/>
      <c r="N3817" s="116"/>
      <c r="P3817" s="146"/>
      <c r="Q3817" s="116"/>
      <c r="R3817" s="93"/>
      <c r="T3817" s="120"/>
      <c r="V3817" s="120"/>
      <c r="AD3817" s="116"/>
      <c r="AE3817" s="116"/>
      <c r="AG3817" s="140"/>
      <c r="AH3817" s="140"/>
      <c r="AI3817" s="146" t="s">
        <v>31</v>
      </c>
      <c r="AJ3817" s="146" t="s">
        <v>31</v>
      </c>
      <c r="AK3817" s="120"/>
    </row>
    <row r="3818">
      <c r="D3818" s="141"/>
      <c r="G3818" s="114"/>
      <c r="H3818" s="39"/>
      <c r="N3818" s="116"/>
      <c r="P3818" s="146"/>
      <c r="Q3818" s="116"/>
      <c r="R3818" s="93"/>
      <c r="T3818" s="120"/>
      <c r="V3818" s="120"/>
      <c r="AD3818" s="116"/>
      <c r="AE3818" s="116"/>
      <c r="AG3818" s="140"/>
      <c r="AH3818" s="140"/>
      <c r="AI3818" s="146" t="s">
        <v>31</v>
      </c>
      <c r="AJ3818" s="146" t="s">
        <v>31</v>
      </c>
      <c r="AK3818" s="120"/>
    </row>
    <row r="3819">
      <c r="D3819" s="141"/>
      <c r="G3819" s="114"/>
      <c r="H3819" s="39"/>
      <c r="N3819" s="116"/>
      <c r="P3819" s="146"/>
      <c r="Q3819" s="116"/>
      <c r="R3819" s="93"/>
      <c r="T3819" s="120"/>
      <c r="V3819" s="120"/>
      <c r="AD3819" s="116"/>
      <c r="AE3819" s="116"/>
      <c r="AG3819" s="140"/>
      <c r="AH3819" s="140"/>
      <c r="AI3819" s="146" t="s">
        <v>31</v>
      </c>
      <c r="AJ3819" s="146" t="s">
        <v>31</v>
      </c>
      <c r="AK3819" s="120"/>
    </row>
    <row r="3820">
      <c r="D3820" s="141"/>
      <c r="G3820" s="114"/>
      <c r="H3820" s="39"/>
      <c r="N3820" s="116"/>
      <c r="P3820" s="146"/>
      <c r="Q3820" s="116"/>
      <c r="R3820" s="93"/>
      <c r="T3820" s="120"/>
      <c r="V3820" s="120"/>
      <c r="AD3820" s="116"/>
      <c r="AE3820" s="116"/>
      <c r="AG3820" s="140"/>
      <c r="AH3820" s="140"/>
      <c r="AI3820" s="146" t="s">
        <v>31</v>
      </c>
      <c r="AJ3820" s="146" t="s">
        <v>31</v>
      </c>
      <c r="AK3820" s="120"/>
    </row>
    <row r="3821">
      <c r="D3821" s="141"/>
      <c r="G3821" s="114"/>
      <c r="H3821" s="39"/>
      <c r="N3821" s="116"/>
      <c r="P3821" s="146"/>
      <c r="Q3821" s="116"/>
      <c r="R3821" s="93"/>
      <c r="T3821" s="120"/>
      <c r="V3821" s="120"/>
      <c r="AD3821" s="116"/>
      <c r="AE3821" s="116"/>
      <c r="AG3821" s="140"/>
      <c r="AH3821" s="140"/>
      <c r="AI3821" s="146" t="s">
        <v>31</v>
      </c>
      <c r="AJ3821" s="146" t="s">
        <v>31</v>
      </c>
      <c r="AK3821" s="120"/>
    </row>
    <row r="3822">
      <c r="D3822" s="141"/>
      <c r="G3822" s="114"/>
      <c r="H3822" s="39"/>
      <c r="N3822" s="116"/>
      <c r="P3822" s="146"/>
      <c r="Q3822" s="116"/>
      <c r="R3822" s="93"/>
      <c r="T3822" s="120"/>
      <c r="V3822" s="120"/>
      <c r="AD3822" s="116"/>
      <c r="AE3822" s="116"/>
      <c r="AG3822" s="140"/>
      <c r="AH3822" s="140"/>
      <c r="AI3822" s="146" t="s">
        <v>31</v>
      </c>
      <c r="AJ3822" s="146" t="s">
        <v>31</v>
      </c>
      <c r="AK3822" s="120"/>
    </row>
    <row r="3823">
      <c r="D3823" s="141"/>
      <c r="G3823" s="114"/>
      <c r="H3823" s="39"/>
      <c r="N3823" s="116"/>
      <c r="P3823" s="146"/>
      <c r="Q3823" s="116"/>
      <c r="R3823" s="93"/>
      <c r="T3823" s="120"/>
      <c r="V3823" s="120"/>
      <c r="AD3823" s="116"/>
      <c r="AE3823" s="116"/>
      <c r="AG3823" s="140"/>
      <c r="AH3823" s="140"/>
      <c r="AI3823" s="146" t="s">
        <v>31</v>
      </c>
      <c r="AJ3823" s="146" t="s">
        <v>31</v>
      </c>
      <c r="AK3823" s="120"/>
    </row>
    <row r="3824">
      <c r="D3824" s="141"/>
      <c r="G3824" s="114"/>
      <c r="H3824" s="39"/>
      <c r="N3824" s="116"/>
      <c r="P3824" s="146"/>
      <c r="Q3824" s="116"/>
      <c r="R3824" s="93"/>
      <c r="T3824" s="120"/>
      <c r="V3824" s="120"/>
      <c r="AD3824" s="116"/>
      <c r="AE3824" s="116"/>
      <c r="AG3824" s="140"/>
      <c r="AH3824" s="140"/>
      <c r="AI3824" s="146" t="s">
        <v>31</v>
      </c>
      <c r="AJ3824" s="146" t="s">
        <v>31</v>
      </c>
      <c r="AK3824" s="120"/>
    </row>
    <row r="3825">
      <c r="D3825" s="141"/>
      <c r="G3825" s="114"/>
      <c r="H3825" s="39"/>
      <c r="N3825" s="116"/>
      <c r="P3825" s="146"/>
      <c r="Q3825" s="116"/>
      <c r="R3825" s="93"/>
      <c r="T3825" s="120"/>
      <c r="V3825" s="120"/>
      <c r="AD3825" s="116"/>
      <c r="AE3825" s="116"/>
      <c r="AG3825" s="140"/>
      <c r="AH3825" s="140"/>
      <c r="AI3825" s="146" t="s">
        <v>31</v>
      </c>
      <c r="AJ3825" s="146" t="s">
        <v>31</v>
      </c>
      <c r="AK3825" s="120"/>
    </row>
    <row r="3826">
      <c r="D3826" s="141"/>
      <c r="G3826" s="114"/>
      <c r="H3826" s="39"/>
      <c r="N3826" s="116"/>
      <c r="P3826" s="146"/>
      <c r="Q3826" s="116"/>
      <c r="R3826" s="93"/>
      <c r="T3826" s="120"/>
      <c r="V3826" s="120"/>
      <c r="AD3826" s="116"/>
      <c r="AE3826" s="116"/>
      <c r="AG3826" s="140"/>
      <c r="AH3826" s="140"/>
      <c r="AI3826" s="146" t="s">
        <v>31</v>
      </c>
      <c r="AJ3826" s="146" t="s">
        <v>31</v>
      </c>
      <c r="AK3826" s="120"/>
    </row>
    <row r="3827">
      <c r="D3827" s="141"/>
      <c r="G3827" s="114"/>
      <c r="H3827" s="39"/>
      <c r="N3827" s="116"/>
      <c r="P3827" s="146"/>
      <c r="Q3827" s="116"/>
      <c r="R3827" s="93"/>
      <c r="T3827" s="120"/>
      <c r="V3827" s="120"/>
      <c r="AD3827" s="116"/>
      <c r="AE3827" s="116"/>
      <c r="AG3827" s="140"/>
      <c r="AH3827" s="140"/>
      <c r="AI3827" s="146" t="s">
        <v>31</v>
      </c>
      <c r="AJ3827" s="146" t="s">
        <v>31</v>
      </c>
      <c r="AK3827" s="120"/>
    </row>
    <row r="3828">
      <c r="D3828" s="141"/>
      <c r="G3828" s="114"/>
      <c r="H3828" s="39"/>
      <c r="N3828" s="116"/>
      <c r="P3828" s="146"/>
      <c r="Q3828" s="116"/>
      <c r="R3828" s="93"/>
      <c r="T3828" s="120"/>
      <c r="V3828" s="120"/>
      <c r="AD3828" s="116"/>
      <c r="AE3828" s="116"/>
      <c r="AG3828" s="140"/>
      <c r="AH3828" s="140"/>
      <c r="AI3828" s="146" t="s">
        <v>31</v>
      </c>
      <c r="AJ3828" s="146" t="s">
        <v>31</v>
      </c>
      <c r="AK3828" s="120"/>
    </row>
    <row r="3829">
      <c r="D3829" s="141"/>
      <c r="G3829" s="114"/>
      <c r="H3829" s="39"/>
      <c r="N3829" s="116"/>
      <c r="P3829" s="146"/>
      <c r="Q3829" s="116"/>
      <c r="R3829" s="93"/>
      <c r="T3829" s="120"/>
      <c r="V3829" s="120"/>
      <c r="AD3829" s="116"/>
      <c r="AE3829" s="116"/>
      <c r="AG3829" s="140"/>
      <c r="AH3829" s="140"/>
      <c r="AI3829" s="146" t="s">
        <v>31</v>
      </c>
      <c r="AJ3829" s="146" t="s">
        <v>31</v>
      </c>
      <c r="AK3829" s="120"/>
    </row>
    <row r="3830">
      <c r="D3830" s="141"/>
      <c r="G3830" s="114"/>
      <c r="H3830" s="39"/>
      <c r="N3830" s="116"/>
      <c r="P3830" s="146"/>
      <c r="Q3830" s="116"/>
      <c r="R3830" s="93"/>
      <c r="T3830" s="120"/>
      <c r="V3830" s="120"/>
      <c r="AD3830" s="116"/>
      <c r="AE3830" s="116"/>
      <c r="AG3830" s="140"/>
      <c r="AH3830" s="140"/>
      <c r="AI3830" s="146" t="s">
        <v>31</v>
      </c>
      <c r="AJ3830" s="146" t="s">
        <v>31</v>
      </c>
      <c r="AK3830" s="120"/>
    </row>
    <row r="3831">
      <c r="D3831" s="141"/>
      <c r="G3831" s="114"/>
      <c r="H3831" s="39"/>
      <c r="N3831" s="116"/>
      <c r="P3831" s="146"/>
      <c r="Q3831" s="116"/>
      <c r="R3831" s="93"/>
      <c r="T3831" s="120"/>
      <c r="V3831" s="120"/>
      <c r="AD3831" s="116"/>
      <c r="AE3831" s="116"/>
      <c r="AG3831" s="140"/>
      <c r="AH3831" s="140"/>
      <c r="AI3831" s="146" t="s">
        <v>31</v>
      </c>
      <c r="AJ3831" s="146" t="s">
        <v>31</v>
      </c>
      <c r="AK3831" s="120"/>
    </row>
    <row r="3832">
      <c r="D3832" s="141"/>
      <c r="G3832" s="114"/>
      <c r="H3832" s="39"/>
      <c r="N3832" s="116"/>
      <c r="P3832" s="146"/>
      <c r="Q3832" s="116"/>
      <c r="R3832" s="93"/>
      <c r="T3832" s="120"/>
      <c r="V3832" s="120"/>
      <c r="AD3832" s="116"/>
      <c r="AE3832" s="116"/>
      <c r="AG3832" s="140"/>
      <c r="AH3832" s="140"/>
      <c r="AI3832" s="146" t="s">
        <v>31</v>
      </c>
      <c r="AJ3832" s="146" t="s">
        <v>31</v>
      </c>
      <c r="AK3832" s="120"/>
    </row>
    <row r="3833">
      <c r="D3833" s="141"/>
      <c r="G3833" s="114"/>
      <c r="H3833" s="39"/>
      <c r="N3833" s="116"/>
      <c r="P3833" s="146"/>
      <c r="Q3833" s="116"/>
      <c r="R3833" s="93"/>
      <c r="T3833" s="120"/>
      <c r="V3833" s="120"/>
      <c r="AD3833" s="116"/>
      <c r="AE3833" s="116"/>
      <c r="AG3833" s="140"/>
      <c r="AH3833" s="140"/>
      <c r="AI3833" s="146" t="s">
        <v>31</v>
      </c>
      <c r="AJ3833" s="146" t="s">
        <v>31</v>
      </c>
      <c r="AK3833" s="120"/>
    </row>
    <row r="3834">
      <c r="D3834" s="141"/>
      <c r="G3834" s="114"/>
      <c r="H3834" s="39"/>
      <c r="N3834" s="116"/>
      <c r="P3834" s="146"/>
      <c r="Q3834" s="116"/>
      <c r="R3834" s="93"/>
      <c r="T3834" s="120"/>
      <c r="V3834" s="120"/>
      <c r="AD3834" s="116"/>
      <c r="AE3834" s="116"/>
      <c r="AG3834" s="140"/>
      <c r="AH3834" s="140"/>
      <c r="AI3834" s="146" t="s">
        <v>31</v>
      </c>
      <c r="AJ3834" s="146" t="s">
        <v>31</v>
      </c>
      <c r="AK3834" s="120"/>
    </row>
    <row r="3835">
      <c r="D3835" s="141"/>
      <c r="G3835" s="114"/>
      <c r="H3835" s="39"/>
      <c r="N3835" s="116"/>
      <c r="P3835" s="146"/>
      <c r="Q3835" s="116"/>
      <c r="R3835" s="93"/>
      <c r="T3835" s="120"/>
      <c r="V3835" s="120"/>
      <c r="AD3835" s="116"/>
      <c r="AE3835" s="116"/>
      <c r="AG3835" s="140"/>
      <c r="AH3835" s="140"/>
      <c r="AI3835" s="146" t="s">
        <v>31</v>
      </c>
      <c r="AJ3835" s="146" t="s">
        <v>31</v>
      </c>
      <c r="AK3835" s="120"/>
    </row>
    <row r="3836">
      <c r="D3836" s="141"/>
      <c r="G3836" s="114"/>
      <c r="H3836" s="39"/>
      <c r="N3836" s="116"/>
      <c r="P3836" s="146"/>
      <c r="Q3836" s="116"/>
      <c r="R3836" s="93"/>
      <c r="T3836" s="120"/>
      <c r="V3836" s="120"/>
      <c r="AD3836" s="116"/>
      <c r="AE3836" s="116"/>
      <c r="AG3836" s="140"/>
      <c r="AH3836" s="140"/>
      <c r="AI3836" s="146" t="s">
        <v>31</v>
      </c>
      <c r="AJ3836" s="146" t="s">
        <v>31</v>
      </c>
      <c r="AK3836" s="120"/>
    </row>
    <row r="3837">
      <c r="D3837" s="141"/>
      <c r="G3837" s="114"/>
      <c r="H3837" s="39"/>
      <c r="N3837" s="116"/>
      <c r="P3837" s="146"/>
      <c r="Q3837" s="116"/>
      <c r="R3837" s="93"/>
      <c r="T3837" s="120"/>
      <c r="V3837" s="120"/>
      <c r="AD3837" s="116"/>
      <c r="AE3837" s="116"/>
      <c r="AG3837" s="140"/>
      <c r="AH3837" s="140"/>
      <c r="AI3837" s="146" t="s">
        <v>31</v>
      </c>
      <c r="AJ3837" s="146" t="s">
        <v>31</v>
      </c>
      <c r="AK3837" s="120"/>
    </row>
    <row r="3838">
      <c r="D3838" s="141"/>
      <c r="G3838" s="114"/>
      <c r="H3838" s="39"/>
      <c r="N3838" s="116"/>
      <c r="P3838" s="146"/>
      <c r="Q3838" s="116"/>
      <c r="R3838" s="93"/>
      <c r="T3838" s="120"/>
      <c r="V3838" s="120"/>
      <c r="AD3838" s="116"/>
      <c r="AE3838" s="116"/>
      <c r="AG3838" s="140"/>
      <c r="AH3838" s="140"/>
      <c r="AI3838" s="146" t="s">
        <v>31</v>
      </c>
      <c r="AJ3838" s="146" t="s">
        <v>31</v>
      </c>
      <c r="AK3838" s="120"/>
    </row>
    <row r="3839">
      <c r="D3839" s="141"/>
      <c r="G3839" s="114"/>
      <c r="H3839" s="39"/>
      <c r="N3839" s="116"/>
      <c r="P3839" s="146"/>
      <c r="Q3839" s="116"/>
      <c r="R3839" s="93"/>
      <c r="T3839" s="120"/>
      <c r="V3839" s="120"/>
      <c r="AD3839" s="116"/>
      <c r="AE3839" s="116"/>
      <c r="AG3839" s="140"/>
      <c r="AH3839" s="140"/>
      <c r="AI3839" s="146" t="s">
        <v>31</v>
      </c>
      <c r="AJ3839" s="146" t="s">
        <v>31</v>
      </c>
      <c r="AK3839" s="120"/>
    </row>
    <row r="3840">
      <c r="D3840" s="141"/>
      <c r="G3840" s="114"/>
      <c r="H3840" s="39"/>
      <c r="N3840" s="116"/>
      <c r="P3840" s="146"/>
      <c r="Q3840" s="116"/>
      <c r="R3840" s="93"/>
      <c r="T3840" s="120"/>
      <c r="V3840" s="120"/>
      <c r="AD3840" s="116"/>
      <c r="AE3840" s="116"/>
      <c r="AG3840" s="140"/>
      <c r="AH3840" s="140"/>
      <c r="AI3840" s="146" t="s">
        <v>31</v>
      </c>
      <c r="AJ3840" s="146" t="s">
        <v>31</v>
      </c>
      <c r="AK3840" s="120"/>
    </row>
    <row r="3841">
      <c r="D3841" s="141"/>
      <c r="G3841" s="114"/>
      <c r="H3841" s="39"/>
      <c r="N3841" s="116"/>
      <c r="P3841" s="146"/>
      <c r="Q3841" s="116"/>
      <c r="R3841" s="93"/>
      <c r="T3841" s="120"/>
      <c r="V3841" s="120"/>
      <c r="AD3841" s="116"/>
      <c r="AE3841" s="116"/>
      <c r="AG3841" s="140"/>
      <c r="AH3841" s="140"/>
      <c r="AI3841" s="146" t="s">
        <v>31</v>
      </c>
      <c r="AJ3841" s="146" t="s">
        <v>31</v>
      </c>
      <c r="AK3841" s="120"/>
    </row>
    <row r="3842">
      <c r="D3842" s="141"/>
      <c r="G3842" s="114"/>
      <c r="H3842" s="39"/>
      <c r="N3842" s="116"/>
      <c r="P3842" s="146"/>
      <c r="Q3842" s="116"/>
      <c r="R3842" s="93"/>
      <c r="T3842" s="120"/>
      <c r="V3842" s="120"/>
      <c r="AD3842" s="116"/>
      <c r="AE3842" s="116"/>
      <c r="AG3842" s="140"/>
      <c r="AH3842" s="140"/>
      <c r="AI3842" s="146" t="s">
        <v>31</v>
      </c>
      <c r="AJ3842" s="146" t="s">
        <v>31</v>
      </c>
      <c r="AK3842" s="120"/>
    </row>
    <row r="3843">
      <c r="D3843" s="141"/>
      <c r="G3843" s="114"/>
      <c r="H3843" s="39"/>
      <c r="N3843" s="116"/>
      <c r="P3843" s="146"/>
      <c r="Q3843" s="116"/>
      <c r="R3843" s="93"/>
      <c r="T3843" s="120"/>
      <c r="V3843" s="120"/>
      <c r="AD3843" s="116"/>
      <c r="AE3843" s="116"/>
      <c r="AG3843" s="140"/>
      <c r="AH3843" s="140"/>
      <c r="AI3843" s="146" t="s">
        <v>31</v>
      </c>
      <c r="AJ3843" s="146" t="s">
        <v>31</v>
      </c>
      <c r="AK3843" s="120"/>
    </row>
    <row r="3844">
      <c r="D3844" s="141"/>
      <c r="G3844" s="114"/>
      <c r="H3844" s="39"/>
      <c r="N3844" s="116"/>
      <c r="P3844" s="146"/>
      <c r="Q3844" s="116"/>
      <c r="R3844" s="93"/>
      <c r="T3844" s="120"/>
      <c r="V3844" s="120"/>
      <c r="AD3844" s="116"/>
      <c r="AE3844" s="116"/>
      <c r="AG3844" s="140"/>
      <c r="AH3844" s="140"/>
      <c r="AI3844" s="146" t="s">
        <v>31</v>
      </c>
      <c r="AJ3844" s="146" t="s">
        <v>31</v>
      </c>
      <c r="AK3844" s="120"/>
    </row>
    <row r="3845">
      <c r="D3845" s="141"/>
      <c r="G3845" s="114"/>
      <c r="H3845" s="39"/>
      <c r="N3845" s="116"/>
      <c r="P3845" s="146"/>
      <c r="Q3845" s="116"/>
      <c r="R3845" s="93"/>
      <c r="T3845" s="120"/>
      <c r="V3845" s="120"/>
      <c r="AD3845" s="116"/>
      <c r="AE3845" s="116"/>
      <c r="AG3845" s="140"/>
      <c r="AH3845" s="140"/>
      <c r="AI3845" s="146" t="s">
        <v>31</v>
      </c>
      <c r="AJ3845" s="146" t="s">
        <v>31</v>
      </c>
      <c r="AK3845" s="120"/>
    </row>
    <row r="3846">
      <c r="D3846" s="141"/>
      <c r="G3846" s="114"/>
      <c r="H3846" s="39"/>
      <c r="N3846" s="116"/>
      <c r="P3846" s="146"/>
      <c r="Q3846" s="116"/>
      <c r="R3846" s="93"/>
      <c r="T3846" s="120"/>
      <c r="V3846" s="120"/>
      <c r="AD3846" s="116"/>
      <c r="AE3846" s="116"/>
      <c r="AG3846" s="140"/>
      <c r="AH3846" s="140"/>
      <c r="AI3846" s="146" t="s">
        <v>31</v>
      </c>
      <c r="AJ3846" s="146" t="s">
        <v>31</v>
      </c>
      <c r="AK3846" s="120"/>
    </row>
    <row r="3847">
      <c r="D3847" s="141"/>
      <c r="G3847" s="114"/>
      <c r="H3847" s="39"/>
      <c r="N3847" s="116"/>
      <c r="P3847" s="146"/>
      <c r="Q3847" s="116"/>
      <c r="R3847" s="93"/>
      <c r="T3847" s="120"/>
      <c r="V3847" s="120"/>
      <c r="AD3847" s="116"/>
      <c r="AE3847" s="116"/>
      <c r="AG3847" s="140"/>
      <c r="AH3847" s="140"/>
      <c r="AI3847" s="146" t="s">
        <v>31</v>
      </c>
      <c r="AJ3847" s="146" t="s">
        <v>31</v>
      </c>
      <c r="AK3847" s="120"/>
    </row>
    <row r="3848">
      <c r="D3848" s="141"/>
      <c r="G3848" s="114"/>
      <c r="H3848" s="39"/>
      <c r="N3848" s="116"/>
      <c r="P3848" s="146"/>
      <c r="Q3848" s="116"/>
      <c r="R3848" s="93"/>
      <c r="T3848" s="120"/>
      <c r="V3848" s="120"/>
      <c r="AD3848" s="116"/>
      <c r="AE3848" s="116"/>
      <c r="AG3848" s="140"/>
      <c r="AH3848" s="140"/>
      <c r="AI3848" s="146" t="s">
        <v>31</v>
      </c>
      <c r="AJ3848" s="146" t="s">
        <v>31</v>
      </c>
      <c r="AK3848" s="120"/>
    </row>
    <row r="3849">
      <c r="D3849" s="141"/>
      <c r="G3849" s="114"/>
      <c r="H3849" s="39"/>
      <c r="N3849" s="116"/>
      <c r="P3849" s="146"/>
      <c r="Q3849" s="116"/>
      <c r="R3849" s="93"/>
      <c r="T3849" s="120"/>
      <c r="V3849" s="120"/>
      <c r="AD3849" s="116"/>
      <c r="AE3849" s="116"/>
      <c r="AG3849" s="140"/>
      <c r="AH3849" s="140"/>
      <c r="AI3849" s="146" t="s">
        <v>31</v>
      </c>
      <c r="AJ3849" s="146" t="s">
        <v>31</v>
      </c>
      <c r="AK3849" s="120"/>
    </row>
    <row r="3850">
      <c r="D3850" s="141"/>
      <c r="G3850" s="114"/>
      <c r="H3850" s="39"/>
      <c r="N3850" s="116"/>
      <c r="P3850" s="146"/>
      <c r="Q3850" s="116"/>
      <c r="R3850" s="93"/>
      <c r="T3850" s="120"/>
      <c r="V3850" s="120"/>
      <c r="AD3850" s="116"/>
      <c r="AE3850" s="116"/>
      <c r="AG3850" s="140"/>
      <c r="AH3850" s="140"/>
      <c r="AI3850" s="146" t="s">
        <v>31</v>
      </c>
      <c r="AJ3850" s="146" t="s">
        <v>31</v>
      </c>
      <c r="AK3850" s="120"/>
    </row>
    <row r="3851">
      <c r="D3851" s="141"/>
      <c r="G3851" s="114"/>
      <c r="H3851" s="39"/>
      <c r="N3851" s="116"/>
      <c r="P3851" s="146"/>
      <c r="Q3851" s="116"/>
      <c r="R3851" s="93"/>
      <c r="T3851" s="120"/>
      <c r="V3851" s="120"/>
      <c r="AD3851" s="116"/>
      <c r="AE3851" s="116"/>
      <c r="AG3851" s="140"/>
      <c r="AH3851" s="140"/>
      <c r="AI3851" s="146" t="s">
        <v>31</v>
      </c>
      <c r="AJ3851" s="146" t="s">
        <v>31</v>
      </c>
      <c r="AK3851" s="120"/>
    </row>
    <row r="3852">
      <c r="D3852" s="141"/>
      <c r="G3852" s="114"/>
      <c r="H3852" s="39"/>
      <c r="N3852" s="116"/>
      <c r="P3852" s="146"/>
      <c r="Q3852" s="116"/>
      <c r="R3852" s="93"/>
      <c r="T3852" s="120"/>
      <c r="V3852" s="120"/>
      <c r="AD3852" s="116"/>
      <c r="AE3852" s="116"/>
      <c r="AG3852" s="140"/>
      <c r="AH3852" s="140"/>
      <c r="AI3852" s="146" t="s">
        <v>31</v>
      </c>
      <c r="AJ3852" s="146" t="s">
        <v>31</v>
      </c>
      <c r="AK3852" s="120"/>
    </row>
    <row r="3853">
      <c r="D3853" s="141"/>
      <c r="G3853" s="114"/>
      <c r="H3853" s="39"/>
      <c r="N3853" s="116"/>
      <c r="P3853" s="146"/>
      <c r="Q3853" s="116"/>
      <c r="R3853" s="93"/>
      <c r="T3853" s="120"/>
      <c r="V3853" s="120"/>
      <c r="AD3853" s="116"/>
      <c r="AE3853" s="116"/>
      <c r="AG3853" s="140"/>
      <c r="AH3853" s="140"/>
      <c r="AI3853" s="146" t="s">
        <v>31</v>
      </c>
      <c r="AJ3853" s="146" t="s">
        <v>31</v>
      </c>
      <c r="AK3853" s="120"/>
    </row>
    <row r="3854">
      <c r="D3854" s="141"/>
      <c r="G3854" s="114"/>
      <c r="H3854" s="39"/>
      <c r="N3854" s="116"/>
      <c r="P3854" s="146"/>
      <c r="Q3854" s="116"/>
      <c r="R3854" s="93"/>
      <c r="T3854" s="120"/>
      <c r="V3854" s="120"/>
      <c r="AD3854" s="116"/>
      <c r="AE3854" s="116"/>
      <c r="AG3854" s="140"/>
      <c r="AH3854" s="140"/>
      <c r="AI3854" s="146" t="s">
        <v>31</v>
      </c>
      <c r="AJ3854" s="146" t="s">
        <v>31</v>
      </c>
      <c r="AK3854" s="120"/>
    </row>
    <row r="3855">
      <c r="D3855" s="141"/>
      <c r="G3855" s="114"/>
      <c r="H3855" s="39"/>
      <c r="N3855" s="116"/>
      <c r="P3855" s="146"/>
      <c r="Q3855" s="116"/>
      <c r="R3855" s="93"/>
      <c r="T3855" s="120"/>
      <c r="V3855" s="120"/>
      <c r="AD3855" s="116"/>
      <c r="AE3855" s="116"/>
      <c r="AG3855" s="140"/>
      <c r="AH3855" s="140"/>
      <c r="AI3855" s="146" t="s">
        <v>31</v>
      </c>
      <c r="AJ3855" s="146" t="s">
        <v>31</v>
      </c>
      <c r="AK3855" s="120"/>
    </row>
    <row r="3856">
      <c r="D3856" s="141"/>
      <c r="G3856" s="114"/>
      <c r="H3856" s="39"/>
      <c r="N3856" s="116"/>
      <c r="P3856" s="146"/>
      <c r="Q3856" s="116"/>
      <c r="R3856" s="93"/>
      <c r="T3856" s="120"/>
      <c r="V3856" s="120"/>
      <c r="AD3856" s="116"/>
      <c r="AE3856" s="116"/>
      <c r="AG3856" s="140"/>
      <c r="AH3856" s="140"/>
      <c r="AI3856" s="146" t="s">
        <v>31</v>
      </c>
      <c r="AJ3856" s="146" t="s">
        <v>31</v>
      </c>
      <c r="AK3856" s="120"/>
    </row>
    <row r="3857">
      <c r="D3857" s="141"/>
      <c r="G3857" s="114"/>
      <c r="H3857" s="39"/>
      <c r="N3857" s="116"/>
      <c r="P3857" s="146"/>
      <c r="Q3857" s="116"/>
      <c r="R3857" s="93"/>
      <c r="T3857" s="120"/>
      <c r="V3857" s="120"/>
      <c r="AD3857" s="116"/>
      <c r="AE3857" s="116"/>
      <c r="AG3857" s="140"/>
      <c r="AH3857" s="140"/>
      <c r="AI3857" s="146" t="s">
        <v>31</v>
      </c>
      <c r="AJ3857" s="146" t="s">
        <v>31</v>
      </c>
      <c r="AK3857" s="120"/>
    </row>
    <row r="3858">
      <c r="D3858" s="141"/>
      <c r="G3858" s="114"/>
      <c r="H3858" s="39"/>
      <c r="N3858" s="116"/>
      <c r="P3858" s="146"/>
      <c r="Q3858" s="116"/>
      <c r="R3858" s="93"/>
      <c r="T3858" s="120"/>
      <c r="V3858" s="120"/>
      <c r="AD3858" s="116"/>
      <c r="AE3858" s="116"/>
      <c r="AG3858" s="140"/>
      <c r="AH3858" s="140"/>
      <c r="AI3858" s="146" t="s">
        <v>31</v>
      </c>
      <c r="AJ3858" s="146" t="s">
        <v>31</v>
      </c>
      <c r="AK3858" s="120"/>
    </row>
    <row r="3859">
      <c r="D3859" s="141"/>
      <c r="G3859" s="114"/>
      <c r="H3859" s="39"/>
      <c r="N3859" s="116"/>
      <c r="P3859" s="146"/>
      <c r="Q3859" s="116"/>
      <c r="R3859" s="93"/>
      <c r="T3859" s="120"/>
      <c r="V3859" s="120"/>
      <c r="AD3859" s="116"/>
      <c r="AE3859" s="116"/>
      <c r="AG3859" s="140"/>
      <c r="AH3859" s="140"/>
      <c r="AI3859" s="146" t="s">
        <v>31</v>
      </c>
      <c r="AJ3859" s="146" t="s">
        <v>31</v>
      </c>
      <c r="AK3859" s="120"/>
    </row>
    <row r="3860">
      <c r="D3860" s="141"/>
      <c r="G3860" s="114"/>
      <c r="H3860" s="39"/>
      <c r="N3860" s="116"/>
      <c r="P3860" s="146"/>
      <c r="Q3860" s="116"/>
      <c r="R3860" s="93"/>
      <c r="T3860" s="120"/>
      <c r="V3860" s="120"/>
      <c r="AD3860" s="116"/>
      <c r="AE3860" s="116"/>
      <c r="AG3860" s="140"/>
      <c r="AH3860" s="140"/>
      <c r="AI3860" s="146" t="s">
        <v>31</v>
      </c>
      <c r="AJ3860" s="146" t="s">
        <v>31</v>
      </c>
      <c r="AK3860" s="120"/>
    </row>
    <row r="3861">
      <c r="D3861" s="141"/>
      <c r="G3861" s="114"/>
      <c r="H3861" s="39"/>
      <c r="N3861" s="116"/>
      <c r="P3861" s="146"/>
      <c r="Q3861" s="116"/>
      <c r="R3861" s="93"/>
      <c r="T3861" s="120"/>
      <c r="V3861" s="120"/>
      <c r="AD3861" s="116"/>
      <c r="AE3861" s="116"/>
      <c r="AG3861" s="140"/>
      <c r="AH3861" s="140"/>
      <c r="AI3861" s="146" t="s">
        <v>31</v>
      </c>
      <c r="AJ3861" s="146" t="s">
        <v>31</v>
      </c>
      <c r="AK3861" s="120"/>
    </row>
    <row r="3862">
      <c r="D3862" s="141"/>
      <c r="G3862" s="114"/>
      <c r="H3862" s="39"/>
      <c r="N3862" s="116"/>
      <c r="P3862" s="146"/>
      <c r="Q3862" s="116"/>
      <c r="R3862" s="93"/>
      <c r="T3862" s="120"/>
      <c r="V3862" s="120"/>
      <c r="AD3862" s="116"/>
      <c r="AE3862" s="116"/>
      <c r="AG3862" s="140"/>
      <c r="AH3862" s="140"/>
      <c r="AI3862" s="146" t="s">
        <v>31</v>
      </c>
      <c r="AJ3862" s="146" t="s">
        <v>31</v>
      </c>
      <c r="AK3862" s="120"/>
    </row>
    <row r="3863">
      <c r="D3863" s="141"/>
      <c r="G3863" s="114"/>
      <c r="H3863" s="39"/>
      <c r="N3863" s="116"/>
      <c r="P3863" s="146"/>
      <c r="Q3863" s="116"/>
      <c r="R3863" s="93"/>
      <c r="T3863" s="120"/>
      <c r="V3863" s="120"/>
      <c r="AD3863" s="116"/>
      <c r="AE3863" s="116"/>
      <c r="AG3863" s="140"/>
      <c r="AH3863" s="140"/>
      <c r="AI3863" s="146" t="s">
        <v>31</v>
      </c>
      <c r="AJ3863" s="146" t="s">
        <v>31</v>
      </c>
      <c r="AK3863" s="120"/>
    </row>
    <row r="3864">
      <c r="D3864" s="141"/>
      <c r="G3864" s="114"/>
      <c r="H3864" s="39"/>
      <c r="N3864" s="116"/>
      <c r="P3864" s="146"/>
      <c r="Q3864" s="116"/>
      <c r="R3864" s="93"/>
      <c r="T3864" s="120"/>
      <c r="V3864" s="120"/>
      <c r="AD3864" s="116"/>
      <c r="AE3864" s="116"/>
      <c r="AG3864" s="140"/>
      <c r="AH3864" s="140"/>
      <c r="AI3864" s="146" t="s">
        <v>31</v>
      </c>
      <c r="AJ3864" s="146" t="s">
        <v>31</v>
      </c>
      <c r="AK3864" s="120"/>
    </row>
    <row r="3865">
      <c r="D3865" s="141"/>
      <c r="G3865" s="114"/>
      <c r="H3865" s="39"/>
      <c r="N3865" s="116"/>
      <c r="P3865" s="146"/>
      <c r="Q3865" s="116"/>
      <c r="R3865" s="93"/>
      <c r="T3865" s="120"/>
      <c r="V3865" s="120"/>
      <c r="AD3865" s="116"/>
      <c r="AE3865" s="116"/>
      <c r="AG3865" s="140"/>
      <c r="AH3865" s="140"/>
      <c r="AI3865" s="146" t="s">
        <v>31</v>
      </c>
      <c r="AJ3865" s="146" t="s">
        <v>31</v>
      </c>
      <c r="AK3865" s="120"/>
    </row>
    <row r="3866">
      <c r="D3866" s="141"/>
      <c r="G3866" s="114"/>
      <c r="H3866" s="39"/>
      <c r="N3866" s="116"/>
      <c r="P3866" s="146"/>
      <c r="Q3866" s="116"/>
      <c r="R3866" s="93"/>
      <c r="T3866" s="120"/>
      <c r="V3866" s="120"/>
      <c r="AD3866" s="116"/>
      <c r="AE3866" s="116"/>
      <c r="AG3866" s="140"/>
      <c r="AH3866" s="140"/>
      <c r="AI3866" s="146" t="s">
        <v>31</v>
      </c>
      <c r="AJ3866" s="146" t="s">
        <v>31</v>
      </c>
      <c r="AK3866" s="120"/>
    </row>
    <row r="3867">
      <c r="D3867" s="141"/>
      <c r="G3867" s="114"/>
      <c r="H3867" s="39"/>
      <c r="N3867" s="116"/>
      <c r="P3867" s="146"/>
      <c r="Q3867" s="116"/>
      <c r="R3867" s="93"/>
      <c r="T3867" s="120"/>
      <c r="V3867" s="120"/>
      <c r="AD3867" s="116"/>
      <c r="AE3867" s="116"/>
      <c r="AG3867" s="140"/>
      <c r="AH3867" s="140"/>
      <c r="AI3867" s="146" t="s">
        <v>31</v>
      </c>
      <c r="AJ3867" s="146" t="s">
        <v>31</v>
      </c>
      <c r="AK3867" s="120"/>
    </row>
    <row r="3868">
      <c r="D3868" s="141"/>
      <c r="G3868" s="114"/>
      <c r="H3868" s="39"/>
      <c r="N3868" s="116"/>
      <c r="P3868" s="146"/>
      <c r="Q3868" s="116"/>
      <c r="R3868" s="93"/>
      <c r="T3868" s="120"/>
      <c r="V3868" s="120"/>
      <c r="AD3868" s="116"/>
      <c r="AE3868" s="116"/>
      <c r="AG3868" s="140"/>
      <c r="AH3868" s="140"/>
      <c r="AI3868" s="146" t="s">
        <v>31</v>
      </c>
      <c r="AJ3868" s="146" t="s">
        <v>31</v>
      </c>
      <c r="AK3868" s="120"/>
    </row>
    <row r="3869">
      <c r="D3869" s="141"/>
      <c r="G3869" s="114"/>
      <c r="H3869" s="39"/>
      <c r="N3869" s="116"/>
      <c r="P3869" s="146"/>
      <c r="Q3869" s="116"/>
      <c r="R3869" s="93"/>
      <c r="T3869" s="120"/>
      <c r="V3869" s="120"/>
      <c r="AD3869" s="116"/>
      <c r="AE3869" s="116"/>
      <c r="AG3869" s="140"/>
      <c r="AH3869" s="140"/>
      <c r="AI3869" s="146" t="s">
        <v>31</v>
      </c>
      <c r="AJ3869" s="146" t="s">
        <v>31</v>
      </c>
      <c r="AK3869" s="120"/>
    </row>
    <row r="3870">
      <c r="D3870" s="141"/>
      <c r="G3870" s="114"/>
      <c r="H3870" s="39"/>
      <c r="N3870" s="116"/>
      <c r="P3870" s="146"/>
      <c r="Q3870" s="116"/>
      <c r="R3870" s="93"/>
      <c r="T3870" s="120"/>
      <c r="V3870" s="120"/>
      <c r="AD3870" s="116"/>
      <c r="AE3870" s="116"/>
      <c r="AG3870" s="140"/>
      <c r="AH3870" s="140"/>
      <c r="AI3870" s="146" t="s">
        <v>31</v>
      </c>
      <c r="AJ3870" s="146" t="s">
        <v>31</v>
      </c>
      <c r="AK3870" s="120"/>
    </row>
    <row r="3871">
      <c r="D3871" s="141"/>
      <c r="G3871" s="114"/>
      <c r="H3871" s="39"/>
      <c r="N3871" s="116"/>
      <c r="P3871" s="146"/>
      <c r="Q3871" s="116"/>
      <c r="R3871" s="93"/>
      <c r="T3871" s="120"/>
      <c r="V3871" s="120"/>
      <c r="AD3871" s="116"/>
      <c r="AE3871" s="116"/>
      <c r="AG3871" s="140"/>
      <c r="AH3871" s="140"/>
      <c r="AI3871" s="146" t="s">
        <v>31</v>
      </c>
      <c r="AJ3871" s="146" t="s">
        <v>31</v>
      </c>
      <c r="AK3871" s="120"/>
    </row>
    <row r="3872">
      <c r="D3872" s="141"/>
      <c r="G3872" s="114"/>
      <c r="H3872" s="39"/>
      <c r="N3872" s="116"/>
      <c r="P3872" s="146"/>
      <c r="Q3872" s="116"/>
      <c r="R3872" s="93"/>
      <c r="T3872" s="120"/>
      <c r="V3872" s="120"/>
      <c r="AD3872" s="116"/>
      <c r="AE3872" s="116"/>
      <c r="AG3872" s="140"/>
      <c r="AH3872" s="140"/>
      <c r="AI3872" s="146" t="s">
        <v>31</v>
      </c>
      <c r="AJ3872" s="146" t="s">
        <v>31</v>
      </c>
      <c r="AK3872" s="120"/>
    </row>
    <row r="3873">
      <c r="D3873" s="141"/>
      <c r="G3873" s="114"/>
      <c r="H3873" s="39"/>
      <c r="N3873" s="116"/>
      <c r="P3873" s="146"/>
      <c r="Q3873" s="116"/>
      <c r="R3873" s="93"/>
      <c r="T3873" s="120"/>
      <c r="V3873" s="120"/>
      <c r="AD3873" s="116"/>
      <c r="AE3873" s="116"/>
      <c r="AG3873" s="140"/>
      <c r="AH3873" s="140"/>
      <c r="AI3873" s="146" t="s">
        <v>31</v>
      </c>
      <c r="AJ3873" s="146" t="s">
        <v>31</v>
      </c>
      <c r="AK3873" s="120"/>
    </row>
    <row r="3874">
      <c r="D3874" s="141"/>
      <c r="G3874" s="114"/>
      <c r="H3874" s="39"/>
      <c r="N3874" s="116"/>
      <c r="P3874" s="146"/>
      <c r="Q3874" s="116"/>
      <c r="R3874" s="93"/>
      <c r="T3874" s="120"/>
      <c r="V3874" s="120"/>
      <c r="AD3874" s="116"/>
      <c r="AE3874" s="116"/>
      <c r="AG3874" s="140"/>
      <c r="AH3874" s="140"/>
      <c r="AI3874" s="146" t="s">
        <v>31</v>
      </c>
      <c r="AJ3874" s="146" t="s">
        <v>31</v>
      </c>
      <c r="AK3874" s="120"/>
    </row>
    <row r="3875">
      <c r="D3875" s="141"/>
      <c r="G3875" s="114"/>
      <c r="H3875" s="39"/>
      <c r="N3875" s="116"/>
      <c r="P3875" s="146"/>
      <c r="Q3875" s="116"/>
      <c r="R3875" s="93"/>
      <c r="T3875" s="120"/>
      <c r="V3875" s="120"/>
      <c r="AD3875" s="116"/>
      <c r="AE3875" s="116"/>
      <c r="AG3875" s="140"/>
      <c r="AH3875" s="140"/>
      <c r="AI3875" s="146" t="s">
        <v>31</v>
      </c>
      <c r="AJ3875" s="146" t="s">
        <v>31</v>
      </c>
      <c r="AK3875" s="120"/>
    </row>
    <row r="3876">
      <c r="D3876" s="141"/>
      <c r="G3876" s="114"/>
      <c r="H3876" s="39"/>
      <c r="N3876" s="116"/>
      <c r="P3876" s="146"/>
      <c r="Q3876" s="116"/>
      <c r="R3876" s="93"/>
      <c r="T3876" s="120"/>
      <c r="V3876" s="120"/>
      <c r="AD3876" s="116"/>
      <c r="AE3876" s="116"/>
      <c r="AG3876" s="140"/>
      <c r="AH3876" s="140"/>
      <c r="AI3876" s="146" t="s">
        <v>31</v>
      </c>
      <c r="AJ3876" s="146" t="s">
        <v>31</v>
      </c>
      <c r="AK3876" s="120"/>
    </row>
    <row r="3877">
      <c r="D3877" s="141"/>
      <c r="G3877" s="114"/>
      <c r="H3877" s="39"/>
      <c r="N3877" s="116"/>
      <c r="P3877" s="146"/>
      <c r="Q3877" s="116"/>
      <c r="R3877" s="93"/>
      <c r="T3877" s="120"/>
      <c r="V3877" s="120"/>
      <c r="AD3877" s="116"/>
      <c r="AE3877" s="116"/>
      <c r="AG3877" s="140"/>
      <c r="AH3877" s="140"/>
      <c r="AI3877" s="146" t="s">
        <v>31</v>
      </c>
      <c r="AJ3877" s="146" t="s">
        <v>31</v>
      </c>
      <c r="AK3877" s="120"/>
    </row>
    <row r="3878">
      <c r="D3878" s="141"/>
      <c r="G3878" s="114"/>
      <c r="H3878" s="39"/>
      <c r="N3878" s="116"/>
      <c r="P3878" s="146"/>
      <c r="Q3878" s="116"/>
      <c r="R3878" s="93"/>
      <c r="T3878" s="120"/>
      <c r="V3878" s="120"/>
      <c r="AD3878" s="116"/>
      <c r="AE3878" s="116"/>
      <c r="AG3878" s="140"/>
      <c r="AH3878" s="140"/>
      <c r="AI3878" s="146" t="s">
        <v>31</v>
      </c>
      <c r="AJ3878" s="146" t="s">
        <v>31</v>
      </c>
      <c r="AK3878" s="120"/>
    </row>
    <row r="3879">
      <c r="D3879" s="141"/>
      <c r="G3879" s="114"/>
      <c r="H3879" s="39"/>
      <c r="N3879" s="116"/>
      <c r="P3879" s="146"/>
      <c r="Q3879" s="116"/>
      <c r="R3879" s="93"/>
      <c r="T3879" s="120"/>
      <c r="V3879" s="120"/>
      <c r="AD3879" s="116"/>
      <c r="AE3879" s="116"/>
      <c r="AG3879" s="140"/>
      <c r="AH3879" s="140"/>
      <c r="AI3879" s="146" t="s">
        <v>31</v>
      </c>
      <c r="AJ3879" s="146" t="s">
        <v>31</v>
      </c>
      <c r="AK3879" s="120"/>
    </row>
    <row r="3880">
      <c r="D3880" s="141"/>
      <c r="G3880" s="114"/>
      <c r="H3880" s="39"/>
      <c r="N3880" s="116"/>
      <c r="P3880" s="146"/>
      <c r="Q3880" s="116"/>
      <c r="R3880" s="93"/>
      <c r="T3880" s="120"/>
      <c r="V3880" s="120"/>
      <c r="AD3880" s="116"/>
      <c r="AE3880" s="116"/>
      <c r="AG3880" s="140"/>
      <c r="AH3880" s="140"/>
      <c r="AI3880" s="146" t="s">
        <v>31</v>
      </c>
      <c r="AJ3880" s="146" t="s">
        <v>31</v>
      </c>
      <c r="AK3880" s="120"/>
    </row>
    <row r="3881">
      <c r="D3881" s="141"/>
      <c r="G3881" s="114"/>
      <c r="H3881" s="39"/>
      <c r="N3881" s="116"/>
      <c r="P3881" s="146"/>
      <c r="Q3881" s="116"/>
      <c r="R3881" s="93"/>
      <c r="T3881" s="120"/>
      <c r="V3881" s="120"/>
      <c r="AD3881" s="116"/>
      <c r="AE3881" s="116"/>
      <c r="AG3881" s="140"/>
      <c r="AH3881" s="140"/>
      <c r="AI3881" s="146" t="s">
        <v>31</v>
      </c>
      <c r="AJ3881" s="146" t="s">
        <v>31</v>
      </c>
      <c r="AK3881" s="120"/>
    </row>
    <row r="3882">
      <c r="D3882" s="141"/>
      <c r="G3882" s="114"/>
      <c r="H3882" s="39"/>
      <c r="N3882" s="116"/>
      <c r="P3882" s="146"/>
      <c r="Q3882" s="116"/>
      <c r="R3882" s="93"/>
      <c r="T3882" s="120"/>
      <c r="V3882" s="120"/>
      <c r="AD3882" s="116"/>
      <c r="AE3882" s="116"/>
      <c r="AG3882" s="140"/>
      <c r="AH3882" s="140"/>
      <c r="AI3882" s="146" t="s">
        <v>31</v>
      </c>
      <c r="AJ3882" s="146" t="s">
        <v>31</v>
      </c>
      <c r="AK3882" s="120"/>
    </row>
    <row r="3883">
      <c r="D3883" s="141"/>
      <c r="G3883" s="114"/>
      <c r="H3883" s="39"/>
      <c r="N3883" s="116"/>
      <c r="P3883" s="146"/>
      <c r="Q3883" s="116"/>
      <c r="R3883" s="93"/>
      <c r="T3883" s="120"/>
      <c r="V3883" s="120"/>
      <c r="AD3883" s="116"/>
      <c r="AE3883" s="116"/>
      <c r="AG3883" s="140"/>
      <c r="AH3883" s="140"/>
      <c r="AI3883" s="146" t="s">
        <v>31</v>
      </c>
      <c r="AJ3883" s="146" t="s">
        <v>31</v>
      </c>
      <c r="AK3883" s="120"/>
    </row>
    <row r="3884">
      <c r="D3884" s="141"/>
      <c r="G3884" s="114"/>
      <c r="H3884" s="39"/>
      <c r="N3884" s="116"/>
      <c r="P3884" s="146"/>
      <c r="Q3884" s="116"/>
      <c r="R3884" s="93"/>
      <c r="T3884" s="120"/>
      <c r="V3884" s="120"/>
      <c r="AD3884" s="116"/>
      <c r="AE3884" s="116"/>
      <c r="AG3884" s="140"/>
      <c r="AH3884" s="140"/>
      <c r="AI3884" s="146" t="s">
        <v>31</v>
      </c>
      <c r="AJ3884" s="146" t="s">
        <v>31</v>
      </c>
      <c r="AK3884" s="120"/>
    </row>
    <row r="3885">
      <c r="D3885" s="141"/>
      <c r="G3885" s="114"/>
      <c r="H3885" s="39"/>
      <c r="N3885" s="116"/>
      <c r="P3885" s="146"/>
      <c r="Q3885" s="116"/>
      <c r="R3885" s="93"/>
      <c r="T3885" s="120"/>
      <c r="V3885" s="120"/>
      <c r="AD3885" s="116"/>
      <c r="AE3885" s="116"/>
      <c r="AG3885" s="140"/>
      <c r="AH3885" s="140"/>
      <c r="AI3885" s="146" t="s">
        <v>31</v>
      </c>
      <c r="AJ3885" s="146" t="s">
        <v>31</v>
      </c>
      <c r="AK3885" s="120"/>
    </row>
    <row r="3886">
      <c r="D3886" s="141"/>
      <c r="G3886" s="114"/>
      <c r="H3886" s="39"/>
      <c r="N3886" s="116"/>
      <c r="P3886" s="146"/>
      <c r="Q3886" s="116"/>
      <c r="R3886" s="93"/>
      <c r="T3886" s="120"/>
      <c r="V3886" s="120"/>
      <c r="AD3886" s="116"/>
      <c r="AE3886" s="116"/>
      <c r="AG3886" s="140"/>
      <c r="AH3886" s="140"/>
      <c r="AI3886" s="146" t="s">
        <v>31</v>
      </c>
      <c r="AJ3886" s="146" t="s">
        <v>31</v>
      </c>
      <c r="AK3886" s="120"/>
    </row>
    <row r="3887">
      <c r="D3887" s="141"/>
      <c r="G3887" s="114"/>
      <c r="H3887" s="39"/>
      <c r="N3887" s="116"/>
      <c r="P3887" s="146"/>
      <c r="Q3887" s="116"/>
      <c r="R3887" s="93"/>
      <c r="T3887" s="120"/>
      <c r="V3887" s="120"/>
      <c r="AD3887" s="116"/>
      <c r="AE3887" s="116"/>
      <c r="AG3887" s="140"/>
      <c r="AH3887" s="140"/>
      <c r="AI3887" s="146" t="s">
        <v>31</v>
      </c>
      <c r="AJ3887" s="146" t="s">
        <v>31</v>
      </c>
      <c r="AK3887" s="120"/>
    </row>
    <row r="3888">
      <c r="D3888" s="141"/>
      <c r="G3888" s="114"/>
      <c r="H3888" s="39"/>
      <c r="N3888" s="116"/>
      <c r="P3888" s="146"/>
      <c r="Q3888" s="116"/>
      <c r="R3888" s="93"/>
      <c r="T3888" s="120"/>
      <c r="V3888" s="120"/>
      <c r="AD3888" s="116"/>
      <c r="AE3888" s="116"/>
      <c r="AG3888" s="140"/>
      <c r="AH3888" s="140"/>
      <c r="AI3888" s="146" t="s">
        <v>31</v>
      </c>
      <c r="AJ3888" s="146" t="s">
        <v>31</v>
      </c>
      <c r="AK3888" s="120"/>
    </row>
    <row r="3889">
      <c r="D3889" s="141"/>
      <c r="G3889" s="114"/>
      <c r="H3889" s="39"/>
      <c r="N3889" s="116"/>
      <c r="P3889" s="146"/>
      <c r="Q3889" s="116"/>
      <c r="R3889" s="93"/>
      <c r="T3889" s="120"/>
      <c r="V3889" s="120"/>
      <c r="AD3889" s="116"/>
      <c r="AE3889" s="116"/>
      <c r="AG3889" s="140"/>
      <c r="AH3889" s="140"/>
      <c r="AI3889" s="146" t="s">
        <v>31</v>
      </c>
      <c r="AJ3889" s="146" t="s">
        <v>31</v>
      </c>
      <c r="AK3889" s="120"/>
    </row>
    <row r="3890">
      <c r="D3890" s="141"/>
      <c r="G3890" s="114"/>
      <c r="H3890" s="39"/>
      <c r="N3890" s="116"/>
      <c r="P3890" s="146"/>
      <c r="Q3890" s="116"/>
      <c r="R3890" s="93"/>
      <c r="T3890" s="120"/>
      <c r="V3890" s="120"/>
      <c r="AD3890" s="116"/>
      <c r="AE3890" s="116"/>
      <c r="AG3890" s="140"/>
      <c r="AH3890" s="140"/>
      <c r="AI3890" s="146" t="s">
        <v>31</v>
      </c>
      <c r="AJ3890" s="146" t="s">
        <v>31</v>
      </c>
      <c r="AK3890" s="120"/>
    </row>
    <row r="3891">
      <c r="D3891" s="141"/>
      <c r="G3891" s="114"/>
      <c r="H3891" s="39"/>
      <c r="N3891" s="116"/>
      <c r="P3891" s="146"/>
      <c r="Q3891" s="116"/>
      <c r="R3891" s="93"/>
      <c r="T3891" s="120"/>
      <c r="V3891" s="120"/>
      <c r="AD3891" s="116"/>
      <c r="AE3891" s="116"/>
      <c r="AG3891" s="140"/>
      <c r="AH3891" s="140"/>
      <c r="AI3891" s="146" t="s">
        <v>31</v>
      </c>
      <c r="AJ3891" s="146" t="s">
        <v>31</v>
      </c>
      <c r="AK3891" s="120"/>
    </row>
    <row r="3892">
      <c r="D3892" s="141"/>
      <c r="G3892" s="114"/>
      <c r="H3892" s="39"/>
      <c r="N3892" s="116"/>
      <c r="P3892" s="146"/>
      <c r="Q3892" s="116"/>
      <c r="R3892" s="93"/>
      <c r="T3892" s="120"/>
      <c r="V3892" s="120"/>
      <c r="AD3892" s="116"/>
      <c r="AE3892" s="116"/>
      <c r="AG3892" s="140"/>
      <c r="AH3892" s="140"/>
      <c r="AI3892" s="146" t="s">
        <v>31</v>
      </c>
      <c r="AJ3892" s="146" t="s">
        <v>31</v>
      </c>
      <c r="AK3892" s="120"/>
    </row>
    <row r="3893">
      <c r="D3893" s="141"/>
      <c r="G3893" s="114"/>
      <c r="H3893" s="39"/>
      <c r="N3893" s="116"/>
      <c r="P3893" s="146"/>
      <c r="Q3893" s="116"/>
      <c r="R3893" s="93"/>
      <c r="T3893" s="120"/>
      <c r="V3893" s="120"/>
      <c r="AD3893" s="116"/>
      <c r="AE3893" s="116"/>
      <c r="AG3893" s="140"/>
      <c r="AH3893" s="140"/>
      <c r="AI3893" s="146" t="s">
        <v>31</v>
      </c>
      <c r="AJ3893" s="146" t="s">
        <v>31</v>
      </c>
      <c r="AK3893" s="120"/>
    </row>
    <row r="3894">
      <c r="D3894" s="141"/>
      <c r="G3894" s="114"/>
      <c r="H3894" s="39"/>
      <c r="N3894" s="116"/>
      <c r="P3894" s="146"/>
      <c r="Q3894" s="116"/>
      <c r="R3894" s="93"/>
      <c r="T3894" s="120"/>
      <c r="V3894" s="120"/>
      <c r="AD3894" s="116"/>
      <c r="AE3894" s="116"/>
      <c r="AG3894" s="140"/>
      <c r="AH3894" s="140"/>
      <c r="AI3894" s="146" t="s">
        <v>31</v>
      </c>
      <c r="AJ3894" s="146" t="s">
        <v>31</v>
      </c>
      <c r="AK3894" s="120"/>
    </row>
    <row r="3895">
      <c r="D3895" s="141"/>
      <c r="G3895" s="114"/>
      <c r="H3895" s="39"/>
      <c r="N3895" s="116"/>
      <c r="P3895" s="146"/>
      <c r="Q3895" s="116"/>
      <c r="R3895" s="93"/>
      <c r="T3895" s="120"/>
      <c r="V3895" s="120"/>
      <c r="AD3895" s="116"/>
      <c r="AE3895" s="116"/>
      <c r="AG3895" s="140"/>
      <c r="AH3895" s="140"/>
      <c r="AI3895" s="146" t="s">
        <v>31</v>
      </c>
      <c r="AJ3895" s="146" t="s">
        <v>31</v>
      </c>
      <c r="AK3895" s="120"/>
    </row>
    <row r="3896">
      <c r="D3896" s="141"/>
      <c r="G3896" s="114"/>
      <c r="H3896" s="39"/>
      <c r="N3896" s="116"/>
      <c r="P3896" s="146"/>
      <c r="Q3896" s="116"/>
      <c r="R3896" s="93"/>
      <c r="T3896" s="120"/>
      <c r="V3896" s="120"/>
      <c r="AD3896" s="116"/>
      <c r="AE3896" s="116"/>
      <c r="AG3896" s="140"/>
      <c r="AH3896" s="140"/>
      <c r="AI3896" s="146" t="s">
        <v>31</v>
      </c>
      <c r="AJ3896" s="146" t="s">
        <v>31</v>
      </c>
      <c r="AK3896" s="120"/>
    </row>
    <row r="3897">
      <c r="D3897" s="141"/>
      <c r="G3897" s="114"/>
      <c r="H3897" s="39"/>
      <c r="N3897" s="116"/>
      <c r="P3897" s="146"/>
      <c r="Q3897" s="116"/>
      <c r="R3897" s="93"/>
      <c r="T3897" s="120"/>
      <c r="V3897" s="120"/>
      <c r="AD3897" s="116"/>
      <c r="AE3897" s="116"/>
      <c r="AG3897" s="140"/>
      <c r="AH3897" s="140"/>
      <c r="AI3897" s="146" t="s">
        <v>31</v>
      </c>
      <c r="AJ3897" s="146" t="s">
        <v>31</v>
      </c>
      <c r="AK3897" s="120"/>
    </row>
    <row r="3898">
      <c r="D3898" s="141"/>
      <c r="G3898" s="114"/>
      <c r="H3898" s="39"/>
      <c r="N3898" s="116"/>
      <c r="P3898" s="146"/>
      <c r="Q3898" s="116"/>
      <c r="R3898" s="93"/>
      <c r="T3898" s="120"/>
      <c r="V3898" s="120"/>
      <c r="AD3898" s="116"/>
      <c r="AE3898" s="116"/>
      <c r="AG3898" s="140"/>
      <c r="AH3898" s="140"/>
      <c r="AI3898" s="146" t="s">
        <v>31</v>
      </c>
      <c r="AJ3898" s="146" t="s">
        <v>31</v>
      </c>
      <c r="AK3898" s="120"/>
    </row>
    <row r="3899">
      <c r="D3899" s="141"/>
      <c r="G3899" s="114"/>
      <c r="H3899" s="39"/>
      <c r="N3899" s="116"/>
      <c r="P3899" s="146"/>
      <c r="Q3899" s="116"/>
      <c r="R3899" s="93"/>
      <c r="T3899" s="120"/>
      <c r="V3899" s="120"/>
      <c r="AD3899" s="116"/>
      <c r="AE3899" s="116"/>
      <c r="AG3899" s="140"/>
      <c r="AH3899" s="140"/>
      <c r="AI3899" s="146" t="s">
        <v>31</v>
      </c>
      <c r="AJ3899" s="146" t="s">
        <v>31</v>
      </c>
      <c r="AK3899" s="120"/>
    </row>
    <row r="3900">
      <c r="D3900" s="141"/>
      <c r="G3900" s="114"/>
      <c r="H3900" s="39"/>
      <c r="N3900" s="116"/>
      <c r="P3900" s="146"/>
      <c r="Q3900" s="116"/>
      <c r="R3900" s="93"/>
      <c r="T3900" s="120"/>
      <c r="V3900" s="120"/>
      <c r="AD3900" s="116"/>
      <c r="AE3900" s="116"/>
      <c r="AG3900" s="140"/>
      <c r="AH3900" s="140"/>
      <c r="AI3900" s="146" t="s">
        <v>31</v>
      </c>
      <c r="AJ3900" s="146" t="s">
        <v>31</v>
      </c>
      <c r="AK3900" s="120"/>
    </row>
    <row r="3901">
      <c r="D3901" s="141"/>
      <c r="G3901" s="114"/>
      <c r="H3901" s="39"/>
      <c r="N3901" s="116"/>
      <c r="P3901" s="146"/>
      <c r="Q3901" s="116"/>
      <c r="R3901" s="93"/>
      <c r="T3901" s="120"/>
      <c r="V3901" s="120"/>
      <c r="AD3901" s="116"/>
      <c r="AE3901" s="116"/>
      <c r="AG3901" s="140"/>
      <c r="AH3901" s="140"/>
      <c r="AI3901" s="146" t="s">
        <v>31</v>
      </c>
      <c r="AJ3901" s="146" t="s">
        <v>31</v>
      </c>
      <c r="AK3901" s="120"/>
    </row>
    <row r="3902">
      <c r="D3902" s="141"/>
      <c r="G3902" s="114"/>
      <c r="H3902" s="39"/>
      <c r="N3902" s="116"/>
      <c r="P3902" s="146"/>
      <c r="Q3902" s="116"/>
      <c r="R3902" s="93"/>
      <c r="T3902" s="120"/>
      <c r="V3902" s="120"/>
      <c r="AD3902" s="116"/>
      <c r="AE3902" s="116"/>
      <c r="AG3902" s="140"/>
      <c r="AH3902" s="140"/>
      <c r="AI3902" s="146" t="s">
        <v>31</v>
      </c>
      <c r="AJ3902" s="146" t="s">
        <v>31</v>
      </c>
      <c r="AK3902" s="120"/>
    </row>
    <row r="3903">
      <c r="D3903" s="141"/>
      <c r="G3903" s="114"/>
      <c r="H3903" s="39"/>
      <c r="N3903" s="116"/>
      <c r="P3903" s="146"/>
      <c r="Q3903" s="116"/>
      <c r="R3903" s="93"/>
      <c r="T3903" s="120"/>
      <c r="V3903" s="120"/>
      <c r="AD3903" s="116"/>
      <c r="AE3903" s="116"/>
      <c r="AG3903" s="140"/>
      <c r="AH3903" s="140"/>
      <c r="AI3903" s="146" t="s">
        <v>31</v>
      </c>
      <c r="AJ3903" s="146" t="s">
        <v>31</v>
      </c>
      <c r="AK3903" s="120"/>
    </row>
    <row r="3904">
      <c r="D3904" s="141"/>
      <c r="G3904" s="114"/>
      <c r="H3904" s="39"/>
      <c r="N3904" s="116"/>
      <c r="P3904" s="146"/>
      <c r="Q3904" s="116"/>
      <c r="R3904" s="93"/>
      <c r="T3904" s="120"/>
      <c r="V3904" s="120"/>
      <c r="AD3904" s="116"/>
      <c r="AE3904" s="116"/>
      <c r="AG3904" s="140"/>
      <c r="AH3904" s="140"/>
      <c r="AI3904" s="146" t="s">
        <v>31</v>
      </c>
      <c r="AJ3904" s="146" t="s">
        <v>31</v>
      </c>
      <c r="AK3904" s="120"/>
    </row>
    <row r="3905">
      <c r="D3905" s="141"/>
      <c r="G3905" s="114"/>
      <c r="H3905" s="39"/>
      <c r="N3905" s="116"/>
      <c r="P3905" s="146"/>
      <c r="Q3905" s="116"/>
      <c r="R3905" s="93"/>
      <c r="T3905" s="120"/>
      <c r="V3905" s="120"/>
      <c r="AD3905" s="116"/>
      <c r="AE3905" s="116"/>
      <c r="AG3905" s="140"/>
      <c r="AH3905" s="140"/>
      <c r="AI3905" s="146" t="s">
        <v>31</v>
      </c>
      <c r="AJ3905" s="146" t="s">
        <v>31</v>
      </c>
      <c r="AK3905" s="120"/>
    </row>
    <row r="3906">
      <c r="D3906" s="141"/>
      <c r="G3906" s="114"/>
      <c r="H3906" s="39"/>
      <c r="N3906" s="116"/>
      <c r="P3906" s="146"/>
      <c r="Q3906" s="116"/>
      <c r="R3906" s="93"/>
      <c r="T3906" s="120"/>
      <c r="V3906" s="120"/>
      <c r="AD3906" s="116"/>
      <c r="AE3906" s="116"/>
      <c r="AG3906" s="140"/>
      <c r="AH3906" s="140"/>
      <c r="AI3906" s="146" t="s">
        <v>31</v>
      </c>
      <c r="AJ3906" s="146" t="s">
        <v>31</v>
      </c>
      <c r="AK3906" s="120"/>
    </row>
    <row r="3907">
      <c r="D3907" s="141"/>
      <c r="G3907" s="114"/>
      <c r="H3907" s="39"/>
      <c r="N3907" s="116"/>
      <c r="P3907" s="146"/>
      <c r="Q3907" s="116"/>
      <c r="R3907" s="93"/>
      <c r="T3907" s="120"/>
      <c r="V3907" s="120"/>
      <c r="AD3907" s="116"/>
      <c r="AE3907" s="116"/>
      <c r="AG3907" s="140"/>
      <c r="AH3907" s="140"/>
      <c r="AI3907" s="146" t="s">
        <v>31</v>
      </c>
      <c r="AJ3907" s="146" t="s">
        <v>31</v>
      </c>
      <c r="AK3907" s="120"/>
    </row>
    <row r="3908">
      <c r="D3908" s="141"/>
      <c r="G3908" s="114"/>
      <c r="H3908" s="39"/>
      <c r="N3908" s="116"/>
      <c r="P3908" s="146"/>
      <c r="Q3908" s="116"/>
      <c r="R3908" s="93"/>
      <c r="T3908" s="120"/>
      <c r="V3908" s="120"/>
      <c r="AD3908" s="116"/>
      <c r="AE3908" s="116"/>
      <c r="AG3908" s="140"/>
      <c r="AH3908" s="140"/>
      <c r="AI3908" s="146" t="s">
        <v>31</v>
      </c>
      <c r="AJ3908" s="146" t="s">
        <v>31</v>
      </c>
      <c r="AK3908" s="120"/>
    </row>
    <row r="3909">
      <c r="D3909" s="141"/>
      <c r="G3909" s="114"/>
      <c r="H3909" s="39"/>
      <c r="N3909" s="116"/>
      <c r="P3909" s="146"/>
      <c r="Q3909" s="116"/>
      <c r="R3909" s="93"/>
      <c r="T3909" s="120"/>
      <c r="V3909" s="120"/>
      <c r="AD3909" s="116"/>
      <c r="AE3909" s="116"/>
      <c r="AG3909" s="140"/>
      <c r="AH3909" s="140"/>
      <c r="AI3909" s="146" t="s">
        <v>31</v>
      </c>
      <c r="AJ3909" s="146" t="s">
        <v>31</v>
      </c>
      <c r="AK3909" s="120"/>
    </row>
    <row r="3910">
      <c r="D3910" s="141"/>
      <c r="G3910" s="114"/>
      <c r="H3910" s="39"/>
      <c r="N3910" s="116"/>
      <c r="P3910" s="146"/>
      <c r="Q3910" s="116"/>
      <c r="R3910" s="93"/>
      <c r="T3910" s="120"/>
      <c r="V3910" s="120"/>
      <c r="AD3910" s="116"/>
      <c r="AE3910" s="116"/>
      <c r="AG3910" s="140"/>
      <c r="AH3910" s="140"/>
      <c r="AI3910" s="146" t="s">
        <v>31</v>
      </c>
      <c r="AJ3910" s="146" t="s">
        <v>31</v>
      </c>
      <c r="AK3910" s="120"/>
    </row>
    <row r="3911">
      <c r="D3911" s="141"/>
      <c r="G3911" s="114"/>
      <c r="H3911" s="39"/>
      <c r="N3911" s="116"/>
      <c r="P3911" s="146"/>
      <c r="Q3911" s="116"/>
      <c r="R3911" s="93"/>
      <c r="T3911" s="120"/>
      <c r="V3911" s="120"/>
      <c r="AD3911" s="116"/>
      <c r="AE3911" s="116"/>
      <c r="AG3911" s="140"/>
      <c r="AH3911" s="140"/>
      <c r="AI3911" s="146" t="s">
        <v>31</v>
      </c>
      <c r="AJ3911" s="146" t="s">
        <v>31</v>
      </c>
      <c r="AK3911" s="120"/>
    </row>
    <row r="3912">
      <c r="D3912" s="141"/>
      <c r="G3912" s="114"/>
      <c r="H3912" s="39"/>
      <c r="N3912" s="116"/>
      <c r="P3912" s="146"/>
      <c r="Q3912" s="116"/>
      <c r="R3912" s="93"/>
      <c r="T3912" s="120"/>
      <c r="V3912" s="120"/>
      <c r="AD3912" s="116"/>
      <c r="AE3912" s="116"/>
      <c r="AG3912" s="140"/>
      <c r="AH3912" s="140"/>
      <c r="AI3912" s="146" t="s">
        <v>31</v>
      </c>
      <c r="AJ3912" s="146" t="s">
        <v>31</v>
      </c>
      <c r="AK3912" s="120"/>
    </row>
    <row r="3913">
      <c r="D3913" s="141"/>
      <c r="G3913" s="114"/>
      <c r="H3913" s="39"/>
      <c r="N3913" s="116"/>
      <c r="P3913" s="146"/>
      <c r="Q3913" s="116"/>
      <c r="R3913" s="93"/>
      <c r="T3913" s="120"/>
      <c r="V3913" s="120"/>
      <c r="AD3913" s="116"/>
      <c r="AE3913" s="116"/>
      <c r="AG3913" s="140"/>
      <c r="AH3913" s="140"/>
      <c r="AI3913" s="146" t="s">
        <v>31</v>
      </c>
      <c r="AJ3913" s="146" t="s">
        <v>31</v>
      </c>
      <c r="AK3913" s="120"/>
    </row>
    <row r="3914">
      <c r="D3914" s="141"/>
      <c r="G3914" s="114"/>
      <c r="H3914" s="39"/>
      <c r="N3914" s="116"/>
      <c r="P3914" s="146"/>
      <c r="Q3914" s="116"/>
      <c r="R3914" s="93"/>
      <c r="T3914" s="120"/>
      <c r="V3914" s="120"/>
      <c r="AD3914" s="116"/>
      <c r="AE3914" s="116"/>
      <c r="AG3914" s="140"/>
      <c r="AH3914" s="140"/>
      <c r="AI3914" s="146" t="s">
        <v>31</v>
      </c>
      <c r="AJ3914" s="146" t="s">
        <v>31</v>
      </c>
      <c r="AK3914" s="120"/>
    </row>
    <row r="3915">
      <c r="D3915" s="141"/>
      <c r="G3915" s="114"/>
      <c r="H3915" s="39"/>
      <c r="N3915" s="116"/>
      <c r="P3915" s="146"/>
      <c r="Q3915" s="116"/>
      <c r="R3915" s="93"/>
      <c r="T3915" s="120"/>
      <c r="V3915" s="120"/>
      <c r="AD3915" s="116"/>
      <c r="AE3915" s="116"/>
      <c r="AG3915" s="140"/>
      <c r="AH3915" s="140"/>
      <c r="AI3915" s="146" t="s">
        <v>31</v>
      </c>
      <c r="AJ3915" s="146" t="s">
        <v>31</v>
      </c>
      <c r="AK3915" s="120"/>
    </row>
    <row r="3916">
      <c r="D3916" s="141"/>
      <c r="G3916" s="114"/>
      <c r="H3916" s="39"/>
      <c r="N3916" s="116"/>
      <c r="P3916" s="146"/>
      <c r="Q3916" s="116"/>
      <c r="R3916" s="93"/>
      <c r="T3916" s="120"/>
      <c r="V3916" s="120"/>
      <c r="AD3916" s="116"/>
      <c r="AE3916" s="116"/>
      <c r="AG3916" s="140"/>
      <c r="AH3916" s="140"/>
      <c r="AI3916" s="146" t="s">
        <v>31</v>
      </c>
      <c r="AJ3916" s="146" t="s">
        <v>31</v>
      </c>
      <c r="AK3916" s="120"/>
    </row>
    <row r="3917">
      <c r="D3917" s="141"/>
      <c r="G3917" s="114"/>
      <c r="H3917" s="39"/>
      <c r="N3917" s="116"/>
      <c r="P3917" s="146"/>
      <c r="Q3917" s="116"/>
      <c r="R3917" s="93"/>
      <c r="T3917" s="120"/>
      <c r="V3917" s="120"/>
      <c r="AD3917" s="116"/>
      <c r="AE3917" s="116"/>
      <c r="AG3917" s="140"/>
      <c r="AH3917" s="140"/>
      <c r="AI3917" s="146" t="s">
        <v>31</v>
      </c>
      <c r="AJ3917" s="146" t="s">
        <v>31</v>
      </c>
      <c r="AK3917" s="120"/>
    </row>
    <row r="3918">
      <c r="D3918" s="141"/>
      <c r="G3918" s="114"/>
      <c r="H3918" s="39"/>
      <c r="N3918" s="116"/>
      <c r="P3918" s="146"/>
      <c r="Q3918" s="116"/>
      <c r="R3918" s="93"/>
      <c r="T3918" s="120"/>
      <c r="V3918" s="120"/>
      <c r="AD3918" s="116"/>
      <c r="AE3918" s="116"/>
      <c r="AG3918" s="140"/>
      <c r="AH3918" s="140"/>
      <c r="AI3918" s="146" t="s">
        <v>31</v>
      </c>
      <c r="AJ3918" s="146" t="s">
        <v>31</v>
      </c>
      <c r="AK3918" s="120"/>
    </row>
    <row r="3919">
      <c r="D3919" s="141"/>
      <c r="G3919" s="114"/>
      <c r="H3919" s="39"/>
      <c r="N3919" s="116"/>
      <c r="P3919" s="146"/>
      <c r="Q3919" s="116"/>
      <c r="R3919" s="93"/>
      <c r="T3919" s="120"/>
      <c r="V3919" s="120"/>
      <c r="AD3919" s="116"/>
      <c r="AE3919" s="116"/>
      <c r="AG3919" s="140"/>
      <c r="AH3919" s="140"/>
      <c r="AI3919" s="146" t="s">
        <v>31</v>
      </c>
      <c r="AJ3919" s="146" t="s">
        <v>31</v>
      </c>
      <c r="AK3919" s="120"/>
    </row>
    <row r="3920">
      <c r="D3920" s="141"/>
      <c r="G3920" s="114"/>
      <c r="H3920" s="39"/>
      <c r="N3920" s="116"/>
      <c r="P3920" s="146"/>
      <c r="Q3920" s="116"/>
      <c r="R3920" s="93"/>
      <c r="T3920" s="120"/>
      <c r="V3920" s="120"/>
      <c r="AD3920" s="116"/>
      <c r="AE3920" s="116"/>
      <c r="AG3920" s="140"/>
      <c r="AH3920" s="140"/>
      <c r="AI3920" s="146" t="s">
        <v>31</v>
      </c>
      <c r="AJ3920" s="146" t="s">
        <v>31</v>
      </c>
      <c r="AK3920" s="120"/>
    </row>
    <row r="3921">
      <c r="D3921" s="141"/>
      <c r="G3921" s="114"/>
      <c r="H3921" s="39"/>
      <c r="N3921" s="116"/>
      <c r="P3921" s="146"/>
      <c r="Q3921" s="116"/>
      <c r="R3921" s="93"/>
      <c r="T3921" s="120"/>
      <c r="V3921" s="120"/>
      <c r="AD3921" s="116"/>
      <c r="AE3921" s="116"/>
      <c r="AG3921" s="140"/>
      <c r="AH3921" s="140"/>
      <c r="AI3921" s="146" t="s">
        <v>31</v>
      </c>
      <c r="AJ3921" s="146" t="s">
        <v>31</v>
      </c>
      <c r="AK3921" s="120"/>
    </row>
    <row r="3922">
      <c r="D3922" s="141"/>
      <c r="G3922" s="114"/>
      <c r="H3922" s="39"/>
      <c r="N3922" s="116"/>
      <c r="P3922" s="146"/>
      <c r="Q3922" s="116"/>
      <c r="R3922" s="93"/>
      <c r="T3922" s="120"/>
      <c r="V3922" s="120"/>
      <c r="AD3922" s="116"/>
      <c r="AE3922" s="116"/>
      <c r="AG3922" s="140"/>
      <c r="AH3922" s="140"/>
      <c r="AI3922" s="146" t="s">
        <v>31</v>
      </c>
      <c r="AJ3922" s="146" t="s">
        <v>31</v>
      </c>
      <c r="AK3922" s="120"/>
    </row>
    <row r="3923">
      <c r="D3923" s="141"/>
      <c r="G3923" s="114"/>
      <c r="H3923" s="39"/>
      <c r="N3923" s="116"/>
      <c r="P3923" s="146"/>
      <c r="Q3923" s="116"/>
      <c r="R3923" s="93"/>
      <c r="T3923" s="120"/>
      <c r="V3923" s="120"/>
      <c r="AD3923" s="116"/>
      <c r="AE3923" s="116"/>
      <c r="AG3923" s="140"/>
      <c r="AH3923" s="140"/>
      <c r="AI3923" s="146" t="s">
        <v>31</v>
      </c>
      <c r="AJ3923" s="146" t="s">
        <v>31</v>
      </c>
      <c r="AK3923" s="120"/>
    </row>
    <row r="3924">
      <c r="D3924" s="141"/>
      <c r="G3924" s="114"/>
      <c r="H3924" s="39"/>
      <c r="N3924" s="116"/>
      <c r="P3924" s="146"/>
      <c r="Q3924" s="116"/>
      <c r="R3924" s="93"/>
      <c r="T3924" s="120"/>
      <c r="V3924" s="120"/>
      <c r="AD3924" s="116"/>
      <c r="AE3924" s="116"/>
      <c r="AG3924" s="140"/>
      <c r="AH3924" s="140"/>
      <c r="AI3924" s="146" t="s">
        <v>31</v>
      </c>
      <c r="AJ3924" s="146" t="s">
        <v>31</v>
      </c>
      <c r="AK3924" s="120"/>
    </row>
    <row r="3925">
      <c r="D3925" s="141"/>
      <c r="G3925" s="114"/>
      <c r="H3925" s="39"/>
      <c r="N3925" s="116"/>
      <c r="P3925" s="146"/>
      <c r="Q3925" s="116"/>
      <c r="R3925" s="93"/>
      <c r="T3925" s="120"/>
      <c r="V3925" s="120"/>
      <c r="AD3925" s="116"/>
      <c r="AE3925" s="116"/>
      <c r="AG3925" s="140"/>
      <c r="AH3925" s="140"/>
      <c r="AI3925" s="146" t="s">
        <v>31</v>
      </c>
      <c r="AJ3925" s="146" t="s">
        <v>31</v>
      </c>
      <c r="AK3925" s="120"/>
    </row>
    <row r="3926">
      <c r="D3926" s="141"/>
      <c r="G3926" s="114"/>
      <c r="H3926" s="39"/>
      <c r="N3926" s="116"/>
      <c r="P3926" s="146"/>
      <c r="Q3926" s="116"/>
      <c r="R3926" s="93"/>
      <c r="T3926" s="120"/>
      <c r="V3926" s="120"/>
      <c r="AD3926" s="116"/>
      <c r="AE3926" s="116"/>
      <c r="AG3926" s="140"/>
      <c r="AH3926" s="140"/>
      <c r="AI3926" s="146" t="s">
        <v>31</v>
      </c>
      <c r="AJ3926" s="146" t="s">
        <v>31</v>
      </c>
      <c r="AK3926" s="120"/>
    </row>
    <row r="3927">
      <c r="D3927" s="141"/>
      <c r="G3927" s="114"/>
      <c r="H3927" s="39"/>
      <c r="N3927" s="116"/>
      <c r="P3927" s="146"/>
      <c r="Q3927" s="116"/>
      <c r="R3927" s="93"/>
      <c r="T3927" s="120"/>
      <c r="V3927" s="120"/>
      <c r="AD3927" s="116"/>
      <c r="AE3927" s="116"/>
      <c r="AG3927" s="140"/>
      <c r="AH3927" s="140"/>
      <c r="AI3927" s="146" t="s">
        <v>31</v>
      </c>
      <c r="AJ3927" s="146" t="s">
        <v>31</v>
      </c>
      <c r="AK3927" s="120"/>
    </row>
    <row r="3928">
      <c r="D3928" s="141"/>
      <c r="G3928" s="114"/>
      <c r="H3928" s="39"/>
      <c r="N3928" s="116"/>
      <c r="P3928" s="146"/>
      <c r="Q3928" s="116"/>
      <c r="R3928" s="93"/>
      <c r="T3928" s="120"/>
      <c r="V3928" s="120"/>
      <c r="AD3928" s="116"/>
      <c r="AE3928" s="116"/>
      <c r="AG3928" s="140"/>
      <c r="AH3928" s="140"/>
      <c r="AI3928" s="146" t="s">
        <v>31</v>
      </c>
      <c r="AJ3928" s="146" t="s">
        <v>31</v>
      </c>
      <c r="AK3928" s="120"/>
    </row>
    <row r="3929">
      <c r="D3929" s="141"/>
      <c r="G3929" s="114"/>
      <c r="H3929" s="39"/>
      <c r="N3929" s="116"/>
      <c r="P3929" s="146"/>
      <c r="Q3929" s="116"/>
      <c r="R3929" s="93"/>
      <c r="T3929" s="120"/>
      <c r="V3929" s="120"/>
      <c r="AD3929" s="116"/>
      <c r="AE3929" s="116"/>
      <c r="AG3929" s="140"/>
      <c r="AH3929" s="140"/>
      <c r="AI3929" s="146" t="s">
        <v>31</v>
      </c>
      <c r="AJ3929" s="146" t="s">
        <v>31</v>
      </c>
      <c r="AK3929" s="120"/>
    </row>
    <row r="3930">
      <c r="D3930" s="141"/>
      <c r="G3930" s="114"/>
      <c r="H3930" s="39"/>
      <c r="N3930" s="116"/>
      <c r="P3930" s="146"/>
      <c r="Q3930" s="116"/>
      <c r="R3930" s="93"/>
      <c r="T3930" s="120"/>
      <c r="V3930" s="120"/>
      <c r="AD3930" s="116"/>
      <c r="AE3930" s="116"/>
      <c r="AG3930" s="140"/>
      <c r="AH3930" s="140"/>
      <c r="AI3930" s="146" t="s">
        <v>31</v>
      </c>
      <c r="AJ3930" s="146" t="s">
        <v>31</v>
      </c>
      <c r="AK3930" s="120"/>
    </row>
    <row r="3931">
      <c r="D3931" s="141"/>
      <c r="G3931" s="114"/>
      <c r="H3931" s="39"/>
      <c r="N3931" s="116"/>
      <c r="P3931" s="146"/>
      <c r="Q3931" s="116"/>
      <c r="R3931" s="93"/>
      <c r="T3931" s="120"/>
      <c r="V3931" s="120"/>
      <c r="AD3931" s="116"/>
      <c r="AE3931" s="116"/>
      <c r="AG3931" s="140"/>
      <c r="AH3931" s="140"/>
      <c r="AI3931" s="146" t="s">
        <v>31</v>
      </c>
      <c r="AJ3931" s="146" t="s">
        <v>31</v>
      </c>
      <c r="AK3931" s="120"/>
    </row>
    <row r="3932">
      <c r="D3932" s="141"/>
      <c r="G3932" s="114"/>
      <c r="H3932" s="39"/>
      <c r="N3932" s="116"/>
      <c r="P3932" s="146"/>
      <c r="Q3932" s="116"/>
      <c r="R3932" s="93"/>
      <c r="T3932" s="120"/>
      <c r="V3932" s="120"/>
      <c r="AD3932" s="116"/>
      <c r="AE3932" s="116"/>
      <c r="AG3932" s="140"/>
      <c r="AH3932" s="140"/>
      <c r="AI3932" s="146" t="s">
        <v>31</v>
      </c>
      <c r="AJ3932" s="146" t="s">
        <v>31</v>
      </c>
      <c r="AK3932" s="120"/>
    </row>
    <row r="3933">
      <c r="D3933" s="141"/>
      <c r="G3933" s="114"/>
      <c r="H3933" s="39"/>
      <c r="N3933" s="116"/>
      <c r="P3933" s="146"/>
      <c r="Q3933" s="116"/>
      <c r="R3933" s="93"/>
      <c r="T3933" s="120"/>
      <c r="V3933" s="120"/>
      <c r="AD3933" s="116"/>
      <c r="AE3933" s="116"/>
      <c r="AG3933" s="140"/>
      <c r="AH3933" s="140"/>
      <c r="AI3933" s="146" t="s">
        <v>31</v>
      </c>
      <c r="AJ3933" s="146" t="s">
        <v>31</v>
      </c>
      <c r="AK3933" s="120"/>
    </row>
    <row r="3934">
      <c r="D3934" s="141"/>
      <c r="G3934" s="114"/>
      <c r="H3934" s="39"/>
      <c r="N3934" s="116"/>
      <c r="P3934" s="146"/>
      <c r="Q3934" s="116"/>
      <c r="R3934" s="93"/>
      <c r="T3934" s="120"/>
      <c r="V3934" s="120"/>
      <c r="AD3934" s="116"/>
      <c r="AE3934" s="116"/>
      <c r="AG3934" s="140"/>
      <c r="AH3934" s="140"/>
      <c r="AI3934" s="146" t="s">
        <v>31</v>
      </c>
      <c r="AJ3934" s="146" t="s">
        <v>31</v>
      </c>
      <c r="AK3934" s="120"/>
    </row>
    <row r="3935">
      <c r="D3935" s="141"/>
      <c r="G3935" s="114"/>
      <c r="H3935" s="39"/>
      <c r="N3935" s="116"/>
      <c r="P3935" s="146"/>
      <c r="Q3935" s="116"/>
      <c r="R3935" s="93"/>
      <c r="T3935" s="120"/>
      <c r="V3935" s="120"/>
      <c r="AD3935" s="116"/>
      <c r="AE3935" s="116"/>
      <c r="AG3935" s="140"/>
      <c r="AH3935" s="140"/>
      <c r="AI3935" s="146" t="s">
        <v>31</v>
      </c>
      <c r="AJ3935" s="146" t="s">
        <v>31</v>
      </c>
      <c r="AK3935" s="120"/>
    </row>
    <row r="3936">
      <c r="D3936" s="141"/>
      <c r="G3936" s="114"/>
      <c r="H3936" s="39"/>
      <c r="N3936" s="116"/>
      <c r="P3936" s="146"/>
      <c r="Q3936" s="116"/>
      <c r="R3936" s="93"/>
      <c r="T3936" s="120"/>
      <c r="V3936" s="120"/>
      <c r="AD3936" s="116"/>
      <c r="AE3936" s="116"/>
      <c r="AG3936" s="140"/>
      <c r="AH3936" s="140"/>
      <c r="AI3936" s="146" t="s">
        <v>31</v>
      </c>
      <c r="AJ3936" s="146" t="s">
        <v>31</v>
      </c>
      <c r="AK3936" s="120"/>
    </row>
    <row r="3937">
      <c r="D3937" s="141"/>
      <c r="G3937" s="114"/>
      <c r="H3937" s="39"/>
      <c r="N3937" s="116"/>
      <c r="P3937" s="146"/>
      <c r="Q3937" s="116"/>
      <c r="R3937" s="93"/>
      <c r="T3937" s="120"/>
      <c r="V3937" s="120"/>
      <c r="AD3937" s="116"/>
      <c r="AE3937" s="116"/>
      <c r="AG3937" s="140"/>
      <c r="AH3937" s="140"/>
      <c r="AI3937" s="146" t="s">
        <v>31</v>
      </c>
      <c r="AJ3937" s="146" t="s">
        <v>31</v>
      </c>
      <c r="AK3937" s="120"/>
    </row>
    <row r="3938">
      <c r="D3938" s="141"/>
      <c r="G3938" s="114"/>
      <c r="H3938" s="39"/>
      <c r="N3938" s="116"/>
      <c r="P3938" s="146"/>
      <c r="Q3938" s="116"/>
      <c r="R3938" s="93"/>
      <c r="T3938" s="120"/>
      <c r="V3938" s="120"/>
      <c r="AD3938" s="116"/>
      <c r="AE3938" s="116"/>
      <c r="AG3938" s="140"/>
      <c r="AH3938" s="140"/>
      <c r="AI3938" s="146" t="s">
        <v>31</v>
      </c>
      <c r="AJ3938" s="146" t="s">
        <v>31</v>
      </c>
      <c r="AK3938" s="120"/>
    </row>
    <row r="3939">
      <c r="D3939" s="141"/>
      <c r="G3939" s="114"/>
      <c r="H3939" s="39"/>
      <c r="N3939" s="116"/>
      <c r="P3939" s="146"/>
      <c r="Q3939" s="116"/>
      <c r="R3939" s="93"/>
      <c r="T3939" s="120"/>
      <c r="V3939" s="120"/>
      <c r="AD3939" s="116"/>
      <c r="AE3939" s="116"/>
      <c r="AG3939" s="140"/>
      <c r="AH3939" s="140"/>
      <c r="AI3939" s="146" t="s">
        <v>31</v>
      </c>
      <c r="AJ3939" s="146" t="s">
        <v>31</v>
      </c>
      <c r="AK3939" s="120"/>
    </row>
    <row r="3940">
      <c r="D3940" s="141"/>
      <c r="G3940" s="114"/>
      <c r="H3940" s="39"/>
      <c r="N3940" s="116"/>
      <c r="P3940" s="146"/>
      <c r="Q3940" s="116"/>
      <c r="R3940" s="93"/>
      <c r="T3940" s="120"/>
      <c r="V3940" s="120"/>
      <c r="AD3940" s="116"/>
      <c r="AE3940" s="116"/>
      <c r="AG3940" s="140"/>
      <c r="AH3940" s="140"/>
      <c r="AI3940" s="146" t="s">
        <v>31</v>
      </c>
      <c r="AJ3940" s="146" t="s">
        <v>31</v>
      </c>
      <c r="AK3940" s="120"/>
    </row>
    <row r="3941">
      <c r="D3941" s="141"/>
      <c r="G3941" s="114"/>
      <c r="H3941" s="39"/>
      <c r="N3941" s="116"/>
      <c r="P3941" s="146"/>
      <c r="Q3941" s="116"/>
      <c r="R3941" s="93"/>
      <c r="T3941" s="120"/>
      <c r="V3941" s="120"/>
      <c r="AD3941" s="116"/>
      <c r="AE3941" s="116"/>
      <c r="AG3941" s="140"/>
      <c r="AH3941" s="140"/>
      <c r="AI3941" s="146" t="s">
        <v>31</v>
      </c>
      <c r="AJ3941" s="146" t="s">
        <v>31</v>
      </c>
      <c r="AK3941" s="120"/>
    </row>
    <row r="3942">
      <c r="D3942" s="141"/>
      <c r="G3942" s="114"/>
      <c r="H3942" s="39"/>
      <c r="N3942" s="116"/>
      <c r="P3942" s="146"/>
      <c r="Q3942" s="116"/>
      <c r="R3942" s="93"/>
      <c r="T3942" s="120"/>
      <c r="V3942" s="120"/>
      <c r="AD3942" s="116"/>
      <c r="AE3942" s="116"/>
      <c r="AG3942" s="140"/>
      <c r="AH3942" s="140"/>
      <c r="AI3942" s="146" t="s">
        <v>31</v>
      </c>
      <c r="AJ3942" s="146" t="s">
        <v>31</v>
      </c>
      <c r="AK3942" s="120"/>
    </row>
    <row r="3943">
      <c r="D3943" s="141"/>
      <c r="G3943" s="114"/>
      <c r="H3943" s="39"/>
      <c r="N3943" s="116"/>
      <c r="P3943" s="146"/>
      <c r="Q3943" s="116"/>
      <c r="R3943" s="93"/>
      <c r="T3943" s="120"/>
      <c r="V3943" s="120"/>
      <c r="AD3943" s="116"/>
      <c r="AE3943" s="116"/>
      <c r="AG3943" s="140"/>
      <c r="AH3943" s="140"/>
      <c r="AI3943" s="146" t="s">
        <v>31</v>
      </c>
      <c r="AJ3943" s="146" t="s">
        <v>31</v>
      </c>
      <c r="AK3943" s="120"/>
    </row>
    <row r="3944">
      <c r="D3944" s="141"/>
      <c r="G3944" s="114"/>
      <c r="H3944" s="39"/>
      <c r="N3944" s="116"/>
      <c r="P3944" s="146"/>
      <c r="Q3944" s="116"/>
      <c r="R3944" s="93"/>
      <c r="T3944" s="120"/>
      <c r="V3944" s="120"/>
      <c r="AD3944" s="116"/>
      <c r="AE3944" s="116"/>
      <c r="AG3944" s="140"/>
      <c r="AH3944" s="140"/>
      <c r="AI3944" s="146" t="s">
        <v>31</v>
      </c>
      <c r="AJ3944" s="146" t="s">
        <v>31</v>
      </c>
      <c r="AK3944" s="120"/>
    </row>
    <row r="3945">
      <c r="D3945" s="141"/>
      <c r="G3945" s="114"/>
      <c r="H3945" s="39"/>
      <c r="N3945" s="116"/>
      <c r="P3945" s="146"/>
      <c r="Q3945" s="116"/>
      <c r="R3945" s="93"/>
      <c r="T3945" s="120"/>
      <c r="V3945" s="120"/>
      <c r="AD3945" s="116"/>
      <c r="AE3945" s="116"/>
      <c r="AG3945" s="140"/>
      <c r="AH3945" s="140"/>
      <c r="AI3945" s="146" t="s">
        <v>31</v>
      </c>
      <c r="AJ3945" s="146" t="s">
        <v>31</v>
      </c>
      <c r="AK3945" s="120"/>
    </row>
    <row r="3946">
      <c r="D3946" s="141"/>
      <c r="G3946" s="114"/>
      <c r="H3946" s="39"/>
      <c r="N3946" s="116"/>
      <c r="P3946" s="146"/>
      <c r="Q3946" s="116"/>
      <c r="R3946" s="93"/>
      <c r="T3946" s="120"/>
      <c r="V3946" s="120"/>
      <c r="AD3946" s="116"/>
      <c r="AE3946" s="116"/>
      <c r="AG3946" s="140"/>
      <c r="AH3946" s="140"/>
      <c r="AI3946" s="146" t="s">
        <v>31</v>
      </c>
      <c r="AJ3946" s="146" t="s">
        <v>31</v>
      </c>
      <c r="AK3946" s="120"/>
    </row>
    <row r="3947">
      <c r="D3947" s="141"/>
      <c r="G3947" s="114"/>
      <c r="H3947" s="39"/>
      <c r="N3947" s="116"/>
      <c r="P3947" s="146"/>
      <c r="Q3947" s="116"/>
      <c r="R3947" s="93"/>
      <c r="T3947" s="120"/>
      <c r="V3947" s="120"/>
      <c r="AD3947" s="116"/>
      <c r="AE3947" s="116"/>
      <c r="AG3947" s="140"/>
      <c r="AH3947" s="140"/>
      <c r="AI3947" s="146" t="s">
        <v>31</v>
      </c>
      <c r="AJ3947" s="146" t="s">
        <v>31</v>
      </c>
      <c r="AK3947" s="120"/>
    </row>
    <row r="3948">
      <c r="D3948" s="141"/>
      <c r="G3948" s="114"/>
      <c r="H3948" s="39"/>
      <c r="N3948" s="116"/>
      <c r="P3948" s="146"/>
      <c r="Q3948" s="116"/>
      <c r="R3948" s="93"/>
      <c r="T3948" s="120"/>
      <c r="V3948" s="120"/>
      <c r="AD3948" s="116"/>
      <c r="AE3948" s="116"/>
      <c r="AG3948" s="140"/>
      <c r="AH3948" s="140"/>
      <c r="AI3948" s="146" t="s">
        <v>31</v>
      </c>
      <c r="AJ3948" s="146" t="s">
        <v>31</v>
      </c>
      <c r="AK3948" s="120"/>
    </row>
    <row r="3949">
      <c r="D3949" s="141"/>
      <c r="G3949" s="114"/>
      <c r="H3949" s="39"/>
      <c r="N3949" s="116"/>
      <c r="P3949" s="146"/>
      <c r="Q3949" s="116"/>
      <c r="R3949" s="93"/>
      <c r="T3949" s="120"/>
      <c r="V3949" s="120"/>
      <c r="AD3949" s="116"/>
      <c r="AE3949" s="116"/>
      <c r="AG3949" s="140"/>
      <c r="AH3949" s="140"/>
      <c r="AI3949" s="146" t="s">
        <v>31</v>
      </c>
      <c r="AJ3949" s="146" t="s">
        <v>31</v>
      </c>
      <c r="AK3949" s="120"/>
    </row>
    <row r="3950">
      <c r="D3950" s="141"/>
      <c r="G3950" s="114"/>
      <c r="H3950" s="39"/>
      <c r="N3950" s="116"/>
      <c r="P3950" s="146"/>
      <c r="Q3950" s="116"/>
      <c r="R3950" s="93"/>
      <c r="T3950" s="120"/>
      <c r="V3950" s="120"/>
      <c r="AD3950" s="116"/>
      <c r="AE3950" s="116"/>
      <c r="AG3950" s="140"/>
      <c r="AH3950" s="140"/>
      <c r="AI3950" s="146" t="s">
        <v>31</v>
      </c>
      <c r="AJ3950" s="146" t="s">
        <v>31</v>
      </c>
      <c r="AK3950" s="120"/>
    </row>
    <row r="3951">
      <c r="D3951" s="141"/>
      <c r="G3951" s="114"/>
      <c r="H3951" s="39"/>
      <c r="N3951" s="116"/>
      <c r="P3951" s="146"/>
      <c r="Q3951" s="116"/>
      <c r="R3951" s="93"/>
      <c r="T3951" s="120"/>
      <c r="V3951" s="120"/>
      <c r="AD3951" s="116"/>
      <c r="AE3951" s="116"/>
      <c r="AG3951" s="140"/>
      <c r="AH3951" s="140"/>
      <c r="AI3951" s="146" t="s">
        <v>31</v>
      </c>
      <c r="AJ3951" s="146" t="s">
        <v>31</v>
      </c>
      <c r="AK3951" s="120"/>
    </row>
    <row r="3952">
      <c r="D3952" s="141"/>
      <c r="G3952" s="114"/>
      <c r="H3952" s="39"/>
      <c r="N3952" s="116"/>
      <c r="P3952" s="146"/>
      <c r="Q3952" s="116"/>
      <c r="R3952" s="93"/>
      <c r="T3952" s="120"/>
      <c r="V3952" s="120"/>
      <c r="AD3952" s="116"/>
      <c r="AE3952" s="116"/>
      <c r="AG3952" s="140"/>
      <c r="AH3952" s="140"/>
      <c r="AI3952" s="146" t="s">
        <v>31</v>
      </c>
      <c r="AJ3952" s="146" t="s">
        <v>31</v>
      </c>
      <c r="AK3952" s="120"/>
    </row>
    <row r="3953">
      <c r="D3953" s="141"/>
      <c r="G3953" s="114"/>
      <c r="H3953" s="39"/>
      <c r="N3953" s="116"/>
      <c r="P3953" s="146"/>
      <c r="Q3953" s="116"/>
      <c r="R3953" s="93"/>
      <c r="T3953" s="120"/>
      <c r="V3953" s="120"/>
      <c r="AD3953" s="116"/>
      <c r="AE3953" s="116"/>
      <c r="AG3953" s="140"/>
      <c r="AH3953" s="140"/>
      <c r="AI3953" s="146" t="s">
        <v>31</v>
      </c>
      <c r="AJ3953" s="146" t="s">
        <v>31</v>
      </c>
      <c r="AK3953" s="120"/>
    </row>
    <row r="3954">
      <c r="D3954" s="141"/>
      <c r="G3954" s="114"/>
      <c r="H3954" s="39"/>
      <c r="N3954" s="116"/>
      <c r="P3954" s="146"/>
      <c r="Q3954" s="116"/>
      <c r="R3954" s="93"/>
      <c r="T3954" s="120"/>
      <c r="V3954" s="120"/>
      <c r="AD3954" s="116"/>
      <c r="AE3954" s="116"/>
      <c r="AG3954" s="140"/>
      <c r="AH3954" s="140"/>
      <c r="AI3954" s="146" t="s">
        <v>31</v>
      </c>
      <c r="AJ3954" s="146" t="s">
        <v>31</v>
      </c>
      <c r="AK3954" s="120"/>
    </row>
    <row r="3955">
      <c r="D3955" s="141"/>
      <c r="G3955" s="114"/>
      <c r="H3955" s="39"/>
      <c r="N3955" s="116"/>
      <c r="P3955" s="146"/>
      <c r="Q3955" s="116"/>
      <c r="R3955" s="93"/>
      <c r="T3955" s="120"/>
      <c r="V3955" s="120"/>
      <c r="AD3955" s="116"/>
      <c r="AE3955" s="116"/>
      <c r="AG3955" s="140"/>
      <c r="AH3955" s="140"/>
      <c r="AI3955" s="146" t="s">
        <v>31</v>
      </c>
      <c r="AJ3955" s="146" t="s">
        <v>31</v>
      </c>
      <c r="AK3955" s="120"/>
    </row>
    <row r="3956">
      <c r="D3956" s="141"/>
      <c r="G3956" s="114"/>
      <c r="H3956" s="39"/>
      <c r="N3956" s="116"/>
      <c r="P3956" s="146"/>
      <c r="Q3956" s="116"/>
      <c r="R3956" s="93"/>
      <c r="T3956" s="120"/>
      <c r="V3956" s="120"/>
      <c r="AD3956" s="116"/>
      <c r="AE3956" s="116"/>
      <c r="AG3956" s="140"/>
      <c r="AH3956" s="140"/>
      <c r="AI3956" s="146" t="s">
        <v>31</v>
      </c>
      <c r="AJ3956" s="146" t="s">
        <v>31</v>
      </c>
      <c r="AK3956" s="120"/>
    </row>
    <row r="3957">
      <c r="D3957" s="141"/>
      <c r="G3957" s="114"/>
      <c r="H3957" s="39"/>
      <c r="N3957" s="116"/>
      <c r="P3957" s="146"/>
      <c r="Q3957" s="116"/>
      <c r="R3957" s="93"/>
      <c r="T3957" s="120"/>
      <c r="V3957" s="120"/>
      <c r="AD3957" s="116"/>
      <c r="AE3957" s="116"/>
      <c r="AG3957" s="140"/>
      <c r="AH3957" s="140"/>
      <c r="AI3957" s="146" t="s">
        <v>31</v>
      </c>
      <c r="AJ3957" s="146" t="s">
        <v>31</v>
      </c>
      <c r="AK3957" s="120"/>
    </row>
    <row r="3958">
      <c r="D3958" s="141"/>
      <c r="G3958" s="114"/>
      <c r="H3958" s="39"/>
      <c r="N3958" s="116"/>
      <c r="P3958" s="146"/>
      <c r="Q3958" s="116"/>
      <c r="R3958" s="93"/>
      <c r="T3958" s="120"/>
      <c r="V3958" s="120"/>
      <c r="AD3958" s="116"/>
      <c r="AE3958" s="116"/>
      <c r="AG3958" s="140"/>
      <c r="AH3958" s="140"/>
      <c r="AI3958" s="146" t="s">
        <v>31</v>
      </c>
      <c r="AJ3958" s="146" t="s">
        <v>31</v>
      </c>
      <c r="AK3958" s="120"/>
    </row>
    <row r="3959">
      <c r="D3959" s="141"/>
      <c r="G3959" s="114"/>
      <c r="H3959" s="39"/>
      <c r="N3959" s="116"/>
      <c r="P3959" s="146"/>
      <c r="Q3959" s="116"/>
      <c r="R3959" s="93"/>
      <c r="T3959" s="120"/>
      <c r="V3959" s="120"/>
      <c r="AD3959" s="116"/>
      <c r="AE3959" s="116"/>
      <c r="AG3959" s="140"/>
      <c r="AH3959" s="140"/>
      <c r="AI3959" s="146" t="s">
        <v>31</v>
      </c>
      <c r="AJ3959" s="146" t="s">
        <v>31</v>
      </c>
      <c r="AK3959" s="120"/>
    </row>
    <row r="3960">
      <c r="D3960" s="141"/>
      <c r="G3960" s="114"/>
      <c r="H3960" s="39"/>
      <c r="N3960" s="116"/>
      <c r="P3960" s="146"/>
      <c r="Q3960" s="116"/>
      <c r="R3960" s="93"/>
      <c r="T3960" s="120"/>
      <c r="V3960" s="120"/>
      <c r="AD3960" s="116"/>
      <c r="AE3960" s="116"/>
      <c r="AG3960" s="140"/>
      <c r="AH3960" s="140"/>
      <c r="AI3960" s="146" t="s">
        <v>31</v>
      </c>
      <c r="AJ3960" s="146" t="s">
        <v>31</v>
      </c>
      <c r="AK3960" s="120"/>
    </row>
    <row r="3961">
      <c r="D3961" s="141"/>
      <c r="G3961" s="114"/>
      <c r="H3961" s="39"/>
      <c r="N3961" s="116"/>
      <c r="P3961" s="146"/>
      <c r="Q3961" s="116"/>
      <c r="R3961" s="93"/>
      <c r="T3961" s="120"/>
      <c r="V3961" s="120"/>
      <c r="AD3961" s="116"/>
      <c r="AE3961" s="116"/>
      <c r="AG3961" s="140"/>
      <c r="AH3961" s="140"/>
      <c r="AI3961" s="146" t="s">
        <v>31</v>
      </c>
      <c r="AJ3961" s="146" t="s">
        <v>31</v>
      </c>
      <c r="AK3961" s="120"/>
    </row>
    <row r="3962">
      <c r="D3962" s="141"/>
      <c r="G3962" s="114"/>
      <c r="H3962" s="39"/>
      <c r="N3962" s="116"/>
      <c r="P3962" s="146"/>
      <c r="Q3962" s="116"/>
      <c r="R3962" s="93"/>
      <c r="T3962" s="120"/>
      <c r="V3962" s="120"/>
      <c r="AD3962" s="116"/>
      <c r="AE3962" s="116"/>
      <c r="AG3962" s="140"/>
      <c r="AH3962" s="140"/>
      <c r="AI3962" s="146" t="s">
        <v>31</v>
      </c>
      <c r="AJ3962" s="146" t="s">
        <v>31</v>
      </c>
      <c r="AK3962" s="120"/>
    </row>
    <row r="3963">
      <c r="D3963" s="141"/>
      <c r="G3963" s="114"/>
      <c r="H3963" s="39"/>
      <c r="N3963" s="116"/>
      <c r="P3963" s="146"/>
      <c r="Q3963" s="116"/>
      <c r="R3963" s="93"/>
      <c r="T3963" s="120"/>
      <c r="V3963" s="120"/>
      <c r="AD3963" s="116"/>
      <c r="AE3963" s="116"/>
      <c r="AG3963" s="140"/>
      <c r="AH3963" s="140"/>
      <c r="AI3963" s="146" t="s">
        <v>31</v>
      </c>
      <c r="AJ3963" s="146" t="s">
        <v>31</v>
      </c>
      <c r="AK3963" s="120"/>
    </row>
    <row r="3964">
      <c r="D3964" s="141"/>
      <c r="G3964" s="114"/>
      <c r="H3964" s="39"/>
      <c r="N3964" s="116"/>
      <c r="P3964" s="146"/>
      <c r="Q3964" s="116"/>
      <c r="R3964" s="93"/>
      <c r="T3964" s="120"/>
      <c r="V3964" s="120"/>
      <c r="AD3964" s="116"/>
      <c r="AE3964" s="116"/>
      <c r="AG3964" s="140"/>
      <c r="AH3964" s="140"/>
      <c r="AI3964" s="146" t="s">
        <v>31</v>
      </c>
      <c r="AJ3964" s="146" t="s">
        <v>31</v>
      </c>
      <c r="AK3964" s="120"/>
    </row>
    <row r="3965">
      <c r="D3965" s="141"/>
      <c r="G3965" s="114"/>
      <c r="H3965" s="39"/>
      <c r="N3965" s="116"/>
      <c r="P3965" s="146"/>
      <c r="Q3965" s="116"/>
      <c r="R3965" s="93"/>
      <c r="T3965" s="120"/>
      <c r="V3965" s="120"/>
      <c r="AD3965" s="116"/>
      <c r="AE3965" s="116"/>
      <c r="AG3965" s="140"/>
      <c r="AH3965" s="140"/>
      <c r="AI3965" s="146" t="s">
        <v>31</v>
      </c>
      <c r="AJ3965" s="146" t="s">
        <v>31</v>
      </c>
      <c r="AK3965" s="120"/>
    </row>
    <row r="3966">
      <c r="D3966" s="141"/>
      <c r="G3966" s="114"/>
      <c r="H3966" s="39"/>
      <c r="N3966" s="116"/>
      <c r="P3966" s="146"/>
      <c r="Q3966" s="116"/>
      <c r="R3966" s="93"/>
      <c r="T3966" s="120"/>
      <c r="V3966" s="120"/>
      <c r="AD3966" s="116"/>
      <c r="AE3966" s="116"/>
      <c r="AG3966" s="140"/>
      <c r="AH3966" s="140"/>
      <c r="AI3966" s="146" t="s">
        <v>31</v>
      </c>
      <c r="AJ3966" s="146" t="s">
        <v>31</v>
      </c>
      <c r="AK3966" s="120"/>
    </row>
    <row r="3967">
      <c r="D3967" s="141"/>
      <c r="G3967" s="114"/>
      <c r="H3967" s="39"/>
      <c r="N3967" s="116"/>
      <c r="P3967" s="146"/>
      <c r="Q3967" s="116"/>
      <c r="R3967" s="93"/>
      <c r="T3967" s="120"/>
      <c r="V3967" s="120"/>
      <c r="AD3967" s="116"/>
      <c r="AE3967" s="116"/>
      <c r="AG3967" s="140"/>
      <c r="AH3967" s="140"/>
      <c r="AI3967" s="146" t="s">
        <v>31</v>
      </c>
      <c r="AJ3967" s="146" t="s">
        <v>31</v>
      </c>
      <c r="AK3967" s="120"/>
    </row>
    <row r="3968">
      <c r="D3968" s="141"/>
      <c r="G3968" s="114"/>
      <c r="H3968" s="39"/>
      <c r="N3968" s="116"/>
      <c r="P3968" s="146"/>
      <c r="Q3968" s="116"/>
      <c r="R3968" s="93"/>
      <c r="T3968" s="120"/>
      <c r="V3968" s="120"/>
      <c r="AD3968" s="116"/>
      <c r="AE3968" s="116"/>
      <c r="AG3968" s="140"/>
      <c r="AH3968" s="140"/>
      <c r="AI3968" s="146" t="s">
        <v>31</v>
      </c>
      <c r="AJ3968" s="146" t="s">
        <v>31</v>
      </c>
      <c r="AK3968" s="120"/>
    </row>
    <row r="3969">
      <c r="D3969" s="141"/>
      <c r="G3969" s="114"/>
      <c r="H3969" s="39"/>
      <c r="N3969" s="116"/>
      <c r="P3969" s="146"/>
      <c r="Q3969" s="116"/>
      <c r="R3969" s="93"/>
      <c r="T3969" s="120"/>
      <c r="V3969" s="120"/>
      <c r="AD3969" s="116"/>
      <c r="AE3969" s="116"/>
      <c r="AG3969" s="140"/>
      <c r="AH3969" s="140"/>
      <c r="AI3969" s="146" t="s">
        <v>31</v>
      </c>
      <c r="AJ3969" s="146" t="s">
        <v>31</v>
      </c>
      <c r="AK3969" s="120"/>
    </row>
    <row r="3970">
      <c r="D3970" s="141"/>
      <c r="G3970" s="114"/>
      <c r="H3970" s="39"/>
      <c r="N3970" s="116"/>
      <c r="P3970" s="146"/>
      <c r="Q3970" s="116"/>
      <c r="R3970" s="93"/>
      <c r="T3970" s="120"/>
      <c r="V3970" s="120"/>
      <c r="AD3970" s="116"/>
      <c r="AE3970" s="116"/>
      <c r="AG3970" s="140"/>
      <c r="AH3970" s="140"/>
      <c r="AI3970" s="146" t="s">
        <v>31</v>
      </c>
      <c r="AJ3970" s="146" t="s">
        <v>31</v>
      </c>
      <c r="AK3970" s="120"/>
    </row>
    <row r="3971">
      <c r="D3971" s="141"/>
      <c r="G3971" s="114"/>
      <c r="H3971" s="39"/>
      <c r="N3971" s="116"/>
      <c r="P3971" s="146"/>
      <c r="Q3971" s="116"/>
      <c r="R3971" s="93"/>
      <c r="T3971" s="120"/>
      <c r="V3971" s="120"/>
      <c r="AD3971" s="116"/>
      <c r="AE3971" s="116"/>
      <c r="AG3971" s="140"/>
      <c r="AH3971" s="140"/>
      <c r="AI3971" s="146" t="s">
        <v>31</v>
      </c>
      <c r="AJ3971" s="146" t="s">
        <v>31</v>
      </c>
      <c r="AK3971" s="120"/>
    </row>
    <row r="3972">
      <c r="D3972" s="141"/>
      <c r="G3972" s="114"/>
      <c r="H3972" s="39"/>
      <c r="N3972" s="116"/>
      <c r="P3972" s="146"/>
      <c r="Q3972" s="116"/>
      <c r="R3972" s="93"/>
      <c r="T3972" s="120"/>
      <c r="V3972" s="120"/>
      <c r="AD3972" s="116"/>
      <c r="AE3972" s="116"/>
      <c r="AG3972" s="140"/>
      <c r="AH3972" s="140"/>
      <c r="AI3972" s="146" t="s">
        <v>31</v>
      </c>
      <c r="AJ3972" s="146" t="s">
        <v>31</v>
      </c>
      <c r="AK3972" s="120"/>
    </row>
    <row r="3973">
      <c r="D3973" s="141"/>
      <c r="G3973" s="114"/>
      <c r="H3973" s="39"/>
      <c r="N3973" s="116"/>
      <c r="P3973" s="146"/>
      <c r="Q3973" s="116"/>
      <c r="R3973" s="93"/>
      <c r="T3973" s="120"/>
      <c r="V3973" s="120"/>
      <c r="AD3973" s="116"/>
      <c r="AE3973" s="116"/>
      <c r="AG3973" s="140"/>
      <c r="AH3973" s="140"/>
      <c r="AI3973" s="146" t="s">
        <v>31</v>
      </c>
      <c r="AJ3973" s="146" t="s">
        <v>31</v>
      </c>
      <c r="AK3973" s="120"/>
    </row>
    <row r="3974">
      <c r="D3974" s="141"/>
      <c r="G3974" s="114"/>
      <c r="H3974" s="39"/>
      <c r="N3974" s="116"/>
      <c r="P3974" s="146"/>
      <c r="Q3974" s="116"/>
      <c r="R3974" s="93"/>
      <c r="T3974" s="120"/>
      <c r="V3974" s="120"/>
      <c r="AD3974" s="116"/>
      <c r="AE3974" s="116"/>
      <c r="AG3974" s="140"/>
      <c r="AH3974" s="140"/>
      <c r="AI3974" s="146" t="s">
        <v>31</v>
      </c>
      <c r="AJ3974" s="146" t="s">
        <v>31</v>
      </c>
      <c r="AK3974" s="120"/>
    </row>
    <row r="3975">
      <c r="D3975" s="141"/>
      <c r="G3975" s="114"/>
      <c r="H3975" s="39"/>
      <c r="N3975" s="116"/>
      <c r="P3975" s="146"/>
      <c r="Q3975" s="116"/>
      <c r="R3975" s="93"/>
      <c r="T3975" s="120"/>
      <c r="V3975" s="120"/>
      <c r="AD3975" s="116"/>
      <c r="AE3975" s="116"/>
      <c r="AG3975" s="140"/>
      <c r="AH3975" s="140"/>
      <c r="AI3975" s="146" t="s">
        <v>31</v>
      </c>
      <c r="AJ3975" s="146" t="s">
        <v>31</v>
      </c>
      <c r="AK3975" s="120"/>
    </row>
    <row r="3976">
      <c r="D3976" s="141"/>
      <c r="G3976" s="114"/>
      <c r="H3976" s="39"/>
      <c r="N3976" s="116"/>
      <c r="P3976" s="146"/>
      <c r="Q3976" s="116"/>
      <c r="R3976" s="93"/>
      <c r="T3976" s="120"/>
      <c r="V3976" s="120"/>
      <c r="AD3976" s="116"/>
      <c r="AE3976" s="116"/>
      <c r="AG3976" s="140"/>
      <c r="AH3976" s="140"/>
      <c r="AI3976" s="146" t="s">
        <v>31</v>
      </c>
      <c r="AJ3976" s="146" t="s">
        <v>31</v>
      </c>
      <c r="AK3976" s="120"/>
    </row>
    <row r="3977">
      <c r="D3977" s="141"/>
      <c r="G3977" s="114"/>
      <c r="H3977" s="39"/>
      <c r="N3977" s="116"/>
      <c r="P3977" s="146"/>
      <c r="Q3977" s="116"/>
      <c r="R3977" s="93"/>
      <c r="T3977" s="120"/>
      <c r="V3977" s="120"/>
      <c r="AD3977" s="116"/>
      <c r="AE3977" s="116"/>
      <c r="AG3977" s="140"/>
      <c r="AH3977" s="140"/>
      <c r="AI3977" s="146" t="s">
        <v>31</v>
      </c>
      <c r="AJ3977" s="146" t="s">
        <v>31</v>
      </c>
      <c r="AK3977" s="120"/>
    </row>
    <row r="3978">
      <c r="D3978" s="141"/>
      <c r="G3978" s="114"/>
      <c r="H3978" s="39"/>
      <c r="N3978" s="116"/>
      <c r="P3978" s="146"/>
      <c r="Q3978" s="116"/>
      <c r="R3978" s="93"/>
      <c r="T3978" s="120"/>
      <c r="V3978" s="120"/>
      <c r="AD3978" s="116"/>
      <c r="AE3978" s="116"/>
      <c r="AG3978" s="140"/>
      <c r="AH3978" s="140"/>
      <c r="AI3978" s="146" t="s">
        <v>31</v>
      </c>
      <c r="AJ3978" s="146" t="s">
        <v>31</v>
      </c>
      <c r="AK3978" s="120"/>
    </row>
    <row r="3979">
      <c r="D3979" s="141"/>
      <c r="G3979" s="114"/>
      <c r="H3979" s="39"/>
      <c r="N3979" s="116"/>
      <c r="P3979" s="146"/>
      <c r="Q3979" s="116"/>
      <c r="R3979" s="93"/>
      <c r="T3979" s="120"/>
      <c r="V3979" s="120"/>
      <c r="AD3979" s="116"/>
      <c r="AE3979" s="116"/>
      <c r="AG3979" s="140"/>
      <c r="AH3979" s="140"/>
      <c r="AI3979" s="146" t="s">
        <v>31</v>
      </c>
      <c r="AJ3979" s="146" t="s">
        <v>31</v>
      </c>
      <c r="AK3979" s="120"/>
    </row>
    <row r="3980">
      <c r="D3980" s="141"/>
      <c r="G3980" s="114"/>
      <c r="H3980" s="39"/>
      <c r="N3980" s="116"/>
      <c r="P3980" s="146"/>
      <c r="Q3980" s="116"/>
      <c r="R3980" s="93"/>
      <c r="T3980" s="120"/>
      <c r="V3980" s="120"/>
      <c r="AD3980" s="116"/>
      <c r="AE3980" s="116"/>
      <c r="AG3980" s="140"/>
      <c r="AH3980" s="140"/>
      <c r="AI3980" s="146" t="s">
        <v>31</v>
      </c>
      <c r="AJ3980" s="146" t="s">
        <v>31</v>
      </c>
      <c r="AK3980" s="120"/>
    </row>
    <row r="3981">
      <c r="D3981" s="141"/>
      <c r="G3981" s="114"/>
      <c r="H3981" s="39"/>
      <c r="N3981" s="116"/>
      <c r="P3981" s="146"/>
      <c r="Q3981" s="116"/>
      <c r="R3981" s="93"/>
      <c r="T3981" s="120"/>
      <c r="V3981" s="120"/>
      <c r="AD3981" s="116"/>
      <c r="AE3981" s="116"/>
      <c r="AG3981" s="140"/>
      <c r="AH3981" s="140"/>
      <c r="AI3981" s="146" t="s">
        <v>31</v>
      </c>
      <c r="AJ3981" s="146" t="s">
        <v>31</v>
      </c>
      <c r="AK3981" s="120"/>
    </row>
    <row r="3982">
      <c r="D3982" s="141"/>
      <c r="G3982" s="114"/>
      <c r="H3982" s="39"/>
      <c r="N3982" s="116"/>
      <c r="P3982" s="146"/>
      <c r="Q3982" s="116"/>
      <c r="R3982" s="93"/>
      <c r="T3982" s="120"/>
      <c r="V3982" s="120"/>
      <c r="AD3982" s="116"/>
      <c r="AE3982" s="116"/>
      <c r="AG3982" s="140"/>
      <c r="AH3982" s="140"/>
      <c r="AI3982" s="146" t="s">
        <v>31</v>
      </c>
      <c r="AJ3982" s="146" t="s">
        <v>31</v>
      </c>
      <c r="AK3982" s="120"/>
    </row>
    <row r="3983">
      <c r="D3983" s="141"/>
      <c r="G3983" s="114"/>
      <c r="H3983" s="39"/>
      <c r="N3983" s="116"/>
      <c r="P3983" s="146"/>
      <c r="Q3983" s="116"/>
      <c r="R3983" s="93"/>
      <c r="T3983" s="120"/>
      <c r="V3983" s="120"/>
      <c r="AD3983" s="116"/>
      <c r="AE3983" s="116"/>
      <c r="AG3983" s="140"/>
      <c r="AH3983" s="140"/>
      <c r="AI3983" s="146" t="s">
        <v>31</v>
      </c>
      <c r="AJ3983" s="146" t="s">
        <v>31</v>
      </c>
      <c r="AK3983" s="120"/>
    </row>
    <row r="3984">
      <c r="D3984" s="141"/>
      <c r="G3984" s="114"/>
      <c r="H3984" s="39"/>
      <c r="N3984" s="116"/>
      <c r="P3984" s="146"/>
      <c r="Q3984" s="116"/>
      <c r="R3984" s="93"/>
      <c r="T3984" s="120"/>
      <c r="V3984" s="120"/>
      <c r="AD3984" s="116"/>
      <c r="AE3984" s="116"/>
      <c r="AG3984" s="140"/>
      <c r="AH3984" s="140"/>
      <c r="AI3984" s="146" t="s">
        <v>31</v>
      </c>
      <c r="AJ3984" s="146" t="s">
        <v>31</v>
      </c>
      <c r="AK3984" s="120"/>
    </row>
    <row r="3985">
      <c r="D3985" s="141"/>
      <c r="G3985" s="114"/>
      <c r="H3985" s="39"/>
      <c r="N3985" s="116"/>
      <c r="P3985" s="146"/>
      <c r="Q3985" s="116"/>
      <c r="R3985" s="93"/>
      <c r="T3985" s="120"/>
      <c r="V3985" s="120"/>
      <c r="AD3985" s="116"/>
      <c r="AE3985" s="116"/>
      <c r="AG3985" s="140"/>
      <c r="AH3985" s="140"/>
      <c r="AI3985" s="146" t="s">
        <v>31</v>
      </c>
      <c r="AJ3985" s="146" t="s">
        <v>31</v>
      </c>
      <c r="AK3985" s="120"/>
    </row>
    <row r="3986">
      <c r="D3986" s="141"/>
      <c r="G3986" s="114"/>
      <c r="H3986" s="39"/>
      <c r="N3986" s="116"/>
      <c r="P3986" s="146"/>
      <c r="Q3986" s="116"/>
      <c r="R3986" s="93"/>
      <c r="T3986" s="120"/>
      <c r="V3986" s="120"/>
      <c r="AD3986" s="116"/>
      <c r="AE3986" s="116"/>
      <c r="AG3986" s="140"/>
      <c r="AH3986" s="140"/>
      <c r="AI3986" s="146" t="s">
        <v>31</v>
      </c>
      <c r="AJ3986" s="146" t="s">
        <v>31</v>
      </c>
      <c r="AK3986" s="120"/>
    </row>
    <row r="3987">
      <c r="D3987" s="141"/>
      <c r="G3987" s="114"/>
      <c r="H3987" s="39"/>
      <c r="N3987" s="116"/>
      <c r="P3987" s="146"/>
      <c r="Q3987" s="116"/>
      <c r="R3987" s="93"/>
      <c r="T3987" s="120"/>
      <c r="V3987" s="120"/>
      <c r="AD3987" s="116"/>
      <c r="AE3987" s="116"/>
      <c r="AG3987" s="140"/>
      <c r="AH3987" s="140"/>
      <c r="AI3987" s="146" t="s">
        <v>31</v>
      </c>
      <c r="AJ3987" s="146" t="s">
        <v>31</v>
      </c>
      <c r="AK3987" s="120"/>
    </row>
    <row r="3988">
      <c r="D3988" s="141"/>
      <c r="G3988" s="114"/>
      <c r="H3988" s="39"/>
      <c r="N3988" s="116"/>
      <c r="P3988" s="146"/>
      <c r="Q3988" s="116"/>
      <c r="R3988" s="93"/>
      <c r="T3988" s="120"/>
      <c r="V3988" s="120"/>
      <c r="AD3988" s="116"/>
      <c r="AE3988" s="116"/>
      <c r="AG3988" s="140"/>
      <c r="AH3988" s="140"/>
      <c r="AI3988" s="146" t="s">
        <v>31</v>
      </c>
      <c r="AJ3988" s="146" t="s">
        <v>31</v>
      </c>
      <c r="AK3988" s="120"/>
    </row>
    <row r="3989">
      <c r="D3989" s="141"/>
      <c r="G3989" s="114"/>
      <c r="H3989" s="39"/>
      <c r="N3989" s="116"/>
      <c r="P3989" s="146"/>
      <c r="Q3989" s="116"/>
      <c r="R3989" s="93"/>
      <c r="T3989" s="120"/>
      <c r="V3989" s="120"/>
      <c r="AD3989" s="116"/>
      <c r="AE3989" s="116"/>
      <c r="AG3989" s="140"/>
      <c r="AH3989" s="140"/>
      <c r="AI3989" s="146" t="s">
        <v>31</v>
      </c>
      <c r="AJ3989" s="146" t="s">
        <v>31</v>
      </c>
      <c r="AK3989" s="120"/>
    </row>
    <row r="3990">
      <c r="D3990" s="141"/>
      <c r="G3990" s="114"/>
      <c r="H3990" s="39"/>
      <c r="N3990" s="116"/>
      <c r="P3990" s="146"/>
      <c r="Q3990" s="116"/>
      <c r="R3990" s="93"/>
      <c r="T3990" s="120"/>
      <c r="V3990" s="120"/>
      <c r="AD3990" s="116"/>
      <c r="AE3990" s="116"/>
      <c r="AG3990" s="140"/>
      <c r="AH3990" s="140"/>
      <c r="AI3990" s="146" t="s">
        <v>31</v>
      </c>
      <c r="AJ3990" s="146" t="s">
        <v>31</v>
      </c>
      <c r="AK3990" s="120"/>
    </row>
    <row r="3991">
      <c r="D3991" s="141"/>
      <c r="G3991" s="114"/>
      <c r="H3991" s="39"/>
      <c r="N3991" s="116"/>
      <c r="P3991" s="146"/>
      <c r="Q3991" s="116"/>
      <c r="R3991" s="93"/>
      <c r="T3991" s="120"/>
      <c r="V3991" s="120"/>
      <c r="AD3991" s="116"/>
      <c r="AE3991" s="116"/>
      <c r="AG3991" s="140"/>
      <c r="AH3991" s="140"/>
      <c r="AI3991" s="146" t="s">
        <v>31</v>
      </c>
      <c r="AJ3991" s="146" t="s">
        <v>31</v>
      </c>
      <c r="AK3991" s="120"/>
    </row>
    <row r="3992">
      <c r="D3992" s="141"/>
      <c r="G3992" s="114"/>
      <c r="H3992" s="39"/>
      <c r="N3992" s="116"/>
      <c r="P3992" s="146"/>
      <c r="Q3992" s="116"/>
      <c r="R3992" s="93"/>
      <c r="T3992" s="120"/>
      <c r="V3992" s="120"/>
      <c r="AD3992" s="116"/>
      <c r="AE3992" s="116"/>
      <c r="AG3992" s="140"/>
      <c r="AH3992" s="140"/>
      <c r="AI3992" s="146" t="s">
        <v>31</v>
      </c>
      <c r="AJ3992" s="146" t="s">
        <v>31</v>
      </c>
      <c r="AK3992" s="120"/>
    </row>
    <row r="3993">
      <c r="D3993" s="141"/>
      <c r="G3993" s="114"/>
      <c r="H3993" s="39"/>
      <c r="N3993" s="116"/>
      <c r="P3993" s="146"/>
      <c r="Q3993" s="116"/>
      <c r="R3993" s="93"/>
      <c r="T3993" s="120"/>
      <c r="V3993" s="120"/>
      <c r="AD3993" s="116"/>
      <c r="AE3993" s="116"/>
      <c r="AG3993" s="140"/>
      <c r="AH3993" s="140"/>
      <c r="AI3993" s="146" t="s">
        <v>31</v>
      </c>
      <c r="AJ3993" s="146" t="s">
        <v>31</v>
      </c>
      <c r="AK3993" s="120"/>
    </row>
    <row r="3994">
      <c r="D3994" s="141"/>
      <c r="G3994" s="114"/>
      <c r="H3994" s="39"/>
      <c r="N3994" s="116"/>
      <c r="P3994" s="146"/>
      <c r="Q3994" s="116"/>
      <c r="R3994" s="93"/>
      <c r="T3994" s="120"/>
      <c r="V3994" s="120"/>
      <c r="AD3994" s="116"/>
      <c r="AE3994" s="116"/>
      <c r="AG3994" s="140"/>
      <c r="AH3994" s="140"/>
      <c r="AI3994" s="146" t="s">
        <v>31</v>
      </c>
      <c r="AJ3994" s="146" t="s">
        <v>31</v>
      </c>
      <c r="AK3994" s="120"/>
    </row>
    <row r="3995">
      <c r="D3995" s="141"/>
      <c r="G3995" s="114"/>
      <c r="H3995" s="39"/>
      <c r="N3995" s="116"/>
      <c r="P3995" s="146"/>
      <c r="Q3995" s="116"/>
      <c r="R3995" s="93"/>
      <c r="T3995" s="120"/>
      <c r="V3995" s="120"/>
      <c r="AD3995" s="116"/>
      <c r="AE3995" s="116"/>
      <c r="AG3995" s="140"/>
      <c r="AH3995" s="140"/>
      <c r="AI3995" s="146" t="s">
        <v>31</v>
      </c>
      <c r="AJ3995" s="146" t="s">
        <v>31</v>
      </c>
      <c r="AK3995" s="120"/>
    </row>
    <row r="3996">
      <c r="D3996" s="141"/>
      <c r="G3996" s="114"/>
      <c r="H3996" s="39"/>
      <c r="N3996" s="116"/>
      <c r="P3996" s="146"/>
      <c r="Q3996" s="116"/>
      <c r="R3996" s="93"/>
      <c r="T3996" s="120"/>
      <c r="V3996" s="120"/>
      <c r="AD3996" s="116"/>
      <c r="AE3996" s="116"/>
      <c r="AG3996" s="140"/>
      <c r="AH3996" s="140"/>
      <c r="AI3996" s="146" t="s">
        <v>31</v>
      </c>
      <c r="AJ3996" s="146" t="s">
        <v>31</v>
      </c>
      <c r="AK3996" s="120"/>
    </row>
    <row r="3997">
      <c r="D3997" s="141"/>
      <c r="G3997" s="114"/>
      <c r="H3997" s="39"/>
      <c r="N3997" s="116"/>
      <c r="P3997" s="146"/>
      <c r="Q3997" s="116"/>
      <c r="R3997" s="93"/>
      <c r="T3997" s="120"/>
      <c r="V3997" s="120"/>
      <c r="AD3997" s="116"/>
      <c r="AE3997" s="116"/>
      <c r="AG3997" s="140"/>
      <c r="AH3997" s="140"/>
      <c r="AI3997" s="146" t="s">
        <v>31</v>
      </c>
      <c r="AJ3997" s="146" t="s">
        <v>31</v>
      </c>
      <c r="AK3997" s="120"/>
    </row>
    <row r="3998">
      <c r="D3998" s="141"/>
      <c r="G3998" s="114"/>
      <c r="H3998" s="39"/>
      <c r="N3998" s="116"/>
      <c r="P3998" s="146"/>
      <c r="Q3998" s="116"/>
      <c r="R3998" s="93"/>
      <c r="T3998" s="120"/>
      <c r="V3998" s="120"/>
      <c r="AD3998" s="116"/>
      <c r="AE3998" s="116"/>
      <c r="AG3998" s="140"/>
      <c r="AH3998" s="140"/>
      <c r="AI3998" s="146" t="s">
        <v>31</v>
      </c>
      <c r="AJ3998" s="146" t="s">
        <v>31</v>
      </c>
      <c r="AK3998" s="120"/>
    </row>
    <row r="3999">
      <c r="D3999" s="141"/>
      <c r="G3999" s="114"/>
      <c r="H3999" s="39"/>
      <c r="N3999" s="116"/>
      <c r="P3999" s="146"/>
      <c r="Q3999" s="116"/>
      <c r="R3999" s="93"/>
      <c r="T3999" s="120"/>
      <c r="V3999" s="120"/>
      <c r="AD3999" s="116"/>
      <c r="AE3999" s="116"/>
      <c r="AG3999" s="140"/>
      <c r="AH3999" s="140"/>
      <c r="AI3999" s="146" t="s">
        <v>31</v>
      </c>
      <c r="AJ3999" s="146" t="s">
        <v>31</v>
      </c>
      <c r="AK3999" s="120"/>
    </row>
    <row r="4000">
      <c r="D4000" s="141"/>
      <c r="G4000" s="114"/>
      <c r="H4000" s="39"/>
      <c r="N4000" s="116"/>
      <c r="P4000" s="146"/>
      <c r="Q4000" s="116"/>
      <c r="R4000" s="93"/>
      <c r="T4000" s="120"/>
      <c r="V4000" s="120"/>
      <c r="AD4000" s="116"/>
      <c r="AE4000" s="116"/>
      <c r="AG4000" s="140"/>
      <c r="AH4000" s="140"/>
      <c r="AI4000" s="146" t="s">
        <v>31</v>
      </c>
      <c r="AJ4000" s="146" t="s">
        <v>31</v>
      </c>
      <c r="AK4000" s="120"/>
    </row>
    <row r="4001">
      <c r="D4001" s="141"/>
      <c r="G4001" s="114"/>
      <c r="H4001" s="39"/>
      <c r="N4001" s="116"/>
      <c r="P4001" s="146"/>
      <c r="Q4001" s="116"/>
      <c r="R4001" s="93"/>
      <c r="T4001" s="120"/>
      <c r="V4001" s="120"/>
      <c r="AD4001" s="116"/>
      <c r="AE4001" s="116"/>
      <c r="AG4001" s="140"/>
      <c r="AH4001" s="140"/>
      <c r="AI4001" s="146" t="s">
        <v>31</v>
      </c>
      <c r="AJ4001" s="146" t="s">
        <v>31</v>
      </c>
      <c r="AK4001" s="120"/>
    </row>
    <row r="4002">
      <c r="D4002" s="141"/>
      <c r="G4002" s="114"/>
      <c r="H4002" s="39"/>
      <c r="N4002" s="116"/>
      <c r="P4002" s="146"/>
      <c r="Q4002" s="116"/>
      <c r="R4002" s="93"/>
      <c r="T4002" s="120"/>
      <c r="V4002" s="120"/>
      <c r="AD4002" s="116"/>
      <c r="AE4002" s="116"/>
      <c r="AG4002" s="140"/>
      <c r="AH4002" s="140"/>
      <c r="AI4002" s="146" t="s">
        <v>31</v>
      </c>
      <c r="AJ4002" s="146" t="s">
        <v>31</v>
      </c>
      <c r="AK4002" s="120"/>
    </row>
    <row r="4003">
      <c r="D4003" s="141"/>
      <c r="G4003" s="114"/>
      <c r="H4003" s="39"/>
      <c r="N4003" s="116"/>
      <c r="P4003" s="146"/>
      <c r="Q4003" s="116"/>
      <c r="R4003" s="93"/>
      <c r="T4003" s="120"/>
      <c r="V4003" s="120"/>
      <c r="AD4003" s="116"/>
      <c r="AE4003" s="116"/>
      <c r="AG4003" s="140"/>
      <c r="AH4003" s="140"/>
      <c r="AI4003" s="146" t="s">
        <v>31</v>
      </c>
      <c r="AJ4003" s="146" t="s">
        <v>31</v>
      </c>
      <c r="AK4003" s="120"/>
    </row>
    <row r="4004">
      <c r="D4004" s="141"/>
      <c r="G4004" s="114"/>
      <c r="H4004" s="39"/>
      <c r="N4004" s="116"/>
      <c r="P4004" s="146"/>
      <c r="Q4004" s="116"/>
      <c r="R4004" s="93"/>
      <c r="T4004" s="120"/>
      <c r="V4004" s="120"/>
      <c r="AD4004" s="116"/>
      <c r="AE4004" s="116"/>
      <c r="AG4004" s="140"/>
      <c r="AH4004" s="140"/>
      <c r="AI4004" s="146" t="s">
        <v>31</v>
      </c>
      <c r="AJ4004" s="146" t="s">
        <v>31</v>
      </c>
      <c r="AK4004" s="120"/>
    </row>
    <row r="4005">
      <c r="D4005" s="141"/>
      <c r="G4005" s="114"/>
      <c r="H4005" s="39"/>
      <c r="N4005" s="116"/>
      <c r="P4005" s="146"/>
      <c r="Q4005" s="116"/>
      <c r="R4005" s="93"/>
      <c r="T4005" s="120"/>
      <c r="V4005" s="120"/>
      <c r="AD4005" s="116"/>
      <c r="AE4005" s="116"/>
      <c r="AG4005" s="140"/>
      <c r="AH4005" s="140"/>
      <c r="AI4005" s="146" t="s">
        <v>31</v>
      </c>
      <c r="AJ4005" s="146" t="s">
        <v>31</v>
      </c>
      <c r="AK4005" s="120"/>
    </row>
    <row r="4006">
      <c r="D4006" s="141"/>
      <c r="G4006" s="114"/>
      <c r="H4006" s="39"/>
      <c r="N4006" s="116"/>
      <c r="P4006" s="146"/>
      <c r="Q4006" s="116"/>
      <c r="R4006" s="93"/>
      <c r="T4006" s="120"/>
      <c r="V4006" s="120"/>
      <c r="AD4006" s="116"/>
      <c r="AE4006" s="116"/>
      <c r="AG4006" s="140"/>
      <c r="AH4006" s="140"/>
      <c r="AI4006" s="146" t="s">
        <v>31</v>
      </c>
      <c r="AJ4006" s="146" t="s">
        <v>31</v>
      </c>
      <c r="AK4006" s="120"/>
    </row>
    <row r="4007">
      <c r="D4007" s="141"/>
      <c r="G4007" s="114"/>
      <c r="H4007" s="39"/>
      <c r="N4007" s="116"/>
      <c r="P4007" s="146"/>
      <c r="Q4007" s="116"/>
      <c r="R4007" s="93"/>
      <c r="T4007" s="120"/>
      <c r="V4007" s="120"/>
      <c r="AD4007" s="116"/>
      <c r="AE4007" s="116"/>
      <c r="AG4007" s="140"/>
      <c r="AH4007" s="140"/>
      <c r="AI4007" s="146" t="s">
        <v>31</v>
      </c>
      <c r="AJ4007" s="146" t="s">
        <v>31</v>
      </c>
      <c r="AK4007" s="120"/>
    </row>
    <row r="4008">
      <c r="D4008" s="141"/>
      <c r="G4008" s="114"/>
      <c r="H4008" s="39"/>
      <c r="N4008" s="116"/>
      <c r="P4008" s="146"/>
      <c r="Q4008" s="116"/>
      <c r="R4008" s="93"/>
      <c r="T4008" s="120"/>
      <c r="V4008" s="120"/>
      <c r="AD4008" s="116"/>
      <c r="AE4008" s="116"/>
      <c r="AG4008" s="140"/>
      <c r="AH4008" s="140"/>
      <c r="AI4008" s="146" t="s">
        <v>31</v>
      </c>
      <c r="AJ4008" s="146" t="s">
        <v>31</v>
      </c>
      <c r="AK4008" s="120"/>
    </row>
    <row r="4009">
      <c r="D4009" s="141"/>
      <c r="G4009" s="114"/>
      <c r="H4009" s="39"/>
      <c r="N4009" s="116"/>
      <c r="P4009" s="146"/>
      <c r="Q4009" s="116"/>
      <c r="R4009" s="93"/>
      <c r="T4009" s="120"/>
      <c r="V4009" s="120"/>
      <c r="AD4009" s="116"/>
      <c r="AE4009" s="116"/>
      <c r="AG4009" s="140"/>
      <c r="AH4009" s="140"/>
      <c r="AI4009" s="146" t="s">
        <v>31</v>
      </c>
      <c r="AJ4009" s="146" t="s">
        <v>31</v>
      </c>
      <c r="AK4009" s="120"/>
    </row>
    <row r="4010">
      <c r="D4010" s="141"/>
      <c r="G4010" s="114"/>
      <c r="H4010" s="39"/>
      <c r="N4010" s="116"/>
      <c r="P4010" s="146"/>
      <c r="Q4010" s="116"/>
      <c r="R4010" s="93"/>
      <c r="T4010" s="120"/>
      <c r="V4010" s="120"/>
      <c r="AD4010" s="116"/>
      <c r="AE4010" s="116"/>
      <c r="AG4010" s="140"/>
      <c r="AH4010" s="140"/>
      <c r="AI4010" s="146" t="s">
        <v>31</v>
      </c>
      <c r="AJ4010" s="146" t="s">
        <v>31</v>
      </c>
      <c r="AK4010" s="120"/>
    </row>
    <row r="4011">
      <c r="D4011" s="141"/>
      <c r="G4011" s="114"/>
      <c r="H4011" s="39"/>
      <c r="N4011" s="116"/>
      <c r="P4011" s="146"/>
      <c r="Q4011" s="116"/>
      <c r="R4011" s="93"/>
      <c r="T4011" s="120"/>
      <c r="V4011" s="120"/>
      <c r="AD4011" s="116"/>
      <c r="AE4011" s="116"/>
      <c r="AG4011" s="140"/>
      <c r="AH4011" s="140"/>
      <c r="AI4011" s="146" t="s">
        <v>31</v>
      </c>
      <c r="AJ4011" s="146" t="s">
        <v>31</v>
      </c>
      <c r="AK4011" s="120"/>
    </row>
    <row r="4012">
      <c r="D4012" s="141"/>
      <c r="G4012" s="114"/>
      <c r="H4012" s="39"/>
      <c r="N4012" s="116"/>
      <c r="P4012" s="146"/>
      <c r="Q4012" s="116"/>
      <c r="R4012" s="93"/>
      <c r="T4012" s="120"/>
      <c r="V4012" s="120"/>
      <c r="AD4012" s="116"/>
      <c r="AE4012" s="116"/>
      <c r="AG4012" s="140"/>
      <c r="AH4012" s="140"/>
      <c r="AI4012" s="146" t="s">
        <v>31</v>
      </c>
      <c r="AJ4012" s="146" t="s">
        <v>31</v>
      </c>
      <c r="AK4012" s="120"/>
    </row>
    <row r="4013">
      <c r="D4013" s="141"/>
      <c r="G4013" s="114"/>
      <c r="H4013" s="39"/>
      <c r="N4013" s="116"/>
      <c r="P4013" s="146"/>
      <c r="Q4013" s="116"/>
      <c r="R4013" s="93"/>
      <c r="T4013" s="120"/>
      <c r="V4013" s="120"/>
      <c r="AD4013" s="116"/>
      <c r="AE4013" s="116"/>
      <c r="AG4013" s="140"/>
      <c r="AH4013" s="140"/>
      <c r="AI4013" s="146" t="s">
        <v>31</v>
      </c>
      <c r="AJ4013" s="146" t="s">
        <v>31</v>
      </c>
      <c r="AK4013" s="120"/>
    </row>
    <row r="4014">
      <c r="D4014" s="141"/>
      <c r="G4014" s="114"/>
      <c r="H4014" s="39"/>
      <c r="N4014" s="116"/>
      <c r="P4014" s="146"/>
      <c r="Q4014" s="116"/>
      <c r="R4014" s="93"/>
      <c r="T4014" s="120"/>
      <c r="V4014" s="120"/>
      <c r="AD4014" s="116"/>
      <c r="AE4014" s="116"/>
      <c r="AG4014" s="140"/>
      <c r="AH4014" s="140"/>
      <c r="AI4014" s="146" t="s">
        <v>31</v>
      </c>
      <c r="AJ4014" s="146" t="s">
        <v>31</v>
      </c>
      <c r="AK4014" s="120"/>
    </row>
    <row r="4015">
      <c r="D4015" s="141"/>
      <c r="G4015" s="114"/>
      <c r="H4015" s="39"/>
      <c r="N4015" s="116"/>
      <c r="P4015" s="146"/>
      <c r="Q4015" s="116"/>
      <c r="R4015" s="93"/>
      <c r="T4015" s="120"/>
      <c r="V4015" s="120"/>
      <c r="AD4015" s="116"/>
      <c r="AE4015" s="116"/>
      <c r="AG4015" s="140"/>
      <c r="AH4015" s="140"/>
      <c r="AI4015" s="146" t="s">
        <v>31</v>
      </c>
      <c r="AJ4015" s="146" t="s">
        <v>31</v>
      </c>
      <c r="AK4015" s="120"/>
    </row>
    <row r="4016">
      <c r="D4016" s="141"/>
      <c r="G4016" s="114"/>
      <c r="H4016" s="39"/>
      <c r="N4016" s="116"/>
      <c r="P4016" s="146"/>
      <c r="Q4016" s="116"/>
      <c r="R4016" s="93"/>
      <c r="T4016" s="120"/>
      <c r="V4016" s="120"/>
      <c r="AD4016" s="116"/>
      <c r="AE4016" s="116"/>
      <c r="AG4016" s="140"/>
      <c r="AH4016" s="140"/>
      <c r="AI4016" s="146" t="s">
        <v>31</v>
      </c>
      <c r="AJ4016" s="146" t="s">
        <v>31</v>
      </c>
      <c r="AK4016" s="120"/>
    </row>
    <row r="4017">
      <c r="D4017" s="141"/>
      <c r="G4017" s="114"/>
      <c r="H4017" s="39"/>
      <c r="N4017" s="116"/>
      <c r="P4017" s="146"/>
      <c r="Q4017" s="116"/>
      <c r="R4017" s="93"/>
      <c r="T4017" s="120"/>
      <c r="V4017" s="120"/>
      <c r="AD4017" s="116"/>
      <c r="AE4017" s="116"/>
      <c r="AG4017" s="140"/>
      <c r="AH4017" s="140"/>
      <c r="AI4017" s="146" t="s">
        <v>31</v>
      </c>
      <c r="AJ4017" s="146" t="s">
        <v>31</v>
      </c>
      <c r="AK4017" s="120"/>
    </row>
    <row r="4018">
      <c r="D4018" s="141"/>
      <c r="G4018" s="114"/>
      <c r="H4018" s="39"/>
      <c r="N4018" s="116"/>
      <c r="P4018" s="146"/>
      <c r="Q4018" s="116"/>
      <c r="R4018" s="93"/>
      <c r="T4018" s="120"/>
      <c r="V4018" s="120"/>
      <c r="AD4018" s="116"/>
      <c r="AE4018" s="116"/>
      <c r="AG4018" s="140"/>
      <c r="AH4018" s="140"/>
      <c r="AI4018" s="146" t="s">
        <v>31</v>
      </c>
      <c r="AJ4018" s="146" t="s">
        <v>31</v>
      </c>
      <c r="AK4018" s="120"/>
    </row>
    <row r="4019">
      <c r="D4019" s="141"/>
      <c r="G4019" s="114"/>
      <c r="H4019" s="39"/>
      <c r="N4019" s="116"/>
      <c r="P4019" s="146"/>
      <c r="Q4019" s="116"/>
      <c r="R4019" s="93"/>
      <c r="T4019" s="120"/>
      <c r="V4019" s="120"/>
      <c r="AD4019" s="116"/>
      <c r="AE4019" s="116"/>
      <c r="AG4019" s="140"/>
      <c r="AH4019" s="140"/>
      <c r="AI4019" s="146" t="s">
        <v>31</v>
      </c>
      <c r="AJ4019" s="146" t="s">
        <v>31</v>
      </c>
      <c r="AK4019" s="120"/>
    </row>
    <row r="4020">
      <c r="D4020" s="141"/>
      <c r="G4020" s="114"/>
      <c r="H4020" s="39"/>
      <c r="N4020" s="116"/>
      <c r="P4020" s="146"/>
      <c r="Q4020" s="116"/>
      <c r="R4020" s="93"/>
      <c r="T4020" s="120"/>
      <c r="V4020" s="120"/>
      <c r="AD4020" s="116"/>
      <c r="AE4020" s="116"/>
      <c r="AG4020" s="140"/>
      <c r="AH4020" s="140"/>
      <c r="AI4020" s="146" t="s">
        <v>31</v>
      </c>
      <c r="AJ4020" s="146" t="s">
        <v>31</v>
      </c>
      <c r="AK4020" s="120"/>
    </row>
    <row r="4021">
      <c r="D4021" s="141"/>
      <c r="G4021" s="114"/>
      <c r="H4021" s="39"/>
      <c r="N4021" s="116"/>
      <c r="P4021" s="146"/>
      <c r="Q4021" s="116"/>
      <c r="R4021" s="93"/>
      <c r="T4021" s="120"/>
      <c r="V4021" s="120"/>
      <c r="AD4021" s="116"/>
      <c r="AE4021" s="116"/>
      <c r="AG4021" s="140"/>
      <c r="AH4021" s="140"/>
      <c r="AI4021" s="146" t="s">
        <v>31</v>
      </c>
      <c r="AJ4021" s="146" t="s">
        <v>31</v>
      </c>
      <c r="AK4021" s="120"/>
    </row>
    <row r="4022">
      <c r="D4022" s="141"/>
      <c r="G4022" s="114"/>
      <c r="H4022" s="39"/>
      <c r="N4022" s="116"/>
      <c r="P4022" s="146"/>
      <c r="Q4022" s="116"/>
      <c r="R4022" s="93"/>
      <c r="T4022" s="120"/>
      <c r="V4022" s="120"/>
      <c r="AD4022" s="116"/>
      <c r="AE4022" s="116"/>
      <c r="AG4022" s="140"/>
      <c r="AH4022" s="140"/>
      <c r="AI4022" s="146" t="s">
        <v>31</v>
      </c>
      <c r="AJ4022" s="146" t="s">
        <v>31</v>
      </c>
      <c r="AK4022" s="120"/>
    </row>
    <row r="4023">
      <c r="D4023" s="141"/>
      <c r="G4023" s="114"/>
      <c r="H4023" s="39"/>
      <c r="N4023" s="116"/>
      <c r="P4023" s="146"/>
      <c r="Q4023" s="116"/>
      <c r="R4023" s="93"/>
      <c r="T4023" s="120"/>
      <c r="V4023" s="120"/>
      <c r="AD4023" s="116"/>
      <c r="AE4023" s="116"/>
      <c r="AG4023" s="140"/>
      <c r="AH4023" s="140"/>
      <c r="AI4023" s="146" t="s">
        <v>31</v>
      </c>
      <c r="AJ4023" s="146" t="s">
        <v>31</v>
      </c>
      <c r="AK4023" s="120"/>
    </row>
    <row r="4024">
      <c r="D4024" s="141"/>
      <c r="G4024" s="114"/>
      <c r="H4024" s="39"/>
      <c r="N4024" s="116"/>
      <c r="P4024" s="146"/>
      <c r="Q4024" s="116"/>
      <c r="R4024" s="93"/>
      <c r="T4024" s="120"/>
      <c r="V4024" s="120"/>
      <c r="AD4024" s="116"/>
      <c r="AE4024" s="116"/>
      <c r="AG4024" s="140"/>
      <c r="AH4024" s="140"/>
      <c r="AI4024" s="146" t="s">
        <v>31</v>
      </c>
      <c r="AJ4024" s="146" t="s">
        <v>31</v>
      </c>
      <c r="AK4024" s="120"/>
    </row>
    <row r="4025">
      <c r="D4025" s="141"/>
      <c r="G4025" s="114"/>
      <c r="H4025" s="39"/>
      <c r="N4025" s="116"/>
      <c r="P4025" s="146"/>
      <c r="Q4025" s="116"/>
      <c r="R4025" s="93"/>
      <c r="T4025" s="120"/>
      <c r="V4025" s="120"/>
      <c r="AD4025" s="116"/>
      <c r="AE4025" s="116"/>
      <c r="AG4025" s="140"/>
      <c r="AH4025" s="140"/>
      <c r="AI4025" s="146" t="s">
        <v>31</v>
      </c>
      <c r="AJ4025" s="146" t="s">
        <v>31</v>
      </c>
      <c r="AK4025" s="120"/>
    </row>
    <row r="4026">
      <c r="D4026" s="141"/>
      <c r="G4026" s="114"/>
      <c r="H4026" s="39"/>
      <c r="N4026" s="116"/>
      <c r="P4026" s="146"/>
      <c r="Q4026" s="116"/>
      <c r="R4026" s="93"/>
      <c r="T4026" s="120"/>
      <c r="V4026" s="120"/>
      <c r="AD4026" s="116"/>
      <c r="AE4026" s="116"/>
      <c r="AG4026" s="140"/>
      <c r="AH4026" s="140"/>
      <c r="AI4026" s="146" t="s">
        <v>31</v>
      </c>
      <c r="AJ4026" s="146" t="s">
        <v>31</v>
      </c>
      <c r="AK4026" s="120"/>
    </row>
    <row r="4027">
      <c r="D4027" s="141"/>
      <c r="G4027" s="114"/>
      <c r="H4027" s="39"/>
      <c r="N4027" s="116"/>
      <c r="P4027" s="146"/>
      <c r="Q4027" s="116"/>
      <c r="R4027" s="93"/>
      <c r="T4027" s="120"/>
      <c r="V4027" s="120"/>
      <c r="AD4027" s="116"/>
      <c r="AE4027" s="116"/>
      <c r="AG4027" s="140"/>
      <c r="AH4027" s="140"/>
      <c r="AI4027" s="146" t="s">
        <v>31</v>
      </c>
      <c r="AJ4027" s="146" t="s">
        <v>31</v>
      </c>
      <c r="AK4027" s="120"/>
    </row>
    <row r="4028">
      <c r="D4028" s="141"/>
      <c r="G4028" s="114"/>
      <c r="H4028" s="39"/>
      <c r="N4028" s="116"/>
      <c r="P4028" s="146"/>
      <c r="Q4028" s="116"/>
      <c r="R4028" s="93"/>
      <c r="T4028" s="120"/>
      <c r="V4028" s="120"/>
      <c r="AD4028" s="116"/>
      <c r="AE4028" s="116"/>
      <c r="AG4028" s="140"/>
      <c r="AH4028" s="140"/>
      <c r="AI4028" s="146" t="s">
        <v>31</v>
      </c>
      <c r="AJ4028" s="146" t="s">
        <v>31</v>
      </c>
      <c r="AK4028" s="120"/>
    </row>
    <row r="4029">
      <c r="D4029" s="141"/>
      <c r="G4029" s="114"/>
      <c r="H4029" s="39"/>
      <c r="N4029" s="116"/>
      <c r="P4029" s="146"/>
      <c r="Q4029" s="116"/>
      <c r="R4029" s="93"/>
      <c r="T4029" s="120"/>
      <c r="V4029" s="120"/>
      <c r="AD4029" s="116"/>
      <c r="AE4029" s="116"/>
      <c r="AG4029" s="140"/>
      <c r="AH4029" s="140"/>
      <c r="AI4029" s="146" t="s">
        <v>31</v>
      </c>
      <c r="AJ4029" s="146" t="s">
        <v>31</v>
      </c>
      <c r="AK4029" s="120"/>
    </row>
    <row r="4030">
      <c r="D4030" s="141"/>
      <c r="G4030" s="114"/>
      <c r="H4030" s="39"/>
      <c r="N4030" s="116"/>
      <c r="P4030" s="146"/>
      <c r="Q4030" s="116"/>
      <c r="R4030" s="93"/>
      <c r="T4030" s="120"/>
      <c r="V4030" s="120"/>
      <c r="AD4030" s="116"/>
      <c r="AE4030" s="116"/>
      <c r="AG4030" s="140"/>
      <c r="AH4030" s="140"/>
      <c r="AI4030" s="146" t="s">
        <v>31</v>
      </c>
      <c r="AJ4030" s="146" t="s">
        <v>31</v>
      </c>
      <c r="AK4030" s="120"/>
    </row>
    <row r="4031">
      <c r="D4031" s="141"/>
      <c r="G4031" s="114"/>
      <c r="H4031" s="39"/>
      <c r="N4031" s="116"/>
      <c r="P4031" s="146"/>
      <c r="Q4031" s="116"/>
      <c r="R4031" s="93"/>
      <c r="T4031" s="120"/>
      <c r="V4031" s="120"/>
      <c r="AD4031" s="116"/>
      <c r="AE4031" s="116"/>
      <c r="AG4031" s="140"/>
      <c r="AH4031" s="140"/>
      <c r="AI4031" s="146" t="s">
        <v>31</v>
      </c>
      <c r="AJ4031" s="146" t="s">
        <v>31</v>
      </c>
      <c r="AK4031" s="120"/>
    </row>
    <row r="4032">
      <c r="D4032" s="141"/>
      <c r="G4032" s="114"/>
      <c r="H4032" s="39"/>
      <c r="N4032" s="116"/>
      <c r="P4032" s="146"/>
      <c r="Q4032" s="116"/>
      <c r="R4032" s="93"/>
      <c r="T4032" s="120"/>
      <c r="V4032" s="120"/>
      <c r="AD4032" s="116"/>
      <c r="AE4032" s="116"/>
      <c r="AG4032" s="140"/>
      <c r="AH4032" s="140"/>
      <c r="AI4032" s="146" t="s">
        <v>31</v>
      </c>
      <c r="AJ4032" s="146" t="s">
        <v>31</v>
      </c>
      <c r="AK4032" s="120"/>
    </row>
    <row r="4033">
      <c r="D4033" s="141"/>
      <c r="G4033" s="114"/>
      <c r="H4033" s="39"/>
      <c r="N4033" s="116"/>
      <c r="P4033" s="146"/>
      <c r="Q4033" s="116"/>
      <c r="R4033" s="93"/>
      <c r="T4033" s="120"/>
      <c r="V4033" s="120"/>
      <c r="AD4033" s="116"/>
      <c r="AE4033" s="116"/>
      <c r="AG4033" s="140"/>
      <c r="AH4033" s="140"/>
      <c r="AI4033" s="146" t="s">
        <v>31</v>
      </c>
      <c r="AJ4033" s="146" t="s">
        <v>31</v>
      </c>
      <c r="AK4033" s="120"/>
    </row>
    <row r="4034">
      <c r="D4034" s="141"/>
      <c r="G4034" s="114"/>
      <c r="H4034" s="39"/>
      <c r="N4034" s="116"/>
      <c r="P4034" s="146"/>
      <c r="Q4034" s="116"/>
      <c r="R4034" s="93"/>
      <c r="T4034" s="120"/>
      <c r="V4034" s="120"/>
      <c r="AD4034" s="116"/>
      <c r="AE4034" s="116"/>
      <c r="AG4034" s="140"/>
      <c r="AH4034" s="140"/>
      <c r="AI4034" s="146" t="s">
        <v>31</v>
      </c>
      <c r="AJ4034" s="146" t="s">
        <v>31</v>
      </c>
      <c r="AK4034" s="120"/>
    </row>
    <row r="4035">
      <c r="D4035" s="141"/>
      <c r="G4035" s="114"/>
      <c r="H4035" s="39"/>
      <c r="N4035" s="116"/>
      <c r="P4035" s="146"/>
      <c r="Q4035" s="116"/>
      <c r="R4035" s="93"/>
      <c r="T4035" s="120"/>
      <c r="V4035" s="120"/>
      <c r="AD4035" s="116"/>
      <c r="AE4035" s="116"/>
      <c r="AG4035" s="140"/>
      <c r="AH4035" s="140"/>
      <c r="AI4035" s="146" t="s">
        <v>31</v>
      </c>
      <c r="AJ4035" s="146" t="s">
        <v>31</v>
      </c>
      <c r="AK4035" s="120"/>
    </row>
    <row r="4036">
      <c r="D4036" s="141"/>
      <c r="G4036" s="114"/>
      <c r="H4036" s="39"/>
      <c r="N4036" s="116"/>
      <c r="P4036" s="146"/>
      <c r="Q4036" s="116"/>
      <c r="R4036" s="93"/>
      <c r="T4036" s="120"/>
      <c r="V4036" s="120"/>
      <c r="AD4036" s="116"/>
      <c r="AE4036" s="116"/>
      <c r="AG4036" s="140"/>
      <c r="AH4036" s="140"/>
      <c r="AI4036" s="146" t="s">
        <v>31</v>
      </c>
      <c r="AJ4036" s="146" t="s">
        <v>31</v>
      </c>
      <c r="AK4036" s="120"/>
    </row>
    <row r="4037">
      <c r="D4037" s="141"/>
      <c r="G4037" s="114"/>
      <c r="H4037" s="39"/>
      <c r="N4037" s="116"/>
      <c r="P4037" s="146"/>
      <c r="Q4037" s="116"/>
      <c r="R4037" s="93"/>
      <c r="T4037" s="120"/>
      <c r="V4037" s="120"/>
      <c r="AD4037" s="116"/>
      <c r="AE4037" s="116"/>
      <c r="AG4037" s="140"/>
      <c r="AH4037" s="140"/>
      <c r="AI4037" s="146" t="s">
        <v>31</v>
      </c>
      <c r="AJ4037" s="146" t="s">
        <v>31</v>
      </c>
      <c r="AK4037" s="120"/>
    </row>
    <row r="4038">
      <c r="D4038" s="141"/>
      <c r="G4038" s="114"/>
      <c r="H4038" s="39"/>
      <c r="N4038" s="116"/>
      <c r="P4038" s="146"/>
      <c r="Q4038" s="116"/>
      <c r="R4038" s="93"/>
      <c r="T4038" s="120"/>
      <c r="V4038" s="120"/>
      <c r="AD4038" s="116"/>
      <c r="AE4038" s="116"/>
      <c r="AG4038" s="140"/>
      <c r="AH4038" s="140"/>
      <c r="AI4038" s="146" t="s">
        <v>31</v>
      </c>
      <c r="AJ4038" s="146" t="s">
        <v>31</v>
      </c>
      <c r="AK4038" s="120"/>
    </row>
    <row r="4039">
      <c r="D4039" s="141"/>
      <c r="G4039" s="114"/>
      <c r="H4039" s="39"/>
      <c r="N4039" s="116"/>
      <c r="P4039" s="146"/>
      <c r="Q4039" s="116"/>
      <c r="R4039" s="93"/>
      <c r="T4039" s="120"/>
      <c r="V4039" s="120"/>
      <c r="AD4039" s="116"/>
      <c r="AE4039" s="116"/>
      <c r="AG4039" s="140"/>
      <c r="AH4039" s="140"/>
      <c r="AI4039" s="146" t="s">
        <v>31</v>
      </c>
      <c r="AJ4039" s="146" t="s">
        <v>31</v>
      </c>
      <c r="AK4039" s="120"/>
    </row>
    <row r="4040">
      <c r="D4040" s="141"/>
      <c r="G4040" s="114"/>
      <c r="H4040" s="39"/>
      <c r="N4040" s="116"/>
      <c r="P4040" s="146"/>
      <c r="Q4040" s="116"/>
      <c r="R4040" s="93"/>
      <c r="T4040" s="120"/>
      <c r="V4040" s="120"/>
      <c r="AD4040" s="116"/>
      <c r="AE4040" s="116"/>
      <c r="AG4040" s="140"/>
      <c r="AH4040" s="140"/>
      <c r="AI4040" s="146" t="s">
        <v>31</v>
      </c>
      <c r="AJ4040" s="146" t="s">
        <v>31</v>
      </c>
      <c r="AK4040" s="120"/>
    </row>
    <row r="4041">
      <c r="D4041" s="141"/>
      <c r="G4041" s="114"/>
      <c r="H4041" s="39"/>
      <c r="N4041" s="116"/>
      <c r="P4041" s="146"/>
      <c r="Q4041" s="116"/>
      <c r="R4041" s="93"/>
      <c r="T4041" s="120"/>
      <c r="V4041" s="120"/>
      <c r="AD4041" s="116"/>
      <c r="AE4041" s="116"/>
      <c r="AG4041" s="140"/>
      <c r="AH4041" s="140"/>
      <c r="AI4041" s="146" t="s">
        <v>31</v>
      </c>
      <c r="AJ4041" s="146" t="s">
        <v>31</v>
      </c>
      <c r="AK4041" s="120"/>
    </row>
    <row r="4042">
      <c r="D4042" s="141"/>
      <c r="G4042" s="114"/>
      <c r="H4042" s="39"/>
      <c r="N4042" s="116"/>
      <c r="P4042" s="146"/>
      <c r="Q4042" s="116"/>
      <c r="R4042" s="93"/>
      <c r="T4042" s="120"/>
      <c r="V4042" s="120"/>
      <c r="AD4042" s="116"/>
      <c r="AE4042" s="116"/>
      <c r="AG4042" s="140"/>
      <c r="AH4042" s="140"/>
      <c r="AI4042" s="146" t="s">
        <v>31</v>
      </c>
      <c r="AJ4042" s="146" t="s">
        <v>31</v>
      </c>
      <c r="AK4042" s="120"/>
    </row>
    <row r="4043">
      <c r="D4043" s="141"/>
      <c r="G4043" s="114"/>
      <c r="H4043" s="39"/>
      <c r="N4043" s="116"/>
      <c r="P4043" s="146"/>
      <c r="Q4043" s="116"/>
      <c r="R4043" s="93"/>
      <c r="T4043" s="120"/>
      <c r="V4043" s="120"/>
      <c r="AD4043" s="116"/>
      <c r="AE4043" s="116"/>
      <c r="AG4043" s="140"/>
      <c r="AH4043" s="140"/>
      <c r="AI4043" s="146" t="s">
        <v>31</v>
      </c>
      <c r="AJ4043" s="146" t="s">
        <v>31</v>
      </c>
      <c r="AK4043" s="120"/>
    </row>
    <row r="4044">
      <c r="D4044" s="141"/>
      <c r="G4044" s="114"/>
      <c r="H4044" s="39"/>
      <c r="N4044" s="116"/>
      <c r="P4044" s="146"/>
      <c r="Q4044" s="116"/>
      <c r="R4044" s="93"/>
      <c r="T4044" s="120"/>
      <c r="V4044" s="120"/>
      <c r="AD4044" s="116"/>
      <c r="AE4044" s="116"/>
      <c r="AG4044" s="140"/>
      <c r="AH4044" s="140"/>
      <c r="AI4044" s="146" t="s">
        <v>31</v>
      </c>
      <c r="AJ4044" s="146" t="s">
        <v>31</v>
      </c>
      <c r="AK4044" s="120"/>
    </row>
    <row r="4045">
      <c r="D4045" s="141"/>
      <c r="G4045" s="114"/>
      <c r="H4045" s="39"/>
      <c r="N4045" s="116"/>
      <c r="P4045" s="146"/>
      <c r="Q4045" s="116"/>
      <c r="R4045" s="93"/>
      <c r="T4045" s="120"/>
      <c r="V4045" s="120"/>
      <c r="AD4045" s="116"/>
      <c r="AE4045" s="116"/>
      <c r="AG4045" s="140"/>
      <c r="AH4045" s="140"/>
      <c r="AI4045" s="146" t="s">
        <v>31</v>
      </c>
      <c r="AJ4045" s="146" t="s">
        <v>31</v>
      </c>
      <c r="AK4045" s="120"/>
    </row>
    <row r="4046">
      <c r="D4046" s="141"/>
      <c r="G4046" s="114"/>
      <c r="H4046" s="39"/>
      <c r="N4046" s="116"/>
      <c r="P4046" s="146"/>
      <c r="Q4046" s="116"/>
      <c r="R4046" s="93"/>
      <c r="T4046" s="120"/>
      <c r="V4046" s="120"/>
      <c r="AD4046" s="116"/>
      <c r="AE4046" s="116"/>
      <c r="AG4046" s="140"/>
      <c r="AH4046" s="140"/>
      <c r="AI4046" s="146" t="s">
        <v>31</v>
      </c>
      <c r="AJ4046" s="146" t="s">
        <v>31</v>
      </c>
      <c r="AK4046" s="120"/>
    </row>
    <row r="4047">
      <c r="D4047" s="141"/>
      <c r="G4047" s="114"/>
      <c r="H4047" s="39"/>
      <c r="N4047" s="116"/>
      <c r="P4047" s="146"/>
      <c r="Q4047" s="116"/>
      <c r="R4047" s="93"/>
      <c r="T4047" s="120"/>
      <c r="V4047" s="120"/>
      <c r="AD4047" s="116"/>
      <c r="AE4047" s="116"/>
      <c r="AG4047" s="140"/>
      <c r="AH4047" s="140"/>
      <c r="AI4047" s="146" t="s">
        <v>31</v>
      </c>
      <c r="AJ4047" s="146" t="s">
        <v>31</v>
      </c>
      <c r="AK4047" s="120"/>
    </row>
    <row r="4048">
      <c r="D4048" s="141"/>
      <c r="G4048" s="114"/>
      <c r="H4048" s="39"/>
      <c r="N4048" s="116"/>
      <c r="P4048" s="146"/>
      <c r="Q4048" s="116"/>
      <c r="R4048" s="93"/>
      <c r="T4048" s="120"/>
      <c r="V4048" s="120"/>
      <c r="AD4048" s="116"/>
      <c r="AE4048" s="116"/>
      <c r="AG4048" s="140"/>
      <c r="AH4048" s="140"/>
      <c r="AI4048" s="146" t="s">
        <v>31</v>
      </c>
      <c r="AJ4048" s="146" t="s">
        <v>31</v>
      </c>
      <c r="AK4048" s="120"/>
    </row>
    <row r="4049">
      <c r="D4049" s="141"/>
      <c r="G4049" s="114"/>
      <c r="H4049" s="39"/>
      <c r="N4049" s="116"/>
      <c r="P4049" s="146"/>
      <c r="Q4049" s="116"/>
      <c r="R4049" s="93"/>
      <c r="T4049" s="120"/>
      <c r="V4049" s="120"/>
      <c r="AD4049" s="116"/>
      <c r="AE4049" s="116"/>
      <c r="AG4049" s="140"/>
      <c r="AH4049" s="140"/>
      <c r="AI4049" s="146" t="s">
        <v>31</v>
      </c>
      <c r="AJ4049" s="146" t="s">
        <v>31</v>
      </c>
      <c r="AK4049" s="120"/>
    </row>
    <row r="4050">
      <c r="D4050" s="141"/>
      <c r="G4050" s="114"/>
      <c r="H4050" s="39"/>
      <c r="N4050" s="116"/>
      <c r="P4050" s="146"/>
      <c r="Q4050" s="116"/>
      <c r="R4050" s="93"/>
      <c r="T4050" s="120"/>
      <c r="V4050" s="120"/>
      <c r="AD4050" s="116"/>
      <c r="AE4050" s="116"/>
      <c r="AG4050" s="140"/>
      <c r="AH4050" s="140"/>
      <c r="AI4050" s="146" t="s">
        <v>31</v>
      </c>
      <c r="AJ4050" s="146" t="s">
        <v>31</v>
      </c>
      <c r="AK4050" s="120"/>
    </row>
    <row r="4051">
      <c r="D4051" s="141"/>
      <c r="G4051" s="114"/>
      <c r="H4051" s="39"/>
      <c r="N4051" s="116"/>
      <c r="P4051" s="146"/>
      <c r="Q4051" s="116"/>
      <c r="R4051" s="93"/>
      <c r="T4051" s="120"/>
      <c r="V4051" s="120"/>
      <c r="AD4051" s="116"/>
      <c r="AE4051" s="116"/>
      <c r="AG4051" s="140"/>
      <c r="AH4051" s="140"/>
      <c r="AI4051" s="146" t="s">
        <v>31</v>
      </c>
      <c r="AJ4051" s="146" t="s">
        <v>31</v>
      </c>
      <c r="AK4051" s="120"/>
    </row>
    <row r="4052">
      <c r="D4052" s="141"/>
      <c r="G4052" s="114"/>
      <c r="H4052" s="39"/>
      <c r="N4052" s="116"/>
      <c r="P4052" s="146"/>
      <c r="Q4052" s="116"/>
      <c r="R4052" s="93"/>
      <c r="T4052" s="120"/>
      <c r="V4052" s="120"/>
      <c r="AD4052" s="116"/>
      <c r="AE4052" s="116"/>
      <c r="AG4052" s="140"/>
      <c r="AH4052" s="140"/>
      <c r="AI4052" s="146" t="s">
        <v>31</v>
      </c>
      <c r="AJ4052" s="146" t="s">
        <v>31</v>
      </c>
      <c r="AK4052" s="120"/>
    </row>
    <row r="4053">
      <c r="D4053" s="141"/>
      <c r="G4053" s="114"/>
      <c r="H4053" s="39"/>
      <c r="N4053" s="116"/>
      <c r="P4053" s="146"/>
      <c r="Q4053" s="116"/>
      <c r="R4053" s="93"/>
      <c r="T4053" s="120"/>
      <c r="V4053" s="120"/>
      <c r="AD4053" s="116"/>
      <c r="AE4053" s="116"/>
      <c r="AG4053" s="140"/>
      <c r="AH4053" s="140"/>
      <c r="AI4053" s="146" t="s">
        <v>31</v>
      </c>
      <c r="AJ4053" s="146" t="s">
        <v>31</v>
      </c>
      <c r="AK4053" s="120"/>
    </row>
    <row r="4054">
      <c r="D4054" s="141"/>
      <c r="G4054" s="114"/>
      <c r="H4054" s="39"/>
      <c r="N4054" s="116"/>
      <c r="P4054" s="146"/>
      <c r="Q4054" s="116"/>
      <c r="R4054" s="93"/>
      <c r="T4054" s="120"/>
      <c r="V4054" s="120"/>
      <c r="AD4054" s="116"/>
      <c r="AE4054" s="116"/>
      <c r="AG4054" s="140"/>
      <c r="AH4054" s="140"/>
      <c r="AI4054" s="146" t="s">
        <v>31</v>
      </c>
      <c r="AJ4054" s="146" t="s">
        <v>31</v>
      </c>
      <c r="AK4054" s="120"/>
    </row>
    <row r="4055">
      <c r="D4055" s="141"/>
      <c r="G4055" s="114"/>
      <c r="H4055" s="39"/>
      <c r="N4055" s="116"/>
      <c r="P4055" s="146"/>
      <c r="Q4055" s="116"/>
      <c r="R4055" s="93"/>
      <c r="T4055" s="120"/>
      <c r="V4055" s="120"/>
      <c r="AD4055" s="116"/>
      <c r="AE4055" s="116"/>
      <c r="AG4055" s="140"/>
      <c r="AH4055" s="140"/>
      <c r="AI4055" s="146" t="s">
        <v>31</v>
      </c>
      <c r="AJ4055" s="146" t="s">
        <v>31</v>
      </c>
      <c r="AK4055" s="120"/>
    </row>
    <row r="4056">
      <c r="D4056" s="141"/>
      <c r="G4056" s="114"/>
      <c r="H4056" s="39"/>
      <c r="N4056" s="116"/>
      <c r="P4056" s="146"/>
      <c r="Q4056" s="116"/>
      <c r="R4056" s="93"/>
      <c r="T4056" s="120"/>
      <c r="V4056" s="120"/>
      <c r="AD4056" s="116"/>
      <c r="AE4056" s="116"/>
      <c r="AG4056" s="140"/>
      <c r="AH4056" s="140"/>
      <c r="AI4056" s="146" t="s">
        <v>31</v>
      </c>
      <c r="AJ4056" s="146" t="s">
        <v>31</v>
      </c>
      <c r="AK4056" s="120"/>
    </row>
    <row r="4057">
      <c r="D4057" s="141"/>
      <c r="G4057" s="114"/>
      <c r="H4057" s="39"/>
      <c r="N4057" s="116"/>
      <c r="P4057" s="146"/>
      <c r="Q4057" s="116"/>
      <c r="R4057" s="93"/>
      <c r="T4057" s="120"/>
      <c r="V4057" s="120"/>
      <c r="AD4057" s="116"/>
      <c r="AE4057" s="116"/>
      <c r="AG4057" s="140"/>
      <c r="AH4057" s="140"/>
      <c r="AI4057" s="146" t="s">
        <v>31</v>
      </c>
      <c r="AJ4057" s="146" t="s">
        <v>31</v>
      </c>
      <c r="AK4057" s="120"/>
    </row>
    <row r="4058">
      <c r="D4058" s="141"/>
      <c r="G4058" s="114"/>
      <c r="H4058" s="39"/>
      <c r="N4058" s="116"/>
      <c r="P4058" s="146"/>
      <c r="Q4058" s="116"/>
      <c r="R4058" s="93"/>
      <c r="T4058" s="120"/>
      <c r="V4058" s="120"/>
      <c r="AD4058" s="116"/>
      <c r="AE4058" s="116"/>
      <c r="AG4058" s="140"/>
      <c r="AH4058" s="140"/>
      <c r="AI4058" s="146" t="s">
        <v>31</v>
      </c>
      <c r="AJ4058" s="146" t="s">
        <v>31</v>
      </c>
      <c r="AK4058" s="120"/>
    </row>
    <row r="4059">
      <c r="D4059" s="141"/>
      <c r="G4059" s="114"/>
      <c r="H4059" s="39"/>
      <c r="N4059" s="116"/>
      <c r="P4059" s="146"/>
      <c r="Q4059" s="116"/>
      <c r="R4059" s="93"/>
      <c r="T4059" s="120"/>
      <c r="V4059" s="120"/>
      <c r="AD4059" s="116"/>
      <c r="AE4059" s="116"/>
      <c r="AG4059" s="140"/>
      <c r="AH4059" s="140"/>
      <c r="AI4059" s="146" t="s">
        <v>31</v>
      </c>
      <c r="AJ4059" s="146" t="s">
        <v>31</v>
      </c>
      <c r="AK4059" s="120"/>
    </row>
    <row r="4060">
      <c r="D4060" s="141"/>
      <c r="G4060" s="114"/>
      <c r="H4060" s="39"/>
      <c r="N4060" s="116"/>
      <c r="P4060" s="146"/>
      <c r="Q4060" s="116"/>
      <c r="R4060" s="93"/>
      <c r="T4060" s="120"/>
      <c r="V4060" s="120"/>
      <c r="AD4060" s="116"/>
      <c r="AE4060" s="116"/>
      <c r="AG4060" s="140"/>
      <c r="AH4060" s="140"/>
      <c r="AI4060" s="146" t="s">
        <v>31</v>
      </c>
      <c r="AJ4060" s="146" t="s">
        <v>31</v>
      </c>
      <c r="AK4060" s="120"/>
    </row>
    <row r="4061">
      <c r="D4061" s="141"/>
      <c r="G4061" s="114"/>
      <c r="H4061" s="39"/>
      <c r="N4061" s="116"/>
      <c r="P4061" s="146"/>
      <c r="Q4061" s="116"/>
      <c r="R4061" s="93"/>
      <c r="T4061" s="120"/>
      <c r="V4061" s="120"/>
      <c r="AD4061" s="116"/>
      <c r="AE4061" s="116"/>
      <c r="AG4061" s="140"/>
      <c r="AH4061" s="140"/>
      <c r="AI4061" s="146" t="s">
        <v>31</v>
      </c>
      <c r="AJ4061" s="146" t="s">
        <v>31</v>
      </c>
      <c r="AK4061" s="120"/>
    </row>
    <row r="4062">
      <c r="D4062" s="141"/>
      <c r="G4062" s="114"/>
      <c r="H4062" s="39"/>
      <c r="N4062" s="116"/>
      <c r="P4062" s="146"/>
      <c r="Q4062" s="116"/>
      <c r="R4062" s="93"/>
      <c r="T4062" s="120"/>
      <c r="V4062" s="120"/>
      <c r="AD4062" s="116"/>
      <c r="AE4062" s="116"/>
      <c r="AG4062" s="140"/>
      <c r="AH4062" s="140"/>
      <c r="AI4062" s="146" t="s">
        <v>31</v>
      </c>
      <c r="AJ4062" s="146" t="s">
        <v>31</v>
      </c>
      <c r="AK4062" s="120"/>
    </row>
    <row r="4063">
      <c r="D4063" s="141"/>
      <c r="G4063" s="114"/>
      <c r="H4063" s="39"/>
      <c r="N4063" s="116"/>
      <c r="P4063" s="146"/>
      <c r="Q4063" s="116"/>
      <c r="R4063" s="93"/>
      <c r="T4063" s="120"/>
      <c r="V4063" s="120"/>
      <c r="AD4063" s="116"/>
      <c r="AE4063" s="116"/>
      <c r="AG4063" s="140"/>
      <c r="AH4063" s="140"/>
      <c r="AI4063" s="146" t="s">
        <v>31</v>
      </c>
      <c r="AJ4063" s="146" t="s">
        <v>31</v>
      </c>
      <c r="AK4063" s="120"/>
    </row>
    <row r="4064">
      <c r="D4064" s="141"/>
      <c r="G4064" s="114"/>
      <c r="H4064" s="39"/>
      <c r="N4064" s="116"/>
      <c r="P4064" s="146"/>
      <c r="Q4064" s="116"/>
      <c r="R4064" s="93"/>
      <c r="T4064" s="120"/>
      <c r="V4064" s="120"/>
      <c r="AD4064" s="116"/>
      <c r="AE4064" s="116"/>
      <c r="AG4064" s="140"/>
      <c r="AH4064" s="140"/>
      <c r="AI4064" s="146" t="s">
        <v>31</v>
      </c>
      <c r="AJ4064" s="146" t="s">
        <v>31</v>
      </c>
      <c r="AK4064" s="120"/>
    </row>
    <row r="4065">
      <c r="D4065" s="141"/>
      <c r="G4065" s="114"/>
      <c r="H4065" s="39"/>
      <c r="N4065" s="116"/>
      <c r="P4065" s="146"/>
      <c r="Q4065" s="116"/>
      <c r="R4065" s="93"/>
      <c r="T4065" s="120"/>
      <c r="V4065" s="120"/>
      <c r="AD4065" s="116"/>
      <c r="AE4065" s="116"/>
      <c r="AG4065" s="140"/>
      <c r="AH4065" s="140"/>
      <c r="AI4065" s="146" t="s">
        <v>31</v>
      </c>
      <c r="AJ4065" s="146" t="s">
        <v>31</v>
      </c>
      <c r="AK4065" s="120"/>
    </row>
    <row r="4066">
      <c r="D4066" s="141"/>
      <c r="G4066" s="114"/>
      <c r="H4066" s="39"/>
      <c r="N4066" s="116"/>
      <c r="P4066" s="146"/>
      <c r="Q4066" s="116"/>
      <c r="R4066" s="93"/>
      <c r="T4066" s="120"/>
      <c r="V4066" s="120"/>
      <c r="AD4066" s="116"/>
      <c r="AE4066" s="116"/>
      <c r="AG4066" s="140"/>
      <c r="AH4066" s="140"/>
      <c r="AI4066" s="146" t="s">
        <v>31</v>
      </c>
      <c r="AJ4066" s="146" t="s">
        <v>31</v>
      </c>
      <c r="AK4066" s="120"/>
    </row>
    <row r="4067">
      <c r="D4067" s="141"/>
      <c r="G4067" s="114"/>
      <c r="H4067" s="39"/>
      <c r="N4067" s="116"/>
      <c r="P4067" s="146"/>
      <c r="Q4067" s="116"/>
      <c r="R4067" s="93"/>
      <c r="T4067" s="120"/>
      <c r="V4067" s="120"/>
      <c r="AD4067" s="116"/>
      <c r="AE4067" s="116"/>
      <c r="AG4067" s="140"/>
      <c r="AH4067" s="140"/>
      <c r="AI4067" s="146" t="s">
        <v>31</v>
      </c>
      <c r="AJ4067" s="146" t="s">
        <v>31</v>
      </c>
      <c r="AK4067" s="120"/>
    </row>
    <row r="4068">
      <c r="D4068" s="141"/>
      <c r="G4068" s="114"/>
      <c r="H4068" s="39"/>
      <c r="N4068" s="116"/>
      <c r="P4068" s="146"/>
      <c r="Q4068" s="116"/>
      <c r="R4068" s="93"/>
      <c r="T4068" s="120"/>
      <c r="V4068" s="120"/>
      <c r="AD4068" s="116"/>
      <c r="AE4068" s="116"/>
      <c r="AG4068" s="140"/>
      <c r="AH4068" s="140"/>
      <c r="AI4068" s="146" t="s">
        <v>31</v>
      </c>
      <c r="AJ4068" s="146" t="s">
        <v>31</v>
      </c>
      <c r="AK4068" s="120"/>
    </row>
    <row r="4069">
      <c r="D4069" s="141"/>
      <c r="G4069" s="114"/>
      <c r="H4069" s="39"/>
      <c r="N4069" s="116"/>
      <c r="P4069" s="146"/>
      <c r="Q4069" s="116"/>
      <c r="R4069" s="93"/>
      <c r="T4069" s="120"/>
      <c r="V4069" s="120"/>
      <c r="AD4069" s="116"/>
      <c r="AE4069" s="116"/>
      <c r="AG4069" s="140"/>
      <c r="AH4069" s="140"/>
      <c r="AI4069" s="146" t="s">
        <v>31</v>
      </c>
      <c r="AJ4069" s="146" t="s">
        <v>31</v>
      </c>
      <c r="AK4069" s="120"/>
    </row>
    <row r="4070">
      <c r="D4070" s="141"/>
      <c r="G4070" s="114"/>
      <c r="H4070" s="39"/>
      <c r="N4070" s="116"/>
      <c r="P4070" s="146"/>
      <c r="Q4070" s="116"/>
      <c r="R4070" s="93"/>
      <c r="T4070" s="120"/>
      <c r="V4070" s="120"/>
      <c r="AD4070" s="116"/>
      <c r="AE4070" s="116"/>
      <c r="AG4070" s="140"/>
      <c r="AH4070" s="140"/>
      <c r="AI4070" s="146" t="s">
        <v>31</v>
      </c>
      <c r="AJ4070" s="146" t="s">
        <v>31</v>
      </c>
      <c r="AK4070" s="120"/>
    </row>
    <row r="4071">
      <c r="D4071" s="141"/>
      <c r="G4071" s="114"/>
      <c r="H4071" s="39"/>
      <c r="N4071" s="116"/>
      <c r="P4071" s="146"/>
      <c r="Q4071" s="116"/>
      <c r="R4071" s="93"/>
      <c r="T4071" s="120"/>
      <c r="V4071" s="120"/>
      <c r="AD4071" s="116"/>
      <c r="AE4071" s="116"/>
      <c r="AG4071" s="140"/>
      <c r="AH4071" s="140"/>
      <c r="AI4071" s="146" t="s">
        <v>31</v>
      </c>
      <c r="AJ4071" s="146" t="s">
        <v>31</v>
      </c>
      <c r="AK4071" s="120"/>
    </row>
    <row r="4072">
      <c r="D4072" s="141"/>
      <c r="G4072" s="114"/>
      <c r="H4072" s="39"/>
      <c r="N4072" s="116"/>
      <c r="P4072" s="146"/>
      <c r="Q4072" s="116"/>
      <c r="R4072" s="93"/>
      <c r="T4072" s="120"/>
      <c r="V4072" s="120"/>
      <c r="AD4072" s="116"/>
      <c r="AE4072" s="116"/>
      <c r="AG4072" s="140"/>
      <c r="AH4072" s="140"/>
      <c r="AI4072" s="146" t="s">
        <v>31</v>
      </c>
      <c r="AJ4072" s="146" t="s">
        <v>31</v>
      </c>
      <c r="AK4072" s="120"/>
    </row>
    <row r="4073">
      <c r="D4073" s="141"/>
      <c r="G4073" s="114"/>
      <c r="H4073" s="39"/>
      <c r="N4073" s="116"/>
      <c r="P4073" s="146"/>
      <c r="Q4073" s="116"/>
      <c r="R4073" s="93"/>
      <c r="T4073" s="120"/>
      <c r="V4073" s="120"/>
      <c r="AD4073" s="116"/>
      <c r="AE4073" s="116"/>
      <c r="AG4073" s="140"/>
      <c r="AH4073" s="140"/>
      <c r="AI4073" s="146" t="s">
        <v>31</v>
      </c>
      <c r="AJ4073" s="146" t="s">
        <v>31</v>
      </c>
      <c r="AK4073" s="120"/>
    </row>
    <row r="4074">
      <c r="D4074" s="141"/>
      <c r="G4074" s="114"/>
      <c r="H4074" s="39"/>
      <c r="N4074" s="116"/>
      <c r="P4074" s="146"/>
      <c r="Q4074" s="116"/>
      <c r="R4074" s="93"/>
      <c r="T4074" s="120"/>
      <c r="V4074" s="120"/>
      <c r="AD4074" s="116"/>
      <c r="AE4074" s="116"/>
      <c r="AG4074" s="140"/>
      <c r="AH4074" s="140"/>
      <c r="AI4074" s="146" t="s">
        <v>31</v>
      </c>
      <c r="AJ4074" s="146" t="s">
        <v>31</v>
      </c>
      <c r="AK4074" s="120"/>
    </row>
    <row r="4075">
      <c r="D4075" s="141"/>
      <c r="G4075" s="114"/>
      <c r="H4075" s="39"/>
      <c r="N4075" s="116"/>
      <c r="P4075" s="146"/>
      <c r="Q4075" s="116"/>
      <c r="R4075" s="93"/>
      <c r="T4075" s="120"/>
      <c r="V4075" s="120"/>
      <c r="AD4075" s="116"/>
      <c r="AE4075" s="116"/>
      <c r="AG4075" s="140"/>
      <c r="AH4075" s="140"/>
      <c r="AI4075" s="146" t="s">
        <v>31</v>
      </c>
      <c r="AJ4075" s="146" t="s">
        <v>31</v>
      </c>
      <c r="AK4075" s="120"/>
    </row>
    <row r="4076">
      <c r="D4076" s="141"/>
      <c r="G4076" s="114"/>
      <c r="H4076" s="39"/>
      <c r="N4076" s="116"/>
      <c r="P4076" s="146"/>
      <c r="Q4076" s="116"/>
      <c r="R4076" s="93"/>
      <c r="T4076" s="120"/>
      <c r="V4076" s="120"/>
      <c r="AD4076" s="116"/>
      <c r="AE4076" s="116"/>
      <c r="AG4076" s="140"/>
      <c r="AH4076" s="140"/>
      <c r="AI4076" s="146" t="s">
        <v>31</v>
      </c>
      <c r="AJ4076" s="146" t="s">
        <v>31</v>
      </c>
      <c r="AK4076" s="120"/>
    </row>
    <row r="4077">
      <c r="D4077" s="141"/>
      <c r="G4077" s="114"/>
      <c r="H4077" s="39"/>
      <c r="N4077" s="116"/>
      <c r="P4077" s="146"/>
      <c r="Q4077" s="116"/>
      <c r="R4077" s="93"/>
      <c r="T4077" s="120"/>
      <c r="V4077" s="120"/>
      <c r="AD4077" s="116"/>
      <c r="AE4077" s="116"/>
      <c r="AG4077" s="140"/>
      <c r="AH4077" s="140"/>
      <c r="AI4077" s="146" t="s">
        <v>31</v>
      </c>
      <c r="AJ4077" s="146" t="s">
        <v>31</v>
      </c>
      <c r="AK4077" s="120"/>
    </row>
    <row r="4078">
      <c r="D4078" s="141"/>
      <c r="G4078" s="114"/>
      <c r="H4078" s="39"/>
      <c r="N4078" s="116"/>
      <c r="P4078" s="146"/>
      <c r="Q4078" s="116"/>
      <c r="R4078" s="93"/>
      <c r="T4078" s="120"/>
      <c r="V4078" s="120"/>
      <c r="AD4078" s="116"/>
      <c r="AE4078" s="116"/>
      <c r="AG4078" s="140"/>
      <c r="AH4078" s="140"/>
      <c r="AI4078" s="146" t="s">
        <v>31</v>
      </c>
      <c r="AJ4078" s="146" t="s">
        <v>31</v>
      </c>
      <c r="AK4078" s="120"/>
    </row>
    <row r="4079">
      <c r="D4079" s="141"/>
      <c r="G4079" s="114"/>
      <c r="H4079" s="39"/>
      <c r="N4079" s="116"/>
      <c r="P4079" s="146"/>
      <c r="Q4079" s="116"/>
      <c r="R4079" s="93"/>
      <c r="T4079" s="120"/>
      <c r="V4079" s="120"/>
      <c r="AD4079" s="116"/>
      <c r="AE4079" s="116"/>
      <c r="AG4079" s="140"/>
      <c r="AH4079" s="140"/>
      <c r="AI4079" s="146" t="s">
        <v>31</v>
      </c>
      <c r="AJ4079" s="146" t="s">
        <v>31</v>
      </c>
      <c r="AK4079" s="120"/>
    </row>
    <row r="4080">
      <c r="D4080" s="141"/>
      <c r="G4080" s="114"/>
      <c r="H4080" s="39"/>
      <c r="N4080" s="116"/>
      <c r="P4080" s="146"/>
      <c r="Q4080" s="116"/>
      <c r="R4080" s="93"/>
      <c r="T4080" s="120"/>
      <c r="V4080" s="120"/>
      <c r="AD4080" s="116"/>
      <c r="AE4080" s="116"/>
      <c r="AG4080" s="140"/>
      <c r="AH4080" s="140"/>
      <c r="AI4080" s="146" t="s">
        <v>31</v>
      </c>
      <c r="AJ4080" s="146" t="s">
        <v>31</v>
      </c>
      <c r="AK4080" s="120"/>
    </row>
    <row r="4081">
      <c r="D4081" s="141"/>
      <c r="G4081" s="114"/>
      <c r="H4081" s="39"/>
      <c r="N4081" s="116"/>
      <c r="P4081" s="146"/>
      <c r="Q4081" s="116"/>
      <c r="R4081" s="93"/>
      <c r="T4081" s="120"/>
      <c r="V4081" s="120"/>
      <c r="AD4081" s="116"/>
      <c r="AE4081" s="116"/>
      <c r="AG4081" s="140"/>
      <c r="AH4081" s="140"/>
      <c r="AI4081" s="146" t="s">
        <v>31</v>
      </c>
      <c r="AJ4081" s="146" t="s">
        <v>31</v>
      </c>
      <c r="AK4081" s="120"/>
    </row>
    <row r="4082">
      <c r="D4082" s="141"/>
      <c r="G4082" s="114"/>
      <c r="H4082" s="39"/>
      <c r="N4082" s="116"/>
      <c r="P4082" s="146"/>
      <c r="Q4082" s="116"/>
      <c r="R4082" s="93"/>
      <c r="T4082" s="120"/>
      <c r="V4082" s="120"/>
      <c r="AD4082" s="116"/>
      <c r="AE4082" s="116"/>
      <c r="AG4082" s="140"/>
      <c r="AH4082" s="140"/>
      <c r="AI4082" s="146" t="s">
        <v>31</v>
      </c>
      <c r="AJ4082" s="146" t="s">
        <v>31</v>
      </c>
      <c r="AK4082" s="120"/>
    </row>
    <row r="4083">
      <c r="D4083" s="141"/>
      <c r="G4083" s="114"/>
      <c r="H4083" s="39"/>
      <c r="N4083" s="116"/>
      <c r="P4083" s="146"/>
      <c r="Q4083" s="116"/>
      <c r="R4083" s="93"/>
      <c r="T4083" s="120"/>
      <c r="V4083" s="120"/>
      <c r="AD4083" s="116"/>
      <c r="AE4083" s="116"/>
      <c r="AG4083" s="140"/>
      <c r="AH4083" s="140"/>
      <c r="AI4083" s="146" t="s">
        <v>31</v>
      </c>
      <c r="AJ4083" s="146" t="s">
        <v>31</v>
      </c>
      <c r="AK4083" s="120"/>
    </row>
    <row r="4084">
      <c r="D4084" s="141"/>
      <c r="G4084" s="114"/>
      <c r="H4084" s="39"/>
      <c r="N4084" s="116"/>
      <c r="P4084" s="146"/>
      <c r="Q4084" s="116"/>
      <c r="R4084" s="93"/>
      <c r="T4084" s="120"/>
      <c r="V4084" s="120"/>
      <c r="AD4084" s="116"/>
      <c r="AE4084" s="116"/>
      <c r="AG4084" s="140"/>
      <c r="AH4084" s="140"/>
      <c r="AI4084" s="146" t="s">
        <v>31</v>
      </c>
      <c r="AJ4084" s="146" t="s">
        <v>31</v>
      </c>
      <c r="AK4084" s="120"/>
    </row>
    <row r="4085">
      <c r="D4085" s="141"/>
      <c r="G4085" s="114"/>
      <c r="H4085" s="39"/>
      <c r="N4085" s="116"/>
      <c r="P4085" s="146"/>
      <c r="Q4085" s="116"/>
      <c r="R4085" s="93"/>
      <c r="T4085" s="120"/>
      <c r="V4085" s="120"/>
      <c r="AD4085" s="116"/>
      <c r="AE4085" s="116"/>
      <c r="AG4085" s="140"/>
      <c r="AH4085" s="140"/>
      <c r="AI4085" s="146" t="s">
        <v>31</v>
      </c>
      <c r="AJ4085" s="146" t="s">
        <v>31</v>
      </c>
      <c r="AK4085" s="120"/>
    </row>
    <row r="4086">
      <c r="D4086" s="141"/>
      <c r="G4086" s="114"/>
      <c r="H4086" s="39"/>
      <c r="N4086" s="116"/>
      <c r="P4086" s="146"/>
      <c r="Q4086" s="116"/>
      <c r="R4086" s="93"/>
      <c r="T4086" s="120"/>
      <c r="V4086" s="120"/>
      <c r="AD4086" s="116"/>
      <c r="AE4086" s="116"/>
      <c r="AG4086" s="140"/>
      <c r="AH4086" s="140"/>
      <c r="AI4086" s="146" t="s">
        <v>31</v>
      </c>
      <c r="AJ4086" s="146" t="s">
        <v>31</v>
      </c>
      <c r="AK4086" s="120"/>
    </row>
    <row r="4087">
      <c r="D4087" s="141"/>
      <c r="G4087" s="114"/>
      <c r="H4087" s="39"/>
      <c r="N4087" s="116"/>
      <c r="P4087" s="146"/>
      <c r="Q4087" s="116"/>
      <c r="R4087" s="93"/>
      <c r="T4087" s="120"/>
      <c r="V4087" s="120"/>
      <c r="AD4087" s="116"/>
      <c r="AE4087" s="116"/>
      <c r="AG4087" s="140"/>
      <c r="AH4087" s="140"/>
      <c r="AI4087" s="146" t="s">
        <v>31</v>
      </c>
      <c r="AJ4087" s="146" t="s">
        <v>31</v>
      </c>
      <c r="AK4087" s="120"/>
    </row>
    <row r="4088">
      <c r="D4088" s="141"/>
      <c r="G4088" s="114"/>
      <c r="H4088" s="39"/>
      <c r="N4088" s="116"/>
      <c r="P4088" s="146"/>
      <c r="Q4088" s="116"/>
      <c r="R4088" s="93"/>
      <c r="T4088" s="120"/>
      <c r="V4088" s="120"/>
      <c r="AD4088" s="116"/>
      <c r="AE4088" s="116"/>
      <c r="AG4088" s="140"/>
      <c r="AH4088" s="140"/>
      <c r="AI4088" s="146" t="s">
        <v>31</v>
      </c>
      <c r="AJ4088" s="146" t="s">
        <v>31</v>
      </c>
      <c r="AK4088" s="120"/>
    </row>
    <row r="4089">
      <c r="D4089" s="141"/>
      <c r="G4089" s="114"/>
      <c r="H4089" s="39"/>
      <c r="N4089" s="116"/>
      <c r="P4089" s="146"/>
      <c r="Q4089" s="116"/>
      <c r="R4089" s="93"/>
      <c r="T4089" s="120"/>
      <c r="V4089" s="120"/>
      <c r="AD4089" s="116"/>
      <c r="AE4089" s="116"/>
      <c r="AG4089" s="140"/>
      <c r="AH4089" s="140"/>
      <c r="AI4089" s="146" t="s">
        <v>31</v>
      </c>
      <c r="AJ4089" s="146" t="s">
        <v>31</v>
      </c>
      <c r="AK4089" s="120"/>
    </row>
    <row r="4090">
      <c r="D4090" s="141"/>
      <c r="G4090" s="114"/>
      <c r="H4090" s="39"/>
      <c r="N4090" s="116"/>
      <c r="P4090" s="146"/>
      <c r="Q4090" s="116"/>
      <c r="R4090" s="93"/>
      <c r="T4090" s="120"/>
      <c r="V4090" s="120"/>
      <c r="AD4090" s="116"/>
      <c r="AE4090" s="116"/>
      <c r="AG4090" s="140"/>
      <c r="AH4090" s="140"/>
      <c r="AI4090" s="146" t="s">
        <v>31</v>
      </c>
      <c r="AJ4090" s="146" t="s">
        <v>31</v>
      </c>
      <c r="AK4090" s="120"/>
    </row>
    <row r="4091">
      <c r="D4091" s="141"/>
      <c r="G4091" s="114"/>
      <c r="H4091" s="39"/>
      <c r="N4091" s="116"/>
      <c r="P4091" s="146"/>
      <c r="Q4091" s="116"/>
      <c r="R4091" s="93"/>
      <c r="T4091" s="120"/>
      <c r="V4091" s="120"/>
      <c r="AD4091" s="116"/>
      <c r="AE4091" s="116"/>
      <c r="AG4091" s="140"/>
      <c r="AH4091" s="140"/>
      <c r="AI4091" s="146" t="s">
        <v>31</v>
      </c>
      <c r="AJ4091" s="146" t="s">
        <v>31</v>
      </c>
      <c r="AK4091" s="120"/>
    </row>
    <row r="4092">
      <c r="D4092" s="141"/>
      <c r="G4092" s="114"/>
      <c r="H4092" s="39"/>
      <c r="N4092" s="116"/>
      <c r="P4092" s="146"/>
      <c r="Q4092" s="116"/>
      <c r="R4092" s="93"/>
      <c r="T4092" s="120"/>
      <c r="V4092" s="120"/>
      <c r="AD4092" s="116"/>
      <c r="AE4092" s="116"/>
      <c r="AG4092" s="140"/>
      <c r="AH4092" s="140"/>
      <c r="AI4092" s="146" t="s">
        <v>31</v>
      </c>
      <c r="AJ4092" s="146" t="s">
        <v>31</v>
      </c>
      <c r="AK4092" s="120"/>
    </row>
    <row r="4093">
      <c r="D4093" s="141"/>
      <c r="G4093" s="114"/>
      <c r="H4093" s="39"/>
      <c r="N4093" s="116"/>
      <c r="P4093" s="146"/>
      <c r="Q4093" s="116"/>
      <c r="R4093" s="93"/>
      <c r="T4093" s="120"/>
      <c r="V4093" s="120"/>
      <c r="AD4093" s="116"/>
      <c r="AE4093" s="116"/>
      <c r="AG4093" s="140"/>
      <c r="AH4093" s="140"/>
      <c r="AI4093" s="146" t="s">
        <v>31</v>
      </c>
      <c r="AJ4093" s="146" t="s">
        <v>31</v>
      </c>
      <c r="AK4093" s="120"/>
    </row>
    <row r="4094">
      <c r="D4094" s="141"/>
      <c r="G4094" s="114"/>
      <c r="H4094" s="39"/>
      <c r="N4094" s="116"/>
      <c r="P4094" s="146"/>
      <c r="Q4094" s="116"/>
      <c r="R4094" s="93"/>
      <c r="T4094" s="120"/>
      <c r="V4094" s="120"/>
      <c r="AD4094" s="116"/>
      <c r="AE4094" s="116"/>
      <c r="AG4094" s="140"/>
      <c r="AH4094" s="140"/>
      <c r="AI4094" s="146" t="s">
        <v>31</v>
      </c>
      <c r="AJ4094" s="146" t="s">
        <v>31</v>
      </c>
      <c r="AK4094" s="120"/>
    </row>
    <row r="4095">
      <c r="D4095" s="141"/>
      <c r="G4095" s="114"/>
      <c r="H4095" s="39"/>
      <c r="N4095" s="116"/>
      <c r="P4095" s="146"/>
      <c r="Q4095" s="116"/>
      <c r="R4095" s="93"/>
      <c r="T4095" s="120"/>
      <c r="V4095" s="120"/>
      <c r="AD4095" s="116"/>
      <c r="AE4095" s="116"/>
      <c r="AG4095" s="140"/>
      <c r="AH4095" s="140"/>
      <c r="AI4095" s="146" t="s">
        <v>31</v>
      </c>
      <c r="AJ4095" s="146" t="s">
        <v>31</v>
      </c>
      <c r="AK4095" s="120"/>
    </row>
    <row r="4096">
      <c r="D4096" s="141"/>
      <c r="G4096" s="114"/>
      <c r="H4096" s="39"/>
      <c r="N4096" s="116"/>
      <c r="P4096" s="146"/>
      <c r="Q4096" s="116"/>
      <c r="R4096" s="93"/>
      <c r="T4096" s="120"/>
      <c r="V4096" s="120"/>
      <c r="AD4096" s="116"/>
      <c r="AE4096" s="116"/>
      <c r="AG4096" s="140"/>
      <c r="AH4096" s="140"/>
      <c r="AI4096" s="146" t="s">
        <v>31</v>
      </c>
      <c r="AJ4096" s="146" t="s">
        <v>31</v>
      </c>
      <c r="AK4096" s="120"/>
    </row>
    <row r="4097">
      <c r="D4097" s="141"/>
      <c r="G4097" s="114"/>
      <c r="H4097" s="39"/>
      <c r="N4097" s="116"/>
      <c r="P4097" s="146"/>
      <c r="Q4097" s="116"/>
      <c r="R4097" s="93"/>
      <c r="T4097" s="120"/>
      <c r="V4097" s="120"/>
      <c r="AD4097" s="116"/>
      <c r="AE4097" s="116"/>
      <c r="AG4097" s="140"/>
      <c r="AH4097" s="140"/>
      <c r="AI4097" s="146" t="s">
        <v>31</v>
      </c>
      <c r="AJ4097" s="146" t="s">
        <v>31</v>
      </c>
      <c r="AK4097" s="120"/>
    </row>
    <row r="4098">
      <c r="D4098" s="141"/>
      <c r="G4098" s="114"/>
      <c r="H4098" s="39"/>
      <c r="N4098" s="116"/>
      <c r="P4098" s="146"/>
      <c r="Q4098" s="116"/>
      <c r="R4098" s="93"/>
      <c r="T4098" s="120"/>
      <c r="V4098" s="120"/>
      <c r="AD4098" s="116"/>
      <c r="AE4098" s="116"/>
      <c r="AG4098" s="140"/>
      <c r="AH4098" s="140"/>
      <c r="AI4098" s="146" t="s">
        <v>31</v>
      </c>
      <c r="AJ4098" s="146" t="s">
        <v>31</v>
      </c>
      <c r="AK4098" s="120"/>
    </row>
    <row r="4099">
      <c r="D4099" s="141"/>
      <c r="G4099" s="114"/>
      <c r="H4099" s="39"/>
      <c r="N4099" s="116"/>
      <c r="P4099" s="146"/>
      <c r="Q4099" s="116"/>
      <c r="R4099" s="93"/>
      <c r="T4099" s="120"/>
      <c r="V4099" s="120"/>
      <c r="AD4099" s="116"/>
      <c r="AE4099" s="116"/>
      <c r="AG4099" s="140"/>
      <c r="AH4099" s="140"/>
      <c r="AI4099" s="146" t="s">
        <v>31</v>
      </c>
      <c r="AJ4099" s="146" t="s">
        <v>31</v>
      </c>
      <c r="AK4099" s="120"/>
    </row>
    <row r="4100">
      <c r="D4100" s="141"/>
      <c r="G4100" s="114"/>
      <c r="H4100" s="39"/>
      <c r="N4100" s="116"/>
      <c r="P4100" s="146"/>
      <c r="Q4100" s="116"/>
      <c r="R4100" s="93"/>
      <c r="T4100" s="120"/>
      <c r="V4100" s="120"/>
      <c r="AD4100" s="116"/>
      <c r="AE4100" s="116"/>
      <c r="AG4100" s="140"/>
      <c r="AH4100" s="140"/>
      <c r="AI4100" s="146" t="s">
        <v>31</v>
      </c>
      <c r="AJ4100" s="146" t="s">
        <v>31</v>
      </c>
      <c r="AK4100" s="120"/>
    </row>
    <row r="4101">
      <c r="D4101" s="141"/>
      <c r="G4101" s="114"/>
      <c r="H4101" s="39"/>
      <c r="N4101" s="116"/>
      <c r="P4101" s="146"/>
      <c r="Q4101" s="116"/>
      <c r="R4101" s="93"/>
      <c r="T4101" s="120"/>
      <c r="V4101" s="120"/>
      <c r="AD4101" s="116"/>
      <c r="AE4101" s="116"/>
      <c r="AG4101" s="140"/>
      <c r="AH4101" s="140"/>
      <c r="AI4101" s="146" t="s">
        <v>31</v>
      </c>
      <c r="AJ4101" s="146" t="s">
        <v>31</v>
      </c>
      <c r="AK4101" s="120"/>
    </row>
    <row r="4102">
      <c r="D4102" s="141"/>
      <c r="G4102" s="114"/>
      <c r="H4102" s="39"/>
      <c r="N4102" s="116"/>
      <c r="P4102" s="146"/>
      <c r="Q4102" s="116"/>
      <c r="R4102" s="93"/>
      <c r="T4102" s="120"/>
      <c r="V4102" s="120"/>
      <c r="AD4102" s="116"/>
      <c r="AE4102" s="116"/>
      <c r="AG4102" s="140"/>
      <c r="AH4102" s="140"/>
      <c r="AI4102" s="146" t="s">
        <v>31</v>
      </c>
      <c r="AJ4102" s="146" t="s">
        <v>31</v>
      </c>
      <c r="AK4102" s="120"/>
    </row>
    <row r="4103">
      <c r="D4103" s="141"/>
      <c r="G4103" s="114"/>
      <c r="H4103" s="39"/>
      <c r="N4103" s="116"/>
      <c r="P4103" s="146"/>
      <c r="Q4103" s="116"/>
      <c r="R4103" s="93"/>
      <c r="T4103" s="120"/>
      <c r="V4103" s="120"/>
      <c r="AD4103" s="116"/>
      <c r="AE4103" s="116"/>
      <c r="AG4103" s="140"/>
      <c r="AH4103" s="140"/>
      <c r="AI4103" s="146" t="s">
        <v>31</v>
      </c>
      <c r="AJ4103" s="146" t="s">
        <v>31</v>
      </c>
      <c r="AK4103" s="120"/>
    </row>
    <row r="4104">
      <c r="D4104" s="141"/>
      <c r="G4104" s="114"/>
      <c r="H4104" s="39"/>
      <c r="N4104" s="116"/>
      <c r="P4104" s="146"/>
      <c r="Q4104" s="116"/>
      <c r="R4104" s="93"/>
      <c r="T4104" s="120"/>
      <c r="V4104" s="120"/>
      <c r="AD4104" s="116"/>
      <c r="AE4104" s="116"/>
      <c r="AG4104" s="140"/>
      <c r="AH4104" s="140"/>
      <c r="AI4104" s="146" t="s">
        <v>31</v>
      </c>
      <c r="AJ4104" s="146" t="s">
        <v>31</v>
      </c>
      <c r="AK4104" s="120"/>
    </row>
    <row r="4105">
      <c r="D4105" s="141"/>
      <c r="G4105" s="114"/>
      <c r="H4105" s="39"/>
      <c r="N4105" s="116"/>
      <c r="P4105" s="146"/>
      <c r="Q4105" s="116"/>
      <c r="R4105" s="93"/>
      <c r="T4105" s="120"/>
      <c r="V4105" s="120"/>
      <c r="AD4105" s="116"/>
      <c r="AE4105" s="116"/>
      <c r="AG4105" s="140"/>
      <c r="AH4105" s="140"/>
      <c r="AI4105" s="146" t="s">
        <v>31</v>
      </c>
      <c r="AJ4105" s="146" t="s">
        <v>31</v>
      </c>
      <c r="AK4105" s="120"/>
    </row>
    <row r="4106">
      <c r="D4106" s="141"/>
      <c r="G4106" s="114"/>
      <c r="H4106" s="39"/>
      <c r="N4106" s="116"/>
      <c r="P4106" s="146"/>
      <c r="Q4106" s="116"/>
      <c r="R4106" s="93"/>
      <c r="T4106" s="120"/>
      <c r="V4106" s="120"/>
      <c r="AD4106" s="116"/>
      <c r="AE4106" s="116"/>
      <c r="AG4106" s="140"/>
      <c r="AH4106" s="140"/>
      <c r="AI4106" s="146" t="s">
        <v>31</v>
      </c>
      <c r="AJ4106" s="146" t="s">
        <v>31</v>
      </c>
      <c r="AK4106" s="120"/>
    </row>
    <row r="4107">
      <c r="D4107" s="141"/>
      <c r="G4107" s="114"/>
      <c r="H4107" s="39"/>
      <c r="N4107" s="116"/>
      <c r="P4107" s="146"/>
      <c r="Q4107" s="116"/>
      <c r="R4107" s="93"/>
      <c r="T4107" s="120"/>
      <c r="V4107" s="120"/>
      <c r="AD4107" s="116"/>
      <c r="AE4107" s="116"/>
      <c r="AG4107" s="140"/>
      <c r="AH4107" s="140"/>
      <c r="AI4107" s="146" t="s">
        <v>31</v>
      </c>
      <c r="AJ4107" s="146" t="s">
        <v>31</v>
      </c>
      <c r="AK4107" s="120"/>
    </row>
    <row r="4108">
      <c r="D4108" s="141"/>
      <c r="G4108" s="114"/>
      <c r="H4108" s="39"/>
      <c r="N4108" s="116"/>
      <c r="P4108" s="146"/>
      <c r="Q4108" s="116"/>
      <c r="R4108" s="93"/>
      <c r="T4108" s="120"/>
      <c r="V4108" s="120"/>
      <c r="AD4108" s="116"/>
      <c r="AE4108" s="116"/>
      <c r="AG4108" s="140"/>
      <c r="AH4108" s="140"/>
      <c r="AI4108" s="146" t="s">
        <v>31</v>
      </c>
      <c r="AJ4108" s="146" t="s">
        <v>31</v>
      </c>
      <c r="AK4108" s="120"/>
    </row>
    <row r="4109">
      <c r="D4109" s="141"/>
      <c r="G4109" s="114"/>
      <c r="H4109" s="39"/>
      <c r="N4109" s="116"/>
      <c r="P4109" s="146"/>
      <c r="Q4109" s="116"/>
      <c r="R4109" s="93"/>
      <c r="T4109" s="120"/>
      <c r="V4109" s="120"/>
      <c r="AD4109" s="116"/>
      <c r="AE4109" s="116"/>
      <c r="AG4109" s="140"/>
      <c r="AH4109" s="140"/>
      <c r="AI4109" s="146" t="s">
        <v>31</v>
      </c>
      <c r="AJ4109" s="146" t="s">
        <v>31</v>
      </c>
      <c r="AK4109" s="120"/>
    </row>
    <row r="4110">
      <c r="D4110" s="141"/>
      <c r="G4110" s="114"/>
      <c r="H4110" s="39"/>
      <c r="N4110" s="116"/>
      <c r="P4110" s="146"/>
      <c r="Q4110" s="116"/>
      <c r="R4110" s="93"/>
      <c r="T4110" s="120"/>
      <c r="V4110" s="120"/>
      <c r="AD4110" s="116"/>
      <c r="AE4110" s="116"/>
      <c r="AG4110" s="140"/>
      <c r="AH4110" s="140"/>
      <c r="AI4110" s="146" t="s">
        <v>31</v>
      </c>
      <c r="AJ4110" s="146" t="s">
        <v>31</v>
      </c>
      <c r="AK4110" s="120"/>
    </row>
    <row r="4111">
      <c r="D4111" s="141"/>
      <c r="G4111" s="114"/>
      <c r="H4111" s="39"/>
      <c r="N4111" s="116"/>
      <c r="P4111" s="146"/>
      <c r="Q4111" s="116"/>
      <c r="R4111" s="93"/>
      <c r="T4111" s="120"/>
      <c r="V4111" s="120"/>
      <c r="AD4111" s="116"/>
      <c r="AE4111" s="116"/>
      <c r="AG4111" s="140"/>
      <c r="AH4111" s="140"/>
      <c r="AI4111" s="146" t="s">
        <v>31</v>
      </c>
      <c r="AJ4111" s="146" t="s">
        <v>31</v>
      </c>
      <c r="AK4111" s="120"/>
    </row>
    <row r="4112">
      <c r="D4112" s="141"/>
      <c r="G4112" s="114"/>
      <c r="H4112" s="39"/>
      <c r="N4112" s="116"/>
      <c r="P4112" s="146"/>
      <c r="Q4112" s="116"/>
      <c r="R4112" s="93"/>
      <c r="T4112" s="120"/>
      <c r="V4112" s="120"/>
      <c r="AD4112" s="116"/>
      <c r="AE4112" s="116"/>
      <c r="AG4112" s="140"/>
      <c r="AH4112" s="140"/>
      <c r="AI4112" s="146" t="s">
        <v>31</v>
      </c>
      <c r="AJ4112" s="146" t="s">
        <v>31</v>
      </c>
      <c r="AK4112" s="120"/>
    </row>
    <row r="4113">
      <c r="D4113" s="141"/>
      <c r="G4113" s="114"/>
      <c r="H4113" s="39"/>
      <c r="N4113" s="116"/>
      <c r="P4113" s="146"/>
      <c r="Q4113" s="116"/>
      <c r="R4113" s="93"/>
      <c r="T4113" s="120"/>
      <c r="V4113" s="120"/>
      <c r="AD4113" s="116"/>
      <c r="AE4113" s="116"/>
      <c r="AG4113" s="140"/>
      <c r="AH4113" s="140"/>
      <c r="AI4113" s="146" t="s">
        <v>31</v>
      </c>
      <c r="AJ4113" s="146" t="s">
        <v>31</v>
      </c>
      <c r="AK4113" s="120"/>
    </row>
    <row r="4114">
      <c r="D4114" s="141"/>
      <c r="G4114" s="114"/>
      <c r="H4114" s="39"/>
      <c r="N4114" s="116"/>
      <c r="P4114" s="146"/>
      <c r="Q4114" s="116"/>
      <c r="R4114" s="93"/>
      <c r="T4114" s="120"/>
      <c r="V4114" s="120"/>
      <c r="AD4114" s="116"/>
      <c r="AE4114" s="116"/>
      <c r="AG4114" s="140"/>
      <c r="AH4114" s="140"/>
      <c r="AI4114" s="146" t="s">
        <v>31</v>
      </c>
      <c r="AJ4114" s="146" t="s">
        <v>31</v>
      </c>
      <c r="AK4114" s="120"/>
    </row>
    <row r="4115">
      <c r="D4115" s="141"/>
      <c r="G4115" s="114"/>
      <c r="H4115" s="39"/>
      <c r="N4115" s="116"/>
      <c r="P4115" s="146"/>
      <c r="Q4115" s="116"/>
      <c r="R4115" s="93"/>
      <c r="T4115" s="120"/>
      <c r="V4115" s="120"/>
      <c r="AD4115" s="116"/>
      <c r="AE4115" s="116"/>
      <c r="AG4115" s="140"/>
      <c r="AH4115" s="140"/>
      <c r="AI4115" s="146" t="s">
        <v>31</v>
      </c>
      <c r="AJ4115" s="146" t="s">
        <v>31</v>
      </c>
      <c r="AK4115" s="120"/>
    </row>
    <row r="4116">
      <c r="D4116" s="141"/>
      <c r="G4116" s="114"/>
      <c r="H4116" s="39"/>
      <c r="N4116" s="116"/>
      <c r="P4116" s="146"/>
      <c r="Q4116" s="116"/>
      <c r="R4116" s="93"/>
      <c r="T4116" s="120"/>
      <c r="V4116" s="120"/>
      <c r="AD4116" s="116"/>
      <c r="AE4116" s="116"/>
      <c r="AG4116" s="140"/>
      <c r="AH4116" s="140"/>
      <c r="AI4116" s="146" t="s">
        <v>31</v>
      </c>
      <c r="AJ4116" s="146" t="s">
        <v>31</v>
      </c>
      <c r="AK4116" s="120"/>
    </row>
    <row r="4117">
      <c r="D4117" s="141"/>
      <c r="G4117" s="114"/>
      <c r="H4117" s="39"/>
      <c r="N4117" s="116"/>
      <c r="P4117" s="146"/>
      <c r="Q4117" s="116"/>
      <c r="R4117" s="93"/>
      <c r="T4117" s="120"/>
      <c r="V4117" s="120"/>
      <c r="AD4117" s="116"/>
      <c r="AE4117" s="116"/>
      <c r="AG4117" s="140"/>
      <c r="AH4117" s="140"/>
      <c r="AI4117" s="146" t="s">
        <v>31</v>
      </c>
      <c r="AJ4117" s="146" t="s">
        <v>31</v>
      </c>
      <c r="AK4117" s="120"/>
    </row>
    <row r="4118">
      <c r="D4118" s="141"/>
      <c r="G4118" s="114"/>
      <c r="H4118" s="39"/>
      <c r="N4118" s="116"/>
      <c r="P4118" s="146"/>
      <c r="Q4118" s="116"/>
      <c r="R4118" s="93"/>
      <c r="T4118" s="120"/>
      <c r="V4118" s="120"/>
      <c r="AD4118" s="116"/>
      <c r="AE4118" s="116"/>
      <c r="AG4118" s="140"/>
      <c r="AH4118" s="140"/>
      <c r="AI4118" s="146" t="s">
        <v>31</v>
      </c>
      <c r="AJ4118" s="146" t="s">
        <v>31</v>
      </c>
      <c r="AK4118" s="120"/>
    </row>
    <row r="4119">
      <c r="D4119" s="141"/>
      <c r="G4119" s="114"/>
      <c r="H4119" s="39"/>
      <c r="N4119" s="116"/>
      <c r="P4119" s="146"/>
      <c r="Q4119" s="116"/>
      <c r="R4119" s="93"/>
      <c r="T4119" s="120"/>
      <c r="V4119" s="120"/>
      <c r="AD4119" s="116"/>
      <c r="AE4119" s="116"/>
      <c r="AG4119" s="140"/>
      <c r="AH4119" s="140"/>
      <c r="AI4119" s="146" t="s">
        <v>31</v>
      </c>
      <c r="AJ4119" s="146" t="s">
        <v>31</v>
      </c>
      <c r="AK4119" s="120"/>
    </row>
    <row r="4120">
      <c r="D4120" s="141"/>
      <c r="G4120" s="114"/>
      <c r="H4120" s="39"/>
      <c r="N4120" s="116"/>
      <c r="P4120" s="146"/>
      <c r="Q4120" s="116"/>
      <c r="R4120" s="93"/>
      <c r="T4120" s="120"/>
      <c r="V4120" s="120"/>
      <c r="AD4120" s="116"/>
      <c r="AE4120" s="116"/>
      <c r="AG4120" s="140"/>
      <c r="AH4120" s="140"/>
      <c r="AI4120" s="146" t="s">
        <v>31</v>
      </c>
      <c r="AJ4120" s="146" t="s">
        <v>31</v>
      </c>
      <c r="AK4120" s="120"/>
    </row>
    <row r="4121">
      <c r="D4121" s="141"/>
      <c r="G4121" s="114"/>
      <c r="H4121" s="39"/>
      <c r="N4121" s="116"/>
      <c r="P4121" s="146"/>
      <c r="Q4121" s="116"/>
      <c r="R4121" s="93"/>
      <c r="T4121" s="120"/>
      <c r="V4121" s="120"/>
      <c r="AD4121" s="116"/>
      <c r="AE4121" s="116"/>
      <c r="AG4121" s="140"/>
      <c r="AH4121" s="140"/>
      <c r="AI4121" s="146" t="s">
        <v>31</v>
      </c>
      <c r="AJ4121" s="146" t="s">
        <v>31</v>
      </c>
      <c r="AK4121" s="120"/>
    </row>
    <row r="4122">
      <c r="D4122" s="141"/>
      <c r="G4122" s="114"/>
      <c r="H4122" s="39"/>
      <c r="N4122" s="116"/>
      <c r="P4122" s="146"/>
      <c r="Q4122" s="116"/>
      <c r="R4122" s="93"/>
      <c r="T4122" s="120"/>
      <c r="V4122" s="120"/>
      <c r="AD4122" s="116"/>
      <c r="AE4122" s="116"/>
      <c r="AG4122" s="140"/>
      <c r="AH4122" s="140"/>
      <c r="AI4122" s="146" t="s">
        <v>31</v>
      </c>
      <c r="AJ4122" s="146" t="s">
        <v>31</v>
      </c>
      <c r="AK4122" s="120"/>
    </row>
    <row r="4123">
      <c r="D4123" s="141"/>
      <c r="G4123" s="114"/>
      <c r="H4123" s="39"/>
      <c r="N4123" s="116"/>
      <c r="P4123" s="146"/>
      <c r="Q4123" s="116"/>
      <c r="R4123" s="93"/>
      <c r="T4123" s="120"/>
      <c r="V4123" s="120"/>
      <c r="AD4123" s="116"/>
      <c r="AE4123" s="116"/>
      <c r="AG4123" s="140"/>
      <c r="AH4123" s="140"/>
      <c r="AI4123" s="146" t="s">
        <v>31</v>
      </c>
      <c r="AJ4123" s="146" t="s">
        <v>31</v>
      </c>
      <c r="AK4123" s="120"/>
    </row>
    <row r="4124">
      <c r="D4124" s="141"/>
      <c r="G4124" s="114"/>
      <c r="H4124" s="39"/>
      <c r="N4124" s="116"/>
      <c r="P4124" s="146"/>
      <c r="Q4124" s="116"/>
      <c r="R4124" s="93"/>
      <c r="T4124" s="120"/>
      <c r="V4124" s="120"/>
      <c r="AD4124" s="116"/>
      <c r="AE4124" s="116"/>
      <c r="AG4124" s="140"/>
      <c r="AH4124" s="140"/>
      <c r="AI4124" s="146" t="s">
        <v>31</v>
      </c>
      <c r="AJ4124" s="146" t="s">
        <v>31</v>
      </c>
      <c r="AK4124" s="120"/>
    </row>
    <row r="4125">
      <c r="D4125" s="141"/>
      <c r="G4125" s="114"/>
      <c r="H4125" s="39"/>
      <c r="N4125" s="116"/>
      <c r="P4125" s="146"/>
      <c r="Q4125" s="116"/>
      <c r="R4125" s="93"/>
      <c r="T4125" s="120"/>
      <c r="V4125" s="120"/>
      <c r="AD4125" s="116"/>
      <c r="AE4125" s="116"/>
      <c r="AG4125" s="140"/>
      <c r="AH4125" s="140"/>
      <c r="AI4125" s="146" t="s">
        <v>31</v>
      </c>
      <c r="AJ4125" s="146" t="s">
        <v>31</v>
      </c>
      <c r="AK4125" s="120"/>
    </row>
    <row r="4126">
      <c r="D4126" s="141"/>
      <c r="G4126" s="114"/>
      <c r="H4126" s="39"/>
      <c r="N4126" s="116"/>
      <c r="P4126" s="146"/>
      <c r="Q4126" s="116"/>
      <c r="R4126" s="93"/>
      <c r="T4126" s="120"/>
      <c r="V4126" s="120"/>
      <c r="AD4126" s="116"/>
      <c r="AE4126" s="116"/>
      <c r="AG4126" s="140"/>
      <c r="AH4126" s="140"/>
      <c r="AI4126" s="146" t="s">
        <v>31</v>
      </c>
      <c r="AJ4126" s="146" t="s">
        <v>31</v>
      </c>
      <c r="AK4126" s="120"/>
    </row>
    <row r="4127">
      <c r="D4127" s="141"/>
      <c r="G4127" s="114"/>
      <c r="H4127" s="39"/>
      <c r="N4127" s="116"/>
      <c r="P4127" s="146"/>
      <c r="Q4127" s="116"/>
      <c r="R4127" s="93"/>
      <c r="T4127" s="120"/>
      <c r="V4127" s="120"/>
      <c r="AD4127" s="116"/>
      <c r="AE4127" s="116"/>
      <c r="AG4127" s="140"/>
      <c r="AH4127" s="140"/>
      <c r="AI4127" s="146" t="s">
        <v>31</v>
      </c>
      <c r="AJ4127" s="146" t="s">
        <v>31</v>
      </c>
      <c r="AK4127" s="120"/>
    </row>
    <row r="4128">
      <c r="D4128" s="141"/>
      <c r="G4128" s="114"/>
      <c r="H4128" s="39"/>
      <c r="N4128" s="116"/>
      <c r="P4128" s="146"/>
      <c r="Q4128" s="116"/>
      <c r="R4128" s="93"/>
      <c r="T4128" s="120"/>
      <c r="V4128" s="120"/>
      <c r="AD4128" s="116"/>
      <c r="AE4128" s="116"/>
      <c r="AG4128" s="140"/>
      <c r="AH4128" s="140"/>
      <c r="AI4128" s="146" t="s">
        <v>31</v>
      </c>
      <c r="AJ4128" s="146" t="s">
        <v>31</v>
      </c>
      <c r="AK4128" s="120"/>
    </row>
    <row r="4129">
      <c r="D4129" s="141"/>
      <c r="G4129" s="114"/>
      <c r="H4129" s="39"/>
      <c r="N4129" s="116"/>
      <c r="P4129" s="146"/>
      <c r="Q4129" s="116"/>
      <c r="R4129" s="93"/>
      <c r="T4129" s="120"/>
      <c r="V4129" s="120"/>
      <c r="AD4129" s="116"/>
      <c r="AE4129" s="116"/>
      <c r="AG4129" s="140"/>
      <c r="AH4129" s="140"/>
      <c r="AI4129" s="146" t="s">
        <v>31</v>
      </c>
      <c r="AJ4129" s="146" t="s">
        <v>31</v>
      </c>
      <c r="AK4129" s="120"/>
    </row>
    <row r="4130">
      <c r="D4130" s="141"/>
      <c r="G4130" s="114"/>
      <c r="H4130" s="39"/>
      <c r="N4130" s="116"/>
      <c r="P4130" s="146"/>
      <c r="Q4130" s="116"/>
      <c r="R4130" s="93"/>
      <c r="T4130" s="120"/>
      <c r="V4130" s="120"/>
      <c r="AD4130" s="116"/>
      <c r="AE4130" s="116"/>
      <c r="AG4130" s="140"/>
      <c r="AH4130" s="140"/>
      <c r="AI4130" s="146" t="s">
        <v>31</v>
      </c>
      <c r="AJ4130" s="146" t="s">
        <v>31</v>
      </c>
      <c r="AK4130" s="120"/>
    </row>
    <row r="4131">
      <c r="D4131" s="141"/>
      <c r="G4131" s="114"/>
      <c r="H4131" s="39"/>
      <c r="N4131" s="116"/>
      <c r="P4131" s="146"/>
      <c r="Q4131" s="116"/>
      <c r="R4131" s="93"/>
      <c r="T4131" s="120"/>
      <c r="V4131" s="120"/>
      <c r="AD4131" s="116"/>
      <c r="AE4131" s="116"/>
      <c r="AG4131" s="140"/>
      <c r="AH4131" s="140"/>
      <c r="AI4131" s="146" t="s">
        <v>31</v>
      </c>
      <c r="AJ4131" s="146" t="s">
        <v>31</v>
      </c>
      <c r="AK4131" s="120"/>
    </row>
    <row r="4132">
      <c r="D4132" s="141"/>
      <c r="G4132" s="114"/>
      <c r="H4132" s="39"/>
      <c r="N4132" s="116"/>
      <c r="P4132" s="146"/>
      <c r="Q4132" s="116"/>
      <c r="R4132" s="93"/>
      <c r="T4132" s="120"/>
      <c r="V4132" s="120"/>
      <c r="AD4132" s="116"/>
      <c r="AE4132" s="116"/>
      <c r="AG4132" s="140"/>
      <c r="AH4132" s="140"/>
      <c r="AI4132" s="146" t="s">
        <v>31</v>
      </c>
      <c r="AJ4132" s="146" t="s">
        <v>31</v>
      </c>
      <c r="AK4132" s="120"/>
    </row>
    <row r="4133">
      <c r="D4133" s="141"/>
      <c r="G4133" s="114"/>
      <c r="H4133" s="39"/>
      <c r="N4133" s="116"/>
      <c r="P4133" s="146"/>
      <c r="Q4133" s="116"/>
      <c r="R4133" s="93"/>
      <c r="T4133" s="120"/>
      <c r="V4133" s="120"/>
      <c r="AD4133" s="116"/>
      <c r="AE4133" s="116"/>
      <c r="AG4133" s="140"/>
      <c r="AH4133" s="140"/>
      <c r="AI4133" s="146" t="s">
        <v>31</v>
      </c>
      <c r="AJ4133" s="146" t="s">
        <v>31</v>
      </c>
      <c r="AK4133" s="120"/>
    </row>
    <row r="4134">
      <c r="D4134" s="141"/>
      <c r="G4134" s="114"/>
      <c r="H4134" s="39"/>
      <c r="N4134" s="116"/>
      <c r="P4134" s="146"/>
      <c r="Q4134" s="116"/>
      <c r="R4134" s="93"/>
      <c r="T4134" s="120"/>
      <c r="V4134" s="120"/>
      <c r="AD4134" s="116"/>
      <c r="AE4134" s="116"/>
      <c r="AG4134" s="140"/>
      <c r="AH4134" s="140"/>
      <c r="AI4134" s="146" t="s">
        <v>31</v>
      </c>
      <c r="AJ4134" s="146" t="s">
        <v>31</v>
      </c>
      <c r="AK4134" s="120"/>
    </row>
    <row r="4135">
      <c r="D4135" s="141"/>
      <c r="G4135" s="114"/>
      <c r="H4135" s="39"/>
      <c r="N4135" s="116"/>
      <c r="P4135" s="146"/>
      <c r="Q4135" s="116"/>
      <c r="R4135" s="93"/>
      <c r="T4135" s="120"/>
      <c r="V4135" s="120"/>
      <c r="AD4135" s="116"/>
      <c r="AE4135" s="116"/>
      <c r="AG4135" s="140"/>
      <c r="AH4135" s="140"/>
      <c r="AI4135" s="146" t="s">
        <v>31</v>
      </c>
      <c r="AJ4135" s="146" t="s">
        <v>31</v>
      </c>
      <c r="AK4135" s="120"/>
    </row>
    <row r="4136">
      <c r="D4136" s="141"/>
      <c r="G4136" s="114"/>
      <c r="H4136" s="39"/>
      <c r="N4136" s="116"/>
      <c r="P4136" s="146"/>
      <c r="Q4136" s="116"/>
      <c r="R4136" s="93"/>
      <c r="T4136" s="120"/>
      <c r="V4136" s="120"/>
      <c r="AD4136" s="116"/>
      <c r="AE4136" s="116"/>
      <c r="AG4136" s="140"/>
      <c r="AH4136" s="140"/>
      <c r="AI4136" s="146" t="s">
        <v>31</v>
      </c>
      <c r="AJ4136" s="146" t="s">
        <v>31</v>
      </c>
      <c r="AK4136" s="120"/>
    </row>
    <row r="4137">
      <c r="D4137" s="141"/>
      <c r="G4137" s="114"/>
      <c r="H4137" s="39"/>
      <c r="N4137" s="116"/>
      <c r="P4137" s="146"/>
      <c r="Q4137" s="116"/>
      <c r="R4137" s="93"/>
      <c r="T4137" s="120"/>
      <c r="V4137" s="120"/>
      <c r="AD4137" s="116"/>
      <c r="AE4137" s="116"/>
      <c r="AG4137" s="140"/>
      <c r="AH4137" s="140"/>
      <c r="AI4137" s="146" t="s">
        <v>31</v>
      </c>
      <c r="AJ4137" s="146" t="s">
        <v>31</v>
      </c>
      <c r="AK4137" s="120"/>
    </row>
    <row r="4138">
      <c r="D4138" s="141"/>
      <c r="G4138" s="114"/>
      <c r="H4138" s="39"/>
      <c r="N4138" s="116"/>
      <c r="P4138" s="146"/>
      <c r="Q4138" s="116"/>
      <c r="R4138" s="93"/>
      <c r="T4138" s="120"/>
      <c r="V4138" s="120"/>
      <c r="AD4138" s="116"/>
      <c r="AE4138" s="116"/>
      <c r="AG4138" s="140"/>
      <c r="AH4138" s="140"/>
      <c r="AI4138" s="146" t="s">
        <v>31</v>
      </c>
      <c r="AJ4138" s="146" t="s">
        <v>31</v>
      </c>
      <c r="AK4138" s="120"/>
    </row>
    <row r="4139">
      <c r="D4139" s="141"/>
      <c r="G4139" s="114"/>
      <c r="H4139" s="39"/>
      <c r="N4139" s="116"/>
      <c r="P4139" s="146"/>
      <c r="Q4139" s="116"/>
      <c r="R4139" s="93"/>
      <c r="T4139" s="120"/>
      <c r="V4139" s="120"/>
      <c r="AD4139" s="116"/>
      <c r="AE4139" s="116"/>
      <c r="AG4139" s="140"/>
      <c r="AH4139" s="140"/>
      <c r="AI4139" s="146" t="s">
        <v>31</v>
      </c>
      <c r="AJ4139" s="146" t="s">
        <v>31</v>
      </c>
      <c r="AK4139" s="120"/>
    </row>
    <row r="4140">
      <c r="D4140" s="141"/>
      <c r="G4140" s="114"/>
      <c r="H4140" s="39"/>
      <c r="N4140" s="116"/>
      <c r="P4140" s="146"/>
      <c r="Q4140" s="116"/>
      <c r="R4140" s="93"/>
      <c r="T4140" s="120"/>
      <c r="V4140" s="120"/>
      <c r="AD4140" s="116"/>
      <c r="AE4140" s="116"/>
      <c r="AG4140" s="140"/>
      <c r="AH4140" s="140"/>
      <c r="AI4140" s="146" t="s">
        <v>31</v>
      </c>
      <c r="AJ4140" s="146" t="s">
        <v>31</v>
      </c>
      <c r="AK4140" s="120"/>
    </row>
    <row r="4141">
      <c r="D4141" s="141"/>
      <c r="G4141" s="114"/>
      <c r="H4141" s="39"/>
      <c r="N4141" s="116"/>
      <c r="P4141" s="146"/>
      <c r="Q4141" s="116"/>
      <c r="R4141" s="93"/>
      <c r="T4141" s="120"/>
      <c r="V4141" s="120"/>
      <c r="AD4141" s="116"/>
      <c r="AE4141" s="116"/>
      <c r="AG4141" s="140"/>
      <c r="AH4141" s="140"/>
      <c r="AI4141" s="146" t="s">
        <v>31</v>
      </c>
      <c r="AJ4141" s="146" t="s">
        <v>31</v>
      </c>
      <c r="AK4141" s="120"/>
    </row>
    <row r="4142">
      <c r="D4142" s="141"/>
      <c r="G4142" s="114"/>
      <c r="H4142" s="39"/>
      <c r="N4142" s="116"/>
      <c r="P4142" s="146"/>
      <c r="Q4142" s="116"/>
      <c r="R4142" s="93"/>
      <c r="T4142" s="120"/>
      <c r="V4142" s="120"/>
      <c r="AD4142" s="116"/>
      <c r="AE4142" s="116"/>
      <c r="AG4142" s="140"/>
      <c r="AH4142" s="140"/>
      <c r="AI4142" s="146" t="s">
        <v>31</v>
      </c>
      <c r="AJ4142" s="146" t="s">
        <v>31</v>
      </c>
      <c r="AK4142" s="120"/>
    </row>
    <row r="4143">
      <c r="D4143" s="141"/>
      <c r="G4143" s="114"/>
      <c r="H4143" s="39"/>
      <c r="N4143" s="116"/>
      <c r="P4143" s="146"/>
      <c r="Q4143" s="116"/>
      <c r="R4143" s="93"/>
      <c r="T4143" s="120"/>
      <c r="V4143" s="120"/>
      <c r="AD4143" s="116"/>
      <c r="AE4143" s="116"/>
      <c r="AG4143" s="140"/>
      <c r="AH4143" s="140"/>
      <c r="AI4143" s="146" t="s">
        <v>31</v>
      </c>
      <c r="AJ4143" s="146" t="s">
        <v>31</v>
      </c>
      <c r="AK4143" s="120"/>
    </row>
    <row r="4144">
      <c r="D4144" s="141"/>
      <c r="G4144" s="114"/>
      <c r="H4144" s="39"/>
      <c r="N4144" s="116"/>
      <c r="P4144" s="146"/>
      <c r="Q4144" s="116"/>
      <c r="R4144" s="93"/>
      <c r="T4144" s="120"/>
      <c r="V4144" s="120"/>
      <c r="AD4144" s="116"/>
      <c r="AE4144" s="116"/>
      <c r="AG4144" s="140"/>
      <c r="AH4144" s="140"/>
      <c r="AI4144" s="146" t="s">
        <v>31</v>
      </c>
      <c r="AJ4144" s="146" t="s">
        <v>31</v>
      </c>
      <c r="AK4144" s="120"/>
    </row>
    <row r="4145">
      <c r="D4145" s="141"/>
      <c r="G4145" s="114"/>
      <c r="H4145" s="39"/>
      <c r="N4145" s="116"/>
      <c r="P4145" s="146"/>
      <c r="Q4145" s="116"/>
      <c r="R4145" s="93"/>
      <c r="T4145" s="120"/>
      <c r="V4145" s="120"/>
      <c r="AD4145" s="116"/>
      <c r="AE4145" s="116"/>
      <c r="AG4145" s="140"/>
      <c r="AH4145" s="140"/>
      <c r="AI4145" s="146" t="s">
        <v>31</v>
      </c>
      <c r="AJ4145" s="146" t="s">
        <v>31</v>
      </c>
      <c r="AK4145" s="120"/>
    </row>
    <row r="4146">
      <c r="D4146" s="141"/>
      <c r="G4146" s="114"/>
      <c r="H4146" s="39"/>
      <c r="N4146" s="116"/>
      <c r="P4146" s="146"/>
      <c r="Q4146" s="116"/>
      <c r="R4146" s="93"/>
      <c r="T4146" s="120"/>
      <c r="V4146" s="120"/>
      <c r="AD4146" s="116"/>
      <c r="AE4146" s="116"/>
      <c r="AG4146" s="140"/>
      <c r="AH4146" s="140"/>
      <c r="AI4146" s="146" t="s">
        <v>31</v>
      </c>
      <c r="AJ4146" s="146" t="s">
        <v>31</v>
      </c>
      <c r="AK4146" s="120"/>
    </row>
    <row r="4147">
      <c r="D4147" s="141"/>
      <c r="G4147" s="114"/>
      <c r="H4147" s="39"/>
      <c r="N4147" s="116"/>
      <c r="P4147" s="146"/>
      <c r="Q4147" s="116"/>
      <c r="R4147" s="93"/>
      <c r="T4147" s="120"/>
      <c r="V4147" s="120"/>
      <c r="AD4147" s="116"/>
      <c r="AE4147" s="116"/>
      <c r="AG4147" s="140"/>
      <c r="AH4147" s="140"/>
      <c r="AI4147" s="146" t="s">
        <v>31</v>
      </c>
      <c r="AJ4147" s="146" t="s">
        <v>31</v>
      </c>
      <c r="AK4147" s="120"/>
    </row>
    <row r="4148">
      <c r="D4148" s="141"/>
      <c r="G4148" s="114"/>
      <c r="H4148" s="39"/>
      <c r="N4148" s="116"/>
      <c r="P4148" s="146"/>
      <c r="Q4148" s="116"/>
      <c r="R4148" s="93"/>
      <c r="T4148" s="120"/>
      <c r="V4148" s="120"/>
      <c r="AD4148" s="116"/>
      <c r="AE4148" s="116"/>
      <c r="AG4148" s="140"/>
      <c r="AH4148" s="140"/>
      <c r="AI4148" s="146" t="s">
        <v>31</v>
      </c>
      <c r="AJ4148" s="146" t="s">
        <v>31</v>
      </c>
      <c r="AK4148" s="120"/>
    </row>
    <row r="4149">
      <c r="D4149" s="141"/>
      <c r="G4149" s="114"/>
      <c r="H4149" s="39"/>
      <c r="N4149" s="116"/>
      <c r="P4149" s="146"/>
      <c r="Q4149" s="116"/>
      <c r="R4149" s="93"/>
      <c r="T4149" s="120"/>
      <c r="V4149" s="120"/>
      <c r="AD4149" s="116"/>
      <c r="AE4149" s="116"/>
      <c r="AG4149" s="140"/>
      <c r="AH4149" s="140"/>
      <c r="AI4149" s="146" t="s">
        <v>31</v>
      </c>
      <c r="AJ4149" s="146" t="s">
        <v>31</v>
      </c>
      <c r="AK4149" s="120"/>
    </row>
    <row r="4150">
      <c r="D4150" s="141"/>
      <c r="G4150" s="114"/>
      <c r="H4150" s="39"/>
      <c r="N4150" s="116"/>
      <c r="P4150" s="146"/>
      <c r="Q4150" s="116"/>
      <c r="R4150" s="93"/>
      <c r="T4150" s="120"/>
      <c r="V4150" s="120"/>
      <c r="AD4150" s="116"/>
      <c r="AE4150" s="116"/>
      <c r="AG4150" s="140"/>
      <c r="AH4150" s="140"/>
      <c r="AI4150" s="146" t="s">
        <v>31</v>
      </c>
      <c r="AJ4150" s="146" t="s">
        <v>31</v>
      </c>
      <c r="AK4150" s="120"/>
    </row>
    <row r="4151">
      <c r="D4151" s="141"/>
      <c r="G4151" s="114"/>
      <c r="H4151" s="39"/>
      <c r="N4151" s="116"/>
      <c r="P4151" s="146"/>
      <c r="Q4151" s="116"/>
      <c r="R4151" s="93"/>
      <c r="T4151" s="120"/>
      <c r="V4151" s="120"/>
      <c r="AD4151" s="116"/>
      <c r="AE4151" s="116"/>
      <c r="AG4151" s="140"/>
      <c r="AH4151" s="140"/>
      <c r="AI4151" s="146" t="s">
        <v>31</v>
      </c>
      <c r="AJ4151" s="146" t="s">
        <v>31</v>
      </c>
      <c r="AK4151" s="120"/>
    </row>
    <row r="4152">
      <c r="D4152" s="141"/>
      <c r="G4152" s="114"/>
      <c r="H4152" s="39"/>
      <c r="N4152" s="116"/>
      <c r="P4152" s="146"/>
      <c r="Q4152" s="116"/>
      <c r="R4152" s="93"/>
      <c r="T4152" s="120"/>
      <c r="V4152" s="120"/>
      <c r="AD4152" s="116"/>
      <c r="AE4152" s="116"/>
      <c r="AG4152" s="140"/>
      <c r="AH4152" s="140"/>
      <c r="AI4152" s="146" t="s">
        <v>31</v>
      </c>
      <c r="AJ4152" s="146" t="s">
        <v>31</v>
      </c>
      <c r="AK4152" s="120"/>
    </row>
    <row r="4153">
      <c r="D4153" s="141"/>
      <c r="G4153" s="114"/>
      <c r="H4153" s="39"/>
      <c r="N4153" s="116"/>
      <c r="P4153" s="146"/>
      <c r="Q4153" s="116"/>
      <c r="R4153" s="93"/>
      <c r="T4153" s="120"/>
      <c r="V4153" s="120"/>
      <c r="AD4153" s="116"/>
      <c r="AE4153" s="116"/>
      <c r="AG4153" s="140"/>
      <c r="AH4153" s="140"/>
      <c r="AI4153" s="146" t="s">
        <v>31</v>
      </c>
      <c r="AJ4153" s="146" t="s">
        <v>31</v>
      </c>
      <c r="AK4153" s="120"/>
    </row>
    <row r="4154">
      <c r="D4154" s="141"/>
      <c r="G4154" s="114"/>
      <c r="H4154" s="39"/>
      <c r="N4154" s="116"/>
      <c r="P4154" s="146"/>
      <c r="Q4154" s="116"/>
      <c r="R4154" s="93"/>
      <c r="T4154" s="120"/>
      <c r="V4154" s="120"/>
      <c r="AD4154" s="116"/>
      <c r="AE4154" s="116"/>
      <c r="AG4154" s="140"/>
      <c r="AH4154" s="140"/>
      <c r="AI4154" s="146" t="s">
        <v>31</v>
      </c>
      <c r="AJ4154" s="146" t="s">
        <v>31</v>
      </c>
      <c r="AK4154" s="120"/>
    </row>
    <row r="4155">
      <c r="D4155" s="141"/>
      <c r="G4155" s="114"/>
      <c r="H4155" s="39"/>
      <c r="N4155" s="116"/>
      <c r="P4155" s="146"/>
      <c r="Q4155" s="116"/>
      <c r="R4155" s="93"/>
      <c r="T4155" s="120"/>
      <c r="V4155" s="120"/>
      <c r="AD4155" s="116"/>
      <c r="AE4155" s="116"/>
      <c r="AG4155" s="140"/>
      <c r="AH4155" s="140"/>
      <c r="AI4155" s="146" t="s">
        <v>31</v>
      </c>
      <c r="AJ4155" s="146" t="s">
        <v>31</v>
      </c>
      <c r="AK4155" s="120"/>
    </row>
    <row r="4156">
      <c r="D4156" s="141"/>
      <c r="G4156" s="114"/>
      <c r="H4156" s="39"/>
      <c r="N4156" s="116"/>
      <c r="P4156" s="146"/>
      <c r="Q4156" s="116"/>
      <c r="R4156" s="93"/>
      <c r="T4156" s="120"/>
      <c r="V4156" s="120"/>
      <c r="AD4156" s="116"/>
      <c r="AE4156" s="116"/>
      <c r="AG4156" s="140"/>
      <c r="AH4156" s="140"/>
      <c r="AI4156" s="146" t="s">
        <v>31</v>
      </c>
      <c r="AJ4156" s="146" t="s">
        <v>31</v>
      </c>
      <c r="AK4156" s="120"/>
    </row>
    <row r="4157">
      <c r="D4157" s="141"/>
      <c r="G4157" s="114"/>
      <c r="H4157" s="39"/>
      <c r="N4157" s="116"/>
      <c r="P4157" s="146"/>
      <c r="Q4157" s="116"/>
      <c r="R4157" s="93"/>
      <c r="T4157" s="120"/>
      <c r="V4157" s="120"/>
      <c r="AD4157" s="116"/>
      <c r="AE4157" s="116"/>
      <c r="AG4157" s="140"/>
      <c r="AH4157" s="140"/>
      <c r="AI4157" s="146" t="s">
        <v>31</v>
      </c>
      <c r="AJ4157" s="146" t="s">
        <v>31</v>
      </c>
      <c r="AK4157" s="120"/>
    </row>
    <row r="4158">
      <c r="D4158" s="141"/>
      <c r="G4158" s="114"/>
      <c r="H4158" s="39"/>
      <c r="N4158" s="116"/>
      <c r="P4158" s="146"/>
      <c r="Q4158" s="116"/>
      <c r="R4158" s="93"/>
      <c r="T4158" s="120"/>
      <c r="V4158" s="120"/>
      <c r="AD4158" s="116"/>
      <c r="AE4158" s="116"/>
      <c r="AG4158" s="140"/>
      <c r="AH4158" s="140"/>
      <c r="AI4158" s="146" t="s">
        <v>31</v>
      </c>
      <c r="AJ4158" s="146" t="s">
        <v>31</v>
      </c>
      <c r="AK4158" s="120"/>
    </row>
    <row r="4159">
      <c r="D4159" s="141"/>
      <c r="G4159" s="114"/>
      <c r="H4159" s="39"/>
      <c r="N4159" s="116"/>
      <c r="P4159" s="146"/>
      <c r="Q4159" s="116"/>
      <c r="R4159" s="93"/>
      <c r="T4159" s="120"/>
      <c r="V4159" s="120"/>
      <c r="AD4159" s="116"/>
      <c r="AE4159" s="116"/>
      <c r="AG4159" s="140"/>
      <c r="AH4159" s="140"/>
      <c r="AI4159" s="146" t="s">
        <v>31</v>
      </c>
      <c r="AJ4159" s="146" t="s">
        <v>31</v>
      </c>
      <c r="AK4159" s="120"/>
    </row>
    <row r="4160">
      <c r="D4160" s="141"/>
      <c r="G4160" s="114"/>
      <c r="H4160" s="39"/>
      <c r="N4160" s="116"/>
      <c r="P4160" s="146"/>
      <c r="Q4160" s="116"/>
      <c r="R4160" s="93"/>
      <c r="T4160" s="120"/>
      <c r="V4160" s="120"/>
      <c r="AD4160" s="116"/>
      <c r="AE4160" s="116"/>
      <c r="AG4160" s="140"/>
      <c r="AH4160" s="140"/>
      <c r="AI4160" s="146" t="s">
        <v>31</v>
      </c>
      <c r="AJ4160" s="146" t="s">
        <v>31</v>
      </c>
      <c r="AK4160" s="120"/>
    </row>
    <row r="4161">
      <c r="D4161" s="141"/>
      <c r="G4161" s="114"/>
      <c r="H4161" s="39"/>
      <c r="N4161" s="116"/>
      <c r="P4161" s="146"/>
      <c r="Q4161" s="116"/>
      <c r="R4161" s="93"/>
      <c r="T4161" s="120"/>
      <c r="V4161" s="120"/>
      <c r="AD4161" s="116"/>
      <c r="AE4161" s="116"/>
      <c r="AG4161" s="140"/>
      <c r="AH4161" s="140"/>
      <c r="AI4161" s="146" t="s">
        <v>31</v>
      </c>
      <c r="AJ4161" s="146" t="s">
        <v>31</v>
      </c>
      <c r="AK4161" s="120"/>
    </row>
    <row r="4162">
      <c r="D4162" s="141"/>
      <c r="G4162" s="114"/>
      <c r="H4162" s="39"/>
      <c r="N4162" s="116"/>
      <c r="P4162" s="146"/>
      <c r="Q4162" s="116"/>
      <c r="R4162" s="93"/>
      <c r="T4162" s="120"/>
      <c r="V4162" s="120"/>
      <c r="AD4162" s="116"/>
      <c r="AE4162" s="116"/>
      <c r="AG4162" s="140"/>
      <c r="AH4162" s="140"/>
      <c r="AI4162" s="146" t="s">
        <v>31</v>
      </c>
      <c r="AJ4162" s="146" t="s">
        <v>31</v>
      </c>
      <c r="AK4162" s="120"/>
    </row>
    <row r="4163">
      <c r="D4163" s="141"/>
      <c r="G4163" s="114"/>
      <c r="H4163" s="39"/>
      <c r="N4163" s="116"/>
      <c r="P4163" s="146"/>
      <c r="Q4163" s="116"/>
      <c r="R4163" s="93"/>
      <c r="T4163" s="120"/>
      <c r="V4163" s="120"/>
      <c r="AD4163" s="116"/>
      <c r="AE4163" s="116"/>
      <c r="AG4163" s="140"/>
      <c r="AH4163" s="140"/>
      <c r="AI4163" s="146" t="s">
        <v>31</v>
      </c>
      <c r="AJ4163" s="146" t="s">
        <v>31</v>
      </c>
      <c r="AK4163" s="120"/>
    </row>
    <row r="4164">
      <c r="D4164" s="141"/>
      <c r="G4164" s="114"/>
      <c r="H4164" s="39"/>
      <c r="N4164" s="116"/>
      <c r="P4164" s="146"/>
      <c r="Q4164" s="116"/>
      <c r="R4164" s="93"/>
      <c r="T4164" s="120"/>
      <c r="V4164" s="120"/>
      <c r="AD4164" s="116"/>
      <c r="AE4164" s="116"/>
      <c r="AG4164" s="140"/>
      <c r="AH4164" s="140"/>
      <c r="AI4164" s="146" t="s">
        <v>31</v>
      </c>
      <c r="AJ4164" s="146" t="s">
        <v>31</v>
      </c>
      <c r="AK4164" s="120"/>
    </row>
    <row r="4165">
      <c r="D4165" s="141"/>
      <c r="G4165" s="114"/>
      <c r="H4165" s="39"/>
      <c r="N4165" s="116"/>
      <c r="P4165" s="146"/>
      <c r="Q4165" s="116"/>
      <c r="R4165" s="93"/>
      <c r="T4165" s="120"/>
      <c r="V4165" s="120"/>
      <c r="AD4165" s="116"/>
      <c r="AE4165" s="116"/>
      <c r="AG4165" s="140"/>
      <c r="AH4165" s="140"/>
      <c r="AI4165" s="146" t="s">
        <v>31</v>
      </c>
      <c r="AJ4165" s="146" t="s">
        <v>31</v>
      </c>
      <c r="AK4165" s="120"/>
    </row>
    <row r="4166">
      <c r="D4166" s="141"/>
      <c r="G4166" s="114"/>
      <c r="H4166" s="39"/>
      <c r="N4166" s="116"/>
      <c r="P4166" s="146"/>
      <c r="Q4166" s="116"/>
      <c r="R4166" s="93"/>
      <c r="T4166" s="120"/>
      <c r="V4166" s="120"/>
      <c r="AD4166" s="116"/>
      <c r="AE4166" s="116"/>
      <c r="AG4166" s="140"/>
      <c r="AH4166" s="140"/>
      <c r="AI4166" s="146" t="s">
        <v>31</v>
      </c>
      <c r="AJ4166" s="146" t="s">
        <v>31</v>
      </c>
      <c r="AK4166" s="120"/>
    </row>
    <row r="4167">
      <c r="D4167" s="141"/>
      <c r="G4167" s="114"/>
      <c r="H4167" s="39"/>
      <c r="N4167" s="116"/>
      <c r="P4167" s="146"/>
      <c r="Q4167" s="116"/>
      <c r="R4167" s="93"/>
      <c r="T4167" s="120"/>
      <c r="V4167" s="120"/>
      <c r="AD4167" s="116"/>
      <c r="AE4167" s="116"/>
      <c r="AG4167" s="140"/>
      <c r="AH4167" s="140"/>
      <c r="AI4167" s="146" t="s">
        <v>31</v>
      </c>
      <c r="AJ4167" s="146" t="s">
        <v>31</v>
      </c>
      <c r="AK4167" s="120"/>
    </row>
    <row r="4168">
      <c r="D4168" s="141"/>
      <c r="G4168" s="114"/>
      <c r="H4168" s="39"/>
      <c r="N4168" s="116"/>
      <c r="P4168" s="146"/>
      <c r="Q4168" s="116"/>
      <c r="R4168" s="93"/>
      <c r="T4168" s="120"/>
      <c r="V4168" s="120"/>
      <c r="AD4168" s="116"/>
      <c r="AE4168" s="116"/>
      <c r="AG4168" s="140"/>
      <c r="AH4168" s="140"/>
      <c r="AI4168" s="146" t="s">
        <v>31</v>
      </c>
      <c r="AJ4168" s="146" t="s">
        <v>31</v>
      </c>
      <c r="AK4168" s="120"/>
    </row>
    <row r="4169">
      <c r="D4169" s="141"/>
      <c r="G4169" s="114"/>
      <c r="H4169" s="39"/>
      <c r="N4169" s="116"/>
      <c r="P4169" s="146"/>
      <c r="Q4169" s="116"/>
      <c r="R4169" s="93"/>
      <c r="T4169" s="120"/>
      <c r="V4169" s="120"/>
      <c r="AD4169" s="116"/>
      <c r="AE4169" s="116"/>
      <c r="AG4169" s="140"/>
      <c r="AH4169" s="140"/>
      <c r="AI4169" s="146" t="s">
        <v>31</v>
      </c>
      <c r="AJ4169" s="146" t="s">
        <v>31</v>
      </c>
      <c r="AK4169" s="120"/>
    </row>
    <row r="4170">
      <c r="D4170" s="141"/>
      <c r="G4170" s="114"/>
      <c r="H4170" s="39"/>
      <c r="N4170" s="116"/>
      <c r="P4170" s="146"/>
      <c r="Q4170" s="116"/>
      <c r="R4170" s="93"/>
      <c r="T4170" s="120"/>
      <c r="V4170" s="120"/>
      <c r="AD4170" s="116"/>
      <c r="AE4170" s="116"/>
      <c r="AG4170" s="140"/>
      <c r="AH4170" s="140"/>
      <c r="AI4170" s="146" t="s">
        <v>31</v>
      </c>
      <c r="AJ4170" s="146" t="s">
        <v>31</v>
      </c>
      <c r="AK4170" s="120"/>
    </row>
    <row r="4171">
      <c r="D4171" s="141"/>
      <c r="G4171" s="114"/>
      <c r="H4171" s="39"/>
      <c r="N4171" s="116"/>
      <c r="P4171" s="146"/>
      <c r="Q4171" s="116"/>
      <c r="R4171" s="93"/>
      <c r="T4171" s="120"/>
      <c r="V4171" s="120"/>
      <c r="AD4171" s="116"/>
      <c r="AE4171" s="116"/>
      <c r="AG4171" s="140"/>
      <c r="AH4171" s="140"/>
      <c r="AI4171" s="146" t="s">
        <v>31</v>
      </c>
      <c r="AJ4171" s="146" t="s">
        <v>31</v>
      </c>
      <c r="AK4171" s="120"/>
    </row>
    <row r="4172">
      <c r="D4172" s="141"/>
      <c r="G4172" s="114"/>
      <c r="H4172" s="39"/>
      <c r="N4172" s="116"/>
      <c r="P4172" s="146"/>
      <c r="Q4172" s="116"/>
      <c r="R4172" s="93"/>
      <c r="T4172" s="120"/>
      <c r="V4172" s="120"/>
      <c r="AD4172" s="116"/>
      <c r="AE4172" s="116"/>
      <c r="AG4172" s="140"/>
      <c r="AH4172" s="140"/>
      <c r="AI4172" s="146" t="s">
        <v>31</v>
      </c>
      <c r="AJ4172" s="146" t="s">
        <v>31</v>
      </c>
      <c r="AK4172" s="120"/>
    </row>
    <row r="4173">
      <c r="D4173" s="141"/>
      <c r="G4173" s="114"/>
      <c r="H4173" s="39"/>
      <c r="N4173" s="116"/>
      <c r="P4173" s="146"/>
      <c r="Q4173" s="116"/>
      <c r="R4173" s="93"/>
      <c r="T4173" s="120"/>
      <c r="V4173" s="120"/>
      <c r="AD4173" s="116"/>
      <c r="AE4173" s="116"/>
      <c r="AG4173" s="140"/>
      <c r="AH4173" s="140"/>
      <c r="AI4173" s="146" t="s">
        <v>31</v>
      </c>
      <c r="AJ4173" s="146" t="s">
        <v>31</v>
      </c>
      <c r="AK4173" s="120"/>
    </row>
    <row r="4174">
      <c r="D4174" s="141"/>
      <c r="G4174" s="114"/>
      <c r="H4174" s="39"/>
      <c r="N4174" s="116"/>
      <c r="P4174" s="146"/>
      <c r="Q4174" s="116"/>
      <c r="R4174" s="93"/>
      <c r="T4174" s="120"/>
      <c r="V4174" s="120"/>
      <c r="AD4174" s="116"/>
      <c r="AE4174" s="116"/>
      <c r="AG4174" s="140"/>
      <c r="AH4174" s="140"/>
      <c r="AI4174" s="146" t="s">
        <v>31</v>
      </c>
      <c r="AJ4174" s="146" t="s">
        <v>31</v>
      </c>
      <c r="AK4174" s="120"/>
    </row>
    <row r="4175">
      <c r="D4175" s="141"/>
      <c r="G4175" s="114"/>
      <c r="H4175" s="39"/>
      <c r="N4175" s="116"/>
      <c r="P4175" s="146"/>
      <c r="Q4175" s="116"/>
      <c r="R4175" s="93"/>
      <c r="T4175" s="120"/>
      <c r="V4175" s="120"/>
      <c r="AD4175" s="116"/>
      <c r="AE4175" s="116"/>
      <c r="AG4175" s="140"/>
      <c r="AH4175" s="140"/>
      <c r="AI4175" s="146" t="s">
        <v>31</v>
      </c>
      <c r="AJ4175" s="146" t="s">
        <v>31</v>
      </c>
      <c r="AK4175" s="120"/>
    </row>
    <row r="4176">
      <c r="D4176" s="141"/>
      <c r="G4176" s="114"/>
      <c r="H4176" s="39"/>
      <c r="N4176" s="116"/>
      <c r="P4176" s="146"/>
      <c r="Q4176" s="116"/>
      <c r="R4176" s="93"/>
      <c r="T4176" s="120"/>
      <c r="V4176" s="120"/>
      <c r="AD4176" s="116"/>
      <c r="AE4176" s="116"/>
      <c r="AG4176" s="140"/>
      <c r="AH4176" s="140"/>
      <c r="AI4176" s="146" t="s">
        <v>31</v>
      </c>
      <c r="AJ4176" s="146" t="s">
        <v>31</v>
      </c>
      <c r="AK4176" s="120"/>
    </row>
    <row r="4177">
      <c r="D4177" s="141"/>
      <c r="G4177" s="114"/>
      <c r="H4177" s="39"/>
      <c r="N4177" s="116"/>
      <c r="P4177" s="146"/>
      <c r="Q4177" s="116"/>
      <c r="R4177" s="93"/>
      <c r="T4177" s="120"/>
      <c r="V4177" s="120"/>
      <c r="AD4177" s="116"/>
      <c r="AE4177" s="116"/>
      <c r="AG4177" s="140"/>
      <c r="AH4177" s="140"/>
      <c r="AI4177" s="146" t="s">
        <v>31</v>
      </c>
      <c r="AJ4177" s="146" t="s">
        <v>31</v>
      </c>
      <c r="AK4177" s="120"/>
    </row>
    <row r="4178">
      <c r="D4178" s="141"/>
      <c r="G4178" s="114"/>
      <c r="H4178" s="39"/>
      <c r="N4178" s="116"/>
      <c r="P4178" s="146"/>
      <c r="Q4178" s="116"/>
      <c r="R4178" s="93"/>
      <c r="T4178" s="120"/>
      <c r="V4178" s="120"/>
      <c r="AD4178" s="116"/>
      <c r="AE4178" s="116"/>
      <c r="AG4178" s="140"/>
      <c r="AH4178" s="140"/>
      <c r="AI4178" s="146" t="s">
        <v>31</v>
      </c>
      <c r="AJ4178" s="146" t="s">
        <v>31</v>
      </c>
      <c r="AK4178" s="120"/>
    </row>
    <row r="4179">
      <c r="D4179" s="141"/>
      <c r="G4179" s="114"/>
      <c r="H4179" s="39"/>
      <c r="N4179" s="116"/>
      <c r="P4179" s="146"/>
      <c r="Q4179" s="116"/>
      <c r="R4179" s="93"/>
      <c r="T4179" s="120"/>
      <c r="V4179" s="120"/>
      <c r="AD4179" s="116"/>
      <c r="AE4179" s="116"/>
      <c r="AG4179" s="140"/>
      <c r="AH4179" s="140"/>
      <c r="AI4179" s="146" t="s">
        <v>31</v>
      </c>
      <c r="AJ4179" s="146" t="s">
        <v>31</v>
      </c>
      <c r="AK4179" s="120"/>
    </row>
    <row r="4180">
      <c r="D4180" s="141"/>
      <c r="G4180" s="114"/>
      <c r="H4180" s="39"/>
      <c r="N4180" s="116"/>
      <c r="P4180" s="146"/>
      <c r="Q4180" s="116"/>
      <c r="R4180" s="93"/>
      <c r="T4180" s="120"/>
      <c r="V4180" s="120"/>
      <c r="AD4180" s="116"/>
      <c r="AE4180" s="116"/>
      <c r="AG4180" s="140"/>
      <c r="AH4180" s="140"/>
      <c r="AI4180" s="146" t="s">
        <v>31</v>
      </c>
      <c r="AJ4180" s="146" t="s">
        <v>31</v>
      </c>
      <c r="AK4180" s="120"/>
    </row>
    <row r="4181">
      <c r="D4181" s="141"/>
      <c r="G4181" s="114"/>
      <c r="H4181" s="39"/>
      <c r="N4181" s="116"/>
      <c r="P4181" s="146"/>
      <c r="Q4181" s="116"/>
      <c r="R4181" s="93"/>
      <c r="T4181" s="120"/>
      <c r="V4181" s="120"/>
      <c r="AD4181" s="116"/>
      <c r="AE4181" s="116"/>
      <c r="AG4181" s="140"/>
      <c r="AH4181" s="140"/>
      <c r="AI4181" s="146" t="s">
        <v>31</v>
      </c>
      <c r="AJ4181" s="146" t="s">
        <v>31</v>
      </c>
      <c r="AK4181" s="120"/>
    </row>
    <row r="4182">
      <c r="D4182" s="141"/>
      <c r="G4182" s="114"/>
      <c r="H4182" s="39"/>
      <c r="N4182" s="116"/>
      <c r="P4182" s="146"/>
      <c r="Q4182" s="116"/>
      <c r="R4182" s="93"/>
      <c r="T4182" s="120"/>
      <c r="V4182" s="120"/>
      <c r="AD4182" s="116"/>
      <c r="AE4182" s="116"/>
      <c r="AG4182" s="140"/>
      <c r="AH4182" s="140"/>
      <c r="AI4182" s="146" t="s">
        <v>31</v>
      </c>
      <c r="AJ4182" s="146" t="s">
        <v>31</v>
      </c>
      <c r="AK4182" s="120"/>
    </row>
    <row r="4183">
      <c r="D4183" s="141"/>
      <c r="G4183" s="114"/>
      <c r="H4183" s="39"/>
      <c r="N4183" s="116"/>
      <c r="P4183" s="146"/>
      <c r="Q4183" s="116"/>
      <c r="R4183" s="93"/>
      <c r="T4183" s="120"/>
      <c r="V4183" s="120"/>
      <c r="AD4183" s="116"/>
      <c r="AE4183" s="116"/>
      <c r="AG4183" s="140"/>
      <c r="AH4183" s="140"/>
      <c r="AI4183" s="146" t="s">
        <v>31</v>
      </c>
      <c r="AJ4183" s="146" t="s">
        <v>31</v>
      </c>
      <c r="AK4183" s="120"/>
    </row>
    <row r="4184">
      <c r="D4184" s="141"/>
      <c r="G4184" s="114"/>
      <c r="H4184" s="39"/>
      <c r="N4184" s="116"/>
      <c r="P4184" s="146"/>
      <c r="Q4184" s="116"/>
      <c r="R4184" s="93"/>
      <c r="T4184" s="120"/>
      <c r="V4184" s="120"/>
      <c r="AD4184" s="116"/>
      <c r="AE4184" s="116"/>
      <c r="AG4184" s="140"/>
      <c r="AH4184" s="140"/>
      <c r="AI4184" s="146" t="s">
        <v>31</v>
      </c>
      <c r="AJ4184" s="146" t="s">
        <v>31</v>
      </c>
      <c r="AK4184" s="120"/>
    </row>
    <row r="4185">
      <c r="D4185" s="141"/>
      <c r="G4185" s="114"/>
      <c r="H4185" s="39"/>
      <c r="N4185" s="116"/>
      <c r="P4185" s="146"/>
      <c r="Q4185" s="116"/>
      <c r="R4185" s="93"/>
      <c r="T4185" s="120"/>
      <c r="V4185" s="120"/>
      <c r="AD4185" s="116"/>
      <c r="AE4185" s="116"/>
      <c r="AG4185" s="140"/>
      <c r="AH4185" s="140"/>
      <c r="AI4185" s="146" t="s">
        <v>31</v>
      </c>
      <c r="AJ4185" s="146" t="s">
        <v>31</v>
      </c>
      <c r="AK4185" s="120"/>
    </row>
    <row r="4186">
      <c r="D4186" s="141"/>
      <c r="G4186" s="114"/>
      <c r="H4186" s="39"/>
      <c r="N4186" s="116"/>
      <c r="P4186" s="146"/>
      <c r="Q4186" s="116"/>
      <c r="R4186" s="93"/>
      <c r="T4186" s="120"/>
      <c r="V4186" s="120"/>
      <c r="AD4186" s="116"/>
      <c r="AE4186" s="116"/>
      <c r="AG4186" s="140"/>
      <c r="AH4186" s="140"/>
      <c r="AI4186" s="146" t="s">
        <v>31</v>
      </c>
      <c r="AJ4186" s="146" t="s">
        <v>31</v>
      </c>
      <c r="AK4186" s="120"/>
    </row>
    <row r="4187">
      <c r="D4187" s="141"/>
      <c r="G4187" s="114"/>
      <c r="H4187" s="39"/>
      <c r="N4187" s="116"/>
      <c r="P4187" s="146"/>
      <c r="Q4187" s="116"/>
      <c r="R4187" s="93"/>
      <c r="T4187" s="120"/>
      <c r="V4187" s="120"/>
      <c r="AD4187" s="116"/>
      <c r="AE4187" s="116"/>
      <c r="AG4187" s="140"/>
      <c r="AH4187" s="140"/>
      <c r="AI4187" s="146" t="s">
        <v>31</v>
      </c>
      <c r="AJ4187" s="146" t="s">
        <v>31</v>
      </c>
      <c r="AK4187" s="120"/>
    </row>
    <row r="4188">
      <c r="D4188" s="141"/>
      <c r="G4188" s="114"/>
      <c r="H4188" s="39"/>
      <c r="N4188" s="116"/>
      <c r="P4188" s="146"/>
      <c r="Q4188" s="116"/>
      <c r="R4188" s="93"/>
      <c r="T4188" s="120"/>
      <c r="V4188" s="120"/>
      <c r="AD4188" s="116"/>
      <c r="AE4188" s="116"/>
      <c r="AG4188" s="140"/>
      <c r="AH4188" s="140"/>
      <c r="AI4188" s="146" t="s">
        <v>31</v>
      </c>
      <c r="AJ4188" s="146" t="s">
        <v>31</v>
      </c>
      <c r="AK4188" s="120"/>
    </row>
    <row r="4189">
      <c r="D4189" s="141"/>
      <c r="G4189" s="114"/>
      <c r="H4189" s="39"/>
      <c r="N4189" s="116"/>
      <c r="P4189" s="146"/>
      <c r="Q4189" s="116"/>
      <c r="R4189" s="93"/>
      <c r="T4189" s="120"/>
      <c r="V4189" s="120"/>
      <c r="AD4189" s="116"/>
      <c r="AE4189" s="116"/>
      <c r="AG4189" s="140"/>
      <c r="AH4189" s="140"/>
      <c r="AI4189" s="146" t="s">
        <v>31</v>
      </c>
      <c r="AJ4189" s="146" t="s">
        <v>31</v>
      </c>
      <c r="AK4189" s="120"/>
    </row>
    <row r="4190">
      <c r="D4190" s="141"/>
      <c r="G4190" s="114"/>
      <c r="H4190" s="39"/>
      <c r="N4190" s="116"/>
      <c r="P4190" s="146"/>
      <c r="Q4190" s="116"/>
      <c r="R4190" s="93"/>
      <c r="T4190" s="120"/>
      <c r="V4190" s="120"/>
      <c r="AD4190" s="116"/>
      <c r="AE4190" s="116"/>
      <c r="AG4190" s="140"/>
      <c r="AH4190" s="140"/>
      <c r="AI4190" s="146" t="s">
        <v>31</v>
      </c>
      <c r="AJ4190" s="146" t="s">
        <v>31</v>
      </c>
      <c r="AK4190" s="120"/>
    </row>
    <row r="4191">
      <c r="D4191" s="141"/>
      <c r="G4191" s="114"/>
      <c r="H4191" s="39"/>
      <c r="N4191" s="116"/>
      <c r="P4191" s="146"/>
      <c r="Q4191" s="116"/>
      <c r="R4191" s="93"/>
      <c r="T4191" s="120"/>
      <c r="V4191" s="120"/>
      <c r="AD4191" s="116"/>
      <c r="AE4191" s="116"/>
      <c r="AG4191" s="140"/>
      <c r="AH4191" s="140"/>
      <c r="AI4191" s="146" t="s">
        <v>31</v>
      </c>
      <c r="AJ4191" s="146" t="s">
        <v>31</v>
      </c>
      <c r="AK4191" s="120"/>
    </row>
    <row r="4192">
      <c r="D4192" s="141"/>
      <c r="G4192" s="114"/>
      <c r="H4192" s="39"/>
      <c r="N4192" s="116"/>
      <c r="P4192" s="146"/>
      <c r="Q4192" s="116"/>
      <c r="R4192" s="93"/>
      <c r="T4192" s="120"/>
      <c r="V4192" s="120"/>
      <c r="AD4192" s="116"/>
      <c r="AE4192" s="116"/>
      <c r="AG4192" s="140"/>
      <c r="AH4192" s="140"/>
      <c r="AI4192" s="146" t="s">
        <v>31</v>
      </c>
      <c r="AJ4192" s="146" t="s">
        <v>31</v>
      </c>
      <c r="AK4192" s="120"/>
    </row>
    <row r="4193">
      <c r="D4193" s="141"/>
      <c r="G4193" s="114"/>
      <c r="H4193" s="39"/>
      <c r="N4193" s="116"/>
      <c r="P4193" s="146"/>
      <c r="Q4193" s="116"/>
      <c r="R4193" s="93"/>
      <c r="T4193" s="120"/>
      <c r="V4193" s="120"/>
      <c r="AD4193" s="116"/>
      <c r="AE4193" s="116"/>
      <c r="AG4193" s="140"/>
      <c r="AH4193" s="140"/>
      <c r="AI4193" s="146" t="s">
        <v>31</v>
      </c>
      <c r="AJ4193" s="146" t="s">
        <v>31</v>
      </c>
      <c r="AK4193" s="120"/>
    </row>
    <row r="4194">
      <c r="D4194" s="141"/>
      <c r="G4194" s="114"/>
      <c r="H4194" s="39"/>
      <c r="N4194" s="116"/>
      <c r="P4194" s="146"/>
      <c r="Q4194" s="116"/>
      <c r="R4194" s="93"/>
      <c r="T4194" s="120"/>
      <c r="V4194" s="120"/>
      <c r="AD4194" s="116"/>
      <c r="AE4194" s="116"/>
      <c r="AG4194" s="140"/>
      <c r="AH4194" s="140"/>
      <c r="AI4194" s="146" t="s">
        <v>31</v>
      </c>
      <c r="AJ4194" s="146" t="s">
        <v>31</v>
      </c>
      <c r="AK4194" s="120"/>
    </row>
    <row r="4195">
      <c r="D4195" s="141"/>
      <c r="G4195" s="114"/>
      <c r="H4195" s="39"/>
      <c r="N4195" s="116"/>
      <c r="P4195" s="146"/>
      <c r="Q4195" s="116"/>
      <c r="R4195" s="93"/>
      <c r="T4195" s="120"/>
      <c r="V4195" s="120"/>
      <c r="AD4195" s="116"/>
      <c r="AE4195" s="116"/>
      <c r="AG4195" s="140"/>
      <c r="AH4195" s="140"/>
      <c r="AI4195" s="146" t="s">
        <v>31</v>
      </c>
      <c r="AJ4195" s="146" t="s">
        <v>31</v>
      </c>
      <c r="AK4195" s="120"/>
    </row>
    <row r="4196">
      <c r="D4196" s="141"/>
      <c r="G4196" s="114"/>
      <c r="H4196" s="39"/>
      <c r="N4196" s="116"/>
      <c r="P4196" s="146"/>
      <c r="Q4196" s="116"/>
      <c r="R4196" s="93"/>
      <c r="T4196" s="120"/>
      <c r="V4196" s="120"/>
      <c r="AD4196" s="116"/>
      <c r="AE4196" s="116"/>
      <c r="AG4196" s="140"/>
      <c r="AH4196" s="140"/>
      <c r="AI4196" s="146" t="s">
        <v>31</v>
      </c>
      <c r="AJ4196" s="146" t="s">
        <v>31</v>
      </c>
      <c r="AK4196" s="120"/>
    </row>
    <row r="4197">
      <c r="D4197" s="141"/>
      <c r="G4197" s="114"/>
      <c r="H4197" s="39"/>
      <c r="N4197" s="116"/>
      <c r="P4197" s="146"/>
      <c r="Q4197" s="116"/>
      <c r="R4197" s="93"/>
      <c r="T4197" s="120"/>
      <c r="V4197" s="120"/>
      <c r="AD4197" s="116"/>
      <c r="AE4197" s="116"/>
      <c r="AG4197" s="140"/>
      <c r="AH4197" s="140"/>
      <c r="AI4197" s="146" t="s">
        <v>31</v>
      </c>
      <c r="AJ4197" s="146" t="s">
        <v>31</v>
      </c>
      <c r="AK4197" s="120"/>
    </row>
    <row r="4198">
      <c r="D4198" s="141"/>
      <c r="G4198" s="114"/>
      <c r="H4198" s="39"/>
      <c r="N4198" s="116"/>
      <c r="P4198" s="146"/>
      <c r="Q4198" s="116"/>
      <c r="R4198" s="93"/>
      <c r="T4198" s="120"/>
      <c r="V4198" s="120"/>
      <c r="AD4198" s="116"/>
      <c r="AE4198" s="116"/>
      <c r="AG4198" s="140"/>
      <c r="AH4198" s="140"/>
      <c r="AI4198" s="146" t="s">
        <v>31</v>
      </c>
      <c r="AJ4198" s="146" t="s">
        <v>31</v>
      </c>
      <c r="AK4198" s="120"/>
    </row>
    <row r="4199">
      <c r="D4199" s="141"/>
      <c r="G4199" s="114"/>
      <c r="H4199" s="39"/>
      <c r="N4199" s="116"/>
      <c r="P4199" s="146"/>
      <c r="Q4199" s="116"/>
      <c r="R4199" s="93"/>
      <c r="T4199" s="120"/>
      <c r="V4199" s="120"/>
      <c r="AD4199" s="116"/>
      <c r="AE4199" s="116"/>
      <c r="AG4199" s="140"/>
      <c r="AH4199" s="140"/>
      <c r="AI4199" s="146" t="s">
        <v>31</v>
      </c>
      <c r="AJ4199" s="146" t="s">
        <v>31</v>
      </c>
      <c r="AK4199" s="120"/>
    </row>
    <row r="4200">
      <c r="D4200" s="141"/>
      <c r="G4200" s="114"/>
      <c r="H4200" s="39"/>
      <c r="N4200" s="116"/>
      <c r="P4200" s="146"/>
      <c r="Q4200" s="116"/>
      <c r="R4200" s="93"/>
      <c r="T4200" s="120"/>
      <c r="V4200" s="120"/>
      <c r="AD4200" s="116"/>
      <c r="AE4200" s="116"/>
      <c r="AG4200" s="140"/>
      <c r="AH4200" s="140"/>
      <c r="AI4200" s="146" t="s">
        <v>31</v>
      </c>
      <c r="AJ4200" s="146" t="s">
        <v>31</v>
      </c>
      <c r="AK4200" s="120"/>
    </row>
    <row r="4201">
      <c r="D4201" s="141"/>
      <c r="G4201" s="114"/>
      <c r="H4201" s="39"/>
      <c r="N4201" s="116"/>
      <c r="P4201" s="146"/>
      <c r="Q4201" s="116"/>
      <c r="R4201" s="93"/>
      <c r="T4201" s="120"/>
      <c r="V4201" s="120"/>
      <c r="AD4201" s="116"/>
      <c r="AE4201" s="116"/>
      <c r="AG4201" s="140"/>
      <c r="AH4201" s="140"/>
      <c r="AI4201" s="146" t="s">
        <v>31</v>
      </c>
      <c r="AJ4201" s="146" t="s">
        <v>31</v>
      </c>
      <c r="AK4201" s="120"/>
    </row>
    <row r="4202">
      <c r="D4202" s="141"/>
      <c r="G4202" s="114"/>
      <c r="H4202" s="39"/>
      <c r="N4202" s="116"/>
      <c r="P4202" s="146"/>
      <c r="Q4202" s="116"/>
      <c r="R4202" s="93"/>
      <c r="T4202" s="120"/>
      <c r="V4202" s="120"/>
      <c r="AD4202" s="116"/>
      <c r="AE4202" s="116"/>
      <c r="AG4202" s="140"/>
      <c r="AH4202" s="140"/>
      <c r="AI4202" s="146" t="s">
        <v>31</v>
      </c>
      <c r="AJ4202" s="146" t="s">
        <v>31</v>
      </c>
      <c r="AK4202" s="120"/>
    </row>
    <row r="4203">
      <c r="D4203" s="141"/>
      <c r="G4203" s="114"/>
      <c r="H4203" s="39"/>
      <c r="N4203" s="116"/>
      <c r="P4203" s="146"/>
      <c r="Q4203" s="116"/>
      <c r="R4203" s="93"/>
      <c r="T4203" s="120"/>
      <c r="V4203" s="120"/>
      <c r="AD4203" s="116"/>
      <c r="AE4203" s="116"/>
      <c r="AG4203" s="140"/>
      <c r="AH4203" s="140"/>
      <c r="AI4203" s="146" t="s">
        <v>31</v>
      </c>
      <c r="AJ4203" s="146" t="s">
        <v>31</v>
      </c>
      <c r="AK4203" s="120"/>
    </row>
    <row r="4204">
      <c r="D4204" s="141"/>
      <c r="G4204" s="114"/>
      <c r="H4204" s="39"/>
      <c r="N4204" s="116"/>
      <c r="P4204" s="146"/>
      <c r="Q4204" s="116"/>
      <c r="R4204" s="93"/>
      <c r="T4204" s="120"/>
      <c r="V4204" s="120"/>
      <c r="AD4204" s="116"/>
      <c r="AE4204" s="116"/>
      <c r="AG4204" s="140"/>
      <c r="AH4204" s="140"/>
      <c r="AI4204" s="146" t="s">
        <v>31</v>
      </c>
      <c r="AJ4204" s="146" t="s">
        <v>31</v>
      </c>
      <c r="AK4204" s="120"/>
    </row>
    <row r="4205">
      <c r="D4205" s="141"/>
      <c r="G4205" s="114"/>
      <c r="H4205" s="39"/>
      <c r="N4205" s="116"/>
      <c r="P4205" s="146"/>
      <c r="Q4205" s="116"/>
      <c r="R4205" s="93"/>
      <c r="T4205" s="120"/>
      <c r="V4205" s="120"/>
      <c r="AD4205" s="116"/>
      <c r="AE4205" s="116"/>
      <c r="AG4205" s="140"/>
      <c r="AH4205" s="140"/>
      <c r="AI4205" s="146" t="s">
        <v>31</v>
      </c>
      <c r="AJ4205" s="146" t="s">
        <v>31</v>
      </c>
      <c r="AK4205" s="120"/>
    </row>
    <row r="4206">
      <c r="D4206" s="141"/>
      <c r="G4206" s="114"/>
      <c r="H4206" s="39"/>
      <c r="N4206" s="116"/>
      <c r="P4206" s="146"/>
      <c r="Q4206" s="116"/>
      <c r="R4206" s="93"/>
      <c r="T4206" s="120"/>
      <c r="V4206" s="120"/>
      <c r="AD4206" s="116"/>
      <c r="AE4206" s="116"/>
      <c r="AG4206" s="140"/>
      <c r="AH4206" s="140"/>
      <c r="AI4206" s="146" t="s">
        <v>31</v>
      </c>
      <c r="AJ4206" s="146" t="s">
        <v>31</v>
      </c>
      <c r="AK4206" s="120"/>
    </row>
    <row r="4207">
      <c r="D4207" s="141"/>
      <c r="G4207" s="114"/>
      <c r="H4207" s="39"/>
      <c r="N4207" s="116"/>
      <c r="P4207" s="146"/>
      <c r="Q4207" s="116"/>
      <c r="R4207" s="93"/>
      <c r="T4207" s="120"/>
      <c r="V4207" s="120"/>
      <c r="AD4207" s="116"/>
      <c r="AE4207" s="116"/>
      <c r="AG4207" s="140"/>
      <c r="AH4207" s="140"/>
      <c r="AI4207" s="146" t="s">
        <v>31</v>
      </c>
      <c r="AJ4207" s="146" t="s">
        <v>31</v>
      </c>
      <c r="AK4207" s="120"/>
    </row>
    <row r="4208">
      <c r="D4208" s="141"/>
      <c r="G4208" s="114"/>
      <c r="H4208" s="39"/>
      <c r="N4208" s="116"/>
      <c r="P4208" s="146"/>
      <c r="Q4208" s="116"/>
      <c r="R4208" s="93"/>
      <c r="T4208" s="120"/>
      <c r="V4208" s="120"/>
      <c r="AD4208" s="116"/>
      <c r="AE4208" s="116"/>
      <c r="AG4208" s="140"/>
      <c r="AH4208" s="140"/>
      <c r="AI4208" s="146" t="s">
        <v>31</v>
      </c>
      <c r="AJ4208" s="146" t="s">
        <v>31</v>
      </c>
      <c r="AK4208" s="120"/>
    </row>
    <row r="4209">
      <c r="D4209" s="141"/>
      <c r="G4209" s="114"/>
      <c r="H4209" s="39"/>
      <c r="N4209" s="116"/>
      <c r="P4209" s="146"/>
      <c r="Q4209" s="116"/>
      <c r="R4209" s="93"/>
      <c r="T4209" s="120"/>
      <c r="V4209" s="120"/>
      <c r="AD4209" s="116"/>
      <c r="AE4209" s="116"/>
      <c r="AG4209" s="140"/>
      <c r="AH4209" s="140"/>
      <c r="AI4209" s="146" t="s">
        <v>31</v>
      </c>
      <c r="AJ4209" s="146" t="s">
        <v>31</v>
      </c>
      <c r="AK4209" s="120"/>
    </row>
    <row r="4210">
      <c r="D4210" s="141"/>
      <c r="G4210" s="114"/>
      <c r="H4210" s="39"/>
      <c r="N4210" s="116"/>
      <c r="P4210" s="146"/>
      <c r="Q4210" s="116"/>
      <c r="R4210" s="93"/>
      <c r="T4210" s="120"/>
      <c r="V4210" s="120"/>
      <c r="AD4210" s="116"/>
      <c r="AE4210" s="116"/>
      <c r="AG4210" s="140"/>
      <c r="AH4210" s="140"/>
      <c r="AI4210" s="146" t="s">
        <v>31</v>
      </c>
      <c r="AJ4210" s="146" t="s">
        <v>31</v>
      </c>
      <c r="AK4210" s="120"/>
    </row>
    <row r="4211">
      <c r="D4211" s="141"/>
      <c r="G4211" s="114"/>
      <c r="H4211" s="39"/>
      <c r="N4211" s="116"/>
      <c r="P4211" s="146"/>
      <c r="Q4211" s="116"/>
      <c r="R4211" s="93"/>
      <c r="T4211" s="120"/>
      <c r="V4211" s="120"/>
      <c r="AD4211" s="116"/>
      <c r="AE4211" s="116"/>
      <c r="AG4211" s="140"/>
      <c r="AH4211" s="140"/>
      <c r="AI4211" s="146" t="s">
        <v>31</v>
      </c>
      <c r="AJ4211" s="146" t="s">
        <v>31</v>
      </c>
      <c r="AK4211" s="120"/>
    </row>
    <row r="4212">
      <c r="D4212" s="141"/>
      <c r="G4212" s="114"/>
      <c r="H4212" s="39"/>
      <c r="N4212" s="116"/>
      <c r="P4212" s="146"/>
      <c r="Q4212" s="116"/>
      <c r="R4212" s="93"/>
      <c r="T4212" s="120"/>
      <c r="V4212" s="120"/>
      <c r="AD4212" s="116"/>
      <c r="AE4212" s="116"/>
      <c r="AG4212" s="140"/>
      <c r="AH4212" s="140"/>
      <c r="AI4212" s="146" t="s">
        <v>31</v>
      </c>
      <c r="AJ4212" s="146" t="s">
        <v>31</v>
      </c>
      <c r="AK4212" s="120"/>
    </row>
    <row r="4213">
      <c r="D4213" s="141"/>
      <c r="G4213" s="114"/>
      <c r="H4213" s="39"/>
      <c r="N4213" s="116"/>
      <c r="P4213" s="146"/>
      <c r="Q4213" s="116"/>
      <c r="R4213" s="93"/>
      <c r="T4213" s="120"/>
      <c r="V4213" s="120"/>
      <c r="AD4213" s="116"/>
      <c r="AE4213" s="116"/>
      <c r="AG4213" s="140"/>
      <c r="AH4213" s="140"/>
      <c r="AI4213" s="146" t="s">
        <v>31</v>
      </c>
      <c r="AJ4213" s="146" t="s">
        <v>31</v>
      </c>
      <c r="AK4213" s="120"/>
    </row>
    <row r="4214">
      <c r="D4214" s="141"/>
      <c r="G4214" s="114"/>
      <c r="H4214" s="39"/>
      <c r="N4214" s="116"/>
      <c r="P4214" s="146"/>
      <c r="Q4214" s="116"/>
      <c r="R4214" s="93"/>
      <c r="T4214" s="120"/>
      <c r="V4214" s="120"/>
      <c r="AD4214" s="116"/>
      <c r="AE4214" s="116"/>
      <c r="AG4214" s="140"/>
      <c r="AH4214" s="140"/>
      <c r="AI4214" s="146" t="s">
        <v>31</v>
      </c>
      <c r="AJ4214" s="146" t="s">
        <v>31</v>
      </c>
      <c r="AK4214" s="120"/>
    </row>
    <row r="4215">
      <c r="D4215" s="141"/>
      <c r="G4215" s="114"/>
      <c r="H4215" s="39"/>
      <c r="N4215" s="116"/>
      <c r="P4215" s="146"/>
      <c r="Q4215" s="116"/>
      <c r="R4215" s="93"/>
      <c r="T4215" s="120"/>
      <c r="V4215" s="120"/>
      <c r="AD4215" s="116"/>
      <c r="AE4215" s="116"/>
      <c r="AG4215" s="140"/>
      <c r="AH4215" s="140"/>
      <c r="AI4215" s="146" t="s">
        <v>31</v>
      </c>
      <c r="AJ4215" s="146" t="s">
        <v>31</v>
      </c>
      <c r="AK4215" s="120"/>
    </row>
    <row r="4216">
      <c r="D4216" s="141"/>
      <c r="G4216" s="114"/>
      <c r="H4216" s="39"/>
      <c r="N4216" s="116"/>
      <c r="P4216" s="146"/>
      <c r="Q4216" s="116"/>
      <c r="R4216" s="93"/>
      <c r="T4216" s="120"/>
      <c r="V4216" s="120"/>
      <c r="AD4216" s="116"/>
      <c r="AE4216" s="116"/>
      <c r="AG4216" s="140"/>
      <c r="AH4216" s="140"/>
      <c r="AI4216" s="146" t="s">
        <v>31</v>
      </c>
      <c r="AJ4216" s="146" t="s">
        <v>31</v>
      </c>
      <c r="AK4216" s="120"/>
    </row>
    <row r="4217">
      <c r="D4217" s="141"/>
      <c r="G4217" s="114"/>
      <c r="H4217" s="39"/>
      <c r="N4217" s="116"/>
      <c r="P4217" s="146"/>
      <c r="Q4217" s="116"/>
      <c r="R4217" s="93"/>
      <c r="T4217" s="120"/>
      <c r="V4217" s="120"/>
      <c r="AD4217" s="116"/>
      <c r="AE4217" s="116"/>
      <c r="AG4217" s="140"/>
      <c r="AH4217" s="140"/>
      <c r="AI4217" s="146" t="s">
        <v>31</v>
      </c>
      <c r="AJ4217" s="146" t="s">
        <v>31</v>
      </c>
      <c r="AK4217" s="120"/>
    </row>
    <row r="4218">
      <c r="D4218" s="141"/>
      <c r="G4218" s="114"/>
      <c r="H4218" s="39"/>
      <c r="N4218" s="116"/>
      <c r="P4218" s="146"/>
      <c r="Q4218" s="116"/>
      <c r="R4218" s="93"/>
      <c r="T4218" s="120"/>
      <c r="V4218" s="120"/>
      <c r="AD4218" s="116"/>
      <c r="AE4218" s="116"/>
      <c r="AG4218" s="140"/>
      <c r="AH4218" s="140"/>
      <c r="AI4218" s="146" t="s">
        <v>31</v>
      </c>
      <c r="AJ4218" s="146" t="s">
        <v>31</v>
      </c>
      <c r="AK4218" s="120"/>
    </row>
    <row r="4219">
      <c r="D4219" s="141"/>
      <c r="G4219" s="114"/>
      <c r="H4219" s="39"/>
      <c r="N4219" s="116"/>
      <c r="P4219" s="146"/>
      <c r="Q4219" s="116"/>
      <c r="R4219" s="93"/>
      <c r="T4219" s="120"/>
      <c r="V4219" s="120"/>
      <c r="AD4219" s="116"/>
      <c r="AE4219" s="116"/>
      <c r="AG4219" s="140"/>
      <c r="AH4219" s="140"/>
      <c r="AI4219" s="146" t="s">
        <v>31</v>
      </c>
      <c r="AJ4219" s="146" t="s">
        <v>31</v>
      </c>
      <c r="AK4219" s="120"/>
    </row>
    <row r="4220">
      <c r="D4220" s="141"/>
      <c r="G4220" s="114"/>
      <c r="H4220" s="39"/>
      <c r="N4220" s="116"/>
      <c r="P4220" s="146"/>
      <c r="Q4220" s="116"/>
      <c r="R4220" s="93"/>
      <c r="T4220" s="120"/>
      <c r="V4220" s="120"/>
      <c r="AD4220" s="116"/>
      <c r="AE4220" s="116"/>
      <c r="AG4220" s="140"/>
      <c r="AH4220" s="140"/>
      <c r="AI4220" s="146" t="s">
        <v>31</v>
      </c>
      <c r="AJ4220" s="146" t="s">
        <v>31</v>
      </c>
      <c r="AK4220" s="120"/>
    </row>
    <row r="4221">
      <c r="D4221" s="141"/>
      <c r="G4221" s="114"/>
      <c r="H4221" s="39"/>
      <c r="N4221" s="116"/>
      <c r="P4221" s="146"/>
      <c r="Q4221" s="116"/>
      <c r="R4221" s="93"/>
      <c r="T4221" s="120"/>
      <c r="V4221" s="120"/>
      <c r="AD4221" s="116"/>
      <c r="AE4221" s="116"/>
      <c r="AG4221" s="140"/>
      <c r="AH4221" s="140"/>
      <c r="AI4221" s="146" t="s">
        <v>31</v>
      </c>
      <c r="AJ4221" s="146" t="s">
        <v>31</v>
      </c>
      <c r="AK4221" s="120"/>
    </row>
    <row r="4222">
      <c r="D4222" s="141"/>
      <c r="G4222" s="114"/>
      <c r="H4222" s="39"/>
      <c r="N4222" s="116"/>
      <c r="P4222" s="146"/>
      <c r="Q4222" s="116"/>
      <c r="R4222" s="93"/>
      <c r="T4222" s="120"/>
      <c r="V4222" s="120"/>
      <c r="AD4222" s="116"/>
      <c r="AE4222" s="116"/>
      <c r="AG4222" s="140"/>
      <c r="AH4222" s="140"/>
      <c r="AI4222" s="146" t="s">
        <v>31</v>
      </c>
      <c r="AJ4222" s="146" t="s">
        <v>31</v>
      </c>
      <c r="AK4222" s="120"/>
    </row>
    <row r="4223">
      <c r="D4223" s="141"/>
      <c r="G4223" s="114"/>
      <c r="H4223" s="39"/>
      <c r="N4223" s="116"/>
      <c r="P4223" s="146"/>
      <c r="Q4223" s="116"/>
      <c r="R4223" s="93"/>
      <c r="T4223" s="120"/>
      <c r="V4223" s="120"/>
      <c r="AD4223" s="116"/>
      <c r="AE4223" s="116"/>
      <c r="AG4223" s="140"/>
      <c r="AH4223" s="140"/>
      <c r="AI4223" s="146" t="s">
        <v>31</v>
      </c>
      <c r="AJ4223" s="146" t="s">
        <v>31</v>
      </c>
      <c r="AK4223" s="120"/>
    </row>
    <row r="4224">
      <c r="D4224" s="141"/>
      <c r="G4224" s="114"/>
      <c r="H4224" s="39"/>
      <c r="N4224" s="116"/>
      <c r="P4224" s="146"/>
      <c r="Q4224" s="116"/>
      <c r="R4224" s="93"/>
      <c r="T4224" s="120"/>
      <c r="V4224" s="120"/>
      <c r="AD4224" s="116"/>
      <c r="AE4224" s="116"/>
      <c r="AG4224" s="140"/>
      <c r="AH4224" s="140"/>
      <c r="AI4224" s="146" t="s">
        <v>31</v>
      </c>
      <c r="AJ4224" s="146" t="s">
        <v>31</v>
      </c>
      <c r="AK4224" s="120"/>
    </row>
    <row r="4225">
      <c r="D4225" s="141"/>
      <c r="G4225" s="114"/>
      <c r="H4225" s="39"/>
      <c r="N4225" s="116"/>
      <c r="P4225" s="146"/>
      <c r="Q4225" s="116"/>
      <c r="R4225" s="93"/>
      <c r="T4225" s="120"/>
      <c r="V4225" s="120"/>
      <c r="AD4225" s="116"/>
      <c r="AE4225" s="116"/>
      <c r="AG4225" s="140"/>
      <c r="AH4225" s="140"/>
      <c r="AI4225" s="146" t="s">
        <v>31</v>
      </c>
      <c r="AJ4225" s="146" t="s">
        <v>31</v>
      </c>
      <c r="AK4225" s="120"/>
    </row>
    <row r="4226">
      <c r="D4226" s="141"/>
      <c r="G4226" s="114"/>
      <c r="H4226" s="39"/>
      <c r="N4226" s="116"/>
      <c r="P4226" s="146"/>
      <c r="Q4226" s="116"/>
      <c r="R4226" s="93"/>
      <c r="T4226" s="120"/>
      <c r="V4226" s="120"/>
      <c r="AD4226" s="116"/>
      <c r="AE4226" s="116"/>
      <c r="AG4226" s="140"/>
      <c r="AH4226" s="140"/>
      <c r="AI4226" s="146" t="s">
        <v>31</v>
      </c>
      <c r="AJ4226" s="146" t="s">
        <v>31</v>
      </c>
      <c r="AK4226" s="120"/>
    </row>
    <row r="4227">
      <c r="D4227" s="141"/>
      <c r="G4227" s="114"/>
      <c r="H4227" s="39"/>
      <c r="N4227" s="116"/>
      <c r="P4227" s="146"/>
      <c r="Q4227" s="116"/>
      <c r="R4227" s="93"/>
      <c r="T4227" s="120"/>
      <c r="V4227" s="120"/>
      <c r="AD4227" s="116"/>
      <c r="AE4227" s="116"/>
      <c r="AG4227" s="140"/>
      <c r="AH4227" s="140"/>
      <c r="AI4227" s="146" t="s">
        <v>31</v>
      </c>
      <c r="AJ4227" s="146" t="s">
        <v>31</v>
      </c>
      <c r="AK4227" s="120"/>
    </row>
    <row r="4228">
      <c r="D4228" s="141"/>
      <c r="G4228" s="114"/>
      <c r="H4228" s="39"/>
      <c r="N4228" s="116"/>
      <c r="P4228" s="146"/>
      <c r="Q4228" s="116"/>
      <c r="R4228" s="93"/>
      <c r="T4228" s="120"/>
      <c r="V4228" s="120"/>
      <c r="AD4228" s="116"/>
      <c r="AE4228" s="116"/>
      <c r="AG4228" s="140"/>
      <c r="AH4228" s="140"/>
      <c r="AI4228" s="146" t="s">
        <v>31</v>
      </c>
      <c r="AJ4228" s="146" t="s">
        <v>31</v>
      </c>
      <c r="AK4228" s="120"/>
    </row>
    <row r="4229">
      <c r="D4229" s="141"/>
      <c r="G4229" s="114"/>
      <c r="H4229" s="39"/>
      <c r="N4229" s="116"/>
      <c r="P4229" s="146"/>
      <c r="Q4229" s="116"/>
      <c r="R4229" s="93"/>
      <c r="T4229" s="120"/>
      <c r="V4229" s="120"/>
      <c r="AD4229" s="116"/>
      <c r="AE4229" s="116"/>
      <c r="AG4229" s="140"/>
      <c r="AH4229" s="140"/>
      <c r="AI4229" s="146" t="s">
        <v>31</v>
      </c>
      <c r="AJ4229" s="146" t="s">
        <v>31</v>
      </c>
      <c r="AK4229" s="120"/>
    </row>
    <row r="4230">
      <c r="D4230" s="141"/>
      <c r="G4230" s="114"/>
      <c r="H4230" s="39"/>
      <c r="N4230" s="116"/>
      <c r="P4230" s="146"/>
      <c r="Q4230" s="116"/>
      <c r="R4230" s="93"/>
      <c r="T4230" s="120"/>
      <c r="V4230" s="120"/>
      <c r="AD4230" s="116"/>
      <c r="AE4230" s="116"/>
      <c r="AG4230" s="140"/>
      <c r="AH4230" s="140"/>
      <c r="AI4230" s="146" t="s">
        <v>31</v>
      </c>
      <c r="AJ4230" s="146" t="s">
        <v>31</v>
      </c>
      <c r="AK4230" s="120"/>
    </row>
    <row r="4231">
      <c r="D4231" s="141"/>
      <c r="G4231" s="114"/>
      <c r="H4231" s="39"/>
      <c r="N4231" s="116"/>
      <c r="P4231" s="146"/>
      <c r="Q4231" s="116"/>
      <c r="R4231" s="93"/>
      <c r="T4231" s="120"/>
      <c r="V4231" s="120"/>
      <c r="AD4231" s="116"/>
      <c r="AE4231" s="116"/>
      <c r="AG4231" s="140"/>
      <c r="AH4231" s="140"/>
      <c r="AI4231" s="146" t="s">
        <v>31</v>
      </c>
      <c r="AJ4231" s="146" t="s">
        <v>31</v>
      </c>
      <c r="AK4231" s="120"/>
    </row>
    <row r="4232">
      <c r="D4232" s="141"/>
      <c r="G4232" s="114"/>
      <c r="H4232" s="39"/>
      <c r="N4232" s="116"/>
      <c r="P4232" s="146"/>
      <c r="Q4232" s="116"/>
      <c r="R4232" s="93"/>
      <c r="T4232" s="120"/>
      <c r="V4232" s="120"/>
      <c r="AD4232" s="116"/>
      <c r="AE4232" s="116"/>
      <c r="AG4232" s="140"/>
      <c r="AH4232" s="140"/>
      <c r="AI4232" s="146" t="s">
        <v>31</v>
      </c>
      <c r="AJ4232" s="146" t="s">
        <v>31</v>
      </c>
      <c r="AK4232" s="120"/>
    </row>
    <row r="4233">
      <c r="D4233" s="141"/>
      <c r="G4233" s="114"/>
      <c r="H4233" s="39"/>
      <c r="N4233" s="116"/>
      <c r="P4233" s="146"/>
      <c r="Q4233" s="116"/>
      <c r="R4233" s="93"/>
      <c r="T4233" s="120"/>
      <c r="V4233" s="120"/>
      <c r="AD4233" s="116"/>
      <c r="AE4233" s="116"/>
      <c r="AG4233" s="140"/>
      <c r="AH4233" s="140"/>
      <c r="AI4233" s="146" t="s">
        <v>31</v>
      </c>
      <c r="AJ4233" s="146" t="s">
        <v>31</v>
      </c>
      <c r="AK4233" s="120"/>
    </row>
    <row r="4234">
      <c r="D4234" s="141"/>
      <c r="G4234" s="114"/>
      <c r="H4234" s="39"/>
      <c r="N4234" s="116"/>
      <c r="P4234" s="146"/>
      <c r="Q4234" s="116"/>
      <c r="R4234" s="93"/>
      <c r="T4234" s="120"/>
      <c r="V4234" s="120"/>
      <c r="AD4234" s="116"/>
      <c r="AE4234" s="116"/>
      <c r="AG4234" s="140"/>
      <c r="AH4234" s="140"/>
      <c r="AI4234" s="146" t="s">
        <v>31</v>
      </c>
      <c r="AJ4234" s="146" t="s">
        <v>31</v>
      </c>
      <c r="AK4234" s="120"/>
    </row>
    <row r="4235">
      <c r="D4235" s="141"/>
      <c r="G4235" s="114"/>
      <c r="H4235" s="39"/>
      <c r="N4235" s="116"/>
      <c r="P4235" s="146"/>
      <c r="Q4235" s="116"/>
      <c r="R4235" s="93"/>
      <c r="T4235" s="120"/>
      <c r="V4235" s="120"/>
      <c r="AD4235" s="116"/>
      <c r="AE4235" s="116"/>
      <c r="AG4235" s="140"/>
      <c r="AH4235" s="140"/>
      <c r="AI4235" s="146" t="s">
        <v>31</v>
      </c>
      <c r="AJ4235" s="146" t="s">
        <v>31</v>
      </c>
      <c r="AK4235" s="120"/>
    </row>
    <row r="4236">
      <c r="D4236" s="141"/>
      <c r="G4236" s="114"/>
      <c r="H4236" s="39"/>
      <c r="N4236" s="116"/>
      <c r="P4236" s="146"/>
      <c r="Q4236" s="116"/>
      <c r="R4236" s="93"/>
      <c r="T4236" s="120"/>
      <c r="V4236" s="120"/>
      <c r="AD4236" s="116"/>
      <c r="AE4236" s="116"/>
      <c r="AG4236" s="140"/>
      <c r="AH4236" s="140"/>
      <c r="AI4236" s="146" t="s">
        <v>31</v>
      </c>
      <c r="AJ4236" s="146" t="s">
        <v>31</v>
      </c>
      <c r="AK4236" s="120"/>
    </row>
    <row r="4237">
      <c r="D4237" s="141"/>
      <c r="G4237" s="114"/>
      <c r="H4237" s="39"/>
      <c r="N4237" s="116"/>
      <c r="P4237" s="146"/>
      <c r="Q4237" s="116"/>
      <c r="R4237" s="93"/>
      <c r="T4237" s="120"/>
      <c r="V4237" s="120"/>
      <c r="AD4237" s="116"/>
      <c r="AE4237" s="116"/>
      <c r="AG4237" s="140"/>
      <c r="AH4237" s="140"/>
      <c r="AI4237" s="146" t="s">
        <v>31</v>
      </c>
      <c r="AJ4237" s="146" t="s">
        <v>31</v>
      </c>
      <c r="AK4237" s="120"/>
    </row>
    <row r="4238">
      <c r="D4238" s="141"/>
      <c r="G4238" s="114"/>
      <c r="H4238" s="39"/>
      <c r="N4238" s="116"/>
      <c r="P4238" s="146"/>
      <c r="Q4238" s="116"/>
      <c r="R4238" s="93"/>
      <c r="T4238" s="120"/>
      <c r="V4238" s="120"/>
      <c r="AD4238" s="116"/>
      <c r="AE4238" s="116"/>
      <c r="AG4238" s="140"/>
      <c r="AH4238" s="140"/>
      <c r="AI4238" s="146" t="s">
        <v>31</v>
      </c>
      <c r="AJ4238" s="146" t="s">
        <v>31</v>
      </c>
      <c r="AK4238" s="120"/>
    </row>
    <row r="4239">
      <c r="D4239" s="141"/>
      <c r="G4239" s="114"/>
      <c r="H4239" s="39"/>
      <c r="N4239" s="116"/>
      <c r="P4239" s="146"/>
      <c r="Q4239" s="116"/>
      <c r="R4239" s="93"/>
      <c r="T4239" s="120"/>
      <c r="V4239" s="120"/>
      <c r="AD4239" s="116"/>
      <c r="AE4239" s="116"/>
      <c r="AG4239" s="140"/>
      <c r="AH4239" s="140"/>
      <c r="AI4239" s="146" t="s">
        <v>31</v>
      </c>
      <c r="AJ4239" s="146" t="s">
        <v>31</v>
      </c>
      <c r="AK4239" s="120"/>
    </row>
    <row r="4240">
      <c r="D4240" s="141"/>
      <c r="G4240" s="114"/>
      <c r="H4240" s="39"/>
      <c r="N4240" s="116"/>
      <c r="P4240" s="146"/>
      <c r="Q4240" s="116"/>
      <c r="R4240" s="93"/>
      <c r="T4240" s="120"/>
      <c r="V4240" s="120"/>
      <c r="AD4240" s="116"/>
      <c r="AE4240" s="116"/>
      <c r="AG4240" s="140"/>
      <c r="AH4240" s="140"/>
      <c r="AI4240" s="146" t="s">
        <v>31</v>
      </c>
      <c r="AJ4240" s="146" t="s">
        <v>31</v>
      </c>
      <c r="AK4240" s="120"/>
    </row>
    <row r="4241">
      <c r="D4241" s="141"/>
      <c r="G4241" s="114"/>
      <c r="H4241" s="39"/>
      <c r="N4241" s="116"/>
      <c r="P4241" s="146"/>
      <c r="Q4241" s="116"/>
      <c r="R4241" s="93"/>
      <c r="T4241" s="120"/>
      <c r="V4241" s="120"/>
      <c r="AD4241" s="116"/>
      <c r="AE4241" s="116"/>
      <c r="AG4241" s="140"/>
      <c r="AH4241" s="140"/>
      <c r="AI4241" s="146" t="s">
        <v>31</v>
      </c>
      <c r="AJ4241" s="146" t="s">
        <v>31</v>
      </c>
      <c r="AK4241" s="120"/>
    </row>
    <row r="4242">
      <c r="D4242" s="141"/>
      <c r="G4242" s="114"/>
      <c r="H4242" s="39"/>
      <c r="N4242" s="116"/>
      <c r="P4242" s="146"/>
      <c r="Q4242" s="116"/>
      <c r="R4242" s="93"/>
      <c r="T4242" s="120"/>
      <c r="V4242" s="120"/>
      <c r="AD4242" s="116"/>
      <c r="AE4242" s="116"/>
      <c r="AG4242" s="140"/>
      <c r="AH4242" s="140"/>
      <c r="AI4242" s="146" t="s">
        <v>31</v>
      </c>
      <c r="AJ4242" s="146" t="s">
        <v>31</v>
      </c>
      <c r="AK4242" s="120"/>
    </row>
    <row r="4243">
      <c r="D4243" s="141"/>
      <c r="G4243" s="114"/>
      <c r="H4243" s="39"/>
      <c r="N4243" s="116"/>
      <c r="P4243" s="146"/>
      <c r="Q4243" s="116"/>
      <c r="R4243" s="93"/>
      <c r="T4243" s="120"/>
      <c r="V4243" s="120"/>
      <c r="AD4243" s="116"/>
      <c r="AE4243" s="116"/>
      <c r="AG4243" s="140"/>
      <c r="AH4243" s="140"/>
      <c r="AI4243" s="146" t="s">
        <v>31</v>
      </c>
      <c r="AJ4243" s="146" t="s">
        <v>31</v>
      </c>
      <c r="AK4243" s="120"/>
    </row>
    <row r="4244">
      <c r="D4244" s="141"/>
      <c r="G4244" s="114"/>
      <c r="H4244" s="39"/>
      <c r="N4244" s="116"/>
      <c r="P4244" s="146"/>
      <c r="Q4244" s="116"/>
      <c r="R4244" s="93"/>
      <c r="T4244" s="120"/>
      <c r="V4244" s="120"/>
      <c r="AD4244" s="116"/>
      <c r="AE4244" s="116"/>
      <c r="AG4244" s="140"/>
      <c r="AH4244" s="140"/>
      <c r="AI4244" s="146" t="s">
        <v>31</v>
      </c>
      <c r="AJ4244" s="146" t="s">
        <v>31</v>
      </c>
      <c r="AK4244" s="120"/>
    </row>
    <row r="4245">
      <c r="D4245" s="141"/>
      <c r="G4245" s="114"/>
      <c r="H4245" s="39"/>
      <c r="N4245" s="116"/>
      <c r="P4245" s="146"/>
      <c r="Q4245" s="116"/>
      <c r="R4245" s="93"/>
      <c r="T4245" s="120"/>
      <c r="V4245" s="120"/>
      <c r="AD4245" s="116"/>
      <c r="AE4245" s="116"/>
      <c r="AG4245" s="140"/>
      <c r="AH4245" s="140"/>
      <c r="AI4245" s="146" t="s">
        <v>31</v>
      </c>
      <c r="AJ4245" s="146" t="s">
        <v>31</v>
      </c>
      <c r="AK4245" s="120"/>
    </row>
    <row r="4246">
      <c r="D4246" s="141"/>
      <c r="G4246" s="114"/>
      <c r="H4246" s="39"/>
      <c r="N4246" s="116"/>
      <c r="P4246" s="146"/>
      <c r="Q4246" s="116"/>
      <c r="R4246" s="93"/>
      <c r="T4246" s="120"/>
      <c r="V4246" s="120"/>
      <c r="AD4246" s="116"/>
      <c r="AE4246" s="116"/>
      <c r="AG4246" s="140"/>
      <c r="AH4246" s="140"/>
      <c r="AI4246" s="146" t="s">
        <v>31</v>
      </c>
      <c r="AJ4246" s="146" t="s">
        <v>31</v>
      </c>
      <c r="AK4246" s="120"/>
    </row>
    <row r="4247">
      <c r="D4247" s="141"/>
      <c r="G4247" s="114"/>
      <c r="H4247" s="39"/>
      <c r="N4247" s="116"/>
      <c r="P4247" s="146"/>
      <c r="Q4247" s="116"/>
      <c r="R4247" s="93"/>
      <c r="T4247" s="120"/>
      <c r="V4247" s="120"/>
      <c r="AD4247" s="116"/>
      <c r="AE4247" s="116"/>
      <c r="AG4247" s="140"/>
      <c r="AH4247" s="140"/>
      <c r="AI4247" s="146" t="s">
        <v>31</v>
      </c>
      <c r="AJ4247" s="146" t="s">
        <v>31</v>
      </c>
      <c r="AK4247" s="120"/>
    </row>
    <row r="4248">
      <c r="D4248" s="141"/>
      <c r="G4248" s="114"/>
      <c r="H4248" s="39"/>
      <c r="N4248" s="116"/>
      <c r="P4248" s="146"/>
      <c r="Q4248" s="116"/>
      <c r="R4248" s="93"/>
      <c r="T4248" s="120"/>
      <c r="V4248" s="120"/>
      <c r="AD4248" s="116"/>
      <c r="AE4248" s="116"/>
      <c r="AG4248" s="140"/>
      <c r="AH4248" s="140"/>
      <c r="AI4248" s="146" t="s">
        <v>31</v>
      </c>
      <c r="AJ4248" s="146" t="s">
        <v>31</v>
      </c>
      <c r="AK4248" s="120"/>
    </row>
    <row r="4249">
      <c r="D4249" s="141"/>
      <c r="G4249" s="114"/>
      <c r="H4249" s="39"/>
      <c r="N4249" s="116"/>
      <c r="P4249" s="146"/>
      <c r="Q4249" s="116"/>
      <c r="R4249" s="93"/>
      <c r="T4249" s="120"/>
      <c r="V4249" s="120"/>
      <c r="AD4249" s="116"/>
      <c r="AE4249" s="116"/>
      <c r="AG4249" s="140"/>
      <c r="AH4249" s="140"/>
      <c r="AI4249" s="146" t="s">
        <v>31</v>
      </c>
      <c r="AJ4249" s="146" t="s">
        <v>31</v>
      </c>
      <c r="AK4249" s="120"/>
    </row>
    <row r="4250">
      <c r="D4250" s="141"/>
      <c r="G4250" s="114"/>
      <c r="H4250" s="39"/>
      <c r="N4250" s="116"/>
      <c r="P4250" s="146"/>
      <c r="Q4250" s="116"/>
      <c r="R4250" s="93"/>
      <c r="T4250" s="120"/>
      <c r="V4250" s="120"/>
      <c r="AD4250" s="116"/>
      <c r="AE4250" s="116"/>
      <c r="AG4250" s="140"/>
      <c r="AH4250" s="140"/>
      <c r="AI4250" s="146" t="s">
        <v>31</v>
      </c>
      <c r="AJ4250" s="146" t="s">
        <v>31</v>
      </c>
      <c r="AK4250" s="120"/>
    </row>
    <row r="4251">
      <c r="D4251" s="141"/>
      <c r="G4251" s="114"/>
      <c r="H4251" s="39"/>
      <c r="N4251" s="116"/>
      <c r="P4251" s="146"/>
      <c r="Q4251" s="116"/>
      <c r="R4251" s="93"/>
      <c r="T4251" s="120"/>
      <c r="V4251" s="120"/>
      <c r="AD4251" s="116"/>
      <c r="AE4251" s="116"/>
      <c r="AG4251" s="140"/>
      <c r="AH4251" s="140"/>
      <c r="AI4251" s="146" t="s">
        <v>31</v>
      </c>
      <c r="AJ4251" s="146" t="s">
        <v>31</v>
      </c>
      <c r="AK4251" s="120"/>
    </row>
    <row r="4252">
      <c r="D4252" s="141"/>
      <c r="G4252" s="114"/>
      <c r="H4252" s="39"/>
      <c r="N4252" s="116"/>
      <c r="P4252" s="146"/>
      <c r="Q4252" s="116"/>
      <c r="R4252" s="93"/>
      <c r="T4252" s="120"/>
      <c r="V4252" s="120"/>
      <c r="AD4252" s="116"/>
      <c r="AE4252" s="116"/>
      <c r="AG4252" s="140"/>
      <c r="AH4252" s="140"/>
      <c r="AI4252" s="146" t="s">
        <v>31</v>
      </c>
      <c r="AJ4252" s="146" t="s">
        <v>31</v>
      </c>
      <c r="AK4252" s="120"/>
    </row>
    <row r="4253">
      <c r="D4253" s="141"/>
      <c r="G4253" s="114"/>
      <c r="H4253" s="39"/>
      <c r="N4253" s="116"/>
      <c r="P4253" s="146"/>
      <c r="Q4253" s="116"/>
      <c r="R4253" s="93"/>
      <c r="T4253" s="120"/>
      <c r="V4253" s="120"/>
      <c r="AD4253" s="116"/>
      <c r="AE4253" s="116"/>
      <c r="AG4253" s="140"/>
      <c r="AH4253" s="140"/>
      <c r="AI4253" s="146" t="s">
        <v>31</v>
      </c>
      <c r="AJ4253" s="146" t="s">
        <v>31</v>
      </c>
      <c r="AK4253" s="120"/>
    </row>
    <row r="4254">
      <c r="D4254" s="141"/>
      <c r="G4254" s="114"/>
      <c r="H4254" s="39"/>
      <c r="N4254" s="116"/>
      <c r="P4254" s="146"/>
      <c r="Q4254" s="116"/>
      <c r="R4254" s="93"/>
      <c r="T4254" s="120"/>
      <c r="V4254" s="120"/>
      <c r="AD4254" s="116"/>
      <c r="AE4254" s="116"/>
      <c r="AG4254" s="140"/>
      <c r="AH4254" s="140"/>
      <c r="AI4254" s="146" t="s">
        <v>31</v>
      </c>
      <c r="AJ4254" s="146" t="s">
        <v>31</v>
      </c>
      <c r="AK4254" s="120"/>
    </row>
    <row r="4255">
      <c r="D4255" s="141"/>
      <c r="G4255" s="114"/>
      <c r="H4255" s="39"/>
      <c r="N4255" s="116"/>
      <c r="P4255" s="146"/>
      <c r="Q4255" s="116"/>
      <c r="R4255" s="93"/>
      <c r="T4255" s="120"/>
      <c r="V4255" s="120"/>
      <c r="AD4255" s="116"/>
      <c r="AE4255" s="116"/>
      <c r="AG4255" s="140"/>
      <c r="AH4255" s="140"/>
      <c r="AI4255" s="146" t="s">
        <v>31</v>
      </c>
      <c r="AJ4255" s="146" t="s">
        <v>31</v>
      </c>
      <c r="AK4255" s="120"/>
    </row>
    <row r="4256">
      <c r="D4256" s="141"/>
      <c r="G4256" s="114"/>
      <c r="H4256" s="39"/>
      <c r="N4256" s="116"/>
      <c r="P4256" s="146"/>
      <c r="Q4256" s="116"/>
      <c r="R4256" s="93"/>
      <c r="T4256" s="120"/>
      <c r="V4256" s="120"/>
      <c r="AD4256" s="116"/>
      <c r="AE4256" s="116"/>
      <c r="AG4256" s="140"/>
      <c r="AH4256" s="140"/>
      <c r="AI4256" s="146" t="s">
        <v>31</v>
      </c>
      <c r="AJ4256" s="146" t="s">
        <v>31</v>
      </c>
      <c r="AK4256" s="120"/>
    </row>
    <row r="4257">
      <c r="D4257" s="141"/>
      <c r="G4257" s="114"/>
      <c r="H4257" s="39"/>
      <c r="N4257" s="116"/>
      <c r="P4257" s="146"/>
      <c r="Q4257" s="116"/>
      <c r="R4257" s="93"/>
      <c r="T4257" s="120"/>
      <c r="V4257" s="120"/>
      <c r="AD4257" s="116"/>
      <c r="AE4257" s="116"/>
      <c r="AG4257" s="140"/>
      <c r="AH4257" s="140"/>
      <c r="AI4257" s="146" t="s">
        <v>31</v>
      </c>
      <c r="AJ4257" s="146" t="s">
        <v>31</v>
      </c>
      <c r="AK4257" s="120"/>
    </row>
    <row r="4258">
      <c r="D4258" s="141"/>
      <c r="G4258" s="114"/>
      <c r="H4258" s="39"/>
      <c r="N4258" s="116"/>
      <c r="P4258" s="146"/>
      <c r="Q4258" s="116"/>
      <c r="R4258" s="93"/>
      <c r="T4258" s="120"/>
      <c r="V4258" s="120"/>
      <c r="AD4258" s="116"/>
      <c r="AE4258" s="116"/>
      <c r="AG4258" s="140"/>
      <c r="AH4258" s="140"/>
      <c r="AI4258" s="146" t="s">
        <v>31</v>
      </c>
      <c r="AJ4258" s="146" t="s">
        <v>31</v>
      </c>
      <c r="AK4258" s="120"/>
    </row>
    <row r="4259">
      <c r="D4259" s="141"/>
      <c r="G4259" s="114"/>
      <c r="H4259" s="39"/>
      <c r="N4259" s="116"/>
      <c r="P4259" s="146"/>
      <c r="Q4259" s="116"/>
      <c r="R4259" s="93"/>
      <c r="T4259" s="120"/>
      <c r="V4259" s="120"/>
      <c r="AD4259" s="116"/>
      <c r="AE4259" s="116"/>
      <c r="AG4259" s="140"/>
      <c r="AH4259" s="140"/>
      <c r="AI4259" s="146" t="s">
        <v>31</v>
      </c>
      <c r="AJ4259" s="146" t="s">
        <v>31</v>
      </c>
      <c r="AK4259" s="120"/>
    </row>
    <row r="4260">
      <c r="D4260" s="141"/>
      <c r="G4260" s="114"/>
      <c r="H4260" s="39"/>
      <c r="N4260" s="116"/>
      <c r="P4260" s="146"/>
      <c r="Q4260" s="116"/>
      <c r="R4260" s="93"/>
      <c r="T4260" s="120"/>
      <c r="V4260" s="120"/>
      <c r="AD4260" s="116"/>
      <c r="AE4260" s="116"/>
      <c r="AG4260" s="140"/>
      <c r="AH4260" s="140"/>
      <c r="AI4260" s="146" t="s">
        <v>31</v>
      </c>
      <c r="AJ4260" s="146" t="s">
        <v>31</v>
      </c>
      <c r="AK4260" s="120"/>
    </row>
    <row r="4261">
      <c r="D4261" s="141"/>
      <c r="G4261" s="114"/>
      <c r="H4261" s="39"/>
      <c r="N4261" s="116"/>
      <c r="P4261" s="146"/>
      <c r="Q4261" s="116"/>
      <c r="R4261" s="93"/>
      <c r="T4261" s="120"/>
      <c r="V4261" s="120"/>
      <c r="AD4261" s="116"/>
      <c r="AE4261" s="116"/>
      <c r="AG4261" s="140"/>
      <c r="AH4261" s="140"/>
      <c r="AI4261" s="146" t="s">
        <v>31</v>
      </c>
      <c r="AJ4261" s="146" t="s">
        <v>31</v>
      </c>
      <c r="AK4261" s="120"/>
    </row>
    <row r="4262">
      <c r="D4262" s="141"/>
      <c r="G4262" s="114"/>
      <c r="H4262" s="39"/>
      <c r="N4262" s="116"/>
      <c r="P4262" s="146"/>
      <c r="Q4262" s="116"/>
      <c r="R4262" s="93"/>
      <c r="T4262" s="120"/>
      <c r="V4262" s="120"/>
      <c r="AD4262" s="116"/>
      <c r="AE4262" s="116"/>
      <c r="AG4262" s="140"/>
      <c r="AH4262" s="140"/>
      <c r="AI4262" s="146" t="s">
        <v>31</v>
      </c>
      <c r="AJ4262" s="146" t="s">
        <v>31</v>
      </c>
      <c r="AK4262" s="120"/>
    </row>
    <row r="4263">
      <c r="D4263" s="141"/>
      <c r="G4263" s="114"/>
      <c r="H4263" s="39"/>
      <c r="N4263" s="116"/>
      <c r="P4263" s="146"/>
      <c r="Q4263" s="116"/>
      <c r="R4263" s="93"/>
      <c r="T4263" s="120"/>
      <c r="V4263" s="120"/>
      <c r="AD4263" s="116"/>
      <c r="AE4263" s="116"/>
      <c r="AG4263" s="140"/>
      <c r="AH4263" s="140"/>
      <c r="AI4263" s="146" t="s">
        <v>31</v>
      </c>
      <c r="AJ4263" s="146" t="s">
        <v>31</v>
      </c>
      <c r="AK4263" s="120"/>
    </row>
    <row r="4264">
      <c r="D4264" s="141"/>
      <c r="G4264" s="114"/>
      <c r="H4264" s="39"/>
      <c r="N4264" s="116"/>
      <c r="P4264" s="146"/>
      <c r="Q4264" s="116"/>
      <c r="R4264" s="93"/>
      <c r="T4264" s="120"/>
      <c r="V4264" s="120"/>
      <c r="AD4264" s="116"/>
      <c r="AE4264" s="116"/>
      <c r="AG4264" s="140"/>
      <c r="AH4264" s="140"/>
      <c r="AI4264" s="146" t="s">
        <v>31</v>
      </c>
      <c r="AJ4264" s="146" t="s">
        <v>31</v>
      </c>
      <c r="AK4264" s="120"/>
    </row>
    <row r="4265">
      <c r="D4265" s="141"/>
      <c r="G4265" s="114"/>
      <c r="H4265" s="39"/>
      <c r="N4265" s="116"/>
      <c r="P4265" s="146"/>
      <c r="Q4265" s="116"/>
      <c r="R4265" s="93"/>
      <c r="T4265" s="120"/>
      <c r="V4265" s="120"/>
      <c r="AD4265" s="116"/>
      <c r="AE4265" s="116"/>
      <c r="AG4265" s="140"/>
      <c r="AH4265" s="140"/>
      <c r="AI4265" s="146" t="s">
        <v>31</v>
      </c>
      <c r="AJ4265" s="146" t="s">
        <v>31</v>
      </c>
      <c r="AK4265" s="120"/>
    </row>
    <row r="4266">
      <c r="D4266" s="141"/>
      <c r="G4266" s="114"/>
      <c r="H4266" s="39"/>
      <c r="N4266" s="116"/>
      <c r="P4266" s="146"/>
      <c r="Q4266" s="116"/>
      <c r="R4266" s="93"/>
      <c r="T4266" s="120"/>
      <c r="V4266" s="120"/>
      <c r="AD4266" s="116"/>
      <c r="AE4266" s="116"/>
      <c r="AG4266" s="140"/>
      <c r="AH4266" s="140"/>
      <c r="AI4266" s="146" t="s">
        <v>31</v>
      </c>
      <c r="AJ4266" s="146" t="s">
        <v>31</v>
      </c>
      <c r="AK4266" s="120"/>
    </row>
    <row r="4267">
      <c r="D4267" s="141"/>
      <c r="G4267" s="114"/>
      <c r="H4267" s="39"/>
      <c r="N4267" s="116"/>
      <c r="P4267" s="146"/>
      <c r="Q4267" s="116"/>
      <c r="R4267" s="93"/>
      <c r="T4267" s="120"/>
      <c r="V4267" s="120"/>
      <c r="AD4267" s="116"/>
      <c r="AE4267" s="116"/>
      <c r="AG4267" s="140"/>
      <c r="AH4267" s="140"/>
      <c r="AI4267" s="146" t="s">
        <v>31</v>
      </c>
      <c r="AJ4267" s="146" t="s">
        <v>31</v>
      </c>
      <c r="AK4267" s="120"/>
    </row>
    <row r="4268">
      <c r="D4268" s="141"/>
      <c r="G4268" s="114"/>
      <c r="H4268" s="39"/>
      <c r="N4268" s="116"/>
      <c r="P4268" s="146"/>
      <c r="Q4268" s="116"/>
      <c r="R4268" s="93"/>
      <c r="T4268" s="120"/>
      <c r="V4268" s="120"/>
      <c r="AD4268" s="116"/>
      <c r="AE4268" s="116"/>
      <c r="AG4268" s="140"/>
      <c r="AH4268" s="140"/>
      <c r="AI4268" s="146" t="s">
        <v>31</v>
      </c>
      <c r="AJ4268" s="146" t="s">
        <v>31</v>
      </c>
      <c r="AK4268" s="120"/>
    </row>
    <row r="4269">
      <c r="D4269" s="141"/>
      <c r="G4269" s="114"/>
      <c r="H4269" s="39"/>
      <c r="N4269" s="116"/>
      <c r="P4269" s="146"/>
      <c r="Q4269" s="116"/>
      <c r="R4269" s="93"/>
      <c r="T4269" s="120"/>
      <c r="V4269" s="120"/>
      <c r="AD4269" s="116"/>
      <c r="AE4269" s="116"/>
      <c r="AG4269" s="140"/>
      <c r="AH4269" s="140"/>
      <c r="AI4269" s="146" t="s">
        <v>31</v>
      </c>
      <c r="AJ4269" s="146" t="s">
        <v>31</v>
      </c>
      <c r="AK4269" s="120"/>
    </row>
    <row r="4270">
      <c r="D4270" s="141"/>
      <c r="G4270" s="114"/>
      <c r="H4270" s="39"/>
      <c r="N4270" s="116"/>
      <c r="P4270" s="146"/>
      <c r="Q4270" s="116"/>
      <c r="R4270" s="93"/>
      <c r="T4270" s="120"/>
      <c r="V4270" s="120"/>
      <c r="AD4270" s="116"/>
      <c r="AE4270" s="116"/>
      <c r="AG4270" s="140"/>
      <c r="AH4270" s="140"/>
      <c r="AI4270" s="146" t="s">
        <v>31</v>
      </c>
      <c r="AJ4270" s="146" t="s">
        <v>31</v>
      </c>
      <c r="AK4270" s="120"/>
    </row>
    <row r="4271">
      <c r="D4271" s="141"/>
      <c r="G4271" s="114"/>
      <c r="H4271" s="39"/>
      <c r="N4271" s="116"/>
      <c r="P4271" s="146"/>
      <c r="Q4271" s="116"/>
      <c r="R4271" s="93"/>
      <c r="T4271" s="120"/>
      <c r="V4271" s="120"/>
      <c r="AD4271" s="116"/>
      <c r="AE4271" s="116"/>
      <c r="AG4271" s="140"/>
      <c r="AH4271" s="140"/>
      <c r="AI4271" s="146" t="s">
        <v>31</v>
      </c>
      <c r="AJ4271" s="146" t="s">
        <v>31</v>
      </c>
      <c r="AK4271" s="120"/>
    </row>
    <row r="4272">
      <c r="D4272" s="141"/>
      <c r="G4272" s="114"/>
      <c r="H4272" s="39"/>
      <c r="N4272" s="116"/>
      <c r="P4272" s="146"/>
      <c r="Q4272" s="116"/>
      <c r="R4272" s="93"/>
      <c r="T4272" s="120"/>
      <c r="V4272" s="120"/>
      <c r="AD4272" s="116"/>
      <c r="AE4272" s="116"/>
      <c r="AG4272" s="140"/>
      <c r="AH4272" s="140"/>
      <c r="AI4272" s="146" t="s">
        <v>31</v>
      </c>
      <c r="AJ4272" s="146" t="s">
        <v>31</v>
      </c>
      <c r="AK4272" s="120"/>
    </row>
    <row r="4273">
      <c r="D4273" s="141"/>
      <c r="G4273" s="114"/>
      <c r="H4273" s="39"/>
      <c r="N4273" s="116"/>
      <c r="P4273" s="146"/>
      <c r="Q4273" s="116"/>
      <c r="R4273" s="93"/>
      <c r="T4273" s="120"/>
      <c r="V4273" s="120"/>
      <c r="AD4273" s="116"/>
      <c r="AE4273" s="116"/>
      <c r="AG4273" s="140"/>
      <c r="AH4273" s="140"/>
      <c r="AI4273" s="146" t="s">
        <v>31</v>
      </c>
      <c r="AJ4273" s="146" t="s">
        <v>31</v>
      </c>
      <c r="AK4273" s="120"/>
    </row>
    <row r="4274">
      <c r="D4274" s="141"/>
      <c r="G4274" s="114"/>
      <c r="H4274" s="39"/>
      <c r="N4274" s="116"/>
      <c r="P4274" s="146"/>
      <c r="Q4274" s="116"/>
      <c r="R4274" s="93"/>
      <c r="T4274" s="120"/>
      <c r="V4274" s="120"/>
      <c r="AD4274" s="116"/>
      <c r="AE4274" s="116"/>
      <c r="AG4274" s="140"/>
      <c r="AH4274" s="140"/>
      <c r="AI4274" s="146" t="s">
        <v>31</v>
      </c>
      <c r="AJ4274" s="146" t="s">
        <v>31</v>
      </c>
      <c r="AK4274" s="120"/>
    </row>
    <row r="4275">
      <c r="D4275" s="141"/>
      <c r="G4275" s="114"/>
      <c r="H4275" s="39"/>
      <c r="N4275" s="116"/>
      <c r="P4275" s="146"/>
      <c r="Q4275" s="116"/>
      <c r="R4275" s="93"/>
      <c r="T4275" s="120"/>
      <c r="V4275" s="120"/>
      <c r="AD4275" s="116"/>
      <c r="AE4275" s="116"/>
      <c r="AG4275" s="140"/>
      <c r="AH4275" s="140"/>
      <c r="AI4275" s="146" t="s">
        <v>31</v>
      </c>
      <c r="AJ4275" s="146" t="s">
        <v>31</v>
      </c>
      <c r="AK4275" s="120"/>
    </row>
    <row r="4276">
      <c r="D4276" s="141"/>
      <c r="G4276" s="114"/>
      <c r="H4276" s="39"/>
      <c r="N4276" s="116"/>
      <c r="P4276" s="146"/>
      <c r="Q4276" s="116"/>
      <c r="R4276" s="93"/>
      <c r="T4276" s="120"/>
      <c r="V4276" s="120"/>
      <c r="AD4276" s="116"/>
      <c r="AE4276" s="116"/>
      <c r="AG4276" s="140"/>
      <c r="AH4276" s="140"/>
      <c r="AI4276" s="146" t="s">
        <v>31</v>
      </c>
      <c r="AJ4276" s="146" t="s">
        <v>31</v>
      </c>
      <c r="AK4276" s="120"/>
    </row>
    <row r="4277">
      <c r="D4277" s="141"/>
      <c r="G4277" s="114"/>
      <c r="H4277" s="39"/>
      <c r="N4277" s="116"/>
      <c r="P4277" s="146"/>
      <c r="Q4277" s="116"/>
      <c r="R4277" s="93"/>
      <c r="T4277" s="120"/>
      <c r="V4277" s="120"/>
      <c r="AD4277" s="116"/>
      <c r="AE4277" s="116"/>
      <c r="AG4277" s="140"/>
      <c r="AH4277" s="140"/>
      <c r="AI4277" s="146" t="s">
        <v>31</v>
      </c>
      <c r="AJ4277" s="146" t="s">
        <v>31</v>
      </c>
      <c r="AK4277" s="120"/>
    </row>
    <row r="4278">
      <c r="D4278" s="141"/>
      <c r="G4278" s="114"/>
      <c r="H4278" s="39"/>
      <c r="N4278" s="116"/>
      <c r="P4278" s="146"/>
      <c r="Q4278" s="116"/>
      <c r="R4278" s="93"/>
      <c r="T4278" s="120"/>
      <c r="V4278" s="120"/>
      <c r="AD4278" s="116"/>
      <c r="AE4278" s="116"/>
      <c r="AG4278" s="140"/>
      <c r="AH4278" s="140"/>
      <c r="AI4278" s="146" t="s">
        <v>31</v>
      </c>
      <c r="AJ4278" s="146" t="s">
        <v>31</v>
      </c>
      <c r="AK4278" s="120"/>
    </row>
    <row r="4279">
      <c r="D4279" s="141"/>
      <c r="G4279" s="114"/>
      <c r="H4279" s="39"/>
      <c r="N4279" s="116"/>
      <c r="P4279" s="146"/>
      <c r="Q4279" s="116"/>
      <c r="R4279" s="93"/>
      <c r="T4279" s="120"/>
      <c r="V4279" s="120"/>
      <c r="AD4279" s="116"/>
      <c r="AE4279" s="116"/>
      <c r="AG4279" s="140"/>
      <c r="AH4279" s="140"/>
      <c r="AI4279" s="146" t="s">
        <v>31</v>
      </c>
      <c r="AJ4279" s="146" t="s">
        <v>31</v>
      </c>
      <c r="AK4279" s="120"/>
    </row>
    <row r="4280">
      <c r="D4280" s="141"/>
      <c r="G4280" s="114"/>
      <c r="H4280" s="39"/>
      <c r="N4280" s="116"/>
      <c r="P4280" s="146"/>
      <c r="Q4280" s="116"/>
      <c r="R4280" s="93"/>
      <c r="T4280" s="120"/>
      <c r="V4280" s="120"/>
      <c r="AD4280" s="116"/>
      <c r="AE4280" s="116"/>
      <c r="AG4280" s="140"/>
      <c r="AH4280" s="140"/>
      <c r="AI4280" s="146" t="s">
        <v>31</v>
      </c>
      <c r="AJ4280" s="146" t="s">
        <v>31</v>
      </c>
      <c r="AK4280" s="120"/>
    </row>
    <row r="4281">
      <c r="D4281" s="141"/>
      <c r="G4281" s="114"/>
      <c r="H4281" s="39"/>
      <c r="N4281" s="116"/>
      <c r="P4281" s="146"/>
      <c r="Q4281" s="116"/>
      <c r="R4281" s="93"/>
      <c r="T4281" s="120"/>
      <c r="V4281" s="120"/>
      <c r="AD4281" s="116"/>
      <c r="AE4281" s="116"/>
      <c r="AG4281" s="140"/>
      <c r="AH4281" s="140"/>
      <c r="AI4281" s="146" t="s">
        <v>31</v>
      </c>
      <c r="AJ4281" s="146" t="s">
        <v>31</v>
      </c>
      <c r="AK4281" s="120"/>
    </row>
    <row r="4282">
      <c r="D4282" s="141"/>
      <c r="G4282" s="114"/>
      <c r="H4282" s="39"/>
      <c r="N4282" s="116"/>
      <c r="P4282" s="146"/>
      <c r="Q4282" s="116"/>
      <c r="R4282" s="93"/>
      <c r="T4282" s="120"/>
      <c r="V4282" s="120"/>
      <c r="AD4282" s="116"/>
      <c r="AE4282" s="116"/>
      <c r="AG4282" s="140"/>
      <c r="AH4282" s="140"/>
      <c r="AI4282" s="146" t="s">
        <v>31</v>
      </c>
      <c r="AJ4282" s="146" t="s">
        <v>31</v>
      </c>
      <c r="AK4282" s="120"/>
    </row>
    <row r="4283">
      <c r="D4283" s="141"/>
      <c r="G4283" s="114"/>
      <c r="H4283" s="39"/>
      <c r="N4283" s="116"/>
      <c r="P4283" s="146"/>
      <c r="Q4283" s="116"/>
      <c r="R4283" s="93"/>
      <c r="T4283" s="120"/>
      <c r="V4283" s="120"/>
      <c r="AD4283" s="116"/>
      <c r="AE4283" s="116"/>
      <c r="AG4283" s="140"/>
      <c r="AH4283" s="140"/>
      <c r="AI4283" s="146" t="s">
        <v>31</v>
      </c>
      <c r="AJ4283" s="146" t="s">
        <v>31</v>
      </c>
      <c r="AK4283" s="120"/>
    </row>
    <row r="4284">
      <c r="D4284" s="141"/>
      <c r="G4284" s="114"/>
      <c r="H4284" s="39"/>
      <c r="N4284" s="116"/>
      <c r="P4284" s="146"/>
      <c r="Q4284" s="116"/>
      <c r="R4284" s="93"/>
      <c r="T4284" s="120"/>
      <c r="V4284" s="120"/>
      <c r="AD4284" s="116"/>
      <c r="AE4284" s="116"/>
      <c r="AG4284" s="140"/>
      <c r="AH4284" s="140"/>
      <c r="AI4284" s="146" t="s">
        <v>31</v>
      </c>
      <c r="AJ4284" s="146" t="s">
        <v>31</v>
      </c>
      <c r="AK4284" s="120"/>
    </row>
    <row r="4285">
      <c r="D4285" s="141"/>
      <c r="G4285" s="114"/>
      <c r="H4285" s="39"/>
      <c r="N4285" s="116"/>
      <c r="P4285" s="146"/>
      <c r="Q4285" s="116"/>
      <c r="R4285" s="93"/>
      <c r="T4285" s="120"/>
      <c r="V4285" s="120"/>
      <c r="AD4285" s="116"/>
      <c r="AE4285" s="116"/>
      <c r="AG4285" s="140"/>
      <c r="AH4285" s="140"/>
      <c r="AI4285" s="146" t="s">
        <v>31</v>
      </c>
      <c r="AJ4285" s="146" t="s">
        <v>31</v>
      </c>
      <c r="AK4285" s="120"/>
    </row>
    <row r="4286">
      <c r="D4286" s="141"/>
      <c r="G4286" s="114"/>
      <c r="H4286" s="39"/>
      <c r="N4286" s="116"/>
      <c r="P4286" s="146"/>
      <c r="Q4286" s="116"/>
      <c r="R4286" s="93"/>
      <c r="T4286" s="120"/>
      <c r="V4286" s="120"/>
      <c r="AD4286" s="116"/>
      <c r="AE4286" s="116"/>
      <c r="AG4286" s="140"/>
      <c r="AH4286" s="140"/>
      <c r="AI4286" s="146" t="s">
        <v>31</v>
      </c>
      <c r="AJ4286" s="146" t="s">
        <v>31</v>
      </c>
      <c r="AK4286" s="120"/>
    </row>
    <row r="4287">
      <c r="D4287" s="141"/>
      <c r="G4287" s="114"/>
      <c r="H4287" s="39"/>
      <c r="N4287" s="116"/>
      <c r="P4287" s="146"/>
      <c r="Q4287" s="116"/>
      <c r="R4287" s="93"/>
      <c r="T4287" s="120"/>
      <c r="V4287" s="120"/>
      <c r="AD4287" s="116"/>
      <c r="AE4287" s="116"/>
      <c r="AG4287" s="140"/>
      <c r="AH4287" s="140"/>
      <c r="AI4287" s="146" t="s">
        <v>31</v>
      </c>
      <c r="AJ4287" s="146" t="s">
        <v>31</v>
      </c>
      <c r="AK4287" s="120"/>
    </row>
    <row r="4288">
      <c r="D4288" s="141"/>
      <c r="G4288" s="114"/>
      <c r="H4288" s="39"/>
      <c r="N4288" s="116"/>
      <c r="P4288" s="146"/>
      <c r="Q4288" s="116"/>
      <c r="R4288" s="93"/>
      <c r="T4288" s="120"/>
      <c r="V4288" s="120"/>
      <c r="AD4288" s="116"/>
      <c r="AE4288" s="116"/>
      <c r="AG4288" s="140"/>
      <c r="AH4288" s="140"/>
      <c r="AI4288" s="146" t="s">
        <v>31</v>
      </c>
      <c r="AJ4288" s="146" t="s">
        <v>31</v>
      </c>
      <c r="AK4288" s="120"/>
    </row>
    <row r="4289">
      <c r="D4289" s="141"/>
      <c r="G4289" s="114"/>
      <c r="H4289" s="39"/>
      <c r="N4289" s="116"/>
      <c r="P4289" s="146"/>
      <c r="Q4289" s="116"/>
      <c r="R4289" s="93"/>
      <c r="T4289" s="120"/>
      <c r="V4289" s="120"/>
      <c r="AD4289" s="116"/>
      <c r="AE4289" s="116"/>
      <c r="AG4289" s="140"/>
      <c r="AH4289" s="140"/>
      <c r="AI4289" s="146" t="s">
        <v>31</v>
      </c>
      <c r="AJ4289" s="146" t="s">
        <v>31</v>
      </c>
      <c r="AK4289" s="120"/>
    </row>
    <row r="4290">
      <c r="D4290" s="141"/>
      <c r="G4290" s="114"/>
      <c r="H4290" s="39"/>
      <c r="N4290" s="116"/>
      <c r="P4290" s="146"/>
      <c r="Q4290" s="116"/>
      <c r="R4290" s="93"/>
      <c r="T4290" s="120"/>
      <c r="V4290" s="120"/>
      <c r="AD4290" s="116"/>
      <c r="AE4290" s="116"/>
      <c r="AG4290" s="140"/>
      <c r="AH4290" s="140"/>
      <c r="AI4290" s="146" t="s">
        <v>31</v>
      </c>
      <c r="AJ4290" s="146" t="s">
        <v>31</v>
      </c>
      <c r="AK4290" s="120"/>
    </row>
    <row r="4291">
      <c r="D4291" s="141"/>
      <c r="G4291" s="114"/>
      <c r="H4291" s="39"/>
      <c r="N4291" s="116"/>
      <c r="P4291" s="146"/>
      <c r="Q4291" s="116"/>
      <c r="R4291" s="93"/>
      <c r="T4291" s="120"/>
      <c r="V4291" s="120"/>
      <c r="AD4291" s="116"/>
      <c r="AE4291" s="116"/>
      <c r="AG4291" s="140"/>
      <c r="AH4291" s="140"/>
      <c r="AI4291" s="146" t="s">
        <v>31</v>
      </c>
      <c r="AJ4291" s="146" t="s">
        <v>31</v>
      </c>
      <c r="AK4291" s="120"/>
    </row>
    <row r="4292">
      <c r="D4292" s="141"/>
      <c r="G4292" s="114"/>
      <c r="H4292" s="39"/>
      <c r="N4292" s="116"/>
      <c r="P4292" s="146"/>
      <c r="Q4292" s="116"/>
      <c r="R4292" s="93"/>
      <c r="T4292" s="120"/>
      <c r="V4292" s="120"/>
      <c r="AD4292" s="116"/>
      <c r="AE4292" s="116"/>
      <c r="AG4292" s="140"/>
      <c r="AH4292" s="140"/>
      <c r="AI4292" s="146" t="s">
        <v>31</v>
      </c>
      <c r="AJ4292" s="146" t="s">
        <v>31</v>
      </c>
      <c r="AK4292" s="120"/>
    </row>
    <row r="4293">
      <c r="D4293" s="141"/>
      <c r="G4293" s="114"/>
      <c r="H4293" s="39"/>
      <c r="N4293" s="116"/>
      <c r="P4293" s="146"/>
      <c r="Q4293" s="116"/>
      <c r="R4293" s="93"/>
      <c r="T4293" s="120"/>
      <c r="V4293" s="120"/>
      <c r="AD4293" s="116"/>
      <c r="AE4293" s="116"/>
      <c r="AG4293" s="140"/>
      <c r="AH4293" s="140"/>
      <c r="AI4293" s="146" t="s">
        <v>31</v>
      </c>
      <c r="AJ4293" s="146" t="s">
        <v>31</v>
      </c>
      <c r="AK4293" s="120"/>
    </row>
    <row r="4294">
      <c r="D4294" s="141"/>
      <c r="G4294" s="114"/>
      <c r="H4294" s="39"/>
      <c r="N4294" s="116"/>
      <c r="P4294" s="146"/>
      <c r="Q4294" s="116"/>
      <c r="R4294" s="93"/>
      <c r="T4294" s="120"/>
      <c r="V4294" s="120"/>
      <c r="AD4294" s="116"/>
      <c r="AE4294" s="116"/>
      <c r="AG4294" s="140"/>
      <c r="AH4294" s="140"/>
      <c r="AI4294" s="146" t="s">
        <v>31</v>
      </c>
      <c r="AJ4294" s="146" t="s">
        <v>31</v>
      </c>
      <c r="AK4294" s="120"/>
    </row>
    <row r="4295">
      <c r="D4295" s="141"/>
      <c r="G4295" s="114"/>
      <c r="H4295" s="39"/>
      <c r="N4295" s="116"/>
      <c r="P4295" s="146"/>
      <c r="Q4295" s="116"/>
      <c r="R4295" s="93"/>
      <c r="T4295" s="120"/>
      <c r="V4295" s="120"/>
      <c r="AD4295" s="116"/>
      <c r="AE4295" s="116"/>
      <c r="AG4295" s="140"/>
      <c r="AH4295" s="140"/>
      <c r="AI4295" s="146" t="s">
        <v>31</v>
      </c>
      <c r="AJ4295" s="146" t="s">
        <v>31</v>
      </c>
      <c r="AK4295" s="120"/>
    </row>
    <row r="4296">
      <c r="D4296" s="141"/>
      <c r="G4296" s="114"/>
      <c r="H4296" s="39"/>
      <c r="N4296" s="116"/>
      <c r="P4296" s="146"/>
      <c r="Q4296" s="116"/>
      <c r="R4296" s="93"/>
      <c r="T4296" s="120"/>
      <c r="V4296" s="120"/>
      <c r="AD4296" s="116"/>
      <c r="AE4296" s="116"/>
      <c r="AG4296" s="140"/>
      <c r="AH4296" s="140"/>
      <c r="AI4296" s="146" t="s">
        <v>31</v>
      </c>
      <c r="AJ4296" s="146" t="s">
        <v>31</v>
      </c>
      <c r="AK4296" s="120"/>
    </row>
    <row r="4297">
      <c r="D4297" s="141"/>
      <c r="G4297" s="114"/>
      <c r="H4297" s="39"/>
      <c r="N4297" s="116"/>
      <c r="P4297" s="146"/>
      <c r="Q4297" s="116"/>
      <c r="R4297" s="93"/>
      <c r="T4297" s="120"/>
      <c r="V4297" s="120"/>
      <c r="AD4297" s="116"/>
      <c r="AE4297" s="116"/>
      <c r="AG4297" s="140"/>
      <c r="AH4297" s="140"/>
      <c r="AI4297" s="146" t="s">
        <v>31</v>
      </c>
      <c r="AJ4297" s="146" t="s">
        <v>31</v>
      </c>
      <c r="AK4297" s="120"/>
    </row>
    <row r="4298">
      <c r="D4298" s="141"/>
      <c r="G4298" s="114"/>
      <c r="H4298" s="39"/>
      <c r="N4298" s="116"/>
      <c r="P4298" s="146"/>
      <c r="Q4298" s="116"/>
      <c r="R4298" s="93"/>
      <c r="T4298" s="120"/>
      <c r="V4298" s="120"/>
      <c r="AD4298" s="116"/>
      <c r="AE4298" s="116"/>
      <c r="AG4298" s="140"/>
      <c r="AH4298" s="140"/>
      <c r="AI4298" s="146" t="s">
        <v>31</v>
      </c>
      <c r="AJ4298" s="146" t="s">
        <v>31</v>
      </c>
      <c r="AK4298" s="120"/>
    </row>
    <row r="4299">
      <c r="D4299" s="141"/>
      <c r="G4299" s="114"/>
      <c r="H4299" s="39"/>
      <c r="N4299" s="116"/>
      <c r="P4299" s="146"/>
      <c r="Q4299" s="116"/>
      <c r="R4299" s="93"/>
      <c r="T4299" s="120"/>
      <c r="V4299" s="120"/>
      <c r="AD4299" s="116"/>
      <c r="AE4299" s="116"/>
      <c r="AG4299" s="140"/>
      <c r="AH4299" s="140"/>
      <c r="AI4299" s="146" t="s">
        <v>31</v>
      </c>
      <c r="AJ4299" s="146" t="s">
        <v>31</v>
      </c>
      <c r="AK4299" s="120"/>
    </row>
    <row r="4300">
      <c r="D4300" s="141"/>
      <c r="G4300" s="114"/>
      <c r="H4300" s="39"/>
      <c r="N4300" s="116"/>
      <c r="P4300" s="146"/>
      <c r="Q4300" s="116"/>
      <c r="R4300" s="93"/>
      <c r="T4300" s="120"/>
      <c r="V4300" s="120"/>
      <c r="AD4300" s="116"/>
      <c r="AE4300" s="116"/>
      <c r="AG4300" s="140"/>
      <c r="AH4300" s="140"/>
      <c r="AI4300" s="146" t="s">
        <v>31</v>
      </c>
      <c r="AJ4300" s="146" t="s">
        <v>31</v>
      </c>
      <c r="AK4300" s="120"/>
    </row>
    <row r="4301">
      <c r="D4301" s="141"/>
      <c r="G4301" s="114"/>
      <c r="H4301" s="39"/>
      <c r="N4301" s="116"/>
      <c r="P4301" s="146"/>
      <c r="Q4301" s="116"/>
      <c r="R4301" s="93"/>
      <c r="T4301" s="120"/>
      <c r="V4301" s="120"/>
      <c r="AD4301" s="116"/>
      <c r="AE4301" s="116"/>
      <c r="AG4301" s="140"/>
      <c r="AH4301" s="140"/>
      <c r="AI4301" s="146" t="s">
        <v>31</v>
      </c>
      <c r="AJ4301" s="146" t="s">
        <v>31</v>
      </c>
      <c r="AK4301" s="120"/>
    </row>
    <row r="4302">
      <c r="D4302" s="141"/>
      <c r="G4302" s="114"/>
      <c r="H4302" s="39"/>
      <c r="N4302" s="116"/>
      <c r="P4302" s="146"/>
      <c r="Q4302" s="116"/>
      <c r="R4302" s="93"/>
      <c r="T4302" s="120"/>
      <c r="V4302" s="120"/>
      <c r="AD4302" s="116"/>
      <c r="AE4302" s="116"/>
      <c r="AG4302" s="140"/>
      <c r="AH4302" s="140"/>
      <c r="AI4302" s="146" t="s">
        <v>31</v>
      </c>
      <c r="AJ4302" s="146" t="s">
        <v>31</v>
      </c>
      <c r="AK4302" s="120"/>
    </row>
    <row r="4303">
      <c r="D4303" s="141"/>
      <c r="G4303" s="114"/>
      <c r="H4303" s="39"/>
      <c r="N4303" s="116"/>
      <c r="P4303" s="146"/>
      <c r="Q4303" s="116"/>
      <c r="R4303" s="93"/>
      <c r="T4303" s="120"/>
      <c r="V4303" s="120"/>
      <c r="AD4303" s="116"/>
      <c r="AE4303" s="116"/>
      <c r="AG4303" s="140"/>
      <c r="AH4303" s="140"/>
      <c r="AI4303" s="146" t="s">
        <v>31</v>
      </c>
      <c r="AJ4303" s="146" t="s">
        <v>31</v>
      </c>
      <c r="AK4303" s="120"/>
    </row>
    <row r="4304">
      <c r="D4304" s="141"/>
      <c r="G4304" s="114"/>
      <c r="H4304" s="39"/>
      <c r="N4304" s="116"/>
      <c r="P4304" s="146"/>
      <c r="Q4304" s="116"/>
      <c r="R4304" s="93"/>
      <c r="T4304" s="120"/>
      <c r="V4304" s="120"/>
      <c r="AD4304" s="116"/>
      <c r="AE4304" s="116"/>
      <c r="AG4304" s="140"/>
      <c r="AH4304" s="140"/>
      <c r="AI4304" s="146" t="s">
        <v>31</v>
      </c>
      <c r="AJ4304" s="146" t="s">
        <v>31</v>
      </c>
      <c r="AK4304" s="120"/>
    </row>
    <row r="4305">
      <c r="D4305" s="141"/>
      <c r="G4305" s="114"/>
      <c r="H4305" s="39"/>
      <c r="N4305" s="116"/>
      <c r="P4305" s="146"/>
      <c r="Q4305" s="116"/>
      <c r="R4305" s="93"/>
      <c r="T4305" s="120"/>
      <c r="V4305" s="120"/>
      <c r="AD4305" s="116"/>
      <c r="AE4305" s="116"/>
      <c r="AG4305" s="140"/>
      <c r="AH4305" s="140"/>
      <c r="AI4305" s="146" t="s">
        <v>31</v>
      </c>
      <c r="AJ4305" s="146" t="s">
        <v>31</v>
      </c>
      <c r="AK4305" s="120"/>
    </row>
    <row r="4306">
      <c r="D4306" s="141"/>
      <c r="G4306" s="114"/>
      <c r="H4306" s="39"/>
      <c r="N4306" s="116"/>
      <c r="P4306" s="146"/>
      <c r="Q4306" s="116"/>
      <c r="R4306" s="93"/>
      <c r="T4306" s="120"/>
      <c r="V4306" s="120"/>
      <c r="AD4306" s="116"/>
      <c r="AE4306" s="116"/>
      <c r="AG4306" s="140"/>
      <c r="AH4306" s="140"/>
      <c r="AI4306" s="146" t="s">
        <v>31</v>
      </c>
      <c r="AJ4306" s="146" t="s">
        <v>31</v>
      </c>
      <c r="AK4306" s="120"/>
    </row>
    <row r="4307">
      <c r="D4307" s="141"/>
      <c r="G4307" s="114"/>
      <c r="H4307" s="39"/>
      <c r="N4307" s="116"/>
      <c r="P4307" s="146"/>
      <c r="Q4307" s="116"/>
      <c r="R4307" s="93"/>
      <c r="T4307" s="120"/>
      <c r="V4307" s="120"/>
      <c r="AD4307" s="116"/>
      <c r="AE4307" s="116"/>
      <c r="AG4307" s="140"/>
      <c r="AH4307" s="140"/>
      <c r="AI4307" s="146" t="s">
        <v>31</v>
      </c>
      <c r="AJ4307" s="146" t="s">
        <v>31</v>
      </c>
      <c r="AK4307" s="120"/>
    </row>
    <row r="4308">
      <c r="D4308" s="141"/>
      <c r="G4308" s="114"/>
      <c r="H4308" s="39"/>
      <c r="N4308" s="116"/>
      <c r="P4308" s="146"/>
      <c r="Q4308" s="116"/>
      <c r="R4308" s="93"/>
      <c r="T4308" s="120"/>
      <c r="V4308" s="120"/>
      <c r="AD4308" s="116"/>
      <c r="AE4308" s="116"/>
      <c r="AG4308" s="140"/>
      <c r="AH4308" s="140"/>
      <c r="AI4308" s="146" t="s">
        <v>31</v>
      </c>
      <c r="AJ4308" s="146" t="s">
        <v>31</v>
      </c>
      <c r="AK4308" s="120"/>
    </row>
    <row r="4309">
      <c r="D4309" s="141"/>
      <c r="G4309" s="114"/>
      <c r="H4309" s="39"/>
      <c r="N4309" s="116"/>
      <c r="P4309" s="146"/>
      <c r="Q4309" s="116"/>
      <c r="R4309" s="93"/>
      <c r="T4309" s="120"/>
      <c r="V4309" s="120"/>
      <c r="AD4309" s="116"/>
      <c r="AE4309" s="116"/>
      <c r="AG4309" s="140"/>
      <c r="AH4309" s="140"/>
      <c r="AI4309" s="146" t="s">
        <v>31</v>
      </c>
      <c r="AJ4309" s="146" t="s">
        <v>31</v>
      </c>
      <c r="AK4309" s="120"/>
    </row>
    <row r="4310">
      <c r="D4310" s="141"/>
      <c r="G4310" s="114"/>
      <c r="H4310" s="39"/>
      <c r="N4310" s="116"/>
      <c r="P4310" s="146"/>
      <c r="Q4310" s="116"/>
      <c r="R4310" s="93"/>
      <c r="T4310" s="120"/>
      <c r="V4310" s="120"/>
      <c r="AD4310" s="116"/>
      <c r="AE4310" s="116"/>
      <c r="AG4310" s="140"/>
      <c r="AH4310" s="140"/>
      <c r="AI4310" s="146" t="s">
        <v>31</v>
      </c>
      <c r="AJ4310" s="146" t="s">
        <v>31</v>
      </c>
      <c r="AK4310" s="120"/>
    </row>
    <row r="4311">
      <c r="D4311" s="141"/>
      <c r="G4311" s="114"/>
      <c r="H4311" s="39"/>
      <c r="N4311" s="116"/>
      <c r="P4311" s="146"/>
      <c r="Q4311" s="116"/>
      <c r="R4311" s="93"/>
      <c r="T4311" s="120"/>
      <c r="V4311" s="120"/>
      <c r="AD4311" s="116"/>
      <c r="AE4311" s="116"/>
      <c r="AG4311" s="140"/>
      <c r="AH4311" s="140"/>
      <c r="AI4311" s="146" t="s">
        <v>31</v>
      </c>
      <c r="AJ4311" s="146" t="s">
        <v>31</v>
      </c>
      <c r="AK4311" s="120"/>
    </row>
    <row r="4312">
      <c r="D4312" s="141"/>
      <c r="G4312" s="114"/>
      <c r="H4312" s="39"/>
      <c r="N4312" s="116"/>
      <c r="P4312" s="146"/>
      <c r="Q4312" s="116"/>
      <c r="R4312" s="93"/>
      <c r="T4312" s="120"/>
      <c r="V4312" s="120"/>
      <c r="AD4312" s="116"/>
      <c r="AE4312" s="116"/>
      <c r="AG4312" s="140"/>
      <c r="AH4312" s="140"/>
      <c r="AI4312" s="146" t="s">
        <v>31</v>
      </c>
      <c r="AJ4312" s="146" t="s">
        <v>31</v>
      </c>
      <c r="AK4312" s="120"/>
    </row>
    <row r="4313">
      <c r="D4313" s="141"/>
      <c r="G4313" s="114"/>
      <c r="H4313" s="39"/>
      <c r="N4313" s="116"/>
      <c r="P4313" s="146"/>
      <c r="Q4313" s="116"/>
      <c r="R4313" s="93"/>
      <c r="T4313" s="120"/>
      <c r="V4313" s="120"/>
      <c r="AD4313" s="116"/>
      <c r="AE4313" s="116"/>
      <c r="AG4313" s="140"/>
      <c r="AH4313" s="140"/>
      <c r="AI4313" s="146" t="s">
        <v>31</v>
      </c>
      <c r="AJ4313" s="146" t="s">
        <v>31</v>
      </c>
      <c r="AK4313" s="120"/>
    </row>
    <row r="4314">
      <c r="D4314" s="141"/>
      <c r="G4314" s="114"/>
      <c r="H4314" s="39"/>
      <c r="N4314" s="116"/>
      <c r="P4314" s="146"/>
      <c r="Q4314" s="116"/>
      <c r="R4314" s="93"/>
      <c r="T4314" s="120"/>
      <c r="V4314" s="120"/>
      <c r="AD4314" s="116"/>
      <c r="AE4314" s="116"/>
      <c r="AG4314" s="140"/>
      <c r="AH4314" s="140"/>
      <c r="AI4314" s="146" t="s">
        <v>31</v>
      </c>
      <c r="AJ4314" s="146" t="s">
        <v>31</v>
      </c>
      <c r="AK4314" s="120"/>
    </row>
    <row r="4315">
      <c r="D4315" s="141"/>
      <c r="G4315" s="114"/>
      <c r="H4315" s="39"/>
      <c r="N4315" s="116"/>
      <c r="P4315" s="146"/>
      <c r="Q4315" s="116"/>
      <c r="R4315" s="93"/>
      <c r="T4315" s="120"/>
      <c r="V4315" s="120"/>
      <c r="AD4315" s="116"/>
      <c r="AE4315" s="116"/>
      <c r="AG4315" s="140"/>
      <c r="AH4315" s="140"/>
      <c r="AI4315" s="146" t="s">
        <v>31</v>
      </c>
      <c r="AJ4315" s="146" t="s">
        <v>31</v>
      </c>
      <c r="AK4315" s="120"/>
    </row>
    <row r="4316">
      <c r="D4316" s="141"/>
      <c r="G4316" s="114"/>
      <c r="H4316" s="39"/>
      <c r="N4316" s="116"/>
      <c r="P4316" s="146"/>
      <c r="Q4316" s="116"/>
      <c r="R4316" s="93"/>
      <c r="T4316" s="120"/>
      <c r="V4316" s="120"/>
      <c r="AD4316" s="116"/>
      <c r="AE4316" s="116"/>
      <c r="AG4316" s="140"/>
      <c r="AH4316" s="140"/>
      <c r="AI4316" s="146" t="s">
        <v>31</v>
      </c>
      <c r="AJ4316" s="146" t="s">
        <v>31</v>
      </c>
      <c r="AK4316" s="120"/>
    </row>
    <row r="4317">
      <c r="D4317" s="141"/>
      <c r="G4317" s="114"/>
      <c r="H4317" s="39"/>
      <c r="N4317" s="116"/>
      <c r="P4317" s="146"/>
      <c r="Q4317" s="116"/>
      <c r="R4317" s="93"/>
      <c r="T4317" s="120"/>
      <c r="V4317" s="120"/>
      <c r="AD4317" s="116"/>
      <c r="AE4317" s="116"/>
      <c r="AG4317" s="140"/>
      <c r="AH4317" s="140"/>
      <c r="AI4317" s="146" t="s">
        <v>31</v>
      </c>
      <c r="AJ4317" s="146" t="s">
        <v>31</v>
      </c>
      <c r="AK4317" s="120"/>
    </row>
    <row r="4318">
      <c r="D4318" s="141"/>
      <c r="G4318" s="114"/>
      <c r="H4318" s="39"/>
      <c r="N4318" s="116"/>
      <c r="P4318" s="146"/>
      <c r="Q4318" s="116"/>
      <c r="R4318" s="93"/>
      <c r="T4318" s="120"/>
      <c r="V4318" s="120"/>
      <c r="AD4318" s="116"/>
      <c r="AE4318" s="116"/>
      <c r="AG4318" s="140"/>
      <c r="AH4318" s="140"/>
      <c r="AI4318" s="146" t="s">
        <v>31</v>
      </c>
      <c r="AJ4318" s="146" t="s">
        <v>31</v>
      </c>
      <c r="AK4318" s="120"/>
    </row>
    <row r="4319">
      <c r="D4319" s="141"/>
      <c r="G4319" s="114"/>
      <c r="H4319" s="39"/>
      <c r="N4319" s="116"/>
      <c r="P4319" s="146"/>
      <c r="Q4319" s="116"/>
      <c r="R4319" s="93"/>
      <c r="T4319" s="120"/>
      <c r="V4319" s="120"/>
      <c r="AD4319" s="116"/>
      <c r="AE4319" s="116"/>
      <c r="AG4319" s="140"/>
      <c r="AH4319" s="140"/>
      <c r="AI4319" s="146" t="s">
        <v>31</v>
      </c>
      <c r="AJ4319" s="146" t="s">
        <v>31</v>
      </c>
      <c r="AK4319" s="120"/>
    </row>
    <row r="4320">
      <c r="D4320" s="141"/>
      <c r="G4320" s="114"/>
      <c r="H4320" s="39"/>
      <c r="N4320" s="116"/>
      <c r="P4320" s="146"/>
      <c r="Q4320" s="116"/>
      <c r="R4320" s="93"/>
      <c r="T4320" s="120"/>
      <c r="V4320" s="120"/>
      <c r="AD4320" s="116"/>
      <c r="AE4320" s="116"/>
      <c r="AG4320" s="140"/>
      <c r="AH4320" s="140"/>
      <c r="AI4320" s="146" t="s">
        <v>31</v>
      </c>
      <c r="AJ4320" s="146" t="s">
        <v>31</v>
      </c>
      <c r="AK4320" s="120"/>
    </row>
    <row r="4321">
      <c r="D4321" s="141"/>
      <c r="G4321" s="114"/>
      <c r="H4321" s="39"/>
      <c r="N4321" s="116"/>
      <c r="P4321" s="146"/>
      <c r="Q4321" s="116"/>
      <c r="R4321" s="93"/>
      <c r="T4321" s="120"/>
      <c r="V4321" s="120"/>
      <c r="AD4321" s="116"/>
      <c r="AE4321" s="116"/>
      <c r="AG4321" s="140"/>
      <c r="AH4321" s="140"/>
      <c r="AI4321" s="146" t="s">
        <v>31</v>
      </c>
      <c r="AJ4321" s="146" t="s">
        <v>31</v>
      </c>
      <c r="AK4321" s="120"/>
    </row>
    <row r="4322">
      <c r="D4322" s="141"/>
      <c r="G4322" s="114"/>
      <c r="H4322" s="39"/>
      <c r="N4322" s="116"/>
      <c r="P4322" s="146"/>
      <c r="Q4322" s="116"/>
      <c r="R4322" s="93"/>
      <c r="T4322" s="120"/>
      <c r="V4322" s="120"/>
      <c r="AD4322" s="116"/>
      <c r="AE4322" s="116"/>
      <c r="AG4322" s="140"/>
      <c r="AH4322" s="140"/>
      <c r="AI4322" s="146" t="s">
        <v>31</v>
      </c>
      <c r="AJ4322" s="146" t="s">
        <v>31</v>
      </c>
      <c r="AK4322" s="120"/>
    </row>
    <row r="4323">
      <c r="D4323" s="141"/>
      <c r="G4323" s="114"/>
      <c r="H4323" s="39"/>
      <c r="N4323" s="116"/>
      <c r="P4323" s="146"/>
      <c r="Q4323" s="116"/>
      <c r="R4323" s="93"/>
      <c r="T4323" s="120"/>
      <c r="V4323" s="120"/>
      <c r="AD4323" s="116"/>
      <c r="AE4323" s="116"/>
      <c r="AG4323" s="140"/>
      <c r="AH4323" s="140"/>
      <c r="AI4323" s="146" t="s">
        <v>31</v>
      </c>
      <c r="AJ4323" s="146" t="s">
        <v>31</v>
      </c>
      <c r="AK4323" s="120"/>
    </row>
    <row r="4324">
      <c r="D4324" s="141"/>
      <c r="G4324" s="114"/>
      <c r="H4324" s="39"/>
      <c r="N4324" s="116"/>
      <c r="P4324" s="146"/>
      <c r="Q4324" s="116"/>
      <c r="R4324" s="93"/>
      <c r="T4324" s="120"/>
      <c r="V4324" s="120"/>
      <c r="AD4324" s="116"/>
      <c r="AE4324" s="116"/>
      <c r="AG4324" s="140"/>
      <c r="AH4324" s="140"/>
      <c r="AI4324" s="146" t="s">
        <v>31</v>
      </c>
      <c r="AJ4324" s="146" t="s">
        <v>31</v>
      </c>
      <c r="AK4324" s="120"/>
    </row>
    <row r="4325">
      <c r="D4325" s="141"/>
      <c r="G4325" s="114"/>
      <c r="H4325" s="39"/>
      <c r="N4325" s="116"/>
      <c r="P4325" s="146"/>
      <c r="Q4325" s="116"/>
      <c r="R4325" s="93"/>
      <c r="T4325" s="120"/>
      <c r="V4325" s="120"/>
      <c r="AD4325" s="116"/>
      <c r="AE4325" s="116"/>
      <c r="AG4325" s="140"/>
      <c r="AH4325" s="140"/>
      <c r="AI4325" s="146" t="s">
        <v>31</v>
      </c>
      <c r="AJ4325" s="146" t="s">
        <v>31</v>
      </c>
      <c r="AK4325" s="120"/>
    </row>
    <row r="4326">
      <c r="D4326" s="141"/>
      <c r="G4326" s="114"/>
      <c r="H4326" s="39"/>
      <c r="N4326" s="116"/>
      <c r="P4326" s="146"/>
      <c r="Q4326" s="116"/>
      <c r="R4326" s="93"/>
      <c r="T4326" s="120"/>
      <c r="V4326" s="120"/>
      <c r="AD4326" s="116"/>
      <c r="AE4326" s="116"/>
      <c r="AG4326" s="140"/>
      <c r="AH4326" s="140"/>
      <c r="AI4326" s="146" t="s">
        <v>31</v>
      </c>
      <c r="AJ4326" s="146" t="s">
        <v>31</v>
      </c>
      <c r="AK4326" s="120"/>
    </row>
    <row r="4327">
      <c r="D4327" s="141"/>
      <c r="G4327" s="114"/>
      <c r="H4327" s="39"/>
      <c r="N4327" s="116"/>
      <c r="P4327" s="146"/>
      <c r="Q4327" s="116"/>
      <c r="R4327" s="93"/>
      <c r="T4327" s="120"/>
      <c r="V4327" s="120"/>
      <c r="AD4327" s="116"/>
      <c r="AE4327" s="116"/>
      <c r="AG4327" s="140"/>
      <c r="AH4327" s="140"/>
      <c r="AI4327" s="146" t="s">
        <v>31</v>
      </c>
      <c r="AJ4327" s="146" t="s">
        <v>31</v>
      </c>
      <c r="AK4327" s="120"/>
    </row>
    <row r="4328">
      <c r="D4328" s="141"/>
      <c r="G4328" s="114"/>
      <c r="H4328" s="39"/>
      <c r="N4328" s="116"/>
      <c r="P4328" s="146"/>
      <c r="Q4328" s="116"/>
      <c r="R4328" s="93"/>
      <c r="T4328" s="120"/>
      <c r="V4328" s="120"/>
      <c r="AD4328" s="116"/>
      <c r="AE4328" s="116"/>
      <c r="AG4328" s="140"/>
      <c r="AH4328" s="140"/>
      <c r="AI4328" s="146" t="s">
        <v>31</v>
      </c>
      <c r="AJ4328" s="146" t="s">
        <v>31</v>
      </c>
      <c r="AK4328" s="120"/>
    </row>
    <row r="4329">
      <c r="D4329" s="141"/>
      <c r="G4329" s="114"/>
      <c r="H4329" s="39"/>
      <c r="N4329" s="116"/>
      <c r="P4329" s="146"/>
      <c r="Q4329" s="116"/>
      <c r="R4329" s="93"/>
      <c r="T4329" s="120"/>
      <c r="V4329" s="120"/>
      <c r="AD4329" s="116"/>
      <c r="AE4329" s="116"/>
      <c r="AG4329" s="140"/>
      <c r="AH4329" s="140"/>
      <c r="AI4329" s="146" t="s">
        <v>31</v>
      </c>
      <c r="AJ4329" s="146" t="s">
        <v>31</v>
      </c>
      <c r="AK4329" s="120"/>
    </row>
    <row r="4330">
      <c r="D4330" s="141"/>
      <c r="G4330" s="114"/>
      <c r="H4330" s="39"/>
      <c r="N4330" s="116"/>
      <c r="P4330" s="146"/>
      <c r="Q4330" s="116"/>
      <c r="R4330" s="93"/>
      <c r="T4330" s="120"/>
      <c r="V4330" s="120"/>
      <c r="AD4330" s="116"/>
      <c r="AE4330" s="116"/>
      <c r="AG4330" s="140"/>
      <c r="AH4330" s="140"/>
      <c r="AI4330" s="146" t="s">
        <v>31</v>
      </c>
      <c r="AJ4330" s="146" t="s">
        <v>31</v>
      </c>
      <c r="AK4330" s="120"/>
    </row>
    <row r="4331">
      <c r="D4331" s="141"/>
      <c r="G4331" s="114"/>
      <c r="H4331" s="39"/>
      <c r="N4331" s="116"/>
      <c r="P4331" s="146"/>
      <c r="Q4331" s="116"/>
      <c r="R4331" s="93"/>
      <c r="T4331" s="120"/>
      <c r="V4331" s="120"/>
      <c r="AD4331" s="116"/>
      <c r="AE4331" s="116"/>
      <c r="AG4331" s="140"/>
      <c r="AH4331" s="140"/>
      <c r="AI4331" s="146" t="s">
        <v>31</v>
      </c>
      <c r="AJ4331" s="146" t="s">
        <v>31</v>
      </c>
      <c r="AK4331" s="120"/>
    </row>
    <row r="4332">
      <c r="D4332" s="141"/>
      <c r="G4332" s="114"/>
      <c r="H4332" s="39"/>
      <c r="N4332" s="116"/>
      <c r="P4332" s="146"/>
      <c r="Q4332" s="116"/>
      <c r="R4332" s="93"/>
      <c r="T4332" s="120"/>
      <c r="V4332" s="120"/>
      <c r="AD4332" s="116"/>
      <c r="AE4332" s="116"/>
      <c r="AG4332" s="140"/>
      <c r="AH4332" s="140"/>
      <c r="AI4332" s="146" t="s">
        <v>31</v>
      </c>
      <c r="AJ4332" s="146" t="s">
        <v>31</v>
      </c>
      <c r="AK4332" s="120"/>
    </row>
    <row r="4333">
      <c r="D4333" s="141"/>
      <c r="G4333" s="114"/>
      <c r="H4333" s="39"/>
      <c r="N4333" s="116"/>
      <c r="P4333" s="146"/>
      <c r="Q4333" s="116"/>
      <c r="R4333" s="93"/>
      <c r="T4333" s="120"/>
      <c r="V4333" s="120"/>
      <c r="AD4333" s="116"/>
      <c r="AE4333" s="116"/>
      <c r="AG4333" s="140"/>
      <c r="AH4333" s="140"/>
      <c r="AI4333" s="146" t="s">
        <v>31</v>
      </c>
      <c r="AJ4333" s="146" t="s">
        <v>31</v>
      </c>
      <c r="AK4333" s="120"/>
    </row>
    <row r="4334">
      <c r="D4334" s="141"/>
      <c r="G4334" s="114"/>
      <c r="H4334" s="39"/>
      <c r="N4334" s="116"/>
      <c r="P4334" s="146"/>
      <c r="Q4334" s="116"/>
      <c r="R4334" s="93"/>
      <c r="T4334" s="120"/>
      <c r="V4334" s="120"/>
      <c r="AD4334" s="116"/>
      <c r="AE4334" s="116"/>
      <c r="AG4334" s="140"/>
      <c r="AH4334" s="140"/>
      <c r="AI4334" s="146" t="s">
        <v>31</v>
      </c>
      <c r="AJ4334" s="146" t="s">
        <v>31</v>
      </c>
      <c r="AK4334" s="120"/>
    </row>
    <row r="4335">
      <c r="D4335" s="141"/>
      <c r="G4335" s="114"/>
      <c r="H4335" s="39"/>
      <c r="N4335" s="116"/>
      <c r="P4335" s="146"/>
      <c r="Q4335" s="116"/>
      <c r="R4335" s="93"/>
      <c r="T4335" s="120"/>
      <c r="V4335" s="120"/>
      <c r="AD4335" s="116"/>
      <c r="AE4335" s="116"/>
      <c r="AG4335" s="140"/>
      <c r="AH4335" s="140"/>
      <c r="AI4335" s="146" t="s">
        <v>31</v>
      </c>
      <c r="AJ4335" s="146" t="s">
        <v>31</v>
      </c>
      <c r="AK4335" s="120"/>
    </row>
    <row r="4336">
      <c r="D4336" s="141"/>
      <c r="G4336" s="114"/>
      <c r="H4336" s="39"/>
      <c r="N4336" s="116"/>
      <c r="P4336" s="146"/>
      <c r="Q4336" s="116"/>
      <c r="R4336" s="93"/>
      <c r="T4336" s="120"/>
      <c r="V4336" s="120"/>
      <c r="AD4336" s="116"/>
      <c r="AE4336" s="116"/>
      <c r="AG4336" s="140"/>
      <c r="AH4336" s="140"/>
      <c r="AI4336" s="146" t="s">
        <v>31</v>
      </c>
      <c r="AJ4336" s="146" t="s">
        <v>31</v>
      </c>
      <c r="AK4336" s="120"/>
    </row>
    <row r="4337">
      <c r="D4337" s="141"/>
      <c r="G4337" s="114"/>
      <c r="H4337" s="39"/>
      <c r="N4337" s="116"/>
      <c r="P4337" s="146"/>
      <c r="Q4337" s="116"/>
      <c r="R4337" s="93"/>
      <c r="T4337" s="120"/>
      <c r="V4337" s="120"/>
      <c r="AD4337" s="116"/>
      <c r="AE4337" s="116"/>
      <c r="AG4337" s="140"/>
      <c r="AH4337" s="140"/>
      <c r="AI4337" s="146" t="s">
        <v>31</v>
      </c>
      <c r="AJ4337" s="146" t="s">
        <v>31</v>
      </c>
      <c r="AK4337" s="120"/>
    </row>
    <row r="4338">
      <c r="D4338" s="141"/>
      <c r="G4338" s="114"/>
      <c r="H4338" s="39"/>
      <c r="N4338" s="116"/>
      <c r="P4338" s="146"/>
      <c r="Q4338" s="116"/>
      <c r="R4338" s="93"/>
      <c r="T4338" s="120"/>
      <c r="V4338" s="120"/>
      <c r="AD4338" s="116"/>
      <c r="AE4338" s="116"/>
      <c r="AG4338" s="140"/>
      <c r="AH4338" s="140"/>
      <c r="AI4338" s="146" t="s">
        <v>31</v>
      </c>
      <c r="AJ4338" s="146" t="s">
        <v>31</v>
      </c>
      <c r="AK4338" s="120"/>
    </row>
    <row r="4339">
      <c r="D4339" s="141"/>
      <c r="G4339" s="114"/>
      <c r="H4339" s="39"/>
      <c r="N4339" s="116"/>
      <c r="P4339" s="146"/>
      <c r="Q4339" s="116"/>
      <c r="R4339" s="93"/>
      <c r="T4339" s="120"/>
      <c r="V4339" s="120"/>
      <c r="AD4339" s="116"/>
      <c r="AE4339" s="116"/>
      <c r="AG4339" s="140"/>
      <c r="AH4339" s="140"/>
      <c r="AI4339" s="146" t="s">
        <v>31</v>
      </c>
      <c r="AJ4339" s="146" t="s">
        <v>31</v>
      </c>
      <c r="AK4339" s="120"/>
    </row>
    <row r="4340">
      <c r="D4340" s="141"/>
      <c r="G4340" s="114"/>
      <c r="H4340" s="39"/>
      <c r="N4340" s="116"/>
      <c r="P4340" s="146"/>
      <c r="Q4340" s="116"/>
      <c r="R4340" s="93"/>
      <c r="T4340" s="120"/>
      <c r="V4340" s="120"/>
      <c r="AD4340" s="116"/>
      <c r="AE4340" s="116"/>
      <c r="AG4340" s="140"/>
      <c r="AH4340" s="140"/>
      <c r="AI4340" s="146" t="s">
        <v>31</v>
      </c>
      <c r="AJ4340" s="146" t="s">
        <v>31</v>
      </c>
      <c r="AK4340" s="120"/>
    </row>
    <row r="4341">
      <c r="D4341" s="141"/>
      <c r="G4341" s="114"/>
      <c r="H4341" s="39"/>
      <c r="N4341" s="116"/>
      <c r="P4341" s="146"/>
      <c r="Q4341" s="116"/>
      <c r="R4341" s="93"/>
      <c r="T4341" s="120"/>
      <c r="V4341" s="120"/>
      <c r="AD4341" s="116"/>
      <c r="AE4341" s="116"/>
      <c r="AG4341" s="140"/>
      <c r="AH4341" s="140"/>
      <c r="AI4341" s="146" t="s">
        <v>31</v>
      </c>
      <c r="AJ4341" s="146" t="s">
        <v>31</v>
      </c>
      <c r="AK4341" s="120"/>
    </row>
    <row r="4342">
      <c r="D4342" s="141"/>
      <c r="G4342" s="114"/>
      <c r="H4342" s="39"/>
      <c r="N4342" s="116"/>
      <c r="P4342" s="146"/>
      <c r="Q4342" s="116"/>
      <c r="R4342" s="93"/>
      <c r="T4342" s="120"/>
      <c r="V4342" s="120"/>
      <c r="AD4342" s="116"/>
      <c r="AE4342" s="116"/>
      <c r="AG4342" s="140"/>
      <c r="AH4342" s="140"/>
      <c r="AI4342" s="146" t="s">
        <v>31</v>
      </c>
      <c r="AJ4342" s="146" t="s">
        <v>31</v>
      </c>
      <c r="AK4342" s="120"/>
    </row>
    <row r="4343">
      <c r="D4343" s="141"/>
      <c r="G4343" s="114"/>
      <c r="H4343" s="39"/>
      <c r="N4343" s="116"/>
      <c r="P4343" s="146"/>
      <c r="Q4343" s="116"/>
      <c r="R4343" s="93"/>
      <c r="T4343" s="120"/>
      <c r="V4343" s="120"/>
      <c r="AD4343" s="116"/>
      <c r="AE4343" s="116"/>
      <c r="AG4343" s="140"/>
      <c r="AH4343" s="140"/>
      <c r="AI4343" s="146" t="s">
        <v>31</v>
      </c>
      <c r="AJ4343" s="146" t="s">
        <v>31</v>
      </c>
      <c r="AK4343" s="120"/>
    </row>
    <row r="4344">
      <c r="D4344" s="141"/>
      <c r="G4344" s="114"/>
      <c r="H4344" s="39"/>
      <c r="N4344" s="116"/>
      <c r="P4344" s="146"/>
      <c r="Q4344" s="116"/>
      <c r="R4344" s="93"/>
      <c r="T4344" s="120"/>
      <c r="V4344" s="120"/>
      <c r="AD4344" s="116"/>
      <c r="AE4344" s="116"/>
      <c r="AG4344" s="140"/>
      <c r="AH4344" s="140"/>
      <c r="AI4344" s="146" t="s">
        <v>31</v>
      </c>
      <c r="AJ4344" s="146" t="s">
        <v>31</v>
      </c>
      <c r="AK4344" s="120"/>
    </row>
    <row r="4345">
      <c r="D4345" s="141"/>
      <c r="G4345" s="114"/>
      <c r="H4345" s="39"/>
      <c r="N4345" s="116"/>
      <c r="P4345" s="146"/>
      <c r="Q4345" s="116"/>
      <c r="R4345" s="93"/>
      <c r="T4345" s="120"/>
      <c r="V4345" s="120"/>
      <c r="AD4345" s="116"/>
      <c r="AE4345" s="116"/>
      <c r="AG4345" s="140"/>
      <c r="AH4345" s="140"/>
      <c r="AI4345" s="146" t="s">
        <v>31</v>
      </c>
      <c r="AJ4345" s="146" t="s">
        <v>31</v>
      </c>
      <c r="AK4345" s="120"/>
    </row>
    <row r="4346">
      <c r="D4346" s="141"/>
      <c r="G4346" s="114"/>
      <c r="H4346" s="39"/>
      <c r="N4346" s="116"/>
      <c r="P4346" s="146"/>
      <c r="Q4346" s="116"/>
      <c r="R4346" s="93"/>
      <c r="T4346" s="120"/>
      <c r="V4346" s="120"/>
      <c r="AD4346" s="116"/>
      <c r="AE4346" s="116"/>
      <c r="AG4346" s="140"/>
      <c r="AH4346" s="140"/>
      <c r="AI4346" s="146" t="s">
        <v>31</v>
      </c>
      <c r="AJ4346" s="146" t="s">
        <v>31</v>
      </c>
      <c r="AK4346" s="120"/>
    </row>
    <row r="4347">
      <c r="D4347" s="141"/>
      <c r="G4347" s="114"/>
      <c r="H4347" s="39"/>
      <c r="N4347" s="116"/>
      <c r="P4347" s="146"/>
      <c r="Q4347" s="116"/>
      <c r="R4347" s="93"/>
      <c r="T4347" s="120"/>
      <c r="V4347" s="120"/>
      <c r="AD4347" s="116"/>
      <c r="AE4347" s="116"/>
      <c r="AG4347" s="140"/>
      <c r="AH4347" s="140"/>
      <c r="AI4347" s="146" t="s">
        <v>31</v>
      </c>
      <c r="AJ4347" s="146" t="s">
        <v>31</v>
      </c>
      <c r="AK4347" s="120"/>
    </row>
    <row r="4348">
      <c r="D4348" s="141"/>
      <c r="G4348" s="114"/>
      <c r="H4348" s="39"/>
      <c r="N4348" s="116"/>
      <c r="P4348" s="146"/>
      <c r="Q4348" s="116"/>
      <c r="R4348" s="93"/>
      <c r="T4348" s="120"/>
      <c r="V4348" s="120"/>
      <c r="AD4348" s="116"/>
      <c r="AE4348" s="116"/>
      <c r="AG4348" s="140"/>
      <c r="AH4348" s="140"/>
      <c r="AI4348" s="146" t="s">
        <v>31</v>
      </c>
      <c r="AJ4348" s="146" t="s">
        <v>31</v>
      </c>
      <c r="AK4348" s="120"/>
    </row>
    <row r="4349">
      <c r="D4349" s="141"/>
      <c r="G4349" s="114"/>
      <c r="H4349" s="39"/>
      <c r="N4349" s="116"/>
      <c r="P4349" s="146"/>
      <c r="Q4349" s="116"/>
      <c r="R4349" s="93"/>
      <c r="T4349" s="120"/>
      <c r="V4349" s="120"/>
      <c r="AD4349" s="116"/>
      <c r="AE4349" s="116"/>
      <c r="AG4349" s="140"/>
      <c r="AH4349" s="140"/>
      <c r="AI4349" s="146" t="s">
        <v>31</v>
      </c>
      <c r="AJ4349" s="146" t="s">
        <v>31</v>
      </c>
      <c r="AK4349" s="120"/>
    </row>
    <row r="4350">
      <c r="D4350" s="141"/>
      <c r="G4350" s="114"/>
      <c r="H4350" s="39"/>
      <c r="N4350" s="116"/>
      <c r="P4350" s="146"/>
      <c r="Q4350" s="116"/>
      <c r="R4350" s="93"/>
      <c r="T4350" s="120"/>
      <c r="V4350" s="120"/>
      <c r="AD4350" s="116"/>
      <c r="AE4350" s="116"/>
      <c r="AG4350" s="140"/>
      <c r="AH4350" s="140"/>
      <c r="AI4350" s="146" t="s">
        <v>31</v>
      </c>
      <c r="AJ4350" s="146" t="s">
        <v>31</v>
      </c>
      <c r="AK4350" s="120"/>
    </row>
    <row r="4351">
      <c r="D4351" s="141"/>
      <c r="G4351" s="114"/>
      <c r="H4351" s="39"/>
      <c r="N4351" s="116"/>
      <c r="P4351" s="146"/>
      <c r="Q4351" s="116"/>
      <c r="R4351" s="93"/>
      <c r="T4351" s="120"/>
      <c r="V4351" s="120"/>
      <c r="AD4351" s="116"/>
      <c r="AE4351" s="116"/>
      <c r="AG4351" s="140"/>
      <c r="AH4351" s="140"/>
      <c r="AI4351" s="146" t="s">
        <v>31</v>
      </c>
      <c r="AJ4351" s="146" t="s">
        <v>31</v>
      </c>
      <c r="AK4351" s="120"/>
    </row>
    <row r="4352">
      <c r="D4352" s="141"/>
      <c r="G4352" s="114"/>
      <c r="H4352" s="39"/>
      <c r="N4352" s="116"/>
      <c r="P4352" s="146"/>
      <c r="Q4352" s="116"/>
      <c r="R4352" s="93"/>
      <c r="T4352" s="120"/>
      <c r="V4352" s="120"/>
      <c r="AD4352" s="116"/>
      <c r="AE4352" s="116"/>
      <c r="AG4352" s="140"/>
      <c r="AH4352" s="140"/>
      <c r="AI4352" s="146" t="s">
        <v>31</v>
      </c>
      <c r="AJ4352" s="146" t="s">
        <v>31</v>
      </c>
      <c r="AK4352" s="120"/>
    </row>
    <row r="4353">
      <c r="D4353" s="141"/>
      <c r="G4353" s="114"/>
      <c r="H4353" s="39"/>
      <c r="N4353" s="116"/>
      <c r="P4353" s="146"/>
      <c r="Q4353" s="116"/>
      <c r="R4353" s="93"/>
      <c r="T4353" s="120"/>
      <c r="V4353" s="120"/>
      <c r="AD4353" s="116"/>
      <c r="AE4353" s="116"/>
      <c r="AG4353" s="140"/>
      <c r="AH4353" s="140"/>
      <c r="AI4353" s="146" t="s">
        <v>31</v>
      </c>
      <c r="AJ4353" s="146" t="s">
        <v>31</v>
      </c>
      <c r="AK4353" s="120"/>
    </row>
    <row r="4354">
      <c r="D4354" s="141"/>
      <c r="G4354" s="114"/>
      <c r="H4354" s="39"/>
      <c r="N4354" s="116"/>
      <c r="P4354" s="146"/>
      <c r="Q4354" s="116"/>
      <c r="R4354" s="93"/>
      <c r="T4354" s="120"/>
      <c r="V4354" s="120"/>
      <c r="AD4354" s="116"/>
      <c r="AE4354" s="116"/>
      <c r="AG4354" s="140"/>
      <c r="AH4354" s="140"/>
      <c r="AI4354" s="146" t="s">
        <v>31</v>
      </c>
      <c r="AJ4354" s="146" t="s">
        <v>31</v>
      </c>
      <c r="AK4354" s="120"/>
    </row>
    <row r="4355">
      <c r="D4355" s="141"/>
      <c r="G4355" s="114"/>
      <c r="H4355" s="39"/>
      <c r="N4355" s="116"/>
      <c r="P4355" s="146"/>
      <c r="Q4355" s="116"/>
      <c r="R4355" s="93"/>
      <c r="T4355" s="120"/>
      <c r="V4355" s="120"/>
      <c r="AD4355" s="116"/>
      <c r="AE4355" s="116"/>
      <c r="AG4355" s="140"/>
      <c r="AH4355" s="140"/>
      <c r="AI4355" s="146" t="s">
        <v>31</v>
      </c>
      <c r="AJ4355" s="146" t="s">
        <v>31</v>
      </c>
      <c r="AK4355" s="120"/>
    </row>
    <row r="4356">
      <c r="D4356" s="141"/>
      <c r="G4356" s="114"/>
      <c r="H4356" s="39"/>
      <c r="N4356" s="116"/>
      <c r="P4356" s="146"/>
      <c r="Q4356" s="116"/>
      <c r="R4356" s="93"/>
      <c r="T4356" s="120"/>
      <c r="V4356" s="120"/>
      <c r="AD4356" s="116"/>
      <c r="AE4356" s="116"/>
      <c r="AG4356" s="140"/>
      <c r="AH4356" s="140"/>
      <c r="AI4356" s="146" t="s">
        <v>31</v>
      </c>
      <c r="AJ4356" s="146" t="s">
        <v>31</v>
      </c>
      <c r="AK4356" s="120"/>
    </row>
    <row r="4357">
      <c r="D4357" s="141"/>
      <c r="G4357" s="114"/>
      <c r="H4357" s="39"/>
      <c r="N4357" s="116"/>
      <c r="P4357" s="146"/>
      <c r="Q4357" s="116"/>
      <c r="R4357" s="93"/>
      <c r="T4357" s="120"/>
      <c r="V4357" s="120"/>
      <c r="AD4357" s="116"/>
      <c r="AE4357" s="116"/>
      <c r="AG4357" s="140"/>
      <c r="AH4357" s="140"/>
      <c r="AI4357" s="146" t="s">
        <v>31</v>
      </c>
      <c r="AJ4357" s="146" t="s">
        <v>31</v>
      </c>
      <c r="AK4357" s="120"/>
    </row>
    <row r="4358">
      <c r="D4358" s="141"/>
      <c r="G4358" s="114"/>
      <c r="H4358" s="39"/>
      <c r="N4358" s="116"/>
      <c r="P4358" s="146"/>
      <c r="Q4358" s="116"/>
      <c r="R4358" s="93"/>
      <c r="T4358" s="120"/>
      <c r="V4358" s="120"/>
      <c r="AD4358" s="116"/>
      <c r="AE4358" s="116"/>
      <c r="AG4358" s="140"/>
      <c r="AH4358" s="140"/>
      <c r="AI4358" s="146" t="s">
        <v>31</v>
      </c>
      <c r="AJ4358" s="146" t="s">
        <v>31</v>
      </c>
      <c r="AK4358" s="120"/>
    </row>
    <row r="4359">
      <c r="D4359" s="141"/>
      <c r="G4359" s="114"/>
      <c r="H4359" s="39"/>
      <c r="N4359" s="116"/>
      <c r="P4359" s="146"/>
      <c r="Q4359" s="116"/>
      <c r="R4359" s="93"/>
      <c r="T4359" s="120"/>
      <c r="V4359" s="120"/>
      <c r="AD4359" s="116"/>
      <c r="AE4359" s="116"/>
      <c r="AG4359" s="140"/>
      <c r="AH4359" s="140"/>
      <c r="AI4359" s="146" t="s">
        <v>31</v>
      </c>
      <c r="AJ4359" s="146" t="s">
        <v>31</v>
      </c>
      <c r="AK4359" s="120"/>
    </row>
    <row r="4360">
      <c r="D4360" s="141"/>
      <c r="G4360" s="114"/>
      <c r="H4360" s="39"/>
      <c r="N4360" s="116"/>
      <c r="P4360" s="146"/>
      <c r="Q4360" s="116"/>
      <c r="R4360" s="93"/>
      <c r="T4360" s="120"/>
      <c r="V4360" s="120"/>
      <c r="AD4360" s="116"/>
      <c r="AE4360" s="116"/>
      <c r="AG4360" s="140"/>
      <c r="AH4360" s="140"/>
      <c r="AI4360" s="146" t="s">
        <v>31</v>
      </c>
      <c r="AJ4360" s="146" t="s">
        <v>31</v>
      </c>
      <c r="AK4360" s="120"/>
    </row>
    <row r="4361">
      <c r="D4361" s="141"/>
      <c r="G4361" s="114"/>
      <c r="H4361" s="39"/>
      <c r="N4361" s="116"/>
      <c r="P4361" s="146"/>
      <c r="Q4361" s="116"/>
      <c r="R4361" s="93"/>
      <c r="T4361" s="120"/>
      <c r="V4361" s="120"/>
      <c r="AD4361" s="116"/>
      <c r="AE4361" s="116"/>
      <c r="AG4361" s="140"/>
      <c r="AH4361" s="140"/>
      <c r="AI4361" s="146" t="s">
        <v>31</v>
      </c>
      <c r="AJ4361" s="146" t="s">
        <v>31</v>
      </c>
      <c r="AK4361" s="120"/>
    </row>
    <row r="4362">
      <c r="D4362" s="141"/>
      <c r="G4362" s="114"/>
      <c r="H4362" s="39"/>
      <c r="N4362" s="116"/>
      <c r="P4362" s="146"/>
      <c r="Q4362" s="116"/>
      <c r="R4362" s="93"/>
      <c r="T4362" s="120"/>
      <c r="V4362" s="120"/>
      <c r="AD4362" s="116"/>
      <c r="AE4362" s="116"/>
      <c r="AG4362" s="140"/>
      <c r="AH4362" s="140"/>
      <c r="AI4362" s="146" t="s">
        <v>31</v>
      </c>
      <c r="AJ4362" s="146" t="s">
        <v>31</v>
      </c>
      <c r="AK4362" s="120"/>
    </row>
    <row r="4363">
      <c r="D4363" s="141"/>
      <c r="G4363" s="114"/>
      <c r="H4363" s="39"/>
      <c r="N4363" s="116"/>
      <c r="P4363" s="146"/>
      <c r="Q4363" s="116"/>
      <c r="R4363" s="93"/>
      <c r="T4363" s="120"/>
      <c r="V4363" s="120"/>
      <c r="AD4363" s="116"/>
      <c r="AE4363" s="116"/>
      <c r="AG4363" s="140"/>
      <c r="AH4363" s="140"/>
      <c r="AI4363" s="146" t="s">
        <v>31</v>
      </c>
      <c r="AJ4363" s="146" t="s">
        <v>31</v>
      </c>
      <c r="AK4363" s="120"/>
    </row>
    <row r="4364">
      <c r="D4364" s="141"/>
      <c r="G4364" s="114"/>
      <c r="H4364" s="39"/>
      <c r="N4364" s="116"/>
      <c r="P4364" s="146"/>
      <c r="Q4364" s="116"/>
      <c r="R4364" s="93"/>
      <c r="T4364" s="120"/>
      <c r="V4364" s="120"/>
      <c r="AD4364" s="116"/>
      <c r="AE4364" s="116"/>
      <c r="AG4364" s="140"/>
      <c r="AH4364" s="140"/>
      <c r="AI4364" s="146" t="s">
        <v>31</v>
      </c>
      <c r="AJ4364" s="146" t="s">
        <v>31</v>
      </c>
      <c r="AK4364" s="120"/>
    </row>
    <row r="4365">
      <c r="D4365" s="141"/>
      <c r="G4365" s="114"/>
      <c r="H4365" s="39"/>
      <c r="N4365" s="116"/>
      <c r="P4365" s="146"/>
      <c r="Q4365" s="116"/>
      <c r="R4365" s="93"/>
      <c r="T4365" s="120"/>
      <c r="V4365" s="120"/>
      <c r="AD4365" s="116"/>
      <c r="AE4365" s="116"/>
      <c r="AG4365" s="140"/>
      <c r="AH4365" s="140"/>
      <c r="AI4365" s="146" t="s">
        <v>31</v>
      </c>
      <c r="AJ4365" s="146" t="s">
        <v>31</v>
      </c>
      <c r="AK4365" s="120"/>
    </row>
    <row r="4366">
      <c r="D4366" s="141"/>
      <c r="G4366" s="114"/>
      <c r="H4366" s="39"/>
      <c r="N4366" s="116"/>
      <c r="P4366" s="146"/>
      <c r="Q4366" s="116"/>
      <c r="R4366" s="93"/>
      <c r="T4366" s="120"/>
      <c r="V4366" s="120"/>
      <c r="AD4366" s="116"/>
      <c r="AE4366" s="116"/>
      <c r="AG4366" s="140"/>
      <c r="AH4366" s="140"/>
      <c r="AI4366" s="146" t="s">
        <v>31</v>
      </c>
      <c r="AJ4366" s="146" t="s">
        <v>31</v>
      </c>
      <c r="AK4366" s="120"/>
    </row>
    <row r="4367">
      <c r="D4367" s="141"/>
      <c r="G4367" s="114"/>
      <c r="H4367" s="39"/>
      <c r="N4367" s="116"/>
      <c r="P4367" s="146"/>
      <c r="Q4367" s="116"/>
      <c r="R4367" s="93"/>
      <c r="T4367" s="120"/>
      <c r="V4367" s="120"/>
      <c r="AD4367" s="116"/>
      <c r="AE4367" s="116"/>
      <c r="AG4367" s="140"/>
      <c r="AH4367" s="140"/>
      <c r="AI4367" s="146" t="s">
        <v>31</v>
      </c>
      <c r="AJ4367" s="146" t="s">
        <v>31</v>
      </c>
      <c r="AK4367" s="120"/>
    </row>
    <row r="4368">
      <c r="D4368" s="141"/>
      <c r="G4368" s="114"/>
      <c r="H4368" s="39"/>
      <c r="N4368" s="116"/>
      <c r="P4368" s="146"/>
      <c r="Q4368" s="116"/>
      <c r="R4368" s="93"/>
      <c r="T4368" s="120"/>
      <c r="V4368" s="120"/>
      <c r="AD4368" s="116"/>
      <c r="AE4368" s="116"/>
      <c r="AG4368" s="140"/>
      <c r="AH4368" s="140"/>
      <c r="AI4368" s="146" t="s">
        <v>31</v>
      </c>
      <c r="AJ4368" s="146" t="s">
        <v>31</v>
      </c>
      <c r="AK4368" s="120"/>
    </row>
    <row r="4369">
      <c r="D4369" s="141"/>
      <c r="G4369" s="114"/>
      <c r="H4369" s="39"/>
      <c r="N4369" s="116"/>
      <c r="P4369" s="146"/>
      <c r="Q4369" s="116"/>
      <c r="R4369" s="93"/>
      <c r="T4369" s="120"/>
      <c r="V4369" s="120"/>
      <c r="AD4369" s="116"/>
      <c r="AE4369" s="116"/>
      <c r="AG4369" s="140"/>
      <c r="AH4369" s="140"/>
      <c r="AI4369" s="146" t="s">
        <v>31</v>
      </c>
      <c r="AJ4369" s="146" t="s">
        <v>31</v>
      </c>
      <c r="AK4369" s="120"/>
    </row>
    <row r="4370">
      <c r="D4370" s="141"/>
      <c r="G4370" s="114"/>
      <c r="H4370" s="39"/>
      <c r="N4370" s="116"/>
      <c r="P4370" s="146"/>
      <c r="Q4370" s="116"/>
      <c r="R4370" s="93"/>
      <c r="T4370" s="120"/>
      <c r="V4370" s="120"/>
      <c r="AD4370" s="116"/>
      <c r="AE4370" s="116"/>
      <c r="AG4370" s="140"/>
      <c r="AH4370" s="140"/>
      <c r="AI4370" s="146" t="s">
        <v>31</v>
      </c>
      <c r="AJ4370" s="146" t="s">
        <v>31</v>
      </c>
      <c r="AK4370" s="120"/>
    </row>
    <row r="4371">
      <c r="D4371" s="141"/>
      <c r="G4371" s="114"/>
      <c r="H4371" s="39"/>
      <c r="N4371" s="116"/>
      <c r="P4371" s="146"/>
      <c r="Q4371" s="116"/>
      <c r="R4371" s="93"/>
      <c r="T4371" s="120"/>
      <c r="V4371" s="120"/>
      <c r="AD4371" s="116"/>
      <c r="AE4371" s="116"/>
      <c r="AG4371" s="140"/>
      <c r="AH4371" s="140"/>
      <c r="AI4371" s="146" t="s">
        <v>31</v>
      </c>
      <c r="AJ4371" s="146" t="s">
        <v>31</v>
      </c>
      <c r="AK4371" s="120"/>
    </row>
    <row r="4372">
      <c r="D4372" s="141"/>
      <c r="G4372" s="114"/>
      <c r="H4372" s="39"/>
      <c r="N4372" s="116"/>
      <c r="P4372" s="146"/>
      <c r="Q4372" s="116"/>
      <c r="R4372" s="93"/>
      <c r="T4372" s="120"/>
      <c r="V4372" s="120"/>
      <c r="AD4372" s="116"/>
      <c r="AE4372" s="116"/>
      <c r="AG4372" s="140"/>
      <c r="AH4372" s="140"/>
      <c r="AI4372" s="146" t="s">
        <v>31</v>
      </c>
      <c r="AJ4372" s="146" t="s">
        <v>31</v>
      </c>
      <c r="AK4372" s="120"/>
    </row>
    <row r="4373">
      <c r="D4373" s="141"/>
      <c r="G4373" s="114"/>
      <c r="H4373" s="39"/>
      <c r="N4373" s="116"/>
      <c r="P4373" s="146"/>
      <c r="Q4373" s="116"/>
      <c r="R4373" s="93"/>
      <c r="T4373" s="120"/>
      <c r="V4373" s="120"/>
      <c r="AD4373" s="116"/>
      <c r="AE4373" s="116"/>
      <c r="AG4373" s="140"/>
      <c r="AH4373" s="140"/>
      <c r="AI4373" s="146" t="s">
        <v>31</v>
      </c>
      <c r="AJ4373" s="146" t="s">
        <v>31</v>
      </c>
      <c r="AK4373" s="120"/>
    </row>
    <row r="4374">
      <c r="D4374" s="141"/>
      <c r="G4374" s="114"/>
      <c r="H4374" s="39"/>
      <c r="N4374" s="116"/>
      <c r="P4374" s="146"/>
      <c r="Q4374" s="116"/>
      <c r="R4374" s="93"/>
      <c r="T4374" s="120"/>
      <c r="V4374" s="120"/>
      <c r="AD4374" s="116"/>
      <c r="AE4374" s="116"/>
      <c r="AG4374" s="140"/>
      <c r="AH4374" s="140"/>
      <c r="AI4374" s="146" t="s">
        <v>31</v>
      </c>
      <c r="AJ4374" s="146" t="s">
        <v>31</v>
      </c>
      <c r="AK4374" s="120"/>
    </row>
    <row r="4375">
      <c r="D4375" s="141"/>
      <c r="G4375" s="114"/>
      <c r="H4375" s="39"/>
      <c r="N4375" s="116"/>
      <c r="P4375" s="146"/>
      <c r="Q4375" s="116"/>
      <c r="R4375" s="93"/>
      <c r="T4375" s="120"/>
      <c r="V4375" s="120"/>
      <c r="AD4375" s="116"/>
      <c r="AE4375" s="116"/>
      <c r="AG4375" s="140"/>
      <c r="AH4375" s="140"/>
      <c r="AI4375" s="146" t="s">
        <v>31</v>
      </c>
      <c r="AJ4375" s="146" t="s">
        <v>31</v>
      </c>
      <c r="AK4375" s="120"/>
    </row>
    <row r="4376">
      <c r="D4376" s="141"/>
      <c r="G4376" s="114"/>
      <c r="H4376" s="39"/>
      <c r="N4376" s="116"/>
      <c r="P4376" s="146"/>
      <c r="Q4376" s="116"/>
      <c r="R4376" s="93"/>
      <c r="T4376" s="120"/>
      <c r="V4376" s="120"/>
      <c r="AD4376" s="116"/>
      <c r="AE4376" s="116"/>
      <c r="AG4376" s="140"/>
      <c r="AH4376" s="140"/>
      <c r="AI4376" s="146" t="s">
        <v>31</v>
      </c>
      <c r="AJ4376" s="146" t="s">
        <v>31</v>
      </c>
      <c r="AK4376" s="120"/>
    </row>
    <row r="4377">
      <c r="D4377" s="141"/>
      <c r="G4377" s="114"/>
      <c r="H4377" s="39"/>
      <c r="N4377" s="116"/>
      <c r="P4377" s="146"/>
      <c r="Q4377" s="116"/>
      <c r="R4377" s="93"/>
      <c r="T4377" s="120"/>
      <c r="V4377" s="120"/>
      <c r="AD4377" s="116"/>
      <c r="AE4377" s="116"/>
      <c r="AG4377" s="140"/>
      <c r="AH4377" s="140"/>
      <c r="AI4377" s="146" t="s">
        <v>31</v>
      </c>
      <c r="AJ4377" s="146" t="s">
        <v>31</v>
      </c>
      <c r="AK4377" s="120"/>
    </row>
    <row r="4378">
      <c r="D4378" s="141"/>
      <c r="G4378" s="114"/>
      <c r="H4378" s="39"/>
      <c r="N4378" s="116"/>
      <c r="P4378" s="146"/>
      <c r="Q4378" s="116"/>
      <c r="R4378" s="93"/>
      <c r="T4378" s="120"/>
      <c r="V4378" s="120"/>
      <c r="AD4378" s="116"/>
      <c r="AE4378" s="116"/>
      <c r="AG4378" s="140"/>
      <c r="AH4378" s="140"/>
      <c r="AI4378" s="146" t="s">
        <v>31</v>
      </c>
      <c r="AJ4378" s="146" t="s">
        <v>31</v>
      </c>
      <c r="AK4378" s="120"/>
    </row>
    <row r="4379">
      <c r="D4379" s="141"/>
      <c r="G4379" s="114"/>
      <c r="H4379" s="39"/>
      <c r="N4379" s="116"/>
      <c r="P4379" s="146"/>
      <c r="Q4379" s="116"/>
      <c r="R4379" s="93"/>
      <c r="T4379" s="120"/>
      <c r="V4379" s="120"/>
      <c r="AD4379" s="116"/>
      <c r="AE4379" s="116"/>
      <c r="AG4379" s="140"/>
      <c r="AH4379" s="140"/>
      <c r="AI4379" s="146" t="s">
        <v>31</v>
      </c>
      <c r="AJ4379" s="146" t="s">
        <v>31</v>
      </c>
      <c r="AK4379" s="120"/>
    </row>
    <row r="4380">
      <c r="D4380" s="141"/>
      <c r="G4380" s="114"/>
      <c r="H4380" s="39"/>
      <c r="N4380" s="116"/>
      <c r="P4380" s="146"/>
      <c r="Q4380" s="116"/>
      <c r="R4380" s="93"/>
      <c r="T4380" s="120"/>
      <c r="V4380" s="120"/>
      <c r="AD4380" s="116"/>
      <c r="AE4380" s="116"/>
      <c r="AG4380" s="140"/>
      <c r="AH4380" s="140"/>
      <c r="AI4380" s="146" t="s">
        <v>31</v>
      </c>
      <c r="AJ4380" s="146" t="s">
        <v>31</v>
      </c>
      <c r="AK4380" s="120"/>
    </row>
    <row r="4381">
      <c r="D4381" s="141"/>
      <c r="G4381" s="114"/>
      <c r="H4381" s="39"/>
      <c r="N4381" s="116"/>
      <c r="P4381" s="146"/>
      <c r="Q4381" s="116"/>
      <c r="R4381" s="93"/>
      <c r="T4381" s="120"/>
      <c r="V4381" s="120"/>
      <c r="AD4381" s="116"/>
      <c r="AE4381" s="116"/>
      <c r="AG4381" s="140"/>
      <c r="AH4381" s="140"/>
      <c r="AI4381" s="146" t="s">
        <v>31</v>
      </c>
      <c r="AJ4381" s="146" t="s">
        <v>31</v>
      </c>
      <c r="AK4381" s="120"/>
    </row>
    <row r="4382">
      <c r="D4382" s="141"/>
      <c r="G4382" s="114"/>
      <c r="H4382" s="39"/>
      <c r="N4382" s="116"/>
      <c r="P4382" s="146"/>
      <c r="Q4382" s="116"/>
      <c r="R4382" s="93"/>
      <c r="T4382" s="120"/>
      <c r="V4382" s="120"/>
      <c r="AD4382" s="116"/>
      <c r="AE4382" s="116"/>
      <c r="AG4382" s="140"/>
      <c r="AH4382" s="140"/>
      <c r="AI4382" s="146" t="s">
        <v>31</v>
      </c>
      <c r="AJ4382" s="146" t="s">
        <v>31</v>
      </c>
      <c r="AK4382" s="120"/>
    </row>
    <row r="4383">
      <c r="D4383" s="141"/>
      <c r="G4383" s="114"/>
      <c r="H4383" s="39"/>
      <c r="N4383" s="116"/>
      <c r="P4383" s="146"/>
      <c r="Q4383" s="116"/>
      <c r="R4383" s="93"/>
      <c r="T4383" s="120"/>
      <c r="V4383" s="120"/>
      <c r="AD4383" s="116"/>
      <c r="AE4383" s="116"/>
      <c r="AG4383" s="140"/>
      <c r="AH4383" s="140"/>
      <c r="AI4383" s="146" t="s">
        <v>31</v>
      </c>
      <c r="AJ4383" s="146" t="s">
        <v>31</v>
      </c>
      <c r="AK4383" s="120"/>
    </row>
    <row r="4384">
      <c r="D4384" s="141"/>
      <c r="G4384" s="114"/>
      <c r="H4384" s="39"/>
      <c r="N4384" s="116"/>
      <c r="P4384" s="146"/>
      <c r="Q4384" s="116"/>
      <c r="R4384" s="93"/>
      <c r="T4384" s="120"/>
      <c r="V4384" s="120"/>
      <c r="AD4384" s="116"/>
      <c r="AE4384" s="116"/>
      <c r="AG4384" s="140"/>
      <c r="AH4384" s="140"/>
      <c r="AI4384" s="146" t="s">
        <v>31</v>
      </c>
      <c r="AJ4384" s="146" t="s">
        <v>31</v>
      </c>
      <c r="AK4384" s="120"/>
    </row>
    <row r="4385">
      <c r="D4385" s="141"/>
      <c r="G4385" s="114"/>
      <c r="H4385" s="39"/>
      <c r="N4385" s="116"/>
      <c r="P4385" s="146"/>
      <c r="Q4385" s="116"/>
      <c r="R4385" s="93"/>
      <c r="T4385" s="120"/>
      <c r="V4385" s="120"/>
      <c r="AD4385" s="116"/>
      <c r="AE4385" s="116"/>
      <c r="AG4385" s="140"/>
      <c r="AH4385" s="140"/>
      <c r="AI4385" s="146" t="s">
        <v>31</v>
      </c>
      <c r="AJ4385" s="146" t="s">
        <v>31</v>
      </c>
      <c r="AK4385" s="120"/>
    </row>
    <row r="4386">
      <c r="D4386" s="141"/>
      <c r="G4386" s="114"/>
      <c r="H4386" s="39"/>
      <c r="N4386" s="116"/>
      <c r="P4386" s="146"/>
      <c r="Q4386" s="116"/>
      <c r="R4386" s="93"/>
      <c r="T4386" s="120"/>
      <c r="V4386" s="120"/>
      <c r="AD4386" s="116"/>
      <c r="AE4386" s="116"/>
      <c r="AG4386" s="140"/>
      <c r="AH4386" s="140"/>
      <c r="AI4386" s="146" t="s">
        <v>31</v>
      </c>
      <c r="AJ4386" s="146" t="s">
        <v>31</v>
      </c>
      <c r="AK4386" s="120"/>
    </row>
    <row r="4387">
      <c r="D4387" s="141"/>
      <c r="G4387" s="114"/>
      <c r="H4387" s="39"/>
      <c r="N4387" s="116"/>
      <c r="P4387" s="146"/>
      <c r="Q4387" s="116"/>
      <c r="R4387" s="93"/>
      <c r="T4387" s="120"/>
      <c r="V4387" s="120"/>
      <c r="AD4387" s="116"/>
      <c r="AE4387" s="116"/>
      <c r="AG4387" s="140"/>
      <c r="AH4387" s="140"/>
      <c r="AI4387" s="146" t="s">
        <v>31</v>
      </c>
      <c r="AJ4387" s="146" t="s">
        <v>31</v>
      </c>
      <c r="AK4387" s="120"/>
    </row>
    <row r="4388">
      <c r="D4388" s="141"/>
      <c r="G4388" s="114"/>
      <c r="H4388" s="39"/>
      <c r="N4388" s="116"/>
      <c r="P4388" s="146"/>
      <c r="Q4388" s="116"/>
      <c r="R4388" s="93"/>
      <c r="T4388" s="120"/>
      <c r="V4388" s="120"/>
      <c r="AD4388" s="116"/>
      <c r="AE4388" s="116"/>
      <c r="AG4388" s="140"/>
      <c r="AH4388" s="140"/>
      <c r="AI4388" s="146" t="s">
        <v>31</v>
      </c>
      <c r="AJ4388" s="146" t="s">
        <v>31</v>
      </c>
      <c r="AK4388" s="120"/>
    </row>
    <row r="4389">
      <c r="D4389" s="141"/>
      <c r="G4389" s="114"/>
      <c r="H4389" s="39"/>
      <c r="N4389" s="116"/>
      <c r="P4389" s="146"/>
      <c r="Q4389" s="116"/>
      <c r="R4389" s="93"/>
      <c r="T4389" s="120"/>
      <c r="V4389" s="120"/>
      <c r="AD4389" s="116"/>
      <c r="AE4389" s="116"/>
      <c r="AG4389" s="140"/>
      <c r="AH4389" s="140"/>
      <c r="AI4389" s="146" t="s">
        <v>31</v>
      </c>
      <c r="AJ4389" s="146" t="s">
        <v>31</v>
      </c>
      <c r="AK4389" s="120"/>
    </row>
    <row r="4390">
      <c r="D4390" s="141"/>
      <c r="G4390" s="114"/>
      <c r="H4390" s="39"/>
      <c r="N4390" s="116"/>
      <c r="P4390" s="146"/>
      <c r="Q4390" s="116"/>
      <c r="R4390" s="93"/>
      <c r="T4390" s="120"/>
      <c r="V4390" s="120"/>
      <c r="AD4390" s="116"/>
      <c r="AE4390" s="116"/>
      <c r="AG4390" s="140"/>
      <c r="AH4390" s="140"/>
      <c r="AI4390" s="146" t="s">
        <v>31</v>
      </c>
      <c r="AJ4390" s="146" t="s">
        <v>31</v>
      </c>
      <c r="AK4390" s="120"/>
    </row>
    <row r="4391">
      <c r="D4391" s="141"/>
      <c r="G4391" s="114"/>
      <c r="H4391" s="39"/>
      <c r="N4391" s="116"/>
      <c r="P4391" s="146"/>
      <c r="Q4391" s="116"/>
      <c r="R4391" s="93"/>
      <c r="T4391" s="120"/>
      <c r="V4391" s="120"/>
      <c r="AD4391" s="116"/>
      <c r="AE4391" s="116"/>
      <c r="AG4391" s="140"/>
      <c r="AH4391" s="140"/>
      <c r="AI4391" s="146" t="s">
        <v>31</v>
      </c>
      <c r="AJ4391" s="146" t="s">
        <v>31</v>
      </c>
      <c r="AK4391" s="120"/>
    </row>
    <row r="4392">
      <c r="D4392" s="141"/>
      <c r="G4392" s="114"/>
      <c r="H4392" s="39"/>
      <c r="N4392" s="116"/>
      <c r="P4392" s="146"/>
      <c r="Q4392" s="116"/>
      <c r="R4392" s="93"/>
      <c r="T4392" s="120"/>
      <c r="V4392" s="120"/>
      <c r="AD4392" s="116"/>
      <c r="AE4392" s="116"/>
      <c r="AG4392" s="140"/>
      <c r="AH4392" s="140"/>
      <c r="AI4392" s="146" t="s">
        <v>31</v>
      </c>
      <c r="AJ4392" s="146" t="s">
        <v>31</v>
      </c>
      <c r="AK4392" s="120"/>
    </row>
    <row r="4393">
      <c r="D4393" s="141"/>
      <c r="G4393" s="114"/>
      <c r="H4393" s="39"/>
      <c r="N4393" s="116"/>
      <c r="P4393" s="146"/>
      <c r="Q4393" s="116"/>
      <c r="R4393" s="93"/>
      <c r="T4393" s="120"/>
      <c r="V4393" s="120"/>
      <c r="AD4393" s="116"/>
      <c r="AE4393" s="116"/>
      <c r="AG4393" s="140"/>
      <c r="AH4393" s="140"/>
      <c r="AI4393" s="146" t="s">
        <v>31</v>
      </c>
      <c r="AJ4393" s="146" t="s">
        <v>31</v>
      </c>
      <c r="AK4393" s="120"/>
    </row>
    <row r="4394">
      <c r="D4394" s="141"/>
      <c r="G4394" s="114"/>
      <c r="H4394" s="39"/>
      <c r="N4394" s="116"/>
      <c r="P4394" s="146"/>
      <c r="Q4394" s="116"/>
      <c r="R4394" s="93"/>
      <c r="T4394" s="120"/>
      <c r="V4394" s="120"/>
      <c r="AD4394" s="116"/>
      <c r="AE4394" s="116"/>
      <c r="AG4394" s="140"/>
      <c r="AH4394" s="140"/>
      <c r="AI4394" s="146" t="s">
        <v>31</v>
      </c>
      <c r="AJ4394" s="146" t="s">
        <v>31</v>
      </c>
      <c r="AK4394" s="120"/>
    </row>
    <row r="4395">
      <c r="D4395" s="141"/>
      <c r="G4395" s="114"/>
      <c r="H4395" s="39"/>
      <c r="N4395" s="116"/>
      <c r="P4395" s="146"/>
      <c r="Q4395" s="116"/>
      <c r="R4395" s="93"/>
      <c r="T4395" s="120"/>
      <c r="V4395" s="120"/>
      <c r="AD4395" s="116"/>
      <c r="AE4395" s="116"/>
      <c r="AG4395" s="140"/>
      <c r="AH4395" s="140"/>
      <c r="AI4395" s="146" t="s">
        <v>31</v>
      </c>
      <c r="AJ4395" s="146" t="s">
        <v>31</v>
      </c>
      <c r="AK4395" s="120"/>
    </row>
    <row r="4396">
      <c r="D4396" s="141"/>
      <c r="G4396" s="114"/>
      <c r="H4396" s="39"/>
      <c r="N4396" s="116"/>
      <c r="P4396" s="146"/>
      <c r="Q4396" s="116"/>
      <c r="R4396" s="93"/>
      <c r="T4396" s="120"/>
      <c r="V4396" s="120"/>
      <c r="AD4396" s="116"/>
      <c r="AE4396" s="116"/>
      <c r="AG4396" s="140"/>
      <c r="AH4396" s="140"/>
      <c r="AI4396" s="146" t="s">
        <v>31</v>
      </c>
      <c r="AJ4396" s="146" t="s">
        <v>31</v>
      </c>
      <c r="AK4396" s="120"/>
    </row>
    <row r="4397">
      <c r="D4397" s="141"/>
      <c r="G4397" s="114"/>
      <c r="H4397" s="39"/>
      <c r="N4397" s="116"/>
      <c r="P4397" s="146"/>
      <c r="Q4397" s="116"/>
      <c r="R4397" s="93"/>
      <c r="T4397" s="120"/>
      <c r="V4397" s="120"/>
      <c r="AD4397" s="116"/>
      <c r="AE4397" s="116"/>
      <c r="AG4397" s="140"/>
      <c r="AH4397" s="140"/>
      <c r="AI4397" s="146" t="s">
        <v>31</v>
      </c>
      <c r="AJ4397" s="146" t="s">
        <v>31</v>
      </c>
      <c r="AK4397" s="120"/>
    </row>
    <row r="4398">
      <c r="D4398" s="141"/>
      <c r="G4398" s="114"/>
      <c r="H4398" s="39"/>
      <c r="N4398" s="116"/>
      <c r="P4398" s="146"/>
      <c r="Q4398" s="116"/>
      <c r="R4398" s="93"/>
      <c r="T4398" s="120"/>
      <c r="V4398" s="120"/>
      <c r="AD4398" s="116"/>
      <c r="AE4398" s="116"/>
      <c r="AG4398" s="140"/>
      <c r="AH4398" s="140"/>
      <c r="AI4398" s="146" t="s">
        <v>31</v>
      </c>
      <c r="AJ4398" s="146" t="s">
        <v>31</v>
      </c>
      <c r="AK4398" s="120"/>
    </row>
    <row r="4399">
      <c r="D4399" s="141"/>
      <c r="G4399" s="114"/>
      <c r="H4399" s="39"/>
      <c r="N4399" s="116"/>
      <c r="P4399" s="146"/>
      <c r="Q4399" s="116"/>
      <c r="R4399" s="93"/>
      <c r="T4399" s="120"/>
      <c r="V4399" s="120"/>
      <c r="AD4399" s="116"/>
      <c r="AE4399" s="116"/>
      <c r="AG4399" s="140"/>
      <c r="AH4399" s="140"/>
      <c r="AI4399" s="146" t="s">
        <v>31</v>
      </c>
      <c r="AJ4399" s="146" t="s">
        <v>31</v>
      </c>
      <c r="AK4399" s="120"/>
    </row>
    <row r="4400">
      <c r="D4400" s="141"/>
      <c r="G4400" s="114"/>
      <c r="H4400" s="39"/>
      <c r="N4400" s="116"/>
      <c r="P4400" s="146"/>
      <c r="Q4400" s="116"/>
      <c r="R4400" s="93"/>
      <c r="T4400" s="120"/>
      <c r="V4400" s="120"/>
      <c r="AD4400" s="116"/>
      <c r="AE4400" s="116"/>
      <c r="AG4400" s="140"/>
      <c r="AH4400" s="140"/>
      <c r="AI4400" s="146" t="s">
        <v>31</v>
      </c>
      <c r="AJ4400" s="146" t="s">
        <v>31</v>
      </c>
      <c r="AK4400" s="120"/>
    </row>
    <row r="4401">
      <c r="D4401" s="141"/>
      <c r="G4401" s="114"/>
      <c r="H4401" s="39"/>
      <c r="N4401" s="116"/>
      <c r="P4401" s="146"/>
      <c r="Q4401" s="116"/>
      <c r="R4401" s="93"/>
      <c r="T4401" s="120"/>
      <c r="V4401" s="120"/>
      <c r="AD4401" s="116"/>
      <c r="AE4401" s="116"/>
      <c r="AG4401" s="140"/>
      <c r="AH4401" s="140"/>
      <c r="AI4401" s="146" t="s">
        <v>31</v>
      </c>
      <c r="AJ4401" s="146" t="s">
        <v>31</v>
      </c>
      <c r="AK4401" s="120"/>
    </row>
    <row r="4402">
      <c r="D4402" s="141"/>
      <c r="G4402" s="114"/>
      <c r="H4402" s="39"/>
      <c r="N4402" s="116"/>
      <c r="P4402" s="146"/>
      <c r="Q4402" s="116"/>
      <c r="R4402" s="93"/>
      <c r="T4402" s="120"/>
      <c r="V4402" s="120"/>
      <c r="AD4402" s="116"/>
      <c r="AE4402" s="116"/>
      <c r="AG4402" s="140"/>
      <c r="AH4402" s="140"/>
      <c r="AI4402" s="146" t="s">
        <v>31</v>
      </c>
      <c r="AJ4402" s="146" t="s">
        <v>31</v>
      </c>
      <c r="AK4402" s="120"/>
    </row>
    <row r="4403">
      <c r="D4403" s="141"/>
      <c r="G4403" s="114"/>
      <c r="H4403" s="39"/>
      <c r="N4403" s="116"/>
      <c r="P4403" s="146"/>
      <c r="Q4403" s="116"/>
      <c r="R4403" s="93"/>
      <c r="T4403" s="120"/>
      <c r="V4403" s="120"/>
      <c r="AD4403" s="116"/>
      <c r="AE4403" s="116"/>
      <c r="AG4403" s="140"/>
      <c r="AH4403" s="140"/>
      <c r="AI4403" s="146" t="s">
        <v>31</v>
      </c>
      <c r="AJ4403" s="146" t="s">
        <v>31</v>
      </c>
      <c r="AK4403" s="120"/>
    </row>
    <row r="4404">
      <c r="D4404" s="141"/>
      <c r="G4404" s="114"/>
      <c r="H4404" s="39"/>
      <c r="N4404" s="116"/>
      <c r="P4404" s="146"/>
      <c r="Q4404" s="116"/>
      <c r="R4404" s="93"/>
      <c r="T4404" s="120"/>
      <c r="V4404" s="120"/>
      <c r="AD4404" s="116"/>
      <c r="AE4404" s="116"/>
      <c r="AG4404" s="140"/>
      <c r="AH4404" s="140"/>
      <c r="AI4404" s="146" t="s">
        <v>31</v>
      </c>
      <c r="AJ4404" s="146" t="s">
        <v>31</v>
      </c>
      <c r="AK4404" s="120"/>
    </row>
    <row r="4405">
      <c r="D4405" s="141"/>
      <c r="G4405" s="114"/>
      <c r="H4405" s="39"/>
      <c r="N4405" s="116"/>
      <c r="P4405" s="146"/>
      <c r="Q4405" s="116"/>
      <c r="R4405" s="93"/>
      <c r="T4405" s="120"/>
      <c r="V4405" s="120"/>
      <c r="AD4405" s="116"/>
      <c r="AE4405" s="116"/>
      <c r="AG4405" s="140"/>
      <c r="AH4405" s="140"/>
      <c r="AI4405" s="146" t="s">
        <v>31</v>
      </c>
      <c r="AJ4405" s="146" t="s">
        <v>31</v>
      </c>
      <c r="AK4405" s="120"/>
    </row>
    <row r="4406">
      <c r="D4406" s="141"/>
      <c r="G4406" s="114"/>
      <c r="H4406" s="39"/>
      <c r="N4406" s="116"/>
      <c r="P4406" s="146"/>
      <c r="Q4406" s="116"/>
      <c r="R4406" s="93"/>
      <c r="T4406" s="120"/>
      <c r="V4406" s="120"/>
      <c r="AD4406" s="116"/>
      <c r="AE4406" s="116"/>
      <c r="AG4406" s="140"/>
      <c r="AH4406" s="140"/>
      <c r="AI4406" s="146" t="s">
        <v>31</v>
      </c>
      <c r="AJ4406" s="146" t="s">
        <v>31</v>
      </c>
      <c r="AK4406" s="120"/>
    </row>
    <row r="4407">
      <c r="D4407" s="141"/>
      <c r="G4407" s="114"/>
      <c r="H4407" s="39"/>
      <c r="N4407" s="116"/>
      <c r="P4407" s="146"/>
      <c r="Q4407" s="116"/>
      <c r="R4407" s="93"/>
      <c r="T4407" s="120"/>
      <c r="V4407" s="120"/>
      <c r="AD4407" s="116"/>
      <c r="AE4407" s="116"/>
      <c r="AG4407" s="140"/>
      <c r="AH4407" s="140"/>
      <c r="AI4407" s="146" t="s">
        <v>31</v>
      </c>
      <c r="AJ4407" s="146" t="s">
        <v>31</v>
      </c>
      <c r="AK4407" s="120"/>
    </row>
    <row r="4408">
      <c r="D4408" s="141"/>
      <c r="G4408" s="114"/>
      <c r="H4408" s="39"/>
      <c r="N4408" s="116"/>
      <c r="P4408" s="146"/>
      <c r="Q4408" s="116"/>
      <c r="R4408" s="93"/>
      <c r="T4408" s="120"/>
      <c r="V4408" s="120"/>
      <c r="AD4408" s="116"/>
      <c r="AE4408" s="116"/>
      <c r="AG4408" s="140"/>
      <c r="AH4408" s="140"/>
      <c r="AI4408" s="146" t="s">
        <v>31</v>
      </c>
      <c r="AJ4408" s="146" t="s">
        <v>31</v>
      </c>
      <c r="AK4408" s="120"/>
    </row>
    <row r="4409">
      <c r="D4409" s="141"/>
      <c r="G4409" s="114"/>
      <c r="H4409" s="39"/>
      <c r="N4409" s="116"/>
      <c r="P4409" s="146"/>
      <c r="Q4409" s="116"/>
      <c r="R4409" s="93"/>
      <c r="T4409" s="120"/>
      <c r="V4409" s="120"/>
      <c r="AD4409" s="116"/>
      <c r="AE4409" s="116"/>
      <c r="AG4409" s="140"/>
      <c r="AH4409" s="140"/>
      <c r="AI4409" s="146" t="s">
        <v>31</v>
      </c>
      <c r="AJ4409" s="146" t="s">
        <v>31</v>
      </c>
      <c r="AK4409" s="120"/>
    </row>
    <row r="4410">
      <c r="D4410" s="141"/>
      <c r="G4410" s="114"/>
      <c r="H4410" s="39"/>
      <c r="N4410" s="116"/>
      <c r="P4410" s="146"/>
      <c r="Q4410" s="116"/>
      <c r="R4410" s="93"/>
      <c r="T4410" s="120"/>
      <c r="V4410" s="120"/>
      <c r="AD4410" s="116"/>
      <c r="AE4410" s="116"/>
      <c r="AG4410" s="140"/>
      <c r="AH4410" s="140"/>
      <c r="AI4410" s="146" t="s">
        <v>31</v>
      </c>
      <c r="AJ4410" s="146" t="s">
        <v>31</v>
      </c>
      <c r="AK4410" s="120"/>
    </row>
    <row r="4411">
      <c r="D4411" s="141"/>
      <c r="G4411" s="114"/>
      <c r="H4411" s="39"/>
      <c r="N4411" s="116"/>
      <c r="P4411" s="146"/>
      <c r="Q4411" s="116"/>
      <c r="R4411" s="93"/>
      <c r="T4411" s="120"/>
      <c r="V4411" s="120"/>
      <c r="AD4411" s="116"/>
      <c r="AE4411" s="116"/>
      <c r="AG4411" s="140"/>
      <c r="AH4411" s="140"/>
      <c r="AI4411" s="146" t="s">
        <v>31</v>
      </c>
      <c r="AJ4411" s="146" t="s">
        <v>31</v>
      </c>
      <c r="AK4411" s="120"/>
    </row>
    <row r="4412">
      <c r="D4412" s="141"/>
      <c r="G4412" s="114"/>
      <c r="H4412" s="39"/>
      <c r="N4412" s="116"/>
      <c r="P4412" s="146"/>
      <c r="Q4412" s="116"/>
      <c r="R4412" s="93"/>
      <c r="T4412" s="120"/>
      <c r="V4412" s="120"/>
      <c r="AD4412" s="116"/>
      <c r="AE4412" s="116"/>
      <c r="AG4412" s="140"/>
      <c r="AH4412" s="140"/>
      <c r="AI4412" s="146" t="s">
        <v>31</v>
      </c>
      <c r="AJ4412" s="146" t="s">
        <v>31</v>
      </c>
      <c r="AK4412" s="120"/>
    </row>
    <row r="4413">
      <c r="D4413" s="141"/>
      <c r="G4413" s="114"/>
      <c r="H4413" s="39"/>
      <c r="N4413" s="116"/>
      <c r="P4413" s="146"/>
      <c r="Q4413" s="116"/>
      <c r="R4413" s="93"/>
      <c r="T4413" s="120"/>
      <c r="V4413" s="120"/>
      <c r="AD4413" s="116"/>
      <c r="AE4413" s="116"/>
      <c r="AG4413" s="140"/>
      <c r="AH4413" s="140"/>
      <c r="AI4413" s="146" t="s">
        <v>31</v>
      </c>
      <c r="AJ4413" s="146" t="s">
        <v>31</v>
      </c>
      <c r="AK4413" s="120"/>
    </row>
    <row r="4414">
      <c r="D4414" s="141"/>
      <c r="G4414" s="114"/>
      <c r="H4414" s="39"/>
      <c r="N4414" s="116"/>
      <c r="P4414" s="146"/>
      <c r="Q4414" s="116"/>
      <c r="R4414" s="93"/>
      <c r="T4414" s="120"/>
      <c r="V4414" s="120"/>
      <c r="AD4414" s="116"/>
      <c r="AE4414" s="116"/>
      <c r="AG4414" s="140"/>
      <c r="AH4414" s="140"/>
      <c r="AI4414" s="146" t="s">
        <v>31</v>
      </c>
      <c r="AJ4414" s="146" t="s">
        <v>31</v>
      </c>
      <c r="AK4414" s="120"/>
    </row>
    <row r="4415">
      <c r="D4415" s="141"/>
      <c r="G4415" s="114"/>
      <c r="H4415" s="39"/>
      <c r="N4415" s="116"/>
      <c r="P4415" s="146"/>
      <c r="Q4415" s="116"/>
      <c r="R4415" s="93"/>
      <c r="T4415" s="120"/>
      <c r="V4415" s="120"/>
      <c r="AD4415" s="116"/>
      <c r="AE4415" s="116"/>
      <c r="AG4415" s="140"/>
      <c r="AH4415" s="140"/>
      <c r="AI4415" s="146" t="s">
        <v>31</v>
      </c>
      <c r="AJ4415" s="146" t="s">
        <v>31</v>
      </c>
      <c r="AK4415" s="120"/>
    </row>
    <row r="4416">
      <c r="D4416" s="141"/>
      <c r="G4416" s="114"/>
      <c r="H4416" s="39"/>
      <c r="N4416" s="116"/>
      <c r="P4416" s="146"/>
      <c r="Q4416" s="116"/>
      <c r="R4416" s="93"/>
      <c r="T4416" s="120"/>
      <c r="V4416" s="120"/>
      <c r="AD4416" s="116"/>
      <c r="AE4416" s="116"/>
      <c r="AG4416" s="140"/>
      <c r="AH4416" s="140"/>
      <c r="AI4416" s="146" t="s">
        <v>31</v>
      </c>
      <c r="AJ4416" s="146" t="s">
        <v>31</v>
      </c>
      <c r="AK4416" s="120"/>
    </row>
    <row r="4417">
      <c r="D4417" s="141"/>
      <c r="G4417" s="114"/>
      <c r="H4417" s="39"/>
      <c r="N4417" s="116"/>
      <c r="P4417" s="146"/>
      <c r="Q4417" s="116"/>
      <c r="R4417" s="93"/>
      <c r="T4417" s="120"/>
      <c r="V4417" s="120"/>
      <c r="AD4417" s="116"/>
      <c r="AE4417" s="116"/>
      <c r="AG4417" s="140"/>
      <c r="AH4417" s="140"/>
      <c r="AI4417" s="146" t="s">
        <v>31</v>
      </c>
      <c r="AJ4417" s="146" t="s">
        <v>31</v>
      </c>
      <c r="AK4417" s="120"/>
    </row>
    <row r="4418">
      <c r="D4418" s="141"/>
      <c r="G4418" s="114"/>
      <c r="H4418" s="39"/>
      <c r="N4418" s="116"/>
      <c r="P4418" s="146"/>
      <c r="Q4418" s="116"/>
      <c r="R4418" s="93"/>
      <c r="T4418" s="120"/>
      <c r="V4418" s="120"/>
      <c r="AD4418" s="116"/>
      <c r="AE4418" s="116"/>
      <c r="AG4418" s="140"/>
      <c r="AH4418" s="140"/>
      <c r="AI4418" s="146" t="s">
        <v>31</v>
      </c>
      <c r="AJ4418" s="146" t="s">
        <v>31</v>
      </c>
      <c r="AK4418" s="120"/>
    </row>
    <row r="4419">
      <c r="D4419" s="141"/>
      <c r="G4419" s="114"/>
      <c r="H4419" s="39"/>
      <c r="N4419" s="116"/>
      <c r="P4419" s="146"/>
      <c r="Q4419" s="116"/>
      <c r="R4419" s="93"/>
      <c r="T4419" s="120"/>
      <c r="V4419" s="120"/>
      <c r="AD4419" s="116"/>
      <c r="AE4419" s="116"/>
      <c r="AG4419" s="140"/>
      <c r="AH4419" s="140"/>
      <c r="AI4419" s="146" t="s">
        <v>31</v>
      </c>
      <c r="AJ4419" s="146" t="s">
        <v>31</v>
      </c>
      <c r="AK4419" s="120"/>
    </row>
    <row r="4420">
      <c r="D4420" s="141"/>
      <c r="G4420" s="114"/>
      <c r="H4420" s="39"/>
      <c r="N4420" s="116"/>
      <c r="P4420" s="146"/>
      <c r="Q4420" s="116"/>
      <c r="R4420" s="93"/>
      <c r="T4420" s="120"/>
      <c r="V4420" s="120"/>
      <c r="AD4420" s="116"/>
      <c r="AE4420" s="116"/>
      <c r="AG4420" s="140"/>
      <c r="AH4420" s="140"/>
      <c r="AI4420" s="146" t="s">
        <v>31</v>
      </c>
      <c r="AJ4420" s="146" t="s">
        <v>31</v>
      </c>
      <c r="AK4420" s="120"/>
    </row>
    <row r="4421">
      <c r="D4421" s="141"/>
      <c r="G4421" s="114"/>
      <c r="H4421" s="39"/>
      <c r="N4421" s="116"/>
      <c r="P4421" s="146"/>
      <c r="Q4421" s="116"/>
      <c r="R4421" s="93"/>
      <c r="T4421" s="120"/>
      <c r="V4421" s="120"/>
      <c r="AD4421" s="116"/>
      <c r="AE4421" s="116"/>
      <c r="AG4421" s="140"/>
      <c r="AH4421" s="140"/>
      <c r="AI4421" s="146" t="s">
        <v>31</v>
      </c>
      <c r="AJ4421" s="146" t="s">
        <v>31</v>
      </c>
      <c r="AK4421" s="120"/>
    </row>
    <row r="4422">
      <c r="D4422" s="141"/>
      <c r="G4422" s="114"/>
      <c r="H4422" s="39"/>
      <c r="N4422" s="116"/>
      <c r="P4422" s="146"/>
      <c r="Q4422" s="116"/>
      <c r="R4422" s="93"/>
      <c r="T4422" s="120"/>
      <c r="V4422" s="120"/>
      <c r="AD4422" s="116"/>
      <c r="AE4422" s="116"/>
      <c r="AG4422" s="140"/>
      <c r="AH4422" s="140"/>
      <c r="AI4422" s="146" t="s">
        <v>31</v>
      </c>
      <c r="AJ4422" s="146" t="s">
        <v>31</v>
      </c>
      <c r="AK4422" s="120"/>
    </row>
    <row r="4423">
      <c r="D4423" s="141"/>
      <c r="G4423" s="114"/>
      <c r="H4423" s="39"/>
      <c r="N4423" s="116"/>
      <c r="P4423" s="146"/>
      <c r="Q4423" s="116"/>
      <c r="R4423" s="93"/>
      <c r="T4423" s="120"/>
      <c r="V4423" s="120"/>
      <c r="AD4423" s="116"/>
      <c r="AE4423" s="116"/>
      <c r="AG4423" s="140"/>
      <c r="AH4423" s="140"/>
      <c r="AI4423" s="146" t="s">
        <v>31</v>
      </c>
      <c r="AJ4423" s="146" t="s">
        <v>31</v>
      </c>
      <c r="AK4423" s="120"/>
    </row>
    <row r="4424">
      <c r="D4424" s="141"/>
      <c r="G4424" s="114"/>
      <c r="H4424" s="39"/>
      <c r="N4424" s="116"/>
      <c r="P4424" s="146"/>
      <c r="Q4424" s="116"/>
      <c r="R4424" s="93"/>
      <c r="T4424" s="120"/>
      <c r="V4424" s="120"/>
      <c r="AD4424" s="116"/>
      <c r="AE4424" s="116"/>
      <c r="AG4424" s="140"/>
      <c r="AH4424" s="140"/>
      <c r="AI4424" s="146" t="s">
        <v>31</v>
      </c>
      <c r="AJ4424" s="146" t="s">
        <v>31</v>
      </c>
      <c r="AK4424" s="120"/>
    </row>
    <row r="4425">
      <c r="D4425" s="141"/>
      <c r="G4425" s="114"/>
      <c r="H4425" s="39"/>
      <c r="N4425" s="116"/>
      <c r="P4425" s="146"/>
      <c r="Q4425" s="116"/>
      <c r="R4425" s="93"/>
      <c r="T4425" s="120"/>
      <c r="V4425" s="120"/>
      <c r="AD4425" s="116"/>
      <c r="AE4425" s="116"/>
      <c r="AG4425" s="140"/>
      <c r="AH4425" s="140"/>
      <c r="AI4425" s="146" t="s">
        <v>31</v>
      </c>
      <c r="AJ4425" s="146" t="s">
        <v>31</v>
      </c>
      <c r="AK4425" s="120"/>
    </row>
    <row r="4426">
      <c r="D4426" s="141"/>
      <c r="G4426" s="114"/>
      <c r="H4426" s="39"/>
      <c r="N4426" s="116"/>
      <c r="P4426" s="146"/>
      <c r="Q4426" s="116"/>
      <c r="R4426" s="93"/>
      <c r="T4426" s="120"/>
      <c r="V4426" s="120"/>
      <c r="AD4426" s="116"/>
      <c r="AE4426" s="116"/>
      <c r="AG4426" s="140"/>
      <c r="AH4426" s="140"/>
      <c r="AI4426" s="146" t="s">
        <v>31</v>
      </c>
      <c r="AJ4426" s="146" t="s">
        <v>31</v>
      </c>
      <c r="AK4426" s="120"/>
    </row>
    <row r="4427">
      <c r="D4427" s="141"/>
      <c r="G4427" s="114"/>
      <c r="H4427" s="39"/>
      <c r="N4427" s="116"/>
      <c r="P4427" s="146"/>
      <c r="Q4427" s="116"/>
      <c r="R4427" s="93"/>
      <c r="T4427" s="120"/>
      <c r="V4427" s="120"/>
      <c r="AD4427" s="116"/>
      <c r="AE4427" s="116"/>
      <c r="AG4427" s="140"/>
      <c r="AH4427" s="140"/>
      <c r="AI4427" s="146" t="s">
        <v>31</v>
      </c>
      <c r="AJ4427" s="146" t="s">
        <v>31</v>
      </c>
      <c r="AK4427" s="120"/>
    </row>
    <row r="4428">
      <c r="D4428" s="141"/>
      <c r="G4428" s="114"/>
      <c r="H4428" s="39"/>
      <c r="N4428" s="116"/>
      <c r="P4428" s="146"/>
      <c r="Q4428" s="116"/>
      <c r="R4428" s="93"/>
      <c r="T4428" s="120"/>
      <c r="V4428" s="120"/>
      <c r="AD4428" s="116"/>
      <c r="AE4428" s="116"/>
      <c r="AG4428" s="140"/>
      <c r="AH4428" s="140"/>
      <c r="AI4428" s="146" t="s">
        <v>31</v>
      </c>
      <c r="AJ4428" s="146" t="s">
        <v>31</v>
      </c>
      <c r="AK4428" s="120"/>
    </row>
    <row r="4429">
      <c r="D4429" s="141"/>
      <c r="G4429" s="114"/>
      <c r="H4429" s="39"/>
      <c r="N4429" s="116"/>
      <c r="P4429" s="146"/>
      <c r="Q4429" s="116"/>
      <c r="R4429" s="93"/>
      <c r="T4429" s="120"/>
      <c r="V4429" s="120"/>
      <c r="AD4429" s="116"/>
      <c r="AE4429" s="116"/>
      <c r="AG4429" s="140"/>
      <c r="AH4429" s="140"/>
      <c r="AI4429" s="146" t="s">
        <v>31</v>
      </c>
      <c r="AJ4429" s="146" t="s">
        <v>31</v>
      </c>
      <c r="AK4429" s="120"/>
    </row>
    <row r="4430">
      <c r="D4430" s="141"/>
      <c r="G4430" s="114"/>
      <c r="H4430" s="39"/>
      <c r="N4430" s="116"/>
      <c r="P4430" s="146"/>
      <c r="Q4430" s="116"/>
      <c r="R4430" s="93"/>
      <c r="T4430" s="120"/>
      <c r="V4430" s="120"/>
      <c r="AD4430" s="116"/>
      <c r="AE4430" s="116"/>
      <c r="AG4430" s="140"/>
      <c r="AH4430" s="140"/>
      <c r="AI4430" s="146" t="s">
        <v>31</v>
      </c>
      <c r="AJ4430" s="146" t="s">
        <v>31</v>
      </c>
      <c r="AK4430" s="120"/>
    </row>
    <row r="4431">
      <c r="D4431" s="141"/>
      <c r="G4431" s="114"/>
      <c r="H4431" s="39"/>
      <c r="N4431" s="116"/>
      <c r="P4431" s="146"/>
      <c r="Q4431" s="116"/>
      <c r="R4431" s="93"/>
      <c r="T4431" s="120"/>
      <c r="V4431" s="120"/>
      <c r="AD4431" s="116"/>
      <c r="AE4431" s="116"/>
      <c r="AG4431" s="140"/>
      <c r="AH4431" s="140"/>
      <c r="AI4431" s="146" t="s">
        <v>31</v>
      </c>
      <c r="AJ4431" s="146" t="s">
        <v>31</v>
      </c>
      <c r="AK4431" s="120"/>
    </row>
    <row r="4432">
      <c r="D4432" s="141"/>
      <c r="G4432" s="114"/>
      <c r="H4432" s="39"/>
      <c r="N4432" s="116"/>
      <c r="P4432" s="146"/>
      <c r="Q4432" s="116"/>
      <c r="R4432" s="93"/>
      <c r="T4432" s="120"/>
      <c r="V4432" s="120"/>
      <c r="AD4432" s="116"/>
      <c r="AE4432" s="116"/>
      <c r="AG4432" s="140"/>
      <c r="AH4432" s="140"/>
      <c r="AI4432" s="146" t="s">
        <v>31</v>
      </c>
      <c r="AJ4432" s="146" t="s">
        <v>31</v>
      </c>
      <c r="AK4432" s="120"/>
    </row>
    <row r="4433">
      <c r="D4433" s="141"/>
      <c r="G4433" s="114"/>
      <c r="H4433" s="39"/>
      <c r="N4433" s="116"/>
      <c r="P4433" s="146"/>
      <c r="Q4433" s="116"/>
      <c r="R4433" s="93"/>
      <c r="T4433" s="120"/>
      <c r="V4433" s="120"/>
      <c r="AD4433" s="116"/>
      <c r="AE4433" s="116"/>
      <c r="AG4433" s="140"/>
      <c r="AH4433" s="140"/>
      <c r="AI4433" s="146" t="s">
        <v>31</v>
      </c>
      <c r="AJ4433" s="146" t="s">
        <v>31</v>
      </c>
      <c r="AK4433" s="120"/>
    </row>
    <row r="4434">
      <c r="D4434" s="141"/>
      <c r="G4434" s="114"/>
      <c r="H4434" s="39"/>
      <c r="N4434" s="116"/>
      <c r="P4434" s="146"/>
      <c r="Q4434" s="116"/>
      <c r="R4434" s="93"/>
      <c r="T4434" s="120"/>
      <c r="V4434" s="120"/>
      <c r="AD4434" s="116"/>
      <c r="AE4434" s="116"/>
      <c r="AG4434" s="140"/>
      <c r="AH4434" s="140"/>
      <c r="AI4434" s="146" t="s">
        <v>31</v>
      </c>
      <c r="AJ4434" s="146" t="s">
        <v>31</v>
      </c>
      <c r="AK4434" s="120"/>
    </row>
    <row r="4435">
      <c r="D4435" s="141"/>
      <c r="G4435" s="114"/>
      <c r="H4435" s="39"/>
      <c r="N4435" s="116"/>
      <c r="P4435" s="146"/>
      <c r="Q4435" s="116"/>
      <c r="R4435" s="93"/>
      <c r="T4435" s="120"/>
      <c r="V4435" s="120"/>
      <c r="AD4435" s="116"/>
      <c r="AE4435" s="116"/>
      <c r="AG4435" s="140"/>
      <c r="AH4435" s="140"/>
      <c r="AI4435" s="146" t="s">
        <v>31</v>
      </c>
      <c r="AJ4435" s="146" t="s">
        <v>31</v>
      </c>
      <c r="AK4435" s="120"/>
    </row>
    <row r="4436">
      <c r="D4436" s="141"/>
      <c r="G4436" s="114"/>
      <c r="H4436" s="39"/>
      <c r="N4436" s="116"/>
      <c r="P4436" s="146"/>
      <c r="Q4436" s="116"/>
      <c r="R4436" s="93"/>
      <c r="T4436" s="120"/>
      <c r="V4436" s="120"/>
      <c r="AD4436" s="116"/>
      <c r="AE4436" s="116"/>
      <c r="AG4436" s="140"/>
      <c r="AH4436" s="140"/>
      <c r="AI4436" s="146" t="s">
        <v>31</v>
      </c>
      <c r="AJ4436" s="146" t="s">
        <v>31</v>
      </c>
      <c r="AK4436" s="120"/>
    </row>
    <row r="4437">
      <c r="D4437" s="141"/>
      <c r="G4437" s="114"/>
      <c r="H4437" s="39"/>
      <c r="N4437" s="116"/>
      <c r="P4437" s="146"/>
      <c r="Q4437" s="116"/>
      <c r="R4437" s="93"/>
      <c r="T4437" s="120"/>
      <c r="V4437" s="120"/>
      <c r="AD4437" s="116"/>
      <c r="AE4437" s="116"/>
      <c r="AG4437" s="140"/>
      <c r="AH4437" s="140"/>
      <c r="AI4437" s="146" t="s">
        <v>31</v>
      </c>
      <c r="AJ4437" s="146" t="s">
        <v>31</v>
      </c>
      <c r="AK4437" s="120"/>
    </row>
    <row r="4438">
      <c r="D4438" s="141"/>
      <c r="G4438" s="114"/>
      <c r="H4438" s="39"/>
      <c r="N4438" s="116"/>
      <c r="P4438" s="146"/>
      <c r="Q4438" s="116"/>
      <c r="R4438" s="93"/>
      <c r="T4438" s="120"/>
      <c r="V4438" s="120"/>
      <c r="AD4438" s="116"/>
      <c r="AE4438" s="116"/>
      <c r="AG4438" s="140"/>
      <c r="AH4438" s="140"/>
      <c r="AI4438" s="146" t="s">
        <v>31</v>
      </c>
      <c r="AJ4438" s="146" t="s">
        <v>31</v>
      </c>
      <c r="AK4438" s="120"/>
    </row>
    <row r="4439">
      <c r="D4439" s="141"/>
      <c r="G4439" s="114"/>
      <c r="H4439" s="39"/>
      <c r="N4439" s="116"/>
      <c r="P4439" s="146"/>
      <c r="Q4439" s="116"/>
      <c r="R4439" s="93"/>
      <c r="T4439" s="120"/>
      <c r="V4439" s="120"/>
      <c r="AD4439" s="116"/>
      <c r="AE4439" s="116"/>
      <c r="AG4439" s="140"/>
      <c r="AH4439" s="140"/>
      <c r="AI4439" s="146" t="s">
        <v>31</v>
      </c>
      <c r="AJ4439" s="146" t="s">
        <v>31</v>
      </c>
      <c r="AK4439" s="120"/>
    </row>
    <row r="4440">
      <c r="D4440" s="141"/>
      <c r="G4440" s="114"/>
      <c r="H4440" s="39"/>
      <c r="N4440" s="116"/>
      <c r="P4440" s="146"/>
      <c r="Q4440" s="116"/>
      <c r="R4440" s="93"/>
      <c r="T4440" s="120"/>
      <c r="V4440" s="120"/>
      <c r="AD4440" s="116"/>
      <c r="AE4440" s="116"/>
      <c r="AG4440" s="140"/>
      <c r="AH4440" s="140"/>
      <c r="AI4440" s="146" t="s">
        <v>31</v>
      </c>
      <c r="AJ4440" s="146" t="s">
        <v>31</v>
      </c>
      <c r="AK4440" s="120"/>
    </row>
    <row r="4441">
      <c r="D4441" s="141"/>
      <c r="G4441" s="114"/>
      <c r="H4441" s="39"/>
      <c r="N4441" s="116"/>
      <c r="P4441" s="146"/>
      <c r="Q4441" s="116"/>
      <c r="R4441" s="93"/>
      <c r="T4441" s="120"/>
      <c r="V4441" s="120"/>
      <c r="AD4441" s="116"/>
      <c r="AE4441" s="116"/>
      <c r="AG4441" s="140"/>
      <c r="AH4441" s="140"/>
      <c r="AI4441" s="146" t="s">
        <v>31</v>
      </c>
      <c r="AJ4441" s="146" t="s">
        <v>31</v>
      </c>
      <c r="AK4441" s="120"/>
    </row>
    <row r="4442">
      <c r="D4442" s="141"/>
      <c r="G4442" s="114"/>
      <c r="H4442" s="39"/>
      <c r="N4442" s="116"/>
      <c r="P4442" s="146"/>
      <c r="Q4442" s="116"/>
      <c r="R4442" s="93"/>
      <c r="T4442" s="120"/>
      <c r="V4442" s="120"/>
      <c r="AD4442" s="116"/>
      <c r="AE4442" s="116"/>
      <c r="AG4442" s="140"/>
      <c r="AH4442" s="140"/>
      <c r="AI4442" s="146" t="s">
        <v>31</v>
      </c>
      <c r="AJ4442" s="146" t="s">
        <v>31</v>
      </c>
      <c r="AK4442" s="120"/>
    </row>
    <row r="4443">
      <c r="D4443" s="141"/>
      <c r="G4443" s="114"/>
      <c r="H4443" s="39"/>
      <c r="N4443" s="116"/>
      <c r="P4443" s="146"/>
      <c r="Q4443" s="116"/>
      <c r="R4443" s="93"/>
      <c r="T4443" s="120"/>
      <c r="V4443" s="120"/>
      <c r="AD4443" s="116"/>
      <c r="AE4443" s="116"/>
      <c r="AG4443" s="140"/>
      <c r="AH4443" s="140"/>
      <c r="AI4443" s="146" t="s">
        <v>31</v>
      </c>
      <c r="AJ4443" s="146" t="s">
        <v>31</v>
      </c>
      <c r="AK4443" s="120"/>
    </row>
    <row r="4444">
      <c r="D4444" s="141"/>
      <c r="G4444" s="114"/>
      <c r="H4444" s="39"/>
      <c r="N4444" s="116"/>
      <c r="P4444" s="146"/>
      <c r="Q4444" s="116"/>
      <c r="R4444" s="93"/>
      <c r="T4444" s="120"/>
      <c r="V4444" s="120"/>
      <c r="AD4444" s="116"/>
      <c r="AE4444" s="116"/>
      <c r="AG4444" s="140"/>
      <c r="AH4444" s="140"/>
      <c r="AI4444" s="146" t="s">
        <v>31</v>
      </c>
      <c r="AJ4444" s="146" t="s">
        <v>31</v>
      </c>
      <c r="AK4444" s="120"/>
    </row>
    <row r="4445">
      <c r="D4445" s="141"/>
      <c r="G4445" s="114"/>
      <c r="H4445" s="39"/>
      <c r="N4445" s="116"/>
      <c r="P4445" s="146"/>
      <c r="Q4445" s="116"/>
      <c r="R4445" s="93"/>
      <c r="T4445" s="120"/>
      <c r="V4445" s="120"/>
      <c r="AD4445" s="116"/>
      <c r="AE4445" s="116"/>
      <c r="AG4445" s="140"/>
      <c r="AH4445" s="140"/>
      <c r="AI4445" s="146" t="s">
        <v>31</v>
      </c>
      <c r="AJ4445" s="146" t="s">
        <v>31</v>
      </c>
      <c r="AK4445" s="120"/>
    </row>
    <row r="4446">
      <c r="D4446" s="141"/>
      <c r="G4446" s="114"/>
      <c r="H4446" s="39"/>
      <c r="N4446" s="116"/>
      <c r="P4446" s="146"/>
      <c r="Q4446" s="116"/>
      <c r="R4446" s="93"/>
      <c r="T4446" s="120"/>
      <c r="V4446" s="120"/>
      <c r="AD4446" s="116"/>
      <c r="AE4446" s="116"/>
      <c r="AG4446" s="140"/>
      <c r="AH4446" s="140"/>
      <c r="AI4446" s="146" t="s">
        <v>31</v>
      </c>
      <c r="AJ4446" s="146" t="s">
        <v>31</v>
      </c>
      <c r="AK4446" s="120"/>
    </row>
    <row r="4447">
      <c r="D4447" s="141"/>
      <c r="G4447" s="114"/>
      <c r="H4447" s="39"/>
      <c r="N4447" s="116"/>
      <c r="P4447" s="146"/>
      <c r="Q4447" s="116"/>
      <c r="R4447" s="93"/>
      <c r="T4447" s="120"/>
      <c r="V4447" s="120"/>
      <c r="AD4447" s="116"/>
      <c r="AE4447" s="116"/>
      <c r="AG4447" s="140"/>
      <c r="AH4447" s="140"/>
      <c r="AI4447" s="146" t="s">
        <v>31</v>
      </c>
      <c r="AJ4447" s="146" t="s">
        <v>31</v>
      </c>
      <c r="AK4447" s="120"/>
    </row>
    <row r="4448">
      <c r="D4448" s="141"/>
      <c r="G4448" s="114"/>
      <c r="H4448" s="39"/>
      <c r="N4448" s="116"/>
      <c r="P4448" s="146"/>
      <c r="Q4448" s="116"/>
      <c r="R4448" s="93"/>
      <c r="T4448" s="120"/>
      <c r="V4448" s="120"/>
      <c r="AD4448" s="116"/>
      <c r="AE4448" s="116"/>
      <c r="AG4448" s="140"/>
      <c r="AH4448" s="140"/>
      <c r="AI4448" s="146" t="s">
        <v>31</v>
      </c>
      <c r="AJ4448" s="146" t="s">
        <v>31</v>
      </c>
      <c r="AK4448" s="120"/>
    </row>
    <row r="4449">
      <c r="D4449" s="141"/>
      <c r="G4449" s="114"/>
      <c r="H4449" s="39"/>
      <c r="N4449" s="116"/>
      <c r="P4449" s="146"/>
      <c r="Q4449" s="116"/>
      <c r="R4449" s="93"/>
      <c r="T4449" s="120"/>
      <c r="V4449" s="120"/>
      <c r="AD4449" s="116"/>
      <c r="AE4449" s="116"/>
      <c r="AG4449" s="140"/>
      <c r="AH4449" s="140"/>
      <c r="AI4449" s="146" t="s">
        <v>31</v>
      </c>
      <c r="AJ4449" s="146" t="s">
        <v>31</v>
      </c>
      <c r="AK4449" s="120"/>
    </row>
    <row r="4450">
      <c r="D4450" s="141"/>
      <c r="G4450" s="114"/>
      <c r="H4450" s="39"/>
      <c r="N4450" s="116"/>
      <c r="P4450" s="146"/>
      <c r="Q4450" s="116"/>
      <c r="R4450" s="93"/>
      <c r="T4450" s="120"/>
      <c r="V4450" s="120"/>
      <c r="AD4450" s="116"/>
      <c r="AE4450" s="116"/>
      <c r="AG4450" s="140"/>
      <c r="AH4450" s="140"/>
      <c r="AI4450" s="146" t="s">
        <v>31</v>
      </c>
      <c r="AJ4450" s="146" t="s">
        <v>31</v>
      </c>
      <c r="AK4450" s="120"/>
    </row>
    <row r="4451">
      <c r="D4451" s="141"/>
      <c r="G4451" s="114"/>
      <c r="H4451" s="39"/>
      <c r="N4451" s="116"/>
      <c r="P4451" s="146"/>
      <c r="Q4451" s="116"/>
      <c r="R4451" s="93"/>
      <c r="T4451" s="120"/>
      <c r="V4451" s="120"/>
      <c r="AD4451" s="116"/>
      <c r="AE4451" s="116"/>
      <c r="AG4451" s="140"/>
      <c r="AH4451" s="140"/>
      <c r="AI4451" s="146" t="s">
        <v>31</v>
      </c>
      <c r="AJ4451" s="146" t="s">
        <v>31</v>
      </c>
      <c r="AK4451" s="120"/>
    </row>
    <row r="4452">
      <c r="D4452" s="141"/>
      <c r="G4452" s="114"/>
      <c r="H4452" s="39"/>
      <c r="N4452" s="116"/>
      <c r="P4452" s="146"/>
      <c r="Q4452" s="116"/>
      <c r="R4452" s="93"/>
      <c r="T4452" s="120"/>
      <c r="V4452" s="120"/>
      <c r="AD4452" s="116"/>
      <c r="AE4452" s="116"/>
      <c r="AG4452" s="140"/>
      <c r="AH4452" s="140"/>
      <c r="AI4452" s="146" t="s">
        <v>31</v>
      </c>
      <c r="AJ4452" s="146" t="s">
        <v>31</v>
      </c>
      <c r="AK4452" s="120"/>
    </row>
    <row r="4453">
      <c r="D4453" s="141"/>
      <c r="G4453" s="114"/>
      <c r="H4453" s="39"/>
      <c r="N4453" s="116"/>
      <c r="P4453" s="146"/>
      <c r="Q4453" s="116"/>
      <c r="R4453" s="93"/>
      <c r="T4453" s="120"/>
      <c r="V4453" s="120"/>
      <c r="AD4453" s="116"/>
      <c r="AE4453" s="116"/>
      <c r="AG4453" s="140"/>
      <c r="AH4453" s="140"/>
      <c r="AI4453" s="146" t="s">
        <v>31</v>
      </c>
      <c r="AJ4453" s="146" t="s">
        <v>31</v>
      </c>
      <c r="AK4453" s="120"/>
    </row>
    <row r="4454">
      <c r="D4454" s="141"/>
      <c r="G4454" s="114"/>
      <c r="H4454" s="39"/>
      <c r="N4454" s="116"/>
      <c r="P4454" s="146"/>
      <c r="Q4454" s="116"/>
      <c r="R4454" s="93"/>
      <c r="T4454" s="120"/>
      <c r="V4454" s="120"/>
      <c r="AD4454" s="116"/>
      <c r="AE4454" s="116"/>
      <c r="AG4454" s="140"/>
      <c r="AH4454" s="140"/>
      <c r="AI4454" s="146" t="s">
        <v>31</v>
      </c>
      <c r="AJ4454" s="146" t="s">
        <v>31</v>
      </c>
      <c r="AK4454" s="120"/>
    </row>
    <row r="4455">
      <c r="D4455" s="141"/>
      <c r="G4455" s="114"/>
      <c r="H4455" s="39"/>
      <c r="N4455" s="116"/>
      <c r="P4455" s="146"/>
      <c r="Q4455" s="116"/>
      <c r="R4455" s="93"/>
      <c r="T4455" s="120"/>
      <c r="V4455" s="120"/>
      <c r="AD4455" s="116"/>
      <c r="AE4455" s="116"/>
      <c r="AG4455" s="140"/>
      <c r="AH4455" s="140"/>
      <c r="AI4455" s="146" t="s">
        <v>31</v>
      </c>
      <c r="AJ4455" s="146" t="s">
        <v>31</v>
      </c>
      <c r="AK4455" s="120"/>
    </row>
    <row r="4456">
      <c r="D4456" s="141"/>
      <c r="G4456" s="114"/>
      <c r="H4456" s="39"/>
      <c r="N4456" s="116"/>
      <c r="P4456" s="146"/>
      <c r="Q4456" s="116"/>
      <c r="R4456" s="93"/>
      <c r="T4456" s="120"/>
      <c r="V4456" s="120"/>
      <c r="AD4456" s="116"/>
      <c r="AE4456" s="116"/>
      <c r="AG4456" s="140"/>
      <c r="AH4456" s="140"/>
      <c r="AI4456" s="146" t="s">
        <v>31</v>
      </c>
      <c r="AJ4456" s="146" t="s">
        <v>31</v>
      </c>
      <c r="AK4456" s="120"/>
    </row>
    <row r="4457">
      <c r="D4457" s="141"/>
      <c r="G4457" s="114"/>
      <c r="H4457" s="39"/>
      <c r="N4457" s="116"/>
      <c r="P4457" s="146"/>
      <c r="Q4457" s="116"/>
      <c r="R4457" s="93"/>
      <c r="T4457" s="120"/>
      <c r="V4457" s="120"/>
      <c r="AD4457" s="116"/>
      <c r="AE4457" s="116"/>
      <c r="AG4457" s="140"/>
      <c r="AH4457" s="140"/>
      <c r="AI4457" s="146" t="s">
        <v>31</v>
      </c>
      <c r="AJ4457" s="146" t="s">
        <v>31</v>
      </c>
      <c r="AK4457" s="120"/>
    </row>
    <row r="4458">
      <c r="D4458" s="141"/>
      <c r="G4458" s="114"/>
      <c r="H4458" s="39"/>
      <c r="N4458" s="116"/>
      <c r="P4458" s="146"/>
      <c r="Q4458" s="116"/>
      <c r="R4458" s="93"/>
      <c r="T4458" s="120"/>
      <c r="V4458" s="120"/>
      <c r="AD4458" s="116"/>
      <c r="AE4458" s="116"/>
      <c r="AG4458" s="140"/>
      <c r="AH4458" s="140"/>
      <c r="AI4458" s="146" t="s">
        <v>31</v>
      </c>
      <c r="AJ4458" s="146" t="s">
        <v>31</v>
      </c>
      <c r="AK4458" s="120"/>
    </row>
    <row r="4459">
      <c r="D4459" s="141"/>
      <c r="G4459" s="114"/>
      <c r="H4459" s="39"/>
      <c r="N4459" s="116"/>
      <c r="P4459" s="146"/>
      <c r="Q4459" s="116"/>
      <c r="R4459" s="93"/>
      <c r="T4459" s="120"/>
      <c r="V4459" s="120"/>
      <c r="AD4459" s="116"/>
      <c r="AE4459" s="116"/>
      <c r="AG4459" s="140"/>
      <c r="AH4459" s="140"/>
      <c r="AI4459" s="146" t="s">
        <v>31</v>
      </c>
      <c r="AJ4459" s="146" t="s">
        <v>31</v>
      </c>
      <c r="AK4459" s="120"/>
    </row>
    <row r="4460">
      <c r="D4460" s="141"/>
      <c r="G4460" s="114"/>
      <c r="H4460" s="39"/>
      <c r="N4460" s="116"/>
      <c r="P4460" s="146"/>
      <c r="Q4460" s="116"/>
      <c r="R4460" s="93"/>
      <c r="T4460" s="120"/>
      <c r="V4460" s="120"/>
      <c r="AD4460" s="116"/>
      <c r="AE4460" s="116"/>
      <c r="AG4460" s="140"/>
      <c r="AH4460" s="140"/>
      <c r="AI4460" s="146" t="s">
        <v>31</v>
      </c>
      <c r="AJ4460" s="146" t="s">
        <v>31</v>
      </c>
      <c r="AK4460" s="120"/>
    </row>
    <row r="4461">
      <c r="D4461" s="141"/>
      <c r="G4461" s="114"/>
      <c r="H4461" s="39"/>
      <c r="N4461" s="116"/>
      <c r="P4461" s="146"/>
      <c r="Q4461" s="116"/>
      <c r="R4461" s="93"/>
      <c r="T4461" s="120"/>
      <c r="V4461" s="120"/>
      <c r="AD4461" s="116"/>
      <c r="AE4461" s="116"/>
      <c r="AG4461" s="140"/>
      <c r="AH4461" s="140"/>
      <c r="AI4461" s="146" t="s">
        <v>31</v>
      </c>
      <c r="AJ4461" s="146" t="s">
        <v>31</v>
      </c>
      <c r="AK4461" s="120"/>
    </row>
    <row r="4462">
      <c r="D4462" s="141"/>
      <c r="G4462" s="114"/>
      <c r="H4462" s="39"/>
      <c r="N4462" s="116"/>
      <c r="P4462" s="146"/>
      <c r="Q4462" s="116"/>
      <c r="R4462" s="93"/>
      <c r="T4462" s="120"/>
      <c r="V4462" s="120"/>
      <c r="AD4462" s="116"/>
      <c r="AE4462" s="116"/>
      <c r="AG4462" s="140"/>
      <c r="AH4462" s="140"/>
      <c r="AI4462" s="146" t="s">
        <v>31</v>
      </c>
      <c r="AJ4462" s="146" t="s">
        <v>31</v>
      </c>
      <c r="AK4462" s="120"/>
    </row>
    <row r="4463">
      <c r="D4463" s="141"/>
      <c r="G4463" s="114"/>
      <c r="H4463" s="39"/>
      <c r="N4463" s="116"/>
      <c r="P4463" s="146"/>
      <c r="Q4463" s="116"/>
      <c r="R4463" s="93"/>
      <c r="T4463" s="120"/>
      <c r="V4463" s="120"/>
      <c r="AD4463" s="116"/>
      <c r="AE4463" s="116"/>
      <c r="AG4463" s="140"/>
      <c r="AH4463" s="140"/>
      <c r="AI4463" s="146" t="s">
        <v>31</v>
      </c>
      <c r="AJ4463" s="146" t="s">
        <v>31</v>
      </c>
      <c r="AK4463" s="120"/>
    </row>
    <row r="4464">
      <c r="D4464" s="141"/>
      <c r="G4464" s="114"/>
      <c r="H4464" s="39"/>
      <c r="N4464" s="116"/>
      <c r="P4464" s="146"/>
      <c r="Q4464" s="116"/>
      <c r="R4464" s="93"/>
      <c r="T4464" s="120"/>
      <c r="V4464" s="120"/>
      <c r="AD4464" s="116"/>
      <c r="AE4464" s="116"/>
      <c r="AG4464" s="140"/>
      <c r="AH4464" s="140"/>
      <c r="AI4464" s="146" t="s">
        <v>31</v>
      </c>
      <c r="AJ4464" s="146" t="s">
        <v>31</v>
      </c>
      <c r="AK4464" s="120"/>
    </row>
    <row r="4465">
      <c r="D4465" s="141"/>
      <c r="G4465" s="114"/>
      <c r="H4465" s="39"/>
      <c r="N4465" s="116"/>
      <c r="P4465" s="146"/>
      <c r="Q4465" s="116"/>
      <c r="R4465" s="93"/>
      <c r="T4465" s="120"/>
      <c r="V4465" s="120"/>
      <c r="AD4465" s="116"/>
      <c r="AE4465" s="116"/>
      <c r="AG4465" s="140"/>
      <c r="AH4465" s="140"/>
      <c r="AI4465" s="146" t="s">
        <v>31</v>
      </c>
      <c r="AJ4465" s="146" t="s">
        <v>31</v>
      </c>
      <c r="AK4465" s="120"/>
    </row>
    <row r="4466">
      <c r="D4466" s="141"/>
      <c r="G4466" s="114"/>
      <c r="H4466" s="39"/>
      <c r="N4466" s="116"/>
      <c r="P4466" s="146"/>
      <c r="Q4466" s="116"/>
      <c r="R4466" s="93"/>
      <c r="T4466" s="120"/>
      <c r="V4466" s="120"/>
      <c r="AD4466" s="116"/>
      <c r="AE4466" s="116"/>
      <c r="AG4466" s="140"/>
      <c r="AH4466" s="140"/>
      <c r="AI4466" s="146" t="s">
        <v>31</v>
      </c>
      <c r="AJ4466" s="146" t="s">
        <v>31</v>
      </c>
      <c r="AK4466" s="120"/>
    </row>
    <row r="4467">
      <c r="D4467" s="141"/>
      <c r="G4467" s="114"/>
      <c r="H4467" s="39"/>
      <c r="N4467" s="116"/>
      <c r="P4467" s="146"/>
      <c r="Q4467" s="116"/>
      <c r="R4467" s="93"/>
      <c r="T4467" s="120"/>
      <c r="V4467" s="120"/>
      <c r="AD4467" s="116"/>
      <c r="AE4467" s="116"/>
      <c r="AG4467" s="140"/>
      <c r="AH4467" s="140"/>
      <c r="AI4467" s="146" t="s">
        <v>31</v>
      </c>
      <c r="AJ4467" s="146" t="s">
        <v>31</v>
      </c>
      <c r="AK4467" s="120"/>
    </row>
    <row r="4468">
      <c r="D4468" s="141"/>
      <c r="G4468" s="114"/>
      <c r="H4468" s="39"/>
      <c r="N4468" s="116"/>
      <c r="P4468" s="146"/>
      <c r="Q4468" s="116"/>
      <c r="R4468" s="93"/>
      <c r="T4468" s="120"/>
      <c r="V4468" s="120"/>
      <c r="AD4468" s="116"/>
      <c r="AE4468" s="116"/>
      <c r="AG4468" s="140"/>
      <c r="AH4468" s="140"/>
      <c r="AI4468" s="146" t="s">
        <v>31</v>
      </c>
      <c r="AJ4468" s="146" t="s">
        <v>31</v>
      </c>
      <c r="AK4468" s="120"/>
    </row>
    <row r="4469">
      <c r="D4469" s="141"/>
      <c r="G4469" s="114"/>
      <c r="H4469" s="39"/>
      <c r="N4469" s="116"/>
      <c r="P4469" s="146"/>
      <c r="Q4469" s="116"/>
      <c r="R4469" s="93"/>
      <c r="T4469" s="120"/>
      <c r="V4469" s="120"/>
      <c r="AD4469" s="116"/>
      <c r="AE4469" s="116"/>
      <c r="AG4469" s="140"/>
      <c r="AH4469" s="140"/>
      <c r="AI4469" s="146" t="s">
        <v>31</v>
      </c>
      <c r="AJ4469" s="146" t="s">
        <v>31</v>
      </c>
      <c r="AK4469" s="120"/>
    </row>
    <row r="4470">
      <c r="D4470" s="141"/>
      <c r="G4470" s="114"/>
      <c r="H4470" s="39"/>
      <c r="N4470" s="116"/>
      <c r="P4470" s="146"/>
      <c r="Q4470" s="116"/>
      <c r="R4470" s="93"/>
      <c r="T4470" s="120"/>
      <c r="V4470" s="120"/>
      <c r="AD4470" s="116"/>
      <c r="AE4470" s="116"/>
      <c r="AG4470" s="140"/>
      <c r="AH4470" s="140"/>
      <c r="AI4470" s="146" t="s">
        <v>31</v>
      </c>
      <c r="AJ4470" s="146" t="s">
        <v>31</v>
      </c>
      <c r="AK4470" s="120"/>
    </row>
    <row r="4471">
      <c r="D4471" s="141"/>
      <c r="G4471" s="114"/>
      <c r="H4471" s="39"/>
      <c r="N4471" s="116"/>
      <c r="P4471" s="146"/>
      <c r="Q4471" s="116"/>
      <c r="R4471" s="93"/>
      <c r="T4471" s="120"/>
      <c r="V4471" s="120"/>
      <c r="AD4471" s="116"/>
      <c r="AE4471" s="116"/>
      <c r="AG4471" s="140"/>
      <c r="AH4471" s="140"/>
      <c r="AI4471" s="146" t="s">
        <v>31</v>
      </c>
      <c r="AJ4471" s="146" t="s">
        <v>31</v>
      </c>
      <c r="AK4471" s="120"/>
    </row>
    <row r="4472">
      <c r="D4472" s="141"/>
      <c r="G4472" s="114"/>
      <c r="H4472" s="39"/>
      <c r="N4472" s="116"/>
      <c r="P4472" s="146"/>
      <c r="Q4472" s="116"/>
      <c r="R4472" s="93"/>
      <c r="T4472" s="120"/>
      <c r="V4472" s="120"/>
      <c r="AD4472" s="116"/>
      <c r="AE4472" s="116"/>
      <c r="AG4472" s="140"/>
      <c r="AH4472" s="140"/>
      <c r="AI4472" s="146" t="s">
        <v>31</v>
      </c>
      <c r="AJ4472" s="146" t="s">
        <v>31</v>
      </c>
      <c r="AK4472" s="120"/>
    </row>
    <row r="4473">
      <c r="D4473" s="141"/>
      <c r="G4473" s="114"/>
      <c r="H4473" s="39"/>
      <c r="N4473" s="116"/>
      <c r="P4473" s="146"/>
      <c r="Q4473" s="116"/>
      <c r="R4473" s="93"/>
      <c r="T4473" s="120"/>
      <c r="V4473" s="120"/>
      <c r="AD4473" s="116"/>
      <c r="AE4473" s="116"/>
      <c r="AG4473" s="140"/>
      <c r="AH4473" s="140"/>
      <c r="AI4473" s="146" t="s">
        <v>31</v>
      </c>
      <c r="AJ4473" s="146" t="s">
        <v>31</v>
      </c>
      <c r="AK4473" s="120"/>
    </row>
    <row r="4474">
      <c r="D4474" s="141"/>
      <c r="G4474" s="114"/>
      <c r="H4474" s="39"/>
      <c r="N4474" s="116"/>
      <c r="P4474" s="146"/>
      <c r="Q4474" s="116"/>
      <c r="R4474" s="93"/>
      <c r="T4474" s="120"/>
      <c r="V4474" s="120"/>
      <c r="AD4474" s="116"/>
      <c r="AE4474" s="116"/>
      <c r="AG4474" s="140"/>
      <c r="AH4474" s="140"/>
      <c r="AI4474" s="146" t="s">
        <v>31</v>
      </c>
      <c r="AJ4474" s="146" t="s">
        <v>31</v>
      </c>
      <c r="AK4474" s="120"/>
    </row>
    <row r="4475">
      <c r="D4475" s="141"/>
      <c r="G4475" s="114"/>
      <c r="H4475" s="39"/>
      <c r="N4475" s="116"/>
      <c r="P4475" s="146"/>
      <c r="Q4475" s="116"/>
      <c r="R4475" s="93"/>
      <c r="T4475" s="120"/>
      <c r="V4475" s="120"/>
      <c r="AD4475" s="116"/>
      <c r="AE4475" s="116"/>
      <c r="AG4475" s="140"/>
      <c r="AH4475" s="140"/>
      <c r="AI4475" s="146" t="s">
        <v>31</v>
      </c>
      <c r="AJ4475" s="146" t="s">
        <v>31</v>
      </c>
      <c r="AK4475" s="120"/>
    </row>
    <row r="4476">
      <c r="D4476" s="141"/>
      <c r="G4476" s="114"/>
      <c r="H4476" s="39"/>
      <c r="N4476" s="116"/>
      <c r="P4476" s="146"/>
      <c r="Q4476" s="116"/>
      <c r="R4476" s="93"/>
      <c r="T4476" s="120"/>
      <c r="V4476" s="120"/>
      <c r="AD4476" s="116"/>
      <c r="AE4476" s="116"/>
      <c r="AG4476" s="140"/>
      <c r="AH4476" s="140"/>
      <c r="AI4476" s="146" t="s">
        <v>31</v>
      </c>
      <c r="AJ4476" s="146" t="s">
        <v>31</v>
      </c>
      <c r="AK4476" s="120"/>
    </row>
    <row r="4477">
      <c r="D4477" s="141"/>
      <c r="G4477" s="114"/>
      <c r="H4477" s="39"/>
      <c r="N4477" s="116"/>
      <c r="P4477" s="146"/>
      <c r="Q4477" s="116"/>
      <c r="R4477" s="93"/>
      <c r="T4477" s="120"/>
      <c r="V4477" s="120"/>
      <c r="AD4477" s="116"/>
      <c r="AE4477" s="116"/>
      <c r="AG4477" s="140"/>
      <c r="AH4477" s="140"/>
      <c r="AI4477" s="146" t="s">
        <v>31</v>
      </c>
      <c r="AJ4477" s="146" t="s">
        <v>31</v>
      </c>
      <c r="AK4477" s="120"/>
    </row>
    <row r="4478">
      <c r="D4478" s="141"/>
      <c r="G4478" s="114"/>
      <c r="H4478" s="39"/>
      <c r="N4478" s="116"/>
      <c r="P4478" s="146"/>
      <c r="Q4478" s="116"/>
      <c r="R4478" s="93"/>
      <c r="T4478" s="120"/>
      <c r="V4478" s="120"/>
      <c r="AD4478" s="116"/>
      <c r="AE4478" s="116"/>
      <c r="AG4478" s="140"/>
      <c r="AH4478" s="140"/>
      <c r="AI4478" s="146" t="s">
        <v>31</v>
      </c>
      <c r="AJ4478" s="146" t="s">
        <v>31</v>
      </c>
      <c r="AK4478" s="120"/>
    </row>
    <row r="4479">
      <c r="D4479" s="141"/>
      <c r="G4479" s="114"/>
      <c r="H4479" s="39"/>
      <c r="N4479" s="116"/>
      <c r="P4479" s="146"/>
      <c r="Q4479" s="116"/>
      <c r="R4479" s="93"/>
      <c r="T4479" s="120"/>
      <c r="V4479" s="120"/>
      <c r="AD4479" s="116"/>
      <c r="AE4479" s="116"/>
      <c r="AG4479" s="140"/>
      <c r="AH4479" s="140"/>
      <c r="AI4479" s="146" t="s">
        <v>31</v>
      </c>
      <c r="AJ4479" s="146" t="s">
        <v>31</v>
      </c>
      <c r="AK4479" s="120"/>
    </row>
    <row r="4480">
      <c r="D4480" s="141"/>
      <c r="G4480" s="114"/>
      <c r="H4480" s="39"/>
      <c r="N4480" s="116"/>
      <c r="P4480" s="146"/>
      <c r="Q4480" s="116"/>
      <c r="R4480" s="93"/>
      <c r="T4480" s="120"/>
      <c r="V4480" s="120"/>
      <c r="AD4480" s="116"/>
      <c r="AE4480" s="116"/>
      <c r="AG4480" s="140"/>
      <c r="AH4480" s="140"/>
      <c r="AI4480" s="146" t="s">
        <v>31</v>
      </c>
      <c r="AJ4480" s="146" t="s">
        <v>31</v>
      </c>
      <c r="AK4480" s="120"/>
    </row>
    <row r="4481">
      <c r="D4481" s="141"/>
      <c r="G4481" s="114"/>
      <c r="H4481" s="39"/>
      <c r="N4481" s="116"/>
      <c r="P4481" s="146"/>
      <c r="Q4481" s="116"/>
      <c r="R4481" s="93"/>
      <c r="T4481" s="120"/>
      <c r="V4481" s="120"/>
      <c r="AD4481" s="116"/>
      <c r="AE4481" s="116"/>
      <c r="AG4481" s="140"/>
      <c r="AH4481" s="140"/>
      <c r="AI4481" s="146" t="s">
        <v>31</v>
      </c>
      <c r="AJ4481" s="146" t="s">
        <v>31</v>
      </c>
      <c r="AK4481" s="120"/>
    </row>
    <row r="4482">
      <c r="D4482" s="141"/>
      <c r="G4482" s="114"/>
      <c r="H4482" s="39"/>
      <c r="N4482" s="116"/>
      <c r="P4482" s="146"/>
      <c r="Q4482" s="116"/>
      <c r="R4482" s="93"/>
      <c r="T4482" s="120"/>
      <c r="V4482" s="120"/>
      <c r="AD4482" s="116"/>
      <c r="AE4482" s="116"/>
      <c r="AG4482" s="140"/>
      <c r="AH4482" s="140"/>
      <c r="AI4482" s="146" t="s">
        <v>31</v>
      </c>
      <c r="AJ4482" s="146" t="s">
        <v>31</v>
      </c>
      <c r="AK4482" s="120"/>
    </row>
    <row r="4483">
      <c r="D4483" s="141"/>
      <c r="G4483" s="114"/>
      <c r="H4483" s="39"/>
      <c r="N4483" s="116"/>
      <c r="P4483" s="146"/>
      <c r="Q4483" s="116"/>
      <c r="R4483" s="93"/>
      <c r="T4483" s="120"/>
      <c r="V4483" s="120"/>
      <c r="AD4483" s="116"/>
      <c r="AE4483" s="116"/>
      <c r="AG4483" s="140"/>
      <c r="AH4483" s="140"/>
      <c r="AI4483" s="146" t="s">
        <v>31</v>
      </c>
      <c r="AJ4483" s="146" t="s">
        <v>31</v>
      </c>
      <c r="AK4483" s="120"/>
    </row>
    <row r="4484">
      <c r="D4484" s="141"/>
      <c r="G4484" s="114"/>
      <c r="H4484" s="39"/>
      <c r="N4484" s="116"/>
      <c r="P4484" s="146"/>
      <c r="Q4484" s="116"/>
      <c r="R4484" s="93"/>
      <c r="T4484" s="120"/>
      <c r="V4484" s="120"/>
      <c r="AD4484" s="116"/>
      <c r="AE4484" s="116"/>
      <c r="AG4484" s="140"/>
      <c r="AH4484" s="140"/>
      <c r="AI4484" s="146" t="s">
        <v>31</v>
      </c>
      <c r="AJ4484" s="146" t="s">
        <v>31</v>
      </c>
      <c r="AK4484" s="120"/>
    </row>
    <row r="4485">
      <c r="D4485" s="141"/>
      <c r="G4485" s="114"/>
      <c r="H4485" s="39"/>
      <c r="N4485" s="116"/>
      <c r="P4485" s="146"/>
      <c r="Q4485" s="116"/>
      <c r="R4485" s="93"/>
      <c r="T4485" s="120"/>
      <c r="V4485" s="120"/>
      <c r="AD4485" s="116"/>
      <c r="AE4485" s="116"/>
      <c r="AG4485" s="140"/>
      <c r="AH4485" s="140"/>
      <c r="AI4485" s="146" t="s">
        <v>31</v>
      </c>
      <c r="AJ4485" s="146" t="s">
        <v>31</v>
      </c>
      <c r="AK4485" s="120"/>
    </row>
    <row r="4486">
      <c r="D4486" s="141"/>
      <c r="G4486" s="114"/>
      <c r="H4486" s="39"/>
      <c r="N4486" s="116"/>
      <c r="P4486" s="146"/>
      <c r="Q4486" s="116"/>
      <c r="R4486" s="93"/>
      <c r="T4486" s="120"/>
      <c r="V4486" s="120"/>
      <c r="AD4486" s="116"/>
      <c r="AE4486" s="116"/>
      <c r="AG4486" s="140"/>
      <c r="AH4486" s="140"/>
      <c r="AI4486" s="146" t="s">
        <v>31</v>
      </c>
      <c r="AJ4486" s="146" t="s">
        <v>31</v>
      </c>
      <c r="AK4486" s="120"/>
    </row>
    <row r="4487">
      <c r="D4487" s="141"/>
      <c r="G4487" s="114"/>
      <c r="H4487" s="39"/>
      <c r="N4487" s="116"/>
      <c r="P4487" s="146"/>
      <c r="Q4487" s="116"/>
      <c r="R4487" s="93"/>
      <c r="T4487" s="120"/>
      <c r="V4487" s="120"/>
      <c r="AD4487" s="116"/>
      <c r="AE4487" s="116"/>
      <c r="AG4487" s="140"/>
      <c r="AH4487" s="140"/>
      <c r="AI4487" s="146" t="s">
        <v>31</v>
      </c>
      <c r="AJ4487" s="146" t="s">
        <v>31</v>
      </c>
      <c r="AK4487" s="120"/>
    </row>
    <row r="4488">
      <c r="D4488" s="141"/>
      <c r="G4488" s="114"/>
      <c r="H4488" s="39"/>
      <c r="N4488" s="116"/>
      <c r="P4488" s="146"/>
      <c r="Q4488" s="116"/>
      <c r="R4488" s="93"/>
      <c r="T4488" s="120"/>
      <c r="V4488" s="120"/>
      <c r="AD4488" s="116"/>
      <c r="AE4488" s="116"/>
      <c r="AG4488" s="140"/>
      <c r="AH4488" s="140"/>
      <c r="AI4488" s="146" t="s">
        <v>31</v>
      </c>
      <c r="AJ4488" s="146" t="s">
        <v>31</v>
      </c>
      <c r="AK4488" s="120"/>
    </row>
    <row r="4489">
      <c r="D4489" s="141"/>
      <c r="G4489" s="114"/>
      <c r="H4489" s="39"/>
      <c r="N4489" s="116"/>
      <c r="P4489" s="146"/>
      <c r="Q4489" s="116"/>
      <c r="R4489" s="93"/>
      <c r="T4489" s="120"/>
      <c r="V4489" s="120"/>
      <c r="AD4489" s="116"/>
      <c r="AE4489" s="116"/>
      <c r="AG4489" s="140"/>
      <c r="AH4489" s="140"/>
      <c r="AI4489" s="146" t="s">
        <v>31</v>
      </c>
      <c r="AJ4489" s="146" t="s">
        <v>31</v>
      </c>
      <c r="AK4489" s="120"/>
    </row>
    <row r="4490">
      <c r="D4490" s="141"/>
      <c r="G4490" s="114"/>
      <c r="H4490" s="39"/>
      <c r="N4490" s="116"/>
      <c r="P4490" s="146"/>
      <c r="Q4490" s="116"/>
      <c r="R4490" s="93"/>
      <c r="T4490" s="120"/>
      <c r="V4490" s="120"/>
      <c r="AD4490" s="116"/>
      <c r="AE4490" s="116"/>
      <c r="AG4490" s="140"/>
      <c r="AH4490" s="140"/>
      <c r="AI4490" s="146" t="s">
        <v>31</v>
      </c>
      <c r="AJ4490" s="146" t="s">
        <v>31</v>
      </c>
      <c r="AK4490" s="120"/>
    </row>
    <row r="4491">
      <c r="D4491" s="141"/>
      <c r="G4491" s="114"/>
      <c r="H4491" s="39"/>
      <c r="N4491" s="116"/>
      <c r="P4491" s="146"/>
      <c r="Q4491" s="116"/>
      <c r="R4491" s="93"/>
      <c r="T4491" s="120"/>
      <c r="V4491" s="120"/>
      <c r="AD4491" s="116"/>
      <c r="AE4491" s="116"/>
      <c r="AG4491" s="140"/>
      <c r="AH4491" s="140"/>
      <c r="AI4491" s="146" t="s">
        <v>31</v>
      </c>
      <c r="AJ4491" s="146" t="s">
        <v>31</v>
      </c>
      <c r="AK4491" s="120"/>
    </row>
    <row r="4492">
      <c r="D4492" s="141"/>
      <c r="G4492" s="114"/>
      <c r="H4492" s="39"/>
      <c r="N4492" s="116"/>
      <c r="P4492" s="146"/>
      <c r="Q4492" s="116"/>
      <c r="R4492" s="93"/>
      <c r="T4492" s="120"/>
      <c r="V4492" s="120"/>
      <c r="AD4492" s="116"/>
      <c r="AE4492" s="116"/>
      <c r="AG4492" s="140"/>
      <c r="AH4492" s="140"/>
      <c r="AI4492" s="146" t="s">
        <v>31</v>
      </c>
      <c r="AJ4492" s="146" t="s">
        <v>31</v>
      </c>
      <c r="AK4492" s="120"/>
    </row>
    <row r="4493">
      <c r="D4493" s="141"/>
      <c r="G4493" s="114"/>
      <c r="H4493" s="39"/>
      <c r="N4493" s="116"/>
      <c r="P4493" s="146"/>
      <c r="Q4493" s="116"/>
      <c r="R4493" s="93"/>
      <c r="T4493" s="120"/>
      <c r="V4493" s="120"/>
      <c r="AD4493" s="116"/>
      <c r="AE4493" s="116"/>
      <c r="AG4493" s="140"/>
      <c r="AH4493" s="140"/>
      <c r="AI4493" s="146" t="s">
        <v>31</v>
      </c>
      <c r="AJ4493" s="146" t="s">
        <v>31</v>
      </c>
      <c r="AK4493" s="120"/>
    </row>
    <row r="4494">
      <c r="D4494" s="141"/>
      <c r="G4494" s="114"/>
      <c r="H4494" s="39"/>
      <c r="N4494" s="116"/>
      <c r="P4494" s="146"/>
      <c r="Q4494" s="116"/>
      <c r="R4494" s="93"/>
      <c r="T4494" s="120"/>
      <c r="V4494" s="120"/>
      <c r="AD4494" s="116"/>
      <c r="AE4494" s="116"/>
      <c r="AG4494" s="140"/>
      <c r="AH4494" s="140"/>
      <c r="AI4494" s="146" t="s">
        <v>31</v>
      </c>
      <c r="AJ4494" s="146" t="s">
        <v>31</v>
      </c>
      <c r="AK4494" s="120"/>
    </row>
    <row r="4495">
      <c r="D4495" s="141"/>
      <c r="G4495" s="114"/>
      <c r="H4495" s="39"/>
      <c r="N4495" s="116"/>
      <c r="P4495" s="146"/>
      <c r="Q4495" s="116"/>
      <c r="R4495" s="93"/>
      <c r="T4495" s="120"/>
      <c r="V4495" s="120"/>
      <c r="AD4495" s="116"/>
      <c r="AE4495" s="116"/>
      <c r="AG4495" s="140"/>
      <c r="AH4495" s="140"/>
      <c r="AI4495" s="146" t="s">
        <v>31</v>
      </c>
      <c r="AJ4495" s="146" t="s">
        <v>31</v>
      </c>
      <c r="AK4495" s="120"/>
    </row>
    <row r="4496">
      <c r="D4496" s="141"/>
      <c r="G4496" s="114"/>
      <c r="H4496" s="39"/>
      <c r="N4496" s="116"/>
      <c r="P4496" s="146"/>
      <c r="Q4496" s="116"/>
      <c r="R4496" s="93"/>
      <c r="T4496" s="120"/>
      <c r="V4496" s="120"/>
      <c r="AD4496" s="116"/>
      <c r="AE4496" s="116"/>
      <c r="AG4496" s="140"/>
      <c r="AH4496" s="140"/>
      <c r="AI4496" s="146" t="s">
        <v>31</v>
      </c>
      <c r="AJ4496" s="146" t="s">
        <v>31</v>
      </c>
      <c r="AK4496" s="120"/>
    </row>
    <row r="4497">
      <c r="D4497" s="141"/>
      <c r="G4497" s="114"/>
      <c r="H4497" s="39"/>
      <c r="N4497" s="116"/>
      <c r="P4497" s="146"/>
      <c r="Q4497" s="116"/>
      <c r="R4497" s="93"/>
      <c r="T4497" s="120"/>
      <c r="V4497" s="120"/>
      <c r="AD4497" s="116"/>
      <c r="AE4497" s="116"/>
      <c r="AG4497" s="140"/>
      <c r="AH4497" s="140"/>
      <c r="AI4497" s="146" t="s">
        <v>31</v>
      </c>
      <c r="AJ4497" s="146" t="s">
        <v>31</v>
      </c>
      <c r="AK4497" s="120"/>
    </row>
    <row r="4498">
      <c r="D4498" s="141"/>
      <c r="G4498" s="114"/>
      <c r="H4498" s="39"/>
      <c r="N4498" s="116"/>
      <c r="P4498" s="146"/>
      <c r="Q4498" s="116"/>
      <c r="R4498" s="93"/>
      <c r="T4498" s="120"/>
      <c r="V4498" s="120"/>
      <c r="AD4498" s="116"/>
      <c r="AE4498" s="116"/>
      <c r="AG4498" s="140"/>
      <c r="AH4498" s="140"/>
      <c r="AI4498" s="146" t="s">
        <v>31</v>
      </c>
      <c r="AJ4498" s="146" t="s">
        <v>31</v>
      </c>
      <c r="AK4498" s="120"/>
    </row>
    <row r="4499">
      <c r="D4499" s="141"/>
      <c r="G4499" s="114"/>
      <c r="H4499" s="39"/>
      <c r="N4499" s="116"/>
      <c r="P4499" s="146"/>
      <c r="Q4499" s="116"/>
      <c r="R4499" s="93"/>
      <c r="T4499" s="120"/>
      <c r="V4499" s="120"/>
      <c r="AD4499" s="116"/>
      <c r="AE4499" s="116"/>
      <c r="AG4499" s="140"/>
      <c r="AH4499" s="140"/>
      <c r="AI4499" s="146" t="s">
        <v>31</v>
      </c>
      <c r="AJ4499" s="146" t="s">
        <v>31</v>
      </c>
      <c r="AK4499" s="120"/>
    </row>
    <row r="4500">
      <c r="D4500" s="141"/>
      <c r="G4500" s="114"/>
      <c r="H4500" s="39"/>
      <c r="N4500" s="116"/>
      <c r="P4500" s="146"/>
      <c r="Q4500" s="116"/>
      <c r="R4500" s="93"/>
      <c r="T4500" s="120"/>
      <c r="V4500" s="120"/>
      <c r="AD4500" s="116"/>
      <c r="AE4500" s="116"/>
      <c r="AG4500" s="140"/>
      <c r="AH4500" s="140"/>
      <c r="AI4500" s="146" t="s">
        <v>31</v>
      </c>
      <c r="AJ4500" s="146" t="s">
        <v>31</v>
      </c>
      <c r="AK4500" s="120"/>
    </row>
    <row r="4501">
      <c r="D4501" s="141"/>
      <c r="G4501" s="114"/>
      <c r="H4501" s="39"/>
      <c r="N4501" s="116"/>
      <c r="P4501" s="146"/>
      <c r="Q4501" s="116"/>
      <c r="R4501" s="93"/>
      <c r="T4501" s="120"/>
      <c r="V4501" s="120"/>
      <c r="AD4501" s="116"/>
      <c r="AE4501" s="116"/>
      <c r="AG4501" s="140"/>
      <c r="AH4501" s="140"/>
      <c r="AI4501" s="146" t="s">
        <v>31</v>
      </c>
      <c r="AJ4501" s="146" t="s">
        <v>31</v>
      </c>
      <c r="AK4501" s="120"/>
    </row>
    <row r="4502">
      <c r="D4502" s="141"/>
      <c r="G4502" s="114"/>
      <c r="H4502" s="39"/>
      <c r="N4502" s="116"/>
      <c r="P4502" s="146"/>
      <c r="Q4502" s="116"/>
      <c r="R4502" s="93"/>
      <c r="T4502" s="120"/>
      <c r="V4502" s="120"/>
      <c r="AD4502" s="116"/>
      <c r="AE4502" s="116"/>
      <c r="AG4502" s="140"/>
      <c r="AH4502" s="140"/>
      <c r="AI4502" s="146" t="s">
        <v>31</v>
      </c>
      <c r="AJ4502" s="146" t="s">
        <v>31</v>
      </c>
      <c r="AK4502" s="120"/>
    </row>
    <row r="4503">
      <c r="D4503" s="141"/>
      <c r="G4503" s="114"/>
      <c r="H4503" s="39"/>
      <c r="N4503" s="116"/>
      <c r="P4503" s="146"/>
      <c r="Q4503" s="116"/>
      <c r="R4503" s="93"/>
      <c r="T4503" s="120"/>
      <c r="V4503" s="120"/>
      <c r="AD4503" s="116"/>
      <c r="AE4503" s="116"/>
      <c r="AG4503" s="140"/>
      <c r="AH4503" s="140"/>
      <c r="AI4503" s="146" t="s">
        <v>31</v>
      </c>
      <c r="AJ4503" s="146" t="s">
        <v>31</v>
      </c>
      <c r="AK4503" s="120"/>
    </row>
    <row r="4504">
      <c r="D4504" s="141"/>
      <c r="G4504" s="114"/>
      <c r="H4504" s="39"/>
      <c r="N4504" s="116"/>
      <c r="P4504" s="146"/>
      <c r="Q4504" s="116"/>
      <c r="R4504" s="93"/>
      <c r="T4504" s="120"/>
      <c r="V4504" s="120"/>
      <c r="AD4504" s="116"/>
      <c r="AE4504" s="116"/>
      <c r="AG4504" s="140"/>
      <c r="AH4504" s="140"/>
      <c r="AI4504" s="146" t="s">
        <v>31</v>
      </c>
      <c r="AJ4504" s="146" t="s">
        <v>31</v>
      </c>
      <c r="AK4504" s="120"/>
    </row>
    <row r="4505">
      <c r="D4505" s="141"/>
      <c r="G4505" s="114"/>
      <c r="H4505" s="39"/>
      <c r="N4505" s="116"/>
      <c r="P4505" s="146"/>
      <c r="Q4505" s="116"/>
      <c r="R4505" s="93"/>
      <c r="T4505" s="120"/>
      <c r="V4505" s="120"/>
      <c r="AD4505" s="116"/>
      <c r="AE4505" s="116"/>
      <c r="AG4505" s="140"/>
      <c r="AH4505" s="140"/>
      <c r="AI4505" s="146" t="s">
        <v>31</v>
      </c>
      <c r="AJ4505" s="146" t="s">
        <v>31</v>
      </c>
      <c r="AK4505" s="120"/>
    </row>
    <row r="4506">
      <c r="D4506" s="141"/>
      <c r="G4506" s="114"/>
      <c r="H4506" s="39"/>
      <c r="N4506" s="116"/>
      <c r="P4506" s="146"/>
      <c r="Q4506" s="116"/>
      <c r="R4506" s="93"/>
      <c r="T4506" s="120"/>
      <c r="V4506" s="120"/>
      <c r="AD4506" s="116"/>
      <c r="AE4506" s="116"/>
      <c r="AG4506" s="140"/>
      <c r="AH4506" s="140"/>
      <c r="AI4506" s="146" t="s">
        <v>31</v>
      </c>
      <c r="AJ4506" s="146" t="s">
        <v>31</v>
      </c>
      <c r="AK4506" s="120"/>
    </row>
    <row r="4507">
      <c r="D4507" s="141"/>
      <c r="G4507" s="114"/>
      <c r="H4507" s="39"/>
      <c r="N4507" s="116"/>
      <c r="P4507" s="146"/>
      <c r="Q4507" s="116"/>
      <c r="R4507" s="93"/>
      <c r="T4507" s="120"/>
      <c r="V4507" s="120"/>
      <c r="AD4507" s="116"/>
      <c r="AE4507" s="116"/>
      <c r="AG4507" s="140"/>
      <c r="AH4507" s="140"/>
      <c r="AI4507" s="146" t="s">
        <v>31</v>
      </c>
      <c r="AJ4507" s="146" t="s">
        <v>31</v>
      </c>
      <c r="AK4507" s="120"/>
    </row>
    <row r="4508">
      <c r="D4508" s="141"/>
      <c r="G4508" s="114"/>
      <c r="H4508" s="39"/>
      <c r="N4508" s="116"/>
      <c r="P4508" s="146"/>
      <c r="Q4508" s="116"/>
      <c r="R4508" s="93"/>
      <c r="T4508" s="120"/>
      <c r="V4508" s="120"/>
      <c r="AD4508" s="116"/>
      <c r="AE4508" s="116"/>
      <c r="AG4508" s="140"/>
      <c r="AH4508" s="140"/>
      <c r="AI4508" s="146" t="s">
        <v>31</v>
      </c>
      <c r="AJ4508" s="146" t="s">
        <v>31</v>
      </c>
      <c r="AK4508" s="120"/>
    </row>
    <row r="4509">
      <c r="D4509" s="141"/>
      <c r="G4509" s="114"/>
      <c r="H4509" s="39"/>
      <c r="N4509" s="116"/>
      <c r="P4509" s="146"/>
      <c r="Q4509" s="116"/>
      <c r="R4509" s="93"/>
      <c r="T4509" s="120"/>
      <c r="V4509" s="120"/>
      <c r="AD4509" s="116"/>
      <c r="AE4509" s="116"/>
      <c r="AG4509" s="140"/>
      <c r="AH4509" s="140"/>
      <c r="AI4509" s="146" t="s">
        <v>31</v>
      </c>
      <c r="AJ4509" s="146" t="s">
        <v>31</v>
      </c>
      <c r="AK4509" s="120"/>
    </row>
    <row r="4510">
      <c r="D4510" s="141"/>
      <c r="G4510" s="114"/>
      <c r="H4510" s="39"/>
      <c r="N4510" s="116"/>
      <c r="P4510" s="146"/>
      <c r="Q4510" s="116"/>
      <c r="R4510" s="93"/>
      <c r="T4510" s="120"/>
      <c r="V4510" s="120"/>
      <c r="AD4510" s="116"/>
      <c r="AE4510" s="116"/>
      <c r="AG4510" s="140"/>
      <c r="AH4510" s="140"/>
      <c r="AI4510" s="146" t="s">
        <v>31</v>
      </c>
      <c r="AJ4510" s="146" t="s">
        <v>31</v>
      </c>
      <c r="AK4510" s="120"/>
    </row>
    <row r="4511">
      <c r="D4511" s="141"/>
      <c r="G4511" s="114"/>
      <c r="H4511" s="39"/>
      <c r="N4511" s="116"/>
      <c r="P4511" s="146"/>
      <c r="Q4511" s="116"/>
      <c r="R4511" s="93"/>
      <c r="T4511" s="120"/>
      <c r="V4511" s="120"/>
      <c r="AD4511" s="116"/>
      <c r="AE4511" s="116"/>
      <c r="AG4511" s="140"/>
      <c r="AH4511" s="140"/>
      <c r="AI4511" s="146" t="s">
        <v>31</v>
      </c>
      <c r="AJ4511" s="146" t="s">
        <v>31</v>
      </c>
      <c r="AK4511" s="120"/>
    </row>
    <row r="4512">
      <c r="D4512" s="141"/>
      <c r="G4512" s="114"/>
      <c r="H4512" s="39"/>
      <c r="N4512" s="116"/>
      <c r="P4512" s="146"/>
      <c r="Q4512" s="116"/>
      <c r="R4512" s="93"/>
      <c r="T4512" s="120"/>
      <c r="V4512" s="120"/>
      <c r="AD4512" s="116"/>
      <c r="AE4512" s="116"/>
      <c r="AG4512" s="140"/>
      <c r="AH4512" s="140"/>
      <c r="AI4512" s="146" t="s">
        <v>31</v>
      </c>
      <c r="AJ4512" s="146" t="s">
        <v>31</v>
      </c>
      <c r="AK4512" s="120"/>
    </row>
    <row r="4513">
      <c r="D4513" s="141"/>
      <c r="G4513" s="114"/>
      <c r="H4513" s="39"/>
      <c r="N4513" s="116"/>
      <c r="P4513" s="146"/>
      <c r="Q4513" s="116"/>
      <c r="R4513" s="93"/>
      <c r="T4513" s="120"/>
      <c r="V4513" s="120"/>
      <c r="AD4513" s="116"/>
      <c r="AE4513" s="116"/>
      <c r="AG4513" s="140"/>
      <c r="AH4513" s="140"/>
      <c r="AI4513" s="146" t="s">
        <v>31</v>
      </c>
      <c r="AJ4513" s="146" t="s">
        <v>31</v>
      </c>
      <c r="AK4513" s="120"/>
    </row>
    <row r="4514">
      <c r="D4514" s="141"/>
      <c r="G4514" s="114"/>
      <c r="H4514" s="39"/>
      <c r="N4514" s="116"/>
      <c r="P4514" s="146"/>
      <c r="Q4514" s="116"/>
      <c r="R4514" s="93"/>
      <c r="T4514" s="120"/>
      <c r="V4514" s="120"/>
      <c r="AD4514" s="116"/>
      <c r="AE4514" s="116"/>
      <c r="AG4514" s="140"/>
      <c r="AH4514" s="140"/>
      <c r="AI4514" s="146" t="s">
        <v>31</v>
      </c>
      <c r="AJ4514" s="146" t="s">
        <v>31</v>
      </c>
      <c r="AK4514" s="120"/>
    </row>
    <row r="4515">
      <c r="D4515" s="141"/>
      <c r="G4515" s="114"/>
      <c r="H4515" s="39"/>
      <c r="N4515" s="116"/>
      <c r="P4515" s="146"/>
      <c r="Q4515" s="116"/>
      <c r="R4515" s="93"/>
      <c r="T4515" s="120"/>
      <c r="V4515" s="120"/>
      <c r="AD4515" s="116"/>
      <c r="AE4515" s="116"/>
      <c r="AG4515" s="140"/>
      <c r="AH4515" s="140"/>
      <c r="AI4515" s="146" t="s">
        <v>31</v>
      </c>
      <c r="AJ4515" s="146" t="s">
        <v>31</v>
      </c>
      <c r="AK4515" s="120"/>
    </row>
    <row r="4516">
      <c r="D4516" s="141"/>
      <c r="G4516" s="114"/>
      <c r="H4516" s="39"/>
      <c r="N4516" s="116"/>
      <c r="P4516" s="146"/>
      <c r="Q4516" s="116"/>
      <c r="R4516" s="93"/>
      <c r="T4516" s="120"/>
      <c r="V4516" s="120"/>
      <c r="AD4516" s="116"/>
      <c r="AE4516" s="116"/>
      <c r="AG4516" s="140"/>
      <c r="AH4516" s="140"/>
      <c r="AI4516" s="146" t="s">
        <v>31</v>
      </c>
      <c r="AJ4516" s="146" t="s">
        <v>31</v>
      </c>
      <c r="AK4516" s="120"/>
    </row>
    <row r="4517">
      <c r="D4517" s="141"/>
      <c r="G4517" s="114"/>
      <c r="H4517" s="39"/>
      <c r="N4517" s="116"/>
      <c r="P4517" s="146"/>
      <c r="Q4517" s="116"/>
      <c r="R4517" s="93"/>
      <c r="T4517" s="120"/>
      <c r="V4517" s="120"/>
      <c r="AD4517" s="116"/>
      <c r="AE4517" s="116"/>
      <c r="AG4517" s="140"/>
      <c r="AH4517" s="140"/>
      <c r="AI4517" s="146" t="s">
        <v>31</v>
      </c>
      <c r="AJ4517" s="146" t="s">
        <v>31</v>
      </c>
      <c r="AK4517" s="120"/>
    </row>
    <row r="4518">
      <c r="D4518" s="141"/>
      <c r="G4518" s="114"/>
      <c r="H4518" s="39"/>
      <c r="N4518" s="116"/>
      <c r="P4518" s="146"/>
      <c r="Q4518" s="116"/>
      <c r="R4518" s="93"/>
      <c r="T4518" s="120"/>
      <c r="V4518" s="120"/>
      <c r="AD4518" s="116"/>
      <c r="AE4518" s="116"/>
      <c r="AG4518" s="140"/>
      <c r="AH4518" s="140"/>
      <c r="AI4518" s="146" t="s">
        <v>31</v>
      </c>
      <c r="AJ4518" s="146" t="s">
        <v>31</v>
      </c>
      <c r="AK4518" s="120"/>
    </row>
    <row r="4519">
      <c r="D4519" s="141"/>
      <c r="G4519" s="114"/>
      <c r="H4519" s="39"/>
      <c r="N4519" s="116"/>
      <c r="P4519" s="146"/>
      <c r="Q4519" s="116"/>
      <c r="R4519" s="93"/>
      <c r="T4519" s="120"/>
      <c r="V4519" s="120"/>
      <c r="AD4519" s="116"/>
      <c r="AE4519" s="116"/>
      <c r="AG4519" s="140"/>
      <c r="AH4519" s="140"/>
      <c r="AI4519" s="146" t="s">
        <v>31</v>
      </c>
      <c r="AJ4519" s="146" t="s">
        <v>31</v>
      </c>
      <c r="AK4519" s="120"/>
    </row>
    <row r="4520">
      <c r="D4520" s="141"/>
      <c r="G4520" s="114"/>
      <c r="H4520" s="39"/>
      <c r="N4520" s="116"/>
      <c r="P4520" s="146"/>
      <c r="Q4520" s="116"/>
      <c r="R4520" s="93"/>
      <c r="T4520" s="120"/>
      <c r="V4520" s="120"/>
      <c r="AD4520" s="116"/>
      <c r="AE4520" s="116"/>
      <c r="AG4520" s="140"/>
      <c r="AH4520" s="140"/>
      <c r="AI4520" s="146" t="s">
        <v>31</v>
      </c>
      <c r="AJ4520" s="146" t="s">
        <v>31</v>
      </c>
      <c r="AK4520" s="120"/>
    </row>
    <row r="4521">
      <c r="D4521" s="141"/>
      <c r="G4521" s="114"/>
      <c r="H4521" s="39"/>
      <c r="N4521" s="116"/>
      <c r="P4521" s="146"/>
      <c r="Q4521" s="116"/>
      <c r="R4521" s="93"/>
      <c r="T4521" s="120"/>
      <c r="V4521" s="120"/>
      <c r="AD4521" s="116"/>
      <c r="AE4521" s="116"/>
      <c r="AG4521" s="140"/>
      <c r="AH4521" s="140"/>
      <c r="AI4521" s="146" t="s">
        <v>31</v>
      </c>
      <c r="AJ4521" s="146" t="s">
        <v>31</v>
      </c>
      <c r="AK4521" s="120"/>
    </row>
    <row r="4522">
      <c r="D4522" s="141"/>
      <c r="G4522" s="114"/>
      <c r="H4522" s="39"/>
      <c r="N4522" s="116"/>
      <c r="P4522" s="146"/>
      <c r="Q4522" s="116"/>
      <c r="R4522" s="93"/>
      <c r="T4522" s="120"/>
      <c r="V4522" s="120"/>
      <c r="AD4522" s="116"/>
      <c r="AE4522" s="116"/>
      <c r="AG4522" s="140"/>
      <c r="AH4522" s="140"/>
      <c r="AI4522" s="146" t="s">
        <v>31</v>
      </c>
      <c r="AJ4522" s="146" t="s">
        <v>31</v>
      </c>
      <c r="AK4522" s="120"/>
    </row>
    <row r="4523">
      <c r="D4523" s="141"/>
      <c r="G4523" s="114"/>
      <c r="H4523" s="39"/>
      <c r="N4523" s="116"/>
      <c r="P4523" s="146"/>
      <c r="Q4523" s="116"/>
      <c r="R4523" s="93"/>
      <c r="T4523" s="120"/>
      <c r="V4523" s="120"/>
      <c r="AD4523" s="116"/>
      <c r="AE4523" s="116"/>
      <c r="AG4523" s="140"/>
      <c r="AH4523" s="140"/>
      <c r="AI4523" s="146" t="s">
        <v>31</v>
      </c>
      <c r="AJ4523" s="146" t="s">
        <v>31</v>
      </c>
      <c r="AK4523" s="120"/>
    </row>
    <row r="4524">
      <c r="D4524" s="141"/>
      <c r="G4524" s="114"/>
      <c r="H4524" s="39"/>
      <c r="N4524" s="116"/>
      <c r="P4524" s="146"/>
      <c r="Q4524" s="116"/>
      <c r="R4524" s="93"/>
      <c r="T4524" s="120"/>
      <c r="V4524" s="120"/>
      <c r="AD4524" s="116"/>
      <c r="AE4524" s="116"/>
      <c r="AG4524" s="140"/>
      <c r="AH4524" s="140"/>
      <c r="AI4524" s="146" t="s">
        <v>31</v>
      </c>
      <c r="AJ4524" s="146" t="s">
        <v>31</v>
      </c>
      <c r="AK4524" s="120"/>
    </row>
    <row r="4525">
      <c r="D4525" s="141"/>
      <c r="G4525" s="114"/>
      <c r="H4525" s="39"/>
      <c r="N4525" s="116"/>
      <c r="P4525" s="146"/>
      <c r="Q4525" s="116"/>
      <c r="R4525" s="93"/>
      <c r="T4525" s="120"/>
      <c r="V4525" s="120"/>
      <c r="AD4525" s="116"/>
      <c r="AE4525" s="116"/>
      <c r="AG4525" s="140"/>
      <c r="AH4525" s="140"/>
      <c r="AI4525" s="146" t="s">
        <v>31</v>
      </c>
      <c r="AJ4525" s="146" t="s">
        <v>31</v>
      </c>
      <c r="AK4525" s="120"/>
    </row>
    <row r="4526">
      <c r="D4526" s="141"/>
      <c r="G4526" s="114"/>
      <c r="H4526" s="39"/>
      <c r="N4526" s="116"/>
      <c r="P4526" s="146"/>
      <c r="Q4526" s="116"/>
      <c r="R4526" s="93"/>
      <c r="T4526" s="120"/>
      <c r="V4526" s="120"/>
      <c r="AD4526" s="116"/>
      <c r="AE4526" s="116"/>
      <c r="AG4526" s="140"/>
      <c r="AH4526" s="140"/>
      <c r="AI4526" s="146" t="s">
        <v>31</v>
      </c>
      <c r="AJ4526" s="146" t="s">
        <v>31</v>
      </c>
      <c r="AK4526" s="120"/>
    </row>
    <row r="4527">
      <c r="D4527" s="141"/>
      <c r="G4527" s="114"/>
      <c r="H4527" s="39"/>
      <c r="N4527" s="116"/>
      <c r="P4527" s="146"/>
      <c r="Q4527" s="116"/>
      <c r="R4527" s="93"/>
      <c r="T4527" s="120"/>
      <c r="V4527" s="120"/>
      <c r="AD4527" s="116"/>
      <c r="AE4527" s="116"/>
      <c r="AG4527" s="140"/>
      <c r="AH4527" s="140"/>
      <c r="AI4527" s="146" t="s">
        <v>31</v>
      </c>
      <c r="AJ4527" s="146" t="s">
        <v>31</v>
      </c>
      <c r="AK4527" s="120"/>
    </row>
    <row r="4528">
      <c r="D4528" s="141"/>
      <c r="G4528" s="114"/>
      <c r="H4528" s="39"/>
      <c r="N4528" s="116"/>
      <c r="P4528" s="146"/>
      <c r="Q4528" s="116"/>
      <c r="R4528" s="93"/>
      <c r="T4528" s="120"/>
      <c r="V4528" s="120"/>
      <c r="AD4528" s="116"/>
      <c r="AE4528" s="116"/>
      <c r="AG4528" s="140"/>
      <c r="AH4528" s="140"/>
      <c r="AI4528" s="146" t="s">
        <v>31</v>
      </c>
      <c r="AJ4528" s="146" t="s">
        <v>31</v>
      </c>
      <c r="AK4528" s="120"/>
    </row>
    <row r="4529">
      <c r="D4529" s="141"/>
      <c r="G4529" s="114"/>
      <c r="H4529" s="39"/>
      <c r="N4529" s="116"/>
      <c r="P4529" s="146"/>
      <c r="Q4529" s="116"/>
      <c r="R4529" s="93"/>
      <c r="T4529" s="120"/>
      <c r="V4529" s="120"/>
      <c r="AD4529" s="116"/>
      <c r="AE4529" s="116"/>
      <c r="AG4529" s="140"/>
      <c r="AH4529" s="140"/>
      <c r="AI4529" s="146" t="s">
        <v>31</v>
      </c>
      <c r="AJ4529" s="146" t="s">
        <v>31</v>
      </c>
      <c r="AK4529" s="120"/>
    </row>
    <row r="4530">
      <c r="D4530" s="141"/>
      <c r="G4530" s="114"/>
      <c r="H4530" s="39"/>
      <c r="N4530" s="116"/>
      <c r="P4530" s="146"/>
      <c r="Q4530" s="116"/>
      <c r="R4530" s="93"/>
      <c r="T4530" s="120"/>
      <c r="V4530" s="120"/>
      <c r="AD4530" s="116"/>
      <c r="AE4530" s="116"/>
      <c r="AG4530" s="140"/>
      <c r="AH4530" s="140"/>
      <c r="AI4530" s="146" t="s">
        <v>31</v>
      </c>
      <c r="AJ4530" s="146" t="s">
        <v>31</v>
      </c>
      <c r="AK4530" s="120"/>
    </row>
    <row r="4531">
      <c r="D4531" s="141"/>
      <c r="G4531" s="114"/>
      <c r="H4531" s="39"/>
      <c r="N4531" s="116"/>
      <c r="P4531" s="146"/>
      <c r="Q4531" s="116"/>
      <c r="R4531" s="93"/>
      <c r="T4531" s="120"/>
      <c r="V4531" s="120"/>
      <c r="AD4531" s="116"/>
      <c r="AE4531" s="116"/>
      <c r="AG4531" s="140"/>
      <c r="AH4531" s="140"/>
      <c r="AI4531" s="146" t="s">
        <v>31</v>
      </c>
      <c r="AJ4531" s="146" t="s">
        <v>31</v>
      </c>
      <c r="AK4531" s="120"/>
    </row>
    <row r="4532">
      <c r="D4532" s="141"/>
      <c r="G4532" s="114"/>
      <c r="H4532" s="39"/>
      <c r="N4532" s="116"/>
      <c r="P4532" s="146"/>
      <c r="Q4532" s="116"/>
      <c r="R4532" s="93"/>
      <c r="T4532" s="120"/>
      <c r="V4532" s="120"/>
      <c r="AD4532" s="116"/>
      <c r="AE4532" s="116"/>
      <c r="AG4532" s="140"/>
      <c r="AH4532" s="140"/>
      <c r="AI4532" s="146" t="s">
        <v>31</v>
      </c>
      <c r="AJ4532" s="146" t="s">
        <v>31</v>
      </c>
      <c r="AK4532" s="120"/>
    </row>
    <row r="4533">
      <c r="D4533" s="141"/>
      <c r="G4533" s="114"/>
      <c r="H4533" s="39"/>
      <c r="N4533" s="116"/>
      <c r="P4533" s="146"/>
      <c r="Q4533" s="116"/>
      <c r="R4533" s="93"/>
      <c r="T4533" s="120"/>
      <c r="V4533" s="120"/>
      <c r="AD4533" s="116"/>
      <c r="AE4533" s="116"/>
      <c r="AG4533" s="140"/>
      <c r="AH4533" s="140"/>
      <c r="AI4533" s="146" t="s">
        <v>31</v>
      </c>
      <c r="AJ4533" s="146" t="s">
        <v>31</v>
      </c>
      <c r="AK4533" s="120"/>
    </row>
    <row r="4534">
      <c r="D4534" s="141"/>
      <c r="G4534" s="114"/>
      <c r="H4534" s="39"/>
      <c r="N4534" s="116"/>
      <c r="P4534" s="146"/>
      <c r="Q4534" s="116"/>
      <c r="R4534" s="93"/>
      <c r="T4534" s="120"/>
      <c r="V4534" s="120"/>
      <c r="AD4534" s="116"/>
      <c r="AE4534" s="116"/>
      <c r="AG4534" s="140"/>
      <c r="AH4534" s="140"/>
      <c r="AI4534" s="146" t="s">
        <v>31</v>
      </c>
      <c r="AJ4534" s="146" t="s">
        <v>31</v>
      </c>
      <c r="AK4534" s="120"/>
    </row>
    <row r="4535">
      <c r="D4535" s="141"/>
      <c r="G4535" s="114"/>
      <c r="H4535" s="39"/>
      <c r="N4535" s="116"/>
      <c r="P4535" s="146"/>
      <c r="Q4535" s="116"/>
      <c r="R4535" s="93"/>
      <c r="T4535" s="120"/>
      <c r="V4535" s="120"/>
      <c r="AD4535" s="116"/>
      <c r="AE4535" s="116"/>
      <c r="AG4535" s="140"/>
      <c r="AH4535" s="140"/>
      <c r="AI4535" s="146" t="s">
        <v>31</v>
      </c>
      <c r="AJ4535" s="146" t="s">
        <v>31</v>
      </c>
      <c r="AK4535" s="120"/>
    </row>
    <row r="4536">
      <c r="D4536" s="141"/>
      <c r="G4536" s="114"/>
      <c r="H4536" s="39"/>
      <c r="N4536" s="116"/>
      <c r="P4536" s="146"/>
      <c r="Q4536" s="116"/>
      <c r="R4536" s="93"/>
      <c r="T4536" s="120"/>
      <c r="V4536" s="120"/>
      <c r="AD4536" s="116"/>
      <c r="AE4536" s="116"/>
      <c r="AG4536" s="140"/>
      <c r="AH4536" s="140"/>
      <c r="AI4536" s="146" t="s">
        <v>31</v>
      </c>
      <c r="AJ4536" s="146" t="s">
        <v>31</v>
      </c>
      <c r="AK4536" s="120"/>
    </row>
    <row r="4537">
      <c r="D4537" s="141"/>
      <c r="G4537" s="114"/>
      <c r="H4537" s="39"/>
      <c r="N4537" s="116"/>
      <c r="P4537" s="146"/>
      <c r="Q4537" s="116"/>
      <c r="R4537" s="93"/>
      <c r="T4537" s="120"/>
      <c r="V4537" s="120"/>
      <c r="AD4537" s="116"/>
      <c r="AE4537" s="116"/>
      <c r="AG4537" s="140"/>
      <c r="AH4537" s="140"/>
      <c r="AI4537" s="146" t="s">
        <v>31</v>
      </c>
      <c r="AJ4537" s="146" t="s">
        <v>31</v>
      </c>
      <c r="AK4537" s="120"/>
    </row>
    <row r="4538">
      <c r="D4538" s="141"/>
      <c r="G4538" s="114"/>
      <c r="H4538" s="39"/>
      <c r="N4538" s="116"/>
      <c r="P4538" s="146"/>
      <c r="Q4538" s="116"/>
      <c r="R4538" s="93"/>
      <c r="T4538" s="120"/>
      <c r="V4538" s="120"/>
      <c r="AD4538" s="116"/>
      <c r="AE4538" s="116"/>
      <c r="AG4538" s="140"/>
      <c r="AH4538" s="140"/>
      <c r="AI4538" s="146" t="s">
        <v>31</v>
      </c>
      <c r="AJ4538" s="146" t="s">
        <v>31</v>
      </c>
      <c r="AK4538" s="120"/>
    </row>
    <row r="4539">
      <c r="D4539" s="141"/>
      <c r="G4539" s="114"/>
      <c r="H4539" s="39"/>
      <c r="N4539" s="116"/>
      <c r="P4539" s="146"/>
      <c r="Q4539" s="116"/>
      <c r="R4539" s="93"/>
      <c r="T4539" s="120"/>
      <c r="V4539" s="120"/>
      <c r="AD4539" s="116"/>
      <c r="AE4539" s="116"/>
      <c r="AG4539" s="140"/>
      <c r="AH4539" s="140"/>
      <c r="AI4539" s="146" t="s">
        <v>31</v>
      </c>
      <c r="AJ4539" s="146" t="s">
        <v>31</v>
      </c>
      <c r="AK4539" s="120"/>
    </row>
    <row r="4540">
      <c r="D4540" s="141"/>
      <c r="G4540" s="114"/>
      <c r="H4540" s="39"/>
      <c r="N4540" s="116"/>
      <c r="P4540" s="146"/>
      <c r="Q4540" s="116"/>
      <c r="R4540" s="93"/>
      <c r="T4540" s="120"/>
      <c r="V4540" s="120"/>
      <c r="AD4540" s="116"/>
      <c r="AE4540" s="116"/>
      <c r="AG4540" s="140"/>
      <c r="AH4540" s="140"/>
      <c r="AI4540" s="146" t="s">
        <v>31</v>
      </c>
      <c r="AJ4540" s="146" t="s">
        <v>31</v>
      </c>
      <c r="AK4540" s="120"/>
    </row>
    <row r="4541">
      <c r="D4541" s="141"/>
      <c r="G4541" s="114"/>
      <c r="H4541" s="39"/>
      <c r="N4541" s="116"/>
      <c r="P4541" s="146"/>
      <c r="Q4541" s="116"/>
      <c r="R4541" s="93"/>
      <c r="T4541" s="120"/>
      <c r="V4541" s="120"/>
      <c r="AD4541" s="116"/>
      <c r="AE4541" s="116"/>
      <c r="AG4541" s="140"/>
      <c r="AH4541" s="140"/>
      <c r="AI4541" s="146" t="s">
        <v>31</v>
      </c>
      <c r="AJ4541" s="146" t="s">
        <v>31</v>
      </c>
      <c r="AK4541" s="120"/>
    </row>
    <row r="4542">
      <c r="D4542" s="141"/>
      <c r="G4542" s="114"/>
      <c r="H4542" s="39"/>
      <c r="N4542" s="116"/>
      <c r="P4542" s="146"/>
      <c r="Q4542" s="116"/>
      <c r="R4542" s="93"/>
      <c r="T4542" s="120"/>
      <c r="V4542" s="120"/>
      <c r="AD4542" s="116"/>
      <c r="AE4542" s="116"/>
      <c r="AG4542" s="140"/>
      <c r="AH4542" s="140"/>
      <c r="AI4542" s="146" t="s">
        <v>31</v>
      </c>
      <c r="AJ4542" s="146" t="s">
        <v>31</v>
      </c>
      <c r="AK4542" s="120"/>
    </row>
    <row r="4543">
      <c r="D4543" s="141"/>
      <c r="G4543" s="114"/>
      <c r="H4543" s="39"/>
      <c r="N4543" s="116"/>
      <c r="P4543" s="146"/>
      <c r="Q4543" s="116"/>
      <c r="R4543" s="93"/>
      <c r="T4543" s="120"/>
      <c r="V4543" s="120"/>
      <c r="AD4543" s="116"/>
      <c r="AE4543" s="116"/>
      <c r="AG4543" s="140"/>
      <c r="AH4543" s="140"/>
      <c r="AI4543" s="146" t="s">
        <v>31</v>
      </c>
      <c r="AJ4543" s="146" t="s">
        <v>31</v>
      </c>
      <c r="AK4543" s="120"/>
    </row>
    <row r="4544">
      <c r="D4544" s="141"/>
      <c r="G4544" s="114"/>
      <c r="H4544" s="39"/>
      <c r="N4544" s="116"/>
      <c r="P4544" s="146"/>
      <c r="Q4544" s="116"/>
      <c r="R4544" s="93"/>
      <c r="T4544" s="120"/>
      <c r="V4544" s="120"/>
      <c r="AD4544" s="116"/>
      <c r="AE4544" s="116"/>
      <c r="AG4544" s="140"/>
      <c r="AH4544" s="140"/>
      <c r="AI4544" s="146" t="s">
        <v>31</v>
      </c>
      <c r="AJ4544" s="146" t="s">
        <v>31</v>
      </c>
      <c r="AK4544" s="120"/>
    </row>
    <row r="4545">
      <c r="D4545" s="141"/>
      <c r="G4545" s="114"/>
      <c r="H4545" s="39"/>
      <c r="N4545" s="116"/>
      <c r="P4545" s="146"/>
      <c r="Q4545" s="116"/>
      <c r="R4545" s="93"/>
      <c r="T4545" s="120"/>
      <c r="V4545" s="120"/>
      <c r="AD4545" s="116"/>
      <c r="AE4545" s="116"/>
      <c r="AG4545" s="140"/>
      <c r="AH4545" s="140"/>
      <c r="AI4545" s="146" t="s">
        <v>31</v>
      </c>
      <c r="AJ4545" s="146" t="s">
        <v>31</v>
      </c>
      <c r="AK4545" s="120"/>
    </row>
    <row r="4546">
      <c r="D4546" s="141"/>
      <c r="G4546" s="114"/>
      <c r="H4546" s="39"/>
      <c r="N4546" s="116"/>
      <c r="P4546" s="146"/>
      <c r="Q4546" s="116"/>
      <c r="R4546" s="93"/>
      <c r="T4546" s="120"/>
      <c r="V4546" s="120"/>
      <c r="AD4546" s="116"/>
      <c r="AE4546" s="116"/>
      <c r="AG4546" s="140"/>
      <c r="AH4546" s="140"/>
      <c r="AI4546" s="146" t="s">
        <v>31</v>
      </c>
      <c r="AJ4546" s="146" t="s">
        <v>31</v>
      </c>
      <c r="AK4546" s="120"/>
    </row>
    <row r="4547">
      <c r="D4547" s="141"/>
      <c r="G4547" s="114"/>
      <c r="H4547" s="39"/>
      <c r="N4547" s="116"/>
      <c r="P4547" s="146"/>
      <c r="Q4547" s="116"/>
      <c r="R4547" s="93"/>
      <c r="T4547" s="120"/>
      <c r="V4547" s="120"/>
      <c r="AD4547" s="116"/>
      <c r="AE4547" s="116"/>
      <c r="AG4547" s="140"/>
      <c r="AH4547" s="140"/>
      <c r="AI4547" s="146" t="s">
        <v>31</v>
      </c>
      <c r="AJ4547" s="146" t="s">
        <v>31</v>
      </c>
      <c r="AK4547" s="120"/>
    </row>
    <row r="4548">
      <c r="D4548" s="141"/>
      <c r="G4548" s="114"/>
      <c r="H4548" s="39"/>
      <c r="N4548" s="116"/>
      <c r="P4548" s="146"/>
      <c r="Q4548" s="116"/>
      <c r="R4548" s="93"/>
      <c r="T4548" s="120"/>
      <c r="V4548" s="120"/>
      <c r="AD4548" s="116"/>
      <c r="AE4548" s="116"/>
      <c r="AG4548" s="140"/>
      <c r="AH4548" s="140"/>
      <c r="AI4548" s="146" t="s">
        <v>31</v>
      </c>
      <c r="AJ4548" s="146" t="s">
        <v>31</v>
      </c>
      <c r="AK4548" s="120"/>
    </row>
    <row r="4549">
      <c r="D4549" s="141"/>
      <c r="G4549" s="114"/>
      <c r="H4549" s="39"/>
      <c r="N4549" s="116"/>
      <c r="P4549" s="146"/>
      <c r="Q4549" s="116"/>
      <c r="R4549" s="93"/>
      <c r="T4549" s="120"/>
      <c r="V4549" s="120"/>
      <c r="AD4549" s="116"/>
      <c r="AE4549" s="116"/>
      <c r="AG4549" s="140"/>
      <c r="AH4549" s="140"/>
      <c r="AI4549" s="146" t="s">
        <v>31</v>
      </c>
      <c r="AJ4549" s="146" t="s">
        <v>31</v>
      </c>
      <c r="AK4549" s="120"/>
    </row>
    <row r="4550">
      <c r="D4550" s="141"/>
      <c r="G4550" s="114"/>
      <c r="H4550" s="39"/>
      <c r="N4550" s="116"/>
      <c r="P4550" s="146"/>
      <c r="Q4550" s="116"/>
      <c r="R4550" s="93"/>
      <c r="T4550" s="120"/>
      <c r="V4550" s="120"/>
      <c r="AD4550" s="116"/>
      <c r="AE4550" s="116"/>
      <c r="AG4550" s="140"/>
      <c r="AH4550" s="140"/>
      <c r="AI4550" s="146" t="s">
        <v>31</v>
      </c>
      <c r="AJ4550" s="146" t="s">
        <v>31</v>
      </c>
      <c r="AK4550" s="120"/>
    </row>
    <row r="4551">
      <c r="D4551" s="141"/>
      <c r="G4551" s="114"/>
      <c r="H4551" s="39"/>
      <c r="N4551" s="116"/>
      <c r="P4551" s="146"/>
      <c r="Q4551" s="116"/>
      <c r="R4551" s="93"/>
      <c r="T4551" s="120"/>
      <c r="V4551" s="120"/>
      <c r="AD4551" s="116"/>
      <c r="AE4551" s="116"/>
      <c r="AG4551" s="140"/>
      <c r="AH4551" s="140"/>
      <c r="AI4551" s="146" t="s">
        <v>31</v>
      </c>
      <c r="AJ4551" s="146" t="s">
        <v>31</v>
      </c>
      <c r="AK4551" s="120"/>
    </row>
    <row r="4552">
      <c r="D4552" s="141"/>
      <c r="G4552" s="114"/>
      <c r="H4552" s="39"/>
      <c r="N4552" s="116"/>
      <c r="P4552" s="146"/>
      <c r="Q4552" s="116"/>
      <c r="R4552" s="93"/>
      <c r="T4552" s="120"/>
      <c r="V4552" s="120"/>
      <c r="AD4552" s="116"/>
      <c r="AE4552" s="116"/>
      <c r="AG4552" s="140"/>
      <c r="AH4552" s="140"/>
      <c r="AI4552" s="146" t="s">
        <v>31</v>
      </c>
      <c r="AJ4552" s="146" t="s">
        <v>31</v>
      </c>
      <c r="AK4552" s="120"/>
    </row>
    <row r="4553">
      <c r="D4553" s="141"/>
      <c r="G4553" s="114"/>
      <c r="H4553" s="39"/>
      <c r="N4553" s="116"/>
      <c r="P4553" s="146"/>
      <c r="Q4553" s="116"/>
      <c r="R4553" s="93"/>
      <c r="T4553" s="120"/>
      <c r="V4553" s="120"/>
      <c r="AD4553" s="116"/>
      <c r="AE4553" s="116"/>
      <c r="AG4553" s="140"/>
      <c r="AH4553" s="140"/>
      <c r="AI4553" s="146" t="s">
        <v>31</v>
      </c>
      <c r="AJ4553" s="146" t="s">
        <v>31</v>
      </c>
      <c r="AK4553" s="120"/>
    </row>
    <row r="4554">
      <c r="D4554" s="141"/>
      <c r="G4554" s="114"/>
      <c r="H4554" s="39"/>
      <c r="N4554" s="116"/>
      <c r="P4554" s="146"/>
      <c r="Q4554" s="116"/>
      <c r="R4554" s="93"/>
      <c r="T4554" s="120"/>
      <c r="V4554" s="120"/>
      <c r="AD4554" s="116"/>
      <c r="AE4554" s="116"/>
      <c r="AG4554" s="140"/>
      <c r="AH4554" s="140"/>
      <c r="AI4554" s="146" t="s">
        <v>31</v>
      </c>
      <c r="AJ4554" s="146" t="s">
        <v>31</v>
      </c>
      <c r="AK4554" s="120"/>
    </row>
    <row r="4555">
      <c r="D4555" s="141"/>
      <c r="G4555" s="114"/>
      <c r="H4555" s="39"/>
      <c r="N4555" s="116"/>
      <c r="P4555" s="146"/>
      <c r="Q4555" s="116"/>
      <c r="R4555" s="93"/>
      <c r="T4555" s="120"/>
      <c r="V4555" s="120"/>
      <c r="AD4555" s="116"/>
      <c r="AE4555" s="116"/>
      <c r="AG4555" s="140"/>
      <c r="AH4555" s="140"/>
      <c r="AI4555" s="146" t="s">
        <v>31</v>
      </c>
      <c r="AJ4555" s="146" t="s">
        <v>31</v>
      </c>
      <c r="AK4555" s="120"/>
    </row>
    <row r="4556">
      <c r="D4556" s="141"/>
      <c r="G4556" s="114"/>
      <c r="H4556" s="39"/>
      <c r="N4556" s="116"/>
      <c r="P4556" s="146"/>
      <c r="Q4556" s="116"/>
      <c r="R4556" s="93"/>
      <c r="T4556" s="120"/>
      <c r="V4556" s="120"/>
      <c r="AD4556" s="116"/>
      <c r="AE4556" s="116"/>
      <c r="AG4556" s="140"/>
      <c r="AH4556" s="140"/>
      <c r="AI4556" s="146" t="s">
        <v>31</v>
      </c>
      <c r="AJ4556" s="146" t="s">
        <v>31</v>
      </c>
      <c r="AK4556" s="120"/>
    </row>
    <row r="4557">
      <c r="D4557" s="141"/>
      <c r="G4557" s="114"/>
      <c r="H4557" s="39"/>
      <c r="N4557" s="116"/>
      <c r="P4557" s="146"/>
      <c r="Q4557" s="116"/>
      <c r="R4557" s="93"/>
      <c r="T4557" s="120"/>
      <c r="V4557" s="120"/>
      <c r="AD4557" s="116"/>
      <c r="AE4557" s="116"/>
      <c r="AG4557" s="140"/>
      <c r="AH4557" s="140"/>
      <c r="AI4557" s="146" t="s">
        <v>31</v>
      </c>
      <c r="AJ4557" s="146" t="s">
        <v>31</v>
      </c>
      <c r="AK4557" s="120"/>
    </row>
    <row r="4558">
      <c r="D4558" s="141"/>
      <c r="G4558" s="114"/>
      <c r="H4558" s="39"/>
      <c r="N4558" s="116"/>
      <c r="P4558" s="146"/>
      <c r="Q4558" s="116"/>
      <c r="R4558" s="93"/>
      <c r="T4558" s="120"/>
      <c r="V4558" s="120"/>
      <c r="AD4558" s="116"/>
      <c r="AE4558" s="116"/>
      <c r="AG4558" s="140"/>
      <c r="AH4558" s="140"/>
      <c r="AI4558" s="146" t="s">
        <v>31</v>
      </c>
      <c r="AJ4558" s="146" t="s">
        <v>31</v>
      </c>
      <c r="AK4558" s="120"/>
    </row>
    <row r="4559">
      <c r="D4559" s="141"/>
      <c r="G4559" s="114"/>
      <c r="H4559" s="39"/>
      <c r="N4559" s="116"/>
      <c r="P4559" s="146"/>
      <c r="Q4559" s="116"/>
      <c r="R4559" s="93"/>
      <c r="T4559" s="120"/>
      <c r="V4559" s="120"/>
      <c r="AD4559" s="116"/>
      <c r="AE4559" s="116"/>
      <c r="AG4559" s="140"/>
      <c r="AH4559" s="140"/>
      <c r="AI4559" s="146" t="s">
        <v>31</v>
      </c>
      <c r="AJ4559" s="146" t="s">
        <v>31</v>
      </c>
      <c r="AK4559" s="120"/>
    </row>
    <row r="4560">
      <c r="D4560" s="141"/>
      <c r="G4560" s="114"/>
      <c r="H4560" s="39"/>
      <c r="N4560" s="116"/>
      <c r="P4560" s="146"/>
      <c r="Q4560" s="116"/>
      <c r="R4560" s="93"/>
      <c r="T4560" s="120"/>
      <c r="V4560" s="120"/>
      <c r="AD4560" s="116"/>
      <c r="AE4560" s="116"/>
      <c r="AG4560" s="140"/>
      <c r="AH4560" s="140"/>
      <c r="AI4560" s="146" t="s">
        <v>31</v>
      </c>
      <c r="AJ4560" s="146" t="s">
        <v>31</v>
      </c>
      <c r="AK4560" s="120"/>
    </row>
    <row r="4561">
      <c r="D4561" s="141"/>
      <c r="G4561" s="114"/>
      <c r="H4561" s="39"/>
      <c r="N4561" s="116"/>
      <c r="P4561" s="146"/>
      <c r="Q4561" s="116"/>
      <c r="R4561" s="93"/>
      <c r="T4561" s="120"/>
      <c r="V4561" s="120"/>
      <c r="AD4561" s="116"/>
      <c r="AE4561" s="116"/>
      <c r="AG4561" s="140"/>
      <c r="AH4561" s="140"/>
      <c r="AI4561" s="146" t="s">
        <v>31</v>
      </c>
      <c r="AJ4561" s="146" t="s">
        <v>31</v>
      </c>
      <c r="AK4561" s="120"/>
    </row>
    <row r="4562">
      <c r="D4562" s="141"/>
      <c r="G4562" s="114"/>
      <c r="H4562" s="39"/>
      <c r="N4562" s="116"/>
      <c r="P4562" s="146"/>
      <c r="Q4562" s="116"/>
      <c r="R4562" s="93"/>
      <c r="T4562" s="120"/>
      <c r="V4562" s="120"/>
      <c r="AD4562" s="116"/>
      <c r="AE4562" s="116"/>
      <c r="AG4562" s="140"/>
      <c r="AH4562" s="140"/>
      <c r="AI4562" s="146" t="s">
        <v>31</v>
      </c>
      <c r="AJ4562" s="146" t="s">
        <v>31</v>
      </c>
      <c r="AK4562" s="120"/>
    </row>
    <row r="4563">
      <c r="D4563" s="141"/>
      <c r="G4563" s="114"/>
      <c r="H4563" s="39"/>
      <c r="N4563" s="116"/>
      <c r="P4563" s="146"/>
      <c r="Q4563" s="116"/>
      <c r="R4563" s="93"/>
      <c r="T4563" s="120"/>
      <c r="V4563" s="120"/>
      <c r="AD4563" s="116"/>
      <c r="AE4563" s="116"/>
      <c r="AG4563" s="140"/>
      <c r="AH4563" s="140"/>
      <c r="AI4563" s="146" t="s">
        <v>31</v>
      </c>
      <c r="AJ4563" s="146" t="s">
        <v>31</v>
      </c>
      <c r="AK4563" s="120"/>
    </row>
    <row r="4564">
      <c r="D4564" s="141"/>
      <c r="G4564" s="114"/>
      <c r="H4564" s="39"/>
      <c r="N4564" s="116"/>
      <c r="P4564" s="146"/>
      <c r="Q4564" s="116"/>
      <c r="R4564" s="93"/>
      <c r="T4564" s="120"/>
      <c r="V4564" s="120"/>
      <c r="AD4564" s="116"/>
      <c r="AE4564" s="116"/>
      <c r="AG4564" s="140"/>
      <c r="AH4564" s="140"/>
      <c r="AI4564" s="146" t="s">
        <v>31</v>
      </c>
      <c r="AJ4564" s="146" t="s">
        <v>31</v>
      </c>
      <c r="AK4564" s="120"/>
    </row>
    <row r="4565">
      <c r="D4565" s="141"/>
      <c r="G4565" s="114"/>
      <c r="H4565" s="39"/>
      <c r="N4565" s="116"/>
      <c r="P4565" s="146"/>
      <c r="Q4565" s="116"/>
      <c r="R4565" s="93"/>
      <c r="T4565" s="120"/>
      <c r="V4565" s="120"/>
      <c r="AD4565" s="116"/>
      <c r="AE4565" s="116"/>
      <c r="AG4565" s="140"/>
      <c r="AH4565" s="140"/>
      <c r="AI4565" s="146" t="s">
        <v>31</v>
      </c>
      <c r="AJ4565" s="146" t="s">
        <v>31</v>
      </c>
      <c r="AK4565" s="120"/>
    </row>
    <row r="4566">
      <c r="D4566" s="141"/>
      <c r="G4566" s="114"/>
      <c r="H4566" s="39"/>
      <c r="N4566" s="116"/>
      <c r="P4566" s="146"/>
      <c r="Q4566" s="116"/>
      <c r="R4566" s="93"/>
      <c r="T4566" s="120"/>
      <c r="V4566" s="120"/>
      <c r="AD4566" s="116"/>
      <c r="AE4566" s="116"/>
      <c r="AG4566" s="140"/>
      <c r="AH4566" s="140"/>
      <c r="AI4566" s="146" t="s">
        <v>31</v>
      </c>
      <c r="AJ4566" s="146" t="s">
        <v>31</v>
      </c>
      <c r="AK4566" s="120"/>
    </row>
    <row r="4567">
      <c r="D4567" s="141"/>
      <c r="G4567" s="114"/>
      <c r="H4567" s="39"/>
      <c r="N4567" s="116"/>
      <c r="P4567" s="146"/>
      <c r="Q4567" s="116"/>
      <c r="R4567" s="93"/>
      <c r="T4567" s="120"/>
      <c r="V4567" s="120"/>
      <c r="AD4567" s="116"/>
      <c r="AE4567" s="116"/>
      <c r="AG4567" s="140"/>
      <c r="AH4567" s="140"/>
      <c r="AI4567" s="146" t="s">
        <v>31</v>
      </c>
      <c r="AJ4567" s="146" t="s">
        <v>31</v>
      </c>
      <c r="AK4567" s="120"/>
    </row>
    <row r="4568">
      <c r="D4568" s="141"/>
      <c r="G4568" s="114"/>
      <c r="H4568" s="39"/>
      <c r="N4568" s="116"/>
      <c r="P4568" s="146"/>
      <c r="Q4568" s="116"/>
      <c r="R4568" s="93"/>
      <c r="T4568" s="120"/>
      <c r="V4568" s="120"/>
      <c r="AD4568" s="116"/>
      <c r="AE4568" s="116"/>
      <c r="AG4568" s="140"/>
      <c r="AH4568" s="140"/>
      <c r="AI4568" s="146" t="s">
        <v>31</v>
      </c>
      <c r="AJ4568" s="146" t="s">
        <v>31</v>
      </c>
      <c r="AK4568" s="120"/>
    </row>
    <row r="4569">
      <c r="D4569" s="141"/>
      <c r="G4569" s="114"/>
      <c r="H4569" s="39"/>
      <c r="N4569" s="116"/>
      <c r="P4569" s="146"/>
      <c r="Q4569" s="116"/>
      <c r="R4569" s="93"/>
      <c r="T4569" s="120"/>
      <c r="V4569" s="120"/>
      <c r="AD4569" s="116"/>
      <c r="AE4569" s="116"/>
      <c r="AG4569" s="140"/>
      <c r="AH4569" s="140"/>
      <c r="AI4569" s="146" t="s">
        <v>31</v>
      </c>
      <c r="AJ4569" s="146" t="s">
        <v>31</v>
      </c>
      <c r="AK4569" s="120"/>
    </row>
    <row r="4570">
      <c r="D4570" s="141"/>
      <c r="G4570" s="114"/>
      <c r="H4570" s="39"/>
      <c r="N4570" s="116"/>
      <c r="P4570" s="146"/>
      <c r="Q4570" s="116"/>
      <c r="R4570" s="93"/>
      <c r="T4570" s="120"/>
      <c r="V4570" s="120"/>
      <c r="AD4570" s="116"/>
      <c r="AE4570" s="116"/>
      <c r="AG4570" s="140"/>
      <c r="AH4570" s="140"/>
      <c r="AI4570" s="146" t="s">
        <v>31</v>
      </c>
      <c r="AJ4570" s="146" t="s">
        <v>31</v>
      </c>
      <c r="AK4570" s="120"/>
    </row>
    <row r="4571">
      <c r="D4571" s="141"/>
      <c r="G4571" s="114"/>
      <c r="H4571" s="39"/>
      <c r="N4571" s="116"/>
      <c r="P4571" s="146"/>
      <c r="Q4571" s="116"/>
      <c r="R4571" s="93"/>
      <c r="T4571" s="120"/>
      <c r="V4571" s="120"/>
      <c r="AD4571" s="116"/>
      <c r="AE4571" s="116"/>
      <c r="AG4571" s="140"/>
      <c r="AH4571" s="140"/>
      <c r="AI4571" s="146" t="s">
        <v>31</v>
      </c>
      <c r="AJ4571" s="146" t="s">
        <v>31</v>
      </c>
      <c r="AK4571" s="120"/>
    </row>
    <row r="4572">
      <c r="D4572" s="141"/>
      <c r="G4572" s="114"/>
      <c r="H4572" s="39"/>
      <c r="N4572" s="116"/>
      <c r="P4572" s="146"/>
      <c r="Q4572" s="116"/>
      <c r="R4572" s="93"/>
      <c r="T4572" s="120"/>
      <c r="V4572" s="120"/>
      <c r="AD4572" s="116"/>
      <c r="AE4572" s="116"/>
      <c r="AG4572" s="140"/>
      <c r="AH4572" s="140"/>
      <c r="AI4572" s="146" t="s">
        <v>31</v>
      </c>
      <c r="AJ4572" s="146" t="s">
        <v>31</v>
      </c>
      <c r="AK4572" s="120"/>
    </row>
    <row r="4573">
      <c r="D4573" s="141"/>
      <c r="G4573" s="114"/>
      <c r="H4573" s="39"/>
      <c r="N4573" s="116"/>
      <c r="P4573" s="146"/>
      <c r="Q4573" s="116"/>
      <c r="R4573" s="93"/>
      <c r="T4573" s="120"/>
      <c r="V4573" s="120"/>
      <c r="AD4573" s="116"/>
      <c r="AE4573" s="116"/>
      <c r="AG4573" s="140"/>
      <c r="AH4573" s="140"/>
      <c r="AI4573" s="146" t="s">
        <v>31</v>
      </c>
      <c r="AJ4573" s="146" t="s">
        <v>31</v>
      </c>
      <c r="AK4573" s="120"/>
    </row>
    <row r="4574">
      <c r="D4574" s="141"/>
      <c r="G4574" s="114"/>
      <c r="H4574" s="39"/>
      <c r="N4574" s="116"/>
      <c r="P4574" s="146"/>
      <c r="Q4574" s="116"/>
      <c r="R4574" s="93"/>
      <c r="T4574" s="120"/>
      <c r="V4574" s="120"/>
      <c r="AD4574" s="116"/>
      <c r="AE4574" s="116"/>
      <c r="AG4574" s="140"/>
      <c r="AH4574" s="140"/>
      <c r="AI4574" s="146" t="s">
        <v>31</v>
      </c>
      <c r="AJ4574" s="146" t="s">
        <v>31</v>
      </c>
      <c r="AK4574" s="120"/>
    </row>
    <row r="4575">
      <c r="D4575" s="141"/>
      <c r="G4575" s="114"/>
      <c r="H4575" s="39"/>
      <c r="N4575" s="116"/>
      <c r="P4575" s="146"/>
      <c r="Q4575" s="116"/>
      <c r="R4575" s="93"/>
      <c r="T4575" s="120"/>
      <c r="V4575" s="120"/>
      <c r="AD4575" s="116"/>
      <c r="AE4575" s="116"/>
      <c r="AG4575" s="140"/>
      <c r="AH4575" s="140"/>
      <c r="AI4575" s="146" t="s">
        <v>31</v>
      </c>
      <c r="AJ4575" s="146" t="s">
        <v>31</v>
      </c>
      <c r="AK4575" s="120"/>
    </row>
    <row r="4576">
      <c r="D4576" s="141"/>
      <c r="G4576" s="114"/>
      <c r="H4576" s="39"/>
      <c r="N4576" s="116"/>
      <c r="P4576" s="146"/>
      <c r="Q4576" s="116"/>
      <c r="R4576" s="93"/>
      <c r="T4576" s="120"/>
      <c r="V4576" s="120"/>
      <c r="AD4576" s="116"/>
      <c r="AE4576" s="116"/>
      <c r="AG4576" s="140"/>
      <c r="AH4576" s="140"/>
      <c r="AI4576" s="146" t="s">
        <v>31</v>
      </c>
      <c r="AJ4576" s="146" t="s">
        <v>31</v>
      </c>
      <c r="AK4576" s="120"/>
    </row>
    <row r="4577">
      <c r="D4577" s="141"/>
      <c r="G4577" s="114"/>
      <c r="H4577" s="39"/>
      <c r="N4577" s="116"/>
      <c r="P4577" s="146"/>
      <c r="Q4577" s="116"/>
      <c r="R4577" s="93"/>
      <c r="T4577" s="120"/>
      <c r="V4577" s="120"/>
      <c r="AD4577" s="116"/>
      <c r="AE4577" s="116"/>
      <c r="AG4577" s="140"/>
      <c r="AH4577" s="140"/>
      <c r="AI4577" s="146" t="s">
        <v>31</v>
      </c>
      <c r="AJ4577" s="146" t="s">
        <v>31</v>
      </c>
      <c r="AK4577" s="120"/>
    </row>
    <row r="4578">
      <c r="D4578" s="141"/>
      <c r="G4578" s="114"/>
      <c r="H4578" s="39"/>
      <c r="N4578" s="116"/>
      <c r="P4578" s="146"/>
      <c r="Q4578" s="116"/>
      <c r="R4578" s="93"/>
      <c r="T4578" s="120"/>
      <c r="V4578" s="120"/>
      <c r="AD4578" s="116"/>
      <c r="AE4578" s="116"/>
      <c r="AG4578" s="140"/>
      <c r="AH4578" s="140"/>
      <c r="AI4578" s="146" t="s">
        <v>31</v>
      </c>
      <c r="AJ4578" s="146" t="s">
        <v>31</v>
      </c>
      <c r="AK4578" s="120"/>
    </row>
    <row r="4579">
      <c r="D4579" s="141"/>
      <c r="G4579" s="114"/>
      <c r="H4579" s="39"/>
      <c r="N4579" s="116"/>
      <c r="P4579" s="146"/>
      <c r="Q4579" s="116"/>
      <c r="R4579" s="93"/>
      <c r="T4579" s="120"/>
      <c r="V4579" s="120"/>
      <c r="AD4579" s="116"/>
      <c r="AE4579" s="116"/>
      <c r="AG4579" s="140"/>
      <c r="AH4579" s="140"/>
      <c r="AI4579" s="146" t="s">
        <v>31</v>
      </c>
      <c r="AJ4579" s="146" t="s">
        <v>31</v>
      </c>
      <c r="AK4579" s="120"/>
    </row>
    <row r="4580">
      <c r="D4580" s="141"/>
      <c r="G4580" s="114"/>
      <c r="H4580" s="39"/>
      <c r="N4580" s="116"/>
      <c r="P4580" s="146"/>
      <c r="Q4580" s="116"/>
      <c r="R4580" s="93"/>
      <c r="T4580" s="120"/>
      <c r="V4580" s="120"/>
      <c r="AD4580" s="116"/>
      <c r="AE4580" s="116"/>
      <c r="AG4580" s="140"/>
      <c r="AH4580" s="140"/>
      <c r="AI4580" s="146" t="s">
        <v>31</v>
      </c>
      <c r="AJ4580" s="146" t="s">
        <v>31</v>
      </c>
      <c r="AK4580" s="120"/>
    </row>
    <row r="4581">
      <c r="D4581" s="141"/>
      <c r="G4581" s="114"/>
      <c r="H4581" s="39"/>
      <c r="N4581" s="116"/>
      <c r="P4581" s="146"/>
      <c r="Q4581" s="116"/>
      <c r="R4581" s="93"/>
      <c r="T4581" s="120"/>
      <c r="V4581" s="120"/>
      <c r="AD4581" s="116"/>
      <c r="AE4581" s="116"/>
      <c r="AG4581" s="140"/>
      <c r="AH4581" s="140"/>
      <c r="AI4581" s="146" t="s">
        <v>31</v>
      </c>
      <c r="AJ4581" s="146" t="s">
        <v>31</v>
      </c>
      <c r="AK4581" s="120"/>
    </row>
    <row r="4582">
      <c r="D4582" s="141"/>
      <c r="G4582" s="114"/>
      <c r="H4582" s="39"/>
      <c r="N4582" s="116"/>
      <c r="P4582" s="146"/>
      <c r="Q4582" s="116"/>
      <c r="R4582" s="93"/>
      <c r="T4582" s="120"/>
      <c r="V4582" s="120"/>
      <c r="AD4582" s="116"/>
      <c r="AE4582" s="116"/>
      <c r="AG4582" s="140"/>
      <c r="AH4582" s="140"/>
      <c r="AI4582" s="146" t="s">
        <v>31</v>
      </c>
      <c r="AJ4582" s="146" t="s">
        <v>31</v>
      </c>
      <c r="AK4582" s="120"/>
    </row>
    <row r="4583">
      <c r="D4583" s="141"/>
      <c r="G4583" s="114"/>
      <c r="H4583" s="39"/>
      <c r="N4583" s="116"/>
      <c r="P4583" s="146"/>
      <c r="Q4583" s="116"/>
      <c r="R4583" s="93"/>
      <c r="T4583" s="120"/>
      <c r="V4583" s="120"/>
      <c r="AD4583" s="116"/>
      <c r="AE4583" s="116"/>
      <c r="AG4583" s="140"/>
      <c r="AH4583" s="140"/>
      <c r="AI4583" s="146" t="s">
        <v>31</v>
      </c>
      <c r="AJ4583" s="146" t="s">
        <v>31</v>
      </c>
      <c r="AK4583" s="120"/>
    </row>
    <row r="4584">
      <c r="D4584" s="141"/>
      <c r="G4584" s="114"/>
      <c r="H4584" s="39"/>
      <c r="N4584" s="116"/>
      <c r="P4584" s="146"/>
      <c r="Q4584" s="116"/>
      <c r="R4584" s="93"/>
      <c r="T4584" s="120"/>
      <c r="V4584" s="120"/>
      <c r="AD4584" s="116"/>
      <c r="AE4584" s="116"/>
      <c r="AG4584" s="140"/>
      <c r="AH4584" s="140"/>
      <c r="AI4584" s="146" t="s">
        <v>31</v>
      </c>
      <c r="AJ4584" s="146" t="s">
        <v>31</v>
      </c>
      <c r="AK4584" s="120"/>
    </row>
    <row r="4585">
      <c r="D4585" s="141"/>
      <c r="G4585" s="114"/>
      <c r="H4585" s="39"/>
      <c r="N4585" s="116"/>
      <c r="P4585" s="146"/>
      <c r="Q4585" s="116"/>
      <c r="R4585" s="93"/>
      <c r="T4585" s="120"/>
      <c r="V4585" s="120"/>
      <c r="AD4585" s="116"/>
      <c r="AE4585" s="116"/>
      <c r="AG4585" s="140"/>
      <c r="AH4585" s="140"/>
      <c r="AI4585" s="146" t="s">
        <v>31</v>
      </c>
      <c r="AJ4585" s="146" t="s">
        <v>31</v>
      </c>
      <c r="AK4585" s="120"/>
    </row>
    <row r="4586">
      <c r="D4586" s="141"/>
      <c r="G4586" s="114"/>
      <c r="H4586" s="39"/>
      <c r="N4586" s="116"/>
      <c r="P4586" s="146"/>
      <c r="Q4586" s="116"/>
      <c r="R4586" s="93"/>
      <c r="T4586" s="120"/>
      <c r="V4586" s="120"/>
      <c r="AD4586" s="116"/>
      <c r="AE4586" s="116"/>
      <c r="AG4586" s="140"/>
      <c r="AH4586" s="140"/>
      <c r="AI4586" s="146" t="s">
        <v>31</v>
      </c>
      <c r="AJ4586" s="146" t="s">
        <v>31</v>
      </c>
      <c r="AK4586" s="120"/>
    </row>
    <row r="4587">
      <c r="D4587" s="141"/>
      <c r="G4587" s="114"/>
      <c r="H4587" s="39"/>
      <c r="N4587" s="116"/>
      <c r="P4587" s="146"/>
      <c r="Q4587" s="116"/>
      <c r="R4587" s="93"/>
      <c r="T4587" s="120"/>
      <c r="V4587" s="120"/>
      <c r="AD4587" s="116"/>
      <c r="AE4587" s="116"/>
      <c r="AG4587" s="140"/>
      <c r="AH4587" s="140"/>
      <c r="AI4587" s="146" t="s">
        <v>31</v>
      </c>
      <c r="AJ4587" s="146" t="s">
        <v>31</v>
      </c>
      <c r="AK4587" s="120"/>
    </row>
    <row r="4588">
      <c r="D4588" s="141"/>
      <c r="G4588" s="114"/>
      <c r="H4588" s="39"/>
      <c r="N4588" s="116"/>
      <c r="P4588" s="146"/>
      <c r="Q4588" s="116"/>
      <c r="R4588" s="93"/>
      <c r="T4588" s="120"/>
      <c r="V4588" s="120"/>
      <c r="AD4588" s="116"/>
      <c r="AE4588" s="116"/>
      <c r="AG4588" s="140"/>
      <c r="AH4588" s="140"/>
      <c r="AI4588" s="146" t="s">
        <v>31</v>
      </c>
      <c r="AJ4588" s="146" t="s">
        <v>31</v>
      </c>
      <c r="AK4588" s="120"/>
    </row>
    <row r="4589">
      <c r="D4589" s="141"/>
      <c r="G4589" s="114"/>
      <c r="H4589" s="39"/>
      <c r="N4589" s="116"/>
      <c r="P4589" s="146"/>
      <c r="Q4589" s="116"/>
      <c r="R4589" s="93"/>
      <c r="T4589" s="120"/>
      <c r="V4589" s="120"/>
      <c r="AD4589" s="116"/>
      <c r="AE4589" s="116"/>
      <c r="AG4589" s="140"/>
      <c r="AH4589" s="140"/>
      <c r="AI4589" s="146" t="s">
        <v>31</v>
      </c>
      <c r="AJ4589" s="146" t="s">
        <v>31</v>
      </c>
      <c r="AK4589" s="120"/>
    </row>
    <row r="4590">
      <c r="D4590" s="141"/>
      <c r="G4590" s="114"/>
      <c r="H4590" s="39"/>
      <c r="N4590" s="116"/>
      <c r="P4590" s="146"/>
      <c r="Q4590" s="116"/>
      <c r="R4590" s="93"/>
      <c r="T4590" s="120"/>
      <c r="V4590" s="120"/>
      <c r="AD4590" s="116"/>
      <c r="AE4590" s="116"/>
      <c r="AG4590" s="140"/>
      <c r="AH4590" s="140"/>
      <c r="AI4590" s="146" t="s">
        <v>31</v>
      </c>
      <c r="AJ4590" s="146" t="s">
        <v>31</v>
      </c>
      <c r="AK4590" s="120"/>
    </row>
    <row r="4591">
      <c r="D4591" s="141"/>
      <c r="G4591" s="114"/>
      <c r="H4591" s="39"/>
      <c r="N4591" s="116"/>
      <c r="P4591" s="146"/>
      <c r="Q4591" s="116"/>
      <c r="R4591" s="93"/>
      <c r="T4591" s="120"/>
      <c r="V4591" s="120"/>
      <c r="AD4591" s="116"/>
      <c r="AE4591" s="116"/>
      <c r="AG4591" s="140"/>
      <c r="AH4591" s="140"/>
      <c r="AI4591" s="146" t="s">
        <v>31</v>
      </c>
      <c r="AJ4591" s="146" t="s">
        <v>31</v>
      </c>
      <c r="AK4591" s="120"/>
    </row>
    <row r="4592">
      <c r="D4592" s="141"/>
      <c r="G4592" s="114"/>
      <c r="H4592" s="39"/>
      <c r="N4592" s="116"/>
      <c r="P4592" s="146"/>
      <c r="Q4592" s="116"/>
      <c r="R4592" s="93"/>
      <c r="T4592" s="120"/>
      <c r="V4592" s="120"/>
      <c r="AD4592" s="116"/>
      <c r="AE4592" s="116"/>
      <c r="AG4592" s="140"/>
      <c r="AH4592" s="140"/>
      <c r="AI4592" s="146" t="s">
        <v>31</v>
      </c>
      <c r="AJ4592" s="146" t="s">
        <v>31</v>
      </c>
      <c r="AK4592" s="120"/>
    </row>
    <row r="4593">
      <c r="D4593" s="141"/>
      <c r="G4593" s="114"/>
      <c r="H4593" s="39"/>
      <c r="N4593" s="116"/>
      <c r="P4593" s="146"/>
      <c r="Q4593" s="116"/>
      <c r="R4593" s="93"/>
      <c r="T4593" s="120"/>
      <c r="V4593" s="120"/>
      <c r="AD4593" s="116"/>
      <c r="AE4593" s="116"/>
      <c r="AG4593" s="140"/>
      <c r="AH4593" s="140"/>
      <c r="AI4593" s="146" t="s">
        <v>31</v>
      </c>
      <c r="AJ4593" s="146" t="s">
        <v>31</v>
      </c>
      <c r="AK4593" s="120"/>
    </row>
    <row r="4594">
      <c r="D4594" s="141"/>
      <c r="G4594" s="114"/>
      <c r="H4594" s="39"/>
      <c r="N4594" s="116"/>
      <c r="P4594" s="146"/>
      <c r="Q4594" s="116"/>
      <c r="R4594" s="93"/>
      <c r="T4594" s="120"/>
      <c r="V4594" s="120"/>
      <c r="AD4594" s="116"/>
      <c r="AE4594" s="116"/>
      <c r="AG4594" s="140"/>
      <c r="AH4594" s="140"/>
      <c r="AI4594" s="146" t="s">
        <v>31</v>
      </c>
      <c r="AJ4594" s="146" t="s">
        <v>31</v>
      </c>
      <c r="AK4594" s="120"/>
    </row>
    <row r="4595">
      <c r="D4595" s="141"/>
      <c r="G4595" s="114"/>
      <c r="H4595" s="39"/>
      <c r="N4595" s="116"/>
      <c r="P4595" s="146"/>
      <c r="Q4595" s="116"/>
      <c r="R4595" s="93"/>
      <c r="T4595" s="120"/>
      <c r="V4595" s="120"/>
      <c r="AD4595" s="116"/>
      <c r="AE4595" s="116"/>
      <c r="AG4595" s="140"/>
      <c r="AH4595" s="140"/>
      <c r="AI4595" s="146" t="s">
        <v>31</v>
      </c>
      <c r="AJ4595" s="146" t="s">
        <v>31</v>
      </c>
      <c r="AK4595" s="120"/>
    </row>
    <row r="4596">
      <c r="D4596" s="141"/>
      <c r="G4596" s="114"/>
      <c r="H4596" s="39"/>
      <c r="N4596" s="116"/>
      <c r="P4596" s="146"/>
      <c r="Q4596" s="116"/>
      <c r="R4596" s="93"/>
      <c r="T4596" s="120"/>
      <c r="V4596" s="120"/>
      <c r="AD4596" s="116"/>
      <c r="AE4596" s="116"/>
      <c r="AG4596" s="140"/>
      <c r="AH4596" s="140"/>
      <c r="AI4596" s="146" t="s">
        <v>31</v>
      </c>
      <c r="AJ4596" s="146" t="s">
        <v>31</v>
      </c>
      <c r="AK4596" s="120"/>
    </row>
    <row r="4597">
      <c r="D4597" s="141"/>
      <c r="G4597" s="114"/>
      <c r="H4597" s="39"/>
      <c r="N4597" s="116"/>
      <c r="P4597" s="146"/>
      <c r="Q4597" s="116"/>
      <c r="R4597" s="93"/>
      <c r="T4597" s="120"/>
      <c r="V4597" s="120"/>
      <c r="AD4597" s="116"/>
      <c r="AE4597" s="116"/>
      <c r="AG4597" s="140"/>
      <c r="AH4597" s="140"/>
      <c r="AI4597" s="146" t="s">
        <v>31</v>
      </c>
      <c r="AJ4597" s="146" t="s">
        <v>31</v>
      </c>
      <c r="AK4597" s="120"/>
    </row>
    <row r="4598">
      <c r="D4598" s="141"/>
      <c r="G4598" s="114"/>
      <c r="H4598" s="39"/>
      <c r="N4598" s="116"/>
      <c r="P4598" s="146"/>
      <c r="Q4598" s="116"/>
      <c r="R4598" s="93"/>
      <c r="T4598" s="120"/>
      <c r="V4598" s="120"/>
      <c r="AD4598" s="116"/>
      <c r="AE4598" s="116"/>
      <c r="AG4598" s="140"/>
      <c r="AH4598" s="140"/>
      <c r="AI4598" s="146" t="s">
        <v>31</v>
      </c>
      <c r="AJ4598" s="146" t="s">
        <v>31</v>
      </c>
      <c r="AK4598" s="120"/>
    </row>
    <row r="4599">
      <c r="D4599" s="141"/>
      <c r="G4599" s="114"/>
      <c r="H4599" s="39"/>
      <c r="N4599" s="116"/>
      <c r="P4599" s="146"/>
      <c r="Q4599" s="116"/>
      <c r="R4599" s="93"/>
      <c r="T4599" s="120"/>
      <c r="V4599" s="120"/>
      <c r="AD4599" s="116"/>
      <c r="AE4599" s="116"/>
      <c r="AG4599" s="140"/>
      <c r="AH4599" s="140"/>
      <c r="AI4599" s="146" t="s">
        <v>31</v>
      </c>
      <c r="AJ4599" s="146" t="s">
        <v>31</v>
      </c>
      <c r="AK4599" s="120"/>
    </row>
    <row r="4600">
      <c r="D4600" s="141"/>
      <c r="G4600" s="114"/>
      <c r="H4600" s="39"/>
      <c r="N4600" s="116"/>
      <c r="P4600" s="146"/>
      <c r="Q4600" s="116"/>
      <c r="R4600" s="93"/>
      <c r="T4600" s="120"/>
      <c r="V4600" s="120"/>
      <c r="AD4600" s="116"/>
      <c r="AE4600" s="116"/>
      <c r="AG4600" s="140"/>
      <c r="AH4600" s="140"/>
      <c r="AI4600" s="146" t="s">
        <v>31</v>
      </c>
      <c r="AJ4600" s="146" t="s">
        <v>31</v>
      </c>
      <c r="AK4600" s="120"/>
    </row>
    <row r="4601">
      <c r="D4601" s="141"/>
      <c r="G4601" s="114"/>
      <c r="H4601" s="39"/>
      <c r="N4601" s="116"/>
      <c r="P4601" s="146"/>
      <c r="Q4601" s="116"/>
      <c r="R4601" s="93"/>
      <c r="T4601" s="120"/>
      <c r="V4601" s="120"/>
      <c r="AD4601" s="116"/>
      <c r="AE4601" s="116"/>
      <c r="AG4601" s="140"/>
      <c r="AH4601" s="140"/>
      <c r="AI4601" s="146" t="s">
        <v>31</v>
      </c>
      <c r="AJ4601" s="146" t="s">
        <v>31</v>
      </c>
      <c r="AK4601" s="120"/>
    </row>
    <row r="4602">
      <c r="D4602" s="141"/>
      <c r="G4602" s="114"/>
      <c r="H4602" s="39"/>
      <c r="N4602" s="116"/>
      <c r="P4602" s="146"/>
      <c r="Q4602" s="116"/>
      <c r="R4602" s="93"/>
      <c r="T4602" s="120"/>
      <c r="V4602" s="120"/>
      <c r="AD4602" s="116"/>
      <c r="AE4602" s="116"/>
      <c r="AG4602" s="140"/>
      <c r="AH4602" s="140"/>
      <c r="AI4602" s="146" t="s">
        <v>31</v>
      </c>
      <c r="AJ4602" s="146" t="s">
        <v>31</v>
      </c>
      <c r="AK4602" s="120"/>
    </row>
    <row r="4603">
      <c r="D4603" s="141"/>
      <c r="G4603" s="114"/>
      <c r="H4603" s="39"/>
      <c r="N4603" s="116"/>
      <c r="P4603" s="146"/>
      <c r="Q4603" s="116"/>
      <c r="R4603" s="93"/>
      <c r="T4603" s="120"/>
      <c r="V4603" s="120"/>
      <c r="AD4603" s="116"/>
      <c r="AE4603" s="116"/>
      <c r="AG4603" s="140"/>
      <c r="AH4603" s="140"/>
      <c r="AI4603" s="146" t="s">
        <v>31</v>
      </c>
      <c r="AJ4603" s="146" t="s">
        <v>31</v>
      </c>
      <c r="AK4603" s="120"/>
    </row>
    <row r="4604">
      <c r="D4604" s="141"/>
      <c r="G4604" s="114"/>
      <c r="H4604" s="39"/>
      <c r="N4604" s="116"/>
      <c r="P4604" s="146"/>
      <c r="Q4604" s="116"/>
      <c r="R4604" s="93"/>
      <c r="T4604" s="120"/>
      <c r="V4604" s="120"/>
      <c r="AD4604" s="116"/>
      <c r="AE4604" s="116"/>
      <c r="AG4604" s="140"/>
      <c r="AH4604" s="140"/>
      <c r="AI4604" s="146" t="s">
        <v>31</v>
      </c>
      <c r="AJ4604" s="146" t="s">
        <v>31</v>
      </c>
      <c r="AK4604" s="120"/>
    </row>
    <row r="4605">
      <c r="D4605" s="141"/>
      <c r="G4605" s="114"/>
      <c r="H4605" s="39"/>
      <c r="N4605" s="116"/>
      <c r="P4605" s="146"/>
      <c r="Q4605" s="116"/>
      <c r="R4605" s="93"/>
      <c r="T4605" s="120"/>
      <c r="V4605" s="120"/>
      <c r="AD4605" s="116"/>
      <c r="AE4605" s="116"/>
      <c r="AG4605" s="140"/>
      <c r="AH4605" s="140"/>
      <c r="AI4605" s="146" t="s">
        <v>31</v>
      </c>
      <c r="AJ4605" s="146" t="s">
        <v>31</v>
      </c>
      <c r="AK4605" s="120"/>
    </row>
    <row r="4606">
      <c r="D4606" s="141"/>
      <c r="G4606" s="114"/>
      <c r="H4606" s="39"/>
      <c r="N4606" s="116"/>
      <c r="P4606" s="146"/>
      <c r="Q4606" s="116"/>
      <c r="R4606" s="93"/>
      <c r="T4606" s="120"/>
      <c r="V4606" s="120"/>
      <c r="AD4606" s="116"/>
      <c r="AE4606" s="116"/>
      <c r="AG4606" s="140"/>
      <c r="AH4606" s="140"/>
      <c r="AI4606" s="146" t="s">
        <v>31</v>
      </c>
      <c r="AJ4606" s="146" t="s">
        <v>31</v>
      </c>
      <c r="AK4606" s="120"/>
    </row>
    <row r="4607">
      <c r="D4607" s="141"/>
      <c r="G4607" s="114"/>
      <c r="H4607" s="39"/>
      <c r="N4607" s="116"/>
      <c r="P4607" s="146"/>
      <c r="Q4607" s="116"/>
      <c r="R4607" s="93"/>
      <c r="T4607" s="120"/>
      <c r="V4607" s="120"/>
      <c r="AD4607" s="116"/>
      <c r="AE4607" s="116"/>
      <c r="AG4607" s="140"/>
      <c r="AH4607" s="140"/>
      <c r="AI4607" s="146" t="s">
        <v>31</v>
      </c>
      <c r="AJ4607" s="146" t="s">
        <v>31</v>
      </c>
      <c r="AK4607" s="120"/>
    </row>
    <row r="4608">
      <c r="D4608" s="141"/>
      <c r="G4608" s="114"/>
      <c r="H4608" s="39"/>
      <c r="N4608" s="116"/>
      <c r="P4608" s="146"/>
      <c r="Q4608" s="116"/>
      <c r="R4608" s="93"/>
      <c r="T4608" s="120"/>
      <c r="V4608" s="120"/>
      <c r="AD4608" s="116"/>
      <c r="AE4608" s="116"/>
      <c r="AG4608" s="140"/>
      <c r="AH4608" s="140"/>
      <c r="AI4608" s="146" t="s">
        <v>31</v>
      </c>
      <c r="AJ4608" s="146" t="s">
        <v>31</v>
      </c>
      <c r="AK4608" s="120"/>
    </row>
    <row r="4609">
      <c r="D4609" s="141"/>
      <c r="G4609" s="114"/>
      <c r="H4609" s="39"/>
      <c r="N4609" s="116"/>
      <c r="P4609" s="146"/>
      <c r="Q4609" s="116"/>
      <c r="R4609" s="93"/>
      <c r="T4609" s="120"/>
      <c r="V4609" s="120"/>
      <c r="AD4609" s="116"/>
      <c r="AE4609" s="116"/>
      <c r="AG4609" s="140"/>
      <c r="AH4609" s="140"/>
      <c r="AI4609" s="146" t="s">
        <v>31</v>
      </c>
      <c r="AJ4609" s="146" t="s">
        <v>31</v>
      </c>
      <c r="AK4609" s="120"/>
    </row>
    <row r="4610">
      <c r="D4610" s="141"/>
      <c r="G4610" s="114"/>
      <c r="H4610" s="39"/>
      <c r="N4610" s="116"/>
      <c r="P4610" s="146"/>
      <c r="Q4610" s="116"/>
      <c r="R4610" s="93"/>
      <c r="T4610" s="120"/>
      <c r="V4610" s="120"/>
      <c r="AD4610" s="116"/>
      <c r="AE4610" s="116"/>
      <c r="AG4610" s="140"/>
      <c r="AH4610" s="140"/>
      <c r="AI4610" s="146" t="s">
        <v>31</v>
      </c>
      <c r="AJ4610" s="146" t="s">
        <v>31</v>
      </c>
      <c r="AK4610" s="120"/>
    </row>
    <row r="4611">
      <c r="D4611" s="141"/>
      <c r="G4611" s="114"/>
      <c r="H4611" s="39"/>
      <c r="N4611" s="116"/>
      <c r="P4611" s="146"/>
      <c r="Q4611" s="116"/>
      <c r="R4611" s="93"/>
      <c r="T4611" s="120"/>
      <c r="V4611" s="120"/>
      <c r="AD4611" s="116"/>
      <c r="AE4611" s="116"/>
      <c r="AG4611" s="140"/>
      <c r="AH4611" s="140"/>
      <c r="AI4611" s="146" t="s">
        <v>31</v>
      </c>
      <c r="AJ4611" s="146" t="s">
        <v>31</v>
      </c>
      <c r="AK4611" s="120"/>
    </row>
    <row r="4612">
      <c r="D4612" s="141"/>
      <c r="G4612" s="114"/>
      <c r="H4612" s="39"/>
      <c r="N4612" s="116"/>
      <c r="P4612" s="146"/>
      <c r="Q4612" s="116"/>
      <c r="R4612" s="93"/>
      <c r="T4612" s="120"/>
      <c r="V4612" s="120"/>
      <c r="AD4612" s="116"/>
      <c r="AE4612" s="116"/>
      <c r="AG4612" s="140"/>
      <c r="AH4612" s="140"/>
      <c r="AI4612" s="146" t="s">
        <v>31</v>
      </c>
      <c r="AJ4612" s="146" t="s">
        <v>31</v>
      </c>
      <c r="AK4612" s="120"/>
    </row>
    <row r="4613">
      <c r="D4613" s="141"/>
      <c r="G4613" s="114"/>
      <c r="H4613" s="39"/>
      <c r="N4613" s="116"/>
      <c r="P4613" s="146"/>
      <c r="Q4613" s="116"/>
      <c r="R4613" s="93"/>
      <c r="T4613" s="120"/>
      <c r="V4613" s="120"/>
      <c r="AD4613" s="116"/>
      <c r="AE4613" s="116"/>
      <c r="AG4613" s="140"/>
      <c r="AH4613" s="140"/>
      <c r="AI4613" s="146" t="s">
        <v>31</v>
      </c>
      <c r="AJ4613" s="146" t="s">
        <v>31</v>
      </c>
      <c r="AK4613" s="120"/>
    </row>
    <row r="4614">
      <c r="D4614" s="141"/>
      <c r="G4614" s="114"/>
      <c r="H4614" s="39"/>
      <c r="N4614" s="116"/>
      <c r="P4614" s="146"/>
      <c r="Q4614" s="116"/>
      <c r="R4614" s="93"/>
      <c r="T4614" s="120"/>
      <c r="V4614" s="120"/>
      <c r="AD4614" s="116"/>
      <c r="AE4614" s="116"/>
      <c r="AG4614" s="140"/>
      <c r="AH4614" s="140"/>
      <c r="AI4614" s="146" t="s">
        <v>31</v>
      </c>
      <c r="AJ4614" s="146" t="s">
        <v>31</v>
      </c>
      <c r="AK4614" s="120"/>
    </row>
    <row r="4615">
      <c r="D4615" s="141"/>
      <c r="G4615" s="114"/>
      <c r="H4615" s="39"/>
      <c r="N4615" s="116"/>
      <c r="P4615" s="146"/>
      <c r="Q4615" s="116"/>
      <c r="R4615" s="93"/>
      <c r="T4615" s="120"/>
      <c r="V4615" s="120"/>
      <c r="AD4615" s="116"/>
      <c r="AE4615" s="116"/>
      <c r="AG4615" s="140"/>
      <c r="AH4615" s="140"/>
      <c r="AI4615" s="146" t="s">
        <v>31</v>
      </c>
      <c r="AJ4615" s="146" t="s">
        <v>31</v>
      </c>
      <c r="AK4615" s="120"/>
    </row>
    <row r="4616">
      <c r="D4616" s="141"/>
      <c r="G4616" s="114"/>
      <c r="H4616" s="39"/>
      <c r="N4616" s="116"/>
      <c r="P4616" s="146"/>
      <c r="Q4616" s="116"/>
      <c r="R4616" s="93"/>
      <c r="T4616" s="120"/>
      <c r="V4616" s="120"/>
      <c r="AD4616" s="116"/>
      <c r="AE4616" s="116"/>
      <c r="AG4616" s="140"/>
      <c r="AH4616" s="140"/>
      <c r="AI4616" s="146" t="s">
        <v>31</v>
      </c>
      <c r="AJ4616" s="146" t="s">
        <v>31</v>
      </c>
      <c r="AK4616" s="120"/>
    </row>
    <row r="4617">
      <c r="D4617" s="141"/>
      <c r="G4617" s="114"/>
      <c r="H4617" s="39"/>
      <c r="N4617" s="116"/>
      <c r="P4617" s="146"/>
      <c r="Q4617" s="116"/>
      <c r="R4617" s="93"/>
      <c r="T4617" s="120"/>
      <c r="V4617" s="120"/>
      <c r="AD4617" s="116"/>
      <c r="AE4617" s="116"/>
      <c r="AG4617" s="140"/>
      <c r="AH4617" s="140"/>
      <c r="AI4617" s="146" t="s">
        <v>31</v>
      </c>
      <c r="AJ4617" s="146" t="s">
        <v>31</v>
      </c>
      <c r="AK4617" s="120"/>
    </row>
    <row r="4618">
      <c r="D4618" s="141"/>
      <c r="G4618" s="114"/>
      <c r="H4618" s="39"/>
      <c r="N4618" s="116"/>
      <c r="P4618" s="146"/>
      <c r="Q4618" s="116"/>
      <c r="R4618" s="93"/>
      <c r="T4618" s="120"/>
      <c r="V4618" s="120"/>
      <c r="AD4618" s="116"/>
      <c r="AE4618" s="116"/>
      <c r="AG4618" s="140"/>
      <c r="AH4618" s="140"/>
      <c r="AI4618" s="146" t="s">
        <v>31</v>
      </c>
      <c r="AJ4618" s="146" t="s">
        <v>31</v>
      </c>
      <c r="AK4618" s="120"/>
    </row>
    <row r="4619">
      <c r="D4619" s="141"/>
      <c r="G4619" s="114"/>
      <c r="H4619" s="39"/>
      <c r="N4619" s="116"/>
      <c r="P4619" s="146"/>
      <c r="Q4619" s="116"/>
      <c r="R4619" s="93"/>
      <c r="T4619" s="120"/>
      <c r="V4619" s="120"/>
      <c r="AD4619" s="116"/>
      <c r="AE4619" s="116"/>
      <c r="AG4619" s="140"/>
      <c r="AH4619" s="140"/>
      <c r="AI4619" s="146" t="s">
        <v>31</v>
      </c>
      <c r="AJ4619" s="146" t="s">
        <v>31</v>
      </c>
      <c r="AK4619" s="120"/>
    </row>
    <row r="4620">
      <c r="D4620" s="141"/>
      <c r="G4620" s="114"/>
      <c r="H4620" s="39"/>
      <c r="N4620" s="116"/>
      <c r="P4620" s="146"/>
      <c r="Q4620" s="116"/>
      <c r="R4620" s="93"/>
      <c r="T4620" s="120"/>
      <c r="V4620" s="120"/>
      <c r="AD4620" s="116"/>
      <c r="AE4620" s="116"/>
      <c r="AG4620" s="140"/>
      <c r="AH4620" s="140"/>
      <c r="AI4620" s="146" t="s">
        <v>31</v>
      </c>
      <c r="AJ4620" s="146" t="s">
        <v>31</v>
      </c>
      <c r="AK4620" s="120"/>
    </row>
    <row r="4621">
      <c r="D4621" s="141"/>
      <c r="G4621" s="114"/>
      <c r="H4621" s="39"/>
      <c r="N4621" s="116"/>
      <c r="P4621" s="146"/>
      <c r="Q4621" s="116"/>
      <c r="R4621" s="93"/>
      <c r="T4621" s="120"/>
      <c r="V4621" s="120"/>
      <c r="AD4621" s="116"/>
      <c r="AE4621" s="116"/>
      <c r="AG4621" s="140"/>
      <c r="AH4621" s="140"/>
      <c r="AI4621" s="146" t="s">
        <v>31</v>
      </c>
      <c r="AJ4621" s="146" t="s">
        <v>31</v>
      </c>
      <c r="AK4621" s="120"/>
    </row>
    <row r="4622">
      <c r="D4622" s="141"/>
      <c r="G4622" s="114"/>
      <c r="H4622" s="39"/>
      <c r="N4622" s="116"/>
      <c r="P4622" s="146"/>
      <c r="Q4622" s="116"/>
      <c r="R4622" s="93"/>
      <c r="T4622" s="120"/>
      <c r="V4622" s="120"/>
      <c r="AD4622" s="116"/>
      <c r="AE4622" s="116"/>
      <c r="AG4622" s="140"/>
      <c r="AH4622" s="140"/>
      <c r="AI4622" s="146" t="s">
        <v>31</v>
      </c>
      <c r="AJ4622" s="146" t="s">
        <v>31</v>
      </c>
      <c r="AK4622" s="120"/>
    </row>
    <row r="4623">
      <c r="D4623" s="141"/>
      <c r="G4623" s="114"/>
      <c r="H4623" s="39"/>
      <c r="N4623" s="116"/>
      <c r="P4623" s="146"/>
      <c r="Q4623" s="116"/>
      <c r="R4623" s="93"/>
      <c r="T4623" s="120"/>
      <c r="V4623" s="120"/>
      <c r="AD4623" s="116"/>
      <c r="AE4623" s="116"/>
      <c r="AG4623" s="140"/>
      <c r="AH4623" s="140"/>
      <c r="AI4623" s="146" t="s">
        <v>31</v>
      </c>
      <c r="AJ4623" s="146" t="s">
        <v>31</v>
      </c>
      <c r="AK4623" s="120"/>
    </row>
    <row r="4624">
      <c r="D4624" s="141"/>
      <c r="G4624" s="114"/>
      <c r="H4624" s="39"/>
      <c r="N4624" s="116"/>
      <c r="P4624" s="146"/>
      <c r="Q4624" s="116"/>
      <c r="R4624" s="93"/>
      <c r="T4624" s="120"/>
      <c r="V4624" s="120"/>
      <c r="AD4624" s="116"/>
      <c r="AE4624" s="116"/>
      <c r="AG4624" s="140"/>
      <c r="AH4624" s="140"/>
      <c r="AI4624" s="146" t="s">
        <v>31</v>
      </c>
      <c r="AJ4624" s="146" t="s">
        <v>31</v>
      </c>
      <c r="AK4624" s="120"/>
    </row>
    <row r="4625">
      <c r="D4625" s="141"/>
      <c r="G4625" s="114"/>
      <c r="H4625" s="39"/>
      <c r="N4625" s="116"/>
      <c r="P4625" s="146"/>
      <c r="Q4625" s="116"/>
      <c r="R4625" s="93"/>
      <c r="T4625" s="120"/>
      <c r="V4625" s="120"/>
      <c r="AD4625" s="116"/>
      <c r="AE4625" s="116"/>
      <c r="AG4625" s="140"/>
      <c r="AH4625" s="140"/>
      <c r="AI4625" s="146" t="s">
        <v>31</v>
      </c>
      <c r="AJ4625" s="146" t="s">
        <v>31</v>
      </c>
      <c r="AK4625" s="120"/>
    </row>
    <row r="4626">
      <c r="D4626" s="141"/>
      <c r="G4626" s="114"/>
      <c r="H4626" s="39"/>
      <c r="N4626" s="116"/>
      <c r="P4626" s="146"/>
      <c r="Q4626" s="116"/>
      <c r="R4626" s="93"/>
      <c r="T4626" s="120"/>
      <c r="V4626" s="120"/>
      <c r="AD4626" s="116"/>
      <c r="AE4626" s="116"/>
      <c r="AG4626" s="140"/>
      <c r="AH4626" s="140"/>
      <c r="AI4626" s="146" t="s">
        <v>31</v>
      </c>
      <c r="AJ4626" s="146" t="s">
        <v>31</v>
      </c>
      <c r="AK4626" s="120"/>
    </row>
    <row r="4627">
      <c r="D4627" s="141"/>
      <c r="G4627" s="114"/>
      <c r="H4627" s="39"/>
      <c r="N4627" s="116"/>
      <c r="P4627" s="146"/>
      <c r="Q4627" s="116"/>
      <c r="R4627" s="93"/>
      <c r="T4627" s="120"/>
      <c r="V4627" s="120"/>
      <c r="AD4627" s="116"/>
      <c r="AE4627" s="116"/>
      <c r="AG4627" s="140"/>
      <c r="AH4627" s="140"/>
      <c r="AI4627" s="146" t="s">
        <v>31</v>
      </c>
      <c r="AJ4627" s="146" t="s">
        <v>31</v>
      </c>
      <c r="AK4627" s="120"/>
    </row>
    <row r="4628">
      <c r="D4628" s="141"/>
      <c r="G4628" s="114"/>
      <c r="H4628" s="39"/>
      <c r="N4628" s="116"/>
      <c r="P4628" s="146"/>
      <c r="Q4628" s="116"/>
      <c r="R4628" s="93"/>
      <c r="T4628" s="120"/>
      <c r="V4628" s="120"/>
      <c r="AD4628" s="116"/>
      <c r="AE4628" s="116"/>
      <c r="AG4628" s="140"/>
      <c r="AH4628" s="140"/>
      <c r="AI4628" s="146" t="s">
        <v>31</v>
      </c>
      <c r="AJ4628" s="146" t="s">
        <v>31</v>
      </c>
      <c r="AK4628" s="120"/>
    </row>
    <row r="4629">
      <c r="D4629" s="141"/>
      <c r="G4629" s="114"/>
      <c r="H4629" s="39"/>
      <c r="N4629" s="116"/>
      <c r="P4629" s="146"/>
      <c r="Q4629" s="116"/>
      <c r="R4629" s="93"/>
      <c r="T4629" s="120"/>
      <c r="V4629" s="120"/>
      <c r="AD4629" s="116"/>
      <c r="AE4629" s="116"/>
      <c r="AG4629" s="140"/>
      <c r="AH4629" s="140"/>
      <c r="AI4629" s="146" t="s">
        <v>31</v>
      </c>
      <c r="AJ4629" s="146" t="s">
        <v>31</v>
      </c>
      <c r="AK4629" s="120"/>
    </row>
    <row r="4630">
      <c r="D4630" s="141"/>
      <c r="G4630" s="114"/>
      <c r="H4630" s="39"/>
      <c r="N4630" s="116"/>
      <c r="P4630" s="146"/>
      <c r="Q4630" s="116"/>
      <c r="R4630" s="93"/>
      <c r="T4630" s="120"/>
      <c r="V4630" s="120"/>
      <c r="AD4630" s="116"/>
      <c r="AE4630" s="116"/>
      <c r="AG4630" s="140"/>
      <c r="AH4630" s="140"/>
      <c r="AI4630" s="146" t="s">
        <v>31</v>
      </c>
      <c r="AJ4630" s="146" t="s">
        <v>31</v>
      </c>
      <c r="AK4630" s="120"/>
    </row>
    <row r="4631">
      <c r="D4631" s="141"/>
      <c r="G4631" s="114"/>
      <c r="H4631" s="39"/>
      <c r="N4631" s="116"/>
      <c r="P4631" s="146"/>
      <c r="Q4631" s="116"/>
      <c r="R4631" s="93"/>
      <c r="T4631" s="120"/>
      <c r="V4631" s="120"/>
      <c r="AD4631" s="116"/>
      <c r="AE4631" s="116"/>
      <c r="AG4631" s="140"/>
      <c r="AH4631" s="140"/>
      <c r="AI4631" s="146" t="s">
        <v>31</v>
      </c>
      <c r="AJ4631" s="146" t="s">
        <v>31</v>
      </c>
      <c r="AK4631" s="120"/>
    </row>
    <row r="4632">
      <c r="D4632" s="141"/>
      <c r="G4632" s="114"/>
      <c r="H4632" s="39"/>
      <c r="N4632" s="116"/>
      <c r="P4632" s="146"/>
      <c r="Q4632" s="116"/>
      <c r="R4632" s="93"/>
      <c r="T4632" s="120"/>
      <c r="V4632" s="120"/>
      <c r="AD4632" s="116"/>
      <c r="AE4632" s="116"/>
      <c r="AG4632" s="140"/>
      <c r="AH4632" s="140"/>
      <c r="AI4632" s="146" t="s">
        <v>31</v>
      </c>
      <c r="AJ4632" s="146" t="s">
        <v>31</v>
      </c>
      <c r="AK4632" s="120"/>
    </row>
    <row r="4633">
      <c r="D4633" s="141"/>
      <c r="G4633" s="114"/>
      <c r="H4633" s="39"/>
      <c r="N4633" s="116"/>
      <c r="P4633" s="146"/>
      <c r="Q4633" s="116"/>
      <c r="R4633" s="93"/>
      <c r="T4633" s="120"/>
      <c r="V4633" s="120"/>
      <c r="AD4633" s="116"/>
      <c r="AE4633" s="116"/>
      <c r="AG4633" s="140"/>
      <c r="AH4633" s="140"/>
      <c r="AI4633" s="146" t="s">
        <v>31</v>
      </c>
      <c r="AJ4633" s="146" t="s">
        <v>31</v>
      </c>
      <c r="AK4633" s="120"/>
    </row>
    <row r="4634">
      <c r="D4634" s="141"/>
      <c r="G4634" s="114"/>
      <c r="H4634" s="39"/>
      <c r="N4634" s="116"/>
      <c r="P4634" s="146"/>
      <c r="Q4634" s="116"/>
      <c r="R4634" s="93"/>
      <c r="T4634" s="120"/>
      <c r="V4634" s="120"/>
      <c r="AD4634" s="116"/>
      <c r="AE4634" s="116"/>
      <c r="AG4634" s="140"/>
      <c r="AH4634" s="140"/>
      <c r="AI4634" s="146" t="s">
        <v>31</v>
      </c>
      <c r="AJ4634" s="146" t="s">
        <v>31</v>
      </c>
      <c r="AK4634" s="120"/>
    </row>
    <row r="4635">
      <c r="D4635" s="141"/>
      <c r="G4635" s="114"/>
      <c r="H4635" s="39"/>
      <c r="N4635" s="116"/>
      <c r="P4635" s="146"/>
      <c r="Q4635" s="116"/>
      <c r="R4635" s="93"/>
      <c r="T4635" s="120"/>
      <c r="V4635" s="120"/>
      <c r="AD4635" s="116"/>
      <c r="AE4635" s="116"/>
      <c r="AG4635" s="140"/>
      <c r="AH4635" s="140"/>
      <c r="AI4635" s="146" t="s">
        <v>31</v>
      </c>
      <c r="AJ4635" s="146" t="s">
        <v>31</v>
      </c>
      <c r="AK4635" s="120"/>
    </row>
    <row r="4636">
      <c r="D4636" s="141"/>
      <c r="G4636" s="114"/>
      <c r="H4636" s="39"/>
      <c r="N4636" s="116"/>
      <c r="P4636" s="146"/>
      <c r="Q4636" s="116"/>
      <c r="R4636" s="93"/>
      <c r="T4636" s="120"/>
      <c r="V4636" s="120"/>
      <c r="AD4636" s="116"/>
      <c r="AE4636" s="116"/>
      <c r="AG4636" s="140"/>
      <c r="AH4636" s="140"/>
      <c r="AI4636" s="146" t="s">
        <v>31</v>
      </c>
      <c r="AJ4636" s="146" t="s">
        <v>31</v>
      </c>
      <c r="AK4636" s="120"/>
    </row>
    <row r="4637">
      <c r="D4637" s="141"/>
      <c r="G4637" s="114"/>
      <c r="H4637" s="39"/>
      <c r="N4637" s="116"/>
      <c r="P4637" s="146"/>
      <c r="Q4637" s="116"/>
      <c r="R4637" s="93"/>
      <c r="T4637" s="120"/>
      <c r="V4637" s="120"/>
      <c r="AD4637" s="116"/>
      <c r="AE4637" s="116"/>
      <c r="AG4637" s="140"/>
      <c r="AH4637" s="140"/>
      <c r="AI4637" s="146" t="s">
        <v>31</v>
      </c>
      <c r="AJ4637" s="146" t="s">
        <v>31</v>
      </c>
      <c r="AK4637" s="120"/>
    </row>
    <row r="4638">
      <c r="D4638" s="141"/>
      <c r="G4638" s="114"/>
      <c r="H4638" s="39"/>
      <c r="N4638" s="116"/>
      <c r="P4638" s="146"/>
      <c r="Q4638" s="116"/>
      <c r="R4638" s="93"/>
      <c r="T4638" s="120"/>
      <c r="V4638" s="120"/>
      <c r="AD4638" s="116"/>
      <c r="AE4638" s="116"/>
      <c r="AG4638" s="140"/>
      <c r="AH4638" s="140"/>
      <c r="AI4638" s="146" t="s">
        <v>31</v>
      </c>
      <c r="AJ4638" s="146" t="s">
        <v>31</v>
      </c>
      <c r="AK4638" s="120"/>
    </row>
    <row r="4639">
      <c r="D4639" s="141"/>
      <c r="G4639" s="114"/>
      <c r="H4639" s="39"/>
      <c r="N4639" s="116"/>
      <c r="P4639" s="146"/>
      <c r="Q4639" s="116"/>
      <c r="R4639" s="93"/>
      <c r="T4639" s="120"/>
      <c r="V4639" s="120"/>
      <c r="AD4639" s="116"/>
      <c r="AE4639" s="116"/>
      <c r="AG4639" s="140"/>
      <c r="AH4639" s="140"/>
      <c r="AI4639" s="146" t="s">
        <v>31</v>
      </c>
      <c r="AJ4639" s="146" t="s">
        <v>31</v>
      </c>
      <c r="AK4639" s="120"/>
    </row>
    <row r="4640">
      <c r="D4640" s="141"/>
      <c r="G4640" s="114"/>
      <c r="H4640" s="39"/>
      <c r="N4640" s="116"/>
      <c r="P4640" s="146"/>
      <c r="Q4640" s="116"/>
      <c r="R4640" s="93"/>
      <c r="T4640" s="120"/>
      <c r="V4640" s="120"/>
      <c r="AD4640" s="116"/>
      <c r="AE4640" s="116"/>
      <c r="AG4640" s="140"/>
      <c r="AH4640" s="140"/>
      <c r="AI4640" s="146" t="s">
        <v>31</v>
      </c>
      <c r="AJ4640" s="146" t="s">
        <v>31</v>
      </c>
      <c r="AK4640" s="120"/>
    </row>
    <row r="4641">
      <c r="D4641" s="141"/>
      <c r="G4641" s="114"/>
      <c r="H4641" s="39"/>
      <c r="N4641" s="116"/>
      <c r="P4641" s="146"/>
      <c r="Q4641" s="116"/>
      <c r="R4641" s="93"/>
      <c r="T4641" s="120"/>
      <c r="V4641" s="120"/>
      <c r="AD4641" s="116"/>
      <c r="AE4641" s="116"/>
      <c r="AG4641" s="140"/>
      <c r="AH4641" s="140"/>
      <c r="AI4641" s="146" t="s">
        <v>31</v>
      </c>
      <c r="AJ4641" s="146" t="s">
        <v>31</v>
      </c>
      <c r="AK4641" s="120"/>
    </row>
    <row r="4642">
      <c r="D4642" s="141"/>
      <c r="G4642" s="114"/>
      <c r="H4642" s="39"/>
      <c r="N4642" s="116"/>
      <c r="P4642" s="146"/>
      <c r="Q4642" s="116"/>
      <c r="R4642" s="93"/>
      <c r="T4642" s="120"/>
      <c r="V4642" s="120"/>
      <c r="AD4642" s="116"/>
      <c r="AE4642" s="116"/>
      <c r="AG4642" s="140"/>
      <c r="AH4642" s="140"/>
      <c r="AI4642" s="146" t="s">
        <v>31</v>
      </c>
      <c r="AJ4642" s="146" t="s">
        <v>31</v>
      </c>
      <c r="AK4642" s="120"/>
    </row>
    <row r="4643">
      <c r="D4643" s="141"/>
      <c r="G4643" s="114"/>
      <c r="H4643" s="39"/>
      <c r="N4643" s="116"/>
      <c r="P4643" s="146"/>
      <c r="Q4643" s="116"/>
      <c r="R4643" s="93"/>
      <c r="T4643" s="120"/>
      <c r="V4643" s="120"/>
      <c r="AD4643" s="116"/>
      <c r="AE4643" s="116"/>
      <c r="AG4643" s="140"/>
      <c r="AH4643" s="140"/>
      <c r="AI4643" s="146" t="s">
        <v>31</v>
      </c>
      <c r="AJ4643" s="146" t="s">
        <v>31</v>
      </c>
      <c r="AK4643" s="120"/>
    </row>
    <row r="4644">
      <c r="D4644" s="141"/>
      <c r="G4644" s="114"/>
      <c r="H4644" s="39"/>
      <c r="N4644" s="116"/>
      <c r="P4644" s="146"/>
      <c r="Q4644" s="116"/>
      <c r="R4644" s="93"/>
      <c r="T4644" s="120"/>
      <c r="V4644" s="120"/>
      <c r="AD4644" s="116"/>
      <c r="AE4644" s="116"/>
      <c r="AG4644" s="140"/>
      <c r="AH4644" s="140"/>
      <c r="AI4644" s="146" t="s">
        <v>31</v>
      </c>
      <c r="AJ4644" s="146" t="s">
        <v>31</v>
      </c>
      <c r="AK4644" s="120"/>
    </row>
    <row r="4645">
      <c r="D4645" s="141"/>
      <c r="G4645" s="114"/>
      <c r="H4645" s="39"/>
      <c r="N4645" s="116"/>
      <c r="P4645" s="146"/>
      <c r="Q4645" s="116"/>
      <c r="R4645" s="93"/>
      <c r="T4645" s="120"/>
      <c r="V4645" s="120"/>
      <c r="AD4645" s="116"/>
      <c r="AE4645" s="116"/>
      <c r="AG4645" s="140"/>
      <c r="AH4645" s="140"/>
      <c r="AI4645" s="146" t="s">
        <v>31</v>
      </c>
      <c r="AJ4645" s="146" t="s">
        <v>31</v>
      </c>
      <c r="AK4645" s="120"/>
    </row>
    <row r="4646">
      <c r="D4646" s="141"/>
      <c r="G4646" s="114"/>
      <c r="H4646" s="39"/>
      <c r="N4646" s="116"/>
      <c r="P4646" s="146"/>
      <c r="Q4646" s="116"/>
      <c r="R4646" s="93"/>
      <c r="T4646" s="120"/>
      <c r="V4646" s="120"/>
      <c r="AD4646" s="116"/>
      <c r="AE4646" s="116"/>
      <c r="AG4646" s="140"/>
      <c r="AH4646" s="140"/>
      <c r="AI4646" s="146" t="s">
        <v>31</v>
      </c>
      <c r="AJ4646" s="146" t="s">
        <v>31</v>
      </c>
      <c r="AK4646" s="120"/>
    </row>
    <row r="4647">
      <c r="D4647" s="141"/>
      <c r="G4647" s="114"/>
      <c r="H4647" s="39"/>
      <c r="N4647" s="116"/>
      <c r="P4647" s="146"/>
      <c r="Q4647" s="116"/>
      <c r="R4647" s="93"/>
      <c r="T4647" s="120"/>
      <c r="V4647" s="120"/>
      <c r="AD4647" s="116"/>
      <c r="AE4647" s="116"/>
      <c r="AG4647" s="140"/>
      <c r="AH4647" s="140"/>
      <c r="AI4647" s="146" t="s">
        <v>31</v>
      </c>
      <c r="AJ4647" s="146" t="s">
        <v>31</v>
      </c>
      <c r="AK4647" s="120"/>
    </row>
    <row r="4648">
      <c r="D4648" s="141"/>
      <c r="G4648" s="114"/>
      <c r="H4648" s="39"/>
      <c r="N4648" s="116"/>
      <c r="P4648" s="146"/>
      <c r="Q4648" s="116"/>
      <c r="R4648" s="93"/>
      <c r="T4648" s="120"/>
      <c r="V4648" s="120"/>
      <c r="AD4648" s="116"/>
      <c r="AE4648" s="116"/>
      <c r="AG4648" s="140"/>
      <c r="AH4648" s="140"/>
      <c r="AI4648" s="146" t="s">
        <v>31</v>
      </c>
      <c r="AJ4648" s="146" t="s">
        <v>31</v>
      </c>
      <c r="AK4648" s="120"/>
    </row>
    <row r="4649">
      <c r="D4649" s="141"/>
      <c r="G4649" s="114"/>
      <c r="H4649" s="39"/>
      <c r="N4649" s="116"/>
      <c r="P4649" s="146"/>
      <c r="Q4649" s="116"/>
      <c r="R4649" s="93"/>
      <c r="T4649" s="120"/>
      <c r="V4649" s="120"/>
      <c r="AD4649" s="116"/>
      <c r="AE4649" s="116"/>
      <c r="AG4649" s="140"/>
      <c r="AH4649" s="140"/>
      <c r="AI4649" s="146" t="s">
        <v>31</v>
      </c>
      <c r="AJ4649" s="146" t="s">
        <v>31</v>
      </c>
      <c r="AK4649" s="120"/>
    </row>
    <row r="4650">
      <c r="D4650" s="141"/>
      <c r="G4650" s="114"/>
      <c r="H4650" s="39"/>
      <c r="N4650" s="116"/>
      <c r="P4650" s="146"/>
      <c r="Q4650" s="116"/>
      <c r="R4650" s="93"/>
      <c r="T4650" s="120"/>
      <c r="V4650" s="120"/>
      <c r="AD4650" s="116"/>
      <c r="AE4650" s="116"/>
      <c r="AG4650" s="140"/>
      <c r="AH4650" s="140"/>
      <c r="AI4650" s="146" t="s">
        <v>31</v>
      </c>
      <c r="AJ4650" s="146" t="s">
        <v>31</v>
      </c>
      <c r="AK4650" s="120"/>
    </row>
    <row r="4651">
      <c r="D4651" s="141"/>
      <c r="G4651" s="114"/>
      <c r="H4651" s="39"/>
      <c r="N4651" s="116"/>
      <c r="P4651" s="146"/>
      <c r="Q4651" s="116"/>
      <c r="R4651" s="93"/>
      <c r="T4651" s="120"/>
      <c r="V4651" s="120"/>
      <c r="AD4651" s="116"/>
      <c r="AE4651" s="116"/>
      <c r="AG4651" s="140"/>
      <c r="AH4651" s="140"/>
      <c r="AI4651" s="146" t="s">
        <v>31</v>
      </c>
      <c r="AJ4651" s="146" t="s">
        <v>31</v>
      </c>
      <c r="AK4651" s="120"/>
    </row>
    <row r="4652">
      <c r="D4652" s="141"/>
      <c r="G4652" s="114"/>
      <c r="H4652" s="39"/>
      <c r="N4652" s="116"/>
      <c r="P4652" s="146"/>
      <c r="Q4652" s="116"/>
      <c r="R4652" s="93"/>
      <c r="T4652" s="120"/>
      <c r="V4652" s="120"/>
      <c r="AD4652" s="116"/>
      <c r="AE4652" s="116"/>
      <c r="AG4652" s="140"/>
      <c r="AH4652" s="140"/>
      <c r="AI4652" s="146" t="s">
        <v>31</v>
      </c>
      <c r="AJ4652" s="146" t="s">
        <v>31</v>
      </c>
      <c r="AK4652" s="120"/>
    </row>
    <row r="4653">
      <c r="D4653" s="141"/>
      <c r="G4653" s="114"/>
      <c r="H4653" s="39"/>
      <c r="N4653" s="116"/>
      <c r="P4653" s="146"/>
      <c r="Q4653" s="116"/>
      <c r="R4653" s="93"/>
      <c r="T4653" s="120"/>
      <c r="V4653" s="120"/>
      <c r="AD4653" s="116"/>
      <c r="AE4653" s="116"/>
      <c r="AG4653" s="140"/>
      <c r="AH4653" s="140"/>
      <c r="AI4653" s="146" t="s">
        <v>31</v>
      </c>
      <c r="AJ4653" s="146" t="s">
        <v>31</v>
      </c>
      <c r="AK4653" s="120"/>
    </row>
    <row r="4654">
      <c r="D4654" s="141"/>
      <c r="G4654" s="114"/>
      <c r="H4654" s="39"/>
      <c r="N4654" s="116"/>
      <c r="P4654" s="146"/>
      <c r="Q4654" s="116"/>
      <c r="R4654" s="93"/>
      <c r="T4654" s="120"/>
      <c r="V4654" s="120"/>
      <c r="AD4654" s="116"/>
      <c r="AE4654" s="116"/>
      <c r="AG4654" s="140"/>
      <c r="AH4654" s="140"/>
      <c r="AI4654" s="146" t="s">
        <v>31</v>
      </c>
      <c r="AJ4654" s="146" t="s">
        <v>31</v>
      </c>
      <c r="AK4654" s="120"/>
    </row>
    <row r="4655">
      <c r="D4655" s="141"/>
      <c r="G4655" s="114"/>
      <c r="H4655" s="39"/>
      <c r="N4655" s="116"/>
      <c r="P4655" s="146"/>
      <c r="Q4655" s="116"/>
      <c r="R4655" s="93"/>
      <c r="T4655" s="120"/>
      <c r="V4655" s="120"/>
      <c r="AD4655" s="116"/>
      <c r="AE4655" s="116"/>
      <c r="AG4655" s="140"/>
      <c r="AH4655" s="140"/>
      <c r="AI4655" s="146" t="s">
        <v>31</v>
      </c>
      <c r="AJ4655" s="146" t="s">
        <v>31</v>
      </c>
      <c r="AK4655" s="120"/>
    </row>
    <row r="4656">
      <c r="D4656" s="141"/>
      <c r="G4656" s="114"/>
      <c r="H4656" s="39"/>
      <c r="N4656" s="116"/>
      <c r="P4656" s="146"/>
      <c r="Q4656" s="116"/>
      <c r="R4656" s="93"/>
      <c r="T4656" s="120"/>
      <c r="V4656" s="120"/>
      <c r="AD4656" s="116"/>
      <c r="AE4656" s="116"/>
      <c r="AG4656" s="140"/>
      <c r="AH4656" s="140"/>
      <c r="AI4656" s="146" t="s">
        <v>31</v>
      </c>
      <c r="AJ4656" s="146" t="s">
        <v>31</v>
      </c>
      <c r="AK4656" s="120"/>
    </row>
    <row r="4657">
      <c r="D4657" s="141"/>
      <c r="G4657" s="114"/>
      <c r="H4657" s="39"/>
      <c r="N4657" s="116"/>
      <c r="P4657" s="146"/>
      <c r="Q4657" s="116"/>
      <c r="R4657" s="93"/>
      <c r="T4657" s="120"/>
      <c r="V4657" s="120"/>
      <c r="AD4657" s="116"/>
      <c r="AE4657" s="116"/>
      <c r="AG4657" s="140"/>
      <c r="AH4657" s="140"/>
      <c r="AI4657" s="146" t="s">
        <v>31</v>
      </c>
      <c r="AJ4657" s="146" t="s">
        <v>31</v>
      </c>
      <c r="AK4657" s="120"/>
    </row>
    <row r="4658">
      <c r="D4658" s="141"/>
      <c r="G4658" s="114"/>
      <c r="H4658" s="39"/>
      <c r="N4658" s="116"/>
      <c r="P4658" s="146"/>
      <c r="Q4658" s="116"/>
      <c r="R4658" s="93"/>
      <c r="T4658" s="120"/>
      <c r="V4658" s="120"/>
      <c r="AD4658" s="116"/>
      <c r="AE4658" s="116"/>
      <c r="AG4658" s="140"/>
      <c r="AH4658" s="140"/>
      <c r="AI4658" s="146" t="s">
        <v>31</v>
      </c>
      <c r="AJ4658" s="146" t="s">
        <v>31</v>
      </c>
      <c r="AK4658" s="120"/>
    </row>
    <row r="4659">
      <c r="D4659" s="141"/>
      <c r="G4659" s="114"/>
      <c r="H4659" s="39"/>
      <c r="N4659" s="116"/>
      <c r="P4659" s="146"/>
      <c r="Q4659" s="116"/>
      <c r="R4659" s="93"/>
      <c r="T4659" s="120"/>
      <c r="V4659" s="120"/>
      <c r="AD4659" s="116"/>
      <c r="AE4659" s="116"/>
      <c r="AG4659" s="140"/>
      <c r="AH4659" s="140"/>
      <c r="AI4659" s="146" t="s">
        <v>31</v>
      </c>
      <c r="AJ4659" s="146" t="s">
        <v>31</v>
      </c>
      <c r="AK4659" s="120"/>
    </row>
    <row r="4660">
      <c r="D4660" s="141"/>
      <c r="G4660" s="114"/>
      <c r="H4660" s="39"/>
      <c r="N4660" s="116"/>
      <c r="P4660" s="146"/>
      <c r="Q4660" s="116"/>
      <c r="R4660" s="93"/>
      <c r="T4660" s="120"/>
      <c r="V4660" s="120"/>
      <c r="AD4660" s="116"/>
      <c r="AE4660" s="116"/>
      <c r="AG4660" s="140"/>
      <c r="AH4660" s="140"/>
      <c r="AI4660" s="146" t="s">
        <v>31</v>
      </c>
      <c r="AJ4660" s="146" t="s">
        <v>31</v>
      </c>
      <c r="AK4660" s="120"/>
    </row>
    <row r="4661">
      <c r="D4661" s="141"/>
      <c r="G4661" s="114"/>
      <c r="H4661" s="39"/>
      <c r="N4661" s="116"/>
      <c r="P4661" s="146"/>
      <c r="Q4661" s="116"/>
      <c r="R4661" s="93"/>
      <c r="T4661" s="120"/>
      <c r="V4661" s="120"/>
      <c r="AD4661" s="116"/>
      <c r="AE4661" s="116"/>
      <c r="AG4661" s="140"/>
      <c r="AH4661" s="140"/>
      <c r="AI4661" s="146" t="s">
        <v>31</v>
      </c>
      <c r="AJ4661" s="146" t="s">
        <v>31</v>
      </c>
      <c r="AK4661" s="120"/>
    </row>
    <row r="4662">
      <c r="D4662" s="141"/>
      <c r="G4662" s="114"/>
      <c r="H4662" s="39"/>
      <c r="N4662" s="116"/>
      <c r="P4662" s="146"/>
      <c r="Q4662" s="116"/>
      <c r="R4662" s="93"/>
      <c r="T4662" s="120"/>
      <c r="V4662" s="120"/>
      <c r="AD4662" s="116"/>
      <c r="AE4662" s="116"/>
      <c r="AG4662" s="140"/>
      <c r="AH4662" s="140"/>
      <c r="AI4662" s="146" t="s">
        <v>31</v>
      </c>
      <c r="AJ4662" s="146" t="s">
        <v>31</v>
      </c>
      <c r="AK4662" s="120"/>
    </row>
    <row r="4663">
      <c r="D4663" s="141"/>
      <c r="G4663" s="114"/>
      <c r="H4663" s="39"/>
      <c r="N4663" s="116"/>
      <c r="P4663" s="146"/>
      <c r="Q4663" s="116"/>
      <c r="R4663" s="93"/>
      <c r="T4663" s="120"/>
      <c r="V4663" s="120"/>
      <c r="AD4663" s="116"/>
      <c r="AE4663" s="116"/>
      <c r="AG4663" s="140"/>
      <c r="AH4663" s="140"/>
      <c r="AI4663" s="146" t="s">
        <v>31</v>
      </c>
      <c r="AJ4663" s="146" t="s">
        <v>31</v>
      </c>
      <c r="AK4663" s="120"/>
    </row>
    <row r="4664">
      <c r="D4664" s="141"/>
      <c r="G4664" s="114"/>
      <c r="H4664" s="39"/>
      <c r="N4664" s="116"/>
      <c r="P4664" s="146"/>
      <c r="Q4664" s="116"/>
      <c r="R4664" s="93"/>
      <c r="T4664" s="120"/>
      <c r="V4664" s="120"/>
      <c r="AD4664" s="116"/>
      <c r="AE4664" s="116"/>
      <c r="AG4664" s="140"/>
      <c r="AH4664" s="140"/>
      <c r="AI4664" s="146" t="s">
        <v>31</v>
      </c>
      <c r="AJ4664" s="146" t="s">
        <v>31</v>
      </c>
      <c r="AK4664" s="120"/>
    </row>
    <row r="4665">
      <c r="D4665" s="141"/>
      <c r="G4665" s="114"/>
      <c r="H4665" s="39"/>
      <c r="N4665" s="116"/>
      <c r="P4665" s="146"/>
      <c r="Q4665" s="116"/>
      <c r="R4665" s="93"/>
      <c r="T4665" s="120"/>
      <c r="V4665" s="120"/>
      <c r="AD4665" s="116"/>
      <c r="AE4665" s="116"/>
      <c r="AG4665" s="140"/>
      <c r="AH4665" s="140"/>
      <c r="AI4665" s="146" t="s">
        <v>31</v>
      </c>
      <c r="AJ4665" s="146" t="s">
        <v>31</v>
      </c>
      <c r="AK4665" s="120"/>
    </row>
    <row r="4666">
      <c r="D4666" s="141"/>
      <c r="G4666" s="114"/>
      <c r="H4666" s="39"/>
      <c r="N4666" s="116"/>
      <c r="P4666" s="146"/>
      <c r="Q4666" s="116"/>
      <c r="R4666" s="93"/>
      <c r="T4666" s="120"/>
      <c r="V4666" s="120"/>
      <c r="AD4666" s="116"/>
      <c r="AE4666" s="116"/>
      <c r="AG4666" s="140"/>
      <c r="AH4666" s="140"/>
      <c r="AI4666" s="146" t="s">
        <v>31</v>
      </c>
      <c r="AJ4666" s="146" t="s">
        <v>31</v>
      </c>
      <c r="AK4666" s="120"/>
    </row>
    <row r="4667">
      <c r="D4667" s="141"/>
      <c r="G4667" s="114"/>
      <c r="H4667" s="39"/>
      <c r="N4667" s="116"/>
      <c r="P4667" s="146"/>
      <c r="Q4667" s="116"/>
      <c r="R4667" s="93"/>
      <c r="T4667" s="120"/>
      <c r="V4667" s="120"/>
      <c r="AD4667" s="116"/>
      <c r="AE4667" s="116"/>
      <c r="AG4667" s="140"/>
      <c r="AH4667" s="140"/>
      <c r="AI4667" s="146" t="s">
        <v>31</v>
      </c>
      <c r="AJ4667" s="146" t="s">
        <v>31</v>
      </c>
      <c r="AK4667" s="120"/>
    </row>
    <row r="4668">
      <c r="D4668" s="141"/>
      <c r="G4668" s="114"/>
      <c r="H4668" s="39"/>
      <c r="N4668" s="116"/>
      <c r="P4668" s="146"/>
      <c r="Q4668" s="116"/>
      <c r="R4668" s="93"/>
      <c r="T4668" s="120"/>
      <c r="V4668" s="120"/>
      <c r="AD4668" s="116"/>
      <c r="AE4668" s="116"/>
      <c r="AG4668" s="140"/>
      <c r="AH4668" s="140"/>
      <c r="AI4668" s="146" t="s">
        <v>31</v>
      </c>
      <c r="AJ4668" s="146" t="s">
        <v>31</v>
      </c>
      <c r="AK4668" s="120"/>
    </row>
    <row r="4669">
      <c r="D4669" s="141"/>
      <c r="G4669" s="114"/>
      <c r="H4669" s="39"/>
      <c r="N4669" s="116"/>
      <c r="P4669" s="146"/>
      <c r="Q4669" s="116"/>
      <c r="R4669" s="93"/>
      <c r="T4669" s="120"/>
      <c r="V4669" s="120"/>
      <c r="AD4669" s="116"/>
      <c r="AE4669" s="116"/>
      <c r="AG4669" s="140"/>
      <c r="AH4669" s="140"/>
      <c r="AI4669" s="146" t="s">
        <v>31</v>
      </c>
      <c r="AJ4669" s="146" t="s">
        <v>31</v>
      </c>
      <c r="AK4669" s="120"/>
    </row>
    <row r="4670">
      <c r="D4670" s="141"/>
      <c r="G4670" s="114"/>
      <c r="H4670" s="39"/>
      <c r="N4670" s="116"/>
      <c r="P4670" s="146"/>
      <c r="Q4670" s="116"/>
      <c r="R4670" s="93"/>
      <c r="T4670" s="120"/>
      <c r="V4670" s="120"/>
      <c r="AD4670" s="116"/>
      <c r="AE4670" s="116"/>
      <c r="AG4670" s="140"/>
      <c r="AH4670" s="140"/>
      <c r="AI4670" s="146" t="s">
        <v>31</v>
      </c>
      <c r="AJ4670" s="146" t="s">
        <v>31</v>
      </c>
      <c r="AK4670" s="120"/>
    </row>
    <row r="4671">
      <c r="D4671" s="141"/>
      <c r="G4671" s="114"/>
      <c r="H4671" s="39"/>
      <c r="N4671" s="116"/>
      <c r="P4671" s="146"/>
      <c r="Q4671" s="116"/>
      <c r="R4671" s="93"/>
      <c r="T4671" s="120"/>
      <c r="V4671" s="120"/>
      <c r="AD4671" s="116"/>
      <c r="AE4671" s="116"/>
      <c r="AG4671" s="140"/>
      <c r="AH4671" s="140"/>
      <c r="AI4671" s="146" t="s">
        <v>31</v>
      </c>
      <c r="AJ4671" s="146" t="s">
        <v>31</v>
      </c>
      <c r="AK4671" s="120"/>
    </row>
    <row r="4672">
      <c r="D4672" s="141"/>
      <c r="G4672" s="114"/>
      <c r="H4672" s="39"/>
      <c r="N4672" s="116"/>
      <c r="P4672" s="146"/>
      <c r="Q4672" s="116"/>
      <c r="R4672" s="93"/>
      <c r="T4672" s="120"/>
      <c r="V4672" s="120"/>
      <c r="AD4672" s="116"/>
      <c r="AE4672" s="116"/>
      <c r="AG4672" s="140"/>
      <c r="AH4672" s="140"/>
      <c r="AI4672" s="146" t="s">
        <v>31</v>
      </c>
      <c r="AJ4672" s="146" t="s">
        <v>31</v>
      </c>
      <c r="AK4672" s="120"/>
    </row>
    <row r="4673">
      <c r="D4673" s="141"/>
      <c r="G4673" s="114"/>
      <c r="H4673" s="39"/>
      <c r="N4673" s="116"/>
      <c r="P4673" s="146"/>
      <c r="Q4673" s="116"/>
      <c r="R4673" s="93"/>
      <c r="T4673" s="120"/>
      <c r="V4673" s="120"/>
      <c r="AD4673" s="116"/>
      <c r="AE4673" s="116"/>
      <c r="AG4673" s="140"/>
      <c r="AH4673" s="140"/>
      <c r="AI4673" s="146" t="s">
        <v>31</v>
      </c>
      <c r="AJ4673" s="146" t="s">
        <v>31</v>
      </c>
      <c r="AK4673" s="120"/>
    </row>
    <row r="4674">
      <c r="D4674" s="141"/>
      <c r="G4674" s="114"/>
      <c r="H4674" s="39"/>
      <c r="N4674" s="116"/>
      <c r="P4674" s="146"/>
      <c r="Q4674" s="116"/>
      <c r="R4674" s="93"/>
      <c r="T4674" s="120"/>
      <c r="V4674" s="120"/>
      <c r="AD4674" s="116"/>
      <c r="AE4674" s="116"/>
      <c r="AG4674" s="140"/>
      <c r="AH4674" s="140"/>
      <c r="AI4674" s="146" t="s">
        <v>31</v>
      </c>
      <c r="AJ4674" s="146" t="s">
        <v>31</v>
      </c>
      <c r="AK4674" s="120"/>
    </row>
    <row r="4675">
      <c r="D4675" s="141"/>
      <c r="G4675" s="114"/>
      <c r="H4675" s="39"/>
      <c r="N4675" s="116"/>
      <c r="P4675" s="146"/>
      <c r="Q4675" s="116"/>
      <c r="R4675" s="93"/>
      <c r="T4675" s="120"/>
      <c r="V4675" s="120"/>
      <c r="AD4675" s="116"/>
      <c r="AE4675" s="116"/>
      <c r="AG4675" s="140"/>
      <c r="AH4675" s="140"/>
      <c r="AI4675" s="146" t="s">
        <v>31</v>
      </c>
      <c r="AJ4675" s="146" t="s">
        <v>31</v>
      </c>
      <c r="AK4675" s="120"/>
    </row>
    <row r="4676">
      <c r="D4676" s="141"/>
      <c r="G4676" s="114"/>
      <c r="H4676" s="39"/>
      <c r="N4676" s="116"/>
      <c r="P4676" s="146"/>
      <c r="Q4676" s="116"/>
      <c r="R4676" s="93"/>
      <c r="T4676" s="120"/>
      <c r="V4676" s="120"/>
      <c r="AD4676" s="116"/>
      <c r="AE4676" s="116"/>
      <c r="AG4676" s="140"/>
      <c r="AH4676" s="140"/>
      <c r="AI4676" s="146" t="s">
        <v>31</v>
      </c>
      <c r="AJ4676" s="146" t="s">
        <v>31</v>
      </c>
      <c r="AK4676" s="120"/>
    </row>
    <row r="4677">
      <c r="D4677" s="141"/>
      <c r="G4677" s="114"/>
      <c r="H4677" s="39"/>
      <c r="N4677" s="116"/>
      <c r="P4677" s="146"/>
      <c r="Q4677" s="116"/>
      <c r="R4677" s="93"/>
      <c r="T4677" s="120"/>
      <c r="V4677" s="120"/>
      <c r="AD4677" s="116"/>
      <c r="AE4677" s="116"/>
      <c r="AG4677" s="140"/>
      <c r="AH4677" s="140"/>
      <c r="AI4677" s="146" t="s">
        <v>31</v>
      </c>
      <c r="AJ4677" s="146" t="s">
        <v>31</v>
      </c>
      <c r="AK4677" s="120"/>
    </row>
    <row r="4678">
      <c r="D4678" s="141"/>
      <c r="G4678" s="114"/>
      <c r="H4678" s="39"/>
      <c r="N4678" s="116"/>
      <c r="P4678" s="146"/>
      <c r="Q4678" s="116"/>
      <c r="R4678" s="93"/>
      <c r="T4678" s="120"/>
      <c r="V4678" s="120"/>
      <c r="AD4678" s="116"/>
      <c r="AE4678" s="116"/>
      <c r="AG4678" s="140"/>
      <c r="AH4678" s="140"/>
      <c r="AI4678" s="146" t="s">
        <v>31</v>
      </c>
      <c r="AJ4678" s="146" t="s">
        <v>31</v>
      </c>
      <c r="AK4678" s="120"/>
    </row>
    <row r="4679">
      <c r="D4679" s="141"/>
      <c r="G4679" s="114"/>
      <c r="H4679" s="39"/>
      <c r="N4679" s="116"/>
      <c r="P4679" s="146"/>
      <c r="Q4679" s="116"/>
      <c r="R4679" s="93"/>
      <c r="T4679" s="120"/>
      <c r="V4679" s="120"/>
      <c r="AD4679" s="116"/>
      <c r="AE4679" s="116"/>
      <c r="AG4679" s="140"/>
      <c r="AH4679" s="140"/>
      <c r="AI4679" s="146" t="s">
        <v>31</v>
      </c>
      <c r="AJ4679" s="146" t="s">
        <v>31</v>
      </c>
      <c r="AK4679" s="120"/>
    </row>
    <row r="4680">
      <c r="D4680" s="141"/>
      <c r="G4680" s="114"/>
      <c r="H4680" s="39"/>
      <c r="N4680" s="116"/>
      <c r="P4680" s="146"/>
      <c r="Q4680" s="116"/>
      <c r="R4680" s="93"/>
      <c r="T4680" s="120"/>
      <c r="V4680" s="120"/>
      <c r="AD4680" s="116"/>
      <c r="AE4680" s="116"/>
      <c r="AG4680" s="140"/>
      <c r="AH4680" s="140"/>
      <c r="AI4680" s="146" t="s">
        <v>31</v>
      </c>
      <c r="AJ4680" s="146" t="s">
        <v>31</v>
      </c>
      <c r="AK4680" s="120"/>
    </row>
    <row r="4681">
      <c r="D4681" s="141"/>
      <c r="G4681" s="114"/>
      <c r="H4681" s="39"/>
      <c r="N4681" s="116"/>
      <c r="P4681" s="146"/>
      <c r="Q4681" s="116"/>
      <c r="R4681" s="93"/>
      <c r="T4681" s="120"/>
      <c r="V4681" s="120"/>
      <c r="AD4681" s="116"/>
      <c r="AE4681" s="116"/>
      <c r="AG4681" s="140"/>
      <c r="AH4681" s="140"/>
      <c r="AI4681" s="146" t="s">
        <v>31</v>
      </c>
      <c r="AJ4681" s="146" t="s">
        <v>31</v>
      </c>
      <c r="AK4681" s="120"/>
    </row>
    <row r="4682">
      <c r="D4682" s="141"/>
      <c r="G4682" s="114"/>
      <c r="H4682" s="39"/>
      <c r="N4682" s="116"/>
      <c r="P4682" s="146"/>
      <c r="Q4682" s="116"/>
      <c r="R4682" s="93"/>
      <c r="T4682" s="120"/>
      <c r="V4682" s="120"/>
      <c r="AD4682" s="116"/>
      <c r="AE4682" s="116"/>
      <c r="AG4682" s="140"/>
      <c r="AH4682" s="140"/>
      <c r="AI4682" s="146" t="s">
        <v>31</v>
      </c>
      <c r="AJ4682" s="146" t="s">
        <v>31</v>
      </c>
      <c r="AK4682" s="120"/>
    </row>
    <row r="4683">
      <c r="D4683" s="141"/>
      <c r="G4683" s="114"/>
      <c r="H4683" s="39"/>
      <c r="N4683" s="116"/>
      <c r="P4683" s="146"/>
      <c r="Q4683" s="116"/>
      <c r="R4683" s="93"/>
      <c r="T4683" s="120"/>
      <c r="V4683" s="120"/>
      <c r="AD4683" s="116"/>
      <c r="AE4683" s="116"/>
      <c r="AG4683" s="140"/>
      <c r="AH4683" s="140"/>
      <c r="AI4683" s="146" t="s">
        <v>31</v>
      </c>
      <c r="AJ4683" s="146" t="s">
        <v>31</v>
      </c>
      <c r="AK4683" s="120"/>
    </row>
    <row r="4684">
      <c r="D4684" s="141"/>
      <c r="G4684" s="114"/>
      <c r="H4684" s="39"/>
      <c r="N4684" s="116"/>
      <c r="P4684" s="146"/>
      <c r="Q4684" s="116"/>
      <c r="R4684" s="93"/>
      <c r="T4684" s="120"/>
      <c r="V4684" s="120"/>
      <c r="AD4684" s="116"/>
      <c r="AE4684" s="116"/>
      <c r="AG4684" s="140"/>
      <c r="AH4684" s="140"/>
      <c r="AI4684" s="146" t="s">
        <v>31</v>
      </c>
      <c r="AJ4684" s="146" t="s">
        <v>31</v>
      </c>
      <c r="AK4684" s="120"/>
    </row>
    <row r="4685">
      <c r="D4685" s="141"/>
      <c r="G4685" s="114"/>
      <c r="H4685" s="39"/>
      <c r="N4685" s="116"/>
      <c r="P4685" s="146"/>
      <c r="Q4685" s="116"/>
      <c r="R4685" s="93"/>
      <c r="T4685" s="120"/>
      <c r="V4685" s="120"/>
      <c r="AD4685" s="116"/>
      <c r="AE4685" s="116"/>
      <c r="AG4685" s="140"/>
      <c r="AH4685" s="140"/>
      <c r="AI4685" s="146" t="s">
        <v>31</v>
      </c>
      <c r="AJ4685" s="146" t="s">
        <v>31</v>
      </c>
      <c r="AK4685" s="120"/>
    </row>
    <row r="4686">
      <c r="D4686" s="141"/>
      <c r="G4686" s="114"/>
      <c r="H4686" s="39"/>
      <c r="N4686" s="116"/>
      <c r="P4686" s="146"/>
      <c r="Q4686" s="116"/>
      <c r="R4686" s="93"/>
      <c r="T4686" s="120"/>
      <c r="V4686" s="120"/>
      <c r="AD4686" s="116"/>
      <c r="AE4686" s="116"/>
      <c r="AG4686" s="140"/>
      <c r="AH4686" s="140"/>
      <c r="AI4686" s="146" t="s">
        <v>31</v>
      </c>
      <c r="AJ4686" s="146" t="s">
        <v>31</v>
      </c>
      <c r="AK4686" s="120"/>
    </row>
    <row r="4687">
      <c r="D4687" s="141"/>
      <c r="G4687" s="114"/>
      <c r="H4687" s="39"/>
      <c r="N4687" s="116"/>
      <c r="P4687" s="146"/>
      <c r="Q4687" s="116"/>
      <c r="R4687" s="93"/>
      <c r="T4687" s="120"/>
      <c r="V4687" s="120"/>
      <c r="AD4687" s="116"/>
      <c r="AE4687" s="116"/>
      <c r="AG4687" s="140"/>
      <c r="AH4687" s="140"/>
      <c r="AI4687" s="146" t="s">
        <v>31</v>
      </c>
      <c r="AJ4687" s="146" t="s">
        <v>31</v>
      </c>
      <c r="AK4687" s="120"/>
    </row>
    <row r="4688">
      <c r="D4688" s="141"/>
      <c r="G4688" s="114"/>
      <c r="H4688" s="39"/>
      <c r="N4688" s="116"/>
      <c r="P4688" s="146"/>
      <c r="Q4688" s="116"/>
      <c r="R4688" s="93"/>
      <c r="T4688" s="120"/>
      <c r="V4688" s="120"/>
      <c r="AD4688" s="116"/>
      <c r="AE4688" s="116"/>
      <c r="AG4688" s="140"/>
      <c r="AH4688" s="140"/>
      <c r="AI4688" s="146" t="s">
        <v>31</v>
      </c>
      <c r="AJ4688" s="146" t="s">
        <v>31</v>
      </c>
      <c r="AK4688" s="120"/>
    </row>
    <row r="4689">
      <c r="D4689" s="141"/>
      <c r="G4689" s="114"/>
      <c r="H4689" s="39"/>
      <c r="N4689" s="116"/>
      <c r="P4689" s="146"/>
      <c r="Q4689" s="116"/>
      <c r="R4689" s="93"/>
      <c r="T4689" s="120"/>
      <c r="V4689" s="120"/>
      <c r="AD4689" s="116"/>
      <c r="AE4689" s="116"/>
      <c r="AG4689" s="140"/>
      <c r="AH4689" s="140"/>
      <c r="AI4689" s="146" t="s">
        <v>31</v>
      </c>
      <c r="AJ4689" s="146" t="s">
        <v>31</v>
      </c>
      <c r="AK4689" s="120"/>
    </row>
    <row r="4690">
      <c r="D4690" s="141"/>
      <c r="G4690" s="114"/>
      <c r="H4690" s="39"/>
      <c r="N4690" s="116"/>
      <c r="P4690" s="146"/>
      <c r="Q4690" s="116"/>
      <c r="R4690" s="93"/>
      <c r="T4690" s="120"/>
      <c r="V4690" s="120"/>
      <c r="AD4690" s="116"/>
      <c r="AE4690" s="116"/>
      <c r="AG4690" s="140"/>
      <c r="AH4690" s="140"/>
      <c r="AI4690" s="146" t="s">
        <v>31</v>
      </c>
      <c r="AJ4690" s="146" t="s">
        <v>31</v>
      </c>
      <c r="AK4690" s="120"/>
    </row>
    <row r="4691">
      <c r="D4691" s="141"/>
      <c r="G4691" s="114"/>
      <c r="H4691" s="39"/>
      <c r="N4691" s="116"/>
      <c r="P4691" s="146"/>
      <c r="Q4691" s="116"/>
      <c r="R4691" s="93"/>
      <c r="T4691" s="120"/>
      <c r="V4691" s="120"/>
      <c r="AD4691" s="116"/>
      <c r="AE4691" s="116"/>
      <c r="AG4691" s="140"/>
      <c r="AH4691" s="140"/>
      <c r="AI4691" s="146" t="s">
        <v>31</v>
      </c>
      <c r="AJ4691" s="146" t="s">
        <v>31</v>
      </c>
      <c r="AK4691" s="120"/>
    </row>
    <row r="4692">
      <c r="D4692" s="141"/>
      <c r="G4692" s="114"/>
      <c r="H4692" s="39"/>
      <c r="N4692" s="116"/>
      <c r="P4692" s="146"/>
      <c r="Q4692" s="116"/>
      <c r="R4692" s="93"/>
      <c r="T4692" s="120"/>
      <c r="V4692" s="120"/>
      <c r="AD4692" s="116"/>
      <c r="AE4692" s="116"/>
      <c r="AG4692" s="140"/>
      <c r="AH4692" s="140"/>
      <c r="AI4692" s="146" t="s">
        <v>31</v>
      </c>
      <c r="AJ4692" s="146" t="s">
        <v>31</v>
      </c>
      <c r="AK4692" s="120"/>
    </row>
    <row r="4693">
      <c r="D4693" s="141"/>
      <c r="G4693" s="114"/>
      <c r="H4693" s="39"/>
      <c r="N4693" s="116"/>
      <c r="P4693" s="146"/>
      <c r="Q4693" s="116"/>
      <c r="R4693" s="93"/>
      <c r="T4693" s="120"/>
      <c r="V4693" s="120"/>
      <c r="AD4693" s="116"/>
      <c r="AE4693" s="116"/>
      <c r="AG4693" s="140"/>
      <c r="AH4693" s="140"/>
      <c r="AI4693" s="146" t="s">
        <v>31</v>
      </c>
      <c r="AJ4693" s="146" t="s">
        <v>31</v>
      </c>
      <c r="AK4693" s="120"/>
    </row>
    <row r="4694">
      <c r="D4694" s="141"/>
      <c r="G4694" s="114"/>
      <c r="H4694" s="39"/>
      <c r="N4694" s="116"/>
      <c r="P4694" s="146"/>
      <c r="Q4694" s="116"/>
      <c r="R4694" s="93"/>
      <c r="T4694" s="120"/>
      <c r="V4694" s="120"/>
      <c r="AD4694" s="116"/>
      <c r="AE4694" s="116"/>
      <c r="AG4694" s="140"/>
      <c r="AH4694" s="140"/>
      <c r="AI4694" s="146" t="s">
        <v>31</v>
      </c>
      <c r="AJ4694" s="146" t="s">
        <v>31</v>
      </c>
      <c r="AK4694" s="120"/>
    </row>
    <row r="4695">
      <c r="D4695" s="141"/>
      <c r="G4695" s="114"/>
      <c r="H4695" s="39"/>
      <c r="N4695" s="116"/>
      <c r="P4695" s="146"/>
      <c r="Q4695" s="116"/>
      <c r="R4695" s="93"/>
      <c r="T4695" s="120"/>
      <c r="V4695" s="120"/>
      <c r="AD4695" s="116"/>
      <c r="AE4695" s="116"/>
      <c r="AG4695" s="140"/>
      <c r="AH4695" s="140"/>
      <c r="AI4695" s="146" t="s">
        <v>31</v>
      </c>
      <c r="AJ4695" s="146" t="s">
        <v>31</v>
      </c>
      <c r="AK4695" s="120"/>
    </row>
    <row r="4696">
      <c r="D4696" s="141"/>
      <c r="G4696" s="114"/>
      <c r="H4696" s="39"/>
      <c r="N4696" s="116"/>
      <c r="P4696" s="146"/>
      <c r="Q4696" s="116"/>
      <c r="R4696" s="93"/>
      <c r="T4696" s="120"/>
      <c r="V4696" s="120"/>
      <c r="AD4696" s="116"/>
      <c r="AE4696" s="116"/>
      <c r="AG4696" s="140"/>
      <c r="AH4696" s="140"/>
      <c r="AI4696" s="146" t="s">
        <v>31</v>
      </c>
      <c r="AJ4696" s="146" t="s">
        <v>31</v>
      </c>
      <c r="AK4696" s="120"/>
    </row>
    <row r="4697">
      <c r="D4697" s="141"/>
      <c r="G4697" s="114"/>
      <c r="H4697" s="39"/>
      <c r="N4697" s="116"/>
      <c r="P4697" s="146"/>
      <c r="Q4697" s="116"/>
      <c r="R4697" s="93"/>
      <c r="T4697" s="120"/>
      <c r="V4697" s="120"/>
      <c r="AD4697" s="116"/>
      <c r="AE4697" s="116"/>
      <c r="AG4697" s="140"/>
      <c r="AH4697" s="140"/>
      <c r="AI4697" s="146" t="s">
        <v>31</v>
      </c>
      <c r="AJ4697" s="146" t="s">
        <v>31</v>
      </c>
      <c r="AK4697" s="120"/>
    </row>
    <row r="4698">
      <c r="D4698" s="141"/>
      <c r="G4698" s="114"/>
      <c r="H4698" s="39"/>
      <c r="N4698" s="116"/>
      <c r="P4698" s="146"/>
      <c r="Q4698" s="116"/>
      <c r="R4698" s="93"/>
      <c r="T4698" s="120"/>
      <c r="V4698" s="120"/>
      <c r="AD4698" s="116"/>
      <c r="AE4698" s="116"/>
      <c r="AG4698" s="140"/>
      <c r="AH4698" s="140"/>
      <c r="AI4698" s="146" t="s">
        <v>31</v>
      </c>
      <c r="AJ4698" s="146" t="s">
        <v>31</v>
      </c>
      <c r="AK4698" s="120"/>
    </row>
    <row r="4699">
      <c r="D4699" s="141"/>
      <c r="G4699" s="114"/>
      <c r="H4699" s="39"/>
      <c r="N4699" s="116"/>
      <c r="P4699" s="146"/>
      <c r="Q4699" s="116"/>
      <c r="R4699" s="93"/>
      <c r="T4699" s="120"/>
      <c r="V4699" s="120"/>
      <c r="AD4699" s="116"/>
      <c r="AE4699" s="116"/>
      <c r="AG4699" s="140"/>
      <c r="AH4699" s="140"/>
      <c r="AI4699" s="146" t="s">
        <v>31</v>
      </c>
      <c r="AJ4699" s="146" t="s">
        <v>31</v>
      </c>
      <c r="AK4699" s="120"/>
    </row>
    <row r="4700">
      <c r="D4700" s="141"/>
      <c r="G4700" s="114"/>
      <c r="H4700" s="39"/>
      <c r="N4700" s="116"/>
      <c r="P4700" s="146"/>
      <c r="Q4700" s="116"/>
      <c r="R4700" s="93"/>
      <c r="T4700" s="120"/>
      <c r="V4700" s="120"/>
      <c r="AD4700" s="116"/>
      <c r="AE4700" s="116"/>
      <c r="AG4700" s="140"/>
      <c r="AH4700" s="140"/>
      <c r="AI4700" s="146" t="s">
        <v>31</v>
      </c>
      <c r="AJ4700" s="146" t="s">
        <v>31</v>
      </c>
      <c r="AK4700" s="120"/>
    </row>
    <row r="4701">
      <c r="D4701" s="141"/>
      <c r="G4701" s="114"/>
      <c r="H4701" s="39"/>
      <c r="N4701" s="116"/>
      <c r="P4701" s="146"/>
      <c r="Q4701" s="116"/>
      <c r="R4701" s="93"/>
      <c r="T4701" s="120"/>
      <c r="V4701" s="120"/>
      <c r="AD4701" s="116"/>
      <c r="AE4701" s="116"/>
      <c r="AG4701" s="140"/>
      <c r="AH4701" s="140"/>
      <c r="AI4701" s="146" t="s">
        <v>31</v>
      </c>
      <c r="AJ4701" s="146" t="s">
        <v>31</v>
      </c>
      <c r="AK4701" s="120"/>
    </row>
    <row r="4702">
      <c r="D4702" s="141"/>
      <c r="G4702" s="114"/>
      <c r="H4702" s="39"/>
      <c r="N4702" s="116"/>
      <c r="P4702" s="146"/>
      <c r="Q4702" s="116"/>
      <c r="R4702" s="93"/>
      <c r="T4702" s="120"/>
      <c r="V4702" s="120"/>
      <c r="AD4702" s="116"/>
      <c r="AE4702" s="116"/>
      <c r="AG4702" s="140"/>
      <c r="AH4702" s="140"/>
      <c r="AI4702" s="146" t="s">
        <v>31</v>
      </c>
      <c r="AJ4702" s="146" t="s">
        <v>31</v>
      </c>
      <c r="AK4702" s="120"/>
    </row>
    <row r="4703">
      <c r="D4703" s="141"/>
      <c r="G4703" s="114"/>
      <c r="H4703" s="39"/>
      <c r="N4703" s="116"/>
      <c r="P4703" s="146"/>
      <c r="Q4703" s="116"/>
      <c r="R4703" s="93"/>
      <c r="T4703" s="120"/>
      <c r="V4703" s="120"/>
      <c r="AD4703" s="116"/>
      <c r="AE4703" s="116"/>
      <c r="AG4703" s="140"/>
      <c r="AH4703" s="140"/>
      <c r="AI4703" s="146" t="s">
        <v>31</v>
      </c>
      <c r="AJ4703" s="146" t="s">
        <v>31</v>
      </c>
      <c r="AK4703" s="120"/>
    </row>
    <row r="4704">
      <c r="D4704" s="141"/>
      <c r="G4704" s="114"/>
      <c r="H4704" s="39"/>
      <c r="N4704" s="116"/>
      <c r="P4704" s="146"/>
      <c r="Q4704" s="116"/>
      <c r="R4704" s="93"/>
      <c r="T4704" s="120"/>
      <c r="V4704" s="120"/>
      <c r="AD4704" s="116"/>
      <c r="AE4704" s="116"/>
      <c r="AG4704" s="140"/>
      <c r="AH4704" s="140"/>
      <c r="AI4704" s="146" t="s">
        <v>31</v>
      </c>
      <c r="AJ4704" s="146" t="s">
        <v>31</v>
      </c>
      <c r="AK4704" s="120"/>
    </row>
    <row r="4705">
      <c r="D4705" s="141"/>
      <c r="G4705" s="114"/>
      <c r="H4705" s="39"/>
      <c r="N4705" s="116"/>
      <c r="P4705" s="146"/>
      <c r="Q4705" s="116"/>
      <c r="R4705" s="93"/>
      <c r="T4705" s="120"/>
      <c r="V4705" s="120"/>
      <c r="AD4705" s="116"/>
      <c r="AE4705" s="116"/>
      <c r="AG4705" s="140"/>
      <c r="AH4705" s="140"/>
      <c r="AI4705" s="146" t="s">
        <v>31</v>
      </c>
      <c r="AJ4705" s="146" t="s">
        <v>31</v>
      </c>
      <c r="AK4705" s="120"/>
    </row>
    <row r="4706">
      <c r="D4706" s="141"/>
      <c r="G4706" s="114"/>
      <c r="H4706" s="39"/>
      <c r="N4706" s="116"/>
      <c r="P4706" s="146"/>
      <c r="Q4706" s="116"/>
      <c r="R4706" s="93"/>
      <c r="T4706" s="120"/>
      <c r="V4706" s="120"/>
      <c r="AD4706" s="116"/>
      <c r="AE4706" s="116"/>
      <c r="AG4706" s="140"/>
      <c r="AH4706" s="140"/>
      <c r="AI4706" s="146" t="s">
        <v>31</v>
      </c>
      <c r="AJ4706" s="146" t="s">
        <v>31</v>
      </c>
      <c r="AK4706" s="120"/>
    </row>
    <row r="4707">
      <c r="D4707" s="141"/>
      <c r="G4707" s="114"/>
      <c r="H4707" s="39"/>
      <c r="N4707" s="116"/>
      <c r="P4707" s="146"/>
      <c r="Q4707" s="116"/>
      <c r="R4707" s="93"/>
      <c r="T4707" s="120"/>
      <c r="V4707" s="120"/>
      <c r="AD4707" s="116"/>
      <c r="AE4707" s="116"/>
      <c r="AG4707" s="140"/>
      <c r="AH4707" s="140"/>
      <c r="AI4707" s="146" t="s">
        <v>31</v>
      </c>
      <c r="AJ4707" s="146" t="s">
        <v>31</v>
      </c>
      <c r="AK4707" s="120"/>
    </row>
    <row r="4708">
      <c r="D4708" s="141"/>
      <c r="G4708" s="114"/>
      <c r="H4708" s="39"/>
      <c r="N4708" s="116"/>
      <c r="P4708" s="146"/>
      <c r="Q4708" s="116"/>
      <c r="R4708" s="93"/>
      <c r="T4708" s="120"/>
      <c r="V4708" s="120"/>
      <c r="AD4708" s="116"/>
      <c r="AE4708" s="116"/>
      <c r="AG4708" s="140"/>
      <c r="AH4708" s="140"/>
      <c r="AI4708" s="146" t="s">
        <v>31</v>
      </c>
      <c r="AJ4708" s="146" t="s">
        <v>31</v>
      </c>
      <c r="AK4708" s="120"/>
    </row>
    <row r="4709">
      <c r="D4709" s="141"/>
      <c r="G4709" s="114"/>
      <c r="H4709" s="39"/>
      <c r="N4709" s="116"/>
      <c r="P4709" s="146"/>
      <c r="Q4709" s="116"/>
      <c r="R4709" s="93"/>
      <c r="T4709" s="120"/>
      <c r="V4709" s="120"/>
      <c r="AD4709" s="116"/>
      <c r="AE4709" s="116"/>
      <c r="AG4709" s="140"/>
      <c r="AH4709" s="140"/>
      <c r="AI4709" s="146" t="s">
        <v>31</v>
      </c>
      <c r="AJ4709" s="146" t="s">
        <v>31</v>
      </c>
      <c r="AK4709" s="120"/>
    </row>
    <row r="4710">
      <c r="D4710" s="141"/>
      <c r="G4710" s="114"/>
      <c r="H4710" s="39"/>
      <c r="N4710" s="116"/>
      <c r="P4710" s="146"/>
      <c r="Q4710" s="116"/>
      <c r="R4710" s="93"/>
      <c r="T4710" s="120"/>
      <c r="V4710" s="120"/>
      <c r="AD4710" s="116"/>
      <c r="AE4710" s="116"/>
      <c r="AG4710" s="140"/>
      <c r="AH4710" s="140"/>
      <c r="AI4710" s="146" t="s">
        <v>31</v>
      </c>
      <c r="AJ4710" s="146" t="s">
        <v>31</v>
      </c>
      <c r="AK4710" s="120"/>
    </row>
    <row r="4711">
      <c r="D4711" s="141"/>
      <c r="G4711" s="114"/>
      <c r="H4711" s="39"/>
      <c r="N4711" s="116"/>
      <c r="P4711" s="146"/>
      <c r="Q4711" s="116"/>
      <c r="R4711" s="93"/>
      <c r="T4711" s="120"/>
      <c r="V4711" s="120"/>
      <c r="AD4711" s="116"/>
      <c r="AE4711" s="116"/>
      <c r="AG4711" s="140"/>
      <c r="AH4711" s="140"/>
      <c r="AI4711" s="146" t="s">
        <v>31</v>
      </c>
      <c r="AJ4711" s="146" t="s">
        <v>31</v>
      </c>
      <c r="AK4711" s="120"/>
    </row>
    <row r="4712">
      <c r="D4712" s="141"/>
      <c r="G4712" s="114"/>
      <c r="H4712" s="39"/>
      <c r="N4712" s="116"/>
      <c r="P4712" s="146"/>
      <c r="Q4712" s="116"/>
      <c r="R4712" s="93"/>
      <c r="T4712" s="120"/>
      <c r="V4712" s="120"/>
      <c r="AD4712" s="116"/>
      <c r="AE4712" s="116"/>
      <c r="AG4712" s="140"/>
      <c r="AH4712" s="140"/>
      <c r="AI4712" s="146" t="s">
        <v>31</v>
      </c>
      <c r="AJ4712" s="146" t="s">
        <v>31</v>
      </c>
      <c r="AK4712" s="120"/>
    </row>
    <row r="4713">
      <c r="D4713" s="141"/>
      <c r="G4713" s="114"/>
      <c r="H4713" s="39"/>
      <c r="N4713" s="116"/>
      <c r="P4713" s="146"/>
      <c r="Q4713" s="116"/>
      <c r="R4713" s="93"/>
      <c r="T4713" s="120"/>
      <c r="V4713" s="120"/>
      <c r="AD4713" s="116"/>
      <c r="AE4713" s="116"/>
      <c r="AG4713" s="140"/>
      <c r="AH4713" s="140"/>
      <c r="AI4713" s="146" t="s">
        <v>31</v>
      </c>
      <c r="AJ4713" s="146" t="s">
        <v>31</v>
      </c>
      <c r="AK4713" s="120"/>
    </row>
    <row r="4714">
      <c r="D4714" s="141"/>
      <c r="G4714" s="114"/>
      <c r="H4714" s="39"/>
      <c r="N4714" s="116"/>
      <c r="P4714" s="146"/>
      <c r="Q4714" s="116"/>
      <c r="R4714" s="93"/>
      <c r="T4714" s="120"/>
      <c r="V4714" s="120"/>
      <c r="AD4714" s="116"/>
      <c r="AE4714" s="116"/>
      <c r="AG4714" s="140"/>
      <c r="AH4714" s="140"/>
      <c r="AI4714" s="146" t="s">
        <v>31</v>
      </c>
      <c r="AJ4714" s="146" t="s">
        <v>31</v>
      </c>
      <c r="AK4714" s="120"/>
    </row>
    <row r="4715">
      <c r="D4715" s="141"/>
      <c r="G4715" s="114"/>
      <c r="H4715" s="39"/>
      <c r="N4715" s="116"/>
      <c r="P4715" s="146"/>
      <c r="Q4715" s="116"/>
      <c r="R4715" s="93"/>
      <c r="T4715" s="120"/>
      <c r="V4715" s="120"/>
      <c r="AD4715" s="116"/>
      <c r="AE4715" s="116"/>
      <c r="AG4715" s="140"/>
      <c r="AH4715" s="140"/>
      <c r="AI4715" s="146" t="s">
        <v>31</v>
      </c>
      <c r="AJ4715" s="146" t="s">
        <v>31</v>
      </c>
      <c r="AK4715" s="120"/>
    </row>
    <row r="4716">
      <c r="D4716" s="141"/>
      <c r="G4716" s="114"/>
      <c r="H4716" s="39"/>
      <c r="N4716" s="116"/>
      <c r="P4716" s="146"/>
      <c r="Q4716" s="116"/>
      <c r="R4716" s="93"/>
      <c r="T4716" s="120"/>
      <c r="V4716" s="120"/>
      <c r="AD4716" s="116"/>
      <c r="AE4716" s="116"/>
      <c r="AG4716" s="140"/>
      <c r="AH4716" s="140"/>
      <c r="AI4716" s="146" t="s">
        <v>31</v>
      </c>
      <c r="AJ4716" s="146" t="s">
        <v>31</v>
      </c>
      <c r="AK4716" s="120"/>
    </row>
    <row r="4717">
      <c r="D4717" s="141"/>
      <c r="G4717" s="114"/>
      <c r="H4717" s="39"/>
      <c r="N4717" s="116"/>
      <c r="P4717" s="146"/>
      <c r="Q4717" s="116"/>
      <c r="R4717" s="93"/>
      <c r="T4717" s="120"/>
      <c r="V4717" s="120"/>
      <c r="AD4717" s="116"/>
      <c r="AE4717" s="116"/>
      <c r="AG4717" s="140"/>
      <c r="AH4717" s="140"/>
      <c r="AI4717" s="146" t="s">
        <v>31</v>
      </c>
      <c r="AJ4717" s="146" t="s">
        <v>31</v>
      </c>
      <c r="AK4717" s="120"/>
    </row>
    <row r="4718">
      <c r="D4718" s="141"/>
      <c r="G4718" s="114"/>
      <c r="H4718" s="39"/>
      <c r="N4718" s="116"/>
      <c r="P4718" s="146"/>
      <c r="Q4718" s="116"/>
      <c r="R4718" s="93"/>
      <c r="T4718" s="120"/>
      <c r="V4718" s="120"/>
      <c r="AD4718" s="116"/>
      <c r="AE4718" s="116"/>
      <c r="AG4718" s="140"/>
      <c r="AH4718" s="140"/>
      <c r="AI4718" s="146" t="s">
        <v>31</v>
      </c>
      <c r="AJ4718" s="146" t="s">
        <v>31</v>
      </c>
      <c r="AK4718" s="120"/>
    </row>
    <row r="4719">
      <c r="D4719" s="141"/>
      <c r="G4719" s="114"/>
      <c r="H4719" s="39"/>
      <c r="N4719" s="116"/>
      <c r="P4719" s="146"/>
      <c r="Q4719" s="116"/>
      <c r="R4719" s="93"/>
      <c r="T4719" s="120"/>
      <c r="V4719" s="120"/>
      <c r="AD4719" s="116"/>
      <c r="AE4719" s="116"/>
      <c r="AG4719" s="140"/>
      <c r="AH4719" s="140"/>
      <c r="AI4719" s="146" t="s">
        <v>31</v>
      </c>
      <c r="AJ4719" s="146" t="s">
        <v>31</v>
      </c>
      <c r="AK4719" s="120"/>
    </row>
    <row r="4720">
      <c r="D4720" s="141"/>
      <c r="G4720" s="114"/>
      <c r="H4720" s="39"/>
      <c r="N4720" s="116"/>
      <c r="P4720" s="146"/>
      <c r="Q4720" s="116"/>
      <c r="R4720" s="93"/>
      <c r="T4720" s="120"/>
      <c r="V4720" s="120"/>
      <c r="AD4720" s="116"/>
      <c r="AE4720" s="116"/>
      <c r="AG4720" s="140"/>
      <c r="AH4720" s="140"/>
      <c r="AI4720" s="146" t="s">
        <v>31</v>
      </c>
      <c r="AJ4720" s="146" t="s">
        <v>31</v>
      </c>
      <c r="AK4720" s="120"/>
    </row>
    <row r="4721">
      <c r="D4721" s="141"/>
      <c r="G4721" s="114"/>
      <c r="H4721" s="39"/>
      <c r="N4721" s="116"/>
      <c r="P4721" s="146"/>
      <c r="Q4721" s="116"/>
      <c r="R4721" s="93"/>
      <c r="T4721" s="120"/>
      <c r="V4721" s="120"/>
      <c r="AD4721" s="116"/>
      <c r="AE4721" s="116"/>
      <c r="AG4721" s="140"/>
      <c r="AH4721" s="140"/>
      <c r="AI4721" s="146" t="s">
        <v>31</v>
      </c>
      <c r="AJ4721" s="146" t="s">
        <v>31</v>
      </c>
      <c r="AK4721" s="120"/>
    </row>
    <row r="4722">
      <c r="D4722" s="141"/>
      <c r="G4722" s="114"/>
      <c r="H4722" s="39"/>
      <c r="N4722" s="116"/>
      <c r="P4722" s="146"/>
      <c r="Q4722" s="116"/>
      <c r="R4722" s="93"/>
      <c r="T4722" s="120"/>
      <c r="V4722" s="120"/>
      <c r="AD4722" s="116"/>
      <c r="AE4722" s="116"/>
      <c r="AG4722" s="140"/>
      <c r="AH4722" s="140"/>
      <c r="AI4722" s="146" t="s">
        <v>31</v>
      </c>
      <c r="AJ4722" s="146" t="s">
        <v>31</v>
      </c>
      <c r="AK4722" s="120"/>
    </row>
    <row r="4723">
      <c r="D4723" s="141"/>
      <c r="G4723" s="114"/>
      <c r="H4723" s="39"/>
      <c r="N4723" s="116"/>
      <c r="P4723" s="146"/>
      <c r="Q4723" s="116"/>
      <c r="R4723" s="93"/>
      <c r="T4723" s="120"/>
      <c r="V4723" s="120"/>
      <c r="AD4723" s="116"/>
      <c r="AE4723" s="116"/>
      <c r="AG4723" s="140"/>
      <c r="AH4723" s="140"/>
      <c r="AI4723" s="146" t="s">
        <v>31</v>
      </c>
      <c r="AJ4723" s="146" t="s">
        <v>31</v>
      </c>
      <c r="AK4723" s="120"/>
    </row>
    <row r="4724">
      <c r="D4724" s="141"/>
      <c r="G4724" s="114"/>
      <c r="H4724" s="39"/>
      <c r="N4724" s="116"/>
      <c r="P4724" s="146"/>
      <c r="Q4724" s="116"/>
      <c r="R4724" s="93"/>
      <c r="T4724" s="120"/>
      <c r="V4724" s="120"/>
      <c r="AD4724" s="116"/>
      <c r="AE4724" s="116"/>
      <c r="AG4724" s="140"/>
      <c r="AH4724" s="140"/>
      <c r="AI4724" s="146" t="s">
        <v>31</v>
      </c>
      <c r="AJ4724" s="146" t="s">
        <v>31</v>
      </c>
      <c r="AK4724" s="120"/>
    </row>
    <row r="4725">
      <c r="D4725" s="141"/>
      <c r="G4725" s="114"/>
      <c r="H4725" s="39"/>
      <c r="N4725" s="116"/>
      <c r="P4725" s="146"/>
      <c r="Q4725" s="116"/>
      <c r="R4725" s="93"/>
      <c r="T4725" s="120"/>
      <c r="V4725" s="120"/>
      <c r="AD4725" s="116"/>
      <c r="AE4725" s="116"/>
      <c r="AG4725" s="140"/>
      <c r="AH4725" s="140"/>
      <c r="AI4725" s="146" t="s">
        <v>31</v>
      </c>
      <c r="AJ4725" s="146" t="s">
        <v>31</v>
      </c>
      <c r="AK4725" s="120"/>
    </row>
    <row r="4726">
      <c r="D4726" s="141"/>
      <c r="G4726" s="114"/>
      <c r="H4726" s="39"/>
      <c r="N4726" s="116"/>
      <c r="P4726" s="146"/>
      <c r="Q4726" s="116"/>
      <c r="R4726" s="93"/>
      <c r="T4726" s="120"/>
      <c r="V4726" s="120"/>
      <c r="AD4726" s="116"/>
      <c r="AE4726" s="116"/>
      <c r="AG4726" s="140"/>
      <c r="AH4726" s="140"/>
      <c r="AI4726" s="146" t="s">
        <v>31</v>
      </c>
      <c r="AJ4726" s="146" t="s">
        <v>31</v>
      </c>
      <c r="AK4726" s="120"/>
    </row>
    <row r="4727">
      <c r="D4727" s="141"/>
      <c r="G4727" s="114"/>
      <c r="H4727" s="39"/>
      <c r="N4727" s="116"/>
      <c r="P4727" s="146"/>
      <c r="Q4727" s="116"/>
      <c r="R4727" s="93"/>
      <c r="T4727" s="120"/>
      <c r="V4727" s="120"/>
      <c r="AD4727" s="116"/>
      <c r="AE4727" s="116"/>
      <c r="AG4727" s="140"/>
      <c r="AH4727" s="140"/>
      <c r="AI4727" s="146" t="s">
        <v>31</v>
      </c>
      <c r="AJ4727" s="146" t="s">
        <v>31</v>
      </c>
      <c r="AK4727" s="120"/>
    </row>
    <row r="4728">
      <c r="D4728" s="141"/>
      <c r="G4728" s="114"/>
      <c r="H4728" s="39"/>
      <c r="N4728" s="116"/>
      <c r="P4728" s="146"/>
      <c r="Q4728" s="116"/>
      <c r="R4728" s="93"/>
      <c r="T4728" s="120"/>
      <c r="V4728" s="120"/>
      <c r="AD4728" s="116"/>
      <c r="AE4728" s="116"/>
      <c r="AG4728" s="140"/>
      <c r="AH4728" s="140"/>
      <c r="AI4728" s="146" t="s">
        <v>31</v>
      </c>
      <c r="AJ4728" s="146" t="s">
        <v>31</v>
      </c>
      <c r="AK4728" s="120"/>
    </row>
    <row r="4729">
      <c r="D4729" s="141"/>
      <c r="G4729" s="114"/>
      <c r="H4729" s="39"/>
      <c r="N4729" s="116"/>
      <c r="P4729" s="146"/>
      <c r="Q4729" s="116"/>
      <c r="R4729" s="93"/>
      <c r="T4729" s="120"/>
      <c r="V4729" s="120"/>
      <c r="AD4729" s="116"/>
      <c r="AE4729" s="116"/>
      <c r="AG4729" s="140"/>
      <c r="AH4729" s="140"/>
      <c r="AI4729" s="146" t="s">
        <v>31</v>
      </c>
      <c r="AJ4729" s="146" t="s">
        <v>31</v>
      </c>
      <c r="AK4729" s="120"/>
    </row>
    <row r="4730">
      <c r="D4730" s="141"/>
      <c r="G4730" s="114"/>
      <c r="H4730" s="39"/>
      <c r="N4730" s="116"/>
      <c r="P4730" s="146"/>
      <c r="Q4730" s="116"/>
      <c r="R4730" s="93"/>
      <c r="T4730" s="120"/>
      <c r="V4730" s="120"/>
      <c r="AD4730" s="116"/>
      <c r="AE4730" s="116"/>
      <c r="AG4730" s="140"/>
      <c r="AH4730" s="140"/>
      <c r="AI4730" s="146" t="s">
        <v>31</v>
      </c>
      <c r="AJ4730" s="146" t="s">
        <v>31</v>
      </c>
      <c r="AK4730" s="120"/>
    </row>
    <row r="4731">
      <c r="D4731" s="141"/>
      <c r="G4731" s="114"/>
      <c r="H4731" s="39"/>
      <c r="N4731" s="116"/>
      <c r="P4731" s="146"/>
      <c r="Q4731" s="116"/>
      <c r="R4731" s="93"/>
      <c r="T4731" s="120"/>
      <c r="V4731" s="120"/>
      <c r="AD4731" s="116"/>
      <c r="AE4731" s="116"/>
      <c r="AG4731" s="140"/>
      <c r="AH4731" s="140"/>
      <c r="AI4731" s="146" t="s">
        <v>31</v>
      </c>
      <c r="AJ4731" s="146" t="s">
        <v>31</v>
      </c>
      <c r="AK4731" s="120"/>
    </row>
    <row r="4732">
      <c r="D4732" s="141"/>
      <c r="G4732" s="114"/>
      <c r="H4732" s="39"/>
      <c r="N4732" s="116"/>
      <c r="P4732" s="146"/>
      <c r="Q4732" s="116"/>
      <c r="R4732" s="93"/>
      <c r="T4732" s="120"/>
      <c r="V4732" s="120"/>
      <c r="AD4732" s="116"/>
      <c r="AE4732" s="116"/>
      <c r="AG4732" s="140"/>
      <c r="AH4732" s="140"/>
      <c r="AI4732" s="146" t="s">
        <v>31</v>
      </c>
      <c r="AJ4732" s="146" t="s">
        <v>31</v>
      </c>
      <c r="AK4732" s="120"/>
    </row>
    <row r="4733">
      <c r="D4733" s="141"/>
      <c r="G4733" s="114"/>
      <c r="H4733" s="39"/>
      <c r="N4733" s="116"/>
      <c r="P4733" s="146"/>
      <c r="Q4733" s="116"/>
      <c r="R4733" s="93"/>
      <c r="T4733" s="120"/>
      <c r="V4733" s="120"/>
      <c r="AD4733" s="116"/>
      <c r="AE4733" s="116"/>
      <c r="AG4733" s="140"/>
      <c r="AH4733" s="140"/>
      <c r="AI4733" s="146" t="s">
        <v>31</v>
      </c>
      <c r="AJ4733" s="146" t="s">
        <v>31</v>
      </c>
      <c r="AK4733" s="120"/>
    </row>
    <row r="4734">
      <c r="D4734" s="141"/>
      <c r="G4734" s="114"/>
      <c r="H4734" s="39"/>
      <c r="N4734" s="116"/>
      <c r="P4734" s="146"/>
      <c r="Q4734" s="116"/>
      <c r="R4734" s="93"/>
      <c r="T4734" s="120"/>
      <c r="V4734" s="120"/>
      <c r="AD4734" s="116"/>
      <c r="AE4734" s="116"/>
      <c r="AG4734" s="140"/>
      <c r="AH4734" s="140"/>
      <c r="AI4734" s="146" t="s">
        <v>31</v>
      </c>
      <c r="AJ4734" s="146" t="s">
        <v>31</v>
      </c>
      <c r="AK4734" s="120"/>
    </row>
    <row r="4735">
      <c r="D4735" s="141"/>
      <c r="G4735" s="114"/>
      <c r="H4735" s="39"/>
      <c r="N4735" s="116"/>
      <c r="P4735" s="146"/>
      <c r="Q4735" s="116"/>
      <c r="R4735" s="93"/>
      <c r="T4735" s="120"/>
      <c r="V4735" s="120"/>
      <c r="AD4735" s="116"/>
      <c r="AE4735" s="116"/>
      <c r="AG4735" s="140"/>
      <c r="AH4735" s="140"/>
      <c r="AI4735" s="146" t="s">
        <v>31</v>
      </c>
      <c r="AJ4735" s="146" t="s">
        <v>31</v>
      </c>
      <c r="AK4735" s="120"/>
    </row>
    <row r="4736">
      <c r="D4736" s="141"/>
      <c r="G4736" s="114"/>
      <c r="H4736" s="39"/>
      <c r="N4736" s="116"/>
      <c r="P4736" s="146"/>
      <c r="Q4736" s="116"/>
      <c r="R4736" s="93"/>
      <c r="T4736" s="120"/>
      <c r="V4736" s="120"/>
      <c r="AD4736" s="116"/>
      <c r="AE4736" s="116"/>
      <c r="AG4736" s="140"/>
      <c r="AH4736" s="140"/>
      <c r="AI4736" s="146" t="s">
        <v>31</v>
      </c>
      <c r="AJ4736" s="146" t="s">
        <v>31</v>
      </c>
      <c r="AK4736" s="120"/>
    </row>
    <row r="4737">
      <c r="D4737" s="141"/>
      <c r="G4737" s="114"/>
      <c r="H4737" s="39"/>
      <c r="N4737" s="116"/>
      <c r="P4737" s="146"/>
      <c r="Q4737" s="116"/>
      <c r="R4737" s="93"/>
      <c r="T4737" s="120"/>
      <c r="V4737" s="120"/>
      <c r="AD4737" s="116"/>
      <c r="AE4737" s="116"/>
      <c r="AG4737" s="140"/>
      <c r="AH4737" s="140"/>
      <c r="AI4737" s="146" t="s">
        <v>31</v>
      </c>
      <c r="AJ4737" s="146" t="s">
        <v>31</v>
      </c>
      <c r="AK4737" s="120"/>
    </row>
    <row r="4738">
      <c r="D4738" s="141"/>
      <c r="G4738" s="114"/>
      <c r="H4738" s="39"/>
      <c r="N4738" s="116"/>
      <c r="P4738" s="146"/>
      <c r="Q4738" s="116"/>
      <c r="R4738" s="93"/>
      <c r="T4738" s="120"/>
      <c r="V4738" s="120"/>
      <c r="AD4738" s="116"/>
      <c r="AE4738" s="116"/>
      <c r="AG4738" s="140"/>
      <c r="AH4738" s="140"/>
      <c r="AI4738" s="146" t="s">
        <v>31</v>
      </c>
      <c r="AJ4738" s="146" t="s">
        <v>31</v>
      </c>
      <c r="AK4738" s="120"/>
    </row>
    <row r="4739">
      <c r="D4739" s="141"/>
      <c r="G4739" s="114"/>
      <c r="H4739" s="39"/>
      <c r="N4739" s="116"/>
      <c r="P4739" s="146"/>
      <c r="Q4739" s="116"/>
      <c r="R4739" s="93"/>
      <c r="T4739" s="120"/>
      <c r="V4739" s="120"/>
      <c r="AD4739" s="116"/>
      <c r="AE4739" s="116"/>
      <c r="AG4739" s="140"/>
      <c r="AH4739" s="140"/>
      <c r="AI4739" s="146" t="s">
        <v>31</v>
      </c>
      <c r="AJ4739" s="146" t="s">
        <v>31</v>
      </c>
      <c r="AK4739" s="120"/>
    </row>
    <row r="4740">
      <c r="D4740" s="141"/>
      <c r="G4740" s="114"/>
      <c r="H4740" s="39"/>
      <c r="N4740" s="116"/>
      <c r="P4740" s="146"/>
      <c r="Q4740" s="116"/>
      <c r="R4740" s="93"/>
      <c r="T4740" s="120"/>
      <c r="V4740" s="120"/>
      <c r="AD4740" s="116"/>
      <c r="AE4740" s="116"/>
      <c r="AG4740" s="140"/>
      <c r="AH4740" s="140"/>
      <c r="AI4740" s="146" t="s">
        <v>31</v>
      </c>
      <c r="AJ4740" s="146" t="s">
        <v>31</v>
      </c>
      <c r="AK4740" s="120"/>
    </row>
    <row r="4741">
      <c r="D4741" s="141"/>
      <c r="G4741" s="114"/>
      <c r="H4741" s="39"/>
      <c r="N4741" s="116"/>
      <c r="P4741" s="146"/>
      <c r="Q4741" s="116"/>
      <c r="R4741" s="93"/>
      <c r="T4741" s="120"/>
      <c r="V4741" s="120"/>
      <c r="AD4741" s="116"/>
      <c r="AE4741" s="116"/>
      <c r="AG4741" s="140"/>
      <c r="AH4741" s="140"/>
      <c r="AI4741" s="146" t="s">
        <v>31</v>
      </c>
      <c r="AJ4741" s="146" t="s">
        <v>31</v>
      </c>
      <c r="AK4741" s="120"/>
    </row>
    <row r="4742">
      <c r="D4742" s="141"/>
      <c r="G4742" s="114"/>
      <c r="H4742" s="39"/>
      <c r="N4742" s="116"/>
      <c r="P4742" s="146"/>
      <c r="Q4742" s="116"/>
      <c r="R4742" s="93"/>
      <c r="T4742" s="120"/>
      <c r="V4742" s="120"/>
      <c r="AD4742" s="116"/>
      <c r="AE4742" s="116"/>
      <c r="AG4742" s="140"/>
      <c r="AH4742" s="140"/>
      <c r="AI4742" s="146" t="s">
        <v>31</v>
      </c>
      <c r="AJ4742" s="146" t="s">
        <v>31</v>
      </c>
      <c r="AK4742" s="120"/>
    </row>
    <row r="4743">
      <c r="D4743" s="141"/>
      <c r="G4743" s="114"/>
      <c r="H4743" s="39"/>
      <c r="N4743" s="116"/>
      <c r="P4743" s="146"/>
      <c r="Q4743" s="116"/>
      <c r="R4743" s="93"/>
      <c r="T4743" s="120"/>
      <c r="V4743" s="120"/>
      <c r="AD4743" s="116"/>
      <c r="AE4743" s="116"/>
      <c r="AG4743" s="140"/>
      <c r="AH4743" s="140"/>
      <c r="AI4743" s="146" t="s">
        <v>31</v>
      </c>
      <c r="AJ4743" s="146" t="s">
        <v>31</v>
      </c>
      <c r="AK4743" s="120"/>
    </row>
    <row r="4744">
      <c r="D4744" s="141"/>
      <c r="G4744" s="114"/>
      <c r="H4744" s="39"/>
      <c r="N4744" s="116"/>
      <c r="P4744" s="146"/>
      <c r="Q4744" s="116"/>
      <c r="R4744" s="93"/>
      <c r="T4744" s="120"/>
      <c r="V4744" s="120"/>
      <c r="AD4744" s="116"/>
      <c r="AE4744" s="116"/>
      <c r="AG4744" s="140"/>
      <c r="AH4744" s="140"/>
      <c r="AI4744" s="146" t="s">
        <v>31</v>
      </c>
      <c r="AJ4744" s="146" t="s">
        <v>31</v>
      </c>
      <c r="AK4744" s="120"/>
    </row>
    <row r="4745">
      <c r="D4745" s="141"/>
      <c r="G4745" s="114"/>
      <c r="H4745" s="39"/>
      <c r="N4745" s="116"/>
      <c r="P4745" s="146"/>
      <c r="Q4745" s="116"/>
      <c r="R4745" s="93"/>
      <c r="T4745" s="120"/>
      <c r="V4745" s="120"/>
      <c r="AD4745" s="116"/>
      <c r="AE4745" s="116"/>
      <c r="AG4745" s="140"/>
      <c r="AH4745" s="140"/>
      <c r="AI4745" s="146" t="s">
        <v>31</v>
      </c>
      <c r="AJ4745" s="146" t="s">
        <v>31</v>
      </c>
      <c r="AK4745" s="120"/>
    </row>
    <row r="4746">
      <c r="D4746" s="141"/>
      <c r="G4746" s="114"/>
      <c r="H4746" s="39"/>
      <c r="N4746" s="116"/>
      <c r="P4746" s="146"/>
      <c r="Q4746" s="116"/>
      <c r="R4746" s="93"/>
      <c r="T4746" s="120"/>
      <c r="V4746" s="120"/>
      <c r="AD4746" s="116"/>
      <c r="AE4746" s="116"/>
      <c r="AG4746" s="140"/>
      <c r="AH4746" s="140"/>
      <c r="AI4746" s="146" t="s">
        <v>31</v>
      </c>
      <c r="AJ4746" s="146" t="s">
        <v>31</v>
      </c>
      <c r="AK4746" s="120"/>
    </row>
    <row r="4747">
      <c r="D4747" s="141"/>
      <c r="G4747" s="114"/>
      <c r="H4747" s="39"/>
      <c r="N4747" s="116"/>
      <c r="P4747" s="146"/>
      <c r="Q4747" s="116"/>
      <c r="R4747" s="93"/>
      <c r="T4747" s="120"/>
      <c r="V4747" s="120"/>
      <c r="AD4747" s="116"/>
      <c r="AE4747" s="116"/>
      <c r="AG4747" s="140"/>
      <c r="AH4747" s="140"/>
      <c r="AI4747" s="146" t="s">
        <v>31</v>
      </c>
      <c r="AJ4747" s="146" t="s">
        <v>31</v>
      </c>
      <c r="AK4747" s="120"/>
    </row>
    <row r="4748">
      <c r="D4748" s="141"/>
      <c r="G4748" s="114"/>
      <c r="H4748" s="39"/>
      <c r="N4748" s="116"/>
      <c r="P4748" s="146"/>
      <c r="Q4748" s="116"/>
      <c r="R4748" s="93"/>
      <c r="T4748" s="120"/>
      <c r="V4748" s="120"/>
      <c r="AD4748" s="116"/>
      <c r="AE4748" s="116"/>
      <c r="AG4748" s="140"/>
      <c r="AH4748" s="140"/>
      <c r="AI4748" s="146" t="s">
        <v>31</v>
      </c>
      <c r="AJ4748" s="146" t="s">
        <v>31</v>
      </c>
      <c r="AK4748" s="120"/>
    </row>
    <row r="4749">
      <c r="D4749" s="141"/>
      <c r="G4749" s="114"/>
      <c r="H4749" s="39"/>
      <c r="N4749" s="116"/>
      <c r="P4749" s="146"/>
      <c r="Q4749" s="116"/>
      <c r="R4749" s="93"/>
      <c r="T4749" s="120"/>
      <c r="V4749" s="120"/>
      <c r="AD4749" s="116"/>
      <c r="AE4749" s="116"/>
      <c r="AG4749" s="140"/>
      <c r="AH4749" s="140"/>
      <c r="AI4749" s="146" t="s">
        <v>31</v>
      </c>
      <c r="AJ4749" s="146" t="s">
        <v>31</v>
      </c>
      <c r="AK4749" s="120"/>
    </row>
    <row r="4750">
      <c r="D4750" s="141"/>
      <c r="G4750" s="114"/>
      <c r="H4750" s="39"/>
      <c r="N4750" s="116"/>
      <c r="P4750" s="146"/>
      <c r="Q4750" s="116"/>
      <c r="R4750" s="93"/>
      <c r="T4750" s="120"/>
      <c r="V4750" s="120"/>
      <c r="AD4750" s="116"/>
      <c r="AE4750" s="116"/>
      <c r="AG4750" s="140"/>
      <c r="AH4750" s="140"/>
      <c r="AI4750" s="146" t="s">
        <v>31</v>
      </c>
      <c r="AJ4750" s="146" t="s">
        <v>31</v>
      </c>
      <c r="AK4750" s="120"/>
    </row>
    <row r="4751">
      <c r="D4751" s="141"/>
      <c r="G4751" s="114"/>
      <c r="H4751" s="39"/>
      <c r="N4751" s="116"/>
      <c r="P4751" s="146"/>
      <c r="Q4751" s="116"/>
      <c r="R4751" s="93"/>
      <c r="T4751" s="120"/>
      <c r="V4751" s="120"/>
      <c r="AD4751" s="116"/>
      <c r="AE4751" s="116"/>
      <c r="AG4751" s="140"/>
      <c r="AH4751" s="140"/>
      <c r="AI4751" s="146" t="s">
        <v>31</v>
      </c>
      <c r="AJ4751" s="146" t="s">
        <v>31</v>
      </c>
      <c r="AK4751" s="120"/>
    </row>
    <row r="4752">
      <c r="D4752" s="141"/>
      <c r="G4752" s="114"/>
      <c r="H4752" s="39"/>
      <c r="N4752" s="116"/>
      <c r="P4752" s="146"/>
      <c r="Q4752" s="116"/>
      <c r="R4752" s="93"/>
      <c r="T4752" s="120"/>
      <c r="V4752" s="120"/>
      <c r="AD4752" s="116"/>
      <c r="AE4752" s="116"/>
      <c r="AG4752" s="140"/>
      <c r="AH4752" s="140"/>
      <c r="AI4752" s="146" t="s">
        <v>31</v>
      </c>
      <c r="AJ4752" s="146" t="s">
        <v>31</v>
      </c>
      <c r="AK4752" s="120"/>
    </row>
    <row r="4753">
      <c r="D4753" s="141"/>
      <c r="G4753" s="114"/>
      <c r="H4753" s="39"/>
      <c r="N4753" s="116"/>
      <c r="P4753" s="146"/>
      <c r="Q4753" s="116"/>
      <c r="R4753" s="93"/>
      <c r="T4753" s="120"/>
      <c r="V4753" s="120"/>
      <c r="AD4753" s="116"/>
      <c r="AE4753" s="116"/>
      <c r="AG4753" s="140"/>
      <c r="AH4753" s="140"/>
      <c r="AI4753" s="146" t="s">
        <v>31</v>
      </c>
      <c r="AJ4753" s="146" t="s">
        <v>31</v>
      </c>
      <c r="AK4753" s="120"/>
    </row>
    <row r="4754">
      <c r="D4754" s="141"/>
      <c r="G4754" s="114"/>
      <c r="H4754" s="39"/>
      <c r="N4754" s="116"/>
      <c r="P4754" s="146"/>
      <c r="Q4754" s="116"/>
      <c r="R4754" s="93"/>
      <c r="T4754" s="120"/>
      <c r="V4754" s="120"/>
      <c r="AD4754" s="116"/>
      <c r="AE4754" s="116"/>
      <c r="AG4754" s="140"/>
      <c r="AH4754" s="140"/>
      <c r="AI4754" s="146" t="s">
        <v>31</v>
      </c>
      <c r="AJ4754" s="146" t="s">
        <v>31</v>
      </c>
      <c r="AK4754" s="120"/>
    </row>
    <row r="4755">
      <c r="D4755" s="141"/>
      <c r="G4755" s="114"/>
      <c r="H4755" s="39"/>
      <c r="N4755" s="116"/>
      <c r="P4755" s="146"/>
      <c r="Q4755" s="116"/>
      <c r="R4755" s="93"/>
      <c r="T4755" s="120"/>
      <c r="V4755" s="120"/>
      <c r="AD4755" s="116"/>
      <c r="AE4755" s="116"/>
      <c r="AG4755" s="140"/>
      <c r="AH4755" s="140"/>
      <c r="AI4755" s="146" t="s">
        <v>31</v>
      </c>
      <c r="AJ4755" s="146" t="s">
        <v>31</v>
      </c>
      <c r="AK4755" s="120"/>
    </row>
    <row r="4756">
      <c r="D4756" s="141"/>
      <c r="G4756" s="114"/>
      <c r="H4756" s="39"/>
      <c r="N4756" s="116"/>
      <c r="P4756" s="146"/>
      <c r="Q4756" s="116"/>
      <c r="R4756" s="93"/>
      <c r="T4756" s="120"/>
      <c r="V4756" s="120"/>
      <c r="AD4756" s="116"/>
      <c r="AE4756" s="116"/>
      <c r="AG4756" s="140"/>
      <c r="AH4756" s="140"/>
      <c r="AI4756" s="146" t="s">
        <v>31</v>
      </c>
      <c r="AJ4756" s="146" t="s">
        <v>31</v>
      </c>
      <c r="AK4756" s="120"/>
    </row>
    <row r="4757">
      <c r="D4757" s="141"/>
      <c r="G4757" s="114"/>
      <c r="H4757" s="39"/>
      <c r="N4757" s="116"/>
      <c r="P4757" s="146"/>
      <c r="Q4757" s="116"/>
      <c r="R4757" s="93"/>
      <c r="T4757" s="120"/>
      <c r="V4757" s="120"/>
      <c r="AD4757" s="116"/>
      <c r="AE4757" s="116"/>
      <c r="AG4757" s="140"/>
      <c r="AH4757" s="140"/>
      <c r="AI4757" s="146" t="s">
        <v>31</v>
      </c>
      <c r="AJ4757" s="146" t="s">
        <v>31</v>
      </c>
      <c r="AK4757" s="120"/>
    </row>
    <row r="4758">
      <c r="D4758" s="141"/>
      <c r="G4758" s="114"/>
      <c r="H4758" s="39"/>
      <c r="N4758" s="116"/>
      <c r="P4758" s="146"/>
      <c r="Q4758" s="116"/>
      <c r="R4758" s="93"/>
      <c r="T4758" s="120"/>
      <c r="V4758" s="120"/>
      <c r="AD4758" s="116"/>
      <c r="AE4758" s="116"/>
      <c r="AG4758" s="140"/>
      <c r="AH4758" s="140"/>
      <c r="AI4758" s="146" t="s">
        <v>31</v>
      </c>
      <c r="AJ4758" s="146" t="s">
        <v>31</v>
      </c>
      <c r="AK4758" s="120"/>
    </row>
    <row r="4759">
      <c r="D4759" s="141"/>
      <c r="G4759" s="114"/>
      <c r="H4759" s="39"/>
      <c r="N4759" s="116"/>
      <c r="P4759" s="146"/>
      <c r="Q4759" s="116"/>
      <c r="R4759" s="93"/>
      <c r="T4759" s="120"/>
      <c r="V4759" s="120"/>
      <c r="AD4759" s="116"/>
      <c r="AE4759" s="116"/>
      <c r="AG4759" s="140"/>
      <c r="AH4759" s="140"/>
      <c r="AI4759" s="146" t="s">
        <v>31</v>
      </c>
      <c r="AJ4759" s="146" t="s">
        <v>31</v>
      </c>
      <c r="AK4759" s="120"/>
    </row>
    <row r="4760">
      <c r="D4760" s="141"/>
      <c r="G4760" s="114"/>
      <c r="H4760" s="39"/>
      <c r="N4760" s="116"/>
      <c r="P4760" s="146"/>
      <c r="Q4760" s="116"/>
      <c r="R4760" s="93"/>
      <c r="T4760" s="120"/>
      <c r="V4760" s="120"/>
      <c r="AD4760" s="116"/>
      <c r="AE4760" s="116"/>
      <c r="AG4760" s="140"/>
      <c r="AH4760" s="140"/>
      <c r="AI4760" s="146" t="s">
        <v>31</v>
      </c>
      <c r="AJ4760" s="146" t="s">
        <v>31</v>
      </c>
      <c r="AK4760" s="120"/>
    </row>
    <row r="4761">
      <c r="D4761" s="141"/>
      <c r="G4761" s="114"/>
      <c r="H4761" s="39"/>
      <c r="N4761" s="116"/>
      <c r="P4761" s="146"/>
      <c r="Q4761" s="116"/>
      <c r="R4761" s="93"/>
      <c r="T4761" s="120"/>
      <c r="V4761" s="120"/>
      <c r="AD4761" s="116"/>
      <c r="AE4761" s="116"/>
      <c r="AG4761" s="140"/>
      <c r="AH4761" s="140"/>
      <c r="AI4761" s="146" t="s">
        <v>31</v>
      </c>
      <c r="AJ4761" s="146" t="s">
        <v>31</v>
      </c>
      <c r="AK4761" s="120"/>
    </row>
    <row r="4762">
      <c r="D4762" s="141"/>
      <c r="G4762" s="114"/>
      <c r="H4762" s="39"/>
      <c r="N4762" s="116"/>
      <c r="P4762" s="146"/>
      <c r="Q4762" s="116"/>
      <c r="R4762" s="93"/>
      <c r="T4762" s="120"/>
      <c r="V4762" s="120"/>
      <c r="AD4762" s="116"/>
      <c r="AE4762" s="116"/>
      <c r="AG4762" s="140"/>
      <c r="AH4762" s="140"/>
      <c r="AI4762" s="146" t="s">
        <v>31</v>
      </c>
      <c r="AJ4762" s="146" t="s">
        <v>31</v>
      </c>
      <c r="AK4762" s="120"/>
    </row>
    <row r="4763">
      <c r="D4763" s="141"/>
      <c r="G4763" s="114"/>
      <c r="H4763" s="39"/>
      <c r="N4763" s="116"/>
      <c r="P4763" s="146"/>
      <c r="Q4763" s="116"/>
      <c r="R4763" s="93"/>
      <c r="T4763" s="120"/>
      <c r="V4763" s="120"/>
      <c r="AD4763" s="116"/>
      <c r="AE4763" s="116"/>
      <c r="AG4763" s="140"/>
      <c r="AH4763" s="140"/>
      <c r="AI4763" s="146" t="s">
        <v>31</v>
      </c>
      <c r="AJ4763" s="146" t="s">
        <v>31</v>
      </c>
      <c r="AK4763" s="120"/>
    </row>
    <row r="4764">
      <c r="D4764" s="141"/>
      <c r="G4764" s="114"/>
      <c r="H4764" s="39"/>
      <c r="N4764" s="116"/>
      <c r="P4764" s="146"/>
      <c r="Q4764" s="116"/>
      <c r="R4764" s="93"/>
      <c r="T4764" s="120"/>
      <c r="V4764" s="120"/>
      <c r="AD4764" s="116"/>
      <c r="AE4764" s="116"/>
      <c r="AG4764" s="140"/>
      <c r="AH4764" s="140"/>
      <c r="AI4764" s="146" t="s">
        <v>31</v>
      </c>
      <c r="AJ4764" s="146" t="s">
        <v>31</v>
      </c>
      <c r="AK4764" s="120"/>
    </row>
    <row r="4765">
      <c r="D4765" s="141"/>
      <c r="G4765" s="114"/>
      <c r="H4765" s="39"/>
      <c r="N4765" s="116"/>
      <c r="P4765" s="146"/>
      <c r="Q4765" s="116"/>
      <c r="R4765" s="93"/>
      <c r="T4765" s="120"/>
      <c r="V4765" s="120"/>
      <c r="AD4765" s="116"/>
      <c r="AE4765" s="116"/>
      <c r="AG4765" s="140"/>
      <c r="AH4765" s="140"/>
      <c r="AI4765" s="146" t="s">
        <v>31</v>
      </c>
      <c r="AJ4765" s="146" t="s">
        <v>31</v>
      </c>
      <c r="AK4765" s="120"/>
    </row>
    <row r="4766">
      <c r="D4766" s="141"/>
      <c r="G4766" s="114"/>
      <c r="H4766" s="39"/>
      <c r="N4766" s="116"/>
      <c r="P4766" s="146"/>
      <c r="Q4766" s="116"/>
      <c r="R4766" s="93"/>
      <c r="T4766" s="120"/>
      <c r="V4766" s="120"/>
      <c r="AD4766" s="116"/>
      <c r="AE4766" s="116"/>
      <c r="AG4766" s="140"/>
      <c r="AH4766" s="140"/>
      <c r="AI4766" s="146" t="s">
        <v>31</v>
      </c>
      <c r="AJ4766" s="146" t="s">
        <v>31</v>
      </c>
      <c r="AK4766" s="120"/>
    </row>
    <row r="4767">
      <c r="D4767" s="141"/>
      <c r="G4767" s="114"/>
      <c r="H4767" s="39"/>
      <c r="N4767" s="116"/>
      <c r="P4767" s="146"/>
      <c r="Q4767" s="116"/>
      <c r="R4767" s="93"/>
      <c r="T4767" s="120"/>
      <c r="V4767" s="120"/>
      <c r="AD4767" s="116"/>
      <c r="AE4767" s="116"/>
      <c r="AG4767" s="140"/>
      <c r="AH4767" s="140"/>
      <c r="AI4767" s="146" t="s">
        <v>31</v>
      </c>
      <c r="AJ4767" s="146" t="s">
        <v>31</v>
      </c>
      <c r="AK4767" s="120"/>
    </row>
    <row r="4768">
      <c r="D4768" s="141"/>
      <c r="G4768" s="114"/>
      <c r="H4768" s="39"/>
      <c r="N4768" s="116"/>
      <c r="P4768" s="146"/>
      <c r="Q4768" s="116"/>
      <c r="R4768" s="93"/>
      <c r="T4768" s="120"/>
      <c r="V4768" s="120"/>
      <c r="AD4768" s="116"/>
      <c r="AE4768" s="116"/>
      <c r="AG4768" s="140"/>
      <c r="AH4768" s="140"/>
      <c r="AI4768" s="146" t="s">
        <v>31</v>
      </c>
      <c r="AJ4768" s="146" t="s">
        <v>31</v>
      </c>
      <c r="AK4768" s="120"/>
    </row>
    <row r="4769">
      <c r="D4769" s="141"/>
      <c r="G4769" s="114"/>
      <c r="H4769" s="39"/>
      <c r="N4769" s="116"/>
      <c r="P4769" s="146"/>
      <c r="Q4769" s="116"/>
      <c r="R4769" s="93"/>
      <c r="T4769" s="120"/>
      <c r="V4769" s="120"/>
      <c r="AD4769" s="116"/>
      <c r="AE4769" s="116"/>
      <c r="AG4769" s="140"/>
      <c r="AH4769" s="140"/>
      <c r="AI4769" s="146" t="s">
        <v>31</v>
      </c>
      <c r="AJ4769" s="146" t="s">
        <v>31</v>
      </c>
      <c r="AK4769" s="120"/>
    </row>
    <row r="4770">
      <c r="D4770" s="141"/>
      <c r="G4770" s="114"/>
      <c r="H4770" s="39"/>
      <c r="N4770" s="116"/>
      <c r="P4770" s="146"/>
      <c r="Q4770" s="116"/>
      <c r="R4770" s="93"/>
      <c r="T4770" s="120"/>
      <c r="V4770" s="120"/>
      <c r="AD4770" s="116"/>
      <c r="AE4770" s="116"/>
      <c r="AG4770" s="140"/>
      <c r="AH4770" s="140"/>
      <c r="AI4770" s="146" t="s">
        <v>31</v>
      </c>
      <c r="AJ4770" s="146" t="s">
        <v>31</v>
      </c>
      <c r="AK4770" s="120"/>
    </row>
    <row r="4771">
      <c r="D4771" s="141"/>
      <c r="G4771" s="114"/>
      <c r="H4771" s="39"/>
      <c r="N4771" s="116"/>
      <c r="P4771" s="146"/>
      <c r="Q4771" s="116"/>
      <c r="R4771" s="93"/>
      <c r="T4771" s="120"/>
      <c r="V4771" s="120"/>
      <c r="AD4771" s="116"/>
      <c r="AE4771" s="116"/>
      <c r="AG4771" s="140"/>
      <c r="AH4771" s="140"/>
      <c r="AI4771" s="146" t="s">
        <v>31</v>
      </c>
      <c r="AJ4771" s="146" t="s">
        <v>31</v>
      </c>
      <c r="AK4771" s="120"/>
    </row>
    <row r="4772">
      <c r="D4772" s="141"/>
      <c r="G4772" s="114"/>
      <c r="H4772" s="39"/>
      <c r="N4772" s="116"/>
      <c r="P4772" s="146"/>
      <c r="Q4772" s="116"/>
      <c r="R4772" s="93"/>
      <c r="T4772" s="120"/>
      <c r="V4772" s="120"/>
      <c r="AD4772" s="116"/>
      <c r="AE4772" s="116"/>
      <c r="AG4772" s="140"/>
      <c r="AH4772" s="140"/>
      <c r="AI4772" s="146" t="s">
        <v>31</v>
      </c>
      <c r="AJ4772" s="146" t="s">
        <v>31</v>
      </c>
      <c r="AK4772" s="120"/>
    </row>
    <row r="4773">
      <c r="D4773" s="141"/>
      <c r="G4773" s="114"/>
      <c r="H4773" s="39"/>
      <c r="N4773" s="116"/>
      <c r="P4773" s="146"/>
      <c r="Q4773" s="116"/>
      <c r="R4773" s="93"/>
      <c r="T4773" s="120"/>
      <c r="V4773" s="120"/>
      <c r="AD4773" s="116"/>
      <c r="AE4773" s="116"/>
      <c r="AG4773" s="140"/>
      <c r="AH4773" s="140"/>
      <c r="AI4773" s="146" t="s">
        <v>31</v>
      </c>
      <c r="AJ4773" s="146" t="s">
        <v>31</v>
      </c>
      <c r="AK4773" s="120"/>
    </row>
    <row r="4774">
      <c r="D4774" s="141"/>
      <c r="G4774" s="114"/>
      <c r="H4774" s="39"/>
      <c r="N4774" s="116"/>
      <c r="P4774" s="146"/>
      <c r="Q4774" s="116"/>
      <c r="R4774" s="93"/>
      <c r="T4774" s="120"/>
      <c r="V4774" s="120"/>
      <c r="AD4774" s="116"/>
      <c r="AE4774" s="116"/>
      <c r="AG4774" s="140"/>
      <c r="AH4774" s="140"/>
      <c r="AI4774" s="146" t="s">
        <v>31</v>
      </c>
      <c r="AJ4774" s="146" t="s">
        <v>31</v>
      </c>
      <c r="AK4774" s="120"/>
    </row>
    <row r="4775">
      <c r="D4775" s="141"/>
      <c r="G4775" s="114"/>
      <c r="H4775" s="39"/>
      <c r="N4775" s="116"/>
      <c r="P4775" s="146"/>
      <c r="Q4775" s="116"/>
      <c r="R4775" s="93"/>
      <c r="T4775" s="120"/>
      <c r="V4775" s="120"/>
      <c r="AD4775" s="116"/>
      <c r="AE4775" s="116"/>
      <c r="AG4775" s="140"/>
      <c r="AH4775" s="140"/>
      <c r="AI4775" s="146" t="s">
        <v>31</v>
      </c>
      <c r="AJ4775" s="146" t="s">
        <v>31</v>
      </c>
      <c r="AK4775" s="120"/>
    </row>
    <row r="4776">
      <c r="D4776" s="141"/>
      <c r="G4776" s="114"/>
      <c r="H4776" s="39"/>
      <c r="N4776" s="116"/>
      <c r="P4776" s="146"/>
      <c r="Q4776" s="116"/>
      <c r="R4776" s="93"/>
      <c r="T4776" s="120"/>
      <c r="V4776" s="120"/>
      <c r="AD4776" s="116"/>
      <c r="AE4776" s="116"/>
      <c r="AG4776" s="140"/>
      <c r="AH4776" s="140"/>
      <c r="AI4776" s="146" t="s">
        <v>31</v>
      </c>
      <c r="AJ4776" s="146" t="s">
        <v>31</v>
      </c>
      <c r="AK4776" s="120"/>
    </row>
    <row r="4777">
      <c r="D4777" s="141"/>
      <c r="G4777" s="114"/>
      <c r="H4777" s="39"/>
      <c r="N4777" s="116"/>
      <c r="P4777" s="146"/>
      <c r="Q4777" s="116"/>
      <c r="R4777" s="93"/>
      <c r="T4777" s="120"/>
      <c r="V4777" s="120"/>
      <c r="AD4777" s="116"/>
      <c r="AE4777" s="116"/>
      <c r="AG4777" s="140"/>
      <c r="AH4777" s="140"/>
      <c r="AI4777" s="146" t="s">
        <v>31</v>
      </c>
      <c r="AJ4777" s="146" t="s">
        <v>31</v>
      </c>
      <c r="AK4777" s="120"/>
    </row>
    <row r="4778">
      <c r="D4778" s="141"/>
      <c r="G4778" s="114"/>
      <c r="H4778" s="39"/>
      <c r="N4778" s="116"/>
      <c r="P4778" s="146"/>
      <c r="Q4778" s="116"/>
      <c r="R4778" s="93"/>
      <c r="T4778" s="120"/>
      <c r="V4778" s="120"/>
      <c r="AD4778" s="116"/>
      <c r="AE4778" s="116"/>
      <c r="AG4778" s="140"/>
      <c r="AH4778" s="140"/>
      <c r="AI4778" s="146" t="s">
        <v>31</v>
      </c>
      <c r="AJ4778" s="146" t="s">
        <v>31</v>
      </c>
      <c r="AK4778" s="120"/>
    </row>
    <row r="4779">
      <c r="D4779" s="141"/>
      <c r="G4779" s="114"/>
      <c r="H4779" s="39"/>
      <c r="N4779" s="116"/>
      <c r="P4779" s="146"/>
      <c r="Q4779" s="116"/>
      <c r="R4779" s="93"/>
      <c r="T4779" s="120"/>
      <c r="V4779" s="120"/>
      <c r="AD4779" s="116"/>
      <c r="AE4779" s="116"/>
      <c r="AG4779" s="140"/>
      <c r="AH4779" s="140"/>
      <c r="AI4779" s="146" t="s">
        <v>31</v>
      </c>
      <c r="AJ4779" s="146" t="s">
        <v>31</v>
      </c>
      <c r="AK4779" s="120"/>
    </row>
    <row r="4780">
      <c r="D4780" s="141"/>
      <c r="G4780" s="114"/>
      <c r="H4780" s="39"/>
      <c r="N4780" s="116"/>
      <c r="P4780" s="146"/>
      <c r="Q4780" s="116"/>
      <c r="R4780" s="93"/>
      <c r="T4780" s="120"/>
      <c r="V4780" s="120"/>
      <c r="AD4780" s="116"/>
      <c r="AE4780" s="116"/>
      <c r="AG4780" s="140"/>
      <c r="AH4780" s="140"/>
      <c r="AI4780" s="146" t="s">
        <v>31</v>
      </c>
      <c r="AJ4780" s="146" t="s">
        <v>31</v>
      </c>
      <c r="AK4780" s="120"/>
    </row>
    <row r="4781">
      <c r="D4781" s="141"/>
      <c r="G4781" s="114"/>
      <c r="H4781" s="39"/>
      <c r="N4781" s="116"/>
      <c r="P4781" s="146"/>
      <c r="Q4781" s="116"/>
      <c r="R4781" s="93"/>
      <c r="T4781" s="120"/>
      <c r="V4781" s="120"/>
      <c r="AD4781" s="116"/>
      <c r="AE4781" s="116"/>
      <c r="AG4781" s="140"/>
      <c r="AH4781" s="140"/>
      <c r="AI4781" s="146" t="s">
        <v>31</v>
      </c>
      <c r="AJ4781" s="146" t="s">
        <v>31</v>
      </c>
      <c r="AK4781" s="120"/>
    </row>
    <row r="4782">
      <c r="D4782" s="141"/>
      <c r="G4782" s="114"/>
      <c r="H4782" s="39"/>
      <c r="N4782" s="116"/>
      <c r="P4782" s="146"/>
      <c r="Q4782" s="116"/>
      <c r="R4782" s="93"/>
      <c r="T4782" s="120"/>
      <c r="V4782" s="120"/>
      <c r="AD4782" s="116"/>
      <c r="AE4782" s="116"/>
      <c r="AG4782" s="140"/>
      <c r="AH4782" s="140"/>
      <c r="AI4782" s="146" t="s">
        <v>31</v>
      </c>
      <c r="AJ4782" s="146" t="s">
        <v>31</v>
      </c>
      <c r="AK4782" s="120"/>
    </row>
    <row r="4783">
      <c r="D4783" s="141"/>
      <c r="G4783" s="114"/>
      <c r="H4783" s="39"/>
      <c r="N4783" s="116"/>
      <c r="P4783" s="146"/>
      <c r="Q4783" s="116"/>
      <c r="R4783" s="93"/>
      <c r="T4783" s="120"/>
      <c r="V4783" s="120"/>
      <c r="AD4783" s="116"/>
      <c r="AE4783" s="116"/>
      <c r="AG4783" s="140"/>
      <c r="AH4783" s="140"/>
      <c r="AI4783" s="146" t="s">
        <v>31</v>
      </c>
      <c r="AJ4783" s="146" t="s">
        <v>31</v>
      </c>
      <c r="AK4783" s="120"/>
    </row>
    <row r="4784">
      <c r="D4784" s="141"/>
      <c r="G4784" s="114"/>
      <c r="H4784" s="39"/>
      <c r="N4784" s="116"/>
      <c r="P4784" s="146"/>
      <c r="Q4784" s="116"/>
      <c r="R4784" s="93"/>
      <c r="T4784" s="120"/>
      <c r="V4784" s="120"/>
      <c r="AD4784" s="116"/>
      <c r="AE4784" s="116"/>
      <c r="AG4784" s="140"/>
      <c r="AH4784" s="140"/>
      <c r="AI4784" s="146" t="s">
        <v>31</v>
      </c>
      <c r="AJ4784" s="146" t="s">
        <v>31</v>
      </c>
      <c r="AK4784" s="120"/>
    </row>
    <row r="4785">
      <c r="D4785" s="141"/>
      <c r="G4785" s="114"/>
      <c r="H4785" s="39"/>
      <c r="N4785" s="116"/>
      <c r="P4785" s="146"/>
      <c r="Q4785" s="116"/>
      <c r="R4785" s="93"/>
      <c r="T4785" s="120"/>
      <c r="V4785" s="120"/>
      <c r="AD4785" s="116"/>
      <c r="AE4785" s="116"/>
      <c r="AG4785" s="140"/>
      <c r="AH4785" s="140"/>
      <c r="AI4785" s="146" t="s">
        <v>31</v>
      </c>
      <c r="AJ4785" s="146" t="s">
        <v>31</v>
      </c>
      <c r="AK4785" s="120"/>
    </row>
    <row r="4786">
      <c r="D4786" s="141"/>
      <c r="G4786" s="114"/>
      <c r="H4786" s="39"/>
      <c r="N4786" s="116"/>
      <c r="P4786" s="146"/>
      <c r="Q4786" s="116"/>
      <c r="R4786" s="93"/>
      <c r="T4786" s="120"/>
      <c r="V4786" s="120"/>
      <c r="AD4786" s="116"/>
      <c r="AE4786" s="116"/>
      <c r="AG4786" s="140"/>
      <c r="AH4786" s="140"/>
      <c r="AI4786" s="146" t="s">
        <v>31</v>
      </c>
      <c r="AJ4786" s="146" t="s">
        <v>31</v>
      </c>
      <c r="AK4786" s="120"/>
    </row>
    <row r="4787">
      <c r="D4787" s="141"/>
      <c r="G4787" s="114"/>
      <c r="H4787" s="39"/>
      <c r="N4787" s="116"/>
      <c r="P4787" s="146"/>
      <c r="Q4787" s="116"/>
      <c r="R4787" s="93"/>
      <c r="T4787" s="120"/>
      <c r="V4787" s="120"/>
      <c r="AD4787" s="116"/>
      <c r="AE4787" s="116"/>
      <c r="AG4787" s="140"/>
      <c r="AH4787" s="140"/>
      <c r="AI4787" s="146" t="s">
        <v>31</v>
      </c>
      <c r="AJ4787" s="146" t="s">
        <v>31</v>
      </c>
      <c r="AK4787" s="120"/>
    </row>
    <row r="4788">
      <c r="D4788" s="141"/>
      <c r="G4788" s="114"/>
      <c r="H4788" s="39"/>
      <c r="N4788" s="116"/>
      <c r="P4788" s="146"/>
      <c r="Q4788" s="116"/>
      <c r="R4788" s="93"/>
      <c r="T4788" s="120"/>
      <c r="V4788" s="120"/>
      <c r="AD4788" s="116"/>
      <c r="AE4788" s="116"/>
      <c r="AG4788" s="140"/>
      <c r="AH4788" s="140"/>
      <c r="AI4788" s="146" t="s">
        <v>31</v>
      </c>
      <c r="AJ4788" s="146" t="s">
        <v>31</v>
      </c>
      <c r="AK4788" s="120"/>
    </row>
    <row r="4789">
      <c r="D4789" s="141"/>
      <c r="G4789" s="114"/>
      <c r="H4789" s="39"/>
      <c r="N4789" s="116"/>
      <c r="P4789" s="146"/>
      <c r="Q4789" s="116"/>
      <c r="R4789" s="93"/>
      <c r="T4789" s="120"/>
      <c r="V4789" s="120"/>
      <c r="AD4789" s="116"/>
      <c r="AE4789" s="116"/>
      <c r="AG4789" s="140"/>
      <c r="AH4789" s="140"/>
      <c r="AI4789" s="146" t="s">
        <v>31</v>
      </c>
      <c r="AJ4789" s="146" t="s">
        <v>31</v>
      </c>
      <c r="AK4789" s="120"/>
    </row>
    <row r="4790">
      <c r="D4790" s="141"/>
      <c r="G4790" s="114"/>
      <c r="H4790" s="39"/>
      <c r="N4790" s="116"/>
      <c r="P4790" s="146"/>
      <c r="Q4790" s="116"/>
      <c r="R4790" s="93"/>
      <c r="T4790" s="120"/>
      <c r="V4790" s="120"/>
      <c r="AD4790" s="116"/>
      <c r="AE4790" s="116"/>
      <c r="AG4790" s="140"/>
      <c r="AH4790" s="140"/>
      <c r="AI4790" s="146" t="s">
        <v>31</v>
      </c>
      <c r="AJ4790" s="146" t="s">
        <v>31</v>
      </c>
      <c r="AK4790" s="120"/>
    </row>
    <row r="4791">
      <c r="D4791" s="141"/>
      <c r="G4791" s="114"/>
      <c r="H4791" s="39"/>
      <c r="N4791" s="116"/>
      <c r="P4791" s="146"/>
      <c r="Q4791" s="116"/>
      <c r="R4791" s="93"/>
      <c r="T4791" s="120"/>
      <c r="V4791" s="120"/>
      <c r="AD4791" s="116"/>
      <c r="AE4791" s="116"/>
      <c r="AG4791" s="140"/>
      <c r="AH4791" s="140"/>
      <c r="AI4791" s="146" t="s">
        <v>31</v>
      </c>
      <c r="AJ4791" s="146" t="s">
        <v>31</v>
      </c>
      <c r="AK4791" s="120"/>
    </row>
    <row r="4792">
      <c r="D4792" s="141"/>
      <c r="G4792" s="114"/>
      <c r="H4792" s="39"/>
      <c r="N4792" s="116"/>
      <c r="P4792" s="146"/>
      <c r="Q4792" s="116"/>
      <c r="R4792" s="93"/>
      <c r="T4792" s="120"/>
      <c r="V4792" s="120"/>
      <c r="AD4792" s="116"/>
      <c r="AE4792" s="116"/>
      <c r="AG4792" s="140"/>
      <c r="AH4792" s="140"/>
      <c r="AI4792" s="146" t="s">
        <v>31</v>
      </c>
      <c r="AJ4792" s="146" t="s">
        <v>31</v>
      </c>
      <c r="AK4792" s="120"/>
    </row>
    <row r="4793">
      <c r="D4793" s="141"/>
      <c r="G4793" s="114"/>
      <c r="H4793" s="39"/>
      <c r="N4793" s="116"/>
      <c r="P4793" s="146"/>
      <c r="Q4793" s="116"/>
      <c r="R4793" s="93"/>
      <c r="T4793" s="120"/>
      <c r="V4793" s="120"/>
      <c r="AD4793" s="116"/>
      <c r="AE4793" s="116"/>
      <c r="AG4793" s="140"/>
      <c r="AH4793" s="140"/>
      <c r="AI4793" s="146" t="s">
        <v>31</v>
      </c>
      <c r="AJ4793" s="146" t="s">
        <v>31</v>
      </c>
      <c r="AK4793" s="120"/>
    </row>
    <row r="4794">
      <c r="D4794" s="141"/>
      <c r="G4794" s="114"/>
      <c r="H4794" s="39"/>
      <c r="N4794" s="116"/>
      <c r="P4794" s="146"/>
      <c r="Q4794" s="116"/>
      <c r="R4794" s="93"/>
      <c r="T4794" s="120"/>
      <c r="V4794" s="120"/>
      <c r="AD4794" s="116"/>
      <c r="AE4794" s="116"/>
      <c r="AG4794" s="140"/>
      <c r="AH4794" s="140"/>
      <c r="AI4794" s="146" t="s">
        <v>31</v>
      </c>
      <c r="AJ4794" s="146" t="s">
        <v>31</v>
      </c>
      <c r="AK4794" s="120"/>
    </row>
    <row r="4795">
      <c r="D4795" s="141"/>
      <c r="G4795" s="114"/>
      <c r="H4795" s="39"/>
      <c r="N4795" s="116"/>
      <c r="P4795" s="146"/>
      <c r="Q4795" s="116"/>
      <c r="R4795" s="93"/>
      <c r="T4795" s="120"/>
      <c r="V4795" s="120"/>
      <c r="AD4795" s="116"/>
      <c r="AE4795" s="116"/>
      <c r="AG4795" s="140"/>
      <c r="AH4795" s="140"/>
      <c r="AI4795" s="146" t="s">
        <v>31</v>
      </c>
      <c r="AJ4795" s="146" t="s">
        <v>31</v>
      </c>
      <c r="AK4795" s="120"/>
    </row>
    <row r="4796">
      <c r="D4796" s="141"/>
      <c r="G4796" s="114"/>
      <c r="H4796" s="39"/>
      <c r="N4796" s="116"/>
      <c r="P4796" s="146"/>
      <c r="Q4796" s="116"/>
      <c r="R4796" s="93"/>
      <c r="T4796" s="120"/>
      <c r="V4796" s="120"/>
      <c r="AD4796" s="116"/>
      <c r="AE4796" s="116"/>
      <c r="AG4796" s="140"/>
      <c r="AH4796" s="140"/>
      <c r="AI4796" s="146" t="s">
        <v>31</v>
      </c>
      <c r="AJ4796" s="146" t="s">
        <v>31</v>
      </c>
      <c r="AK4796" s="120"/>
    </row>
    <row r="4797">
      <c r="D4797" s="141"/>
      <c r="G4797" s="114"/>
      <c r="H4797" s="39"/>
      <c r="N4797" s="116"/>
      <c r="P4797" s="146"/>
      <c r="Q4797" s="116"/>
      <c r="R4797" s="93"/>
      <c r="T4797" s="120"/>
      <c r="V4797" s="120"/>
      <c r="AD4797" s="116"/>
      <c r="AE4797" s="116"/>
      <c r="AG4797" s="140"/>
      <c r="AH4797" s="140"/>
      <c r="AI4797" s="146" t="s">
        <v>31</v>
      </c>
      <c r="AJ4797" s="146" t="s">
        <v>31</v>
      </c>
      <c r="AK4797" s="120"/>
    </row>
    <row r="4798">
      <c r="D4798" s="141"/>
      <c r="G4798" s="114"/>
      <c r="H4798" s="39"/>
      <c r="N4798" s="116"/>
      <c r="P4798" s="146"/>
      <c r="Q4798" s="116"/>
      <c r="R4798" s="93"/>
      <c r="T4798" s="120"/>
      <c r="V4798" s="120"/>
      <c r="AD4798" s="116"/>
      <c r="AE4798" s="116"/>
      <c r="AG4798" s="140"/>
      <c r="AH4798" s="140"/>
      <c r="AI4798" s="146" t="s">
        <v>31</v>
      </c>
      <c r="AJ4798" s="146" t="s">
        <v>31</v>
      </c>
      <c r="AK4798" s="120"/>
    </row>
    <row r="4799">
      <c r="D4799" s="141"/>
      <c r="G4799" s="114"/>
      <c r="H4799" s="39"/>
      <c r="N4799" s="116"/>
      <c r="P4799" s="146"/>
      <c r="Q4799" s="116"/>
      <c r="R4799" s="93"/>
      <c r="T4799" s="120"/>
      <c r="V4799" s="120"/>
      <c r="AD4799" s="116"/>
      <c r="AE4799" s="116"/>
      <c r="AG4799" s="140"/>
      <c r="AH4799" s="140"/>
      <c r="AI4799" s="146" t="s">
        <v>31</v>
      </c>
      <c r="AJ4799" s="146" t="s">
        <v>31</v>
      </c>
      <c r="AK4799" s="120"/>
    </row>
    <row r="4800">
      <c r="D4800" s="141"/>
      <c r="G4800" s="114"/>
      <c r="H4800" s="39"/>
      <c r="N4800" s="116"/>
      <c r="P4800" s="146"/>
      <c r="Q4800" s="116"/>
      <c r="R4800" s="93"/>
      <c r="T4800" s="120"/>
      <c r="V4800" s="120"/>
      <c r="AD4800" s="116"/>
      <c r="AE4800" s="116"/>
      <c r="AG4800" s="140"/>
      <c r="AH4800" s="140"/>
      <c r="AI4800" s="146" t="s">
        <v>31</v>
      </c>
      <c r="AJ4800" s="146" t="s">
        <v>31</v>
      </c>
      <c r="AK4800" s="120"/>
    </row>
    <row r="4801">
      <c r="D4801" s="141"/>
      <c r="G4801" s="114"/>
      <c r="H4801" s="39"/>
      <c r="N4801" s="116"/>
      <c r="P4801" s="146"/>
      <c r="Q4801" s="116"/>
      <c r="R4801" s="93"/>
      <c r="T4801" s="120"/>
      <c r="V4801" s="120"/>
      <c r="AD4801" s="116"/>
      <c r="AE4801" s="116"/>
      <c r="AG4801" s="140"/>
      <c r="AH4801" s="140"/>
      <c r="AI4801" s="146" t="s">
        <v>31</v>
      </c>
      <c r="AJ4801" s="146" t="s">
        <v>31</v>
      </c>
      <c r="AK4801" s="120"/>
    </row>
    <row r="4802">
      <c r="D4802" s="141"/>
      <c r="G4802" s="114"/>
      <c r="H4802" s="39"/>
      <c r="N4802" s="116"/>
      <c r="P4802" s="146"/>
      <c r="Q4802" s="116"/>
      <c r="R4802" s="93"/>
      <c r="T4802" s="120"/>
      <c r="V4802" s="120"/>
      <c r="AD4802" s="116"/>
      <c r="AE4802" s="116"/>
      <c r="AG4802" s="140"/>
      <c r="AH4802" s="140"/>
      <c r="AI4802" s="146" t="s">
        <v>31</v>
      </c>
      <c r="AJ4802" s="146" t="s">
        <v>31</v>
      </c>
      <c r="AK4802" s="120"/>
    </row>
    <row r="4803">
      <c r="D4803" s="141"/>
      <c r="G4803" s="114"/>
      <c r="H4803" s="39"/>
      <c r="N4803" s="116"/>
      <c r="P4803" s="146"/>
      <c r="Q4803" s="116"/>
      <c r="R4803" s="93"/>
      <c r="T4803" s="120"/>
      <c r="V4803" s="120"/>
      <c r="AD4803" s="116"/>
      <c r="AE4803" s="116"/>
      <c r="AG4803" s="140"/>
      <c r="AH4803" s="140"/>
      <c r="AI4803" s="146" t="s">
        <v>31</v>
      </c>
      <c r="AJ4803" s="146" t="s">
        <v>31</v>
      </c>
      <c r="AK4803" s="120"/>
    </row>
    <row r="4804">
      <c r="D4804" s="141"/>
      <c r="G4804" s="114"/>
      <c r="H4804" s="39"/>
      <c r="N4804" s="116"/>
      <c r="P4804" s="146"/>
      <c r="Q4804" s="116"/>
      <c r="R4804" s="93"/>
      <c r="T4804" s="120"/>
      <c r="V4804" s="120"/>
      <c r="AD4804" s="116"/>
      <c r="AE4804" s="116"/>
      <c r="AG4804" s="140"/>
      <c r="AH4804" s="140"/>
      <c r="AI4804" s="146" t="s">
        <v>31</v>
      </c>
      <c r="AJ4804" s="146" t="s">
        <v>31</v>
      </c>
      <c r="AK4804" s="120"/>
    </row>
    <row r="4805">
      <c r="D4805" s="141"/>
      <c r="G4805" s="114"/>
      <c r="H4805" s="39"/>
      <c r="N4805" s="116"/>
      <c r="P4805" s="146"/>
      <c r="Q4805" s="116"/>
      <c r="R4805" s="93"/>
      <c r="T4805" s="120"/>
      <c r="V4805" s="120"/>
      <c r="AD4805" s="116"/>
      <c r="AE4805" s="116"/>
      <c r="AG4805" s="140"/>
      <c r="AH4805" s="140"/>
      <c r="AI4805" s="146" t="s">
        <v>31</v>
      </c>
      <c r="AJ4805" s="146" t="s">
        <v>31</v>
      </c>
      <c r="AK4805" s="120"/>
    </row>
    <row r="4806">
      <c r="D4806" s="141"/>
      <c r="G4806" s="114"/>
      <c r="H4806" s="39"/>
      <c r="N4806" s="116"/>
      <c r="P4806" s="146"/>
      <c r="Q4806" s="116"/>
      <c r="R4806" s="93"/>
      <c r="T4806" s="120"/>
      <c r="V4806" s="120"/>
      <c r="AD4806" s="116"/>
      <c r="AE4806" s="116"/>
      <c r="AG4806" s="140"/>
      <c r="AH4806" s="140"/>
      <c r="AI4806" s="146" t="s">
        <v>31</v>
      </c>
      <c r="AJ4806" s="146" t="s">
        <v>31</v>
      </c>
      <c r="AK4806" s="120"/>
    </row>
    <row r="4807">
      <c r="D4807" s="141"/>
      <c r="G4807" s="114"/>
      <c r="H4807" s="39"/>
      <c r="N4807" s="116"/>
      <c r="P4807" s="146"/>
      <c r="Q4807" s="116"/>
      <c r="R4807" s="93"/>
      <c r="T4807" s="120"/>
      <c r="V4807" s="120"/>
      <c r="AD4807" s="116"/>
      <c r="AE4807" s="116"/>
      <c r="AG4807" s="140"/>
      <c r="AH4807" s="140"/>
      <c r="AI4807" s="146" t="s">
        <v>31</v>
      </c>
      <c r="AJ4807" s="146" t="s">
        <v>31</v>
      </c>
      <c r="AK4807" s="120"/>
    </row>
    <row r="4808">
      <c r="D4808" s="141"/>
      <c r="G4808" s="114"/>
      <c r="H4808" s="39"/>
      <c r="N4808" s="116"/>
      <c r="P4808" s="146"/>
      <c r="Q4808" s="116"/>
      <c r="R4808" s="93"/>
      <c r="T4808" s="120"/>
      <c r="V4808" s="120"/>
      <c r="AD4808" s="116"/>
      <c r="AE4808" s="116"/>
      <c r="AG4808" s="140"/>
      <c r="AH4808" s="140"/>
      <c r="AI4808" s="146" t="s">
        <v>31</v>
      </c>
      <c r="AJ4808" s="146" t="s">
        <v>31</v>
      </c>
      <c r="AK4808" s="120"/>
    </row>
    <row r="4809">
      <c r="D4809" s="141"/>
      <c r="G4809" s="114"/>
      <c r="H4809" s="39"/>
      <c r="N4809" s="116"/>
      <c r="P4809" s="146"/>
      <c r="Q4809" s="116"/>
      <c r="R4809" s="93"/>
      <c r="T4809" s="120"/>
      <c r="V4809" s="120"/>
      <c r="AD4809" s="116"/>
      <c r="AE4809" s="116"/>
      <c r="AG4809" s="140"/>
      <c r="AH4809" s="140"/>
      <c r="AI4809" s="146" t="s">
        <v>31</v>
      </c>
      <c r="AJ4809" s="146" t="s">
        <v>31</v>
      </c>
      <c r="AK4809" s="120"/>
    </row>
    <row r="4810">
      <c r="D4810" s="141"/>
      <c r="G4810" s="114"/>
      <c r="H4810" s="39"/>
      <c r="N4810" s="116"/>
      <c r="P4810" s="146"/>
      <c r="Q4810" s="116"/>
      <c r="R4810" s="93"/>
      <c r="T4810" s="120"/>
      <c r="V4810" s="120"/>
      <c r="AD4810" s="116"/>
      <c r="AE4810" s="116"/>
      <c r="AG4810" s="140"/>
      <c r="AH4810" s="140"/>
      <c r="AI4810" s="146" t="s">
        <v>31</v>
      </c>
      <c r="AJ4810" s="146" t="s">
        <v>31</v>
      </c>
      <c r="AK4810" s="120"/>
    </row>
    <row r="4811">
      <c r="D4811" s="141"/>
      <c r="G4811" s="114"/>
      <c r="H4811" s="39"/>
      <c r="N4811" s="116"/>
      <c r="P4811" s="146"/>
      <c r="Q4811" s="116"/>
      <c r="R4811" s="93"/>
      <c r="T4811" s="120"/>
      <c r="V4811" s="120"/>
      <c r="AD4811" s="116"/>
      <c r="AE4811" s="116"/>
      <c r="AG4811" s="140"/>
      <c r="AH4811" s="140"/>
      <c r="AI4811" s="146" t="s">
        <v>31</v>
      </c>
      <c r="AJ4811" s="146" t="s">
        <v>31</v>
      </c>
      <c r="AK4811" s="120"/>
    </row>
    <row r="4812">
      <c r="D4812" s="141"/>
      <c r="G4812" s="114"/>
      <c r="H4812" s="39"/>
      <c r="N4812" s="116"/>
      <c r="P4812" s="146"/>
      <c r="Q4812" s="116"/>
      <c r="R4812" s="93"/>
      <c r="T4812" s="120"/>
      <c r="V4812" s="120"/>
      <c r="AD4812" s="116"/>
      <c r="AE4812" s="116"/>
      <c r="AG4812" s="140"/>
      <c r="AH4812" s="140"/>
      <c r="AI4812" s="146" t="s">
        <v>31</v>
      </c>
      <c r="AJ4812" s="146" t="s">
        <v>31</v>
      </c>
      <c r="AK4812" s="120"/>
    </row>
    <row r="4813">
      <c r="D4813" s="141"/>
      <c r="G4813" s="114"/>
      <c r="H4813" s="39"/>
      <c r="N4813" s="116"/>
      <c r="P4813" s="146"/>
      <c r="Q4813" s="116"/>
      <c r="R4813" s="93"/>
      <c r="T4813" s="120"/>
      <c r="V4813" s="120"/>
      <c r="AD4813" s="116"/>
      <c r="AE4813" s="116"/>
      <c r="AG4813" s="140"/>
      <c r="AH4813" s="140"/>
      <c r="AI4813" s="146" t="s">
        <v>31</v>
      </c>
      <c r="AJ4813" s="146" t="s">
        <v>31</v>
      </c>
      <c r="AK4813" s="120"/>
    </row>
    <row r="4814">
      <c r="D4814" s="141"/>
      <c r="G4814" s="114"/>
      <c r="H4814" s="39"/>
      <c r="N4814" s="116"/>
      <c r="P4814" s="146"/>
      <c r="Q4814" s="116"/>
      <c r="R4814" s="93"/>
      <c r="T4814" s="120"/>
      <c r="V4814" s="120"/>
      <c r="AD4814" s="116"/>
      <c r="AE4814" s="116"/>
      <c r="AG4814" s="140"/>
      <c r="AH4814" s="140"/>
      <c r="AI4814" s="146" t="s">
        <v>31</v>
      </c>
      <c r="AJ4814" s="146" t="s">
        <v>31</v>
      </c>
      <c r="AK4814" s="120"/>
    </row>
    <row r="4815">
      <c r="D4815" s="141"/>
      <c r="G4815" s="114"/>
      <c r="H4815" s="39"/>
      <c r="N4815" s="116"/>
      <c r="P4815" s="146"/>
      <c r="Q4815" s="116"/>
      <c r="R4815" s="93"/>
      <c r="T4815" s="120"/>
      <c r="V4815" s="120"/>
      <c r="AD4815" s="116"/>
      <c r="AE4815" s="116"/>
      <c r="AG4815" s="140"/>
      <c r="AH4815" s="140"/>
      <c r="AI4815" s="146" t="s">
        <v>31</v>
      </c>
      <c r="AJ4815" s="146" t="s">
        <v>31</v>
      </c>
      <c r="AK4815" s="120"/>
    </row>
    <row r="4816">
      <c r="D4816" s="141"/>
      <c r="G4816" s="114"/>
      <c r="H4816" s="39"/>
      <c r="N4816" s="116"/>
      <c r="P4816" s="146"/>
      <c r="Q4816" s="116"/>
      <c r="R4816" s="93"/>
      <c r="T4816" s="120"/>
      <c r="V4816" s="120"/>
      <c r="AD4816" s="116"/>
      <c r="AE4816" s="116"/>
      <c r="AG4816" s="140"/>
      <c r="AH4816" s="140"/>
      <c r="AI4816" s="146" t="s">
        <v>31</v>
      </c>
      <c r="AJ4816" s="146" t="s">
        <v>31</v>
      </c>
      <c r="AK4816" s="120"/>
    </row>
    <row r="4817">
      <c r="D4817" s="141"/>
      <c r="G4817" s="114"/>
      <c r="H4817" s="39"/>
      <c r="N4817" s="116"/>
      <c r="P4817" s="146"/>
      <c r="Q4817" s="116"/>
      <c r="R4817" s="93"/>
      <c r="T4817" s="120"/>
      <c r="V4817" s="120"/>
      <c r="AD4817" s="116"/>
      <c r="AE4817" s="116"/>
      <c r="AG4817" s="140"/>
      <c r="AH4817" s="140"/>
      <c r="AI4817" s="146" t="s">
        <v>31</v>
      </c>
      <c r="AJ4817" s="146" t="s">
        <v>31</v>
      </c>
      <c r="AK4817" s="120"/>
    </row>
    <row r="4818">
      <c r="D4818" s="141"/>
      <c r="G4818" s="114"/>
      <c r="H4818" s="39"/>
      <c r="N4818" s="116"/>
      <c r="P4818" s="146"/>
      <c r="Q4818" s="116"/>
      <c r="R4818" s="93"/>
      <c r="T4818" s="120"/>
      <c r="V4818" s="120"/>
      <c r="AD4818" s="116"/>
      <c r="AE4818" s="116"/>
      <c r="AG4818" s="140"/>
      <c r="AH4818" s="140"/>
      <c r="AI4818" s="146" t="s">
        <v>31</v>
      </c>
      <c r="AJ4818" s="146" t="s">
        <v>31</v>
      </c>
      <c r="AK4818" s="120"/>
    </row>
    <row r="4819">
      <c r="D4819" s="141"/>
      <c r="G4819" s="114"/>
      <c r="H4819" s="39"/>
      <c r="N4819" s="116"/>
      <c r="P4819" s="146"/>
      <c r="Q4819" s="116"/>
      <c r="R4819" s="93"/>
      <c r="T4819" s="120"/>
      <c r="V4819" s="120"/>
      <c r="AD4819" s="116"/>
      <c r="AE4819" s="116"/>
      <c r="AG4819" s="140"/>
      <c r="AH4819" s="140"/>
      <c r="AI4819" s="146" t="s">
        <v>31</v>
      </c>
      <c r="AJ4819" s="146" t="s">
        <v>31</v>
      </c>
      <c r="AK4819" s="120"/>
    </row>
    <row r="4820">
      <c r="D4820" s="141"/>
      <c r="G4820" s="114"/>
      <c r="H4820" s="39"/>
      <c r="N4820" s="116"/>
      <c r="P4820" s="146"/>
      <c r="Q4820" s="116"/>
      <c r="R4820" s="93"/>
      <c r="T4820" s="120"/>
      <c r="V4820" s="120"/>
      <c r="AD4820" s="116"/>
      <c r="AE4820" s="116"/>
      <c r="AG4820" s="140"/>
      <c r="AH4820" s="140"/>
      <c r="AI4820" s="146" t="s">
        <v>31</v>
      </c>
      <c r="AJ4820" s="146" t="s">
        <v>31</v>
      </c>
      <c r="AK4820" s="120"/>
    </row>
    <row r="4821">
      <c r="D4821" s="141"/>
      <c r="G4821" s="114"/>
      <c r="H4821" s="39"/>
      <c r="N4821" s="116"/>
      <c r="P4821" s="146"/>
      <c r="Q4821" s="116"/>
      <c r="R4821" s="93"/>
      <c r="T4821" s="120"/>
      <c r="V4821" s="120"/>
      <c r="AD4821" s="116"/>
      <c r="AE4821" s="116"/>
      <c r="AG4821" s="140"/>
      <c r="AH4821" s="140"/>
      <c r="AI4821" s="146" t="s">
        <v>31</v>
      </c>
      <c r="AJ4821" s="146" t="s">
        <v>31</v>
      </c>
      <c r="AK4821" s="120"/>
    </row>
    <row r="4822">
      <c r="D4822" s="141"/>
      <c r="G4822" s="114"/>
      <c r="H4822" s="39"/>
      <c r="N4822" s="116"/>
      <c r="P4822" s="146"/>
      <c r="Q4822" s="116"/>
      <c r="R4822" s="93"/>
      <c r="T4822" s="120"/>
      <c r="V4822" s="120"/>
      <c r="AD4822" s="116"/>
      <c r="AE4822" s="116"/>
      <c r="AG4822" s="140"/>
      <c r="AH4822" s="140"/>
      <c r="AI4822" s="146" t="s">
        <v>31</v>
      </c>
      <c r="AJ4822" s="146" t="s">
        <v>31</v>
      </c>
      <c r="AK4822" s="120"/>
    </row>
    <row r="4823">
      <c r="D4823" s="141"/>
      <c r="G4823" s="114"/>
      <c r="H4823" s="39"/>
      <c r="N4823" s="116"/>
      <c r="P4823" s="146"/>
      <c r="Q4823" s="116"/>
      <c r="R4823" s="93"/>
      <c r="T4823" s="120"/>
      <c r="V4823" s="120"/>
      <c r="AD4823" s="116"/>
      <c r="AE4823" s="116"/>
      <c r="AG4823" s="140"/>
      <c r="AH4823" s="140"/>
      <c r="AI4823" s="146" t="s">
        <v>31</v>
      </c>
      <c r="AJ4823" s="146" t="s">
        <v>31</v>
      </c>
      <c r="AK4823" s="120"/>
    </row>
    <row r="4824">
      <c r="D4824" s="141"/>
      <c r="G4824" s="114"/>
      <c r="H4824" s="39"/>
      <c r="N4824" s="116"/>
      <c r="P4824" s="146"/>
      <c r="Q4824" s="116"/>
      <c r="R4824" s="93"/>
      <c r="T4824" s="120"/>
      <c r="V4824" s="120"/>
      <c r="AD4824" s="116"/>
      <c r="AE4824" s="116"/>
      <c r="AG4824" s="140"/>
      <c r="AH4824" s="140"/>
      <c r="AI4824" s="146" t="s">
        <v>31</v>
      </c>
      <c r="AJ4824" s="146" t="s">
        <v>31</v>
      </c>
      <c r="AK4824" s="120"/>
    </row>
    <row r="4825">
      <c r="D4825" s="141"/>
      <c r="G4825" s="114"/>
      <c r="H4825" s="39"/>
      <c r="N4825" s="116"/>
      <c r="P4825" s="146"/>
      <c r="Q4825" s="116"/>
      <c r="R4825" s="93"/>
      <c r="T4825" s="120"/>
      <c r="V4825" s="120"/>
      <c r="AD4825" s="116"/>
      <c r="AE4825" s="116"/>
      <c r="AG4825" s="140"/>
      <c r="AH4825" s="140"/>
      <c r="AI4825" s="146" t="s">
        <v>31</v>
      </c>
      <c r="AJ4825" s="146" t="s">
        <v>31</v>
      </c>
      <c r="AK4825" s="120"/>
    </row>
    <row r="4826">
      <c r="D4826" s="141"/>
      <c r="G4826" s="114"/>
      <c r="H4826" s="39"/>
      <c r="N4826" s="116"/>
      <c r="P4826" s="146"/>
      <c r="Q4826" s="116"/>
      <c r="R4826" s="93"/>
      <c r="T4826" s="120"/>
      <c r="V4826" s="120"/>
      <c r="AD4826" s="116"/>
      <c r="AE4826" s="116"/>
      <c r="AG4826" s="140"/>
      <c r="AH4826" s="140"/>
      <c r="AI4826" s="146" t="s">
        <v>31</v>
      </c>
      <c r="AJ4826" s="146" t="s">
        <v>31</v>
      </c>
      <c r="AK4826" s="120"/>
    </row>
    <row r="4827">
      <c r="D4827" s="141"/>
      <c r="G4827" s="114"/>
      <c r="H4827" s="39"/>
      <c r="N4827" s="116"/>
      <c r="P4827" s="146"/>
      <c r="Q4827" s="116"/>
      <c r="R4827" s="93"/>
      <c r="T4827" s="120"/>
      <c r="V4827" s="120"/>
      <c r="AD4827" s="116"/>
      <c r="AE4827" s="116"/>
      <c r="AG4827" s="140"/>
      <c r="AH4827" s="140"/>
      <c r="AI4827" s="146" t="s">
        <v>31</v>
      </c>
      <c r="AJ4827" s="146" t="s">
        <v>31</v>
      </c>
      <c r="AK4827" s="120"/>
    </row>
    <row r="4828">
      <c r="D4828" s="141"/>
      <c r="G4828" s="114"/>
      <c r="H4828" s="39"/>
      <c r="N4828" s="116"/>
      <c r="P4828" s="146"/>
      <c r="Q4828" s="116"/>
      <c r="R4828" s="93"/>
      <c r="T4828" s="120"/>
      <c r="V4828" s="120"/>
      <c r="AD4828" s="116"/>
      <c r="AE4828" s="116"/>
      <c r="AG4828" s="140"/>
      <c r="AH4828" s="140"/>
      <c r="AI4828" s="146" t="s">
        <v>31</v>
      </c>
      <c r="AJ4828" s="146" t="s">
        <v>31</v>
      </c>
      <c r="AK4828" s="120"/>
    </row>
    <row r="4829">
      <c r="D4829" s="141"/>
      <c r="G4829" s="114"/>
      <c r="H4829" s="39"/>
      <c r="N4829" s="116"/>
      <c r="P4829" s="146"/>
      <c r="Q4829" s="116"/>
      <c r="R4829" s="93"/>
      <c r="T4829" s="120"/>
      <c r="V4829" s="120"/>
      <c r="AD4829" s="116"/>
      <c r="AE4829" s="116"/>
      <c r="AG4829" s="140"/>
      <c r="AH4829" s="140"/>
      <c r="AI4829" s="146" t="s">
        <v>31</v>
      </c>
      <c r="AJ4829" s="146" t="s">
        <v>31</v>
      </c>
      <c r="AK4829" s="120"/>
    </row>
    <row r="4830">
      <c r="D4830" s="141"/>
      <c r="G4830" s="114"/>
      <c r="H4830" s="39"/>
      <c r="N4830" s="116"/>
      <c r="P4830" s="146"/>
      <c r="Q4830" s="116"/>
      <c r="R4830" s="93"/>
      <c r="T4830" s="120"/>
      <c r="V4830" s="120"/>
      <c r="AD4830" s="116"/>
      <c r="AE4830" s="116"/>
      <c r="AG4830" s="140"/>
      <c r="AH4830" s="140"/>
      <c r="AI4830" s="146" t="s">
        <v>31</v>
      </c>
      <c r="AJ4830" s="146" t="s">
        <v>31</v>
      </c>
      <c r="AK4830" s="120"/>
    </row>
    <row r="4831">
      <c r="D4831" s="141"/>
      <c r="G4831" s="114"/>
      <c r="H4831" s="39"/>
      <c r="N4831" s="116"/>
      <c r="P4831" s="146"/>
      <c r="Q4831" s="116"/>
      <c r="R4831" s="93"/>
      <c r="T4831" s="120"/>
      <c r="V4831" s="120"/>
      <c r="AD4831" s="116"/>
      <c r="AE4831" s="116"/>
      <c r="AG4831" s="140"/>
      <c r="AH4831" s="140"/>
      <c r="AI4831" s="146" t="s">
        <v>31</v>
      </c>
      <c r="AJ4831" s="146" t="s">
        <v>31</v>
      </c>
      <c r="AK4831" s="120"/>
    </row>
    <row r="4832">
      <c r="D4832" s="141"/>
      <c r="G4832" s="114"/>
      <c r="H4832" s="39"/>
      <c r="N4832" s="116"/>
      <c r="P4832" s="146"/>
      <c r="Q4832" s="116"/>
      <c r="R4832" s="93"/>
      <c r="T4832" s="120"/>
      <c r="V4832" s="120"/>
      <c r="AD4832" s="116"/>
      <c r="AE4832" s="116"/>
      <c r="AG4832" s="140"/>
      <c r="AH4832" s="140"/>
      <c r="AI4832" s="146" t="s">
        <v>31</v>
      </c>
      <c r="AJ4832" s="146" t="s">
        <v>31</v>
      </c>
      <c r="AK4832" s="120"/>
    </row>
    <row r="4833">
      <c r="D4833" s="141"/>
      <c r="G4833" s="114"/>
      <c r="H4833" s="39"/>
      <c r="N4833" s="116"/>
      <c r="P4833" s="146"/>
      <c r="Q4833" s="116"/>
      <c r="R4833" s="93"/>
      <c r="T4833" s="120"/>
      <c r="V4833" s="120"/>
      <c r="AD4833" s="116"/>
      <c r="AE4833" s="116"/>
      <c r="AG4833" s="140"/>
      <c r="AH4833" s="140"/>
      <c r="AI4833" s="146" t="s">
        <v>31</v>
      </c>
      <c r="AJ4833" s="146" t="s">
        <v>31</v>
      </c>
      <c r="AK4833" s="120"/>
    </row>
    <row r="4834">
      <c r="D4834" s="141"/>
      <c r="G4834" s="114"/>
      <c r="H4834" s="39"/>
      <c r="N4834" s="116"/>
      <c r="P4834" s="146"/>
      <c r="Q4834" s="116"/>
      <c r="R4834" s="93"/>
      <c r="T4834" s="120"/>
      <c r="V4834" s="120"/>
      <c r="AD4834" s="116"/>
      <c r="AE4834" s="116"/>
      <c r="AG4834" s="140"/>
      <c r="AH4834" s="140"/>
      <c r="AI4834" s="146" t="s">
        <v>31</v>
      </c>
      <c r="AJ4834" s="146" t="s">
        <v>31</v>
      </c>
      <c r="AK4834" s="120"/>
    </row>
    <row r="4835">
      <c r="D4835" s="141"/>
      <c r="G4835" s="114"/>
      <c r="H4835" s="39"/>
      <c r="N4835" s="116"/>
      <c r="P4835" s="146"/>
      <c r="Q4835" s="116"/>
      <c r="R4835" s="93"/>
      <c r="T4835" s="120"/>
      <c r="V4835" s="120"/>
      <c r="AD4835" s="116"/>
      <c r="AE4835" s="116"/>
      <c r="AG4835" s="140"/>
      <c r="AH4835" s="140"/>
      <c r="AI4835" s="146" t="s">
        <v>31</v>
      </c>
      <c r="AJ4835" s="146" t="s">
        <v>31</v>
      </c>
      <c r="AK4835" s="120"/>
    </row>
    <row r="4836">
      <c r="D4836" s="141"/>
      <c r="G4836" s="114"/>
      <c r="H4836" s="39"/>
      <c r="N4836" s="116"/>
      <c r="P4836" s="146"/>
      <c r="Q4836" s="116"/>
      <c r="R4836" s="93"/>
      <c r="T4836" s="120"/>
      <c r="V4836" s="120"/>
      <c r="AD4836" s="116"/>
      <c r="AE4836" s="116"/>
      <c r="AG4836" s="140"/>
      <c r="AH4836" s="140"/>
      <c r="AI4836" s="146" t="s">
        <v>31</v>
      </c>
      <c r="AJ4836" s="146" t="s">
        <v>31</v>
      </c>
      <c r="AK4836" s="120"/>
    </row>
    <row r="4837">
      <c r="D4837" s="141"/>
      <c r="G4837" s="114"/>
      <c r="H4837" s="39"/>
      <c r="N4837" s="116"/>
      <c r="P4837" s="146"/>
      <c r="Q4837" s="116"/>
      <c r="R4837" s="93"/>
      <c r="T4837" s="120"/>
      <c r="V4837" s="120"/>
      <c r="AD4837" s="116"/>
      <c r="AE4837" s="116"/>
      <c r="AG4837" s="140"/>
      <c r="AH4837" s="140"/>
      <c r="AI4837" s="146" t="s">
        <v>31</v>
      </c>
      <c r="AJ4837" s="146" t="s">
        <v>31</v>
      </c>
      <c r="AK4837" s="120"/>
    </row>
    <row r="4838">
      <c r="D4838" s="141"/>
      <c r="G4838" s="114"/>
      <c r="H4838" s="39"/>
      <c r="N4838" s="116"/>
      <c r="P4838" s="146"/>
      <c r="Q4838" s="116"/>
      <c r="R4838" s="93"/>
      <c r="T4838" s="120"/>
      <c r="V4838" s="120"/>
      <c r="AD4838" s="116"/>
      <c r="AE4838" s="116"/>
      <c r="AG4838" s="140"/>
      <c r="AH4838" s="140"/>
      <c r="AI4838" s="146" t="s">
        <v>31</v>
      </c>
      <c r="AJ4838" s="146" t="s">
        <v>31</v>
      </c>
      <c r="AK4838" s="120"/>
    </row>
    <row r="4839">
      <c r="D4839" s="141"/>
      <c r="G4839" s="114"/>
      <c r="H4839" s="39"/>
      <c r="N4839" s="116"/>
      <c r="P4839" s="146"/>
      <c r="Q4839" s="116"/>
      <c r="R4839" s="93"/>
      <c r="T4839" s="120"/>
      <c r="V4839" s="120"/>
      <c r="AD4839" s="116"/>
      <c r="AE4839" s="116"/>
      <c r="AG4839" s="140"/>
      <c r="AH4839" s="140"/>
      <c r="AI4839" s="146" t="s">
        <v>31</v>
      </c>
      <c r="AJ4839" s="146" t="s">
        <v>31</v>
      </c>
      <c r="AK4839" s="120"/>
    </row>
    <row r="4840">
      <c r="D4840" s="141"/>
      <c r="G4840" s="114"/>
      <c r="H4840" s="39"/>
      <c r="N4840" s="116"/>
      <c r="P4840" s="146"/>
      <c r="Q4840" s="116"/>
      <c r="R4840" s="93"/>
      <c r="T4840" s="120"/>
      <c r="V4840" s="120"/>
      <c r="AD4840" s="116"/>
      <c r="AE4840" s="116"/>
      <c r="AG4840" s="140"/>
      <c r="AH4840" s="140"/>
      <c r="AI4840" s="146" t="s">
        <v>31</v>
      </c>
      <c r="AJ4840" s="146" t="s">
        <v>31</v>
      </c>
      <c r="AK4840" s="120"/>
    </row>
    <row r="4841">
      <c r="D4841" s="141"/>
      <c r="G4841" s="114"/>
      <c r="H4841" s="39"/>
      <c r="N4841" s="116"/>
      <c r="P4841" s="146"/>
      <c r="Q4841" s="116"/>
      <c r="R4841" s="93"/>
      <c r="T4841" s="120"/>
      <c r="V4841" s="120"/>
      <c r="AD4841" s="116"/>
      <c r="AE4841" s="116"/>
      <c r="AG4841" s="140"/>
      <c r="AH4841" s="140"/>
      <c r="AI4841" s="146" t="s">
        <v>31</v>
      </c>
      <c r="AJ4841" s="146" t="s">
        <v>31</v>
      </c>
      <c r="AK4841" s="120"/>
    </row>
    <row r="4842">
      <c r="D4842" s="141"/>
      <c r="G4842" s="114"/>
      <c r="H4842" s="39"/>
      <c r="N4842" s="116"/>
      <c r="P4842" s="146"/>
      <c r="Q4842" s="116"/>
      <c r="R4842" s="93"/>
      <c r="T4842" s="120"/>
      <c r="V4842" s="120"/>
      <c r="AD4842" s="116"/>
      <c r="AE4842" s="116"/>
      <c r="AG4842" s="140"/>
      <c r="AH4842" s="140"/>
      <c r="AI4842" s="146" t="s">
        <v>31</v>
      </c>
      <c r="AJ4842" s="146" t="s">
        <v>31</v>
      </c>
      <c r="AK4842" s="120"/>
    </row>
    <row r="4843">
      <c r="D4843" s="141"/>
      <c r="G4843" s="114"/>
      <c r="H4843" s="39"/>
      <c r="N4843" s="116"/>
      <c r="P4843" s="146"/>
      <c r="Q4843" s="116"/>
      <c r="R4843" s="93"/>
      <c r="T4843" s="120"/>
      <c r="V4843" s="120"/>
      <c r="AD4843" s="116"/>
      <c r="AE4843" s="116"/>
      <c r="AG4843" s="140"/>
      <c r="AH4843" s="140"/>
      <c r="AI4843" s="146" t="s">
        <v>31</v>
      </c>
      <c r="AJ4843" s="146" t="s">
        <v>31</v>
      </c>
      <c r="AK4843" s="120"/>
    </row>
    <row r="4844">
      <c r="D4844" s="141"/>
      <c r="G4844" s="114"/>
      <c r="H4844" s="39"/>
      <c r="N4844" s="116"/>
      <c r="P4844" s="146"/>
      <c r="Q4844" s="116"/>
      <c r="R4844" s="93"/>
      <c r="T4844" s="120"/>
      <c r="V4844" s="120"/>
      <c r="AD4844" s="116"/>
      <c r="AE4844" s="116"/>
      <c r="AG4844" s="140"/>
      <c r="AH4844" s="140"/>
      <c r="AI4844" s="146" t="s">
        <v>31</v>
      </c>
      <c r="AJ4844" s="146" t="s">
        <v>31</v>
      </c>
      <c r="AK4844" s="120"/>
    </row>
    <row r="4845">
      <c r="D4845" s="141"/>
      <c r="G4845" s="114"/>
      <c r="H4845" s="39"/>
      <c r="N4845" s="116"/>
      <c r="P4845" s="146"/>
      <c r="Q4845" s="116"/>
      <c r="R4845" s="93"/>
      <c r="T4845" s="120"/>
      <c r="V4845" s="120"/>
      <c r="AD4845" s="116"/>
      <c r="AE4845" s="116"/>
      <c r="AG4845" s="140"/>
      <c r="AH4845" s="140"/>
      <c r="AI4845" s="146" t="s">
        <v>31</v>
      </c>
      <c r="AJ4845" s="146" t="s">
        <v>31</v>
      </c>
      <c r="AK4845" s="120"/>
    </row>
    <row r="4846">
      <c r="D4846" s="141"/>
      <c r="G4846" s="114"/>
      <c r="H4846" s="39"/>
      <c r="N4846" s="116"/>
      <c r="P4846" s="146"/>
      <c r="Q4846" s="116"/>
      <c r="R4846" s="93"/>
      <c r="T4846" s="120"/>
      <c r="V4846" s="120"/>
      <c r="AD4846" s="116"/>
      <c r="AE4846" s="116"/>
      <c r="AG4846" s="140"/>
      <c r="AH4846" s="140"/>
      <c r="AI4846" s="146" t="s">
        <v>31</v>
      </c>
      <c r="AJ4846" s="146" t="s">
        <v>31</v>
      </c>
      <c r="AK4846" s="120"/>
    </row>
    <row r="4847">
      <c r="D4847" s="141"/>
      <c r="G4847" s="114"/>
      <c r="H4847" s="39"/>
      <c r="N4847" s="116"/>
      <c r="P4847" s="146"/>
      <c r="Q4847" s="116"/>
      <c r="R4847" s="93"/>
      <c r="T4847" s="120"/>
      <c r="V4847" s="120"/>
      <c r="AD4847" s="116"/>
      <c r="AE4847" s="116"/>
      <c r="AG4847" s="140"/>
      <c r="AH4847" s="140"/>
      <c r="AI4847" s="146" t="s">
        <v>31</v>
      </c>
      <c r="AJ4847" s="146" t="s">
        <v>31</v>
      </c>
      <c r="AK4847" s="120"/>
    </row>
    <row r="4848">
      <c r="D4848" s="141"/>
      <c r="G4848" s="114"/>
      <c r="H4848" s="39"/>
      <c r="N4848" s="116"/>
      <c r="P4848" s="146"/>
      <c r="Q4848" s="116"/>
      <c r="R4848" s="93"/>
      <c r="T4848" s="120"/>
      <c r="V4848" s="120"/>
      <c r="AD4848" s="116"/>
      <c r="AE4848" s="116"/>
      <c r="AG4848" s="140"/>
      <c r="AH4848" s="140"/>
      <c r="AI4848" s="146" t="s">
        <v>31</v>
      </c>
      <c r="AJ4848" s="146" t="s">
        <v>31</v>
      </c>
      <c r="AK4848" s="120"/>
    </row>
    <row r="4849">
      <c r="D4849" s="141"/>
      <c r="G4849" s="114"/>
      <c r="H4849" s="39"/>
      <c r="N4849" s="116"/>
      <c r="P4849" s="146"/>
      <c r="Q4849" s="116"/>
      <c r="R4849" s="93"/>
      <c r="T4849" s="120"/>
      <c r="V4849" s="120"/>
      <c r="AD4849" s="116"/>
      <c r="AE4849" s="116"/>
      <c r="AG4849" s="140"/>
      <c r="AH4849" s="140"/>
      <c r="AI4849" s="146" t="s">
        <v>31</v>
      </c>
      <c r="AJ4849" s="146" t="s">
        <v>31</v>
      </c>
      <c r="AK4849" s="120"/>
    </row>
    <row r="4850">
      <c r="D4850" s="141"/>
      <c r="G4850" s="114"/>
      <c r="H4850" s="39"/>
      <c r="N4850" s="116"/>
      <c r="P4850" s="146"/>
      <c r="Q4850" s="116"/>
      <c r="R4850" s="93"/>
      <c r="T4850" s="120"/>
      <c r="V4850" s="120"/>
      <c r="AD4850" s="116"/>
      <c r="AE4850" s="116"/>
      <c r="AG4850" s="140"/>
      <c r="AH4850" s="140"/>
      <c r="AI4850" s="146" t="s">
        <v>31</v>
      </c>
      <c r="AJ4850" s="146" t="s">
        <v>31</v>
      </c>
      <c r="AK4850" s="120"/>
    </row>
    <row r="4851">
      <c r="D4851" s="141"/>
      <c r="G4851" s="114"/>
      <c r="H4851" s="39"/>
      <c r="N4851" s="116"/>
      <c r="P4851" s="146"/>
      <c r="Q4851" s="116"/>
      <c r="R4851" s="93"/>
      <c r="T4851" s="120"/>
      <c r="V4851" s="120"/>
      <c r="AD4851" s="116"/>
      <c r="AE4851" s="116"/>
      <c r="AG4851" s="140"/>
      <c r="AH4851" s="140"/>
      <c r="AI4851" s="146" t="s">
        <v>31</v>
      </c>
      <c r="AJ4851" s="146" t="s">
        <v>31</v>
      </c>
      <c r="AK4851" s="120"/>
    </row>
    <row r="4852">
      <c r="D4852" s="141"/>
      <c r="G4852" s="114"/>
      <c r="H4852" s="39"/>
      <c r="N4852" s="116"/>
      <c r="P4852" s="146"/>
      <c r="Q4852" s="116"/>
      <c r="R4852" s="93"/>
      <c r="T4852" s="120"/>
      <c r="V4852" s="120"/>
      <c r="AD4852" s="116"/>
      <c r="AE4852" s="116"/>
      <c r="AG4852" s="140"/>
      <c r="AH4852" s="140"/>
      <c r="AI4852" s="146" t="s">
        <v>31</v>
      </c>
      <c r="AJ4852" s="146" t="s">
        <v>31</v>
      </c>
      <c r="AK4852" s="120"/>
    </row>
    <row r="4853">
      <c r="D4853" s="141"/>
      <c r="G4853" s="114"/>
      <c r="H4853" s="39"/>
      <c r="N4853" s="116"/>
      <c r="P4853" s="146"/>
      <c r="Q4853" s="116"/>
      <c r="R4853" s="93"/>
      <c r="T4853" s="120"/>
      <c r="V4853" s="120"/>
      <c r="AD4853" s="116"/>
      <c r="AE4853" s="116"/>
      <c r="AG4853" s="140"/>
      <c r="AH4853" s="140"/>
      <c r="AI4853" s="146" t="s">
        <v>31</v>
      </c>
      <c r="AJ4853" s="146" t="s">
        <v>31</v>
      </c>
      <c r="AK4853" s="120"/>
    </row>
    <row r="4854">
      <c r="D4854" s="141"/>
      <c r="G4854" s="114"/>
      <c r="H4854" s="39"/>
      <c r="N4854" s="116"/>
      <c r="P4854" s="146"/>
      <c r="Q4854" s="116"/>
      <c r="R4854" s="93"/>
      <c r="T4854" s="120"/>
      <c r="V4854" s="120"/>
      <c r="AD4854" s="116"/>
      <c r="AE4854" s="116"/>
      <c r="AG4854" s="140"/>
      <c r="AH4854" s="140"/>
      <c r="AI4854" s="146" t="s">
        <v>31</v>
      </c>
      <c r="AJ4854" s="146" t="s">
        <v>31</v>
      </c>
      <c r="AK4854" s="120"/>
    </row>
    <row r="4855">
      <c r="D4855" s="141"/>
      <c r="G4855" s="114"/>
      <c r="H4855" s="39"/>
      <c r="N4855" s="116"/>
      <c r="P4855" s="146"/>
      <c r="Q4855" s="116"/>
      <c r="R4855" s="93"/>
      <c r="T4855" s="120"/>
      <c r="V4855" s="120"/>
      <c r="AD4855" s="116"/>
      <c r="AE4855" s="116"/>
      <c r="AG4855" s="140"/>
      <c r="AH4855" s="140"/>
      <c r="AI4855" s="146" t="s">
        <v>31</v>
      </c>
      <c r="AJ4855" s="146" t="s">
        <v>31</v>
      </c>
      <c r="AK4855" s="120"/>
    </row>
    <row r="4856">
      <c r="D4856" s="141"/>
      <c r="G4856" s="114"/>
      <c r="H4856" s="39"/>
      <c r="N4856" s="116"/>
      <c r="P4856" s="146"/>
      <c r="Q4856" s="116"/>
      <c r="R4856" s="93"/>
      <c r="T4856" s="120"/>
      <c r="V4856" s="120"/>
      <c r="AD4856" s="116"/>
      <c r="AE4856" s="116"/>
      <c r="AG4856" s="140"/>
      <c r="AH4856" s="140"/>
      <c r="AI4856" s="146" t="s">
        <v>31</v>
      </c>
      <c r="AJ4856" s="146" t="s">
        <v>31</v>
      </c>
      <c r="AK4856" s="120"/>
    </row>
    <row r="4857">
      <c r="D4857" s="141"/>
      <c r="G4857" s="114"/>
      <c r="H4857" s="39"/>
      <c r="N4857" s="116"/>
      <c r="P4857" s="146"/>
      <c r="Q4857" s="116"/>
      <c r="R4857" s="93"/>
      <c r="T4857" s="120"/>
      <c r="V4857" s="120"/>
      <c r="AD4857" s="116"/>
      <c r="AE4857" s="116"/>
      <c r="AG4857" s="140"/>
      <c r="AH4857" s="140"/>
      <c r="AI4857" s="146" t="s">
        <v>31</v>
      </c>
      <c r="AJ4857" s="146" t="s">
        <v>31</v>
      </c>
      <c r="AK4857" s="120"/>
    </row>
    <row r="4858">
      <c r="D4858" s="141"/>
      <c r="G4858" s="114"/>
      <c r="H4858" s="39"/>
      <c r="N4858" s="116"/>
      <c r="P4858" s="146"/>
      <c r="Q4858" s="116"/>
      <c r="R4858" s="93"/>
      <c r="T4858" s="120"/>
      <c r="V4858" s="120"/>
      <c r="AD4858" s="116"/>
      <c r="AE4858" s="116"/>
      <c r="AG4858" s="140"/>
      <c r="AH4858" s="140"/>
      <c r="AI4858" s="146" t="s">
        <v>31</v>
      </c>
      <c r="AJ4858" s="146" t="s">
        <v>31</v>
      </c>
      <c r="AK4858" s="120"/>
    </row>
    <row r="4859">
      <c r="D4859" s="141"/>
      <c r="G4859" s="114"/>
      <c r="H4859" s="39"/>
      <c r="N4859" s="116"/>
      <c r="P4859" s="146"/>
      <c r="Q4859" s="116"/>
      <c r="R4859" s="93"/>
      <c r="T4859" s="120"/>
      <c r="V4859" s="120"/>
      <c r="AD4859" s="116"/>
      <c r="AE4859" s="116"/>
      <c r="AG4859" s="140"/>
      <c r="AH4859" s="140"/>
      <c r="AI4859" s="146" t="s">
        <v>31</v>
      </c>
      <c r="AJ4859" s="146" t="s">
        <v>31</v>
      </c>
      <c r="AK4859" s="120"/>
    </row>
    <row r="4860">
      <c r="D4860" s="141"/>
      <c r="G4860" s="114"/>
      <c r="H4860" s="39"/>
      <c r="N4860" s="116"/>
      <c r="P4860" s="146"/>
      <c r="Q4860" s="116"/>
      <c r="R4860" s="93"/>
      <c r="T4860" s="120"/>
      <c r="V4860" s="120"/>
      <c r="AD4860" s="116"/>
      <c r="AE4860" s="116"/>
      <c r="AG4860" s="140"/>
      <c r="AH4860" s="140"/>
      <c r="AI4860" s="146" t="s">
        <v>31</v>
      </c>
      <c r="AJ4860" s="146" t="s">
        <v>31</v>
      </c>
      <c r="AK4860" s="120"/>
    </row>
    <row r="4861">
      <c r="D4861" s="141"/>
      <c r="G4861" s="114"/>
      <c r="H4861" s="39"/>
      <c r="N4861" s="116"/>
      <c r="P4861" s="146"/>
      <c r="Q4861" s="116"/>
      <c r="R4861" s="93"/>
      <c r="T4861" s="120"/>
      <c r="V4861" s="120"/>
      <c r="AD4861" s="116"/>
      <c r="AE4861" s="116"/>
      <c r="AG4861" s="140"/>
      <c r="AH4861" s="140"/>
      <c r="AI4861" s="146" t="s">
        <v>31</v>
      </c>
      <c r="AJ4861" s="146" t="s">
        <v>31</v>
      </c>
      <c r="AK4861" s="120"/>
    </row>
    <row r="4862">
      <c r="D4862" s="141"/>
      <c r="G4862" s="114"/>
      <c r="H4862" s="39"/>
      <c r="N4862" s="116"/>
      <c r="P4862" s="146"/>
      <c r="Q4862" s="116"/>
      <c r="R4862" s="93"/>
      <c r="T4862" s="120"/>
      <c r="V4862" s="120"/>
      <c r="AD4862" s="116"/>
      <c r="AE4862" s="116"/>
      <c r="AG4862" s="140"/>
      <c r="AH4862" s="140"/>
      <c r="AI4862" s="146" t="s">
        <v>31</v>
      </c>
      <c r="AJ4862" s="146" t="s">
        <v>31</v>
      </c>
      <c r="AK4862" s="120"/>
    </row>
    <row r="4863">
      <c r="D4863" s="141"/>
      <c r="G4863" s="114"/>
      <c r="H4863" s="39"/>
      <c r="N4863" s="116"/>
      <c r="P4863" s="146"/>
      <c r="Q4863" s="116"/>
      <c r="R4863" s="93"/>
      <c r="T4863" s="120"/>
      <c r="V4863" s="120"/>
      <c r="AD4863" s="116"/>
      <c r="AE4863" s="116"/>
      <c r="AG4863" s="140"/>
      <c r="AH4863" s="140"/>
      <c r="AI4863" s="146" t="s">
        <v>31</v>
      </c>
      <c r="AJ4863" s="146" t="s">
        <v>31</v>
      </c>
      <c r="AK4863" s="120"/>
    </row>
    <row r="4864">
      <c r="D4864" s="141"/>
      <c r="G4864" s="114"/>
      <c r="H4864" s="39"/>
      <c r="N4864" s="116"/>
      <c r="P4864" s="146"/>
      <c r="Q4864" s="116"/>
      <c r="R4864" s="93"/>
      <c r="T4864" s="120"/>
      <c r="V4864" s="120"/>
      <c r="AD4864" s="116"/>
      <c r="AE4864" s="116"/>
      <c r="AG4864" s="140"/>
      <c r="AH4864" s="140"/>
      <c r="AI4864" s="146" t="s">
        <v>31</v>
      </c>
      <c r="AJ4864" s="146" t="s">
        <v>31</v>
      </c>
      <c r="AK4864" s="120"/>
    </row>
    <row r="4865">
      <c r="D4865" s="141"/>
      <c r="G4865" s="114"/>
      <c r="H4865" s="39"/>
      <c r="N4865" s="116"/>
      <c r="P4865" s="146"/>
      <c r="Q4865" s="116"/>
      <c r="R4865" s="93"/>
      <c r="T4865" s="120"/>
      <c r="V4865" s="120"/>
      <c r="AD4865" s="116"/>
      <c r="AE4865" s="116"/>
      <c r="AG4865" s="140"/>
      <c r="AH4865" s="140"/>
      <c r="AI4865" s="146" t="s">
        <v>31</v>
      </c>
      <c r="AJ4865" s="146" t="s">
        <v>31</v>
      </c>
      <c r="AK4865" s="120"/>
    </row>
    <row r="4866">
      <c r="D4866" s="141"/>
      <c r="G4866" s="114"/>
      <c r="H4866" s="39"/>
      <c r="N4866" s="116"/>
      <c r="P4866" s="146"/>
      <c r="Q4866" s="116"/>
      <c r="R4866" s="93"/>
      <c r="T4866" s="120"/>
      <c r="V4866" s="120"/>
      <c r="AD4866" s="116"/>
      <c r="AE4866" s="116"/>
      <c r="AG4866" s="140"/>
      <c r="AH4866" s="140"/>
      <c r="AI4866" s="146" t="s">
        <v>31</v>
      </c>
      <c r="AJ4866" s="146" t="s">
        <v>31</v>
      </c>
      <c r="AK4866" s="120"/>
    </row>
    <row r="4867">
      <c r="D4867" s="141"/>
      <c r="G4867" s="114"/>
      <c r="H4867" s="39"/>
      <c r="N4867" s="116"/>
      <c r="P4867" s="146"/>
      <c r="Q4867" s="116"/>
      <c r="R4867" s="93"/>
      <c r="T4867" s="120"/>
      <c r="V4867" s="120"/>
      <c r="AD4867" s="116"/>
      <c r="AE4867" s="116"/>
      <c r="AG4867" s="140"/>
      <c r="AH4867" s="140"/>
      <c r="AI4867" s="146" t="s">
        <v>31</v>
      </c>
      <c r="AJ4867" s="146" t="s">
        <v>31</v>
      </c>
      <c r="AK4867" s="120"/>
    </row>
    <row r="4868">
      <c r="D4868" s="141"/>
      <c r="G4868" s="114"/>
      <c r="H4868" s="39"/>
      <c r="N4868" s="116"/>
      <c r="P4868" s="146"/>
      <c r="Q4868" s="116"/>
      <c r="R4868" s="93"/>
      <c r="T4868" s="120"/>
      <c r="V4868" s="120"/>
      <c r="AD4868" s="116"/>
      <c r="AE4868" s="116"/>
      <c r="AG4868" s="140"/>
      <c r="AH4868" s="140"/>
      <c r="AI4868" s="146" t="s">
        <v>31</v>
      </c>
      <c r="AJ4868" s="146" t="s">
        <v>31</v>
      </c>
      <c r="AK4868" s="120"/>
    </row>
    <row r="4869">
      <c r="D4869" s="141"/>
      <c r="G4869" s="114"/>
      <c r="H4869" s="39"/>
      <c r="N4869" s="116"/>
      <c r="P4869" s="146"/>
      <c r="Q4869" s="116"/>
      <c r="R4869" s="93"/>
      <c r="T4869" s="120"/>
      <c r="V4869" s="120"/>
      <c r="AD4869" s="116"/>
      <c r="AE4869" s="116"/>
      <c r="AG4869" s="140"/>
      <c r="AH4869" s="140"/>
      <c r="AI4869" s="146" t="s">
        <v>31</v>
      </c>
      <c r="AJ4869" s="146" t="s">
        <v>31</v>
      </c>
      <c r="AK4869" s="120"/>
    </row>
    <row r="4870">
      <c r="D4870" s="141"/>
      <c r="G4870" s="114"/>
      <c r="H4870" s="39"/>
      <c r="N4870" s="116"/>
      <c r="P4870" s="146"/>
      <c r="Q4870" s="116"/>
      <c r="R4870" s="93"/>
      <c r="T4870" s="120"/>
      <c r="V4870" s="120"/>
      <c r="AD4870" s="116"/>
      <c r="AE4870" s="116"/>
      <c r="AG4870" s="140"/>
      <c r="AH4870" s="140"/>
      <c r="AI4870" s="146" t="s">
        <v>31</v>
      </c>
      <c r="AJ4870" s="146" t="s">
        <v>31</v>
      </c>
      <c r="AK4870" s="120"/>
    </row>
    <row r="4871">
      <c r="D4871" s="141"/>
      <c r="G4871" s="114"/>
      <c r="H4871" s="39"/>
      <c r="N4871" s="116"/>
      <c r="P4871" s="146"/>
      <c r="Q4871" s="116"/>
      <c r="R4871" s="93"/>
      <c r="T4871" s="120"/>
      <c r="V4871" s="120"/>
      <c r="AD4871" s="116"/>
      <c r="AE4871" s="116"/>
      <c r="AG4871" s="140"/>
      <c r="AH4871" s="140"/>
      <c r="AI4871" s="146" t="s">
        <v>31</v>
      </c>
      <c r="AJ4871" s="146" t="s">
        <v>31</v>
      </c>
      <c r="AK4871" s="120"/>
    </row>
    <row r="4872">
      <c r="D4872" s="141"/>
      <c r="G4872" s="114"/>
      <c r="H4872" s="39"/>
      <c r="N4872" s="116"/>
      <c r="P4872" s="146"/>
      <c r="Q4872" s="116"/>
      <c r="R4872" s="93"/>
      <c r="T4872" s="120"/>
      <c r="V4872" s="120"/>
      <c r="AD4872" s="116"/>
      <c r="AE4872" s="116"/>
      <c r="AG4872" s="140"/>
      <c r="AH4872" s="140"/>
      <c r="AI4872" s="146" t="s">
        <v>31</v>
      </c>
      <c r="AJ4872" s="146" t="s">
        <v>31</v>
      </c>
      <c r="AK4872" s="120"/>
    </row>
    <row r="4873">
      <c r="D4873" s="141"/>
      <c r="G4873" s="114"/>
      <c r="H4873" s="39"/>
      <c r="N4873" s="116"/>
      <c r="P4873" s="146"/>
      <c r="Q4873" s="116"/>
      <c r="R4873" s="93"/>
      <c r="T4873" s="120"/>
      <c r="V4873" s="120"/>
      <c r="AD4873" s="116"/>
      <c r="AE4873" s="116"/>
      <c r="AG4873" s="140"/>
      <c r="AH4873" s="140"/>
      <c r="AI4873" s="146" t="s">
        <v>31</v>
      </c>
      <c r="AJ4873" s="146" t="s">
        <v>31</v>
      </c>
      <c r="AK4873" s="120"/>
    </row>
    <row r="4874">
      <c r="D4874" s="141"/>
      <c r="G4874" s="114"/>
      <c r="H4874" s="39"/>
      <c r="N4874" s="116"/>
      <c r="P4874" s="146"/>
      <c r="Q4874" s="116"/>
      <c r="R4874" s="93"/>
      <c r="T4874" s="120"/>
      <c r="V4874" s="120"/>
      <c r="AD4874" s="116"/>
      <c r="AE4874" s="116"/>
      <c r="AG4874" s="140"/>
      <c r="AH4874" s="140"/>
      <c r="AI4874" s="146" t="s">
        <v>31</v>
      </c>
      <c r="AJ4874" s="146" t="s">
        <v>31</v>
      </c>
      <c r="AK4874" s="120"/>
    </row>
    <row r="4875">
      <c r="D4875" s="141"/>
      <c r="G4875" s="114"/>
      <c r="H4875" s="39"/>
      <c r="N4875" s="116"/>
      <c r="P4875" s="146"/>
      <c r="Q4875" s="116"/>
      <c r="R4875" s="93"/>
      <c r="T4875" s="120"/>
      <c r="V4875" s="120"/>
      <c r="AD4875" s="116"/>
      <c r="AE4875" s="116"/>
      <c r="AG4875" s="140"/>
      <c r="AH4875" s="140"/>
      <c r="AI4875" s="146" t="s">
        <v>31</v>
      </c>
      <c r="AJ4875" s="146" t="s">
        <v>31</v>
      </c>
      <c r="AK4875" s="120"/>
    </row>
    <row r="4876">
      <c r="D4876" s="141"/>
      <c r="G4876" s="114"/>
      <c r="H4876" s="39"/>
      <c r="N4876" s="116"/>
      <c r="P4876" s="146"/>
      <c r="Q4876" s="116"/>
      <c r="R4876" s="93"/>
      <c r="T4876" s="120"/>
      <c r="V4876" s="120"/>
      <c r="AD4876" s="116"/>
      <c r="AE4876" s="116"/>
      <c r="AG4876" s="140"/>
      <c r="AH4876" s="140"/>
      <c r="AI4876" s="146" t="s">
        <v>31</v>
      </c>
      <c r="AJ4876" s="146" t="s">
        <v>31</v>
      </c>
      <c r="AK4876" s="120"/>
    </row>
    <row r="4877">
      <c r="D4877" s="141"/>
      <c r="G4877" s="114"/>
      <c r="H4877" s="39"/>
      <c r="N4877" s="116"/>
      <c r="P4877" s="146"/>
      <c r="Q4877" s="116"/>
      <c r="R4877" s="93"/>
      <c r="T4877" s="120"/>
      <c r="V4877" s="120"/>
      <c r="AD4877" s="116"/>
      <c r="AE4877" s="116"/>
      <c r="AG4877" s="140"/>
      <c r="AH4877" s="140"/>
      <c r="AI4877" s="146" t="s">
        <v>31</v>
      </c>
      <c r="AJ4877" s="146" t="s">
        <v>31</v>
      </c>
      <c r="AK4877" s="120"/>
    </row>
    <row r="4878">
      <c r="D4878" s="141"/>
      <c r="G4878" s="114"/>
      <c r="H4878" s="39"/>
      <c r="N4878" s="116"/>
      <c r="P4878" s="146"/>
      <c r="Q4878" s="116"/>
      <c r="R4878" s="93"/>
      <c r="T4878" s="120"/>
      <c r="V4878" s="120"/>
      <c r="AD4878" s="116"/>
      <c r="AE4878" s="116"/>
      <c r="AG4878" s="140"/>
      <c r="AH4878" s="140"/>
      <c r="AI4878" s="146" t="s">
        <v>31</v>
      </c>
      <c r="AJ4878" s="146" t="s">
        <v>31</v>
      </c>
      <c r="AK4878" s="120"/>
    </row>
    <row r="4879">
      <c r="D4879" s="141"/>
      <c r="G4879" s="114"/>
      <c r="H4879" s="39"/>
      <c r="N4879" s="116"/>
      <c r="P4879" s="146"/>
      <c r="Q4879" s="116"/>
      <c r="R4879" s="93"/>
      <c r="T4879" s="120"/>
      <c r="V4879" s="120"/>
      <c r="AD4879" s="116"/>
      <c r="AE4879" s="116"/>
      <c r="AG4879" s="140"/>
      <c r="AH4879" s="140"/>
      <c r="AI4879" s="146" t="s">
        <v>31</v>
      </c>
      <c r="AJ4879" s="146" t="s">
        <v>31</v>
      </c>
      <c r="AK4879" s="120"/>
    </row>
    <row r="4880">
      <c r="D4880" s="141"/>
      <c r="G4880" s="114"/>
      <c r="H4880" s="39"/>
      <c r="N4880" s="116"/>
      <c r="P4880" s="146"/>
      <c r="Q4880" s="116"/>
      <c r="R4880" s="93"/>
      <c r="T4880" s="120"/>
      <c r="V4880" s="120"/>
      <c r="AD4880" s="116"/>
      <c r="AE4880" s="116"/>
      <c r="AG4880" s="140"/>
      <c r="AH4880" s="140"/>
      <c r="AI4880" s="146" t="s">
        <v>31</v>
      </c>
      <c r="AJ4880" s="146" t="s">
        <v>31</v>
      </c>
      <c r="AK4880" s="120"/>
    </row>
    <row r="4881">
      <c r="D4881" s="141"/>
      <c r="G4881" s="114"/>
      <c r="H4881" s="39"/>
      <c r="N4881" s="116"/>
      <c r="P4881" s="146"/>
      <c r="Q4881" s="116"/>
      <c r="R4881" s="93"/>
      <c r="T4881" s="120"/>
      <c r="V4881" s="120"/>
      <c r="AD4881" s="116"/>
      <c r="AE4881" s="116"/>
      <c r="AG4881" s="140"/>
      <c r="AH4881" s="140"/>
      <c r="AI4881" s="146" t="s">
        <v>31</v>
      </c>
      <c r="AJ4881" s="146" t="s">
        <v>31</v>
      </c>
      <c r="AK4881" s="120"/>
    </row>
    <row r="4882">
      <c r="D4882" s="141"/>
      <c r="G4882" s="114"/>
      <c r="H4882" s="39"/>
      <c r="N4882" s="116"/>
      <c r="P4882" s="146"/>
      <c r="Q4882" s="116"/>
      <c r="R4882" s="93"/>
      <c r="T4882" s="120"/>
      <c r="V4882" s="120"/>
      <c r="AD4882" s="116"/>
      <c r="AE4882" s="116"/>
      <c r="AG4882" s="140"/>
      <c r="AH4882" s="140"/>
      <c r="AI4882" s="146" t="s">
        <v>31</v>
      </c>
      <c r="AJ4882" s="146" t="s">
        <v>31</v>
      </c>
      <c r="AK4882" s="120"/>
    </row>
    <row r="4883">
      <c r="D4883" s="141"/>
      <c r="G4883" s="114"/>
      <c r="H4883" s="39"/>
      <c r="N4883" s="116"/>
      <c r="P4883" s="146"/>
      <c r="Q4883" s="116"/>
      <c r="R4883" s="93"/>
      <c r="T4883" s="120"/>
      <c r="V4883" s="120"/>
      <c r="AD4883" s="116"/>
      <c r="AE4883" s="116"/>
      <c r="AG4883" s="140"/>
      <c r="AH4883" s="140"/>
      <c r="AI4883" s="146" t="s">
        <v>31</v>
      </c>
      <c r="AJ4883" s="146" t="s">
        <v>31</v>
      </c>
      <c r="AK4883" s="120"/>
    </row>
    <row r="4884">
      <c r="D4884" s="141"/>
      <c r="G4884" s="114"/>
      <c r="H4884" s="39"/>
      <c r="N4884" s="116"/>
      <c r="P4884" s="146"/>
      <c r="Q4884" s="116"/>
      <c r="R4884" s="93"/>
      <c r="T4884" s="120"/>
      <c r="V4884" s="120"/>
      <c r="AD4884" s="116"/>
      <c r="AE4884" s="116"/>
      <c r="AG4884" s="140"/>
      <c r="AH4884" s="140"/>
      <c r="AI4884" s="146" t="s">
        <v>31</v>
      </c>
      <c r="AJ4884" s="146" t="s">
        <v>31</v>
      </c>
      <c r="AK4884" s="120"/>
    </row>
    <row r="4885">
      <c r="D4885" s="141"/>
      <c r="G4885" s="114"/>
      <c r="H4885" s="39"/>
      <c r="N4885" s="116"/>
      <c r="P4885" s="146"/>
      <c r="Q4885" s="116"/>
      <c r="R4885" s="93"/>
      <c r="T4885" s="120"/>
      <c r="V4885" s="120"/>
      <c r="AD4885" s="116"/>
      <c r="AE4885" s="116"/>
      <c r="AG4885" s="140"/>
      <c r="AH4885" s="140"/>
      <c r="AI4885" s="146" t="s">
        <v>31</v>
      </c>
      <c r="AJ4885" s="146" t="s">
        <v>31</v>
      </c>
      <c r="AK4885" s="120"/>
    </row>
    <row r="4886">
      <c r="D4886" s="141"/>
      <c r="G4886" s="114"/>
      <c r="H4886" s="39"/>
      <c r="N4886" s="116"/>
      <c r="P4886" s="146"/>
      <c r="Q4886" s="116"/>
      <c r="R4886" s="93"/>
      <c r="T4886" s="120"/>
      <c r="V4886" s="120"/>
      <c r="AD4886" s="116"/>
      <c r="AE4886" s="116"/>
      <c r="AG4886" s="140"/>
      <c r="AH4886" s="140"/>
      <c r="AI4886" s="146" t="s">
        <v>31</v>
      </c>
      <c r="AJ4886" s="146" t="s">
        <v>31</v>
      </c>
      <c r="AK4886" s="120"/>
    </row>
    <row r="4887">
      <c r="D4887" s="141"/>
      <c r="G4887" s="114"/>
      <c r="H4887" s="39"/>
      <c r="N4887" s="116"/>
      <c r="P4887" s="146"/>
      <c r="Q4887" s="116"/>
      <c r="R4887" s="93"/>
      <c r="T4887" s="120"/>
      <c r="V4887" s="120"/>
      <c r="AD4887" s="116"/>
      <c r="AE4887" s="116"/>
      <c r="AG4887" s="140"/>
      <c r="AH4887" s="140"/>
      <c r="AI4887" s="146" t="s">
        <v>31</v>
      </c>
      <c r="AJ4887" s="146" t="s">
        <v>31</v>
      </c>
      <c r="AK4887" s="120"/>
    </row>
    <row r="4888">
      <c r="D4888" s="141"/>
      <c r="G4888" s="114"/>
      <c r="H4888" s="39"/>
      <c r="N4888" s="116"/>
      <c r="P4888" s="146"/>
      <c r="Q4888" s="116"/>
      <c r="R4888" s="93"/>
      <c r="T4888" s="120"/>
      <c r="V4888" s="120"/>
      <c r="AD4888" s="116"/>
      <c r="AE4888" s="116"/>
      <c r="AG4888" s="140"/>
      <c r="AH4888" s="140"/>
      <c r="AI4888" s="146" t="s">
        <v>31</v>
      </c>
      <c r="AJ4888" s="146" t="s">
        <v>31</v>
      </c>
      <c r="AK4888" s="120"/>
    </row>
    <row r="4889">
      <c r="D4889" s="141"/>
      <c r="G4889" s="114"/>
      <c r="H4889" s="39"/>
      <c r="N4889" s="116"/>
      <c r="P4889" s="146"/>
      <c r="Q4889" s="116"/>
      <c r="R4889" s="93"/>
      <c r="T4889" s="120"/>
      <c r="V4889" s="120"/>
      <c r="AD4889" s="116"/>
      <c r="AE4889" s="116"/>
      <c r="AG4889" s="140"/>
      <c r="AH4889" s="140"/>
      <c r="AI4889" s="146" t="s">
        <v>31</v>
      </c>
      <c r="AJ4889" s="146" t="s">
        <v>31</v>
      </c>
      <c r="AK4889" s="120"/>
    </row>
    <row r="4890">
      <c r="D4890" s="141"/>
      <c r="G4890" s="114"/>
      <c r="H4890" s="39"/>
      <c r="N4890" s="116"/>
      <c r="P4890" s="146"/>
      <c r="Q4890" s="116"/>
      <c r="R4890" s="93"/>
      <c r="T4890" s="120"/>
      <c r="V4890" s="120"/>
      <c r="AD4890" s="116"/>
      <c r="AE4890" s="116"/>
      <c r="AG4890" s="140"/>
      <c r="AH4890" s="140"/>
      <c r="AI4890" s="146" t="s">
        <v>31</v>
      </c>
      <c r="AJ4890" s="146" t="s">
        <v>31</v>
      </c>
      <c r="AK4890" s="120"/>
    </row>
    <row r="4891">
      <c r="D4891" s="141"/>
      <c r="G4891" s="114"/>
      <c r="H4891" s="39"/>
      <c r="N4891" s="116"/>
      <c r="P4891" s="146"/>
      <c r="Q4891" s="116"/>
      <c r="R4891" s="93"/>
      <c r="T4891" s="120"/>
      <c r="V4891" s="120"/>
      <c r="AD4891" s="116"/>
      <c r="AE4891" s="116"/>
      <c r="AG4891" s="140"/>
      <c r="AH4891" s="140"/>
      <c r="AI4891" s="146" t="s">
        <v>31</v>
      </c>
      <c r="AJ4891" s="146" t="s">
        <v>31</v>
      </c>
      <c r="AK4891" s="120"/>
    </row>
    <row r="4892">
      <c r="D4892" s="141"/>
      <c r="G4892" s="114"/>
      <c r="H4892" s="39"/>
      <c r="N4892" s="116"/>
      <c r="P4892" s="146"/>
      <c r="Q4892" s="116"/>
      <c r="R4892" s="93"/>
      <c r="T4892" s="120"/>
      <c r="V4892" s="120"/>
      <c r="AD4892" s="116"/>
      <c r="AE4892" s="116"/>
      <c r="AG4892" s="140"/>
      <c r="AH4892" s="140"/>
      <c r="AI4892" s="146" t="s">
        <v>31</v>
      </c>
      <c r="AJ4892" s="146" t="s">
        <v>31</v>
      </c>
      <c r="AK4892" s="120"/>
    </row>
    <row r="4893">
      <c r="D4893" s="141"/>
      <c r="G4893" s="114"/>
      <c r="H4893" s="39"/>
      <c r="N4893" s="116"/>
      <c r="P4893" s="146"/>
      <c r="Q4893" s="116"/>
      <c r="R4893" s="93"/>
      <c r="T4893" s="120"/>
      <c r="V4893" s="120"/>
      <c r="AD4893" s="116"/>
      <c r="AE4893" s="116"/>
      <c r="AG4893" s="140"/>
      <c r="AH4893" s="140"/>
      <c r="AI4893" s="146" t="s">
        <v>31</v>
      </c>
      <c r="AJ4893" s="146" t="s">
        <v>31</v>
      </c>
      <c r="AK4893" s="120"/>
    </row>
    <row r="4894">
      <c r="D4894" s="141"/>
      <c r="G4894" s="114"/>
      <c r="H4894" s="39"/>
      <c r="N4894" s="116"/>
      <c r="P4894" s="146"/>
      <c r="Q4894" s="116"/>
      <c r="R4894" s="93"/>
      <c r="T4894" s="120"/>
      <c r="V4894" s="120"/>
      <c r="AD4894" s="116"/>
      <c r="AE4894" s="116"/>
      <c r="AG4894" s="140"/>
      <c r="AH4894" s="140"/>
      <c r="AI4894" s="146" t="s">
        <v>31</v>
      </c>
      <c r="AJ4894" s="146" t="s">
        <v>31</v>
      </c>
      <c r="AK4894" s="120"/>
    </row>
    <row r="4895">
      <c r="D4895" s="141"/>
      <c r="G4895" s="114"/>
      <c r="H4895" s="39"/>
      <c r="N4895" s="116"/>
      <c r="P4895" s="146"/>
      <c r="Q4895" s="116"/>
      <c r="R4895" s="93"/>
      <c r="T4895" s="120"/>
      <c r="V4895" s="120"/>
      <c r="AD4895" s="116"/>
      <c r="AE4895" s="116"/>
      <c r="AG4895" s="140"/>
      <c r="AH4895" s="140"/>
      <c r="AI4895" s="146" t="s">
        <v>31</v>
      </c>
      <c r="AJ4895" s="146" t="s">
        <v>31</v>
      </c>
      <c r="AK4895" s="120"/>
    </row>
    <row r="4896">
      <c r="D4896" s="141"/>
      <c r="G4896" s="114"/>
      <c r="H4896" s="39"/>
      <c r="N4896" s="116"/>
      <c r="P4896" s="146"/>
      <c r="Q4896" s="116"/>
      <c r="R4896" s="93"/>
      <c r="T4896" s="120"/>
      <c r="V4896" s="120"/>
      <c r="AD4896" s="116"/>
      <c r="AE4896" s="116"/>
      <c r="AG4896" s="140"/>
      <c r="AH4896" s="140"/>
      <c r="AI4896" s="146" t="s">
        <v>31</v>
      </c>
      <c r="AJ4896" s="146" t="s">
        <v>31</v>
      </c>
      <c r="AK4896" s="120"/>
    </row>
    <row r="4897">
      <c r="D4897" s="141"/>
      <c r="G4897" s="114"/>
      <c r="H4897" s="39"/>
      <c r="N4897" s="116"/>
      <c r="P4897" s="146"/>
      <c r="Q4897" s="116"/>
      <c r="R4897" s="93"/>
      <c r="T4897" s="120"/>
      <c r="V4897" s="120"/>
      <c r="AD4897" s="116"/>
      <c r="AE4897" s="116"/>
      <c r="AG4897" s="140"/>
      <c r="AH4897" s="140"/>
      <c r="AI4897" s="146" t="s">
        <v>31</v>
      </c>
      <c r="AJ4897" s="146" t="s">
        <v>31</v>
      </c>
      <c r="AK4897" s="120"/>
    </row>
    <row r="4898">
      <c r="D4898" s="141"/>
      <c r="G4898" s="114"/>
      <c r="H4898" s="39"/>
      <c r="N4898" s="116"/>
      <c r="P4898" s="146"/>
      <c r="Q4898" s="116"/>
      <c r="R4898" s="93"/>
      <c r="T4898" s="120"/>
      <c r="V4898" s="120"/>
      <c r="AD4898" s="116"/>
      <c r="AE4898" s="116"/>
      <c r="AG4898" s="140"/>
      <c r="AH4898" s="140"/>
      <c r="AI4898" s="146" t="s">
        <v>31</v>
      </c>
      <c r="AJ4898" s="146" t="s">
        <v>31</v>
      </c>
      <c r="AK4898" s="120"/>
    </row>
    <row r="4899">
      <c r="D4899" s="141"/>
      <c r="G4899" s="114"/>
      <c r="H4899" s="39"/>
      <c r="N4899" s="116"/>
      <c r="P4899" s="146"/>
      <c r="Q4899" s="116"/>
      <c r="R4899" s="93"/>
      <c r="T4899" s="120"/>
      <c r="V4899" s="120"/>
      <c r="AD4899" s="116"/>
      <c r="AE4899" s="116"/>
      <c r="AG4899" s="140"/>
      <c r="AH4899" s="140"/>
      <c r="AI4899" s="146" t="s">
        <v>31</v>
      </c>
      <c r="AJ4899" s="146" t="s">
        <v>31</v>
      </c>
      <c r="AK4899" s="120"/>
    </row>
    <row r="4900">
      <c r="D4900" s="141"/>
      <c r="G4900" s="114"/>
      <c r="H4900" s="39"/>
      <c r="N4900" s="116"/>
      <c r="P4900" s="146"/>
      <c r="Q4900" s="116"/>
      <c r="R4900" s="93"/>
      <c r="T4900" s="120"/>
      <c r="V4900" s="120"/>
      <c r="AD4900" s="116"/>
      <c r="AE4900" s="116"/>
      <c r="AG4900" s="140"/>
      <c r="AH4900" s="140"/>
      <c r="AI4900" s="146" t="s">
        <v>31</v>
      </c>
      <c r="AJ4900" s="146" t="s">
        <v>31</v>
      </c>
      <c r="AK4900" s="120"/>
    </row>
    <row r="4901">
      <c r="D4901" s="141"/>
      <c r="G4901" s="114"/>
      <c r="H4901" s="39"/>
      <c r="N4901" s="116"/>
      <c r="P4901" s="146"/>
      <c r="Q4901" s="116"/>
      <c r="R4901" s="93"/>
      <c r="T4901" s="120"/>
      <c r="V4901" s="120"/>
      <c r="AD4901" s="116"/>
      <c r="AE4901" s="116"/>
      <c r="AG4901" s="140"/>
      <c r="AH4901" s="140"/>
      <c r="AI4901" s="146" t="s">
        <v>31</v>
      </c>
      <c r="AJ4901" s="146" t="s">
        <v>31</v>
      </c>
      <c r="AK4901" s="120"/>
    </row>
    <row r="4902">
      <c r="D4902" s="141"/>
      <c r="G4902" s="114"/>
      <c r="H4902" s="39"/>
      <c r="N4902" s="116"/>
      <c r="P4902" s="146"/>
      <c r="Q4902" s="116"/>
      <c r="R4902" s="93"/>
      <c r="T4902" s="120"/>
      <c r="V4902" s="120"/>
      <c r="AD4902" s="116"/>
      <c r="AE4902" s="116"/>
      <c r="AG4902" s="140"/>
      <c r="AH4902" s="140"/>
      <c r="AI4902" s="146" t="s">
        <v>31</v>
      </c>
      <c r="AJ4902" s="146" t="s">
        <v>31</v>
      </c>
      <c r="AK4902" s="120"/>
    </row>
    <row r="4903">
      <c r="D4903" s="141"/>
      <c r="G4903" s="114"/>
      <c r="H4903" s="39"/>
      <c r="N4903" s="116"/>
      <c r="P4903" s="146"/>
      <c r="Q4903" s="116"/>
      <c r="R4903" s="93"/>
      <c r="T4903" s="120"/>
      <c r="V4903" s="120"/>
      <c r="AD4903" s="116"/>
      <c r="AE4903" s="116"/>
      <c r="AG4903" s="140"/>
      <c r="AH4903" s="140"/>
      <c r="AI4903" s="146" t="s">
        <v>31</v>
      </c>
      <c r="AJ4903" s="146" t="s">
        <v>31</v>
      </c>
      <c r="AK4903" s="120"/>
    </row>
    <row r="4904">
      <c r="D4904" s="141"/>
      <c r="G4904" s="114"/>
      <c r="H4904" s="39"/>
      <c r="N4904" s="116"/>
      <c r="P4904" s="146"/>
      <c r="Q4904" s="116"/>
      <c r="R4904" s="93"/>
      <c r="T4904" s="120"/>
      <c r="V4904" s="120"/>
      <c r="AD4904" s="116"/>
      <c r="AE4904" s="116"/>
      <c r="AG4904" s="140"/>
      <c r="AH4904" s="140"/>
      <c r="AI4904" s="146" t="s">
        <v>31</v>
      </c>
      <c r="AJ4904" s="146" t="s">
        <v>31</v>
      </c>
      <c r="AK4904" s="120"/>
    </row>
    <row r="4905">
      <c r="D4905" s="141"/>
      <c r="G4905" s="114"/>
      <c r="H4905" s="39"/>
      <c r="N4905" s="116"/>
      <c r="P4905" s="146"/>
      <c r="Q4905" s="116"/>
      <c r="R4905" s="93"/>
      <c r="T4905" s="120"/>
      <c r="V4905" s="120"/>
      <c r="AD4905" s="116"/>
      <c r="AE4905" s="116"/>
      <c r="AG4905" s="140"/>
      <c r="AH4905" s="140"/>
      <c r="AI4905" s="146" t="s">
        <v>31</v>
      </c>
      <c r="AJ4905" s="146" t="s">
        <v>31</v>
      </c>
      <c r="AK4905" s="120"/>
    </row>
    <row r="4906">
      <c r="D4906" s="141"/>
      <c r="G4906" s="114"/>
      <c r="H4906" s="39"/>
      <c r="N4906" s="116"/>
      <c r="P4906" s="146"/>
      <c r="Q4906" s="116"/>
      <c r="R4906" s="93"/>
      <c r="T4906" s="120"/>
      <c r="V4906" s="120"/>
      <c r="AD4906" s="116"/>
      <c r="AE4906" s="116"/>
      <c r="AG4906" s="140"/>
      <c r="AH4906" s="140"/>
      <c r="AI4906" s="146" t="s">
        <v>31</v>
      </c>
      <c r="AJ4906" s="146" t="s">
        <v>31</v>
      </c>
      <c r="AK4906" s="120"/>
    </row>
    <row r="4907">
      <c r="D4907" s="141"/>
      <c r="G4907" s="114"/>
      <c r="H4907" s="39"/>
      <c r="N4907" s="116"/>
      <c r="P4907" s="146"/>
      <c r="Q4907" s="116"/>
      <c r="R4907" s="93"/>
      <c r="T4907" s="120"/>
      <c r="V4907" s="120"/>
      <c r="AD4907" s="116"/>
      <c r="AE4907" s="116"/>
      <c r="AG4907" s="140"/>
      <c r="AH4907" s="140"/>
      <c r="AI4907" s="146" t="s">
        <v>31</v>
      </c>
      <c r="AJ4907" s="146" t="s">
        <v>31</v>
      </c>
      <c r="AK4907" s="120"/>
    </row>
    <row r="4908">
      <c r="D4908" s="141"/>
      <c r="G4908" s="114"/>
      <c r="H4908" s="39"/>
      <c r="N4908" s="116"/>
      <c r="P4908" s="146"/>
      <c r="Q4908" s="116"/>
      <c r="R4908" s="93"/>
      <c r="T4908" s="120"/>
      <c r="V4908" s="120"/>
      <c r="AD4908" s="116"/>
      <c r="AE4908" s="116"/>
      <c r="AG4908" s="140"/>
      <c r="AH4908" s="140"/>
      <c r="AI4908" s="146" t="s">
        <v>31</v>
      </c>
      <c r="AJ4908" s="146" t="s">
        <v>31</v>
      </c>
      <c r="AK4908" s="120"/>
    </row>
    <row r="4909">
      <c r="D4909" s="141"/>
      <c r="G4909" s="114"/>
      <c r="H4909" s="39"/>
      <c r="N4909" s="116"/>
      <c r="P4909" s="146"/>
      <c r="Q4909" s="116"/>
      <c r="R4909" s="93"/>
      <c r="T4909" s="120"/>
      <c r="V4909" s="120"/>
      <c r="AD4909" s="116"/>
      <c r="AE4909" s="116"/>
      <c r="AG4909" s="140"/>
      <c r="AH4909" s="140"/>
      <c r="AI4909" s="146" t="s">
        <v>31</v>
      </c>
      <c r="AJ4909" s="146" t="s">
        <v>31</v>
      </c>
      <c r="AK4909" s="120"/>
    </row>
    <row r="4910">
      <c r="D4910" s="141"/>
      <c r="G4910" s="114"/>
      <c r="H4910" s="39"/>
      <c r="N4910" s="116"/>
      <c r="P4910" s="146"/>
      <c r="Q4910" s="116"/>
      <c r="R4910" s="93"/>
      <c r="T4910" s="120"/>
      <c r="V4910" s="120"/>
      <c r="AD4910" s="116"/>
      <c r="AE4910" s="116"/>
      <c r="AG4910" s="140"/>
      <c r="AH4910" s="140"/>
      <c r="AI4910" s="146" t="s">
        <v>31</v>
      </c>
      <c r="AJ4910" s="146" t="s">
        <v>31</v>
      </c>
      <c r="AK4910" s="120"/>
    </row>
    <row r="4911">
      <c r="D4911" s="141"/>
      <c r="G4911" s="114"/>
      <c r="H4911" s="39"/>
      <c r="N4911" s="116"/>
      <c r="P4911" s="146"/>
      <c r="Q4911" s="116"/>
      <c r="R4911" s="93"/>
      <c r="T4911" s="120"/>
      <c r="V4911" s="120"/>
      <c r="AD4911" s="116"/>
      <c r="AE4911" s="116"/>
      <c r="AG4911" s="140"/>
      <c r="AH4911" s="140"/>
      <c r="AI4911" s="146" t="s">
        <v>31</v>
      </c>
      <c r="AJ4911" s="146" t="s">
        <v>31</v>
      </c>
      <c r="AK4911" s="120"/>
    </row>
    <row r="4912">
      <c r="D4912" s="141"/>
      <c r="G4912" s="114"/>
      <c r="H4912" s="39"/>
      <c r="N4912" s="116"/>
      <c r="P4912" s="146"/>
      <c r="Q4912" s="116"/>
      <c r="R4912" s="93"/>
      <c r="T4912" s="120"/>
      <c r="V4912" s="120"/>
      <c r="AD4912" s="116"/>
      <c r="AE4912" s="116"/>
      <c r="AG4912" s="140"/>
      <c r="AH4912" s="140"/>
      <c r="AI4912" s="146" t="s">
        <v>31</v>
      </c>
      <c r="AJ4912" s="146" t="s">
        <v>31</v>
      </c>
      <c r="AK4912" s="120"/>
    </row>
    <row r="4913">
      <c r="D4913" s="141"/>
      <c r="G4913" s="114"/>
      <c r="H4913" s="39"/>
      <c r="N4913" s="116"/>
      <c r="P4913" s="146"/>
      <c r="Q4913" s="116"/>
      <c r="R4913" s="93"/>
      <c r="T4913" s="120"/>
      <c r="V4913" s="120"/>
      <c r="AD4913" s="116"/>
      <c r="AE4913" s="116"/>
      <c r="AG4913" s="140"/>
      <c r="AH4913" s="140"/>
      <c r="AI4913" s="146" t="s">
        <v>31</v>
      </c>
      <c r="AJ4913" s="146" t="s">
        <v>31</v>
      </c>
      <c r="AK4913" s="120"/>
    </row>
    <row r="4914">
      <c r="D4914" s="141"/>
      <c r="G4914" s="114"/>
      <c r="H4914" s="39"/>
      <c r="N4914" s="116"/>
      <c r="P4914" s="146"/>
      <c r="Q4914" s="116"/>
      <c r="R4914" s="93"/>
      <c r="T4914" s="120"/>
      <c r="V4914" s="120"/>
      <c r="AD4914" s="116"/>
      <c r="AE4914" s="116"/>
      <c r="AG4914" s="140"/>
      <c r="AH4914" s="140"/>
      <c r="AI4914" s="146" t="s">
        <v>31</v>
      </c>
      <c r="AJ4914" s="146" t="s">
        <v>31</v>
      </c>
      <c r="AK4914" s="120"/>
    </row>
    <row r="4915">
      <c r="D4915" s="141"/>
      <c r="G4915" s="114"/>
      <c r="H4915" s="39"/>
      <c r="N4915" s="116"/>
      <c r="P4915" s="146"/>
      <c r="Q4915" s="116"/>
      <c r="R4915" s="93"/>
      <c r="T4915" s="120"/>
      <c r="V4915" s="120"/>
      <c r="AD4915" s="116"/>
      <c r="AE4915" s="116"/>
      <c r="AG4915" s="140"/>
      <c r="AH4915" s="140"/>
      <c r="AI4915" s="146" t="s">
        <v>31</v>
      </c>
      <c r="AJ4915" s="146" t="s">
        <v>31</v>
      </c>
      <c r="AK4915" s="120"/>
    </row>
    <row r="4916">
      <c r="D4916" s="141"/>
      <c r="G4916" s="114"/>
      <c r="H4916" s="39"/>
      <c r="N4916" s="116"/>
      <c r="P4916" s="146"/>
      <c r="Q4916" s="116"/>
      <c r="R4916" s="93"/>
      <c r="T4916" s="120"/>
      <c r="V4916" s="120"/>
      <c r="AD4916" s="116"/>
      <c r="AE4916" s="116"/>
      <c r="AG4916" s="140"/>
      <c r="AH4916" s="140"/>
      <c r="AI4916" s="146" t="s">
        <v>31</v>
      </c>
      <c r="AJ4916" s="146" t="s">
        <v>31</v>
      </c>
      <c r="AK4916" s="120"/>
    </row>
    <row r="4917">
      <c r="D4917" s="141"/>
      <c r="G4917" s="114"/>
      <c r="H4917" s="39"/>
      <c r="N4917" s="116"/>
      <c r="P4917" s="146"/>
      <c r="Q4917" s="116"/>
      <c r="R4917" s="93"/>
      <c r="T4917" s="120"/>
      <c r="V4917" s="120"/>
      <c r="AD4917" s="116"/>
      <c r="AE4917" s="116"/>
      <c r="AG4917" s="140"/>
      <c r="AH4917" s="140"/>
      <c r="AI4917" s="146" t="s">
        <v>31</v>
      </c>
      <c r="AJ4917" s="146" t="s">
        <v>31</v>
      </c>
      <c r="AK4917" s="120"/>
    </row>
    <row r="4918">
      <c r="D4918" s="141"/>
      <c r="G4918" s="114"/>
      <c r="H4918" s="39"/>
      <c r="N4918" s="116"/>
      <c r="P4918" s="146"/>
      <c r="Q4918" s="116"/>
      <c r="R4918" s="93"/>
      <c r="T4918" s="120"/>
      <c r="V4918" s="120"/>
      <c r="AD4918" s="116"/>
      <c r="AE4918" s="116"/>
      <c r="AG4918" s="140"/>
      <c r="AH4918" s="140"/>
      <c r="AI4918" s="146" t="s">
        <v>31</v>
      </c>
      <c r="AJ4918" s="146" t="s">
        <v>31</v>
      </c>
      <c r="AK4918" s="120"/>
    </row>
    <row r="4919">
      <c r="D4919" s="141"/>
      <c r="G4919" s="114"/>
      <c r="H4919" s="39"/>
      <c r="N4919" s="116"/>
      <c r="P4919" s="146"/>
      <c r="Q4919" s="116"/>
      <c r="R4919" s="93"/>
      <c r="T4919" s="120"/>
      <c r="V4919" s="120"/>
      <c r="AD4919" s="116"/>
      <c r="AE4919" s="116"/>
      <c r="AG4919" s="140"/>
      <c r="AH4919" s="140"/>
      <c r="AI4919" s="146" t="s">
        <v>31</v>
      </c>
      <c r="AJ4919" s="146" t="s">
        <v>31</v>
      </c>
      <c r="AK4919" s="120"/>
    </row>
    <row r="4920">
      <c r="D4920" s="141"/>
      <c r="G4920" s="114"/>
      <c r="H4920" s="39"/>
      <c r="N4920" s="116"/>
      <c r="P4920" s="146"/>
      <c r="Q4920" s="116"/>
      <c r="R4920" s="93"/>
      <c r="T4920" s="120"/>
      <c r="V4920" s="120"/>
      <c r="AD4920" s="116"/>
      <c r="AE4920" s="116"/>
      <c r="AG4920" s="140"/>
      <c r="AH4920" s="140"/>
      <c r="AI4920" s="146" t="s">
        <v>31</v>
      </c>
      <c r="AJ4920" s="146" t="s">
        <v>31</v>
      </c>
      <c r="AK4920" s="120"/>
    </row>
    <row r="4921">
      <c r="D4921" s="141"/>
      <c r="G4921" s="114"/>
      <c r="H4921" s="39"/>
      <c r="N4921" s="116"/>
      <c r="P4921" s="146"/>
      <c r="Q4921" s="116"/>
      <c r="R4921" s="93"/>
      <c r="T4921" s="120"/>
      <c r="V4921" s="120"/>
      <c r="AD4921" s="116"/>
      <c r="AE4921" s="116"/>
      <c r="AG4921" s="140"/>
      <c r="AH4921" s="140"/>
      <c r="AI4921" s="146" t="s">
        <v>31</v>
      </c>
      <c r="AJ4921" s="146" t="s">
        <v>31</v>
      </c>
      <c r="AK4921" s="120"/>
    </row>
    <row r="4922">
      <c r="D4922" s="141"/>
      <c r="G4922" s="114"/>
      <c r="H4922" s="39"/>
      <c r="N4922" s="116"/>
      <c r="P4922" s="146"/>
      <c r="Q4922" s="116"/>
      <c r="R4922" s="93"/>
      <c r="T4922" s="120"/>
      <c r="V4922" s="120"/>
      <c r="AD4922" s="116"/>
      <c r="AE4922" s="116"/>
      <c r="AG4922" s="140"/>
      <c r="AH4922" s="140"/>
      <c r="AI4922" s="146" t="s">
        <v>31</v>
      </c>
      <c r="AJ4922" s="146" t="s">
        <v>31</v>
      </c>
      <c r="AK4922" s="120"/>
    </row>
    <row r="4923">
      <c r="D4923" s="141"/>
      <c r="G4923" s="114"/>
      <c r="H4923" s="39"/>
      <c r="N4923" s="116"/>
      <c r="P4923" s="146"/>
      <c r="Q4923" s="116"/>
      <c r="R4923" s="93"/>
      <c r="T4923" s="120"/>
      <c r="V4923" s="120"/>
      <c r="AD4923" s="116"/>
      <c r="AE4923" s="116"/>
      <c r="AG4923" s="140"/>
      <c r="AH4923" s="140"/>
      <c r="AI4923" s="146" t="s">
        <v>31</v>
      </c>
      <c r="AJ4923" s="146" t="s">
        <v>31</v>
      </c>
      <c r="AK4923" s="120"/>
    </row>
    <row r="4924">
      <c r="D4924" s="141"/>
      <c r="G4924" s="114"/>
      <c r="H4924" s="39"/>
      <c r="N4924" s="116"/>
      <c r="P4924" s="146"/>
      <c r="Q4924" s="116"/>
      <c r="R4924" s="93"/>
      <c r="T4924" s="120"/>
      <c r="V4924" s="120"/>
      <c r="AD4924" s="116"/>
      <c r="AE4924" s="116"/>
      <c r="AG4924" s="140"/>
      <c r="AH4924" s="140"/>
      <c r="AI4924" s="146" t="s">
        <v>31</v>
      </c>
      <c r="AJ4924" s="146" t="s">
        <v>31</v>
      </c>
      <c r="AK4924" s="120"/>
    </row>
    <row r="4925">
      <c r="D4925" s="141"/>
      <c r="G4925" s="114"/>
      <c r="H4925" s="39"/>
      <c r="N4925" s="116"/>
      <c r="P4925" s="146"/>
      <c r="Q4925" s="116"/>
      <c r="R4925" s="93"/>
      <c r="T4925" s="120"/>
      <c r="V4925" s="120"/>
      <c r="AD4925" s="116"/>
      <c r="AE4925" s="116"/>
      <c r="AG4925" s="140"/>
      <c r="AH4925" s="140"/>
      <c r="AI4925" s="146" t="s">
        <v>31</v>
      </c>
      <c r="AJ4925" s="146" t="s">
        <v>31</v>
      </c>
      <c r="AK4925" s="120"/>
    </row>
    <row r="4926">
      <c r="D4926" s="141"/>
      <c r="G4926" s="114"/>
      <c r="H4926" s="39"/>
      <c r="N4926" s="116"/>
      <c r="P4926" s="146"/>
      <c r="Q4926" s="116"/>
      <c r="R4926" s="93"/>
      <c r="T4926" s="120"/>
      <c r="V4926" s="120"/>
      <c r="AD4926" s="116"/>
      <c r="AE4926" s="116"/>
      <c r="AG4926" s="140"/>
      <c r="AH4926" s="140"/>
      <c r="AI4926" s="146" t="s">
        <v>31</v>
      </c>
      <c r="AJ4926" s="146" t="s">
        <v>31</v>
      </c>
      <c r="AK4926" s="120"/>
    </row>
    <row r="4927">
      <c r="D4927" s="141"/>
      <c r="G4927" s="114"/>
      <c r="H4927" s="39"/>
      <c r="N4927" s="116"/>
      <c r="P4927" s="146"/>
      <c r="Q4927" s="116"/>
      <c r="R4927" s="93"/>
      <c r="T4927" s="120"/>
      <c r="V4927" s="120"/>
      <c r="AD4927" s="116"/>
      <c r="AE4927" s="116"/>
      <c r="AG4927" s="140"/>
      <c r="AH4927" s="140"/>
      <c r="AI4927" s="146" t="s">
        <v>31</v>
      </c>
      <c r="AJ4927" s="146" t="s">
        <v>31</v>
      </c>
      <c r="AK4927" s="120"/>
    </row>
    <row r="4928">
      <c r="D4928" s="141"/>
      <c r="G4928" s="114"/>
      <c r="H4928" s="39"/>
      <c r="N4928" s="116"/>
      <c r="P4928" s="146"/>
      <c r="Q4928" s="116"/>
      <c r="R4928" s="93"/>
      <c r="T4928" s="120"/>
      <c r="V4928" s="120"/>
      <c r="AD4928" s="116"/>
      <c r="AE4928" s="116"/>
      <c r="AG4928" s="140"/>
      <c r="AH4928" s="140"/>
      <c r="AI4928" s="146" t="s">
        <v>31</v>
      </c>
      <c r="AJ4928" s="146" t="s">
        <v>31</v>
      </c>
      <c r="AK4928" s="120"/>
    </row>
    <row r="4929">
      <c r="D4929" s="141"/>
      <c r="G4929" s="114"/>
      <c r="H4929" s="39"/>
      <c r="N4929" s="116"/>
      <c r="P4929" s="146"/>
      <c r="Q4929" s="116"/>
      <c r="R4929" s="93"/>
      <c r="T4929" s="120"/>
      <c r="V4929" s="120"/>
      <c r="AD4929" s="116"/>
      <c r="AE4929" s="116"/>
      <c r="AG4929" s="140"/>
      <c r="AH4929" s="140"/>
      <c r="AI4929" s="146" t="s">
        <v>31</v>
      </c>
      <c r="AJ4929" s="146" t="s">
        <v>31</v>
      </c>
      <c r="AK4929" s="120"/>
    </row>
    <row r="4930">
      <c r="D4930" s="141"/>
      <c r="G4930" s="114"/>
      <c r="H4930" s="39"/>
      <c r="N4930" s="116"/>
      <c r="P4930" s="146"/>
      <c r="Q4930" s="116"/>
      <c r="R4930" s="93"/>
      <c r="T4930" s="120"/>
      <c r="V4930" s="120"/>
      <c r="AD4930" s="116"/>
      <c r="AE4930" s="116"/>
      <c r="AG4930" s="140"/>
      <c r="AH4930" s="140"/>
      <c r="AI4930" s="146" t="s">
        <v>31</v>
      </c>
      <c r="AJ4930" s="146" t="s">
        <v>31</v>
      </c>
      <c r="AK4930" s="120"/>
    </row>
    <row r="4931">
      <c r="D4931" s="141"/>
      <c r="G4931" s="114"/>
      <c r="H4931" s="39"/>
      <c r="N4931" s="116"/>
      <c r="P4931" s="146"/>
      <c r="Q4931" s="116"/>
      <c r="R4931" s="93"/>
      <c r="T4931" s="120"/>
      <c r="V4931" s="120"/>
      <c r="AD4931" s="116"/>
      <c r="AE4931" s="116"/>
      <c r="AG4931" s="140"/>
      <c r="AH4931" s="140"/>
      <c r="AI4931" s="146" t="s">
        <v>31</v>
      </c>
      <c r="AJ4931" s="146" t="s">
        <v>31</v>
      </c>
      <c r="AK4931" s="120"/>
    </row>
    <row r="4932">
      <c r="D4932" s="141"/>
      <c r="G4932" s="114"/>
      <c r="H4932" s="39"/>
      <c r="N4932" s="116"/>
      <c r="P4932" s="146"/>
      <c r="Q4932" s="116"/>
      <c r="R4932" s="93"/>
      <c r="T4932" s="120"/>
      <c r="V4932" s="120"/>
      <c r="AD4932" s="116"/>
      <c r="AE4932" s="116"/>
      <c r="AG4932" s="140"/>
      <c r="AH4932" s="140"/>
      <c r="AI4932" s="146" t="s">
        <v>31</v>
      </c>
      <c r="AJ4932" s="146" t="s">
        <v>31</v>
      </c>
      <c r="AK4932" s="120"/>
    </row>
    <row r="4933">
      <c r="D4933" s="141"/>
      <c r="G4933" s="114"/>
      <c r="H4933" s="39"/>
      <c r="N4933" s="116"/>
      <c r="P4933" s="146"/>
      <c r="Q4933" s="116"/>
      <c r="R4933" s="93"/>
      <c r="T4933" s="120"/>
      <c r="V4933" s="120"/>
      <c r="AD4933" s="116"/>
      <c r="AE4933" s="116"/>
      <c r="AG4933" s="140"/>
      <c r="AH4933" s="140"/>
      <c r="AI4933" s="146" t="s">
        <v>31</v>
      </c>
      <c r="AJ4933" s="146" t="s">
        <v>31</v>
      </c>
      <c r="AK4933" s="120"/>
    </row>
    <row r="4934">
      <c r="D4934" s="141"/>
      <c r="G4934" s="114"/>
      <c r="H4934" s="39"/>
      <c r="N4934" s="116"/>
      <c r="P4934" s="146"/>
      <c r="Q4934" s="116"/>
      <c r="R4934" s="93"/>
      <c r="T4934" s="120"/>
      <c r="V4934" s="120"/>
      <c r="AD4934" s="116"/>
      <c r="AE4934" s="116"/>
      <c r="AG4934" s="140"/>
      <c r="AH4934" s="140"/>
      <c r="AI4934" s="146" t="s">
        <v>31</v>
      </c>
      <c r="AJ4934" s="146" t="s">
        <v>31</v>
      </c>
      <c r="AK4934" s="120"/>
    </row>
    <row r="4935">
      <c r="D4935" s="141"/>
      <c r="G4935" s="114"/>
      <c r="H4935" s="39"/>
      <c r="N4935" s="116"/>
      <c r="P4935" s="146"/>
      <c r="Q4935" s="116"/>
      <c r="R4935" s="93"/>
      <c r="T4935" s="120"/>
      <c r="V4935" s="120"/>
      <c r="AD4935" s="116"/>
      <c r="AE4935" s="116"/>
      <c r="AG4935" s="140"/>
      <c r="AH4935" s="140"/>
      <c r="AI4935" s="146" t="s">
        <v>31</v>
      </c>
      <c r="AJ4935" s="146" t="s">
        <v>31</v>
      </c>
      <c r="AK4935" s="120"/>
    </row>
    <row r="4936">
      <c r="D4936" s="141"/>
      <c r="G4936" s="114"/>
      <c r="H4936" s="39"/>
      <c r="N4936" s="116"/>
      <c r="P4936" s="146"/>
      <c r="Q4936" s="116"/>
      <c r="R4936" s="93"/>
      <c r="T4936" s="120"/>
      <c r="V4936" s="120"/>
      <c r="AD4936" s="116"/>
      <c r="AE4936" s="116"/>
      <c r="AG4936" s="140"/>
      <c r="AH4936" s="140"/>
      <c r="AI4936" s="146" t="s">
        <v>31</v>
      </c>
      <c r="AJ4936" s="146" t="s">
        <v>31</v>
      </c>
      <c r="AK4936" s="120"/>
    </row>
    <row r="4937">
      <c r="D4937" s="141"/>
      <c r="G4937" s="114"/>
      <c r="H4937" s="39"/>
      <c r="N4937" s="116"/>
      <c r="P4937" s="146"/>
      <c r="Q4937" s="116"/>
      <c r="R4937" s="93"/>
      <c r="T4937" s="120"/>
      <c r="V4937" s="120"/>
      <c r="AD4937" s="116"/>
      <c r="AE4937" s="116"/>
      <c r="AG4937" s="140"/>
      <c r="AH4937" s="140"/>
      <c r="AI4937" s="146" t="s">
        <v>31</v>
      </c>
      <c r="AJ4937" s="146" t="s">
        <v>31</v>
      </c>
      <c r="AK4937" s="120"/>
    </row>
    <row r="4938">
      <c r="D4938" s="141"/>
      <c r="G4938" s="114"/>
      <c r="H4938" s="39"/>
      <c r="N4938" s="116"/>
      <c r="P4938" s="146"/>
      <c r="Q4938" s="116"/>
      <c r="R4938" s="93"/>
      <c r="T4938" s="120"/>
      <c r="V4938" s="120"/>
      <c r="AD4938" s="116"/>
      <c r="AE4938" s="116"/>
      <c r="AG4938" s="140"/>
      <c r="AH4938" s="140"/>
      <c r="AI4938" s="146" t="s">
        <v>31</v>
      </c>
      <c r="AJ4938" s="146" t="s">
        <v>31</v>
      </c>
      <c r="AK4938" s="120"/>
    </row>
    <row r="4939">
      <c r="D4939" s="141"/>
      <c r="G4939" s="114"/>
      <c r="H4939" s="39"/>
      <c r="N4939" s="116"/>
      <c r="P4939" s="146"/>
      <c r="Q4939" s="116"/>
      <c r="R4939" s="93"/>
      <c r="T4939" s="120"/>
      <c r="V4939" s="120"/>
      <c r="AD4939" s="116"/>
      <c r="AE4939" s="116"/>
      <c r="AG4939" s="140"/>
      <c r="AH4939" s="140"/>
      <c r="AI4939" s="146" t="s">
        <v>31</v>
      </c>
      <c r="AJ4939" s="146" t="s">
        <v>31</v>
      </c>
      <c r="AK4939" s="120"/>
    </row>
    <row r="4940">
      <c r="D4940" s="141"/>
      <c r="G4940" s="114"/>
      <c r="H4940" s="39"/>
      <c r="N4940" s="116"/>
      <c r="P4940" s="146"/>
      <c r="Q4940" s="116"/>
      <c r="R4940" s="93"/>
      <c r="T4940" s="120"/>
      <c r="V4940" s="120"/>
      <c r="AD4940" s="116"/>
      <c r="AE4940" s="116"/>
      <c r="AG4940" s="140"/>
      <c r="AH4940" s="140"/>
      <c r="AI4940" s="146" t="s">
        <v>31</v>
      </c>
      <c r="AJ4940" s="146" t="s">
        <v>31</v>
      </c>
      <c r="AK4940" s="120"/>
    </row>
    <row r="4941">
      <c r="D4941" s="141"/>
      <c r="G4941" s="114"/>
      <c r="H4941" s="39"/>
      <c r="N4941" s="116"/>
      <c r="P4941" s="146"/>
      <c r="Q4941" s="116"/>
      <c r="R4941" s="93"/>
      <c r="T4941" s="120"/>
      <c r="V4941" s="120"/>
      <c r="AD4941" s="116"/>
      <c r="AE4941" s="116"/>
      <c r="AG4941" s="140"/>
      <c r="AH4941" s="140"/>
      <c r="AI4941" s="146" t="s">
        <v>31</v>
      </c>
      <c r="AJ4941" s="146" t="s">
        <v>31</v>
      </c>
      <c r="AK4941" s="120"/>
    </row>
    <row r="4942">
      <c r="D4942" s="141"/>
      <c r="G4942" s="114"/>
      <c r="H4942" s="39"/>
      <c r="N4942" s="116"/>
      <c r="P4942" s="146"/>
      <c r="Q4942" s="116"/>
      <c r="R4942" s="93"/>
      <c r="T4942" s="120"/>
      <c r="V4942" s="120"/>
      <c r="AD4942" s="116"/>
      <c r="AE4942" s="116"/>
      <c r="AG4942" s="140"/>
      <c r="AH4942" s="140"/>
      <c r="AI4942" s="146" t="s">
        <v>31</v>
      </c>
      <c r="AJ4942" s="146" t="s">
        <v>31</v>
      </c>
      <c r="AK4942" s="120"/>
    </row>
    <row r="4943">
      <c r="D4943" s="141"/>
      <c r="G4943" s="114"/>
      <c r="H4943" s="39"/>
      <c r="N4943" s="116"/>
      <c r="P4943" s="146"/>
      <c r="Q4943" s="116"/>
      <c r="R4943" s="93"/>
      <c r="T4943" s="120"/>
      <c r="V4943" s="120"/>
      <c r="AD4943" s="116"/>
      <c r="AE4943" s="116"/>
      <c r="AG4943" s="140"/>
      <c r="AH4943" s="140"/>
      <c r="AI4943" s="146" t="s">
        <v>31</v>
      </c>
      <c r="AJ4943" s="146" t="s">
        <v>31</v>
      </c>
      <c r="AK4943" s="120"/>
    </row>
    <row r="4944">
      <c r="D4944" s="141"/>
      <c r="G4944" s="114"/>
      <c r="H4944" s="39"/>
      <c r="N4944" s="116"/>
      <c r="P4944" s="146"/>
      <c r="Q4944" s="116"/>
      <c r="R4944" s="93"/>
      <c r="T4944" s="120"/>
      <c r="V4944" s="120"/>
      <c r="AD4944" s="116"/>
      <c r="AE4944" s="116"/>
      <c r="AG4944" s="140"/>
      <c r="AH4944" s="140"/>
      <c r="AI4944" s="146" t="s">
        <v>31</v>
      </c>
      <c r="AJ4944" s="146" t="s">
        <v>31</v>
      </c>
      <c r="AK4944" s="120"/>
    </row>
    <row r="4945">
      <c r="D4945" s="141"/>
      <c r="G4945" s="114"/>
      <c r="H4945" s="39"/>
      <c r="N4945" s="116"/>
      <c r="P4945" s="146"/>
      <c r="Q4945" s="116"/>
      <c r="R4945" s="93"/>
      <c r="T4945" s="120"/>
      <c r="V4945" s="120"/>
      <c r="AD4945" s="116"/>
      <c r="AE4945" s="116"/>
      <c r="AG4945" s="140"/>
      <c r="AH4945" s="140"/>
      <c r="AI4945" s="146" t="s">
        <v>31</v>
      </c>
      <c r="AJ4945" s="146" t="s">
        <v>31</v>
      </c>
      <c r="AK4945" s="120"/>
    </row>
    <row r="4946">
      <c r="D4946" s="141"/>
      <c r="G4946" s="114"/>
      <c r="H4946" s="39"/>
      <c r="N4946" s="116"/>
      <c r="P4946" s="146"/>
      <c r="Q4946" s="116"/>
      <c r="R4946" s="93"/>
      <c r="T4946" s="120"/>
      <c r="V4946" s="120"/>
      <c r="AD4946" s="116"/>
      <c r="AE4946" s="116"/>
      <c r="AG4946" s="140"/>
      <c r="AH4946" s="140"/>
      <c r="AI4946" s="146" t="s">
        <v>31</v>
      </c>
      <c r="AJ4946" s="146" t="s">
        <v>31</v>
      </c>
      <c r="AK4946" s="120"/>
    </row>
    <row r="4947">
      <c r="D4947" s="141"/>
      <c r="G4947" s="114"/>
      <c r="H4947" s="39"/>
      <c r="N4947" s="116"/>
      <c r="P4947" s="146"/>
      <c r="Q4947" s="116"/>
      <c r="R4947" s="93"/>
      <c r="T4947" s="120"/>
      <c r="V4947" s="120"/>
      <c r="AD4947" s="116"/>
      <c r="AE4947" s="116"/>
      <c r="AG4947" s="140"/>
      <c r="AH4947" s="140"/>
      <c r="AI4947" s="146" t="s">
        <v>31</v>
      </c>
      <c r="AJ4947" s="146" t="s">
        <v>31</v>
      </c>
      <c r="AK4947" s="120"/>
    </row>
    <row r="4948">
      <c r="D4948" s="141"/>
      <c r="G4948" s="114"/>
      <c r="H4948" s="39"/>
      <c r="N4948" s="116"/>
      <c r="P4948" s="146"/>
      <c r="Q4948" s="116"/>
      <c r="R4948" s="93"/>
      <c r="T4948" s="120"/>
      <c r="V4948" s="120"/>
      <c r="AD4948" s="116"/>
      <c r="AE4948" s="116"/>
      <c r="AG4948" s="140"/>
      <c r="AH4948" s="140"/>
      <c r="AI4948" s="146" t="s">
        <v>31</v>
      </c>
      <c r="AJ4948" s="146" t="s">
        <v>31</v>
      </c>
      <c r="AK4948" s="120"/>
    </row>
    <row r="4949">
      <c r="D4949" s="141"/>
      <c r="G4949" s="114"/>
      <c r="H4949" s="39"/>
      <c r="N4949" s="116"/>
      <c r="P4949" s="146"/>
      <c r="Q4949" s="116"/>
      <c r="R4949" s="93"/>
      <c r="T4949" s="120"/>
      <c r="V4949" s="120"/>
      <c r="AD4949" s="116"/>
      <c r="AE4949" s="116"/>
      <c r="AG4949" s="140"/>
      <c r="AH4949" s="140"/>
      <c r="AI4949" s="146" t="s">
        <v>31</v>
      </c>
      <c r="AJ4949" s="146" t="s">
        <v>31</v>
      </c>
      <c r="AK4949" s="120"/>
    </row>
    <row r="4950">
      <c r="D4950" s="141"/>
      <c r="G4950" s="114"/>
      <c r="H4950" s="39"/>
      <c r="N4950" s="116"/>
      <c r="P4950" s="146"/>
      <c r="Q4950" s="116"/>
      <c r="R4950" s="93"/>
      <c r="T4950" s="120"/>
      <c r="V4950" s="120"/>
      <c r="AD4950" s="116"/>
      <c r="AE4950" s="116"/>
      <c r="AG4950" s="140"/>
      <c r="AH4950" s="140"/>
      <c r="AI4950" s="146" t="s">
        <v>31</v>
      </c>
      <c r="AJ4950" s="146" t="s">
        <v>31</v>
      </c>
      <c r="AK4950" s="120"/>
    </row>
    <row r="4951">
      <c r="D4951" s="141"/>
      <c r="G4951" s="114"/>
      <c r="H4951" s="39"/>
      <c r="N4951" s="116"/>
      <c r="P4951" s="146"/>
      <c r="Q4951" s="116"/>
      <c r="R4951" s="93"/>
      <c r="T4951" s="120"/>
      <c r="V4951" s="120"/>
      <c r="AD4951" s="116"/>
      <c r="AE4951" s="116"/>
      <c r="AG4951" s="140"/>
      <c r="AH4951" s="140"/>
      <c r="AI4951" s="146" t="s">
        <v>31</v>
      </c>
      <c r="AJ4951" s="146" t="s">
        <v>31</v>
      </c>
      <c r="AK4951" s="120"/>
    </row>
    <row r="4952">
      <c r="D4952" s="141"/>
      <c r="G4952" s="114"/>
      <c r="H4952" s="39"/>
      <c r="N4952" s="116"/>
      <c r="P4952" s="146"/>
      <c r="Q4952" s="116"/>
      <c r="R4952" s="93"/>
      <c r="T4952" s="120"/>
      <c r="V4952" s="120"/>
      <c r="AD4952" s="116"/>
      <c r="AE4952" s="116"/>
      <c r="AG4952" s="140"/>
      <c r="AH4952" s="140"/>
      <c r="AI4952" s="146" t="s">
        <v>31</v>
      </c>
      <c r="AJ4952" s="146" t="s">
        <v>31</v>
      </c>
      <c r="AK4952" s="120"/>
    </row>
    <row r="4953">
      <c r="D4953" s="141"/>
      <c r="G4953" s="114"/>
      <c r="H4953" s="39"/>
      <c r="N4953" s="116"/>
      <c r="P4953" s="146"/>
      <c r="Q4953" s="116"/>
      <c r="R4953" s="93"/>
      <c r="T4953" s="120"/>
      <c r="V4953" s="120"/>
      <c r="AD4953" s="116"/>
      <c r="AE4953" s="116"/>
      <c r="AG4953" s="140"/>
      <c r="AH4953" s="140"/>
      <c r="AI4953" s="146" t="s">
        <v>31</v>
      </c>
      <c r="AJ4953" s="146" t="s">
        <v>31</v>
      </c>
      <c r="AK4953" s="120"/>
    </row>
    <row r="4954">
      <c r="D4954" s="141"/>
      <c r="G4954" s="114"/>
      <c r="H4954" s="39"/>
      <c r="N4954" s="116"/>
      <c r="P4954" s="146"/>
      <c r="Q4954" s="116"/>
      <c r="R4954" s="93"/>
      <c r="T4954" s="120"/>
      <c r="V4954" s="120"/>
      <c r="AD4954" s="116"/>
      <c r="AE4954" s="116"/>
      <c r="AG4954" s="140"/>
      <c r="AH4954" s="140"/>
      <c r="AI4954" s="146" t="s">
        <v>31</v>
      </c>
      <c r="AJ4954" s="146" t="s">
        <v>31</v>
      </c>
      <c r="AK4954" s="120"/>
    </row>
    <row r="4955">
      <c r="D4955" s="141"/>
      <c r="G4955" s="114"/>
      <c r="H4955" s="39"/>
      <c r="N4955" s="116"/>
      <c r="P4955" s="146"/>
      <c r="Q4955" s="116"/>
      <c r="R4955" s="93"/>
      <c r="T4955" s="120"/>
      <c r="V4955" s="120"/>
      <c r="AD4955" s="116"/>
      <c r="AE4955" s="116"/>
      <c r="AG4955" s="140"/>
      <c r="AH4955" s="140"/>
      <c r="AI4955" s="146" t="s">
        <v>31</v>
      </c>
      <c r="AJ4955" s="146" t="s">
        <v>31</v>
      </c>
      <c r="AK4955" s="120"/>
    </row>
    <row r="4956">
      <c r="D4956" s="141"/>
      <c r="G4956" s="114"/>
      <c r="H4956" s="39"/>
      <c r="N4956" s="116"/>
      <c r="P4956" s="146"/>
      <c r="Q4956" s="116"/>
      <c r="R4956" s="93"/>
      <c r="T4956" s="120"/>
      <c r="V4956" s="120"/>
      <c r="AD4956" s="116"/>
      <c r="AE4956" s="116"/>
      <c r="AG4956" s="140"/>
      <c r="AH4956" s="140"/>
      <c r="AI4956" s="146" t="s">
        <v>31</v>
      </c>
      <c r="AJ4956" s="146" t="s">
        <v>31</v>
      </c>
      <c r="AK4956" s="120"/>
    </row>
    <row r="4957">
      <c r="D4957" s="141"/>
      <c r="G4957" s="114"/>
      <c r="H4957" s="39"/>
      <c r="N4957" s="116"/>
      <c r="P4957" s="146"/>
      <c r="Q4957" s="116"/>
      <c r="R4957" s="93"/>
      <c r="T4957" s="120"/>
      <c r="V4957" s="120"/>
      <c r="AD4957" s="116"/>
      <c r="AE4957" s="116"/>
      <c r="AG4957" s="140"/>
      <c r="AH4957" s="140"/>
      <c r="AI4957" s="146" t="s">
        <v>31</v>
      </c>
      <c r="AJ4957" s="146" t="s">
        <v>31</v>
      </c>
      <c r="AK4957" s="120"/>
    </row>
    <row r="4958">
      <c r="D4958" s="141"/>
      <c r="G4958" s="114"/>
      <c r="H4958" s="39"/>
      <c r="N4958" s="116"/>
      <c r="P4958" s="146"/>
      <c r="Q4958" s="116"/>
      <c r="R4958" s="93"/>
      <c r="T4958" s="120"/>
      <c r="V4958" s="120"/>
      <c r="AD4958" s="116"/>
      <c r="AE4958" s="116"/>
      <c r="AG4958" s="140"/>
      <c r="AH4958" s="140"/>
      <c r="AI4958" s="146" t="s">
        <v>31</v>
      </c>
      <c r="AJ4958" s="146" t="s">
        <v>31</v>
      </c>
      <c r="AK4958" s="120"/>
    </row>
    <row r="4959">
      <c r="D4959" s="141"/>
      <c r="G4959" s="114"/>
      <c r="H4959" s="39"/>
      <c r="N4959" s="116"/>
      <c r="P4959" s="146"/>
      <c r="Q4959" s="116"/>
      <c r="R4959" s="93"/>
      <c r="T4959" s="120"/>
      <c r="V4959" s="120"/>
      <c r="AD4959" s="116"/>
      <c r="AE4959" s="116"/>
      <c r="AG4959" s="140"/>
      <c r="AH4959" s="140"/>
      <c r="AI4959" s="146" t="s">
        <v>31</v>
      </c>
      <c r="AJ4959" s="146" t="s">
        <v>31</v>
      </c>
      <c r="AK4959" s="120"/>
    </row>
    <row r="4960">
      <c r="D4960" s="141"/>
      <c r="G4960" s="114"/>
      <c r="H4960" s="39"/>
      <c r="N4960" s="116"/>
      <c r="P4960" s="146"/>
      <c r="Q4960" s="116"/>
      <c r="R4960" s="93"/>
      <c r="T4960" s="120"/>
      <c r="V4960" s="120"/>
      <c r="AD4960" s="116"/>
      <c r="AE4960" s="116"/>
      <c r="AG4960" s="140"/>
      <c r="AH4960" s="140"/>
      <c r="AI4960" s="146" t="s">
        <v>31</v>
      </c>
      <c r="AJ4960" s="146" t="s">
        <v>31</v>
      </c>
      <c r="AK4960" s="120"/>
    </row>
    <row r="4961">
      <c r="D4961" s="141"/>
      <c r="G4961" s="114"/>
      <c r="H4961" s="39"/>
      <c r="N4961" s="116"/>
      <c r="P4961" s="146"/>
      <c r="Q4961" s="116"/>
      <c r="R4961" s="93"/>
      <c r="T4961" s="120"/>
      <c r="V4961" s="120"/>
      <c r="AD4961" s="116"/>
      <c r="AE4961" s="116"/>
      <c r="AG4961" s="140"/>
      <c r="AH4961" s="140"/>
      <c r="AI4961" s="146" t="s">
        <v>31</v>
      </c>
      <c r="AJ4961" s="146" t="s">
        <v>31</v>
      </c>
      <c r="AK4961" s="120"/>
    </row>
    <row r="4962">
      <c r="D4962" s="141"/>
      <c r="G4962" s="114"/>
      <c r="H4962" s="39"/>
      <c r="N4962" s="116"/>
      <c r="P4962" s="146"/>
      <c r="Q4962" s="116"/>
      <c r="R4962" s="93"/>
      <c r="T4962" s="120"/>
      <c r="V4962" s="120"/>
      <c r="AD4962" s="116"/>
      <c r="AE4962" s="116"/>
      <c r="AG4962" s="140"/>
      <c r="AH4962" s="140"/>
      <c r="AI4962" s="146" t="s">
        <v>31</v>
      </c>
      <c r="AJ4962" s="146" t="s">
        <v>31</v>
      </c>
      <c r="AK4962" s="120"/>
    </row>
    <row r="4963">
      <c r="D4963" s="141"/>
      <c r="G4963" s="114"/>
      <c r="H4963" s="39"/>
      <c r="N4963" s="116"/>
      <c r="P4963" s="146"/>
      <c r="Q4963" s="116"/>
      <c r="R4963" s="93"/>
      <c r="T4963" s="120"/>
      <c r="V4963" s="120"/>
      <c r="AD4963" s="116"/>
      <c r="AE4963" s="116"/>
      <c r="AG4963" s="140"/>
      <c r="AH4963" s="140"/>
      <c r="AI4963" s="146" t="s">
        <v>31</v>
      </c>
      <c r="AJ4963" s="146" t="s">
        <v>31</v>
      </c>
      <c r="AK4963" s="120"/>
    </row>
    <row r="4964">
      <c r="D4964" s="141"/>
      <c r="G4964" s="114"/>
      <c r="H4964" s="39"/>
      <c r="N4964" s="116"/>
      <c r="P4964" s="146"/>
      <c r="Q4964" s="116"/>
      <c r="R4964" s="93"/>
      <c r="T4964" s="120"/>
      <c r="V4964" s="120"/>
      <c r="AD4964" s="116"/>
      <c r="AE4964" s="116"/>
      <c r="AG4964" s="140"/>
      <c r="AH4964" s="140"/>
      <c r="AI4964" s="146" t="s">
        <v>31</v>
      </c>
      <c r="AJ4964" s="146" t="s">
        <v>31</v>
      </c>
      <c r="AK4964" s="120"/>
    </row>
    <row r="4965">
      <c r="D4965" s="141"/>
      <c r="G4965" s="114"/>
      <c r="H4965" s="39"/>
      <c r="N4965" s="116"/>
      <c r="P4965" s="146"/>
      <c r="Q4965" s="116"/>
      <c r="R4965" s="93"/>
      <c r="T4965" s="120"/>
      <c r="V4965" s="120"/>
      <c r="AD4965" s="116"/>
      <c r="AE4965" s="116"/>
      <c r="AG4965" s="140"/>
      <c r="AH4965" s="140"/>
      <c r="AI4965" s="146" t="s">
        <v>31</v>
      </c>
      <c r="AJ4965" s="146" t="s">
        <v>31</v>
      </c>
      <c r="AK4965" s="120"/>
    </row>
    <row r="4966">
      <c r="D4966" s="141"/>
      <c r="G4966" s="114"/>
      <c r="H4966" s="39"/>
      <c r="N4966" s="116"/>
      <c r="P4966" s="146"/>
      <c r="Q4966" s="116"/>
      <c r="R4966" s="93"/>
      <c r="T4966" s="120"/>
      <c r="V4966" s="120"/>
      <c r="AD4966" s="116"/>
      <c r="AE4966" s="116"/>
      <c r="AG4966" s="140"/>
      <c r="AH4966" s="140"/>
      <c r="AI4966" s="146" t="s">
        <v>31</v>
      </c>
      <c r="AJ4966" s="146" t="s">
        <v>31</v>
      </c>
      <c r="AK4966" s="120"/>
    </row>
    <row r="4967">
      <c r="D4967" s="141"/>
      <c r="G4967" s="114"/>
      <c r="H4967" s="39"/>
      <c r="N4967" s="116"/>
      <c r="P4967" s="146"/>
      <c r="Q4967" s="116"/>
      <c r="R4967" s="93"/>
      <c r="T4967" s="120"/>
      <c r="V4967" s="120"/>
      <c r="AD4967" s="116"/>
      <c r="AE4967" s="116"/>
      <c r="AG4967" s="140"/>
      <c r="AH4967" s="140"/>
      <c r="AI4967" s="146" t="s">
        <v>31</v>
      </c>
      <c r="AJ4967" s="146" t="s">
        <v>31</v>
      </c>
      <c r="AK4967" s="120"/>
    </row>
    <row r="4968">
      <c r="D4968" s="141"/>
      <c r="G4968" s="114"/>
      <c r="H4968" s="39"/>
      <c r="N4968" s="116"/>
      <c r="P4968" s="146"/>
      <c r="Q4968" s="116"/>
      <c r="R4968" s="93"/>
      <c r="T4968" s="120"/>
      <c r="V4968" s="120"/>
      <c r="AD4968" s="116"/>
      <c r="AE4968" s="116"/>
      <c r="AG4968" s="140"/>
      <c r="AH4968" s="140"/>
      <c r="AI4968" s="146" t="s">
        <v>31</v>
      </c>
      <c r="AJ4968" s="146" t="s">
        <v>31</v>
      </c>
      <c r="AK4968" s="120"/>
    </row>
    <row r="4969">
      <c r="D4969" s="141"/>
      <c r="G4969" s="114"/>
      <c r="H4969" s="39"/>
      <c r="N4969" s="116"/>
      <c r="P4969" s="146"/>
      <c r="Q4969" s="116"/>
      <c r="R4969" s="93"/>
      <c r="T4969" s="120"/>
      <c r="V4969" s="120"/>
      <c r="AD4969" s="116"/>
      <c r="AE4969" s="116"/>
      <c r="AG4969" s="140"/>
      <c r="AH4969" s="140"/>
      <c r="AI4969" s="146" t="s">
        <v>31</v>
      </c>
      <c r="AJ4969" s="146" t="s">
        <v>31</v>
      </c>
      <c r="AK4969" s="120"/>
    </row>
    <row r="4970">
      <c r="D4970" s="141"/>
      <c r="G4970" s="114"/>
      <c r="H4970" s="39"/>
      <c r="N4970" s="116"/>
      <c r="P4970" s="146"/>
      <c r="Q4970" s="116"/>
      <c r="R4970" s="93"/>
      <c r="T4970" s="120"/>
      <c r="V4970" s="120"/>
      <c r="AD4970" s="116"/>
      <c r="AE4970" s="116"/>
      <c r="AG4970" s="140"/>
      <c r="AH4970" s="140"/>
      <c r="AI4970" s="146" t="s">
        <v>31</v>
      </c>
      <c r="AJ4970" s="146" t="s">
        <v>31</v>
      </c>
      <c r="AK4970" s="120"/>
    </row>
    <row r="4971">
      <c r="D4971" s="141"/>
      <c r="G4971" s="114"/>
      <c r="H4971" s="39"/>
      <c r="N4971" s="116"/>
      <c r="P4971" s="146"/>
      <c r="Q4971" s="116"/>
      <c r="R4971" s="93"/>
      <c r="T4971" s="120"/>
      <c r="V4971" s="120"/>
      <c r="AD4971" s="116"/>
      <c r="AE4971" s="116"/>
      <c r="AG4971" s="140"/>
      <c r="AH4971" s="140"/>
      <c r="AI4971" s="146" t="s">
        <v>31</v>
      </c>
      <c r="AJ4971" s="146" t="s">
        <v>31</v>
      </c>
      <c r="AK4971" s="120"/>
    </row>
    <row r="4972">
      <c r="D4972" s="141"/>
      <c r="G4972" s="114"/>
      <c r="H4972" s="39"/>
      <c r="N4972" s="116"/>
      <c r="P4972" s="146"/>
      <c r="Q4972" s="116"/>
      <c r="R4972" s="93"/>
      <c r="T4972" s="120"/>
      <c r="V4972" s="120"/>
      <c r="AD4972" s="116"/>
      <c r="AE4972" s="116"/>
      <c r="AG4972" s="140"/>
      <c r="AH4972" s="140"/>
      <c r="AI4972" s="146" t="s">
        <v>31</v>
      </c>
      <c r="AJ4972" s="146" t="s">
        <v>31</v>
      </c>
      <c r="AK4972" s="120"/>
    </row>
    <row r="4973">
      <c r="D4973" s="141"/>
      <c r="G4973" s="114"/>
      <c r="H4973" s="39"/>
      <c r="N4973" s="116"/>
      <c r="P4973" s="146"/>
      <c r="Q4973" s="116"/>
      <c r="R4973" s="93"/>
      <c r="T4973" s="120"/>
      <c r="V4973" s="120"/>
      <c r="AD4973" s="116"/>
      <c r="AE4973" s="116"/>
      <c r="AG4973" s="140"/>
      <c r="AH4973" s="140"/>
      <c r="AI4973" s="146" t="s">
        <v>31</v>
      </c>
      <c r="AJ4973" s="146" t="s">
        <v>31</v>
      </c>
      <c r="AK4973" s="120"/>
    </row>
    <row r="4974">
      <c r="D4974" s="141"/>
      <c r="G4974" s="114"/>
      <c r="H4974" s="39"/>
      <c r="N4974" s="116"/>
      <c r="P4974" s="146"/>
      <c r="Q4974" s="116"/>
      <c r="R4974" s="93"/>
      <c r="T4974" s="120"/>
      <c r="V4974" s="120"/>
      <c r="AD4974" s="116"/>
      <c r="AE4974" s="116"/>
      <c r="AG4974" s="140"/>
      <c r="AH4974" s="140"/>
      <c r="AI4974" s="146" t="s">
        <v>31</v>
      </c>
      <c r="AJ4974" s="146" t="s">
        <v>31</v>
      </c>
      <c r="AK4974" s="120"/>
    </row>
    <row r="4975">
      <c r="D4975" s="141"/>
      <c r="G4975" s="114"/>
      <c r="H4975" s="39"/>
      <c r="N4975" s="116"/>
      <c r="P4975" s="146"/>
      <c r="Q4975" s="116"/>
      <c r="R4975" s="93"/>
      <c r="T4975" s="120"/>
      <c r="V4975" s="120"/>
      <c r="AD4975" s="116"/>
      <c r="AE4975" s="116"/>
      <c r="AG4975" s="140"/>
      <c r="AH4975" s="140"/>
      <c r="AI4975" s="146" t="s">
        <v>31</v>
      </c>
      <c r="AJ4975" s="146" t="s">
        <v>31</v>
      </c>
      <c r="AK4975" s="120"/>
    </row>
    <row r="4976">
      <c r="D4976" s="141"/>
      <c r="G4976" s="114"/>
      <c r="H4976" s="39"/>
      <c r="N4976" s="116"/>
      <c r="P4976" s="146"/>
      <c r="Q4976" s="116"/>
      <c r="R4976" s="93"/>
      <c r="T4976" s="120"/>
      <c r="V4976" s="120"/>
      <c r="AD4976" s="116"/>
      <c r="AE4976" s="116"/>
      <c r="AG4976" s="140"/>
      <c r="AH4976" s="140"/>
      <c r="AI4976" s="146" t="s">
        <v>31</v>
      </c>
      <c r="AJ4976" s="146" t="s">
        <v>31</v>
      </c>
      <c r="AK4976" s="120"/>
    </row>
    <row r="4977">
      <c r="D4977" s="141"/>
      <c r="G4977" s="114"/>
      <c r="H4977" s="39"/>
      <c r="N4977" s="116"/>
      <c r="P4977" s="146"/>
      <c r="Q4977" s="116"/>
      <c r="R4977" s="93"/>
      <c r="T4977" s="120"/>
      <c r="V4977" s="120"/>
      <c r="AD4977" s="116"/>
      <c r="AE4977" s="116"/>
      <c r="AG4977" s="140"/>
      <c r="AH4977" s="140"/>
      <c r="AI4977" s="146" t="s">
        <v>31</v>
      </c>
      <c r="AJ4977" s="146" t="s">
        <v>31</v>
      </c>
      <c r="AK4977" s="120"/>
    </row>
    <row r="4978">
      <c r="D4978" s="141"/>
      <c r="G4978" s="114"/>
      <c r="H4978" s="39"/>
      <c r="N4978" s="116"/>
      <c r="P4978" s="146"/>
      <c r="Q4978" s="116"/>
      <c r="R4978" s="93"/>
      <c r="T4978" s="120"/>
      <c r="V4978" s="120"/>
      <c r="AD4978" s="116"/>
      <c r="AE4978" s="116"/>
      <c r="AG4978" s="140"/>
      <c r="AH4978" s="140"/>
      <c r="AI4978" s="146" t="s">
        <v>31</v>
      </c>
      <c r="AJ4978" s="146" t="s">
        <v>31</v>
      </c>
      <c r="AK4978" s="120"/>
    </row>
    <row r="4979">
      <c r="D4979" s="141"/>
      <c r="G4979" s="114"/>
      <c r="H4979" s="39"/>
      <c r="N4979" s="116"/>
      <c r="P4979" s="146"/>
      <c r="Q4979" s="116"/>
      <c r="R4979" s="93"/>
      <c r="T4979" s="120"/>
      <c r="V4979" s="120"/>
      <c r="AD4979" s="116"/>
      <c r="AE4979" s="116"/>
      <c r="AG4979" s="140"/>
      <c r="AH4979" s="140"/>
      <c r="AI4979" s="146" t="s">
        <v>31</v>
      </c>
      <c r="AJ4979" s="146" t="s">
        <v>31</v>
      </c>
      <c r="AK4979" s="120"/>
    </row>
    <row r="4980">
      <c r="D4980" s="141"/>
      <c r="G4980" s="114"/>
      <c r="H4980" s="39"/>
      <c r="N4980" s="116"/>
      <c r="P4980" s="146"/>
      <c r="Q4980" s="116"/>
      <c r="R4980" s="93"/>
      <c r="T4980" s="120"/>
      <c r="V4980" s="120"/>
      <c r="AD4980" s="116"/>
      <c r="AE4980" s="116"/>
      <c r="AG4980" s="140"/>
      <c r="AH4980" s="140"/>
      <c r="AI4980" s="146" t="s">
        <v>31</v>
      </c>
      <c r="AJ4980" s="146" t="s">
        <v>31</v>
      </c>
      <c r="AK4980" s="120"/>
    </row>
    <row r="4981">
      <c r="D4981" s="141"/>
      <c r="G4981" s="114"/>
      <c r="H4981" s="39"/>
      <c r="N4981" s="116"/>
      <c r="P4981" s="146"/>
      <c r="Q4981" s="116"/>
      <c r="R4981" s="93"/>
      <c r="T4981" s="120"/>
      <c r="V4981" s="120"/>
      <c r="AD4981" s="116"/>
      <c r="AE4981" s="116"/>
      <c r="AG4981" s="140"/>
      <c r="AH4981" s="140"/>
      <c r="AI4981" s="146" t="s">
        <v>31</v>
      </c>
      <c r="AJ4981" s="146" t="s">
        <v>31</v>
      </c>
      <c r="AK4981" s="120"/>
    </row>
    <row r="4982">
      <c r="D4982" s="141"/>
      <c r="G4982" s="114"/>
      <c r="H4982" s="39"/>
      <c r="N4982" s="116"/>
      <c r="P4982" s="146"/>
      <c r="Q4982" s="116"/>
      <c r="R4982" s="93"/>
      <c r="T4982" s="120"/>
      <c r="V4982" s="120"/>
      <c r="AD4982" s="116"/>
      <c r="AE4982" s="116"/>
      <c r="AG4982" s="140"/>
      <c r="AH4982" s="140"/>
      <c r="AI4982" s="146" t="s">
        <v>31</v>
      </c>
      <c r="AJ4982" s="146" t="s">
        <v>31</v>
      </c>
      <c r="AK4982" s="120"/>
    </row>
    <row r="4983">
      <c r="D4983" s="141"/>
      <c r="G4983" s="114"/>
      <c r="H4983" s="39"/>
      <c r="N4983" s="116"/>
      <c r="P4983" s="146"/>
      <c r="Q4983" s="116"/>
      <c r="R4983" s="93"/>
      <c r="T4983" s="120"/>
      <c r="V4983" s="120"/>
      <c r="AD4983" s="116"/>
      <c r="AE4983" s="116"/>
      <c r="AG4983" s="140"/>
      <c r="AH4983" s="140"/>
      <c r="AI4983" s="146" t="s">
        <v>31</v>
      </c>
      <c r="AJ4983" s="146" t="s">
        <v>31</v>
      </c>
      <c r="AK4983" s="120"/>
    </row>
    <row r="4984">
      <c r="D4984" s="141"/>
      <c r="G4984" s="114"/>
      <c r="H4984" s="39"/>
      <c r="N4984" s="116"/>
      <c r="P4984" s="146"/>
      <c r="Q4984" s="116"/>
      <c r="R4984" s="93"/>
      <c r="T4984" s="120"/>
      <c r="V4984" s="120"/>
      <c r="AD4984" s="116"/>
      <c r="AE4984" s="116"/>
      <c r="AG4984" s="140"/>
      <c r="AH4984" s="140"/>
      <c r="AI4984" s="146" t="s">
        <v>31</v>
      </c>
      <c r="AJ4984" s="146" t="s">
        <v>31</v>
      </c>
      <c r="AK4984" s="120"/>
    </row>
    <row r="4985">
      <c r="D4985" s="141"/>
      <c r="G4985" s="114"/>
      <c r="H4985" s="39"/>
      <c r="N4985" s="116"/>
      <c r="P4985" s="146"/>
      <c r="Q4985" s="116"/>
      <c r="R4985" s="93"/>
      <c r="T4985" s="120"/>
      <c r="V4985" s="120"/>
      <c r="AD4985" s="116"/>
      <c r="AE4985" s="116"/>
      <c r="AG4985" s="140"/>
      <c r="AH4985" s="140"/>
      <c r="AI4985" s="146" t="s">
        <v>31</v>
      </c>
      <c r="AJ4985" s="146" t="s">
        <v>31</v>
      </c>
      <c r="AK4985" s="120"/>
    </row>
    <row r="4986">
      <c r="D4986" s="141"/>
      <c r="G4986" s="114"/>
      <c r="H4986" s="39"/>
      <c r="N4986" s="116"/>
      <c r="P4986" s="146"/>
      <c r="Q4986" s="116"/>
      <c r="R4986" s="93"/>
      <c r="T4986" s="120"/>
      <c r="V4986" s="120"/>
      <c r="AD4986" s="116"/>
      <c r="AE4986" s="116"/>
      <c r="AG4986" s="140"/>
      <c r="AH4986" s="140"/>
      <c r="AI4986" s="146" t="s">
        <v>31</v>
      </c>
      <c r="AJ4986" s="146" t="s">
        <v>31</v>
      </c>
      <c r="AK4986" s="120"/>
    </row>
    <row r="4987">
      <c r="D4987" s="141"/>
      <c r="G4987" s="114"/>
      <c r="H4987" s="39"/>
      <c r="N4987" s="116"/>
      <c r="P4987" s="146"/>
      <c r="Q4987" s="116"/>
      <c r="R4987" s="93"/>
      <c r="T4987" s="120"/>
      <c r="V4987" s="120"/>
      <c r="AD4987" s="116"/>
      <c r="AE4987" s="116"/>
      <c r="AG4987" s="140"/>
      <c r="AH4987" s="140"/>
      <c r="AI4987" s="146" t="s">
        <v>31</v>
      </c>
      <c r="AJ4987" s="146" t="s">
        <v>31</v>
      </c>
      <c r="AK4987" s="120"/>
    </row>
    <row r="4988">
      <c r="D4988" s="141"/>
      <c r="G4988" s="114"/>
      <c r="H4988" s="39"/>
      <c r="N4988" s="116"/>
      <c r="P4988" s="146"/>
      <c r="Q4988" s="116"/>
      <c r="R4988" s="93"/>
      <c r="T4988" s="120"/>
      <c r="V4988" s="120"/>
      <c r="AD4988" s="116"/>
      <c r="AE4988" s="116"/>
      <c r="AG4988" s="140"/>
      <c r="AH4988" s="140"/>
      <c r="AI4988" s="146" t="s">
        <v>31</v>
      </c>
      <c r="AJ4988" s="146" t="s">
        <v>31</v>
      </c>
      <c r="AK4988" s="120"/>
    </row>
    <row r="4989">
      <c r="D4989" s="141"/>
      <c r="G4989" s="114"/>
      <c r="H4989" s="39"/>
      <c r="N4989" s="116"/>
      <c r="P4989" s="146"/>
      <c r="Q4989" s="116"/>
      <c r="R4989" s="93"/>
      <c r="T4989" s="120"/>
      <c r="V4989" s="120"/>
      <c r="AD4989" s="116"/>
      <c r="AE4989" s="116"/>
      <c r="AG4989" s="140"/>
      <c r="AH4989" s="140"/>
      <c r="AI4989" s="146" t="s">
        <v>31</v>
      </c>
      <c r="AJ4989" s="146" t="s">
        <v>31</v>
      </c>
      <c r="AK4989" s="120"/>
    </row>
    <row r="4990">
      <c r="D4990" s="141"/>
      <c r="G4990" s="114"/>
      <c r="H4990" s="39"/>
      <c r="N4990" s="116"/>
      <c r="P4990" s="146"/>
      <c r="Q4990" s="116"/>
      <c r="R4990" s="93"/>
      <c r="T4990" s="120"/>
      <c r="V4990" s="120"/>
      <c r="AD4990" s="116"/>
      <c r="AE4990" s="116"/>
      <c r="AG4990" s="140"/>
      <c r="AH4990" s="140"/>
      <c r="AI4990" s="146" t="s">
        <v>31</v>
      </c>
      <c r="AJ4990" s="146" t="s">
        <v>31</v>
      </c>
      <c r="AK4990" s="120"/>
    </row>
    <row r="4991">
      <c r="D4991" s="141"/>
      <c r="G4991" s="114"/>
      <c r="H4991" s="39"/>
      <c r="N4991" s="116"/>
      <c r="P4991" s="146"/>
      <c r="Q4991" s="116"/>
      <c r="R4991" s="93"/>
      <c r="T4991" s="120"/>
      <c r="V4991" s="120"/>
      <c r="AD4991" s="116"/>
      <c r="AE4991" s="116"/>
      <c r="AG4991" s="140"/>
      <c r="AH4991" s="140"/>
      <c r="AI4991" s="146" t="s">
        <v>31</v>
      </c>
      <c r="AJ4991" s="146" t="s">
        <v>31</v>
      </c>
      <c r="AK4991" s="120"/>
    </row>
    <row r="4992">
      <c r="D4992" s="141"/>
      <c r="G4992" s="114"/>
      <c r="H4992" s="39"/>
      <c r="N4992" s="116"/>
      <c r="P4992" s="146"/>
      <c r="Q4992" s="116"/>
      <c r="R4992" s="93"/>
      <c r="T4992" s="120"/>
      <c r="V4992" s="120"/>
      <c r="AD4992" s="116"/>
      <c r="AE4992" s="116"/>
      <c r="AG4992" s="140"/>
      <c r="AH4992" s="140"/>
      <c r="AI4992" s="146" t="s">
        <v>31</v>
      </c>
      <c r="AJ4992" s="146" t="s">
        <v>31</v>
      </c>
      <c r="AK4992" s="120"/>
    </row>
    <row r="4993">
      <c r="D4993" s="141"/>
      <c r="G4993" s="114"/>
      <c r="H4993" s="39"/>
      <c r="N4993" s="116"/>
      <c r="P4993" s="146"/>
      <c r="Q4993" s="116"/>
      <c r="R4993" s="93"/>
      <c r="T4993" s="120"/>
      <c r="V4993" s="120"/>
      <c r="AD4993" s="116"/>
      <c r="AE4993" s="116"/>
      <c r="AG4993" s="140"/>
      <c r="AH4993" s="140"/>
      <c r="AI4993" s="146" t="s">
        <v>31</v>
      </c>
      <c r="AJ4993" s="146" t="s">
        <v>31</v>
      </c>
      <c r="AK4993" s="120"/>
    </row>
    <row r="4994">
      <c r="D4994" s="141"/>
      <c r="G4994" s="114"/>
      <c r="H4994" s="39"/>
      <c r="N4994" s="116"/>
      <c r="P4994" s="146"/>
      <c r="Q4994" s="116"/>
      <c r="R4994" s="93"/>
      <c r="T4994" s="120"/>
      <c r="V4994" s="120"/>
      <c r="AD4994" s="116"/>
      <c r="AE4994" s="116"/>
      <c r="AG4994" s="140"/>
      <c r="AH4994" s="140"/>
      <c r="AI4994" s="146" t="s">
        <v>31</v>
      </c>
      <c r="AJ4994" s="146" t="s">
        <v>31</v>
      </c>
      <c r="AK4994" s="120"/>
    </row>
    <row r="4995">
      <c r="D4995" s="141"/>
      <c r="G4995" s="114"/>
      <c r="H4995" s="39"/>
      <c r="N4995" s="116"/>
      <c r="P4995" s="146"/>
      <c r="Q4995" s="116"/>
      <c r="R4995" s="93"/>
      <c r="T4995" s="120"/>
      <c r="V4995" s="120"/>
      <c r="AD4995" s="116"/>
      <c r="AE4995" s="116"/>
      <c r="AG4995" s="140"/>
      <c r="AH4995" s="140"/>
      <c r="AI4995" s="146" t="s">
        <v>31</v>
      </c>
      <c r="AJ4995" s="146" t="s">
        <v>31</v>
      </c>
      <c r="AK4995" s="120"/>
    </row>
    <row r="4996">
      <c r="D4996" s="141"/>
      <c r="G4996" s="114"/>
      <c r="H4996" s="39"/>
      <c r="N4996" s="116"/>
      <c r="P4996" s="146"/>
      <c r="Q4996" s="116"/>
      <c r="R4996" s="93"/>
      <c r="T4996" s="120"/>
      <c r="V4996" s="120"/>
      <c r="AD4996" s="116"/>
      <c r="AE4996" s="116"/>
      <c r="AG4996" s="140"/>
      <c r="AH4996" s="140"/>
      <c r="AI4996" s="146" t="s">
        <v>31</v>
      </c>
      <c r="AJ4996" s="146" t="s">
        <v>31</v>
      </c>
      <c r="AK4996" s="120"/>
    </row>
    <row r="4997">
      <c r="D4997" s="141"/>
      <c r="G4997" s="114"/>
      <c r="H4997" s="39"/>
      <c r="N4997" s="116"/>
      <c r="P4997" s="146"/>
      <c r="Q4997" s="116"/>
      <c r="R4997" s="93"/>
      <c r="T4997" s="120"/>
      <c r="V4997" s="120"/>
      <c r="AD4997" s="116"/>
      <c r="AE4997" s="116"/>
      <c r="AG4997" s="140"/>
      <c r="AH4997" s="140"/>
      <c r="AI4997" s="146" t="s">
        <v>31</v>
      </c>
      <c r="AJ4997" s="146" t="s">
        <v>31</v>
      </c>
      <c r="AK4997" s="120"/>
    </row>
    <row r="4998">
      <c r="D4998" s="141"/>
      <c r="G4998" s="114"/>
      <c r="H4998" s="39"/>
      <c r="N4998" s="116"/>
      <c r="P4998" s="146"/>
      <c r="Q4998" s="116"/>
      <c r="R4998" s="93"/>
      <c r="T4998" s="120"/>
      <c r="V4998" s="120"/>
      <c r="AD4998" s="116"/>
      <c r="AE4998" s="116"/>
      <c r="AG4998" s="140"/>
      <c r="AH4998" s="140"/>
      <c r="AI4998" s="146" t="s">
        <v>31</v>
      </c>
      <c r="AJ4998" s="146" t="s">
        <v>31</v>
      </c>
      <c r="AK4998" s="120"/>
    </row>
    <row r="4999">
      <c r="D4999" s="141"/>
      <c r="G4999" s="114"/>
      <c r="H4999" s="39"/>
      <c r="N4999" s="116"/>
      <c r="P4999" s="146"/>
      <c r="Q4999" s="116"/>
      <c r="R4999" s="93"/>
      <c r="T4999" s="120"/>
      <c r="V4999" s="120"/>
      <c r="AD4999" s="116"/>
      <c r="AE4999" s="116"/>
      <c r="AG4999" s="140"/>
      <c r="AH4999" s="140"/>
      <c r="AI4999" s="146" t="s">
        <v>31</v>
      </c>
      <c r="AJ4999" s="146" t="s">
        <v>31</v>
      </c>
      <c r="AK4999" s="120"/>
    </row>
    <row r="5000">
      <c r="D5000" s="141"/>
      <c r="G5000" s="114"/>
      <c r="H5000" s="39"/>
      <c r="N5000" s="116"/>
      <c r="P5000" s="146"/>
      <c r="Q5000" s="116"/>
      <c r="R5000" s="93"/>
      <c r="T5000" s="120"/>
      <c r="V5000" s="120"/>
      <c r="AD5000" s="116"/>
      <c r="AE5000" s="116"/>
      <c r="AG5000" s="140"/>
      <c r="AH5000" s="140"/>
      <c r="AI5000" s="146" t="s">
        <v>31</v>
      </c>
      <c r="AJ5000" s="146" t="s">
        <v>31</v>
      </c>
      <c r="AK5000" s="120"/>
    </row>
    <row r="5001">
      <c r="D5001" s="141"/>
      <c r="G5001" s="114"/>
      <c r="H5001" s="39"/>
      <c r="N5001" s="116"/>
      <c r="P5001" s="146"/>
      <c r="Q5001" s="116"/>
      <c r="R5001" s="93"/>
      <c r="T5001" s="120"/>
      <c r="V5001" s="120"/>
      <c r="AD5001" s="116"/>
      <c r="AE5001" s="116"/>
      <c r="AG5001" s="140"/>
      <c r="AH5001" s="140"/>
      <c r="AI5001" s="146" t="s">
        <v>31</v>
      </c>
      <c r="AJ5001" s="146" t="s">
        <v>31</v>
      </c>
      <c r="AK5001" s="120"/>
    </row>
    <row r="5002">
      <c r="D5002" s="141"/>
      <c r="G5002" s="114"/>
      <c r="H5002" s="39"/>
      <c r="N5002" s="116"/>
      <c r="P5002" s="146"/>
      <c r="Q5002" s="116"/>
      <c r="R5002" s="93"/>
      <c r="T5002" s="120"/>
      <c r="V5002" s="120"/>
      <c r="AD5002" s="116"/>
      <c r="AE5002" s="116"/>
      <c r="AG5002" s="140"/>
      <c r="AH5002" s="140"/>
      <c r="AI5002" s="146" t="s">
        <v>31</v>
      </c>
      <c r="AJ5002" s="146" t="s">
        <v>31</v>
      </c>
      <c r="AK5002" s="120"/>
    </row>
    <row r="5003">
      <c r="D5003" s="141"/>
      <c r="G5003" s="114"/>
      <c r="H5003" s="39"/>
      <c r="N5003" s="116"/>
      <c r="P5003" s="146"/>
      <c r="Q5003" s="116"/>
      <c r="R5003" s="93"/>
      <c r="T5003" s="120"/>
      <c r="V5003" s="120"/>
      <c r="AD5003" s="116"/>
      <c r="AE5003" s="116"/>
      <c r="AG5003" s="140"/>
      <c r="AH5003" s="140"/>
      <c r="AI5003" s="146" t="s">
        <v>31</v>
      </c>
      <c r="AJ5003" s="146" t="s">
        <v>31</v>
      </c>
      <c r="AK5003" s="120"/>
    </row>
    <row r="5004">
      <c r="D5004" s="141"/>
      <c r="G5004" s="114"/>
      <c r="H5004" s="39"/>
      <c r="N5004" s="116"/>
      <c r="P5004" s="146"/>
      <c r="Q5004" s="116"/>
      <c r="R5004" s="93"/>
      <c r="T5004" s="120"/>
      <c r="V5004" s="120"/>
      <c r="AD5004" s="116"/>
      <c r="AE5004" s="116"/>
      <c r="AG5004" s="140"/>
      <c r="AH5004" s="140"/>
      <c r="AI5004" s="146" t="s">
        <v>31</v>
      </c>
      <c r="AJ5004" s="146" t="s">
        <v>31</v>
      </c>
      <c r="AK5004" s="120"/>
    </row>
    <row r="5005">
      <c r="D5005" s="141"/>
      <c r="G5005" s="114"/>
      <c r="H5005" s="39"/>
      <c r="N5005" s="116"/>
      <c r="P5005" s="146"/>
      <c r="Q5005" s="116"/>
      <c r="R5005" s="93"/>
      <c r="T5005" s="120"/>
      <c r="V5005" s="120"/>
      <c r="AD5005" s="116"/>
      <c r="AE5005" s="116"/>
      <c r="AG5005" s="140"/>
      <c r="AH5005" s="140"/>
      <c r="AI5005" s="146" t="s">
        <v>31</v>
      </c>
      <c r="AJ5005" s="146" t="s">
        <v>31</v>
      </c>
      <c r="AK5005" s="120"/>
    </row>
    <row r="5006">
      <c r="D5006" s="141"/>
      <c r="G5006" s="114"/>
      <c r="H5006" s="39"/>
      <c r="N5006" s="116"/>
      <c r="P5006" s="146"/>
      <c r="Q5006" s="116"/>
      <c r="R5006" s="93"/>
      <c r="T5006" s="120"/>
      <c r="V5006" s="120"/>
      <c r="AD5006" s="116"/>
      <c r="AE5006" s="116"/>
      <c r="AG5006" s="140"/>
      <c r="AH5006" s="140"/>
      <c r="AI5006" s="146" t="s">
        <v>31</v>
      </c>
      <c r="AJ5006" s="146" t="s">
        <v>31</v>
      </c>
      <c r="AK5006" s="120"/>
    </row>
    <row r="5007">
      <c r="D5007" s="141"/>
      <c r="G5007" s="114"/>
      <c r="H5007" s="39"/>
      <c r="N5007" s="116"/>
      <c r="P5007" s="146"/>
      <c r="Q5007" s="116"/>
      <c r="R5007" s="93"/>
      <c r="T5007" s="120"/>
      <c r="V5007" s="120"/>
      <c r="AD5007" s="116"/>
      <c r="AE5007" s="116"/>
      <c r="AG5007" s="140"/>
      <c r="AH5007" s="140"/>
      <c r="AI5007" s="146" t="s">
        <v>31</v>
      </c>
      <c r="AJ5007" s="146" t="s">
        <v>31</v>
      </c>
      <c r="AK5007" s="120"/>
    </row>
    <row r="5008">
      <c r="D5008" s="141"/>
      <c r="G5008" s="114"/>
      <c r="H5008" s="39"/>
      <c r="N5008" s="116"/>
      <c r="P5008" s="146"/>
      <c r="Q5008" s="116"/>
      <c r="R5008" s="93"/>
      <c r="T5008" s="120"/>
      <c r="V5008" s="120"/>
      <c r="AD5008" s="116"/>
      <c r="AE5008" s="116"/>
      <c r="AG5008" s="140"/>
      <c r="AH5008" s="140"/>
      <c r="AI5008" s="146" t="s">
        <v>31</v>
      </c>
      <c r="AJ5008" s="146" t="s">
        <v>31</v>
      </c>
      <c r="AK5008" s="120"/>
    </row>
    <row r="5009">
      <c r="D5009" s="141"/>
      <c r="G5009" s="114"/>
      <c r="H5009" s="39"/>
      <c r="N5009" s="116"/>
      <c r="P5009" s="146"/>
      <c r="Q5009" s="116"/>
      <c r="R5009" s="93"/>
      <c r="T5009" s="120"/>
      <c r="V5009" s="120"/>
      <c r="AD5009" s="116"/>
      <c r="AE5009" s="116"/>
      <c r="AG5009" s="140"/>
      <c r="AH5009" s="140"/>
      <c r="AI5009" s="146" t="s">
        <v>31</v>
      </c>
      <c r="AJ5009" s="146" t="s">
        <v>31</v>
      </c>
      <c r="AK5009" s="120"/>
    </row>
    <row r="5010">
      <c r="D5010" s="141"/>
      <c r="G5010" s="114"/>
      <c r="H5010" s="39"/>
      <c r="N5010" s="116"/>
      <c r="P5010" s="146"/>
      <c r="Q5010" s="116"/>
      <c r="R5010" s="93"/>
      <c r="T5010" s="120"/>
      <c r="V5010" s="120"/>
      <c r="AD5010" s="116"/>
      <c r="AE5010" s="116"/>
      <c r="AG5010" s="140"/>
      <c r="AH5010" s="140"/>
      <c r="AI5010" s="146" t="s">
        <v>31</v>
      </c>
      <c r="AJ5010" s="146" t="s">
        <v>31</v>
      </c>
      <c r="AK5010" s="120"/>
    </row>
    <row r="5011">
      <c r="D5011" s="141"/>
      <c r="G5011" s="114"/>
      <c r="H5011" s="39"/>
      <c r="N5011" s="116"/>
      <c r="P5011" s="146"/>
      <c r="Q5011" s="116"/>
      <c r="R5011" s="93"/>
      <c r="T5011" s="120"/>
      <c r="V5011" s="120"/>
      <c r="AD5011" s="116"/>
      <c r="AE5011" s="116"/>
      <c r="AG5011" s="140"/>
      <c r="AH5011" s="140"/>
      <c r="AI5011" s="146" t="s">
        <v>31</v>
      </c>
      <c r="AJ5011" s="146" t="s">
        <v>31</v>
      </c>
      <c r="AK5011" s="120"/>
    </row>
    <row r="5012">
      <c r="D5012" s="141"/>
      <c r="G5012" s="114"/>
      <c r="H5012" s="39"/>
      <c r="N5012" s="116"/>
      <c r="P5012" s="146"/>
      <c r="Q5012" s="116"/>
      <c r="R5012" s="93"/>
      <c r="T5012" s="120"/>
      <c r="V5012" s="120"/>
      <c r="AD5012" s="116"/>
      <c r="AE5012" s="116"/>
      <c r="AG5012" s="140"/>
      <c r="AH5012" s="140"/>
      <c r="AI5012" s="146" t="s">
        <v>31</v>
      </c>
      <c r="AJ5012" s="146" t="s">
        <v>31</v>
      </c>
      <c r="AK5012" s="120"/>
    </row>
    <row r="5013">
      <c r="D5013" s="141"/>
      <c r="G5013" s="114"/>
      <c r="H5013" s="39"/>
      <c r="N5013" s="116"/>
      <c r="P5013" s="146"/>
      <c r="Q5013" s="116"/>
      <c r="R5013" s="93"/>
      <c r="T5013" s="120"/>
      <c r="V5013" s="120"/>
      <c r="AD5013" s="116"/>
      <c r="AE5013" s="116"/>
      <c r="AG5013" s="140"/>
      <c r="AH5013" s="140"/>
      <c r="AI5013" s="146" t="s">
        <v>31</v>
      </c>
      <c r="AJ5013" s="146" t="s">
        <v>31</v>
      </c>
      <c r="AK5013" s="120"/>
    </row>
    <row r="5014">
      <c r="D5014" s="141"/>
      <c r="G5014" s="114"/>
      <c r="H5014" s="39"/>
      <c r="N5014" s="116"/>
      <c r="P5014" s="146"/>
      <c r="Q5014" s="116"/>
      <c r="R5014" s="93"/>
      <c r="T5014" s="120"/>
      <c r="V5014" s="120"/>
      <c r="AD5014" s="116"/>
      <c r="AE5014" s="116"/>
      <c r="AG5014" s="140"/>
      <c r="AH5014" s="140"/>
      <c r="AI5014" s="146" t="s">
        <v>31</v>
      </c>
      <c r="AJ5014" s="146" t="s">
        <v>31</v>
      </c>
      <c r="AK5014" s="120"/>
    </row>
    <row r="5015">
      <c r="D5015" s="141"/>
      <c r="G5015" s="114"/>
      <c r="H5015" s="39"/>
      <c r="N5015" s="116"/>
      <c r="P5015" s="146"/>
      <c r="Q5015" s="116"/>
      <c r="R5015" s="93"/>
      <c r="T5015" s="120"/>
      <c r="V5015" s="120"/>
      <c r="AD5015" s="116"/>
      <c r="AE5015" s="116"/>
      <c r="AG5015" s="140"/>
      <c r="AH5015" s="140"/>
      <c r="AI5015" s="146" t="s">
        <v>31</v>
      </c>
      <c r="AJ5015" s="146" t="s">
        <v>31</v>
      </c>
      <c r="AK5015" s="120"/>
    </row>
    <row r="5016">
      <c r="D5016" s="141"/>
      <c r="G5016" s="114"/>
      <c r="H5016" s="39"/>
      <c r="N5016" s="116"/>
      <c r="P5016" s="146"/>
      <c r="Q5016" s="116"/>
      <c r="R5016" s="93"/>
      <c r="T5016" s="120"/>
      <c r="V5016" s="120"/>
      <c r="AD5016" s="116"/>
      <c r="AE5016" s="116"/>
      <c r="AG5016" s="140"/>
      <c r="AH5016" s="140"/>
      <c r="AI5016" s="146" t="s">
        <v>31</v>
      </c>
      <c r="AJ5016" s="146" t="s">
        <v>31</v>
      </c>
      <c r="AK5016" s="120"/>
    </row>
    <row r="5017">
      <c r="D5017" s="141"/>
      <c r="G5017" s="114"/>
      <c r="H5017" s="39"/>
      <c r="N5017" s="116"/>
      <c r="P5017" s="146"/>
      <c r="Q5017" s="116"/>
      <c r="R5017" s="93"/>
      <c r="T5017" s="120"/>
      <c r="V5017" s="120"/>
      <c r="AD5017" s="116"/>
      <c r="AE5017" s="116"/>
      <c r="AG5017" s="140"/>
      <c r="AH5017" s="140"/>
      <c r="AI5017" s="146" t="s">
        <v>31</v>
      </c>
      <c r="AJ5017" s="146" t="s">
        <v>31</v>
      </c>
      <c r="AK5017" s="120"/>
    </row>
    <row r="5018">
      <c r="D5018" s="141"/>
      <c r="G5018" s="114"/>
      <c r="H5018" s="39"/>
      <c r="N5018" s="116"/>
      <c r="P5018" s="146"/>
      <c r="Q5018" s="116"/>
      <c r="R5018" s="93"/>
      <c r="T5018" s="120"/>
      <c r="V5018" s="120"/>
      <c r="AD5018" s="116"/>
      <c r="AE5018" s="116"/>
      <c r="AG5018" s="140"/>
      <c r="AH5018" s="140"/>
      <c r="AI5018" s="146" t="s">
        <v>31</v>
      </c>
      <c r="AJ5018" s="146" t="s">
        <v>31</v>
      </c>
      <c r="AK5018" s="120"/>
    </row>
    <row r="5019">
      <c r="D5019" s="141"/>
      <c r="G5019" s="114"/>
      <c r="H5019" s="39"/>
      <c r="N5019" s="116"/>
      <c r="P5019" s="146"/>
      <c r="Q5019" s="116"/>
      <c r="R5019" s="93"/>
      <c r="T5019" s="120"/>
      <c r="V5019" s="120"/>
      <c r="AD5019" s="116"/>
      <c r="AE5019" s="116"/>
      <c r="AG5019" s="140"/>
      <c r="AH5019" s="140"/>
      <c r="AI5019" s="146" t="s">
        <v>31</v>
      </c>
      <c r="AJ5019" s="146" t="s">
        <v>31</v>
      </c>
      <c r="AK5019" s="120"/>
    </row>
    <row r="5020">
      <c r="D5020" s="141"/>
      <c r="G5020" s="114"/>
      <c r="H5020" s="39"/>
      <c r="N5020" s="116"/>
      <c r="P5020" s="146"/>
      <c r="Q5020" s="116"/>
      <c r="R5020" s="93"/>
      <c r="T5020" s="120"/>
      <c r="V5020" s="120"/>
      <c r="AD5020" s="116"/>
      <c r="AE5020" s="116"/>
      <c r="AG5020" s="140"/>
      <c r="AH5020" s="140"/>
      <c r="AI5020" s="146" t="s">
        <v>31</v>
      </c>
      <c r="AJ5020" s="146" t="s">
        <v>31</v>
      </c>
      <c r="AK5020" s="120"/>
    </row>
    <row r="5021">
      <c r="D5021" s="141"/>
      <c r="G5021" s="114"/>
      <c r="H5021" s="39"/>
      <c r="N5021" s="116"/>
      <c r="P5021" s="146"/>
      <c r="Q5021" s="116"/>
      <c r="R5021" s="93"/>
      <c r="T5021" s="120"/>
      <c r="V5021" s="120"/>
      <c r="AD5021" s="116"/>
      <c r="AE5021" s="116"/>
      <c r="AG5021" s="140"/>
      <c r="AH5021" s="140"/>
      <c r="AI5021" s="146" t="s">
        <v>31</v>
      </c>
      <c r="AJ5021" s="146" t="s">
        <v>31</v>
      </c>
      <c r="AK5021" s="120"/>
    </row>
    <row r="5022">
      <c r="D5022" s="141"/>
      <c r="G5022" s="114"/>
      <c r="H5022" s="39"/>
      <c r="N5022" s="116"/>
      <c r="P5022" s="146"/>
      <c r="Q5022" s="116"/>
      <c r="R5022" s="93"/>
      <c r="T5022" s="120"/>
      <c r="V5022" s="120"/>
      <c r="AD5022" s="116"/>
      <c r="AE5022" s="116"/>
      <c r="AG5022" s="140"/>
      <c r="AH5022" s="140"/>
      <c r="AI5022" s="146" t="s">
        <v>31</v>
      </c>
      <c r="AJ5022" s="146" t="s">
        <v>31</v>
      </c>
      <c r="AK5022" s="120"/>
    </row>
    <row r="5023">
      <c r="D5023" s="141"/>
      <c r="G5023" s="114"/>
      <c r="H5023" s="39"/>
      <c r="N5023" s="116"/>
      <c r="P5023" s="146"/>
      <c r="Q5023" s="116"/>
      <c r="R5023" s="93"/>
      <c r="T5023" s="120"/>
      <c r="V5023" s="120"/>
      <c r="AD5023" s="116"/>
      <c r="AE5023" s="116"/>
      <c r="AG5023" s="140"/>
      <c r="AH5023" s="140"/>
      <c r="AI5023" s="146" t="s">
        <v>31</v>
      </c>
      <c r="AJ5023" s="146" t="s">
        <v>31</v>
      </c>
      <c r="AK5023" s="120"/>
    </row>
    <row r="5024">
      <c r="D5024" s="141"/>
      <c r="G5024" s="114"/>
      <c r="H5024" s="39"/>
      <c r="N5024" s="116"/>
      <c r="P5024" s="146"/>
      <c r="Q5024" s="116"/>
      <c r="R5024" s="93"/>
      <c r="T5024" s="120"/>
      <c r="V5024" s="120"/>
      <c r="AD5024" s="116"/>
      <c r="AE5024" s="116"/>
      <c r="AG5024" s="140"/>
      <c r="AH5024" s="140"/>
      <c r="AI5024" s="146" t="s">
        <v>31</v>
      </c>
      <c r="AJ5024" s="146" t="s">
        <v>31</v>
      </c>
      <c r="AK5024" s="120"/>
    </row>
    <row r="5025">
      <c r="D5025" s="141"/>
      <c r="G5025" s="114"/>
      <c r="H5025" s="39"/>
      <c r="N5025" s="116"/>
      <c r="P5025" s="146"/>
      <c r="Q5025" s="116"/>
      <c r="R5025" s="93"/>
      <c r="T5025" s="120"/>
      <c r="V5025" s="120"/>
      <c r="AD5025" s="116"/>
      <c r="AE5025" s="116"/>
      <c r="AG5025" s="140"/>
      <c r="AH5025" s="140"/>
      <c r="AI5025" s="146" t="s">
        <v>31</v>
      </c>
      <c r="AJ5025" s="146" t="s">
        <v>31</v>
      </c>
      <c r="AK5025" s="120"/>
    </row>
    <row r="5026">
      <c r="D5026" s="141"/>
      <c r="G5026" s="114"/>
      <c r="H5026" s="39"/>
      <c r="N5026" s="116"/>
      <c r="P5026" s="146"/>
      <c r="Q5026" s="116"/>
      <c r="R5026" s="93"/>
      <c r="T5026" s="120"/>
      <c r="V5026" s="120"/>
      <c r="AD5026" s="116"/>
      <c r="AE5026" s="116"/>
      <c r="AG5026" s="140"/>
      <c r="AH5026" s="140"/>
      <c r="AI5026" s="146" t="s">
        <v>31</v>
      </c>
      <c r="AJ5026" s="146" t="s">
        <v>31</v>
      </c>
      <c r="AK5026" s="120"/>
    </row>
    <row r="5027">
      <c r="D5027" s="141"/>
      <c r="G5027" s="114"/>
      <c r="H5027" s="39"/>
      <c r="N5027" s="116"/>
      <c r="P5027" s="146"/>
      <c r="Q5027" s="116"/>
      <c r="R5027" s="93"/>
      <c r="T5027" s="120"/>
      <c r="V5027" s="120"/>
      <c r="AD5027" s="116"/>
      <c r="AE5027" s="116"/>
      <c r="AG5027" s="140"/>
      <c r="AH5027" s="140"/>
      <c r="AI5027" s="146" t="s">
        <v>31</v>
      </c>
      <c r="AJ5027" s="146" t="s">
        <v>31</v>
      </c>
      <c r="AK5027" s="120"/>
    </row>
    <row r="5028">
      <c r="D5028" s="141"/>
      <c r="G5028" s="114"/>
      <c r="H5028" s="39"/>
      <c r="N5028" s="116"/>
      <c r="P5028" s="146"/>
      <c r="Q5028" s="116"/>
      <c r="R5028" s="93"/>
      <c r="T5028" s="120"/>
      <c r="V5028" s="120"/>
      <c r="AD5028" s="116"/>
      <c r="AE5028" s="116"/>
      <c r="AG5028" s="140"/>
      <c r="AH5028" s="140"/>
      <c r="AI5028" s="146" t="s">
        <v>31</v>
      </c>
      <c r="AJ5028" s="146" t="s">
        <v>31</v>
      </c>
      <c r="AK5028" s="120"/>
    </row>
    <row r="5029">
      <c r="D5029" s="141"/>
      <c r="G5029" s="114"/>
      <c r="H5029" s="39"/>
      <c r="N5029" s="116"/>
      <c r="P5029" s="146"/>
      <c r="Q5029" s="116"/>
      <c r="R5029" s="93"/>
      <c r="T5029" s="120"/>
      <c r="V5029" s="120"/>
      <c r="AD5029" s="116"/>
      <c r="AE5029" s="116"/>
      <c r="AG5029" s="140"/>
      <c r="AH5029" s="140"/>
      <c r="AI5029" s="146" t="s">
        <v>31</v>
      </c>
      <c r="AJ5029" s="146" t="s">
        <v>31</v>
      </c>
      <c r="AK5029" s="120"/>
    </row>
    <row r="5030">
      <c r="D5030" s="141"/>
      <c r="G5030" s="114"/>
      <c r="H5030" s="39"/>
      <c r="N5030" s="116"/>
      <c r="P5030" s="146"/>
      <c r="Q5030" s="116"/>
      <c r="R5030" s="93"/>
      <c r="T5030" s="120"/>
      <c r="V5030" s="120"/>
      <c r="AD5030" s="116"/>
      <c r="AE5030" s="116"/>
      <c r="AG5030" s="140"/>
      <c r="AH5030" s="140"/>
      <c r="AI5030" s="146" t="s">
        <v>31</v>
      </c>
      <c r="AJ5030" s="146" t="s">
        <v>31</v>
      </c>
      <c r="AK5030" s="120"/>
    </row>
    <row r="5031">
      <c r="D5031" s="141"/>
      <c r="G5031" s="114"/>
      <c r="H5031" s="39"/>
      <c r="N5031" s="116"/>
      <c r="P5031" s="146"/>
      <c r="Q5031" s="116"/>
      <c r="R5031" s="93"/>
      <c r="T5031" s="120"/>
      <c r="V5031" s="120"/>
      <c r="AD5031" s="116"/>
      <c r="AE5031" s="116"/>
      <c r="AG5031" s="140"/>
      <c r="AH5031" s="140"/>
      <c r="AI5031" s="146" t="s">
        <v>31</v>
      </c>
      <c r="AJ5031" s="146" t="s">
        <v>31</v>
      </c>
      <c r="AK5031" s="120"/>
    </row>
    <row r="5032">
      <c r="D5032" s="141"/>
      <c r="G5032" s="114"/>
      <c r="H5032" s="39"/>
      <c r="N5032" s="116"/>
      <c r="P5032" s="146"/>
      <c r="Q5032" s="116"/>
      <c r="R5032" s="93"/>
      <c r="T5032" s="120"/>
      <c r="V5032" s="120"/>
      <c r="AD5032" s="116"/>
      <c r="AE5032" s="116"/>
      <c r="AG5032" s="140"/>
      <c r="AH5032" s="140"/>
      <c r="AI5032" s="146" t="s">
        <v>31</v>
      </c>
      <c r="AJ5032" s="146" t="s">
        <v>31</v>
      </c>
      <c r="AK5032" s="120"/>
    </row>
    <row r="5033">
      <c r="D5033" s="141"/>
      <c r="G5033" s="114"/>
      <c r="H5033" s="39"/>
      <c r="N5033" s="116"/>
      <c r="P5033" s="146"/>
      <c r="Q5033" s="116"/>
      <c r="R5033" s="93"/>
      <c r="T5033" s="120"/>
      <c r="V5033" s="120"/>
      <c r="AD5033" s="116"/>
      <c r="AE5033" s="116"/>
      <c r="AG5033" s="140"/>
      <c r="AH5033" s="140"/>
      <c r="AI5033" s="146" t="s">
        <v>31</v>
      </c>
      <c r="AJ5033" s="146" t="s">
        <v>31</v>
      </c>
      <c r="AK5033" s="120"/>
    </row>
    <row r="5034">
      <c r="D5034" s="141"/>
      <c r="G5034" s="114"/>
      <c r="H5034" s="39"/>
      <c r="N5034" s="116"/>
      <c r="P5034" s="146"/>
      <c r="Q5034" s="116"/>
      <c r="R5034" s="93"/>
      <c r="T5034" s="120"/>
      <c r="V5034" s="120"/>
      <c r="AD5034" s="116"/>
      <c r="AE5034" s="116"/>
      <c r="AG5034" s="140"/>
      <c r="AH5034" s="140"/>
      <c r="AI5034" s="146" t="s">
        <v>31</v>
      </c>
      <c r="AJ5034" s="146" t="s">
        <v>31</v>
      </c>
      <c r="AK5034" s="120"/>
    </row>
    <row r="5035">
      <c r="D5035" s="141"/>
      <c r="G5035" s="114"/>
      <c r="H5035" s="39"/>
      <c r="N5035" s="116"/>
      <c r="P5035" s="146"/>
      <c r="Q5035" s="116"/>
      <c r="R5035" s="93"/>
      <c r="T5035" s="120"/>
      <c r="V5035" s="120"/>
      <c r="AD5035" s="116"/>
      <c r="AE5035" s="116"/>
      <c r="AG5035" s="140"/>
      <c r="AH5035" s="140"/>
      <c r="AI5035" s="146" t="s">
        <v>31</v>
      </c>
      <c r="AJ5035" s="146" t="s">
        <v>31</v>
      </c>
      <c r="AK5035" s="120"/>
    </row>
    <row r="5036">
      <c r="D5036" s="141"/>
      <c r="G5036" s="114"/>
      <c r="H5036" s="39"/>
      <c r="N5036" s="116"/>
      <c r="P5036" s="146"/>
      <c r="Q5036" s="116"/>
      <c r="R5036" s="93"/>
      <c r="T5036" s="120"/>
      <c r="V5036" s="120"/>
      <c r="AD5036" s="116"/>
      <c r="AE5036" s="116"/>
      <c r="AG5036" s="140"/>
      <c r="AH5036" s="140"/>
      <c r="AI5036" s="146" t="s">
        <v>31</v>
      </c>
      <c r="AJ5036" s="146" t="s">
        <v>31</v>
      </c>
      <c r="AK5036" s="120"/>
    </row>
    <row r="5037">
      <c r="D5037" s="141"/>
      <c r="G5037" s="114"/>
      <c r="H5037" s="39"/>
      <c r="N5037" s="116"/>
      <c r="P5037" s="146"/>
      <c r="Q5037" s="116"/>
      <c r="R5037" s="93"/>
      <c r="T5037" s="120"/>
      <c r="V5037" s="120"/>
      <c r="AD5037" s="116"/>
      <c r="AE5037" s="116"/>
      <c r="AG5037" s="140"/>
      <c r="AH5037" s="140"/>
      <c r="AI5037" s="146" t="s">
        <v>31</v>
      </c>
      <c r="AJ5037" s="146" t="s">
        <v>31</v>
      </c>
      <c r="AK5037" s="120"/>
    </row>
    <row r="5038">
      <c r="D5038" s="141"/>
      <c r="G5038" s="114"/>
      <c r="H5038" s="39"/>
      <c r="N5038" s="116"/>
      <c r="P5038" s="146"/>
      <c r="Q5038" s="116"/>
      <c r="R5038" s="93"/>
      <c r="T5038" s="120"/>
      <c r="V5038" s="120"/>
      <c r="AD5038" s="116"/>
      <c r="AE5038" s="116"/>
      <c r="AG5038" s="140"/>
      <c r="AH5038" s="140"/>
      <c r="AI5038" s="146" t="s">
        <v>31</v>
      </c>
      <c r="AJ5038" s="146" t="s">
        <v>31</v>
      </c>
      <c r="AK5038" s="120"/>
    </row>
    <row r="5039">
      <c r="D5039" s="141"/>
      <c r="G5039" s="114"/>
      <c r="H5039" s="39"/>
      <c r="N5039" s="116"/>
      <c r="P5039" s="146"/>
      <c r="Q5039" s="116"/>
      <c r="R5039" s="93"/>
      <c r="T5039" s="120"/>
      <c r="V5039" s="120"/>
      <c r="AD5039" s="116"/>
      <c r="AE5039" s="116"/>
      <c r="AG5039" s="140"/>
      <c r="AH5039" s="140"/>
      <c r="AI5039" s="146" t="s">
        <v>31</v>
      </c>
      <c r="AJ5039" s="146" t="s">
        <v>31</v>
      </c>
      <c r="AK5039" s="120"/>
    </row>
    <row r="5040">
      <c r="D5040" s="141"/>
      <c r="G5040" s="114"/>
      <c r="H5040" s="39"/>
      <c r="N5040" s="116"/>
      <c r="P5040" s="146"/>
      <c r="Q5040" s="116"/>
      <c r="R5040" s="93"/>
      <c r="T5040" s="120"/>
      <c r="V5040" s="120"/>
      <c r="AD5040" s="116"/>
      <c r="AE5040" s="116"/>
      <c r="AG5040" s="140"/>
      <c r="AH5040" s="140"/>
      <c r="AI5040" s="146" t="s">
        <v>31</v>
      </c>
      <c r="AJ5040" s="146" t="s">
        <v>31</v>
      </c>
      <c r="AK5040" s="120"/>
    </row>
    <row r="5041">
      <c r="D5041" s="141"/>
      <c r="G5041" s="114"/>
      <c r="H5041" s="39"/>
      <c r="N5041" s="116"/>
      <c r="P5041" s="146"/>
      <c r="Q5041" s="116"/>
      <c r="R5041" s="93"/>
      <c r="T5041" s="120"/>
      <c r="V5041" s="120"/>
      <c r="AD5041" s="116"/>
      <c r="AE5041" s="116"/>
      <c r="AG5041" s="140"/>
      <c r="AH5041" s="140"/>
      <c r="AI5041" s="146" t="s">
        <v>31</v>
      </c>
      <c r="AJ5041" s="146" t="s">
        <v>31</v>
      </c>
      <c r="AK5041" s="120"/>
    </row>
    <row r="5042">
      <c r="D5042" s="141"/>
      <c r="G5042" s="114"/>
      <c r="H5042" s="39"/>
      <c r="N5042" s="116"/>
      <c r="P5042" s="146"/>
      <c r="Q5042" s="116"/>
      <c r="R5042" s="93"/>
      <c r="T5042" s="120"/>
      <c r="V5042" s="120"/>
      <c r="AD5042" s="116"/>
      <c r="AE5042" s="116"/>
      <c r="AG5042" s="140"/>
      <c r="AH5042" s="140"/>
      <c r="AI5042" s="146" t="s">
        <v>31</v>
      </c>
      <c r="AJ5042" s="146" t="s">
        <v>31</v>
      </c>
      <c r="AK5042" s="120"/>
    </row>
    <row r="5043">
      <c r="D5043" s="141"/>
      <c r="G5043" s="114"/>
      <c r="H5043" s="39"/>
      <c r="N5043" s="116"/>
      <c r="P5043" s="146"/>
      <c r="Q5043" s="116"/>
      <c r="R5043" s="93"/>
      <c r="T5043" s="120"/>
      <c r="V5043" s="120"/>
      <c r="AD5043" s="116"/>
      <c r="AE5043" s="116"/>
      <c r="AG5043" s="140"/>
      <c r="AH5043" s="140"/>
      <c r="AI5043" s="146" t="s">
        <v>31</v>
      </c>
      <c r="AJ5043" s="146" t="s">
        <v>31</v>
      </c>
      <c r="AK5043" s="120"/>
    </row>
    <row r="5044">
      <c r="D5044" s="141"/>
      <c r="G5044" s="114"/>
      <c r="H5044" s="39"/>
      <c r="N5044" s="116"/>
      <c r="P5044" s="146"/>
      <c r="Q5044" s="116"/>
      <c r="R5044" s="93"/>
      <c r="T5044" s="120"/>
      <c r="V5044" s="120"/>
      <c r="AD5044" s="116"/>
      <c r="AE5044" s="116"/>
      <c r="AG5044" s="140"/>
      <c r="AH5044" s="140"/>
      <c r="AI5044" s="146" t="s">
        <v>31</v>
      </c>
      <c r="AJ5044" s="146" t="s">
        <v>31</v>
      </c>
      <c r="AK5044" s="120"/>
    </row>
    <row r="5045">
      <c r="D5045" s="141"/>
      <c r="G5045" s="114"/>
      <c r="H5045" s="39"/>
      <c r="N5045" s="116"/>
      <c r="P5045" s="146"/>
      <c r="Q5045" s="116"/>
      <c r="R5045" s="93"/>
      <c r="T5045" s="120"/>
      <c r="V5045" s="120"/>
      <c r="AD5045" s="116"/>
      <c r="AE5045" s="116"/>
      <c r="AG5045" s="140"/>
      <c r="AH5045" s="140"/>
      <c r="AI5045" s="146" t="s">
        <v>31</v>
      </c>
      <c r="AJ5045" s="146" t="s">
        <v>31</v>
      </c>
      <c r="AK5045" s="120"/>
    </row>
    <row r="5046">
      <c r="D5046" s="141"/>
      <c r="G5046" s="114"/>
      <c r="H5046" s="39"/>
      <c r="N5046" s="116"/>
      <c r="P5046" s="146"/>
      <c r="Q5046" s="116"/>
      <c r="R5046" s="93"/>
      <c r="T5046" s="120"/>
      <c r="V5046" s="120"/>
      <c r="AD5046" s="116"/>
      <c r="AE5046" s="116"/>
      <c r="AG5046" s="140"/>
      <c r="AH5046" s="140"/>
      <c r="AI5046" s="146" t="s">
        <v>31</v>
      </c>
      <c r="AJ5046" s="146" t="s">
        <v>31</v>
      </c>
      <c r="AK5046" s="120"/>
    </row>
    <row r="5047">
      <c r="D5047" s="141"/>
      <c r="G5047" s="114"/>
      <c r="H5047" s="39"/>
      <c r="N5047" s="116"/>
      <c r="P5047" s="146"/>
      <c r="Q5047" s="116"/>
      <c r="R5047" s="93"/>
      <c r="T5047" s="120"/>
      <c r="V5047" s="120"/>
      <c r="AD5047" s="116"/>
      <c r="AE5047" s="116"/>
      <c r="AG5047" s="140"/>
      <c r="AH5047" s="140"/>
      <c r="AI5047" s="146" t="s">
        <v>31</v>
      </c>
      <c r="AJ5047" s="146" t="s">
        <v>31</v>
      </c>
      <c r="AK5047" s="120"/>
    </row>
    <row r="5048">
      <c r="D5048" s="141"/>
      <c r="G5048" s="114"/>
      <c r="H5048" s="39"/>
      <c r="N5048" s="116"/>
      <c r="P5048" s="146"/>
      <c r="Q5048" s="116"/>
      <c r="R5048" s="93"/>
      <c r="T5048" s="120"/>
      <c r="V5048" s="120"/>
      <c r="AD5048" s="116"/>
      <c r="AE5048" s="116"/>
      <c r="AG5048" s="140"/>
      <c r="AH5048" s="140"/>
      <c r="AI5048" s="146" t="s">
        <v>31</v>
      </c>
      <c r="AJ5048" s="146" t="s">
        <v>31</v>
      </c>
      <c r="AK5048" s="120"/>
    </row>
    <row r="5049">
      <c r="D5049" s="141"/>
      <c r="G5049" s="114"/>
      <c r="H5049" s="39"/>
      <c r="N5049" s="116"/>
      <c r="P5049" s="146"/>
      <c r="Q5049" s="116"/>
      <c r="R5049" s="93"/>
      <c r="T5049" s="120"/>
      <c r="V5049" s="120"/>
      <c r="AD5049" s="116"/>
      <c r="AE5049" s="116"/>
      <c r="AG5049" s="140"/>
      <c r="AH5049" s="140"/>
      <c r="AI5049" s="146" t="s">
        <v>31</v>
      </c>
      <c r="AJ5049" s="146" t="s">
        <v>31</v>
      </c>
      <c r="AK5049" s="120"/>
    </row>
    <row r="5050">
      <c r="D5050" s="141"/>
      <c r="G5050" s="114"/>
      <c r="H5050" s="39"/>
      <c r="N5050" s="116"/>
      <c r="P5050" s="146"/>
      <c r="Q5050" s="116"/>
      <c r="R5050" s="93"/>
      <c r="T5050" s="120"/>
      <c r="V5050" s="120"/>
      <c r="AD5050" s="116"/>
      <c r="AE5050" s="116"/>
      <c r="AG5050" s="140"/>
      <c r="AH5050" s="140"/>
      <c r="AI5050" s="146" t="s">
        <v>31</v>
      </c>
      <c r="AJ5050" s="146" t="s">
        <v>31</v>
      </c>
      <c r="AK5050" s="120"/>
    </row>
    <row r="5051">
      <c r="D5051" s="141"/>
      <c r="G5051" s="114"/>
      <c r="H5051" s="39"/>
      <c r="N5051" s="116"/>
      <c r="P5051" s="146"/>
      <c r="Q5051" s="116"/>
      <c r="R5051" s="93"/>
      <c r="T5051" s="120"/>
      <c r="V5051" s="120"/>
      <c r="AD5051" s="116"/>
      <c r="AE5051" s="116"/>
      <c r="AG5051" s="140"/>
      <c r="AH5051" s="140"/>
      <c r="AI5051" s="146" t="s">
        <v>31</v>
      </c>
      <c r="AJ5051" s="146" t="s">
        <v>31</v>
      </c>
      <c r="AK5051" s="120"/>
    </row>
    <row r="5052">
      <c r="D5052" s="141"/>
      <c r="G5052" s="114"/>
      <c r="H5052" s="39"/>
      <c r="N5052" s="116"/>
      <c r="P5052" s="146"/>
      <c r="Q5052" s="116"/>
      <c r="R5052" s="93"/>
      <c r="T5052" s="120"/>
      <c r="V5052" s="120"/>
      <c r="AD5052" s="116"/>
      <c r="AE5052" s="116"/>
      <c r="AG5052" s="140"/>
      <c r="AH5052" s="140"/>
      <c r="AI5052" s="146" t="s">
        <v>31</v>
      </c>
      <c r="AJ5052" s="146" t="s">
        <v>31</v>
      </c>
      <c r="AK5052" s="120"/>
    </row>
    <row r="5053">
      <c r="D5053" s="141"/>
      <c r="G5053" s="114"/>
      <c r="H5053" s="39"/>
      <c r="N5053" s="116"/>
      <c r="P5053" s="146"/>
      <c r="Q5053" s="116"/>
      <c r="R5053" s="93"/>
      <c r="T5053" s="120"/>
      <c r="V5053" s="120"/>
      <c r="AD5053" s="116"/>
      <c r="AE5053" s="116"/>
      <c r="AG5053" s="140"/>
      <c r="AH5053" s="140"/>
      <c r="AI5053" s="146" t="s">
        <v>31</v>
      </c>
      <c r="AJ5053" s="146" t="s">
        <v>31</v>
      </c>
      <c r="AK5053" s="120"/>
    </row>
    <row r="5054">
      <c r="D5054" s="141"/>
      <c r="G5054" s="114"/>
      <c r="H5054" s="39"/>
      <c r="N5054" s="116"/>
      <c r="P5054" s="146"/>
      <c r="Q5054" s="116"/>
      <c r="R5054" s="93"/>
      <c r="T5054" s="120"/>
      <c r="V5054" s="120"/>
      <c r="AD5054" s="116"/>
      <c r="AE5054" s="116"/>
      <c r="AG5054" s="140"/>
      <c r="AH5054" s="140"/>
      <c r="AI5054" s="146" t="s">
        <v>31</v>
      </c>
      <c r="AJ5054" s="146" t="s">
        <v>31</v>
      </c>
      <c r="AK5054" s="120"/>
    </row>
    <row r="5055">
      <c r="D5055" s="141"/>
      <c r="G5055" s="114"/>
      <c r="H5055" s="39"/>
      <c r="N5055" s="116"/>
      <c r="P5055" s="146"/>
      <c r="Q5055" s="116"/>
      <c r="R5055" s="93"/>
      <c r="T5055" s="120"/>
      <c r="V5055" s="120"/>
      <c r="AD5055" s="116"/>
      <c r="AE5055" s="116"/>
      <c r="AG5055" s="140"/>
      <c r="AH5055" s="140"/>
      <c r="AI5055" s="146" t="s">
        <v>31</v>
      </c>
      <c r="AJ5055" s="146" t="s">
        <v>31</v>
      </c>
      <c r="AK5055" s="120"/>
    </row>
    <row r="5056">
      <c r="D5056" s="141"/>
      <c r="G5056" s="114"/>
      <c r="H5056" s="39"/>
      <c r="N5056" s="116"/>
      <c r="P5056" s="146"/>
      <c r="Q5056" s="116"/>
      <c r="R5056" s="93"/>
      <c r="T5056" s="120"/>
      <c r="V5056" s="120"/>
      <c r="AD5056" s="116"/>
      <c r="AE5056" s="116"/>
      <c r="AG5056" s="140"/>
      <c r="AH5056" s="140"/>
      <c r="AI5056" s="146" t="s">
        <v>31</v>
      </c>
      <c r="AJ5056" s="146" t="s">
        <v>31</v>
      </c>
      <c r="AK5056" s="120"/>
    </row>
    <row r="5057">
      <c r="D5057" s="141"/>
      <c r="G5057" s="114"/>
      <c r="H5057" s="39"/>
      <c r="N5057" s="116"/>
      <c r="P5057" s="146"/>
      <c r="Q5057" s="116"/>
      <c r="R5057" s="93"/>
      <c r="T5057" s="120"/>
      <c r="V5057" s="120"/>
      <c r="AD5057" s="116"/>
      <c r="AE5057" s="116"/>
      <c r="AG5057" s="140"/>
      <c r="AH5057" s="140"/>
      <c r="AI5057" s="146" t="s">
        <v>31</v>
      </c>
      <c r="AJ5057" s="146" t="s">
        <v>31</v>
      </c>
      <c r="AK5057" s="120"/>
    </row>
    <row r="5058">
      <c r="D5058" s="141"/>
      <c r="G5058" s="114"/>
      <c r="H5058" s="39"/>
      <c r="N5058" s="116"/>
      <c r="P5058" s="146"/>
      <c r="Q5058" s="116"/>
      <c r="R5058" s="93"/>
      <c r="T5058" s="120"/>
      <c r="V5058" s="120"/>
      <c r="AD5058" s="116"/>
      <c r="AE5058" s="116"/>
      <c r="AG5058" s="140"/>
      <c r="AH5058" s="140"/>
      <c r="AI5058" s="146" t="s">
        <v>31</v>
      </c>
      <c r="AJ5058" s="146" t="s">
        <v>31</v>
      </c>
      <c r="AK5058" s="120"/>
    </row>
    <row r="5059">
      <c r="D5059" s="141"/>
      <c r="G5059" s="114"/>
      <c r="H5059" s="39"/>
      <c r="N5059" s="116"/>
      <c r="P5059" s="146"/>
      <c r="Q5059" s="116"/>
      <c r="R5059" s="93"/>
      <c r="T5059" s="120"/>
      <c r="V5059" s="120"/>
      <c r="AD5059" s="116"/>
      <c r="AE5059" s="116"/>
      <c r="AG5059" s="140"/>
      <c r="AH5059" s="140"/>
      <c r="AI5059" s="146" t="s">
        <v>31</v>
      </c>
      <c r="AJ5059" s="146" t="s">
        <v>31</v>
      </c>
      <c r="AK5059" s="120"/>
    </row>
    <row r="5060">
      <c r="D5060" s="141"/>
      <c r="G5060" s="114"/>
      <c r="H5060" s="39"/>
      <c r="N5060" s="116"/>
      <c r="P5060" s="146"/>
      <c r="Q5060" s="116"/>
      <c r="R5060" s="93"/>
      <c r="T5060" s="120"/>
      <c r="V5060" s="120"/>
      <c r="AD5060" s="116"/>
      <c r="AE5060" s="116"/>
      <c r="AG5060" s="140"/>
      <c r="AH5060" s="140"/>
      <c r="AI5060" s="146" t="s">
        <v>31</v>
      </c>
      <c r="AJ5060" s="146" t="s">
        <v>31</v>
      </c>
      <c r="AK5060" s="120"/>
    </row>
    <row r="5061">
      <c r="D5061" s="141"/>
      <c r="G5061" s="114"/>
      <c r="H5061" s="39"/>
      <c r="N5061" s="116"/>
      <c r="P5061" s="146"/>
      <c r="Q5061" s="116"/>
      <c r="R5061" s="93"/>
      <c r="T5061" s="120"/>
      <c r="V5061" s="120"/>
      <c r="AD5061" s="116"/>
      <c r="AE5061" s="116"/>
      <c r="AG5061" s="140"/>
      <c r="AH5061" s="140"/>
      <c r="AI5061" s="146" t="s">
        <v>31</v>
      </c>
      <c r="AJ5061" s="146" t="s">
        <v>31</v>
      </c>
      <c r="AK5061" s="120"/>
    </row>
    <row r="5062">
      <c r="D5062" s="141"/>
      <c r="G5062" s="114"/>
      <c r="H5062" s="39"/>
      <c r="N5062" s="116"/>
      <c r="P5062" s="146"/>
      <c r="Q5062" s="116"/>
      <c r="R5062" s="93"/>
      <c r="T5062" s="120"/>
      <c r="V5062" s="120"/>
      <c r="AD5062" s="116"/>
      <c r="AE5062" s="116"/>
      <c r="AG5062" s="140"/>
      <c r="AH5062" s="140"/>
      <c r="AI5062" s="146" t="s">
        <v>31</v>
      </c>
      <c r="AJ5062" s="146" t="s">
        <v>31</v>
      </c>
      <c r="AK5062" s="120"/>
    </row>
    <row r="5063">
      <c r="D5063" s="141"/>
      <c r="G5063" s="114"/>
      <c r="H5063" s="39"/>
      <c r="N5063" s="116"/>
      <c r="P5063" s="146"/>
      <c r="Q5063" s="116"/>
      <c r="R5063" s="93"/>
      <c r="T5063" s="120"/>
      <c r="V5063" s="120"/>
      <c r="AD5063" s="116"/>
      <c r="AE5063" s="116"/>
      <c r="AG5063" s="140"/>
      <c r="AH5063" s="140"/>
      <c r="AI5063" s="146" t="s">
        <v>31</v>
      </c>
      <c r="AJ5063" s="146" t="s">
        <v>31</v>
      </c>
      <c r="AK5063" s="120"/>
    </row>
    <row r="5064">
      <c r="D5064" s="141"/>
      <c r="G5064" s="114"/>
      <c r="H5064" s="39"/>
      <c r="N5064" s="116"/>
      <c r="P5064" s="146"/>
      <c r="Q5064" s="116"/>
      <c r="R5064" s="93"/>
      <c r="T5064" s="120"/>
      <c r="V5064" s="120"/>
      <c r="AD5064" s="116"/>
      <c r="AE5064" s="116"/>
      <c r="AG5064" s="140"/>
      <c r="AH5064" s="140"/>
      <c r="AI5064" s="146" t="s">
        <v>31</v>
      </c>
      <c r="AJ5064" s="146" t="s">
        <v>31</v>
      </c>
      <c r="AK5064" s="120"/>
    </row>
    <row r="5065">
      <c r="D5065" s="141"/>
      <c r="G5065" s="114"/>
      <c r="H5065" s="39"/>
      <c r="N5065" s="116"/>
      <c r="P5065" s="146"/>
      <c r="Q5065" s="116"/>
      <c r="R5065" s="93"/>
      <c r="T5065" s="120"/>
      <c r="V5065" s="120"/>
      <c r="AD5065" s="116"/>
      <c r="AE5065" s="116"/>
      <c r="AG5065" s="140"/>
      <c r="AH5065" s="140"/>
      <c r="AI5065" s="146" t="s">
        <v>31</v>
      </c>
      <c r="AJ5065" s="146" t="s">
        <v>31</v>
      </c>
      <c r="AK5065" s="120"/>
    </row>
    <row r="5066">
      <c r="D5066" s="141"/>
      <c r="G5066" s="114"/>
      <c r="H5066" s="39"/>
      <c r="N5066" s="116"/>
      <c r="P5066" s="146"/>
      <c r="Q5066" s="116"/>
      <c r="R5066" s="93"/>
      <c r="T5066" s="120"/>
      <c r="V5066" s="120"/>
      <c r="AD5066" s="116"/>
      <c r="AE5066" s="116"/>
      <c r="AG5066" s="140"/>
      <c r="AH5066" s="140"/>
      <c r="AI5066" s="146" t="s">
        <v>31</v>
      </c>
      <c r="AJ5066" s="146" t="s">
        <v>31</v>
      </c>
      <c r="AK5066" s="120"/>
    </row>
    <row r="5067">
      <c r="D5067" s="141"/>
      <c r="G5067" s="114"/>
      <c r="H5067" s="39"/>
      <c r="N5067" s="116"/>
      <c r="P5067" s="146"/>
      <c r="Q5067" s="116"/>
      <c r="R5067" s="93"/>
      <c r="T5067" s="120"/>
      <c r="V5067" s="120"/>
      <c r="AD5067" s="116"/>
      <c r="AE5067" s="116"/>
      <c r="AG5067" s="140"/>
      <c r="AH5067" s="140"/>
      <c r="AI5067" s="146" t="s">
        <v>31</v>
      </c>
      <c r="AJ5067" s="146" t="s">
        <v>31</v>
      </c>
      <c r="AK5067" s="120"/>
    </row>
    <row r="5068">
      <c r="D5068" s="141"/>
      <c r="G5068" s="114"/>
      <c r="H5068" s="39"/>
      <c r="N5068" s="116"/>
      <c r="P5068" s="146"/>
      <c r="Q5068" s="116"/>
      <c r="R5068" s="93"/>
      <c r="T5068" s="120"/>
      <c r="V5068" s="120"/>
      <c r="AD5068" s="116"/>
      <c r="AE5068" s="116"/>
      <c r="AG5068" s="140"/>
      <c r="AH5068" s="140"/>
      <c r="AI5068" s="146" t="s">
        <v>31</v>
      </c>
      <c r="AJ5068" s="146" t="s">
        <v>31</v>
      </c>
      <c r="AK5068" s="120"/>
    </row>
    <row r="5069">
      <c r="D5069" s="141"/>
      <c r="G5069" s="114"/>
      <c r="H5069" s="39"/>
      <c r="N5069" s="116"/>
      <c r="P5069" s="146"/>
      <c r="Q5069" s="116"/>
      <c r="R5069" s="93"/>
      <c r="T5069" s="120"/>
      <c r="V5069" s="120"/>
      <c r="AD5069" s="116"/>
      <c r="AE5069" s="116"/>
      <c r="AG5069" s="140"/>
      <c r="AH5069" s="140"/>
      <c r="AI5069" s="146" t="s">
        <v>31</v>
      </c>
      <c r="AJ5069" s="146" t="s">
        <v>31</v>
      </c>
      <c r="AK5069" s="120"/>
    </row>
    <row r="5070">
      <c r="D5070" s="141"/>
      <c r="G5070" s="114"/>
      <c r="H5070" s="39"/>
      <c r="N5070" s="116"/>
      <c r="P5070" s="146"/>
      <c r="Q5070" s="116"/>
      <c r="R5070" s="93"/>
      <c r="T5070" s="120"/>
      <c r="V5070" s="120"/>
      <c r="AD5070" s="116"/>
      <c r="AE5070" s="116"/>
      <c r="AG5070" s="140"/>
      <c r="AH5070" s="140"/>
      <c r="AI5070" s="146" t="s">
        <v>31</v>
      </c>
      <c r="AJ5070" s="146" t="s">
        <v>31</v>
      </c>
      <c r="AK5070" s="120"/>
    </row>
    <row r="5071">
      <c r="D5071" s="141"/>
      <c r="G5071" s="114"/>
      <c r="H5071" s="39"/>
      <c r="N5071" s="116"/>
      <c r="P5071" s="146"/>
      <c r="Q5071" s="116"/>
      <c r="R5071" s="93"/>
      <c r="T5071" s="120"/>
      <c r="V5071" s="120"/>
      <c r="AD5071" s="116"/>
      <c r="AE5071" s="116"/>
      <c r="AG5071" s="140"/>
      <c r="AH5071" s="140"/>
      <c r="AI5071" s="146" t="s">
        <v>31</v>
      </c>
      <c r="AJ5071" s="146" t="s">
        <v>31</v>
      </c>
      <c r="AK5071" s="120"/>
    </row>
    <row r="5072">
      <c r="D5072" s="141"/>
      <c r="G5072" s="114"/>
      <c r="H5072" s="39"/>
      <c r="N5072" s="116"/>
      <c r="P5072" s="146"/>
      <c r="Q5072" s="116"/>
      <c r="R5072" s="93"/>
      <c r="T5072" s="120"/>
      <c r="V5072" s="120"/>
      <c r="AD5072" s="116"/>
      <c r="AE5072" s="116"/>
      <c r="AG5072" s="140"/>
      <c r="AH5072" s="140"/>
      <c r="AI5072" s="146" t="s">
        <v>31</v>
      </c>
      <c r="AJ5072" s="146" t="s">
        <v>31</v>
      </c>
      <c r="AK5072" s="120"/>
    </row>
    <row r="5073">
      <c r="D5073" s="141"/>
      <c r="G5073" s="114"/>
      <c r="H5073" s="39"/>
      <c r="N5073" s="116"/>
      <c r="P5073" s="146"/>
      <c r="Q5073" s="116"/>
      <c r="R5073" s="93"/>
      <c r="T5073" s="120"/>
      <c r="V5073" s="120"/>
      <c r="AD5073" s="116"/>
      <c r="AE5073" s="116"/>
      <c r="AG5073" s="140"/>
      <c r="AH5073" s="140"/>
      <c r="AI5073" s="146" t="s">
        <v>31</v>
      </c>
      <c r="AJ5073" s="146" t="s">
        <v>31</v>
      </c>
      <c r="AK5073" s="120"/>
    </row>
    <row r="5074">
      <c r="D5074" s="141"/>
      <c r="G5074" s="114"/>
      <c r="H5074" s="39"/>
      <c r="N5074" s="116"/>
      <c r="P5074" s="146"/>
      <c r="Q5074" s="116"/>
      <c r="R5074" s="93"/>
      <c r="T5074" s="120"/>
      <c r="V5074" s="120"/>
      <c r="AD5074" s="116"/>
      <c r="AE5074" s="116"/>
      <c r="AG5074" s="140"/>
      <c r="AH5074" s="140"/>
      <c r="AI5074" s="146" t="s">
        <v>31</v>
      </c>
      <c r="AJ5074" s="146" t="s">
        <v>31</v>
      </c>
      <c r="AK5074" s="120"/>
    </row>
    <row r="5075">
      <c r="D5075" s="141"/>
      <c r="G5075" s="114"/>
      <c r="H5075" s="39"/>
      <c r="N5075" s="116"/>
      <c r="P5075" s="146"/>
      <c r="Q5075" s="116"/>
      <c r="R5075" s="93"/>
      <c r="T5075" s="120"/>
      <c r="V5075" s="120"/>
      <c r="AD5075" s="116"/>
      <c r="AE5075" s="116"/>
      <c r="AG5075" s="140"/>
      <c r="AH5075" s="140"/>
      <c r="AI5075" s="146" t="s">
        <v>31</v>
      </c>
      <c r="AJ5075" s="146" t="s">
        <v>31</v>
      </c>
      <c r="AK5075" s="120"/>
    </row>
    <row r="5076">
      <c r="D5076" s="141"/>
      <c r="G5076" s="114"/>
      <c r="H5076" s="39"/>
      <c r="N5076" s="116"/>
      <c r="P5076" s="146"/>
      <c r="Q5076" s="116"/>
      <c r="R5076" s="93"/>
      <c r="T5076" s="120"/>
      <c r="V5076" s="120"/>
      <c r="AD5076" s="116"/>
      <c r="AE5076" s="116"/>
      <c r="AG5076" s="140"/>
      <c r="AH5076" s="140"/>
      <c r="AI5076" s="146" t="s">
        <v>31</v>
      </c>
      <c r="AJ5076" s="146" t="s">
        <v>31</v>
      </c>
      <c r="AK5076" s="120"/>
    </row>
    <row r="5077">
      <c r="D5077" s="141"/>
      <c r="G5077" s="114"/>
      <c r="H5077" s="39"/>
      <c r="N5077" s="116"/>
      <c r="P5077" s="146"/>
      <c r="Q5077" s="116"/>
      <c r="R5077" s="93"/>
      <c r="T5077" s="120"/>
      <c r="V5077" s="120"/>
      <c r="AD5077" s="116"/>
      <c r="AE5077" s="116"/>
      <c r="AG5077" s="140"/>
      <c r="AH5077" s="140"/>
      <c r="AI5077" s="146" t="s">
        <v>31</v>
      </c>
      <c r="AJ5077" s="146" t="s">
        <v>31</v>
      </c>
      <c r="AK5077" s="120"/>
    </row>
    <row r="5078">
      <c r="D5078" s="141"/>
      <c r="G5078" s="114"/>
      <c r="H5078" s="39"/>
      <c r="N5078" s="116"/>
      <c r="P5078" s="146"/>
      <c r="Q5078" s="116"/>
      <c r="R5078" s="93"/>
      <c r="T5078" s="120"/>
      <c r="V5078" s="120"/>
      <c r="AD5078" s="116"/>
      <c r="AE5078" s="116"/>
      <c r="AG5078" s="140"/>
      <c r="AH5078" s="140"/>
      <c r="AI5078" s="146" t="s">
        <v>31</v>
      </c>
      <c r="AJ5078" s="146" t="s">
        <v>31</v>
      </c>
      <c r="AK5078" s="120"/>
    </row>
    <row r="5079">
      <c r="D5079" s="141"/>
      <c r="G5079" s="114"/>
      <c r="H5079" s="39"/>
      <c r="N5079" s="116"/>
      <c r="P5079" s="146"/>
      <c r="Q5079" s="116"/>
      <c r="R5079" s="93"/>
      <c r="T5079" s="120"/>
      <c r="V5079" s="120"/>
      <c r="AD5079" s="116"/>
      <c r="AE5079" s="116"/>
      <c r="AG5079" s="140"/>
      <c r="AH5079" s="140"/>
      <c r="AI5079" s="146" t="s">
        <v>31</v>
      </c>
      <c r="AJ5079" s="146" t="s">
        <v>31</v>
      </c>
      <c r="AK5079" s="120"/>
    </row>
    <row r="5080">
      <c r="D5080" s="141"/>
      <c r="G5080" s="114"/>
      <c r="H5080" s="39"/>
      <c r="N5080" s="116"/>
      <c r="P5080" s="146"/>
      <c r="Q5080" s="116"/>
      <c r="R5080" s="93"/>
      <c r="T5080" s="120"/>
      <c r="V5080" s="120"/>
      <c r="AD5080" s="116"/>
      <c r="AE5080" s="116"/>
      <c r="AG5080" s="140"/>
      <c r="AH5080" s="140"/>
      <c r="AI5080" s="146" t="s">
        <v>31</v>
      </c>
      <c r="AJ5080" s="146" t="s">
        <v>31</v>
      </c>
      <c r="AK5080" s="120"/>
    </row>
    <row r="5081">
      <c r="D5081" s="141"/>
      <c r="G5081" s="114"/>
      <c r="H5081" s="39"/>
      <c r="N5081" s="116"/>
      <c r="P5081" s="146"/>
      <c r="Q5081" s="116"/>
      <c r="R5081" s="93"/>
      <c r="T5081" s="120"/>
      <c r="V5081" s="120"/>
      <c r="AD5081" s="116"/>
      <c r="AE5081" s="116"/>
      <c r="AG5081" s="140"/>
      <c r="AH5081" s="140"/>
      <c r="AI5081" s="146" t="s">
        <v>31</v>
      </c>
      <c r="AJ5081" s="146" t="s">
        <v>31</v>
      </c>
      <c r="AK5081" s="120"/>
    </row>
    <row r="5082">
      <c r="D5082" s="141"/>
      <c r="G5082" s="114"/>
      <c r="H5082" s="39"/>
      <c r="N5082" s="116"/>
      <c r="P5082" s="146"/>
      <c r="Q5082" s="116"/>
      <c r="R5082" s="93"/>
      <c r="T5082" s="120"/>
      <c r="V5082" s="120"/>
      <c r="AD5082" s="116"/>
      <c r="AE5082" s="116"/>
      <c r="AG5082" s="140"/>
      <c r="AH5082" s="140"/>
      <c r="AI5082" s="146" t="s">
        <v>31</v>
      </c>
      <c r="AJ5082" s="146" t="s">
        <v>31</v>
      </c>
      <c r="AK5082" s="120"/>
    </row>
    <row r="5083">
      <c r="D5083" s="141"/>
      <c r="G5083" s="114"/>
      <c r="H5083" s="39"/>
      <c r="N5083" s="116"/>
      <c r="P5083" s="146"/>
      <c r="Q5083" s="116"/>
      <c r="R5083" s="93"/>
      <c r="T5083" s="120"/>
      <c r="V5083" s="120"/>
      <c r="AD5083" s="116"/>
      <c r="AE5083" s="116"/>
      <c r="AG5083" s="140"/>
      <c r="AH5083" s="140"/>
      <c r="AI5083" s="146" t="s">
        <v>31</v>
      </c>
      <c r="AJ5083" s="146" t="s">
        <v>31</v>
      </c>
      <c r="AK5083" s="120"/>
    </row>
    <row r="5084">
      <c r="D5084" s="141"/>
      <c r="G5084" s="114"/>
      <c r="H5084" s="39"/>
      <c r="N5084" s="116"/>
      <c r="P5084" s="146"/>
      <c r="Q5084" s="116"/>
      <c r="R5084" s="93"/>
      <c r="T5084" s="120"/>
      <c r="V5084" s="120"/>
      <c r="AD5084" s="116"/>
      <c r="AE5084" s="116"/>
      <c r="AG5084" s="140"/>
      <c r="AH5084" s="140"/>
      <c r="AI5084" s="146" t="s">
        <v>31</v>
      </c>
      <c r="AJ5084" s="146" t="s">
        <v>31</v>
      </c>
      <c r="AK5084" s="120"/>
    </row>
    <row r="5085">
      <c r="D5085" s="141"/>
      <c r="G5085" s="114"/>
      <c r="H5085" s="39"/>
      <c r="N5085" s="116"/>
      <c r="P5085" s="146"/>
      <c r="Q5085" s="116"/>
      <c r="R5085" s="93"/>
      <c r="T5085" s="120"/>
      <c r="V5085" s="120"/>
      <c r="AD5085" s="116"/>
      <c r="AE5085" s="116"/>
      <c r="AG5085" s="140"/>
      <c r="AH5085" s="140"/>
      <c r="AI5085" s="146" t="s">
        <v>31</v>
      </c>
      <c r="AJ5085" s="146" t="s">
        <v>31</v>
      </c>
      <c r="AK5085" s="120"/>
    </row>
    <row r="5086">
      <c r="D5086" s="141"/>
      <c r="G5086" s="114"/>
      <c r="H5086" s="39"/>
      <c r="N5086" s="116"/>
      <c r="P5086" s="146"/>
      <c r="Q5086" s="116"/>
      <c r="R5086" s="93"/>
      <c r="T5086" s="120"/>
      <c r="V5086" s="120"/>
      <c r="AD5086" s="116"/>
      <c r="AE5086" s="116"/>
      <c r="AG5086" s="140"/>
      <c r="AH5086" s="140"/>
      <c r="AI5086" s="146" t="s">
        <v>31</v>
      </c>
      <c r="AJ5086" s="146" t="s">
        <v>31</v>
      </c>
      <c r="AK5086" s="120"/>
    </row>
    <row r="5087">
      <c r="D5087" s="141"/>
      <c r="G5087" s="114"/>
      <c r="H5087" s="39"/>
      <c r="N5087" s="116"/>
      <c r="P5087" s="146"/>
      <c r="Q5087" s="116"/>
      <c r="R5087" s="93"/>
      <c r="T5087" s="120"/>
      <c r="V5087" s="120"/>
      <c r="AD5087" s="116"/>
      <c r="AE5087" s="116"/>
      <c r="AG5087" s="140"/>
      <c r="AH5087" s="140"/>
      <c r="AI5087" s="146" t="s">
        <v>31</v>
      </c>
      <c r="AJ5087" s="146" t="s">
        <v>31</v>
      </c>
      <c r="AK5087" s="120"/>
    </row>
    <row r="5088">
      <c r="D5088" s="141"/>
      <c r="G5088" s="114"/>
      <c r="H5088" s="39"/>
      <c r="N5088" s="116"/>
      <c r="P5088" s="146"/>
      <c r="Q5088" s="116"/>
      <c r="R5088" s="93"/>
      <c r="T5088" s="120"/>
      <c r="V5088" s="120"/>
      <c r="AD5088" s="116"/>
      <c r="AE5088" s="116"/>
      <c r="AG5088" s="140"/>
      <c r="AH5088" s="140"/>
      <c r="AI5088" s="146" t="s">
        <v>31</v>
      </c>
      <c r="AJ5088" s="146" t="s">
        <v>31</v>
      </c>
      <c r="AK5088" s="120"/>
    </row>
    <row r="5089">
      <c r="D5089" s="141"/>
      <c r="G5089" s="114"/>
      <c r="H5089" s="39"/>
      <c r="N5089" s="116"/>
      <c r="P5089" s="146"/>
      <c r="Q5089" s="116"/>
      <c r="R5089" s="93"/>
      <c r="T5089" s="120"/>
      <c r="V5089" s="120"/>
      <c r="AD5089" s="116"/>
      <c r="AE5089" s="116"/>
      <c r="AG5089" s="140"/>
      <c r="AH5089" s="140"/>
      <c r="AI5089" s="146" t="s">
        <v>31</v>
      </c>
      <c r="AJ5089" s="146" t="s">
        <v>31</v>
      </c>
      <c r="AK5089" s="120"/>
    </row>
    <row r="5090">
      <c r="D5090" s="141"/>
      <c r="G5090" s="114"/>
      <c r="H5090" s="39"/>
      <c r="N5090" s="116"/>
      <c r="P5090" s="146"/>
      <c r="Q5090" s="116"/>
      <c r="R5090" s="93"/>
      <c r="T5090" s="120"/>
      <c r="V5090" s="120"/>
      <c r="AD5090" s="116"/>
      <c r="AE5090" s="116"/>
      <c r="AG5090" s="140"/>
      <c r="AH5090" s="140"/>
      <c r="AI5090" s="146" t="s">
        <v>31</v>
      </c>
      <c r="AJ5090" s="146" t="s">
        <v>31</v>
      </c>
      <c r="AK5090" s="120"/>
    </row>
    <row r="5091">
      <c r="D5091" s="141"/>
      <c r="G5091" s="114"/>
      <c r="H5091" s="39"/>
      <c r="N5091" s="116"/>
      <c r="P5091" s="146"/>
      <c r="Q5091" s="116"/>
      <c r="R5091" s="93"/>
      <c r="T5091" s="120"/>
      <c r="V5091" s="120"/>
      <c r="AD5091" s="116"/>
      <c r="AE5091" s="116"/>
      <c r="AG5091" s="140"/>
      <c r="AH5091" s="140"/>
      <c r="AI5091" s="146" t="s">
        <v>31</v>
      </c>
      <c r="AJ5091" s="146" t="s">
        <v>31</v>
      </c>
      <c r="AK5091" s="120"/>
    </row>
    <row r="5092">
      <c r="D5092" s="141"/>
      <c r="G5092" s="114"/>
      <c r="H5092" s="39"/>
      <c r="N5092" s="116"/>
      <c r="P5092" s="146"/>
      <c r="Q5092" s="116"/>
      <c r="R5092" s="93"/>
      <c r="T5092" s="120"/>
      <c r="V5092" s="120"/>
      <c r="AD5092" s="116"/>
      <c r="AE5092" s="116"/>
      <c r="AG5092" s="140"/>
      <c r="AH5092" s="140"/>
      <c r="AI5092" s="146" t="s">
        <v>31</v>
      </c>
      <c r="AJ5092" s="146" t="s">
        <v>31</v>
      </c>
      <c r="AK5092" s="120"/>
    </row>
    <row r="5093">
      <c r="D5093" s="141"/>
      <c r="G5093" s="114"/>
      <c r="H5093" s="39"/>
      <c r="N5093" s="116"/>
      <c r="P5093" s="146"/>
      <c r="Q5093" s="116"/>
      <c r="R5093" s="93"/>
      <c r="T5093" s="120"/>
      <c r="V5093" s="120"/>
      <c r="AD5093" s="116"/>
      <c r="AE5093" s="116"/>
      <c r="AG5093" s="140"/>
      <c r="AH5093" s="140"/>
      <c r="AI5093" s="146" t="s">
        <v>31</v>
      </c>
      <c r="AJ5093" s="146" t="s">
        <v>31</v>
      </c>
      <c r="AK5093" s="120"/>
    </row>
    <row r="5094">
      <c r="D5094" s="141"/>
      <c r="G5094" s="114"/>
      <c r="H5094" s="39"/>
      <c r="N5094" s="116"/>
      <c r="P5094" s="146"/>
      <c r="Q5094" s="116"/>
      <c r="R5094" s="93"/>
      <c r="T5094" s="120"/>
      <c r="V5094" s="120"/>
      <c r="AD5094" s="116"/>
      <c r="AE5094" s="116"/>
      <c r="AG5094" s="140"/>
      <c r="AH5094" s="140"/>
      <c r="AI5094" s="146" t="s">
        <v>31</v>
      </c>
      <c r="AJ5094" s="146" t="s">
        <v>31</v>
      </c>
      <c r="AK5094" s="120"/>
    </row>
    <row r="5095">
      <c r="D5095" s="141"/>
      <c r="G5095" s="114"/>
      <c r="H5095" s="39"/>
      <c r="N5095" s="116"/>
      <c r="P5095" s="146"/>
      <c r="Q5095" s="116"/>
      <c r="R5095" s="93"/>
      <c r="T5095" s="120"/>
      <c r="V5095" s="120"/>
      <c r="AD5095" s="116"/>
      <c r="AE5095" s="116"/>
      <c r="AG5095" s="140"/>
      <c r="AH5095" s="140"/>
      <c r="AI5095" s="146" t="s">
        <v>31</v>
      </c>
      <c r="AJ5095" s="146" t="s">
        <v>31</v>
      </c>
      <c r="AK5095" s="120"/>
    </row>
    <row r="5096">
      <c r="D5096" s="141"/>
      <c r="G5096" s="114"/>
      <c r="H5096" s="39"/>
      <c r="N5096" s="116"/>
      <c r="P5096" s="146"/>
      <c r="Q5096" s="116"/>
      <c r="R5096" s="93"/>
      <c r="T5096" s="120"/>
      <c r="V5096" s="120"/>
      <c r="AD5096" s="116"/>
      <c r="AE5096" s="116"/>
      <c r="AG5096" s="140"/>
      <c r="AH5096" s="140"/>
      <c r="AI5096" s="146" t="s">
        <v>31</v>
      </c>
      <c r="AJ5096" s="146" t="s">
        <v>31</v>
      </c>
      <c r="AK5096" s="120"/>
    </row>
    <row r="5097">
      <c r="D5097" s="141"/>
      <c r="G5097" s="114"/>
      <c r="H5097" s="39"/>
      <c r="N5097" s="116"/>
      <c r="P5097" s="146"/>
      <c r="Q5097" s="116"/>
      <c r="R5097" s="93"/>
      <c r="T5097" s="120"/>
      <c r="V5097" s="120"/>
      <c r="AD5097" s="116"/>
      <c r="AE5097" s="116"/>
      <c r="AG5097" s="140"/>
      <c r="AH5097" s="140"/>
      <c r="AI5097" s="146" t="s">
        <v>31</v>
      </c>
      <c r="AJ5097" s="146" t="s">
        <v>31</v>
      </c>
      <c r="AK5097" s="120"/>
    </row>
    <row r="5098">
      <c r="D5098" s="141"/>
      <c r="G5098" s="114"/>
      <c r="H5098" s="39"/>
      <c r="N5098" s="116"/>
      <c r="P5098" s="146"/>
      <c r="Q5098" s="116"/>
      <c r="R5098" s="93"/>
      <c r="T5098" s="120"/>
      <c r="V5098" s="120"/>
      <c r="AD5098" s="116"/>
      <c r="AE5098" s="116"/>
      <c r="AG5098" s="140"/>
      <c r="AH5098" s="140"/>
      <c r="AI5098" s="146" t="s">
        <v>31</v>
      </c>
      <c r="AJ5098" s="146" t="s">
        <v>31</v>
      </c>
      <c r="AK5098" s="120"/>
    </row>
    <row r="5099">
      <c r="D5099" s="141"/>
      <c r="G5099" s="114"/>
      <c r="H5099" s="39"/>
      <c r="N5099" s="116"/>
      <c r="P5099" s="146"/>
      <c r="Q5099" s="116"/>
      <c r="R5099" s="93"/>
      <c r="T5099" s="120"/>
      <c r="V5099" s="120"/>
      <c r="AD5099" s="116"/>
      <c r="AE5099" s="116"/>
      <c r="AG5099" s="140"/>
      <c r="AH5099" s="140"/>
      <c r="AI5099" s="146" t="s">
        <v>31</v>
      </c>
      <c r="AJ5099" s="146" t="s">
        <v>31</v>
      </c>
      <c r="AK5099" s="120"/>
    </row>
    <row r="5100">
      <c r="D5100" s="141"/>
      <c r="G5100" s="114"/>
      <c r="H5100" s="39"/>
      <c r="N5100" s="116"/>
      <c r="P5100" s="146"/>
      <c r="Q5100" s="116"/>
      <c r="R5100" s="93"/>
      <c r="T5100" s="120"/>
      <c r="V5100" s="120"/>
      <c r="AD5100" s="116"/>
      <c r="AE5100" s="116"/>
      <c r="AG5100" s="140"/>
      <c r="AH5100" s="140"/>
      <c r="AI5100" s="146" t="s">
        <v>31</v>
      </c>
      <c r="AJ5100" s="146" t="s">
        <v>31</v>
      </c>
      <c r="AK5100" s="120"/>
    </row>
    <row r="5101">
      <c r="D5101" s="141"/>
      <c r="G5101" s="114"/>
      <c r="H5101" s="39"/>
      <c r="N5101" s="116"/>
      <c r="P5101" s="146"/>
      <c r="Q5101" s="116"/>
      <c r="R5101" s="93"/>
      <c r="T5101" s="120"/>
      <c r="V5101" s="120"/>
      <c r="AD5101" s="116"/>
      <c r="AE5101" s="116"/>
      <c r="AG5101" s="140"/>
      <c r="AH5101" s="140"/>
      <c r="AI5101" s="146" t="s">
        <v>31</v>
      </c>
      <c r="AJ5101" s="146" t="s">
        <v>31</v>
      </c>
      <c r="AK5101" s="120"/>
    </row>
    <row r="5102">
      <c r="D5102" s="141"/>
      <c r="G5102" s="114"/>
      <c r="H5102" s="39"/>
      <c r="N5102" s="116"/>
      <c r="P5102" s="146"/>
      <c r="Q5102" s="116"/>
      <c r="R5102" s="93"/>
      <c r="T5102" s="120"/>
      <c r="V5102" s="120"/>
      <c r="AD5102" s="116"/>
      <c r="AE5102" s="116"/>
      <c r="AG5102" s="140"/>
      <c r="AH5102" s="140"/>
      <c r="AI5102" s="146" t="s">
        <v>31</v>
      </c>
      <c r="AJ5102" s="146" t="s">
        <v>31</v>
      </c>
      <c r="AK5102" s="120"/>
    </row>
    <row r="5103">
      <c r="D5103" s="141"/>
      <c r="G5103" s="114"/>
      <c r="H5103" s="39"/>
      <c r="N5103" s="116"/>
      <c r="P5103" s="146"/>
      <c r="Q5103" s="116"/>
      <c r="R5103" s="93"/>
      <c r="T5103" s="120"/>
      <c r="V5103" s="120"/>
      <c r="AD5103" s="116"/>
      <c r="AE5103" s="116"/>
      <c r="AG5103" s="140"/>
      <c r="AH5103" s="140"/>
      <c r="AI5103" s="146" t="s">
        <v>31</v>
      </c>
      <c r="AJ5103" s="146" t="s">
        <v>31</v>
      </c>
      <c r="AK5103" s="120"/>
    </row>
    <row r="5104">
      <c r="D5104" s="141"/>
      <c r="G5104" s="114"/>
      <c r="H5104" s="39"/>
      <c r="N5104" s="116"/>
      <c r="P5104" s="146"/>
      <c r="Q5104" s="116"/>
      <c r="R5104" s="93"/>
      <c r="T5104" s="120"/>
      <c r="V5104" s="120"/>
      <c r="AD5104" s="116"/>
      <c r="AE5104" s="116"/>
      <c r="AG5104" s="140"/>
      <c r="AH5104" s="140"/>
      <c r="AI5104" s="146" t="s">
        <v>31</v>
      </c>
      <c r="AJ5104" s="146" t="s">
        <v>31</v>
      </c>
      <c r="AK5104" s="120"/>
    </row>
    <row r="5105">
      <c r="D5105" s="141"/>
      <c r="G5105" s="114"/>
      <c r="H5105" s="39"/>
      <c r="N5105" s="116"/>
      <c r="P5105" s="146"/>
      <c r="Q5105" s="116"/>
      <c r="R5105" s="93"/>
      <c r="T5105" s="120"/>
      <c r="V5105" s="120"/>
      <c r="AD5105" s="116"/>
      <c r="AE5105" s="116"/>
      <c r="AG5105" s="140"/>
      <c r="AH5105" s="140"/>
      <c r="AI5105" s="146" t="s">
        <v>31</v>
      </c>
      <c r="AJ5105" s="146" t="s">
        <v>31</v>
      </c>
      <c r="AK5105" s="120"/>
    </row>
    <row r="5106">
      <c r="D5106" s="141"/>
      <c r="G5106" s="114"/>
      <c r="H5106" s="39"/>
      <c r="N5106" s="116"/>
      <c r="P5106" s="146"/>
      <c r="Q5106" s="116"/>
      <c r="R5106" s="93"/>
      <c r="T5106" s="120"/>
      <c r="V5106" s="120"/>
      <c r="AD5106" s="116"/>
      <c r="AE5106" s="116"/>
      <c r="AG5106" s="140"/>
      <c r="AH5106" s="140"/>
      <c r="AI5106" s="146" t="s">
        <v>31</v>
      </c>
      <c r="AJ5106" s="146" t="s">
        <v>31</v>
      </c>
      <c r="AK5106" s="120"/>
    </row>
    <row r="5107">
      <c r="D5107" s="141"/>
      <c r="G5107" s="114"/>
      <c r="H5107" s="39"/>
      <c r="N5107" s="116"/>
      <c r="P5107" s="146"/>
      <c r="Q5107" s="116"/>
      <c r="R5107" s="93"/>
      <c r="T5107" s="120"/>
      <c r="V5107" s="120"/>
      <c r="AD5107" s="116"/>
      <c r="AE5107" s="116"/>
      <c r="AG5107" s="140"/>
      <c r="AH5107" s="140"/>
      <c r="AI5107" s="146" t="s">
        <v>31</v>
      </c>
      <c r="AJ5107" s="146" t="s">
        <v>31</v>
      </c>
      <c r="AK5107" s="120"/>
    </row>
    <row r="5108">
      <c r="D5108" s="141"/>
      <c r="G5108" s="114"/>
      <c r="H5108" s="39"/>
      <c r="N5108" s="116"/>
      <c r="P5108" s="146"/>
      <c r="Q5108" s="116"/>
      <c r="R5108" s="93"/>
      <c r="T5108" s="120"/>
      <c r="V5108" s="120"/>
      <c r="AD5108" s="116"/>
      <c r="AE5108" s="116"/>
      <c r="AG5108" s="140"/>
      <c r="AH5108" s="140"/>
      <c r="AI5108" s="146" t="s">
        <v>31</v>
      </c>
      <c r="AJ5108" s="146" t="s">
        <v>31</v>
      </c>
      <c r="AK5108" s="120"/>
    </row>
    <row r="5109">
      <c r="D5109" s="141"/>
      <c r="G5109" s="114"/>
      <c r="H5109" s="39"/>
      <c r="N5109" s="116"/>
      <c r="P5109" s="146"/>
      <c r="Q5109" s="116"/>
      <c r="R5109" s="93"/>
      <c r="T5109" s="120"/>
      <c r="V5109" s="120"/>
      <c r="AD5109" s="116"/>
      <c r="AE5109" s="116"/>
      <c r="AG5109" s="140"/>
      <c r="AH5109" s="140"/>
      <c r="AI5109" s="146" t="s">
        <v>31</v>
      </c>
      <c r="AJ5109" s="146" t="s">
        <v>31</v>
      </c>
      <c r="AK5109" s="120"/>
    </row>
    <row r="5110">
      <c r="D5110" s="141"/>
      <c r="G5110" s="114"/>
      <c r="H5110" s="39"/>
      <c r="N5110" s="116"/>
      <c r="P5110" s="146"/>
      <c r="Q5110" s="116"/>
      <c r="R5110" s="93"/>
      <c r="T5110" s="120"/>
      <c r="V5110" s="120"/>
      <c r="AD5110" s="116"/>
      <c r="AE5110" s="116"/>
      <c r="AG5110" s="140"/>
      <c r="AH5110" s="140"/>
      <c r="AI5110" s="146" t="s">
        <v>31</v>
      </c>
      <c r="AJ5110" s="146" t="s">
        <v>31</v>
      </c>
      <c r="AK5110" s="120"/>
    </row>
    <row r="5111">
      <c r="D5111" s="141"/>
      <c r="G5111" s="114"/>
      <c r="H5111" s="39"/>
      <c r="N5111" s="116"/>
      <c r="P5111" s="146"/>
      <c r="Q5111" s="116"/>
      <c r="R5111" s="93"/>
      <c r="T5111" s="120"/>
      <c r="V5111" s="120"/>
      <c r="AD5111" s="116"/>
      <c r="AE5111" s="116"/>
      <c r="AG5111" s="140"/>
      <c r="AH5111" s="140"/>
      <c r="AI5111" s="146" t="s">
        <v>31</v>
      </c>
      <c r="AJ5111" s="146" t="s">
        <v>31</v>
      </c>
      <c r="AK5111" s="120"/>
    </row>
    <row r="5112">
      <c r="D5112" s="141"/>
      <c r="G5112" s="114"/>
      <c r="H5112" s="39"/>
      <c r="N5112" s="116"/>
      <c r="P5112" s="146"/>
      <c r="Q5112" s="116"/>
      <c r="R5112" s="93"/>
      <c r="T5112" s="120"/>
      <c r="V5112" s="120"/>
      <c r="AD5112" s="116"/>
      <c r="AE5112" s="116"/>
      <c r="AG5112" s="140"/>
      <c r="AH5112" s="140"/>
      <c r="AI5112" s="146" t="s">
        <v>31</v>
      </c>
      <c r="AJ5112" s="146" t="s">
        <v>31</v>
      </c>
      <c r="AK5112" s="120"/>
    </row>
    <row r="5113">
      <c r="D5113" s="141"/>
      <c r="G5113" s="114"/>
      <c r="H5113" s="39"/>
      <c r="N5113" s="116"/>
      <c r="P5113" s="146"/>
      <c r="Q5113" s="116"/>
      <c r="R5113" s="93"/>
      <c r="T5113" s="120"/>
      <c r="V5113" s="120"/>
      <c r="AD5113" s="116"/>
      <c r="AE5113" s="116"/>
      <c r="AG5113" s="140"/>
      <c r="AH5113" s="140"/>
      <c r="AI5113" s="146" t="s">
        <v>31</v>
      </c>
      <c r="AJ5113" s="146" t="s">
        <v>31</v>
      </c>
      <c r="AK5113" s="120"/>
    </row>
    <row r="5114">
      <c r="D5114" s="141"/>
      <c r="G5114" s="114"/>
      <c r="H5114" s="39"/>
      <c r="N5114" s="116"/>
      <c r="P5114" s="146"/>
      <c r="Q5114" s="116"/>
      <c r="R5114" s="93"/>
      <c r="T5114" s="120"/>
      <c r="V5114" s="120"/>
      <c r="AD5114" s="116"/>
      <c r="AE5114" s="116"/>
      <c r="AG5114" s="140"/>
      <c r="AH5114" s="140"/>
      <c r="AI5114" s="146" t="s">
        <v>31</v>
      </c>
      <c r="AJ5114" s="146" t="s">
        <v>31</v>
      </c>
      <c r="AK5114" s="120"/>
    </row>
    <row r="5115">
      <c r="D5115" s="141"/>
      <c r="G5115" s="114"/>
      <c r="H5115" s="39"/>
      <c r="N5115" s="116"/>
      <c r="P5115" s="146"/>
      <c r="Q5115" s="116"/>
      <c r="R5115" s="93"/>
      <c r="T5115" s="120"/>
      <c r="V5115" s="120"/>
      <c r="AD5115" s="116"/>
      <c r="AE5115" s="116"/>
      <c r="AG5115" s="140"/>
      <c r="AH5115" s="140"/>
      <c r="AI5115" s="146" t="s">
        <v>31</v>
      </c>
      <c r="AJ5115" s="146" t="s">
        <v>31</v>
      </c>
      <c r="AK5115" s="120"/>
    </row>
    <row r="5116">
      <c r="D5116" s="141"/>
      <c r="G5116" s="114"/>
      <c r="H5116" s="39"/>
      <c r="N5116" s="116"/>
      <c r="P5116" s="146"/>
      <c r="Q5116" s="116"/>
      <c r="R5116" s="93"/>
      <c r="T5116" s="120"/>
      <c r="V5116" s="120"/>
      <c r="AD5116" s="116"/>
      <c r="AE5116" s="116"/>
      <c r="AG5116" s="140"/>
      <c r="AH5116" s="140"/>
      <c r="AI5116" s="146" t="s">
        <v>31</v>
      </c>
      <c r="AJ5116" s="146" t="s">
        <v>31</v>
      </c>
      <c r="AK5116" s="120"/>
    </row>
    <row r="5117">
      <c r="D5117" s="141"/>
      <c r="G5117" s="114"/>
      <c r="H5117" s="39"/>
      <c r="N5117" s="116"/>
      <c r="P5117" s="146"/>
      <c r="Q5117" s="116"/>
      <c r="R5117" s="93"/>
      <c r="T5117" s="120"/>
      <c r="V5117" s="120"/>
      <c r="AD5117" s="116"/>
      <c r="AE5117" s="116"/>
      <c r="AG5117" s="140"/>
      <c r="AH5117" s="140"/>
      <c r="AI5117" s="146" t="s">
        <v>31</v>
      </c>
      <c r="AJ5117" s="146" t="s">
        <v>31</v>
      </c>
      <c r="AK5117" s="120"/>
    </row>
    <row r="5118">
      <c r="D5118" s="141"/>
      <c r="G5118" s="114"/>
      <c r="H5118" s="39"/>
      <c r="N5118" s="116"/>
      <c r="P5118" s="146"/>
      <c r="Q5118" s="116"/>
      <c r="R5118" s="93"/>
      <c r="T5118" s="120"/>
      <c r="V5118" s="120"/>
      <c r="AD5118" s="116"/>
      <c r="AE5118" s="116"/>
      <c r="AG5118" s="140"/>
      <c r="AH5118" s="140"/>
      <c r="AI5118" s="146" t="s">
        <v>31</v>
      </c>
      <c r="AJ5118" s="146" t="s">
        <v>31</v>
      </c>
      <c r="AK5118" s="120"/>
    </row>
    <row r="5119">
      <c r="D5119" s="141"/>
      <c r="G5119" s="114"/>
      <c r="H5119" s="39"/>
      <c r="N5119" s="116"/>
      <c r="P5119" s="146"/>
      <c r="Q5119" s="116"/>
      <c r="R5119" s="93"/>
      <c r="T5119" s="120"/>
      <c r="V5119" s="120"/>
      <c r="AD5119" s="116"/>
      <c r="AE5119" s="116"/>
      <c r="AG5119" s="140"/>
      <c r="AH5119" s="140"/>
      <c r="AI5119" s="146" t="s">
        <v>31</v>
      </c>
      <c r="AJ5119" s="146" t="s">
        <v>31</v>
      </c>
      <c r="AK5119" s="120"/>
    </row>
    <row r="5120">
      <c r="D5120" s="141"/>
      <c r="G5120" s="114"/>
      <c r="H5120" s="39"/>
      <c r="N5120" s="116"/>
      <c r="P5120" s="146"/>
      <c r="Q5120" s="116"/>
      <c r="R5120" s="93"/>
      <c r="T5120" s="120"/>
      <c r="V5120" s="120"/>
      <c r="AD5120" s="116"/>
      <c r="AE5120" s="116"/>
      <c r="AG5120" s="140"/>
      <c r="AH5120" s="140"/>
      <c r="AI5120" s="146" t="s">
        <v>31</v>
      </c>
      <c r="AJ5120" s="146" t="s">
        <v>31</v>
      </c>
      <c r="AK5120" s="120"/>
    </row>
    <row r="5121">
      <c r="D5121" s="141"/>
      <c r="G5121" s="114"/>
      <c r="H5121" s="39"/>
      <c r="N5121" s="116"/>
      <c r="P5121" s="146"/>
      <c r="Q5121" s="116"/>
      <c r="R5121" s="93"/>
      <c r="T5121" s="120"/>
      <c r="V5121" s="120"/>
      <c r="AD5121" s="116"/>
      <c r="AE5121" s="116"/>
      <c r="AG5121" s="140"/>
      <c r="AH5121" s="140"/>
      <c r="AI5121" s="146" t="s">
        <v>31</v>
      </c>
      <c r="AJ5121" s="146" t="s">
        <v>31</v>
      </c>
      <c r="AK5121" s="120"/>
    </row>
    <row r="5122">
      <c r="D5122" s="141"/>
      <c r="G5122" s="114"/>
      <c r="H5122" s="39"/>
      <c r="N5122" s="116"/>
      <c r="P5122" s="146"/>
      <c r="Q5122" s="116"/>
      <c r="R5122" s="93"/>
      <c r="T5122" s="120"/>
      <c r="V5122" s="120"/>
      <c r="AD5122" s="116"/>
      <c r="AE5122" s="116"/>
      <c r="AG5122" s="140"/>
      <c r="AH5122" s="140"/>
      <c r="AI5122" s="146" t="s">
        <v>31</v>
      </c>
      <c r="AJ5122" s="146" t="s">
        <v>31</v>
      </c>
      <c r="AK5122" s="120"/>
    </row>
    <row r="5123">
      <c r="D5123" s="141"/>
      <c r="G5123" s="114"/>
      <c r="H5123" s="39"/>
      <c r="N5123" s="116"/>
      <c r="P5123" s="146"/>
      <c r="Q5123" s="116"/>
      <c r="R5123" s="93"/>
      <c r="T5123" s="120"/>
      <c r="V5123" s="120"/>
      <c r="AD5123" s="116"/>
      <c r="AE5123" s="116"/>
      <c r="AG5123" s="140"/>
      <c r="AH5123" s="140"/>
      <c r="AI5123" s="146" t="s">
        <v>31</v>
      </c>
      <c r="AJ5123" s="146" t="s">
        <v>31</v>
      </c>
      <c r="AK5123" s="120"/>
    </row>
    <row r="5124">
      <c r="D5124" s="141"/>
      <c r="G5124" s="114"/>
      <c r="H5124" s="39"/>
      <c r="N5124" s="116"/>
      <c r="P5124" s="146"/>
      <c r="Q5124" s="116"/>
      <c r="R5124" s="93"/>
      <c r="T5124" s="120"/>
      <c r="V5124" s="120"/>
      <c r="AD5124" s="116"/>
      <c r="AE5124" s="116"/>
      <c r="AG5124" s="140"/>
      <c r="AH5124" s="140"/>
      <c r="AI5124" s="146" t="s">
        <v>31</v>
      </c>
      <c r="AJ5124" s="146" t="s">
        <v>31</v>
      </c>
      <c r="AK5124" s="120"/>
    </row>
    <row r="5125">
      <c r="D5125" s="141"/>
      <c r="G5125" s="114"/>
      <c r="H5125" s="39"/>
      <c r="N5125" s="116"/>
      <c r="P5125" s="146"/>
      <c r="Q5125" s="116"/>
      <c r="R5125" s="93"/>
      <c r="T5125" s="120"/>
      <c r="V5125" s="120"/>
      <c r="AD5125" s="116"/>
      <c r="AE5125" s="116"/>
      <c r="AG5125" s="140"/>
      <c r="AH5125" s="140"/>
      <c r="AI5125" s="146" t="s">
        <v>31</v>
      </c>
      <c r="AJ5125" s="146" t="s">
        <v>31</v>
      </c>
      <c r="AK5125" s="120"/>
    </row>
    <row r="5126">
      <c r="D5126" s="141"/>
      <c r="G5126" s="114"/>
      <c r="H5126" s="39"/>
      <c r="N5126" s="116"/>
      <c r="P5126" s="146"/>
      <c r="Q5126" s="116"/>
      <c r="R5126" s="93"/>
      <c r="T5126" s="120"/>
      <c r="V5126" s="120"/>
      <c r="AD5126" s="116"/>
      <c r="AE5126" s="116"/>
      <c r="AG5126" s="140"/>
      <c r="AH5126" s="140"/>
      <c r="AI5126" s="146" t="s">
        <v>31</v>
      </c>
      <c r="AJ5126" s="146" t="s">
        <v>31</v>
      </c>
      <c r="AK5126" s="120"/>
    </row>
    <row r="5127">
      <c r="D5127" s="141"/>
      <c r="G5127" s="114"/>
      <c r="H5127" s="39"/>
      <c r="N5127" s="116"/>
      <c r="P5127" s="146"/>
      <c r="Q5127" s="116"/>
      <c r="R5127" s="93"/>
      <c r="T5127" s="120"/>
      <c r="V5127" s="120"/>
      <c r="AD5127" s="116"/>
      <c r="AE5127" s="116"/>
      <c r="AG5127" s="140"/>
      <c r="AH5127" s="140"/>
      <c r="AI5127" s="146" t="s">
        <v>31</v>
      </c>
      <c r="AJ5127" s="146" t="s">
        <v>31</v>
      </c>
      <c r="AK5127" s="120"/>
    </row>
    <row r="5128">
      <c r="D5128" s="141"/>
      <c r="G5128" s="114"/>
      <c r="H5128" s="39"/>
      <c r="N5128" s="116"/>
      <c r="P5128" s="146"/>
      <c r="Q5128" s="116"/>
      <c r="R5128" s="93"/>
      <c r="T5128" s="120"/>
      <c r="V5128" s="120"/>
      <c r="AD5128" s="116"/>
      <c r="AE5128" s="116"/>
      <c r="AG5128" s="140"/>
      <c r="AH5128" s="140"/>
      <c r="AI5128" s="146" t="s">
        <v>31</v>
      </c>
      <c r="AJ5128" s="146" t="s">
        <v>31</v>
      </c>
      <c r="AK5128" s="120"/>
    </row>
    <row r="5129">
      <c r="D5129" s="141"/>
      <c r="G5129" s="114"/>
      <c r="H5129" s="39"/>
      <c r="N5129" s="116"/>
      <c r="P5129" s="146"/>
      <c r="Q5129" s="116"/>
      <c r="R5129" s="93"/>
      <c r="T5129" s="120"/>
      <c r="V5129" s="120"/>
      <c r="AD5129" s="116"/>
      <c r="AE5129" s="116"/>
      <c r="AG5129" s="140"/>
      <c r="AH5129" s="140"/>
      <c r="AI5129" s="146" t="s">
        <v>31</v>
      </c>
      <c r="AJ5129" s="146" t="s">
        <v>31</v>
      </c>
      <c r="AK5129" s="120"/>
    </row>
    <row r="5130">
      <c r="D5130" s="141"/>
      <c r="G5130" s="114"/>
      <c r="H5130" s="39"/>
      <c r="N5130" s="116"/>
      <c r="P5130" s="146"/>
      <c r="Q5130" s="116"/>
      <c r="R5130" s="93"/>
      <c r="T5130" s="120"/>
      <c r="V5130" s="120"/>
      <c r="AD5130" s="116"/>
      <c r="AE5130" s="116"/>
      <c r="AG5130" s="140"/>
      <c r="AH5130" s="140"/>
      <c r="AI5130" s="146" t="s">
        <v>31</v>
      </c>
      <c r="AJ5130" s="146" t="s">
        <v>31</v>
      </c>
      <c r="AK5130" s="120"/>
    </row>
    <row r="5131">
      <c r="D5131" s="141"/>
      <c r="G5131" s="114"/>
      <c r="H5131" s="39"/>
      <c r="N5131" s="116"/>
      <c r="P5131" s="146"/>
      <c r="Q5131" s="116"/>
      <c r="R5131" s="93"/>
      <c r="T5131" s="120"/>
      <c r="V5131" s="120"/>
      <c r="AD5131" s="116"/>
      <c r="AE5131" s="116"/>
      <c r="AG5131" s="140"/>
      <c r="AH5131" s="140"/>
      <c r="AI5131" s="146" t="s">
        <v>31</v>
      </c>
      <c r="AJ5131" s="146" t="s">
        <v>31</v>
      </c>
      <c r="AK5131" s="120"/>
    </row>
    <row r="5132">
      <c r="D5132" s="141"/>
      <c r="G5132" s="114"/>
      <c r="H5132" s="39"/>
      <c r="N5132" s="116"/>
      <c r="P5132" s="146"/>
      <c r="Q5132" s="116"/>
      <c r="R5132" s="93"/>
      <c r="T5132" s="120"/>
      <c r="V5132" s="120"/>
      <c r="AD5132" s="116"/>
      <c r="AE5132" s="116"/>
      <c r="AG5132" s="140"/>
      <c r="AH5132" s="140"/>
      <c r="AI5132" s="146" t="s">
        <v>31</v>
      </c>
      <c r="AJ5132" s="146" t="s">
        <v>31</v>
      </c>
      <c r="AK5132" s="120"/>
    </row>
    <row r="5133">
      <c r="D5133" s="141"/>
      <c r="G5133" s="114"/>
      <c r="H5133" s="39"/>
      <c r="N5133" s="116"/>
      <c r="P5133" s="146"/>
      <c r="Q5133" s="116"/>
      <c r="R5133" s="93"/>
      <c r="T5133" s="120"/>
      <c r="V5133" s="120"/>
      <c r="AD5133" s="116"/>
      <c r="AE5133" s="116"/>
      <c r="AG5133" s="140"/>
      <c r="AH5133" s="140"/>
      <c r="AI5133" s="146" t="s">
        <v>31</v>
      </c>
      <c r="AJ5133" s="146" t="s">
        <v>31</v>
      </c>
      <c r="AK5133" s="120"/>
    </row>
    <row r="5134">
      <c r="D5134" s="141"/>
      <c r="G5134" s="114"/>
      <c r="H5134" s="39"/>
      <c r="N5134" s="116"/>
      <c r="P5134" s="146"/>
      <c r="Q5134" s="116"/>
      <c r="R5134" s="93"/>
      <c r="T5134" s="120"/>
      <c r="V5134" s="120"/>
      <c r="AD5134" s="116"/>
      <c r="AE5134" s="116"/>
      <c r="AG5134" s="140"/>
      <c r="AH5134" s="140"/>
      <c r="AI5134" s="146" t="s">
        <v>31</v>
      </c>
      <c r="AJ5134" s="146" t="s">
        <v>31</v>
      </c>
      <c r="AK5134" s="120"/>
    </row>
    <row r="5135">
      <c r="D5135" s="141"/>
      <c r="G5135" s="114"/>
      <c r="H5135" s="39"/>
      <c r="N5135" s="116"/>
      <c r="P5135" s="146"/>
      <c r="Q5135" s="116"/>
      <c r="R5135" s="93"/>
      <c r="T5135" s="120"/>
      <c r="V5135" s="120"/>
      <c r="AD5135" s="116"/>
      <c r="AE5135" s="116"/>
      <c r="AG5135" s="140"/>
      <c r="AH5135" s="140"/>
      <c r="AI5135" s="146" t="s">
        <v>31</v>
      </c>
      <c r="AJ5135" s="146" t="s">
        <v>31</v>
      </c>
      <c r="AK5135" s="120"/>
    </row>
    <row r="5136">
      <c r="D5136" s="141"/>
      <c r="G5136" s="114"/>
      <c r="H5136" s="39"/>
      <c r="N5136" s="116"/>
      <c r="P5136" s="146"/>
      <c r="Q5136" s="116"/>
      <c r="R5136" s="93"/>
      <c r="T5136" s="120"/>
      <c r="V5136" s="120"/>
      <c r="AD5136" s="116"/>
      <c r="AE5136" s="116"/>
      <c r="AG5136" s="140"/>
      <c r="AH5136" s="140"/>
      <c r="AI5136" s="146" t="s">
        <v>31</v>
      </c>
      <c r="AJ5136" s="146" t="s">
        <v>31</v>
      </c>
      <c r="AK5136" s="120"/>
    </row>
    <row r="5137">
      <c r="D5137" s="141"/>
      <c r="G5137" s="114"/>
      <c r="H5137" s="39"/>
      <c r="N5137" s="116"/>
      <c r="P5137" s="146"/>
      <c r="Q5137" s="116"/>
      <c r="R5137" s="93"/>
      <c r="T5137" s="120"/>
      <c r="V5137" s="120"/>
      <c r="AD5137" s="116"/>
      <c r="AE5137" s="116"/>
      <c r="AG5137" s="140"/>
      <c r="AH5137" s="140"/>
      <c r="AI5137" s="146" t="s">
        <v>31</v>
      </c>
      <c r="AJ5137" s="146" t="s">
        <v>31</v>
      </c>
      <c r="AK5137" s="120"/>
    </row>
    <row r="5138">
      <c r="D5138" s="141"/>
      <c r="G5138" s="114"/>
      <c r="H5138" s="39"/>
      <c r="N5138" s="116"/>
      <c r="P5138" s="146"/>
      <c r="Q5138" s="116"/>
      <c r="R5138" s="93"/>
      <c r="T5138" s="120"/>
      <c r="V5138" s="120"/>
      <c r="AD5138" s="116"/>
      <c r="AE5138" s="116"/>
      <c r="AG5138" s="140"/>
      <c r="AH5138" s="140"/>
      <c r="AI5138" s="146" t="s">
        <v>31</v>
      </c>
      <c r="AJ5138" s="146" t="s">
        <v>31</v>
      </c>
      <c r="AK5138" s="120"/>
    </row>
    <row r="5139">
      <c r="D5139" s="141"/>
      <c r="G5139" s="114"/>
      <c r="H5139" s="39"/>
      <c r="N5139" s="116"/>
      <c r="P5139" s="146"/>
      <c r="Q5139" s="116"/>
      <c r="R5139" s="93"/>
      <c r="T5139" s="120"/>
      <c r="V5139" s="120"/>
      <c r="AD5139" s="116"/>
      <c r="AE5139" s="116"/>
      <c r="AG5139" s="140"/>
      <c r="AH5139" s="140"/>
      <c r="AI5139" s="146" t="s">
        <v>31</v>
      </c>
      <c r="AJ5139" s="146" t="s">
        <v>31</v>
      </c>
      <c r="AK5139" s="120"/>
    </row>
    <row r="5140">
      <c r="D5140" s="141"/>
      <c r="G5140" s="114"/>
      <c r="H5140" s="39"/>
      <c r="N5140" s="116"/>
      <c r="P5140" s="146"/>
      <c r="Q5140" s="116"/>
      <c r="R5140" s="93"/>
      <c r="T5140" s="120"/>
      <c r="V5140" s="120"/>
      <c r="AD5140" s="116"/>
      <c r="AE5140" s="116"/>
      <c r="AG5140" s="140"/>
      <c r="AH5140" s="140"/>
      <c r="AI5140" s="146" t="s">
        <v>31</v>
      </c>
      <c r="AJ5140" s="146" t="s">
        <v>31</v>
      </c>
      <c r="AK5140" s="120"/>
    </row>
    <row r="5141">
      <c r="D5141" s="141"/>
      <c r="G5141" s="114"/>
      <c r="H5141" s="39"/>
      <c r="N5141" s="116"/>
      <c r="P5141" s="146"/>
      <c r="Q5141" s="116"/>
      <c r="R5141" s="93"/>
      <c r="T5141" s="120"/>
      <c r="V5141" s="120"/>
      <c r="AD5141" s="116"/>
      <c r="AE5141" s="116"/>
      <c r="AG5141" s="140"/>
      <c r="AH5141" s="140"/>
      <c r="AI5141" s="146" t="s">
        <v>31</v>
      </c>
      <c r="AJ5141" s="146" t="s">
        <v>31</v>
      </c>
      <c r="AK5141" s="120"/>
    </row>
    <row r="5142">
      <c r="D5142" s="141"/>
      <c r="G5142" s="114"/>
      <c r="H5142" s="39"/>
      <c r="N5142" s="116"/>
      <c r="P5142" s="146"/>
      <c r="Q5142" s="116"/>
      <c r="R5142" s="93"/>
      <c r="T5142" s="120"/>
      <c r="V5142" s="120"/>
      <c r="AD5142" s="116"/>
      <c r="AE5142" s="116"/>
      <c r="AG5142" s="140"/>
      <c r="AH5142" s="140"/>
      <c r="AI5142" s="146" t="s">
        <v>31</v>
      </c>
      <c r="AJ5142" s="146" t="s">
        <v>31</v>
      </c>
      <c r="AK5142" s="120"/>
    </row>
    <row r="5143">
      <c r="D5143" s="141"/>
      <c r="G5143" s="114"/>
      <c r="H5143" s="39"/>
      <c r="N5143" s="116"/>
      <c r="P5143" s="146"/>
      <c r="Q5143" s="116"/>
      <c r="R5143" s="93"/>
      <c r="T5143" s="120"/>
      <c r="V5143" s="120"/>
      <c r="AD5143" s="116"/>
      <c r="AE5143" s="116"/>
      <c r="AG5143" s="140"/>
      <c r="AH5143" s="140"/>
      <c r="AI5143" s="146" t="s">
        <v>31</v>
      </c>
      <c r="AJ5143" s="146" t="s">
        <v>31</v>
      </c>
      <c r="AK5143" s="120"/>
    </row>
    <row r="5144">
      <c r="D5144" s="141"/>
      <c r="G5144" s="114"/>
      <c r="H5144" s="39"/>
      <c r="N5144" s="116"/>
      <c r="P5144" s="146"/>
      <c r="Q5144" s="116"/>
      <c r="R5144" s="93"/>
      <c r="T5144" s="120"/>
      <c r="V5144" s="120"/>
      <c r="AD5144" s="116"/>
      <c r="AE5144" s="116"/>
      <c r="AG5144" s="140"/>
      <c r="AH5144" s="140"/>
      <c r="AI5144" s="146" t="s">
        <v>31</v>
      </c>
      <c r="AJ5144" s="146" t="s">
        <v>31</v>
      </c>
      <c r="AK5144" s="120"/>
    </row>
    <row r="5145">
      <c r="D5145" s="141"/>
      <c r="G5145" s="114"/>
      <c r="H5145" s="39"/>
      <c r="N5145" s="116"/>
      <c r="P5145" s="146"/>
      <c r="Q5145" s="116"/>
      <c r="R5145" s="93"/>
      <c r="T5145" s="120"/>
      <c r="V5145" s="120"/>
      <c r="AD5145" s="116"/>
      <c r="AE5145" s="116"/>
      <c r="AG5145" s="140"/>
      <c r="AH5145" s="140"/>
      <c r="AI5145" s="146" t="s">
        <v>31</v>
      </c>
      <c r="AJ5145" s="146" t="s">
        <v>31</v>
      </c>
      <c r="AK5145" s="120"/>
    </row>
    <row r="5146">
      <c r="D5146" s="141"/>
      <c r="G5146" s="114"/>
      <c r="H5146" s="39"/>
      <c r="N5146" s="116"/>
      <c r="P5146" s="146"/>
      <c r="Q5146" s="116"/>
      <c r="R5146" s="93"/>
      <c r="T5146" s="120"/>
      <c r="V5146" s="120"/>
      <c r="AD5146" s="116"/>
      <c r="AE5146" s="116"/>
      <c r="AG5146" s="140"/>
      <c r="AH5146" s="140"/>
      <c r="AI5146" s="146" t="s">
        <v>31</v>
      </c>
      <c r="AJ5146" s="146" t="s">
        <v>31</v>
      </c>
      <c r="AK5146" s="120"/>
    </row>
    <row r="5147">
      <c r="D5147" s="141"/>
      <c r="G5147" s="114"/>
      <c r="H5147" s="39"/>
      <c r="N5147" s="116"/>
      <c r="P5147" s="146"/>
      <c r="Q5147" s="116"/>
      <c r="R5147" s="93"/>
      <c r="T5147" s="120"/>
      <c r="V5147" s="120"/>
      <c r="AD5147" s="116"/>
      <c r="AE5147" s="116"/>
      <c r="AG5147" s="140"/>
      <c r="AH5147" s="140"/>
      <c r="AI5147" s="146" t="s">
        <v>31</v>
      </c>
      <c r="AJ5147" s="146" t="s">
        <v>31</v>
      </c>
      <c r="AK5147" s="120"/>
    </row>
    <row r="5148">
      <c r="D5148" s="141"/>
      <c r="G5148" s="114"/>
      <c r="H5148" s="39"/>
      <c r="N5148" s="116"/>
      <c r="P5148" s="146"/>
      <c r="Q5148" s="116"/>
      <c r="R5148" s="93"/>
      <c r="T5148" s="120"/>
      <c r="V5148" s="120"/>
      <c r="AD5148" s="116"/>
      <c r="AE5148" s="116"/>
      <c r="AG5148" s="140"/>
      <c r="AH5148" s="140"/>
      <c r="AI5148" s="146" t="s">
        <v>31</v>
      </c>
      <c r="AJ5148" s="146" t="s">
        <v>31</v>
      </c>
      <c r="AK5148" s="120"/>
    </row>
    <row r="5149">
      <c r="D5149" s="141"/>
      <c r="G5149" s="114"/>
      <c r="H5149" s="39"/>
      <c r="N5149" s="116"/>
      <c r="P5149" s="146"/>
      <c r="Q5149" s="116"/>
      <c r="R5149" s="93"/>
      <c r="T5149" s="120"/>
      <c r="V5149" s="120"/>
      <c r="AD5149" s="116"/>
      <c r="AE5149" s="116"/>
      <c r="AG5149" s="140"/>
      <c r="AH5149" s="140"/>
      <c r="AI5149" s="146" t="s">
        <v>31</v>
      </c>
      <c r="AJ5149" s="146" t="s">
        <v>31</v>
      </c>
      <c r="AK5149" s="120"/>
    </row>
    <row r="5150">
      <c r="D5150" s="141"/>
      <c r="G5150" s="114"/>
      <c r="H5150" s="39"/>
      <c r="N5150" s="116"/>
      <c r="P5150" s="146"/>
      <c r="Q5150" s="116"/>
      <c r="R5150" s="93"/>
      <c r="T5150" s="120"/>
      <c r="V5150" s="120"/>
      <c r="AD5150" s="116"/>
      <c r="AE5150" s="116"/>
      <c r="AG5150" s="140"/>
      <c r="AH5150" s="140"/>
      <c r="AI5150" s="146" t="s">
        <v>31</v>
      </c>
      <c r="AJ5150" s="146" t="s">
        <v>31</v>
      </c>
      <c r="AK5150" s="120"/>
    </row>
    <row r="5151">
      <c r="D5151" s="141"/>
      <c r="G5151" s="114"/>
      <c r="H5151" s="39"/>
      <c r="N5151" s="116"/>
      <c r="P5151" s="146"/>
      <c r="Q5151" s="116"/>
      <c r="R5151" s="93"/>
      <c r="T5151" s="120"/>
      <c r="V5151" s="120"/>
      <c r="AD5151" s="116"/>
      <c r="AE5151" s="116"/>
      <c r="AG5151" s="140"/>
      <c r="AH5151" s="140"/>
      <c r="AI5151" s="146" t="s">
        <v>31</v>
      </c>
      <c r="AJ5151" s="146" t="s">
        <v>31</v>
      </c>
      <c r="AK5151" s="120"/>
    </row>
    <row r="5152">
      <c r="D5152" s="141"/>
      <c r="G5152" s="114"/>
      <c r="H5152" s="39"/>
      <c r="N5152" s="116"/>
      <c r="P5152" s="146"/>
      <c r="Q5152" s="116"/>
      <c r="R5152" s="93"/>
      <c r="T5152" s="120"/>
      <c r="V5152" s="120"/>
      <c r="AD5152" s="116"/>
      <c r="AE5152" s="116"/>
      <c r="AG5152" s="140"/>
      <c r="AH5152" s="140"/>
      <c r="AI5152" s="146" t="s">
        <v>31</v>
      </c>
      <c r="AJ5152" s="146" t="s">
        <v>31</v>
      </c>
      <c r="AK5152" s="120"/>
    </row>
    <row r="5153">
      <c r="D5153" s="141"/>
      <c r="G5153" s="114"/>
      <c r="H5153" s="39"/>
      <c r="N5153" s="116"/>
      <c r="P5153" s="146"/>
      <c r="Q5153" s="116"/>
      <c r="R5153" s="93"/>
      <c r="T5153" s="120"/>
      <c r="V5153" s="120"/>
      <c r="AD5153" s="116"/>
      <c r="AE5153" s="116"/>
      <c r="AG5153" s="140"/>
      <c r="AH5153" s="140"/>
      <c r="AI5153" s="146" t="s">
        <v>31</v>
      </c>
      <c r="AJ5153" s="146" t="s">
        <v>31</v>
      </c>
      <c r="AK5153" s="120"/>
    </row>
    <row r="5154">
      <c r="D5154" s="141"/>
      <c r="G5154" s="114"/>
      <c r="H5154" s="39"/>
      <c r="N5154" s="116"/>
      <c r="P5154" s="146"/>
      <c r="Q5154" s="116"/>
      <c r="R5154" s="93"/>
      <c r="T5154" s="120"/>
      <c r="V5154" s="120"/>
      <c r="AD5154" s="116"/>
      <c r="AE5154" s="116"/>
      <c r="AG5154" s="140"/>
      <c r="AH5154" s="140"/>
      <c r="AI5154" s="146" t="s">
        <v>31</v>
      </c>
      <c r="AJ5154" s="146" t="s">
        <v>31</v>
      </c>
      <c r="AK5154" s="120"/>
    </row>
    <row r="5155">
      <c r="D5155" s="141"/>
      <c r="G5155" s="114"/>
      <c r="H5155" s="39"/>
      <c r="N5155" s="116"/>
      <c r="P5155" s="146"/>
      <c r="Q5155" s="116"/>
      <c r="R5155" s="93"/>
      <c r="T5155" s="120"/>
      <c r="V5155" s="120"/>
      <c r="AD5155" s="116"/>
      <c r="AE5155" s="116"/>
      <c r="AG5155" s="140"/>
      <c r="AH5155" s="140"/>
      <c r="AI5155" s="146" t="s">
        <v>31</v>
      </c>
      <c r="AJ5155" s="146" t="s">
        <v>31</v>
      </c>
      <c r="AK5155" s="120"/>
    </row>
    <row r="5156">
      <c r="D5156" s="141"/>
      <c r="G5156" s="114"/>
      <c r="H5156" s="39"/>
      <c r="N5156" s="116"/>
      <c r="P5156" s="146"/>
      <c r="Q5156" s="116"/>
      <c r="R5156" s="93"/>
      <c r="T5156" s="120"/>
      <c r="V5156" s="120"/>
      <c r="AD5156" s="116"/>
      <c r="AE5156" s="116"/>
      <c r="AG5156" s="140"/>
      <c r="AH5156" s="140"/>
      <c r="AI5156" s="146" t="s">
        <v>31</v>
      </c>
      <c r="AJ5156" s="146" t="s">
        <v>31</v>
      </c>
      <c r="AK5156" s="120"/>
    </row>
    <row r="5157">
      <c r="D5157" s="141"/>
      <c r="G5157" s="114"/>
      <c r="H5157" s="39"/>
      <c r="N5157" s="116"/>
      <c r="P5157" s="146"/>
      <c r="Q5157" s="116"/>
      <c r="R5157" s="93"/>
      <c r="T5157" s="120"/>
      <c r="V5157" s="120"/>
      <c r="AD5157" s="116"/>
      <c r="AE5157" s="116"/>
      <c r="AG5157" s="140"/>
      <c r="AH5157" s="140"/>
      <c r="AI5157" s="146" t="s">
        <v>31</v>
      </c>
      <c r="AJ5157" s="146" t="s">
        <v>31</v>
      </c>
      <c r="AK5157" s="120"/>
    </row>
    <row r="5158">
      <c r="D5158" s="141"/>
      <c r="G5158" s="114"/>
      <c r="H5158" s="39"/>
      <c r="N5158" s="116"/>
      <c r="P5158" s="146"/>
      <c r="Q5158" s="116"/>
      <c r="R5158" s="93"/>
      <c r="T5158" s="120"/>
      <c r="V5158" s="120"/>
      <c r="AD5158" s="116"/>
      <c r="AE5158" s="116"/>
      <c r="AG5158" s="140"/>
      <c r="AH5158" s="140"/>
      <c r="AI5158" s="146" t="s">
        <v>31</v>
      </c>
      <c r="AJ5158" s="146" t="s">
        <v>31</v>
      </c>
      <c r="AK5158" s="120"/>
    </row>
    <row r="5159">
      <c r="D5159" s="141"/>
      <c r="G5159" s="114"/>
      <c r="H5159" s="39"/>
      <c r="N5159" s="116"/>
      <c r="P5159" s="146"/>
      <c r="Q5159" s="116"/>
      <c r="R5159" s="93"/>
      <c r="T5159" s="120"/>
      <c r="V5159" s="120"/>
      <c r="AD5159" s="116"/>
      <c r="AE5159" s="116"/>
      <c r="AG5159" s="140"/>
      <c r="AH5159" s="140"/>
      <c r="AI5159" s="146" t="s">
        <v>31</v>
      </c>
      <c r="AJ5159" s="146" t="s">
        <v>31</v>
      </c>
      <c r="AK5159" s="120"/>
    </row>
    <row r="5160">
      <c r="D5160" s="141"/>
      <c r="G5160" s="114"/>
      <c r="H5160" s="39"/>
      <c r="N5160" s="116"/>
      <c r="P5160" s="146"/>
      <c r="Q5160" s="116"/>
      <c r="R5160" s="93"/>
      <c r="T5160" s="120"/>
      <c r="V5160" s="120"/>
      <c r="AD5160" s="116"/>
      <c r="AE5160" s="116"/>
      <c r="AG5160" s="140"/>
      <c r="AH5160" s="140"/>
      <c r="AI5160" s="146" t="s">
        <v>31</v>
      </c>
      <c r="AJ5160" s="146" t="s">
        <v>31</v>
      </c>
      <c r="AK5160" s="120"/>
    </row>
    <row r="5161">
      <c r="D5161" s="141"/>
      <c r="G5161" s="114"/>
      <c r="H5161" s="39"/>
      <c r="N5161" s="116"/>
      <c r="P5161" s="146"/>
      <c r="Q5161" s="116"/>
      <c r="R5161" s="93"/>
      <c r="T5161" s="120"/>
      <c r="V5161" s="120"/>
      <c r="AD5161" s="116"/>
      <c r="AE5161" s="116"/>
      <c r="AG5161" s="140"/>
      <c r="AH5161" s="140"/>
      <c r="AI5161" s="146" t="s">
        <v>31</v>
      </c>
      <c r="AJ5161" s="146" t="s">
        <v>31</v>
      </c>
      <c r="AK5161" s="120"/>
    </row>
    <row r="5162">
      <c r="D5162" s="141"/>
      <c r="G5162" s="114"/>
      <c r="H5162" s="39"/>
      <c r="N5162" s="116"/>
      <c r="P5162" s="146"/>
      <c r="Q5162" s="116"/>
      <c r="R5162" s="93"/>
      <c r="T5162" s="120"/>
      <c r="V5162" s="120"/>
      <c r="AD5162" s="116"/>
      <c r="AE5162" s="116"/>
      <c r="AG5162" s="140"/>
      <c r="AH5162" s="140"/>
      <c r="AI5162" s="146" t="s">
        <v>31</v>
      </c>
      <c r="AJ5162" s="146" t="s">
        <v>31</v>
      </c>
      <c r="AK5162" s="120"/>
    </row>
    <row r="5163">
      <c r="D5163" s="141"/>
      <c r="G5163" s="114"/>
      <c r="H5163" s="39"/>
      <c r="N5163" s="116"/>
      <c r="P5163" s="146"/>
      <c r="Q5163" s="116"/>
      <c r="R5163" s="93"/>
      <c r="T5163" s="120"/>
      <c r="V5163" s="120"/>
      <c r="AD5163" s="116"/>
      <c r="AE5163" s="116"/>
      <c r="AG5163" s="140"/>
      <c r="AH5163" s="140"/>
      <c r="AI5163" s="146" t="s">
        <v>31</v>
      </c>
      <c r="AJ5163" s="146" t="s">
        <v>31</v>
      </c>
      <c r="AK5163" s="120"/>
    </row>
    <row r="5164">
      <c r="D5164" s="141"/>
      <c r="G5164" s="114"/>
      <c r="H5164" s="39"/>
      <c r="N5164" s="116"/>
      <c r="P5164" s="146"/>
      <c r="Q5164" s="116"/>
      <c r="R5164" s="93"/>
      <c r="T5164" s="120"/>
      <c r="V5164" s="120"/>
      <c r="AD5164" s="116"/>
      <c r="AE5164" s="116"/>
      <c r="AG5164" s="140"/>
      <c r="AH5164" s="140"/>
      <c r="AI5164" s="146" t="s">
        <v>31</v>
      </c>
      <c r="AJ5164" s="146" t="s">
        <v>31</v>
      </c>
      <c r="AK5164" s="120"/>
    </row>
    <row r="5165">
      <c r="D5165" s="141"/>
      <c r="G5165" s="114"/>
      <c r="H5165" s="39"/>
      <c r="N5165" s="116"/>
      <c r="P5165" s="146"/>
      <c r="Q5165" s="116"/>
      <c r="R5165" s="93"/>
      <c r="T5165" s="120"/>
      <c r="V5165" s="120"/>
      <c r="AD5165" s="116"/>
      <c r="AE5165" s="116"/>
      <c r="AG5165" s="140"/>
      <c r="AH5165" s="140"/>
      <c r="AI5165" s="146" t="s">
        <v>31</v>
      </c>
      <c r="AJ5165" s="146" t="s">
        <v>31</v>
      </c>
      <c r="AK5165" s="120"/>
    </row>
    <row r="5166">
      <c r="D5166" s="141"/>
      <c r="G5166" s="114"/>
      <c r="H5166" s="39"/>
      <c r="N5166" s="116"/>
      <c r="P5166" s="146"/>
      <c r="Q5166" s="116"/>
      <c r="R5166" s="93"/>
      <c r="T5166" s="120"/>
      <c r="V5166" s="120"/>
      <c r="AD5166" s="116"/>
      <c r="AE5166" s="116"/>
      <c r="AG5166" s="140"/>
      <c r="AH5166" s="140"/>
      <c r="AI5166" s="146" t="s">
        <v>31</v>
      </c>
      <c r="AJ5166" s="146" t="s">
        <v>31</v>
      </c>
      <c r="AK5166" s="120"/>
    </row>
    <row r="5167">
      <c r="D5167" s="141"/>
      <c r="G5167" s="114"/>
      <c r="H5167" s="39"/>
      <c r="N5167" s="116"/>
      <c r="P5167" s="146"/>
      <c r="Q5167" s="116"/>
      <c r="R5167" s="93"/>
      <c r="T5167" s="120"/>
      <c r="V5167" s="120"/>
      <c r="AD5167" s="116"/>
      <c r="AE5167" s="116"/>
      <c r="AG5167" s="140"/>
      <c r="AH5167" s="140"/>
      <c r="AI5167" s="146" t="s">
        <v>31</v>
      </c>
      <c r="AJ5167" s="146" t="s">
        <v>31</v>
      </c>
      <c r="AK5167" s="120"/>
    </row>
    <row r="5168">
      <c r="D5168" s="141"/>
      <c r="G5168" s="114"/>
      <c r="H5168" s="39"/>
      <c r="N5168" s="116"/>
      <c r="P5168" s="146"/>
      <c r="Q5168" s="116"/>
      <c r="R5168" s="93"/>
      <c r="T5168" s="120"/>
      <c r="V5168" s="120"/>
      <c r="AD5168" s="116"/>
      <c r="AE5168" s="116"/>
      <c r="AG5168" s="140"/>
      <c r="AH5168" s="140"/>
      <c r="AI5168" s="146" t="s">
        <v>31</v>
      </c>
      <c r="AJ5168" s="146" t="s">
        <v>31</v>
      </c>
      <c r="AK5168" s="120"/>
    </row>
    <row r="5169">
      <c r="D5169" s="141"/>
      <c r="G5169" s="114"/>
      <c r="H5169" s="39"/>
      <c r="N5169" s="116"/>
      <c r="P5169" s="146"/>
      <c r="Q5169" s="116"/>
      <c r="R5169" s="93"/>
      <c r="T5169" s="120"/>
      <c r="V5169" s="120"/>
      <c r="AD5169" s="116"/>
      <c r="AE5169" s="116"/>
      <c r="AG5169" s="140"/>
      <c r="AH5169" s="140"/>
      <c r="AI5169" s="146" t="s">
        <v>31</v>
      </c>
      <c r="AJ5169" s="146" t="s">
        <v>31</v>
      </c>
      <c r="AK5169" s="120"/>
    </row>
    <row r="5170">
      <c r="D5170" s="141"/>
      <c r="G5170" s="114"/>
      <c r="H5170" s="39"/>
      <c r="N5170" s="116"/>
      <c r="P5170" s="146"/>
      <c r="Q5170" s="116"/>
      <c r="R5170" s="93"/>
      <c r="T5170" s="120"/>
      <c r="V5170" s="120"/>
      <c r="AD5170" s="116"/>
      <c r="AE5170" s="116"/>
      <c r="AG5170" s="140"/>
      <c r="AH5170" s="140"/>
      <c r="AI5170" s="146" t="s">
        <v>31</v>
      </c>
      <c r="AJ5170" s="146" t="s">
        <v>31</v>
      </c>
      <c r="AK5170" s="120"/>
    </row>
    <row r="5171">
      <c r="D5171" s="141"/>
      <c r="G5171" s="114"/>
      <c r="H5171" s="39"/>
      <c r="N5171" s="116"/>
      <c r="P5171" s="146"/>
      <c r="Q5171" s="116"/>
      <c r="R5171" s="93"/>
      <c r="T5171" s="120"/>
      <c r="V5171" s="120"/>
      <c r="AD5171" s="116"/>
      <c r="AE5171" s="116"/>
      <c r="AG5171" s="140"/>
      <c r="AH5171" s="140"/>
      <c r="AI5171" s="146" t="s">
        <v>31</v>
      </c>
      <c r="AJ5171" s="146" t="s">
        <v>31</v>
      </c>
      <c r="AK5171" s="120"/>
    </row>
    <row r="5172">
      <c r="D5172" s="141"/>
      <c r="G5172" s="114"/>
      <c r="H5172" s="39"/>
      <c r="N5172" s="116"/>
      <c r="P5172" s="146"/>
      <c r="Q5172" s="116"/>
      <c r="R5172" s="93"/>
      <c r="T5172" s="120"/>
      <c r="V5172" s="120"/>
      <c r="AD5172" s="116"/>
      <c r="AE5172" s="116"/>
      <c r="AG5172" s="140"/>
      <c r="AH5172" s="140"/>
      <c r="AI5172" s="146" t="s">
        <v>31</v>
      </c>
      <c r="AJ5172" s="146" t="s">
        <v>31</v>
      </c>
      <c r="AK5172" s="120"/>
    </row>
    <row r="5173">
      <c r="D5173" s="141"/>
      <c r="G5173" s="114"/>
      <c r="H5173" s="39"/>
      <c r="N5173" s="116"/>
      <c r="P5173" s="146"/>
      <c r="Q5173" s="116"/>
      <c r="R5173" s="93"/>
      <c r="T5173" s="120"/>
      <c r="V5173" s="120"/>
      <c r="AD5173" s="116"/>
      <c r="AE5173" s="116"/>
      <c r="AG5173" s="140"/>
      <c r="AH5173" s="140"/>
      <c r="AI5173" s="146" t="s">
        <v>31</v>
      </c>
      <c r="AJ5173" s="146" t="s">
        <v>31</v>
      </c>
      <c r="AK5173" s="120"/>
    </row>
    <row r="5174">
      <c r="D5174" s="141"/>
      <c r="G5174" s="114"/>
      <c r="H5174" s="39"/>
      <c r="N5174" s="116"/>
      <c r="P5174" s="146"/>
      <c r="Q5174" s="116"/>
      <c r="R5174" s="93"/>
      <c r="T5174" s="120"/>
      <c r="V5174" s="120"/>
      <c r="AD5174" s="116"/>
      <c r="AE5174" s="116"/>
      <c r="AG5174" s="140"/>
      <c r="AH5174" s="140"/>
      <c r="AI5174" s="146" t="s">
        <v>31</v>
      </c>
      <c r="AJ5174" s="146" t="s">
        <v>31</v>
      </c>
      <c r="AK5174" s="120"/>
    </row>
    <row r="5175">
      <c r="D5175" s="141"/>
      <c r="G5175" s="114"/>
      <c r="H5175" s="39"/>
      <c r="N5175" s="116"/>
      <c r="P5175" s="146"/>
      <c r="Q5175" s="116"/>
      <c r="R5175" s="93"/>
      <c r="T5175" s="120"/>
      <c r="V5175" s="120"/>
      <c r="AD5175" s="116"/>
      <c r="AE5175" s="116"/>
      <c r="AG5175" s="140"/>
      <c r="AH5175" s="140"/>
      <c r="AI5175" s="146" t="s">
        <v>31</v>
      </c>
      <c r="AJ5175" s="146" t="s">
        <v>31</v>
      </c>
      <c r="AK5175" s="120"/>
    </row>
    <row r="5176">
      <c r="D5176" s="141"/>
      <c r="G5176" s="114"/>
      <c r="H5176" s="39"/>
      <c r="N5176" s="116"/>
      <c r="P5176" s="146"/>
      <c r="Q5176" s="116"/>
      <c r="R5176" s="93"/>
      <c r="T5176" s="120"/>
      <c r="V5176" s="120"/>
      <c r="AD5176" s="116"/>
      <c r="AE5176" s="116"/>
      <c r="AG5176" s="140"/>
      <c r="AH5176" s="140"/>
      <c r="AI5176" s="146" t="s">
        <v>31</v>
      </c>
      <c r="AJ5176" s="146" t="s">
        <v>31</v>
      </c>
      <c r="AK5176" s="120"/>
    </row>
    <row r="5177">
      <c r="D5177" s="141"/>
      <c r="G5177" s="114"/>
      <c r="H5177" s="39"/>
      <c r="N5177" s="116"/>
      <c r="P5177" s="146"/>
      <c r="Q5177" s="116"/>
      <c r="R5177" s="93"/>
      <c r="T5177" s="120"/>
      <c r="V5177" s="120"/>
      <c r="AD5177" s="116"/>
      <c r="AE5177" s="116"/>
      <c r="AG5177" s="140"/>
      <c r="AH5177" s="140"/>
      <c r="AI5177" s="146" t="s">
        <v>31</v>
      </c>
      <c r="AJ5177" s="146" t="s">
        <v>31</v>
      </c>
      <c r="AK5177" s="120"/>
    </row>
    <row r="5178">
      <c r="D5178" s="141"/>
      <c r="G5178" s="114"/>
      <c r="H5178" s="39"/>
      <c r="N5178" s="116"/>
      <c r="P5178" s="146"/>
      <c r="Q5178" s="116"/>
      <c r="R5178" s="93"/>
      <c r="T5178" s="120"/>
      <c r="V5178" s="120"/>
      <c r="AD5178" s="116"/>
      <c r="AE5178" s="116"/>
      <c r="AG5178" s="140"/>
      <c r="AH5178" s="140"/>
      <c r="AI5178" s="146" t="s">
        <v>31</v>
      </c>
      <c r="AJ5178" s="146" t="s">
        <v>31</v>
      </c>
      <c r="AK5178" s="120"/>
    </row>
    <row r="5179">
      <c r="D5179" s="141"/>
      <c r="G5179" s="114"/>
      <c r="H5179" s="39"/>
      <c r="N5179" s="116"/>
      <c r="P5179" s="146"/>
      <c r="Q5179" s="116"/>
      <c r="R5179" s="93"/>
      <c r="T5179" s="120"/>
      <c r="V5179" s="120"/>
      <c r="AD5179" s="116"/>
      <c r="AE5179" s="116"/>
      <c r="AG5179" s="140"/>
      <c r="AH5179" s="140"/>
      <c r="AI5179" s="146" t="s">
        <v>31</v>
      </c>
      <c r="AJ5179" s="146" t="s">
        <v>31</v>
      </c>
      <c r="AK5179" s="120"/>
    </row>
    <row r="5180">
      <c r="D5180" s="141"/>
      <c r="G5180" s="114"/>
      <c r="H5180" s="39"/>
      <c r="N5180" s="116"/>
      <c r="P5180" s="146"/>
      <c r="Q5180" s="116"/>
      <c r="R5180" s="93"/>
      <c r="T5180" s="120"/>
      <c r="V5180" s="120"/>
      <c r="AD5180" s="116"/>
      <c r="AE5180" s="116"/>
      <c r="AG5180" s="140"/>
      <c r="AH5180" s="140"/>
      <c r="AI5180" s="146" t="s">
        <v>31</v>
      </c>
      <c r="AJ5180" s="146" t="s">
        <v>31</v>
      </c>
      <c r="AK5180" s="120"/>
    </row>
    <row r="5181">
      <c r="D5181" s="141"/>
      <c r="G5181" s="114"/>
      <c r="H5181" s="39"/>
      <c r="N5181" s="116"/>
      <c r="P5181" s="146"/>
      <c r="Q5181" s="116"/>
      <c r="R5181" s="93"/>
      <c r="T5181" s="120"/>
      <c r="V5181" s="120"/>
      <c r="AD5181" s="116"/>
      <c r="AE5181" s="116"/>
      <c r="AG5181" s="140"/>
      <c r="AH5181" s="140"/>
      <c r="AI5181" s="146" t="s">
        <v>31</v>
      </c>
      <c r="AJ5181" s="146" t="s">
        <v>31</v>
      </c>
      <c r="AK5181" s="120"/>
    </row>
    <row r="5182">
      <c r="D5182" s="141"/>
      <c r="G5182" s="114"/>
      <c r="H5182" s="39"/>
      <c r="N5182" s="116"/>
      <c r="P5182" s="146"/>
      <c r="Q5182" s="116"/>
      <c r="R5182" s="93"/>
      <c r="T5182" s="120"/>
      <c r="V5182" s="120"/>
      <c r="AD5182" s="116"/>
      <c r="AE5182" s="116"/>
      <c r="AG5182" s="140"/>
      <c r="AH5182" s="140"/>
      <c r="AI5182" s="146" t="s">
        <v>31</v>
      </c>
      <c r="AJ5182" s="146" t="s">
        <v>31</v>
      </c>
      <c r="AK5182" s="120"/>
    </row>
    <row r="5183">
      <c r="D5183" s="141"/>
      <c r="G5183" s="114"/>
      <c r="H5183" s="39"/>
      <c r="N5183" s="116"/>
      <c r="P5183" s="146"/>
      <c r="Q5183" s="116"/>
      <c r="R5183" s="93"/>
      <c r="T5183" s="120"/>
      <c r="V5183" s="120"/>
      <c r="AD5183" s="116"/>
      <c r="AE5183" s="116"/>
      <c r="AG5183" s="140"/>
      <c r="AH5183" s="140"/>
      <c r="AI5183" s="146" t="s">
        <v>31</v>
      </c>
      <c r="AJ5183" s="146" t="s">
        <v>31</v>
      </c>
      <c r="AK5183" s="120"/>
    </row>
    <row r="5184">
      <c r="D5184" s="141"/>
      <c r="G5184" s="114"/>
      <c r="H5184" s="39"/>
      <c r="N5184" s="116"/>
      <c r="P5184" s="146"/>
      <c r="Q5184" s="116"/>
      <c r="R5184" s="93"/>
      <c r="T5184" s="120"/>
      <c r="V5184" s="120"/>
      <c r="AD5184" s="116"/>
      <c r="AE5184" s="116"/>
      <c r="AG5184" s="140"/>
      <c r="AH5184" s="140"/>
      <c r="AI5184" s="146" t="s">
        <v>31</v>
      </c>
      <c r="AJ5184" s="146" t="s">
        <v>31</v>
      </c>
      <c r="AK5184" s="120"/>
    </row>
    <row r="5185">
      <c r="D5185" s="141"/>
      <c r="G5185" s="114"/>
      <c r="H5185" s="39"/>
      <c r="N5185" s="116"/>
      <c r="P5185" s="146"/>
      <c r="Q5185" s="116"/>
      <c r="R5185" s="93"/>
      <c r="T5185" s="120"/>
      <c r="V5185" s="120"/>
      <c r="AD5185" s="116"/>
      <c r="AE5185" s="116"/>
      <c r="AG5185" s="140"/>
      <c r="AH5185" s="140"/>
      <c r="AI5185" s="146" t="s">
        <v>31</v>
      </c>
      <c r="AJ5185" s="146" t="s">
        <v>31</v>
      </c>
      <c r="AK5185" s="120"/>
    </row>
    <row r="5186">
      <c r="D5186" s="141"/>
      <c r="G5186" s="114"/>
      <c r="H5186" s="39"/>
      <c r="N5186" s="116"/>
      <c r="P5186" s="146"/>
      <c r="Q5186" s="116"/>
      <c r="R5186" s="93"/>
      <c r="T5186" s="120"/>
      <c r="V5186" s="120"/>
      <c r="AD5186" s="116"/>
      <c r="AE5186" s="116"/>
      <c r="AG5186" s="140"/>
      <c r="AH5186" s="140"/>
      <c r="AI5186" s="146" t="s">
        <v>31</v>
      </c>
      <c r="AJ5186" s="146" t="s">
        <v>31</v>
      </c>
      <c r="AK5186" s="120"/>
    </row>
    <row r="5187">
      <c r="D5187" s="141"/>
      <c r="G5187" s="114"/>
      <c r="H5187" s="39"/>
      <c r="N5187" s="116"/>
      <c r="P5187" s="146"/>
      <c r="Q5187" s="116"/>
      <c r="R5187" s="93"/>
      <c r="T5187" s="120"/>
      <c r="V5187" s="120"/>
      <c r="AD5187" s="116"/>
      <c r="AE5187" s="116"/>
      <c r="AG5187" s="140"/>
      <c r="AH5187" s="140"/>
      <c r="AI5187" s="146" t="s">
        <v>31</v>
      </c>
      <c r="AJ5187" s="146" t="s">
        <v>31</v>
      </c>
      <c r="AK5187" s="120"/>
    </row>
    <row r="5188">
      <c r="D5188" s="141"/>
      <c r="G5188" s="114"/>
      <c r="H5188" s="39"/>
      <c r="N5188" s="116"/>
      <c r="P5188" s="146"/>
      <c r="Q5188" s="116"/>
      <c r="R5188" s="93"/>
      <c r="T5188" s="120"/>
      <c r="V5188" s="120"/>
      <c r="AD5188" s="116"/>
      <c r="AE5188" s="116"/>
      <c r="AG5188" s="140"/>
      <c r="AH5188" s="140"/>
      <c r="AI5188" s="146" t="s">
        <v>31</v>
      </c>
      <c r="AJ5188" s="146" t="s">
        <v>31</v>
      </c>
      <c r="AK5188" s="120"/>
    </row>
    <row r="5189">
      <c r="D5189" s="141"/>
      <c r="G5189" s="114"/>
      <c r="H5189" s="39"/>
      <c r="N5189" s="116"/>
      <c r="P5189" s="146"/>
      <c r="Q5189" s="116"/>
      <c r="R5189" s="93"/>
      <c r="T5189" s="120"/>
      <c r="V5189" s="120"/>
      <c r="AD5189" s="116"/>
      <c r="AE5189" s="116"/>
      <c r="AG5189" s="140"/>
      <c r="AH5189" s="140"/>
      <c r="AI5189" s="146" t="s">
        <v>31</v>
      </c>
      <c r="AJ5189" s="146" t="s">
        <v>31</v>
      </c>
      <c r="AK5189" s="120"/>
    </row>
    <row r="5190">
      <c r="D5190" s="141"/>
      <c r="G5190" s="114"/>
      <c r="H5190" s="39"/>
      <c r="N5190" s="116"/>
      <c r="P5190" s="146"/>
      <c r="Q5190" s="116"/>
      <c r="R5190" s="93"/>
      <c r="T5190" s="120"/>
      <c r="V5190" s="120"/>
      <c r="AD5190" s="116"/>
      <c r="AE5190" s="116"/>
      <c r="AG5190" s="140"/>
      <c r="AH5190" s="140"/>
      <c r="AI5190" s="146" t="s">
        <v>31</v>
      </c>
      <c r="AJ5190" s="146" t="s">
        <v>31</v>
      </c>
      <c r="AK5190" s="120"/>
    </row>
    <row r="5191">
      <c r="D5191" s="141"/>
      <c r="G5191" s="114"/>
      <c r="H5191" s="39"/>
      <c r="N5191" s="116"/>
      <c r="P5191" s="146"/>
      <c r="Q5191" s="116"/>
      <c r="R5191" s="93"/>
      <c r="T5191" s="120"/>
      <c r="V5191" s="120"/>
      <c r="AD5191" s="116"/>
      <c r="AE5191" s="116"/>
      <c r="AG5191" s="140"/>
      <c r="AH5191" s="140"/>
      <c r="AI5191" s="146" t="s">
        <v>31</v>
      </c>
      <c r="AJ5191" s="146" t="s">
        <v>31</v>
      </c>
      <c r="AK5191" s="120"/>
    </row>
    <row r="5192">
      <c r="D5192" s="141"/>
      <c r="G5192" s="114"/>
      <c r="H5192" s="39"/>
      <c r="N5192" s="116"/>
      <c r="P5192" s="146"/>
      <c r="Q5192" s="116"/>
      <c r="R5192" s="93"/>
      <c r="T5192" s="120"/>
      <c r="V5192" s="120"/>
      <c r="AD5192" s="116"/>
      <c r="AE5192" s="116"/>
      <c r="AG5192" s="140"/>
      <c r="AH5192" s="140"/>
      <c r="AI5192" s="146" t="s">
        <v>31</v>
      </c>
      <c r="AJ5192" s="146" t="s">
        <v>31</v>
      </c>
      <c r="AK5192" s="120"/>
    </row>
    <row r="5193">
      <c r="D5193" s="141"/>
      <c r="G5193" s="114"/>
      <c r="H5193" s="39"/>
      <c r="N5193" s="116"/>
      <c r="P5193" s="146"/>
      <c r="Q5193" s="116"/>
      <c r="R5193" s="93"/>
      <c r="T5193" s="120"/>
      <c r="V5193" s="120"/>
      <c r="AD5193" s="116"/>
      <c r="AE5193" s="116"/>
      <c r="AG5193" s="140"/>
      <c r="AH5193" s="140"/>
      <c r="AI5193" s="146" t="s">
        <v>31</v>
      </c>
      <c r="AJ5193" s="146" t="s">
        <v>31</v>
      </c>
      <c r="AK5193" s="120"/>
    </row>
    <row r="5194">
      <c r="D5194" s="141"/>
      <c r="G5194" s="114"/>
      <c r="H5194" s="39"/>
      <c r="N5194" s="116"/>
      <c r="P5194" s="146"/>
      <c r="Q5194" s="116"/>
      <c r="R5194" s="93"/>
      <c r="T5194" s="120"/>
      <c r="V5194" s="120"/>
      <c r="AD5194" s="116"/>
      <c r="AE5194" s="116"/>
      <c r="AG5194" s="140"/>
      <c r="AH5194" s="140"/>
      <c r="AI5194" s="146" t="s">
        <v>31</v>
      </c>
      <c r="AJ5194" s="146" t="s">
        <v>31</v>
      </c>
      <c r="AK5194" s="120"/>
    </row>
    <row r="5195">
      <c r="D5195" s="141"/>
      <c r="G5195" s="114"/>
      <c r="H5195" s="39"/>
      <c r="N5195" s="116"/>
      <c r="P5195" s="146"/>
      <c r="Q5195" s="116"/>
      <c r="R5195" s="93"/>
      <c r="T5195" s="120"/>
      <c r="V5195" s="120"/>
      <c r="AD5195" s="116"/>
      <c r="AE5195" s="116"/>
      <c r="AG5195" s="140"/>
      <c r="AH5195" s="140"/>
      <c r="AI5195" s="146" t="s">
        <v>31</v>
      </c>
      <c r="AJ5195" s="146" t="s">
        <v>31</v>
      </c>
      <c r="AK5195" s="120"/>
    </row>
    <row r="5196">
      <c r="D5196" s="141"/>
      <c r="G5196" s="114"/>
      <c r="H5196" s="39"/>
      <c r="N5196" s="116"/>
      <c r="P5196" s="146"/>
      <c r="Q5196" s="116"/>
      <c r="R5196" s="93"/>
      <c r="T5196" s="120"/>
      <c r="V5196" s="120"/>
      <c r="AD5196" s="116"/>
      <c r="AE5196" s="116"/>
      <c r="AG5196" s="140"/>
      <c r="AH5196" s="140"/>
      <c r="AI5196" s="146" t="s">
        <v>31</v>
      </c>
      <c r="AJ5196" s="146" t="s">
        <v>31</v>
      </c>
      <c r="AK5196" s="120"/>
    </row>
    <row r="5197">
      <c r="D5197" s="141"/>
      <c r="G5197" s="114"/>
      <c r="H5197" s="39"/>
      <c r="N5197" s="116"/>
      <c r="P5197" s="146"/>
      <c r="Q5197" s="116"/>
      <c r="R5197" s="93"/>
      <c r="T5197" s="120"/>
      <c r="V5197" s="120"/>
      <c r="AD5197" s="116"/>
      <c r="AE5197" s="116"/>
      <c r="AG5197" s="140"/>
      <c r="AH5197" s="140"/>
      <c r="AI5197" s="146" t="s">
        <v>31</v>
      </c>
      <c r="AJ5197" s="146" t="s">
        <v>31</v>
      </c>
      <c r="AK5197" s="120"/>
    </row>
    <row r="5198">
      <c r="D5198" s="141"/>
      <c r="G5198" s="114"/>
      <c r="H5198" s="39"/>
      <c r="N5198" s="116"/>
      <c r="P5198" s="146"/>
      <c r="Q5198" s="116"/>
      <c r="R5198" s="93"/>
      <c r="T5198" s="120"/>
      <c r="V5198" s="120"/>
      <c r="AD5198" s="116"/>
      <c r="AE5198" s="116"/>
      <c r="AG5198" s="140"/>
      <c r="AH5198" s="140"/>
      <c r="AI5198" s="146" t="s">
        <v>31</v>
      </c>
      <c r="AJ5198" s="146" t="s">
        <v>31</v>
      </c>
      <c r="AK5198" s="120"/>
    </row>
    <row r="5199">
      <c r="D5199" s="141"/>
      <c r="G5199" s="114"/>
      <c r="H5199" s="39"/>
      <c r="N5199" s="116"/>
      <c r="P5199" s="146"/>
      <c r="Q5199" s="116"/>
      <c r="R5199" s="93"/>
      <c r="T5199" s="120"/>
      <c r="V5199" s="120"/>
      <c r="AD5199" s="116"/>
      <c r="AE5199" s="116"/>
      <c r="AG5199" s="140"/>
      <c r="AH5199" s="140"/>
      <c r="AI5199" s="146" t="s">
        <v>31</v>
      </c>
      <c r="AJ5199" s="146" t="s">
        <v>31</v>
      </c>
      <c r="AK5199" s="120"/>
    </row>
    <row r="5200">
      <c r="D5200" s="141"/>
      <c r="G5200" s="114"/>
      <c r="H5200" s="39"/>
      <c r="N5200" s="116"/>
      <c r="P5200" s="146"/>
      <c r="Q5200" s="116"/>
      <c r="R5200" s="93"/>
      <c r="T5200" s="120"/>
      <c r="V5200" s="120"/>
      <c r="AD5200" s="116"/>
      <c r="AE5200" s="116"/>
      <c r="AG5200" s="140"/>
      <c r="AH5200" s="140"/>
      <c r="AI5200" s="146" t="s">
        <v>31</v>
      </c>
      <c r="AJ5200" s="146" t="s">
        <v>31</v>
      </c>
      <c r="AK5200" s="120"/>
    </row>
    <row r="5201">
      <c r="D5201" s="141"/>
      <c r="G5201" s="114"/>
      <c r="H5201" s="39"/>
      <c r="N5201" s="116"/>
      <c r="P5201" s="146"/>
      <c r="Q5201" s="116"/>
      <c r="R5201" s="93"/>
      <c r="T5201" s="120"/>
      <c r="V5201" s="120"/>
      <c r="AD5201" s="116"/>
      <c r="AE5201" s="116"/>
      <c r="AG5201" s="140"/>
      <c r="AH5201" s="140"/>
      <c r="AI5201" s="146" t="s">
        <v>31</v>
      </c>
      <c r="AJ5201" s="146" t="s">
        <v>31</v>
      </c>
      <c r="AK5201" s="120"/>
    </row>
    <row r="5202">
      <c r="D5202" s="141"/>
      <c r="G5202" s="114"/>
      <c r="H5202" s="39"/>
      <c r="N5202" s="116"/>
      <c r="P5202" s="146"/>
      <c r="Q5202" s="116"/>
      <c r="R5202" s="93"/>
      <c r="T5202" s="120"/>
      <c r="V5202" s="120"/>
      <c r="AD5202" s="116"/>
      <c r="AE5202" s="116"/>
      <c r="AG5202" s="140"/>
      <c r="AH5202" s="140"/>
      <c r="AI5202" s="146" t="s">
        <v>31</v>
      </c>
      <c r="AJ5202" s="146" t="s">
        <v>31</v>
      </c>
      <c r="AK5202" s="120"/>
    </row>
    <row r="5203">
      <c r="D5203" s="141"/>
      <c r="G5203" s="114"/>
      <c r="H5203" s="39"/>
      <c r="N5203" s="116"/>
      <c r="P5203" s="146"/>
      <c r="Q5203" s="116"/>
      <c r="R5203" s="93"/>
      <c r="T5203" s="120"/>
      <c r="V5203" s="120"/>
      <c r="AD5203" s="116"/>
      <c r="AE5203" s="116"/>
      <c r="AG5203" s="140"/>
      <c r="AH5203" s="140"/>
      <c r="AI5203" s="146" t="s">
        <v>31</v>
      </c>
      <c r="AJ5203" s="146" t="s">
        <v>31</v>
      </c>
      <c r="AK5203" s="120"/>
    </row>
    <row r="5204">
      <c r="D5204" s="141"/>
      <c r="G5204" s="114"/>
      <c r="H5204" s="39"/>
      <c r="N5204" s="116"/>
      <c r="P5204" s="146"/>
      <c r="Q5204" s="116"/>
      <c r="R5204" s="93"/>
      <c r="T5204" s="120"/>
      <c r="V5204" s="120"/>
      <c r="AD5204" s="116"/>
      <c r="AE5204" s="116"/>
      <c r="AG5204" s="140"/>
      <c r="AH5204" s="140"/>
      <c r="AI5204" s="146" t="s">
        <v>31</v>
      </c>
      <c r="AJ5204" s="146" t="s">
        <v>31</v>
      </c>
      <c r="AK5204" s="120"/>
    </row>
    <row r="5205">
      <c r="D5205" s="141"/>
      <c r="G5205" s="114"/>
      <c r="H5205" s="39"/>
      <c r="N5205" s="116"/>
      <c r="P5205" s="146"/>
      <c r="Q5205" s="116"/>
      <c r="R5205" s="93"/>
      <c r="T5205" s="120"/>
      <c r="V5205" s="120"/>
      <c r="AD5205" s="116"/>
      <c r="AE5205" s="116"/>
      <c r="AG5205" s="140"/>
      <c r="AH5205" s="140"/>
      <c r="AI5205" s="146" t="s">
        <v>31</v>
      </c>
      <c r="AJ5205" s="146" t="s">
        <v>31</v>
      </c>
      <c r="AK5205" s="120"/>
    </row>
    <row r="5206">
      <c r="D5206" s="141"/>
      <c r="G5206" s="114"/>
      <c r="H5206" s="39"/>
      <c r="N5206" s="116"/>
      <c r="P5206" s="146"/>
      <c r="Q5206" s="116"/>
      <c r="R5206" s="93"/>
      <c r="T5206" s="120"/>
      <c r="V5206" s="120"/>
      <c r="AD5206" s="116"/>
      <c r="AE5206" s="116"/>
      <c r="AG5206" s="140"/>
      <c r="AH5206" s="140"/>
      <c r="AI5206" s="146" t="s">
        <v>31</v>
      </c>
      <c r="AJ5206" s="146" t="s">
        <v>31</v>
      </c>
      <c r="AK5206" s="120"/>
    </row>
    <row r="5207">
      <c r="D5207" s="141"/>
      <c r="G5207" s="114"/>
      <c r="H5207" s="39"/>
      <c r="N5207" s="116"/>
      <c r="P5207" s="146"/>
      <c r="Q5207" s="116"/>
      <c r="R5207" s="93"/>
      <c r="T5207" s="120"/>
      <c r="V5207" s="120"/>
      <c r="AD5207" s="116"/>
      <c r="AE5207" s="116"/>
      <c r="AG5207" s="140"/>
      <c r="AH5207" s="140"/>
      <c r="AI5207" s="146" t="s">
        <v>31</v>
      </c>
      <c r="AJ5207" s="146" t="s">
        <v>31</v>
      </c>
      <c r="AK5207" s="120"/>
    </row>
    <row r="5208">
      <c r="D5208" s="141"/>
      <c r="G5208" s="114"/>
      <c r="H5208" s="39"/>
      <c r="N5208" s="116"/>
      <c r="P5208" s="146"/>
      <c r="Q5208" s="116"/>
      <c r="R5208" s="93"/>
      <c r="T5208" s="120"/>
      <c r="V5208" s="120"/>
      <c r="AD5208" s="116"/>
      <c r="AE5208" s="116"/>
      <c r="AG5208" s="140"/>
      <c r="AH5208" s="140"/>
      <c r="AI5208" s="146" t="s">
        <v>31</v>
      </c>
      <c r="AJ5208" s="146" t="s">
        <v>31</v>
      </c>
      <c r="AK5208" s="120"/>
    </row>
    <row r="5209">
      <c r="D5209" s="141"/>
      <c r="G5209" s="114"/>
      <c r="H5209" s="39"/>
      <c r="N5209" s="116"/>
      <c r="P5209" s="146"/>
      <c r="Q5209" s="116"/>
      <c r="R5209" s="93"/>
      <c r="T5209" s="120"/>
      <c r="V5209" s="120"/>
      <c r="AD5209" s="116"/>
      <c r="AE5209" s="116"/>
      <c r="AG5209" s="140"/>
      <c r="AH5209" s="140"/>
      <c r="AI5209" s="146" t="s">
        <v>31</v>
      </c>
      <c r="AJ5209" s="146" t="s">
        <v>31</v>
      </c>
      <c r="AK5209" s="120"/>
    </row>
    <row r="5210">
      <c r="D5210" s="141"/>
      <c r="G5210" s="114"/>
      <c r="H5210" s="39"/>
      <c r="N5210" s="116"/>
      <c r="P5210" s="146"/>
      <c r="Q5210" s="116"/>
      <c r="R5210" s="93"/>
      <c r="T5210" s="120"/>
      <c r="V5210" s="120"/>
      <c r="AD5210" s="116"/>
      <c r="AE5210" s="116"/>
      <c r="AG5210" s="140"/>
      <c r="AH5210" s="140"/>
      <c r="AI5210" s="146" t="s">
        <v>31</v>
      </c>
      <c r="AJ5210" s="146" t="s">
        <v>31</v>
      </c>
      <c r="AK5210" s="120"/>
    </row>
    <row r="5211">
      <c r="D5211" s="141"/>
      <c r="G5211" s="114"/>
      <c r="H5211" s="39"/>
      <c r="N5211" s="116"/>
      <c r="P5211" s="146"/>
      <c r="Q5211" s="116"/>
      <c r="R5211" s="93"/>
      <c r="T5211" s="120"/>
      <c r="V5211" s="120"/>
      <c r="AD5211" s="116"/>
      <c r="AE5211" s="116"/>
      <c r="AG5211" s="140"/>
      <c r="AH5211" s="140"/>
      <c r="AI5211" s="146" t="s">
        <v>31</v>
      </c>
      <c r="AJ5211" s="146" t="s">
        <v>31</v>
      </c>
      <c r="AK5211" s="120"/>
    </row>
    <row r="5212">
      <c r="D5212" s="141"/>
      <c r="G5212" s="114"/>
      <c r="H5212" s="39"/>
      <c r="N5212" s="116"/>
      <c r="P5212" s="146"/>
      <c r="Q5212" s="116"/>
      <c r="R5212" s="93"/>
      <c r="T5212" s="120"/>
      <c r="V5212" s="120"/>
      <c r="AD5212" s="116"/>
      <c r="AE5212" s="116"/>
      <c r="AG5212" s="140"/>
      <c r="AH5212" s="140"/>
      <c r="AI5212" s="146" t="s">
        <v>31</v>
      </c>
      <c r="AJ5212" s="146" t="s">
        <v>31</v>
      </c>
      <c r="AK5212" s="120"/>
    </row>
    <row r="5213">
      <c r="D5213" s="141"/>
      <c r="G5213" s="114"/>
      <c r="H5213" s="39"/>
      <c r="N5213" s="116"/>
      <c r="P5213" s="146"/>
      <c r="Q5213" s="116"/>
      <c r="R5213" s="93"/>
      <c r="T5213" s="120"/>
      <c r="V5213" s="120"/>
      <c r="AD5213" s="116"/>
      <c r="AE5213" s="116"/>
      <c r="AG5213" s="140"/>
      <c r="AH5213" s="140"/>
      <c r="AI5213" s="146" t="s">
        <v>31</v>
      </c>
      <c r="AJ5213" s="146" t="s">
        <v>31</v>
      </c>
      <c r="AK5213" s="120"/>
    </row>
    <row r="5214">
      <c r="D5214" s="141"/>
      <c r="G5214" s="114"/>
      <c r="H5214" s="39"/>
      <c r="N5214" s="116"/>
      <c r="P5214" s="146"/>
      <c r="Q5214" s="116"/>
      <c r="R5214" s="93"/>
      <c r="T5214" s="120"/>
      <c r="V5214" s="120"/>
      <c r="AD5214" s="116"/>
      <c r="AE5214" s="116"/>
      <c r="AG5214" s="140"/>
      <c r="AH5214" s="140"/>
      <c r="AI5214" s="146" t="s">
        <v>31</v>
      </c>
      <c r="AJ5214" s="146" t="s">
        <v>31</v>
      </c>
      <c r="AK5214" s="120"/>
    </row>
    <row r="5215">
      <c r="D5215" s="141"/>
      <c r="G5215" s="114"/>
      <c r="H5215" s="39"/>
      <c r="N5215" s="116"/>
      <c r="P5215" s="146"/>
      <c r="Q5215" s="116"/>
      <c r="R5215" s="93"/>
      <c r="T5215" s="120"/>
      <c r="V5215" s="120"/>
      <c r="AD5215" s="116"/>
      <c r="AE5215" s="116"/>
      <c r="AG5215" s="140"/>
      <c r="AH5215" s="140"/>
      <c r="AI5215" s="146" t="s">
        <v>31</v>
      </c>
      <c r="AJ5215" s="146" t="s">
        <v>31</v>
      </c>
      <c r="AK5215" s="120"/>
    </row>
    <row r="5216">
      <c r="D5216" s="141"/>
      <c r="G5216" s="114"/>
      <c r="H5216" s="39"/>
      <c r="N5216" s="116"/>
      <c r="P5216" s="146"/>
      <c r="Q5216" s="116"/>
      <c r="R5216" s="93"/>
      <c r="T5216" s="120"/>
      <c r="V5216" s="120"/>
      <c r="AD5216" s="116"/>
      <c r="AE5216" s="116"/>
      <c r="AG5216" s="140"/>
      <c r="AH5216" s="140"/>
      <c r="AI5216" s="146" t="s">
        <v>31</v>
      </c>
      <c r="AJ5216" s="146" t="s">
        <v>31</v>
      </c>
      <c r="AK5216" s="120"/>
    </row>
    <row r="5217">
      <c r="D5217" s="141"/>
      <c r="G5217" s="114"/>
      <c r="H5217" s="39"/>
      <c r="N5217" s="116"/>
      <c r="P5217" s="146"/>
      <c r="Q5217" s="116"/>
      <c r="R5217" s="93"/>
      <c r="T5217" s="120"/>
      <c r="V5217" s="120"/>
      <c r="AD5217" s="116"/>
      <c r="AE5217" s="116"/>
      <c r="AG5217" s="140"/>
      <c r="AH5217" s="140"/>
      <c r="AI5217" s="146" t="s">
        <v>31</v>
      </c>
      <c r="AJ5217" s="146" t="s">
        <v>31</v>
      </c>
      <c r="AK5217" s="120"/>
    </row>
    <row r="5218">
      <c r="D5218" s="141"/>
      <c r="G5218" s="114"/>
      <c r="H5218" s="39"/>
      <c r="N5218" s="116"/>
      <c r="P5218" s="146"/>
      <c r="Q5218" s="116"/>
      <c r="R5218" s="93"/>
      <c r="T5218" s="120"/>
      <c r="V5218" s="120"/>
      <c r="AD5218" s="116"/>
      <c r="AE5218" s="116"/>
      <c r="AG5218" s="140"/>
      <c r="AH5218" s="140"/>
      <c r="AI5218" s="146" t="s">
        <v>31</v>
      </c>
      <c r="AJ5218" s="146" t="s">
        <v>31</v>
      </c>
      <c r="AK5218" s="120"/>
    </row>
    <row r="5219">
      <c r="D5219" s="141"/>
      <c r="G5219" s="114"/>
      <c r="H5219" s="39"/>
      <c r="N5219" s="116"/>
      <c r="P5219" s="146"/>
      <c r="Q5219" s="116"/>
      <c r="R5219" s="93"/>
      <c r="T5219" s="120"/>
      <c r="V5219" s="120"/>
      <c r="AD5219" s="116"/>
      <c r="AE5219" s="116"/>
      <c r="AG5219" s="140"/>
      <c r="AH5219" s="140"/>
      <c r="AI5219" s="146" t="s">
        <v>31</v>
      </c>
      <c r="AJ5219" s="146" t="s">
        <v>31</v>
      </c>
      <c r="AK5219" s="120"/>
    </row>
    <row r="5220">
      <c r="D5220" s="141"/>
      <c r="G5220" s="114"/>
      <c r="H5220" s="39"/>
      <c r="N5220" s="116"/>
      <c r="P5220" s="146"/>
      <c r="Q5220" s="116"/>
      <c r="R5220" s="93"/>
      <c r="T5220" s="120"/>
      <c r="V5220" s="120"/>
      <c r="AD5220" s="116"/>
      <c r="AE5220" s="116"/>
      <c r="AG5220" s="140"/>
      <c r="AH5220" s="140"/>
      <c r="AI5220" s="146" t="s">
        <v>31</v>
      </c>
      <c r="AJ5220" s="146" t="s">
        <v>31</v>
      </c>
      <c r="AK5220" s="120"/>
    </row>
    <row r="5221">
      <c r="D5221" s="141"/>
      <c r="G5221" s="114"/>
      <c r="H5221" s="39"/>
      <c r="N5221" s="116"/>
      <c r="P5221" s="146"/>
      <c r="Q5221" s="116"/>
      <c r="R5221" s="93"/>
      <c r="T5221" s="120"/>
      <c r="V5221" s="120"/>
      <c r="AD5221" s="116"/>
      <c r="AE5221" s="116"/>
      <c r="AG5221" s="140"/>
      <c r="AH5221" s="140"/>
      <c r="AI5221" s="146" t="s">
        <v>31</v>
      </c>
      <c r="AJ5221" s="146" t="s">
        <v>31</v>
      </c>
      <c r="AK5221" s="120"/>
    </row>
    <row r="5222">
      <c r="D5222" s="141"/>
      <c r="G5222" s="114"/>
      <c r="H5222" s="39"/>
      <c r="N5222" s="116"/>
      <c r="P5222" s="146"/>
      <c r="Q5222" s="116"/>
      <c r="R5222" s="93"/>
      <c r="T5222" s="120"/>
      <c r="V5222" s="120"/>
      <c r="AD5222" s="116"/>
      <c r="AE5222" s="116"/>
      <c r="AG5222" s="140"/>
      <c r="AH5222" s="140"/>
      <c r="AI5222" s="146" t="s">
        <v>31</v>
      </c>
      <c r="AJ5222" s="146" t="s">
        <v>31</v>
      </c>
      <c r="AK5222" s="120"/>
    </row>
    <row r="5223">
      <c r="D5223" s="141"/>
      <c r="G5223" s="114"/>
      <c r="H5223" s="39"/>
      <c r="N5223" s="116"/>
      <c r="P5223" s="146"/>
      <c r="Q5223" s="116"/>
      <c r="R5223" s="93"/>
      <c r="T5223" s="120"/>
      <c r="V5223" s="120"/>
      <c r="AD5223" s="116"/>
      <c r="AE5223" s="116"/>
      <c r="AG5223" s="140"/>
      <c r="AH5223" s="140"/>
      <c r="AI5223" s="146" t="s">
        <v>31</v>
      </c>
      <c r="AJ5223" s="146" t="s">
        <v>31</v>
      </c>
      <c r="AK5223" s="120"/>
    </row>
    <row r="5224">
      <c r="D5224" s="141"/>
      <c r="G5224" s="114"/>
      <c r="H5224" s="39"/>
      <c r="N5224" s="116"/>
      <c r="P5224" s="146"/>
      <c r="Q5224" s="116"/>
      <c r="R5224" s="93"/>
      <c r="T5224" s="120"/>
      <c r="V5224" s="120"/>
      <c r="AD5224" s="116"/>
      <c r="AE5224" s="116"/>
      <c r="AG5224" s="140"/>
      <c r="AH5224" s="140"/>
      <c r="AI5224" s="146" t="s">
        <v>31</v>
      </c>
      <c r="AJ5224" s="146" t="s">
        <v>31</v>
      </c>
      <c r="AK5224" s="120"/>
    </row>
    <row r="5225">
      <c r="D5225" s="141"/>
      <c r="G5225" s="114"/>
      <c r="H5225" s="39"/>
      <c r="N5225" s="116"/>
      <c r="P5225" s="146"/>
      <c r="Q5225" s="116"/>
      <c r="R5225" s="93"/>
      <c r="T5225" s="120"/>
      <c r="V5225" s="120"/>
      <c r="AD5225" s="116"/>
      <c r="AE5225" s="116"/>
      <c r="AG5225" s="140"/>
      <c r="AH5225" s="140"/>
      <c r="AI5225" s="146" t="s">
        <v>31</v>
      </c>
      <c r="AJ5225" s="146" t="s">
        <v>31</v>
      </c>
      <c r="AK5225" s="120"/>
    </row>
    <row r="5226">
      <c r="D5226" s="141"/>
      <c r="G5226" s="114"/>
      <c r="H5226" s="39"/>
      <c r="N5226" s="116"/>
      <c r="P5226" s="146"/>
      <c r="Q5226" s="116"/>
      <c r="R5226" s="93"/>
      <c r="T5226" s="120"/>
      <c r="V5226" s="120"/>
      <c r="AD5226" s="116"/>
      <c r="AE5226" s="116"/>
      <c r="AG5226" s="140"/>
      <c r="AH5226" s="140"/>
      <c r="AI5226" s="146" t="s">
        <v>31</v>
      </c>
      <c r="AJ5226" s="146" t="s">
        <v>31</v>
      </c>
      <c r="AK5226" s="120"/>
    </row>
    <row r="5227">
      <c r="D5227" s="141"/>
      <c r="G5227" s="114"/>
      <c r="H5227" s="39"/>
      <c r="N5227" s="116"/>
      <c r="P5227" s="146"/>
      <c r="Q5227" s="116"/>
      <c r="R5227" s="93"/>
      <c r="T5227" s="120"/>
      <c r="V5227" s="120"/>
      <c r="AD5227" s="116"/>
      <c r="AE5227" s="116"/>
      <c r="AG5227" s="140"/>
      <c r="AH5227" s="140"/>
      <c r="AI5227" s="146" t="s">
        <v>31</v>
      </c>
      <c r="AJ5227" s="146" t="s">
        <v>31</v>
      </c>
      <c r="AK5227" s="120"/>
    </row>
    <row r="5228">
      <c r="D5228" s="141"/>
      <c r="G5228" s="114"/>
      <c r="H5228" s="39"/>
      <c r="N5228" s="116"/>
      <c r="P5228" s="146"/>
      <c r="Q5228" s="116"/>
      <c r="R5228" s="93"/>
      <c r="T5228" s="120"/>
      <c r="V5228" s="120"/>
      <c r="AD5228" s="116"/>
      <c r="AE5228" s="116"/>
      <c r="AG5228" s="140"/>
      <c r="AH5228" s="140"/>
      <c r="AI5228" s="146" t="s">
        <v>31</v>
      </c>
      <c r="AJ5228" s="146" t="s">
        <v>31</v>
      </c>
      <c r="AK5228" s="120"/>
    </row>
    <row r="5229">
      <c r="D5229" s="141"/>
      <c r="G5229" s="114"/>
      <c r="H5229" s="39"/>
      <c r="N5229" s="116"/>
      <c r="P5229" s="146"/>
      <c r="Q5229" s="116"/>
      <c r="R5229" s="93"/>
      <c r="T5229" s="120"/>
      <c r="V5229" s="120"/>
      <c r="AD5229" s="116"/>
      <c r="AE5229" s="116"/>
      <c r="AG5229" s="140"/>
      <c r="AH5229" s="140"/>
      <c r="AI5229" s="146" t="s">
        <v>31</v>
      </c>
      <c r="AJ5229" s="146" t="s">
        <v>31</v>
      </c>
      <c r="AK5229" s="120"/>
    </row>
    <row r="5230">
      <c r="D5230" s="141"/>
      <c r="G5230" s="114"/>
      <c r="H5230" s="39"/>
      <c r="N5230" s="116"/>
      <c r="P5230" s="146"/>
      <c r="Q5230" s="116"/>
      <c r="R5230" s="93"/>
      <c r="T5230" s="120"/>
      <c r="V5230" s="120"/>
      <c r="AD5230" s="116"/>
      <c r="AE5230" s="116"/>
      <c r="AG5230" s="140"/>
      <c r="AH5230" s="140"/>
      <c r="AI5230" s="146" t="s">
        <v>31</v>
      </c>
      <c r="AJ5230" s="146" t="s">
        <v>31</v>
      </c>
      <c r="AK5230" s="120"/>
    </row>
    <row r="5231">
      <c r="D5231" s="141"/>
      <c r="G5231" s="114"/>
      <c r="H5231" s="39"/>
      <c r="N5231" s="116"/>
      <c r="P5231" s="146"/>
      <c r="Q5231" s="116"/>
      <c r="R5231" s="93"/>
      <c r="T5231" s="120"/>
      <c r="V5231" s="120"/>
      <c r="AD5231" s="116"/>
      <c r="AE5231" s="116"/>
      <c r="AG5231" s="140"/>
      <c r="AH5231" s="140"/>
      <c r="AI5231" s="146" t="s">
        <v>31</v>
      </c>
      <c r="AJ5231" s="146" t="s">
        <v>31</v>
      </c>
      <c r="AK5231" s="120"/>
    </row>
    <row r="5232">
      <c r="D5232" s="141"/>
      <c r="G5232" s="114"/>
      <c r="H5232" s="39"/>
      <c r="N5232" s="116"/>
      <c r="P5232" s="146"/>
      <c r="Q5232" s="116"/>
      <c r="R5232" s="93"/>
      <c r="T5232" s="120"/>
      <c r="V5232" s="120"/>
      <c r="AD5232" s="116"/>
      <c r="AE5232" s="116"/>
      <c r="AG5232" s="140"/>
      <c r="AH5232" s="140"/>
      <c r="AI5232" s="146" t="s">
        <v>31</v>
      </c>
      <c r="AJ5232" s="146" t="s">
        <v>31</v>
      </c>
      <c r="AK5232" s="120"/>
    </row>
    <row r="5233">
      <c r="D5233" s="141"/>
      <c r="G5233" s="114"/>
      <c r="H5233" s="39"/>
      <c r="N5233" s="116"/>
      <c r="P5233" s="146"/>
      <c r="Q5233" s="116"/>
      <c r="R5233" s="93"/>
      <c r="T5233" s="120"/>
      <c r="V5233" s="120"/>
      <c r="AD5233" s="116"/>
      <c r="AE5233" s="116"/>
      <c r="AG5233" s="140"/>
      <c r="AH5233" s="140"/>
      <c r="AI5233" s="146" t="s">
        <v>31</v>
      </c>
      <c r="AJ5233" s="146" t="s">
        <v>31</v>
      </c>
      <c r="AK5233" s="120"/>
    </row>
    <row r="5234">
      <c r="D5234" s="141"/>
      <c r="G5234" s="114"/>
      <c r="H5234" s="39"/>
      <c r="N5234" s="116"/>
      <c r="P5234" s="146"/>
      <c r="Q5234" s="116"/>
      <c r="R5234" s="93"/>
      <c r="T5234" s="120"/>
      <c r="V5234" s="120"/>
      <c r="AD5234" s="116"/>
      <c r="AE5234" s="116"/>
      <c r="AG5234" s="140"/>
      <c r="AH5234" s="140"/>
      <c r="AI5234" s="146" t="s">
        <v>31</v>
      </c>
      <c r="AJ5234" s="146" t="s">
        <v>31</v>
      </c>
      <c r="AK5234" s="120"/>
    </row>
    <row r="5235">
      <c r="D5235" s="141"/>
      <c r="G5235" s="114"/>
      <c r="H5235" s="39"/>
      <c r="N5235" s="116"/>
      <c r="P5235" s="146"/>
      <c r="Q5235" s="116"/>
      <c r="R5235" s="93"/>
      <c r="T5235" s="120"/>
      <c r="V5235" s="120"/>
      <c r="AD5235" s="116"/>
      <c r="AE5235" s="116"/>
      <c r="AG5235" s="140"/>
      <c r="AH5235" s="140"/>
      <c r="AI5235" s="146" t="s">
        <v>31</v>
      </c>
      <c r="AJ5235" s="146" t="s">
        <v>31</v>
      </c>
      <c r="AK5235" s="120"/>
    </row>
    <row r="5236">
      <c r="D5236" s="141"/>
      <c r="G5236" s="114"/>
      <c r="H5236" s="39"/>
      <c r="N5236" s="116"/>
      <c r="P5236" s="146"/>
      <c r="Q5236" s="116"/>
      <c r="R5236" s="93"/>
      <c r="T5236" s="120"/>
      <c r="V5236" s="120"/>
      <c r="AD5236" s="116"/>
      <c r="AE5236" s="116"/>
      <c r="AG5236" s="140"/>
      <c r="AH5236" s="140"/>
      <c r="AI5236" s="146" t="s">
        <v>31</v>
      </c>
      <c r="AJ5236" s="146" t="s">
        <v>31</v>
      </c>
      <c r="AK5236" s="120"/>
    </row>
    <row r="5237">
      <c r="D5237" s="141"/>
      <c r="G5237" s="114"/>
      <c r="H5237" s="39"/>
      <c r="N5237" s="116"/>
      <c r="P5237" s="146"/>
      <c r="Q5237" s="116"/>
      <c r="R5237" s="93"/>
      <c r="T5237" s="120"/>
      <c r="V5237" s="120"/>
      <c r="AD5237" s="116"/>
      <c r="AE5237" s="116"/>
      <c r="AG5237" s="140"/>
      <c r="AH5237" s="140"/>
      <c r="AI5237" s="146" t="s">
        <v>31</v>
      </c>
      <c r="AJ5237" s="146" t="s">
        <v>31</v>
      </c>
      <c r="AK5237" s="120"/>
    </row>
    <row r="5238">
      <c r="D5238" s="141"/>
      <c r="G5238" s="114"/>
      <c r="H5238" s="39"/>
      <c r="N5238" s="116"/>
      <c r="P5238" s="146"/>
      <c r="Q5238" s="116"/>
      <c r="R5238" s="93"/>
      <c r="T5238" s="120"/>
      <c r="V5238" s="120"/>
      <c r="AD5238" s="116"/>
      <c r="AE5238" s="116"/>
      <c r="AG5238" s="140"/>
      <c r="AH5238" s="140"/>
      <c r="AI5238" s="146" t="s">
        <v>31</v>
      </c>
      <c r="AJ5238" s="146" t="s">
        <v>31</v>
      </c>
      <c r="AK5238" s="120"/>
    </row>
    <row r="5239">
      <c r="D5239" s="141"/>
      <c r="G5239" s="114"/>
      <c r="H5239" s="39"/>
      <c r="N5239" s="116"/>
      <c r="P5239" s="146"/>
      <c r="Q5239" s="116"/>
      <c r="R5239" s="93"/>
      <c r="T5239" s="120"/>
      <c r="V5239" s="120"/>
      <c r="AD5239" s="116"/>
      <c r="AE5239" s="116"/>
      <c r="AG5239" s="140"/>
      <c r="AH5239" s="140"/>
      <c r="AI5239" s="146" t="s">
        <v>31</v>
      </c>
      <c r="AJ5239" s="146" t="s">
        <v>31</v>
      </c>
      <c r="AK5239" s="120"/>
    </row>
    <row r="5240">
      <c r="D5240" s="141"/>
      <c r="G5240" s="114"/>
      <c r="H5240" s="39"/>
      <c r="N5240" s="116"/>
      <c r="P5240" s="146"/>
      <c r="Q5240" s="116"/>
      <c r="R5240" s="93"/>
      <c r="T5240" s="120"/>
      <c r="V5240" s="120"/>
      <c r="AD5240" s="116"/>
      <c r="AE5240" s="116"/>
      <c r="AG5240" s="140"/>
      <c r="AH5240" s="140"/>
      <c r="AI5240" s="146" t="s">
        <v>31</v>
      </c>
      <c r="AJ5240" s="146" t="s">
        <v>31</v>
      </c>
      <c r="AK5240" s="120"/>
    </row>
    <row r="5241">
      <c r="D5241" s="141"/>
      <c r="G5241" s="114"/>
      <c r="H5241" s="39"/>
      <c r="N5241" s="116"/>
      <c r="P5241" s="146"/>
      <c r="Q5241" s="116"/>
      <c r="R5241" s="93"/>
      <c r="T5241" s="120"/>
      <c r="V5241" s="120"/>
      <c r="AD5241" s="116"/>
      <c r="AE5241" s="116"/>
      <c r="AG5241" s="140"/>
      <c r="AH5241" s="140"/>
      <c r="AI5241" s="146" t="s">
        <v>31</v>
      </c>
      <c r="AJ5241" s="146" t="s">
        <v>31</v>
      </c>
      <c r="AK5241" s="120"/>
    </row>
    <row r="5242">
      <c r="D5242" s="141"/>
      <c r="G5242" s="114"/>
      <c r="H5242" s="39"/>
      <c r="N5242" s="116"/>
      <c r="P5242" s="146"/>
      <c r="Q5242" s="116"/>
      <c r="R5242" s="93"/>
      <c r="T5242" s="120"/>
      <c r="V5242" s="120"/>
      <c r="AD5242" s="116"/>
      <c r="AE5242" s="116"/>
      <c r="AG5242" s="140"/>
      <c r="AH5242" s="140"/>
      <c r="AI5242" s="146" t="s">
        <v>31</v>
      </c>
      <c r="AJ5242" s="146" t="s">
        <v>31</v>
      </c>
      <c r="AK5242" s="120"/>
    </row>
    <row r="5243">
      <c r="D5243" s="141"/>
      <c r="G5243" s="114"/>
      <c r="H5243" s="39"/>
      <c r="N5243" s="116"/>
      <c r="P5243" s="146"/>
      <c r="Q5243" s="116"/>
      <c r="R5243" s="93"/>
      <c r="T5243" s="120"/>
      <c r="V5243" s="120"/>
      <c r="AD5243" s="116"/>
      <c r="AE5243" s="116"/>
      <c r="AG5243" s="140"/>
      <c r="AH5243" s="140"/>
      <c r="AI5243" s="146" t="s">
        <v>31</v>
      </c>
      <c r="AJ5243" s="146" t="s">
        <v>31</v>
      </c>
      <c r="AK5243" s="120"/>
    </row>
    <row r="5244">
      <c r="D5244" s="141"/>
      <c r="G5244" s="114"/>
      <c r="H5244" s="39"/>
      <c r="N5244" s="116"/>
      <c r="P5244" s="146"/>
      <c r="Q5244" s="116"/>
      <c r="R5244" s="93"/>
      <c r="T5244" s="120"/>
      <c r="V5244" s="120"/>
      <c r="AD5244" s="116"/>
      <c r="AE5244" s="116"/>
      <c r="AG5244" s="140"/>
      <c r="AH5244" s="140"/>
      <c r="AI5244" s="146" t="s">
        <v>31</v>
      </c>
      <c r="AJ5244" s="146" t="s">
        <v>31</v>
      </c>
      <c r="AK5244" s="120"/>
    </row>
    <row r="5245">
      <c r="D5245" s="141"/>
      <c r="G5245" s="114"/>
      <c r="H5245" s="39"/>
      <c r="N5245" s="116"/>
      <c r="P5245" s="146"/>
      <c r="Q5245" s="116"/>
      <c r="R5245" s="93"/>
      <c r="T5245" s="120"/>
      <c r="V5245" s="120"/>
      <c r="AD5245" s="116"/>
      <c r="AE5245" s="116"/>
      <c r="AG5245" s="140"/>
      <c r="AH5245" s="140"/>
      <c r="AI5245" s="146" t="s">
        <v>31</v>
      </c>
      <c r="AJ5245" s="146" t="s">
        <v>31</v>
      </c>
      <c r="AK5245" s="120"/>
    </row>
    <row r="5246">
      <c r="D5246" s="141"/>
      <c r="G5246" s="114"/>
      <c r="H5246" s="39"/>
      <c r="N5246" s="116"/>
      <c r="P5246" s="146"/>
      <c r="Q5246" s="116"/>
      <c r="R5246" s="93"/>
      <c r="T5246" s="120"/>
      <c r="V5246" s="120"/>
      <c r="AD5246" s="116"/>
      <c r="AE5246" s="116"/>
      <c r="AG5246" s="140"/>
      <c r="AH5246" s="140"/>
      <c r="AI5246" s="146" t="s">
        <v>31</v>
      </c>
      <c r="AJ5246" s="146" t="s">
        <v>31</v>
      </c>
      <c r="AK5246" s="120"/>
    </row>
    <row r="5247">
      <c r="D5247" s="141"/>
      <c r="G5247" s="114"/>
      <c r="H5247" s="39"/>
      <c r="N5247" s="116"/>
      <c r="P5247" s="146"/>
      <c r="Q5247" s="116"/>
      <c r="R5247" s="93"/>
      <c r="T5247" s="120"/>
      <c r="V5247" s="120"/>
      <c r="AD5247" s="116"/>
      <c r="AE5247" s="116"/>
      <c r="AG5247" s="140"/>
      <c r="AH5247" s="140"/>
      <c r="AI5247" s="146" t="s">
        <v>31</v>
      </c>
      <c r="AJ5247" s="146" t="s">
        <v>31</v>
      </c>
      <c r="AK5247" s="120"/>
    </row>
    <row r="5248">
      <c r="D5248" s="141"/>
      <c r="G5248" s="114"/>
      <c r="H5248" s="39"/>
      <c r="N5248" s="116"/>
      <c r="P5248" s="146"/>
      <c r="Q5248" s="116"/>
      <c r="R5248" s="93"/>
      <c r="T5248" s="120"/>
      <c r="V5248" s="120"/>
      <c r="AD5248" s="116"/>
      <c r="AE5248" s="116"/>
      <c r="AG5248" s="140"/>
      <c r="AH5248" s="140"/>
      <c r="AI5248" s="146" t="s">
        <v>31</v>
      </c>
      <c r="AJ5248" s="146" t="s">
        <v>31</v>
      </c>
      <c r="AK5248" s="120"/>
    </row>
    <row r="5249">
      <c r="D5249" s="141"/>
      <c r="G5249" s="114"/>
      <c r="H5249" s="39"/>
      <c r="N5249" s="116"/>
      <c r="P5249" s="146"/>
      <c r="Q5249" s="116"/>
      <c r="R5249" s="93"/>
      <c r="T5249" s="120"/>
      <c r="V5249" s="120"/>
      <c r="AD5249" s="116"/>
      <c r="AE5249" s="116"/>
      <c r="AG5249" s="140"/>
      <c r="AH5249" s="140"/>
      <c r="AI5249" s="146" t="s">
        <v>31</v>
      </c>
      <c r="AJ5249" s="146" t="s">
        <v>31</v>
      </c>
      <c r="AK5249" s="120"/>
    </row>
    <row r="5250">
      <c r="D5250" s="141"/>
      <c r="G5250" s="114"/>
      <c r="H5250" s="39"/>
      <c r="N5250" s="116"/>
      <c r="P5250" s="146"/>
      <c r="Q5250" s="116"/>
      <c r="R5250" s="93"/>
      <c r="T5250" s="120"/>
      <c r="V5250" s="120"/>
      <c r="AD5250" s="116"/>
      <c r="AE5250" s="116"/>
      <c r="AG5250" s="140"/>
      <c r="AH5250" s="140"/>
      <c r="AI5250" s="146" t="s">
        <v>31</v>
      </c>
      <c r="AJ5250" s="146" t="s">
        <v>31</v>
      </c>
      <c r="AK5250" s="120"/>
    </row>
    <row r="5251">
      <c r="D5251" s="141"/>
      <c r="G5251" s="114"/>
      <c r="H5251" s="39"/>
      <c r="N5251" s="116"/>
      <c r="P5251" s="146"/>
      <c r="Q5251" s="116"/>
      <c r="R5251" s="93"/>
      <c r="T5251" s="120"/>
      <c r="V5251" s="120"/>
      <c r="AD5251" s="116"/>
      <c r="AE5251" s="116"/>
      <c r="AG5251" s="140"/>
      <c r="AH5251" s="140"/>
      <c r="AI5251" s="146" t="s">
        <v>31</v>
      </c>
      <c r="AJ5251" s="146" t="s">
        <v>31</v>
      </c>
      <c r="AK5251" s="120"/>
    </row>
    <row r="5252">
      <c r="D5252" s="141"/>
      <c r="G5252" s="114"/>
      <c r="H5252" s="39"/>
      <c r="N5252" s="116"/>
      <c r="P5252" s="146"/>
      <c r="Q5252" s="116"/>
      <c r="R5252" s="93"/>
      <c r="T5252" s="120"/>
      <c r="V5252" s="120"/>
      <c r="AD5252" s="116"/>
      <c r="AE5252" s="116"/>
      <c r="AG5252" s="140"/>
      <c r="AH5252" s="140"/>
      <c r="AI5252" s="146" t="s">
        <v>31</v>
      </c>
      <c r="AJ5252" s="146" t="s">
        <v>31</v>
      </c>
      <c r="AK5252" s="120"/>
    </row>
    <row r="5253">
      <c r="D5253" s="141"/>
      <c r="G5253" s="114"/>
      <c r="H5253" s="39"/>
      <c r="N5253" s="116"/>
      <c r="P5253" s="146"/>
      <c r="Q5253" s="116"/>
      <c r="R5253" s="93"/>
      <c r="T5253" s="120"/>
      <c r="V5253" s="120"/>
      <c r="AD5253" s="116"/>
      <c r="AE5253" s="116"/>
      <c r="AG5253" s="140"/>
      <c r="AH5253" s="140"/>
      <c r="AI5253" s="146" t="s">
        <v>31</v>
      </c>
      <c r="AJ5253" s="146" t="s">
        <v>31</v>
      </c>
      <c r="AK5253" s="120"/>
    </row>
    <row r="5254">
      <c r="D5254" s="141"/>
      <c r="G5254" s="114"/>
      <c r="H5254" s="39"/>
      <c r="N5254" s="116"/>
      <c r="P5254" s="146"/>
      <c r="Q5254" s="116"/>
      <c r="R5254" s="93"/>
      <c r="T5254" s="120"/>
      <c r="V5254" s="120"/>
      <c r="AD5254" s="116"/>
      <c r="AE5254" s="116"/>
      <c r="AG5254" s="140"/>
      <c r="AH5254" s="140"/>
      <c r="AI5254" s="146" t="s">
        <v>31</v>
      </c>
      <c r="AJ5254" s="146" t="s">
        <v>31</v>
      </c>
      <c r="AK5254" s="120"/>
    </row>
    <row r="5255">
      <c r="D5255" s="141"/>
      <c r="G5255" s="114"/>
      <c r="H5255" s="39"/>
      <c r="N5255" s="116"/>
      <c r="P5255" s="146"/>
      <c r="Q5255" s="116"/>
      <c r="R5255" s="93"/>
      <c r="T5255" s="120"/>
      <c r="V5255" s="120"/>
      <c r="AD5255" s="116"/>
      <c r="AE5255" s="116"/>
      <c r="AG5255" s="140"/>
      <c r="AH5255" s="140"/>
      <c r="AI5255" s="146" t="s">
        <v>31</v>
      </c>
      <c r="AJ5255" s="146" t="s">
        <v>31</v>
      </c>
      <c r="AK5255" s="120"/>
    </row>
    <row r="5256">
      <c r="D5256" s="141"/>
      <c r="G5256" s="114"/>
      <c r="H5256" s="39"/>
      <c r="N5256" s="116"/>
      <c r="P5256" s="146"/>
      <c r="Q5256" s="116"/>
      <c r="R5256" s="93"/>
      <c r="T5256" s="120"/>
      <c r="V5256" s="120"/>
      <c r="AD5256" s="116"/>
      <c r="AE5256" s="116"/>
      <c r="AG5256" s="140"/>
      <c r="AH5256" s="140"/>
      <c r="AI5256" s="146" t="s">
        <v>31</v>
      </c>
      <c r="AJ5256" s="146" t="s">
        <v>31</v>
      </c>
      <c r="AK5256" s="120"/>
    </row>
    <row r="5257">
      <c r="D5257" s="141"/>
      <c r="G5257" s="114"/>
      <c r="H5257" s="39"/>
      <c r="N5257" s="116"/>
      <c r="P5257" s="146"/>
      <c r="Q5257" s="116"/>
      <c r="R5257" s="93"/>
      <c r="T5257" s="120"/>
      <c r="V5257" s="120"/>
      <c r="AD5257" s="116"/>
      <c r="AE5257" s="116"/>
      <c r="AG5257" s="140"/>
      <c r="AH5257" s="140"/>
      <c r="AI5257" s="146" t="s">
        <v>31</v>
      </c>
      <c r="AJ5257" s="146" t="s">
        <v>31</v>
      </c>
      <c r="AK5257" s="120"/>
    </row>
    <row r="5258">
      <c r="D5258" s="141"/>
      <c r="G5258" s="114"/>
      <c r="H5258" s="39"/>
      <c r="N5258" s="116"/>
      <c r="P5258" s="146"/>
      <c r="Q5258" s="116"/>
      <c r="R5258" s="93"/>
      <c r="T5258" s="120"/>
      <c r="V5258" s="120"/>
      <c r="AD5258" s="116"/>
      <c r="AE5258" s="116"/>
      <c r="AG5258" s="140"/>
      <c r="AH5258" s="140"/>
      <c r="AI5258" s="146" t="s">
        <v>31</v>
      </c>
      <c r="AJ5258" s="146" t="s">
        <v>31</v>
      </c>
      <c r="AK5258" s="120"/>
    </row>
    <row r="5259">
      <c r="D5259" s="141"/>
      <c r="G5259" s="114"/>
      <c r="H5259" s="39"/>
      <c r="N5259" s="116"/>
      <c r="P5259" s="146"/>
      <c r="Q5259" s="116"/>
      <c r="R5259" s="93"/>
      <c r="T5259" s="120"/>
      <c r="V5259" s="120"/>
      <c r="AD5259" s="116"/>
      <c r="AE5259" s="116"/>
      <c r="AG5259" s="140"/>
      <c r="AH5259" s="140"/>
      <c r="AI5259" s="146" t="s">
        <v>31</v>
      </c>
      <c r="AJ5259" s="146" t="s">
        <v>31</v>
      </c>
      <c r="AK5259" s="120"/>
    </row>
    <row r="5260">
      <c r="D5260" s="141"/>
      <c r="G5260" s="114"/>
      <c r="H5260" s="39"/>
      <c r="N5260" s="116"/>
      <c r="P5260" s="146"/>
      <c r="Q5260" s="116"/>
      <c r="R5260" s="93"/>
      <c r="T5260" s="120"/>
      <c r="V5260" s="120"/>
      <c r="AD5260" s="116"/>
      <c r="AE5260" s="116"/>
      <c r="AG5260" s="140"/>
      <c r="AH5260" s="140"/>
      <c r="AI5260" s="146" t="s">
        <v>31</v>
      </c>
      <c r="AJ5260" s="146" t="s">
        <v>31</v>
      </c>
      <c r="AK5260" s="120"/>
    </row>
    <row r="5261">
      <c r="D5261" s="141"/>
      <c r="G5261" s="114"/>
      <c r="H5261" s="39"/>
      <c r="N5261" s="116"/>
      <c r="P5261" s="146"/>
      <c r="Q5261" s="116"/>
      <c r="R5261" s="93"/>
      <c r="T5261" s="120"/>
      <c r="V5261" s="120"/>
      <c r="AD5261" s="116"/>
      <c r="AE5261" s="116"/>
      <c r="AG5261" s="140"/>
      <c r="AH5261" s="140"/>
      <c r="AI5261" s="146" t="s">
        <v>31</v>
      </c>
      <c r="AJ5261" s="146" t="s">
        <v>31</v>
      </c>
      <c r="AK5261" s="120"/>
    </row>
    <row r="5262">
      <c r="D5262" s="141"/>
      <c r="G5262" s="114"/>
      <c r="H5262" s="39"/>
      <c r="N5262" s="116"/>
      <c r="P5262" s="146"/>
      <c r="Q5262" s="116"/>
      <c r="R5262" s="93"/>
      <c r="T5262" s="120"/>
      <c r="V5262" s="120"/>
      <c r="AD5262" s="116"/>
      <c r="AE5262" s="116"/>
      <c r="AG5262" s="140"/>
      <c r="AH5262" s="140"/>
      <c r="AI5262" s="146" t="s">
        <v>31</v>
      </c>
      <c r="AJ5262" s="146" t="s">
        <v>31</v>
      </c>
      <c r="AK5262" s="120"/>
    </row>
    <row r="5263">
      <c r="D5263" s="141"/>
      <c r="G5263" s="114"/>
      <c r="H5263" s="39"/>
      <c r="N5263" s="116"/>
      <c r="P5263" s="146"/>
      <c r="Q5263" s="116"/>
      <c r="R5263" s="93"/>
      <c r="T5263" s="120"/>
      <c r="V5263" s="120"/>
      <c r="AD5263" s="116"/>
      <c r="AE5263" s="116"/>
      <c r="AG5263" s="140"/>
      <c r="AH5263" s="140"/>
      <c r="AI5263" s="146" t="s">
        <v>31</v>
      </c>
      <c r="AJ5263" s="146" t="s">
        <v>31</v>
      </c>
      <c r="AK5263" s="120"/>
    </row>
    <row r="5264">
      <c r="D5264" s="141"/>
      <c r="G5264" s="114"/>
      <c r="H5264" s="39"/>
      <c r="N5264" s="116"/>
      <c r="P5264" s="146"/>
      <c r="Q5264" s="116"/>
      <c r="R5264" s="93"/>
      <c r="T5264" s="120"/>
      <c r="V5264" s="120"/>
      <c r="AD5264" s="116"/>
      <c r="AE5264" s="116"/>
      <c r="AG5264" s="140"/>
      <c r="AH5264" s="140"/>
      <c r="AI5264" s="146" t="s">
        <v>31</v>
      </c>
      <c r="AJ5264" s="146" t="s">
        <v>31</v>
      </c>
      <c r="AK5264" s="120"/>
    </row>
    <row r="5265">
      <c r="D5265" s="141"/>
      <c r="G5265" s="114"/>
      <c r="H5265" s="39"/>
      <c r="N5265" s="116"/>
      <c r="P5265" s="146"/>
      <c r="Q5265" s="116"/>
      <c r="R5265" s="93"/>
      <c r="T5265" s="120"/>
      <c r="V5265" s="120"/>
      <c r="AD5265" s="116"/>
      <c r="AE5265" s="116"/>
      <c r="AG5265" s="140"/>
      <c r="AH5265" s="140"/>
      <c r="AI5265" s="146" t="s">
        <v>31</v>
      </c>
      <c r="AJ5265" s="146" t="s">
        <v>31</v>
      </c>
      <c r="AK5265" s="120"/>
    </row>
    <row r="5266">
      <c r="D5266" s="141"/>
      <c r="G5266" s="114"/>
      <c r="H5266" s="39"/>
      <c r="N5266" s="116"/>
      <c r="P5266" s="146"/>
      <c r="Q5266" s="116"/>
      <c r="R5266" s="93"/>
      <c r="T5266" s="120"/>
      <c r="V5266" s="120"/>
      <c r="AD5266" s="116"/>
      <c r="AE5266" s="116"/>
      <c r="AG5266" s="140"/>
      <c r="AH5266" s="140"/>
      <c r="AI5266" s="146" t="s">
        <v>31</v>
      </c>
      <c r="AJ5266" s="146" t="s">
        <v>31</v>
      </c>
      <c r="AK5266" s="120"/>
    </row>
    <row r="5267">
      <c r="D5267" s="141"/>
      <c r="G5267" s="114"/>
      <c r="H5267" s="39"/>
      <c r="N5267" s="116"/>
      <c r="P5267" s="146"/>
      <c r="Q5267" s="116"/>
      <c r="R5267" s="93"/>
      <c r="T5267" s="120"/>
      <c r="V5267" s="120"/>
      <c r="AD5267" s="116"/>
      <c r="AE5267" s="116"/>
      <c r="AG5267" s="140"/>
      <c r="AH5267" s="140"/>
      <c r="AI5267" s="146" t="s">
        <v>31</v>
      </c>
      <c r="AJ5267" s="146" t="s">
        <v>31</v>
      </c>
      <c r="AK5267" s="120"/>
    </row>
    <row r="5268">
      <c r="D5268" s="141"/>
      <c r="G5268" s="114"/>
      <c r="H5268" s="39"/>
      <c r="N5268" s="116"/>
      <c r="P5268" s="146"/>
      <c r="Q5268" s="116"/>
      <c r="R5268" s="93"/>
      <c r="T5268" s="120"/>
      <c r="V5268" s="120"/>
      <c r="AD5268" s="116"/>
      <c r="AE5268" s="116"/>
      <c r="AG5268" s="140"/>
      <c r="AH5268" s="140"/>
      <c r="AI5268" s="146" t="s">
        <v>31</v>
      </c>
      <c r="AJ5268" s="146" t="s">
        <v>31</v>
      </c>
      <c r="AK5268" s="120"/>
    </row>
    <row r="5269">
      <c r="D5269" s="141"/>
      <c r="G5269" s="114"/>
      <c r="H5269" s="39"/>
      <c r="N5269" s="116"/>
      <c r="P5269" s="146"/>
      <c r="Q5269" s="116"/>
      <c r="R5269" s="93"/>
      <c r="T5269" s="120"/>
      <c r="V5269" s="120"/>
      <c r="AD5269" s="116"/>
      <c r="AE5269" s="116"/>
      <c r="AG5269" s="140"/>
      <c r="AH5269" s="140"/>
      <c r="AI5269" s="146" t="s">
        <v>31</v>
      </c>
      <c r="AJ5269" s="146" t="s">
        <v>31</v>
      </c>
      <c r="AK5269" s="120"/>
    </row>
    <row r="5270">
      <c r="D5270" s="141"/>
      <c r="G5270" s="114"/>
      <c r="H5270" s="39"/>
      <c r="N5270" s="116"/>
      <c r="P5270" s="146"/>
      <c r="Q5270" s="116"/>
      <c r="R5270" s="93"/>
      <c r="T5270" s="120"/>
      <c r="V5270" s="120"/>
      <c r="AD5270" s="116"/>
      <c r="AE5270" s="116"/>
      <c r="AG5270" s="140"/>
      <c r="AH5270" s="140"/>
      <c r="AI5270" s="146" t="s">
        <v>31</v>
      </c>
      <c r="AJ5270" s="146" t="s">
        <v>31</v>
      </c>
      <c r="AK5270" s="120"/>
    </row>
    <row r="5271">
      <c r="D5271" s="141"/>
      <c r="G5271" s="114"/>
      <c r="H5271" s="39"/>
      <c r="N5271" s="116"/>
      <c r="P5271" s="146"/>
      <c r="Q5271" s="116"/>
      <c r="R5271" s="93"/>
      <c r="T5271" s="120"/>
      <c r="V5271" s="120"/>
      <c r="AD5271" s="116"/>
      <c r="AE5271" s="116"/>
      <c r="AG5271" s="140"/>
      <c r="AH5271" s="140"/>
      <c r="AI5271" s="146" t="s">
        <v>31</v>
      </c>
      <c r="AJ5271" s="146" t="s">
        <v>31</v>
      </c>
      <c r="AK5271" s="120"/>
    </row>
    <row r="5272">
      <c r="D5272" s="141"/>
      <c r="G5272" s="114"/>
      <c r="H5272" s="39"/>
      <c r="N5272" s="116"/>
      <c r="P5272" s="146"/>
      <c r="Q5272" s="116"/>
      <c r="R5272" s="93"/>
      <c r="T5272" s="120"/>
      <c r="V5272" s="120"/>
      <c r="AD5272" s="116"/>
      <c r="AE5272" s="116"/>
      <c r="AG5272" s="140"/>
      <c r="AH5272" s="140"/>
      <c r="AI5272" s="146" t="s">
        <v>31</v>
      </c>
      <c r="AJ5272" s="146" t="s">
        <v>31</v>
      </c>
      <c r="AK5272" s="120"/>
    </row>
    <row r="5273">
      <c r="D5273" s="141"/>
      <c r="G5273" s="114"/>
      <c r="H5273" s="39"/>
      <c r="N5273" s="116"/>
      <c r="P5273" s="146"/>
      <c r="Q5273" s="116"/>
      <c r="R5273" s="93"/>
      <c r="T5273" s="120"/>
      <c r="V5273" s="120"/>
      <c r="AD5273" s="116"/>
      <c r="AE5273" s="116"/>
      <c r="AG5273" s="140"/>
      <c r="AH5273" s="140"/>
      <c r="AI5273" s="146" t="s">
        <v>31</v>
      </c>
      <c r="AJ5273" s="146" t="s">
        <v>31</v>
      </c>
      <c r="AK5273" s="120"/>
    </row>
    <row r="5274">
      <c r="D5274" s="141"/>
      <c r="G5274" s="114"/>
      <c r="H5274" s="39"/>
      <c r="N5274" s="116"/>
      <c r="P5274" s="146"/>
      <c r="Q5274" s="116"/>
      <c r="R5274" s="93"/>
      <c r="T5274" s="120"/>
      <c r="V5274" s="120"/>
      <c r="AD5274" s="116"/>
      <c r="AE5274" s="116"/>
      <c r="AG5274" s="140"/>
      <c r="AH5274" s="140"/>
      <c r="AI5274" s="146" t="s">
        <v>31</v>
      </c>
      <c r="AJ5274" s="146" t="s">
        <v>31</v>
      </c>
      <c r="AK5274" s="120"/>
    </row>
    <row r="5275">
      <c r="D5275" s="141"/>
      <c r="G5275" s="114"/>
      <c r="H5275" s="39"/>
      <c r="N5275" s="116"/>
      <c r="P5275" s="146"/>
      <c r="Q5275" s="116"/>
      <c r="R5275" s="93"/>
      <c r="T5275" s="120"/>
      <c r="V5275" s="120"/>
      <c r="AD5275" s="116"/>
      <c r="AE5275" s="116"/>
      <c r="AG5275" s="140"/>
      <c r="AH5275" s="140"/>
      <c r="AI5275" s="146" t="s">
        <v>31</v>
      </c>
      <c r="AJ5275" s="146" t="s">
        <v>31</v>
      </c>
      <c r="AK5275" s="120"/>
    </row>
    <row r="5276">
      <c r="D5276" s="141"/>
      <c r="G5276" s="114"/>
      <c r="H5276" s="39"/>
      <c r="N5276" s="116"/>
      <c r="P5276" s="146"/>
      <c r="Q5276" s="116"/>
      <c r="R5276" s="93"/>
      <c r="T5276" s="120"/>
      <c r="V5276" s="120"/>
      <c r="AD5276" s="116"/>
      <c r="AE5276" s="116"/>
      <c r="AG5276" s="140"/>
      <c r="AH5276" s="140"/>
      <c r="AI5276" s="146" t="s">
        <v>31</v>
      </c>
      <c r="AJ5276" s="146" t="s">
        <v>31</v>
      </c>
      <c r="AK5276" s="120"/>
    </row>
    <row r="5277">
      <c r="D5277" s="141"/>
      <c r="G5277" s="114"/>
      <c r="H5277" s="39"/>
      <c r="N5277" s="116"/>
      <c r="P5277" s="146"/>
      <c r="Q5277" s="116"/>
      <c r="R5277" s="93"/>
      <c r="T5277" s="120"/>
      <c r="V5277" s="120"/>
      <c r="AD5277" s="116"/>
      <c r="AE5277" s="116"/>
      <c r="AG5277" s="140"/>
      <c r="AH5277" s="140"/>
      <c r="AI5277" s="146" t="s">
        <v>31</v>
      </c>
      <c r="AJ5277" s="146" t="s">
        <v>31</v>
      </c>
      <c r="AK5277" s="120"/>
    </row>
    <row r="5278">
      <c r="D5278" s="141"/>
      <c r="G5278" s="114"/>
      <c r="H5278" s="39"/>
      <c r="N5278" s="116"/>
      <c r="P5278" s="146"/>
      <c r="Q5278" s="116"/>
      <c r="R5278" s="93"/>
      <c r="T5278" s="120"/>
      <c r="V5278" s="120"/>
      <c r="AD5278" s="116"/>
      <c r="AE5278" s="116"/>
      <c r="AG5278" s="140"/>
      <c r="AH5278" s="140"/>
      <c r="AI5278" s="146" t="s">
        <v>31</v>
      </c>
      <c r="AJ5278" s="146" t="s">
        <v>31</v>
      </c>
      <c r="AK5278" s="120"/>
    </row>
    <row r="5279">
      <c r="D5279" s="141"/>
      <c r="G5279" s="114"/>
      <c r="H5279" s="39"/>
      <c r="N5279" s="116"/>
      <c r="P5279" s="146"/>
      <c r="Q5279" s="116"/>
      <c r="R5279" s="93"/>
      <c r="T5279" s="120"/>
      <c r="V5279" s="120"/>
      <c r="AD5279" s="116"/>
      <c r="AE5279" s="116"/>
      <c r="AG5279" s="140"/>
      <c r="AH5279" s="140"/>
      <c r="AI5279" s="146" t="s">
        <v>31</v>
      </c>
      <c r="AJ5279" s="146" t="s">
        <v>31</v>
      </c>
      <c r="AK5279" s="120"/>
    </row>
    <row r="5280">
      <c r="D5280" s="141"/>
      <c r="G5280" s="114"/>
      <c r="H5280" s="39"/>
      <c r="N5280" s="116"/>
      <c r="P5280" s="146"/>
      <c r="Q5280" s="116"/>
      <c r="R5280" s="93"/>
      <c r="T5280" s="120"/>
      <c r="V5280" s="120"/>
      <c r="AD5280" s="116"/>
      <c r="AE5280" s="116"/>
      <c r="AG5280" s="140"/>
      <c r="AH5280" s="140"/>
      <c r="AI5280" s="146" t="s">
        <v>31</v>
      </c>
      <c r="AJ5280" s="146" t="s">
        <v>31</v>
      </c>
      <c r="AK5280" s="120"/>
    </row>
    <row r="5281">
      <c r="D5281" s="141"/>
      <c r="G5281" s="114"/>
      <c r="H5281" s="39"/>
      <c r="N5281" s="116"/>
      <c r="P5281" s="146"/>
      <c r="Q5281" s="116"/>
      <c r="R5281" s="93"/>
      <c r="T5281" s="120"/>
      <c r="V5281" s="120"/>
      <c r="AD5281" s="116"/>
      <c r="AE5281" s="116"/>
      <c r="AG5281" s="140"/>
      <c r="AH5281" s="140"/>
      <c r="AI5281" s="146" t="s">
        <v>31</v>
      </c>
      <c r="AJ5281" s="146" t="s">
        <v>31</v>
      </c>
      <c r="AK5281" s="120"/>
    </row>
    <row r="5282">
      <c r="D5282" s="141"/>
      <c r="G5282" s="114"/>
      <c r="H5282" s="39"/>
      <c r="N5282" s="116"/>
      <c r="P5282" s="146"/>
      <c r="Q5282" s="116"/>
      <c r="R5282" s="93"/>
      <c r="T5282" s="120"/>
      <c r="V5282" s="120"/>
      <c r="AD5282" s="116"/>
      <c r="AE5282" s="116"/>
      <c r="AG5282" s="140"/>
      <c r="AH5282" s="140"/>
      <c r="AI5282" s="146" t="s">
        <v>31</v>
      </c>
      <c r="AJ5282" s="146" t="s">
        <v>31</v>
      </c>
      <c r="AK5282" s="120"/>
    </row>
    <row r="5283">
      <c r="D5283" s="141"/>
      <c r="G5283" s="114"/>
      <c r="H5283" s="39"/>
      <c r="N5283" s="116"/>
      <c r="P5283" s="146"/>
      <c r="Q5283" s="116"/>
      <c r="R5283" s="93"/>
      <c r="T5283" s="120"/>
      <c r="V5283" s="120"/>
      <c r="AD5283" s="116"/>
      <c r="AE5283" s="116"/>
      <c r="AG5283" s="140"/>
      <c r="AH5283" s="140"/>
      <c r="AI5283" s="146" t="s">
        <v>31</v>
      </c>
      <c r="AJ5283" s="146" t="s">
        <v>31</v>
      </c>
      <c r="AK5283" s="120"/>
    </row>
    <row r="5284">
      <c r="D5284" s="141"/>
      <c r="G5284" s="114"/>
      <c r="H5284" s="39"/>
      <c r="N5284" s="116"/>
      <c r="P5284" s="146"/>
      <c r="Q5284" s="116"/>
      <c r="R5284" s="93"/>
      <c r="T5284" s="120"/>
      <c r="V5284" s="120"/>
      <c r="AD5284" s="116"/>
      <c r="AE5284" s="116"/>
      <c r="AG5284" s="140"/>
      <c r="AH5284" s="140"/>
      <c r="AI5284" s="146" t="s">
        <v>31</v>
      </c>
      <c r="AJ5284" s="146" t="s">
        <v>31</v>
      </c>
      <c r="AK5284" s="120"/>
    </row>
    <row r="5285">
      <c r="D5285" s="141"/>
      <c r="G5285" s="114"/>
      <c r="H5285" s="39"/>
      <c r="N5285" s="116"/>
      <c r="P5285" s="146"/>
      <c r="Q5285" s="116"/>
      <c r="R5285" s="93"/>
      <c r="T5285" s="120"/>
      <c r="V5285" s="120"/>
      <c r="AD5285" s="116"/>
      <c r="AE5285" s="116"/>
      <c r="AG5285" s="140"/>
      <c r="AH5285" s="140"/>
      <c r="AI5285" s="146" t="s">
        <v>31</v>
      </c>
      <c r="AJ5285" s="146" t="s">
        <v>31</v>
      </c>
      <c r="AK5285" s="120"/>
    </row>
    <row r="5286">
      <c r="D5286" s="141"/>
      <c r="G5286" s="114"/>
      <c r="H5286" s="39"/>
      <c r="N5286" s="116"/>
      <c r="P5286" s="146"/>
      <c r="Q5286" s="116"/>
      <c r="R5286" s="93"/>
      <c r="T5286" s="120"/>
      <c r="V5286" s="120"/>
      <c r="AD5286" s="116"/>
      <c r="AE5286" s="116"/>
      <c r="AG5286" s="140"/>
      <c r="AH5286" s="140"/>
      <c r="AI5286" s="146" t="s">
        <v>31</v>
      </c>
      <c r="AJ5286" s="146" t="s">
        <v>31</v>
      </c>
      <c r="AK5286" s="120"/>
    </row>
    <row r="5287">
      <c r="D5287" s="141"/>
      <c r="G5287" s="114"/>
      <c r="H5287" s="39"/>
      <c r="N5287" s="116"/>
      <c r="P5287" s="146"/>
      <c r="Q5287" s="116"/>
      <c r="R5287" s="93"/>
      <c r="T5287" s="120"/>
      <c r="V5287" s="120"/>
      <c r="AD5287" s="116"/>
      <c r="AE5287" s="116"/>
      <c r="AG5287" s="140"/>
      <c r="AH5287" s="140"/>
      <c r="AI5287" s="146" t="s">
        <v>31</v>
      </c>
      <c r="AJ5287" s="146" t="s">
        <v>31</v>
      </c>
      <c r="AK5287" s="120"/>
    </row>
    <row r="5288">
      <c r="D5288" s="141"/>
      <c r="G5288" s="114"/>
      <c r="H5288" s="39"/>
      <c r="N5288" s="116"/>
      <c r="P5288" s="146"/>
      <c r="Q5288" s="116"/>
      <c r="R5288" s="93"/>
      <c r="T5288" s="120"/>
      <c r="V5288" s="120"/>
      <c r="AD5288" s="116"/>
      <c r="AE5288" s="116"/>
      <c r="AG5288" s="140"/>
      <c r="AH5288" s="140"/>
      <c r="AI5288" s="146" t="s">
        <v>31</v>
      </c>
      <c r="AJ5288" s="146" t="s">
        <v>31</v>
      </c>
      <c r="AK5288" s="120"/>
    </row>
    <row r="5289">
      <c r="D5289" s="141"/>
      <c r="G5289" s="114"/>
      <c r="H5289" s="39"/>
      <c r="N5289" s="116"/>
      <c r="P5289" s="146"/>
      <c r="Q5289" s="116"/>
      <c r="R5289" s="93"/>
      <c r="T5289" s="120"/>
      <c r="V5289" s="120"/>
      <c r="AD5289" s="116"/>
      <c r="AE5289" s="116"/>
      <c r="AG5289" s="140"/>
      <c r="AH5289" s="140"/>
      <c r="AI5289" s="146" t="s">
        <v>31</v>
      </c>
      <c r="AJ5289" s="146" t="s">
        <v>31</v>
      </c>
      <c r="AK5289" s="120"/>
    </row>
    <row r="5290">
      <c r="D5290" s="141"/>
      <c r="G5290" s="114"/>
      <c r="H5290" s="39"/>
      <c r="N5290" s="116"/>
      <c r="P5290" s="146"/>
      <c r="Q5290" s="116"/>
      <c r="R5290" s="93"/>
      <c r="T5290" s="120"/>
      <c r="V5290" s="120"/>
      <c r="AD5290" s="116"/>
      <c r="AE5290" s="116"/>
      <c r="AG5290" s="140"/>
      <c r="AH5290" s="140"/>
      <c r="AI5290" s="146" t="s">
        <v>31</v>
      </c>
      <c r="AJ5290" s="146" t="s">
        <v>31</v>
      </c>
      <c r="AK5290" s="120"/>
    </row>
    <row r="5291">
      <c r="D5291" s="141"/>
      <c r="G5291" s="114"/>
      <c r="H5291" s="39"/>
      <c r="N5291" s="116"/>
      <c r="P5291" s="146"/>
      <c r="Q5291" s="116"/>
      <c r="R5291" s="93"/>
      <c r="T5291" s="120"/>
      <c r="V5291" s="120"/>
      <c r="AD5291" s="116"/>
      <c r="AE5291" s="116"/>
      <c r="AG5291" s="140"/>
      <c r="AH5291" s="140"/>
      <c r="AI5291" s="146" t="s">
        <v>31</v>
      </c>
      <c r="AJ5291" s="146" t="s">
        <v>31</v>
      </c>
      <c r="AK5291" s="120"/>
    </row>
    <row r="5292">
      <c r="D5292" s="141"/>
      <c r="G5292" s="114"/>
      <c r="H5292" s="39"/>
      <c r="N5292" s="116"/>
      <c r="P5292" s="146"/>
      <c r="Q5292" s="116"/>
      <c r="R5292" s="93"/>
      <c r="T5292" s="120"/>
      <c r="V5292" s="120"/>
      <c r="AD5292" s="116"/>
      <c r="AE5292" s="116"/>
      <c r="AG5292" s="140"/>
      <c r="AH5292" s="140"/>
      <c r="AI5292" s="146" t="s">
        <v>31</v>
      </c>
      <c r="AJ5292" s="146" t="s">
        <v>31</v>
      </c>
      <c r="AK5292" s="120"/>
    </row>
    <row r="5293">
      <c r="D5293" s="141"/>
      <c r="G5293" s="114"/>
      <c r="H5293" s="39"/>
      <c r="N5293" s="116"/>
      <c r="P5293" s="146"/>
      <c r="Q5293" s="116"/>
      <c r="R5293" s="93"/>
      <c r="T5293" s="120"/>
      <c r="V5293" s="120"/>
      <c r="AD5293" s="116"/>
      <c r="AE5293" s="116"/>
      <c r="AG5293" s="140"/>
      <c r="AH5293" s="140"/>
      <c r="AI5293" s="146" t="s">
        <v>31</v>
      </c>
      <c r="AJ5293" s="146" t="s">
        <v>31</v>
      </c>
      <c r="AK5293" s="120"/>
    </row>
    <row r="5294">
      <c r="D5294" s="141"/>
      <c r="G5294" s="114"/>
      <c r="H5294" s="39"/>
      <c r="N5294" s="116"/>
      <c r="P5294" s="146"/>
      <c r="Q5294" s="116"/>
      <c r="R5294" s="93"/>
      <c r="T5294" s="120"/>
      <c r="V5294" s="120"/>
      <c r="AD5294" s="116"/>
      <c r="AE5294" s="116"/>
      <c r="AG5294" s="140"/>
      <c r="AH5294" s="140"/>
      <c r="AI5294" s="146" t="s">
        <v>31</v>
      </c>
      <c r="AJ5294" s="146" t="s">
        <v>31</v>
      </c>
      <c r="AK5294" s="120"/>
    </row>
    <row r="5295">
      <c r="D5295" s="141"/>
      <c r="G5295" s="114"/>
      <c r="H5295" s="39"/>
      <c r="N5295" s="116"/>
      <c r="P5295" s="146"/>
      <c r="Q5295" s="116"/>
      <c r="R5295" s="93"/>
      <c r="T5295" s="120"/>
      <c r="V5295" s="120"/>
      <c r="AD5295" s="116"/>
      <c r="AE5295" s="116"/>
      <c r="AG5295" s="140"/>
      <c r="AH5295" s="140"/>
      <c r="AI5295" s="146" t="s">
        <v>31</v>
      </c>
      <c r="AJ5295" s="146" t="s">
        <v>31</v>
      </c>
      <c r="AK5295" s="120"/>
    </row>
    <row r="5296">
      <c r="D5296" s="141"/>
      <c r="G5296" s="114"/>
      <c r="H5296" s="39"/>
      <c r="N5296" s="116"/>
      <c r="P5296" s="146"/>
      <c r="Q5296" s="116"/>
      <c r="R5296" s="93"/>
      <c r="T5296" s="120"/>
      <c r="V5296" s="120"/>
      <c r="AD5296" s="116"/>
      <c r="AE5296" s="116"/>
      <c r="AG5296" s="140"/>
      <c r="AH5296" s="140"/>
      <c r="AI5296" s="146" t="s">
        <v>31</v>
      </c>
      <c r="AJ5296" s="146" t="s">
        <v>31</v>
      </c>
      <c r="AK5296" s="120"/>
    </row>
    <row r="5297">
      <c r="D5297" s="141"/>
      <c r="G5297" s="114"/>
      <c r="H5297" s="39"/>
      <c r="N5297" s="116"/>
      <c r="P5297" s="146"/>
      <c r="Q5297" s="116"/>
      <c r="R5297" s="93"/>
      <c r="T5297" s="120"/>
      <c r="V5297" s="120"/>
      <c r="AD5297" s="116"/>
      <c r="AE5297" s="116"/>
      <c r="AG5297" s="140"/>
      <c r="AH5297" s="140"/>
      <c r="AI5297" s="146" t="s">
        <v>31</v>
      </c>
      <c r="AJ5297" s="146" t="s">
        <v>31</v>
      </c>
      <c r="AK5297" s="120"/>
    </row>
    <row r="5298">
      <c r="D5298" s="141"/>
      <c r="G5298" s="114"/>
      <c r="H5298" s="39"/>
      <c r="N5298" s="116"/>
      <c r="P5298" s="146"/>
      <c r="Q5298" s="116"/>
      <c r="R5298" s="93"/>
      <c r="T5298" s="120"/>
      <c r="V5298" s="120"/>
      <c r="AD5298" s="116"/>
      <c r="AE5298" s="116"/>
      <c r="AG5298" s="140"/>
      <c r="AH5298" s="140"/>
      <c r="AI5298" s="146" t="s">
        <v>31</v>
      </c>
      <c r="AJ5298" s="146" t="s">
        <v>31</v>
      </c>
      <c r="AK5298" s="120"/>
    </row>
    <row r="5299">
      <c r="D5299" s="141"/>
      <c r="G5299" s="114"/>
      <c r="H5299" s="39"/>
      <c r="N5299" s="116"/>
      <c r="P5299" s="146"/>
      <c r="Q5299" s="116"/>
      <c r="R5299" s="93"/>
      <c r="T5299" s="120"/>
      <c r="V5299" s="120"/>
      <c r="AD5299" s="116"/>
      <c r="AE5299" s="116"/>
      <c r="AG5299" s="140"/>
      <c r="AH5299" s="140"/>
      <c r="AI5299" s="146" t="s">
        <v>31</v>
      </c>
      <c r="AJ5299" s="146" t="s">
        <v>31</v>
      </c>
      <c r="AK5299" s="120"/>
    </row>
    <row r="5300">
      <c r="D5300" s="141"/>
      <c r="G5300" s="114"/>
      <c r="H5300" s="39"/>
      <c r="N5300" s="116"/>
      <c r="P5300" s="146"/>
      <c r="Q5300" s="116"/>
      <c r="R5300" s="93"/>
      <c r="T5300" s="120"/>
      <c r="V5300" s="120"/>
      <c r="AD5300" s="116"/>
      <c r="AE5300" s="116"/>
      <c r="AG5300" s="140"/>
      <c r="AH5300" s="140"/>
      <c r="AI5300" s="146" t="s">
        <v>31</v>
      </c>
      <c r="AJ5300" s="146" t="s">
        <v>31</v>
      </c>
      <c r="AK5300" s="120"/>
    </row>
    <row r="5301">
      <c r="D5301" s="141"/>
      <c r="G5301" s="114"/>
      <c r="H5301" s="39"/>
      <c r="N5301" s="116"/>
      <c r="P5301" s="146"/>
      <c r="Q5301" s="116"/>
      <c r="R5301" s="93"/>
      <c r="T5301" s="120"/>
      <c r="V5301" s="120"/>
      <c r="AD5301" s="116"/>
      <c r="AE5301" s="116"/>
      <c r="AG5301" s="140"/>
      <c r="AH5301" s="140"/>
      <c r="AI5301" s="146" t="s">
        <v>31</v>
      </c>
      <c r="AJ5301" s="146" t="s">
        <v>31</v>
      </c>
      <c r="AK5301" s="120"/>
    </row>
    <row r="5302">
      <c r="D5302" s="141"/>
      <c r="G5302" s="114"/>
      <c r="H5302" s="39"/>
      <c r="N5302" s="116"/>
      <c r="P5302" s="146"/>
      <c r="Q5302" s="116"/>
      <c r="R5302" s="93"/>
      <c r="T5302" s="120"/>
      <c r="V5302" s="120"/>
      <c r="AD5302" s="116"/>
      <c r="AE5302" s="116"/>
      <c r="AG5302" s="140"/>
      <c r="AH5302" s="140"/>
      <c r="AI5302" s="146" t="s">
        <v>31</v>
      </c>
      <c r="AJ5302" s="146" t="s">
        <v>31</v>
      </c>
      <c r="AK5302" s="120"/>
    </row>
    <row r="5303">
      <c r="D5303" s="141"/>
      <c r="G5303" s="114"/>
      <c r="H5303" s="39"/>
      <c r="N5303" s="116"/>
      <c r="P5303" s="146"/>
      <c r="Q5303" s="116"/>
      <c r="R5303" s="93"/>
      <c r="T5303" s="120"/>
      <c r="V5303" s="120"/>
      <c r="AD5303" s="116"/>
      <c r="AE5303" s="116"/>
      <c r="AG5303" s="140"/>
      <c r="AH5303" s="140"/>
      <c r="AI5303" s="146" t="s">
        <v>31</v>
      </c>
      <c r="AJ5303" s="146" t="s">
        <v>31</v>
      </c>
      <c r="AK5303" s="120"/>
    </row>
    <row r="5304">
      <c r="D5304" s="141"/>
      <c r="G5304" s="114"/>
      <c r="H5304" s="39"/>
      <c r="N5304" s="116"/>
      <c r="P5304" s="146"/>
      <c r="Q5304" s="116"/>
      <c r="R5304" s="93"/>
      <c r="T5304" s="120"/>
      <c r="V5304" s="120"/>
      <c r="AD5304" s="116"/>
      <c r="AE5304" s="116"/>
      <c r="AG5304" s="140"/>
      <c r="AH5304" s="140"/>
      <c r="AI5304" s="146" t="s">
        <v>31</v>
      </c>
      <c r="AJ5304" s="146" t="s">
        <v>31</v>
      </c>
      <c r="AK5304" s="120"/>
    </row>
    <row r="5305">
      <c r="D5305" s="141"/>
      <c r="G5305" s="114"/>
      <c r="H5305" s="39"/>
      <c r="N5305" s="116"/>
      <c r="P5305" s="146"/>
      <c r="Q5305" s="116"/>
      <c r="R5305" s="93"/>
      <c r="T5305" s="120"/>
      <c r="V5305" s="120"/>
      <c r="AD5305" s="116"/>
      <c r="AE5305" s="116"/>
      <c r="AG5305" s="140"/>
      <c r="AH5305" s="140"/>
      <c r="AI5305" s="146" t="s">
        <v>31</v>
      </c>
      <c r="AJ5305" s="146" t="s">
        <v>31</v>
      </c>
      <c r="AK5305" s="120"/>
    </row>
    <row r="5306">
      <c r="D5306" s="141"/>
      <c r="G5306" s="114"/>
      <c r="H5306" s="39"/>
      <c r="N5306" s="116"/>
      <c r="P5306" s="146"/>
      <c r="Q5306" s="116"/>
      <c r="R5306" s="93"/>
      <c r="T5306" s="120"/>
      <c r="V5306" s="120"/>
      <c r="AD5306" s="116"/>
      <c r="AE5306" s="116"/>
      <c r="AG5306" s="140"/>
      <c r="AH5306" s="140"/>
      <c r="AI5306" s="146" t="s">
        <v>31</v>
      </c>
      <c r="AJ5306" s="146" t="s">
        <v>31</v>
      </c>
      <c r="AK5306" s="120"/>
    </row>
    <row r="5307">
      <c r="D5307" s="141"/>
      <c r="G5307" s="114"/>
      <c r="H5307" s="39"/>
      <c r="N5307" s="116"/>
      <c r="P5307" s="146"/>
      <c r="Q5307" s="116"/>
      <c r="R5307" s="93"/>
      <c r="T5307" s="120"/>
      <c r="V5307" s="120"/>
      <c r="AD5307" s="116"/>
      <c r="AE5307" s="116"/>
      <c r="AG5307" s="140"/>
      <c r="AH5307" s="140"/>
      <c r="AI5307" s="146" t="s">
        <v>31</v>
      </c>
      <c r="AJ5307" s="146" t="s">
        <v>31</v>
      </c>
      <c r="AK5307" s="120"/>
    </row>
    <row r="5308">
      <c r="D5308" s="141"/>
      <c r="G5308" s="114"/>
      <c r="H5308" s="39"/>
      <c r="N5308" s="116"/>
      <c r="P5308" s="146"/>
      <c r="Q5308" s="116"/>
      <c r="R5308" s="93"/>
      <c r="T5308" s="120"/>
      <c r="V5308" s="120"/>
      <c r="AD5308" s="116"/>
      <c r="AE5308" s="116"/>
      <c r="AG5308" s="140"/>
      <c r="AH5308" s="140"/>
      <c r="AI5308" s="146" t="s">
        <v>31</v>
      </c>
      <c r="AJ5308" s="146" t="s">
        <v>31</v>
      </c>
      <c r="AK5308" s="120"/>
    </row>
    <row r="5309">
      <c r="D5309" s="141"/>
      <c r="G5309" s="114"/>
      <c r="H5309" s="39"/>
      <c r="N5309" s="116"/>
      <c r="P5309" s="146"/>
      <c r="Q5309" s="116"/>
      <c r="R5309" s="93"/>
      <c r="T5309" s="120"/>
      <c r="V5309" s="120"/>
      <c r="AD5309" s="116"/>
      <c r="AE5309" s="116"/>
      <c r="AG5309" s="140"/>
      <c r="AH5309" s="140"/>
      <c r="AI5309" s="146" t="s">
        <v>31</v>
      </c>
      <c r="AJ5309" s="146" t="s">
        <v>31</v>
      </c>
      <c r="AK5309" s="120"/>
    </row>
    <row r="5310">
      <c r="D5310" s="141"/>
      <c r="G5310" s="114"/>
      <c r="H5310" s="39"/>
      <c r="N5310" s="116"/>
      <c r="P5310" s="146"/>
      <c r="Q5310" s="116"/>
      <c r="R5310" s="93"/>
      <c r="T5310" s="120"/>
      <c r="V5310" s="120"/>
      <c r="AD5310" s="116"/>
      <c r="AE5310" s="116"/>
      <c r="AG5310" s="140"/>
      <c r="AH5310" s="140"/>
      <c r="AI5310" s="146" t="s">
        <v>31</v>
      </c>
      <c r="AJ5310" s="146" t="s">
        <v>31</v>
      </c>
      <c r="AK5310" s="120"/>
    </row>
    <row r="5311">
      <c r="D5311" s="141"/>
      <c r="G5311" s="114"/>
      <c r="H5311" s="39"/>
      <c r="N5311" s="116"/>
      <c r="P5311" s="146"/>
      <c r="Q5311" s="116"/>
      <c r="R5311" s="93"/>
      <c r="T5311" s="120"/>
      <c r="V5311" s="120"/>
      <c r="AD5311" s="116"/>
      <c r="AE5311" s="116"/>
      <c r="AG5311" s="140"/>
      <c r="AH5311" s="140"/>
      <c r="AI5311" s="146" t="s">
        <v>31</v>
      </c>
      <c r="AJ5311" s="146" t="s">
        <v>31</v>
      </c>
      <c r="AK5311" s="120"/>
    </row>
    <row r="5312">
      <c r="D5312" s="141"/>
      <c r="G5312" s="114"/>
      <c r="H5312" s="39"/>
      <c r="N5312" s="116"/>
      <c r="P5312" s="146"/>
      <c r="Q5312" s="116"/>
      <c r="R5312" s="93"/>
      <c r="T5312" s="120"/>
      <c r="V5312" s="120"/>
      <c r="AD5312" s="116"/>
      <c r="AE5312" s="116"/>
      <c r="AG5312" s="140"/>
      <c r="AH5312" s="140"/>
      <c r="AI5312" s="146" t="s">
        <v>31</v>
      </c>
      <c r="AJ5312" s="146" t="s">
        <v>31</v>
      </c>
      <c r="AK5312" s="120"/>
    </row>
    <row r="5313">
      <c r="D5313" s="141"/>
      <c r="G5313" s="114"/>
      <c r="H5313" s="39"/>
      <c r="N5313" s="116"/>
      <c r="P5313" s="146"/>
      <c r="Q5313" s="116"/>
      <c r="R5313" s="93"/>
      <c r="T5313" s="120"/>
      <c r="V5313" s="120"/>
      <c r="AD5313" s="116"/>
      <c r="AE5313" s="116"/>
      <c r="AG5313" s="140"/>
      <c r="AH5313" s="140"/>
      <c r="AI5313" s="146" t="s">
        <v>31</v>
      </c>
      <c r="AJ5313" s="146" t="s">
        <v>31</v>
      </c>
      <c r="AK5313" s="120"/>
    </row>
    <row r="5314">
      <c r="D5314" s="141"/>
      <c r="G5314" s="114"/>
      <c r="H5314" s="39"/>
      <c r="N5314" s="116"/>
      <c r="P5314" s="146"/>
      <c r="Q5314" s="116"/>
      <c r="R5314" s="93"/>
      <c r="T5314" s="120"/>
      <c r="V5314" s="120"/>
      <c r="AD5314" s="116"/>
      <c r="AE5314" s="116"/>
      <c r="AG5314" s="140"/>
      <c r="AH5314" s="140"/>
      <c r="AI5314" s="146" t="s">
        <v>31</v>
      </c>
      <c r="AJ5314" s="146" t="s">
        <v>31</v>
      </c>
      <c r="AK5314" s="120"/>
    </row>
    <row r="5315">
      <c r="D5315" s="141"/>
      <c r="G5315" s="114"/>
      <c r="H5315" s="39"/>
      <c r="N5315" s="116"/>
      <c r="P5315" s="146"/>
      <c r="Q5315" s="116"/>
      <c r="R5315" s="93"/>
      <c r="T5315" s="120"/>
      <c r="V5315" s="120"/>
      <c r="AD5315" s="116"/>
      <c r="AE5315" s="116"/>
      <c r="AG5315" s="140"/>
      <c r="AH5315" s="140"/>
      <c r="AI5315" s="146" t="s">
        <v>31</v>
      </c>
      <c r="AJ5315" s="146" t="s">
        <v>31</v>
      </c>
      <c r="AK5315" s="120"/>
    </row>
    <row r="5316">
      <c r="D5316" s="141"/>
      <c r="G5316" s="114"/>
      <c r="H5316" s="39"/>
      <c r="N5316" s="116"/>
      <c r="P5316" s="146"/>
      <c r="Q5316" s="116"/>
      <c r="R5316" s="93"/>
      <c r="T5316" s="120"/>
      <c r="V5316" s="120"/>
      <c r="AD5316" s="116"/>
      <c r="AE5316" s="116"/>
      <c r="AG5316" s="140"/>
      <c r="AH5316" s="140"/>
      <c r="AI5316" s="146" t="s">
        <v>31</v>
      </c>
      <c r="AJ5316" s="146" t="s">
        <v>31</v>
      </c>
      <c r="AK5316" s="120"/>
    </row>
    <row r="5317">
      <c r="D5317" s="141"/>
      <c r="G5317" s="114"/>
      <c r="H5317" s="39"/>
      <c r="N5317" s="116"/>
      <c r="P5317" s="146"/>
      <c r="Q5317" s="116"/>
      <c r="R5317" s="93"/>
      <c r="T5317" s="120"/>
      <c r="V5317" s="120"/>
      <c r="AD5317" s="116"/>
      <c r="AE5317" s="116"/>
      <c r="AG5317" s="140"/>
      <c r="AH5317" s="140"/>
      <c r="AI5317" s="146" t="s">
        <v>31</v>
      </c>
      <c r="AJ5317" s="146" t="s">
        <v>31</v>
      </c>
      <c r="AK5317" s="120"/>
    </row>
    <row r="5318">
      <c r="D5318" s="141"/>
      <c r="G5318" s="114"/>
      <c r="H5318" s="39"/>
      <c r="N5318" s="116"/>
      <c r="P5318" s="146"/>
      <c r="Q5318" s="116"/>
      <c r="R5318" s="93"/>
      <c r="T5318" s="120"/>
      <c r="V5318" s="120"/>
      <c r="AD5318" s="116"/>
      <c r="AE5318" s="116"/>
      <c r="AG5318" s="140"/>
      <c r="AH5318" s="140"/>
      <c r="AI5318" s="146" t="s">
        <v>31</v>
      </c>
      <c r="AJ5318" s="146" t="s">
        <v>31</v>
      </c>
      <c r="AK5318" s="120"/>
    </row>
    <row r="5319">
      <c r="D5319" s="141"/>
      <c r="G5319" s="114"/>
      <c r="H5319" s="39"/>
      <c r="N5319" s="116"/>
      <c r="P5319" s="146"/>
      <c r="Q5319" s="116"/>
      <c r="R5319" s="93"/>
      <c r="T5319" s="120"/>
      <c r="V5319" s="120"/>
      <c r="AD5319" s="116"/>
      <c r="AE5319" s="116"/>
      <c r="AG5319" s="140"/>
      <c r="AH5319" s="140"/>
      <c r="AI5319" s="146" t="s">
        <v>31</v>
      </c>
      <c r="AJ5319" s="146" t="s">
        <v>31</v>
      </c>
      <c r="AK5319" s="120"/>
    </row>
    <row r="5320">
      <c r="D5320" s="141"/>
      <c r="G5320" s="114"/>
      <c r="H5320" s="39"/>
      <c r="N5320" s="116"/>
      <c r="P5320" s="146"/>
      <c r="Q5320" s="116"/>
      <c r="R5320" s="93"/>
      <c r="T5320" s="120"/>
      <c r="V5320" s="120"/>
      <c r="AD5320" s="116"/>
      <c r="AE5320" s="116"/>
      <c r="AG5320" s="140"/>
      <c r="AH5320" s="140"/>
      <c r="AI5320" s="146" t="s">
        <v>31</v>
      </c>
      <c r="AJ5320" s="146" t="s">
        <v>31</v>
      </c>
      <c r="AK5320" s="120"/>
    </row>
    <row r="5321">
      <c r="D5321" s="141"/>
      <c r="G5321" s="114"/>
      <c r="H5321" s="39"/>
      <c r="N5321" s="116"/>
      <c r="P5321" s="146"/>
      <c r="Q5321" s="116"/>
      <c r="R5321" s="93"/>
      <c r="T5321" s="120"/>
      <c r="V5321" s="120"/>
      <c r="AD5321" s="116"/>
      <c r="AE5321" s="116"/>
      <c r="AG5321" s="140"/>
      <c r="AH5321" s="140"/>
      <c r="AI5321" s="146" t="s">
        <v>31</v>
      </c>
      <c r="AJ5321" s="146" t="s">
        <v>31</v>
      </c>
      <c r="AK5321" s="120"/>
    </row>
    <row r="5322">
      <c r="D5322" s="141"/>
      <c r="G5322" s="114"/>
      <c r="H5322" s="39"/>
      <c r="N5322" s="116"/>
      <c r="P5322" s="146"/>
      <c r="Q5322" s="116"/>
      <c r="R5322" s="93"/>
      <c r="T5322" s="120"/>
      <c r="V5322" s="120"/>
      <c r="AD5322" s="116"/>
      <c r="AE5322" s="116"/>
      <c r="AG5322" s="140"/>
      <c r="AH5322" s="140"/>
      <c r="AI5322" s="146" t="s">
        <v>31</v>
      </c>
      <c r="AJ5322" s="146" t="s">
        <v>31</v>
      </c>
      <c r="AK5322" s="120"/>
    </row>
    <row r="5323">
      <c r="D5323" s="141"/>
      <c r="G5323" s="114"/>
      <c r="H5323" s="39"/>
      <c r="N5323" s="116"/>
      <c r="P5323" s="146"/>
      <c r="Q5323" s="116"/>
      <c r="R5323" s="93"/>
      <c r="T5323" s="120"/>
      <c r="V5323" s="120"/>
      <c r="AD5323" s="116"/>
      <c r="AE5323" s="116"/>
      <c r="AG5323" s="140"/>
      <c r="AH5323" s="140"/>
      <c r="AI5323" s="146" t="s">
        <v>31</v>
      </c>
      <c r="AJ5323" s="146" t="s">
        <v>31</v>
      </c>
      <c r="AK5323" s="120"/>
    </row>
    <row r="5324">
      <c r="D5324" s="141"/>
      <c r="G5324" s="114"/>
      <c r="H5324" s="39"/>
      <c r="N5324" s="116"/>
      <c r="P5324" s="146"/>
      <c r="Q5324" s="116"/>
      <c r="R5324" s="93"/>
      <c r="T5324" s="120"/>
      <c r="V5324" s="120"/>
      <c r="AD5324" s="116"/>
      <c r="AE5324" s="116"/>
      <c r="AG5324" s="140"/>
      <c r="AH5324" s="140"/>
      <c r="AI5324" s="146" t="s">
        <v>31</v>
      </c>
      <c r="AJ5324" s="146" t="s">
        <v>31</v>
      </c>
      <c r="AK5324" s="120"/>
    </row>
    <row r="5325">
      <c r="D5325" s="141"/>
      <c r="G5325" s="114"/>
      <c r="H5325" s="39"/>
      <c r="N5325" s="116"/>
      <c r="P5325" s="146"/>
      <c r="Q5325" s="116"/>
      <c r="R5325" s="93"/>
      <c r="T5325" s="120"/>
      <c r="V5325" s="120"/>
      <c r="AD5325" s="116"/>
      <c r="AE5325" s="116"/>
      <c r="AG5325" s="140"/>
      <c r="AH5325" s="140"/>
      <c r="AI5325" s="146" t="s">
        <v>31</v>
      </c>
      <c r="AJ5325" s="146" t="s">
        <v>31</v>
      </c>
      <c r="AK5325" s="120"/>
    </row>
    <row r="5326">
      <c r="D5326" s="141"/>
      <c r="G5326" s="114"/>
      <c r="H5326" s="39"/>
      <c r="N5326" s="116"/>
      <c r="P5326" s="146"/>
      <c r="Q5326" s="116"/>
      <c r="R5326" s="93"/>
      <c r="T5326" s="120"/>
      <c r="V5326" s="120"/>
      <c r="AD5326" s="116"/>
      <c r="AE5326" s="116"/>
      <c r="AG5326" s="140"/>
      <c r="AH5326" s="140"/>
      <c r="AI5326" s="146" t="s">
        <v>31</v>
      </c>
      <c r="AJ5326" s="146" t="s">
        <v>31</v>
      </c>
      <c r="AK5326" s="120"/>
    </row>
    <row r="5327">
      <c r="D5327" s="141"/>
      <c r="G5327" s="114"/>
      <c r="H5327" s="39"/>
      <c r="N5327" s="116"/>
      <c r="P5327" s="146"/>
      <c r="Q5327" s="116"/>
      <c r="R5327" s="93"/>
      <c r="T5327" s="120"/>
      <c r="V5327" s="120"/>
      <c r="AD5327" s="116"/>
      <c r="AE5327" s="116"/>
      <c r="AG5327" s="140"/>
      <c r="AH5327" s="140"/>
      <c r="AI5327" s="146" t="s">
        <v>31</v>
      </c>
      <c r="AJ5327" s="146" t="s">
        <v>31</v>
      </c>
      <c r="AK5327" s="120"/>
    </row>
    <row r="5328">
      <c r="D5328" s="141"/>
      <c r="G5328" s="114"/>
      <c r="H5328" s="39"/>
      <c r="N5328" s="116"/>
      <c r="P5328" s="146"/>
      <c r="Q5328" s="116"/>
      <c r="R5328" s="93"/>
      <c r="T5328" s="120"/>
      <c r="V5328" s="120"/>
      <c r="AD5328" s="116"/>
      <c r="AE5328" s="116"/>
      <c r="AG5328" s="140"/>
      <c r="AH5328" s="140"/>
      <c r="AI5328" s="146" t="s">
        <v>31</v>
      </c>
      <c r="AJ5328" s="146" t="s">
        <v>31</v>
      </c>
      <c r="AK5328" s="120"/>
    </row>
    <row r="5329">
      <c r="D5329" s="141"/>
      <c r="G5329" s="114"/>
      <c r="H5329" s="39"/>
      <c r="N5329" s="116"/>
      <c r="P5329" s="146"/>
      <c r="Q5329" s="116"/>
      <c r="R5329" s="93"/>
      <c r="T5329" s="120"/>
      <c r="V5329" s="120"/>
      <c r="AD5329" s="116"/>
      <c r="AE5329" s="116"/>
      <c r="AG5329" s="140"/>
      <c r="AH5329" s="140"/>
      <c r="AI5329" s="146" t="s">
        <v>31</v>
      </c>
      <c r="AJ5329" s="146" t="s">
        <v>31</v>
      </c>
      <c r="AK5329" s="120"/>
    </row>
    <row r="5330">
      <c r="D5330" s="141"/>
      <c r="G5330" s="114"/>
      <c r="H5330" s="39"/>
      <c r="N5330" s="116"/>
      <c r="P5330" s="146"/>
      <c r="Q5330" s="116"/>
      <c r="R5330" s="93"/>
      <c r="T5330" s="120"/>
      <c r="V5330" s="120"/>
      <c r="AD5330" s="116"/>
      <c r="AE5330" s="116"/>
      <c r="AG5330" s="140"/>
      <c r="AH5330" s="140"/>
      <c r="AI5330" s="146" t="s">
        <v>31</v>
      </c>
      <c r="AJ5330" s="146" t="s">
        <v>31</v>
      </c>
      <c r="AK5330" s="120"/>
    </row>
    <row r="5331">
      <c r="D5331" s="141"/>
      <c r="G5331" s="114"/>
      <c r="H5331" s="39"/>
      <c r="N5331" s="116"/>
      <c r="P5331" s="146"/>
      <c r="Q5331" s="116"/>
      <c r="R5331" s="93"/>
      <c r="T5331" s="120"/>
      <c r="V5331" s="120"/>
      <c r="AD5331" s="116"/>
      <c r="AE5331" s="116"/>
      <c r="AG5331" s="140"/>
      <c r="AH5331" s="140"/>
      <c r="AI5331" s="146" t="s">
        <v>31</v>
      </c>
      <c r="AJ5331" s="146" t="s">
        <v>31</v>
      </c>
      <c r="AK5331" s="120"/>
    </row>
    <row r="5332">
      <c r="D5332" s="141"/>
      <c r="G5332" s="114"/>
      <c r="H5332" s="39"/>
      <c r="N5332" s="116"/>
      <c r="P5332" s="146"/>
      <c r="Q5332" s="116"/>
      <c r="R5332" s="93"/>
      <c r="T5332" s="120"/>
      <c r="V5332" s="120"/>
      <c r="AD5332" s="116"/>
      <c r="AE5332" s="116"/>
      <c r="AG5332" s="140"/>
      <c r="AH5332" s="140"/>
      <c r="AI5332" s="146" t="s">
        <v>31</v>
      </c>
      <c r="AJ5332" s="146" t="s">
        <v>31</v>
      </c>
      <c r="AK5332" s="120"/>
    </row>
    <row r="5333">
      <c r="D5333" s="141"/>
      <c r="G5333" s="114"/>
      <c r="H5333" s="39"/>
      <c r="N5333" s="116"/>
      <c r="P5333" s="146"/>
      <c r="Q5333" s="116"/>
      <c r="R5333" s="93"/>
      <c r="T5333" s="120"/>
      <c r="V5333" s="120"/>
      <c r="AD5333" s="116"/>
      <c r="AE5333" s="116"/>
      <c r="AG5333" s="140"/>
      <c r="AH5333" s="140"/>
      <c r="AI5333" s="146" t="s">
        <v>31</v>
      </c>
      <c r="AJ5333" s="146" t="s">
        <v>31</v>
      </c>
      <c r="AK5333" s="120"/>
    </row>
    <row r="5334">
      <c r="D5334" s="141"/>
      <c r="G5334" s="114"/>
      <c r="H5334" s="39"/>
      <c r="N5334" s="116"/>
      <c r="P5334" s="146"/>
      <c r="Q5334" s="116"/>
      <c r="R5334" s="93"/>
      <c r="T5334" s="120"/>
      <c r="V5334" s="120"/>
      <c r="AD5334" s="116"/>
      <c r="AE5334" s="116"/>
      <c r="AG5334" s="140"/>
      <c r="AH5334" s="140"/>
      <c r="AI5334" s="146" t="s">
        <v>31</v>
      </c>
      <c r="AJ5334" s="146" t="s">
        <v>31</v>
      </c>
      <c r="AK5334" s="120"/>
    </row>
    <row r="5335">
      <c r="D5335" s="141"/>
      <c r="G5335" s="114"/>
      <c r="H5335" s="39"/>
      <c r="N5335" s="116"/>
      <c r="P5335" s="146"/>
      <c r="Q5335" s="116"/>
      <c r="R5335" s="93"/>
      <c r="T5335" s="120"/>
      <c r="V5335" s="120"/>
      <c r="AD5335" s="116"/>
      <c r="AE5335" s="116"/>
      <c r="AG5335" s="140"/>
      <c r="AH5335" s="140"/>
      <c r="AI5335" s="146" t="s">
        <v>31</v>
      </c>
      <c r="AJ5335" s="146" t="s">
        <v>31</v>
      </c>
      <c r="AK5335" s="120"/>
    </row>
    <row r="5336">
      <c r="D5336" s="141"/>
      <c r="G5336" s="114"/>
      <c r="H5336" s="39"/>
      <c r="N5336" s="116"/>
      <c r="P5336" s="146"/>
      <c r="Q5336" s="116"/>
      <c r="R5336" s="93"/>
      <c r="T5336" s="120"/>
      <c r="V5336" s="120"/>
      <c r="AD5336" s="116"/>
      <c r="AE5336" s="116"/>
      <c r="AG5336" s="140"/>
      <c r="AH5336" s="140"/>
      <c r="AI5336" s="146" t="s">
        <v>31</v>
      </c>
      <c r="AJ5336" s="146" t="s">
        <v>31</v>
      </c>
      <c r="AK5336" s="120"/>
    </row>
    <row r="5337">
      <c r="D5337" s="141"/>
      <c r="G5337" s="114"/>
      <c r="H5337" s="39"/>
      <c r="N5337" s="116"/>
      <c r="P5337" s="146"/>
      <c r="Q5337" s="116"/>
      <c r="R5337" s="93"/>
      <c r="T5337" s="120"/>
      <c r="V5337" s="120"/>
      <c r="AD5337" s="116"/>
      <c r="AE5337" s="116"/>
      <c r="AG5337" s="140"/>
      <c r="AH5337" s="140"/>
      <c r="AI5337" s="146" t="s">
        <v>31</v>
      </c>
      <c r="AJ5337" s="146" t="s">
        <v>31</v>
      </c>
      <c r="AK5337" s="120"/>
    </row>
    <row r="5338">
      <c r="D5338" s="141"/>
      <c r="G5338" s="114"/>
      <c r="H5338" s="39"/>
      <c r="N5338" s="116"/>
      <c r="P5338" s="146"/>
      <c r="Q5338" s="116"/>
      <c r="R5338" s="93"/>
      <c r="T5338" s="120"/>
      <c r="V5338" s="120"/>
      <c r="AD5338" s="116"/>
      <c r="AE5338" s="116"/>
      <c r="AG5338" s="140"/>
      <c r="AH5338" s="140"/>
      <c r="AI5338" s="146" t="s">
        <v>31</v>
      </c>
      <c r="AJ5338" s="146" t="s">
        <v>31</v>
      </c>
      <c r="AK5338" s="120"/>
    </row>
    <row r="5339">
      <c r="D5339" s="141"/>
      <c r="G5339" s="114"/>
      <c r="H5339" s="39"/>
      <c r="N5339" s="116"/>
      <c r="P5339" s="146"/>
      <c r="Q5339" s="116"/>
      <c r="R5339" s="93"/>
      <c r="T5339" s="120"/>
      <c r="V5339" s="120"/>
      <c r="AD5339" s="116"/>
      <c r="AE5339" s="116"/>
      <c r="AG5339" s="140"/>
      <c r="AH5339" s="140"/>
      <c r="AI5339" s="146" t="s">
        <v>31</v>
      </c>
      <c r="AJ5339" s="146" t="s">
        <v>31</v>
      </c>
      <c r="AK5339" s="120"/>
    </row>
    <row r="5340">
      <c r="D5340" s="141"/>
      <c r="G5340" s="114"/>
      <c r="H5340" s="39"/>
      <c r="N5340" s="116"/>
      <c r="P5340" s="146"/>
      <c r="Q5340" s="116"/>
      <c r="R5340" s="93"/>
      <c r="T5340" s="120"/>
      <c r="V5340" s="120"/>
      <c r="AD5340" s="116"/>
      <c r="AE5340" s="116"/>
      <c r="AG5340" s="140"/>
      <c r="AH5340" s="140"/>
      <c r="AI5340" s="146" t="s">
        <v>31</v>
      </c>
      <c r="AJ5340" s="146" t="s">
        <v>31</v>
      </c>
      <c r="AK5340" s="120"/>
    </row>
    <row r="5341">
      <c r="D5341" s="141"/>
      <c r="G5341" s="114"/>
      <c r="H5341" s="39"/>
      <c r="N5341" s="116"/>
      <c r="P5341" s="146"/>
      <c r="Q5341" s="116"/>
      <c r="R5341" s="93"/>
      <c r="T5341" s="120"/>
      <c r="V5341" s="120"/>
      <c r="AD5341" s="116"/>
      <c r="AE5341" s="116"/>
      <c r="AG5341" s="140"/>
      <c r="AH5341" s="140"/>
      <c r="AI5341" s="146" t="s">
        <v>31</v>
      </c>
      <c r="AJ5341" s="146" t="s">
        <v>31</v>
      </c>
      <c r="AK5341" s="120"/>
    </row>
    <row r="5342">
      <c r="D5342" s="141"/>
      <c r="G5342" s="114"/>
      <c r="H5342" s="39"/>
      <c r="N5342" s="116"/>
      <c r="P5342" s="146"/>
      <c r="Q5342" s="116"/>
      <c r="R5342" s="93"/>
      <c r="T5342" s="120"/>
      <c r="V5342" s="120"/>
      <c r="AD5342" s="116"/>
      <c r="AE5342" s="116"/>
      <c r="AG5342" s="140"/>
      <c r="AH5342" s="140"/>
      <c r="AI5342" s="146" t="s">
        <v>31</v>
      </c>
      <c r="AJ5342" s="146" t="s">
        <v>31</v>
      </c>
      <c r="AK5342" s="120"/>
    </row>
    <row r="5343">
      <c r="D5343" s="141"/>
      <c r="G5343" s="114"/>
      <c r="H5343" s="39"/>
      <c r="N5343" s="116"/>
      <c r="P5343" s="146"/>
      <c r="Q5343" s="116"/>
      <c r="R5343" s="93"/>
      <c r="T5343" s="120"/>
      <c r="V5343" s="120"/>
      <c r="AD5343" s="116"/>
      <c r="AE5343" s="116"/>
      <c r="AG5343" s="140"/>
      <c r="AH5343" s="140"/>
      <c r="AI5343" s="146" t="s">
        <v>31</v>
      </c>
      <c r="AJ5343" s="146" t="s">
        <v>31</v>
      </c>
      <c r="AK5343" s="120"/>
    </row>
    <row r="5344">
      <c r="D5344" s="141"/>
      <c r="G5344" s="114"/>
      <c r="H5344" s="39"/>
      <c r="N5344" s="116"/>
      <c r="P5344" s="146"/>
      <c r="Q5344" s="116"/>
      <c r="R5344" s="93"/>
      <c r="T5344" s="120"/>
      <c r="V5344" s="120"/>
      <c r="AD5344" s="116"/>
      <c r="AE5344" s="116"/>
      <c r="AG5344" s="140"/>
      <c r="AH5344" s="140"/>
      <c r="AI5344" s="146" t="s">
        <v>31</v>
      </c>
      <c r="AJ5344" s="146" t="s">
        <v>31</v>
      </c>
      <c r="AK5344" s="120"/>
    </row>
    <row r="5345">
      <c r="D5345" s="141"/>
      <c r="G5345" s="114"/>
      <c r="H5345" s="39"/>
      <c r="N5345" s="116"/>
      <c r="P5345" s="146"/>
      <c r="Q5345" s="116"/>
      <c r="R5345" s="93"/>
      <c r="T5345" s="120"/>
      <c r="V5345" s="120"/>
      <c r="AD5345" s="116"/>
      <c r="AE5345" s="116"/>
      <c r="AG5345" s="140"/>
      <c r="AH5345" s="140"/>
      <c r="AI5345" s="146" t="s">
        <v>31</v>
      </c>
      <c r="AJ5345" s="146" t="s">
        <v>31</v>
      </c>
      <c r="AK5345" s="120"/>
    </row>
    <row r="5346">
      <c r="D5346" s="141"/>
      <c r="G5346" s="114"/>
      <c r="H5346" s="39"/>
      <c r="N5346" s="116"/>
      <c r="P5346" s="146"/>
      <c r="Q5346" s="116"/>
      <c r="R5346" s="93"/>
      <c r="T5346" s="120"/>
      <c r="V5346" s="120"/>
      <c r="AD5346" s="116"/>
      <c r="AE5346" s="116"/>
      <c r="AG5346" s="140"/>
      <c r="AH5346" s="140"/>
      <c r="AI5346" s="146" t="s">
        <v>31</v>
      </c>
      <c r="AJ5346" s="146" t="s">
        <v>31</v>
      </c>
      <c r="AK5346" s="120"/>
    </row>
    <row r="5347">
      <c r="D5347" s="141"/>
      <c r="G5347" s="114"/>
      <c r="H5347" s="39"/>
      <c r="N5347" s="116"/>
      <c r="P5347" s="146"/>
      <c r="Q5347" s="116"/>
      <c r="R5347" s="93"/>
      <c r="T5347" s="120"/>
      <c r="V5347" s="120"/>
      <c r="AD5347" s="116"/>
      <c r="AE5347" s="116"/>
      <c r="AG5347" s="140"/>
      <c r="AH5347" s="140"/>
      <c r="AI5347" s="146" t="s">
        <v>31</v>
      </c>
      <c r="AJ5347" s="146" t="s">
        <v>31</v>
      </c>
      <c r="AK5347" s="120"/>
    </row>
    <row r="5348">
      <c r="D5348" s="141"/>
      <c r="G5348" s="114"/>
      <c r="H5348" s="39"/>
      <c r="N5348" s="116"/>
      <c r="P5348" s="146"/>
      <c r="Q5348" s="116"/>
      <c r="R5348" s="93"/>
      <c r="T5348" s="120"/>
      <c r="V5348" s="120"/>
      <c r="AD5348" s="116"/>
      <c r="AE5348" s="116"/>
      <c r="AG5348" s="140"/>
      <c r="AH5348" s="140"/>
      <c r="AI5348" s="146" t="s">
        <v>31</v>
      </c>
      <c r="AJ5348" s="146" t="s">
        <v>31</v>
      </c>
      <c r="AK5348" s="120"/>
    </row>
    <row r="5349">
      <c r="D5349" s="141"/>
      <c r="G5349" s="114"/>
      <c r="H5349" s="39"/>
      <c r="N5349" s="116"/>
      <c r="P5349" s="146"/>
      <c r="Q5349" s="116"/>
      <c r="R5349" s="93"/>
      <c r="T5349" s="120"/>
      <c r="V5349" s="120"/>
      <c r="AD5349" s="116"/>
      <c r="AE5349" s="116"/>
      <c r="AG5349" s="140"/>
      <c r="AH5349" s="140"/>
      <c r="AI5349" s="146" t="s">
        <v>31</v>
      </c>
      <c r="AJ5349" s="146" t="s">
        <v>31</v>
      </c>
      <c r="AK5349" s="120"/>
    </row>
    <row r="5350">
      <c r="D5350" s="141"/>
      <c r="G5350" s="114"/>
      <c r="H5350" s="39"/>
      <c r="N5350" s="116"/>
      <c r="P5350" s="146"/>
      <c r="Q5350" s="116"/>
      <c r="R5350" s="93"/>
      <c r="T5350" s="120"/>
      <c r="V5350" s="120"/>
      <c r="AD5350" s="116"/>
      <c r="AE5350" s="116"/>
      <c r="AG5350" s="140"/>
      <c r="AH5350" s="140"/>
      <c r="AI5350" s="146" t="s">
        <v>31</v>
      </c>
      <c r="AJ5350" s="146" t="s">
        <v>31</v>
      </c>
      <c r="AK5350" s="120"/>
    </row>
    <row r="5351">
      <c r="D5351" s="141"/>
      <c r="G5351" s="114"/>
      <c r="H5351" s="39"/>
      <c r="N5351" s="116"/>
      <c r="P5351" s="146"/>
      <c r="Q5351" s="116"/>
      <c r="R5351" s="93"/>
      <c r="T5351" s="120"/>
      <c r="V5351" s="120"/>
      <c r="AD5351" s="116"/>
      <c r="AE5351" s="116"/>
      <c r="AG5351" s="140"/>
      <c r="AH5351" s="140"/>
      <c r="AI5351" s="146" t="s">
        <v>31</v>
      </c>
      <c r="AJ5351" s="146" t="s">
        <v>31</v>
      </c>
      <c r="AK5351" s="120"/>
    </row>
    <row r="5352">
      <c r="D5352" s="141"/>
      <c r="G5352" s="114"/>
      <c r="H5352" s="39"/>
      <c r="N5352" s="116"/>
      <c r="P5352" s="146"/>
      <c r="Q5352" s="116"/>
      <c r="R5352" s="93"/>
      <c r="T5352" s="120"/>
      <c r="V5352" s="120"/>
      <c r="AD5352" s="116"/>
      <c r="AE5352" s="116"/>
      <c r="AG5352" s="140"/>
      <c r="AH5352" s="140"/>
      <c r="AI5352" s="146" t="s">
        <v>31</v>
      </c>
      <c r="AJ5352" s="146" t="s">
        <v>31</v>
      </c>
      <c r="AK5352" s="120"/>
    </row>
    <row r="5353">
      <c r="D5353" s="141"/>
      <c r="G5353" s="114"/>
      <c r="H5353" s="39"/>
      <c r="N5353" s="116"/>
      <c r="P5353" s="146"/>
      <c r="Q5353" s="116"/>
      <c r="R5353" s="93"/>
      <c r="T5353" s="120"/>
      <c r="V5353" s="120"/>
      <c r="AD5353" s="116"/>
      <c r="AE5353" s="116"/>
      <c r="AG5353" s="140"/>
      <c r="AH5353" s="140"/>
      <c r="AI5353" s="146" t="s">
        <v>31</v>
      </c>
      <c r="AJ5353" s="146" t="s">
        <v>31</v>
      </c>
      <c r="AK5353" s="120"/>
    </row>
    <row r="5354">
      <c r="D5354" s="141"/>
      <c r="G5354" s="114"/>
      <c r="H5354" s="39"/>
      <c r="N5354" s="116"/>
      <c r="P5354" s="146"/>
      <c r="Q5354" s="116"/>
      <c r="R5354" s="93"/>
      <c r="T5354" s="120"/>
      <c r="V5354" s="120"/>
      <c r="AD5354" s="116"/>
      <c r="AE5354" s="116"/>
      <c r="AG5354" s="140"/>
      <c r="AH5354" s="140"/>
      <c r="AI5354" s="146" t="s">
        <v>31</v>
      </c>
      <c r="AJ5354" s="146" t="s">
        <v>31</v>
      </c>
      <c r="AK5354" s="120"/>
    </row>
    <row r="5355">
      <c r="D5355" s="141"/>
      <c r="G5355" s="114"/>
      <c r="H5355" s="39"/>
      <c r="N5355" s="116"/>
      <c r="P5355" s="146"/>
      <c r="Q5355" s="116"/>
      <c r="R5355" s="93"/>
      <c r="T5355" s="120"/>
      <c r="V5355" s="120"/>
      <c r="AD5355" s="116"/>
      <c r="AE5355" s="116"/>
      <c r="AG5355" s="140"/>
      <c r="AH5355" s="140"/>
      <c r="AI5355" s="146" t="s">
        <v>31</v>
      </c>
      <c r="AJ5355" s="146" t="s">
        <v>31</v>
      </c>
      <c r="AK5355" s="120"/>
    </row>
    <row r="5356">
      <c r="D5356" s="141"/>
      <c r="G5356" s="114"/>
      <c r="H5356" s="39"/>
      <c r="N5356" s="116"/>
      <c r="P5356" s="146"/>
      <c r="Q5356" s="116"/>
      <c r="R5356" s="93"/>
      <c r="T5356" s="120"/>
      <c r="V5356" s="120"/>
      <c r="AD5356" s="116"/>
      <c r="AE5356" s="116"/>
      <c r="AG5356" s="140"/>
      <c r="AH5356" s="140"/>
      <c r="AI5356" s="146" t="s">
        <v>31</v>
      </c>
      <c r="AJ5356" s="146" t="s">
        <v>31</v>
      </c>
      <c r="AK5356" s="120"/>
    </row>
    <row r="5357">
      <c r="D5357" s="141"/>
      <c r="G5357" s="114"/>
      <c r="H5357" s="39"/>
      <c r="N5357" s="116"/>
      <c r="P5357" s="146"/>
      <c r="Q5357" s="116"/>
      <c r="R5357" s="93"/>
      <c r="T5357" s="120"/>
      <c r="V5357" s="120"/>
      <c r="AD5357" s="116"/>
      <c r="AE5357" s="116"/>
      <c r="AG5357" s="140"/>
      <c r="AH5357" s="140"/>
      <c r="AI5357" s="146" t="s">
        <v>31</v>
      </c>
      <c r="AJ5357" s="146" t="s">
        <v>31</v>
      </c>
      <c r="AK5357" s="120"/>
    </row>
    <row r="5358">
      <c r="D5358" s="141"/>
      <c r="G5358" s="114"/>
      <c r="H5358" s="39"/>
      <c r="N5358" s="116"/>
      <c r="P5358" s="146"/>
      <c r="Q5358" s="116"/>
      <c r="R5358" s="93"/>
      <c r="T5358" s="120"/>
      <c r="V5358" s="120"/>
      <c r="AD5358" s="116"/>
      <c r="AE5358" s="116"/>
      <c r="AG5358" s="140"/>
      <c r="AH5358" s="140"/>
      <c r="AI5358" s="146" t="s">
        <v>31</v>
      </c>
      <c r="AJ5358" s="146" t="s">
        <v>31</v>
      </c>
      <c r="AK5358" s="120"/>
    </row>
    <row r="5359">
      <c r="D5359" s="141"/>
      <c r="G5359" s="114"/>
      <c r="H5359" s="39"/>
      <c r="N5359" s="116"/>
      <c r="P5359" s="146"/>
      <c r="Q5359" s="116"/>
      <c r="R5359" s="93"/>
      <c r="T5359" s="120"/>
      <c r="V5359" s="120"/>
      <c r="AD5359" s="116"/>
      <c r="AE5359" s="116"/>
      <c r="AG5359" s="140"/>
      <c r="AH5359" s="140"/>
      <c r="AI5359" s="146" t="s">
        <v>31</v>
      </c>
      <c r="AJ5359" s="146" t="s">
        <v>31</v>
      </c>
      <c r="AK5359" s="120"/>
    </row>
    <row r="5360">
      <c r="D5360" s="141"/>
      <c r="G5360" s="114"/>
      <c r="H5360" s="39"/>
      <c r="N5360" s="116"/>
      <c r="P5360" s="146"/>
      <c r="Q5360" s="116"/>
      <c r="R5360" s="93"/>
      <c r="T5360" s="120"/>
      <c r="V5360" s="120"/>
      <c r="AD5360" s="116"/>
      <c r="AE5360" s="116"/>
      <c r="AG5360" s="140"/>
      <c r="AH5360" s="140"/>
      <c r="AI5360" s="146" t="s">
        <v>31</v>
      </c>
      <c r="AJ5360" s="146" t="s">
        <v>31</v>
      </c>
      <c r="AK5360" s="120"/>
    </row>
    <row r="5361">
      <c r="D5361" s="141"/>
      <c r="G5361" s="114"/>
      <c r="H5361" s="39"/>
      <c r="N5361" s="116"/>
      <c r="P5361" s="146"/>
      <c r="Q5361" s="116"/>
      <c r="R5361" s="93"/>
      <c r="T5361" s="120"/>
      <c r="V5361" s="120"/>
      <c r="AD5361" s="116"/>
      <c r="AE5361" s="116"/>
      <c r="AG5361" s="140"/>
      <c r="AH5361" s="140"/>
      <c r="AI5361" s="146" t="s">
        <v>31</v>
      </c>
      <c r="AJ5361" s="146" t="s">
        <v>31</v>
      </c>
      <c r="AK5361" s="120"/>
    </row>
    <row r="5362">
      <c r="D5362" s="141"/>
      <c r="G5362" s="114"/>
      <c r="H5362" s="39"/>
      <c r="N5362" s="116"/>
      <c r="P5362" s="146"/>
      <c r="Q5362" s="116"/>
      <c r="R5362" s="93"/>
      <c r="T5362" s="120"/>
      <c r="V5362" s="120"/>
      <c r="AD5362" s="116"/>
      <c r="AE5362" s="116"/>
      <c r="AG5362" s="140"/>
      <c r="AH5362" s="140"/>
      <c r="AI5362" s="146" t="s">
        <v>31</v>
      </c>
      <c r="AJ5362" s="146" t="s">
        <v>31</v>
      </c>
      <c r="AK5362" s="120"/>
    </row>
    <row r="5363">
      <c r="D5363" s="141"/>
      <c r="G5363" s="114"/>
      <c r="H5363" s="39"/>
      <c r="N5363" s="116"/>
      <c r="P5363" s="146"/>
      <c r="Q5363" s="116"/>
      <c r="R5363" s="93"/>
      <c r="T5363" s="120"/>
      <c r="V5363" s="120"/>
      <c r="AD5363" s="116"/>
      <c r="AE5363" s="116"/>
      <c r="AG5363" s="140"/>
      <c r="AH5363" s="140"/>
      <c r="AI5363" s="146" t="s">
        <v>31</v>
      </c>
      <c r="AJ5363" s="146" t="s">
        <v>31</v>
      </c>
      <c r="AK5363" s="120"/>
    </row>
    <row r="5364">
      <c r="D5364" s="141"/>
      <c r="G5364" s="114"/>
      <c r="H5364" s="39"/>
      <c r="N5364" s="116"/>
      <c r="P5364" s="146"/>
      <c r="Q5364" s="116"/>
      <c r="R5364" s="93"/>
      <c r="T5364" s="120"/>
      <c r="V5364" s="120"/>
      <c r="AD5364" s="116"/>
      <c r="AE5364" s="116"/>
      <c r="AG5364" s="140"/>
      <c r="AH5364" s="140"/>
      <c r="AI5364" s="146" t="s">
        <v>31</v>
      </c>
      <c r="AJ5364" s="146" t="s">
        <v>31</v>
      </c>
      <c r="AK5364" s="120"/>
    </row>
    <row r="5365">
      <c r="D5365" s="141"/>
      <c r="G5365" s="114"/>
      <c r="H5365" s="39"/>
      <c r="N5365" s="116"/>
      <c r="P5365" s="146"/>
      <c r="Q5365" s="116"/>
      <c r="R5365" s="93"/>
      <c r="T5365" s="120"/>
      <c r="V5365" s="120"/>
      <c r="AD5365" s="116"/>
      <c r="AE5365" s="116"/>
      <c r="AG5365" s="140"/>
      <c r="AH5365" s="140"/>
      <c r="AI5365" s="146" t="s">
        <v>31</v>
      </c>
      <c r="AJ5365" s="146" t="s">
        <v>31</v>
      </c>
      <c r="AK5365" s="120"/>
    </row>
    <row r="5366">
      <c r="D5366" s="141"/>
      <c r="G5366" s="114"/>
      <c r="H5366" s="39"/>
      <c r="N5366" s="116"/>
      <c r="P5366" s="146"/>
      <c r="Q5366" s="116"/>
      <c r="R5366" s="93"/>
      <c r="T5366" s="120"/>
      <c r="V5366" s="120"/>
      <c r="AD5366" s="116"/>
      <c r="AE5366" s="116"/>
      <c r="AG5366" s="140"/>
      <c r="AH5366" s="140"/>
      <c r="AI5366" s="146" t="s">
        <v>31</v>
      </c>
      <c r="AJ5366" s="146" t="s">
        <v>31</v>
      </c>
      <c r="AK5366" s="120"/>
    </row>
    <row r="5367">
      <c r="D5367" s="141"/>
      <c r="G5367" s="114"/>
      <c r="H5367" s="39"/>
      <c r="N5367" s="116"/>
      <c r="P5367" s="146"/>
      <c r="Q5367" s="116"/>
      <c r="R5367" s="93"/>
      <c r="T5367" s="120"/>
      <c r="V5367" s="120"/>
      <c r="AD5367" s="116"/>
      <c r="AE5367" s="116"/>
      <c r="AG5367" s="140"/>
      <c r="AH5367" s="140"/>
      <c r="AI5367" s="146" t="s">
        <v>31</v>
      </c>
      <c r="AJ5367" s="146" t="s">
        <v>31</v>
      </c>
      <c r="AK5367" s="120"/>
    </row>
    <row r="5368">
      <c r="D5368" s="141"/>
      <c r="G5368" s="114"/>
      <c r="H5368" s="39"/>
      <c r="N5368" s="116"/>
      <c r="P5368" s="146"/>
      <c r="Q5368" s="116"/>
      <c r="R5368" s="93"/>
      <c r="T5368" s="120"/>
      <c r="V5368" s="120"/>
      <c r="AD5368" s="116"/>
      <c r="AE5368" s="116"/>
      <c r="AG5368" s="140"/>
      <c r="AH5368" s="140"/>
      <c r="AI5368" s="146" t="s">
        <v>31</v>
      </c>
      <c r="AJ5368" s="146" t="s">
        <v>31</v>
      </c>
      <c r="AK5368" s="120"/>
    </row>
    <row r="5369">
      <c r="D5369" s="141"/>
      <c r="G5369" s="114"/>
      <c r="H5369" s="39"/>
      <c r="N5369" s="116"/>
      <c r="P5369" s="146"/>
      <c r="Q5369" s="116"/>
      <c r="R5369" s="93"/>
      <c r="T5369" s="120"/>
      <c r="V5369" s="120"/>
      <c r="AD5369" s="116"/>
      <c r="AE5369" s="116"/>
      <c r="AG5369" s="140"/>
      <c r="AH5369" s="140"/>
      <c r="AI5369" s="146" t="s">
        <v>31</v>
      </c>
      <c r="AJ5369" s="146" t="s">
        <v>31</v>
      </c>
      <c r="AK5369" s="120"/>
    </row>
    <row r="5370">
      <c r="D5370" s="141"/>
      <c r="G5370" s="114"/>
      <c r="H5370" s="39"/>
      <c r="N5370" s="116"/>
      <c r="P5370" s="146"/>
      <c r="Q5370" s="116"/>
      <c r="R5370" s="93"/>
      <c r="T5370" s="120"/>
      <c r="V5370" s="120"/>
      <c r="AD5370" s="116"/>
      <c r="AE5370" s="116"/>
      <c r="AG5370" s="140"/>
      <c r="AH5370" s="140"/>
      <c r="AI5370" s="146" t="s">
        <v>31</v>
      </c>
      <c r="AJ5370" s="146" t="s">
        <v>31</v>
      </c>
      <c r="AK5370" s="120"/>
    </row>
    <row r="5371">
      <c r="D5371" s="141"/>
      <c r="G5371" s="114"/>
      <c r="H5371" s="39"/>
      <c r="N5371" s="116"/>
      <c r="P5371" s="146"/>
      <c r="Q5371" s="116"/>
      <c r="R5371" s="93"/>
      <c r="T5371" s="120"/>
      <c r="V5371" s="120"/>
      <c r="AD5371" s="116"/>
      <c r="AE5371" s="116"/>
      <c r="AG5371" s="140"/>
      <c r="AH5371" s="140"/>
      <c r="AI5371" s="146" t="s">
        <v>31</v>
      </c>
      <c r="AJ5371" s="146" t="s">
        <v>31</v>
      </c>
      <c r="AK5371" s="120"/>
    </row>
    <row r="5372">
      <c r="D5372" s="141"/>
      <c r="G5372" s="114"/>
      <c r="H5372" s="39"/>
      <c r="N5372" s="116"/>
      <c r="P5372" s="146"/>
      <c r="Q5372" s="116"/>
      <c r="R5372" s="93"/>
      <c r="T5372" s="120"/>
      <c r="V5372" s="120"/>
      <c r="AD5372" s="116"/>
      <c r="AE5372" s="116"/>
      <c r="AG5372" s="140"/>
      <c r="AH5372" s="140"/>
      <c r="AI5372" s="146" t="s">
        <v>31</v>
      </c>
      <c r="AJ5372" s="146" t="s">
        <v>31</v>
      </c>
      <c r="AK5372" s="120"/>
    </row>
    <row r="5373">
      <c r="D5373" s="141"/>
      <c r="G5373" s="114"/>
      <c r="H5373" s="39"/>
      <c r="N5373" s="116"/>
      <c r="P5373" s="146"/>
      <c r="Q5373" s="116"/>
      <c r="R5373" s="93"/>
      <c r="T5373" s="120"/>
      <c r="V5373" s="120"/>
      <c r="AD5373" s="116"/>
      <c r="AE5373" s="116"/>
      <c r="AG5373" s="140"/>
      <c r="AH5373" s="140"/>
      <c r="AI5373" s="146" t="s">
        <v>31</v>
      </c>
      <c r="AJ5373" s="146" t="s">
        <v>31</v>
      </c>
      <c r="AK5373" s="120"/>
    </row>
    <row r="5374">
      <c r="D5374" s="141"/>
      <c r="G5374" s="114"/>
      <c r="H5374" s="39"/>
      <c r="N5374" s="116"/>
      <c r="P5374" s="146"/>
      <c r="Q5374" s="116"/>
      <c r="R5374" s="93"/>
      <c r="T5374" s="120"/>
      <c r="V5374" s="120"/>
      <c r="AD5374" s="116"/>
      <c r="AE5374" s="116"/>
      <c r="AG5374" s="140"/>
      <c r="AH5374" s="140"/>
      <c r="AI5374" s="146" t="s">
        <v>31</v>
      </c>
      <c r="AJ5374" s="146" t="s">
        <v>31</v>
      </c>
      <c r="AK5374" s="120"/>
    </row>
    <row r="5375">
      <c r="D5375" s="141"/>
      <c r="G5375" s="114"/>
      <c r="H5375" s="39"/>
      <c r="N5375" s="116"/>
      <c r="P5375" s="146"/>
      <c r="Q5375" s="116"/>
      <c r="R5375" s="93"/>
      <c r="T5375" s="120"/>
      <c r="V5375" s="120"/>
      <c r="AD5375" s="116"/>
      <c r="AE5375" s="116"/>
      <c r="AG5375" s="140"/>
      <c r="AH5375" s="140"/>
      <c r="AI5375" s="146" t="s">
        <v>31</v>
      </c>
      <c r="AJ5375" s="146" t="s">
        <v>31</v>
      </c>
      <c r="AK5375" s="120"/>
    </row>
    <row r="5376">
      <c r="D5376" s="141"/>
      <c r="G5376" s="114"/>
      <c r="H5376" s="39"/>
      <c r="N5376" s="116"/>
      <c r="P5376" s="146"/>
      <c r="Q5376" s="116"/>
      <c r="R5376" s="93"/>
      <c r="T5376" s="120"/>
      <c r="V5376" s="120"/>
      <c r="AD5376" s="116"/>
      <c r="AE5376" s="116"/>
      <c r="AG5376" s="140"/>
      <c r="AH5376" s="140"/>
      <c r="AI5376" s="146" t="s">
        <v>31</v>
      </c>
      <c r="AJ5376" s="146" t="s">
        <v>31</v>
      </c>
      <c r="AK5376" s="120"/>
    </row>
    <row r="5377">
      <c r="D5377" s="141"/>
      <c r="G5377" s="114"/>
      <c r="H5377" s="39"/>
      <c r="N5377" s="116"/>
      <c r="P5377" s="146"/>
      <c r="Q5377" s="116"/>
      <c r="R5377" s="93"/>
      <c r="T5377" s="120"/>
      <c r="V5377" s="120"/>
      <c r="AD5377" s="116"/>
      <c r="AE5377" s="116"/>
      <c r="AG5377" s="140"/>
      <c r="AH5377" s="140"/>
      <c r="AI5377" s="146" t="s">
        <v>31</v>
      </c>
      <c r="AJ5377" s="146" t="s">
        <v>31</v>
      </c>
      <c r="AK5377" s="120"/>
    </row>
    <row r="5378">
      <c r="D5378" s="141"/>
      <c r="G5378" s="114"/>
      <c r="H5378" s="39"/>
      <c r="N5378" s="116"/>
      <c r="P5378" s="146"/>
      <c r="Q5378" s="116"/>
      <c r="R5378" s="93"/>
      <c r="T5378" s="120"/>
      <c r="V5378" s="120"/>
      <c r="AD5378" s="116"/>
      <c r="AE5378" s="116"/>
      <c r="AG5378" s="140"/>
      <c r="AH5378" s="140"/>
      <c r="AI5378" s="146" t="s">
        <v>31</v>
      </c>
      <c r="AJ5378" s="146" t="s">
        <v>31</v>
      </c>
      <c r="AK5378" s="120"/>
    </row>
    <row r="5379">
      <c r="D5379" s="141"/>
      <c r="G5379" s="114"/>
      <c r="H5379" s="39"/>
      <c r="N5379" s="116"/>
      <c r="P5379" s="146"/>
      <c r="Q5379" s="116"/>
      <c r="R5379" s="93"/>
      <c r="T5379" s="120"/>
      <c r="V5379" s="120"/>
      <c r="AD5379" s="116"/>
      <c r="AE5379" s="116"/>
      <c r="AG5379" s="140"/>
      <c r="AH5379" s="140"/>
      <c r="AI5379" s="146" t="s">
        <v>31</v>
      </c>
      <c r="AJ5379" s="146" t="s">
        <v>31</v>
      </c>
      <c r="AK5379" s="120"/>
    </row>
    <row r="5380">
      <c r="D5380" s="141"/>
      <c r="G5380" s="114"/>
      <c r="H5380" s="39"/>
      <c r="N5380" s="116"/>
      <c r="P5380" s="146"/>
      <c r="Q5380" s="116"/>
      <c r="R5380" s="93"/>
      <c r="T5380" s="120"/>
      <c r="V5380" s="120"/>
      <c r="AD5380" s="116"/>
      <c r="AE5380" s="116"/>
      <c r="AG5380" s="140"/>
      <c r="AH5380" s="140"/>
      <c r="AI5380" s="146" t="s">
        <v>31</v>
      </c>
      <c r="AJ5380" s="146" t="s">
        <v>31</v>
      </c>
      <c r="AK5380" s="120"/>
    </row>
    <row r="5381">
      <c r="D5381" s="141"/>
      <c r="G5381" s="114"/>
      <c r="H5381" s="39"/>
      <c r="N5381" s="116"/>
      <c r="P5381" s="146"/>
      <c r="Q5381" s="116"/>
      <c r="R5381" s="93"/>
      <c r="T5381" s="120"/>
      <c r="V5381" s="120"/>
      <c r="AD5381" s="116"/>
      <c r="AE5381" s="116"/>
      <c r="AG5381" s="140"/>
      <c r="AH5381" s="140"/>
      <c r="AI5381" s="146" t="s">
        <v>31</v>
      </c>
      <c r="AJ5381" s="146" t="s">
        <v>31</v>
      </c>
      <c r="AK5381" s="120"/>
    </row>
    <row r="5382">
      <c r="D5382" s="141"/>
      <c r="G5382" s="114"/>
      <c r="H5382" s="39"/>
      <c r="N5382" s="116"/>
      <c r="P5382" s="146"/>
      <c r="Q5382" s="116"/>
      <c r="R5382" s="93"/>
      <c r="T5382" s="120"/>
      <c r="V5382" s="120"/>
      <c r="AD5382" s="116"/>
      <c r="AE5382" s="116"/>
      <c r="AG5382" s="140"/>
      <c r="AH5382" s="140"/>
      <c r="AI5382" s="146" t="s">
        <v>31</v>
      </c>
      <c r="AJ5382" s="146" t="s">
        <v>31</v>
      </c>
      <c r="AK5382" s="120"/>
    </row>
    <row r="5383">
      <c r="D5383" s="141"/>
      <c r="G5383" s="114"/>
      <c r="H5383" s="39"/>
      <c r="N5383" s="116"/>
      <c r="P5383" s="146"/>
      <c r="Q5383" s="116"/>
      <c r="R5383" s="93"/>
      <c r="T5383" s="120"/>
      <c r="V5383" s="120"/>
      <c r="AD5383" s="116"/>
      <c r="AE5383" s="116"/>
      <c r="AG5383" s="140"/>
      <c r="AH5383" s="140"/>
      <c r="AI5383" s="146" t="s">
        <v>31</v>
      </c>
      <c r="AJ5383" s="146" t="s">
        <v>31</v>
      </c>
      <c r="AK5383" s="120"/>
    </row>
    <row r="5384">
      <c r="D5384" s="141"/>
      <c r="G5384" s="114"/>
      <c r="H5384" s="39"/>
      <c r="N5384" s="116"/>
      <c r="P5384" s="146"/>
      <c r="Q5384" s="116"/>
      <c r="R5384" s="93"/>
      <c r="T5384" s="120"/>
      <c r="V5384" s="120"/>
      <c r="AD5384" s="116"/>
      <c r="AE5384" s="116"/>
      <c r="AG5384" s="140"/>
      <c r="AH5384" s="140"/>
      <c r="AI5384" s="146" t="s">
        <v>31</v>
      </c>
      <c r="AJ5384" s="146" t="s">
        <v>31</v>
      </c>
      <c r="AK5384" s="120"/>
    </row>
    <row r="5385">
      <c r="D5385" s="141"/>
      <c r="G5385" s="114"/>
      <c r="H5385" s="39"/>
      <c r="N5385" s="116"/>
      <c r="P5385" s="146"/>
      <c r="Q5385" s="116"/>
      <c r="R5385" s="93"/>
      <c r="T5385" s="120"/>
      <c r="V5385" s="120"/>
      <c r="AD5385" s="116"/>
      <c r="AE5385" s="116"/>
      <c r="AG5385" s="140"/>
      <c r="AH5385" s="140"/>
      <c r="AI5385" s="146" t="s">
        <v>31</v>
      </c>
      <c r="AJ5385" s="146" t="s">
        <v>31</v>
      </c>
      <c r="AK5385" s="120"/>
    </row>
    <row r="5386">
      <c r="D5386" s="141"/>
      <c r="G5386" s="114"/>
      <c r="H5386" s="39"/>
      <c r="N5386" s="116"/>
      <c r="P5386" s="146"/>
      <c r="Q5386" s="116"/>
      <c r="R5386" s="93"/>
      <c r="T5386" s="120"/>
      <c r="V5386" s="120"/>
      <c r="AD5386" s="116"/>
      <c r="AE5386" s="116"/>
      <c r="AG5386" s="140"/>
      <c r="AH5386" s="140"/>
      <c r="AI5386" s="146" t="s">
        <v>31</v>
      </c>
      <c r="AJ5386" s="146" t="s">
        <v>31</v>
      </c>
      <c r="AK5386" s="120"/>
    </row>
    <row r="5387">
      <c r="D5387" s="141"/>
      <c r="G5387" s="114"/>
      <c r="H5387" s="39"/>
      <c r="N5387" s="116"/>
      <c r="P5387" s="146"/>
      <c r="Q5387" s="116"/>
      <c r="R5387" s="93"/>
      <c r="T5387" s="120"/>
      <c r="V5387" s="120"/>
      <c r="AD5387" s="116"/>
      <c r="AE5387" s="116"/>
      <c r="AG5387" s="140"/>
      <c r="AH5387" s="140"/>
      <c r="AI5387" s="146" t="s">
        <v>31</v>
      </c>
      <c r="AJ5387" s="146" t="s">
        <v>31</v>
      </c>
      <c r="AK5387" s="120"/>
    </row>
    <row r="5388">
      <c r="D5388" s="141"/>
      <c r="G5388" s="114"/>
      <c r="H5388" s="39"/>
      <c r="N5388" s="116"/>
      <c r="P5388" s="146"/>
      <c r="Q5388" s="116"/>
      <c r="R5388" s="93"/>
      <c r="T5388" s="120"/>
      <c r="V5388" s="120"/>
      <c r="AD5388" s="116"/>
      <c r="AE5388" s="116"/>
      <c r="AG5388" s="140"/>
      <c r="AH5388" s="140"/>
      <c r="AI5388" s="146" t="s">
        <v>31</v>
      </c>
      <c r="AJ5388" s="146" t="s">
        <v>31</v>
      </c>
      <c r="AK5388" s="120"/>
    </row>
    <row r="5389">
      <c r="D5389" s="141"/>
      <c r="G5389" s="114"/>
      <c r="H5389" s="39"/>
      <c r="N5389" s="116"/>
      <c r="P5389" s="146"/>
      <c r="Q5389" s="116"/>
      <c r="R5389" s="93"/>
      <c r="T5389" s="120"/>
      <c r="V5389" s="120"/>
      <c r="AD5389" s="116"/>
      <c r="AE5389" s="116"/>
      <c r="AG5389" s="140"/>
      <c r="AH5389" s="140"/>
      <c r="AI5389" s="146" t="s">
        <v>31</v>
      </c>
      <c r="AJ5389" s="146" t="s">
        <v>31</v>
      </c>
      <c r="AK5389" s="120"/>
    </row>
    <row r="5390">
      <c r="D5390" s="141"/>
      <c r="G5390" s="114"/>
      <c r="H5390" s="39"/>
      <c r="N5390" s="116"/>
      <c r="P5390" s="146"/>
      <c r="Q5390" s="116"/>
      <c r="R5390" s="93"/>
      <c r="T5390" s="120"/>
      <c r="V5390" s="120"/>
      <c r="AD5390" s="116"/>
      <c r="AE5390" s="116"/>
      <c r="AG5390" s="140"/>
      <c r="AH5390" s="140"/>
      <c r="AI5390" s="146" t="s">
        <v>31</v>
      </c>
      <c r="AJ5390" s="146" t="s">
        <v>31</v>
      </c>
      <c r="AK5390" s="120"/>
    </row>
    <row r="5391">
      <c r="D5391" s="141"/>
      <c r="G5391" s="114"/>
      <c r="H5391" s="39"/>
      <c r="N5391" s="116"/>
      <c r="P5391" s="146"/>
      <c r="Q5391" s="116"/>
      <c r="R5391" s="93"/>
      <c r="T5391" s="120"/>
      <c r="V5391" s="120"/>
      <c r="AD5391" s="116"/>
      <c r="AE5391" s="116"/>
      <c r="AG5391" s="140"/>
      <c r="AH5391" s="140"/>
      <c r="AI5391" s="146" t="s">
        <v>31</v>
      </c>
      <c r="AJ5391" s="146" t="s">
        <v>31</v>
      </c>
      <c r="AK5391" s="120"/>
    </row>
    <row r="5392">
      <c r="D5392" s="141"/>
      <c r="G5392" s="114"/>
      <c r="H5392" s="39"/>
      <c r="N5392" s="116"/>
      <c r="P5392" s="146"/>
      <c r="Q5392" s="116"/>
      <c r="R5392" s="93"/>
      <c r="T5392" s="120"/>
      <c r="V5392" s="120"/>
      <c r="AD5392" s="116"/>
      <c r="AE5392" s="116"/>
      <c r="AG5392" s="140"/>
      <c r="AH5392" s="140"/>
      <c r="AI5392" s="146" t="s">
        <v>31</v>
      </c>
      <c r="AJ5392" s="146" t="s">
        <v>31</v>
      </c>
      <c r="AK5392" s="120"/>
    </row>
    <row r="5393">
      <c r="D5393" s="141"/>
      <c r="G5393" s="114"/>
      <c r="H5393" s="39"/>
      <c r="N5393" s="116"/>
      <c r="P5393" s="146"/>
      <c r="Q5393" s="116"/>
      <c r="R5393" s="93"/>
      <c r="T5393" s="120"/>
      <c r="V5393" s="120"/>
      <c r="AD5393" s="116"/>
      <c r="AE5393" s="116"/>
      <c r="AG5393" s="140"/>
      <c r="AH5393" s="140"/>
      <c r="AI5393" s="146" t="s">
        <v>31</v>
      </c>
      <c r="AJ5393" s="146" t="s">
        <v>31</v>
      </c>
      <c r="AK5393" s="120"/>
    </row>
    <row r="5394">
      <c r="D5394" s="141"/>
      <c r="G5394" s="114"/>
      <c r="H5394" s="39"/>
      <c r="N5394" s="116"/>
      <c r="P5394" s="146"/>
      <c r="Q5394" s="116"/>
      <c r="R5394" s="93"/>
      <c r="T5394" s="120"/>
      <c r="V5394" s="120"/>
      <c r="AD5394" s="116"/>
      <c r="AE5394" s="116"/>
      <c r="AG5394" s="140"/>
      <c r="AH5394" s="140"/>
      <c r="AI5394" s="146" t="s">
        <v>31</v>
      </c>
      <c r="AJ5394" s="146" t="s">
        <v>31</v>
      </c>
      <c r="AK5394" s="120"/>
    </row>
    <row r="5395">
      <c r="D5395" s="141"/>
      <c r="G5395" s="114"/>
      <c r="H5395" s="39"/>
      <c r="N5395" s="116"/>
      <c r="P5395" s="146"/>
      <c r="Q5395" s="116"/>
      <c r="R5395" s="93"/>
      <c r="T5395" s="120"/>
      <c r="V5395" s="120"/>
      <c r="AD5395" s="116"/>
      <c r="AE5395" s="116"/>
      <c r="AG5395" s="140"/>
      <c r="AH5395" s="140"/>
      <c r="AI5395" s="146" t="s">
        <v>31</v>
      </c>
      <c r="AJ5395" s="146" t="s">
        <v>31</v>
      </c>
      <c r="AK5395" s="120"/>
    </row>
    <row r="5396">
      <c r="D5396" s="141"/>
      <c r="G5396" s="114"/>
      <c r="H5396" s="39"/>
      <c r="N5396" s="116"/>
      <c r="P5396" s="146"/>
      <c r="Q5396" s="116"/>
      <c r="R5396" s="93"/>
      <c r="T5396" s="120"/>
      <c r="V5396" s="120"/>
      <c r="AD5396" s="116"/>
      <c r="AE5396" s="116"/>
      <c r="AG5396" s="140"/>
      <c r="AH5396" s="140"/>
      <c r="AI5396" s="146" t="s">
        <v>31</v>
      </c>
      <c r="AJ5396" s="146" t="s">
        <v>31</v>
      </c>
      <c r="AK5396" s="120"/>
    </row>
    <row r="5397">
      <c r="D5397" s="141"/>
      <c r="G5397" s="114"/>
      <c r="H5397" s="39"/>
      <c r="N5397" s="116"/>
      <c r="P5397" s="146"/>
      <c r="Q5397" s="116"/>
      <c r="R5397" s="93"/>
      <c r="T5397" s="120"/>
      <c r="V5397" s="120"/>
      <c r="AD5397" s="116"/>
      <c r="AE5397" s="116"/>
      <c r="AG5397" s="140"/>
      <c r="AH5397" s="140"/>
      <c r="AI5397" s="146" t="s">
        <v>31</v>
      </c>
      <c r="AJ5397" s="146" t="s">
        <v>31</v>
      </c>
      <c r="AK5397" s="120"/>
    </row>
    <row r="5398">
      <c r="D5398" s="141"/>
      <c r="G5398" s="114"/>
      <c r="H5398" s="39"/>
      <c r="N5398" s="116"/>
      <c r="P5398" s="146"/>
      <c r="Q5398" s="116"/>
      <c r="R5398" s="93"/>
      <c r="T5398" s="120"/>
      <c r="V5398" s="120"/>
      <c r="AD5398" s="116"/>
      <c r="AE5398" s="116"/>
      <c r="AG5398" s="140"/>
      <c r="AH5398" s="140"/>
      <c r="AI5398" s="146" t="s">
        <v>31</v>
      </c>
      <c r="AJ5398" s="146" t="s">
        <v>31</v>
      </c>
      <c r="AK5398" s="120"/>
    </row>
    <row r="5399">
      <c r="D5399" s="141"/>
      <c r="G5399" s="114"/>
      <c r="H5399" s="39"/>
      <c r="N5399" s="116"/>
      <c r="P5399" s="146"/>
      <c r="Q5399" s="116"/>
      <c r="R5399" s="93"/>
      <c r="T5399" s="120"/>
      <c r="V5399" s="120"/>
      <c r="AD5399" s="116"/>
      <c r="AE5399" s="116"/>
      <c r="AG5399" s="140"/>
      <c r="AH5399" s="140"/>
      <c r="AI5399" s="146" t="s">
        <v>31</v>
      </c>
      <c r="AJ5399" s="146" t="s">
        <v>31</v>
      </c>
      <c r="AK5399" s="120"/>
    </row>
    <row r="5400">
      <c r="D5400" s="141"/>
      <c r="G5400" s="114"/>
      <c r="H5400" s="39"/>
      <c r="N5400" s="116"/>
      <c r="P5400" s="146"/>
      <c r="Q5400" s="116"/>
      <c r="R5400" s="93"/>
      <c r="T5400" s="120"/>
      <c r="V5400" s="120"/>
      <c r="AD5400" s="116"/>
      <c r="AE5400" s="116"/>
      <c r="AG5400" s="140"/>
      <c r="AH5400" s="140"/>
      <c r="AI5400" s="146" t="s">
        <v>31</v>
      </c>
      <c r="AJ5400" s="146" t="s">
        <v>31</v>
      </c>
      <c r="AK5400" s="120"/>
    </row>
    <row r="5401">
      <c r="D5401" s="141"/>
      <c r="G5401" s="114"/>
      <c r="H5401" s="39"/>
      <c r="N5401" s="116"/>
      <c r="P5401" s="146"/>
      <c r="Q5401" s="116"/>
      <c r="R5401" s="93"/>
      <c r="T5401" s="120"/>
      <c r="V5401" s="120"/>
      <c r="AD5401" s="116"/>
      <c r="AE5401" s="116"/>
      <c r="AG5401" s="140"/>
      <c r="AH5401" s="140"/>
      <c r="AI5401" s="146" t="s">
        <v>31</v>
      </c>
      <c r="AJ5401" s="146" t="s">
        <v>31</v>
      </c>
      <c r="AK5401" s="120"/>
    </row>
    <row r="5402">
      <c r="D5402" s="141"/>
      <c r="G5402" s="114"/>
      <c r="H5402" s="39"/>
      <c r="N5402" s="116"/>
      <c r="P5402" s="146"/>
      <c r="Q5402" s="116"/>
      <c r="R5402" s="93"/>
      <c r="T5402" s="120"/>
      <c r="V5402" s="120"/>
      <c r="AD5402" s="116"/>
      <c r="AE5402" s="116"/>
      <c r="AG5402" s="140"/>
      <c r="AH5402" s="140"/>
      <c r="AI5402" s="146" t="s">
        <v>31</v>
      </c>
      <c r="AJ5402" s="146" t="s">
        <v>31</v>
      </c>
      <c r="AK5402" s="120"/>
    </row>
    <row r="5403">
      <c r="D5403" s="141"/>
      <c r="G5403" s="114"/>
      <c r="H5403" s="39"/>
      <c r="N5403" s="116"/>
      <c r="P5403" s="146"/>
      <c r="Q5403" s="116"/>
      <c r="R5403" s="93"/>
      <c r="T5403" s="120"/>
      <c r="V5403" s="120"/>
      <c r="AD5403" s="116"/>
      <c r="AE5403" s="116"/>
      <c r="AG5403" s="140"/>
      <c r="AH5403" s="140"/>
      <c r="AI5403" s="146" t="s">
        <v>31</v>
      </c>
      <c r="AJ5403" s="146" t="s">
        <v>31</v>
      </c>
      <c r="AK5403" s="120"/>
    </row>
    <row r="5404">
      <c r="D5404" s="141"/>
      <c r="G5404" s="114"/>
      <c r="H5404" s="39"/>
      <c r="N5404" s="116"/>
      <c r="P5404" s="146"/>
      <c r="Q5404" s="116"/>
      <c r="R5404" s="93"/>
      <c r="T5404" s="120"/>
      <c r="V5404" s="120"/>
      <c r="AD5404" s="116"/>
      <c r="AE5404" s="116"/>
      <c r="AG5404" s="140"/>
      <c r="AH5404" s="140"/>
      <c r="AI5404" s="146" t="s">
        <v>31</v>
      </c>
      <c r="AJ5404" s="146" t="s">
        <v>31</v>
      </c>
      <c r="AK5404" s="120"/>
    </row>
    <row r="5405">
      <c r="D5405" s="141"/>
      <c r="G5405" s="114"/>
      <c r="H5405" s="39"/>
      <c r="N5405" s="116"/>
      <c r="P5405" s="146"/>
      <c r="Q5405" s="116"/>
      <c r="R5405" s="93"/>
      <c r="T5405" s="120"/>
      <c r="V5405" s="120"/>
      <c r="AD5405" s="116"/>
      <c r="AE5405" s="116"/>
      <c r="AG5405" s="140"/>
      <c r="AH5405" s="140"/>
      <c r="AI5405" s="146" t="s">
        <v>31</v>
      </c>
      <c r="AJ5405" s="146" t="s">
        <v>31</v>
      </c>
      <c r="AK5405" s="120"/>
    </row>
    <row r="5406">
      <c r="D5406" s="141"/>
      <c r="G5406" s="114"/>
      <c r="H5406" s="39"/>
      <c r="N5406" s="116"/>
      <c r="P5406" s="146"/>
      <c r="Q5406" s="116"/>
      <c r="R5406" s="93"/>
      <c r="T5406" s="120"/>
      <c r="V5406" s="120"/>
      <c r="AD5406" s="116"/>
      <c r="AE5406" s="116"/>
      <c r="AG5406" s="140"/>
      <c r="AH5406" s="140"/>
      <c r="AI5406" s="146" t="s">
        <v>31</v>
      </c>
      <c r="AJ5406" s="146" t="s">
        <v>31</v>
      </c>
      <c r="AK5406" s="120"/>
    </row>
    <row r="5407">
      <c r="D5407" s="141"/>
      <c r="G5407" s="114"/>
      <c r="H5407" s="39"/>
      <c r="N5407" s="116"/>
      <c r="P5407" s="146"/>
      <c r="Q5407" s="116"/>
      <c r="R5407" s="93"/>
      <c r="T5407" s="120"/>
      <c r="V5407" s="120"/>
      <c r="AD5407" s="116"/>
      <c r="AE5407" s="116"/>
      <c r="AG5407" s="140"/>
      <c r="AH5407" s="140"/>
      <c r="AI5407" s="146" t="s">
        <v>31</v>
      </c>
      <c r="AJ5407" s="146" t="s">
        <v>31</v>
      </c>
      <c r="AK5407" s="120"/>
    </row>
    <row r="5408">
      <c r="D5408" s="141"/>
      <c r="G5408" s="114"/>
      <c r="H5408" s="39"/>
      <c r="N5408" s="116"/>
      <c r="P5408" s="146"/>
      <c r="Q5408" s="116"/>
      <c r="R5408" s="93"/>
      <c r="T5408" s="120"/>
      <c r="V5408" s="120"/>
      <c r="AD5408" s="116"/>
      <c r="AE5408" s="116"/>
      <c r="AG5408" s="140"/>
      <c r="AH5408" s="140"/>
      <c r="AI5408" s="146" t="s">
        <v>31</v>
      </c>
      <c r="AJ5408" s="146" t="s">
        <v>31</v>
      </c>
      <c r="AK5408" s="120"/>
    </row>
    <row r="5409">
      <c r="D5409" s="141"/>
      <c r="G5409" s="114"/>
      <c r="H5409" s="39"/>
      <c r="N5409" s="116"/>
      <c r="P5409" s="146"/>
      <c r="Q5409" s="116"/>
      <c r="R5409" s="93"/>
      <c r="T5409" s="120"/>
      <c r="V5409" s="120"/>
      <c r="AD5409" s="116"/>
      <c r="AE5409" s="116"/>
      <c r="AG5409" s="140"/>
      <c r="AH5409" s="140"/>
      <c r="AI5409" s="146" t="s">
        <v>31</v>
      </c>
      <c r="AJ5409" s="146" t="s">
        <v>31</v>
      </c>
      <c r="AK5409" s="120"/>
    </row>
    <row r="5410">
      <c r="D5410" s="141"/>
      <c r="G5410" s="114"/>
      <c r="H5410" s="39"/>
      <c r="N5410" s="116"/>
      <c r="P5410" s="146"/>
      <c r="Q5410" s="116"/>
      <c r="R5410" s="93"/>
      <c r="T5410" s="120"/>
      <c r="V5410" s="120"/>
      <c r="AD5410" s="116"/>
      <c r="AE5410" s="116"/>
      <c r="AG5410" s="140"/>
      <c r="AH5410" s="140"/>
      <c r="AI5410" s="146" t="s">
        <v>31</v>
      </c>
      <c r="AJ5410" s="146" t="s">
        <v>31</v>
      </c>
      <c r="AK5410" s="120"/>
    </row>
    <row r="5411">
      <c r="D5411" s="141"/>
      <c r="G5411" s="114"/>
      <c r="H5411" s="39"/>
      <c r="N5411" s="116"/>
      <c r="P5411" s="146"/>
      <c r="Q5411" s="116"/>
      <c r="R5411" s="93"/>
      <c r="T5411" s="120"/>
      <c r="V5411" s="120"/>
      <c r="AD5411" s="116"/>
      <c r="AE5411" s="116"/>
      <c r="AG5411" s="140"/>
      <c r="AH5411" s="140"/>
      <c r="AI5411" s="146" t="s">
        <v>31</v>
      </c>
      <c r="AJ5411" s="146" t="s">
        <v>31</v>
      </c>
      <c r="AK5411" s="120"/>
    </row>
    <row r="5412">
      <c r="D5412" s="141"/>
      <c r="G5412" s="114"/>
      <c r="H5412" s="39"/>
      <c r="N5412" s="116"/>
      <c r="P5412" s="146"/>
      <c r="Q5412" s="116"/>
      <c r="R5412" s="93"/>
      <c r="T5412" s="120"/>
      <c r="V5412" s="120"/>
      <c r="AD5412" s="116"/>
      <c r="AE5412" s="116"/>
      <c r="AG5412" s="140"/>
      <c r="AH5412" s="140"/>
      <c r="AI5412" s="146" t="s">
        <v>31</v>
      </c>
      <c r="AJ5412" s="146" t="s">
        <v>31</v>
      </c>
      <c r="AK5412" s="120"/>
    </row>
    <row r="5413">
      <c r="D5413" s="141"/>
      <c r="G5413" s="114"/>
      <c r="H5413" s="39"/>
      <c r="N5413" s="116"/>
      <c r="P5413" s="146"/>
      <c r="Q5413" s="116"/>
      <c r="R5413" s="93"/>
      <c r="T5413" s="120"/>
      <c r="V5413" s="120"/>
      <c r="AD5413" s="116"/>
      <c r="AE5413" s="116"/>
      <c r="AG5413" s="140"/>
      <c r="AH5413" s="140"/>
      <c r="AI5413" s="146" t="s">
        <v>31</v>
      </c>
      <c r="AJ5413" s="146" t="s">
        <v>31</v>
      </c>
      <c r="AK5413" s="120"/>
    </row>
    <row r="5414">
      <c r="D5414" s="141"/>
      <c r="G5414" s="114"/>
      <c r="H5414" s="39"/>
      <c r="N5414" s="116"/>
      <c r="P5414" s="146"/>
      <c r="Q5414" s="116"/>
      <c r="R5414" s="93"/>
      <c r="T5414" s="120"/>
      <c r="V5414" s="120"/>
      <c r="AD5414" s="116"/>
      <c r="AE5414" s="116"/>
      <c r="AG5414" s="140"/>
      <c r="AH5414" s="140"/>
      <c r="AI5414" s="146" t="s">
        <v>31</v>
      </c>
      <c r="AJ5414" s="146" t="s">
        <v>31</v>
      </c>
      <c r="AK5414" s="120"/>
    </row>
    <row r="5415">
      <c r="D5415" s="141"/>
      <c r="G5415" s="114"/>
      <c r="H5415" s="39"/>
      <c r="N5415" s="116"/>
      <c r="P5415" s="146"/>
      <c r="Q5415" s="116"/>
      <c r="R5415" s="93"/>
      <c r="T5415" s="120"/>
      <c r="V5415" s="120"/>
      <c r="AD5415" s="116"/>
      <c r="AE5415" s="116"/>
      <c r="AG5415" s="140"/>
      <c r="AH5415" s="140"/>
      <c r="AI5415" s="146" t="s">
        <v>31</v>
      </c>
      <c r="AJ5415" s="146" t="s">
        <v>31</v>
      </c>
      <c r="AK5415" s="120"/>
    </row>
    <row r="5416">
      <c r="D5416" s="141"/>
      <c r="G5416" s="114"/>
      <c r="H5416" s="39"/>
      <c r="N5416" s="116"/>
      <c r="P5416" s="146"/>
      <c r="Q5416" s="116"/>
      <c r="R5416" s="93"/>
      <c r="T5416" s="120"/>
      <c r="V5416" s="120"/>
      <c r="AD5416" s="116"/>
      <c r="AE5416" s="116"/>
      <c r="AG5416" s="140"/>
      <c r="AH5416" s="140"/>
      <c r="AI5416" s="146" t="s">
        <v>31</v>
      </c>
      <c r="AJ5416" s="146" t="s">
        <v>31</v>
      </c>
      <c r="AK5416" s="120"/>
    </row>
    <row r="5417">
      <c r="D5417" s="141"/>
      <c r="G5417" s="114"/>
      <c r="H5417" s="39"/>
      <c r="N5417" s="116"/>
      <c r="P5417" s="146"/>
      <c r="Q5417" s="116"/>
      <c r="R5417" s="93"/>
      <c r="T5417" s="120"/>
      <c r="V5417" s="120"/>
      <c r="AD5417" s="116"/>
      <c r="AE5417" s="116"/>
      <c r="AG5417" s="140"/>
      <c r="AH5417" s="140"/>
      <c r="AI5417" s="146" t="s">
        <v>31</v>
      </c>
      <c r="AJ5417" s="146" t="s">
        <v>31</v>
      </c>
      <c r="AK5417" s="120"/>
    </row>
    <row r="5418">
      <c r="D5418" s="141"/>
      <c r="G5418" s="114"/>
      <c r="H5418" s="39"/>
      <c r="N5418" s="116"/>
      <c r="P5418" s="146"/>
      <c r="Q5418" s="116"/>
      <c r="R5418" s="93"/>
      <c r="T5418" s="120"/>
      <c r="V5418" s="120"/>
      <c r="AD5418" s="116"/>
      <c r="AE5418" s="116"/>
      <c r="AG5418" s="140"/>
      <c r="AH5418" s="140"/>
      <c r="AI5418" s="146" t="s">
        <v>31</v>
      </c>
      <c r="AJ5418" s="146" t="s">
        <v>31</v>
      </c>
      <c r="AK5418" s="120"/>
    </row>
    <row r="5419">
      <c r="D5419" s="141"/>
      <c r="G5419" s="114"/>
      <c r="H5419" s="39"/>
      <c r="N5419" s="116"/>
      <c r="P5419" s="146"/>
      <c r="Q5419" s="116"/>
      <c r="R5419" s="93"/>
      <c r="T5419" s="120"/>
      <c r="V5419" s="120"/>
      <c r="AD5419" s="116"/>
      <c r="AE5419" s="116"/>
      <c r="AG5419" s="140"/>
      <c r="AH5419" s="140"/>
      <c r="AI5419" s="146" t="s">
        <v>31</v>
      </c>
      <c r="AJ5419" s="146" t="s">
        <v>31</v>
      </c>
      <c r="AK5419" s="120"/>
    </row>
    <row r="5420">
      <c r="D5420" s="141"/>
      <c r="G5420" s="114"/>
      <c r="H5420" s="39"/>
      <c r="N5420" s="116"/>
      <c r="P5420" s="146"/>
      <c r="Q5420" s="116"/>
      <c r="R5420" s="93"/>
      <c r="T5420" s="120"/>
      <c r="V5420" s="120"/>
      <c r="AD5420" s="116"/>
      <c r="AE5420" s="116"/>
      <c r="AG5420" s="140"/>
      <c r="AH5420" s="140"/>
      <c r="AI5420" s="146" t="s">
        <v>31</v>
      </c>
      <c r="AJ5420" s="146" t="s">
        <v>31</v>
      </c>
      <c r="AK5420" s="120"/>
    </row>
    <row r="5421">
      <c r="D5421" s="141"/>
      <c r="G5421" s="114"/>
      <c r="H5421" s="39"/>
      <c r="N5421" s="116"/>
      <c r="P5421" s="146"/>
      <c r="Q5421" s="116"/>
      <c r="R5421" s="93"/>
      <c r="T5421" s="120"/>
      <c r="V5421" s="120"/>
      <c r="AD5421" s="116"/>
      <c r="AE5421" s="116"/>
      <c r="AG5421" s="140"/>
      <c r="AH5421" s="140"/>
      <c r="AI5421" s="146" t="s">
        <v>31</v>
      </c>
      <c r="AJ5421" s="146" t="s">
        <v>31</v>
      </c>
      <c r="AK5421" s="120"/>
    </row>
    <row r="5422">
      <c r="D5422" s="141"/>
      <c r="G5422" s="114"/>
      <c r="H5422" s="39"/>
      <c r="N5422" s="116"/>
      <c r="P5422" s="146"/>
      <c r="Q5422" s="116"/>
      <c r="R5422" s="93"/>
      <c r="T5422" s="120"/>
      <c r="V5422" s="120"/>
      <c r="AD5422" s="116"/>
      <c r="AE5422" s="116"/>
      <c r="AG5422" s="140"/>
      <c r="AH5422" s="140"/>
      <c r="AI5422" s="146" t="s">
        <v>31</v>
      </c>
      <c r="AJ5422" s="146" t="s">
        <v>31</v>
      </c>
      <c r="AK5422" s="120"/>
    </row>
    <row r="5423">
      <c r="D5423" s="141"/>
      <c r="G5423" s="114"/>
      <c r="H5423" s="39"/>
      <c r="N5423" s="116"/>
      <c r="P5423" s="146"/>
      <c r="Q5423" s="116"/>
      <c r="R5423" s="93"/>
      <c r="T5423" s="120"/>
      <c r="V5423" s="120"/>
      <c r="AD5423" s="116"/>
      <c r="AE5423" s="116"/>
      <c r="AG5423" s="140"/>
      <c r="AH5423" s="140"/>
      <c r="AI5423" s="146" t="s">
        <v>31</v>
      </c>
      <c r="AJ5423" s="146" t="s">
        <v>31</v>
      </c>
      <c r="AK5423" s="120"/>
    </row>
    <row r="5424">
      <c r="D5424" s="141"/>
      <c r="G5424" s="114"/>
      <c r="H5424" s="39"/>
      <c r="N5424" s="116"/>
      <c r="P5424" s="146"/>
      <c r="Q5424" s="116"/>
      <c r="R5424" s="93"/>
      <c r="T5424" s="120"/>
      <c r="V5424" s="120"/>
      <c r="AD5424" s="116"/>
      <c r="AE5424" s="116"/>
      <c r="AG5424" s="140"/>
      <c r="AH5424" s="140"/>
      <c r="AI5424" s="146" t="s">
        <v>31</v>
      </c>
      <c r="AJ5424" s="146" t="s">
        <v>31</v>
      </c>
      <c r="AK5424" s="120"/>
    </row>
    <row r="5425">
      <c r="D5425" s="141"/>
      <c r="G5425" s="114"/>
      <c r="H5425" s="39"/>
      <c r="N5425" s="116"/>
      <c r="P5425" s="146"/>
      <c r="Q5425" s="116"/>
      <c r="R5425" s="93"/>
      <c r="T5425" s="120"/>
      <c r="V5425" s="120"/>
      <c r="AD5425" s="116"/>
      <c r="AE5425" s="116"/>
      <c r="AG5425" s="140"/>
      <c r="AH5425" s="140"/>
      <c r="AI5425" s="146" t="s">
        <v>31</v>
      </c>
      <c r="AJ5425" s="146" t="s">
        <v>31</v>
      </c>
      <c r="AK5425" s="120"/>
    </row>
    <row r="5426">
      <c r="D5426" s="141"/>
      <c r="G5426" s="114"/>
      <c r="H5426" s="39"/>
      <c r="N5426" s="116"/>
      <c r="P5426" s="146"/>
      <c r="Q5426" s="116"/>
      <c r="R5426" s="93"/>
      <c r="T5426" s="120"/>
      <c r="V5426" s="120"/>
      <c r="AD5426" s="116"/>
      <c r="AE5426" s="116"/>
      <c r="AG5426" s="140"/>
      <c r="AH5426" s="140"/>
      <c r="AI5426" s="146" t="s">
        <v>31</v>
      </c>
      <c r="AJ5426" s="146" t="s">
        <v>31</v>
      </c>
      <c r="AK5426" s="120"/>
    </row>
    <row r="5427">
      <c r="D5427" s="141"/>
      <c r="G5427" s="114"/>
      <c r="H5427" s="39"/>
      <c r="N5427" s="116"/>
      <c r="P5427" s="146"/>
      <c r="Q5427" s="116"/>
      <c r="R5427" s="93"/>
      <c r="T5427" s="120"/>
      <c r="V5427" s="120"/>
      <c r="AD5427" s="116"/>
      <c r="AE5427" s="116"/>
      <c r="AG5427" s="140"/>
      <c r="AH5427" s="140"/>
      <c r="AI5427" s="146" t="s">
        <v>31</v>
      </c>
      <c r="AJ5427" s="146" t="s">
        <v>31</v>
      </c>
      <c r="AK5427" s="120"/>
    </row>
    <row r="5428">
      <c r="D5428" s="141"/>
      <c r="G5428" s="114"/>
      <c r="H5428" s="39"/>
      <c r="N5428" s="116"/>
      <c r="P5428" s="146"/>
      <c r="Q5428" s="116"/>
      <c r="R5428" s="93"/>
      <c r="T5428" s="120"/>
      <c r="V5428" s="120"/>
      <c r="AD5428" s="116"/>
      <c r="AE5428" s="116"/>
      <c r="AG5428" s="140"/>
      <c r="AH5428" s="140"/>
      <c r="AI5428" s="146" t="s">
        <v>31</v>
      </c>
      <c r="AJ5428" s="146" t="s">
        <v>31</v>
      </c>
      <c r="AK5428" s="120"/>
    </row>
    <row r="5429">
      <c r="D5429" s="141"/>
      <c r="G5429" s="114"/>
      <c r="H5429" s="39"/>
      <c r="N5429" s="116"/>
      <c r="P5429" s="146"/>
      <c r="Q5429" s="116"/>
      <c r="R5429" s="93"/>
      <c r="T5429" s="120"/>
      <c r="V5429" s="120"/>
      <c r="AD5429" s="116"/>
      <c r="AE5429" s="116"/>
      <c r="AG5429" s="140"/>
      <c r="AH5429" s="140"/>
      <c r="AI5429" s="146" t="s">
        <v>31</v>
      </c>
      <c r="AJ5429" s="146" t="s">
        <v>31</v>
      </c>
      <c r="AK5429" s="120"/>
    </row>
    <row r="5430">
      <c r="D5430" s="141"/>
      <c r="G5430" s="114"/>
      <c r="H5430" s="39"/>
      <c r="N5430" s="116"/>
      <c r="P5430" s="146"/>
      <c r="Q5430" s="116"/>
      <c r="R5430" s="93"/>
      <c r="T5430" s="120"/>
      <c r="V5430" s="120"/>
      <c r="AD5430" s="116"/>
      <c r="AE5430" s="116"/>
      <c r="AG5430" s="140"/>
      <c r="AH5430" s="140"/>
      <c r="AI5430" s="146" t="s">
        <v>31</v>
      </c>
      <c r="AJ5430" s="146" t="s">
        <v>31</v>
      </c>
      <c r="AK5430" s="120"/>
    </row>
    <row r="5431">
      <c r="D5431" s="141"/>
      <c r="G5431" s="114"/>
      <c r="H5431" s="39"/>
      <c r="N5431" s="116"/>
      <c r="P5431" s="146"/>
      <c r="Q5431" s="116"/>
      <c r="R5431" s="93"/>
      <c r="T5431" s="120"/>
      <c r="V5431" s="120"/>
      <c r="AD5431" s="116"/>
      <c r="AE5431" s="116"/>
      <c r="AG5431" s="140"/>
      <c r="AH5431" s="140"/>
      <c r="AI5431" s="146" t="s">
        <v>31</v>
      </c>
      <c r="AJ5431" s="146" t="s">
        <v>31</v>
      </c>
      <c r="AK5431" s="120"/>
    </row>
    <row r="5432">
      <c r="D5432" s="141"/>
      <c r="G5432" s="114"/>
      <c r="H5432" s="39"/>
      <c r="N5432" s="116"/>
      <c r="P5432" s="146"/>
      <c r="Q5432" s="116"/>
      <c r="R5432" s="93"/>
      <c r="T5432" s="120"/>
      <c r="V5432" s="120"/>
      <c r="AD5432" s="116"/>
      <c r="AE5432" s="116"/>
      <c r="AG5432" s="140"/>
      <c r="AH5432" s="140"/>
      <c r="AI5432" s="146" t="s">
        <v>31</v>
      </c>
      <c r="AJ5432" s="146" t="s">
        <v>31</v>
      </c>
      <c r="AK5432" s="120"/>
    </row>
    <row r="5433">
      <c r="D5433" s="141"/>
      <c r="G5433" s="114"/>
      <c r="H5433" s="39"/>
      <c r="N5433" s="116"/>
      <c r="P5433" s="146"/>
      <c r="Q5433" s="116"/>
      <c r="R5433" s="93"/>
      <c r="T5433" s="120"/>
      <c r="V5433" s="120"/>
      <c r="AD5433" s="116"/>
      <c r="AE5433" s="116"/>
      <c r="AG5433" s="140"/>
      <c r="AH5433" s="140"/>
      <c r="AI5433" s="146" t="s">
        <v>31</v>
      </c>
      <c r="AJ5433" s="146" t="s">
        <v>31</v>
      </c>
      <c r="AK5433" s="120"/>
    </row>
    <row r="5434">
      <c r="D5434" s="141"/>
      <c r="G5434" s="114"/>
      <c r="H5434" s="39"/>
      <c r="N5434" s="116"/>
      <c r="P5434" s="146"/>
      <c r="Q5434" s="116"/>
      <c r="R5434" s="93"/>
      <c r="T5434" s="120"/>
      <c r="V5434" s="120"/>
      <c r="AD5434" s="116"/>
      <c r="AE5434" s="116"/>
      <c r="AG5434" s="140"/>
      <c r="AH5434" s="140"/>
      <c r="AI5434" s="146" t="s">
        <v>31</v>
      </c>
      <c r="AJ5434" s="146" t="s">
        <v>31</v>
      </c>
      <c r="AK5434" s="120"/>
    </row>
    <row r="5435">
      <c r="D5435" s="141"/>
      <c r="G5435" s="114"/>
      <c r="H5435" s="39"/>
      <c r="N5435" s="116"/>
      <c r="P5435" s="146"/>
      <c r="Q5435" s="116"/>
      <c r="R5435" s="93"/>
      <c r="T5435" s="120"/>
      <c r="V5435" s="120"/>
      <c r="AD5435" s="116"/>
      <c r="AE5435" s="116"/>
      <c r="AG5435" s="140"/>
      <c r="AH5435" s="140"/>
      <c r="AI5435" s="146" t="s">
        <v>31</v>
      </c>
      <c r="AJ5435" s="146" t="s">
        <v>31</v>
      </c>
      <c r="AK5435" s="120"/>
    </row>
    <row r="5436">
      <c r="D5436" s="141"/>
      <c r="G5436" s="114"/>
      <c r="H5436" s="39"/>
      <c r="N5436" s="116"/>
      <c r="P5436" s="146"/>
      <c r="Q5436" s="116"/>
      <c r="R5436" s="93"/>
      <c r="T5436" s="120"/>
      <c r="V5436" s="120"/>
      <c r="AD5436" s="116"/>
      <c r="AE5436" s="116"/>
      <c r="AG5436" s="140"/>
      <c r="AH5436" s="140"/>
      <c r="AI5436" s="146" t="s">
        <v>31</v>
      </c>
      <c r="AJ5436" s="146" t="s">
        <v>31</v>
      </c>
      <c r="AK5436" s="120"/>
    </row>
    <row r="5437">
      <c r="D5437" s="141"/>
      <c r="G5437" s="114"/>
      <c r="H5437" s="39"/>
      <c r="N5437" s="116"/>
      <c r="P5437" s="146"/>
      <c r="Q5437" s="116"/>
      <c r="R5437" s="93"/>
      <c r="T5437" s="120"/>
      <c r="V5437" s="120"/>
      <c r="AD5437" s="116"/>
      <c r="AE5437" s="116"/>
      <c r="AG5437" s="140"/>
      <c r="AH5437" s="140"/>
      <c r="AI5437" s="146" t="s">
        <v>31</v>
      </c>
      <c r="AJ5437" s="146" t="s">
        <v>31</v>
      </c>
      <c r="AK5437" s="120"/>
    </row>
    <row r="5438">
      <c r="D5438" s="141"/>
      <c r="G5438" s="114"/>
      <c r="H5438" s="39"/>
      <c r="N5438" s="116"/>
      <c r="P5438" s="146"/>
      <c r="Q5438" s="116"/>
      <c r="R5438" s="93"/>
      <c r="T5438" s="120"/>
      <c r="V5438" s="120"/>
      <c r="AD5438" s="116"/>
      <c r="AE5438" s="116"/>
      <c r="AG5438" s="140"/>
      <c r="AH5438" s="140"/>
      <c r="AI5438" s="146" t="s">
        <v>31</v>
      </c>
      <c r="AJ5438" s="146" t="s">
        <v>31</v>
      </c>
      <c r="AK5438" s="120"/>
    </row>
    <row r="5439">
      <c r="D5439" s="141"/>
      <c r="G5439" s="114"/>
      <c r="H5439" s="39"/>
      <c r="N5439" s="116"/>
      <c r="P5439" s="146"/>
      <c r="Q5439" s="116"/>
      <c r="R5439" s="93"/>
      <c r="T5439" s="120"/>
      <c r="V5439" s="120"/>
      <c r="AD5439" s="116"/>
      <c r="AE5439" s="116"/>
      <c r="AG5439" s="140"/>
      <c r="AH5439" s="140"/>
      <c r="AI5439" s="146" t="s">
        <v>31</v>
      </c>
      <c r="AJ5439" s="146" t="s">
        <v>31</v>
      </c>
      <c r="AK5439" s="120"/>
    </row>
    <row r="5440">
      <c r="D5440" s="141"/>
      <c r="G5440" s="114"/>
      <c r="H5440" s="39"/>
      <c r="N5440" s="116"/>
      <c r="P5440" s="146"/>
      <c r="Q5440" s="116"/>
      <c r="R5440" s="93"/>
      <c r="T5440" s="120"/>
      <c r="V5440" s="120"/>
      <c r="AD5440" s="116"/>
      <c r="AE5440" s="116"/>
      <c r="AG5440" s="140"/>
      <c r="AH5440" s="140"/>
      <c r="AI5440" s="146" t="s">
        <v>31</v>
      </c>
      <c r="AJ5440" s="146" t="s">
        <v>31</v>
      </c>
      <c r="AK5440" s="120"/>
    </row>
    <row r="5441">
      <c r="D5441" s="141"/>
      <c r="G5441" s="114"/>
      <c r="H5441" s="39"/>
      <c r="N5441" s="116"/>
      <c r="P5441" s="146"/>
      <c r="Q5441" s="116"/>
      <c r="R5441" s="93"/>
      <c r="T5441" s="120"/>
      <c r="V5441" s="120"/>
      <c r="AD5441" s="116"/>
      <c r="AE5441" s="116"/>
      <c r="AG5441" s="140"/>
      <c r="AH5441" s="140"/>
      <c r="AI5441" s="146" t="s">
        <v>31</v>
      </c>
      <c r="AJ5441" s="146" t="s">
        <v>31</v>
      </c>
      <c r="AK5441" s="120"/>
    </row>
    <row r="5442">
      <c r="D5442" s="141"/>
      <c r="G5442" s="114"/>
      <c r="H5442" s="39"/>
      <c r="N5442" s="116"/>
      <c r="P5442" s="146"/>
      <c r="Q5442" s="116"/>
      <c r="R5442" s="93"/>
      <c r="T5442" s="120"/>
      <c r="V5442" s="120"/>
      <c r="AD5442" s="116"/>
      <c r="AE5442" s="116"/>
      <c r="AG5442" s="140"/>
      <c r="AH5442" s="140"/>
      <c r="AI5442" s="146" t="s">
        <v>31</v>
      </c>
      <c r="AJ5442" s="146" t="s">
        <v>31</v>
      </c>
      <c r="AK5442" s="120"/>
    </row>
    <row r="5443">
      <c r="D5443" s="141"/>
      <c r="G5443" s="114"/>
      <c r="H5443" s="39"/>
      <c r="N5443" s="116"/>
      <c r="P5443" s="146"/>
      <c r="Q5443" s="116"/>
      <c r="R5443" s="93"/>
      <c r="T5443" s="120"/>
      <c r="V5443" s="120"/>
      <c r="AD5443" s="116"/>
      <c r="AE5443" s="116"/>
      <c r="AG5443" s="140"/>
      <c r="AH5443" s="140"/>
      <c r="AI5443" s="146" t="s">
        <v>31</v>
      </c>
      <c r="AJ5443" s="146" t="s">
        <v>31</v>
      </c>
      <c r="AK5443" s="120"/>
    </row>
    <row r="5444">
      <c r="D5444" s="141"/>
      <c r="G5444" s="114"/>
      <c r="H5444" s="39"/>
      <c r="N5444" s="116"/>
      <c r="P5444" s="146"/>
      <c r="Q5444" s="116"/>
      <c r="R5444" s="93"/>
      <c r="T5444" s="120"/>
      <c r="V5444" s="120"/>
      <c r="AD5444" s="116"/>
      <c r="AE5444" s="116"/>
      <c r="AG5444" s="140"/>
      <c r="AH5444" s="140"/>
      <c r="AI5444" s="146" t="s">
        <v>31</v>
      </c>
      <c r="AJ5444" s="146" t="s">
        <v>31</v>
      </c>
      <c r="AK5444" s="120"/>
    </row>
    <row r="5445">
      <c r="D5445" s="141"/>
      <c r="G5445" s="114"/>
      <c r="H5445" s="39"/>
      <c r="N5445" s="116"/>
      <c r="P5445" s="146"/>
      <c r="Q5445" s="116"/>
      <c r="R5445" s="93"/>
      <c r="T5445" s="120"/>
      <c r="V5445" s="120"/>
      <c r="AD5445" s="116"/>
      <c r="AE5445" s="116"/>
      <c r="AG5445" s="140"/>
      <c r="AH5445" s="140"/>
      <c r="AI5445" s="146" t="s">
        <v>31</v>
      </c>
      <c r="AJ5445" s="146" t="s">
        <v>31</v>
      </c>
      <c r="AK5445" s="120"/>
    </row>
    <row r="5446">
      <c r="D5446" s="141"/>
      <c r="G5446" s="114"/>
      <c r="H5446" s="39"/>
      <c r="N5446" s="116"/>
      <c r="P5446" s="146"/>
      <c r="Q5446" s="116"/>
      <c r="R5446" s="93"/>
      <c r="T5446" s="120"/>
      <c r="V5446" s="120"/>
      <c r="AD5446" s="116"/>
      <c r="AE5446" s="116"/>
      <c r="AG5446" s="140"/>
      <c r="AH5446" s="140"/>
      <c r="AI5446" s="146" t="s">
        <v>31</v>
      </c>
      <c r="AJ5446" s="146" t="s">
        <v>31</v>
      </c>
      <c r="AK5446" s="120"/>
    </row>
    <row r="5447">
      <c r="D5447" s="141"/>
      <c r="G5447" s="114"/>
      <c r="H5447" s="39"/>
      <c r="N5447" s="116"/>
      <c r="P5447" s="146"/>
      <c r="Q5447" s="116"/>
      <c r="R5447" s="93"/>
      <c r="T5447" s="120"/>
      <c r="V5447" s="120"/>
      <c r="AD5447" s="116"/>
      <c r="AE5447" s="116"/>
      <c r="AG5447" s="140"/>
      <c r="AH5447" s="140"/>
      <c r="AI5447" s="146" t="s">
        <v>31</v>
      </c>
      <c r="AJ5447" s="146" t="s">
        <v>31</v>
      </c>
      <c r="AK5447" s="120"/>
    </row>
    <row r="5448">
      <c r="D5448" s="141"/>
      <c r="G5448" s="114"/>
      <c r="H5448" s="39"/>
      <c r="N5448" s="116"/>
      <c r="P5448" s="146"/>
      <c r="Q5448" s="116"/>
      <c r="R5448" s="93"/>
      <c r="T5448" s="120"/>
      <c r="V5448" s="120"/>
      <c r="AD5448" s="116"/>
      <c r="AE5448" s="116"/>
      <c r="AG5448" s="140"/>
      <c r="AH5448" s="140"/>
      <c r="AI5448" s="146" t="s">
        <v>31</v>
      </c>
      <c r="AJ5448" s="146" t="s">
        <v>31</v>
      </c>
      <c r="AK5448" s="120"/>
    </row>
    <row r="5449">
      <c r="D5449" s="141"/>
      <c r="G5449" s="114"/>
      <c r="H5449" s="39"/>
      <c r="N5449" s="116"/>
      <c r="P5449" s="146"/>
      <c r="Q5449" s="116"/>
      <c r="R5449" s="93"/>
      <c r="T5449" s="120"/>
      <c r="V5449" s="120"/>
      <c r="AD5449" s="116"/>
      <c r="AE5449" s="116"/>
      <c r="AG5449" s="140"/>
      <c r="AH5449" s="140"/>
      <c r="AI5449" s="146" t="s">
        <v>31</v>
      </c>
      <c r="AJ5449" s="146" t="s">
        <v>31</v>
      </c>
      <c r="AK5449" s="120"/>
    </row>
    <row r="5450">
      <c r="D5450" s="141"/>
      <c r="G5450" s="114"/>
      <c r="H5450" s="39"/>
      <c r="N5450" s="116"/>
      <c r="P5450" s="146"/>
      <c r="Q5450" s="116"/>
      <c r="R5450" s="93"/>
      <c r="T5450" s="120"/>
      <c r="V5450" s="120"/>
      <c r="AD5450" s="116"/>
      <c r="AE5450" s="116"/>
      <c r="AG5450" s="140"/>
      <c r="AH5450" s="140"/>
      <c r="AI5450" s="146" t="s">
        <v>31</v>
      </c>
      <c r="AJ5450" s="146" t="s">
        <v>31</v>
      </c>
      <c r="AK5450" s="120"/>
    </row>
    <row r="5451">
      <c r="D5451" s="141"/>
      <c r="G5451" s="114"/>
      <c r="H5451" s="39"/>
      <c r="N5451" s="116"/>
      <c r="P5451" s="146"/>
      <c r="Q5451" s="116"/>
      <c r="R5451" s="93"/>
      <c r="T5451" s="120"/>
      <c r="V5451" s="120"/>
      <c r="AD5451" s="116"/>
      <c r="AE5451" s="116"/>
      <c r="AG5451" s="140"/>
      <c r="AH5451" s="140"/>
      <c r="AI5451" s="146" t="s">
        <v>31</v>
      </c>
      <c r="AJ5451" s="146" t="s">
        <v>31</v>
      </c>
      <c r="AK5451" s="120"/>
    </row>
    <row r="5452">
      <c r="D5452" s="141"/>
      <c r="G5452" s="114"/>
      <c r="H5452" s="39"/>
      <c r="N5452" s="116"/>
      <c r="P5452" s="146"/>
      <c r="Q5452" s="116"/>
      <c r="R5452" s="93"/>
      <c r="T5452" s="120"/>
      <c r="V5452" s="120"/>
      <c r="AD5452" s="116"/>
      <c r="AE5452" s="116"/>
      <c r="AG5452" s="140"/>
      <c r="AH5452" s="140"/>
      <c r="AI5452" s="146" t="s">
        <v>31</v>
      </c>
      <c r="AJ5452" s="146" t="s">
        <v>31</v>
      </c>
      <c r="AK5452" s="120"/>
    </row>
    <row r="5453">
      <c r="D5453" s="141"/>
      <c r="G5453" s="114"/>
      <c r="H5453" s="39"/>
      <c r="N5453" s="116"/>
      <c r="P5453" s="146"/>
      <c r="Q5453" s="116"/>
      <c r="R5453" s="93"/>
      <c r="T5453" s="120"/>
      <c r="V5453" s="120"/>
      <c r="AD5453" s="116"/>
      <c r="AE5453" s="116"/>
      <c r="AG5453" s="140"/>
      <c r="AH5453" s="140"/>
      <c r="AI5453" s="146" t="s">
        <v>31</v>
      </c>
      <c r="AJ5453" s="146" t="s">
        <v>31</v>
      </c>
      <c r="AK5453" s="120"/>
    </row>
    <row r="5454">
      <c r="D5454" s="141"/>
      <c r="G5454" s="114"/>
      <c r="H5454" s="39"/>
      <c r="N5454" s="116"/>
      <c r="P5454" s="146"/>
      <c r="Q5454" s="116"/>
      <c r="R5454" s="93"/>
      <c r="T5454" s="120"/>
      <c r="V5454" s="120"/>
      <c r="AD5454" s="116"/>
      <c r="AE5454" s="116"/>
      <c r="AG5454" s="140"/>
      <c r="AH5454" s="140"/>
      <c r="AI5454" s="146" t="s">
        <v>31</v>
      </c>
      <c r="AJ5454" s="146" t="s">
        <v>31</v>
      </c>
      <c r="AK5454" s="120"/>
    </row>
    <row r="5455">
      <c r="D5455" s="141"/>
      <c r="G5455" s="114"/>
      <c r="H5455" s="39"/>
      <c r="N5455" s="116"/>
      <c r="P5455" s="146"/>
      <c r="Q5455" s="116"/>
      <c r="R5455" s="93"/>
      <c r="T5455" s="120"/>
      <c r="V5455" s="120"/>
      <c r="AD5455" s="116"/>
      <c r="AE5455" s="116"/>
      <c r="AG5455" s="140"/>
      <c r="AH5455" s="140"/>
      <c r="AI5455" s="146" t="s">
        <v>31</v>
      </c>
      <c r="AJ5455" s="146" t="s">
        <v>31</v>
      </c>
      <c r="AK5455" s="120"/>
    </row>
    <row r="5456">
      <c r="D5456" s="141"/>
      <c r="G5456" s="114"/>
      <c r="H5456" s="39"/>
      <c r="N5456" s="116"/>
      <c r="P5456" s="146"/>
      <c r="Q5456" s="116"/>
      <c r="R5456" s="93"/>
      <c r="T5456" s="120"/>
      <c r="V5456" s="120"/>
      <c r="AD5456" s="116"/>
      <c r="AE5456" s="116"/>
      <c r="AG5456" s="140"/>
      <c r="AH5456" s="140"/>
      <c r="AI5456" s="146" t="s">
        <v>31</v>
      </c>
      <c r="AJ5456" s="146" t="s">
        <v>31</v>
      </c>
      <c r="AK5456" s="120"/>
    </row>
    <row r="5457">
      <c r="D5457" s="141"/>
      <c r="G5457" s="114"/>
      <c r="H5457" s="39"/>
      <c r="N5457" s="116"/>
      <c r="P5457" s="146"/>
      <c r="Q5457" s="116"/>
      <c r="R5457" s="93"/>
      <c r="T5457" s="120"/>
      <c r="V5457" s="120"/>
      <c r="AD5457" s="116"/>
      <c r="AE5457" s="116"/>
      <c r="AG5457" s="140"/>
      <c r="AH5457" s="140"/>
      <c r="AI5457" s="146" t="s">
        <v>31</v>
      </c>
      <c r="AJ5457" s="146" t="s">
        <v>31</v>
      </c>
      <c r="AK5457" s="120"/>
    </row>
    <row r="5458">
      <c r="D5458" s="141"/>
      <c r="G5458" s="114"/>
      <c r="H5458" s="39"/>
      <c r="N5458" s="116"/>
      <c r="P5458" s="146"/>
      <c r="Q5458" s="116"/>
      <c r="R5458" s="93"/>
      <c r="T5458" s="120"/>
      <c r="V5458" s="120"/>
      <c r="AD5458" s="116"/>
      <c r="AE5458" s="116"/>
      <c r="AG5458" s="140"/>
      <c r="AH5458" s="140"/>
      <c r="AI5458" s="146" t="s">
        <v>31</v>
      </c>
      <c r="AJ5458" s="146" t="s">
        <v>31</v>
      </c>
      <c r="AK5458" s="120"/>
    </row>
    <row r="5459">
      <c r="D5459" s="141"/>
      <c r="G5459" s="114"/>
      <c r="H5459" s="39"/>
      <c r="N5459" s="116"/>
      <c r="P5459" s="146"/>
      <c r="Q5459" s="116"/>
      <c r="R5459" s="93"/>
      <c r="T5459" s="120"/>
      <c r="V5459" s="120"/>
      <c r="AD5459" s="116"/>
      <c r="AE5459" s="116"/>
      <c r="AG5459" s="140"/>
      <c r="AH5459" s="140"/>
      <c r="AI5459" s="146" t="s">
        <v>31</v>
      </c>
      <c r="AJ5459" s="146" t="s">
        <v>31</v>
      </c>
      <c r="AK5459" s="120"/>
    </row>
    <row r="5460">
      <c r="D5460" s="141"/>
      <c r="G5460" s="114"/>
      <c r="H5460" s="39"/>
      <c r="N5460" s="116"/>
      <c r="P5460" s="146"/>
      <c r="Q5460" s="116"/>
      <c r="R5460" s="93"/>
      <c r="T5460" s="120"/>
      <c r="V5460" s="120"/>
      <c r="AD5460" s="116"/>
      <c r="AE5460" s="116"/>
      <c r="AG5460" s="140"/>
      <c r="AH5460" s="140"/>
      <c r="AI5460" s="146" t="s">
        <v>31</v>
      </c>
      <c r="AJ5460" s="146" t="s">
        <v>31</v>
      </c>
      <c r="AK5460" s="120"/>
    </row>
    <row r="5461">
      <c r="D5461" s="141"/>
      <c r="G5461" s="114"/>
      <c r="H5461" s="39"/>
      <c r="N5461" s="116"/>
      <c r="P5461" s="146"/>
      <c r="Q5461" s="116"/>
      <c r="R5461" s="93"/>
      <c r="T5461" s="120"/>
      <c r="V5461" s="120"/>
      <c r="AD5461" s="116"/>
      <c r="AE5461" s="116"/>
      <c r="AG5461" s="140"/>
      <c r="AH5461" s="140"/>
      <c r="AI5461" s="146" t="s">
        <v>31</v>
      </c>
      <c r="AJ5461" s="146" t="s">
        <v>31</v>
      </c>
      <c r="AK5461" s="120"/>
    </row>
    <row r="5462">
      <c r="D5462" s="141"/>
      <c r="G5462" s="114"/>
      <c r="H5462" s="39"/>
      <c r="N5462" s="116"/>
      <c r="P5462" s="146"/>
      <c r="Q5462" s="116"/>
      <c r="R5462" s="93"/>
      <c r="T5462" s="120"/>
      <c r="V5462" s="120"/>
      <c r="AD5462" s="116"/>
      <c r="AE5462" s="116"/>
      <c r="AG5462" s="140"/>
      <c r="AH5462" s="140"/>
      <c r="AI5462" s="146" t="s">
        <v>31</v>
      </c>
      <c r="AJ5462" s="146" t="s">
        <v>31</v>
      </c>
      <c r="AK5462" s="120"/>
    </row>
    <row r="5463">
      <c r="D5463" s="141"/>
      <c r="G5463" s="114"/>
      <c r="H5463" s="39"/>
      <c r="N5463" s="116"/>
      <c r="P5463" s="146"/>
      <c r="Q5463" s="116"/>
      <c r="R5463" s="93"/>
      <c r="T5463" s="120"/>
      <c r="V5463" s="120"/>
      <c r="AD5463" s="116"/>
      <c r="AE5463" s="116"/>
      <c r="AG5463" s="140"/>
      <c r="AH5463" s="140"/>
      <c r="AI5463" s="146" t="s">
        <v>31</v>
      </c>
      <c r="AJ5463" s="146" t="s">
        <v>31</v>
      </c>
      <c r="AK5463" s="120"/>
    </row>
    <row r="5464">
      <c r="D5464" s="141"/>
      <c r="G5464" s="114"/>
      <c r="H5464" s="39"/>
      <c r="N5464" s="116"/>
      <c r="P5464" s="146"/>
      <c r="Q5464" s="116"/>
      <c r="R5464" s="93"/>
      <c r="T5464" s="120"/>
      <c r="V5464" s="120"/>
      <c r="AD5464" s="116"/>
      <c r="AE5464" s="116"/>
      <c r="AG5464" s="140"/>
      <c r="AH5464" s="140"/>
      <c r="AI5464" s="146" t="s">
        <v>31</v>
      </c>
      <c r="AJ5464" s="146" t="s">
        <v>31</v>
      </c>
      <c r="AK5464" s="120"/>
    </row>
    <row r="5465">
      <c r="D5465" s="141"/>
      <c r="G5465" s="114"/>
      <c r="H5465" s="39"/>
      <c r="N5465" s="116"/>
      <c r="P5465" s="146"/>
      <c r="Q5465" s="116"/>
      <c r="R5465" s="93"/>
      <c r="T5465" s="120"/>
      <c r="V5465" s="120"/>
      <c r="AD5465" s="116"/>
      <c r="AE5465" s="116"/>
      <c r="AG5465" s="140"/>
      <c r="AH5465" s="140"/>
      <c r="AI5465" s="146" t="s">
        <v>31</v>
      </c>
      <c r="AJ5465" s="146" t="s">
        <v>31</v>
      </c>
      <c r="AK5465" s="120"/>
    </row>
    <row r="5466">
      <c r="D5466" s="141"/>
      <c r="G5466" s="114"/>
      <c r="H5466" s="39"/>
      <c r="N5466" s="116"/>
      <c r="P5466" s="146"/>
      <c r="Q5466" s="116"/>
      <c r="R5466" s="93"/>
      <c r="T5466" s="120"/>
      <c r="V5466" s="120"/>
      <c r="AD5466" s="116"/>
      <c r="AE5466" s="116"/>
      <c r="AG5466" s="140"/>
      <c r="AH5466" s="140"/>
      <c r="AI5466" s="146" t="s">
        <v>31</v>
      </c>
      <c r="AJ5466" s="146" t="s">
        <v>31</v>
      </c>
      <c r="AK5466" s="120"/>
    </row>
    <row r="5467">
      <c r="D5467" s="141"/>
      <c r="G5467" s="114"/>
      <c r="H5467" s="39"/>
      <c r="N5467" s="116"/>
      <c r="P5467" s="146"/>
      <c r="Q5467" s="116"/>
      <c r="R5467" s="93"/>
      <c r="T5467" s="120"/>
      <c r="V5467" s="120"/>
      <c r="AD5467" s="116"/>
      <c r="AE5467" s="116"/>
      <c r="AG5467" s="140"/>
      <c r="AH5467" s="140"/>
      <c r="AI5467" s="146" t="s">
        <v>31</v>
      </c>
      <c r="AJ5467" s="146" t="s">
        <v>31</v>
      </c>
      <c r="AK5467" s="120"/>
    </row>
    <row r="5468">
      <c r="D5468" s="141"/>
      <c r="G5468" s="114"/>
      <c r="H5468" s="39"/>
      <c r="N5468" s="116"/>
      <c r="P5468" s="146"/>
      <c r="Q5468" s="116"/>
      <c r="R5468" s="93"/>
      <c r="T5468" s="120"/>
      <c r="V5468" s="120"/>
      <c r="AD5468" s="116"/>
      <c r="AE5468" s="116"/>
      <c r="AG5468" s="140"/>
      <c r="AH5468" s="140"/>
      <c r="AI5468" s="146" t="s">
        <v>31</v>
      </c>
      <c r="AJ5468" s="146" t="s">
        <v>31</v>
      </c>
      <c r="AK5468" s="120"/>
    </row>
    <row r="5469">
      <c r="D5469" s="141"/>
      <c r="G5469" s="114"/>
      <c r="H5469" s="39"/>
      <c r="N5469" s="116"/>
      <c r="P5469" s="146"/>
      <c r="Q5469" s="116"/>
      <c r="R5469" s="93"/>
      <c r="T5469" s="120"/>
      <c r="V5469" s="120"/>
      <c r="AD5469" s="116"/>
      <c r="AE5469" s="116"/>
      <c r="AG5469" s="140"/>
      <c r="AH5469" s="140"/>
      <c r="AI5469" s="146" t="s">
        <v>31</v>
      </c>
      <c r="AJ5469" s="146" t="s">
        <v>31</v>
      </c>
      <c r="AK5469" s="120"/>
    </row>
    <row r="5470">
      <c r="D5470" s="141"/>
      <c r="G5470" s="114"/>
      <c r="H5470" s="39"/>
      <c r="N5470" s="116"/>
      <c r="P5470" s="146"/>
      <c r="Q5470" s="116"/>
      <c r="R5470" s="93"/>
      <c r="T5470" s="120"/>
      <c r="V5470" s="120"/>
      <c r="AD5470" s="116"/>
      <c r="AE5470" s="116"/>
      <c r="AG5470" s="140"/>
      <c r="AH5470" s="140"/>
      <c r="AI5470" s="146" t="s">
        <v>31</v>
      </c>
      <c r="AJ5470" s="146" t="s">
        <v>31</v>
      </c>
      <c r="AK5470" s="120"/>
    </row>
    <row r="5471">
      <c r="D5471" s="141"/>
      <c r="G5471" s="114"/>
      <c r="H5471" s="39"/>
      <c r="N5471" s="116"/>
      <c r="P5471" s="146"/>
      <c r="Q5471" s="116"/>
      <c r="R5471" s="93"/>
      <c r="T5471" s="120"/>
      <c r="V5471" s="120"/>
      <c r="AD5471" s="116"/>
      <c r="AE5471" s="116"/>
      <c r="AG5471" s="140"/>
      <c r="AH5471" s="140"/>
      <c r="AI5471" s="146" t="s">
        <v>31</v>
      </c>
      <c r="AJ5471" s="146" t="s">
        <v>31</v>
      </c>
      <c r="AK5471" s="120"/>
    </row>
    <row r="5472">
      <c r="D5472" s="141"/>
      <c r="G5472" s="114"/>
      <c r="H5472" s="39"/>
      <c r="N5472" s="116"/>
      <c r="P5472" s="146"/>
      <c r="Q5472" s="116"/>
      <c r="R5472" s="93"/>
      <c r="T5472" s="120"/>
      <c r="V5472" s="120"/>
      <c r="AD5472" s="116"/>
      <c r="AE5472" s="116"/>
      <c r="AG5472" s="140"/>
      <c r="AH5472" s="140"/>
      <c r="AI5472" s="146" t="s">
        <v>31</v>
      </c>
      <c r="AJ5472" s="146" t="s">
        <v>31</v>
      </c>
      <c r="AK5472" s="120"/>
    </row>
    <row r="5473">
      <c r="D5473" s="141"/>
      <c r="G5473" s="114"/>
      <c r="H5473" s="39"/>
      <c r="N5473" s="116"/>
      <c r="P5473" s="146"/>
      <c r="Q5473" s="116"/>
      <c r="R5473" s="93"/>
      <c r="T5473" s="120"/>
      <c r="V5473" s="120"/>
      <c r="AD5473" s="116"/>
      <c r="AE5473" s="116"/>
      <c r="AG5473" s="140"/>
      <c r="AH5473" s="140"/>
      <c r="AI5473" s="146" t="s">
        <v>31</v>
      </c>
      <c r="AJ5473" s="146" t="s">
        <v>31</v>
      </c>
      <c r="AK5473" s="120"/>
    </row>
    <row r="5474">
      <c r="D5474" s="141"/>
      <c r="G5474" s="114"/>
      <c r="H5474" s="39"/>
      <c r="N5474" s="116"/>
      <c r="P5474" s="146"/>
      <c r="Q5474" s="116"/>
      <c r="R5474" s="93"/>
      <c r="T5474" s="120"/>
      <c r="V5474" s="120"/>
      <c r="AD5474" s="116"/>
      <c r="AE5474" s="116"/>
      <c r="AG5474" s="140"/>
      <c r="AH5474" s="140"/>
      <c r="AI5474" s="146" t="s">
        <v>31</v>
      </c>
      <c r="AJ5474" s="146" t="s">
        <v>31</v>
      </c>
      <c r="AK5474" s="120"/>
    </row>
    <row r="5475">
      <c r="D5475" s="141"/>
      <c r="G5475" s="114"/>
      <c r="H5475" s="39"/>
      <c r="N5475" s="116"/>
      <c r="P5475" s="146"/>
      <c r="Q5475" s="116"/>
      <c r="R5475" s="93"/>
      <c r="T5475" s="120"/>
      <c r="V5475" s="120"/>
      <c r="AD5475" s="116"/>
      <c r="AE5475" s="116"/>
      <c r="AG5475" s="140"/>
      <c r="AH5475" s="140"/>
      <c r="AI5475" s="146" t="s">
        <v>31</v>
      </c>
      <c r="AJ5475" s="146" t="s">
        <v>31</v>
      </c>
      <c r="AK5475" s="120"/>
    </row>
    <row r="5476">
      <c r="D5476" s="141"/>
      <c r="G5476" s="114"/>
      <c r="H5476" s="39"/>
      <c r="N5476" s="116"/>
      <c r="P5476" s="146"/>
      <c r="Q5476" s="116"/>
      <c r="R5476" s="93"/>
      <c r="T5476" s="120"/>
      <c r="V5476" s="120"/>
      <c r="AD5476" s="116"/>
      <c r="AE5476" s="116"/>
      <c r="AG5476" s="140"/>
      <c r="AH5476" s="140"/>
      <c r="AI5476" s="146" t="s">
        <v>31</v>
      </c>
      <c r="AJ5476" s="146" t="s">
        <v>31</v>
      </c>
      <c r="AK5476" s="120"/>
    </row>
    <row r="5477">
      <c r="D5477" s="141"/>
      <c r="G5477" s="114"/>
      <c r="H5477" s="39"/>
      <c r="N5477" s="116"/>
      <c r="P5477" s="146"/>
      <c r="Q5477" s="116"/>
      <c r="R5477" s="93"/>
      <c r="T5477" s="120"/>
      <c r="V5477" s="120"/>
      <c r="AD5477" s="116"/>
      <c r="AE5477" s="116"/>
      <c r="AG5477" s="140"/>
      <c r="AH5477" s="140"/>
      <c r="AI5477" s="146" t="s">
        <v>31</v>
      </c>
      <c r="AJ5477" s="146" t="s">
        <v>31</v>
      </c>
      <c r="AK5477" s="120"/>
    </row>
    <row r="5478">
      <c r="D5478" s="141"/>
      <c r="G5478" s="114"/>
      <c r="H5478" s="39"/>
      <c r="N5478" s="116"/>
      <c r="P5478" s="146"/>
      <c r="Q5478" s="116"/>
      <c r="R5478" s="93"/>
      <c r="T5478" s="120"/>
      <c r="V5478" s="120"/>
      <c r="AD5478" s="116"/>
      <c r="AE5478" s="116"/>
      <c r="AG5478" s="140"/>
      <c r="AH5478" s="140"/>
      <c r="AI5478" s="146" t="s">
        <v>31</v>
      </c>
      <c r="AJ5478" s="146" t="s">
        <v>31</v>
      </c>
      <c r="AK5478" s="120"/>
    </row>
    <row r="5479">
      <c r="D5479" s="141"/>
      <c r="G5479" s="114"/>
      <c r="H5479" s="39"/>
      <c r="N5479" s="116"/>
      <c r="P5479" s="146"/>
      <c r="Q5479" s="116"/>
      <c r="R5479" s="93"/>
      <c r="T5479" s="120"/>
      <c r="V5479" s="120"/>
      <c r="AD5479" s="116"/>
      <c r="AE5479" s="116"/>
      <c r="AG5479" s="140"/>
      <c r="AH5479" s="140"/>
      <c r="AI5479" s="146" t="s">
        <v>31</v>
      </c>
      <c r="AJ5479" s="146" t="s">
        <v>31</v>
      </c>
      <c r="AK5479" s="120"/>
    </row>
    <row r="5480">
      <c r="D5480" s="141"/>
      <c r="G5480" s="114"/>
      <c r="H5480" s="39"/>
      <c r="N5480" s="116"/>
      <c r="P5480" s="146"/>
      <c r="Q5480" s="116"/>
      <c r="R5480" s="93"/>
      <c r="T5480" s="120"/>
      <c r="V5480" s="120"/>
      <c r="AD5480" s="116"/>
      <c r="AE5480" s="116"/>
      <c r="AG5480" s="140"/>
      <c r="AH5480" s="140"/>
      <c r="AI5480" s="146" t="s">
        <v>31</v>
      </c>
      <c r="AJ5480" s="146" t="s">
        <v>31</v>
      </c>
      <c r="AK5480" s="120"/>
    </row>
    <row r="5481">
      <c r="D5481" s="141"/>
      <c r="G5481" s="114"/>
      <c r="H5481" s="39"/>
      <c r="N5481" s="116"/>
      <c r="P5481" s="146"/>
      <c r="Q5481" s="116"/>
      <c r="R5481" s="93"/>
      <c r="T5481" s="120"/>
      <c r="V5481" s="120"/>
      <c r="AD5481" s="116"/>
      <c r="AE5481" s="116"/>
      <c r="AG5481" s="140"/>
      <c r="AH5481" s="140"/>
      <c r="AI5481" s="146" t="s">
        <v>31</v>
      </c>
      <c r="AJ5481" s="146" t="s">
        <v>31</v>
      </c>
      <c r="AK5481" s="120"/>
    </row>
    <row r="5482">
      <c r="D5482" s="141"/>
      <c r="G5482" s="114"/>
      <c r="H5482" s="39"/>
      <c r="N5482" s="116"/>
      <c r="P5482" s="146"/>
      <c r="Q5482" s="116"/>
      <c r="R5482" s="93"/>
      <c r="T5482" s="120"/>
      <c r="V5482" s="120"/>
      <c r="AD5482" s="116"/>
      <c r="AE5482" s="116"/>
      <c r="AG5482" s="140"/>
      <c r="AH5482" s="140"/>
      <c r="AI5482" s="146" t="s">
        <v>31</v>
      </c>
      <c r="AJ5482" s="146" t="s">
        <v>31</v>
      </c>
      <c r="AK5482" s="120"/>
    </row>
    <row r="5483">
      <c r="D5483" s="141"/>
      <c r="G5483" s="114"/>
      <c r="H5483" s="39"/>
      <c r="N5483" s="116"/>
      <c r="P5483" s="146"/>
      <c r="Q5483" s="116"/>
      <c r="R5483" s="93"/>
      <c r="T5483" s="120"/>
      <c r="V5483" s="120"/>
      <c r="AD5483" s="116"/>
      <c r="AE5483" s="116"/>
      <c r="AG5483" s="140"/>
      <c r="AH5483" s="140"/>
      <c r="AI5483" s="146" t="s">
        <v>31</v>
      </c>
      <c r="AJ5483" s="146" t="s">
        <v>31</v>
      </c>
      <c r="AK5483" s="120"/>
    </row>
    <row r="5484">
      <c r="D5484" s="141"/>
      <c r="G5484" s="114"/>
      <c r="H5484" s="39"/>
      <c r="N5484" s="116"/>
      <c r="P5484" s="146"/>
      <c r="Q5484" s="116"/>
      <c r="R5484" s="93"/>
      <c r="T5484" s="120"/>
      <c r="V5484" s="120"/>
      <c r="AD5484" s="116"/>
      <c r="AE5484" s="116"/>
      <c r="AG5484" s="140"/>
      <c r="AH5484" s="140"/>
      <c r="AI5484" s="146" t="s">
        <v>31</v>
      </c>
      <c r="AJ5484" s="146" t="s">
        <v>31</v>
      </c>
      <c r="AK5484" s="120"/>
    </row>
    <row r="5485">
      <c r="D5485" s="141"/>
      <c r="G5485" s="114"/>
      <c r="H5485" s="39"/>
      <c r="N5485" s="116"/>
      <c r="P5485" s="146"/>
      <c r="Q5485" s="116"/>
      <c r="R5485" s="93"/>
      <c r="T5485" s="120"/>
      <c r="V5485" s="120"/>
      <c r="AD5485" s="116"/>
      <c r="AE5485" s="116"/>
      <c r="AG5485" s="140"/>
      <c r="AH5485" s="140"/>
      <c r="AI5485" s="146" t="s">
        <v>31</v>
      </c>
      <c r="AJ5485" s="146" t="s">
        <v>31</v>
      </c>
      <c r="AK5485" s="120"/>
    </row>
    <row r="5486">
      <c r="D5486" s="141"/>
      <c r="G5486" s="114"/>
      <c r="H5486" s="39"/>
      <c r="N5486" s="116"/>
      <c r="P5486" s="146"/>
      <c r="Q5486" s="116"/>
      <c r="R5486" s="93"/>
      <c r="T5486" s="120"/>
      <c r="V5486" s="120"/>
      <c r="AD5486" s="116"/>
      <c r="AE5486" s="116"/>
      <c r="AG5486" s="140"/>
      <c r="AH5486" s="140"/>
      <c r="AI5486" s="146" t="s">
        <v>31</v>
      </c>
      <c r="AJ5486" s="146" t="s">
        <v>31</v>
      </c>
      <c r="AK5486" s="120"/>
    </row>
    <row r="5487">
      <c r="D5487" s="141"/>
      <c r="G5487" s="114"/>
      <c r="H5487" s="39"/>
      <c r="N5487" s="116"/>
      <c r="P5487" s="146"/>
      <c r="Q5487" s="116"/>
      <c r="R5487" s="93"/>
      <c r="T5487" s="120"/>
      <c r="V5487" s="120"/>
      <c r="AD5487" s="116"/>
      <c r="AE5487" s="116"/>
      <c r="AG5487" s="140"/>
      <c r="AH5487" s="140"/>
      <c r="AI5487" s="146" t="s">
        <v>31</v>
      </c>
      <c r="AJ5487" s="146" t="s">
        <v>31</v>
      </c>
      <c r="AK5487" s="120"/>
    </row>
    <row r="5488">
      <c r="D5488" s="141"/>
      <c r="G5488" s="114"/>
      <c r="H5488" s="39"/>
      <c r="N5488" s="116"/>
      <c r="P5488" s="146"/>
      <c r="Q5488" s="116"/>
      <c r="R5488" s="93"/>
      <c r="T5488" s="120"/>
      <c r="V5488" s="120"/>
      <c r="AD5488" s="116"/>
      <c r="AE5488" s="116"/>
      <c r="AG5488" s="140"/>
      <c r="AH5488" s="140"/>
      <c r="AI5488" s="146" t="s">
        <v>31</v>
      </c>
      <c r="AJ5488" s="146" t="s">
        <v>31</v>
      </c>
      <c r="AK5488" s="120"/>
    </row>
    <row r="5489">
      <c r="D5489" s="141"/>
      <c r="G5489" s="114"/>
      <c r="H5489" s="39"/>
      <c r="N5489" s="116"/>
      <c r="P5489" s="146"/>
      <c r="Q5489" s="116"/>
      <c r="R5489" s="93"/>
      <c r="T5489" s="120"/>
      <c r="V5489" s="120"/>
      <c r="AD5489" s="116"/>
      <c r="AE5489" s="116"/>
      <c r="AG5489" s="140"/>
      <c r="AH5489" s="140"/>
      <c r="AI5489" s="146" t="s">
        <v>31</v>
      </c>
      <c r="AJ5489" s="146" t="s">
        <v>31</v>
      </c>
      <c r="AK5489" s="120"/>
    </row>
    <row r="5490">
      <c r="D5490" s="141"/>
      <c r="G5490" s="114"/>
      <c r="H5490" s="39"/>
      <c r="N5490" s="116"/>
      <c r="P5490" s="146"/>
      <c r="Q5490" s="116"/>
      <c r="R5490" s="93"/>
      <c r="T5490" s="120"/>
      <c r="V5490" s="120"/>
      <c r="AD5490" s="116"/>
      <c r="AE5490" s="116"/>
      <c r="AG5490" s="140"/>
      <c r="AH5490" s="140"/>
      <c r="AI5490" s="146" t="s">
        <v>31</v>
      </c>
      <c r="AJ5490" s="146" t="s">
        <v>31</v>
      </c>
      <c r="AK5490" s="120"/>
    </row>
    <row r="5491">
      <c r="D5491" s="141"/>
      <c r="G5491" s="114"/>
      <c r="H5491" s="39"/>
      <c r="N5491" s="116"/>
      <c r="P5491" s="146"/>
      <c r="Q5491" s="116"/>
      <c r="R5491" s="93"/>
      <c r="T5491" s="120"/>
      <c r="V5491" s="120"/>
      <c r="AD5491" s="116"/>
      <c r="AE5491" s="116"/>
      <c r="AG5491" s="140"/>
      <c r="AH5491" s="140"/>
      <c r="AI5491" s="146" t="s">
        <v>31</v>
      </c>
      <c r="AJ5491" s="146" t="s">
        <v>31</v>
      </c>
      <c r="AK5491" s="120"/>
    </row>
    <row r="5492">
      <c r="D5492" s="141"/>
      <c r="G5492" s="114"/>
      <c r="H5492" s="39"/>
      <c r="N5492" s="116"/>
      <c r="P5492" s="146"/>
      <c r="Q5492" s="116"/>
      <c r="R5492" s="93"/>
      <c r="T5492" s="120"/>
      <c r="V5492" s="120"/>
      <c r="AD5492" s="116"/>
      <c r="AE5492" s="116"/>
      <c r="AG5492" s="140"/>
      <c r="AH5492" s="140"/>
      <c r="AI5492" s="146" t="s">
        <v>31</v>
      </c>
      <c r="AJ5492" s="146" t="s">
        <v>31</v>
      </c>
      <c r="AK5492" s="120"/>
    </row>
    <row r="5493">
      <c r="D5493" s="141"/>
      <c r="G5493" s="114"/>
      <c r="H5493" s="39"/>
      <c r="N5493" s="116"/>
      <c r="P5493" s="146"/>
      <c r="Q5493" s="116"/>
      <c r="R5493" s="93"/>
      <c r="T5493" s="120"/>
      <c r="V5493" s="120"/>
      <c r="AD5493" s="116"/>
      <c r="AE5493" s="116"/>
      <c r="AG5493" s="140"/>
      <c r="AH5493" s="140"/>
      <c r="AI5493" s="146" t="s">
        <v>31</v>
      </c>
      <c r="AJ5493" s="146" t="s">
        <v>31</v>
      </c>
      <c r="AK5493" s="120"/>
    </row>
    <row r="5494">
      <c r="D5494" s="141"/>
      <c r="G5494" s="114"/>
      <c r="H5494" s="39"/>
      <c r="N5494" s="116"/>
      <c r="P5494" s="146"/>
      <c r="Q5494" s="116"/>
      <c r="R5494" s="93"/>
      <c r="T5494" s="120"/>
      <c r="V5494" s="120"/>
      <c r="AD5494" s="116"/>
      <c r="AE5494" s="116"/>
      <c r="AG5494" s="140"/>
      <c r="AH5494" s="140"/>
      <c r="AI5494" s="146" t="s">
        <v>31</v>
      </c>
      <c r="AJ5494" s="146" t="s">
        <v>31</v>
      </c>
      <c r="AK5494" s="120"/>
    </row>
    <row r="5495">
      <c r="D5495" s="141"/>
      <c r="G5495" s="114"/>
      <c r="H5495" s="39"/>
      <c r="N5495" s="116"/>
      <c r="P5495" s="146"/>
      <c r="Q5495" s="116"/>
      <c r="R5495" s="93"/>
      <c r="T5495" s="120"/>
      <c r="V5495" s="120"/>
      <c r="AD5495" s="116"/>
      <c r="AE5495" s="116"/>
      <c r="AG5495" s="140"/>
      <c r="AH5495" s="140"/>
      <c r="AI5495" s="146" t="s">
        <v>31</v>
      </c>
      <c r="AJ5495" s="146" t="s">
        <v>31</v>
      </c>
      <c r="AK5495" s="120"/>
    </row>
    <row r="5496">
      <c r="D5496" s="141"/>
      <c r="G5496" s="114"/>
      <c r="H5496" s="39"/>
      <c r="N5496" s="116"/>
      <c r="P5496" s="146"/>
      <c r="Q5496" s="116"/>
      <c r="R5496" s="93"/>
      <c r="T5496" s="120"/>
      <c r="V5496" s="120"/>
      <c r="AD5496" s="116"/>
      <c r="AE5496" s="116"/>
      <c r="AG5496" s="140"/>
      <c r="AH5496" s="140"/>
      <c r="AI5496" s="146" t="s">
        <v>31</v>
      </c>
      <c r="AJ5496" s="146" t="s">
        <v>31</v>
      </c>
      <c r="AK5496" s="120"/>
    </row>
    <row r="5497">
      <c r="D5497" s="141"/>
      <c r="G5497" s="114"/>
      <c r="H5497" s="39"/>
      <c r="N5497" s="116"/>
      <c r="P5497" s="146"/>
      <c r="Q5497" s="116"/>
      <c r="R5497" s="93"/>
      <c r="T5497" s="120"/>
      <c r="V5497" s="120"/>
      <c r="AD5497" s="116"/>
      <c r="AE5497" s="116"/>
      <c r="AG5497" s="140"/>
      <c r="AH5497" s="140"/>
      <c r="AI5497" s="146" t="s">
        <v>31</v>
      </c>
      <c r="AJ5497" s="146" t="s">
        <v>31</v>
      </c>
      <c r="AK5497" s="120"/>
    </row>
    <row r="5498">
      <c r="D5498" s="141"/>
      <c r="G5498" s="114"/>
      <c r="H5498" s="39"/>
      <c r="N5498" s="116"/>
      <c r="P5498" s="146"/>
      <c r="Q5498" s="116"/>
      <c r="R5498" s="93"/>
      <c r="T5498" s="120"/>
      <c r="V5498" s="120"/>
      <c r="AD5498" s="116"/>
      <c r="AE5498" s="116"/>
      <c r="AG5498" s="140"/>
      <c r="AH5498" s="140"/>
      <c r="AI5498" s="146" t="s">
        <v>31</v>
      </c>
      <c r="AJ5498" s="146" t="s">
        <v>31</v>
      </c>
      <c r="AK5498" s="120"/>
    </row>
    <row r="5499">
      <c r="D5499" s="141"/>
      <c r="G5499" s="114"/>
      <c r="H5499" s="39"/>
      <c r="N5499" s="116"/>
      <c r="P5499" s="146"/>
      <c r="Q5499" s="116"/>
      <c r="R5499" s="93"/>
      <c r="T5499" s="120"/>
      <c r="V5499" s="120"/>
      <c r="AD5499" s="116"/>
      <c r="AE5499" s="116"/>
      <c r="AG5499" s="140"/>
      <c r="AH5499" s="140"/>
      <c r="AI5499" s="146" t="s">
        <v>31</v>
      </c>
      <c r="AJ5499" s="146" t="s">
        <v>31</v>
      </c>
      <c r="AK5499" s="120"/>
    </row>
    <row r="5500">
      <c r="D5500" s="141"/>
      <c r="G5500" s="114"/>
      <c r="H5500" s="39"/>
      <c r="N5500" s="116"/>
      <c r="P5500" s="146"/>
      <c r="Q5500" s="116"/>
      <c r="R5500" s="93"/>
      <c r="T5500" s="120"/>
      <c r="V5500" s="120"/>
      <c r="AD5500" s="116"/>
      <c r="AE5500" s="116"/>
      <c r="AG5500" s="140"/>
      <c r="AH5500" s="140"/>
      <c r="AI5500" s="146" t="s">
        <v>31</v>
      </c>
      <c r="AJ5500" s="146" t="s">
        <v>31</v>
      </c>
      <c r="AK5500" s="120"/>
    </row>
    <row r="5501">
      <c r="D5501" s="141"/>
      <c r="G5501" s="114"/>
      <c r="H5501" s="39"/>
      <c r="N5501" s="116"/>
      <c r="P5501" s="146"/>
      <c r="Q5501" s="116"/>
      <c r="R5501" s="93"/>
      <c r="T5501" s="120"/>
      <c r="V5501" s="120"/>
      <c r="AD5501" s="116"/>
      <c r="AE5501" s="116"/>
      <c r="AG5501" s="140"/>
      <c r="AH5501" s="140"/>
      <c r="AI5501" s="146" t="s">
        <v>31</v>
      </c>
      <c r="AJ5501" s="146" t="s">
        <v>31</v>
      </c>
      <c r="AK5501" s="120"/>
    </row>
    <row r="5502">
      <c r="D5502" s="141"/>
      <c r="G5502" s="114"/>
      <c r="H5502" s="39"/>
      <c r="N5502" s="116"/>
      <c r="P5502" s="146"/>
      <c r="Q5502" s="116"/>
      <c r="R5502" s="93"/>
      <c r="T5502" s="120"/>
      <c r="V5502" s="120"/>
      <c r="AD5502" s="116"/>
      <c r="AE5502" s="116"/>
      <c r="AG5502" s="140"/>
      <c r="AH5502" s="140"/>
      <c r="AI5502" s="146" t="s">
        <v>31</v>
      </c>
      <c r="AJ5502" s="146" t="s">
        <v>31</v>
      </c>
      <c r="AK5502" s="120"/>
    </row>
    <row r="5503">
      <c r="D5503" s="141"/>
      <c r="G5503" s="114"/>
      <c r="H5503" s="39"/>
      <c r="N5503" s="116"/>
      <c r="P5503" s="146"/>
      <c r="Q5503" s="116"/>
      <c r="R5503" s="93"/>
      <c r="T5503" s="120"/>
      <c r="V5503" s="120"/>
      <c r="AD5503" s="116"/>
      <c r="AE5503" s="116"/>
      <c r="AG5503" s="140"/>
      <c r="AH5503" s="140"/>
      <c r="AI5503" s="146" t="s">
        <v>31</v>
      </c>
      <c r="AJ5503" s="146" t="s">
        <v>31</v>
      </c>
      <c r="AK5503" s="120"/>
    </row>
    <row r="5504">
      <c r="D5504" s="141"/>
      <c r="G5504" s="114"/>
      <c r="H5504" s="39"/>
      <c r="N5504" s="116"/>
      <c r="P5504" s="146"/>
      <c r="Q5504" s="116"/>
      <c r="R5504" s="93"/>
      <c r="T5504" s="120"/>
      <c r="V5504" s="120"/>
      <c r="AD5504" s="116"/>
      <c r="AE5504" s="116"/>
      <c r="AG5504" s="140"/>
      <c r="AH5504" s="140"/>
      <c r="AI5504" s="146" t="s">
        <v>31</v>
      </c>
      <c r="AJ5504" s="146" t="s">
        <v>31</v>
      </c>
      <c r="AK5504" s="120"/>
    </row>
    <row r="5505">
      <c r="D5505" s="141"/>
      <c r="G5505" s="114"/>
      <c r="H5505" s="39"/>
      <c r="N5505" s="116"/>
      <c r="P5505" s="146"/>
      <c r="Q5505" s="116"/>
      <c r="R5505" s="93"/>
      <c r="T5505" s="120"/>
      <c r="V5505" s="120"/>
      <c r="AD5505" s="116"/>
      <c r="AE5505" s="116"/>
      <c r="AG5505" s="140"/>
      <c r="AH5505" s="140"/>
      <c r="AI5505" s="146" t="s">
        <v>31</v>
      </c>
      <c r="AJ5505" s="146" t="s">
        <v>31</v>
      </c>
      <c r="AK5505" s="120"/>
    </row>
    <row r="5506">
      <c r="D5506" s="141"/>
      <c r="G5506" s="114"/>
      <c r="H5506" s="39"/>
      <c r="N5506" s="116"/>
      <c r="P5506" s="146"/>
      <c r="Q5506" s="116"/>
      <c r="R5506" s="93"/>
      <c r="T5506" s="120"/>
      <c r="V5506" s="120"/>
      <c r="AD5506" s="116"/>
      <c r="AE5506" s="116"/>
      <c r="AG5506" s="140"/>
      <c r="AH5506" s="140"/>
      <c r="AI5506" s="146" t="s">
        <v>31</v>
      </c>
      <c r="AJ5506" s="146" t="s">
        <v>31</v>
      </c>
      <c r="AK5506" s="120"/>
    </row>
    <row r="5507">
      <c r="D5507" s="141"/>
      <c r="G5507" s="114"/>
      <c r="H5507" s="39"/>
      <c r="N5507" s="116"/>
      <c r="P5507" s="146"/>
      <c r="Q5507" s="116"/>
      <c r="R5507" s="93"/>
      <c r="T5507" s="120"/>
      <c r="V5507" s="120"/>
      <c r="AD5507" s="116"/>
      <c r="AE5507" s="116"/>
      <c r="AG5507" s="140"/>
      <c r="AH5507" s="140"/>
      <c r="AI5507" s="146" t="s">
        <v>31</v>
      </c>
      <c r="AJ5507" s="146" t="s">
        <v>31</v>
      </c>
      <c r="AK5507" s="120"/>
    </row>
    <row r="5508">
      <c r="D5508" s="141"/>
      <c r="G5508" s="114"/>
      <c r="H5508" s="39"/>
      <c r="N5508" s="116"/>
      <c r="P5508" s="146"/>
      <c r="Q5508" s="116"/>
      <c r="R5508" s="93"/>
      <c r="T5508" s="120"/>
      <c r="V5508" s="120"/>
      <c r="AD5508" s="116"/>
      <c r="AE5508" s="116"/>
      <c r="AG5508" s="140"/>
      <c r="AH5508" s="140"/>
      <c r="AI5508" s="146" t="s">
        <v>31</v>
      </c>
      <c r="AJ5508" s="146" t="s">
        <v>31</v>
      </c>
      <c r="AK5508" s="120"/>
    </row>
    <row r="5509">
      <c r="D5509" s="141"/>
      <c r="G5509" s="114"/>
      <c r="H5509" s="39"/>
      <c r="N5509" s="116"/>
      <c r="P5509" s="146"/>
      <c r="Q5509" s="116"/>
      <c r="R5509" s="93"/>
      <c r="T5509" s="120"/>
      <c r="V5509" s="120"/>
      <c r="AD5509" s="116"/>
      <c r="AE5509" s="116"/>
      <c r="AG5509" s="140"/>
      <c r="AH5509" s="140"/>
      <c r="AI5509" s="146" t="s">
        <v>31</v>
      </c>
      <c r="AJ5509" s="146" t="s">
        <v>31</v>
      </c>
      <c r="AK5509" s="120"/>
    </row>
    <row r="5510">
      <c r="D5510" s="141"/>
      <c r="G5510" s="114"/>
      <c r="H5510" s="39"/>
      <c r="N5510" s="116"/>
      <c r="P5510" s="146"/>
      <c r="Q5510" s="116"/>
      <c r="R5510" s="93"/>
      <c r="T5510" s="120"/>
      <c r="V5510" s="120"/>
      <c r="AD5510" s="116"/>
      <c r="AE5510" s="116"/>
      <c r="AG5510" s="140"/>
      <c r="AH5510" s="140"/>
      <c r="AI5510" s="146" t="s">
        <v>31</v>
      </c>
      <c r="AJ5510" s="146" t="s">
        <v>31</v>
      </c>
      <c r="AK5510" s="120"/>
    </row>
    <row r="5511">
      <c r="D5511" s="141"/>
      <c r="G5511" s="114"/>
      <c r="H5511" s="39"/>
      <c r="N5511" s="116"/>
      <c r="P5511" s="146"/>
      <c r="Q5511" s="116"/>
      <c r="R5511" s="93"/>
      <c r="T5511" s="120"/>
      <c r="V5511" s="120"/>
      <c r="AD5511" s="116"/>
      <c r="AE5511" s="116"/>
      <c r="AG5511" s="140"/>
      <c r="AH5511" s="140"/>
      <c r="AI5511" s="146" t="s">
        <v>31</v>
      </c>
      <c r="AJ5511" s="146" t="s">
        <v>31</v>
      </c>
      <c r="AK5511" s="120"/>
    </row>
    <row r="5512">
      <c r="D5512" s="141"/>
      <c r="G5512" s="114"/>
      <c r="H5512" s="39"/>
      <c r="N5512" s="116"/>
      <c r="P5512" s="146"/>
      <c r="Q5512" s="116"/>
      <c r="R5512" s="93"/>
      <c r="T5512" s="120"/>
      <c r="V5512" s="120"/>
      <c r="AD5512" s="116"/>
      <c r="AE5512" s="116"/>
      <c r="AG5512" s="140"/>
      <c r="AH5512" s="140"/>
      <c r="AI5512" s="146" t="s">
        <v>31</v>
      </c>
      <c r="AJ5512" s="146" t="s">
        <v>31</v>
      </c>
      <c r="AK5512" s="120"/>
    </row>
    <row r="5513">
      <c r="D5513" s="141"/>
      <c r="G5513" s="114"/>
      <c r="H5513" s="39"/>
      <c r="N5513" s="116"/>
      <c r="P5513" s="146"/>
      <c r="Q5513" s="116"/>
      <c r="R5513" s="93"/>
      <c r="T5513" s="120"/>
      <c r="V5513" s="120"/>
      <c r="AD5513" s="116"/>
      <c r="AE5513" s="116"/>
      <c r="AG5513" s="140"/>
      <c r="AH5513" s="140"/>
      <c r="AI5513" s="146" t="s">
        <v>31</v>
      </c>
      <c r="AJ5513" s="146" t="s">
        <v>31</v>
      </c>
      <c r="AK5513" s="120"/>
    </row>
    <row r="5514">
      <c r="D5514" s="141"/>
      <c r="G5514" s="114"/>
      <c r="H5514" s="39"/>
      <c r="N5514" s="116"/>
      <c r="P5514" s="146"/>
      <c r="Q5514" s="116"/>
      <c r="R5514" s="93"/>
      <c r="T5514" s="120"/>
      <c r="V5514" s="120"/>
      <c r="AD5514" s="116"/>
      <c r="AE5514" s="116"/>
      <c r="AG5514" s="140"/>
      <c r="AH5514" s="140"/>
      <c r="AI5514" s="146" t="s">
        <v>31</v>
      </c>
      <c r="AJ5514" s="146" t="s">
        <v>31</v>
      </c>
      <c r="AK5514" s="120"/>
    </row>
    <row r="5515">
      <c r="D5515" s="141"/>
      <c r="G5515" s="114"/>
      <c r="H5515" s="39"/>
      <c r="N5515" s="116"/>
      <c r="P5515" s="146"/>
      <c r="Q5515" s="116"/>
      <c r="R5515" s="93"/>
      <c r="T5515" s="120"/>
      <c r="V5515" s="120"/>
      <c r="AD5515" s="116"/>
      <c r="AE5515" s="116"/>
      <c r="AG5515" s="140"/>
      <c r="AH5515" s="140"/>
      <c r="AI5515" s="146" t="s">
        <v>31</v>
      </c>
      <c r="AJ5515" s="146" t="s">
        <v>31</v>
      </c>
      <c r="AK5515" s="120"/>
    </row>
    <row r="5516">
      <c r="D5516" s="141"/>
      <c r="G5516" s="114"/>
      <c r="H5516" s="39"/>
      <c r="N5516" s="116"/>
      <c r="P5516" s="146"/>
      <c r="Q5516" s="116"/>
      <c r="R5516" s="93"/>
      <c r="T5516" s="120"/>
      <c r="V5516" s="120"/>
      <c r="AD5516" s="116"/>
      <c r="AE5516" s="116"/>
      <c r="AG5516" s="140"/>
      <c r="AH5516" s="140"/>
      <c r="AI5516" s="146" t="s">
        <v>31</v>
      </c>
      <c r="AJ5516" s="146" t="s">
        <v>31</v>
      </c>
      <c r="AK5516" s="120"/>
    </row>
    <row r="5517">
      <c r="D5517" s="141"/>
      <c r="G5517" s="114"/>
      <c r="H5517" s="39"/>
      <c r="N5517" s="116"/>
      <c r="P5517" s="146"/>
      <c r="Q5517" s="116"/>
      <c r="R5517" s="93"/>
      <c r="T5517" s="120"/>
      <c r="V5517" s="120"/>
      <c r="AD5517" s="116"/>
      <c r="AE5517" s="116"/>
      <c r="AG5517" s="140"/>
      <c r="AH5517" s="140"/>
      <c r="AI5517" s="146" t="s">
        <v>31</v>
      </c>
      <c r="AJ5517" s="146" t="s">
        <v>31</v>
      </c>
      <c r="AK5517" s="120"/>
    </row>
    <row r="5518">
      <c r="D5518" s="141"/>
      <c r="G5518" s="114"/>
      <c r="H5518" s="39"/>
      <c r="N5518" s="116"/>
      <c r="P5518" s="146"/>
      <c r="Q5518" s="116"/>
      <c r="R5518" s="93"/>
      <c r="T5518" s="120"/>
      <c r="V5518" s="120"/>
      <c r="AD5518" s="116"/>
      <c r="AE5518" s="116"/>
      <c r="AG5518" s="140"/>
      <c r="AH5518" s="140"/>
      <c r="AI5518" s="146" t="s">
        <v>31</v>
      </c>
      <c r="AJ5518" s="146" t="s">
        <v>31</v>
      </c>
      <c r="AK5518" s="120"/>
    </row>
    <row r="5519">
      <c r="D5519" s="141"/>
      <c r="G5519" s="114"/>
      <c r="H5519" s="39"/>
      <c r="N5519" s="116"/>
      <c r="P5519" s="146"/>
      <c r="Q5519" s="116"/>
      <c r="R5519" s="93"/>
      <c r="T5519" s="120"/>
      <c r="V5519" s="120"/>
      <c r="AD5519" s="116"/>
      <c r="AE5519" s="116"/>
      <c r="AG5519" s="140"/>
      <c r="AH5519" s="140"/>
      <c r="AI5519" s="146" t="s">
        <v>31</v>
      </c>
      <c r="AJ5519" s="146" t="s">
        <v>31</v>
      </c>
      <c r="AK5519" s="120"/>
    </row>
    <row r="5520">
      <c r="D5520" s="141"/>
      <c r="G5520" s="114"/>
      <c r="H5520" s="39"/>
      <c r="N5520" s="116"/>
      <c r="P5520" s="146"/>
      <c r="Q5520" s="116"/>
      <c r="R5520" s="93"/>
      <c r="T5520" s="120"/>
      <c r="V5520" s="120"/>
      <c r="AD5520" s="116"/>
      <c r="AE5520" s="116"/>
      <c r="AG5520" s="140"/>
      <c r="AH5520" s="140"/>
      <c r="AI5520" s="146" t="s">
        <v>31</v>
      </c>
      <c r="AJ5520" s="146" t="s">
        <v>31</v>
      </c>
      <c r="AK5520" s="120"/>
    </row>
    <row r="5521">
      <c r="D5521" s="141"/>
      <c r="G5521" s="114"/>
      <c r="H5521" s="39"/>
      <c r="N5521" s="116"/>
      <c r="P5521" s="146"/>
      <c r="Q5521" s="116"/>
      <c r="R5521" s="93"/>
      <c r="T5521" s="120"/>
      <c r="V5521" s="120"/>
      <c r="AD5521" s="116"/>
      <c r="AE5521" s="116"/>
      <c r="AG5521" s="140"/>
      <c r="AH5521" s="140"/>
      <c r="AI5521" s="146" t="s">
        <v>31</v>
      </c>
      <c r="AJ5521" s="146" t="s">
        <v>31</v>
      </c>
      <c r="AK5521" s="120"/>
    </row>
    <row r="5522">
      <c r="D5522" s="141"/>
      <c r="G5522" s="114"/>
      <c r="H5522" s="39"/>
      <c r="N5522" s="116"/>
      <c r="P5522" s="146"/>
      <c r="Q5522" s="116"/>
      <c r="R5522" s="93"/>
      <c r="T5522" s="120"/>
      <c r="V5522" s="120"/>
      <c r="AD5522" s="116"/>
      <c r="AE5522" s="116"/>
      <c r="AG5522" s="140"/>
      <c r="AH5522" s="140"/>
      <c r="AI5522" s="146" t="s">
        <v>31</v>
      </c>
      <c r="AJ5522" s="146" t="s">
        <v>31</v>
      </c>
      <c r="AK5522" s="120"/>
    </row>
    <row r="5523">
      <c r="D5523" s="141"/>
      <c r="G5523" s="114"/>
      <c r="H5523" s="39"/>
      <c r="N5523" s="116"/>
      <c r="P5523" s="146"/>
      <c r="Q5523" s="116"/>
      <c r="R5523" s="93"/>
      <c r="T5523" s="120"/>
      <c r="V5523" s="120"/>
      <c r="AD5523" s="116"/>
      <c r="AE5523" s="116"/>
      <c r="AG5523" s="140"/>
      <c r="AH5523" s="140"/>
      <c r="AI5523" s="146" t="s">
        <v>31</v>
      </c>
      <c r="AJ5523" s="146" t="s">
        <v>31</v>
      </c>
      <c r="AK5523" s="120"/>
    </row>
    <row r="5524">
      <c r="D5524" s="141"/>
      <c r="G5524" s="114"/>
      <c r="H5524" s="39"/>
      <c r="N5524" s="116"/>
      <c r="P5524" s="146"/>
      <c r="Q5524" s="116"/>
      <c r="R5524" s="93"/>
      <c r="T5524" s="120"/>
      <c r="V5524" s="120"/>
      <c r="AD5524" s="116"/>
      <c r="AE5524" s="116"/>
      <c r="AG5524" s="140"/>
      <c r="AH5524" s="140"/>
      <c r="AI5524" s="146" t="s">
        <v>31</v>
      </c>
      <c r="AJ5524" s="146" t="s">
        <v>31</v>
      </c>
      <c r="AK5524" s="120"/>
    </row>
    <row r="5525">
      <c r="D5525" s="141"/>
      <c r="G5525" s="114"/>
      <c r="H5525" s="39"/>
      <c r="N5525" s="116"/>
      <c r="P5525" s="146"/>
      <c r="Q5525" s="116"/>
      <c r="R5525" s="93"/>
      <c r="T5525" s="120"/>
      <c r="V5525" s="120"/>
      <c r="AD5525" s="116"/>
      <c r="AE5525" s="116"/>
      <c r="AG5525" s="140"/>
      <c r="AH5525" s="140"/>
      <c r="AI5525" s="146" t="s">
        <v>31</v>
      </c>
      <c r="AJ5525" s="146" t="s">
        <v>31</v>
      </c>
      <c r="AK5525" s="120"/>
    </row>
    <row r="5526">
      <c r="D5526" s="141"/>
      <c r="G5526" s="114"/>
      <c r="H5526" s="39"/>
      <c r="N5526" s="116"/>
      <c r="P5526" s="146"/>
      <c r="Q5526" s="116"/>
      <c r="R5526" s="93"/>
      <c r="T5526" s="120"/>
      <c r="V5526" s="120"/>
      <c r="AD5526" s="116"/>
      <c r="AE5526" s="116"/>
      <c r="AG5526" s="140"/>
      <c r="AH5526" s="140"/>
      <c r="AI5526" s="146" t="s">
        <v>31</v>
      </c>
      <c r="AJ5526" s="146" t="s">
        <v>31</v>
      </c>
      <c r="AK5526" s="120"/>
    </row>
    <row r="5527">
      <c r="D5527" s="141"/>
      <c r="G5527" s="114"/>
      <c r="H5527" s="39"/>
      <c r="N5527" s="116"/>
      <c r="P5527" s="146"/>
      <c r="Q5527" s="116"/>
      <c r="R5527" s="93"/>
      <c r="T5527" s="120"/>
      <c r="V5527" s="120"/>
      <c r="AD5527" s="116"/>
      <c r="AE5527" s="116"/>
      <c r="AG5527" s="140"/>
      <c r="AH5527" s="140"/>
      <c r="AI5527" s="146" t="s">
        <v>31</v>
      </c>
      <c r="AJ5527" s="146" t="s">
        <v>31</v>
      </c>
      <c r="AK5527" s="120"/>
    </row>
    <row r="5528">
      <c r="D5528" s="141"/>
      <c r="G5528" s="114"/>
      <c r="H5528" s="39"/>
      <c r="N5528" s="116"/>
      <c r="P5528" s="146"/>
      <c r="Q5528" s="116"/>
      <c r="R5528" s="93"/>
      <c r="T5528" s="120"/>
      <c r="V5528" s="120"/>
      <c r="AD5528" s="116"/>
      <c r="AE5528" s="116"/>
      <c r="AG5528" s="140"/>
      <c r="AH5528" s="140"/>
      <c r="AI5528" s="146" t="s">
        <v>31</v>
      </c>
      <c r="AJ5528" s="146" t="s">
        <v>31</v>
      </c>
      <c r="AK5528" s="120"/>
    </row>
    <row r="5529">
      <c r="D5529" s="141"/>
      <c r="G5529" s="114"/>
      <c r="H5529" s="39"/>
      <c r="N5529" s="116"/>
      <c r="P5529" s="146"/>
      <c r="Q5529" s="116"/>
      <c r="R5529" s="93"/>
      <c r="T5529" s="120"/>
      <c r="V5529" s="120"/>
      <c r="AD5529" s="116"/>
      <c r="AE5529" s="116"/>
      <c r="AG5529" s="140"/>
      <c r="AH5529" s="140"/>
      <c r="AI5529" s="146" t="s">
        <v>31</v>
      </c>
      <c r="AJ5529" s="146" t="s">
        <v>31</v>
      </c>
      <c r="AK5529" s="120"/>
    </row>
    <row r="5530">
      <c r="D5530" s="141"/>
      <c r="G5530" s="114"/>
      <c r="H5530" s="39"/>
      <c r="N5530" s="116"/>
      <c r="P5530" s="146"/>
      <c r="Q5530" s="116"/>
      <c r="R5530" s="93"/>
      <c r="T5530" s="120"/>
      <c r="V5530" s="120"/>
      <c r="AD5530" s="116"/>
      <c r="AE5530" s="116"/>
      <c r="AG5530" s="140"/>
      <c r="AH5530" s="140"/>
      <c r="AI5530" s="146" t="s">
        <v>31</v>
      </c>
      <c r="AJ5530" s="146" t="s">
        <v>31</v>
      </c>
      <c r="AK5530" s="120"/>
    </row>
    <row r="5531">
      <c r="D5531" s="141"/>
      <c r="G5531" s="114"/>
      <c r="H5531" s="39"/>
      <c r="N5531" s="116"/>
      <c r="P5531" s="146"/>
      <c r="Q5531" s="116"/>
      <c r="R5531" s="93"/>
      <c r="T5531" s="120"/>
      <c r="V5531" s="120"/>
      <c r="AD5531" s="116"/>
      <c r="AE5531" s="116"/>
      <c r="AG5531" s="140"/>
      <c r="AH5531" s="140"/>
      <c r="AI5531" s="146" t="s">
        <v>31</v>
      </c>
      <c r="AJ5531" s="146" t="s">
        <v>31</v>
      </c>
      <c r="AK5531" s="120"/>
    </row>
    <row r="5532">
      <c r="D5532" s="141"/>
      <c r="G5532" s="114"/>
      <c r="H5532" s="39"/>
      <c r="N5532" s="116"/>
      <c r="P5532" s="146"/>
      <c r="Q5532" s="116"/>
      <c r="R5532" s="93"/>
      <c r="T5532" s="120"/>
      <c r="V5532" s="120"/>
      <c r="AD5532" s="116"/>
      <c r="AE5532" s="116"/>
      <c r="AG5532" s="140"/>
      <c r="AH5532" s="140"/>
      <c r="AI5532" s="146" t="s">
        <v>31</v>
      </c>
      <c r="AJ5532" s="146" t="s">
        <v>31</v>
      </c>
      <c r="AK5532" s="120"/>
    </row>
    <row r="5533">
      <c r="D5533" s="141"/>
      <c r="G5533" s="114"/>
      <c r="H5533" s="39"/>
      <c r="N5533" s="116"/>
      <c r="P5533" s="146"/>
      <c r="Q5533" s="116"/>
      <c r="R5533" s="93"/>
      <c r="T5533" s="120"/>
      <c r="V5533" s="120"/>
      <c r="AD5533" s="116"/>
      <c r="AE5533" s="116"/>
      <c r="AG5533" s="140"/>
      <c r="AH5533" s="140"/>
      <c r="AI5533" s="146" t="s">
        <v>31</v>
      </c>
      <c r="AJ5533" s="146" t="s">
        <v>31</v>
      </c>
      <c r="AK5533" s="120"/>
    </row>
    <row r="5534">
      <c r="D5534" s="141"/>
      <c r="G5534" s="114"/>
      <c r="H5534" s="39"/>
      <c r="N5534" s="116"/>
      <c r="P5534" s="146"/>
      <c r="Q5534" s="116"/>
      <c r="R5534" s="93"/>
      <c r="T5534" s="120"/>
      <c r="V5534" s="120"/>
      <c r="AD5534" s="116"/>
      <c r="AE5534" s="116"/>
      <c r="AG5534" s="140"/>
      <c r="AH5534" s="140"/>
      <c r="AI5534" s="146" t="s">
        <v>31</v>
      </c>
      <c r="AJ5534" s="146" t="s">
        <v>31</v>
      </c>
      <c r="AK5534" s="120"/>
    </row>
    <row r="5535">
      <c r="D5535" s="141"/>
      <c r="G5535" s="114"/>
      <c r="H5535" s="39"/>
      <c r="N5535" s="116"/>
      <c r="P5535" s="146"/>
      <c r="Q5535" s="116"/>
      <c r="R5535" s="93"/>
      <c r="T5535" s="120"/>
      <c r="V5535" s="120"/>
      <c r="AD5535" s="116"/>
      <c r="AE5535" s="116"/>
      <c r="AG5535" s="140"/>
      <c r="AH5535" s="140"/>
      <c r="AI5535" s="146" t="s">
        <v>31</v>
      </c>
      <c r="AJ5535" s="146" t="s">
        <v>31</v>
      </c>
      <c r="AK5535" s="120"/>
    </row>
    <row r="5536">
      <c r="D5536" s="141"/>
      <c r="G5536" s="114"/>
      <c r="H5536" s="39"/>
      <c r="N5536" s="116"/>
      <c r="P5536" s="146"/>
      <c r="Q5536" s="116"/>
      <c r="R5536" s="93"/>
      <c r="T5536" s="120"/>
      <c r="V5536" s="120"/>
      <c r="AD5536" s="116"/>
      <c r="AE5536" s="116"/>
      <c r="AG5536" s="140"/>
      <c r="AH5536" s="140"/>
      <c r="AI5536" s="146" t="s">
        <v>31</v>
      </c>
      <c r="AJ5536" s="146" t="s">
        <v>31</v>
      </c>
      <c r="AK5536" s="120"/>
    </row>
    <row r="5537">
      <c r="D5537" s="141"/>
      <c r="G5537" s="114"/>
      <c r="H5537" s="39"/>
      <c r="N5537" s="116"/>
      <c r="P5537" s="146"/>
      <c r="Q5537" s="116"/>
      <c r="R5537" s="93"/>
      <c r="T5537" s="120"/>
      <c r="V5537" s="120"/>
      <c r="AD5537" s="116"/>
      <c r="AE5537" s="116"/>
      <c r="AG5537" s="140"/>
      <c r="AH5537" s="140"/>
      <c r="AI5537" s="146" t="s">
        <v>31</v>
      </c>
      <c r="AJ5537" s="146" t="s">
        <v>31</v>
      </c>
      <c r="AK5537" s="120"/>
    </row>
    <row r="5538">
      <c r="D5538" s="141"/>
      <c r="G5538" s="114"/>
      <c r="H5538" s="39"/>
      <c r="N5538" s="116"/>
      <c r="P5538" s="146"/>
      <c r="Q5538" s="116"/>
      <c r="R5538" s="93"/>
      <c r="T5538" s="120"/>
      <c r="V5538" s="120"/>
      <c r="AD5538" s="116"/>
      <c r="AE5538" s="116"/>
      <c r="AG5538" s="140"/>
      <c r="AH5538" s="140"/>
      <c r="AI5538" s="146" t="s">
        <v>31</v>
      </c>
      <c r="AJ5538" s="146" t="s">
        <v>31</v>
      </c>
      <c r="AK5538" s="120"/>
    </row>
    <row r="5539">
      <c r="D5539" s="141"/>
      <c r="G5539" s="114"/>
      <c r="H5539" s="39"/>
      <c r="N5539" s="116"/>
      <c r="P5539" s="146"/>
      <c r="Q5539" s="116"/>
      <c r="R5539" s="93"/>
      <c r="T5539" s="120"/>
      <c r="V5539" s="120"/>
      <c r="AD5539" s="116"/>
      <c r="AE5539" s="116"/>
      <c r="AG5539" s="140"/>
      <c r="AH5539" s="140"/>
      <c r="AI5539" s="146" t="s">
        <v>31</v>
      </c>
      <c r="AJ5539" s="146" t="s">
        <v>31</v>
      </c>
      <c r="AK5539" s="120"/>
    </row>
    <row r="5540">
      <c r="D5540" s="141"/>
      <c r="G5540" s="114"/>
      <c r="H5540" s="39"/>
      <c r="N5540" s="116"/>
      <c r="P5540" s="146"/>
      <c r="Q5540" s="116"/>
      <c r="R5540" s="93"/>
      <c r="T5540" s="120"/>
      <c r="V5540" s="120"/>
      <c r="AD5540" s="116"/>
      <c r="AE5540" s="116"/>
      <c r="AG5540" s="140"/>
      <c r="AH5540" s="140"/>
      <c r="AI5540" s="146" t="s">
        <v>31</v>
      </c>
      <c r="AJ5540" s="146" t="s">
        <v>31</v>
      </c>
      <c r="AK5540" s="120"/>
    </row>
    <row r="5541">
      <c r="D5541" s="141"/>
      <c r="G5541" s="114"/>
      <c r="H5541" s="39"/>
      <c r="N5541" s="116"/>
      <c r="P5541" s="146"/>
      <c r="Q5541" s="116"/>
      <c r="R5541" s="93"/>
      <c r="T5541" s="120"/>
      <c r="V5541" s="120"/>
      <c r="AD5541" s="116"/>
      <c r="AE5541" s="116"/>
      <c r="AG5541" s="140"/>
      <c r="AH5541" s="140"/>
      <c r="AI5541" s="146" t="s">
        <v>31</v>
      </c>
      <c r="AJ5541" s="146" t="s">
        <v>31</v>
      </c>
      <c r="AK5541" s="120"/>
    </row>
    <row r="5542">
      <c r="D5542" s="141"/>
      <c r="G5542" s="114"/>
      <c r="H5542" s="39"/>
      <c r="N5542" s="116"/>
      <c r="P5542" s="146"/>
      <c r="Q5542" s="116"/>
      <c r="R5542" s="93"/>
      <c r="T5542" s="120"/>
      <c r="V5542" s="120"/>
      <c r="AD5542" s="116"/>
      <c r="AE5542" s="116"/>
      <c r="AG5542" s="140"/>
      <c r="AH5542" s="140"/>
      <c r="AI5542" s="146" t="s">
        <v>31</v>
      </c>
      <c r="AJ5542" s="146" t="s">
        <v>31</v>
      </c>
      <c r="AK5542" s="120"/>
    </row>
    <row r="5543">
      <c r="D5543" s="141"/>
      <c r="G5543" s="114"/>
      <c r="H5543" s="39"/>
      <c r="N5543" s="116"/>
      <c r="P5543" s="146"/>
      <c r="Q5543" s="116"/>
      <c r="R5543" s="93"/>
      <c r="T5543" s="120"/>
      <c r="V5543" s="120"/>
      <c r="AD5543" s="116"/>
      <c r="AE5543" s="116"/>
      <c r="AG5543" s="140"/>
      <c r="AH5543" s="140"/>
      <c r="AI5543" s="146" t="s">
        <v>31</v>
      </c>
      <c r="AJ5543" s="146" t="s">
        <v>31</v>
      </c>
      <c r="AK5543" s="120"/>
    </row>
    <row r="5544">
      <c r="D5544" s="141"/>
      <c r="G5544" s="114"/>
      <c r="H5544" s="39"/>
      <c r="N5544" s="116"/>
      <c r="P5544" s="146"/>
      <c r="Q5544" s="116"/>
      <c r="R5544" s="93"/>
      <c r="T5544" s="120"/>
      <c r="V5544" s="120"/>
      <c r="AD5544" s="116"/>
      <c r="AE5544" s="116"/>
      <c r="AG5544" s="140"/>
      <c r="AH5544" s="140"/>
      <c r="AI5544" s="146" t="s">
        <v>31</v>
      </c>
      <c r="AJ5544" s="146" t="s">
        <v>31</v>
      </c>
      <c r="AK5544" s="120"/>
    </row>
    <row r="5545">
      <c r="D5545" s="141"/>
      <c r="G5545" s="114"/>
      <c r="H5545" s="39"/>
      <c r="N5545" s="116"/>
      <c r="P5545" s="146"/>
      <c r="Q5545" s="116"/>
      <c r="R5545" s="93"/>
      <c r="T5545" s="120"/>
      <c r="V5545" s="120"/>
      <c r="AD5545" s="116"/>
      <c r="AE5545" s="116"/>
      <c r="AG5545" s="140"/>
      <c r="AH5545" s="140"/>
      <c r="AI5545" s="146" t="s">
        <v>31</v>
      </c>
      <c r="AJ5545" s="146" t="s">
        <v>31</v>
      </c>
      <c r="AK5545" s="120"/>
    </row>
    <row r="5546">
      <c r="D5546" s="141"/>
      <c r="G5546" s="114"/>
      <c r="H5546" s="39"/>
      <c r="N5546" s="116"/>
      <c r="P5546" s="146"/>
      <c r="Q5546" s="116"/>
      <c r="R5546" s="93"/>
      <c r="T5546" s="120"/>
      <c r="V5546" s="120"/>
      <c r="AD5546" s="116"/>
      <c r="AE5546" s="116"/>
      <c r="AG5546" s="140"/>
      <c r="AH5546" s="140"/>
      <c r="AI5546" s="146" t="s">
        <v>31</v>
      </c>
      <c r="AJ5546" s="146" t="s">
        <v>31</v>
      </c>
      <c r="AK5546" s="120"/>
    </row>
    <row r="5547">
      <c r="D5547" s="141"/>
      <c r="G5547" s="114"/>
      <c r="H5547" s="39"/>
      <c r="N5547" s="116"/>
      <c r="P5547" s="146"/>
      <c r="Q5547" s="116"/>
      <c r="R5547" s="93"/>
      <c r="T5547" s="120"/>
      <c r="V5547" s="120"/>
      <c r="AD5547" s="116"/>
      <c r="AE5547" s="116"/>
      <c r="AG5547" s="140"/>
      <c r="AH5547" s="140"/>
      <c r="AI5547" s="146" t="s">
        <v>31</v>
      </c>
      <c r="AJ5547" s="146" t="s">
        <v>31</v>
      </c>
      <c r="AK5547" s="120"/>
    </row>
    <row r="5548">
      <c r="D5548" s="141"/>
      <c r="G5548" s="114"/>
      <c r="H5548" s="39"/>
      <c r="N5548" s="116"/>
      <c r="P5548" s="146"/>
      <c r="Q5548" s="116"/>
      <c r="R5548" s="93"/>
      <c r="T5548" s="120"/>
      <c r="V5548" s="120"/>
      <c r="AD5548" s="116"/>
      <c r="AE5548" s="116"/>
      <c r="AG5548" s="140"/>
      <c r="AH5548" s="140"/>
      <c r="AI5548" s="146" t="s">
        <v>31</v>
      </c>
      <c r="AJ5548" s="146" t="s">
        <v>31</v>
      </c>
      <c r="AK5548" s="120"/>
    </row>
    <row r="5549">
      <c r="D5549" s="141"/>
      <c r="G5549" s="114"/>
      <c r="H5549" s="39"/>
      <c r="N5549" s="116"/>
      <c r="P5549" s="146"/>
      <c r="Q5549" s="116"/>
      <c r="R5549" s="93"/>
      <c r="T5549" s="120"/>
      <c r="V5549" s="120"/>
      <c r="AD5549" s="116"/>
      <c r="AE5549" s="116"/>
      <c r="AG5549" s="140"/>
      <c r="AH5549" s="140"/>
      <c r="AI5549" s="146" t="s">
        <v>31</v>
      </c>
      <c r="AJ5549" s="146" t="s">
        <v>31</v>
      </c>
      <c r="AK5549" s="120"/>
    </row>
    <row r="5550">
      <c r="D5550" s="141"/>
      <c r="G5550" s="114"/>
      <c r="H5550" s="39"/>
      <c r="N5550" s="116"/>
      <c r="P5550" s="146"/>
      <c r="Q5550" s="116"/>
      <c r="R5550" s="93"/>
      <c r="T5550" s="120"/>
      <c r="V5550" s="120"/>
      <c r="AD5550" s="116"/>
      <c r="AE5550" s="116"/>
      <c r="AG5550" s="140"/>
      <c r="AH5550" s="140"/>
      <c r="AI5550" s="146" t="s">
        <v>31</v>
      </c>
      <c r="AJ5550" s="146" t="s">
        <v>31</v>
      </c>
      <c r="AK5550" s="120"/>
    </row>
    <row r="5551">
      <c r="D5551" s="141"/>
      <c r="G5551" s="114"/>
      <c r="H5551" s="39"/>
      <c r="N5551" s="116"/>
      <c r="P5551" s="146"/>
      <c r="Q5551" s="116"/>
      <c r="R5551" s="93"/>
      <c r="T5551" s="120"/>
      <c r="V5551" s="120"/>
      <c r="AD5551" s="116"/>
      <c r="AE5551" s="116"/>
      <c r="AG5551" s="140"/>
      <c r="AH5551" s="140"/>
      <c r="AI5551" s="146" t="s">
        <v>31</v>
      </c>
      <c r="AJ5551" s="146" t="s">
        <v>31</v>
      </c>
      <c r="AK5551" s="120"/>
    </row>
    <row r="5552">
      <c r="D5552" s="141"/>
      <c r="G5552" s="114"/>
      <c r="H5552" s="39"/>
      <c r="N5552" s="116"/>
      <c r="P5552" s="146"/>
      <c r="Q5552" s="116"/>
      <c r="R5552" s="93"/>
      <c r="T5552" s="120"/>
      <c r="V5552" s="120"/>
      <c r="AD5552" s="116"/>
      <c r="AE5552" s="116"/>
      <c r="AG5552" s="140"/>
      <c r="AH5552" s="140"/>
      <c r="AI5552" s="146" t="s">
        <v>31</v>
      </c>
      <c r="AJ5552" s="146" t="s">
        <v>31</v>
      </c>
      <c r="AK5552" s="120"/>
    </row>
    <row r="5553">
      <c r="D5553" s="141"/>
      <c r="G5553" s="114"/>
      <c r="H5553" s="39"/>
      <c r="N5553" s="116"/>
      <c r="P5553" s="146"/>
      <c r="Q5553" s="116"/>
      <c r="R5553" s="93"/>
      <c r="T5553" s="120"/>
      <c r="V5553" s="120"/>
      <c r="AD5553" s="116"/>
      <c r="AE5553" s="116"/>
      <c r="AG5553" s="140"/>
      <c r="AH5553" s="140"/>
      <c r="AI5553" s="146" t="s">
        <v>31</v>
      </c>
      <c r="AJ5553" s="146" t="s">
        <v>31</v>
      </c>
      <c r="AK5553" s="120"/>
    </row>
    <row r="5554">
      <c r="D5554" s="141"/>
      <c r="G5554" s="114"/>
      <c r="H5554" s="39"/>
      <c r="N5554" s="116"/>
      <c r="P5554" s="146"/>
      <c r="Q5554" s="116"/>
      <c r="R5554" s="93"/>
      <c r="T5554" s="120"/>
      <c r="V5554" s="120"/>
      <c r="AD5554" s="116"/>
      <c r="AE5554" s="116"/>
      <c r="AG5554" s="140"/>
      <c r="AH5554" s="140"/>
      <c r="AI5554" s="146" t="s">
        <v>31</v>
      </c>
      <c r="AJ5554" s="146" t="s">
        <v>31</v>
      </c>
      <c r="AK5554" s="120"/>
    </row>
    <row r="5555">
      <c r="D5555" s="141"/>
      <c r="G5555" s="114"/>
      <c r="H5555" s="39"/>
      <c r="N5555" s="116"/>
      <c r="P5555" s="146"/>
      <c r="Q5555" s="116"/>
      <c r="R5555" s="93"/>
      <c r="T5555" s="120"/>
      <c r="V5555" s="120"/>
      <c r="AD5555" s="116"/>
      <c r="AE5555" s="116"/>
      <c r="AG5555" s="140"/>
      <c r="AH5555" s="140"/>
      <c r="AI5555" s="146" t="s">
        <v>31</v>
      </c>
      <c r="AJ5555" s="146" t="s">
        <v>31</v>
      </c>
      <c r="AK5555" s="120"/>
    </row>
    <row r="5556">
      <c r="D5556" s="141"/>
      <c r="G5556" s="114"/>
      <c r="H5556" s="39"/>
      <c r="N5556" s="116"/>
      <c r="P5556" s="146"/>
      <c r="Q5556" s="116"/>
      <c r="R5556" s="93"/>
      <c r="T5556" s="120"/>
      <c r="V5556" s="120"/>
      <c r="AD5556" s="116"/>
      <c r="AE5556" s="116"/>
      <c r="AG5556" s="140"/>
      <c r="AH5556" s="140"/>
      <c r="AI5556" s="146" t="s">
        <v>31</v>
      </c>
      <c r="AJ5556" s="146" t="s">
        <v>31</v>
      </c>
      <c r="AK5556" s="120"/>
    </row>
    <row r="5557">
      <c r="D5557" s="141"/>
      <c r="G5557" s="114"/>
      <c r="H5557" s="39"/>
      <c r="N5557" s="116"/>
      <c r="P5557" s="146"/>
      <c r="Q5557" s="116"/>
      <c r="R5557" s="93"/>
      <c r="T5557" s="120"/>
      <c r="V5557" s="120"/>
      <c r="AD5557" s="116"/>
      <c r="AE5557" s="116"/>
      <c r="AG5557" s="140"/>
      <c r="AH5557" s="140"/>
      <c r="AI5557" s="146" t="s">
        <v>31</v>
      </c>
      <c r="AJ5557" s="146" t="s">
        <v>31</v>
      </c>
      <c r="AK5557" s="120"/>
    </row>
    <row r="5558">
      <c r="D5558" s="141"/>
      <c r="G5558" s="114"/>
      <c r="H5558" s="39"/>
      <c r="N5558" s="116"/>
      <c r="P5558" s="146"/>
      <c r="Q5558" s="116"/>
      <c r="R5558" s="93"/>
      <c r="T5558" s="120"/>
      <c r="V5558" s="120"/>
      <c r="AD5558" s="116"/>
      <c r="AE5558" s="116"/>
      <c r="AG5558" s="140"/>
      <c r="AH5558" s="140"/>
      <c r="AI5558" s="146" t="s">
        <v>31</v>
      </c>
      <c r="AJ5558" s="146" t="s">
        <v>31</v>
      </c>
      <c r="AK5558" s="120"/>
    </row>
    <row r="5559">
      <c r="D5559" s="141"/>
      <c r="G5559" s="114"/>
      <c r="H5559" s="39"/>
      <c r="N5559" s="116"/>
      <c r="P5559" s="146"/>
      <c r="Q5559" s="116"/>
      <c r="R5559" s="93"/>
      <c r="T5559" s="120"/>
      <c r="V5559" s="120"/>
      <c r="AD5559" s="116"/>
      <c r="AE5559" s="116"/>
      <c r="AG5559" s="140"/>
      <c r="AH5559" s="140"/>
      <c r="AI5559" s="146" t="s">
        <v>31</v>
      </c>
      <c r="AJ5559" s="146" t="s">
        <v>31</v>
      </c>
      <c r="AK5559" s="120"/>
    </row>
    <row r="5560">
      <c r="D5560" s="141"/>
      <c r="G5560" s="114"/>
      <c r="H5560" s="39"/>
      <c r="N5560" s="116"/>
      <c r="P5560" s="146"/>
      <c r="Q5560" s="116"/>
      <c r="R5560" s="93"/>
      <c r="T5560" s="120"/>
      <c r="V5560" s="120"/>
      <c r="AD5560" s="116"/>
      <c r="AE5560" s="116"/>
      <c r="AG5560" s="140"/>
      <c r="AH5560" s="140"/>
      <c r="AI5560" s="146" t="s">
        <v>31</v>
      </c>
      <c r="AJ5560" s="146" t="s">
        <v>31</v>
      </c>
      <c r="AK5560" s="120"/>
    </row>
    <row r="5561">
      <c r="D5561" s="141"/>
      <c r="G5561" s="114"/>
      <c r="H5561" s="39"/>
      <c r="N5561" s="116"/>
      <c r="P5561" s="146"/>
      <c r="Q5561" s="116"/>
      <c r="R5561" s="93"/>
      <c r="T5561" s="120"/>
      <c r="V5561" s="120"/>
      <c r="AD5561" s="116"/>
      <c r="AE5561" s="116"/>
      <c r="AG5561" s="140"/>
      <c r="AH5561" s="140"/>
      <c r="AI5561" s="146" t="s">
        <v>31</v>
      </c>
      <c r="AJ5561" s="146" t="s">
        <v>31</v>
      </c>
      <c r="AK5561" s="120"/>
    </row>
    <row r="5562">
      <c r="D5562" s="141"/>
      <c r="G5562" s="114"/>
      <c r="H5562" s="39"/>
      <c r="N5562" s="116"/>
      <c r="P5562" s="146"/>
      <c r="Q5562" s="116"/>
      <c r="R5562" s="93"/>
      <c r="T5562" s="120"/>
      <c r="V5562" s="120"/>
      <c r="AD5562" s="116"/>
      <c r="AE5562" s="116"/>
      <c r="AG5562" s="140"/>
      <c r="AH5562" s="140"/>
      <c r="AI5562" s="146" t="s">
        <v>31</v>
      </c>
      <c r="AJ5562" s="146" t="s">
        <v>31</v>
      </c>
      <c r="AK5562" s="120"/>
    </row>
    <row r="5563">
      <c r="D5563" s="141"/>
      <c r="G5563" s="114"/>
      <c r="H5563" s="39"/>
      <c r="N5563" s="116"/>
      <c r="P5563" s="146"/>
      <c r="Q5563" s="116"/>
      <c r="R5563" s="93"/>
      <c r="T5563" s="120"/>
      <c r="V5563" s="120"/>
      <c r="AD5563" s="116"/>
      <c r="AE5563" s="116"/>
      <c r="AG5563" s="140"/>
      <c r="AH5563" s="140"/>
      <c r="AI5563" s="146" t="s">
        <v>31</v>
      </c>
      <c r="AJ5563" s="146" t="s">
        <v>31</v>
      </c>
      <c r="AK5563" s="120"/>
    </row>
    <row r="5564">
      <c r="D5564" s="141"/>
      <c r="G5564" s="114"/>
      <c r="H5564" s="39"/>
      <c r="N5564" s="116"/>
      <c r="P5564" s="146"/>
      <c r="Q5564" s="116"/>
      <c r="R5564" s="93"/>
      <c r="T5564" s="120"/>
      <c r="V5564" s="120"/>
      <c r="AD5564" s="116"/>
      <c r="AE5564" s="116"/>
      <c r="AG5564" s="140"/>
      <c r="AH5564" s="140"/>
      <c r="AI5564" s="146" t="s">
        <v>31</v>
      </c>
      <c r="AJ5564" s="146" t="s">
        <v>31</v>
      </c>
      <c r="AK5564" s="120"/>
    </row>
    <row r="5565">
      <c r="D5565" s="141"/>
      <c r="G5565" s="114"/>
      <c r="H5565" s="39"/>
      <c r="N5565" s="116"/>
      <c r="P5565" s="146"/>
      <c r="Q5565" s="116"/>
      <c r="R5565" s="93"/>
      <c r="T5565" s="120"/>
      <c r="V5565" s="120"/>
      <c r="AD5565" s="116"/>
      <c r="AE5565" s="116"/>
      <c r="AG5565" s="140"/>
      <c r="AH5565" s="140"/>
      <c r="AI5565" s="146" t="s">
        <v>31</v>
      </c>
      <c r="AJ5565" s="146" t="s">
        <v>31</v>
      </c>
      <c r="AK5565" s="120"/>
    </row>
    <row r="5566">
      <c r="D5566" s="141"/>
      <c r="G5566" s="114"/>
      <c r="H5566" s="39"/>
      <c r="N5566" s="116"/>
      <c r="P5566" s="146"/>
      <c r="Q5566" s="116"/>
      <c r="R5566" s="93"/>
      <c r="T5566" s="120"/>
      <c r="V5566" s="120"/>
      <c r="AD5566" s="116"/>
      <c r="AE5566" s="116"/>
      <c r="AG5566" s="140"/>
      <c r="AH5566" s="140"/>
      <c r="AI5566" s="146" t="s">
        <v>31</v>
      </c>
      <c r="AJ5566" s="146" t="s">
        <v>31</v>
      </c>
      <c r="AK5566" s="120"/>
    </row>
    <row r="5567">
      <c r="D5567" s="141"/>
      <c r="G5567" s="114"/>
      <c r="H5567" s="39"/>
      <c r="N5567" s="116"/>
      <c r="P5567" s="146"/>
      <c r="Q5567" s="116"/>
      <c r="R5567" s="93"/>
      <c r="T5567" s="120"/>
      <c r="V5567" s="120"/>
      <c r="AD5567" s="116"/>
      <c r="AE5567" s="116"/>
      <c r="AG5567" s="140"/>
      <c r="AH5567" s="140"/>
      <c r="AI5567" s="146" t="s">
        <v>31</v>
      </c>
      <c r="AJ5567" s="146" t="s">
        <v>31</v>
      </c>
      <c r="AK5567" s="120"/>
    </row>
    <row r="5568">
      <c r="D5568" s="141"/>
      <c r="G5568" s="114"/>
      <c r="H5568" s="39"/>
      <c r="N5568" s="116"/>
      <c r="P5568" s="146"/>
      <c r="Q5568" s="116"/>
      <c r="R5568" s="93"/>
      <c r="T5568" s="120"/>
      <c r="V5568" s="120"/>
      <c r="AD5568" s="116"/>
      <c r="AE5568" s="116"/>
      <c r="AG5568" s="140"/>
      <c r="AH5568" s="140"/>
      <c r="AI5568" s="146" t="s">
        <v>31</v>
      </c>
      <c r="AJ5568" s="146" t="s">
        <v>31</v>
      </c>
      <c r="AK5568" s="120"/>
    </row>
    <row r="5569">
      <c r="D5569" s="141"/>
      <c r="G5569" s="114"/>
      <c r="H5569" s="39"/>
      <c r="N5569" s="116"/>
      <c r="P5569" s="146"/>
      <c r="Q5569" s="116"/>
      <c r="R5569" s="93"/>
      <c r="T5569" s="120"/>
      <c r="V5569" s="120"/>
      <c r="AD5569" s="116"/>
      <c r="AE5569" s="116"/>
      <c r="AG5569" s="140"/>
      <c r="AH5569" s="140"/>
      <c r="AI5569" s="146" t="s">
        <v>31</v>
      </c>
      <c r="AJ5569" s="146" t="s">
        <v>31</v>
      </c>
      <c r="AK5569" s="120"/>
    </row>
    <row r="5570">
      <c r="D5570" s="141"/>
      <c r="G5570" s="114"/>
      <c r="H5570" s="39"/>
      <c r="N5570" s="116"/>
      <c r="P5570" s="146"/>
      <c r="Q5570" s="116"/>
      <c r="R5570" s="93"/>
      <c r="T5570" s="120"/>
      <c r="V5570" s="120"/>
      <c r="AD5570" s="116"/>
      <c r="AE5570" s="116"/>
      <c r="AG5570" s="140"/>
      <c r="AH5570" s="140"/>
      <c r="AI5570" s="146" t="s">
        <v>31</v>
      </c>
      <c r="AJ5570" s="146" t="s">
        <v>31</v>
      </c>
      <c r="AK5570" s="120"/>
    </row>
    <row r="5571">
      <c r="D5571" s="141"/>
      <c r="G5571" s="114"/>
      <c r="H5571" s="39"/>
      <c r="N5571" s="116"/>
      <c r="P5571" s="146"/>
      <c r="Q5571" s="116"/>
      <c r="R5571" s="93"/>
      <c r="T5571" s="120"/>
      <c r="V5571" s="120"/>
      <c r="AD5571" s="116"/>
      <c r="AE5571" s="116"/>
      <c r="AG5571" s="140"/>
      <c r="AH5571" s="140"/>
      <c r="AI5571" s="146" t="s">
        <v>31</v>
      </c>
      <c r="AJ5571" s="146" t="s">
        <v>31</v>
      </c>
      <c r="AK5571" s="120"/>
    </row>
    <row r="5572">
      <c r="D5572" s="141"/>
      <c r="G5572" s="114"/>
      <c r="H5572" s="39"/>
      <c r="N5572" s="116"/>
      <c r="P5572" s="146"/>
      <c r="Q5572" s="116"/>
      <c r="R5572" s="93"/>
      <c r="T5572" s="120"/>
      <c r="V5572" s="120"/>
      <c r="AD5572" s="116"/>
      <c r="AE5572" s="116"/>
      <c r="AG5572" s="140"/>
      <c r="AH5572" s="140"/>
      <c r="AI5572" s="146" t="s">
        <v>31</v>
      </c>
      <c r="AJ5572" s="146" t="s">
        <v>31</v>
      </c>
      <c r="AK5572" s="120"/>
    </row>
    <row r="5573">
      <c r="D5573" s="141"/>
      <c r="G5573" s="114"/>
      <c r="H5573" s="39"/>
      <c r="N5573" s="116"/>
      <c r="P5573" s="146"/>
      <c r="Q5573" s="116"/>
      <c r="R5573" s="93"/>
      <c r="T5573" s="120"/>
      <c r="V5573" s="120"/>
      <c r="AD5573" s="116"/>
      <c r="AE5573" s="116"/>
      <c r="AG5573" s="140"/>
      <c r="AH5573" s="140"/>
      <c r="AI5573" s="146" t="s">
        <v>31</v>
      </c>
      <c r="AJ5573" s="146" t="s">
        <v>31</v>
      </c>
      <c r="AK5573" s="120"/>
    </row>
    <row r="5574">
      <c r="D5574" s="141"/>
      <c r="G5574" s="114"/>
      <c r="H5574" s="39"/>
      <c r="N5574" s="116"/>
      <c r="P5574" s="146"/>
      <c r="Q5574" s="116"/>
      <c r="R5574" s="93"/>
      <c r="T5574" s="120"/>
      <c r="V5574" s="120"/>
      <c r="AD5574" s="116"/>
      <c r="AE5574" s="116"/>
      <c r="AG5574" s="140"/>
      <c r="AH5574" s="140"/>
      <c r="AI5574" s="146" t="s">
        <v>31</v>
      </c>
      <c r="AJ5574" s="146" t="s">
        <v>31</v>
      </c>
      <c r="AK5574" s="120"/>
    </row>
    <row r="5575">
      <c r="D5575" s="141"/>
      <c r="G5575" s="114"/>
      <c r="H5575" s="39"/>
      <c r="N5575" s="116"/>
      <c r="P5575" s="146"/>
      <c r="Q5575" s="116"/>
      <c r="R5575" s="93"/>
      <c r="T5575" s="120"/>
      <c r="V5575" s="120"/>
      <c r="AD5575" s="116"/>
      <c r="AE5575" s="116"/>
      <c r="AG5575" s="140"/>
      <c r="AH5575" s="140"/>
      <c r="AI5575" s="146" t="s">
        <v>31</v>
      </c>
      <c r="AJ5575" s="146" t="s">
        <v>31</v>
      </c>
      <c r="AK5575" s="120"/>
    </row>
    <row r="5576">
      <c r="D5576" s="141"/>
      <c r="G5576" s="114"/>
      <c r="H5576" s="39"/>
      <c r="N5576" s="116"/>
      <c r="P5576" s="146"/>
      <c r="Q5576" s="116"/>
      <c r="R5576" s="93"/>
      <c r="T5576" s="120"/>
      <c r="V5576" s="120"/>
      <c r="AD5576" s="116"/>
      <c r="AE5576" s="116"/>
      <c r="AG5576" s="140"/>
      <c r="AH5576" s="140"/>
      <c r="AI5576" s="146" t="s">
        <v>31</v>
      </c>
      <c r="AJ5576" s="146" t="s">
        <v>31</v>
      </c>
      <c r="AK5576" s="120"/>
    </row>
    <row r="5577">
      <c r="D5577" s="141"/>
      <c r="G5577" s="114"/>
      <c r="H5577" s="39"/>
      <c r="N5577" s="116"/>
      <c r="P5577" s="146"/>
      <c r="Q5577" s="116"/>
      <c r="R5577" s="93"/>
      <c r="T5577" s="120"/>
      <c r="V5577" s="120"/>
      <c r="AD5577" s="116"/>
      <c r="AE5577" s="116"/>
      <c r="AG5577" s="140"/>
      <c r="AH5577" s="140"/>
      <c r="AI5577" s="146" t="s">
        <v>31</v>
      </c>
      <c r="AJ5577" s="146" t="s">
        <v>31</v>
      </c>
      <c r="AK5577" s="120"/>
    </row>
    <row r="5578">
      <c r="D5578" s="141"/>
      <c r="G5578" s="114"/>
      <c r="H5578" s="39"/>
      <c r="N5578" s="116"/>
      <c r="P5578" s="146"/>
      <c r="Q5578" s="116"/>
      <c r="R5578" s="93"/>
      <c r="T5578" s="120"/>
      <c r="V5578" s="120"/>
      <c r="AD5578" s="116"/>
      <c r="AE5578" s="116"/>
      <c r="AG5578" s="140"/>
      <c r="AH5578" s="140"/>
      <c r="AI5578" s="146" t="s">
        <v>31</v>
      </c>
      <c r="AJ5578" s="146" t="s">
        <v>31</v>
      </c>
      <c r="AK5578" s="120"/>
    </row>
    <row r="5579">
      <c r="D5579" s="141"/>
      <c r="G5579" s="114"/>
      <c r="H5579" s="39"/>
      <c r="N5579" s="116"/>
      <c r="P5579" s="146"/>
      <c r="Q5579" s="116"/>
      <c r="R5579" s="93"/>
      <c r="T5579" s="120"/>
      <c r="V5579" s="120"/>
      <c r="AD5579" s="116"/>
      <c r="AE5579" s="116"/>
      <c r="AG5579" s="140"/>
      <c r="AH5579" s="140"/>
      <c r="AI5579" s="146" t="s">
        <v>31</v>
      </c>
      <c r="AJ5579" s="146" t="s">
        <v>31</v>
      </c>
      <c r="AK5579" s="120"/>
    </row>
    <row r="5580">
      <c r="D5580" s="141"/>
      <c r="G5580" s="114"/>
      <c r="H5580" s="39"/>
      <c r="N5580" s="116"/>
      <c r="P5580" s="146"/>
      <c r="Q5580" s="116"/>
      <c r="R5580" s="93"/>
      <c r="T5580" s="120"/>
      <c r="V5580" s="120"/>
      <c r="AD5580" s="116"/>
      <c r="AE5580" s="116"/>
      <c r="AG5580" s="140"/>
      <c r="AH5580" s="140"/>
      <c r="AI5580" s="146" t="s">
        <v>31</v>
      </c>
      <c r="AJ5580" s="146" t="s">
        <v>31</v>
      </c>
      <c r="AK5580" s="120"/>
    </row>
    <row r="5581">
      <c r="D5581" s="141"/>
      <c r="G5581" s="114"/>
      <c r="H5581" s="39"/>
      <c r="N5581" s="116"/>
      <c r="P5581" s="146"/>
      <c r="Q5581" s="116"/>
      <c r="R5581" s="93"/>
      <c r="T5581" s="120"/>
      <c r="V5581" s="120"/>
      <c r="AD5581" s="116"/>
      <c r="AE5581" s="116"/>
      <c r="AG5581" s="140"/>
      <c r="AH5581" s="140"/>
      <c r="AI5581" s="146" t="s">
        <v>31</v>
      </c>
      <c r="AJ5581" s="146" t="s">
        <v>31</v>
      </c>
      <c r="AK5581" s="120"/>
    </row>
    <row r="5582">
      <c r="D5582" s="141"/>
      <c r="G5582" s="114"/>
      <c r="H5582" s="39"/>
      <c r="N5582" s="116"/>
      <c r="P5582" s="146"/>
      <c r="Q5582" s="116"/>
      <c r="R5582" s="93"/>
      <c r="T5582" s="120"/>
      <c r="V5582" s="120"/>
      <c r="AD5582" s="116"/>
      <c r="AE5582" s="116"/>
      <c r="AG5582" s="140"/>
      <c r="AH5582" s="140"/>
      <c r="AI5582" s="146" t="s">
        <v>31</v>
      </c>
      <c r="AJ5582" s="146" t="s">
        <v>31</v>
      </c>
      <c r="AK5582" s="120"/>
    </row>
    <row r="5583">
      <c r="D5583" s="141"/>
      <c r="G5583" s="114"/>
      <c r="H5583" s="39"/>
      <c r="N5583" s="116"/>
      <c r="P5583" s="146"/>
      <c r="Q5583" s="116"/>
      <c r="R5583" s="93"/>
      <c r="T5583" s="120"/>
      <c r="V5583" s="120"/>
      <c r="AD5583" s="116"/>
      <c r="AE5583" s="116"/>
      <c r="AG5583" s="140"/>
      <c r="AH5583" s="140"/>
      <c r="AI5583" s="146" t="s">
        <v>31</v>
      </c>
      <c r="AJ5583" s="146" t="s">
        <v>31</v>
      </c>
      <c r="AK5583" s="120"/>
    </row>
    <row r="5584">
      <c r="D5584" s="141"/>
      <c r="G5584" s="114"/>
      <c r="H5584" s="39"/>
      <c r="N5584" s="116"/>
      <c r="P5584" s="146"/>
      <c r="Q5584" s="116"/>
      <c r="R5584" s="93"/>
      <c r="T5584" s="120"/>
      <c r="V5584" s="120"/>
      <c r="AD5584" s="116"/>
      <c r="AE5584" s="116"/>
      <c r="AG5584" s="140"/>
      <c r="AH5584" s="140"/>
      <c r="AI5584" s="146" t="s">
        <v>31</v>
      </c>
      <c r="AJ5584" s="146" t="s">
        <v>31</v>
      </c>
      <c r="AK5584" s="120"/>
    </row>
    <row r="5585">
      <c r="D5585" s="141"/>
      <c r="G5585" s="114"/>
      <c r="H5585" s="39"/>
      <c r="N5585" s="116"/>
      <c r="P5585" s="146"/>
      <c r="Q5585" s="116"/>
      <c r="R5585" s="93"/>
      <c r="T5585" s="120"/>
      <c r="V5585" s="120"/>
      <c r="AD5585" s="116"/>
      <c r="AE5585" s="116"/>
      <c r="AG5585" s="140"/>
      <c r="AH5585" s="140"/>
      <c r="AI5585" s="146" t="s">
        <v>31</v>
      </c>
      <c r="AJ5585" s="146" t="s">
        <v>31</v>
      </c>
      <c r="AK5585" s="120"/>
    </row>
    <row r="5586">
      <c r="D5586" s="141"/>
      <c r="G5586" s="114"/>
      <c r="H5586" s="39"/>
      <c r="N5586" s="116"/>
      <c r="P5586" s="146"/>
      <c r="Q5586" s="116"/>
      <c r="R5586" s="93"/>
      <c r="T5586" s="120"/>
      <c r="V5586" s="120"/>
      <c r="AD5586" s="116"/>
      <c r="AE5586" s="116"/>
      <c r="AG5586" s="140"/>
      <c r="AH5586" s="140"/>
      <c r="AI5586" s="146" t="s">
        <v>31</v>
      </c>
      <c r="AJ5586" s="146" t="s">
        <v>31</v>
      </c>
      <c r="AK5586" s="120"/>
    </row>
    <row r="5587">
      <c r="D5587" s="141"/>
      <c r="G5587" s="114"/>
      <c r="H5587" s="39"/>
      <c r="N5587" s="116"/>
      <c r="P5587" s="146"/>
      <c r="Q5587" s="116"/>
      <c r="R5587" s="93"/>
      <c r="T5587" s="120"/>
      <c r="V5587" s="120"/>
      <c r="AD5587" s="116"/>
      <c r="AE5587" s="116"/>
      <c r="AG5587" s="140"/>
      <c r="AH5587" s="140"/>
      <c r="AI5587" s="146" t="s">
        <v>31</v>
      </c>
      <c r="AJ5587" s="146" t="s">
        <v>31</v>
      </c>
      <c r="AK5587" s="120"/>
    </row>
    <row r="5588">
      <c r="D5588" s="141"/>
      <c r="G5588" s="114"/>
      <c r="H5588" s="39"/>
      <c r="N5588" s="116"/>
      <c r="P5588" s="146"/>
      <c r="Q5588" s="116"/>
      <c r="R5588" s="93"/>
      <c r="T5588" s="120"/>
      <c r="V5588" s="120"/>
      <c r="AD5588" s="116"/>
      <c r="AE5588" s="116"/>
      <c r="AG5588" s="140"/>
      <c r="AH5588" s="140"/>
      <c r="AI5588" s="146" t="s">
        <v>31</v>
      </c>
      <c r="AJ5588" s="146" t="s">
        <v>31</v>
      </c>
      <c r="AK5588" s="120"/>
    </row>
    <row r="5589">
      <c r="D5589" s="141"/>
      <c r="G5589" s="114"/>
      <c r="H5589" s="39"/>
      <c r="N5589" s="116"/>
      <c r="P5589" s="146"/>
      <c r="Q5589" s="116"/>
      <c r="R5589" s="93"/>
      <c r="T5589" s="120"/>
      <c r="V5589" s="120"/>
      <c r="AD5589" s="116"/>
      <c r="AE5589" s="116"/>
      <c r="AG5589" s="140"/>
      <c r="AH5589" s="140"/>
      <c r="AI5589" s="146" t="s">
        <v>31</v>
      </c>
      <c r="AJ5589" s="146" t="s">
        <v>31</v>
      </c>
      <c r="AK5589" s="120"/>
    </row>
    <row r="5590">
      <c r="D5590" s="141"/>
      <c r="G5590" s="114"/>
      <c r="H5590" s="39"/>
      <c r="N5590" s="116"/>
      <c r="P5590" s="146"/>
      <c r="Q5590" s="116"/>
      <c r="R5590" s="93"/>
      <c r="T5590" s="120"/>
      <c r="V5590" s="120"/>
      <c r="AD5590" s="116"/>
      <c r="AE5590" s="116"/>
      <c r="AG5590" s="140"/>
      <c r="AH5590" s="140"/>
      <c r="AI5590" s="146" t="s">
        <v>31</v>
      </c>
      <c r="AJ5590" s="146" t="s">
        <v>31</v>
      </c>
      <c r="AK5590" s="120"/>
    </row>
    <row r="5591">
      <c r="D5591" s="141"/>
      <c r="G5591" s="114"/>
      <c r="H5591" s="39"/>
      <c r="N5591" s="116"/>
      <c r="P5591" s="146"/>
      <c r="Q5591" s="116"/>
      <c r="R5591" s="93"/>
      <c r="T5591" s="120"/>
      <c r="V5591" s="120"/>
      <c r="AD5591" s="116"/>
      <c r="AE5591" s="116"/>
      <c r="AG5591" s="140"/>
      <c r="AH5591" s="140"/>
      <c r="AI5591" s="146" t="s">
        <v>31</v>
      </c>
      <c r="AJ5591" s="146" t="s">
        <v>31</v>
      </c>
      <c r="AK5591" s="120"/>
    </row>
    <row r="5592">
      <c r="D5592" s="141"/>
      <c r="G5592" s="114"/>
      <c r="H5592" s="39"/>
      <c r="N5592" s="116"/>
      <c r="P5592" s="146"/>
      <c r="Q5592" s="116"/>
      <c r="R5592" s="93"/>
      <c r="T5592" s="120"/>
      <c r="V5592" s="120"/>
      <c r="AD5592" s="116"/>
      <c r="AE5592" s="116"/>
      <c r="AG5592" s="140"/>
      <c r="AH5592" s="140"/>
      <c r="AI5592" s="146" t="s">
        <v>31</v>
      </c>
      <c r="AJ5592" s="146" t="s">
        <v>31</v>
      </c>
      <c r="AK5592" s="120"/>
    </row>
    <row r="5593">
      <c r="D5593" s="141"/>
      <c r="G5593" s="114"/>
      <c r="H5593" s="39"/>
      <c r="N5593" s="116"/>
      <c r="P5593" s="146"/>
      <c r="Q5593" s="116"/>
      <c r="R5593" s="93"/>
      <c r="T5593" s="120"/>
      <c r="V5593" s="120"/>
      <c r="AD5593" s="116"/>
      <c r="AE5593" s="116"/>
      <c r="AG5593" s="140"/>
      <c r="AH5593" s="140"/>
      <c r="AI5593" s="146" t="s">
        <v>31</v>
      </c>
      <c r="AJ5593" s="146" t="s">
        <v>31</v>
      </c>
      <c r="AK5593" s="120"/>
    </row>
    <row r="5594">
      <c r="D5594" s="141"/>
      <c r="G5594" s="114"/>
      <c r="H5594" s="39"/>
      <c r="N5594" s="116"/>
      <c r="P5594" s="146"/>
      <c r="Q5594" s="116"/>
      <c r="R5594" s="93"/>
      <c r="T5594" s="120"/>
      <c r="V5594" s="120"/>
      <c r="AD5594" s="116"/>
      <c r="AE5594" s="116"/>
      <c r="AG5594" s="140"/>
      <c r="AH5594" s="140"/>
      <c r="AI5594" s="146" t="s">
        <v>31</v>
      </c>
      <c r="AJ5594" s="146" t="s">
        <v>31</v>
      </c>
      <c r="AK5594" s="120"/>
    </row>
    <row r="5595">
      <c r="D5595" s="141"/>
      <c r="G5595" s="114"/>
      <c r="H5595" s="39"/>
      <c r="N5595" s="116"/>
      <c r="P5595" s="146"/>
      <c r="Q5595" s="116"/>
      <c r="R5595" s="93"/>
      <c r="T5595" s="120"/>
      <c r="V5595" s="120"/>
      <c r="AD5595" s="116"/>
      <c r="AE5595" s="116"/>
      <c r="AG5595" s="140"/>
      <c r="AH5595" s="140"/>
      <c r="AI5595" s="146" t="s">
        <v>31</v>
      </c>
      <c r="AJ5595" s="146" t="s">
        <v>31</v>
      </c>
      <c r="AK5595" s="120"/>
    </row>
    <row r="5596">
      <c r="D5596" s="141"/>
      <c r="G5596" s="114"/>
      <c r="H5596" s="39"/>
      <c r="N5596" s="116"/>
      <c r="P5596" s="146"/>
      <c r="Q5596" s="116"/>
      <c r="R5596" s="93"/>
      <c r="T5596" s="120"/>
      <c r="V5596" s="120"/>
      <c r="AD5596" s="116"/>
      <c r="AE5596" s="116"/>
      <c r="AG5596" s="140"/>
      <c r="AH5596" s="140"/>
      <c r="AI5596" s="146" t="s">
        <v>31</v>
      </c>
      <c r="AJ5596" s="146" t="s">
        <v>31</v>
      </c>
      <c r="AK5596" s="120"/>
    </row>
    <row r="5597">
      <c r="D5597" s="141"/>
      <c r="G5597" s="114"/>
      <c r="H5597" s="39"/>
      <c r="N5597" s="116"/>
      <c r="P5597" s="146"/>
      <c r="Q5597" s="116"/>
      <c r="R5597" s="93"/>
      <c r="T5597" s="120"/>
      <c r="V5597" s="120"/>
      <c r="AD5597" s="116"/>
      <c r="AE5597" s="116"/>
      <c r="AG5597" s="140"/>
      <c r="AH5597" s="140"/>
      <c r="AI5597" s="146" t="s">
        <v>31</v>
      </c>
      <c r="AJ5597" s="146" t="s">
        <v>31</v>
      </c>
      <c r="AK5597" s="120"/>
    </row>
    <row r="5598">
      <c r="D5598" s="141"/>
      <c r="G5598" s="114"/>
      <c r="H5598" s="39"/>
      <c r="N5598" s="116"/>
      <c r="P5598" s="146"/>
      <c r="Q5598" s="116"/>
      <c r="R5598" s="93"/>
      <c r="T5598" s="120"/>
      <c r="V5598" s="120"/>
      <c r="AD5598" s="116"/>
      <c r="AE5598" s="116"/>
      <c r="AG5598" s="140"/>
      <c r="AH5598" s="140"/>
      <c r="AI5598" s="146" t="s">
        <v>31</v>
      </c>
      <c r="AJ5598" s="146" t="s">
        <v>31</v>
      </c>
      <c r="AK5598" s="120"/>
    </row>
    <row r="5599">
      <c r="D5599" s="141"/>
      <c r="G5599" s="114"/>
      <c r="H5599" s="39"/>
      <c r="N5599" s="116"/>
      <c r="P5599" s="146"/>
      <c r="Q5599" s="116"/>
      <c r="R5599" s="93"/>
      <c r="T5599" s="120"/>
      <c r="V5599" s="120"/>
      <c r="AD5599" s="116"/>
      <c r="AE5599" s="116"/>
      <c r="AG5599" s="140"/>
      <c r="AH5599" s="140"/>
      <c r="AI5599" s="146" t="s">
        <v>31</v>
      </c>
      <c r="AJ5599" s="146" t="s">
        <v>31</v>
      </c>
      <c r="AK5599" s="120"/>
    </row>
    <row r="5600">
      <c r="D5600" s="141"/>
      <c r="G5600" s="114"/>
      <c r="H5600" s="39"/>
      <c r="N5600" s="116"/>
      <c r="P5600" s="146"/>
      <c r="Q5600" s="116"/>
      <c r="R5600" s="93"/>
      <c r="T5600" s="120"/>
      <c r="V5600" s="120"/>
      <c r="AD5600" s="116"/>
      <c r="AE5600" s="116"/>
      <c r="AG5600" s="140"/>
      <c r="AH5600" s="140"/>
      <c r="AI5600" s="146" t="s">
        <v>31</v>
      </c>
      <c r="AJ5600" s="146" t="s">
        <v>31</v>
      </c>
      <c r="AK5600" s="120"/>
    </row>
    <row r="5601">
      <c r="D5601" s="141"/>
      <c r="G5601" s="114"/>
      <c r="H5601" s="39"/>
      <c r="N5601" s="116"/>
      <c r="P5601" s="146"/>
      <c r="Q5601" s="116"/>
      <c r="R5601" s="93"/>
      <c r="T5601" s="120"/>
      <c r="V5601" s="120"/>
      <c r="AD5601" s="116"/>
      <c r="AE5601" s="116"/>
      <c r="AG5601" s="140"/>
      <c r="AH5601" s="140"/>
      <c r="AI5601" s="146" t="s">
        <v>31</v>
      </c>
      <c r="AJ5601" s="146" t="s">
        <v>31</v>
      </c>
      <c r="AK5601" s="120"/>
    </row>
    <row r="5602">
      <c r="D5602" s="141"/>
      <c r="G5602" s="114"/>
      <c r="H5602" s="39"/>
      <c r="N5602" s="116"/>
      <c r="P5602" s="146"/>
      <c r="Q5602" s="116"/>
      <c r="R5602" s="93"/>
      <c r="T5602" s="120"/>
      <c r="V5602" s="120"/>
      <c r="AD5602" s="116"/>
      <c r="AE5602" s="116"/>
      <c r="AG5602" s="140"/>
      <c r="AH5602" s="140"/>
      <c r="AI5602" s="146" t="s">
        <v>31</v>
      </c>
      <c r="AJ5602" s="146" t="s">
        <v>31</v>
      </c>
      <c r="AK5602" s="120"/>
    </row>
    <row r="5603">
      <c r="D5603" s="141"/>
      <c r="G5603" s="114"/>
      <c r="H5603" s="39"/>
      <c r="N5603" s="116"/>
      <c r="P5603" s="146"/>
      <c r="Q5603" s="116"/>
      <c r="R5603" s="93"/>
      <c r="T5603" s="120"/>
      <c r="V5603" s="120"/>
      <c r="AD5603" s="116"/>
      <c r="AE5603" s="116"/>
      <c r="AG5603" s="140"/>
      <c r="AH5603" s="140"/>
      <c r="AI5603" s="146" t="s">
        <v>31</v>
      </c>
      <c r="AJ5603" s="146" t="s">
        <v>31</v>
      </c>
      <c r="AK5603" s="120"/>
    </row>
    <row r="5604">
      <c r="D5604" s="141"/>
      <c r="G5604" s="114"/>
      <c r="H5604" s="39"/>
      <c r="N5604" s="116"/>
      <c r="P5604" s="146"/>
      <c r="Q5604" s="116"/>
      <c r="R5604" s="93"/>
      <c r="T5604" s="120"/>
      <c r="V5604" s="120"/>
      <c r="AD5604" s="116"/>
      <c r="AE5604" s="116"/>
      <c r="AG5604" s="140"/>
      <c r="AH5604" s="140"/>
      <c r="AI5604" s="146" t="s">
        <v>31</v>
      </c>
      <c r="AJ5604" s="146" t="s">
        <v>31</v>
      </c>
      <c r="AK5604" s="120"/>
    </row>
    <row r="5605">
      <c r="D5605" s="141"/>
      <c r="G5605" s="114"/>
      <c r="H5605" s="39"/>
      <c r="N5605" s="116"/>
      <c r="P5605" s="146"/>
      <c r="Q5605" s="116"/>
      <c r="R5605" s="93"/>
      <c r="T5605" s="120"/>
      <c r="V5605" s="120"/>
      <c r="AD5605" s="116"/>
      <c r="AE5605" s="116"/>
      <c r="AG5605" s="140"/>
      <c r="AH5605" s="140"/>
      <c r="AI5605" s="146" t="s">
        <v>31</v>
      </c>
      <c r="AJ5605" s="146" t="s">
        <v>31</v>
      </c>
      <c r="AK5605" s="120"/>
    </row>
    <row r="5606">
      <c r="D5606" s="141"/>
      <c r="G5606" s="114"/>
      <c r="H5606" s="39"/>
      <c r="N5606" s="116"/>
      <c r="P5606" s="146"/>
      <c r="Q5606" s="116"/>
      <c r="R5606" s="93"/>
      <c r="T5606" s="120"/>
      <c r="V5606" s="120"/>
      <c r="AD5606" s="116"/>
      <c r="AE5606" s="116"/>
      <c r="AG5606" s="140"/>
      <c r="AH5606" s="140"/>
      <c r="AI5606" s="146" t="s">
        <v>31</v>
      </c>
      <c r="AJ5606" s="146" t="s">
        <v>31</v>
      </c>
      <c r="AK5606" s="120"/>
    </row>
    <row r="5607">
      <c r="D5607" s="141"/>
      <c r="G5607" s="114"/>
      <c r="H5607" s="39"/>
      <c r="N5607" s="116"/>
      <c r="P5607" s="146"/>
      <c r="Q5607" s="116"/>
      <c r="R5607" s="93"/>
      <c r="T5607" s="120"/>
      <c r="V5607" s="120"/>
      <c r="AD5607" s="116"/>
      <c r="AE5607" s="116"/>
      <c r="AG5607" s="140"/>
      <c r="AH5607" s="140"/>
      <c r="AI5607" s="146" t="s">
        <v>31</v>
      </c>
      <c r="AJ5607" s="146" t="s">
        <v>31</v>
      </c>
      <c r="AK5607" s="120"/>
    </row>
    <row r="5608">
      <c r="D5608" s="141"/>
      <c r="G5608" s="114"/>
      <c r="H5608" s="39"/>
      <c r="N5608" s="116"/>
      <c r="P5608" s="146"/>
      <c r="Q5608" s="116"/>
      <c r="R5608" s="93"/>
      <c r="T5608" s="120"/>
      <c r="V5608" s="120"/>
      <c r="AD5608" s="116"/>
      <c r="AE5608" s="116"/>
      <c r="AG5608" s="140"/>
      <c r="AH5608" s="140"/>
      <c r="AI5608" s="146" t="s">
        <v>31</v>
      </c>
      <c r="AJ5608" s="146" t="s">
        <v>31</v>
      </c>
      <c r="AK5608" s="120"/>
    </row>
    <row r="5609">
      <c r="D5609" s="141"/>
      <c r="G5609" s="114"/>
      <c r="H5609" s="39"/>
      <c r="N5609" s="116"/>
      <c r="P5609" s="146"/>
      <c r="Q5609" s="116"/>
      <c r="R5609" s="93"/>
      <c r="T5609" s="120"/>
      <c r="V5609" s="120"/>
      <c r="AD5609" s="116"/>
      <c r="AE5609" s="116"/>
      <c r="AG5609" s="140"/>
      <c r="AH5609" s="140"/>
      <c r="AI5609" s="146" t="s">
        <v>31</v>
      </c>
      <c r="AJ5609" s="146" t="s">
        <v>31</v>
      </c>
      <c r="AK5609" s="120"/>
    </row>
    <row r="5610">
      <c r="D5610" s="141"/>
      <c r="G5610" s="114"/>
      <c r="H5610" s="39"/>
      <c r="N5610" s="116"/>
      <c r="P5610" s="146"/>
      <c r="Q5610" s="116"/>
      <c r="R5610" s="93"/>
      <c r="T5610" s="120"/>
      <c r="V5610" s="120"/>
      <c r="AD5610" s="116"/>
      <c r="AE5610" s="116"/>
      <c r="AG5610" s="140"/>
      <c r="AH5610" s="140"/>
      <c r="AI5610" s="146" t="s">
        <v>31</v>
      </c>
      <c r="AJ5610" s="146" t="s">
        <v>31</v>
      </c>
      <c r="AK5610" s="120"/>
    </row>
    <row r="5611">
      <c r="D5611" s="141"/>
      <c r="G5611" s="114"/>
      <c r="H5611" s="39"/>
      <c r="N5611" s="116"/>
      <c r="P5611" s="146"/>
      <c r="Q5611" s="116"/>
      <c r="R5611" s="93"/>
      <c r="T5611" s="120"/>
      <c r="V5611" s="120"/>
      <c r="AD5611" s="116"/>
      <c r="AE5611" s="116"/>
      <c r="AG5611" s="140"/>
      <c r="AH5611" s="140"/>
      <c r="AI5611" s="146" t="s">
        <v>31</v>
      </c>
      <c r="AJ5611" s="146" t="s">
        <v>31</v>
      </c>
      <c r="AK5611" s="120"/>
    </row>
    <row r="5612">
      <c r="D5612" s="141"/>
      <c r="G5612" s="114"/>
      <c r="H5612" s="39"/>
      <c r="N5612" s="116"/>
      <c r="P5612" s="146"/>
      <c r="Q5612" s="116"/>
      <c r="R5612" s="93"/>
      <c r="T5612" s="120"/>
      <c r="V5612" s="120"/>
      <c r="AD5612" s="116"/>
      <c r="AE5612" s="116"/>
      <c r="AG5612" s="140"/>
      <c r="AH5612" s="140"/>
      <c r="AI5612" s="146" t="s">
        <v>31</v>
      </c>
      <c r="AJ5612" s="146" t="s">
        <v>31</v>
      </c>
      <c r="AK5612" s="120"/>
    </row>
    <row r="5613">
      <c r="D5613" s="141"/>
      <c r="G5613" s="114"/>
      <c r="H5613" s="39"/>
      <c r="N5613" s="116"/>
      <c r="P5613" s="146"/>
      <c r="Q5613" s="116"/>
      <c r="R5613" s="93"/>
      <c r="T5613" s="120"/>
      <c r="V5613" s="120"/>
      <c r="AD5613" s="116"/>
      <c r="AE5613" s="116"/>
      <c r="AG5613" s="140"/>
      <c r="AH5613" s="140"/>
      <c r="AI5613" s="146" t="s">
        <v>31</v>
      </c>
      <c r="AJ5613" s="146" t="s">
        <v>31</v>
      </c>
      <c r="AK5613" s="120"/>
    </row>
    <row r="5614">
      <c r="D5614" s="141"/>
      <c r="G5614" s="114"/>
      <c r="H5614" s="39"/>
      <c r="N5614" s="116"/>
      <c r="P5614" s="146"/>
      <c r="Q5614" s="116"/>
      <c r="R5614" s="93"/>
      <c r="T5614" s="120"/>
      <c r="V5614" s="120"/>
      <c r="AD5614" s="116"/>
      <c r="AE5614" s="116"/>
      <c r="AG5614" s="140"/>
      <c r="AH5614" s="140"/>
      <c r="AI5614" s="146" t="s">
        <v>31</v>
      </c>
      <c r="AJ5614" s="146" t="s">
        <v>31</v>
      </c>
      <c r="AK5614" s="120"/>
    </row>
    <row r="5615">
      <c r="D5615" s="141"/>
      <c r="G5615" s="114"/>
      <c r="H5615" s="39"/>
      <c r="N5615" s="116"/>
      <c r="P5615" s="146"/>
      <c r="Q5615" s="116"/>
      <c r="R5615" s="93"/>
      <c r="T5615" s="120"/>
      <c r="V5615" s="120"/>
      <c r="AD5615" s="116"/>
      <c r="AE5615" s="116"/>
      <c r="AG5615" s="140"/>
      <c r="AH5615" s="140"/>
      <c r="AI5615" s="146" t="s">
        <v>31</v>
      </c>
      <c r="AJ5615" s="146" t="s">
        <v>31</v>
      </c>
      <c r="AK5615" s="120"/>
    </row>
    <row r="5616">
      <c r="D5616" s="141"/>
      <c r="G5616" s="114"/>
      <c r="H5616" s="39"/>
      <c r="N5616" s="116"/>
      <c r="P5616" s="146"/>
      <c r="Q5616" s="116"/>
      <c r="R5616" s="93"/>
      <c r="T5616" s="120"/>
      <c r="V5616" s="120"/>
      <c r="AD5616" s="116"/>
      <c r="AE5616" s="116"/>
      <c r="AG5616" s="140"/>
      <c r="AH5616" s="140"/>
      <c r="AI5616" s="146" t="s">
        <v>31</v>
      </c>
      <c r="AJ5616" s="146" t="s">
        <v>31</v>
      </c>
      <c r="AK5616" s="120"/>
    </row>
    <row r="5617">
      <c r="D5617" s="141"/>
      <c r="G5617" s="114"/>
      <c r="H5617" s="39"/>
      <c r="N5617" s="116"/>
      <c r="P5617" s="146"/>
      <c r="Q5617" s="116"/>
      <c r="R5617" s="93"/>
      <c r="T5617" s="120"/>
      <c r="V5617" s="120"/>
      <c r="AD5617" s="116"/>
      <c r="AE5617" s="116"/>
      <c r="AG5617" s="140"/>
      <c r="AH5617" s="140"/>
      <c r="AI5617" s="146" t="s">
        <v>31</v>
      </c>
      <c r="AJ5617" s="146" t="s">
        <v>31</v>
      </c>
      <c r="AK5617" s="120"/>
    </row>
    <row r="5618">
      <c r="D5618" s="141"/>
      <c r="G5618" s="114"/>
      <c r="H5618" s="39"/>
      <c r="N5618" s="116"/>
      <c r="P5618" s="146"/>
      <c r="Q5618" s="116"/>
      <c r="R5618" s="93"/>
      <c r="T5618" s="120"/>
      <c r="V5618" s="120"/>
      <c r="AD5618" s="116"/>
      <c r="AE5618" s="116"/>
      <c r="AG5618" s="140"/>
      <c r="AH5618" s="140"/>
      <c r="AI5618" s="146" t="s">
        <v>31</v>
      </c>
      <c r="AJ5618" s="146" t="s">
        <v>31</v>
      </c>
      <c r="AK5618" s="120"/>
    </row>
    <row r="5619">
      <c r="D5619" s="141"/>
      <c r="G5619" s="114"/>
      <c r="H5619" s="39"/>
      <c r="N5619" s="116"/>
      <c r="P5619" s="146"/>
      <c r="Q5619" s="116"/>
      <c r="R5619" s="93"/>
      <c r="T5619" s="120"/>
      <c r="V5619" s="120"/>
      <c r="AD5619" s="116"/>
      <c r="AE5619" s="116"/>
      <c r="AG5619" s="140"/>
      <c r="AH5619" s="140"/>
      <c r="AI5619" s="146" t="s">
        <v>31</v>
      </c>
      <c r="AJ5619" s="146" t="s">
        <v>31</v>
      </c>
      <c r="AK5619" s="120"/>
    </row>
    <row r="5620">
      <c r="D5620" s="141"/>
      <c r="G5620" s="114"/>
      <c r="H5620" s="39"/>
      <c r="N5620" s="116"/>
      <c r="P5620" s="146"/>
      <c r="Q5620" s="116"/>
      <c r="R5620" s="93"/>
      <c r="T5620" s="120"/>
      <c r="V5620" s="120"/>
      <c r="AD5620" s="116"/>
      <c r="AE5620" s="116"/>
      <c r="AG5620" s="140"/>
      <c r="AH5620" s="140"/>
      <c r="AI5620" s="146" t="s">
        <v>31</v>
      </c>
      <c r="AJ5620" s="146" t="s">
        <v>31</v>
      </c>
      <c r="AK5620" s="120"/>
    </row>
    <row r="5621">
      <c r="D5621" s="141"/>
      <c r="G5621" s="114"/>
      <c r="H5621" s="39"/>
      <c r="N5621" s="116"/>
      <c r="P5621" s="146"/>
      <c r="Q5621" s="116"/>
      <c r="R5621" s="93"/>
      <c r="T5621" s="120"/>
      <c r="V5621" s="120"/>
      <c r="AD5621" s="116"/>
      <c r="AE5621" s="116"/>
      <c r="AG5621" s="140"/>
      <c r="AH5621" s="140"/>
      <c r="AI5621" s="146" t="s">
        <v>31</v>
      </c>
      <c r="AJ5621" s="146" t="s">
        <v>31</v>
      </c>
      <c r="AK5621" s="120"/>
    </row>
    <row r="5622">
      <c r="D5622" s="141"/>
      <c r="G5622" s="114"/>
      <c r="H5622" s="39"/>
      <c r="N5622" s="116"/>
      <c r="P5622" s="146"/>
      <c r="Q5622" s="116"/>
      <c r="R5622" s="93"/>
      <c r="T5622" s="120"/>
      <c r="V5622" s="120"/>
      <c r="AD5622" s="116"/>
      <c r="AE5622" s="116"/>
      <c r="AG5622" s="140"/>
      <c r="AH5622" s="140"/>
      <c r="AI5622" s="146" t="s">
        <v>31</v>
      </c>
      <c r="AJ5622" s="146" t="s">
        <v>31</v>
      </c>
      <c r="AK5622" s="120"/>
    </row>
    <row r="5623">
      <c r="D5623" s="141"/>
      <c r="G5623" s="114"/>
      <c r="H5623" s="39"/>
      <c r="N5623" s="116"/>
      <c r="P5623" s="146"/>
      <c r="Q5623" s="116"/>
      <c r="R5623" s="93"/>
      <c r="T5623" s="120"/>
      <c r="V5623" s="120"/>
      <c r="AD5623" s="116"/>
      <c r="AE5623" s="116"/>
      <c r="AG5623" s="140"/>
      <c r="AH5623" s="140"/>
      <c r="AI5623" s="146" t="s">
        <v>31</v>
      </c>
      <c r="AJ5623" s="146" t="s">
        <v>31</v>
      </c>
      <c r="AK5623" s="120"/>
    </row>
    <row r="5624">
      <c r="D5624" s="141"/>
      <c r="G5624" s="114"/>
      <c r="H5624" s="39"/>
      <c r="N5624" s="116"/>
      <c r="P5624" s="146"/>
      <c r="Q5624" s="116"/>
      <c r="R5624" s="93"/>
      <c r="T5624" s="120"/>
      <c r="V5624" s="120"/>
      <c r="AD5624" s="116"/>
      <c r="AE5624" s="116"/>
      <c r="AG5624" s="140"/>
      <c r="AH5624" s="140"/>
      <c r="AI5624" s="146" t="s">
        <v>31</v>
      </c>
      <c r="AJ5624" s="146" t="s">
        <v>31</v>
      </c>
      <c r="AK5624" s="120"/>
    </row>
    <row r="5625">
      <c r="D5625" s="141"/>
      <c r="G5625" s="114"/>
      <c r="H5625" s="39"/>
      <c r="N5625" s="116"/>
      <c r="P5625" s="146"/>
      <c r="Q5625" s="116"/>
      <c r="R5625" s="93"/>
      <c r="T5625" s="120"/>
      <c r="V5625" s="120"/>
      <c r="AD5625" s="116"/>
      <c r="AE5625" s="116"/>
      <c r="AG5625" s="140"/>
      <c r="AH5625" s="140"/>
      <c r="AI5625" s="146" t="s">
        <v>31</v>
      </c>
      <c r="AJ5625" s="146" t="s">
        <v>31</v>
      </c>
      <c r="AK5625" s="120"/>
    </row>
    <row r="5626">
      <c r="D5626" s="141"/>
      <c r="G5626" s="114"/>
      <c r="H5626" s="39"/>
      <c r="N5626" s="116"/>
      <c r="P5626" s="146"/>
      <c r="Q5626" s="116"/>
      <c r="R5626" s="93"/>
      <c r="T5626" s="120"/>
      <c r="V5626" s="120"/>
      <c r="AD5626" s="116"/>
      <c r="AE5626" s="116"/>
      <c r="AG5626" s="140"/>
      <c r="AH5626" s="140"/>
      <c r="AI5626" s="146" t="s">
        <v>31</v>
      </c>
      <c r="AJ5626" s="146" t="s">
        <v>31</v>
      </c>
      <c r="AK5626" s="120"/>
    </row>
    <row r="5627">
      <c r="D5627" s="141"/>
      <c r="G5627" s="114"/>
      <c r="H5627" s="39"/>
      <c r="N5627" s="116"/>
      <c r="P5627" s="146"/>
      <c r="Q5627" s="116"/>
      <c r="R5627" s="93"/>
      <c r="T5627" s="120"/>
      <c r="V5627" s="120"/>
      <c r="AD5627" s="116"/>
      <c r="AE5627" s="116"/>
      <c r="AG5627" s="140"/>
      <c r="AH5627" s="140"/>
      <c r="AI5627" s="146" t="s">
        <v>31</v>
      </c>
      <c r="AJ5627" s="146" t="s">
        <v>31</v>
      </c>
      <c r="AK5627" s="120"/>
    </row>
    <row r="5628">
      <c r="D5628" s="141"/>
      <c r="G5628" s="114"/>
      <c r="H5628" s="39"/>
      <c r="N5628" s="116"/>
      <c r="P5628" s="146"/>
      <c r="Q5628" s="116"/>
      <c r="R5628" s="93"/>
      <c r="T5628" s="120"/>
      <c r="V5628" s="120"/>
      <c r="AD5628" s="116"/>
      <c r="AE5628" s="116"/>
      <c r="AG5628" s="140"/>
      <c r="AH5628" s="140"/>
      <c r="AI5628" s="146" t="s">
        <v>31</v>
      </c>
      <c r="AJ5628" s="146" t="s">
        <v>31</v>
      </c>
      <c r="AK5628" s="120"/>
    </row>
    <row r="5629">
      <c r="D5629" s="141"/>
      <c r="G5629" s="114"/>
      <c r="H5629" s="39"/>
      <c r="N5629" s="116"/>
      <c r="P5629" s="146"/>
      <c r="Q5629" s="116"/>
      <c r="R5629" s="93"/>
      <c r="T5629" s="120"/>
      <c r="V5629" s="120"/>
      <c r="AD5629" s="116"/>
      <c r="AE5629" s="116"/>
      <c r="AG5629" s="140"/>
      <c r="AH5629" s="140"/>
      <c r="AI5629" s="146" t="s">
        <v>31</v>
      </c>
      <c r="AJ5629" s="146" t="s">
        <v>31</v>
      </c>
      <c r="AK5629" s="120"/>
    </row>
    <row r="5630">
      <c r="D5630" s="141"/>
      <c r="G5630" s="114"/>
      <c r="H5630" s="39"/>
      <c r="N5630" s="116"/>
      <c r="P5630" s="146"/>
      <c r="Q5630" s="116"/>
      <c r="R5630" s="93"/>
      <c r="T5630" s="120"/>
      <c r="V5630" s="120"/>
      <c r="AD5630" s="116"/>
      <c r="AE5630" s="116"/>
      <c r="AG5630" s="140"/>
      <c r="AH5630" s="140"/>
      <c r="AI5630" s="146" t="s">
        <v>31</v>
      </c>
      <c r="AJ5630" s="146" t="s">
        <v>31</v>
      </c>
      <c r="AK5630" s="120"/>
    </row>
    <row r="5631">
      <c r="D5631" s="141"/>
      <c r="G5631" s="114"/>
      <c r="H5631" s="39"/>
      <c r="N5631" s="116"/>
      <c r="P5631" s="146"/>
      <c r="Q5631" s="116"/>
      <c r="R5631" s="93"/>
      <c r="T5631" s="120"/>
      <c r="V5631" s="120"/>
      <c r="AD5631" s="116"/>
      <c r="AE5631" s="116"/>
      <c r="AG5631" s="140"/>
      <c r="AH5631" s="140"/>
      <c r="AI5631" s="146" t="s">
        <v>31</v>
      </c>
      <c r="AJ5631" s="146" t="s">
        <v>31</v>
      </c>
      <c r="AK5631" s="120"/>
    </row>
    <row r="5632">
      <c r="D5632" s="141"/>
      <c r="G5632" s="114"/>
      <c r="H5632" s="39"/>
      <c r="N5632" s="116"/>
      <c r="P5632" s="146"/>
      <c r="Q5632" s="116"/>
      <c r="R5632" s="93"/>
      <c r="T5632" s="120"/>
      <c r="V5632" s="120"/>
      <c r="AD5632" s="116"/>
      <c r="AE5632" s="116"/>
      <c r="AG5632" s="140"/>
      <c r="AH5632" s="140"/>
      <c r="AI5632" s="146" t="s">
        <v>31</v>
      </c>
      <c r="AJ5632" s="146" t="s">
        <v>31</v>
      </c>
      <c r="AK5632" s="120"/>
    </row>
    <row r="5633">
      <c r="D5633" s="141"/>
      <c r="G5633" s="114"/>
      <c r="H5633" s="39"/>
      <c r="N5633" s="116"/>
      <c r="P5633" s="146"/>
      <c r="Q5633" s="116"/>
      <c r="R5633" s="93"/>
      <c r="T5633" s="120"/>
      <c r="V5633" s="120"/>
      <c r="AD5633" s="116"/>
      <c r="AE5633" s="116"/>
      <c r="AG5633" s="140"/>
      <c r="AH5633" s="140"/>
      <c r="AI5633" s="146" t="s">
        <v>31</v>
      </c>
      <c r="AJ5633" s="146" t="s">
        <v>31</v>
      </c>
      <c r="AK5633" s="120"/>
    </row>
    <row r="5634">
      <c r="D5634" s="141"/>
      <c r="G5634" s="114"/>
      <c r="H5634" s="39"/>
      <c r="N5634" s="116"/>
      <c r="P5634" s="146"/>
      <c r="Q5634" s="116"/>
      <c r="R5634" s="93"/>
      <c r="T5634" s="120"/>
      <c r="V5634" s="120"/>
      <c r="AD5634" s="116"/>
      <c r="AE5634" s="116"/>
      <c r="AG5634" s="140"/>
      <c r="AH5634" s="140"/>
      <c r="AI5634" s="146" t="s">
        <v>31</v>
      </c>
      <c r="AJ5634" s="146" t="s">
        <v>31</v>
      </c>
      <c r="AK5634" s="120"/>
    </row>
    <row r="5635">
      <c r="D5635" s="141"/>
      <c r="G5635" s="114"/>
      <c r="H5635" s="39"/>
      <c r="N5635" s="116"/>
      <c r="P5635" s="146"/>
      <c r="Q5635" s="116"/>
      <c r="R5635" s="93"/>
      <c r="T5635" s="120"/>
      <c r="V5635" s="120"/>
      <c r="AD5635" s="116"/>
      <c r="AE5635" s="116"/>
      <c r="AG5635" s="140"/>
      <c r="AH5635" s="140"/>
      <c r="AI5635" s="146" t="s">
        <v>31</v>
      </c>
      <c r="AJ5635" s="146" t="s">
        <v>31</v>
      </c>
      <c r="AK5635" s="120"/>
    </row>
    <row r="5636">
      <c r="D5636" s="141"/>
      <c r="G5636" s="114"/>
      <c r="H5636" s="39"/>
      <c r="N5636" s="116"/>
      <c r="P5636" s="146"/>
      <c r="Q5636" s="116"/>
      <c r="R5636" s="93"/>
      <c r="T5636" s="120"/>
      <c r="V5636" s="120"/>
      <c r="AD5636" s="116"/>
      <c r="AE5636" s="116"/>
      <c r="AG5636" s="140"/>
      <c r="AH5636" s="140"/>
      <c r="AI5636" s="146" t="s">
        <v>31</v>
      </c>
      <c r="AJ5636" s="146" t="s">
        <v>31</v>
      </c>
      <c r="AK5636" s="120"/>
    </row>
    <row r="5637">
      <c r="D5637" s="141"/>
      <c r="G5637" s="114"/>
      <c r="H5637" s="39"/>
      <c r="N5637" s="116"/>
      <c r="P5637" s="146"/>
      <c r="Q5637" s="116"/>
      <c r="R5637" s="93"/>
      <c r="T5637" s="120"/>
      <c r="V5637" s="120"/>
      <c r="AD5637" s="116"/>
      <c r="AE5637" s="116"/>
      <c r="AG5637" s="140"/>
      <c r="AH5637" s="140"/>
      <c r="AI5637" s="146" t="s">
        <v>31</v>
      </c>
      <c r="AJ5637" s="146" t="s">
        <v>31</v>
      </c>
      <c r="AK5637" s="120"/>
    </row>
    <row r="5638">
      <c r="D5638" s="141"/>
      <c r="G5638" s="114"/>
      <c r="H5638" s="39"/>
      <c r="N5638" s="116"/>
      <c r="P5638" s="146"/>
      <c r="Q5638" s="116"/>
      <c r="R5638" s="93"/>
      <c r="T5638" s="120"/>
      <c r="V5638" s="120"/>
      <c r="AD5638" s="116"/>
      <c r="AE5638" s="116"/>
      <c r="AG5638" s="140"/>
      <c r="AH5638" s="140"/>
      <c r="AI5638" s="146" t="s">
        <v>31</v>
      </c>
      <c r="AJ5638" s="146" t="s">
        <v>31</v>
      </c>
      <c r="AK5638" s="120"/>
    </row>
    <row r="5639">
      <c r="D5639" s="141"/>
      <c r="G5639" s="114"/>
      <c r="H5639" s="39"/>
      <c r="N5639" s="116"/>
      <c r="P5639" s="146"/>
      <c r="Q5639" s="116"/>
      <c r="R5639" s="93"/>
      <c r="T5639" s="120"/>
      <c r="V5639" s="120"/>
      <c r="AD5639" s="116"/>
      <c r="AE5639" s="116"/>
      <c r="AG5639" s="140"/>
      <c r="AH5639" s="140"/>
      <c r="AI5639" s="146" t="s">
        <v>31</v>
      </c>
      <c r="AJ5639" s="146" t="s">
        <v>31</v>
      </c>
      <c r="AK5639" s="120"/>
    </row>
    <row r="5640">
      <c r="D5640" s="141"/>
      <c r="G5640" s="114"/>
      <c r="H5640" s="39"/>
      <c r="N5640" s="116"/>
      <c r="P5640" s="146"/>
      <c r="Q5640" s="116"/>
      <c r="R5640" s="93"/>
      <c r="T5640" s="120"/>
      <c r="V5640" s="120"/>
      <c r="AD5640" s="116"/>
      <c r="AE5640" s="116"/>
      <c r="AG5640" s="140"/>
      <c r="AH5640" s="140"/>
      <c r="AI5640" s="146" t="s">
        <v>31</v>
      </c>
      <c r="AJ5640" s="146" t="s">
        <v>31</v>
      </c>
      <c r="AK5640" s="120"/>
    </row>
    <row r="5641">
      <c r="D5641" s="141"/>
      <c r="G5641" s="114"/>
      <c r="H5641" s="39"/>
      <c r="N5641" s="116"/>
      <c r="P5641" s="146"/>
      <c r="Q5641" s="116"/>
      <c r="R5641" s="93"/>
      <c r="T5641" s="120"/>
      <c r="V5641" s="120"/>
      <c r="AD5641" s="116"/>
      <c r="AE5641" s="116"/>
      <c r="AG5641" s="140"/>
      <c r="AH5641" s="140"/>
      <c r="AI5641" s="146" t="s">
        <v>31</v>
      </c>
      <c r="AJ5641" s="146" t="s">
        <v>31</v>
      </c>
      <c r="AK5641" s="120"/>
    </row>
    <row r="5642">
      <c r="D5642" s="141"/>
      <c r="G5642" s="114"/>
      <c r="H5642" s="39"/>
      <c r="N5642" s="116"/>
      <c r="P5642" s="146"/>
      <c r="Q5642" s="116"/>
      <c r="R5642" s="93"/>
      <c r="T5642" s="120"/>
      <c r="V5642" s="120"/>
      <c r="AD5642" s="116"/>
      <c r="AE5642" s="116"/>
      <c r="AG5642" s="140"/>
      <c r="AH5642" s="140"/>
      <c r="AI5642" s="146" t="s">
        <v>31</v>
      </c>
      <c r="AJ5642" s="146" t="s">
        <v>31</v>
      </c>
      <c r="AK5642" s="120"/>
    </row>
    <row r="5643">
      <c r="D5643" s="141"/>
      <c r="G5643" s="114"/>
      <c r="H5643" s="39"/>
      <c r="N5643" s="116"/>
      <c r="P5643" s="146"/>
      <c r="Q5643" s="116"/>
      <c r="R5643" s="93"/>
      <c r="T5643" s="120"/>
      <c r="V5643" s="120"/>
      <c r="AD5643" s="116"/>
      <c r="AE5643" s="116"/>
      <c r="AG5643" s="140"/>
      <c r="AH5643" s="140"/>
      <c r="AI5643" s="146" t="s">
        <v>31</v>
      </c>
      <c r="AJ5643" s="146" t="s">
        <v>31</v>
      </c>
      <c r="AK5643" s="120"/>
    </row>
    <row r="5644">
      <c r="D5644" s="141"/>
      <c r="G5644" s="114"/>
      <c r="H5644" s="39"/>
      <c r="N5644" s="116"/>
      <c r="P5644" s="146"/>
      <c r="Q5644" s="116"/>
      <c r="R5644" s="93"/>
      <c r="T5644" s="120"/>
      <c r="V5644" s="120"/>
      <c r="AD5644" s="116"/>
      <c r="AE5644" s="116"/>
      <c r="AG5644" s="140"/>
      <c r="AH5644" s="140"/>
      <c r="AI5644" s="146" t="s">
        <v>31</v>
      </c>
      <c r="AJ5644" s="146" t="s">
        <v>31</v>
      </c>
      <c r="AK5644" s="120"/>
    </row>
    <row r="5645">
      <c r="D5645" s="141"/>
      <c r="G5645" s="114"/>
      <c r="H5645" s="39"/>
      <c r="N5645" s="116"/>
      <c r="P5645" s="146"/>
      <c r="Q5645" s="116"/>
      <c r="R5645" s="93"/>
      <c r="T5645" s="120"/>
      <c r="V5645" s="120"/>
      <c r="AD5645" s="116"/>
      <c r="AE5645" s="116"/>
      <c r="AG5645" s="140"/>
      <c r="AH5645" s="140"/>
      <c r="AI5645" s="146" t="s">
        <v>31</v>
      </c>
      <c r="AJ5645" s="146" t="s">
        <v>31</v>
      </c>
      <c r="AK5645" s="120"/>
    </row>
    <row r="5646">
      <c r="D5646" s="141"/>
      <c r="G5646" s="114"/>
      <c r="H5646" s="39"/>
      <c r="N5646" s="116"/>
      <c r="P5646" s="146"/>
      <c r="Q5646" s="116"/>
      <c r="R5646" s="93"/>
      <c r="T5646" s="120"/>
      <c r="V5646" s="120"/>
      <c r="AD5646" s="116"/>
      <c r="AE5646" s="116"/>
      <c r="AG5646" s="140"/>
      <c r="AH5646" s="140"/>
      <c r="AI5646" s="146" t="s">
        <v>31</v>
      </c>
      <c r="AJ5646" s="146" t="s">
        <v>31</v>
      </c>
      <c r="AK5646" s="120"/>
    </row>
    <row r="5647">
      <c r="D5647" s="141"/>
      <c r="G5647" s="114"/>
      <c r="H5647" s="39"/>
      <c r="N5647" s="116"/>
      <c r="P5647" s="146"/>
      <c r="Q5647" s="116"/>
      <c r="R5647" s="93"/>
      <c r="T5647" s="120"/>
      <c r="V5647" s="120"/>
      <c r="AD5647" s="116"/>
      <c r="AE5647" s="116"/>
      <c r="AG5647" s="140"/>
      <c r="AH5647" s="140"/>
      <c r="AI5647" s="146" t="s">
        <v>31</v>
      </c>
      <c r="AJ5647" s="146" t="s">
        <v>31</v>
      </c>
      <c r="AK5647" s="120"/>
    </row>
    <row r="5648">
      <c r="D5648" s="141"/>
      <c r="G5648" s="114"/>
      <c r="H5648" s="39"/>
      <c r="N5648" s="116"/>
      <c r="P5648" s="146"/>
      <c r="Q5648" s="116"/>
      <c r="R5648" s="93"/>
      <c r="T5648" s="120"/>
      <c r="V5648" s="120"/>
      <c r="AD5648" s="116"/>
      <c r="AE5648" s="116"/>
      <c r="AG5648" s="140"/>
      <c r="AH5648" s="140"/>
      <c r="AI5648" s="146" t="s">
        <v>31</v>
      </c>
      <c r="AJ5648" s="146" t="s">
        <v>31</v>
      </c>
      <c r="AK5648" s="120"/>
    </row>
    <row r="5649">
      <c r="D5649" s="141"/>
      <c r="G5649" s="114"/>
      <c r="H5649" s="39"/>
      <c r="N5649" s="116"/>
      <c r="P5649" s="146"/>
      <c r="Q5649" s="116"/>
      <c r="R5649" s="93"/>
      <c r="T5649" s="120"/>
      <c r="V5649" s="120"/>
      <c r="AD5649" s="116"/>
      <c r="AE5649" s="116"/>
      <c r="AG5649" s="140"/>
      <c r="AH5649" s="140"/>
      <c r="AI5649" s="146" t="s">
        <v>31</v>
      </c>
      <c r="AJ5649" s="146" t="s">
        <v>31</v>
      </c>
      <c r="AK5649" s="120"/>
    </row>
    <row r="5650">
      <c r="D5650" s="141"/>
      <c r="G5650" s="114"/>
      <c r="H5650" s="39"/>
      <c r="N5650" s="116"/>
      <c r="P5650" s="146"/>
      <c r="Q5650" s="116"/>
      <c r="R5650" s="93"/>
      <c r="T5650" s="120"/>
      <c r="V5650" s="120"/>
      <c r="AD5650" s="116"/>
      <c r="AE5650" s="116"/>
      <c r="AG5650" s="140"/>
      <c r="AH5650" s="140"/>
      <c r="AI5650" s="146" t="s">
        <v>31</v>
      </c>
      <c r="AJ5650" s="146" t="s">
        <v>31</v>
      </c>
      <c r="AK5650" s="120"/>
    </row>
    <row r="5651">
      <c r="D5651" s="141"/>
      <c r="G5651" s="114"/>
      <c r="H5651" s="39"/>
      <c r="N5651" s="116"/>
      <c r="P5651" s="146"/>
      <c r="Q5651" s="116"/>
      <c r="R5651" s="93"/>
      <c r="T5651" s="120"/>
      <c r="V5651" s="120"/>
      <c r="AD5651" s="116"/>
      <c r="AE5651" s="116"/>
      <c r="AG5651" s="140"/>
      <c r="AH5651" s="140"/>
      <c r="AI5651" s="146" t="s">
        <v>31</v>
      </c>
      <c r="AJ5651" s="146" t="s">
        <v>31</v>
      </c>
      <c r="AK5651" s="120"/>
    </row>
    <row r="5652">
      <c r="D5652" s="141"/>
      <c r="G5652" s="114"/>
      <c r="H5652" s="39"/>
      <c r="N5652" s="116"/>
      <c r="P5652" s="146"/>
      <c r="Q5652" s="116"/>
      <c r="R5652" s="93"/>
      <c r="T5652" s="120"/>
      <c r="V5652" s="120"/>
      <c r="AD5652" s="116"/>
      <c r="AE5652" s="116"/>
      <c r="AG5652" s="140"/>
      <c r="AH5652" s="140"/>
      <c r="AI5652" s="146" t="s">
        <v>31</v>
      </c>
      <c r="AJ5652" s="146" t="s">
        <v>31</v>
      </c>
      <c r="AK5652" s="120"/>
    </row>
    <row r="5653">
      <c r="D5653" s="141"/>
      <c r="G5653" s="114"/>
      <c r="H5653" s="39"/>
      <c r="N5653" s="116"/>
      <c r="P5653" s="146"/>
      <c r="Q5653" s="116"/>
      <c r="R5653" s="93"/>
      <c r="T5653" s="120"/>
      <c r="V5653" s="120"/>
      <c r="AD5653" s="116"/>
      <c r="AE5653" s="116"/>
      <c r="AG5653" s="140"/>
      <c r="AH5653" s="140"/>
      <c r="AI5653" s="146" t="s">
        <v>31</v>
      </c>
      <c r="AJ5653" s="146" t="s">
        <v>31</v>
      </c>
      <c r="AK5653" s="120"/>
    </row>
    <row r="5654">
      <c r="D5654" s="141"/>
      <c r="G5654" s="114"/>
      <c r="H5654" s="39"/>
      <c r="N5654" s="116"/>
      <c r="P5654" s="146"/>
      <c r="Q5654" s="116"/>
      <c r="R5654" s="93"/>
      <c r="T5654" s="120"/>
      <c r="V5654" s="120"/>
      <c r="AD5654" s="116"/>
      <c r="AE5654" s="116"/>
      <c r="AG5654" s="140"/>
      <c r="AH5654" s="140"/>
      <c r="AI5654" s="146" t="s">
        <v>31</v>
      </c>
      <c r="AJ5654" s="146" t="s">
        <v>31</v>
      </c>
      <c r="AK5654" s="120"/>
    </row>
    <row r="5655">
      <c r="D5655" s="141"/>
      <c r="G5655" s="114"/>
      <c r="H5655" s="39"/>
      <c r="N5655" s="116"/>
      <c r="P5655" s="146"/>
      <c r="Q5655" s="116"/>
      <c r="R5655" s="93"/>
      <c r="T5655" s="120"/>
      <c r="V5655" s="120"/>
      <c r="AD5655" s="116"/>
      <c r="AE5655" s="116"/>
      <c r="AG5655" s="140"/>
      <c r="AH5655" s="140"/>
      <c r="AI5655" s="146" t="s">
        <v>31</v>
      </c>
      <c r="AJ5655" s="146" t="s">
        <v>31</v>
      </c>
      <c r="AK5655" s="120"/>
    </row>
    <row r="5656">
      <c r="D5656" s="141"/>
      <c r="G5656" s="114"/>
      <c r="H5656" s="39"/>
      <c r="N5656" s="116"/>
      <c r="P5656" s="146"/>
      <c r="Q5656" s="116"/>
      <c r="R5656" s="93"/>
      <c r="T5656" s="120"/>
      <c r="V5656" s="120"/>
      <c r="AD5656" s="116"/>
      <c r="AE5656" s="116"/>
      <c r="AG5656" s="140"/>
      <c r="AH5656" s="140"/>
      <c r="AI5656" s="146" t="s">
        <v>31</v>
      </c>
      <c r="AJ5656" s="146" t="s">
        <v>31</v>
      </c>
      <c r="AK5656" s="120"/>
    </row>
    <row r="5657">
      <c r="D5657" s="141"/>
      <c r="G5657" s="114"/>
      <c r="H5657" s="39"/>
      <c r="N5657" s="116"/>
      <c r="P5657" s="146"/>
      <c r="Q5657" s="116"/>
      <c r="R5657" s="93"/>
      <c r="T5657" s="120"/>
      <c r="V5657" s="120"/>
      <c r="AD5657" s="116"/>
      <c r="AE5657" s="116"/>
      <c r="AG5657" s="140"/>
      <c r="AH5657" s="140"/>
      <c r="AI5657" s="146" t="s">
        <v>31</v>
      </c>
      <c r="AJ5657" s="146" t="s">
        <v>31</v>
      </c>
      <c r="AK5657" s="120"/>
    </row>
    <row r="5658">
      <c r="D5658" s="141"/>
      <c r="G5658" s="114"/>
      <c r="H5658" s="39"/>
      <c r="N5658" s="116"/>
      <c r="P5658" s="146"/>
      <c r="Q5658" s="116"/>
      <c r="R5658" s="93"/>
      <c r="T5658" s="120"/>
      <c r="V5658" s="120"/>
      <c r="AD5658" s="116"/>
      <c r="AE5658" s="116"/>
      <c r="AG5658" s="140"/>
      <c r="AH5658" s="140"/>
      <c r="AI5658" s="146" t="s">
        <v>31</v>
      </c>
      <c r="AJ5658" s="146" t="s">
        <v>31</v>
      </c>
      <c r="AK5658" s="120"/>
    </row>
    <row r="5659">
      <c r="D5659" s="141"/>
      <c r="G5659" s="114"/>
      <c r="H5659" s="39"/>
      <c r="N5659" s="116"/>
      <c r="P5659" s="146"/>
      <c r="Q5659" s="116"/>
      <c r="R5659" s="93"/>
      <c r="T5659" s="120"/>
      <c r="V5659" s="120"/>
      <c r="AD5659" s="116"/>
      <c r="AE5659" s="116"/>
      <c r="AG5659" s="140"/>
      <c r="AH5659" s="140"/>
      <c r="AI5659" s="146" t="s">
        <v>31</v>
      </c>
      <c r="AJ5659" s="146" t="s">
        <v>31</v>
      </c>
      <c r="AK5659" s="120"/>
    </row>
    <row r="5660">
      <c r="D5660" s="141"/>
      <c r="G5660" s="114"/>
      <c r="H5660" s="39"/>
      <c r="N5660" s="116"/>
      <c r="P5660" s="146"/>
      <c r="Q5660" s="116"/>
      <c r="R5660" s="93"/>
      <c r="T5660" s="120"/>
      <c r="V5660" s="120"/>
      <c r="AD5660" s="116"/>
      <c r="AE5660" s="116"/>
      <c r="AG5660" s="140"/>
      <c r="AH5660" s="140"/>
      <c r="AI5660" s="146" t="s">
        <v>31</v>
      </c>
      <c r="AJ5660" s="146" t="s">
        <v>31</v>
      </c>
      <c r="AK5660" s="120"/>
    </row>
    <row r="5661">
      <c r="D5661" s="141"/>
      <c r="G5661" s="114"/>
      <c r="H5661" s="39"/>
      <c r="N5661" s="116"/>
      <c r="P5661" s="146"/>
      <c r="Q5661" s="116"/>
      <c r="R5661" s="93"/>
      <c r="T5661" s="120"/>
      <c r="V5661" s="120"/>
      <c r="AD5661" s="116"/>
      <c r="AE5661" s="116"/>
      <c r="AG5661" s="140"/>
      <c r="AH5661" s="140"/>
      <c r="AI5661" s="146" t="s">
        <v>31</v>
      </c>
      <c r="AJ5661" s="146" t="s">
        <v>31</v>
      </c>
      <c r="AK5661" s="120"/>
    </row>
    <row r="5662">
      <c r="D5662" s="141"/>
      <c r="G5662" s="114"/>
      <c r="H5662" s="39"/>
      <c r="N5662" s="116"/>
      <c r="P5662" s="146"/>
      <c r="Q5662" s="116"/>
      <c r="R5662" s="93"/>
      <c r="T5662" s="120"/>
      <c r="V5662" s="120"/>
      <c r="AD5662" s="116"/>
      <c r="AE5662" s="116"/>
      <c r="AG5662" s="140"/>
      <c r="AH5662" s="140"/>
      <c r="AI5662" s="146" t="s">
        <v>31</v>
      </c>
      <c r="AJ5662" s="146" t="s">
        <v>31</v>
      </c>
      <c r="AK5662" s="120"/>
    </row>
    <row r="5663">
      <c r="D5663" s="141"/>
      <c r="G5663" s="114"/>
      <c r="H5663" s="39"/>
      <c r="N5663" s="116"/>
      <c r="P5663" s="146"/>
      <c r="Q5663" s="116"/>
      <c r="R5663" s="93"/>
      <c r="T5663" s="120"/>
      <c r="V5663" s="120"/>
      <c r="AD5663" s="116"/>
      <c r="AE5663" s="116"/>
      <c r="AG5663" s="140"/>
      <c r="AH5663" s="140"/>
      <c r="AI5663" s="146" t="s">
        <v>31</v>
      </c>
      <c r="AJ5663" s="146" t="s">
        <v>31</v>
      </c>
      <c r="AK5663" s="120"/>
    </row>
    <row r="5664">
      <c r="D5664" s="141"/>
      <c r="G5664" s="114"/>
      <c r="H5664" s="39"/>
      <c r="N5664" s="116"/>
      <c r="P5664" s="146"/>
      <c r="Q5664" s="116"/>
      <c r="R5664" s="93"/>
      <c r="T5664" s="120"/>
      <c r="V5664" s="120"/>
      <c r="AD5664" s="116"/>
      <c r="AE5664" s="116"/>
      <c r="AG5664" s="140"/>
      <c r="AH5664" s="140"/>
      <c r="AI5664" s="146" t="s">
        <v>31</v>
      </c>
      <c r="AJ5664" s="146" t="s">
        <v>31</v>
      </c>
      <c r="AK5664" s="120"/>
    </row>
    <row r="5665">
      <c r="D5665" s="141"/>
      <c r="G5665" s="114"/>
      <c r="H5665" s="39"/>
      <c r="N5665" s="116"/>
      <c r="P5665" s="146"/>
      <c r="Q5665" s="116"/>
      <c r="R5665" s="93"/>
      <c r="T5665" s="120"/>
      <c r="V5665" s="120"/>
      <c r="AD5665" s="116"/>
      <c r="AE5665" s="116"/>
      <c r="AG5665" s="140"/>
      <c r="AH5665" s="140"/>
      <c r="AI5665" s="146" t="s">
        <v>31</v>
      </c>
      <c r="AJ5665" s="146" t="s">
        <v>31</v>
      </c>
      <c r="AK5665" s="120"/>
    </row>
    <row r="5666">
      <c r="D5666" s="141"/>
      <c r="G5666" s="114"/>
      <c r="H5666" s="39"/>
      <c r="N5666" s="116"/>
      <c r="P5666" s="146"/>
      <c r="Q5666" s="116"/>
      <c r="R5666" s="93"/>
      <c r="T5666" s="120"/>
      <c r="V5666" s="120"/>
      <c r="AD5666" s="116"/>
      <c r="AE5666" s="116"/>
      <c r="AG5666" s="140"/>
      <c r="AH5666" s="140"/>
      <c r="AI5666" s="146" t="s">
        <v>31</v>
      </c>
      <c r="AJ5666" s="146" t="s">
        <v>31</v>
      </c>
      <c r="AK5666" s="120"/>
    </row>
    <row r="5667">
      <c r="D5667" s="141"/>
      <c r="G5667" s="114"/>
      <c r="H5667" s="39"/>
      <c r="N5667" s="116"/>
      <c r="P5667" s="146"/>
      <c r="Q5667" s="116"/>
      <c r="R5667" s="93"/>
      <c r="T5667" s="120"/>
      <c r="V5667" s="120"/>
      <c r="AD5667" s="116"/>
      <c r="AE5667" s="116"/>
      <c r="AG5667" s="140"/>
      <c r="AH5667" s="140"/>
      <c r="AI5667" s="146" t="s">
        <v>31</v>
      </c>
      <c r="AJ5667" s="146" t="s">
        <v>31</v>
      </c>
      <c r="AK5667" s="120"/>
    </row>
    <row r="5668">
      <c r="D5668" s="141"/>
      <c r="G5668" s="114"/>
      <c r="H5668" s="39"/>
      <c r="N5668" s="116"/>
      <c r="P5668" s="146"/>
      <c r="Q5668" s="116"/>
      <c r="R5668" s="93"/>
      <c r="T5668" s="120"/>
      <c r="V5668" s="120"/>
      <c r="AD5668" s="116"/>
      <c r="AE5668" s="116"/>
      <c r="AG5668" s="140"/>
      <c r="AH5668" s="140"/>
      <c r="AI5668" s="146" t="s">
        <v>31</v>
      </c>
      <c r="AJ5668" s="146" t="s">
        <v>31</v>
      </c>
      <c r="AK5668" s="120"/>
    </row>
    <row r="5669">
      <c r="D5669" s="141"/>
      <c r="G5669" s="114"/>
      <c r="H5669" s="39"/>
      <c r="N5669" s="116"/>
      <c r="P5669" s="146"/>
      <c r="Q5669" s="116"/>
      <c r="R5669" s="93"/>
      <c r="T5669" s="120"/>
      <c r="V5669" s="120"/>
      <c r="AD5669" s="116"/>
      <c r="AE5669" s="116"/>
      <c r="AG5669" s="140"/>
      <c r="AH5669" s="140"/>
      <c r="AI5669" s="146" t="s">
        <v>31</v>
      </c>
      <c r="AJ5669" s="146" t="s">
        <v>31</v>
      </c>
      <c r="AK5669" s="120"/>
    </row>
    <row r="5670">
      <c r="D5670" s="141"/>
      <c r="G5670" s="114"/>
      <c r="H5670" s="39"/>
      <c r="N5670" s="116"/>
      <c r="P5670" s="146"/>
      <c r="Q5670" s="116"/>
      <c r="R5670" s="93"/>
      <c r="T5670" s="120"/>
      <c r="V5670" s="120"/>
      <c r="AD5670" s="116"/>
      <c r="AE5670" s="116"/>
      <c r="AG5670" s="140"/>
      <c r="AH5670" s="140"/>
      <c r="AI5670" s="146" t="s">
        <v>31</v>
      </c>
      <c r="AJ5670" s="146" t="s">
        <v>31</v>
      </c>
      <c r="AK5670" s="120"/>
    </row>
    <row r="5671">
      <c r="D5671" s="141"/>
      <c r="G5671" s="114"/>
      <c r="H5671" s="39"/>
      <c r="N5671" s="116"/>
      <c r="P5671" s="146"/>
      <c r="Q5671" s="116"/>
      <c r="R5671" s="93"/>
      <c r="T5671" s="120"/>
      <c r="V5671" s="120"/>
      <c r="AD5671" s="116"/>
      <c r="AE5671" s="116"/>
      <c r="AG5671" s="140"/>
      <c r="AH5671" s="140"/>
      <c r="AI5671" s="146" t="s">
        <v>31</v>
      </c>
      <c r="AJ5671" s="146" t="s">
        <v>31</v>
      </c>
      <c r="AK5671" s="120"/>
    </row>
    <row r="5672">
      <c r="D5672" s="141"/>
      <c r="G5672" s="114"/>
      <c r="H5672" s="39"/>
      <c r="N5672" s="116"/>
      <c r="P5672" s="146"/>
      <c r="Q5672" s="116"/>
      <c r="R5672" s="93"/>
      <c r="T5672" s="120"/>
      <c r="V5672" s="120"/>
      <c r="AD5672" s="116"/>
      <c r="AE5672" s="116"/>
      <c r="AG5672" s="140"/>
      <c r="AH5672" s="140"/>
      <c r="AI5672" s="146" t="s">
        <v>31</v>
      </c>
      <c r="AJ5672" s="146" t="s">
        <v>31</v>
      </c>
      <c r="AK5672" s="120"/>
    </row>
    <row r="5673">
      <c r="D5673" s="141"/>
      <c r="G5673" s="114"/>
      <c r="H5673" s="39"/>
      <c r="N5673" s="116"/>
      <c r="P5673" s="146"/>
      <c r="Q5673" s="116"/>
      <c r="R5673" s="93"/>
      <c r="T5673" s="120"/>
      <c r="V5673" s="120"/>
      <c r="AD5673" s="116"/>
      <c r="AE5673" s="116"/>
      <c r="AG5673" s="140"/>
      <c r="AH5673" s="140"/>
      <c r="AI5673" s="146" t="s">
        <v>31</v>
      </c>
      <c r="AJ5673" s="146" t="s">
        <v>31</v>
      </c>
      <c r="AK5673" s="120"/>
    </row>
    <row r="5674">
      <c r="D5674" s="141"/>
      <c r="G5674" s="114"/>
      <c r="H5674" s="39"/>
      <c r="N5674" s="116"/>
      <c r="P5674" s="146"/>
      <c r="Q5674" s="116"/>
      <c r="R5674" s="93"/>
      <c r="T5674" s="120"/>
      <c r="V5674" s="120"/>
      <c r="AD5674" s="116"/>
      <c r="AE5674" s="116"/>
      <c r="AG5674" s="140"/>
      <c r="AH5674" s="140"/>
      <c r="AI5674" s="146" t="s">
        <v>31</v>
      </c>
      <c r="AJ5674" s="146" t="s">
        <v>31</v>
      </c>
      <c r="AK5674" s="120"/>
    </row>
    <row r="5675">
      <c r="D5675" s="141"/>
      <c r="G5675" s="114"/>
      <c r="H5675" s="39"/>
      <c r="N5675" s="116"/>
      <c r="P5675" s="146"/>
      <c r="Q5675" s="116"/>
      <c r="R5675" s="93"/>
      <c r="T5675" s="120"/>
      <c r="V5675" s="120"/>
      <c r="AD5675" s="116"/>
      <c r="AE5675" s="116"/>
      <c r="AG5675" s="140"/>
      <c r="AH5675" s="140"/>
      <c r="AI5675" s="146" t="s">
        <v>31</v>
      </c>
      <c r="AJ5675" s="146" t="s">
        <v>31</v>
      </c>
      <c r="AK5675" s="120"/>
    </row>
    <row r="5676">
      <c r="D5676" s="141"/>
      <c r="G5676" s="114"/>
      <c r="H5676" s="39"/>
      <c r="N5676" s="116"/>
      <c r="P5676" s="146"/>
      <c r="Q5676" s="116"/>
      <c r="R5676" s="93"/>
      <c r="T5676" s="120"/>
      <c r="V5676" s="120"/>
      <c r="AD5676" s="116"/>
      <c r="AE5676" s="116"/>
      <c r="AG5676" s="140"/>
      <c r="AH5676" s="140"/>
      <c r="AI5676" s="146" t="s">
        <v>31</v>
      </c>
      <c r="AJ5676" s="146" t="s">
        <v>31</v>
      </c>
      <c r="AK5676" s="120"/>
    </row>
    <row r="5677">
      <c r="D5677" s="141"/>
      <c r="G5677" s="114"/>
      <c r="H5677" s="39"/>
      <c r="N5677" s="116"/>
      <c r="P5677" s="146"/>
      <c r="Q5677" s="116"/>
      <c r="R5677" s="93"/>
      <c r="T5677" s="120"/>
      <c r="V5677" s="120"/>
      <c r="AD5677" s="116"/>
      <c r="AE5677" s="116"/>
      <c r="AG5677" s="140"/>
      <c r="AH5677" s="140"/>
      <c r="AI5677" s="146" t="s">
        <v>31</v>
      </c>
      <c r="AJ5677" s="146" t="s">
        <v>31</v>
      </c>
      <c r="AK5677" s="120"/>
    </row>
    <row r="5678">
      <c r="D5678" s="141"/>
      <c r="G5678" s="114"/>
      <c r="H5678" s="39"/>
      <c r="N5678" s="116"/>
      <c r="P5678" s="146"/>
      <c r="Q5678" s="116"/>
      <c r="R5678" s="93"/>
      <c r="T5678" s="120"/>
      <c r="V5678" s="120"/>
      <c r="AD5678" s="116"/>
      <c r="AE5678" s="116"/>
      <c r="AG5678" s="140"/>
      <c r="AH5678" s="140"/>
      <c r="AI5678" s="146" t="s">
        <v>31</v>
      </c>
      <c r="AJ5678" s="146" t="s">
        <v>31</v>
      </c>
      <c r="AK5678" s="120"/>
    </row>
    <row r="5679">
      <c r="D5679" s="141"/>
      <c r="G5679" s="114"/>
      <c r="H5679" s="39"/>
      <c r="N5679" s="116"/>
      <c r="P5679" s="146"/>
      <c r="Q5679" s="116"/>
      <c r="R5679" s="93"/>
      <c r="T5679" s="120"/>
      <c r="V5679" s="120"/>
      <c r="AD5679" s="116"/>
      <c r="AE5679" s="116"/>
      <c r="AG5679" s="140"/>
      <c r="AH5679" s="140"/>
      <c r="AI5679" s="146" t="s">
        <v>31</v>
      </c>
      <c r="AJ5679" s="146" t="s">
        <v>31</v>
      </c>
      <c r="AK5679" s="120"/>
    </row>
    <row r="5680">
      <c r="D5680" s="141"/>
      <c r="G5680" s="114"/>
      <c r="H5680" s="39"/>
      <c r="N5680" s="116"/>
      <c r="P5680" s="146"/>
      <c r="Q5680" s="116"/>
      <c r="R5680" s="93"/>
      <c r="T5680" s="120"/>
      <c r="V5680" s="120"/>
      <c r="AD5680" s="116"/>
      <c r="AE5680" s="116"/>
      <c r="AG5680" s="140"/>
      <c r="AH5680" s="140"/>
      <c r="AI5680" s="146" t="s">
        <v>31</v>
      </c>
      <c r="AJ5680" s="146" t="s">
        <v>31</v>
      </c>
      <c r="AK5680" s="120"/>
    </row>
    <row r="5681">
      <c r="D5681" s="141"/>
      <c r="G5681" s="114"/>
      <c r="H5681" s="39"/>
      <c r="N5681" s="116"/>
      <c r="P5681" s="146"/>
      <c r="Q5681" s="116"/>
      <c r="R5681" s="93"/>
      <c r="T5681" s="120"/>
      <c r="V5681" s="120"/>
      <c r="AD5681" s="116"/>
      <c r="AE5681" s="116"/>
      <c r="AG5681" s="140"/>
      <c r="AH5681" s="140"/>
      <c r="AI5681" s="146" t="s">
        <v>31</v>
      </c>
      <c r="AJ5681" s="146" t="s">
        <v>31</v>
      </c>
      <c r="AK5681" s="120"/>
    </row>
    <row r="5682">
      <c r="D5682" s="141"/>
      <c r="G5682" s="114"/>
      <c r="H5682" s="39"/>
      <c r="N5682" s="116"/>
      <c r="P5682" s="146"/>
      <c r="Q5682" s="116"/>
      <c r="R5682" s="93"/>
      <c r="T5682" s="120"/>
      <c r="V5682" s="120"/>
      <c r="AD5682" s="116"/>
      <c r="AE5682" s="116"/>
      <c r="AG5682" s="140"/>
      <c r="AH5682" s="140"/>
      <c r="AI5682" s="146" t="s">
        <v>31</v>
      </c>
      <c r="AJ5682" s="146" t="s">
        <v>31</v>
      </c>
      <c r="AK5682" s="120"/>
    </row>
    <row r="5683">
      <c r="D5683" s="141"/>
      <c r="G5683" s="114"/>
      <c r="H5683" s="39"/>
      <c r="N5683" s="116"/>
      <c r="P5683" s="146"/>
      <c r="Q5683" s="116"/>
      <c r="R5683" s="93"/>
      <c r="T5683" s="120"/>
      <c r="V5683" s="120"/>
      <c r="AD5683" s="116"/>
      <c r="AE5683" s="116"/>
      <c r="AG5683" s="140"/>
      <c r="AH5683" s="140"/>
      <c r="AI5683" s="146" t="s">
        <v>31</v>
      </c>
      <c r="AJ5683" s="146" t="s">
        <v>31</v>
      </c>
      <c r="AK5683" s="120"/>
    </row>
    <row r="5684">
      <c r="D5684" s="141"/>
      <c r="G5684" s="114"/>
      <c r="H5684" s="39"/>
      <c r="N5684" s="116"/>
      <c r="P5684" s="146"/>
      <c r="Q5684" s="116"/>
      <c r="R5684" s="93"/>
      <c r="T5684" s="120"/>
      <c r="V5684" s="120"/>
      <c r="AD5684" s="116"/>
      <c r="AE5684" s="116"/>
      <c r="AG5684" s="140"/>
      <c r="AH5684" s="140"/>
      <c r="AI5684" s="146" t="s">
        <v>31</v>
      </c>
      <c r="AJ5684" s="146" t="s">
        <v>31</v>
      </c>
      <c r="AK5684" s="120"/>
    </row>
    <row r="5685">
      <c r="D5685" s="141"/>
      <c r="G5685" s="114"/>
      <c r="H5685" s="39"/>
      <c r="N5685" s="116"/>
      <c r="P5685" s="146"/>
      <c r="Q5685" s="116"/>
      <c r="R5685" s="93"/>
      <c r="T5685" s="120"/>
      <c r="V5685" s="120"/>
      <c r="AD5685" s="116"/>
      <c r="AE5685" s="116"/>
      <c r="AG5685" s="140"/>
      <c r="AH5685" s="140"/>
      <c r="AI5685" s="146" t="s">
        <v>31</v>
      </c>
      <c r="AJ5685" s="146" t="s">
        <v>31</v>
      </c>
      <c r="AK5685" s="120"/>
    </row>
    <row r="5686">
      <c r="D5686" s="141"/>
      <c r="G5686" s="114"/>
      <c r="H5686" s="39"/>
      <c r="N5686" s="116"/>
      <c r="P5686" s="146"/>
      <c r="Q5686" s="116"/>
      <c r="R5686" s="93"/>
      <c r="T5686" s="120"/>
      <c r="V5686" s="120"/>
      <c r="AD5686" s="116"/>
      <c r="AE5686" s="116"/>
      <c r="AG5686" s="140"/>
      <c r="AH5686" s="140"/>
      <c r="AI5686" s="146" t="s">
        <v>31</v>
      </c>
      <c r="AJ5686" s="146" t="s">
        <v>31</v>
      </c>
      <c r="AK5686" s="120"/>
    </row>
    <row r="5687">
      <c r="D5687" s="141"/>
      <c r="G5687" s="114"/>
      <c r="H5687" s="39"/>
      <c r="N5687" s="116"/>
      <c r="P5687" s="146"/>
      <c r="Q5687" s="116"/>
      <c r="R5687" s="93"/>
      <c r="T5687" s="120"/>
      <c r="V5687" s="120"/>
      <c r="AD5687" s="116"/>
      <c r="AE5687" s="116"/>
      <c r="AG5687" s="140"/>
      <c r="AH5687" s="140"/>
      <c r="AI5687" s="146" t="s">
        <v>31</v>
      </c>
      <c r="AJ5687" s="146" t="s">
        <v>31</v>
      </c>
      <c r="AK5687" s="120"/>
    </row>
    <row r="5688">
      <c r="D5688" s="141"/>
      <c r="G5688" s="114"/>
      <c r="H5688" s="39"/>
      <c r="N5688" s="116"/>
      <c r="P5688" s="146"/>
      <c r="Q5688" s="116"/>
      <c r="R5688" s="93"/>
      <c r="T5688" s="120"/>
      <c r="V5688" s="120"/>
      <c r="AD5688" s="116"/>
      <c r="AE5688" s="116"/>
      <c r="AG5688" s="140"/>
      <c r="AH5688" s="140"/>
      <c r="AI5688" s="146" t="s">
        <v>31</v>
      </c>
      <c r="AJ5688" s="146" t="s">
        <v>31</v>
      </c>
      <c r="AK5688" s="120"/>
    </row>
    <row r="5689">
      <c r="D5689" s="141"/>
      <c r="G5689" s="114"/>
      <c r="H5689" s="39"/>
      <c r="N5689" s="116"/>
      <c r="P5689" s="146"/>
      <c r="Q5689" s="116"/>
      <c r="R5689" s="93"/>
      <c r="T5689" s="120"/>
      <c r="V5689" s="120"/>
      <c r="AD5689" s="116"/>
      <c r="AE5689" s="116"/>
      <c r="AG5689" s="140"/>
      <c r="AH5689" s="140"/>
      <c r="AI5689" s="146" t="s">
        <v>31</v>
      </c>
      <c r="AJ5689" s="146" t="s">
        <v>31</v>
      </c>
      <c r="AK5689" s="120"/>
    </row>
    <row r="5690">
      <c r="D5690" s="141"/>
      <c r="G5690" s="114"/>
      <c r="H5690" s="39"/>
      <c r="N5690" s="116"/>
      <c r="P5690" s="146"/>
      <c r="Q5690" s="116"/>
      <c r="R5690" s="93"/>
      <c r="T5690" s="120"/>
      <c r="V5690" s="120"/>
      <c r="AD5690" s="116"/>
      <c r="AE5690" s="116"/>
      <c r="AG5690" s="140"/>
      <c r="AH5690" s="140"/>
      <c r="AI5690" s="146" t="s">
        <v>31</v>
      </c>
      <c r="AJ5690" s="146" t="s">
        <v>31</v>
      </c>
      <c r="AK5690" s="120"/>
    </row>
    <row r="5691">
      <c r="D5691" s="141"/>
      <c r="G5691" s="114"/>
      <c r="H5691" s="39"/>
      <c r="N5691" s="116"/>
      <c r="P5691" s="146"/>
      <c r="Q5691" s="116"/>
      <c r="R5691" s="93"/>
      <c r="T5691" s="120"/>
      <c r="V5691" s="120"/>
      <c r="AD5691" s="116"/>
      <c r="AE5691" s="116"/>
      <c r="AG5691" s="140"/>
      <c r="AH5691" s="140"/>
      <c r="AI5691" s="146" t="s">
        <v>31</v>
      </c>
      <c r="AJ5691" s="146" t="s">
        <v>31</v>
      </c>
      <c r="AK5691" s="120"/>
    </row>
    <row r="5692">
      <c r="D5692" s="141"/>
      <c r="G5692" s="114"/>
      <c r="H5692" s="39"/>
      <c r="N5692" s="116"/>
      <c r="P5692" s="146"/>
      <c r="Q5692" s="116"/>
      <c r="R5692" s="93"/>
      <c r="T5692" s="120"/>
      <c r="V5692" s="120"/>
      <c r="AD5692" s="116"/>
      <c r="AE5692" s="116"/>
      <c r="AG5692" s="140"/>
      <c r="AH5692" s="140"/>
      <c r="AI5692" s="146" t="s">
        <v>31</v>
      </c>
      <c r="AJ5692" s="146" t="s">
        <v>31</v>
      </c>
      <c r="AK5692" s="120"/>
    </row>
    <row r="5693">
      <c r="D5693" s="141"/>
      <c r="G5693" s="114"/>
      <c r="H5693" s="39"/>
      <c r="N5693" s="116"/>
      <c r="P5693" s="146"/>
      <c r="Q5693" s="116"/>
      <c r="R5693" s="93"/>
      <c r="T5693" s="120"/>
      <c r="V5693" s="120"/>
      <c r="AD5693" s="116"/>
      <c r="AE5693" s="116"/>
      <c r="AG5693" s="140"/>
      <c r="AH5693" s="140"/>
      <c r="AI5693" s="146" t="s">
        <v>31</v>
      </c>
      <c r="AJ5693" s="146" t="s">
        <v>31</v>
      </c>
      <c r="AK5693" s="120"/>
    </row>
    <row r="5694">
      <c r="D5694" s="141"/>
      <c r="G5694" s="114"/>
      <c r="H5694" s="39"/>
      <c r="N5694" s="116"/>
      <c r="P5694" s="146"/>
      <c r="Q5694" s="116"/>
      <c r="R5694" s="93"/>
      <c r="T5694" s="120"/>
      <c r="V5694" s="120"/>
      <c r="AD5694" s="116"/>
      <c r="AE5694" s="116"/>
      <c r="AG5694" s="140"/>
      <c r="AH5694" s="140"/>
      <c r="AI5694" s="146" t="s">
        <v>31</v>
      </c>
      <c r="AJ5694" s="146" t="s">
        <v>31</v>
      </c>
      <c r="AK5694" s="120"/>
    </row>
    <row r="5695">
      <c r="D5695" s="141"/>
      <c r="G5695" s="114"/>
      <c r="H5695" s="39"/>
      <c r="N5695" s="116"/>
      <c r="P5695" s="146"/>
      <c r="Q5695" s="116"/>
      <c r="R5695" s="93"/>
      <c r="T5695" s="120"/>
      <c r="V5695" s="120"/>
      <c r="AD5695" s="116"/>
      <c r="AE5695" s="116"/>
      <c r="AG5695" s="140"/>
      <c r="AH5695" s="140"/>
      <c r="AI5695" s="146" t="s">
        <v>31</v>
      </c>
      <c r="AJ5695" s="146" t="s">
        <v>31</v>
      </c>
      <c r="AK5695" s="120"/>
    </row>
    <row r="5696">
      <c r="D5696" s="141"/>
      <c r="G5696" s="114"/>
      <c r="H5696" s="39"/>
      <c r="N5696" s="116"/>
      <c r="P5696" s="146"/>
      <c r="Q5696" s="116"/>
      <c r="R5696" s="93"/>
      <c r="T5696" s="120"/>
      <c r="V5696" s="120"/>
      <c r="AD5696" s="116"/>
      <c r="AE5696" s="116"/>
      <c r="AG5696" s="140"/>
      <c r="AH5696" s="140"/>
      <c r="AI5696" s="146" t="s">
        <v>31</v>
      </c>
      <c r="AJ5696" s="146" t="s">
        <v>31</v>
      </c>
      <c r="AK5696" s="120"/>
    </row>
    <row r="5697">
      <c r="D5697" s="141"/>
      <c r="G5697" s="114"/>
      <c r="H5697" s="39"/>
      <c r="N5697" s="116"/>
      <c r="P5697" s="146"/>
      <c r="Q5697" s="116"/>
      <c r="R5697" s="93"/>
      <c r="T5697" s="120"/>
      <c r="V5697" s="120"/>
      <c r="AD5697" s="116"/>
      <c r="AE5697" s="116"/>
      <c r="AG5697" s="140"/>
      <c r="AH5697" s="140"/>
      <c r="AI5697" s="146" t="s">
        <v>31</v>
      </c>
      <c r="AJ5697" s="146" t="s">
        <v>31</v>
      </c>
      <c r="AK5697" s="120"/>
    </row>
    <row r="5698">
      <c r="D5698" s="141"/>
      <c r="G5698" s="114"/>
      <c r="H5698" s="39"/>
      <c r="N5698" s="116"/>
      <c r="P5698" s="146"/>
      <c r="Q5698" s="116"/>
      <c r="R5698" s="93"/>
      <c r="T5698" s="120"/>
      <c r="V5698" s="120"/>
      <c r="AD5698" s="116"/>
      <c r="AE5698" s="116"/>
      <c r="AG5698" s="140"/>
      <c r="AH5698" s="140"/>
      <c r="AI5698" s="146" t="s">
        <v>31</v>
      </c>
      <c r="AJ5698" s="146" t="s">
        <v>31</v>
      </c>
      <c r="AK5698" s="120"/>
    </row>
    <row r="5699">
      <c r="D5699" s="141"/>
      <c r="G5699" s="114"/>
      <c r="H5699" s="39"/>
      <c r="N5699" s="116"/>
      <c r="P5699" s="146"/>
      <c r="Q5699" s="116"/>
      <c r="R5699" s="93"/>
      <c r="T5699" s="120"/>
      <c r="V5699" s="120"/>
      <c r="AD5699" s="116"/>
      <c r="AE5699" s="116"/>
      <c r="AG5699" s="140"/>
      <c r="AH5699" s="140"/>
      <c r="AI5699" s="146" t="s">
        <v>31</v>
      </c>
      <c r="AJ5699" s="146" t="s">
        <v>31</v>
      </c>
      <c r="AK5699" s="120"/>
    </row>
    <row r="5700">
      <c r="D5700" s="141"/>
      <c r="G5700" s="114"/>
      <c r="H5700" s="39"/>
      <c r="N5700" s="116"/>
      <c r="P5700" s="146"/>
      <c r="Q5700" s="116"/>
      <c r="R5700" s="93"/>
      <c r="T5700" s="120"/>
      <c r="V5700" s="120"/>
      <c r="AD5700" s="116"/>
      <c r="AE5700" s="116"/>
      <c r="AG5700" s="140"/>
      <c r="AH5700" s="140"/>
      <c r="AI5700" s="146" t="s">
        <v>31</v>
      </c>
      <c r="AJ5700" s="146" t="s">
        <v>31</v>
      </c>
      <c r="AK5700" s="120"/>
    </row>
    <row r="5701">
      <c r="D5701" s="141"/>
      <c r="G5701" s="114"/>
      <c r="H5701" s="39"/>
      <c r="N5701" s="116"/>
      <c r="P5701" s="146"/>
      <c r="Q5701" s="116"/>
      <c r="R5701" s="93"/>
      <c r="T5701" s="120"/>
      <c r="V5701" s="120"/>
      <c r="AD5701" s="116"/>
      <c r="AE5701" s="116"/>
      <c r="AG5701" s="140"/>
      <c r="AH5701" s="140"/>
      <c r="AI5701" s="146" t="s">
        <v>31</v>
      </c>
      <c r="AJ5701" s="146" t="s">
        <v>31</v>
      </c>
      <c r="AK5701" s="120"/>
    </row>
    <row r="5702">
      <c r="D5702" s="141"/>
      <c r="G5702" s="114"/>
      <c r="H5702" s="39"/>
      <c r="N5702" s="116"/>
      <c r="P5702" s="146"/>
      <c r="Q5702" s="116"/>
      <c r="R5702" s="93"/>
      <c r="T5702" s="120"/>
      <c r="V5702" s="120"/>
      <c r="AD5702" s="116"/>
      <c r="AE5702" s="116"/>
      <c r="AG5702" s="140"/>
      <c r="AH5702" s="140"/>
      <c r="AI5702" s="146" t="s">
        <v>31</v>
      </c>
      <c r="AJ5702" s="146" t="s">
        <v>31</v>
      </c>
      <c r="AK5702" s="120"/>
    </row>
    <row r="5703">
      <c r="D5703" s="141"/>
      <c r="G5703" s="114"/>
      <c r="H5703" s="39"/>
      <c r="N5703" s="116"/>
      <c r="P5703" s="146"/>
      <c r="Q5703" s="116"/>
      <c r="R5703" s="93"/>
      <c r="T5703" s="120"/>
      <c r="V5703" s="120"/>
      <c r="AD5703" s="116"/>
      <c r="AE5703" s="116"/>
      <c r="AG5703" s="140"/>
      <c r="AH5703" s="140"/>
      <c r="AI5703" s="146" t="s">
        <v>31</v>
      </c>
      <c r="AJ5703" s="146" t="s">
        <v>31</v>
      </c>
      <c r="AK5703" s="120"/>
    </row>
    <row r="5704">
      <c r="D5704" s="141"/>
      <c r="G5704" s="114"/>
      <c r="H5704" s="39"/>
      <c r="N5704" s="116"/>
      <c r="P5704" s="146"/>
      <c r="Q5704" s="116"/>
      <c r="R5704" s="93"/>
      <c r="T5704" s="120"/>
      <c r="V5704" s="120"/>
      <c r="AD5704" s="116"/>
      <c r="AE5704" s="116"/>
      <c r="AG5704" s="140"/>
      <c r="AH5704" s="140"/>
      <c r="AI5704" s="146" t="s">
        <v>31</v>
      </c>
      <c r="AJ5704" s="146" t="s">
        <v>31</v>
      </c>
      <c r="AK5704" s="120"/>
    </row>
    <row r="5705">
      <c r="D5705" s="141"/>
      <c r="G5705" s="114"/>
      <c r="H5705" s="39"/>
      <c r="N5705" s="116"/>
      <c r="P5705" s="146"/>
      <c r="Q5705" s="116"/>
      <c r="R5705" s="93"/>
      <c r="T5705" s="120"/>
      <c r="V5705" s="120"/>
      <c r="AD5705" s="116"/>
      <c r="AE5705" s="116"/>
      <c r="AG5705" s="140"/>
      <c r="AH5705" s="140"/>
      <c r="AI5705" s="146" t="s">
        <v>31</v>
      </c>
      <c r="AJ5705" s="146" t="s">
        <v>31</v>
      </c>
      <c r="AK5705" s="120"/>
    </row>
    <row r="5706">
      <c r="D5706" s="141"/>
      <c r="G5706" s="114"/>
      <c r="H5706" s="39"/>
      <c r="N5706" s="116"/>
      <c r="P5706" s="146"/>
      <c r="Q5706" s="116"/>
      <c r="R5706" s="93"/>
      <c r="T5706" s="120"/>
      <c r="V5706" s="120"/>
      <c r="AD5706" s="116"/>
      <c r="AE5706" s="116"/>
      <c r="AG5706" s="140"/>
      <c r="AH5706" s="140"/>
      <c r="AI5706" s="146" t="s">
        <v>31</v>
      </c>
      <c r="AJ5706" s="146" t="s">
        <v>31</v>
      </c>
      <c r="AK5706" s="120"/>
    </row>
    <row r="5707">
      <c r="D5707" s="141"/>
      <c r="G5707" s="114"/>
      <c r="H5707" s="39"/>
      <c r="N5707" s="116"/>
      <c r="P5707" s="146"/>
      <c r="Q5707" s="116"/>
      <c r="R5707" s="93"/>
      <c r="T5707" s="120"/>
      <c r="V5707" s="120"/>
      <c r="AD5707" s="116"/>
      <c r="AE5707" s="116"/>
      <c r="AG5707" s="140"/>
      <c r="AH5707" s="140"/>
      <c r="AI5707" s="146" t="s">
        <v>31</v>
      </c>
      <c r="AJ5707" s="146" t="s">
        <v>31</v>
      </c>
      <c r="AK5707" s="120"/>
    </row>
    <row r="5708">
      <c r="D5708" s="141"/>
      <c r="G5708" s="114"/>
      <c r="H5708" s="39"/>
      <c r="N5708" s="116"/>
      <c r="P5708" s="146"/>
      <c r="Q5708" s="116"/>
      <c r="R5708" s="93"/>
      <c r="T5708" s="120"/>
      <c r="V5708" s="120"/>
      <c r="AD5708" s="116"/>
      <c r="AE5708" s="116"/>
      <c r="AG5708" s="140"/>
      <c r="AH5708" s="140"/>
      <c r="AI5708" s="146" t="s">
        <v>31</v>
      </c>
      <c r="AJ5708" s="146" t="s">
        <v>31</v>
      </c>
      <c r="AK5708" s="120"/>
    </row>
    <row r="5709">
      <c r="D5709" s="141"/>
      <c r="G5709" s="114"/>
      <c r="H5709" s="39"/>
      <c r="N5709" s="116"/>
      <c r="P5709" s="146"/>
      <c r="Q5709" s="116"/>
      <c r="R5709" s="93"/>
      <c r="T5709" s="120"/>
      <c r="V5709" s="120"/>
      <c r="AD5709" s="116"/>
      <c r="AE5709" s="116"/>
      <c r="AG5709" s="140"/>
      <c r="AH5709" s="140"/>
      <c r="AI5709" s="146" t="s">
        <v>31</v>
      </c>
      <c r="AJ5709" s="146" t="s">
        <v>31</v>
      </c>
      <c r="AK5709" s="120"/>
    </row>
    <row r="5710">
      <c r="D5710" s="141"/>
      <c r="G5710" s="114"/>
      <c r="H5710" s="39"/>
      <c r="N5710" s="116"/>
      <c r="P5710" s="146"/>
      <c r="Q5710" s="116"/>
      <c r="R5710" s="93"/>
      <c r="T5710" s="120"/>
      <c r="V5710" s="120"/>
      <c r="AD5710" s="116"/>
      <c r="AE5710" s="116"/>
      <c r="AG5710" s="140"/>
      <c r="AH5710" s="140"/>
      <c r="AI5710" s="146" t="s">
        <v>31</v>
      </c>
      <c r="AJ5710" s="146" t="s">
        <v>31</v>
      </c>
      <c r="AK5710" s="120"/>
    </row>
    <row r="5711">
      <c r="D5711" s="141"/>
      <c r="G5711" s="114"/>
      <c r="H5711" s="39"/>
      <c r="N5711" s="116"/>
      <c r="P5711" s="146"/>
      <c r="Q5711" s="116"/>
      <c r="R5711" s="93"/>
      <c r="T5711" s="120"/>
      <c r="V5711" s="120"/>
      <c r="AD5711" s="116"/>
      <c r="AE5711" s="116"/>
      <c r="AG5711" s="140"/>
      <c r="AH5711" s="140"/>
      <c r="AI5711" s="146" t="s">
        <v>31</v>
      </c>
      <c r="AJ5711" s="146" t="s">
        <v>31</v>
      </c>
      <c r="AK5711" s="120"/>
    </row>
    <row r="5712">
      <c r="D5712" s="141"/>
      <c r="G5712" s="114"/>
      <c r="H5712" s="39"/>
      <c r="N5712" s="116"/>
      <c r="P5712" s="146"/>
      <c r="Q5712" s="116"/>
      <c r="R5712" s="93"/>
      <c r="T5712" s="120"/>
      <c r="V5712" s="120"/>
      <c r="AD5712" s="116"/>
      <c r="AE5712" s="116"/>
      <c r="AG5712" s="140"/>
      <c r="AH5712" s="140"/>
      <c r="AI5712" s="146" t="s">
        <v>31</v>
      </c>
      <c r="AJ5712" s="146" t="s">
        <v>31</v>
      </c>
      <c r="AK5712" s="120"/>
    </row>
    <row r="5713">
      <c r="D5713" s="141"/>
      <c r="G5713" s="114"/>
      <c r="H5713" s="39"/>
      <c r="N5713" s="116"/>
      <c r="P5713" s="146"/>
      <c r="Q5713" s="116"/>
      <c r="R5713" s="93"/>
      <c r="T5713" s="120"/>
      <c r="V5713" s="120"/>
      <c r="AD5713" s="116"/>
      <c r="AE5713" s="116"/>
      <c r="AG5713" s="140"/>
      <c r="AH5713" s="140"/>
      <c r="AI5713" s="146" t="s">
        <v>31</v>
      </c>
      <c r="AJ5713" s="146" t="s">
        <v>31</v>
      </c>
      <c r="AK5713" s="120"/>
    </row>
    <row r="5714">
      <c r="D5714" s="141"/>
      <c r="G5714" s="114"/>
      <c r="H5714" s="39"/>
      <c r="N5714" s="116"/>
      <c r="P5714" s="146"/>
      <c r="Q5714" s="116"/>
      <c r="R5714" s="93"/>
      <c r="T5714" s="120"/>
      <c r="V5714" s="120"/>
      <c r="AD5714" s="116"/>
      <c r="AE5714" s="116"/>
      <c r="AG5714" s="140"/>
      <c r="AH5714" s="140"/>
      <c r="AI5714" s="146" t="s">
        <v>31</v>
      </c>
      <c r="AJ5714" s="146" t="s">
        <v>31</v>
      </c>
      <c r="AK5714" s="120"/>
    </row>
    <row r="5715">
      <c r="D5715" s="141"/>
      <c r="G5715" s="114"/>
      <c r="H5715" s="39"/>
      <c r="N5715" s="116"/>
      <c r="P5715" s="146"/>
      <c r="Q5715" s="116"/>
      <c r="R5715" s="93"/>
      <c r="T5715" s="120"/>
      <c r="V5715" s="120"/>
      <c r="AD5715" s="116"/>
      <c r="AE5715" s="116"/>
      <c r="AG5715" s="140"/>
      <c r="AH5715" s="140"/>
      <c r="AI5715" s="146" t="s">
        <v>31</v>
      </c>
      <c r="AJ5715" s="146" t="s">
        <v>31</v>
      </c>
      <c r="AK5715" s="120"/>
    </row>
    <row r="5716">
      <c r="D5716" s="141"/>
      <c r="G5716" s="114"/>
      <c r="H5716" s="39"/>
      <c r="N5716" s="116"/>
      <c r="P5716" s="146"/>
      <c r="Q5716" s="116"/>
      <c r="R5716" s="93"/>
      <c r="T5716" s="120"/>
      <c r="V5716" s="120"/>
      <c r="AD5716" s="116"/>
      <c r="AE5716" s="116"/>
      <c r="AG5716" s="140"/>
      <c r="AH5716" s="140"/>
      <c r="AI5716" s="146" t="s">
        <v>31</v>
      </c>
      <c r="AJ5716" s="146" t="s">
        <v>31</v>
      </c>
      <c r="AK5716" s="120"/>
    </row>
    <row r="5717">
      <c r="D5717" s="141"/>
      <c r="G5717" s="114"/>
      <c r="H5717" s="39"/>
      <c r="N5717" s="116"/>
      <c r="P5717" s="146"/>
      <c r="Q5717" s="116"/>
      <c r="R5717" s="93"/>
      <c r="T5717" s="120"/>
      <c r="V5717" s="120"/>
      <c r="AD5717" s="116"/>
      <c r="AE5717" s="116"/>
      <c r="AG5717" s="140"/>
      <c r="AH5717" s="140"/>
      <c r="AI5717" s="146" t="s">
        <v>31</v>
      </c>
      <c r="AJ5717" s="146" t="s">
        <v>31</v>
      </c>
      <c r="AK5717" s="120"/>
    </row>
    <row r="5718">
      <c r="D5718" s="141"/>
      <c r="G5718" s="114"/>
      <c r="H5718" s="39"/>
      <c r="N5718" s="116"/>
      <c r="P5718" s="146"/>
      <c r="Q5718" s="116"/>
      <c r="R5718" s="93"/>
      <c r="T5718" s="120"/>
      <c r="V5718" s="120"/>
      <c r="AD5718" s="116"/>
      <c r="AE5718" s="116"/>
      <c r="AG5718" s="140"/>
      <c r="AH5718" s="140"/>
      <c r="AI5718" s="146" t="s">
        <v>31</v>
      </c>
      <c r="AJ5718" s="146" t="s">
        <v>31</v>
      </c>
      <c r="AK5718" s="120"/>
    </row>
    <row r="5719">
      <c r="D5719" s="141"/>
      <c r="G5719" s="114"/>
      <c r="H5719" s="39"/>
      <c r="N5719" s="116"/>
      <c r="P5719" s="146"/>
      <c r="Q5719" s="116"/>
      <c r="R5719" s="93"/>
      <c r="T5719" s="120"/>
      <c r="V5719" s="120"/>
      <c r="AD5719" s="116"/>
      <c r="AE5719" s="116"/>
      <c r="AG5719" s="140"/>
      <c r="AH5719" s="140"/>
      <c r="AI5719" s="146" t="s">
        <v>31</v>
      </c>
      <c r="AJ5719" s="146" t="s">
        <v>31</v>
      </c>
      <c r="AK5719" s="120"/>
    </row>
    <row r="5720">
      <c r="D5720" s="141"/>
      <c r="G5720" s="114"/>
      <c r="H5720" s="39"/>
      <c r="N5720" s="116"/>
      <c r="P5720" s="146"/>
      <c r="Q5720" s="116"/>
      <c r="R5720" s="93"/>
      <c r="T5720" s="120"/>
      <c r="V5720" s="120"/>
      <c r="AD5720" s="116"/>
      <c r="AE5720" s="116"/>
      <c r="AG5720" s="140"/>
      <c r="AH5720" s="140"/>
      <c r="AI5720" s="146" t="s">
        <v>31</v>
      </c>
      <c r="AJ5720" s="146" t="s">
        <v>31</v>
      </c>
      <c r="AK5720" s="120"/>
    </row>
    <row r="5721">
      <c r="D5721" s="141"/>
      <c r="G5721" s="114"/>
      <c r="H5721" s="39"/>
      <c r="N5721" s="116"/>
      <c r="P5721" s="146"/>
      <c r="Q5721" s="116"/>
      <c r="R5721" s="93"/>
      <c r="T5721" s="120"/>
      <c r="V5721" s="120"/>
      <c r="AD5721" s="116"/>
      <c r="AE5721" s="116"/>
      <c r="AG5721" s="140"/>
      <c r="AH5721" s="140"/>
      <c r="AI5721" s="146" t="s">
        <v>31</v>
      </c>
      <c r="AJ5721" s="146" t="s">
        <v>31</v>
      </c>
      <c r="AK5721" s="120"/>
    </row>
    <row r="5722">
      <c r="D5722" s="141"/>
      <c r="G5722" s="114"/>
      <c r="H5722" s="39"/>
      <c r="N5722" s="116"/>
      <c r="P5722" s="146"/>
      <c r="Q5722" s="116"/>
      <c r="R5722" s="93"/>
      <c r="T5722" s="120"/>
      <c r="V5722" s="120"/>
      <c r="AD5722" s="116"/>
      <c r="AE5722" s="116"/>
      <c r="AG5722" s="140"/>
      <c r="AH5722" s="140"/>
      <c r="AI5722" s="146" t="s">
        <v>31</v>
      </c>
      <c r="AJ5722" s="146" t="s">
        <v>31</v>
      </c>
      <c r="AK5722" s="120"/>
    </row>
    <row r="5723">
      <c r="D5723" s="141"/>
      <c r="G5723" s="114"/>
      <c r="H5723" s="39"/>
      <c r="N5723" s="116"/>
      <c r="P5723" s="146"/>
      <c r="Q5723" s="116"/>
      <c r="R5723" s="93"/>
      <c r="T5723" s="120"/>
      <c r="V5723" s="120"/>
      <c r="AD5723" s="116"/>
      <c r="AE5723" s="116"/>
      <c r="AG5723" s="140"/>
      <c r="AH5723" s="140"/>
      <c r="AI5723" s="146" t="s">
        <v>31</v>
      </c>
      <c r="AJ5723" s="146" t="s">
        <v>31</v>
      </c>
      <c r="AK5723" s="120"/>
    </row>
    <row r="5724">
      <c r="D5724" s="141"/>
      <c r="G5724" s="114"/>
      <c r="H5724" s="39"/>
      <c r="N5724" s="116"/>
      <c r="P5724" s="146"/>
      <c r="Q5724" s="116"/>
      <c r="R5724" s="93"/>
      <c r="T5724" s="120"/>
      <c r="V5724" s="120"/>
      <c r="AD5724" s="116"/>
      <c r="AE5724" s="116"/>
      <c r="AG5724" s="140"/>
      <c r="AH5724" s="140"/>
      <c r="AI5724" s="146" t="s">
        <v>31</v>
      </c>
      <c r="AJ5724" s="146" t="s">
        <v>31</v>
      </c>
      <c r="AK5724" s="120"/>
    </row>
    <row r="5725">
      <c r="D5725" s="141"/>
      <c r="G5725" s="114"/>
      <c r="H5725" s="39"/>
      <c r="N5725" s="116"/>
      <c r="P5725" s="146"/>
      <c r="Q5725" s="116"/>
      <c r="R5725" s="93"/>
      <c r="T5725" s="120"/>
      <c r="V5725" s="120"/>
      <c r="AD5725" s="116"/>
      <c r="AE5725" s="116"/>
      <c r="AG5725" s="140"/>
      <c r="AH5725" s="140"/>
      <c r="AI5725" s="146" t="s">
        <v>31</v>
      </c>
      <c r="AJ5725" s="146" t="s">
        <v>31</v>
      </c>
      <c r="AK5725" s="120"/>
    </row>
    <row r="5726">
      <c r="D5726" s="141"/>
      <c r="G5726" s="114"/>
      <c r="H5726" s="39"/>
      <c r="N5726" s="116"/>
      <c r="P5726" s="146"/>
      <c r="Q5726" s="116"/>
      <c r="R5726" s="93"/>
      <c r="T5726" s="120"/>
      <c r="V5726" s="120"/>
      <c r="AD5726" s="116"/>
      <c r="AE5726" s="116"/>
      <c r="AG5726" s="140"/>
      <c r="AH5726" s="140"/>
      <c r="AI5726" s="146" t="s">
        <v>31</v>
      </c>
      <c r="AJ5726" s="146" t="s">
        <v>31</v>
      </c>
      <c r="AK5726" s="120"/>
    </row>
    <row r="5727">
      <c r="D5727" s="141"/>
      <c r="G5727" s="114"/>
      <c r="H5727" s="39"/>
      <c r="N5727" s="116"/>
      <c r="P5727" s="146"/>
      <c r="Q5727" s="116"/>
      <c r="R5727" s="93"/>
      <c r="T5727" s="120"/>
      <c r="V5727" s="120"/>
      <c r="AD5727" s="116"/>
      <c r="AE5727" s="116"/>
      <c r="AG5727" s="140"/>
      <c r="AH5727" s="140"/>
      <c r="AI5727" s="146" t="s">
        <v>31</v>
      </c>
      <c r="AJ5727" s="146" t="s">
        <v>31</v>
      </c>
      <c r="AK5727" s="120"/>
    </row>
    <row r="5728">
      <c r="D5728" s="141"/>
      <c r="G5728" s="114"/>
      <c r="H5728" s="39"/>
      <c r="N5728" s="116"/>
      <c r="P5728" s="146"/>
      <c r="Q5728" s="116"/>
      <c r="R5728" s="93"/>
      <c r="T5728" s="120"/>
      <c r="V5728" s="120"/>
      <c r="AD5728" s="116"/>
      <c r="AE5728" s="116"/>
      <c r="AG5728" s="140"/>
      <c r="AH5728" s="140"/>
      <c r="AI5728" s="146" t="s">
        <v>31</v>
      </c>
      <c r="AJ5728" s="146" t="s">
        <v>31</v>
      </c>
      <c r="AK5728" s="120"/>
    </row>
    <row r="5729">
      <c r="D5729" s="141"/>
      <c r="G5729" s="114"/>
      <c r="H5729" s="39"/>
      <c r="N5729" s="116"/>
      <c r="P5729" s="146"/>
      <c r="Q5729" s="116"/>
      <c r="R5729" s="93"/>
      <c r="T5729" s="120"/>
      <c r="V5729" s="120"/>
      <c r="AD5729" s="116"/>
      <c r="AE5729" s="116"/>
      <c r="AG5729" s="140"/>
      <c r="AH5729" s="140"/>
      <c r="AI5729" s="146" t="s">
        <v>31</v>
      </c>
      <c r="AJ5729" s="146" t="s">
        <v>31</v>
      </c>
      <c r="AK5729" s="120"/>
    </row>
    <row r="5730">
      <c r="D5730" s="141"/>
      <c r="G5730" s="114"/>
      <c r="H5730" s="39"/>
      <c r="N5730" s="116"/>
      <c r="P5730" s="146"/>
      <c r="Q5730" s="116"/>
      <c r="R5730" s="93"/>
      <c r="T5730" s="120"/>
      <c r="V5730" s="120"/>
      <c r="AD5730" s="116"/>
      <c r="AE5730" s="116"/>
      <c r="AG5730" s="140"/>
      <c r="AH5730" s="140"/>
      <c r="AI5730" s="146" t="s">
        <v>31</v>
      </c>
      <c r="AJ5730" s="146" t="s">
        <v>31</v>
      </c>
      <c r="AK5730" s="120"/>
    </row>
    <row r="5731">
      <c r="D5731" s="141"/>
      <c r="G5731" s="114"/>
      <c r="H5731" s="39"/>
      <c r="N5731" s="116"/>
      <c r="P5731" s="146"/>
      <c r="Q5731" s="116"/>
      <c r="R5731" s="93"/>
      <c r="T5731" s="120"/>
      <c r="V5731" s="120"/>
      <c r="AD5731" s="116"/>
      <c r="AE5731" s="116"/>
      <c r="AG5731" s="140"/>
      <c r="AH5731" s="140"/>
      <c r="AI5731" s="146" t="s">
        <v>31</v>
      </c>
      <c r="AJ5731" s="146" t="s">
        <v>31</v>
      </c>
      <c r="AK5731" s="120"/>
    </row>
    <row r="5732">
      <c r="D5732" s="141"/>
      <c r="G5732" s="114"/>
      <c r="H5732" s="39"/>
      <c r="N5732" s="116"/>
      <c r="P5732" s="146"/>
      <c r="Q5732" s="116"/>
      <c r="R5732" s="93"/>
      <c r="T5732" s="120"/>
      <c r="V5732" s="120"/>
      <c r="AD5732" s="116"/>
      <c r="AE5732" s="116"/>
      <c r="AG5732" s="140"/>
      <c r="AH5732" s="140"/>
      <c r="AI5732" s="146" t="s">
        <v>31</v>
      </c>
      <c r="AJ5732" s="146" t="s">
        <v>31</v>
      </c>
      <c r="AK5732" s="120"/>
    </row>
    <row r="5733">
      <c r="D5733" s="141"/>
      <c r="G5733" s="114"/>
      <c r="H5733" s="39"/>
      <c r="N5733" s="116"/>
      <c r="P5733" s="146"/>
      <c r="Q5733" s="116"/>
      <c r="R5733" s="93"/>
      <c r="T5733" s="120"/>
      <c r="V5733" s="120"/>
      <c r="AD5733" s="116"/>
      <c r="AE5733" s="116"/>
      <c r="AG5733" s="140"/>
      <c r="AH5733" s="140"/>
      <c r="AI5733" s="146" t="s">
        <v>31</v>
      </c>
      <c r="AJ5733" s="146" t="s">
        <v>31</v>
      </c>
      <c r="AK5733" s="120"/>
    </row>
    <row r="5734">
      <c r="D5734" s="141"/>
      <c r="G5734" s="114"/>
      <c r="H5734" s="39"/>
      <c r="N5734" s="116"/>
      <c r="P5734" s="146"/>
      <c r="Q5734" s="116"/>
      <c r="R5734" s="93"/>
      <c r="T5734" s="120"/>
      <c r="V5734" s="120"/>
      <c r="AD5734" s="116"/>
      <c r="AE5734" s="116"/>
      <c r="AG5734" s="140"/>
      <c r="AH5734" s="140"/>
      <c r="AI5734" s="146" t="s">
        <v>31</v>
      </c>
      <c r="AJ5734" s="146" t="s">
        <v>31</v>
      </c>
      <c r="AK5734" s="120"/>
    </row>
    <row r="5735">
      <c r="D5735" s="141"/>
      <c r="G5735" s="114"/>
      <c r="H5735" s="39"/>
      <c r="N5735" s="116"/>
      <c r="P5735" s="146"/>
      <c r="Q5735" s="116"/>
      <c r="R5735" s="93"/>
      <c r="T5735" s="120"/>
      <c r="V5735" s="120"/>
      <c r="AD5735" s="116"/>
      <c r="AE5735" s="116"/>
      <c r="AG5735" s="140"/>
      <c r="AH5735" s="140"/>
      <c r="AI5735" s="146" t="s">
        <v>31</v>
      </c>
      <c r="AJ5735" s="146" t="s">
        <v>31</v>
      </c>
      <c r="AK5735" s="120"/>
    </row>
    <row r="5736">
      <c r="D5736" s="141"/>
      <c r="G5736" s="114"/>
      <c r="H5736" s="39"/>
      <c r="N5736" s="116"/>
      <c r="P5736" s="146"/>
      <c r="Q5736" s="116"/>
      <c r="R5736" s="93"/>
      <c r="T5736" s="120"/>
      <c r="V5736" s="120"/>
      <c r="AD5736" s="116"/>
      <c r="AE5736" s="116"/>
      <c r="AG5736" s="140"/>
      <c r="AH5736" s="140"/>
      <c r="AI5736" s="146" t="s">
        <v>31</v>
      </c>
      <c r="AJ5736" s="146" t="s">
        <v>31</v>
      </c>
      <c r="AK5736" s="120"/>
    </row>
    <row r="5737">
      <c r="D5737" s="141"/>
      <c r="G5737" s="114"/>
      <c r="H5737" s="39"/>
      <c r="N5737" s="116"/>
      <c r="P5737" s="146"/>
      <c r="Q5737" s="116"/>
      <c r="R5737" s="93"/>
      <c r="T5737" s="120"/>
      <c r="V5737" s="120"/>
      <c r="AD5737" s="116"/>
      <c r="AE5737" s="116"/>
      <c r="AG5737" s="140"/>
      <c r="AH5737" s="140"/>
      <c r="AI5737" s="146" t="s">
        <v>31</v>
      </c>
      <c r="AJ5737" s="146" t="s">
        <v>31</v>
      </c>
      <c r="AK5737" s="120"/>
    </row>
    <row r="5738">
      <c r="D5738" s="141"/>
      <c r="G5738" s="114"/>
      <c r="H5738" s="39"/>
      <c r="N5738" s="116"/>
      <c r="P5738" s="146"/>
      <c r="Q5738" s="116"/>
      <c r="R5738" s="93"/>
      <c r="T5738" s="120"/>
      <c r="V5738" s="120"/>
      <c r="AD5738" s="116"/>
      <c r="AE5738" s="116"/>
      <c r="AG5738" s="140"/>
      <c r="AH5738" s="140"/>
      <c r="AI5738" s="146" t="s">
        <v>31</v>
      </c>
      <c r="AJ5738" s="146" t="s">
        <v>31</v>
      </c>
      <c r="AK5738" s="120"/>
    </row>
    <row r="5739">
      <c r="D5739" s="141"/>
      <c r="G5739" s="114"/>
      <c r="H5739" s="39"/>
      <c r="N5739" s="116"/>
      <c r="P5739" s="146"/>
      <c r="Q5739" s="116"/>
      <c r="R5739" s="93"/>
      <c r="T5739" s="120"/>
      <c r="V5739" s="120"/>
      <c r="AD5739" s="116"/>
      <c r="AE5739" s="116"/>
      <c r="AG5739" s="140"/>
      <c r="AH5739" s="140"/>
      <c r="AI5739" s="146" t="s">
        <v>31</v>
      </c>
      <c r="AJ5739" s="146" t="s">
        <v>31</v>
      </c>
      <c r="AK5739" s="120"/>
    </row>
    <row r="5740">
      <c r="D5740" s="141"/>
      <c r="G5740" s="114"/>
      <c r="H5740" s="39"/>
      <c r="N5740" s="116"/>
      <c r="P5740" s="146"/>
      <c r="Q5740" s="116"/>
      <c r="R5740" s="93"/>
      <c r="T5740" s="120"/>
      <c r="V5740" s="120"/>
      <c r="AD5740" s="116"/>
      <c r="AE5740" s="116"/>
      <c r="AG5740" s="140"/>
      <c r="AH5740" s="140"/>
      <c r="AI5740" s="146" t="s">
        <v>31</v>
      </c>
      <c r="AJ5740" s="146" t="s">
        <v>31</v>
      </c>
      <c r="AK5740" s="120"/>
    </row>
    <row r="5741">
      <c r="D5741" s="141"/>
      <c r="G5741" s="114"/>
      <c r="H5741" s="39"/>
      <c r="N5741" s="116"/>
      <c r="P5741" s="146"/>
      <c r="Q5741" s="116"/>
      <c r="R5741" s="93"/>
      <c r="T5741" s="120"/>
      <c r="V5741" s="120"/>
      <c r="AD5741" s="116"/>
      <c r="AE5741" s="116"/>
      <c r="AG5741" s="140"/>
      <c r="AH5741" s="140"/>
      <c r="AI5741" s="146" t="s">
        <v>31</v>
      </c>
      <c r="AJ5741" s="146" t="s">
        <v>31</v>
      </c>
      <c r="AK5741" s="120"/>
    </row>
    <row r="5742">
      <c r="D5742" s="141"/>
      <c r="G5742" s="114"/>
      <c r="H5742" s="39"/>
      <c r="N5742" s="116"/>
      <c r="P5742" s="146"/>
      <c r="Q5742" s="116"/>
      <c r="R5742" s="93"/>
      <c r="T5742" s="120"/>
      <c r="V5742" s="120"/>
      <c r="AD5742" s="116"/>
      <c r="AE5742" s="116"/>
      <c r="AG5742" s="140"/>
      <c r="AH5742" s="140"/>
      <c r="AI5742" s="146" t="s">
        <v>31</v>
      </c>
      <c r="AJ5742" s="146" t="s">
        <v>31</v>
      </c>
      <c r="AK5742" s="120"/>
    </row>
    <row r="5743">
      <c r="D5743" s="141"/>
      <c r="G5743" s="114"/>
      <c r="H5743" s="39"/>
      <c r="N5743" s="116"/>
      <c r="P5743" s="146"/>
      <c r="Q5743" s="116"/>
      <c r="R5743" s="93"/>
      <c r="T5743" s="120"/>
      <c r="V5743" s="120"/>
      <c r="AD5743" s="116"/>
      <c r="AE5743" s="116"/>
      <c r="AG5743" s="140"/>
      <c r="AH5743" s="140"/>
      <c r="AI5743" s="146" t="s">
        <v>31</v>
      </c>
      <c r="AJ5743" s="146" t="s">
        <v>31</v>
      </c>
      <c r="AK5743" s="120"/>
    </row>
    <row r="5744">
      <c r="D5744" s="141"/>
      <c r="G5744" s="114"/>
      <c r="H5744" s="39"/>
      <c r="N5744" s="116"/>
      <c r="P5744" s="146"/>
      <c r="Q5744" s="116"/>
      <c r="R5744" s="93"/>
      <c r="T5744" s="120"/>
      <c r="V5744" s="120"/>
      <c r="AD5744" s="116"/>
      <c r="AE5744" s="116"/>
      <c r="AG5744" s="140"/>
      <c r="AH5744" s="140"/>
      <c r="AI5744" s="146" t="s">
        <v>31</v>
      </c>
      <c r="AJ5744" s="146" t="s">
        <v>31</v>
      </c>
      <c r="AK5744" s="120"/>
    </row>
    <row r="5745">
      <c r="D5745" s="141"/>
      <c r="G5745" s="114"/>
      <c r="H5745" s="39"/>
      <c r="N5745" s="116"/>
      <c r="P5745" s="146"/>
      <c r="Q5745" s="116"/>
      <c r="R5745" s="93"/>
      <c r="T5745" s="120"/>
      <c r="V5745" s="120"/>
      <c r="AD5745" s="116"/>
      <c r="AE5745" s="116"/>
      <c r="AG5745" s="140"/>
      <c r="AH5745" s="140"/>
      <c r="AI5745" s="146" t="s">
        <v>31</v>
      </c>
      <c r="AJ5745" s="146" t="s">
        <v>31</v>
      </c>
      <c r="AK5745" s="120"/>
    </row>
    <row r="5746">
      <c r="D5746" s="141"/>
      <c r="G5746" s="114"/>
      <c r="H5746" s="39"/>
      <c r="N5746" s="116"/>
      <c r="P5746" s="146"/>
      <c r="Q5746" s="116"/>
      <c r="R5746" s="93"/>
      <c r="T5746" s="120"/>
      <c r="V5746" s="120"/>
      <c r="AD5746" s="116"/>
      <c r="AE5746" s="116"/>
      <c r="AG5746" s="140"/>
      <c r="AH5746" s="140"/>
      <c r="AI5746" s="146" t="s">
        <v>31</v>
      </c>
      <c r="AJ5746" s="146" t="s">
        <v>31</v>
      </c>
      <c r="AK5746" s="120"/>
    </row>
    <row r="5747">
      <c r="D5747" s="141"/>
      <c r="G5747" s="114"/>
      <c r="H5747" s="39"/>
      <c r="N5747" s="116"/>
      <c r="P5747" s="146"/>
      <c r="Q5747" s="116"/>
      <c r="R5747" s="93"/>
      <c r="T5747" s="120"/>
      <c r="V5747" s="120"/>
      <c r="AD5747" s="116"/>
      <c r="AE5747" s="116"/>
      <c r="AG5747" s="140"/>
      <c r="AH5747" s="140"/>
      <c r="AI5747" s="146" t="s">
        <v>31</v>
      </c>
      <c r="AJ5747" s="146" t="s">
        <v>31</v>
      </c>
      <c r="AK5747" s="120"/>
    </row>
    <row r="5748">
      <c r="D5748" s="141"/>
      <c r="G5748" s="114"/>
      <c r="H5748" s="39"/>
      <c r="N5748" s="116"/>
      <c r="P5748" s="146"/>
      <c r="Q5748" s="116"/>
      <c r="R5748" s="93"/>
      <c r="T5748" s="120"/>
      <c r="V5748" s="120"/>
      <c r="AD5748" s="116"/>
      <c r="AE5748" s="116"/>
      <c r="AG5748" s="140"/>
      <c r="AH5748" s="140"/>
      <c r="AI5748" s="146" t="s">
        <v>31</v>
      </c>
      <c r="AJ5748" s="146" t="s">
        <v>31</v>
      </c>
      <c r="AK5748" s="120"/>
    </row>
    <row r="5749">
      <c r="D5749" s="141"/>
      <c r="G5749" s="114"/>
      <c r="H5749" s="39"/>
      <c r="N5749" s="116"/>
      <c r="P5749" s="146"/>
      <c r="Q5749" s="116"/>
      <c r="R5749" s="93"/>
      <c r="T5749" s="120"/>
      <c r="V5749" s="120"/>
      <c r="AD5749" s="116"/>
      <c r="AE5749" s="116"/>
      <c r="AG5749" s="140"/>
      <c r="AH5749" s="140"/>
      <c r="AI5749" s="146" t="s">
        <v>31</v>
      </c>
      <c r="AJ5749" s="146" t="s">
        <v>31</v>
      </c>
      <c r="AK5749" s="120"/>
    </row>
    <row r="5750">
      <c r="D5750" s="141"/>
      <c r="G5750" s="114"/>
      <c r="H5750" s="39"/>
      <c r="N5750" s="116"/>
      <c r="P5750" s="146"/>
      <c r="Q5750" s="116"/>
      <c r="R5750" s="93"/>
      <c r="T5750" s="120"/>
      <c r="V5750" s="120"/>
      <c r="AD5750" s="116"/>
      <c r="AE5750" s="116"/>
      <c r="AG5750" s="140"/>
      <c r="AH5750" s="140"/>
      <c r="AI5750" s="146" t="s">
        <v>31</v>
      </c>
      <c r="AJ5750" s="146" t="s">
        <v>31</v>
      </c>
      <c r="AK5750" s="120"/>
    </row>
    <row r="5751">
      <c r="D5751" s="141"/>
      <c r="G5751" s="114"/>
      <c r="H5751" s="39"/>
      <c r="N5751" s="116"/>
      <c r="P5751" s="146"/>
      <c r="Q5751" s="116"/>
      <c r="R5751" s="93"/>
      <c r="T5751" s="120"/>
      <c r="V5751" s="120"/>
      <c r="AD5751" s="116"/>
      <c r="AE5751" s="116"/>
      <c r="AG5751" s="140"/>
      <c r="AH5751" s="140"/>
      <c r="AI5751" s="146" t="s">
        <v>31</v>
      </c>
      <c r="AJ5751" s="146" t="s">
        <v>31</v>
      </c>
      <c r="AK5751" s="120"/>
    </row>
    <row r="5752">
      <c r="D5752" s="141"/>
      <c r="G5752" s="114"/>
      <c r="H5752" s="39"/>
      <c r="N5752" s="116"/>
      <c r="P5752" s="146"/>
      <c r="Q5752" s="116"/>
      <c r="R5752" s="93"/>
      <c r="T5752" s="120"/>
      <c r="V5752" s="120"/>
      <c r="AD5752" s="116"/>
      <c r="AE5752" s="116"/>
      <c r="AG5752" s="140"/>
      <c r="AH5752" s="140"/>
      <c r="AI5752" s="146" t="s">
        <v>31</v>
      </c>
      <c r="AJ5752" s="146" t="s">
        <v>31</v>
      </c>
      <c r="AK5752" s="120"/>
    </row>
    <row r="5753">
      <c r="D5753" s="141"/>
      <c r="G5753" s="114"/>
      <c r="H5753" s="39"/>
      <c r="N5753" s="116"/>
      <c r="P5753" s="146"/>
      <c r="Q5753" s="116"/>
      <c r="R5753" s="93"/>
      <c r="T5753" s="120"/>
      <c r="V5753" s="120"/>
      <c r="AD5753" s="116"/>
      <c r="AE5753" s="116"/>
      <c r="AG5753" s="140"/>
      <c r="AH5753" s="140"/>
      <c r="AI5753" s="146" t="s">
        <v>31</v>
      </c>
      <c r="AJ5753" s="146" t="s">
        <v>31</v>
      </c>
      <c r="AK5753" s="120"/>
    </row>
    <row r="5754">
      <c r="D5754" s="141"/>
      <c r="G5754" s="114"/>
      <c r="H5754" s="39"/>
      <c r="N5754" s="116"/>
      <c r="P5754" s="146"/>
      <c r="Q5754" s="116"/>
      <c r="R5754" s="93"/>
      <c r="T5754" s="120"/>
      <c r="V5754" s="120"/>
      <c r="AD5754" s="116"/>
      <c r="AE5754" s="116"/>
      <c r="AG5754" s="140"/>
      <c r="AH5754" s="140"/>
      <c r="AI5754" s="146" t="s">
        <v>31</v>
      </c>
      <c r="AJ5754" s="146" t="s">
        <v>31</v>
      </c>
      <c r="AK5754" s="120"/>
    </row>
    <row r="5755">
      <c r="D5755" s="141"/>
      <c r="G5755" s="114"/>
      <c r="H5755" s="39"/>
      <c r="N5755" s="116"/>
      <c r="P5755" s="146"/>
      <c r="Q5755" s="116"/>
      <c r="R5755" s="93"/>
      <c r="T5755" s="120"/>
      <c r="V5755" s="120"/>
      <c r="AD5755" s="116"/>
      <c r="AE5755" s="116"/>
      <c r="AG5755" s="140"/>
      <c r="AH5755" s="140"/>
      <c r="AI5755" s="146" t="s">
        <v>31</v>
      </c>
      <c r="AJ5755" s="146" t="s">
        <v>31</v>
      </c>
      <c r="AK5755" s="120"/>
    </row>
    <row r="5756">
      <c r="D5756" s="141"/>
      <c r="G5756" s="114"/>
      <c r="H5756" s="39"/>
      <c r="N5756" s="116"/>
      <c r="P5756" s="146"/>
      <c r="Q5756" s="116"/>
      <c r="R5756" s="93"/>
      <c r="T5756" s="120"/>
      <c r="V5756" s="120"/>
      <c r="AD5756" s="116"/>
      <c r="AE5756" s="116"/>
      <c r="AG5756" s="140"/>
      <c r="AH5756" s="140"/>
      <c r="AI5756" s="146" t="s">
        <v>31</v>
      </c>
      <c r="AJ5756" s="146" t="s">
        <v>31</v>
      </c>
      <c r="AK5756" s="120"/>
    </row>
    <row r="5757">
      <c r="D5757" s="141"/>
      <c r="G5757" s="114"/>
      <c r="H5757" s="39"/>
      <c r="N5757" s="116"/>
      <c r="P5757" s="146"/>
      <c r="Q5757" s="116"/>
      <c r="R5757" s="93"/>
      <c r="T5757" s="120"/>
      <c r="V5757" s="120"/>
      <c r="AD5757" s="116"/>
      <c r="AE5757" s="116"/>
      <c r="AG5757" s="140"/>
      <c r="AH5757" s="140"/>
      <c r="AI5757" s="146" t="s">
        <v>31</v>
      </c>
      <c r="AJ5757" s="146" t="s">
        <v>31</v>
      </c>
      <c r="AK5757" s="120"/>
    </row>
    <row r="5758">
      <c r="D5758" s="141"/>
      <c r="G5758" s="114"/>
      <c r="H5758" s="39"/>
      <c r="N5758" s="116"/>
      <c r="P5758" s="146"/>
      <c r="Q5758" s="116"/>
      <c r="R5758" s="93"/>
      <c r="T5758" s="120"/>
      <c r="V5758" s="120"/>
      <c r="AD5758" s="116"/>
      <c r="AE5758" s="116"/>
      <c r="AG5758" s="140"/>
      <c r="AH5758" s="140"/>
      <c r="AI5758" s="146" t="s">
        <v>31</v>
      </c>
      <c r="AJ5758" s="146" t="s">
        <v>31</v>
      </c>
      <c r="AK5758" s="120"/>
    </row>
    <row r="5759">
      <c r="D5759" s="141"/>
      <c r="G5759" s="114"/>
      <c r="H5759" s="39"/>
      <c r="N5759" s="116"/>
      <c r="P5759" s="146"/>
      <c r="Q5759" s="116"/>
      <c r="R5759" s="93"/>
      <c r="T5759" s="120"/>
      <c r="V5759" s="120"/>
      <c r="AD5759" s="116"/>
      <c r="AE5759" s="116"/>
      <c r="AG5759" s="140"/>
      <c r="AH5759" s="140"/>
      <c r="AI5759" s="146" t="s">
        <v>31</v>
      </c>
      <c r="AJ5759" s="146" t="s">
        <v>31</v>
      </c>
      <c r="AK5759" s="120"/>
    </row>
    <row r="5760">
      <c r="D5760" s="141"/>
      <c r="G5760" s="114"/>
      <c r="H5760" s="39"/>
      <c r="N5760" s="116"/>
      <c r="P5760" s="146"/>
      <c r="Q5760" s="116"/>
      <c r="R5760" s="93"/>
      <c r="T5760" s="120"/>
      <c r="V5760" s="120"/>
      <c r="AD5760" s="116"/>
      <c r="AE5760" s="116"/>
      <c r="AG5760" s="140"/>
      <c r="AH5760" s="140"/>
      <c r="AI5760" s="146" t="s">
        <v>31</v>
      </c>
      <c r="AJ5760" s="146" t="s">
        <v>31</v>
      </c>
      <c r="AK5760" s="120"/>
    </row>
    <row r="5761">
      <c r="D5761" s="141"/>
      <c r="G5761" s="114"/>
      <c r="H5761" s="39"/>
      <c r="N5761" s="116"/>
      <c r="P5761" s="146"/>
      <c r="Q5761" s="116"/>
      <c r="R5761" s="93"/>
      <c r="T5761" s="120"/>
      <c r="V5761" s="120"/>
      <c r="AD5761" s="116"/>
      <c r="AE5761" s="116"/>
      <c r="AG5761" s="140"/>
      <c r="AH5761" s="140"/>
      <c r="AI5761" s="146" t="s">
        <v>31</v>
      </c>
      <c r="AJ5761" s="146" t="s">
        <v>31</v>
      </c>
      <c r="AK5761" s="120"/>
    </row>
    <row r="5762">
      <c r="D5762" s="141"/>
      <c r="G5762" s="114"/>
      <c r="H5762" s="39"/>
      <c r="N5762" s="116"/>
      <c r="P5762" s="146"/>
      <c r="Q5762" s="116"/>
      <c r="R5762" s="93"/>
      <c r="T5762" s="120"/>
      <c r="V5762" s="120"/>
      <c r="AD5762" s="116"/>
      <c r="AE5762" s="116"/>
      <c r="AG5762" s="140"/>
      <c r="AH5762" s="140"/>
      <c r="AI5762" s="146" t="s">
        <v>31</v>
      </c>
      <c r="AJ5762" s="146" t="s">
        <v>31</v>
      </c>
      <c r="AK5762" s="120"/>
    </row>
    <row r="5763">
      <c r="D5763" s="141"/>
      <c r="G5763" s="114"/>
      <c r="H5763" s="39"/>
      <c r="N5763" s="116"/>
      <c r="P5763" s="146"/>
      <c r="Q5763" s="116"/>
      <c r="R5763" s="93"/>
      <c r="T5763" s="120"/>
      <c r="V5763" s="120"/>
      <c r="AD5763" s="116"/>
      <c r="AE5763" s="116"/>
      <c r="AG5763" s="140"/>
      <c r="AH5763" s="140"/>
      <c r="AI5763" s="146" t="s">
        <v>31</v>
      </c>
      <c r="AJ5763" s="146" t="s">
        <v>31</v>
      </c>
      <c r="AK5763" s="120"/>
    </row>
    <row r="5764">
      <c r="D5764" s="141"/>
      <c r="G5764" s="114"/>
      <c r="H5764" s="39"/>
      <c r="N5764" s="116"/>
      <c r="P5764" s="146"/>
      <c r="Q5764" s="116"/>
      <c r="R5764" s="93"/>
      <c r="T5764" s="120"/>
      <c r="V5764" s="120"/>
      <c r="AD5764" s="116"/>
      <c r="AE5764" s="116"/>
      <c r="AG5764" s="140"/>
      <c r="AH5764" s="140"/>
      <c r="AI5764" s="146" t="s">
        <v>31</v>
      </c>
      <c r="AJ5764" s="146" t="s">
        <v>31</v>
      </c>
      <c r="AK5764" s="120"/>
    </row>
    <row r="5765">
      <c r="D5765" s="141"/>
      <c r="G5765" s="114"/>
      <c r="H5765" s="39"/>
      <c r="N5765" s="116"/>
      <c r="P5765" s="146"/>
      <c r="Q5765" s="116"/>
      <c r="R5765" s="93"/>
      <c r="T5765" s="120"/>
      <c r="V5765" s="120"/>
      <c r="AD5765" s="116"/>
      <c r="AE5765" s="116"/>
      <c r="AG5765" s="140"/>
      <c r="AH5765" s="140"/>
      <c r="AI5765" s="146" t="s">
        <v>31</v>
      </c>
      <c r="AJ5765" s="146" t="s">
        <v>31</v>
      </c>
      <c r="AK5765" s="120"/>
    </row>
    <row r="5766">
      <c r="D5766" s="141"/>
      <c r="G5766" s="114"/>
      <c r="H5766" s="39"/>
      <c r="N5766" s="116"/>
      <c r="P5766" s="146"/>
      <c r="Q5766" s="116"/>
      <c r="R5766" s="93"/>
      <c r="T5766" s="120"/>
      <c r="V5766" s="120"/>
      <c r="AD5766" s="116"/>
      <c r="AE5766" s="116"/>
      <c r="AG5766" s="140"/>
      <c r="AH5766" s="140"/>
      <c r="AI5766" s="146" t="s">
        <v>31</v>
      </c>
      <c r="AJ5766" s="146" t="s">
        <v>31</v>
      </c>
      <c r="AK5766" s="120"/>
    </row>
    <row r="5767">
      <c r="D5767" s="141"/>
      <c r="G5767" s="114"/>
      <c r="H5767" s="39"/>
      <c r="N5767" s="116"/>
      <c r="P5767" s="146"/>
      <c r="Q5767" s="116"/>
      <c r="R5767" s="93"/>
      <c r="T5767" s="120"/>
      <c r="V5767" s="120"/>
      <c r="AD5767" s="116"/>
      <c r="AE5767" s="116"/>
      <c r="AG5767" s="140"/>
      <c r="AH5767" s="140"/>
      <c r="AI5767" s="146" t="s">
        <v>31</v>
      </c>
      <c r="AJ5767" s="146" t="s">
        <v>31</v>
      </c>
      <c r="AK5767" s="120"/>
    </row>
    <row r="5768">
      <c r="D5768" s="141"/>
      <c r="G5768" s="114"/>
      <c r="H5768" s="39"/>
      <c r="N5768" s="116"/>
      <c r="P5768" s="146"/>
      <c r="Q5768" s="116"/>
      <c r="R5768" s="93"/>
      <c r="T5768" s="120"/>
      <c r="V5768" s="120"/>
      <c r="AD5768" s="116"/>
      <c r="AE5768" s="116"/>
      <c r="AG5768" s="140"/>
      <c r="AH5768" s="140"/>
      <c r="AI5768" s="146" t="s">
        <v>31</v>
      </c>
      <c r="AJ5768" s="146" t="s">
        <v>31</v>
      </c>
      <c r="AK5768" s="120"/>
    </row>
    <row r="5769">
      <c r="D5769" s="141"/>
      <c r="G5769" s="114"/>
      <c r="H5769" s="39"/>
      <c r="N5769" s="116"/>
      <c r="P5769" s="146"/>
      <c r="Q5769" s="116"/>
      <c r="R5769" s="93"/>
      <c r="T5769" s="120"/>
      <c r="V5769" s="120"/>
      <c r="AD5769" s="116"/>
      <c r="AE5769" s="116"/>
      <c r="AG5769" s="140"/>
      <c r="AH5769" s="140"/>
      <c r="AI5769" s="146" t="s">
        <v>31</v>
      </c>
      <c r="AJ5769" s="146" t="s">
        <v>31</v>
      </c>
      <c r="AK5769" s="120"/>
    </row>
    <row r="5770">
      <c r="D5770" s="141"/>
      <c r="G5770" s="114"/>
      <c r="H5770" s="39"/>
      <c r="N5770" s="116"/>
      <c r="P5770" s="146"/>
      <c r="Q5770" s="116"/>
      <c r="R5770" s="93"/>
      <c r="T5770" s="120"/>
      <c r="V5770" s="120"/>
      <c r="AD5770" s="116"/>
      <c r="AE5770" s="116"/>
      <c r="AG5770" s="140"/>
      <c r="AH5770" s="140"/>
      <c r="AI5770" s="146" t="s">
        <v>31</v>
      </c>
      <c r="AJ5770" s="146" t="s">
        <v>31</v>
      </c>
      <c r="AK5770" s="120"/>
    </row>
    <row r="5771">
      <c r="D5771" s="141"/>
      <c r="G5771" s="114"/>
      <c r="H5771" s="39"/>
      <c r="N5771" s="116"/>
      <c r="P5771" s="146"/>
      <c r="Q5771" s="116"/>
      <c r="R5771" s="93"/>
      <c r="T5771" s="120"/>
      <c r="V5771" s="120"/>
      <c r="AD5771" s="116"/>
      <c r="AE5771" s="116"/>
      <c r="AG5771" s="140"/>
      <c r="AH5771" s="140"/>
      <c r="AI5771" s="146" t="s">
        <v>31</v>
      </c>
      <c r="AJ5771" s="146" t="s">
        <v>31</v>
      </c>
      <c r="AK5771" s="120"/>
    </row>
    <row r="5772">
      <c r="D5772" s="141"/>
      <c r="G5772" s="114"/>
      <c r="H5772" s="39"/>
      <c r="N5772" s="116"/>
      <c r="P5772" s="146"/>
      <c r="Q5772" s="116"/>
      <c r="R5772" s="93"/>
      <c r="T5772" s="120"/>
      <c r="V5772" s="120"/>
      <c r="AD5772" s="116"/>
      <c r="AE5772" s="116"/>
      <c r="AG5772" s="140"/>
      <c r="AH5772" s="140"/>
      <c r="AI5772" s="146" t="s">
        <v>31</v>
      </c>
      <c r="AJ5772" s="146" t="s">
        <v>31</v>
      </c>
      <c r="AK5772" s="120"/>
    </row>
    <row r="5773">
      <c r="D5773" s="141"/>
      <c r="G5773" s="114"/>
      <c r="H5773" s="39"/>
      <c r="N5773" s="116"/>
      <c r="P5773" s="146"/>
      <c r="Q5773" s="116"/>
      <c r="R5773" s="93"/>
      <c r="T5773" s="120"/>
      <c r="V5773" s="120"/>
      <c r="AD5773" s="116"/>
      <c r="AE5773" s="116"/>
      <c r="AG5773" s="140"/>
      <c r="AH5773" s="140"/>
      <c r="AI5773" s="146" t="s">
        <v>31</v>
      </c>
      <c r="AJ5773" s="146" t="s">
        <v>31</v>
      </c>
      <c r="AK5773" s="120"/>
    </row>
    <row r="5774">
      <c r="D5774" s="141"/>
      <c r="G5774" s="114"/>
      <c r="H5774" s="39"/>
      <c r="N5774" s="116"/>
      <c r="P5774" s="146"/>
      <c r="Q5774" s="116"/>
      <c r="R5774" s="93"/>
      <c r="T5774" s="120"/>
      <c r="V5774" s="120"/>
      <c r="AD5774" s="116"/>
      <c r="AE5774" s="116"/>
      <c r="AG5774" s="140"/>
      <c r="AH5774" s="140"/>
      <c r="AI5774" s="146" t="s">
        <v>31</v>
      </c>
      <c r="AJ5774" s="146" t="s">
        <v>31</v>
      </c>
      <c r="AK5774" s="120"/>
    </row>
    <row r="5775">
      <c r="D5775" s="141"/>
      <c r="G5775" s="114"/>
      <c r="H5775" s="39"/>
      <c r="N5775" s="116"/>
      <c r="P5775" s="146"/>
      <c r="Q5775" s="116"/>
      <c r="R5775" s="93"/>
      <c r="T5775" s="120"/>
      <c r="V5775" s="120"/>
      <c r="AD5775" s="116"/>
      <c r="AE5775" s="116"/>
      <c r="AG5775" s="140"/>
      <c r="AH5775" s="140"/>
      <c r="AI5775" s="146" t="s">
        <v>31</v>
      </c>
      <c r="AJ5775" s="146" t="s">
        <v>31</v>
      </c>
      <c r="AK5775" s="120"/>
    </row>
    <row r="5776">
      <c r="D5776" s="141"/>
      <c r="G5776" s="114"/>
      <c r="H5776" s="39"/>
      <c r="N5776" s="116"/>
      <c r="P5776" s="146"/>
      <c r="Q5776" s="116"/>
      <c r="R5776" s="93"/>
      <c r="T5776" s="120"/>
      <c r="V5776" s="120"/>
      <c r="AD5776" s="116"/>
      <c r="AE5776" s="116"/>
      <c r="AG5776" s="140"/>
      <c r="AH5776" s="140"/>
      <c r="AI5776" s="146" t="s">
        <v>31</v>
      </c>
      <c r="AJ5776" s="146" t="s">
        <v>31</v>
      </c>
      <c r="AK5776" s="120"/>
    </row>
    <row r="5777">
      <c r="D5777" s="141"/>
      <c r="G5777" s="114"/>
      <c r="H5777" s="39"/>
      <c r="N5777" s="116"/>
      <c r="P5777" s="146"/>
      <c r="Q5777" s="116"/>
      <c r="R5777" s="93"/>
      <c r="T5777" s="120"/>
      <c r="V5777" s="120"/>
      <c r="AD5777" s="116"/>
      <c r="AE5777" s="116"/>
      <c r="AG5777" s="140"/>
      <c r="AH5777" s="140"/>
      <c r="AI5777" s="146" t="s">
        <v>31</v>
      </c>
      <c r="AJ5777" s="146" t="s">
        <v>31</v>
      </c>
      <c r="AK5777" s="120"/>
    </row>
    <row r="5778">
      <c r="D5778" s="141"/>
      <c r="G5778" s="114"/>
      <c r="H5778" s="39"/>
      <c r="N5778" s="116"/>
      <c r="P5778" s="146"/>
      <c r="Q5778" s="116"/>
      <c r="R5778" s="93"/>
      <c r="T5778" s="120"/>
      <c r="V5778" s="120"/>
      <c r="AD5778" s="116"/>
      <c r="AE5778" s="116"/>
      <c r="AG5778" s="140"/>
      <c r="AH5778" s="140"/>
      <c r="AI5778" s="146" t="s">
        <v>31</v>
      </c>
      <c r="AJ5778" s="146" t="s">
        <v>31</v>
      </c>
      <c r="AK5778" s="120"/>
    </row>
    <row r="5779">
      <c r="D5779" s="141"/>
      <c r="G5779" s="114"/>
      <c r="H5779" s="39"/>
      <c r="N5779" s="116"/>
      <c r="P5779" s="146"/>
      <c r="Q5779" s="116"/>
      <c r="R5779" s="93"/>
      <c r="T5779" s="120"/>
      <c r="V5779" s="120"/>
      <c r="AD5779" s="116"/>
      <c r="AE5779" s="116"/>
      <c r="AG5779" s="140"/>
      <c r="AH5779" s="140"/>
      <c r="AI5779" s="146" t="s">
        <v>31</v>
      </c>
      <c r="AJ5779" s="146" t="s">
        <v>31</v>
      </c>
      <c r="AK5779" s="120"/>
    </row>
    <row r="5780">
      <c r="D5780" s="141"/>
      <c r="G5780" s="114"/>
      <c r="H5780" s="39"/>
      <c r="N5780" s="116"/>
      <c r="P5780" s="146"/>
      <c r="Q5780" s="116"/>
      <c r="R5780" s="93"/>
      <c r="T5780" s="120"/>
      <c r="V5780" s="120"/>
      <c r="AD5780" s="116"/>
      <c r="AE5780" s="116"/>
      <c r="AG5780" s="140"/>
      <c r="AH5780" s="140"/>
      <c r="AI5780" s="146" t="s">
        <v>31</v>
      </c>
      <c r="AJ5780" s="146" t="s">
        <v>31</v>
      </c>
      <c r="AK5780" s="120"/>
    </row>
    <row r="5781">
      <c r="D5781" s="141"/>
      <c r="G5781" s="114"/>
      <c r="H5781" s="39"/>
      <c r="N5781" s="116"/>
      <c r="P5781" s="146"/>
      <c r="Q5781" s="116"/>
      <c r="R5781" s="93"/>
      <c r="T5781" s="120"/>
      <c r="V5781" s="120"/>
      <c r="AD5781" s="116"/>
      <c r="AE5781" s="116"/>
      <c r="AG5781" s="140"/>
      <c r="AH5781" s="140"/>
      <c r="AI5781" s="146" t="s">
        <v>31</v>
      </c>
      <c r="AJ5781" s="146" t="s">
        <v>31</v>
      </c>
      <c r="AK5781" s="120"/>
    </row>
    <row r="5782">
      <c r="D5782" s="141"/>
      <c r="G5782" s="114"/>
      <c r="H5782" s="39"/>
      <c r="N5782" s="116"/>
      <c r="P5782" s="146"/>
      <c r="Q5782" s="116"/>
      <c r="R5782" s="93"/>
      <c r="T5782" s="120"/>
      <c r="V5782" s="120"/>
      <c r="AD5782" s="116"/>
      <c r="AE5782" s="116"/>
      <c r="AG5782" s="140"/>
      <c r="AH5782" s="140"/>
      <c r="AI5782" s="146" t="s">
        <v>31</v>
      </c>
      <c r="AJ5782" s="146" t="s">
        <v>31</v>
      </c>
      <c r="AK5782" s="120"/>
    </row>
    <row r="5783">
      <c r="D5783" s="141"/>
      <c r="G5783" s="114"/>
      <c r="H5783" s="39"/>
      <c r="N5783" s="116"/>
      <c r="P5783" s="146"/>
      <c r="Q5783" s="116"/>
      <c r="R5783" s="93"/>
      <c r="T5783" s="120"/>
      <c r="V5783" s="120"/>
      <c r="AD5783" s="116"/>
      <c r="AE5783" s="116"/>
      <c r="AG5783" s="140"/>
      <c r="AH5783" s="140"/>
      <c r="AI5783" s="146" t="s">
        <v>31</v>
      </c>
      <c r="AJ5783" s="146" t="s">
        <v>31</v>
      </c>
      <c r="AK5783" s="120"/>
    </row>
    <row r="5784">
      <c r="D5784" s="141"/>
      <c r="G5784" s="114"/>
      <c r="H5784" s="39"/>
      <c r="N5784" s="116"/>
      <c r="P5784" s="146"/>
      <c r="Q5784" s="116"/>
      <c r="R5784" s="93"/>
      <c r="T5784" s="120"/>
      <c r="V5784" s="120"/>
      <c r="AD5784" s="116"/>
      <c r="AE5784" s="116"/>
      <c r="AG5784" s="140"/>
      <c r="AH5784" s="140"/>
      <c r="AI5784" s="146" t="s">
        <v>31</v>
      </c>
      <c r="AJ5784" s="146" t="s">
        <v>31</v>
      </c>
      <c r="AK5784" s="120"/>
    </row>
    <row r="5785">
      <c r="D5785" s="141"/>
      <c r="G5785" s="114"/>
      <c r="H5785" s="39"/>
      <c r="N5785" s="116"/>
      <c r="P5785" s="146"/>
      <c r="Q5785" s="116"/>
      <c r="R5785" s="93"/>
      <c r="T5785" s="120"/>
      <c r="V5785" s="120"/>
      <c r="AD5785" s="116"/>
      <c r="AE5785" s="116"/>
      <c r="AG5785" s="140"/>
      <c r="AH5785" s="140"/>
      <c r="AI5785" s="146" t="s">
        <v>31</v>
      </c>
      <c r="AJ5785" s="146" t="s">
        <v>31</v>
      </c>
      <c r="AK5785" s="120"/>
    </row>
    <row r="5786">
      <c r="D5786" s="141"/>
      <c r="G5786" s="114"/>
      <c r="H5786" s="39"/>
      <c r="N5786" s="116"/>
      <c r="P5786" s="146"/>
      <c r="Q5786" s="116"/>
      <c r="R5786" s="93"/>
      <c r="T5786" s="120"/>
      <c r="V5786" s="120"/>
      <c r="AD5786" s="116"/>
      <c r="AE5786" s="116"/>
      <c r="AG5786" s="140"/>
      <c r="AH5786" s="140"/>
      <c r="AI5786" s="146" t="s">
        <v>31</v>
      </c>
      <c r="AJ5786" s="146" t="s">
        <v>31</v>
      </c>
      <c r="AK5786" s="120"/>
    </row>
    <row r="5787">
      <c r="D5787" s="141"/>
      <c r="G5787" s="114"/>
      <c r="H5787" s="39"/>
      <c r="N5787" s="116"/>
      <c r="P5787" s="146"/>
      <c r="Q5787" s="116"/>
      <c r="R5787" s="93"/>
      <c r="T5787" s="120"/>
      <c r="V5787" s="120"/>
      <c r="AD5787" s="116"/>
      <c r="AE5787" s="116"/>
      <c r="AG5787" s="140"/>
      <c r="AH5787" s="140"/>
      <c r="AI5787" s="146" t="s">
        <v>31</v>
      </c>
      <c r="AJ5787" s="146" t="s">
        <v>31</v>
      </c>
      <c r="AK5787" s="120"/>
    </row>
    <row r="5788">
      <c r="D5788" s="141"/>
      <c r="G5788" s="114"/>
      <c r="H5788" s="39"/>
      <c r="N5788" s="116"/>
      <c r="P5788" s="146"/>
      <c r="Q5788" s="116"/>
      <c r="R5788" s="93"/>
      <c r="T5788" s="120"/>
      <c r="V5788" s="120"/>
      <c r="AD5788" s="116"/>
      <c r="AE5788" s="116"/>
      <c r="AG5788" s="140"/>
      <c r="AH5788" s="140"/>
      <c r="AI5788" s="146" t="s">
        <v>31</v>
      </c>
      <c r="AJ5788" s="146" t="s">
        <v>31</v>
      </c>
      <c r="AK5788" s="120"/>
    </row>
    <row r="5789">
      <c r="D5789" s="141"/>
      <c r="G5789" s="114"/>
      <c r="H5789" s="39"/>
      <c r="N5789" s="116"/>
      <c r="P5789" s="146"/>
      <c r="Q5789" s="116"/>
      <c r="R5789" s="93"/>
      <c r="T5789" s="120"/>
      <c r="V5789" s="120"/>
      <c r="AD5789" s="116"/>
      <c r="AE5789" s="116"/>
      <c r="AG5789" s="140"/>
      <c r="AH5789" s="140"/>
      <c r="AI5789" s="146" t="s">
        <v>31</v>
      </c>
      <c r="AJ5789" s="146" t="s">
        <v>31</v>
      </c>
      <c r="AK5789" s="120"/>
    </row>
    <row r="5790">
      <c r="D5790" s="141"/>
      <c r="G5790" s="114"/>
      <c r="H5790" s="39"/>
      <c r="N5790" s="116"/>
      <c r="P5790" s="146"/>
      <c r="Q5790" s="116"/>
      <c r="R5790" s="93"/>
      <c r="T5790" s="120"/>
      <c r="V5790" s="120"/>
      <c r="AD5790" s="116"/>
      <c r="AE5790" s="116"/>
      <c r="AG5790" s="140"/>
      <c r="AH5790" s="140"/>
      <c r="AI5790" s="146" t="s">
        <v>31</v>
      </c>
      <c r="AJ5790" s="146" t="s">
        <v>31</v>
      </c>
      <c r="AK5790" s="120"/>
    </row>
    <row r="5791">
      <c r="D5791" s="141"/>
      <c r="G5791" s="114"/>
      <c r="H5791" s="39"/>
      <c r="N5791" s="116"/>
      <c r="P5791" s="146"/>
      <c r="Q5791" s="116"/>
      <c r="R5791" s="93"/>
      <c r="T5791" s="120"/>
      <c r="V5791" s="120"/>
      <c r="AD5791" s="116"/>
      <c r="AE5791" s="116"/>
      <c r="AG5791" s="140"/>
      <c r="AH5791" s="140"/>
      <c r="AI5791" s="146" t="s">
        <v>31</v>
      </c>
      <c r="AJ5791" s="146" t="s">
        <v>31</v>
      </c>
      <c r="AK5791" s="120"/>
    </row>
    <row r="5792">
      <c r="D5792" s="141"/>
      <c r="G5792" s="114"/>
      <c r="H5792" s="39"/>
      <c r="N5792" s="116"/>
      <c r="P5792" s="146"/>
      <c r="Q5792" s="116"/>
      <c r="R5792" s="93"/>
      <c r="T5792" s="120"/>
      <c r="V5792" s="120"/>
      <c r="AD5792" s="116"/>
      <c r="AE5792" s="116"/>
      <c r="AG5792" s="140"/>
      <c r="AH5792" s="140"/>
      <c r="AI5792" s="146" t="s">
        <v>31</v>
      </c>
      <c r="AJ5792" s="146" t="s">
        <v>31</v>
      </c>
      <c r="AK5792" s="120"/>
    </row>
    <row r="5793">
      <c r="D5793" s="141"/>
      <c r="G5793" s="114"/>
      <c r="H5793" s="39"/>
      <c r="N5793" s="116"/>
      <c r="P5793" s="146"/>
      <c r="Q5793" s="116"/>
      <c r="R5793" s="93"/>
      <c r="T5793" s="120"/>
      <c r="V5793" s="120"/>
      <c r="AD5793" s="116"/>
      <c r="AE5793" s="116"/>
      <c r="AG5793" s="140"/>
      <c r="AH5793" s="140"/>
      <c r="AI5793" s="146" t="s">
        <v>31</v>
      </c>
      <c r="AJ5793" s="146" t="s">
        <v>31</v>
      </c>
      <c r="AK5793" s="120"/>
    </row>
    <row r="5794">
      <c r="D5794" s="141"/>
      <c r="G5794" s="114"/>
      <c r="H5794" s="39"/>
      <c r="N5794" s="116"/>
      <c r="P5794" s="146"/>
      <c r="Q5794" s="116"/>
      <c r="R5794" s="93"/>
      <c r="T5794" s="120"/>
      <c r="V5794" s="120"/>
      <c r="AD5794" s="116"/>
      <c r="AE5794" s="116"/>
      <c r="AG5794" s="140"/>
      <c r="AH5794" s="140"/>
      <c r="AI5794" s="146" t="s">
        <v>31</v>
      </c>
      <c r="AJ5794" s="146" t="s">
        <v>31</v>
      </c>
      <c r="AK5794" s="120"/>
    </row>
    <row r="5795">
      <c r="D5795" s="141"/>
      <c r="G5795" s="114"/>
      <c r="H5795" s="39"/>
      <c r="N5795" s="116"/>
      <c r="P5795" s="146"/>
      <c r="Q5795" s="116"/>
      <c r="R5795" s="93"/>
      <c r="T5795" s="120"/>
      <c r="V5795" s="120"/>
      <c r="AD5795" s="116"/>
      <c r="AE5795" s="116"/>
      <c r="AG5795" s="140"/>
      <c r="AH5795" s="140"/>
      <c r="AI5795" s="146" t="s">
        <v>31</v>
      </c>
      <c r="AJ5795" s="146" t="s">
        <v>31</v>
      </c>
      <c r="AK5795" s="120"/>
    </row>
    <row r="5796">
      <c r="D5796" s="141"/>
      <c r="G5796" s="114"/>
      <c r="H5796" s="39"/>
      <c r="N5796" s="116"/>
      <c r="P5796" s="146"/>
      <c r="Q5796" s="116"/>
      <c r="R5796" s="93"/>
      <c r="T5796" s="120"/>
      <c r="V5796" s="120"/>
      <c r="AD5796" s="116"/>
      <c r="AE5796" s="116"/>
      <c r="AG5796" s="140"/>
      <c r="AH5796" s="140"/>
      <c r="AI5796" s="146" t="s">
        <v>31</v>
      </c>
      <c r="AJ5796" s="146" t="s">
        <v>31</v>
      </c>
      <c r="AK5796" s="120"/>
    </row>
    <row r="5797">
      <c r="D5797" s="141"/>
      <c r="G5797" s="114"/>
      <c r="H5797" s="39"/>
      <c r="N5797" s="116"/>
      <c r="P5797" s="146"/>
      <c r="Q5797" s="116"/>
      <c r="R5797" s="93"/>
      <c r="T5797" s="120"/>
      <c r="V5797" s="120"/>
      <c r="AD5797" s="116"/>
      <c r="AE5797" s="116"/>
      <c r="AG5797" s="140"/>
      <c r="AH5797" s="140"/>
      <c r="AI5797" s="146" t="s">
        <v>31</v>
      </c>
      <c r="AJ5797" s="146" t="s">
        <v>31</v>
      </c>
      <c r="AK5797" s="120"/>
    </row>
    <row r="5798">
      <c r="D5798" s="141"/>
      <c r="G5798" s="114"/>
      <c r="H5798" s="39"/>
      <c r="N5798" s="116"/>
      <c r="P5798" s="146"/>
      <c r="Q5798" s="116"/>
      <c r="R5798" s="93"/>
      <c r="T5798" s="120"/>
      <c r="V5798" s="120"/>
      <c r="AD5798" s="116"/>
      <c r="AE5798" s="116"/>
      <c r="AG5798" s="140"/>
      <c r="AH5798" s="140"/>
      <c r="AI5798" s="146" t="s">
        <v>31</v>
      </c>
      <c r="AJ5798" s="146" t="s">
        <v>31</v>
      </c>
      <c r="AK5798" s="120"/>
    </row>
    <row r="5799">
      <c r="D5799" s="141"/>
      <c r="G5799" s="114"/>
      <c r="H5799" s="39"/>
      <c r="N5799" s="116"/>
      <c r="P5799" s="146"/>
      <c r="Q5799" s="116"/>
      <c r="R5799" s="93"/>
      <c r="T5799" s="120"/>
      <c r="V5799" s="120"/>
      <c r="AD5799" s="116"/>
      <c r="AE5799" s="116"/>
      <c r="AG5799" s="140"/>
      <c r="AH5799" s="140"/>
      <c r="AI5799" s="146" t="s">
        <v>31</v>
      </c>
      <c r="AJ5799" s="146" t="s">
        <v>31</v>
      </c>
      <c r="AK5799" s="120"/>
    </row>
    <row r="5800">
      <c r="D5800" s="141"/>
      <c r="G5800" s="114"/>
      <c r="H5800" s="39"/>
      <c r="N5800" s="116"/>
      <c r="P5800" s="146"/>
      <c r="Q5800" s="116"/>
      <c r="R5800" s="93"/>
      <c r="T5800" s="120"/>
      <c r="V5800" s="120"/>
      <c r="AD5800" s="116"/>
      <c r="AE5800" s="116"/>
      <c r="AG5800" s="140"/>
      <c r="AH5800" s="140"/>
      <c r="AI5800" s="146" t="s">
        <v>31</v>
      </c>
      <c r="AJ5800" s="146" t="s">
        <v>31</v>
      </c>
      <c r="AK5800" s="120"/>
    </row>
    <row r="5801">
      <c r="D5801" s="141"/>
      <c r="G5801" s="114"/>
      <c r="H5801" s="39"/>
      <c r="N5801" s="116"/>
      <c r="P5801" s="146"/>
      <c r="Q5801" s="116"/>
      <c r="R5801" s="93"/>
      <c r="T5801" s="120"/>
      <c r="V5801" s="120"/>
      <c r="AD5801" s="116"/>
      <c r="AE5801" s="116"/>
      <c r="AG5801" s="140"/>
      <c r="AH5801" s="140"/>
      <c r="AI5801" s="146" t="s">
        <v>31</v>
      </c>
      <c r="AJ5801" s="146" t="s">
        <v>31</v>
      </c>
      <c r="AK5801" s="120"/>
    </row>
    <row r="5802">
      <c r="D5802" s="141"/>
      <c r="G5802" s="114"/>
      <c r="H5802" s="39"/>
      <c r="N5802" s="116"/>
      <c r="P5802" s="146"/>
      <c r="Q5802" s="116"/>
      <c r="R5802" s="93"/>
      <c r="T5802" s="120"/>
      <c r="V5802" s="120"/>
      <c r="AD5802" s="116"/>
      <c r="AE5802" s="116"/>
      <c r="AG5802" s="140"/>
      <c r="AH5802" s="140"/>
      <c r="AI5802" s="146" t="s">
        <v>31</v>
      </c>
      <c r="AJ5802" s="146" t="s">
        <v>31</v>
      </c>
      <c r="AK5802" s="120"/>
    </row>
    <row r="5803">
      <c r="D5803" s="141"/>
      <c r="G5803" s="114"/>
      <c r="H5803" s="39"/>
      <c r="N5803" s="116"/>
      <c r="P5803" s="146"/>
      <c r="Q5803" s="116"/>
      <c r="R5803" s="93"/>
      <c r="T5803" s="120"/>
      <c r="V5803" s="120"/>
      <c r="AD5803" s="116"/>
      <c r="AE5803" s="116"/>
      <c r="AG5803" s="140"/>
      <c r="AH5803" s="140"/>
      <c r="AI5803" s="146" t="s">
        <v>31</v>
      </c>
      <c r="AJ5803" s="146" t="s">
        <v>31</v>
      </c>
      <c r="AK5803" s="120"/>
    </row>
    <row r="5804">
      <c r="D5804" s="141"/>
      <c r="G5804" s="114"/>
      <c r="H5804" s="39"/>
      <c r="N5804" s="116"/>
      <c r="P5804" s="146"/>
      <c r="Q5804" s="116"/>
      <c r="R5804" s="93"/>
      <c r="T5804" s="120"/>
      <c r="V5804" s="120"/>
      <c r="AD5804" s="116"/>
      <c r="AE5804" s="116"/>
      <c r="AG5804" s="140"/>
      <c r="AH5804" s="140"/>
      <c r="AI5804" s="146" t="s">
        <v>31</v>
      </c>
      <c r="AJ5804" s="146" t="s">
        <v>31</v>
      </c>
      <c r="AK5804" s="120"/>
    </row>
    <row r="5805">
      <c r="D5805" s="141"/>
      <c r="G5805" s="114"/>
      <c r="H5805" s="39"/>
      <c r="N5805" s="116"/>
      <c r="P5805" s="146"/>
      <c r="Q5805" s="116"/>
      <c r="R5805" s="93"/>
      <c r="T5805" s="120"/>
      <c r="V5805" s="120"/>
      <c r="AD5805" s="116"/>
      <c r="AE5805" s="116"/>
      <c r="AG5805" s="140"/>
      <c r="AH5805" s="140"/>
      <c r="AI5805" s="146" t="s">
        <v>31</v>
      </c>
      <c r="AJ5805" s="146" t="s">
        <v>31</v>
      </c>
      <c r="AK5805" s="120"/>
    </row>
    <row r="5806">
      <c r="D5806" s="141"/>
      <c r="G5806" s="114"/>
      <c r="H5806" s="39"/>
      <c r="N5806" s="116"/>
      <c r="P5806" s="146"/>
      <c r="Q5806" s="116"/>
      <c r="R5806" s="93"/>
      <c r="T5806" s="120"/>
      <c r="V5806" s="120"/>
      <c r="AD5806" s="116"/>
      <c r="AE5806" s="116"/>
      <c r="AG5806" s="140"/>
      <c r="AH5806" s="140"/>
      <c r="AI5806" s="146" t="s">
        <v>31</v>
      </c>
      <c r="AJ5806" s="146" t="s">
        <v>31</v>
      </c>
      <c r="AK5806" s="120"/>
    </row>
    <row r="5807">
      <c r="D5807" s="141"/>
      <c r="G5807" s="114"/>
      <c r="H5807" s="39"/>
      <c r="N5807" s="116"/>
      <c r="P5807" s="146"/>
      <c r="Q5807" s="116"/>
      <c r="R5807" s="93"/>
      <c r="T5807" s="120"/>
      <c r="V5807" s="120"/>
      <c r="AD5807" s="116"/>
      <c r="AE5807" s="116"/>
      <c r="AG5807" s="140"/>
      <c r="AH5807" s="140"/>
      <c r="AI5807" s="146" t="s">
        <v>31</v>
      </c>
      <c r="AJ5807" s="146" t="s">
        <v>31</v>
      </c>
      <c r="AK5807" s="120"/>
    </row>
    <row r="5808">
      <c r="D5808" s="141"/>
      <c r="G5808" s="114"/>
      <c r="H5808" s="39"/>
      <c r="N5808" s="116"/>
      <c r="P5808" s="146"/>
      <c r="Q5808" s="116"/>
      <c r="R5808" s="93"/>
      <c r="T5808" s="120"/>
      <c r="V5808" s="120"/>
      <c r="AD5808" s="116"/>
      <c r="AE5808" s="116"/>
      <c r="AG5808" s="140"/>
      <c r="AH5808" s="140"/>
      <c r="AI5808" s="146" t="s">
        <v>31</v>
      </c>
      <c r="AJ5808" s="146" t="s">
        <v>31</v>
      </c>
      <c r="AK5808" s="120"/>
    </row>
    <row r="5809">
      <c r="D5809" s="141"/>
      <c r="G5809" s="114"/>
      <c r="H5809" s="39"/>
      <c r="N5809" s="116"/>
      <c r="P5809" s="146"/>
      <c r="Q5809" s="116"/>
      <c r="R5809" s="93"/>
      <c r="T5809" s="120"/>
      <c r="V5809" s="120"/>
      <c r="AD5809" s="116"/>
      <c r="AE5809" s="116"/>
      <c r="AG5809" s="140"/>
      <c r="AH5809" s="140"/>
      <c r="AI5809" s="146" t="s">
        <v>31</v>
      </c>
      <c r="AJ5809" s="146" t="s">
        <v>31</v>
      </c>
      <c r="AK5809" s="120"/>
    </row>
    <row r="5810">
      <c r="D5810" s="141"/>
      <c r="G5810" s="114"/>
      <c r="H5810" s="39"/>
      <c r="N5810" s="116"/>
      <c r="P5810" s="146"/>
      <c r="Q5810" s="116"/>
      <c r="R5810" s="93"/>
      <c r="T5810" s="120"/>
      <c r="V5810" s="120"/>
      <c r="AD5810" s="116"/>
      <c r="AE5810" s="116"/>
      <c r="AG5810" s="140"/>
      <c r="AH5810" s="140"/>
      <c r="AI5810" s="146" t="s">
        <v>31</v>
      </c>
      <c r="AJ5810" s="146" t="s">
        <v>31</v>
      </c>
      <c r="AK5810" s="120"/>
    </row>
    <row r="5811">
      <c r="D5811" s="141"/>
      <c r="G5811" s="114"/>
      <c r="H5811" s="39"/>
      <c r="N5811" s="116"/>
      <c r="P5811" s="146"/>
      <c r="Q5811" s="116"/>
      <c r="R5811" s="93"/>
      <c r="T5811" s="120"/>
      <c r="V5811" s="120"/>
      <c r="AD5811" s="116"/>
      <c r="AE5811" s="116"/>
      <c r="AG5811" s="140"/>
      <c r="AH5811" s="140"/>
      <c r="AI5811" s="146" t="s">
        <v>31</v>
      </c>
      <c r="AJ5811" s="146" t="s">
        <v>31</v>
      </c>
      <c r="AK5811" s="120"/>
    </row>
    <row r="5812">
      <c r="D5812" s="141"/>
      <c r="G5812" s="114"/>
      <c r="H5812" s="39"/>
      <c r="N5812" s="116"/>
      <c r="P5812" s="146"/>
      <c r="Q5812" s="116"/>
      <c r="R5812" s="93"/>
      <c r="T5812" s="120"/>
      <c r="V5812" s="120"/>
      <c r="AD5812" s="116"/>
      <c r="AE5812" s="116"/>
      <c r="AG5812" s="140"/>
      <c r="AH5812" s="140"/>
      <c r="AI5812" s="146" t="s">
        <v>31</v>
      </c>
      <c r="AJ5812" s="146" t="s">
        <v>31</v>
      </c>
      <c r="AK5812" s="120"/>
    </row>
    <row r="5813">
      <c r="D5813" s="141"/>
      <c r="G5813" s="114"/>
      <c r="H5813" s="39"/>
      <c r="N5813" s="116"/>
      <c r="P5813" s="146"/>
      <c r="Q5813" s="116"/>
      <c r="R5813" s="93"/>
      <c r="T5813" s="120"/>
      <c r="V5813" s="120"/>
      <c r="AD5813" s="116"/>
      <c r="AE5813" s="116"/>
      <c r="AG5813" s="140"/>
      <c r="AH5813" s="140"/>
      <c r="AI5813" s="146" t="s">
        <v>31</v>
      </c>
      <c r="AJ5813" s="146" t="s">
        <v>31</v>
      </c>
      <c r="AK5813" s="120"/>
    </row>
    <row r="5814">
      <c r="D5814" s="141"/>
      <c r="G5814" s="114"/>
      <c r="H5814" s="39"/>
      <c r="N5814" s="116"/>
      <c r="P5814" s="146"/>
      <c r="Q5814" s="116"/>
      <c r="R5814" s="93"/>
      <c r="T5814" s="120"/>
      <c r="V5814" s="120"/>
      <c r="AD5814" s="116"/>
      <c r="AE5814" s="116"/>
      <c r="AG5814" s="140"/>
      <c r="AH5814" s="140"/>
      <c r="AI5814" s="146" t="s">
        <v>31</v>
      </c>
      <c r="AJ5814" s="146" t="s">
        <v>31</v>
      </c>
      <c r="AK5814" s="120"/>
    </row>
    <row r="5815">
      <c r="D5815" s="141"/>
      <c r="G5815" s="114"/>
      <c r="H5815" s="39"/>
      <c r="N5815" s="116"/>
      <c r="P5815" s="146"/>
      <c r="Q5815" s="116"/>
      <c r="R5815" s="93"/>
      <c r="T5815" s="120"/>
      <c r="V5815" s="120"/>
      <c r="AD5815" s="116"/>
      <c r="AE5815" s="116"/>
      <c r="AG5815" s="140"/>
      <c r="AH5815" s="140"/>
      <c r="AI5815" s="146" t="s">
        <v>31</v>
      </c>
      <c r="AJ5815" s="146" t="s">
        <v>31</v>
      </c>
      <c r="AK5815" s="120"/>
    </row>
    <row r="5816">
      <c r="D5816" s="141"/>
      <c r="G5816" s="114"/>
      <c r="H5816" s="39"/>
      <c r="N5816" s="116"/>
      <c r="P5816" s="146"/>
      <c r="Q5816" s="116"/>
      <c r="R5816" s="93"/>
      <c r="T5816" s="120"/>
      <c r="V5816" s="120"/>
      <c r="AD5816" s="116"/>
      <c r="AE5816" s="116"/>
      <c r="AG5816" s="140"/>
      <c r="AH5816" s="140"/>
      <c r="AI5816" s="146" t="s">
        <v>31</v>
      </c>
      <c r="AJ5816" s="146" t="s">
        <v>31</v>
      </c>
      <c r="AK5816" s="120"/>
    </row>
    <row r="5817">
      <c r="D5817" s="141"/>
      <c r="G5817" s="114"/>
      <c r="H5817" s="39"/>
      <c r="N5817" s="116"/>
      <c r="P5817" s="146"/>
      <c r="Q5817" s="116"/>
      <c r="R5817" s="93"/>
      <c r="T5817" s="120"/>
      <c r="V5817" s="120"/>
      <c r="AD5817" s="116"/>
      <c r="AE5817" s="116"/>
      <c r="AG5817" s="140"/>
      <c r="AH5817" s="140"/>
      <c r="AI5817" s="146" t="s">
        <v>31</v>
      </c>
      <c r="AJ5817" s="146" t="s">
        <v>31</v>
      </c>
      <c r="AK5817" s="120"/>
    </row>
    <row r="5818">
      <c r="D5818" s="141"/>
      <c r="G5818" s="114"/>
      <c r="H5818" s="39"/>
      <c r="N5818" s="116"/>
      <c r="P5818" s="146"/>
      <c r="Q5818" s="116"/>
      <c r="R5818" s="93"/>
      <c r="T5818" s="120"/>
      <c r="V5818" s="120"/>
      <c r="AD5818" s="116"/>
      <c r="AE5818" s="116"/>
      <c r="AG5818" s="140"/>
      <c r="AH5818" s="140"/>
      <c r="AI5818" s="146" t="s">
        <v>31</v>
      </c>
      <c r="AJ5818" s="146" t="s">
        <v>31</v>
      </c>
      <c r="AK5818" s="120"/>
    </row>
    <row r="5819">
      <c r="D5819" s="141"/>
      <c r="G5819" s="114"/>
      <c r="H5819" s="39"/>
      <c r="N5819" s="116"/>
      <c r="P5819" s="146"/>
      <c r="Q5819" s="116"/>
      <c r="R5819" s="93"/>
      <c r="T5819" s="120"/>
      <c r="V5819" s="120"/>
      <c r="AD5819" s="116"/>
      <c r="AE5819" s="116"/>
      <c r="AG5819" s="140"/>
      <c r="AH5819" s="140"/>
      <c r="AI5819" s="146" t="s">
        <v>31</v>
      </c>
      <c r="AJ5819" s="146" t="s">
        <v>31</v>
      </c>
      <c r="AK5819" s="120"/>
    </row>
    <row r="5820">
      <c r="D5820" s="141"/>
      <c r="G5820" s="114"/>
      <c r="H5820" s="39"/>
      <c r="N5820" s="116"/>
      <c r="P5820" s="146"/>
      <c r="Q5820" s="116"/>
      <c r="R5820" s="93"/>
      <c r="T5820" s="120"/>
      <c r="V5820" s="120"/>
      <c r="AD5820" s="116"/>
      <c r="AE5820" s="116"/>
      <c r="AG5820" s="140"/>
      <c r="AH5820" s="140"/>
      <c r="AI5820" s="146" t="s">
        <v>31</v>
      </c>
      <c r="AJ5820" s="146" t="s">
        <v>31</v>
      </c>
      <c r="AK5820" s="120"/>
    </row>
    <row r="5821">
      <c r="D5821" s="141"/>
      <c r="G5821" s="114"/>
      <c r="H5821" s="39"/>
      <c r="N5821" s="116"/>
      <c r="P5821" s="146"/>
      <c r="Q5821" s="116"/>
      <c r="R5821" s="93"/>
      <c r="T5821" s="120"/>
      <c r="V5821" s="120"/>
      <c r="AD5821" s="116"/>
      <c r="AE5821" s="116"/>
      <c r="AG5821" s="140"/>
      <c r="AH5821" s="140"/>
      <c r="AI5821" s="146" t="s">
        <v>31</v>
      </c>
      <c r="AJ5821" s="146" t="s">
        <v>31</v>
      </c>
      <c r="AK5821" s="120"/>
    </row>
    <row r="5822">
      <c r="D5822" s="141"/>
      <c r="G5822" s="114"/>
      <c r="H5822" s="39"/>
      <c r="N5822" s="116"/>
      <c r="P5822" s="146"/>
      <c r="Q5822" s="116"/>
      <c r="R5822" s="93"/>
      <c r="T5822" s="120"/>
      <c r="V5822" s="120"/>
      <c r="AD5822" s="116"/>
      <c r="AE5822" s="116"/>
      <c r="AG5822" s="140"/>
      <c r="AH5822" s="140"/>
      <c r="AI5822" s="146" t="s">
        <v>31</v>
      </c>
      <c r="AJ5822" s="146" t="s">
        <v>31</v>
      </c>
      <c r="AK5822" s="120"/>
    </row>
    <row r="5823">
      <c r="D5823" s="141"/>
      <c r="G5823" s="114"/>
      <c r="H5823" s="39"/>
      <c r="N5823" s="116"/>
      <c r="P5823" s="146"/>
      <c r="Q5823" s="116"/>
      <c r="R5823" s="93"/>
      <c r="T5823" s="120"/>
      <c r="V5823" s="120"/>
      <c r="AD5823" s="116"/>
      <c r="AE5823" s="116"/>
      <c r="AG5823" s="140"/>
      <c r="AH5823" s="140"/>
      <c r="AI5823" s="146" t="s">
        <v>31</v>
      </c>
      <c r="AJ5823" s="146" t="s">
        <v>31</v>
      </c>
      <c r="AK5823" s="120"/>
    </row>
    <row r="5824">
      <c r="D5824" s="141"/>
      <c r="G5824" s="114"/>
      <c r="H5824" s="39"/>
      <c r="N5824" s="116"/>
      <c r="P5824" s="146"/>
      <c r="Q5824" s="116"/>
      <c r="R5824" s="93"/>
      <c r="T5824" s="120"/>
      <c r="V5824" s="120"/>
      <c r="AD5824" s="116"/>
      <c r="AE5824" s="116"/>
      <c r="AG5824" s="140"/>
      <c r="AH5824" s="140"/>
      <c r="AI5824" s="146" t="s">
        <v>31</v>
      </c>
      <c r="AJ5824" s="146" t="s">
        <v>31</v>
      </c>
      <c r="AK5824" s="120"/>
    </row>
    <row r="5825">
      <c r="D5825" s="141"/>
      <c r="G5825" s="114"/>
      <c r="H5825" s="39"/>
      <c r="N5825" s="116"/>
      <c r="P5825" s="146"/>
      <c r="Q5825" s="116"/>
      <c r="R5825" s="93"/>
      <c r="T5825" s="120"/>
      <c r="V5825" s="120"/>
      <c r="AD5825" s="116"/>
      <c r="AE5825" s="116"/>
      <c r="AG5825" s="140"/>
      <c r="AH5825" s="140"/>
      <c r="AI5825" s="146" t="s">
        <v>31</v>
      </c>
      <c r="AJ5825" s="146" t="s">
        <v>31</v>
      </c>
      <c r="AK5825" s="120"/>
    </row>
    <row r="5826">
      <c r="D5826" s="141"/>
      <c r="G5826" s="114"/>
      <c r="H5826" s="39"/>
      <c r="N5826" s="116"/>
      <c r="P5826" s="146"/>
      <c r="Q5826" s="116"/>
      <c r="R5826" s="93"/>
      <c r="T5826" s="120"/>
      <c r="V5826" s="120"/>
      <c r="AD5826" s="116"/>
      <c r="AE5826" s="116"/>
      <c r="AG5826" s="140"/>
      <c r="AH5826" s="140"/>
      <c r="AI5826" s="146" t="s">
        <v>31</v>
      </c>
      <c r="AJ5826" s="146" t="s">
        <v>31</v>
      </c>
      <c r="AK5826" s="120"/>
    </row>
    <row r="5827">
      <c r="D5827" s="141"/>
      <c r="G5827" s="114"/>
      <c r="H5827" s="39"/>
      <c r="N5827" s="116"/>
      <c r="P5827" s="146"/>
      <c r="Q5827" s="116"/>
      <c r="R5827" s="93"/>
      <c r="T5827" s="120"/>
      <c r="V5827" s="120"/>
      <c r="AD5827" s="116"/>
      <c r="AE5827" s="116"/>
      <c r="AG5827" s="140"/>
      <c r="AH5827" s="140"/>
      <c r="AI5827" s="146" t="s">
        <v>31</v>
      </c>
      <c r="AJ5827" s="146" t="s">
        <v>31</v>
      </c>
      <c r="AK5827" s="120"/>
    </row>
    <row r="5828">
      <c r="D5828" s="141"/>
      <c r="G5828" s="114"/>
      <c r="H5828" s="39"/>
      <c r="N5828" s="116"/>
      <c r="P5828" s="146"/>
      <c r="Q5828" s="116"/>
      <c r="R5828" s="93"/>
      <c r="T5828" s="120"/>
      <c r="V5828" s="120"/>
      <c r="AD5828" s="116"/>
      <c r="AE5828" s="116"/>
      <c r="AG5828" s="140"/>
      <c r="AH5828" s="140"/>
      <c r="AI5828" s="146" t="s">
        <v>31</v>
      </c>
      <c r="AJ5828" s="146" t="s">
        <v>31</v>
      </c>
      <c r="AK5828" s="120"/>
    </row>
    <row r="5829">
      <c r="D5829" s="141"/>
      <c r="G5829" s="114"/>
      <c r="H5829" s="39"/>
      <c r="N5829" s="116"/>
      <c r="P5829" s="146"/>
      <c r="Q5829" s="116"/>
      <c r="R5829" s="93"/>
      <c r="T5829" s="120"/>
      <c r="V5829" s="120"/>
      <c r="AD5829" s="116"/>
      <c r="AE5829" s="116"/>
      <c r="AG5829" s="140"/>
      <c r="AH5829" s="140"/>
      <c r="AI5829" s="146" t="s">
        <v>31</v>
      </c>
      <c r="AJ5829" s="146" t="s">
        <v>31</v>
      </c>
      <c r="AK5829" s="120"/>
    </row>
    <row r="5830">
      <c r="D5830" s="141"/>
      <c r="G5830" s="114"/>
      <c r="H5830" s="39"/>
      <c r="N5830" s="116"/>
      <c r="P5830" s="146"/>
      <c r="Q5830" s="116"/>
      <c r="R5830" s="93"/>
      <c r="T5830" s="120"/>
      <c r="V5830" s="120"/>
      <c r="AD5830" s="116"/>
      <c r="AE5830" s="116"/>
      <c r="AG5830" s="140"/>
      <c r="AH5830" s="140"/>
      <c r="AI5830" s="146" t="s">
        <v>31</v>
      </c>
      <c r="AJ5830" s="146" t="s">
        <v>31</v>
      </c>
      <c r="AK5830" s="120"/>
    </row>
    <row r="5831">
      <c r="D5831" s="141"/>
      <c r="G5831" s="114"/>
      <c r="H5831" s="39"/>
      <c r="N5831" s="116"/>
      <c r="P5831" s="146"/>
      <c r="Q5831" s="116"/>
      <c r="R5831" s="93"/>
      <c r="T5831" s="120"/>
      <c r="V5831" s="120"/>
      <c r="AD5831" s="116"/>
      <c r="AE5831" s="116"/>
      <c r="AG5831" s="140"/>
      <c r="AH5831" s="140"/>
      <c r="AI5831" s="146" t="s">
        <v>31</v>
      </c>
      <c r="AJ5831" s="146" t="s">
        <v>31</v>
      </c>
      <c r="AK5831" s="120"/>
    </row>
    <row r="5832">
      <c r="D5832" s="141"/>
      <c r="G5832" s="114"/>
      <c r="H5832" s="39"/>
      <c r="N5832" s="116"/>
      <c r="P5832" s="146"/>
      <c r="Q5832" s="116"/>
      <c r="R5832" s="93"/>
      <c r="T5832" s="120"/>
      <c r="V5832" s="120"/>
      <c r="AD5832" s="116"/>
      <c r="AE5832" s="116"/>
      <c r="AG5832" s="140"/>
      <c r="AH5832" s="140"/>
      <c r="AI5832" s="146" t="s">
        <v>31</v>
      </c>
      <c r="AJ5832" s="146" t="s">
        <v>31</v>
      </c>
      <c r="AK5832" s="120"/>
    </row>
    <row r="5833">
      <c r="D5833" s="141"/>
      <c r="G5833" s="114"/>
      <c r="H5833" s="39"/>
      <c r="N5833" s="116"/>
      <c r="P5833" s="146"/>
      <c r="Q5833" s="116"/>
      <c r="R5833" s="93"/>
      <c r="T5833" s="120"/>
      <c r="V5833" s="120"/>
      <c r="AD5833" s="116"/>
      <c r="AE5833" s="116"/>
      <c r="AG5833" s="140"/>
      <c r="AH5833" s="140"/>
      <c r="AI5833" s="146" t="s">
        <v>31</v>
      </c>
      <c r="AJ5833" s="146" t="s">
        <v>31</v>
      </c>
      <c r="AK5833" s="120"/>
    </row>
    <row r="5834">
      <c r="D5834" s="141"/>
      <c r="G5834" s="114"/>
      <c r="H5834" s="39"/>
      <c r="N5834" s="116"/>
      <c r="P5834" s="146"/>
      <c r="Q5834" s="116"/>
      <c r="R5834" s="93"/>
      <c r="T5834" s="120"/>
      <c r="V5834" s="120"/>
      <c r="AD5834" s="116"/>
      <c r="AE5834" s="116"/>
      <c r="AG5834" s="140"/>
      <c r="AH5834" s="140"/>
      <c r="AI5834" s="146" t="s">
        <v>31</v>
      </c>
      <c r="AJ5834" s="146" t="s">
        <v>31</v>
      </c>
      <c r="AK5834" s="120"/>
    </row>
    <row r="5835">
      <c r="D5835" s="141"/>
      <c r="G5835" s="114"/>
      <c r="H5835" s="39"/>
      <c r="N5835" s="116"/>
      <c r="P5835" s="146"/>
      <c r="Q5835" s="116"/>
      <c r="R5835" s="93"/>
      <c r="T5835" s="120"/>
      <c r="V5835" s="120"/>
      <c r="AD5835" s="116"/>
      <c r="AE5835" s="116"/>
      <c r="AG5835" s="140"/>
      <c r="AH5835" s="140"/>
      <c r="AI5835" s="146" t="s">
        <v>31</v>
      </c>
      <c r="AJ5835" s="146" t="s">
        <v>31</v>
      </c>
      <c r="AK5835" s="120"/>
    </row>
    <row r="5836">
      <c r="D5836" s="141"/>
      <c r="G5836" s="114"/>
      <c r="H5836" s="39"/>
      <c r="N5836" s="116"/>
      <c r="P5836" s="146"/>
      <c r="Q5836" s="116"/>
      <c r="R5836" s="93"/>
      <c r="T5836" s="120"/>
      <c r="V5836" s="120"/>
      <c r="AD5836" s="116"/>
      <c r="AE5836" s="116"/>
      <c r="AG5836" s="140"/>
      <c r="AH5836" s="140"/>
      <c r="AI5836" s="146" t="s">
        <v>31</v>
      </c>
      <c r="AJ5836" s="146" t="s">
        <v>31</v>
      </c>
      <c r="AK5836" s="120"/>
    </row>
    <row r="5837">
      <c r="D5837" s="141"/>
      <c r="G5837" s="114"/>
      <c r="H5837" s="39"/>
      <c r="N5837" s="116"/>
      <c r="P5837" s="146"/>
      <c r="Q5837" s="116"/>
      <c r="R5837" s="93"/>
      <c r="T5837" s="120"/>
      <c r="V5837" s="120"/>
      <c r="AD5837" s="116"/>
      <c r="AE5837" s="116"/>
      <c r="AG5837" s="140"/>
      <c r="AH5837" s="140"/>
      <c r="AI5837" s="146" t="s">
        <v>31</v>
      </c>
      <c r="AJ5837" s="146" t="s">
        <v>31</v>
      </c>
      <c r="AK5837" s="120"/>
    </row>
    <row r="5838">
      <c r="D5838" s="141"/>
      <c r="G5838" s="114"/>
      <c r="H5838" s="39"/>
      <c r="N5838" s="116"/>
      <c r="P5838" s="146"/>
      <c r="Q5838" s="116"/>
      <c r="R5838" s="93"/>
      <c r="T5838" s="120"/>
      <c r="V5838" s="120"/>
      <c r="AD5838" s="116"/>
      <c r="AE5838" s="116"/>
      <c r="AG5838" s="140"/>
      <c r="AH5838" s="140"/>
      <c r="AI5838" s="146" t="s">
        <v>31</v>
      </c>
      <c r="AJ5838" s="146" t="s">
        <v>31</v>
      </c>
      <c r="AK5838" s="120"/>
    </row>
    <row r="5839">
      <c r="D5839" s="141"/>
      <c r="G5839" s="114"/>
      <c r="H5839" s="39"/>
      <c r="N5839" s="116"/>
      <c r="P5839" s="146"/>
      <c r="Q5839" s="116"/>
      <c r="R5839" s="93"/>
      <c r="T5839" s="120"/>
      <c r="V5839" s="120"/>
      <c r="AD5839" s="116"/>
      <c r="AE5839" s="116"/>
      <c r="AG5839" s="140"/>
      <c r="AH5839" s="140"/>
      <c r="AI5839" s="146" t="s">
        <v>31</v>
      </c>
      <c r="AJ5839" s="146" t="s">
        <v>31</v>
      </c>
      <c r="AK5839" s="120"/>
    </row>
    <row r="5840">
      <c r="D5840" s="141"/>
      <c r="G5840" s="114"/>
      <c r="H5840" s="39"/>
      <c r="N5840" s="116"/>
      <c r="P5840" s="146"/>
      <c r="Q5840" s="116"/>
      <c r="R5840" s="93"/>
      <c r="T5840" s="120"/>
      <c r="V5840" s="120"/>
      <c r="AD5840" s="116"/>
      <c r="AE5840" s="116"/>
      <c r="AG5840" s="140"/>
      <c r="AH5840" s="140"/>
      <c r="AI5840" s="146" t="s">
        <v>31</v>
      </c>
      <c r="AJ5840" s="146" t="s">
        <v>31</v>
      </c>
      <c r="AK5840" s="120"/>
    </row>
    <row r="5841">
      <c r="D5841" s="141"/>
      <c r="G5841" s="114"/>
      <c r="H5841" s="39"/>
      <c r="N5841" s="116"/>
      <c r="P5841" s="146"/>
      <c r="Q5841" s="116"/>
      <c r="R5841" s="93"/>
      <c r="T5841" s="120"/>
      <c r="V5841" s="120"/>
      <c r="AD5841" s="116"/>
      <c r="AE5841" s="116"/>
      <c r="AG5841" s="140"/>
      <c r="AH5841" s="140"/>
      <c r="AI5841" s="146" t="s">
        <v>31</v>
      </c>
      <c r="AJ5841" s="146" t="s">
        <v>31</v>
      </c>
      <c r="AK5841" s="120"/>
    </row>
    <row r="5842">
      <c r="D5842" s="141"/>
      <c r="G5842" s="114"/>
      <c r="H5842" s="39"/>
      <c r="N5842" s="116"/>
      <c r="P5842" s="146"/>
      <c r="Q5842" s="116"/>
      <c r="R5842" s="93"/>
      <c r="T5842" s="120"/>
      <c r="V5842" s="120"/>
      <c r="AD5842" s="116"/>
      <c r="AE5842" s="116"/>
      <c r="AG5842" s="140"/>
      <c r="AH5842" s="140"/>
      <c r="AI5842" s="146" t="s">
        <v>31</v>
      </c>
      <c r="AJ5842" s="146" t="s">
        <v>31</v>
      </c>
      <c r="AK5842" s="120"/>
    </row>
    <row r="5843">
      <c r="D5843" s="141"/>
      <c r="G5843" s="114"/>
      <c r="H5843" s="39"/>
      <c r="N5843" s="116"/>
      <c r="P5843" s="146"/>
      <c r="Q5843" s="116"/>
      <c r="R5843" s="93"/>
      <c r="T5843" s="120"/>
      <c r="V5843" s="120"/>
      <c r="AD5843" s="116"/>
      <c r="AE5843" s="116"/>
      <c r="AG5843" s="140"/>
      <c r="AH5843" s="140"/>
      <c r="AI5843" s="146" t="s">
        <v>31</v>
      </c>
      <c r="AJ5843" s="146" t="s">
        <v>31</v>
      </c>
      <c r="AK5843" s="120"/>
    </row>
    <row r="5844">
      <c r="D5844" s="141"/>
      <c r="G5844" s="114"/>
      <c r="H5844" s="39"/>
      <c r="N5844" s="116"/>
      <c r="P5844" s="146"/>
      <c r="Q5844" s="116"/>
      <c r="R5844" s="93"/>
      <c r="T5844" s="120"/>
      <c r="V5844" s="120"/>
      <c r="AD5844" s="116"/>
      <c r="AE5844" s="116"/>
      <c r="AG5844" s="140"/>
      <c r="AH5844" s="140"/>
      <c r="AI5844" s="146" t="s">
        <v>31</v>
      </c>
      <c r="AJ5844" s="146" t="s">
        <v>31</v>
      </c>
      <c r="AK5844" s="120"/>
    </row>
    <row r="5845">
      <c r="D5845" s="141"/>
      <c r="G5845" s="114"/>
      <c r="H5845" s="39"/>
      <c r="N5845" s="116"/>
      <c r="P5845" s="146"/>
      <c r="Q5845" s="116"/>
      <c r="R5845" s="93"/>
      <c r="T5845" s="120"/>
      <c r="V5845" s="120"/>
      <c r="AD5845" s="116"/>
      <c r="AE5845" s="116"/>
      <c r="AG5845" s="140"/>
      <c r="AH5845" s="140"/>
      <c r="AI5845" s="146" t="s">
        <v>31</v>
      </c>
      <c r="AJ5845" s="146" t="s">
        <v>31</v>
      </c>
      <c r="AK5845" s="120"/>
    </row>
    <row r="5846">
      <c r="D5846" s="141"/>
      <c r="G5846" s="114"/>
      <c r="H5846" s="39"/>
      <c r="N5846" s="116"/>
      <c r="P5846" s="146"/>
      <c r="Q5846" s="116"/>
      <c r="R5846" s="93"/>
      <c r="T5846" s="120"/>
      <c r="V5846" s="120"/>
      <c r="AD5846" s="116"/>
      <c r="AE5846" s="116"/>
      <c r="AG5846" s="140"/>
      <c r="AH5846" s="140"/>
      <c r="AI5846" s="146" t="s">
        <v>31</v>
      </c>
      <c r="AJ5846" s="146" t="s">
        <v>31</v>
      </c>
      <c r="AK5846" s="120"/>
    </row>
    <row r="5847">
      <c r="D5847" s="141"/>
      <c r="G5847" s="114"/>
      <c r="H5847" s="39"/>
      <c r="N5847" s="116"/>
      <c r="P5847" s="146"/>
      <c r="Q5847" s="116"/>
      <c r="R5847" s="93"/>
      <c r="T5847" s="120"/>
      <c r="V5847" s="120"/>
      <c r="AD5847" s="116"/>
      <c r="AE5847" s="116"/>
      <c r="AG5847" s="140"/>
      <c r="AH5847" s="140"/>
      <c r="AI5847" s="146" t="s">
        <v>31</v>
      </c>
      <c r="AJ5847" s="146" t="s">
        <v>31</v>
      </c>
      <c r="AK5847" s="120"/>
    </row>
    <row r="5848">
      <c r="D5848" s="141"/>
      <c r="G5848" s="114"/>
      <c r="H5848" s="39"/>
      <c r="N5848" s="116"/>
      <c r="P5848" s="146"/>
      <c r="Q5848" s="116"/>
      <c r="R5848" s="93"/>
      <c r="T5848" s="120"/>
      <c r="V5848" s="120"/>
      <c r="AD5848" s="116"/>
      <c r="AE5848" s="116"/>
      <c r="AG5848" s="140"/>
      <c r="AH5848" s="140"/>
      <c r="AI5848" s="146" t="s">
        <v>31</v>
      </c>
      <c r="AJ5848" s="146" t="s">
        <v>31</v>
      </c>
      <c r="AK5848" s="120"/>
    </row>
    <row r="5849">
      <c r="D5849" s="141"/>
      <c r="G5849" s="114"/>
      <c r="H5849" s="39"/>
      <c r="N5849" s="116"/>
      <c r="P5849" s="146"/>
      <c r="Q5849" s="116"/>
      <c r="R5849" s="93"/>
      <c r="T5849" s="120"/>
      <c r="V5849" s="120"/>
      <c r="AD5849" s="116"/>
      <c r="AE5849" s="116"/>
      <c r="AG5849" s="140"/>
      <c r="AH5849" s="140"/>
      <c r="AI5849" s="146" t="s">
        <v>31</v>
      </c>
      <c r="AJ5849" s="146" t="s">
        <v>31</v>
      </c>
      <c r="AK5849" s="120"/>
    </row>
    <row r="5850">
      <c r="D5850" s="141"/>
      <c r="G5850" s="114"/>
      <c r="H5850" s="39"/>
      <c r="N5850" s="116"/>
      <c r="P5850" s="146"/>
      <c r="Q5850" s="116"/>
      <c r="R5850" s="93"/>
      <c r="T5850" s="120"/>
      <c r="V5850" s="120"/>
      <c r="AD5850" s="116"/>
      <c r="AE5850" s="116"/>
      <c r="AG5850" s="140"/>
      <c r="AH5850" s="140"/>
      <c r="AI5850" s="146" t="s">
        <v>31</v>
      </c>
      <c r="AJ5850" s="146" t="s">
        <v>31</v>
      </c>
      <c r="AK5850" s="120"/>
    </row>
    <row r="5851">
      <c r="D5851" s="141"/>
      <c r="G5851" s="114"/>
      <c r="H5851" s="39"/>
      <c r="N5851" s="116"/>
      <c r="P5851" s="146"/>
      <c r="Q5851" s="116"/>
      <c r="R5851" s="93"/>
      <c r="T5851" s="120"/>
      <c r="V5851" s="120"/>
      <c r="AD5851" s="116"/>
      <c r="AE5851" s="116"/>
      <c r="AG5851" s="140"/>
      <c r="AH5851" s="140"/>
      <c r="AI5851" s="146" t="s">
        <v>31</v>
      </c>
      <c r="AJ5851" s="146" t="s">
        <v>31</v>
      </c>
      <c r="AK5851" s="120"/>
    </row>
    <row r="5852">
      <c r="D5852" s="141"/>
      <c r="G5852" s="114"/>
      <c r="H5852" s="39"/>
      <c r="N5852" s="116"/>
      <c r="P5852" s="146"/>
      <c r="Q5852" s="116"/>
      <c r="R5852" s="93"/>
      <c r="T5852" s="120"/>
      <c r="V5852" s="120"/>
      <c r="AD5852" s="116"/>
      <c r="AE5852" s="116"/>
      <c r="AG5852" s="140"/>
      <c r="AH5852" s="140"/>
      <c r="AI5852" s="146" t="s">
        <v>31</v>
      </c>
      <c r="AJ5852" s="146" t="s">
        <v>31</v>
      </c>
      <c r="AK5852" s="120"/>
    </row>
    <row r="5853">
      <c r="D5853" s="141"/>
      <c r="G5853" s="114"/>
      <c r="H5853" s="39"/>
      <c r="N5853" s="116"/>
      <c r="P5853" s="146"/>
      <c r="Q5853" s="116"/>
      <c r="R5853" s="93"/>
      <c r="T5853" s="120"/>
      <c r="V5853" s="120"/>
      <c r="AD5853" s="116"/>
      <c r="AE5853" s="116"/>
      <c r="AG5853" s="140"/>
      <c r="AH5853" s="140"/>
      <c r="AI5853" s="146" t="s">
        <v>31</v>
      </c>
      <c r="AJ5853" s="146" t="s">
        <v>31</v>
      </c>
      <c r="AK5853" s="120"/>
    </row>
    <row r="5854">
      <c r="D5854" s="141"/>
      <c r="G5854" s="114"/>
      <c r="H5854" s="39"/>
      <c r="N5854" s="116"/>
      <c r="P5854" s="146"/>
      <c r="Q5854" s="116"/>
      <c r="R5854" s="93"/>
      <c r="T5854" s="120"/>
      <c r="V5854" s="120"/>
      <c r="AD5854" s="116"/>
      <c r="AE5854" s="116"/>
      <c r="AG5854" s="140"/>
      <c r="AH5854" s="140"/>
      <c r="AI5854" s="146" t="s">
        <v>31</v>
      </c>
      <c r="AJ5854" s="146" t="s">
        <v>31</v>
      </c>
      <c r="AK5854" s="120"/>
    </row>
    <row r="5855">
      <c r="D5855" s="141"/>
      <c r="G5855" s="114"/>
      <c r="H5855" s="39"/>
      <c r="N5855" s="116"/>
      <c r="P5855" s="146"/>
      <c r="Q5855" s="116"/>
      <c r="R5855" s="93"/>
      <c r="T5855" s="120"/>
      <c r="V5855" s="120"/>
      <c r="AD5855" s="116"/>
      <c r="AE5855" s="116"/>
      <c r="AG5855" s="140"/>
      <c r="AH5855" s="140"/>
      <c r="AI5855" s="146" t="s">
        <v>31</v>
      </c>
      <c r="AJ5855" s="146" t="s">
        <v>31</v>
      </c>
      <c r="AK5855" s="120"/>
    </row>
    <row r="5856">
      <c r="D5856" s="141"/>
      <c r="G5856" s="114"/>
      <c r="H5856" s="39"/>
      <c r="N5856" s="116"/>
      <c r="P5856" s="146"/>
      <c r="Q5856" s="116"/>
      <c r="R5856" s="93"/>
      <c r="T5856" s="120"/>
      <c r="V5856" s="120"/>
      <c r="AD5856" s="116"/>
      <c r="AE5856" s="116"/>
      <c r="AG5856" s="140"/>
      <c r="AH5856" s="140"/>
      <c r="AI5856" s="146" t="s">
        <v>31</v>
      </c>
      <c r="AJ5856" s="146" t="s">
        <v>31</v>
      </c>
      <c r="AK5856" s="120"/>
    </row>
    <row r="5857">
      <c r="D5857" s="141"/>
      <c r="G5857" s="114"/>
      <c r="H5857" s="39"/>
      <c r="N5857" s="116"/>
      <c r="P5857" s="146"/>
      <c r="Q5857" s="116"/>
      <c r="R5857" s="93"/>
      <c r="T5857" s="120"/>
      <c r="V5857" s="120"/>
      <c r="AD5857" s="116"/>
      <c r="AE5857" s="116"/>
      <c r="AG5857" s="140"/>
      <c r="AH5857" s="140"/>
      <c r="AI5857" s="146" t="s">
        <v>31</v>
      </c>
      <c r="AJ5857" s="146" t="s">
        <v>31</v>
      </c>
      <c r="AK5857" s="120"/>
    </row>
    <row r="5858">
      <c r="D5858" s="141"/>
      <c r="G5858" s="114"/>
      <c r="H5858" s="39"/>
      <c r="N5858" s="116"/>
      <c r="P5858" s="146"/>
      <c r="Q5858" s="116"/>
      <c r="R5858" s="93"/>
      <c r="T5858" s="120"/>
      <c r="V5858" s="120"/>
      <c r="AD5858" s="116"/>
      <c r="AE5858" s="116"/>
      <c r="AG5858" s="140"/>
      <c r="AH5858" s="140"/>
      <c r="AI5858" s="146" t="s">
        <v>31</v>
      </c>
      <c r="AJ5858" s="146" t="s">
        <v>31</v>
      </c>
      <c r="AK5858" s="120"/>
    </row>
    <row r="5859">
      <c r="D5859" s="141"/>
      <c r="G5859" s="114"/>
      <c r="H5859" s="39"/>
      <c r="N5859" s="116"/>
      <c r="P5859" s="146"/>
      <c r="Q5859" s="116"/>
      <c r="R5859" s="93"/>
      <c r="T5859" s="120"/>
      <c r="V5859" s="120"/>
      <c r="AD5859" s="116"/>
      <c r="AE5859" s="116"/>
      <c r="AG5859" s="140"/>
      <c r="AH5859" s="140"/>
      <c r="AI5859" s="146" t="s">
        <v>31</v>
      </c>
      <c r="AJ5859" s="146" t="s">
        <v>31</v>
      </c>
      <c r="AK5859" s="120"/>
    </row>
    <row r="5860">
      <c r="D5860" s="141"/>
      <c r="G5860" s="114"/>
      <c r="H5860" s="39"/>
      <c r="N5860" s="116"/>
      <c r="P5860" s="146"/>
      <c r="Q5860" s="116"/>
      <c r="R5860" s="93"/>
      <c r="T5860" s="120"/>
      <c r="V5860" s="120"/>
      <c r="AD5860" s="116"/>
      <c r="AE5860" s="116"/>
      <c r="AG5860" s="140"/>
      <c r="AH5860" s="140"/>
      <c r="AI5860" s="146" t="s">
        <v>31</v>
      </c>
      <c r="AJ5860" s="146" t="s">
        <v>31</v>
      </c>
      <c r="AK5860" s="120"/>
    </row>
    <row r="5861">
      <c r="D5861" s="141"/>
      <c r="G5861" s="114"/>
      <c r="H5861" s="39"/>
      <c r="N5861" s="116"/>
      <c r="P5861" s="146"/>
      <c r="Q5861" s="116"/>
      <c r="R5861" s="93"/>
      <c r="T5861" s="120"/>
      <c r="V5861" s="120"/>
      <c r="AD5861" s="116"/>
      <c r="AE5861" s="116"/>
      <c r="AG5861" s="140"/>
      <c r="AH5861" s="140"/>
      <c r="AI5861" s="146" t="s">
        <v>31</v>
      </c>
      <c r="AJ5861" s="146" t="s">
        <v>31</v>
      </c>
      <c r="AK5861" s="120"/>
    </row>
    <row r="5862">
      <c r="D5862" s="141"/>
      <c r="G5862" s="114"/>
      <c r="H5862" s="39"/>
      <c r="N5862" s="116"/>
      <c r="P5862" s="146"/>
      <c r="Q5862" s="116"/>
      <c r="R5862" s="93"/>
      <c r="T5862" s="120"/>
      <c r="V5862" s="120"/>
      <c r="AD5862" s="116"/>
      <c r="AE5862" s="116"/>
      <c r="AG5862" s="140"/>
      <c r="AH5862" s="140"/>
      <c r="AI5862" s="146" t="s">
        <v>31</v>
      </c>
      <c r="AJ5862" s="146" t="s">
        <v>31</v>
      </c>
      <c r="AK5862" s="120"/>
    </row>
    <row r="5863">
      <c r="D5863" s="141"/>
      <c r="G5863" s="114"/>
      <c r="H5863" s="39"/>
      <c r="N5863" s="116"/>
      <c r="P5863" s="146"/>
      <c r="Q5863" s="116"/>
      <c r="R5863" s="93"/>
      <c r="T5863" s="120"/>
      <c r="V5863" s="120"/>
      <c r="AD5863" s="116"/>
      <c r="AE5863" s="116"/>
      <c r="AG5863" s="140"/>
      <c r="AH5863" s="140"/>
      <c r="AI5863" s="146" t="s">
        <v>31</v>
      </c>
      <c r="AJ5863" s="146" t="s">
        <v>31</v>
      </c>
      <c r="AK5863" s="120"/>
    </row>
    <row r="5864">
      <c r="D5864" s="141"/>
      <c r="G5864" s="114"/>
      <c r="H5864" s="39"/>
      <c r="N5864" s="116"/>
      <c r="P5864" s="146"/>
      <c r="Q5864" s="116"/>
      <c r="R5864" s="93"/>
      <c r="T5864" s="120"/>
      <c r="V5864" s="120"/>
      <c r="AD5864" s="116"/>
      <c r="AE5864" s="116"/>
      <c r="AG5864" s="140"/>
      <c r="AH5864" s="140"/>
      <c r="AI5864" s="146" t="s">
        <v>31</v>
      </c>
      <c r="AJ5864" s="146" t="s">
        <v>31</v>
      </c>
      <c r="AK5864" s="120"/>
    </row>
    <row r="5865">
      <c r="D5865" s="141"/>
      <c r="G5865" s="114"/>
      <c r="H5865" s="39"/>
      <c r="N5865" s="116"/>
      <c r="P5865" s="146"/>
      <c r="Q5865" s="116"/>
      <c r="R5865" s="93"/>
      <c r="T5865" s="120"/>
      <c r="V5865" s="120"/>
      <c r="AD5865" s="116"/>
      <c r="AE5865" s="116"/>
      <c r="AG5865" s="140"/>
      <c r="AH5865" s="140"/>
      <c r="AI5865" s="146" t="s">
        <v>31</v>
      </c>
      <c r="AJ5865" s="146" t="s">
        <v>31</v>
      </c>
      <c r="AK5865" s="120"/>
    </row>
    <row r="5866">
      <c r="D5866" s="141"/>
      <c r="G5866" s="114"/>
      <c r="H5866" s="39"/>
      <c r="N5866" s="116"/>
      <c r="P5866" s="146"/>
      <c r="Q5866" s="116"/>
      <c r="R5866" s="93"/>
      <c r="T5866" s="120"/>
      <c r="V5866" s="120"/>
      <c r="AD5866" s="116"/>
      <c r="AE5866" s="116"/>
      <c r="AG5866" s="140"/>
      <c r="AH5866" s="140"/>
      <c r="AI5866" s="146" t="s">
        <v>31</v>
      </c>
      <c r="AJ5866" s="146" t="s">
        <v>31</v>
      </c>
      <c r="AK5866" s="120"/>
    </row>
    <row r="5867">
      <c r="D5867" s="141"/>
      <c r="G5867" s="114"/>
      <c r="H5867" s="39"/>
      <c r="N5867" s="116"/>
      <c r="P5867" s="146"/>
      <c r="Q5867" s="116"/>
      <c r="R5867" s="93"/>
      <c r="T5867" s="120"/>
      <c r="V5867" s="120"/>
      <c r="AD5867" s="116"/>
      <c r="AE5867" s="116"/>
      <c r="AG5867" s="140"/>
      <c r="AH5867" s="140"/>
      <c r="AI5867" s="146" t="s">
        <v>31</v>
      </c>
      <c r="AJ5867" s="146" t="s">
        <v>31</v>
      </c>
      <c r="AK5867" s="120"/>
    </row>
    <row r="5868">
      <c r="D5868" s="141"/>
      <c r="G5868" s="114"/>
      <c r="H5868" s="39"/>
      <c r="N5868" s="116"/>
      <c r="P5868" s="146"/>
      <c r="Q5868" s="116"/>
      <c r="R5868" s="93"/>
      <c r="T5868" s="120"/>
      <c r="V5868" s="120"/>
      <c r="AD5868" s="116"/>
      <c r="AE5868" s="116"/>
      <c r="AG5868" s="140"/>
      <c r="AH5868" s="140"/>
      <c r="AI5868" s="146" t="s">
        <v>31</v>
      </c>
      <c r="AJ5868" s="146" t="s">
        <v>31</v>
      </c>
      <c r="AK5868" s="120"/>
    </row>
    <row r="5869">
      <c r="D5869" s="141"/>
      <c r="G5869" s="114"/>
      <c r="H5869" s="39"/>
      <c r="N5869" s="116"/>
      <c r="P5869" s="146"/>
      <c r="Q5869" s="116"/>
      <c r="R5869" s="93"/>
      <c r="T5869" s="120"/>
      <c r="V5869" s="120"/>
      <c r="AD5869" s="116"/>
      <c r="AE5869" s="116"/>
      <c r="AG5869" s="140"/>
      <c r="AH5869" s="140"/>
      <c r="AI5869" s="146" t="s">
        <v>31</v>
      </c>
      <c r="AJ5869" s="146" t="s">
        <v>31</v>
      </c>
      <c r="AK5869" s="120"/>
    </row>
    <row r="5870">
      <c r="D5870" s="141"/>
      <c r="G5870" s="114"/>
      <c r="H5870" s="39"/>
      <c r="N5870" s="116"/>
      <c r="P5870" s="146"/>
      <c r="Q5870" s="116"/>
      <c r="R5870" s="93"/>
      <c r="T5870" s="120"/>
      <c r="V5870" s="120"/>
      <c r="AD5870" s="116"/>
      <c r="AE5870" s="116"/>
      <c r="AG5870" s="140"/>
      <c r="AH5870" s="140"/>
      <c r="AI5870" s="146" t="s">
        <v>31</v>
      </c>
      <c r="AJ5870" s="146" t="s">
        <v>31</v>
      </c>
      <c r="AK5870" s="120"/>
    </row>
    <row r="5871">
      <c r="D5871" s="141"/>
      <c r="G5871" s="114"/>
      <c r="H5871" s="39"/>
      <c r="N5871" s="116"/>
      <c r="P5871" s="146"/>
      <c r="Q5871" s="116"/>
      <c r="R5871" s="93"/>
      <c r="T5871" s="120"/>
      <c r="V5871" s="120"/>
      <c r="AD5871" s="116"/>
      <c r="AE5871" s="116"/>
      <c r="AG5871" s="140"/>
      <c r="AH5871" s="140"/>
      <c r="AI5871" s="146" t="s">
        <v>31</v>
      </c>
      <c r="AJ5871" s="146" t="s">
        <v>31</v>
      </c>
      <c r="AK5871" s="120"/>
    </row>
    <row r="5872">
      <c r="D5872" s="141"/>
      <c r="G5872" s="114"/>
      <c r="H5872" s="39"/>
      <c r="N5872" s="116"/>
      <c r="P5872" s="146"/>
      <c r="Q5872" s="116"/>
      <c r="R5872" s="93"/>
      <c r="T5872" s="120"/>
      <c r="V5872" s="120"/>
      <c r="AD5872" s="116"/>
      <c r="AE5872" s="116"/>
      <c r="AG5872" s="140"/>
      <c r="AH5872" s="140"/>
      <c r="AI5872" s="146" t="s">
        <v>31</v>
      </c>
      <c r="AJ5872" s="146" t="s">
        <v>31</v>
      </c>
      <c r="AK5872" s="120"/>
    </row>
    <row r="5873">
      <c r="D5873" s="141"/>
      <c r="G5873" s="114"/>
      <c r="H5873" s="39"/>
      <c r="N5873" s="116"/>
      <c r="P5873" s="146"/>
      <c r="Q5873" s="116"/>
      <c r="R5873" s="93"/>
      <c r="T5873" s="120"/>
      <c r="V5873" s="120"/>
      <c r="AD5873" s="116"/>
      <c r="AE5873" s="116"/>
      <c r="AG5873" s="140"/>
      <c r="AH5873" s="140"/>
      <c r="AI5873" s="146" t="s">
        <v>31</v>
      </c>
      <c r="AJ5873" s="146" t="s">
        <v>31</v>
      </c>
      <c r="AK5873" s="120"/>
    </row>
    <row r="5874">
      <c r="D5874" s="141"/>
      <c r="G5874" s="114"/>
      <c r="H5874" s="39"/>
      <c r="N5874" s="116"/>
      <c r="P5874" s="146"/>
      <c r="Q5874" s="116"/>
      <c r="R5874" s="93"/>
      <c r="T5874" s="120"/>
      <c r="V5874" s="120"/>
      <c r="AD5874" s="116"/>
      <c r="AE5874" s="116"/>
      <c r="AG5874" s="140"/>
      <c r="AH5874" s="140"/>
      <c r="AI5874" s="146" t="s">
        <v>31</v>
      </c>
      <c r="AJ5874" s="146" t="s">
        <v>31</v>
      </c>
      <c r="AK5874" s="120"/>
    </row>
    <row r="5875">
      <c r="D5875" s="141"/>
      <c r="G5875" s="114"/>
      <c r="H5875" s="39"/>
      <c r="N5875" s="116"/>
      <c r="P5875" s="146"/>
      <c r="Q5875" s="116"/>
      <c r="R5875" s="93"/>
      <c r="T5875" s="120"/>
      <c r="V5875" s="120"/>
      <c r="AD5875" s="116"/>
      <c r="AE5875" s="116"/>
      <c r="AG5875" s="140"/>
      <c r="AH5875" s="140"/>
      <c r="AI5875" s="146" t="s">
        <v>31</v>
      </c>
      <c r="AJ5875" s="146" t="s">
        <v>31</v>
      </c>
      <c r="AK5875" s="120"/>
    </row>
    <row r="5876">
      <c r="D5876" s="141"/>
      <c r="G5876" s="114"/>
      <c r="H5876" s="39"/>
      <c r="N5876" s="116"/>
      <c r="P5876" s="146"/>
      <c r="Q5876" s="116"/>
      <c r="R5876" s="93"/>
      <c r="T5876" s="120"/>
      <c r="V5876" s="120"/>
      <c r="AD5876" s="116"/>
      <c r="AE5876" s="116"/>
      <c r="AG5876" s="140"/>
      <c r="AH5876" s="140"/>
      <c r="AI5876" s="146" t="s">
        <v>31</v>
      </c>
      <c r="AJ5876" s="146" t="s">
        <v>31</v>
      </c>
      <c r="AK5876" s="120"/>
    </row>
    <row r="5877">
      <c r="D5877" s="141"/>
      <c r="G5877" s="114"/>
      <c r="H5877" s="39"/>
      <c r="N5877" s="116"/>
      <c r="P5877" s="146"/>
      <c r="Q5877" s="116"/>
      <c r="R5877" s="93"/>
      <c r="T5877" s="120"/>
      <c r="V5877" s="120"/>
      <c r="AD5877" s="116"/>
      <c r="AE5877" s="116"/>
      <c r="AG5877" s="140"/>
      <c r="AH5877" s="140"/>
      <c r="AI5877" s="146" t="s">
        <v>31</v>
      </c>
      <c r="AJ5877" s="146" t="s">
        <v>31</v>
      </c>
      <c r="AK5877" s="120"/>
    </row>
    <row r="5878">
      <c r="D5878" s="141"/>
      <c r="G5878" s="114"/>
      <c r="H5878" s="39"/>
      <c r="N5878" s="116"/>
      <c r="P5878" s="146"/>
      <c r="Q5878" s="116"/>
      <c r="R5878" s="93"/>
      <c r="T5878" s="120"/>
      <c r="V5878" s="120"/>
      <c r="AD5878" s="116"/>
      <c r="AE5878" s="116"/>
      <c r="AG5878" s="140"/>
      <c r="AH5878" s="140"/>
      <c r="AI5878" s="146" t="s">
        <v>31</v>
      </c>
      <c r="AJ5878" s="146" t="s">
        <v>31</v>
      </c>
      <c r="AK5878" s="120"/>
    </row>
    <row r="5879">
      <c r="D5879" s="141"/>
      <c r="G5879" s="114"/>
      <c r="H5879" s="39"/>
      <c r="N5879" s="116"/>
      <c r="P5879" s="146"/>
      <c r="Q5879" s="116"/>
      <c r="R5879" s="93"/>
      <c r="T5879" s="120"/>
      <c r="V5879" s="120"/>
      <c r="AD5879" s="116"/>
      <c r="AE5879" s="116"/>
      <c r="AG5879" s="140"/>
      <c r="AH5879" s="140"/>
      <c r="AI5879" s="146" t="s">
        <v>31</v>
      </c>
      <c r="AJ5879" s="146" t="s">
        <v>31</v>
      </c>
      <c r="AK5879" s="120"/>
    </row>
    <row r="5880">
      <c r="D5880" s="141"/>
      <c r="G5880" s="114"/>
      <c r="H5880" s="39"/>
      <c r="N5880" s="116"/>
      <c r="P5880" s="146"/>
      <c r="Q5880" s="116"/>
      <c r="R5880" s="93"/>
      <c r="T5880" s="120"/>
      <c r="V5880" s="120"/>
      <c r="AD5880" s="116"/>
      <c r="AE5880" s="116"/>
      <c r="AG5880" s="140"/>
      <c r="AH5880" s="140"/>
      <c r="AI5880" s="146" t="s">
        <v>31</v>
      </c>
      <c r="AJ5880" s="146" t="s">
        <v>31</v>
      </c>
      <c r="AK5880" s="120"/>
    </row>
    <row r="5881">
      <c r="D5881" s="141"/>
      <c r="G5881" s="114"/>
      <c r="H5881" s="39"/>
      <c r="N5881" s="116"/>
      <c r="P5881" s="146"/>
      <c r="Q5881" s="116"/>
      <c r="R5881" s="93"/>
      <c r="T5881" s="120"/>
      <c r="V5881" s="120"/>
      <c r="AD5881" s="116"/>
      <c r="AE5881" s="116"/>
      <c r="AG5881" s="140"/>
      <c r="AH5881" s="140"/>
      <c r="AI5881" s="146" t="s">
        <v>31</v>
      </c>
      <c r="AJ5881" s="146" t="s">
        <v>31</v>
      </c>
      <c r="AK5881" s="120"/>
    </row>
    <row r="5882">
      <c r="D5882" s="141"/>
      <c r="G5882" s="114"/>
      <c r="H5882" s="39"/>
      <c r="N5882" s="116"/>
      <c r="P5882" s="146"/>
      <c r="Q5882" s="116"/>
      <c r="R5882" s="93"/>
      <c r="T5882" s="120"/>
      <c r="V5882" s="120"/>
      <c r="AD5882" s="116"/>
      <c r="AE5882" s="116"/>
      <c r="AG5882" s="140"/>
      <c r="AH5882" s="140"/>
      <c r="AI5882" s="146" t="s">
        <v>31</v>
      </c>
      <c r="AJ5882" s="146" t="s">
        <v>31</v>
      </c>
      <c r="AK5882" s="120"/>
    </row>
    <row r="5883">
      <c r="D5883" s="141"/>
      <c r="G5883" s="114"/>
      <c r="H5883" s="39"/>
      <c r="N5883" s="116"/>
      <c r="P5883" s="146"/>
      <c r="Q5883" s="116"/>
      <c r="R5883" s="93"/>
      <c r="T5883" s="120"/>
      <c r="V5883" s="120"/>
      <c r="AD5883" s="116"/>
      <c r="AE5883" s="116"/>
      <c r="AG5883" s="140"/>
      <c r="AH5883" s="140"/>
      <c r="AI5883" s="146" t="s">
        <v>31</v>
      </c>
      <c r="AJ5883" s="146" t="s">
        <v>31</v>
      </c>
      <c r="AK5883" s="120"/>
    </row>
    <row r="5884">
      <c r="D5884" s="141"/>
      <c r="G5884" s="114"/>
      <c r="H5884" s="39"/>
      <c r="N5884" s="116"/>
      <c r="P5884" s="146"/>
      <c r="Q5884" s="116"/>
      <c r="R5884" s="93"/>
      <c r="T5884" s="120"/>
      <c r="V5884" s="120"/>
      <c r="AD5884" s="116"/>
      <c r="AE5884" s="116"/>
      <c r="AG5884" s="140"/>
      <c r="AH5884" s="140"/>
      <c r="AI5884" s="146" t="s">
        <v>31</v>
      </c>
      <c r="AJ5884" s="146" t="s">
        <v>31</v>
      </c>
      <c r="AK5884" s="120"/>
    </row>
    <row r="5885">
      <c r="D5885" s="141"/>
      <c r="G5885" s="114"/>
      <c r="H5885" s="39"/>
      <c r="N5885" s="116"/>
      <c r="P5885" s="146"/>
      <c r="Q5885" s="116"/>
      <c r="R5885" s="93"/>
      <c r="T5885" s="120"/>
      <c r="V5885" s="120"/>
      <c r="AD5885" s="116"/>
      <c r="AE5885" s="116"/>
      <c r="AG5885" s="140"/>
      <c r="AH5885" s="140"/>
      <c r="AI5885" s="146" t="s">
        <v>31</v>
      </c>
      <c r="AJ5885" s="146" t="s">
        <v>31</v>
      </c>
      <c r="AK5885" s="120"/>
    </row>
    <row r="5886">
      <c r="D5886" s="141"/>
      <c r="G5886" s="114"/>
      <c r="H5886" s="39"/>
      <c r="N5886" s="116"/>
      <c r="P5886" s="146"/>
      <c r="Q5886" s="116"/>
      <c r="R5886" s="93"/>
      <c r="T5886" s="120"/>
      <c r="V5886" s="120"/>
      <c r="AD5886" s="116"/>
      <c r="AE5886" s="116"/>
      <c r="AG5886" s="140"/>
      <c r="AH5886" s="140"/>
      <c r="AI5886" s="146" t="s">
        <v>31</v>
      </c>
      <c r="AJ5886" s="146" t="s">
        <v>31</v>
      </c>
      <c r="AK5886" s="120"/>
    </row>
    <row r="5887">
      <c r="D5887" s="141"/>
      <c r="G5887" s="114"/>
      <c r="H5887" s="39"/>
      <c r="N5887" s="116"/>
      <c r="P5887" s="146"/>
      <c r="Q5887" s="116"/>
      <c r="R5887" s="93"/>
      <c r="T5887" s="120"/>
      <c r="V5887" s="120"/>
      <c r="AD5887" s="116"/>
      <c r="AE5887" s="116"/>
      <c r="AG5887" s="140"/>
      <c r="AH5887" s="140"/>
      <c r="AI5887" s="146" t="s">
        <v>31</v>
      </c>
      <c r="AJ5887" s="146" t="s">
        <v>31</v>
      </c>
      <c r="AK5887" s="120"/>
    </row>
    <row r="5888">
      <c r="D5888" s="141"/>
      <c r="G5888" s="114"/>
      <c r="H5888" s="39"/>
      <c r="N5888" s="116"/>
      <c r="P5888" s="146"/>
      <c r="Q5888" s="116"/>
      <c r="R5888" s="93"/>
      <c r="T5888" s="120"/>
      <c r="V5888" s="120"/>
      <c r="AD5888" s="116"/>
      <c r="AE5888" s="116"/>
      <c r="AG5888" s="140"/>
      <c r="AH5888" s="140"/>
      <c r="AI5888" s="146" t="s">
        <v>31</v>
      </c>
      <c r="AJ5888" s="146" t="s">
        <v>31</v>
      </c>
      <c r="AK5888" s="120"/>
    </row>
    <row r="5889">
      <c r="D5889" s="141"/>
      <c r="G5889" s="114"/>
      <c r="H5889" s="39"/>
      <c r="N5889" s="116"/>
      <c r="P5889" s="146"/>
      <c r="Q5889" s="116"/>
      <c r="R5889" s="93"/>
      <c r="T5889" s="120"/>
      <c r="V5889" s="120"/>
      <c r="AD5889" s="116"/>
      <c r="AE5889" s="116"/>
      <c r="AG5889" s="140"/>
      <c r="AH5889" s="140"/>
      <c r="AI5889" s="146" t="s">
        <v>31</v>
      </c>
      <c r="AJ5889" s="146" t="s">
        <v>31</v>
      </c>
      <c r="AK5889" s="120"/>
    </row>
    <row r="5890">
      <c r="D5890" s="141"/>
      <c r="G5890" s="114"/>
      <c r="H5890" s="39"/>
      <c r="N5890" s="116"/>
      <c r="P5890" s="146"/>
      <c r="Q5890" s="116"/>
      <c r="R5890" s="93"/>
      <c r="T5890" s="120"/>
      <c r="V5890" s="120"/>
      <c r="AD5890" s="116"/>
      <c r="AE5890" s="116"/>
      <c r="AG5890" s="140"/>
      <c r="AH5890" s="140"/>
      <c r="AI5890" s="146" t="s">
        <v>31</v>
      </c>
      <c r="AJ5890" s="146" t="s">
        <v>31</v>
      </c>
      <c r="AK5890" s="120"/>
    </row>
    <row r="5891">
      <c r="D5891" s="141"/>
      <c r="G5891" s="114"/>
      <c r="H5891" s="39"/>
      <c r="N5891" s="116"/>
      <c r="P5891" s="146"/>
      <c r="Q5891" s="116"/>
      <c r="R5891" s="93"/>
      <c r="T5891" s="120"/>
      <c r="V5891" s="120"/>
      <c r="AD5891" s="116"/>
      <c r="AE5891" s="116"/>
      <c r="AG5891" s="140"/>
      <c r="AH5891" s="140"/>
      <c r="AI5891" s="146" t="s">
        <v>31</v>
      </c>
      <c r="AJ5891" s="146" t="s">
        <v>31</v>
      </c>
      <c r="AK5891" s="120"/>
    </row>
    <row r="5892">
      <c r="D5892" s="141"/>
      <c r="G5892" s="114"/>
      <c r="H5892" s="39"/>
      <c r="N5892" s="116"/>
      <c r="P5892" s="146"/>
      <c r="Q5892" s="116"/>
      <c r="R5892" s="93"/>
      <c r="T5892" s="120"/>
      <c r="V5892" s="120"/>
      <c r="AD5892" s="116"/>
      <c r="AE5892" s="116"/>
      <c r="AG5892" s="140"/>
      <c r="AH5892" s="140"/>
      <c r="AI5892" s="146" t="s">
        <v>31</v>
      </c>
      <c r="AJ5892" s="146" t="s">
        <v>31</v>
      </c>
      <c r="AK5892" s="120"/>
    </row>
    <row r="5893">
      <c r="D5893" s="141"/>
      <c r="G5893" s="114"/>
      <c r="H5893" s="39"/>
      <c r="N5893" s="116"/>
      <c r="P5893" s="146"/>
      <c r="Q5893" s="116"/>
      <c r="R5893" s="93"/>
      <c r="T5893" s="120"/>
      <c r="V5893" s="120"/>
      <c r="AD5893" s="116"/>
      <c r="AE5893" s="116"/>
      <c r="AG5893" s="140"/>
      <c r="AH5893" s="140"/>
      <c r="AI5893" s="146" t="s">
        <v>31</v>
      </c>
      <c r="AJ5893" s="146" t="s">
        <v>31</v>
      </c>
      <c r="AK5893" s="120"/>
    </row>
    <row r="5894">
      <c r="D5894" s="141"/>
      <c r="G5894" s="114"/>
      <c r="H5894" s="39"/>
      <c r="N5894" s="116"/>
      <c r="P5894" s="146"/>
      <c r="Q5894" s="116"/>
      <c r="R5894" s="93"/>
      <c r="T5894" s="120"/>
      <c r="V5894" s="120"/>
      <c r="AD5894" s="116"/>
      <c r="AE5894" s="116"/>
      <c r="AG5894" s="140"/>
      <c r="AH5894" s="140"/>
      <c r="AI5894" s="146" t="s">
        <v>31</v>
      </c>
      <c r="AJ5894" s="146" t="s">
        <v>31</v>
      </c>
      <c r="AK5894" s="120"/>
    </row>
    <row r="5895">
      <c r="D5895" s="141"/>
      <c r="G5895" s="114"/>
      <c r="H5895" s="39"/>
      <c r="N5895" s="116"/>
      <c r="P5895" s="146"/>
      <c r="Q5895" s="116"/>
      <c r="R5895" s="93"/>
      <c r="T5895" s="120"/>
      <c r="V5895" s="120"/>
      <c r="AD5895" s="116"/>
      <c r="AE5895" s="116"/>
      <c r="AG5895" s="140"/>
      <c r="AH5895" s="140"/>
      <c r="AI5895" s="146" t="s">
        <v>31</v>
      </c>
      <c r="AJ5895" s="146" t="s">
        <v>31</v>
      </c>
      <c r="AK5895" s="120"/>
    </row>
    <row r="5896">
      <c r="D5896" s="141"/>
      <c r="G5896" s="114"/>
      <c r="H5896" s="39"/>
      <c r="N5896" s="116"/>
      <c r="P5896" s="146"/>
      <c r="Q5896" s="116"/>
      <c r="R5896" s="93"/>
      <c r="T5896" s="120"/>
      <c r="V5896" s="120"/>
      <c r="AD5896" s="116"/>
      <c r="AE5896" s="116"/>
      <c r="AG5896" s="140"/>
      <c r="AH5896" s="140"/>
      <c r="AI5896" s="146" t="s">
        <v>31</v>
      </c>
      <c r="AJ5896" s="146" t="s">
        <v>31</v>
      </c>
      <c r="AK5896" s="120"/>
    </row>
    <row r="5897">
      <c r="D5897" s="141"/>
      <c r="G5897" s="114"/>
      <c r="H5897" s="39"/>
      <c r="N5897" s="116"/>
      <c r="P5897" s="146"/>
      <c r="Q5897" s="116"/>
      <c r="R5897" s="93"/>
      <c r="T5897" s="120"/>
      <c r="V5897" s="120"/>
      <c r="AD5897" s="116"/>
      <c r="AE5897" s="116"/>
      <c r="AG5897" s="140"/>
      <c r="AH5897" s="140"/>
      <c r="AI5897" s="146" t="s">
        <v>31</v>
      </c>
      <c r="AJ5897" s="146" t="s">
        <v>31</v>
      </c>
      <c r="AK5897" s="120"/>
    </row>
    <row r="5898">
      <c r="D5898" s="141"/>
      <c r="G5898" s="114"/>
      <c r="H5898" s="39"/>
      <c r="N5898" s="116"/>
      <c r="P5898" s="146"/>
      <c r="Q5898" s="116"/>
      <c r="R5898" s="93"/>
      <c r="T5898" s="120"/>
      <c r="V5898" s="120"/>
      <c r="AD5898" s="116"/>
      <c r="AE5898" s="116"/>
      <c r="AG5898" s="140"/>
      <c r="AH5898" s="140"/>
      <c r="AI5898" s="146" t="s">
        <v>31</v>
      </c>
      <c r="AJ5898" s="146" t="s">
        <v>31</v>
      </c>
      <c r="AK5898" s="120"/>
    </row>
    <row r="5899">
      <c r="D5899" s="141"/>
      <c r="G5899" s="114"/>
      <c r="H5899" s="39"/>
      <c r="N5899" s="116"/>
      <c r="P5899" s="146"/>
      <c r="Q5899" s="116"/>
      <c r="R5899" s="93"/>
      <c r="T5899" s="120"/>
      <c r="V5899" s="120"/>
      <c r="AD5899" s="116"/>
      <c r="AE5899" s="116"/>
      <c r="AG5899" s="140"/>
      <c r="AH5899" s="140"/>
      <c r="AI5899" s="146" t="s">
        <v>31</v>
      </c>
      <c r="AJ5899" s="146" t="s">
        <v>31</v>
      </c>
      <c r="AK5899" s="120"/>
    </row>
    <row r="5900">
      <c r="D5900" s="141"/>
      <c r="G5900" s="114"/>
      <c r="H5900" s="39"/>
      <c r="N5900" s="116"/>
      <c r="P5900" s="146"/>
      <c r="Q5900" s="116"/>
      <c r="R5900" s="93"/>
      <c r="T5900" s="120"/>
      <c r="V5900" s="120"/>
      <c r="AD5900" s="116"/>
      <c r="AE5900" s="116"/>
      <c r="AG5900" s="140"/>
      <c r="AH5900" s="140"/>
      <c r="AI5900" s="146" t="s">
        <v>31</v>
      </c>
      <c r="AJ5900" s="146" t="s">
        <v>31</v>
      </c>
      <c r="AK5900" s="120"/>
    </row>
    <row r="5901">
      <c r="D5901" s="141"/>
      <c r="G5901" s="114"/>
      <c r="H5901" s="39"/>
      <c r="N5901" s="116"/>
      <c r="P5901" s="146"/>
      <c r="Q5901" s="116"/>
      <c r="R5901" s="93"/>
      <c r="T5901" s="120"/>
      <c r="V5901" s="120"/>
      <c r="AD5901" s="116"/>
      <c r="AE5901" s="116"/>
      <c r="AG5901" s="140"/>
      <c r="AH5901" s="140"/>
      <c r="AI5901" s="146" t="s">
        <v>31</v>
      </c>
      <c r="AJ5901" s="146" t="s">
        <v>31</v>
      </c>
      <c r="AK5901" s="120"/>
    </row>
    <row r="5902">
      <c r="D5902" s="141"/>
      <c r="G5902" s="114"/>
      <c r="H5902" s="39"/>
      <c r="N5902" s="116"/>
      <c r="P5902" s="146"/>
      <c r="Q5902" s="116"/>
      <c r="R5902" s="93"/>
      <c r="T5902" s="120"/>
      <c r="V5902" s="120"/>
      <c r="AD5902" s="116"/>
      <c r="AE5902" s="116"/>
      <c r="AG5902" s="140"/>
      <c r="AH5902" s="140"/>
      <c r="AI5902" s="146" t="s">
        <v>31</v>
      </c>
      <c r="AJ5902" s="146" t="s">
        <v>31</v>
      </c>
      <c r="AK5902" s="120"/>
    </row>
    <row r="5903">
      <c r="D5903" s="141"/>
      <c r="G5903" s="114"/>
      <c r="H5903" s="39"/>
      <c r="N5903" s="116"/>
      <c r="P5903" s="146"/>
      <c r="Q5903" s="116"/>
      <c r="R5903" s="93"/>
      <c r="T5903" s="120"/>
      <c r="V5903" s="120"/>
      <c r="AD5903" s="116"/>
      <c r="AE5903" s="116"/>
      <c r="AG5903" s="140"/>
      <c r="AH5903" s="140"/>
      <c r="AI5903" s="146" t="s">
        <v>31</v>
      </c>
      <c r="AJ5903" s="146" t="s">
        <v>31</v>
      </c>
      <c r="AK5903" s="120"/>
    </row>
    <row r="5904">
      <c r="D5904" s="141"/>
      <c r="G5904" s="114"/>
      <c r="H5904" s="39"/>
      <c r="N5904" s="116"/>
      <c r="P5904" s="146"/>
      <c r="Q5904" s="116"/>
      <c r="R5904" s="93"/>
      <c r="T5904" s="120"/>
      <c r="V5904" s="120"/>
      <c r="AD5904" s="116"/>
      <c r="AE5904" s="116"/>
      <c r="AG5904" s="140"/>
      <c r="AH5904" s="140"/>
      <c r="AI5904" s="146" t="s">
        <v>31</v>
      </c>
      <c r="AJ5904" s="146" t="s">
        <v>31</v>
      </c>
      <c r="AK5904" s="120"/>
    </row>
    <row r="5905">
      <c r="D5905" s="141"/>
      <c r="G5905" s="114"/>
      <c r="H5905" s="39"/>
      <c r="N5905" s="116"/>
      <c r="P5905" s="146"/>
      <c r="Q5905" s="116"/>
      <c r="R5905" s="93"/>
      <c r="T5905" s="120"/>
      <c r="V5905" s="120"/>
      <c r="AD5905" s="116"/>
      <c r="AE5905" s="116"/>
      <c r="AG5905" s="140"/>
      <c r="AH5905" s="140"/>
      <c r="AI5905" s="146" t="s">
        <v>31</v>
      </c>
      <c r="AJ5905" s="146" t="s">
        <v>31</v>
      </c>
      <c r="AK5905" s="120"/>
    </row>
    <row r="5906">
      <c r="D5906" s="141"/>
      <c r="G5906" s="114"/>
      <c r="H5906" s="39"/>
      <c r="N5906" s="116"/>
      <c r="P5906" s="146"/>
      <c r="Q5906" s="116"/>
      <c r="R5906" s="93"/>
      <c r="T5906" s="120"/>
      <c r="V5906" s="120"/>
      <c r="AD5906" s="116"/>
      <c r="AE5906" s="116"/>
      <c r="AG5906" s="140"/>
      <c r="AH5906" s="140"/>
      <c r="AI5906" s="146" t="s">
        <v>31</v>
      </c>
      <c r="AJ5906" s="146" t="s">
        <v>31</v>
      </c>
      <c r="AK5906" s="120"/>
    </row>
    <row r="5907">
      <c r="D5907" s="141"/>
      <c r="G5907" s="114"/>
      <c r="H5907" s="39"/>
      <c r="N5907" s="116"/>
      <c r="P5907" s="146"/>
      <c r="Q5907" s="116"/>
      <c r="R5907" s="93"/>
      <c r="T5907" s="120"/>
      <c r="V5907" s="120"/>
      <c r="AD5907" s="116"/>
      <c r="AE5907" s="116"/>
      <c r="AG5907" s="140"/>
      <c r="AH5907" s="140"/>
      <c r="AI5907" s="146" t="s">
        <v>31</v>
      </c>
      <c r="AJ5907" s="146" t="s">
        <v>31</v>
      </c>
      <c r="AK5907" s="120"/>
    </row>
    <row r="5908">
      <c r="D5908" s="141"/>
      <c r="G5908" s="114"/>
      <c r="H5908" s="39"/>
      <c r="N5908" s="116"/>
      <c r="P5908" s="146"/>
      <c r="Q5908" s="116"/>
      <c r="R5908" s="93"/>
      <c r="T5908" s="120"/>
      <c r="V5908" s="120"/>
      <c r="AD5908" s="116"/>
      <c r="AE5908" s="116"/>
      <c r="AG5908" s="140"/>
      <c r="AH5908" s="140"/>
      <c r="AI5908" s="146" t="s">
        <v>31</v>
      </c>
      <c r="AJ5908" s="146" t="s">
        <v>31</v>
      </c>
      <c r="AK5908" s="120"/>
    </row>
    <row r="5909">
      <c r="D5909" s="141"/>
      <c r="G5909" s="114"/>
      <c r="H5909" s="39"/>
      <c r="N5909" s="116"/>
      <c r="P5909" s="146"/>
      <c r="Q5909" s="116"/>
      <c r="R5909" s="93"/>
      <c r="T5909" s="120"/>
      <c r="V5909" s="120"/>
      <c r="AD5909" s="116"/>
      <c r="AE5909" s="116"/>
      <c r="AG5909" s="140"/>
      <c r="AH5909" s="140"/>
      <c r="AI5909" s="146" t="s">
        <v>31</v>
      </c>
      <c r="AJ5909" s="146" t="s">
        <v>31</v>
      </c>
      <c r="AK5909" s="120"/>
    </row>
    <row r="5910">
      <c r="D5910" s="141"/>
      <c r="G5910" s="114"/>
      <c r="H5910" s="39"/>
      <c r="N5910" s="116"/>
      <c r="P5910" s="146"/>
      <c r="Q5910" s="116"/>
      <c r="R5910" s="93"/>
      <c r="T5910" s="120"/>
      <c r="V5910" s="120"/>
      <c r="AD5910" s="116"/>
      <c r="AE5910" s="116"/>
      <c r="AG5910" s="140"/>
      <c r="AH5910" s="140"/>
      <c r="AI5910" s="146" t="s">
        <v>31</v>
      </c>
      <c r="AJ5910" s="146" t="s">
        <v>31</v>
      </c>
      <c r="AK5910" s="120"/>
    </row>
    <row r="5911">
      <c r="D5911" s="141"/>
      <c r="G5911" s="114"/>
      <c r="H5911" s="39"/>
      <c r="N5911" s="116"/>
      <c r="P5911" s="146"/>
      <c r="Q5911" s="116"/>
      <c r="R5911" s="93"/>
      <c r="T5911" s="120"/>
      <c r="V5911" s="120"/>
      <c r="AD5911" s="116"/>
      <c r="AE5911" s="116"/>
      <c r="AG5911" s="140"/>
      <c r="AH5911" s="140"/>
      <c r="AI5911" s="146" t="s">
        <v>31</v>
      </c>
      <c r="AJ5911" s="146" t="s">
        <v>31</v>
      </c>
      <c r="AK5911" s="120"/>
    </row>
    <row r="5912">
      <c r="D5912" s="141"/>
      <c r="G5912" s="114"/>
      <c r="H5912" s="39"/>
      <c r="N5912" s="116"/>
      <c r="P5912" s="146"/>
      <c r="Q5912" s="116"/>
      <c r="R5912" s="93"/>
      <c r="T5912" s="120"/>
      <c r="V5912" s="120"/>
      <c r="AD5912" s="116"/>
      <c r="AE5912" s="116"/>
      <c r="AG5912" s="140"/>
      <c r="AH5912" s="140"/>
      <c r="AI5912" s="146" t="s">
        <v>31</v>
      </c>
      <c r="AJ5912" s="146" t="s">
        <v>31</v>
      </c>
      <c r="AK5912" s="120"/>
    </row>
    <row r="5913">
      <c r="D5913" s="141"/>
      <c r="G5913" s="114"/>
      <c r="H5913" s="39"/>
      <c r="N5913" s="116"/>
      <c r="P5913" s="146"/>
      <c r="Q5913" s="116"/>
      <c r="R5913" s="93"/>
      <c r="T5913" s="120"/>
      <c r="V5913" s="120"/>
      <c r="AD5913" s="116"/>
      <c r="AE5913" s="116"/>
      <c r="AG5913" s="140"/>
      <c r="AH5913" s="140"/>
      <c r="AI5913" s="146" t="s">
        <v>31</v>
      </c>
      <c r="AJ5913" s="146" t="s">
        <v>31</v>
      </c>
      <c r="AK5913" s="120"/>
    </row>
    <row r="5914">
      <c r="D5914" s="141"/>
      <c r="G5914" s="114"/>
      <c r="H5914" s="39"/>
      <c r="N5914" s="116"/>
      <c r="P5914" s="146"/>
      <c r="Q5914" s="116"/>
      <c r="R5914" s="93"/>
      <c r="T5914" s="120"/>
      <c r="V5914" s="120"/>
      <c r="AD5914" s="116"/>
      <c r="AE5914" s="116"/>
      <c r="AG5914" s="140"/>
      <c r="AH5914" s="140"/>
      <c r="AI5914" s="146" t="s">
        <v>31</v>
      </c>
      <c r="AJ5914" s="146" t="s">
        <v>31</v>
      </c>
      <c r="AK5914" s="120"/>
    </row>
    <row r="5915">
      <c r="D5915" s="141"/>
      <c r="G5915" s="114"/>
      <c r="H5915" s="39"/>
      <c r="N5915" s="116"/>
      <c r="P5915" s="146"/>
      <c r="Q5915" s="116"/>
      <c r="R5915" s="93"/>
      <c r="T5915" s="120"/>
      <c r="V5915" s="120"/>
      <c r="AD5915" s="116"/>
      <c r="AE5915" s="116"/>
      <c r="AG5915" s="140"/>
      <c r="AH5915" s="140"/>
      <c r="AI5915" s="146" t="s">
        <v>31</v>
      </c>
      <c r="AJ5915" s="146" t="s">
        <v>31</v>
      </c>
      <c r="AK5915" s="120"/>
    </row>
    <row r="5916">
      <c r="D5916" s="141"/>
      <c r="G5916" s="114"/>
      <c r="H5916" s="39"/>
      <c r="N5916" s="116"/>
      <c r="P5916" s="146"/>
      <c r="Q5916" s="116"/>
      <c r="R5916" s="93"/>
      <c r="T5916" s="120"/>
      <c r="V5916" s="120"/>
      <c r="AD5916" s="116"/>
      <c r="AE5916" s="116"/>
      <c r="AG5916" s="140"/>
      <c r="AH5916" s="140"/>
      <c r="AI5916" s="146" t="s">
        <v>31</v>
      </c>
      <c r="AJ5916" s="146" t="s">
        <v>31</v>
      </c>
      <c r="AK5916" s="120"/>
    </row>
    <row r="5917">
      <c r="D5917" s="141"/>
      <c r="G5917" s="114"/>
      <c r="H5917" s="39"/>
      <c r="N5917" s="116"/>
      <c r="P5917" s="146"/>
      <c r="Q5917" s="116"/>
      <c r="R5917" s="93"/>
      <c r="T5917" s="120"/>
      <c r="V5917" s="120"/>
      <c r="AD5917" s="116"/>
      <c r="AE5917" s="116"/>
      <c r="AG5917" s="140"/>
      <c r="AH5917" s="140"/>
      <c r="AI5917" s="146" t="s">
        <v>31</v>
      </c>
      <c r="AJ5917" s="146" t="s">
        <v>31</v>
      </c>
      <c r="AK5917" s="120"/>
    </row>
    <row r="5918">
      <c r="D5918" s="141"/>
      <c r="G5918" s="114"/>
      <c r="H5918" s="39"/>
      <c r="N5918" s="116"/>
      <c r="P5918" s="146"/>
      <c r="Q5918" s="116"/>
      <c r="R5918" s="93"/>
      <c r="T5918" s="120"/>
      <c r="V5918" s="120"/>
      <c r="AD5918" s="116"/>
      <c r="AE5918" s="116"/>
      <c r="AG5918" s="140"/>
      <c r="AH5918" s="140"/>
      <c r="AI5918" s="146" t="s">
        <v>31</v>
      </c>
      <c r="AJ5918" s="146" t="s">
        <v>31</v>
      </c>
      <c r="AK5918" s="120"/>
    </row>
    <row r="5919">
      <c r="D5919" s="141"/>
      <c r="G5919" s="114"/>
      <c r="H5919" s="39"/>
      <c r="N5919" s="116"/>
      <c r="P5919" s="146"/>
      <c r="Q5919" s="116"/>
      <c r="R5919" s="93"/>
      <c r="T5919" s="120"/>
      <c r="V5919" s="120"/>
      <c r="AD5919" s="116"/>
      <c r="AE5919" s="116"/>
      <c r="AG5919" s="140"/>
      <c r="AH5919" s="140"/>
      <c r="AI5919" s="146" t="s">
        <v>31</v>
      </c>
      <c r="AJ5919" s="146" t="s">
        <v>31</v>
      </c>
      <c r="AK5919" s="120"/>
    </row>
    <row r="5920">
      <c r="D5920" s="141"/>
      <c r="G5920" s="114"/>
      <c r="H5920" s="39"/>
      <c r="N5920" s="116"/>
      <c r="P5920" s="146"/>
      <c r="Q5920" s="116"/>
      <c r="R5920" s="93"/>
      <c r="T5920" s="120"/>
      <c r="V5920" s="120"/>
      <c r="AD5920" s="116"/>
      <c r="AE5920" s="116"/>
      <c r="AG5920" s="140"/>
      <c r="AH5920" s="140"/>
      <c r="AI5920" s="146" t="s">
        <v>31</v>
      </c>
      <c r="AJ5920" s="146" t="s">
        <v>31</v>
      </c>
      <c r="AK5920" s="120"/>
    </row>
    <row r="5921">
      <c r="D5921" s="141"/>
      <c r="G5921" s="114"/>
      <c r="H5921" s="39"/>
      <c r="N5921" s="116"/>
      <c r="P5921" s="146"/>
      <c r="Q5921" s="116"/>
      <c r="R5921" s="93"/>
      <c r="T5921" s="120"/>
      <c r="V5921" s="120"/>
      <c r="AD5921" s="116"/>
      <c r="AE5921" s="116"/>
      <c r="AG5921" s="140"/>
      <c r="AH5921" s="140"/>
      <c r="AI5921" s="146" t="s">
        <v>31</v>
      </c>
      <c r="AJ5921" s="146" t="s">
        <v>31</v>
      </c>
      <c r="AK5921" s="120"/>
    </row>
    <row r="5922">
      <c r="D5922" s="141"/>
      <c r="G5922" s="114"/>
      <c r="H5922" s="39"/>
      <c r="N5922" s="116"/>
      <c r="P5922" s="146"/>
      <c r="Q5922" s="116"/>
      <c r="R5922" s="93"/>
      <c r="T5922" s="120"/>
      <c r="V5922" s="120"/>
      <c r="AD5922" s="116"/>
      <c r="AE5922" s="116"/>
      <c r="AG5922" s="140"/>
      <c r="AH5922" s="140"/>
      <c r="AI5922" s="146" t="s">
        <v>31</v>
      </c>
      <c r="AJ5922" s="146" t="s">
        <v>31</v>
      </c>
      <c r="AK5922" s="120"/>
    </row>
    <row r="5923">
      <c r="D5923" s="141"/>
      <c r="G5923" s="114"/>
      <c r="H5923" s="39"/>
      <c r="N5923" s="116"/>
      <c r="P5923" s="146"/>
      <c r="Q5923" s="116"/>
      <c r="R5923" s="93"/>
      <c r="T5923" s="120"/>
      <c r="V5923" s="120"/>
      <c r="AD5923" s="116"/>
      <c r="AE5923" s="116"/>
      <c r="AG5923" s="140"/>
      <c r="AH5923" s="140"/>
      <c r="AI5923" s="146" t="s">
        <v>31</v>
      </c>
      <c r="AJ5923" s="146" t="s">
        <v>31</v>
      </c>
      <c r="AK5923" s="120"/>
    </row>
    <row r="5924">
      <c r="D5924" s="141"/>
      <c r="G5924" s="114"/>
      <c r="H5924" s="39"/>
      <c r="N5924" s="116"/>
      <c r="P5924" s="146"/>
      <c r="Q5924" s="116"/>
      <c r="R5924" s="93"/>
      <c r="T5924" s="120"/>
      <c r="V5924" s="120"/>
      <c r="AD5924" s="116"/>
      <c r="AE5924" s="116"/>
      <c r="AG5924" s="140"/>
      <c r="AH5924" s="140"/>
      <c r="AI5924" s="146" t="s">
        <v>31</v>
      </c>
      <c r="AJ5924" s="146" t="s">
        <v>31</v>
      </c>
      <c r="AK5924" s="120"/>
    </row>
    <row r="5925">
      <c r="D5925" s="141"/>
      <c r="G5925" s="114"/>
      <c r="H5925" s="39"/>
      <c r="N5925" s="116"/>
      <c r="P5925" s="146"/>
      <c r="Q5925" s="116"/>
      <c r="R5925" s="93"/>
      <c r="T5925" s="120"/>
      <c r="V5925" s="120"/>
      <c r="AD5925" s="116"/>
      <c r="AE5925" s="116"/>
      <c r="AG5925" s="140"/>
      <c r="AH5925" s="140"/>
      <c r="AI5925" s="146" t="s">
        <v>31</v>
      </c>
      <c r="AJ5925" s="146" t="s">
        <v>31</v>
      </c>
      <c r="AK5925" s="120"/>
    </row>
    <row r="5926">
      <c r="D5926" s="141"/>
      <c r="G5926" s="114"/>
      <c r="H5926" s="39"/>
      <c r="N5926" s="116"/>
      <c r="P5926" s="146"/>
      <c r="Q5926" s="116"/>
      <c r="R5926" s="93"/>
      <c r="T5926" s="120"/>
      <c r="V5926" s="120"/>
      <c r="AD5926" s="116"/>
      <c r="AE5926" s="116"/>
      <c r="AG5926" s="140"/>
      <c r="AH5926" s="140"/>
      <c r="AI5926" s="146" t="s">
        <v>31</v>
      </c>
      <c r="AJ5926" s="146" t="s">
        <v>31</v>
      </c>
      <c r="AK5926" s="120"/>
    </row>
    <row r="5927">
      <c r="D5927" s="141"/>
      <c r="G5927" s="114"/>
      <c r="H5927" s="39"/>
      <c r="N5927" s="116"/>
      <c r="P5927" s="146"/>
      <c r="Q5927" s="116"/>
      <c r="R5927" s="93"/>
      <c r="T5927" s="120"/>
      <c r="V5927" s="120"/>
      <c r="AD5927" s="116"/>
      <c r="AE5927" s="116"/>
      <c r="AG5927" s="140"/>
      <c r="AH5927" s="140"/>
      <c r="AI5927" s="146" t="s">
        <v>31</v>
      </c>
      <c r="AJ5927" s="146" t="s">
        <v>31</v>
      </c>
      <c r="AK5927" s="120"/>
    </row>
    <row r="5928">
      <c r="D5928" s="141"/>
      <c r="G5928" s="114"/>
      <c r="H5928" s="39"/>
      <c r="N5928" s="116"/>
      <c r="P5928" s="146"/>
      <c r="Q5928" s="116"/>
      <c r="R5928" s="93"/>
      <c r="T5928" s="120"/>
      <c r="V5928" s="120"/>
      <c r="AD5928" s="116"/>
      <c r="AE5928" s="116"/>
      <c r="AG5928" s="140"/>
      <c r="AH5928" s="140"/>
      <c r="AI5928" s="146" t="s">
        <v>31</v>
      </c>
      <c r="AJ5928" s="146" t="s">
        <v>31</v>
      </c>
      <c r="AK5928" s="120"/>
    </row>
    <row r="5929">
      <c r="D5929" s="141"/>
      <c r="G5929" s="114"/>
      <c r="H5929" s="39"/>
      <c r="N5929" s="116"/>
      <c r="P5929" s="146"/>
      <c r="Q5929" s="116"/>
      <c r="R5929" s="93"/>
      <c r="T5929" s="120"/>
      <c r="V5929" s="120"/>
      <c r="AD5929" s="116"/>
      <c r="AE5929" s="116"/>
      <c r="AG5929" s="140"/>
      <c r="AH5929" s="140"/>
      <c r="AI5929" s="146" t="s">
        <v>31</v>
      </c>
      <c r="AJ5929" s="146" t="s">
        <v>31</v>
      </c>
      <c r="AK5929" s="120"/>
    </row>
    <row r="5930">
      <c r="D5930" s="141"/>
      <c r="G5930" s="114"/>
      <c r="H5930" s="39"/>
      <c r="N5930" s="116"/>
      <c r="P5930" s="146"/>
      <c r="Q5930" s="116"/>
      <c r="R5930" s="93"/>
      <c r="T5930" s="120"/>
      <c r="V5930" s="120"/>
      <c r="AD5930" s="116"/>
      <c r="AE5930" s="116"/>
      <c r="AG5930" s="140"/>
      <c r="AH5930" s="140"/>
      <c r="AI5930" s="146" t="s">
        <v>31</v>
      </c>
      <c r="AJ5930" s="146" t="s">
        <v>31</v>
      </c>
      <c r="AK5930" s="120"/>
    </row>
    <row r="5931">
      <c r="D5931" s="141"/>
      <c r="G5931" s="114"/>
      <c r="H5931" s="39"/>
      <c r="N5931" s="116"/>
      <c r="P5931" s="146"/>
      <c r="Q5931" s="116"/>
      <c r="R5931" s="93"/>
      <c r="T5931" s="120"/>
      <c r="V5931" s="120"/>
      <c r="AD5931" s="116"/>
      <c r="AE5931" s="116"/>
      <c r="AG5931" s="140"/>
      <c r="AH5931" s="140"/>
      <c r="AI5931" s="146" t="s">
        <v>31</v>
      </c>
      <c r="AJ5931" s="146" t="s">
        <v>31</v>
      </c>
      <c r="AK5931" s="120"/>
    </row>
    <row r="5932">
      <c r="D5932" s="141"/>
      <c r="G5932" s="114"/>
      <c r="H5932" s="39"/>
      <c r="N5932" s="116"/>
      <c r="P5932" s="146"/>
      <c r="Q5932" s="116"/>
      <c r="R5932" s="93"/>
      <c r="T5932" s="120"/>
      <c r="V5932" s="120"/>
      <c r="AD5932" s="116"/>
      <c r="AE5932" s="116"/>
      <c r="AG5932" s="140"/>
      <c r="AH5932" s="140"/>
      <c r="AI5932" s="146" t="s">
        <v>31</v>
      </c>
      <c r="AJ5932" s="146" t="s">
        <v>31</v>
      </c>
      <c r="AK5932" s="120"/>
    </row>
    <row r="5933">
      <c r="D5933" s="141"/>
      <c r="G5933" s="114"/>
      <c r="H5933" s="39"/>
      <c r="N5933" s="116"/>
      <c r="P5933" s="146"/>
      <c r="Q5933" s="116"/>
      <c r="R5933" s="93"/>
      <c r="T5933" s="120"/>
      <c r="V5933" s="120"/>
      <c r="AD5933" s="116"/>
      <c r="AE5933" s="116"/>
      <c r="AG5933" s="140"/>
      <c r="AH5933" s="140"/>
      <c r="AI5933" s="146" t="s">
        <v>31</v>
      </c>
      <c r="AJ5933" s="146" t="s">
        <v>31</v>
      </c>
      <c r="AK5933" s="120"/>
    </row>
    <row r="5934">
      <c r="D5934" s="141"/>
      <c r="G5934" s="114"/>
      <c r="H5934" s="39"/>
      <c r="N5934" s="116"/>
      <c r="P5934" s="146"/>
      <c r="Q5934" s="116"/>
      <c r="R5934" s="93"/>
      <c r="T5934" s="120"/>
      <c r="V5934" s="120"/>
      <c r="AD5934" s="116"/>
      <c r="AE5934" s="116"/>
      <c r="AG5934" s="140"/>
      <c r="AH5934" s="140"/>
      <c r="AI5934" s="146" t="s">
        <v>31</v>
      </c>
      <c r="AJ5934" s="146" t="s">
        <v>31</v>
      </c>
      <c r="AK5934" s="120"/>
    </row>
    <row r="5935">
      <c r="D5935" s="141"/>
      <c r="G5935" s="114"/>
      <c r="H5935" s="39"/>
      <c r="N5935" s="116"/>
      <c r="P5935" s="146"/>
      <c r="Q5935" s="116"/>
      <c r="R5935" s="93"/>
      <c r="T5935" s="120"/>
      <c r="V5935" s="120"/>
      <c r="AD5935" s="116"/>
      <c r="AE5935" s="116"/>
      <c r="AG5935" s="140"/>
      <c r="AH5935" s="140"/>
      <c r="AI5935" s="146" t="s">
        <v>31</v>
      </c>
      <c r="AJ5935" s="146" t="s">
        <v>31</v>
      </c>
      <c r="AK5935" s="120"/>
    </row>
    <row r="5936">
      <c r="D5936" s="141"/>
      <c r="G5936" s="114"/>
      <c r="H5936" s="39"/>
      <c r="N5936" s="116"/>
      <c r="P5936" s="146"/>
      <c r="Q5936" s="116"/>
      <c r="R5936" s="93"/>
      <c r="T5936" s="120"/>
      <c r="V5936" s="120"/>
      <c r="AD5936" s="116"/>
      <c r="AE5936" s="116"/>
      <c r="AG5936" s="140"/>
      <c r="AH5936" s="140"/>
      <c r="AI5936" s="146" t="s">
        <v>31</v>
      </c>
      <c r="AJ5936" s="146" t="s">
        <v>31</v>
      </c>
      <c r="AK5936" s="120"/>
    </row>
    <row r="5937">
      <c r="D5937" s="141"/>
      <c r="G5937" s="114"/>
      <c r="H5937" s="39"/>
      <c r="N5937" s="116"/>
      <c r="P5937" s="146"/>
      <c r="Q5937" s="116"/>
      <c r="R5937" s="93"/>
      <c r="T5937" s="120"/>
      <c r="V5937" s="120"/>
      <c r="AD5937" s="116"/>
      <c r="AE5937" s="116"/>
      <c r="AG5937" s="140"/>
      <c r="AH5937" s="140"/>
      <c r="AI5937" s="146" t="s">
        <v>31</v>
      </c>
      <c r="AJ5937" s="146" t="s">
        <v>31</v>
      </c>
      <c r="AK5937" s="120"/>
    </row>
    <row r="5938">
      <c r="D5938" s="141"/>
      <c r="G5938" s="114"/>
      <c r="H5938" s="39"/>
      <c r="N5938" s="116"/>
      <c r="P5938" s="146"/>
      <c r="Q5938" s="116"/>
      <c r="R5938" s="93"/>
      <c r="T5938" s="120"/>
      <c r="V5938" s="120"/>
      <c r="AD5938" s="116"/>
      <c r="AE5938" s="116"/>
      <c r="AG5938" s="140"/>
      <c r="AH5938" s="140"/>
      <c r="AI5938" s="146" t="s">
        <v>31</v>
      </c>
      <c r="AJ5938" s="146" t="s">
        <v>31</v>
      </c>
      <c r="AK5938" s="120"/>
    </row>
    <row r="5939">
      <c r="D5939" s="141"/>
      <c r="G5939" s="114"/>
      <c r="H5939" s="39"/>
      <c r="N5939" s="116"/>
      <c r="P5939" s="146"/>
      <c r="Q5939" s="116"/>
      <c r="R5939" s="93"/>
      <c r="T5939" s="120"/>
      <c r="V5939" s="120"/>
      <c r="AD5939" s="116"/>
      <c r="AE5939" s="116"/>
      <c r="AG5939" s="140"/>
      <c r="AH5939" s="140"/>
      <c r="AI5939" s="146" t="s">
        <v>31</v>
      </c>
      <c r="AJ5939" s="146" t="s">
        <v>31</v>
      </c>
      <c r="AK5939" s="120"/>
    </row>
    <row r="5940">
      <c r="D5940" s="141"/>
      <c r="G5940" s="114"/>
      <c r="H5940" s="39"/>
      <c r="N5940" s="116"/>
      <c r="P5940" s="146"/>
      <c r="Q5940" s="116"/>
      <c r="R5940" s="93"/>
      <c r="T5940" s="120"/>
      <c r="V5940" s="120"/>
      <c r="AD5940" s="116"/>
      <c r="AE5940" s="116"/>
      <c r="AG5940" s="140"/>
      <c r="AH5940" s="140"/>
      <c r="AI5940" s="146" t="s">
        <v>31</v>
      </c>
      <c r="AJ5940" s="146" t="s">
        <v>31</v>
      </c>
      <c r="AK5940" s="120"/>
    </row>
    <row r="5941">
      <c r="D5941" s="141"/>
      <c r="G5941" s="114"/>
      <c r="H5941" s="39"/>
      <c r="N5941" s="116"/>
      <c r="P5941" s="146"/>
      <c r="Q5941" s="116"/>
      <c r="R5941" s="93"/>
      <c r="T5941" s="120"/>
      <c r="V5941" s="120"/>
      <c r="AD5941" s="116"/>
      <c r="AE5941" s="116"/>
      <c r="AG5941" s="140"/>
      <c r="AH5941" s="140"/>
      <c r="AI5941" s="146" t="s">
        <v>31</v>
      </c>
      <c r="AJ5941" s="146" t="s">
        <v>31</v>
      </c>
      <c r="AK5941" s="120"/>
    </row>
    <row r="5942">
      <c r="D5942" s="141"/>
      <c r="G5942" s="114"/>
      <c r="H5942" s="39"/>
      <c r="N5942" s="116"/>
      <c r="P5942" s="146"/>
      <c r="Q5942" s="116"/>
      <c r="R5942" s="93"/>
      <c r="T5942" s="120"/>
      <c r="V5942" s="120"/>
      <c r="AD5942" s="116"/>
      <c r="AE5942" s="116"/>
      <c r="AG5942" s="140"/>
      <c r="AH5942" s="140"/>
      <c r="AI5942" s="146" t="s">
        <v>31</v>
      </c>
      <c r="AJ5942" s="146" t="s">
        <v>31</v>
      </c>
      <c r="AK5942" s="120"/>
    </row>
    <row r="5943">
      <c r="D5943" s="141"/>
      <c r="G5943" s="114"/>
      <c r="H5943" s="39"/>
      <c r="N5943" s="116"/>
      <c r="P5943" s="146"/>
      <c r="Q5943" s="116"/>
      <c r="R5943" s="93"/>
      <c r="T5943" s="120"/>
      <c r="V5943" s="120"/>
      <c r="AD5943" s="116"/>
      <c r="AE5943" s="116"/>
      <c r="AG5943" s="140"/>
      <c r="AH5943" s="140"/>
      <c r="AI5943" s="146" t="s">
        <v>31</v>
      </c>
      <c r="AJ5943" s="146" t="s">
        <v>31</v>
      </c>
      <c r="AK5943" s="120"/>
    </row>
    <row r="5944">
      <c r="D5944" s="141"/>
      <c r="G5944" s="114"/>
      <c r="H5944" s="39"/>
      <c r="N5944" s="116"/>
      <c r="P5944" s="146"/>
      <c r="Q5944" s="116"/>
      <c r="R5944" s="93"/>
      <c r="T5944" s="120"/>
      <c r="V5944" s="120"/>
      <c r="AD5944" s="116"/>
      <c r="AE5944" s="116"/>
      <c r="AG5944" s="140"/>
      <c r="AH5944" s="140"/>
      <c r="AI5944" s="146" t="s">
        <v>31</v>
      </c>
      <c r="AJ5944" s="146" t="s">
        <v>31</v>
      </c>
      <c r="AK5944" s="120"/>
    </row>
    <row r="5945">
      <c r="D5945" s="141"/>
      <c r="G5945" s="114"/>
      <c r="H5945" s="39"/>
      <c r="N5945" s="116"/>
      <c r="P5945" s="146"/>
      <c r="Q5945" s="116"/>
      <c r="R5945" s="93"/>
      <c r="T5945" s="120"/>
      <c r="V5945" s="120"/>
      <c r="AD5945" s="116"/>
      <c r="AE5945" s="116"/>
      <c r="AG5945" s="140"/>
      <c r="AH5945" s="140"/>
      <c r="AI5945" s="146" t="s">
        <v>31</v>
      </c>
      <c r="AJ5945" s="146" t="s">
        <v>31</v>
      </c>
      <c r="AK5945" s="120"/>
    </row>
    <row r="5946">
      <c r="D5946" s="141"/>
      <c r="G5946" s="114"/>
      <c r="H5946" s="39"/>
      <c r="N5946" s="116"/>
      <c r="P5946" s="146"/>
      <c r="Q5946" s="116"/>
      <c r="R5946" s="93"/>
      <c r="T5946" s="120"/>
      <c r="V5946" s="120"/>
      <c r="AD5946" s="116"/>
      <c r="AE5946" s="116"/>
      <c r="AG5946" s="140"/>
      <c r="AH5946" s="140"/>
      <c r="AI5946" s="146" t="s">
        <v>31</v>
      </c>
      <c r="AJ5946" s="146" t="s">
        <v>31</v>
      </c>
      <c r="AK5946" s="120"/>
    </row>
    <row r="5947">
      <c r="D5947" s="141"/>
      <c r="G5947" s="114"/>
      <c r="H5947" s="39"/>
      <c r="N5947" s="116"/>
      <c r="P5947" s="146"/>
      <c r="Q5947" s="116"/>
      <c r="R5947" s="93"/>
      <c r="T5947" s="120"/>
      <c r="V5947" s="120"/>
      <c r="AD5947" s="116"/>
      <c r="AE5947" s="116"/>
      <c r="AG5947" s="140"/>
      <c r="AH5947" s="140"/>
      <c r="AI5947" s="146" t="s">
        <v>31</v>
      </c>
      <c r="AJ5947" s="146" t="s">
        <v>31</v>
      </c>
      <c r="AK5947" s="120"/>
    </row>
    <row r="5948">
      <c r="D5948" s="141"/>
      <c r="G5948" s="114"/>
      <c r="H5948" s="39"/>
      <c r="N5948" s="116"/>
      <c r="P5948" s="146"/>
      <c r="Q5948" s="116"/>
      <c r="R5948" s="93"/>
      <c r="T5948" s="120"/>
      <c r="V5948" s="120"/>
      <c r="AD5948" s="116"/>
      <c r="AE5948" s="116"/>
      <c r="AG5948" s="140"/>
      <c r="AH5948" s="140"/>
      <c r="AI5948" s="146" t="s">
        <v>31</v>
      </c>
      <c r="AJ5948" s="146" t="s">
        <v>31</v>
      </c>
      <c r="AK5948" s="120"/>
    </row>
    <row r="5949">
      <c r="D5949" s="141"/>
      <c r="G5949" s="114"/>
      <c r="H5949" s="39"/>
      <c r="N5949" s="116"/>
      <c r="P5949" s="146"/>
      <c r="Q5949" s="116"/>
      <c r="R5949" s="93"/>
      <c r="T5949" s="120"/>
      <c r="V5949" s="120"/>
      <c r="AD5949" s="116"/>
      <c r="AE5949" s="116"/>
      <c r="AG5949" s="140"/>
      <c r="AH5949" s="140"/>
      <c r="AI5949" s="146" t="s">
        <v>31</v>
      </c>
      <c r="AJ5949" s="146" t="s">
        <v>31</v>
      </c>
      <c r="AK5949" s="120"/>
    </row>
    <row r="5950">
      <c r="D5950" s="141"/>
      <c r="G5950" s="114"/>
      <c r="H5950" s="39"/>
      <c r="N5950" s="116"/>
      <c r="P5950" s="146"/>
      <c r="Q5950" s="116"/>
      <c r="R5950" s="93"/>
      <c r="T5950" s="120"/>
      <c r="V5950" s="120"/>
      <c r="AD5950" s="116"/>
      <c r="AE5950" s="116"/>
      <c r="AG5950" s="140"/>
      <c r="AH5950" s="140"/>
      <c r="AI5950" s="146" t="s">
        <v>31</v>
      </c>
      <c r="AJ5950" s="146" t="s">
        <v>31</v>
      </c>
      <c r="AK5950" s="120"/>
    </row>
    <row r="5951">
      <c r="D5951" s="141"/>
      <c r="G5951" s="114"/>
      <c r="H5951" s="39"/>
      <c r="N5951" s="116"/>
      <c r="P5951" s="146"/>
      <c r="Q5951" s="116"/>
      <c r="R5951" s="93"/>
      <c r="T5951" s="120"/>
      <c r="V5951" s="120"/>
      <c r="AD5951" s="116"/>
      <c r="AE5951" s="116"/>
      <c r="AG5951" s="140"/>
      <c r="AH5951" s="140"/>
      <c r="AI5951" s="146" t="s">
        <v>31</v>
      </c>
      <c r="AJ5951" s="146" t="s">
        <v>31</v>
      </c>
      <c r="AK5951" s="120"/>
    </row>
    <row r="5952">
      <c r="D5952" s="141"/>
      <c r="G5952" s="114"/>
      <c r="H5952" s="39"/>
      <c r="N5952" s="116"/>
      <c r="P5952" s="146"/>
      <c r="Q5952" s="116"/>
      <c r="R5952" s="93"/>
      <c r="T5952" s="120"/>
      <c r="V5952" s="120"/>
      <c r="AD5952" s="116"/>
      <c r="AE5952" s="116"/>
      <c r="AG5952" s="140"/>
      <c r="AH5952" s="140"/>
      <c r="AI5952" s="146" t="s">
        <v>31</v>
      </c>
      <c r="AJ5952" s="146" t="s">
        <v>31</v>
      </c>
      <c r="AK5952" s="120"/>
    </row>
    <row r="5953">
      <c r="D5953" s="141"/>
      <c r="G5953" s="114"/>
      <c r="H5953" s="39"/>
      <c r="N5953" s="116"/>
      <c r="P5953" s="146"/>
      <c r="Q5953" s="116"/>
      <c r="R5953" s="93"/>
      <c r="T5953" s="120"/>
      <c r="V5953" s="120"/>
      <c r="AD5953" s="116"/>
      <c r="AE5953" s="116"/>
      <c r="AG5953" s="140"/>
      <c r="AH5953" s="140"/>
      <c r="AI5953" s="146" t="s">
        <v>31</v>
      </c>
      <c r="AJ5953" s="146" t="s">
        <v>31</v>
      </c>
      <c r="AK5953" s="120"/>
    </row>
    <row r="5954">
      <c r="D5954" s="141"/>
      <c r="G5954" s="114"/>
      <c r="H5954" s="39"/>
      <c r="N5954" s="116"/>
      <c r="P5954" s="146"/>
      <c r="Q5954" s="116"/>
      <c r="R5954" s="93"/>
      <c r="T5954" s="120"/>
      <c r="V5954" s="120"/>
      <c r="AD5954" s="116"/>
      <c r="AE5954" s="116"/>
      <c r="AG5954" s="140"/>
      <c r="AH5954" s="140"/>
      <c r="AI5954" s="146" t="s">
        <v>31</v>
      </c>
      <c r="AJ5954" s="146" t="s">
        <v>31</v>
      </c>
      <c r="AK5954" s="120"/>
    </row>
    <row r="5955">
      <c r="D5955" s="141"/>
      <c r="G5955" s="114"/>
      <c r="H5955" s="39"/>
      <c r="N5955" s="116"/>
      <c r="P5955" s="146"/>
      <c r="Q5955" s="116"/>
      <c r="R5955" s="93"/>
      <c r="T5955" s="120"/>
      <c r="V5955" s="120"/>
      <c r="AD5955" s="116"/>
      <c r="AE5955" s="116"/>
      <c r="AG5955" s="140"/>
      <c r="AH5955" s="140"/>
      <c r="AI5955" s="146" t="s">
        <v>31</v>
      </c>
      <c r="AJ5955" s="146" t="s">
        <v>31</v>
      </c>
      <c r="AK5955" s="120"/>
    </row>
    <row r="5956">
      <c r="D5956" s="141"/>
      <c r="G5956" s="114"/>
      <c r="H5956" s="39"/>
      <c r="N5956" s="116"/>
      <c r="P5956" s="146"/>
      <c r="Q5956" s="116"/>
      <c r="R5956" s="93"/>
      <c r="T5956" s="120"/>
      <c r="V5956" s="120"/>
      <c r="AD5956" s="116"/>
      <c r="AE5956" s="116"/>
      <c r="AG5956" s="140"/>
      <c r="AH5956" s="140"/>
      <c r="AI5956" s="146" t="s">
        <v>31</v>
      </c>
      <c r="AJ5956" s="146" t="s">
        <v>31</v>
      </c>
      <c r="AK5956" s="120"/>
    </row>
    <row r="5957">
      <c r="D5957" s="141"/>
      <c r="G5957" s="114"/>
      <c r="H5957" s="39"/>
      <c r="N5957" s="116"/>
      <c r="P5957" s="146"/>
      <c r="Q5957" s="116"/>
      <c r="R5957" s="93"/>
      <c r="T5957" s="120"/>
      <c r="V5957" s="120"/>
      <c r="AD5957" s="116"/>
      <c r="AE5957" s="116"/>
      <c r="AG5957" s="140"/>
      <c r="AH5957" s="140"/>
      <c r="AI5957" s="146" t="s">
        <v>31</v>
      </c>
      <c r="AJ5957" s="146" t="s">
        <v>31</v>
      </c>
      <c r="AK5957" s="120"/>
    </row>
    <row r="5958">
      <c r="D5958" s="141"/>
      <c r="G5958" s="114"/>
      <c r="H5958" s="39"/>
      <c r="N5958" s="116"/>
      <c r="P5958" s="146"/>
      <c r="Q5958" s="116"/>
      <c r="R5958" s="93"/>
      <c r="T5958" s="120"/>
      <c r="V5958" s="120"/>
      <c r="AD5958" s="116"/>
      <c r="AE5958" s="116"/>
      <c r="AG5958" s="140"/>
      <c r="AH5958" s="140"/>
      <c r="AI5958" s="146" t="s">
        <v>31</v>
      </c>
      <c r="AJ5958" s="146" t="s">
        <v>31</v>
      </c>
      <c r="AK5958" s="120"/>
    </row>
    <row r="5959">
      <c r="D5959" s="141"/>
      <c r="G5959" s="114"/>
      <c r="H5959" s="39"/>
      <c r="N5959" s="116"/>
      <c r="P5959" s="146"/>
      <c r="Q5959" s="116"/>
      <c r="R5959" s="93"/>
      <c r="T5959" s="120"/>
      <c r="V5959" s="120"/>
      <c r="AD5959" s="116"/>
      <c r="AE5959" s="116"/>
      <c r="AG5959" s="140"/>
      <c r="AH5959" s="140"/>
      <c r="AI5959" s="146" t="s">
        <v>31</v>
      </c>
      <c r="AJ5959" s="146" t="s">
        <v>31</v>
      </c>
      <c r="AK5959" s="120"/>
    </row>
    <row r="5960">
      <c r="D5960" s="141"/>
      <c r="G5960" s="114"/>
      <c r="H5960" s="39"/>
      <c r="N5960" s="116"/>
      <c r="P5960" s="146"/>
      <c r="Q5960" s="116"/>
      <c r="R5960" s="93"/>
      <c r="T5960" s="120"/>
      <c r="V5960" s="120"/>
      <c r="AD5960" s="116"/>
      <c r="AE5960" s="116"/>
      <c r="AG5960" s="140"/>
      <c r="AH5960" s="140"/>
      <c r="AI5960" s="146" t="s">
        <v>31</v>
      </c>
      <c r="AJ5960" s="146" t="s">
        <v>31</v>
      </c>
      <c r="AK5960" s="120"/>
    </row>
    <row r="5961">
      <c r="D5961" s="141"/>
      <c r="G5961" s="114"/>
      <c r="H5961" s="39"/>
      <c r="N5961" s="116"/>
      <c r="P5961" s="146"/>
      <c r="Q5961" s="116"/>
      <c r="R5961" s="93"/>
      <c r="T5961" s="120"/>
      <c r="V5961" s="120"/>
      <c r="AD5961" s="116"/>
      <c r="AE5961" s="116"/>
      <c r="AG5961" s="140"/>
      <c r="AH5961" s="140"/>
      <c r="AI5961" s="146" t="s">
        <v>31</v>
      </c>
      <c r="AJ5961" s="146" t="s">
        <v>31</v>
      </c>
      <c r="AK5961" s="120"/>
    </row>
    <row r="5962">
      <c r="D5962" s="141"/>
      <c r="G5962" s="114"/>
      <c r="H5962" s="39"/>
      <c r="N5962" s="116"/>
      <c r="P5962" s="146"/>
      <c r="Q5962" s="116"/>
      <c r="R5962" s="93"/>
      <c r="T5962" s="120"/>
      <c r="V5962" s="120"/>
      <c r="AD5962" s="116"/>
      <c r="AE5962" s="116"/>
      <c r="AG5962" s="140"/>
      <c r="AH5962" s="140"/>
      <c r="AI5962" s="146" t="s">
        <v>31</v>
      </c>
      <c r="AJ5962" s="146" t="s">
        <v>31</v>
      </c>
      <c r="AK5962" s="120"/>
    </row>
    <row r="5963">
      <c r="D5963" s="141"/>
      <c r="G5963" s="114"/>
      <c r="H5963" s="39"/>
      <c r="N5963" s="116"/>
      <c r="P5963" s="146"/>
      <c r="Q5963" s="116"/>
      <c r="R5963" s="93"/>
      <c r="T5963" s="120"/>
      <c r="V5963" s="120"/>
      <c r="AD5963" s="116"/>
      <c r="AE5963" s="116"/>
      <c r="AG5963" s="140"/>
      <c r="AH5963" s="140"/>
      <c r="AI5963" s="146" t="s">
        <v>31</v>
      </c>
      <c r="AJ5963" s="146" t="s">
        <v>31</v>
      </c>
      <c r="AK5963" s="120"/>
    </row>
    <row r="5964">
      <c r="D5964" s="141"/>
      <c r="G5964" s="114"/>
      <c r="H5964" s="39"/>
      <c r="N5964" s="116"/>
      <c r="P5964" s="146"/>
      <c r="Q5964" s="116"/>
      <c r="R5964" s="93"/>
      <c r="T5964" s="120"/>
      <c r="V5964" s="120"/>
      <c r="AD5964" s="116"/>
      <c r="AE5964" s="116"/>
      <c r="AG5964" s="140"/>
      <c r="AH5964" s="140"/>
      <c r="AI5964" s="146" t="s">
        <v>31</v>
      </c>
      <c r="AJ5964" s="146" t="s">
        <v>31</v>
      </c>
      <c r="AK5964" s="120"/>
    </row>
    <row r="5965">
      <c r="D5965" s="141"/>
      <c r="G5965" s="114"/>
      <c r="H5965" s="39"/>
      <c r="N5965" s="116"/>
      <c r="P5965" s="146"/>
      <c r="Q5965" s="116"/>
      <c r="R5965" s="93"/>
      <c r="T5965" s="120"/>
      <c r="V5965" s="120"/>
      <c r="AD5965" s="116"/>
      <c r="AE5965" s="116"/>
      <c r="AG5965" s="140"/>
      <c r="AH5965" s="140"/>
      <c r="AI5965" s="146" t="s">
        <v>31</v>
      </c>
      <c r="AJ5965" s="146" t="s">
        <v>31</v>
      </c>
      <c r="AK5965" s="120"/>
    </row>
    <row r="5966">
      <c r="D5966" s="141"/>
      <c r="G5966" s="114"/>
      <c r="H5966" s="39"/>
      <c r="N5966" s="116"/>
      <c r="P5966" s="146"/>
      <c r="Q5966" s="116"/>
      <c r="R5966" s="93"/>
      <c r="T5966" s="120"/>
      <c r="V5966" s="120"/>
      <c r="AD5966" s="116"/>
      <c r="AE5966" s="116"/>
      <c r="AG5966" s="140"/>
      <c r="AH5966" s="140"/>
      <c r="AI5966" s="146" t="s">
        <v>31</v>
      </c>
      <c r="AJ5966" s="146" t="s">
        <v>31</v>
      </c>
      <c r="AK5966" s="120"/>
    </row>
    <row r="5967">
      <c r="D5967" s="141"/>
      <c r="G5967" s="114"/>
      <c r="H5967" s="39"/>
      <c r="N5967" s="116"/>
      <c r="P5967" s="146"/>
      <c r="Q5967" s="116"/>
      <c r="R5967" s="93"/>
      <c r="T5967" s="120"/>
      <c r="V5967" s="120"/>
      <c r="AD5967" s="116"/>
      <c r="AE5967" s="116"/>
      <c r="AG5967" s="140"/>
      <c r="AH5967" s="140"/>
      <c r="AI5967" s="146" t="s">
        <v>31</v>
      </c>
      <c r="AJ5967" s="146" t="s">
        <v>31</v>
      </c>
      <c r="AK5967" s="120"/>
    </row>
    <row r="5968">
      <c r="D5968" s="141"/>
      <c r="G5968" s="114"/>
      <c r="H5968" s="39"/>
      <c r="N5968" s="116"/>
      <c r="P5968" s="146"/>
      <c r="Q5968" s="116"/>
      <c r="R5968" s="93"/>
      <c r="T5968" s="120"/>
      <c r="V5968" s="120"/>
      <c r="AD5968" s="116"/>
      <c r="AE5968" s="116"/>
      <c r="AG5968" s="140"/>
      <c r="AH5968" s="140"/>
      <c r="AI5968" s="146" t="s">
        <v>31</v>
      </c>
      <c r="AJ5968" s="146" t="s">
        <v>31</v>
      </c>
      <c r="AK5968" s="120"/>
    </row>
    <row r="5969">
      <c r="D5969" s="141"/>
      <c r="G5969" s="114"/>
      <c r="H5969" s="39"/>
      <c r="N5969" s="116"/>
      <c r="P5969" s="146"/>
      <c r="Q5969" s="116"/>
      <c r="R5969" s="93"/>
      <c r="T5969" s="120"/>
      <c r="V5969" s="120"/>
      <c r="AD5969" s="116"/>
      <c r="AE5969" s="116"/>
      <c r="AG5969" s="140"/>
      <c r="AH5969" s="140"/>
      <c r="AI5969" s="146" t="s">
        <v>31</v>
      </c>
      <c r="AJ5969" s="146" t="s">
        <v>31</v>
      </c>
      <c r="AK5969" s="120"/>
    </row>
    <row r="5970">
      <c r="D5970" s="141"/>
      <c r="G5970" s="114"/>
      <c r="H5970" s="39"/>
      <c r="N5970" s="116"/>
      <c r="P5970" s="146"/>
      <c r="Q5970" s="116"/>
      <c r="R5970" s="93"/>
      <c r="T5970" s="120"/>
      <c r="V5970" s="120"/>
      <c r="AD5970" s="116"/>
      <c r="AE5970" s="116"/>
      <c r="AG5970" s="140"/>
      <c r="AH5970" s="140"/>
      <c r="AI5970" s="146" t="s">
        <v>31</v>
      </c>
      <c r="AJ5970" s="146" t="s">
        <v>31</v>
      </c>
      <c r="AK5970" s="120"/>
    </row>
    <row r="5971">
      <c r="D5971" s="141"/>
      <c r="G5971" s="114"/>
      <c r="H5971" s="39"/>
      <c r="N5971" s="116"/>
      <c r="P5971" s="146"/>
      <c r="Q5971" s="116"/>
      <c r="R5971" s="93"/>
      <c r="T5971" s="120"/>
      <c r="V5971" s="120"/>
      <c r="AD5971" s="116"/>
      <c r="AE5971" s="116"/>
      <c r="AG5971" s="140"/>
      <c r="AH5971" s="140"/>
      <c r="AI5971" s="146" t="s">
        <v>31</v>
      </c>
      <c r="AJ5971" s="146" t="s">
        <v>31</v>
      </c>
      <c r="AK5971" s="120"/>
    </row>
    <row r="5972">
      <c r="D5972" s="141"/>
      <c r="G5972" s="114"/>
      <c r="H5972" s="39"/>
      <c r="N5972" s="116"/>
      <c r="P5972" s="146"/>
      <c r="Q5972" s="116"/>
      <c r="R5972" s="93"/>
      <c r="T5972" s="120"/>
      <c r="V5972" s="120"/>
      <c r="AD5972" s="116"/>
      <c r="AE5972" s="116"/>
      <c r="AG5972" s="140"/>
      <c r="AH5972" s="140"/>
      <c r="AI5972" s="146" t="s">
        <v>31</v>
      </c>
      <c r="AJ5972" s="146" t="s">
        <v>31</v>
      </c>
      <c r="AK5972" s="120"/>
    </row>
    <row r="5973">
      <c r="D5973" s="141"/>
      <c r="G5973" s="114"/>
      <c r="H5973" s="39"/>
      <c r="N5973" s="116"/>
      <c r="P5973" s="146"/>
      <c r="Q5973" s="116"/>
      <c r="R5973" s="93"/>
      <c r="T5973" s="120"/>
      <c r="V5973" s="120"/>
      <c r="AD5973" s="116"/>
      <c r="AE5973" s="116"/>
      <c r="AG5973" s="140"/>
      <c r="AH5973" s="140"/>
      <c r="AI5973" s="146" t="s">
        <v>31</v>
      </c>
      <c r="AJ5973" s="146" t="s">
        <v>31</v>
      </c>
      <c r="AK5973" s="120"/>
    </row>
    <row r="5974">
      <c r="D5974" s="141"/>
      <c r="G5974" s="114"/>
      <c r="H5974" s="39"/>
      <c r="N5974" s="116"/>
      <c r="P5974" s="146"/>
      <c r="Q5974" s="116"/>
      <c r="R5974" s="93"/>
      <c r="T5974" s="120"/>
      <c r="V5974" s="120"/>
      <c r="AD5974" s="116"/>
      <c r="AE5974" s="116"/>
      <c r="AG5974" s="140"/>
      <c r="AH5974" s="140"/>
      <c r="AI5974" s="146" t="s">
        <v>31</v>
      </c>
      <c r="AJ5974" s="146" t="s">
        <v>31</v>
      </c>
      <c r="AK5974" s="120"/>
    </row>
    <row r="5975">
      <c r="D5975" s="141"/>
      <c r="G5975" s="114"/>
      <c r="H5975" s="39"/>
      <c r="N5975" s="116"/>
      <c r="P5975" s="146"/>
      <c r="Q5975" s="116"/>
      <c r="R5975" s="93"/>
      <c r="T5975" s="120"/>
      <c r="V5975" s="120"/>
      <c r="AD5975" s="116"/>
      <c r="AE5975" s="116"/>
      <c r="AG5975" s="140"/>
      <c r="AH5975" s="140"/>
      <c r="AI5975" s="146" t="s">
        <v>31</v>
      </c>
      <c r="AJ5975" s="146" t="s">
        <v>31</v>
      </c>
      <c r="AK5975" s="120"/>
    </row>
    <row r="5976">
      <c r="D5976" s="141"/>
      <c r="G5976" s="114"/>
      <c r="H5976" s="39"/>
      <c r="N5976" s="116"/>
      <c r="P5976" s="146"/>
      <c r="Q5976" s="116"/>
      <c r="R5976" s="93"/>
      <c r="T5976" s="120"/>
      <c r="V5976" s="120"/>
      <c r="AD5976" s="116"/>
      <c r="AE5976" s="116"/>
      <c r="AG5976" s="140"/>
      <c r="AH5976" s="140"/>
      <c r="AI5976" s="146" t="s">
        <v>31</v>
      </c>
      <c r="AJ5976" s="146" t="s">
        <v>31</v>
      </c>
      <c r="AK5976" s="120"/>
    </row>
    <row r="5977">
      <c r="D5977" s="141"/>
      <c r="G5977" s="114"/>
      <c r="H5977" s="39"/>
      <c r="N5977" s="116"/>
      <c r="P5977" s="146"/>
      <c r="Q5977" s="116"/>
      <c r="R5977" s="93"/>
      <c r="T5977" s="120"/>
      <c r="V5977" s="120"/>
      <c r="AD5977" s="116"/>
      <c r="AE5977" s="116"/>
      <c r="AG5977" s="140"/>
      <c r="AH5977" s="140"/>
      <c r="AI5977" s="146" t="s">
        <v>31</v>
      </c>
      <c r="AJ5977" s="146" t="s">
        <v>31</v>
      </c>
      <c r="AK5977" s="120"/>
    </row>
    <row r="5978">
      <c r="D5978" s="141"/>
      <c r="G5978" s="114"/>
      <c r="H5978" s="39"/>
      <c r="N5978" s="116"/>
      <c r="P5978" s="146"/>
      <c r="Q5978" s="116"/>
      <c r="R5978" s="93"/>
      <c r="T5978" s="120"/>
      <c r="V5978" s="120"/>
      <c r="AD5978" s="116"/>
      <c r="AE5978" s="116"/>
      <c r="AG5978" s="140"/>
      <c r="AH5978" s="140"/>
      <c r="AI5978" s="146" t="s">
        <v>31</v>
      </c>
      <c r="AJ5978" s="146" t="s">
        <v>31</v>
      </c>
      <c r="AK5978" s="120"/>
    </row>
    <row r="5979">
      <c r="D5979" s="141"/>
      <c r="G5979" s="114"/>
      <c r="H5979" s="39"/>
      <c r="N5979" s="116"/>
      <c r="P5979" s="146"/>
      <c r="Q5979" s="116"/>
      <c r="R5979" s="93"/>
      <c r="T5979" s="120"/>
      <c r="V5979" s="120"/>
      <c r="AD5979" s="116"/>
      <c r="AE5979" s="116"/>
      <c r="AG5979" s="140"/>
      <c r="AH5979" s="140"/>
      <c r="AI5979" s="146" t="s">
        <v>31</v>
      </c>
      <c r="AJ5979" s="146" t="s">
        <v>31</v>
      </c>
      <c r="AK5979" s="120"/>
    </row>
    <row r="5980">
      <c r="D5980" s="141"/>
      <c r="G5980" s="114"/>
      <c r="H5980" s="39"/>
      <c r="N5980" s="116"/>
      <c r="P5980" s="146"/>
      <c r="Q5980" s="116"/>
      <c r="R5980" s="93"/>
      <c r="T5980" s="120"/>
      <c r="V5980" s="120"/>
      <c r="AD5980" s="116"/>
      <c r="AE5980" s="116"/>
      <c r="AG5980" s="140"/>
      <c r="AH5980" s="140"/>
      <c r="AI5980" s="146" t="s">
        <v>31</v>
      </c>
      <c r="AJ5980" s="146" t="s">
        <v>31</v>
      </c>
      <c r="AK5980" s="120"/>
    </row>
    <row r="5981">
      <c r="D5981" s="141"/>
      <c r="G5981" s="114"/>
      <c r="H5981" s="39"/>
      <c r="N5981" s="116"/>
      <c r="P5981" s="146"/>
      <c r="Q5981" s="116"/>
      <c r="R5981" s="93"/>
      <c r="T5981" s="120"/>
      <c r="V5981" s="120"/>
      <c r="AD5981" s="116"/>
      <c r="AE5981" s="116"/>
      <c r="AG5981" s="140"/>
      <c r="AH5981" s="140"/>
      <c r="AI5981" s="146" t="s">
        <v>31</v>
      </c>
      <c r="AJ5981" s="146" t="s">
        <v>31</v>
      </c>
      <c r="AK5981" s="120"/>
    </row>
    <row r="5982">
      <c r="D5982" s="141"/>
      <c r="G5982" s="114"/>
      <c r="H5982" s="39"/>
      <c r="N5982" s="116"/>
      <c r="P5982" s="146"/>
      <c r="Q5982" s="116"/>
      <c r="R5982" s="93"/>
      <c r="T5982" s="120"/>
      <c r="V5982" s="120"/>
      <c r="AD5982" s="116"/>
      <c r="AE5982" s="116"/>
      <c r="AG5982" s="140"/>
      <c r="AH5982" s="140"/>
      <c r="AI5982" s="146" t="s">
        <v>31</v>
      </c>
      <c r="AJ5982" s="146" t="s">
        <v>31</v>
      </c>
      <c r="AK5982" s="120"/>
    </row>
    <row r="5983">
      <c r="D5983" s="141"/>
      <c r="G5983" s="114"/>
      <c r="H5983" s="39"/>
      <c r="N5983" s="116"/>
      <c r="P5983" s="146"/>
      <c r="Q5983" s="116"/>
      <c r="R5983" s="93"/>
      <c r="T5983" s="120"/>
      <c r="V5983" s="120"/>
      <c r="AD5983" s="116"/>
      <c r="AE5983" s="116"/>
      <c r="AG5983" s="140"/>
      <c r="AH5983" s="140"/>
      <c r="AI5983" s="146" t="s">
        <v>31</v>
      </c>
      <c r="AJ5983" s="146" t="s">
        <v>31</v>
      </c>
      <c r="AK5983" s="120"/>
    </row>
    <row r="5984">
      <c r="D5984" s="141"/>
      <c r="G5984" s="114"/>
      <c r="H5984" s="39"/>
      <c r="N5984" s="116"/>
      <c r="P5984" s="146"/>
      <c r="Q5984" s="116"/>
      <c r="R5984" s="93"/>
      <c r="T5984" s="120"/>
      <c r="V5984" s="120"/>
      <c r="AD5984" s="116"/>
      <c r="AE5984" s="116"/>
      <c r="AG5984" s="140"/>
      <c r="AH5984" s="140"/>
      <c r="AI5984" s="146" t="s">
        <v>31</v>
      </c>
      <c r="AJ5984" s="146" t="s">
        <v>31</v>
      </c>
      <c r="AK5984" s="120"/>
    </row>
    <row r="5985">
      <c r="D5985" s="141"/>
      <c r="G5985" s="114"/>
      <c r="H5985" s="39"/>
      <c r="N5985" s="116"/>
      <c r="P5985" s="146"/>
      <c r="Q5985" s="116"/>
      <c r="R5985" s="93"/>
      <c r="T5985" s="120"/>
      <c r="V5985" s="120"/>
      <c r="AD5985" s="116"/>
      <c r="AE5985" s="116"/>
      <c r="AG5985" s="140"/>
      <c r="AH5985" s="140"/>
      <c r="AI5985" s="146" t="s">
        <v>31</v>
      </c>
      <c r="AJ5985" s="146" t="s">
        <v>31</v>
      </c>
      <c r="AK5985" s="120"/>
    </row>
    <row r="5986">
      <c r="D5986" s="141"/>
      <c r="G5986" s="114"/>
      <c r="H5986" s="39"/>
      <c r="N5986" s="116"/>
      <c r="P5986" s="146"/>
      <c r="Q5986" s="116"/>
      <c r="R5986" s="93"/>
      <c r="T5986" s="120"/>
      <c r="V5986" s="120"/>
      <c r="AD5986" s="116"/>
      <c r="AE5986" s="116"/>
      <c r="AG5986" s="140"/>
      <c r="AH5986" s="140"/>
      <c r="AI5986" s="146" t="s">
        <v>31</v>
      </c>
      <c r="AJ5986" s="146" t="s">
        <v>31</v>
      </c>
      <c r="AK5986" s="120"/>
    </row>
    <row r="5987">
      <c r="D5987" s="141"/>
      <c r="G5987" s="114"/>
      <c r="H5987" s="39"/>
      <c r="N5987" s="116"/>
      <c r="P5987" s="146"/>
      <c r="Q5987" s="116"/>
      <c r="R5987" s="93"/>
      <c r="T5987" s="120"/>
      <c r="V5987" s="120"/>
      <c r="AD5987" s="116"/>
      <c r="AE5987" s="116"/>
      <c r="AG5987" s="140"/>
      <c r="AH5987" s="140"/>
      <c r="AI5987" s="146" t="s">
        <v>31</v>
      </c>
      <c r="AJ5987" s="146" t="s">
        <v>31</v>
      </c>
      <c r="AK5987" s="120"/>
    </row>
    <row r="5988">
      <c r="D5988" s="141"/>
      <c r="G5988" s="114"/>
      <c r="H5988" s="39"/>
      <c r="N5988" s="116"/>
      <c r="P5988" s="146"/>
      <c r="Q5988" s="116"/>
      <c r="R5988" s="93"/>
      <c r="T5988" s="120"/>
      <c r="V5988" s="120"/>
      <c r="AD5988" s="116"/>
      <c r="AE5988" s="116"/>
      <c r="AG5988" s="140"/>
      <c r="AH5988" s="140"/>
      <c r="AI5988" s="146" t="s">
        <v>31</v>
      </c>
      <c r="AJ5988" s="146" t="s">
        <v>31</v>
      </c>
      <c r="AK5988" s="120"/>
    </row>
    <row r="5989">
      <c r="D5989" s="141"/>
      <c r="G5989" s="114"/>
      <c r="H5989" s="39"/>
      <c r="N5989" s="116"/>
      <c r="P5989" s="146"/>
      <c r="Q5989" s="116"/>
      <c r="R5989" s="93"/>
      <c r="T5989" s="120"/>
      <c r="V5989" s="120"/>
      <c r="AD5989" s="116"/>
      <c r="AE5989" s="116"/>
      <c r="AG5989" s="140"/>
      <c r="AH5989" s="140"/>
      <c r="AI5989" s="146" t="s">
        <v>31</v>
      </c>
      <c r="AJ5989" s="146" t="s">
        <v>31</v>
      </c>
      <c r="AK5989" s="120"/>
    </row>
    <row r="5990">
      <c r="D5990" s="141"/>
      <c r="G5990" s="114"/>
      <c r="H5990" s="39"/>
      <c r="N5990" s="116"/>
      <c r="P5990" s="146"/>
      <c r="Q5990" s="116"/>
      <c r="R5990" s="93"/>
      <c r="T5990" s="120"/>
      <c r="V5990" s="120"/>
      <c r="AD5990" s="116"/>
      <c r="AE5990" s="116"/>
      <c r="AG5990" s="140"/>
      <c r="AH5990" s="140"/>
      <c r="AI5990" s="146" t="s">
        <v>31</v>
      </c>
      <c r="AJ5990" s="146" t="s">
        <v>31</v>
      </c>
      <c r="AK5990" s="120"/>
    </row>
    <row r="5991">
      <c r="D5991" s="141"/>
      <c r="G5991" s="114"/>
      <c r="H5991" s="39"/>
      <c r="N5991" s="116"/>
      <c r="P5991" s="146"/>
      <c r="Q5991" s="116"/>
      <c r="R5991" s="93"/>
      <c r="T5991" s="120"/>
      <c r="V5991" s="120"/>
      <c r="AD5991" s="116"/>
      <c r="AE5991" s="116"/>
      <c r="AG5991" s="140"/>
      <c r="AH5991" s="140"/>
      <c r="AI5991" s="146" t="s">
        <v>31</v>
      </c>
      <c r="AJ5991" s="146" t="s">
        <v>31</v>
      </c>
      <c r="AK5991" s="120"/>
    </row>
    <row r="5992">
      <c r="D5992" s="141"/>
      <c r="G5992" s="114"/>
      <c r="H5992" s="39"/>
      <c r="N5992" s="116"/>
      <c r="P5992" s="146"/>
      <c r="Q5992" s="116"/>
      <c r="R5992" s="93"/>
      <c r="T5992" s="120"/>
      <c r="V5992" s="120"/>
      <c r="AD5992" s="116"/>
      <c r="AE5992" s="116"/>
      <c r="AG5992" s="140"/>
      <c r="AH5992" s="140"/>
      <c r="AI5992" s="146" t="s">
        <v>31</v>
      </c>
      <c r="AJ5992" s="146" t="s">
        <v>31</v>
      </c>
      <c r="AK5992" s="120"/>
    </row>
    <row r="5993">
      <c r="D5993" s="141"/>
      <c r="G5993" s="114"/>
      <c r="H5993" s="39"/>
      <c r="N5993" s="116"/>
      <c r="P5993" s="146"/>
      <c r="Q5993" s="116"/>
      <c r="R5993" s="93"/>
      <c r="T5993" s="120"/>
      <c r="V5993" s="120"/>
      <c r="AD5993" s="116"/>
      <c r="AE5993" s="116"/>
      <c r="AG5993" s="140"/>
      <c r="AH5993" s="140"/>
      <c r="AI5993" s="146" t="s">
        <v>31</v>
      </c>
      <c r="AJ5993" s="146" t="s">
        <v>31</v>
      </c>
      <c r="AK5993" s="120"/>
    </row>
    <row r="5994">
      <c r="D5994" s="141"/>
      <c r="G5994" s="114"/>
      <c r="H5994" s="39"/>
      <c r="N5994" s="116"/>
      <c r="P5994" s="146"/>
      <c r="Q5994" s="116"/>
      <c r="R5994" s="93"/>
      <c r="T5994" s="120"/>
      <c r="V5994" s="120"/>
      <c r="AD5994" s="116"/>
      <c r="AE5994" s="116"/>
      <c r="AG5994" s="140"/>
      <c r="AH5994" s="140"/>
      <c r="AI5994" s="146" t="s">
        <v>31</v>
      </c>
      <c r="AJ5994" s="146" t="s">
        <v>31</v>
      </c>
      <c r="AK5994" s="120"/>
    </row>
    <row r="5995">
      <c r="D5995" s="141"/>
      <c r="G5995" s="114"/>
      <c r="H5995" s="39"/>
      <c r="N5995" s="116"/>
      <c r="P5995" s="146"/>
      <c r="Q5995" s="116"/>
      <c r="R5995" s="93"/>
      <c r="T5995" s="120"/>
      <c r="V5995" s="120"/>
      <c r="AD5995" s="116"/>
      <c r="AE5995" s="116"/>
      <c r="AG5995" s="140"/>
      <c r="AH5995" s="140"/>
      <c r="AI5995" s="146" t="s">
        <v>31</v>
      </c>
      <c r="AJ5995" s="146" t="s">
        <v>31</v>
      </c>
      <c r="AK5995" s="120"/>
    </row>
    <row r="5996">
      <c r="D5996" s="141"/>
      <c r="G5996" s="114"/>
      <c r="H5996" s="39"/>
      <c r="N5996" s="116"/>
      <c r="P5996" s="146"/>
      <c r="Q5996" s="116"/>
      <c r="R5996" s="93"/>
      <c r="T5996" s="120"/>
      <c r="V5996" s="120"/>
      <c r="AD5996" s="116"/>
      <c r="AE5996" s="116"/>
      <c r="AG5996" s="140"/>
      <c r="AH5996" s="140"/>
      <c r="AI5996" s="146" t="s">
        <v>31</v>
      </c>
      <c r="AJ5996" s="146" t="s">
        <v>31</v>
      </c>
      <c r="AK5996" s="120"/>
    </row>
    <row r="5997">
      <c r="D5997" s="141"/>
      <c r="G5997" s="114"/>
      <c r="H5997" s="39"/>
      <c r="N5997" s="116"/>
      <c r="P5997" s="146"/>
      <c r="Q5997" s="116"/>
      <c r="R5997" s="93"/>
      <c r="T5997" s="120"/>
      <c r="V5997" s="120"/>
      <c r="AD5997" s="116"/>
      <c r="AE5997" s="116"/>
      <c r="AG5997" s="140"/>
      <c r="AH5997" s="140"/>
      <c r="AI5997" s="146" t="s">
        <v>31</v>
      </c>
      <c r="AJ5997" s="146" t="s">
        <v>31</v>
      </c>
      <c r="AK5997" s="120"/>
    </row>
    <row r="5998">
      <c r="D5998" s="141"/>
      <c r="G5998" s="114"/>
      <c r="H5998" s="39"/>
      <c r="N5998" s="116"/>
      <c r="P5998" s="146"/>
      <c r="Q5998" s="116"/>
      <c r="R5998" s="93"/>
      <c r="T5998" s="120"/>
      <c r="V5998" s="120"/>
      <c r="AD5998" s="116"/>
      <c r="AE5998" s="116"/>
      <c r="AG5998" s="140"/>
      <c r="AH5998" s="140"/>
      <c r="AI5998" s="146" t="s">
        <v>31</v>
      </c>
      <c r="AJ5998" s="146" t="s">
        <v>31</v>
      </c>
      <c r="AK5998" s="120"/>
    </row>
    <row r="5999">
      <c r="D5999" s="141"/>
      <c r="G5999" s="114"/>
      <c r="H5999" s="39"/>
      <c r="N5999" s="116"/>
      <c r="P5999" s="146"/>
      <c r="Q5999" s="116"/>
      <c r="R5999" s="93"/>
      <c r="T5999" s="120"/>
      <c r="V5999" s="120"/>
      <c r="AD5999" s="116"/>
      <c r="AE5999" s="116"/>
      <c r="AG5999" s="140"/>
      <c r="AH5999" s="140"/>
      <c r="AI5999" s="146" t="s">
        <v>31</v>
      </c>
      <c r="AJ5999" s="146" t="s">
        <v>31</v>
      </c>
      <c r="AK5999" s="120"/>
    </row>
    <row r="6000">
      <c r="D6000" s="141"/>
      <c r="G6000" s="114"/>
      <c r="H6000" s="39"/>
      <c r="N6000" s="116"/>
      <c r="P6000" s="146"/>
      <c r="Q6000" s="116"/>
      <c r="R6000" s="93"/>
      <c r="T6000" s="120"/>
      <c r="V6000" s="120"/>
      <c r="AD6000" s="116"/>
      <c r="AE6000" s="116"/>
      <c r="AG6000" s="140"/>
      <c r="AH6000" s="140"/>
      <c r="AI6000" s="146" t="s">
        <v>31</v>
      </c>
      <c r="AJ6000" s="146" t="s">
        <v>31</v>
      </c>
      <c r="AK6000" s="120"/>
    </row>
    <row r="6001">
      <c r="D6001" s="141"/>
      <c r="G6001" s="114"/>
      <c r="H6001" s="39"/>
      <c r="N6001" s="116"/>
      <c r="P6001" s="146"/>
      <c r="Q6001" s="116"/>
      <c r="R6001" s="93"/>
      <c r="T6001" s="120"/>
      <c r="V6001" s="120"/>
      <c r="AD6001" s="116"/>
      <c r="AE6001" s="116"/>
      <c r="AG6001" s="140"/>
      <c r="AH6001" s="140"/>
      <c r="AI6001" s="146" t="s">
        <v>31</v>
      </c>
      <c r="AJ6001" s="146" t="s">
        <v>31</v>
      </c>
      <c r="AK6001" s="120"/>
    </row>
    <row r="6002">
      <c r="D6002" s="141"/>
      <c r="G6002" s="114"/>
      <c r="H6002" s="39"/>
      <c r="N6002" s="116"/>
      <c r="P6002" s="146"/>
      <c r="Q6002" s="116"/>
      <c r="R6002" s="93"/>
      <c r="T6002" s="120"/>
      <c r="V6002" s="120"/>
      <c r="AD6002" s="116"/>
      <c r="AE6002" s="116"/>
      <c r="AG6002" s="140"/>
      <c r="AH6002" s="140"/>
      <c r="AI6002" s="146" t="s">
        <v>31</v>
      </c>
      <c r="AJ6002" s="146" t="s">
        <v>31</v>
      </c>
      <c r="AK6002" s="120"/>
    </row>
    <row r="6003">
      <c r="D6003" s="141"/>
      <c r="G6003" s="114"/>
      <c r="H6003" s="39"/>
      <c r="N6003" s="116"/>
      <c r="P6003" s="146"/>
      <c r="Q6003" s="116"/>
      <c r="R6003" s="93"/>
      <c r="T6003" s="120"/>
      <c r="V6003" s="120"/>
      <c r="AD6003" s="116"/>
      <c r="AE6003" s="116"/>
      <c r="AG6003" s="140"/>
      <c r="AH6003" s="140"/>
      <c r="AI6003" s="146" t="s">
        <v>31</v>
      </c>
      <c r="AJ6003" s="146" t="s">
        <v>31</v>
      </c>
      <c r="AK6003" s="120"/>
    </row>
    <row r="6004">
      <c r="D6004" s="141"/>
      <c r="G6004" s="114"/>
      <c r="H6004" s="39"/>
      <c r="N6004" s="116"/>
      <c r="P6004" s="146"/>
      <c r="Q6004" s="116"/>
      <c r="R6004" s="93"/>
      <c r="T6004" s="120"/>
      <c r="V6004" s="120"/>
      <c r="AD6004" s="116"/>
      <c r="AE6004" s="116"/>
      <c r="AG6004" s="140"/>
      <c r="AH6004" s="140"/>
      <c r="AI6004" s="146" t="s">
        <v>31</v>
      </c>
      <c r="AJ6004" s="146" t="s">
        <v>31</v>
      </c>
      <c r="AK6004" s="120"/>
    </row>
    <row r="6005">
      <c r="D6005" s="141"/>
      <c r="G6005" s="114"/>
      <c r="H6005" s="39"/>
      <c r="N6005" s="116"/>
      <c r="P6005" s="146"/>
      <c r="Q6005" s="116"/>
      <c r="R6005" s="93"/>
      <c r="T6005" s="120"/>
      <c r="V6005" s="120"/>
      <c r="AD6005" s="116"/>
      <c r="AE6005" s="116"/>
      <c r="AG6005" s="140"/>
      <c r="AH6005" s="140"/>
      <c r="AI6005" s="146" t="s">
        <v>31</v>
      </c>
      <c r="AJ6005" s="146" t="s">
        <v>31</v>
      </c>
      <c r="AK6005" s="120"/>
    </row>
    <row r="6006">
      <c r="D6006" s="141"/>
      <c r="G6006" s="114"/>
      <c r="H6006" s="39"/>
      <c r="N6006" s="116"/>
      <c r="P6006" s="146"/>
      <c r="Q6006" s="116"/>
      <c r="R6006" s="93"/>
      <c r="T6006" s="120"/>
      <c r="V6006" s="120"/>
      <c r="AD6006" s="116"/>
      <c r="AE6006" s="116"/>
      <c r="AG6006" s="140"/>
      <c r="AH6006" s="140"/>
      <c r="AI6006" s="146" t="s">
        <v>31</v>
      </c>
      <c r="AJ6006" s="146" t="s">
        <v>31</v>
      </c>
      <c r="AK6006" s="120"/>
    </row>
    <row r="6007">
      <c r="D6007" s="141"/>
      <c r="G6007" s="114"/>
      <c r="H6007" s="39"/>
      <c r="N6007" s="116"/>
      <c r="P6007" s="146"/>
      <c r="Q6007" s="116"/>
      <c r="R6007" s="93"/>
      <c r="T6007" s="120"/>
      <c r="V6007" s="120"/>
      <c r="AD6007" s="116"/>
      <c r="AE6007" s="116"/>
      <c r="AG6007" s="140"/>
      <c r="AH6007" s="140"/>
      <c r="AI6007" s="146" t="s">
        <v>31</v>
      </c>
      <c r="AJ6007" s="146" t="s">
        <v>31</v>
      </c>
      <c r="AK6007" s="120"/>
    </row>
    <row r="6008">
      <c r="D6008" s="141"/>
      <c r="G6008" s="114"/>
      <c r="H6008" s="39"/>
      <c r="N6008" s="116"/>
      <c r="P6008" s="146"/>
      <c r="Q6008" s="116"/>
      <c r="R6008" s="93"/>
      <c r="T6008" s="120"/>
      <c r="V6008" s="120"/>
      <c r="AD6008" s="116"/>
      <c r="AE6008" s="116"/>
      <c r="AG6008" s="140"/>
      <c r="AH6008" s="140"/>
      <c r="AI6008" s="146" t="s">
        <v>31</v>
      </c>
      <c r="AJ6008" s="146" t="s">
        <v>31</v>
      </c>
      <c r="AK6008" s="120"/>
    </row>
    <row r="6009">
      <c r="D6009" s="141"/>
      <c r="G6009" s="114"/>
      <c r="H6009" s="39"/>
      <c r="N6009" s="116"/>
      <c r="P6009" s="146"/>
      <c r="Q6009" s="116"/>
      <c r="R6009" s="93"/>
      <c r="T6009" s="120"/>
      <c r="V6009" s="120"/>
      <c r="AD6009" s="116"/>
      <c r="AE6009" s="116"/>
      <c r="AG6009" s="140"/>
      <c r="AH6009" s="140"/>
      <c r="AI6009" s="146" t="s">
        <v>31</v>
      </c>
      <c r="AJ6009" s="146" t="s">
        <v>31</v>
      </c>
      <c r="AK6009" s="120"/>
    </row>
    <row r="6010">
      <c r="D6010" s="141"/>
      <c r="G6010" s="114"/>
      <c r="H6010" s="39"/>
      <c r="N6010" s="116"/>
      <c r="P6010" s="146"/>
      <c r="Q6010" s="116"/>
      <c r="R6010" s="93"/>
      <c r="T6010" s="120"/>
      <c r="V6010" s="120"/>
      <c r="AD6010" s="116"/>
      <c r="AE6010" s="116"/>
      <c r="AG6010" s="140"/>
      <c r="AH6010" s="140"/>
      <c r="AI6010" s="146" t="s">
        <v>31</v>
      </c>
      <c r="AJ6010" s="146" t="s">
        <v>31</v>
      </c>
      <c r="AK6010" s="120"/>
    </row>
    <row r="6011">
      <c r="D6011" s="141"/>
      <c r="G6011" s="114"/>
      <c r="H6011" s="39"/>
      <c r="N6011" s="116"/>
      <c r="P6011" s="146"/>
      <c r="Q6011" s="116"/>
      <c r="R6011" s="93"/>
      <c r="T6011" s="120"/>
      <c r="V6011" s="120"/>
      <c r="AD6011" s="116"/>
      <c r="AE6011" s="116"/>
      <c r="AG6011" s="140"/>
      <c r="AH6011" s="140"/>
      <c r="AI6011" s="146" t="s">
        <v>31</v>
      </c>
      <c r="AJ6011" s="146" t="s">
        <v>31</v>
      </c>
      <c r="AK6011" s="120"/>
    </row>
    <row r="6012">
      <c r="D6012" s="141"/>
      <c r="G6012" s="114"/>
      <c r="H6012" s="39"/>
      <c r="N6012" s="116"/>
      <c r="P6012" s="146"/>
      <c r="Q6012" s="116"/>
      <c r="R6012" s="93"/>
      <c r="T6012" s="120"/>
      <c r="V6012" s="120"/>
      <c r="AD6012" s="116"/>
      <c r="AE6012" s="116"/>
      <c r="AG6012" s="140"/>
      <c r="AH6012" s="140"/>
      <c r="AI6012" s="146" t="s">
        <v>31</v>
      </c>
      <c r="AJ6012" s="146" t="s">
        <v>31</v>
      </c>
      <c r="AK6012" s="120"/>
    </row>
    <row r="6013">
      <c r="D6013" s="141"/>
      <c r="G6013" s="114"/>
      <c r="H6013" s="39"/>
      <c r="N6013" s="116"/>
      <c r="P6013" s="146"/>
      <c r="Q6013" s="116"/>
      <c r="R6013" s="93"/>
      <c r="T6013" s="120"/>
      <c r="V6013" s="120"/>
      <c r="AD6013" s="116"/>
      <c r="AE6013" s="116"/>
      <c r="AG6013" s="140"/>
      <c r="AH6013" s="140"/>
      <c r="AI6013" s="146" t="s">
        <v>31</v>
      </c>
      <c r="AJ6013" s="146" t="s">
        <v>31</v>
      </c>
      <c r="AK6013" s="120"/>
    </row>
    <row r="6014">
      <c r="D6014" s="141"/>
      <c r="G6014" s="114"/>
      <c r="H6014" s="39"/>
      <c r="N6014" s="116"/>
      <c r="P6014" s="146"/>
      <c r="Q6014" s="116"/>
      <c r="R6014" s="93"/>
      <c r="T6014" s="120"/>
      <c r="V6014" s="120"/>
      <c r="AD6014" s="116"/>
      <c r="AE6014" s="116"/>
      <c r="AG6014" s="140"/>
      <c r="AH6014" s="140"/>
      <c r="AI6014" s="146" t="s">
        <v>31</v>
      </c>
      <c r="AJ6014" s="146" t="s">
        <v>31</v>
      </c>
      <c r="AK6014" s="120"/>
    </row>
    <row r="6015">
      <c r="D6015" s="141"/>
      <c r="G6015" s="114"/>
      <c r="H6015" s="39"/>
      <c r="N6015" s="116"/>
      <c r="P6015" s="146"/>
      <c r="Q6015" s="116"/>
      <c r="R6015" s="93"/>
      <c r="T6015" s="120"/>
      <c r="V6015" s="120"/>
      <c r="AD6015" s="116"/>
      <c r="AE6015" s="116"/>
      <c r="AG6015" s="140"/>
      <c r="AH6015" s="140"/>
      <c r="AI6015" s="146" t="s">
        <v>31</v>
      </c>
      <c r="AJ6015" s="146" t="s">
        <v>31</v>
      </c>
      <c r="AK6015" s="120"/>
    </row>
    <row r="6016">
      <c r="D6016" s="141"/>
      <c r="G6016" s="114"/>
      <c r="H6016" s="39"/>
      <c r="N6016" s="116"/>
      <c r="P6016" s="146"/>
      <c r="Q6016" s="116"/>
      <c r="R6016" s="93"/>
      <c r="T6016" s="120"/>
      <c r="V6016" s="120"/>
      <c r="AD6016" s="116"/>
      <c r="AE6016" s="116"/>
      <c r="AG6016" s="140"/>
      <c r="AH6016" s="140"/>
      <c r="AI6016" s="146" t="s">
        <v>31</v>
      </c>
      <c r="AJ6016" s="146" t="s">
        <v>31</v>
      </c>
      <c r="AK6016" s="120"/>
    </row>
    <row r="6017">
      <c r="D6017" s="141"/>
      <c r="G6017" s="114"/>
      <c r="H6017" s="39"/>
      <c r="N6017" s="116"/>
      <c r="P6017" s="146"/>
      <c r="Q6017" s="116"/>
      <c r="R6017" s="93"/>
      <c r="T6017" s="120"/>
      <c r="V6017" s="120"/>
      <c r="AD6017" s="116"/>
      <c r="AE6017" s="116"/>
      <c r="AG6017" s="140"/>
      <c r="AH6017" s="140"/>
      <c r="AI6017" s="146" t="s">
        <v>31</v>
      </c>
      <c r="AJ6017" s="146" t="s">
        <v>31</v>
      </c>
      <c r="AK6017" s="120"/>
    </row>
    <row r="6018">
      <c r="D6018" s="141"/>
      <c r="G6018" s="114"/>
      <c r="H6018" s="39"/>
      <c r="N6018" s="116"/>
      <c r="P6018" s="146"/>
      <c r="Q6018" s="116"/>
      <c r="R6018" s="93"/>
      <c r="T6018" s="120"/>
      <c r="V6018" s="120"/>
      <c r="AD6018" s="116"/>
      <c r="AE6018" s="116"/>
      <c r="AG6018" s="140"/>
      <c r="AH6018" s="140"/>
      <c r="AI6018" s="146" t="s">
        <v>31</v>
      </c>
      <c r="AJ6018" s="146" t="s">
        <v>31</v>
      </c>
      <c r="AK6018" s="120"/>
    </row>
    <row r="6019">
      <c r="D6019" s="141"/>
      <c r="G6019" s="114"/>
      <c r="H6019" s="39"/>
      <c r="N6019" s="116"/>
      <c r="P6019" s="146"/>
      <c r="Q6019" s="116"/>
      <c r="R6019" s="93"/>
      <c r="T6019" s="120"/>
      <c r="V6019" s="120"/>
      <c r="AD6019" s="116"/>
      <c r="AE6019" s="116"/>
      <c r="AG6019" s="140"/>
      <c r="AH6019" s="140"/>
      <c r="AI6019" s="146" t="s">
        <v>31</v>
      </c>
      <c r="AJ6019" s="146" t="s">
        <v>31</v>
      </c>
      <c r="AK6019" s="120"/>
    </row>
    <row r="6020">
      <c r="D6020" s="141"/>
      <c r="G6020" s="114"/>
      <c r="H6020" s="39"/>
      <c r="N6020" s="116"/>
      <c r="P6020" s="146"/>
      <c r="Q6020" s="116"/>
      <c r="R6020" s="93"/>
      <c r="T6020" s="120"/>
      <c r="V6020" s="120"/>
      <c r="AD6020" s="116"/>
      <c r="AE6020" s="116"/>
      <c r="AG6020" s="140"/>
      <c r="AH6020" s="140"/>
      <c r="AI6020" s="146" t="s">
        <v>31</v>
      </c>
      <c r="AJ6020" s="146" t="s">
        <v>31</v>
      </c>
      <c r="AK6020" s="120"/>
    </row>
    <row r="6021">
      <c r="D6021" s="141"/>
      <c r="G6021" s="114"/>
      <c r="H6021" s="39"/>
      <c r="N6021" s="116"/>
      <c r="P6021" s="146"/>
      <c r="Q6021" s="116"/>
      <c r="R6021" s="93"/>
      <c r="T6021" s="120"/>
      <c r="V6021" s="120"/>
      <c r="AD6021" s="116"/>
      <c r="AE6021" s="116"/>
      <c r="AG6021" s="140"/>
      <c r="AH6021" s="140"/>
      <c r="AI6021" s="146" t="s">
        <v>31</v>
      </c>
      <c r="AJ6021" s="146" t="s">
        <v>31</v>
      </c>
      <c r="AK6021" s="120"/>
    </row>
    <row r="6022">
      <c r="D6022" s="141"/>
      <c r="G6022" s="114"/>
      <c r="H6022" s="39"/>
      <c r="N6022" s="116"/>
      <c r="P6022" s="146"/>
      <c r="Q6022" s="116"/>
      <c r="R6022" s="93"/>
      <c r="T6022" s="120"/>
      <c r="V6022" s="120"/>
      <c r="AD6022" s="116"/>
      <c r="AE6022" s="116"/>
      <c r="AG6022" s="140"/>
      <c r="AH6022" s="140"/>
      <c r="AI6022" s="146" t="s">
        <v>31</v>
      </c>
      <c r="AJ6022" s="146" t="s">
        <v>31</v>
      </c>
      <c r="AK6022" s="120"/>
    </row>
    <row r="6023">
      <c r="D6023" s="141"/>
      <c r="G6023" s="114"/>
      <c r="H6023" s="39"/>
      <c r="N6023" s="116"/>
      <c r="P6023" s="146"/>
      <c r="Q6023" s="116"/>
      <c r="R6023" s="93"/>
      <c r="T6023" s="120"/>
      <c r="V6023" s="120"/>
      <c r="AD6023" s="116"/>
      <c r="AE6023" s="116"/>
      <c r="AG6023" s="140"/>
      <c r="AH6023" s="140"/>
      <c r="AI6023" s="146" t="s">
        <v>31</v>
      </c>
      <c r="AJ6023" s="146" t="s">
        <v>31</v>
      </c>
      <c r="AK6023" s="120"/>
    </row>
    <row r="6024">
      <c r="D6024" s="141"/>
      <c r="G6024" s="114"/>
      <c r="H6024" s="39"/>
      <c r="N6024" s="116"/>
      <c r="P6024" s="146"/>
      <c r="Q6024" s="116"/>
      <c r="R6024" s="93"/>
      <c r="T6024" s="120"/>
      <c r="V6024" s="120"/>
      <c r="AD6024" s="116"/>
      <c r="AE6024" s="116"/>
      <c r="AG6024" s="140"/>
      <c r="AH6024" s="140"/>
      <c r="AI6024" s="146" t="s">
        <v>31</v>
      </c>
      <c r="AJ6024" s="146" t="s">
        <v>31</v>
      </c>
      <c r="AK6024" s="120"/>
    </row>
    <row r="6025">
      <c r="D6025" s="141"/>
      <c r="G6025" s="114"/>
      <c r="H6025" s="39"/>
      <c r="N6025" s="116"/>
      <c r="P6025" s="146"/>
      <c r="Q6025" s="116"/>
      <c r="R6025" s="93"/>
      <c r="T6025" s="120"/>
      <c r="V6025" s="120"/>
      <c r="AD6025" s="116"/>
      <c r="AE6025" s="116"/>
      <c r="AG6025" s="140"/>
      <c r="AH6025" s="140"/>
      <c r="AI6025" s="146" t="s">
        <v>31</v>
      </c>
      <c r="AJ6025" s="146" t="s">
        <v>31</v>
      </c>
      <c r="AK6025" s="120"/>
    </row>
    <row r="6026">
      <c r="D6026" s="141"/>
      <c r="G6026" s="114"/>
      <c r="H6026" s="39"/>
      <c r="N6026" s="116"/>
      <c r="P6026" s="146"/>
      <c r="Q6026" s="116"/>
      <c r="R6026" s="93"/>
      <c r="T6026" s="120"/>
      <c r="V6026" s="120"/>
      <c r="AD6026" s="116"/>
      <c r="AE6026" s="116"/>
      <c r="AG6026" s="140"/>
      <c r="AH6026" s="140"/>
      <c r="AI6026" s="146" t="s">
        <v>31</v>
      </c>
      <c r="AJ6026" s="146" t="s">
        <v>31</v>
      </c>
      <c r="AK6026" s="120"/>
    </row>
    <row r="6027">
      <c r="D6027" s="141"/>
      <c r="G6027" s="114"/>
      <c r="H6027" s="39"/>
      <c r="N6027" s="116"/>
      <c r="P6027" s="146"/>
      <c r="Q6027" s="116"/>
      <c r="R6027" s="93"/>
      <c r="T6027" s="120"/>
      <c r="V6027" s="120"/>
      <c r="AD6027" s="116"/>
      <c r="AE6027" s="116"/>
      <c r="AG6027" s="140"/>
      <c r="AH6027" s="140"/>
      <c r="AI6027" s="146" t="s">
        <v>31</v>
      </c>
      <c r="AJ6027" s="146" t="s">
        <v>31</v>
      </c>
      <c r="AK6027" s="120"/>
    </row>
    <row r="6028">
      <c r="D6028" s="141"/>
      <c r="G6028" s="114"/>
      <c r="H6028" s="39"/>
      <c r="N6028" s="116"/>
      <c r="P6028" s="146"/>
      <c r="Q6028" s="116"/>
      <c r="R6028" s="93"/>
      <c r="T6028" s="120"/>
      <c r="V6028" s="120"/>
      <c r="AD6028" s="116"/>
      <c r="AE6028" s="116"/>
      <c r="AG6028" s="140"/>
      <c r="AH6028" s="140"/>
      <c r="AI6028" s="146" t="s">
        <v>31</v>
      </c>
      <c r="AJ6028" s="146" t="s">
        <v>31</v>
      </c>
      <c r="AK6028" s="120"/>
    </row>
    <row r="6029">
      <c r="D6029" s="141"/>
      <c r="G6029" s="114"/>
      <c r="H6029" s="39"/>
      <c r="N6029" s="116"/>
      <c r="P6029" s="146"/>
      <c r="Q6029" s="116"/>
      <c r="R6029" s="93"/>
      <c r="T6029" s="120"/>
      <c r="V6029" s="120"/>
      <c r="AD6029" s="116"/>
      <c r="AE6029" s="116"/>
      <c r="AG6029" s="140"/>
      <c r="AH6029" s="140"/>
      <c r="AI6029" s="146" t="s">
        <v>31</v>
      </c>
      <c r="AJ6029" s="146" t="s">
        <v>31</v>
      </c>
      <c r="AK6029" s="120"/>
    </row>
    <row r="6030">
      <c r="D6030" s="141"/>
      <c r="G6030" s="114"/>
      <c r="H6030" s="39"/>
      <c r="N6030" s="116"/>
      <c r="P6030" s="146"/>
      <c r="Q6030" s="116"/>
      <c r="R6030" s="93"/>
      <c r="T6030" s="120"/>
      <c r="V6030" s="120"/>
      <c r="AD6030" s="116"/>
      <c r="AE6030" s="116"/>
      <c r="AG6030" s="140"/>
      <c r="AH6030" s="140"/>
      <c r="AI6030" s="146" t="s">
        <v>31</v>
      </c>
      <c r="AJ6030" s="146" t="s">
        <v>31</v>
      </c>
      <c r="AK6030" s="120"/>
    </row>
    <row r="6031">
      <c r="D6031" s="141"/>
      <c r="G6031" s="114"/>
      <c r="H6031" s="39"/>
      <c r="N6031" s="116"/>
      <c r="P6031" s="146"/>
      <c r="Q6031" s="116"/>
      <c r="R6031" s="93"/>
      <c r="T6031" s="120"/>
      <c r="V6031" s="120"/>
      <c r="AD6031" s="116"/>
      <c r="AE6031" s="116"/>
      <c r="AG6031" s="140"/>
      <c r="AH6031" s="140"/>
      <c r="AI6031" s="146" t="s">
        <v>31</v>
      </c>
      <c r="AJ6031" s="146" t="s">
        <v>31</v>
      </c>
      <c r="AK6031" s="120"/>
    </row>
    <row r="6032">
      <c r="D6032" s="141"/>
      <c r="G6032" s="114"/>
      <c r="H6032" s="39"/>
      <c r="N6032" s="116"/>
      <c r="P6032" s="146"/>
      <c r="Q6032" s="116"/>
      <c r="R6032" s="93"/>
      <c r="T6032" s="120"/>
      <c r="V6032" s="120"/>
      <c r="AD6032" s="116"/>
      <c r="AE6032" s="116"/>
      <c r="AG6032" s="140"/>
      <c r="AH6032" s="140"/>
      <c r="AI6032" s="146" t="s">
        <v>31</v>
      </c>
      <c r="AJ6032" s="146" t="s">
        <v>31</v>
      </c>
      <c r="AK6032" s="120"/>
    </row>
    <row r="6033">
      <c r="D6033" s="141"/>
      <c r="G6033" s="114"/>
      <c r="H6033" s="39"/>
      <c r="N6033" s="116"/>
      <c r="P6033" s="146"/>
      <c r="Q6033" s="116"/>
      <c r="R6033" s="93"/>
      <c r="T6033" s="120"/>
      <c r="V6033" s="120"/>
      <c r="AD6033" s="116"/>
      <c r="AE6033" s="116"/>
      <c r="AG6033" s="140"/>
      <c r="AH6033" s="140"/>
      <c r="AI6033" s="146" t="s">
        <v>31</v>
      </c>
      <c r="AJ6033" s="146" t="s">
        <v>31</v>
      </c>
      <c r="AK6033" s="120"/>
    </row>
    <row r="6034">
      <c r="D6034" s="141"/>
      <c r="G6034" s="114"/>
      <c r="H6034" s="39"/>
      <c r="N6034" s="116"/>
      <c r="P6034" s="146"/>
      <c r="Q6034" s="116"/>
      <c r="R6034" s="93"/>
      <c r="T6034" s="120"/>
      <c r="V6034" s="120"/>
      <c r="AD6034" s="116"/>
      <c r="AE6034" s="116"/>
      <c r="AG6034" s="140"/>
      <c r="AH6034" s="140"/>
      <c r="AI6034" s="146" t="s">
        <v>31</v>
      </c>
      <c r="AJ6034" s="146" t="s">
        <v>31</v>
      </c>
      <c r="AK6034" s="120"/>
    </row>
    <row r="6035">
      <c r="D6035" s="141"/>
      <c r="G6035" s="114"/>
      <c r="H6035" s="39"/>
      <c r="N6035" s="116"/>
      <c r="P6035" s="146"/>
      <c r="Q6035" s="116"/>
      <c r="R6035" s="93"/>
      <c r="T6035" s="120"/>
      <c r="V6035" s="120"/>
      <c r="AD6035" s="116"/>
      <c r="AE6035" s="116"/>
      <c r="AG6035" s="140"/>
      <c r="AH6035" s="140"/>
      <c r="AI6035" s="146" t="s">
        <v>31</v>
      </c>
      <c r="AJ6035" s="146" t="s">
        <v>31</v>
      </c>
      <c r="AK6035" s="120"/>
    </row>
    <row r="6036">
      <c r="D6036" s="141"/>
      <c r="G6036" s="114"/>
      <c r="H6036" s="39"/>
      <c r="N6036" s="116"/>
      <c r="P6036" s="146"/>
      <c r="Q6036" s="116"/>
      <c r="R6036" s="93"/>
      <c r="T6036" s="120"/>
      <c r="V6036" s="120"/>
      <c r="AD6036" s="116"/>
      <c r="AE6036" s="116"/>
      <c r="AG6036" s="140"/>
      <c r="AH6036" s="140"/>
      <c r="AI6036" s="146" t="s">
        <v>31</v>
      </c>
      <c r="AJ6036" s="146" t="s">
        <v>31</v>
      </c>
      <c r="AK6036" s="120"/>
    </row>
    <row r="6037">
      <c r="D6037" s="141"/>
      <c r="G6037" s="114"/>
      <c r="H6037" s="39"/>
      <c r="N6037" s="116"/>
      <c r="P6037" s="146"/>
      <c r="Q6037" s="116"/>
      <c r="R6037" s="93"/>
      <c r="T6037" s="120"/>
      <c r="V6037" s="120"/>
      <c r="AD6037" s="116"/>
      <c r="AE6037" s="116"/>
      <c r="AG6037" s="140"/>
      <c r="AH6037" s="140"/>
      <c r="AI6037" s="146" t="s">
        <v>31</v>
      </c>
      <c r="AJ6037" s="146" t="s">
        <v>31</v>
      </c>
      <c r="AK6037" s="120"/>
    </row>
    <row r="6038">
      <c r="D6038" s="141"/>
      <c r="G6038" s="114"/>
      <c r="H6038" s="39"/>
      <c r="N6038" s="116"/>
      <c r="P6038" s="146"/>
      <c r="Q6038" s="116"/>
      <c r="R6038" s="93"/>
      <c r="T6038" s="120"/>
      <c r="V6038" s="120"/>
      <c r="AD6038" s="116"/>
      <c r="AE6038" s="116"/>
      <c r="AG6038" s="140"/>
      <c r="AH6038" s="140"/>
      <c r="AI6038" s="146" t="s">
        <v>31</v>
      </c>
      <c r="AJ6038" s="146" t="s">
        <v>31</v>
      </c>
      <c r="AK6038" s="120"/>
    </row>
    <row r="6039">
      <c r="D6039" s="141"/>
      <c r="G6039" s="114"/>
      <c r="H6039" s="39"/>
      <c r="N6039" s="116"/>
      <c r="P6039" s="146"/>
      <c r="Q6039" s="116"/>
      <c r="R6039" s="93"/>
      <c r="T6039" s="120"/>
      <c r="V6039" s="120"/>
      <c r="AD6039" s="116"/>
      <c r="AE6039" s="116"/>
      <c r="AG6039" s="140"/>
      <c r="AH6039" s="140"/>
      <c r="AI6039" s="146" t="s">
        <v>31</v>
      </c>
      <c r="AJ6039" s="146" t="s">
        <v>31</v>
      </c>
      <c r="AK6039" s="120"/>
    </row>
    <row r="6040">
      <c r="D6040" s="141"/>
      <c r="G6040" s="114"/>
      <c r="H6040" s="39"/>
      <c r="N6040" s="116"/>
      <c r="P6040" s="146"/>
      <c r="Q6040" s="116"/>
      <c r="R6040" s="93"/>
      <c r="T6040" s="120"/>
      <c r="V6040" s="120"/>
      <c r="AD6040" s="116"/>
      <c r="AE6040" s="116"/>
      <c r="AG6040" s="140"/>
      <c r="AH6040" s="140"/>
      <c r="AI6040" s="146" t="s">
        <v>31</v>
      </c>
      <c r="AJ6040" s="146" t="s">
        <v>31</v>
      </c>
      <c r="AK6040" s="120"/>
    </row>
    <row r="6041">
      <c r="D6041" s="141"/>
      <c r="G6041" s="114"/>
      <c r="H6041" s="39"/>
      <c r="N6041" s="116"/>
      <c r="P6041" s="146"/>
      <c r="Q6041" s="116"/>
      <c r="R6041" s="93"/>
      <c r="T6041" s="120"/>
      <c r="V6041" s="120"/>
      <c r="AD6041" s="116"/>
      <c r="AE6041" s="116"/>
      <c r="AG6041" s="140"/>
      <c r="AH6041" s="140"/>
      <c r="AI6041" s="146" t="s">
        <v>31</v>
      </c>
      <c r="AJ6041" s="146" t="s">
        <v>31</v>
      </c>
      <c r="AK6041" s="120"/>
    </row>
    <row r="6042">
      <c r="D6042" s="141"/>
      <c r="G6042" s="114"/>
      <c r="H6042" s="39"/>
      <c r="N6042" s="116"/>
      <c r="P6042" s="146"/>
      <c r="Q6042" s="116"/>
      <c r="R6042" s="93"/>
      <c r="T6042" s="120"/>
      <c r="V6042" s="120"/>
      <c r="AD6042" s="116"/>
      <c r="AE6042" s="116"/>
      <c r="AG6042" s="140"/>
      <c r="AH6042" s="140"/>
      <c r="AI6042" s="146" t="s">
        <v>31</v>
      </c>
      <c r="AJ6042" s="146" t="s">
        <v>31</v>
      </c>
      <c r="AK6042" s="120"/>
    </row>
    <row r="6043">
      <c r="D6043" s="141"/>
      <c r="G6043" s="114"/>
      <c r="H6043" s="39"/>
      <c r="N6043" s="116"/>
      <c r="P6043" s="146"/>
      <c r="Q6043" s="116"/>
      <c r="R6043" s="93"/>
      <c r="T6043" s="120"/>
      <c r="V6043" s="120"/>
      <c r="AD6043" s="116"/>
      <c r="AE6043" s="116"/>
      <c r="AG6043" s="140"/>
      <c r="AH6043" s="140"/>
      <c r="AI6043" s="146" t="s">
        <v>31</v>
      </c>
      <c r="AJ6043" s="146" t="s">
        <v>31</v>
      </c>
      <c r="AK6043" s="120"/>
    </row>
    <row r="6044">
      <c r="D6044" s="141"/>
      <c r="G6044" s="114"/>
      <c r="H6044" s="39"/>
      <c r="N6044" s="116"/>
      <c r="P6044" s="146"/>
      <c r="Q6044" s="116"/>
      <c r="R6044" s="93"/>
      <c r="T6044" s="120"/>
      <c r="V6044" s="120"/>
      <c r="AD6044" s="116"/>
      <c r="AE6044" s="116"/>
      <c r="AG6044" s="140"/>
      <c r="AH6044" s="140"/>
      <c r="AI6044" s="146" t="s">
        <v>31</v>
      </c>
      <c r="AJ6044" s="146" t="s">
        <v>31</v>
      </c>
      <c r="AK6044" s="120"/>
    </row>
    <row r="6045">
      <c r="D6045" s="141"/>
      <c r="G6045" s="114"/>
      <c r="H6045" s="39"/>
      <c r="N6045" s="116"/>
      <c r="P6045" s="146"/>
      <c r="Q6045" s="116"/>
      <c r="R6045" s="93"/>
      <c r="T6045" s="120"/>
      <c r="V6045" s="120"/>
      <c r="AD6045" s="116"/>
      <c r="AE6045" s="116"/>
      <c r="AG6045" s="140"/>
      <c r="AH6045" s="140"/>
      <c r="AI6045" s="146" t="s">
        <v>31</v>
      </c>
      <c r="AJ6045" s="146" t="s">
        <v>31</v>
      </c>
      <c r="AK6045" s="120"/>
    </row>
    <row r="6046">
      <c r="D6046" s="141"/>
      <c r="G6046" s="114"/>
      <c r="H6046" s="39"/>
      <c r="N6046" s="116"/>
      <c r="P6046" s="146"/>
      <c r="Q6046" s="116"/>
      <c r="R6046" s="93"/>
      <c r="T6046" s="120"/>
      <c r="V6046" s="120"/>
      <c r="AD6046" s="116"/>
      <c r="AE6046" s="116"/>
      <c r="AG6046" s="140"/>
      <c r="AH6046" s="140"/>
      <c r="AI6046" s="146" t="s">
        <v>31</v>
      </c>
      <c r="AJ6046" s="146" t="s">
        <v>31</v>
      </c>
      <c r="AK6046" s="120"/>
    </row>
    <row r="6047">
      <c r="D6047" s="141"/>
      <c r="G6047" s="114"/>
      <c r="H6047" s="39"/>
      <c r="N6047" s="116"/>
      <c r="P6047" s="146"/>
      <c r="Q6047" s="116"/>
      <c r="R6047" s="93"/>
      <c r="T6047" s="120"/>
      <c r="V6047" s="120"/>
      <c r="AD6047" s="116"/>
      <c r="AE6047" s="116"/>
      <c r="AG6047" s="140"/>
      <c r="AH6047" s="140"/>
      <c r="AI6047" s="146" t="s">
        <v>31</v>
      </c>
      <c r="AJ6047" s="146" t="s">
        <v>31</v>
      </c>
      <c r="AK6047" s="120"/>
    </row>
    <row r="6048">
      <c r="D6048" s="141"/>
      <c r="G6048" s="114"/>
      <c r="H6048" s="39"/>
      <c r="N6048" s="116"/>
      <c r="P6048" s="146"/>
      <c r="Q6048" s="116"/>
      <c r="R6048" s="93"/>
      <c r="T6048" s="120"/>
      <c r="V6048" s="120"/>
      <c r="AD6048" s="116"/>
      <c r="AE6048" s="116"/>
      <c r="AG6048" s="140"/>
      <c r="AH6048" s="140"/>
      <c r="AI6048" s="146" t="s">
        <v>31</v>
      </c>
      <c r="AJ6048" s="146" t="s">
        <v>31</v>
      </c>
      <c r="AK6048" s="120"/>
    </row>
    <row r="6049">
      <c r="D6049" s="141"/>
      <c r="G6049" s="114"/>
      <c r="H6049" s="39"/>
      <c r="N6049" s="116"/>
      <c r="P6049" s="146"/>
      <c r="Q6049" s="116"/>
      <c r="R6049" s="93"/>
      <c r="T6049" s="120"/>
      <c r="V6049" s="120"/>
      <c r="AD6049" s="116"/>
      <c r="AE6049" s="116"/>
      <c r="AG6049" s="140"/>
      <c r="AH6049" s="140"/>
      <c r="AI6049" s="146" t="s">
        <v>31</v>
      </c>
      <c r="AJ6049" s="146" t="s">
        <v>31</v>
      </c>
      <c r="AK6049" s="120"/>
    </row>
    <row r="6050">
      <c r="D6050" s="141"/>
      <c r="G6050" s="114"/>
      <c r="H6050" s="39"/>
      <c r="N6050" s="116"/>
      <c r="P6050" s="146"/>
      <c r="Q6050" s="116"/>
      <c r="R6050" s="93"/>
      <c r="T6050" s="120"/>
      <c r="V6050" s="120"/>
      <c r="AD6050" s="116"/>
      <c r="AE6050" s="116"/>
      <c r="AG6050" s="140"/>
      <c r="AH6050" s="140"/>
      <c r="AI6050" s="146" t="s">
        <v>31</v>
      </c>
      <c r="AJ6050" s="146" t="s">
        <v>31</v>
      </c>
      <c r="AK6050" s="120"/>
    </row>
    <row r="6051">
      <c r="D6051" s="141"/>
      <c r="G6051" s="114"/>
      <c r="H6051" s="39"/>
      <c r="N6051" s="116"/>
      <c r="P6051" s="146"/>
      <c r="Q6051" s="116"/>
      <c r="R6051" s="93"/>
      <c r="T6051" s="120"/>
      <c r="V6051" s="120"/>
      <c r="AD6051" s="116"/>
      <c r="AE6051" s="116"/>
      <c r="AG6051" s="140"/>
      <c r="AH6051" s="140"/>
      <c r="AI6051" s="146" t="s">
        <v>31</v>
      </c>
      <c r="AJ6051" s="146" t="s">
        <v>31</v>
      </c>
      <c r="AK6051" s="120"/>
    </row>
    <row r="6052">
      <c r="D6052" s="141"/>
      <c r="G6052" s="114"/>
      <c r="H6052" s="39"/>
      <c r="N6052" s="116"/>
      <c r="P6052" s="146"/>
      <c r="Q6052" s="116"/>
      <c r="R6052" s="93"/>
      <c r="T6052" s="120"/>
      <c r="V6052" s="120"/>
      <c r="AD6052" s="116"/>
      <c r="AE6052" s="116"/>
      <c r="AG6052" s="140"/>
      <c r="AH6052" s="140"/>
      <c r="AI6052" s="146" t="s">
        <v>31</v>
      </c>
      <c r="AJ6052" s="146" t="s">
        <v>31</v>
      </c>
      <c r="AK6052" s="120"/>
    </row>
    <row r="6053">
      <c r="D6053" s="141"/>
      <c r="G6053" s="114"/>
      <c r="H6053" s="39"/>
      <c r="N6053" s="116"/>
      <c r="P6053" s="146"/>
      <c r="Q6053" s="116"/>
      <c r="R6053" s="93"/>
      <c r="T6053" s="120"/>
      <c r="V6053" s="120"/>
      <c r="AD6053" s="116"/>
      <c r="AE6053" s="116"/>
      <c r="AG6053" s="140"/>
      <c r="AH6053" s="140"/>
      <c r="AI6053" s="146" t="s">
        <v>31</v>
      </c>
      <c r="AJ6053" s="146" t="s">
        <v>31</v>
      </c>
      <c r="AK6053" s="120"/>
    </row>
    <row r="6054">
      <c r="D6054" s="141"/>
      <c r="G6054" s="114"/>
      <c r="H6054" s="39"/>
      <c r="N6054" s="116"/>
      <c r="P6054" s="146"/>
      <c r="Q6054" s="116"/>
      <c r="R6054" s="93"/>
      <c r="T6054" s="120"/>
      <c r="V6054" s="120"/>
      <c r="AD6054" s="116"/>
      <c r="AE6054" s="116"/>
      <c r="AG6054" s="140"/>
      <c r="AH6054" s="140"/>
      <c r="AI6054" s="146" t="s">
        <v>31</v>
      </c>
      <c r="AJ6054" s="146" t="s">
        <v>31</v>
      </c>
      <c r="AK6054" s="120"/>
    </row>
    <row r="6055">
      <c r="D6055" s="141"/>
      <c r="G6055" s="114"/>
      <c r="H6055" s="39"/>
      <c r="N6055" s="116"/>
      <c r="P6055" s="146"/>
      <c r="Q6055" s="116"/>
      <c r="R6055" s="93"/>
      <c r="T6055" s="120"/>
      <c r="V6055" s="120"/>
      <c r="AD6055" s="116"/>
      <c r="AE6055" s="116"/>
      <c r="AG6055" s="140"/>
      <c r="AH6055" s="140"/>
      <c r="AI6055" s="146" t="s">
        <v>31</v>
      </c>
      <c r="AJ6055" s="146" t="s">
        <v>31</v>
      </c>
      <c r="AK6055" s="120"/>
    </row>
    <row r="6056">
      <c r="D6056" s="141"/>
      <c r="G6056" s="114"/>
      <c r="H6056" s="39"/>
      <c r="N6056" s="116"/>
      <c r="P6056" s="146"/>
      <c r="Q6056" s="116"/>
      <c r="R6056" s="93"/>
      <c r="T6056" s="120"/>
      <c r="V6056" s="120"/>
      <c r="AD6056" s="116"/>
      <c r="AE6056" s="116"/>
      <c r="AG6056" s="140"/>
      <c r="AH6056" s="140"/>
      <c r="AI6056" s="146" t="s">
        <v>31</v>
      </c>
      <c r="AJ6056" s="146" t="s">
        <v>31</v>
      </c>
      <c r="AK6056" s="120"/>
    </row>
    <row r="6057">
      <c r="D6057" s="141"/>
      <c r="G6057" s="114"/>
      <c r="H6057" s="39"/>
      <c r="N6057" s="116"/>
      <c r="P6057" s="146"/>
      <c r="Q6057" s="116"/>
      <c r="R6057" s="93"/>
      <c r="T6057" s="120"/>
      <c r="V6057" s="120"/>
      <c r="AD6057" s="116"/>
      <c r="AE6057" s="116"/>
      <c r="AG6057" s="140"/>
      <c r="AH6057" s="140"/>
      <c r="AI6057" s="146" t="s">
        <v>31</v>
      </c>
      <c r="AJ6057" s="146" t="s">
        <v>31</v>
      </c>
      <c r="AK6057" s="120"/>
    </row>
    <row r="6058">
      <c r="D6058" s="141"/>
      <c r="G6058" s="114"/>
      <c r="H6058" s="39"/>
      <c r="N6058" s="116"/>
      <c r="P6058" s="146"/>
      <c r="Q6058" s="116"/>
      <c r="R6058" s="93"/>
      <c r="T6058" s="120"/>
      <c r="V6058" s="120"/>
      <c r="AD6058" s="116"/>
      <c r="AE6058" s="116"/>
      <c r="AG6058" s="140"/>
      <c r="AH6058" s="140"/>
      <c r="AI6058" s="146" t="s">
        <v>31</v>
      </c>
      <c r="AJ6058" s="146" t="s">
        <v>31</v>
      </c>
      <c r="AK6058" s="120"/>
    </row>
    <row r="6059">
      <c r="D6059" s="141"/>
      <c r="G6059" s="114"/>
      <c r="H6059" s="39"/>
      <c r="N6059" s="116"/>
      <c r="P6059" s="146"/>
      <c r="Q6059" s="116"/>
      <c r="R6059" s="93"/>
      <c r="T6059" s="120"/>
      <c r="V6059" s="120"/>
      <c r="AD6059" s="116"/>
      <c r="AE6059" s="116"/>
      <c r="AG6059" s="140"/>
      <c r="AH6059" s="140"/>
      <c r="AI6059" s="146" t="s">
        <v>31</v>
      </c>
      <c r="AJ6059" s="146" t="s">
        <v>31</v>
      </c>
      <c r="AK6059" s="120"/>
    </row>
    <row r="6060">
      <c r="D6060" s="141"/>
      <c r="G6060" s="114"/>
      <c r="H6060" s="39"/>
      <c r="N6060" s="116"/>
      <c r="P6060" s="146"/>
      <c r="Q6060" s="116"/>
      <c r="R6060" s="93"/>
      <c r="T6060" s="120"/>
      <c r="V6060" s="120"/>
      <c r="AD6060" s="116"/>
      <c r="AE6060" s="116"/>
      <c r="AG6060" s="140"/>
      <c r="AH6060" s="140"/>
      <c r="AI6060" s="146" t="s">
        <v>31</v>
      </c>
      <c r="AJ6060" s="146" t="s">
        <v>31</v>
      </c>
      <c r="AK6060" s="120"/>
    </row>
    <row r="6061">
      <c r="D6061" s="141"/>
      <c r="G6061" s="114"/>
      <c r="H6061" s="39"/>
      <c r="N6061" s="116"/>
      <c r="P6061" s="146"/>
      <c r="Q6061" s="116"/>
      <c r="R6061" s="93"/>
      <c r="T6061" s="120"/>
      <c r="V6061" s="120"/>
      <c r="AD6061" s="116"/>
      <c r="AE6061" s="116"/>
      <c r="AG6061" s="140"/>
      <c r="AH6061" s="140"/>
      <c r="AI6061" s="146" t="s">
        <v>31</v>
      </c>
      <c r="AJ6061" s="146" t="s">
        <v>31</v>
      </c>
      <c r="AK6061" s="120"/>
    </row>
    <row r="6062">
      <c r="D6062" s="141"/>
      <c r="G6062" s="114"/>
      <c r="H6062" s="39"/>
      <c r="N6062" s="116"/>
      <c r="P6062" s="146"/>
      <c r="Q6062" s="116"/>
      <c r="R6062" s="93"/>
      <c r="T6062" s="120"/>
      <c r="V6062" s="120"/>
      <c r="AD6062" s="116"/>
      <c r="AE6062" s="116"/>
      <c r="AG6062" s="140"/>
      <c r="AH6062" s="140"/>
      <c r="AI6062" s="146" t="s">
        <v>31</v>
      </c>
      <c r="AJ6062" s="146" t="s">
        <v>31</v>
      </c>
      <c r="AK6062" s="120"/>
    </row>
    <row r="6063">
      <c r="D6063" s="141"/>
      <c r="G6063" s="114"/>
      <c r="H6063" s="39"/>
      <c r="N6063" s="116"/>
      <c r="P6063" s="146"/>
      <c r="Q6063" s="116"/>
      <c r="R6063" s="93"/>
      <c r="T6063" s="120"/>
      <c r="V6063" s="120"/>
      <c r="AD6063" s="116"/>
      <c r="AE6063" s="116"/>
      <c r="AG6063" s="140"/>
      <c r="AH6063" s="140"/>
      <c r="AI6063" s="146" t="s">
        <v>31</v>
      </c>
      <c r="AJ6063" s="146" t="s">
        <v>31</v>
      </c>
      <c r="AK6063" s="120"/>
    </row>
    <row r="6064">
      <c r="D6064" s="141"/>
      <c r="G6064" s="114"/>
      <c r="H6064" s="39"/>
      <c r="N6064" s="116"/>
      <c r="P6064" s="146"/>
      <c r="Q6064" s="116"/>
      <c r="R6064" s="93"/>
      <c r="T6064" s="120"/>
      <c r="V6064" s="120"/>
      <c r="AD6064" s="116"/>
      <c r="AE6064" s="116"/>
      <c r="AG6064" s="140"/>
      <c r="AH6064" s="140"/>
      <c r="AI6064" s="146" t="s">
        <v>31</v>
      </c>
      <c r="AJ6064" s="146" t="s">
        <v>31</v>
      </c>
      <c r="AK6064" s="120"/>
    </row>
    <row r="6065">
      <c r="D6065" s="141"/>
      <c r="G6065" s="114"/>
      <c r="H6065" s="39"/>
      <c r="N6065" s="116"/>
      <c r="P6065" s="146"/>
      <c r="Q6065" s="116"/>
      <c r="R6065" s="93"/>
      <c r="T6065" s="120"/>
      <c r="V6065" s="120"/>
      <c r="AD6065" s="116"/>
      <c r="AE6065" s="116"/>
      <c r="AG6065" s="140"/>
      <c r="AH6065" s="140"/>
      <c r="AI6065" s="146" t="s">
        <v>31</v>
      </c>
      <c r="AJ6065" s="146" t="s">
        <v>31</v>
      </c>
      <c r="AK6065" s="120"/>
    </row>
    <row r="6066">
      <c r="D6066" s="141"/>
      <c r="G6066" s="114"/>
      <c r="H6066" s="39"/>
      <c r="N6066" s="116"/>
      <c r="P6066" s="146"/>
      <c r="Q6066" s="116"/>
      <c r="R6066" s="93"/>
      <c r="T6066" s="120"/>
      <c r="V6066" s="120"/>
      <c r="AD6066" s="116"/>
      <c r="AE6066" s="116"/>
      <c r="AG6066" s="140"/>
      <c r="AH6066" s="140"/>
      <c r="AI6066" s="146" t="s">
        <v>31</v>
      </c>
      <c r="AJ6066" s="146" t="s">
        <v>31</v>
      </c>
      <c r="AK6066" s="120"/>
    </row>
    <row r="6067">
      <c r="D6067" s="141"/>
      <c r="G6067" s="114"/>
      <c r="H6067" s="39"/>
      <c r="N6067" s="116"/>
      <c r="P6067" s="146"/>
      <c r="Q6067" s="116"/>
      <c r="R6067" s="93"/>
      <c r="T6067" s="120"/>
      <c r="V6067" s="120"/>
      <c r="AD6067" s="116"/>
      <c r="AE6067" s="116"/>
      <c r="AG6067" s="140"/>
      <c r="AH6067" s="140"/>
      <c r="AI6067" s="146" t="s">
        <v>31</v>
      </c>
      <c r="AJ6067" s="146" t="s">
        <v>31</v>
      </c>
      <c r="AK6067" s="120"/>
    </row>
    <row r="6068">
      <c r="D6068" s="141"/>
      <c r="G6068" s="114"/>
      <c r="H6068" s="39"/>
      <c r="N6068" s="116"/>
      <c r="P6068" s="146"/>
      <c r="Q6068" s="116"/>
      <c r="R6068" s="93"/>
      <c r="T6068" s="120"/>
      <c r="V6068" s="120"/>
      <c r="AD6068" s="116"/>
      <c r="AE6068" s="116"/>
      <c r="AG6068" s="140"/>
      <c r="AH6068" s="140"/>
      <c r="AI6068" s="146" t="s">
        <v>31</v>
      </c>
      <c r="AJ6068" s="146" t="s">
        <v>31</v>
      </c>
      <c r="AK6068" s="120"/>
    </row>
    <row r="6069">
      <c r="D6069" s="141"/>
      <c r="G6069" s="114"/>
      <c r="H6069" s="39"/>
      <c r="N6069" s="116"/>
      <c r="P6069" s="146"/>
      <c r="Q6069" s="116"/>
      <c r="R6069" s="93"/>
      <c r="T6069" s="120"/>
      <c r="V6069" s="120"/>
      <c r="AD6069" s="116"/>
      <c r="AE6069" s="116"/>
      <c r="AG6069" s="140"/>
      <c r="AH6069" s="140"/>
      <c r="AI6069" s="146" t="s">
        <v>31</v>
      </c>
      <c r="AJ6069" s="146" t="s">
        <v>31</v>
      </c>
      <c r="AK6069" s="120"/>
    </row>
    <row r="6070">
      <c r="D6070" s="141"/>
      <c r="G6070" s="114"/>
      <c r="H6070" s="39"/>
      <c r="N6070" s="116"/>
      <c r="P6070" s="146"/>
      <c r="Q6070" s="116"/>
      <c r="R6070" s="93"/>
      <c r="T6070" s="120"/>
      <c r="V6070" s="120"/>
      <c r="AD6070" s="116"/>
      <c r="AE6070" s="116"/>
      <c r="AG6070" s="140"/>
      <c r="AH6070" s="140"/>
      <c r="AI6070" s="146" t="s">
        <v>31</v>
      </c>
      <c r="AJ6070" s="146" t="s">
        <v>31</v>
      </c>
      <c r="AK6070" s="120"/>
    </row>
    <row r="6071">
      <c r="D6071" s="141"/>
      <c r="G6071" s="114"/>
      <c r="H6071" s="39"/>
      <c r="N6071" s="116"/>
      <c r="P6071" s="146"/>
      <c r="Q6071" s="116"/>
      <c r="R6071" s="93"/>
      <c r="T6071" s="120"/>
      <c r="V6071" s="120"/>
      <c r="AD6071" s="116"/>
      <c r="AE6071" s="116"/>
      <c r="AG6071" s="140"/>
      <c r="AH6071" s="140"/>
      <c r="AI6071" s="146" t="s">
        <v>31</v>
      </c>
      <c r="AJ6071" s="146" t="s">
        <v>31</v>
      </c>
      <c r="AK6071" s="120"/>
    </row>
    <row r="6072">
      <c r="D6072" s="141"/>
      <c r="G6072" s="114"/>
      <c r="H6072" s="39"/>
      <c r="N6072" s="116"/>
      <c r="P6072" s="146"/>
      <c r="Q6072" s="116"/>
      <c r="R6072" s="93"/>
      <c r="T6072" s="120"/>
      <c r="V6072" s="120"/>
      <c r="AD6072" s="116"/>
      <c r="AE6072" s="116"/>
      <c r="AG6072" s="140"/>
      <c r="AH6072" s="140"/>
      <c r="AI6072" s="146" t="s">
        <v>31</v>
      </c>
      <c r="AJ6072" s="146" t="s">
        <v>31</v>
      </c>
      <c r="AK6072" s="120"/>
    </row>
    <row r="6073">
      <c r="D6073" s="141"/>
      <c r="G6073" s="114"/>
      <c r="H6073" s="39"/>
      <c r="N6073" s="116"/>
      <c r="P6073" s="146"/>
      <c r="Q6073" s="116"/>
      <c r="R6073" s="93"/>
      <c r="T6073" s="120"/>
      <c r="V6073" s="120"/>
      <c r="AD6073" s="116"/>
      <c r="AE6073" s="116"/>
      <c r="AG6073" s="140"/>
      <c r="AH6073" s="140"/>
      <c r="AI6073" s="146" t="s">
        <v>31</v>
      </c>
      <c r="AJ6073" s="146" t="s">
        <v>31</v>
      </c>
      <c r="AK6073" s="120"/>
    </row>
    <row r="6074">
      <c r="D6074" s="141"/>
      <c r="G6074" s="114"/>
      <c r="H6074" s="39"/>
      <c r="N6074" s="116"/>
      <c r="P6074" s="146"/>
      <c r="Q6074" s="116"/>
      <c r="R6074" s="93"/>
      <c r="T6074" s="120"/>
      <c r="V6074" s="120"/>
      <c r="AD6074" s="116"/>
      <c r="AE6074" s="116"/>
      <c r="AG6074" s="140"/>
      <c r="AH6074" s="140"/>
      <c r="AI6074" s="146" t="s">
        <v>31</v>
      </c>
      <c r="AJ6074" s="146" t="s">
        <v>31</v>
      </c>
      <c r="AK6074" s="120"/>
    </row>
    <row r="6075">
      <c r="D6075" s="141"/>
      <c r="G6075" s="114"/>
      <c r="H6075" s="39"/>
      <c r="N6075" s="116"/>
      <c r="P6075" s="146"/>
      <c r="Q6075" s="116"/>
      <c r="R6075" s="93"/>
      <c r="T6075" s="120"/>
      <c r="V6075" s="120"/>
      <c r="AD6075" s="116"/>
      <c r="AE6075" s="116"/>
      <c r="AG6075" s="140"/>
      <c r="AH6075" s="140"/>
      <c r="AI6075" s="146" t="s">
        <v>31</v>
      </c>
      <c r="AJ6075" s="146" t="s">
        <v>31</v>
      </c>
      <c r="AK6075" s="120"/>
    </row>
    <row r="6076">
      <c r="D6076" s="141"/>
      <c r="G6076" s="114"/>
      <c r="H6076" s="39"/>
      <c r="N6076" s="116"/>
      <c r="P6076" s="146"/>
      <c r="Q6076" s="116"/>
      <c r="R6076" s="93"/>
      <c r="T6076" s="120"/>
      <c r="V6076" s="120"/>
      <c r="AD6076" s="116"/>
      <c r="AE6076" s="116"/>
      <c r="AG6076" s="140"/>
      <c r="AH6076" s="140"/>
      <c r="AI6076" s="146" t="s">
        <v>31</v>
      </c>
      <c r="AJ6076" s="146" t="s">
        <v>31</v>
      </c>
      <c r="AK6076" s="120"/>
    </row>
    <row r="6077">
      <c r="D6077" s="141"/>
      <c r="G6077" s="114"/>
      <c r="H6077" s="39"/>
      <c r="N6077" s="116"/>
      <c r="P6077" s="146"/>
      <c r="Q6077" s="116"/>
      <c r="R6077" s="93"/>
      <c r="T6077" s="120"/>
      <c r="V6077" s="120"/>
      <c r="AD6077" s="116"/>
      <c r="AE6077" s="116"/>
      <c r="AG6077" s="140"/>
      <c r="AH6077" s="140"/>
      <c r="AI6077" s="146" t="s">
        <v>31</v>
      </c>
      <c r="AJ6077" s="146" t="s">
        <v>31</v>
      </c>
      <c r="AK6077" s="120"/>
    </row>
    <row r="6078">
      <c r="D6078" s="141"/>
      <c r="G6078" s="114"/>
      <c r="H6078" s="39"/>
      <c r="N6078" s="116"/>
      <c r="P6078" s="146"/>
      <c r="Q6078" s="116"/>
      <c r="R6078" s="93"/>
      <c r="T6078" s="120"/>
      <c r="V6078" s="120"/>
      <c r="AD6078" s="116"/>
      <c r="AE6078" s="116"/>
      <c r="AG6078" s="140"/>
      <c r="AH6078" s="140"/>
      <c r="AI6078" s="146" t="s">
        <v>31</v>
      </c>
      <c r="AJ6078" s="146" t="s">
        <v>31</v>
      </c>
      <c r="AK6078" s="120"/>
    </row>
    <row r="6079">
      <c r="D6079" s="141"/>
      <c r="G6079" s="114"/>
      <c r="H6079" s="39"/>
      <c r="N6079" s="116"/>
      <c r="P6079" s="146"/>
      <c r="Q6079" s="116"/>
      <c r="R6079" s="93"/>
      <c r="T6079" s="120"/>
      <c r="V6079" s="120"/>
      <c r="AD6079" s="116"/>
      <c r="AE6079" s="116"/>
      <c r="AG6079" s="140"/>
      <c r="AH6079" s="140"/>
      <c r="AI6079" s="146" t="s">
        <v>31</v>
      </c>
      <c r="AJ6079" s="146" t="s">
        <v>31</v>
      </c>
      <c r="AK6079" s="120"/>
    </row>
    <row r="6080">
      <c r="D6080" s="141"/>
      <c r="G6080" s="114"/>
      <c r="H6080" s="39"/>
      <c r="N6080" s="116"/>
      <c r="P6080" s="146"/>
      <c r="Q6080" s="116"/>
      <c r="R6080" s="93"/>
      <c r="T6080" s="120"/>
      <c r="V6080" s="120"/>
      <c r="AD6080" s="116"/>
      <c r="AE6080" s="116"/>
      <c r="AG6080" s="140"/>
      <c r="AH6080" s="140"/>
      <c r="AI6080" s="146" t="s">
        <v>31</v>
      </c>
      <c r="AJ6080" s="146" t="s">
        <v>31</v>
      </c>
      <c r="AK6080" s="120"/>
    </row>
    <row r="6081">
      <c r="D6081" s="141"/>
      <c r="G6081" s="114"/>
      <c r="H6081" s="39"/>
      <c r="N6081" s="116"/>
      <c r="P6081" s="146"/>
      <c r="Q6081" s="116"/>
      <c r="R6081" s="93"/>
      <c r="T6081" s="120"/>
      <c r="V6081" s="120"/>
      <c r="AD6081" s="116"/>
      <c r="AE6081" s="116"/>
      <c r="AG6081" s="140"/>
      <c r="AH6081" s="140"/>
      <c r="AI6081" s="146" t="s">
        <v>31</v>
      </c>
      <c r="AJ6081" s="146" t="s">
        <v>31</v>
      </c>
      <c r="AK6081" s="120"/>
    </row>
    <row r="6082">
      <c r="D6082" s="141"/>
      <c r="G6082" s="114"/>
      <c r="H6082" s="39"/>
      <c r="N6082" s="116"/>
      <c r="P6082" s="146"/>
      <c r="Q6082" s="116"/>
      <c r="R6082" s="93"/>
      <c r="T6082" s="120"/>
      <c r="V6082" s="120"/>
      <c r="AD6082" s="116"/>
      <c r="AE6082" s="116"/>
      <c r="AG6082" s="140"/>
      <c r="AH6082" s="140"/>
      <c r="AI6082" s="146" t="s">
        <v>31</v>
      </c>
      <c r="AJ6082" s="146" t="s">
        <v>31</v>
      </c>
      <c r="AK6082" s="120"/>
    </row>
    <row r="6083">
      <c r="D6083" s="141"/>
      <c r="G6083" s="114"/>
      <c r="H6083" s="39"/>
      <c r="N6083" s="116"/>
      <c r="P6083" s="146"/>
      <c r="Q6083" s="116"/>
      <c r="R6083" s="93"/>
      <c r="T6083" s="120"/>
      <c r="V6083" s="120"/>
      <c r="AD6083" s="116"/>
      <c r="AE6083" s="116"/>
      <c r="AG6083" s="140"/>
      <c r="AH6083" s="140"/>
      <c r="AI6083" s="146" t="s">
        <v>31</v>
      </c>
      <c r="AJ6083" s="146" t="s">
        <v>31</v>
      </c>
      <c r="AK6083" s="120"/>
    </row>
    <row r="6084">
      <c r="D6084" s="141"/>
      <c r="G6084" s="114"/>
      <c r="H6084" s="39"/>
      <c r="N6084" s="116"/>
      <c r="P6084" s="146"/>
      <c r="Q6084" s="116"/>
      <c r="R6084" s="93"/>
      <c r="T6084" s="120"/>
      <c r="V6084" s="120"/>
      <c r="AD6084" s="116"/>
      <c r="AE6084" s="116"/>
      <c r="AG6084" s="140"/>
      <c r="AH6084" s="140"/>
      <c r="AI6084" s="146" t="s">
        <v>31</v>
      </c>
      <c r="AJ6084" s="146" t="s">
        <v>31</v>
      </c>
      <c r="AK6084" s="120"/>
    </row>
    <row r="6085">
      <c r="D6085" s="141"/>
      <c r="G6085" s="114"/>
      <c r="H6085" s="39"/>
      <c r="N6085" s="116"/>
      <c r="P6085" s="146"/>
      <c r="Q6085" s="116"/>
      <c r="R6085" s="93"/>
      <c r="T6085" s="120"/>
      <c r="V6085" s="120"/>
      <c r="AD6085" s="116"/>
      <c r="AE6085" s="116"/>
      <c r="AG6085" s="140"/>
      <c r="AH6085" s="140"/>
      <c r="AI6085" s="146" t="s">
        <v>31</v>
      </c>
      <c r="AJ6085" s="146" t="s">
        <v>31</v>
      </c>
      <c r="AK6085" s="120"/>
    </row>
    <row r="6086">
      <c r="D6086" s="141"/>
      <c r="G6086" s="114"/>
      <c r="H6086" s="39"/>
      <c r="N6086" s="116"/>
      <c r="P6086" s="146"/>
      <c r="Q6086" s="116"/>
      <c r="R6086" s="93"/>
      <c r="T6086" s="120"/>
      <c r="V6086" s="120"/>
      <c r="AD6086" s="116"/>
      <c r="AE6086" s="116"/>
      <c r="AG6086" s="140"/>
      <c r="AH6086" s="140"/>
      <c r="AI6086" s="146" t="s">
        <v>31</v>
      </c>
      <c r="AJ6086" s="146" t="s">
        <v>31</v>
      </c>
      <c r="AK6086" s="120"/>
    </row>
    <row r="6087">
      <c r="D6087" s="141"/>
      <c r="G6087" s="114"/>
      <c r="H6087" s="39"/>
      <c r="N6087" s="116"/>
      <c r="P6087" s="146"/>
      <c r="Q6087" s="116"/>
      <c r="R6087" s="93"/>
      <c r="T6087" s="120"/>
      <c r="V6087" s="120"/>
      <c r="AD6087" s="116"/>
      <c r="AE6087" s="116"/>
      <c r="AG6087" s="140"/>
      <c r="AH6087" s="140"/>
      <c r="AI6087" s="146" t="s">
        <v>31</v>
      </c>
      <c r="AJ6087" s="146" t="s">
        <v>31</v>
      </c>
      <c r="AK6087" s="120"/>
    </row>
    <row r="6088">
      <c r="D6088" s="141"/>
      <c r="G6088" s="114"/>
      <c r="H6088" s="39"/>
      <c r="N6088" s="116"/>
      <c r="P6088" s="146"/>
      <c r="Q6088" s="116"/>
      <c r="R6088" s="93"/>
      <c r="T6088" s="120"/>
      <c r="V6088" s="120"/>
      <c r="AD6088" s="116"/>
      <c r="AE6088" s="116"/>
      <c r="AG6088" s="140"/>
      <c r="AH6088" s="140"/>
      <c r="AI6088" s="146" t="s">
        <v>31</v>
      </c>
      <c r="AJ6088" s="146" t="s">
        <v>31</v>
      </c>
      <c r="AK6088" s="120"/>
    </row>
    <row r="6089">
      <c r="D6089" s="141"/>
      <c r="G6089" s="114"/>
      <c r="H6089" s="39"/>
      <c r="N6089" s="116"/>
      <c r="P6089" s="146"/>
      <c r="Q6089" s="116"/>
      <c r="R6089" s="93"/>
      <c r="T6089" s="120"/>
      <c r="V6089" s="120"/>
      <c r="AD6089" s="116"/>
      <c r="AE6089" s="116"/>
      <c r="AG6089" s="140"/>
      <c r="AH6089" s="140"/>
      <c r="AI6089" s="146" t="s">
        <v>31</v>
      </c>
      <c r="AJ6089" s="146" t="s">
        <v>31</v>
      </c>
      <c r="AK6089" s="120"/>
    </row>
    <row r="6090">
      <c r="D6090" s="141"/>
      <c r="G6090" s="114"/>
      <c r="H6090" s="39"/>
      <c r="N6090" s="116"/>
      <c r="P6090" s="146"/>
      <c r="Q6090" s="116"/>
      <c r="R6090" s="93"/>
      <c r="T6090" s="120"/>
      <c r="V6090" s="120"/>
      <c r="AD6090" s="116"/>
      <c r="AE6090" s="116"/>
      <c r="AG6090" s="140"/>
      <c r="AH6090" s="140"/>
      <c r="AI6090" s="146" t="s">
        <v>31</v>
      </c>
      <c r="AJ6090" s="146" t="s">
        <v>31</v>
      </c>
      <c r="AK6090" s="120"/>
    </row>
    <row r="6091">
      <c r="D6091" s="141"/>
      <c r="G6091" s="114"/>
      <c r="H6091" s="39"/>
      <c r="N6091" s="116"/>
      <c r="P6091" s="146"/>
      <c r="Q6091" s="116"/>
      <c r="R6091" s="93"/>
      <c r="T6091" s="120"/>
      <c r="V6091" s="120"/>
      <c r="AD6091" s="116"/>
      <c r="AE6091" s="116"/>
      <c r="AG6091" s="140"/>
      <c r="AH6091" s="140"/>
      <c r="AI6091" s="146" t="s">
        <v>31</v>
      </c>
      <c r="AJ6091" s="146" t="s">
        <v>31</v>
      </c>
      <c r="AK6091" s="120"/>
    </row>
    <row r="6092">
      <c r="D6092" s="141"/>
      <c r="G6092" s="114"/>
      <c r="H6092" s="39"/>
      <c r="N6092" s="116"/>
      <c r="P6092" s="146"/>
      <c r="Q6092" s="116"/>
      <c r="R6092" s="93"/>
      <c r="T6092" s="120"/>
      <c r="V6092" s="120"/>
      <c r="AD6092" s="116"/>
      <c r="AE6092" s="116"/>
      <c r="AG6092" s="140"/>
      <c r="AH6092" s="140"/>
      <c r="AI6092" s="146" t="s">
        <v>31</v>
      </c>
      <c r="AJ6092" s="146" t="s">
        <v>31</v>
      </c>
      <c r="AK6092" s="120"/>
    </row>
    <row r="6093">
      <c r="D6093" s="141"/>
      <c r="G6093" s="114"/>
      <c r="H6093" s="39"/>
      <c r="N6093" s="116"/>
      <c r="P6093" s="146"/>
      <c r="Q6093" s="116"/>
      <c r="R6093" s="93"/>
      <c r="T6093" s="120"/>
      <c r="V6093" s="120"/>
      <c r="AD6093" s="116"/>
      <c r="AE6093" s="116"/>
      <c r="AG6093" s="140"/>
      <c r="AH6093" s="140"/>
      <c r="AI6093" s="146" t="s">
        <v>31</v>
      </c>
      <c r="AJ6093" s="146" t="s">
        <v>31</v>
      </c>
      <c r="AK6093" s="120"/>
    </row>
    <row r="6094">
      <c r="D6094" s="141"/>
      <c r="G6094" s="114"/>
      <c r="H6094" s="39"/>
      <c r="N6094" s="116"/>
      <c r="P6094" s="146"/>
      <c r="Q6094" s="116"/>
      <c r="R6094" s="93"/>
      <c r="T6094" s="120"/>
      <c r="V6094" s="120"/>
      <c r="AD6094" s="116"/>
      <c r="AE6094" s="116"/>
      <c r="AG6094" s="140"/>
      <c r="AH6094" s="140"/>
      <c r="AI6094" s="146" t="s">
        <v>31</v>
      </c>
      <c r="AJ6094" s="146" t="s">
        <v>31</v>
      </c>
      <c r="AK6094" s="120"/>
    </row>
    <row r="6095">
      <c r="D6095" s="141"/>
      <c r="G6095" s="114"/>
      <c r="H6095" s="39"/>
      <c r="N6095" s="116"/>
      <c r="P6095" s="146"/>
      <c r="Q6095" s="116"/>
      <c r="R6095" s="93"/>
      <c r="T6095" s="120"/>
      <c r="V6095" s="120"/>
      <c r="AD6095" s="116"/>
      <c r="AE6095" s="116"/>
      <c r="AG6095" s="140"/>
      <c r="AH6095" s="140"/>
      <c r="AI6095" s="146" t="s">
        <v>31</v>
      </c>
      <c r="AJ6095" s="146" t="s">
        <v>31</v>
      </c>
      <c r="AK6095" s="120"/>
    </row>
    <row r="6096">
      <c r="D6096" s="141"/>
      <c r="G6096" s="114"/>
      <c r="H6096" s="39"/>
      <c r="N6096" s="116"/>
      <c r="P6096" s="146"/>
      <c r="Q6096" s="116"/>
      <c r="R6096" s="93"/>
      <c r="T6096" s="120"/>
      <c r="V6096" s="120"/>
      <c r="AD6096" s="116"/>
      <c r="AE6096" s="116"/>
      <c r="AG6096" s="140"/>
      <c r="AH6096" s="140"/>
      <c r="AI6096" s="146" t="s">
        <v>31</v>
      </c>
      <c r="AJ6096" s="146" t="s">
        <v>31</v>
      </c>
      <c r="AK6096" s="120"/>
    </row>
    <row r="6097">
      <c r="D6097" s="141"/>
      <c r="G6097" s="114"/>
      <c r="H6097" s="39"/>
      <c r="N6097" s="116"/>
      <c r="P6097" s="146"/>
      <c r="Q6097" s="116"/>
      <c r="R6097" s="93"/>
      <c r="T6097" s="120"/>
      <c r="V6097" s="120"/>
      <c r="AD6097" s="116"/>
      <c r="AE6097" s="116"/>
      <c r="AG6097" s="140"/>
      <c r="AH6097" s="140"/>
      <c r="AI6097" s="146" t="s">
        <v>31</v>
      </c>
      <c r="AJ6097" s="146" t="s">
        <v>31</v>
      </c>
      <c r="AK6097" s="120"/>
    </row>
    <row r="6098">
      <c r="D6098" s="141"/>
      <c r="G6098" s="114"/>
      <c r="H6098" s="39"/>
      <c r="N6098" s="116"/>
      <c r="P6098" s="146"/>
      <c r="Q6098" s="116"/>
      <c r="R6098" s="93"/>
      <c r="T6098" s="120"/>
      <c r="V6098" s="120"/>
      <c r="AD6098" s="116"/>
      <c r="AE6098" s="116"/>
      <c r="AG6098" s="140"/>
      <c r="AH6098" s="140"/>
      <c r="AI6098" s="146" t="s">
        <v>31</v>
      </c>
      <c r="AJ6098" s="146" t="s">
        <v>31</v>
      </c>
      <c r="AK6098" s="120"/>
    </row>
    <row r="6099">
      <c r="D6099" s="141"/>
      <c r="G6099" s="114"/>
      <c r="H6099" s="39"/>
      <c r="N6099" s="116"/>
      <c r="P6099" s="146"/>
      <c r="Q6099" s="116"/>
      <c r="R6099" s="93"/>
      <c r="T6099" s="120"/>
      <c r="V6099" s="120"/>
      <c r="AD6099" s="116"/>
      <c r="AE6099" s="116"/>
      <c r="AG6099" s="140"/>
      <c r="AH6099" s="140"/>
      <c r="AI6099" s="146" t="s">
        <v>31</v>
      </c>
      <c r="AJ6099" s="146" t="s">
        <v>31</v>
      </c>
      <c r="AK6099" s="120"/>
    </row>
    <row r="6100">
      <c r="D6100" s="141"/>
      <c r="G6100" s="114"/>
      <c r="H6100" s="39"/>
      <c r="N6100" s="116"/>
      <c r="P6100" s="146"/>
      <c r="Q6100" s="116"/>
      <c r="R6100" s="93"/>
      <c r="T6100" s="120"/>
      <c r="V6100" s="120"/>
      <c r="AD6100" s="116"/>
      <c r="AE6100" s="116"/>
      <c r="AG6100" s="140"/>
      <c r="AH6100" s="140"/>
      <c r="AI6100" s="146" t="s">
        <v>31</v>
      </c>
      <c r="AJ6100" s="146" t="s">
        <v>31</v>
      </c>
      <c r="AK6100" s="120"/>
    </row>
    <row r="6101">
      <c r="D6101" s="141"/>
      <c r="G6101" s="114"/>
      <c r="H6101" s="39"/>
      <c r="N6101" s="116"/>
      <c r="P6101" s="146"/>
      <c r="Q6101" s="116"/>
      <c r="R6101" s="93"/>
      <c r="T6101" s="120"/>
      <c r="V6101" s="120"/>
      <c r="AD6101" s="116"/>
      <c r="AE6101" s="116"/>
      <c r="AG6101" s="140"/>
      <c r="AH6101" s="140"/>
      <c r="AI6101" s="146" t="s">
        <v>31</v>
      </c>
      <c r="AJ6101" s="146" t="s">
        <v>31</v>
      </c>
      <c r="AK6101" s="120"/>
    </row>
    <row r="6102">
      <c r="D6102" s="141"/>
      <c r="G6102" s="114"/>
      <c r="H6102" s="39"/>
      <c r="N6102" s="116"/>
      <c r="P6102" s="146"/>
      <c r="Q6102" s="116"/>
      <c r="R6102" s="93"/>
      <c r="T6102" s="120"/>
      <c r="V6102" s="120"/>
      <c r="AD6102" s="116"/>
      <c r="AE6102" s="116"/>
      <c r="AG6102" s="140"/>
      <c r="AH6102" s="140"/>
      <c r="AI6102" s="146" t="s">
        <v>31</v>
      </c>
      <c r="AJ6102" s="146" t="s">
        <v>31</v>
      </c>
      <c r="AK6102" s="120"/>
    </row>
    <row r="6103">
      <c r="D6103" s="141"/>
      <c r="G6103" s="114"/>
      <c r="H6103" s="39"/>
      <c r="N6103" s="116"/>
      <c r="P6103" s="146"/>
      <c r="Q6103" s="116"/>
      <c r="R6103" s="93"/>
      <c r="T6103" s="120"/>
      <c r="V6103" s="120"/>
      <c r="AD6103" s="116"/>
      <c r="AE6103" s="116"/>
      <c r="AG6103" s="140"/>
      <c r="AH6103" s="140"/>
      <c r="AI6103" s="146" t="s">
        <v>31</v>
      </c>
      <c r="AJ6103" s="146" t="s">
        <v>31</v>
      </c>
      <c r="AK6103" s="120"/>
    </row>
    <row r="6104">
      <c r="D6104" s="141"/>
      <c r="G6104" s="114"/>
      <c r="H6104" s="39"/>
      <c r="N6104" s="116"/>
      <c r="P6104" s="146"/>
      <c r="Q6104" s="116"/>
      <c r="R6104" s="93"/>
      <c r="T6104" s="120"/>
      <c r="V6104" s="120"/>
      <c r="AD6104" s="116"/>
      <c r="AE6104" s="116"/>
      <c r="AG6104" s="140"/>
      <c r="AH6104" s="140"/>
      <c r="AI6104" s="146" t="s">
        <v>31</v>
      </c>
      <c r="AJ6104" s="146" t="s">
        <v>31</v>
      </c>
      <c r="AK6104" s="120"/>
    </row>
    <row r="6105">
      <c r="D6105" s="141"/>
      <c r="G6105" s="114"/>
      <c r="H6105" s="39"/>
      <c r="N6105" s="116"/>
      <c r="P6105" s="146"/>
      <c r="Q6105" s="116"/>
      <c r="R6105" s="93"/>
      <c r="T6105" s="120"/>
      <c r="V6105" s="120"/>
      <c r="AD6105" s="116"/>
      <c r="AE6105" s="116"/>
      <c r="AG6105" s="140"/>
      <c r="AH6105" s="140"/>
      <c r="AI6105" s="146" t="s">
        <v>31</v>
      </c>
      <c r="AJ6105" s="146" t="s">
        <v>31</v>
      </c>
      <c r="AK6105" s="120"/>
    </row>
    <row r="6106">
      <c r="D6106" s="141"/>
      <c r="G6106" s="114"/>
      <c r="H6106" s="39"/>
      <c r="N6106" s="116"/>
      <c r="P6106" s="146"/>
      <c r="Q6106" s="116"/>
      <c r="R6106" s="93"/>
      <c r="T6106" s="120"/>
      <c r="V6106" s="120"/>
      <c r="AD6106" s="116"/>
      <c r="AE6106" s="116"/>
      <c r="AG6106" s="140"/>
      <c r="AH6106" s="140"/>
      <c r="AI6106" s="146" t="s">
        <v>31</v>
      </c>
      <c r="AJ6106" s="146" t="s">
        <v>31</v>
      </c>
      <c r="AK6106" s="120"/>
    </row>
    <row r="6107">
      <c r="D6107" s="141"/>
      <c r="G6107" s="114"/>
      <c r="H6107" s="39"/>
      <c r="N6107" s="116"/>
      <c r="P6107" s="146"/>
      <c r="Q6107" s="116"/>
      <c r="R6107" s="93"/>
      <c r="T6107" s="120"/>
      <c r="V6107" s="120"/>
      <c r="AD6107" s="116"/>
      <c r="AE6107" s="116"/>
      <c r="AG6107" s="140"/>
      <c r="AH6107" s="140"/>
      <c r="AI6107" s="146" t="s">
        <v>31</v>
      </c>
      <c r="AJ6107" s="146" t="s">
        <v>31</v>
      </c>
      <c r="AK6107" s="120"/>
    </row>
    <row r="6108">
      <c r="D6108" s="141"/>
      <c r="G6108" s="114"/>
      <c r="H6108" s="39"/>
      <c r="N6108" s="116"/>
      <c r="P6108" s="146"/>
      <c r="Q6108" s="116"/>
      <c r="R6108" s="93"/>
      <c r="T6108" s="120"/>
      <c r="V6108" s="120"/>
      <c r="AD6108" s="116"/>
      <c r="AE6108" s="116"/>
      <c r="AG6108" s="140"/>
      <c r="AH6108" s="140"/>
      <c r="AI6108" s="146" t="s">
        <v>31</v>
      </c>
      <c r="AJ6108" s="146" t="s">
        <v>31</v>
      </c>
      <c r="AK6108" s="120"/>
    </row>
    <row r="6109">
      <c r="D6109" s="141"/>
      <c r="G6109" s="114"/>
      <c r="H6109" s="39"/>
      <c r="N6109" s="116"/>
      <c r="P6109" s="146"/>
      <c r="Q6109" s="116"/>
      <c r="R6109" s="93"/>
      <c r="T6109" s="120"/>
      <c r="V6109" s="120"/>
      <c r="AD6109" s="116"/>
      <c r="AE6109" s="116"/>
      <c r="AG6109" s="140"/>
      <c r="AH6109" s="140"/>
      <c r="AI6109" s="146" t="s">
        <v>31</v>
      </c>
      <c r="AJ6109" s="146" t="s">
        <v>31</v>
      </c>
      <c r="AK6109" s="120"/>
    </row>
    <row r="6110">
      <c r="D6110" s="141"/>
      <c r="G6110" s="114"/>
      <c r="H6110" s="39"/>
      <c r="N6110" s="116"/>
      <c r="P6110" s="146"/>
      <c r="Q6110" s="116"/>
      <c r="R6110" s="93"/>
      <c r="T6110" s="120"/>
      <c r="V6110" s="120"/>
      <c r="AD6110" s="116"/>
      <c r="AE6110" s="116"/>
      <c r="AG6110" s="140"/>
      <c r="AH6110" s="140"/>
      <c r="AI6110" s="146" t="s">
        <v>31</v>
      </c>
      <c r="AJ6110" s="146" t="s">
        <v>31</v>
      </c>
      <c r="AK6110" s="120"/>
    </row>
    <row r="6111">
      <c r="D6111" s="141"/>
      <c r="G6111" s="114"/>
      <c r="H6111" s="39"/>
      <c r="N6111" s="116"/>
      <c r="P6111" s="146"/>
      <c r="Q6111" s="116"/>
      <c r="R6111" s="93"/>
      <c r="T6111" s="120"/>
      <c r="V6111" s="120"/>
      <c r="AD6111" s="116"/>
      <c r="AE6111" s="116"/>
      <c r="AG6111" s="140"/>
      <c r="AH6111" s="140"/>
      <c r="AI6111" s="146" t="s">
        <v>31</v>
      </c>
      <c r="AJ6111" s="146" t="s">
        <v>31</v>
      </c>
      <c r="AK6111" s="120"/>
    </row>
    <row r="6112">
      <c r="D6112" s="141"/>
      <c r="G6112" s="114"/>
      <c r="H6112" s="39"/>
      <c r="N6112" s="116"/>
      <c r="P6112" s="146"/>
      <c r="Q6112" s="116"/>
      <c r="R6112" s="93"/>
      <c r="T6112" s="120"/>
      <c r="V6112" s="120"/>
      <c r="AD6112" s="116"/>
      <c r="AE6112" s="116"/>
      <c r="AG6112" s="140"/>
      <c r="AH6112" s="140"/>
      <c r="AI6112" s="146" t="s">
        <v>31</v>
      </c>
      <c r="AJ6112" s="146" t="s">
        <v>31</v>
      </c>
      <c r="AK6112" s="120"/>
    </row>
    <row r="6113">
      <c r="D6113" s="141"/>
      <c r="G6113" s="114"/>
      <c r="H6113" s="39"/>
      <c r="N6113" s="116"/>
      <c r="P6113" s="146"/>
      <c r="Q6113" s="116"/>
      <c r="R6113" s="93"/>
      <c r="T6113" s="120"/>
      <c r="V6113" s="120"/>
      <c r="AD6113" s="116"/>
      <c r="AE6113" s="116"/>
      <c r="AG6113" s="140"/>
      <c r="AH6113" s="140"/>
      <c r="AI6113" s="146" t="s">
        <v>31</v>
      </c>
      <c r="AJ6113" s="146" t="s">
        <v>31</v>
      </c>
      <c r="AK6113" s="120"/>
    </row>
    <row r="6114">
      <c r="D6114" s="141"/>
      <c r="G6114" s="114"/>
      <c r="H6114" s="39"/>
      <c r="N6114" s="116"/>
      <c r="P6114" s="146"/>
      <c r="Q6114" s="116"/>
      <c r="R6114" s="93"/>
      <c r="T6114" s="120"/>
      <c r="V6114" s="120"/>
      <c r="AD6114" s="116"/>
      <c r="AE6114" s="116"/>
      <c r="AG6114" s="140"/>
      <c r="AH6114" s="140"/>
      <c r="AI6114" s="146" t="s">
        <v>31</v>
      </c>
      <c r="AJ6114" s="146" t="s">
        <v>31</v>
      </c>
      <c r="AK6114" s="120"/>
    </row>
    <row r="6115">
      <c r="D6115" s="141"/>
      <c r="G6115" s="114"/>
      <c r="H6115" s="39"/>
      <c r="N6115" s="116"/>
      <c r="P6115" s="146"/>
      <c r="Q6115" s="116"/>
      <c r="R6115" s="93"/>
      <c r="T6115" s="120"/>
      <c r="V6115" s="120"/>
      <c r="AD6115" s="116"/>
      <c r="AE6115" s="116"/>
      <c r="AG6115" s="140"/>
      <c r="AH6115" s="140"/>
      <c r="AI6115" s="146" t="s">
        <v>31</v>
      </c>
      <c r="AJ6115" s="146" t="s">
        <v>31</v>
      </c>
      <c r="AK6115" s="120"/>
    </row>
    <row r="6116">
      <c r="D6116" s="141"/>
      <c r="G6116" s="114"/>
      <c r="H6116" s="39"/>
      <c r="N6116" s="116"/>
      <c r="P6116" s="146"/>
      <c r="Q6116" s="116"/>
      <c r="R6116" s="93"/>
      <c r="T6116" s="120"/>
      <c r="V6116" s="120"/>
      <c r="AD6116" s="116"/>
      <c r="AE6116" s="116"/>
      <c r="AG6116" s="140"/>
      <c r="AH6116" s="140"/>
      <c r="AI6116" s="146" t="s">
        <v>31</v>
      </c>
      <c r="AJ6116" s="146" t="s">
        <v>31</v>
      </c>
      <c r="AK6116" s="120"/>
    </row>
    <row r="6117">
      <c r="D6117" s="141"/>
      <c r="G6117" s="114"/>
      <c r="H6117" s="39"/>
      <c r="N6117" s="116"/>
      <c r="P6117" s="146"/>
      <c r="Q6117" s="116"/>
      <c r="R6117" s="93"/>
      <c r="T6117" s="120"/>
      <c r="V6117" s="120"/>
      <c r="AD6117" s="116"/>
      <c r="AE6117" s="116"/>
      <c r="AG6117" s="140"/>
      <c r="AH6117" s="140"/>
      <c r="AI6117" s="146" t="s">
        <v>31</v>
      </c>
      <c r="AJ6117" s="146" t="s">
        <v>31</v>
      </c>
      <c r="AK6117" s="120"/>
    </row>
    <row r="6118">
      <c r="D6118" s="141"/>
      <c r="G6118" s="114"/>
      <c r="H6118" s="39"/>
      <c r="N6118" s="116"/>
      <c r="P6118" s="146"/>
      <c r="Q6118" s="116"/>
      <c r="R6118" s="93"/>
      <c r="T6118" s="120"/>
      <c r="V6118" s="120"/>
      <c r="AD6118" s="116"/>
      <c r="AE6118" s="116"/>
      <c r="AG6118" s="140"/>
      <c r="AH6118" s="140"/>
      <c r="AI6118" s="146" t="s">
        <v>31</v>
      </c>
      <c r="AJ6118" s="146" t="s">
        <v>31</v>
      </c>
      <c r="AK6118" s="120"/>
    </row>
    <row r="6119">
      <c r="D6119" s="141"/>
      <c r="G6119" s="114"/>
      <c r="H6119" s="39"/>
      <c r="N6119" s="116"/>
      <c r="P6119" s="146"/>
      <c r="Q6119" s="116"/>
      <c r="R6119" s="93"/>
      <c r="T6119" s="120"/>
      <c r="V6119" s="120"/>
      <c r="AD6119" s="116"/>
      <c r="AE6119" s="116"/>
      <c r="AG6119" s="140"/>
      <c r="AH6119" s="140"/>
      <c r="AI6119" s="146" t="s">
        <v>31</v>
      </c>
      <c r="AJ6119" s="146" t="s">
        <v>31</v>
      </c>
      <c r="AK6119" s="120"/>
    </row>
    <row r="6120">
      <c r="D6120" s="141"/>
      <c r="G6120" s="114"/>
      <c r="H6120" s="39"/>
      <c r="N6120" s="116"/>
      <c r="P6120" s="146"/>
      <c r="Q6120" s="116"/>
      <c r="R6120" s="93"/>
      <c r="T6120" s="120"/>
      <c r="V6120" s="120"/>
      <c r="AD6120" s="116"/>
      <c r="AE6120" s="116"/>
      <c r="AG6120" s="140"/>
      <c r="AH6120" s="140"/>
      <c r="AI6120" s="146" t="s">
        <v>31</v>
      </c>
      <c r="AJ6120" s="146" t="s">
        <v>31</v>
      </c>
      <c r="AK6120" s="120"/>
    </row>
    <row r="6121">
      <c r="D6121" s="141"/>
      <c r="G6121" s="114"/>
      <c r="H6121" s="39"/>
      <c r="N6121" s="116"/>
      <c r="P6121" s="146"/>
      <c r="Q6121" s="116"/>
      <c r="R6121" s="93"/>
      <c r="T6121" s="120"/>
      <c r="V6121" s="120"/>
      <c r="AD6121" s="116"/>
      <c r="AE6121" s="116"/>
      <c r="AG6121" s="140"/>
      <c r="AH6121" s="140"/>
      <c r="AI6121" s="146" t="s">
        <v>31</v>
      </c>
      <c r="AJ6121" s="146" t="s">
        <v>31</v>
      </c>
      <c r="AK6121" s="120"/>
    </row>
    <row r="6122">
      <c r="D6122" s="141"/>
      <c r="G6122" s="114"/>
      <c r="H6122" s="39"/>
      <c r="N6122" s="116"/>
      <c r="P6122" s="146"/>
      <c r="Q6122" s="116"/>
      <c r="R6122" s="93"/>
      <c r="T6122" s="120"/>
      <c r="V6122" s="120"/>
      <c r="AD6122" s="116"/>
      <c r="AE6122" s="116"/>
      <c r="AG6122" s="140"/>
      <c r="AH6122" s="140"/>
      <c r="AI6122" s="146" t="s">
        <v>31</v>
      </c>
      <c r="AJ6122" s="146" t="s">
        <v>31</v>
      </c>
      <c r="AK6122" s="120"/>
    </row>
    <row r="6123">
      <c r="D6123" s="141"/>
      <c r="G6123" s="114"/>
      <c r="H6123" s="39"/>
      <c r="N6123" s="116"/>
      <c r="P6123" s="146"/>
      <c r="Q6123" s="116"/>
      <c r="R6123" s="93"/>
      <c r="T6123" s="120"/>
      <c r="V6123" s="120"/>
      <c r="AD6123" s="116"/>
      <c r="AE6123" s="116"/>
      <c r="AG6123" s="140"/>
      <c r="AH6123" s="140"/>
      <c r="AI6123" s="146" t="s">
        <v>31</v>
      </c>
      <c r="AJ6123" s="146" t="s">
        <v>31</v>
      </c>
      <c r="AK6123" s="120"/>
    </row>
    <row r="6124">
      <c r="D6124" s="141"/>
      <c r="G6124" s="114"/>
      <c r="H6124" s="39"/>
      <c r="N6124" s="116"/>
      <c r="P6124" s="146"/>
      <c r="Q6124" s="116"/>
      <c r="R6124" s="93"/>
      <c r="T6124" s="120"/>
      <c r="V6124" s="120"/>
      <c r="AD6124" s="116"/>
      <c r="AE6124" s="116"/>
      <c r="AG6124" s="140"/>
      <c r="AH6124" s="140"/>
      <c r="AI6124" s="146" t="s">
        <v>31</v>
      </c>
      <c r="AJ6124" s="146" t="s">
        <v>31</v>
      </c>
      <c r="AK6124" s="120"/>
    </row>
    <row r="6125">
      <c r="D6125" s="141"/>
      <c r="G6125" s="114"/>
      <c r="H6125" s="39"/>
      <c r="N6125" s="116"/>
      <c r="P6125" s="146"/>
      <c r="Q6125" s="116"/>
      <c r="R6125" s="93"/>
      <c r="T6125" s="120"/>
      <c r="V6125" s="120"/>
      <c r="AD6125" s="116"/>
      <c r="AE6125" s="116"/>
      <c r="AG6125" s="140"/>
      <c r="AH6125" s="140"/>
      <c r="AI6125" s="146" t="s">
        <v>31</v>
      </c>
      <c r="AJ6125" s="146" t="s">
        <v>31</v>
      </c>
      <c r="AK6125" s="120"/>
    </row>
    <row r="6126">
      <c r="D6126" s="141"/>
      <c r="G6126" s="114"/>
      <c r="H6126" s="39"/>
      <c r="N6126" s="116"/>
      <c r="P6126" s="146"/>
      <c r="Q6126" s="116"/>
      <c r="R6126" s="93"/>
      <c r="T6126" s="120"/>
      <c r="V6126" s="120"/>
      <c r="AD6126" s="116"/>
      <c r="AE6126" s="116"/>
      <c r="AG6126" s="140"/>
      <c r="AH6126" s="140"/>
      <c r="AI6126" s="146" t="s">
        <v>31</v>
      </c>
      <c r="AJ6126" s="146" t="s">
        <v>31</v>
      </c>
      <c r="AK6126" s="120"/>
    </row>
    <row r="6127">
      <c r="D6127" s="141"/>
      <c r="G6127" s="114"/>
      <c r="H6127" s="39"/>
      <c r="N6127" s="116"/>
      <c r="P6127" s="146"/>
      <c r="Q6127" s="116"/>
      <c r="R6127" s="93"/>
      <c r="T6127" s="120"/>
      <c r="V6127" s="120"/>
      <c r="AD6127" s="116"/>
      <c r="AE6127" s="116"/>
      <c r="AG6127" s="140"/>
      <c r="AH6127" s="140"/>
      <c r="AI6127" s="146" t="s">
        <v>31</v>
      </c>
      <c r="AJ6127" s="146" t="s">
        <v>31</v>
      </c>
      <c r="AK6127" s="120"/>
    </row>
    <row r="6128">
      <c r="D6128" s="141"/>
      <c r="G6128" s="114"/>
      <c r="H6128" s="39"/>
      <c r="N6128" s="116"/>
      <c r="P6128" s="146"/>
      <c r="Q6128" s="116"/>
      <c r="R6128" s="93"/>
      <c r="T6128" s="120"/>
      <c r="V6128" s="120"/>
      <c r="AD6128" s="116"/>
      <c r="AE6128" s="116"/>
      <c r="AG6128" s="140"/>
      <c r="AH6128" s="140"/>
      <c r="AI6128" s="146" t="s">
        <v>31</v>
      </c>
      <c r="AJ6128" s="146" t="s">
        <v>31</v>
      </c>
      <c r="AK6128" s="120"/>
    </row>
    <row r="6129">
      <c r="D6129" s="141"/>
      <c r="G6129" s="114"/>
      <c r="H6129" s="39"/>
      <c r="N6129" s="116"/>
      <c r="P6129" s="146"/>
      <c r="Q6129" s="116"/>
      <c r="R6129" s="93"/>
      <c r="T6129" s="120"/>
      <c r="V6129" s="120"/>
      <c r="AD6129" s="116"/>
      <c r="AE6129" s="116"/>
      <c r="AG6129" s="140"/>
      <c r="AH6129" s="140"/>
      <c r="AI6129" s="146" t="s">
        <v>31</v>
      </c>
      <c r="AJ6129" s="146" t="s">
        <v>31</v>
      </c>
      <c r="AK6129" s="120"/>
    </row>
    <row r="6130">
      <c r="D6130" s="141"/>
      <c r="G6130" s="114"/>
      <c r="H6130" s="39"/>
      <c r="N6130" s="116"/>
      <c r="P6130" s="146"/>
      <c r="Q6130" s="116"/>
      <c r="R6130" s="93"/>
      <c r="T6130" s="120"/>
      <c r="V6130" s="120"/>
      <c r="AD6130" s="116"/>
      <c r="AE6130" s="116"/>
      <c r="AG6130" s="140"/>
      <c r="AH6130" s="140"/>
      <c r="AI6130" s="146" t="s">
        <v>31</v>
      </c>
      <c r="AJ6130" s="146" t="s">
        <v>31</v>
      </c>
      <c r="AK6130" s="120"/>
    </row>
    <row r="6131">
      <c r="D6131" s="141"/>
      <c r="G6131" s="114"/>
      <c r="H6131" s="39"/>
      <c r="N6131" s="116"/>
      <c r="P6131" s="146"/>
      <c r="Q6131" s="116"/>
      <c r="R6131" s="93"/>
      <c r="T6131" s="120"/>
      <c r="V6131" s="120"/>
      <c r="AD6131" s="116"/>
      <c r="AE6131" s="116"/>
      <c r="AG6131" s="140"/>
      <c r="AH6131" s="140"/>
      <c r="AI6131" s="146" t="s">
        <v>31</v>
      </c>
      <c r="AJ6131" s="146" t="s">
        <v>31</v>
      </c>
      <c r="AK6131" s="120"/>
    </row>
    <row r="6132">
      <c r="D6132" s="141"/>
      <c r="G6132" s="114"/>
      <c r="H6132" s="39"/>
      <c r="N6132" s="116"/>
      <c r="P6132" s="146"/>
      <c r="Q6132" s="116"/>
      <c r="R6132" s="93"/>
      <c r="T6132" s="120"/>
      <c r="V6132" s="120"/>
      <c r="AD6132" s="116"/>
      <c r="AE6132" s="116"/>
      <c r="AG6132" s="140"/>
      <c r="AH6132" s="140"/>
      <c r="AI6132" s="146" t="s">
        <v>31</v>
      </c>
      <c r="AJ6132" s="146" t="s">
        <v>31</v>
      </c>
      <c r="AK6132" s="120"/>
    </row>
    <row r="6133">
      <c r="D6133" s="141"/>
      <c r="G6133" s="114"/>
      <c r="H6133" s="39"/>
      <c r="N6133" s="116"/>
      <c r="P6133" s="146"/>
      <c r="Q6133" s="116"/>
      <c r="R6133" s="93"/>
      <c r="T6133" s="120"/>
      <c r="V6133" s="120"/>
      <c r="AD6133" s="116"/>
      <c r="AE6133" s="116"/>
      <c r="AG6133" s="140"/>
      <c r="AH6133" s="140"/>
      <c r="AI6133" s="146" t="s">
        <v>31</v>
      </c>
      <c r="AJ6133" s="146" t="s">
        <v>31</v>
      </c>
      <c r="AK6133" s="120"/>
    </row>
    <row r="6134">
      <c r="D6134" s="141"/>
      <c r="G6134" s="114"/>
      <c r="H6134" s="39"/>
      <c r="N6134" s="116"/>
      <c r="P6134" s="146"/>
      <c r="Q6134" s="116"/>
      <c r="R6134" s="93"/>
      <c r="T6134" s="120"/>
      <c r="V6134" s="120"/>
      <c r="AD6134" s="116"/>
      <c r="AE6134" s="116"/>
      <c r="AG6134" s="140"/>
      <c r="AH6134" s="140"/>
      <c r="AI6134" s="146" t="s">
        <v>31</v>
      </c>
      <c r="AJ6134" s="146" t="s">
        <v>31</v>
      </c>
      <c r="AK6134" s="120"/>
    </row>
    <row r="6135">
      <c r="D6135" s="141"/>
      <c r="G6135" s="114"/>
      <c r="H6135" s="39"/>
      <c r="N6135" s="116"/>
      <c r="P6135" s="146"/>
      <c r="Q6135" s="116"/>
      <c r="R6135" s="93"/>
      <c r="T6135" s="120"/>
      <c r="V6135" s="120"/>
      <c r="AD6135" s="116"/>
      <c r="AE6135" s="116"/>
      <c r="AG6135" s="140"/>
      <c r="AH6135" s="140"/>
      <c r="AI6135" s="146" t="s">
        <v>31</v>
      </c>
      <c r="AJ6135" s="146" t="s">
        <v>31</v>
      </c>
      <c r="AK6135" s="120"/>
    </row>
    <row r="6136">
      <c r="D6136" s="141"/>
      <c r="G6136" s="114"/>
      <c r="H6136" s="39"/>
      <c r="N6136" s="116"/>
      <c r="P6136" s="146"/>
      <c r="Q6136" s="116"/>
      <c r="R6136" s="93"/>
      <c r="T6136" s="120"/>
      <c r="V6136" s="120"/>
      <c r="AD6136" s="116"/>
      <c r="AE6136" s="116"/>
      <c r="AG6136" s="140"/>
      <c r="AH6136" s="140"/>
      <c r="AI6136" s="146" t="s">
        <v>31</v>
      </c>
      <c r="AJ6136" s="146" t="s">
        <v>31</v>
      </c>
      <c r="AK6136" s="120"/>
    </row>
    <row r="6137">
      <c r="D6137" s="141"/>
      <c r="G6137" s="114"/>
      <c r="H6137" s="39"/>
      <c r="N6137" s="116"/>
      <c r="P6137" s="146"/>
      <c r="Q6137" s="116"/>
      <c r="R6137" s="93"/>
      <c r="T6137" s="120"/>
      <c r="V6137" s="120"/>
      <c r="AD6137" s="116"/>
      <c r="AE6137" s="116"/>
      <c r="AG6137" s="140"/>
      <c r="AH6137" s="140"/>
      <c r="AI6137" s="146" t="s">
        <v>31</v>
      </c>
      <c r="AJ6137" s="146" t="s">
        <v>31</v>
      </c>
      <c r="AK6137" s="120"/>
    </row>
    <row r="6138">
      <c r="D6138" s="141"/>
      <c r="G6138" s="114"/>
      <c r="H6138" s="39"/>
      <c r="N6138" s="116"/>
      <c r="P6138" s="146"/>
      <c r="Q6138" s="116"/>
      <c r="R6138" s="93"/>
      <c r="T6138" s="120"/>
      <c r="V6138" s="120"/>
      <c r="AD6138" s="116"/>
      <c r="AE6138" s="116"/>
      <c r="AG6138" s="140"/>
      <c r="AH6138" s="140"/>
      <c r="AI6138" s="146" t="s">
        <v>31</v>
      </c>
      <c r="AJ6138" s="146" t="s">
        <v>31</v>
      </c>
      <c r="AK6138" s="120"/>
    </row>
    <row r="6139">
      <c r="D6139" s="141"/>
      <c r="G6139" s="114"/>
      <c r="H6139" s="39"/>
      <c r="N6139" s="116"/>
      <c r="P6139" s="146"/>
      <c r="Q6139" s="116"/>
      <c r="R6139" s="93"/>
      <c r="T6139" s="120"/>
      <c r="V6139" s="120"/>
      <c r="AD6139" s="116"/>
      <c r="AE6139" s="116"/>
      <c r="AG6139" s="140"/>
      <c r="AH6139" s="140"/>
      <c r="AI6139" s="146" t="s">
        <v>31</v>
      </c>
      <c r="AJ6139" s="146" t="s">
        <v>31</v>
      </c>
      <c r="AK6139" s="120"/>
    </row>
    <row r="6140">
      <c r="D6140" s="141"/>
      <c r="G6140" s="114"/>
      <c r="H6140" s="39"/>
      <c r="N6140" s="116"/>
      <c r="P6140" s="146"/>
      <c r="Q6140" s="116"/>
      <c r="R6140" s="93"/>
      <c r="T6140" s="120"/>
      <c r="V6140" s="120"/>
      <c r="AD6140" s="116"/>
      <c r="AE6140" s="116"/>
      <c r="AG6140" s="140"/>
      <c r="AH6140" s="140"/>
      <c r="AI6140" s="146" t="s">
        <v>31</v>
      </c>
      <c r="AJ6140" s="146" t="s">
        <v>31</v>
      </c>
      <c r="AK6140" s="120"/>
    </row>
    <row r="6141">
      <c r="D6141" s="141"/>
      <c r="G6141" s="114"/>
      <c r="H6141" s="39"/>
      <c r="N6141" s="116"/>
      <c r="P6141" s="146"/>
      <c r="Q6141" s="116"/>
      <c r="R6141" s="93"/>
      <c r="T6141" s="120"/>
      <c r="V6141" s="120"/>
      <c r="AD6141" s="116"/>
      <c r="AE6141" s="116"/>
      <c r="AG6141" s="140"/>
      <c r="AH6141" s="140"/>
      <c r="AI6141" s="146" t="s">
        <v>31</v>
      </c>
      <c r="AJ6141" s="146" t="s">
        <v>31</v>
      </c>
      <c r="AK6141" s="120"/>
    </row>
    <row r="6142">
      <c r="D6142" s="141"/>
      <c r="G6142" s="114"/>
      <c r="H6142" s="39"/>
      <c r="N6142" s="116"/>
      <c r="P6142" s="146"/>
      <c r="Q6142" s="116"/>
      <c r="R6142" s="93"/>
      <c r="T6142" s="120"/>
      <c r="V6142" s="120"/>
      <c r="AD6142" s="116"/>
      <c r="AE6142" s="116"/>
      <c r="AG6142" s="140"/>
      <c r="AH6142" s="140"/>
      <c r="AI6142" s="146" t="s">
        <v>31</v>
      </c>
      <c r="AJ6142" s="146" t="s">
        <v>31</v>
      </c>
      <c r="AK6142" s="120"/>
    </row>
    <row r="6143">
      <c r="D6143" s="141"/>
      <c r="G6143" s="114"/>
      <c r="H6143" s="39"/>
      <c r="N6143" s="116"/>
      <c r="P6143" s="146"/>
      <c r="Q6143" s="116"/>
      <c r="R6143" s="93"/>
      <c r="T6143" s="120"/>
      <c r="V6143" s="120"/>
      <c r="AD6143" s="116"/>
      <c r="AE6143" s="116"/>
      <c r="AG6143" s="140"/>
      <c r="AH6143" s="140"/>
      <c r="AI6143" s="146" t="s">
        <v>31</v>
      </c>
      <c r="AJ6143" s="146" t="s">
        <v>31</v>
      </c>
      <c r="AK6143" s="120"/>
    </row>
    <row r="6144">
      <c r="D6144" s="141"/>
      <c r="G6144" s="114"/>
      <c r="H6144" s="39"/>
      <c r="N6144" s="116"/>
      <c r="P6144" s="146"/>
      <c r="Q6144" s="116"/>
      <c r="R6144" s="93"/>
      <c r="T6144" s="120"/>
      <c r="V6144" s="120"/>
      <c r="AD6144" s="116"/>
      <c r="AE6144" s="116"/>
      <c r="AG6144" s="140"/>
      <c r="AH6144" s="140"/>
      <c r="AI6144" s="146" t="s">
        <v>31</v>
      </c>
      <c r="AJ6144" s="146" t="s">
        <v>31</v>
      </c>
      <c r="AK6144" s="120"/>
    </row>
    <row r="6145">
      <c r="D6145" s="141"/>
      <c r="G6145" s="114"/>
      <c r="H6145" s="39"/>
      <c r="N6145" s="116"/>
      <c r="P6145" s="146"/>
      <c r="Q6145" s="116"/>
      <c r="R6145" s="93"/>
      <c r="T6145" s="120"/>
      <c r="V6145" s="120"/>
      <c r="AD6145" s="116"/>
      <c r="AE6145" s="116"/>
      <c r="AG6145" s="140"/>
      <c r="AH6145" s="140"/>
      <c r="AI6145" s="146" t="s">
        <v>31</v>
      </c>
      <c r="AJ6145" s="146" t="s">
        <v>31</v>
      </c>
      <c r="AK6145" s="120"/>
    </row>
    <row r="6146">
      <c r="D6146" s="141"/>
      <c r="G6146" s="114"/>
      <c r="H6146" s="39"/>
      <c r="N6146" s="116"/>
      <c r="P6146" s="146"/>
      <c r="Q6146" s="116"/>
      <c r="R6146" s="93"/>
      <c r="T6146" s="120"/>
      <c r="V6146" s="120"/>
      <c r="AD6146" s="116"/>
      <c r="AE6146" s="116"/>
      <c r="AG6146" s="140"/>
      <c r="AH6146" s="140"/>
      <c r="AI6146" s="146" t="s">
        <v>31</v>
      </c>
      <c r="AJ6146" s="146" t="s">
        <v>31</v>
      </c>
      <c r="AK6146" s="120"/>
    </row>
    <row r="6147">
      <c r="D6147" s="141"/>
      <c r="G6147" s="114"/>
      <c r="H6147" s="39"/>
      <c r="N6147" s="116"/>
      <c r="P6147" s="146"/>
      <c r="Q6147" s="116"/>
      <c r="R6147" s="93"/>
      <c r="T6147" s="120"/>
      <c r="V6147" s="120"/>
      <c r="AD6147" s="116"/>
      <c r="AE6147" s="116"/>
      <c r="AG6147" s="140"/>
      <c r="AH6147" s="140"/>
      <c r="AI6147" s="146" t="s">
        <v>31</v>
      </c>
      <c r="AJ6147" s="146" t="s">
        <v>31</v>
      </c>
      <c r="AK6147" s="120"/>
    </row>
    <row r="6148">
      <c r="D6148" s="141"/>
      <c r="G6148" s="114"/>
      <c r="H6148" s="39"/>
      <c r="N6148" s="116"/>
      <c r="P6148" s="146"/>
      <c r="Q6148" s="116"/>
      <c r="R6148" s="93"/>
      <c r="T6148" s="120"/>
      <c r="V6148" s="120"/>
      <c r="AD6148" s="116"/>
      <c r="AE6148" s="116"/>
      <c r="AG6148" s="140"/>
      <c r="AH6148" s="140"/>
      <c r="AI6148" s="146" t="s">
        <v>31</v>
      </c>
      <c r="AJ6148" s="146" t="s">
        <v>31</v>
      </c>
      <c r="AK6148" s="120"/>
    </row>
    <row r="6149">
      <c r="D6149" s="141"/>
      <c r="G6149" s="114"/>
      <c r="H6149" s="39"/>
      <c r="N6149" s="116"/>
      <c r="P6149" s="146"/>
      <c r="Q6149" s="116"/>
      <c r="R6149" s="93"/>
      <c r="T6149" s="120"/>
      <c r="V6149" s="120"/>
      <c r="AD6149" s="116"/>
      <c r="AE6149" s="116"/>
      <c r="AG6149" s="140"/>
      <c r="AH6149" s="140"/>
      <c r="AI6149" s="146" t="s">
        <v>31</v>
      </c>
      <c r="AJ6149" s="146" t="s">
        <v>31</v>
      </c>
      <c r="AK6149" s="120"/>
    </row>
    <row r="6150">
      <c r="D6150" s="141"/>
      <c r="G6150" s="114"/>
      <c r="H6150" s="39"/>
      <c r="N6150" s="116"/>
      <c r="P6150" s="146"/>
      <c r="Q6150" s="116"/>
      <c r="R6150" s="93"/>
      <c r="T6150" s="120"/>
      <c r="V6150" s="120"/>
      <c r="AD6150" s="116"/>
      <c r="AE6150" s="116"/>
      <c r="AG6150" s="140"/>
      <c r="AH6150" s="140"/>
      <c r="AI6150" s="146" t="s">
        <v>31</v>
      </c>
      <c r="AJ6150" s="146" t="s">
        <v>31</v>
      </c>
      <c r="AK6150" s="120"/>
    </row>
    <row r="6151">
      <c r="D6151" s="141"/>
      <c r="G6151" s="114"/>
      <c r="H6151" s="39"/>
      <c r="N6151" s="116"/>
      <c r="P6151" s="146"/>
      <c r="Q6151" s="116"/>
      <c r="R6151" s="93"/>
      <c r="T6151" s="120"/>
      <c r="V6151" s="120"/>
      <c r="AD6151" s="116"/>
      <c r="AE6151" s="116"/>
      <c r="AG6151" s="140"/>
      <c r="AH6151" s="140"/>
      <c r="AI6151" s="146" t="s">
        <v>31</v>
      </c>
      <c r="AJ6151" s="146" t="s">
        <v>31</v>
      </c>
      <c r="AK6151" s="120"/>
    </row>
    <row r="6152">
      <c r="D6152" s="141"/>
      <c r="G6152" s="114"/>
      <c r="H6152" s="39"/>
      <c r="N6152" s="116"/>
      <c r="P6152" s="146"/>
      <c r="Q6152" s="116"/>
      <c r="R6152" s="93"/>
      <c r="T6152" s="120"/>
      <c r="V6152" s="120"/>
      <c r="AD6152" s="116"/>
      <c r="AE6152" s="116"/>
      <c r="AG6152" s="140"/>
      <c r="AH6152" s="140"/>
      <c r="AI6152" s="146" t="s">
        <v>31</v>
      </c>
      <c r="AJ6152" s="146" t="s">
        <v>31</v>
      </c>
      <c r="AK6152" s="120"/>
    </row>
    <row r="6153">
      <c r="D6153" s="141"/>
      <c r="G6153" s="114"/>
      <c r="H6153" s="39"/>
      <c r="N6153" s="116"/>
      <c r="P6153" s="146"/>
      <c r="Q6153" s="116"/>
      <c r="R6153" s="93"/>
      <c r="T6153" s="120"/>
      <c r="V6153" s="120"/>
      <c r="AD6153" s="116"/>
      <c r="AE6153" s="116"/>
      <c r="AG6153" s="140"/>
      <c r="AH6153" s="140"/>
      <c r="AI6153" s="146" t="s">
        <v>31</v>
      </c>
      <c r="AJ6153" s="146" t="s">
        <v>31</v>
      </c>
      <c r="AK6153" s="120"/>
    </row>
    <row r="6154">
      <c r="D6154" s="141"/>
      <c r="G6154" s="114"/>
      <c r="H6154" s="39"/>
      <c r="N6154" s="116"/>
      <c r="P6154" s="146"/>
      <c r="Q6154" s="116"/>
      <c r="R6154" s="93"/>
      <c r="T6154" s="120"/>
      <c r="V6154" s="120"/>
      <c r="AD6154" s="116"/>
      <c r="AE6154" s="116"/>
      <c r="AG6154" s="140"/>
      <c r="AH6154" s="140"/>
      <c r="AI6154" s="146" t="s">
        <v>31</v>
      </c>
      <c r="AJ6154" s="146" t="s">
        <v>31</v>
      </c>
      <c r="AK6154" s="120"/>
    </row>
    <row r="6155">
      <c r="D6155" s="141"/>
      <c r="G6155" s="114"/>
      <c r="H6155" s="39"/>
      <c r="N6155" s="116"/>
      <c r="P6155" s="146"/>
      <c r="Q6155" s="116"/>
      <c r="R6155" s="93"/>
      <c r="T6155" s="120"/>
      <c r="V6155" s="120"/>
      <c r="AD6155" s="116"/>
      <c r="AE6155" s="116"/>
      <c r="AG6155" s="140"/>
      <c r="AH6155" s="140"/>
      <c r="AI6155" s="146" t="s">
        <v>31</v>
      </c>
      <c r="AJ6155" s="146" t="s">
        <v>31</v>
      </c>
      <c r="AK6155" s="120"/>
    </row>
    <row r="6156">
      <c r="D6156" s="141"/>
      <c r="G6156" s="114"/>
      <c r="H6156" s="39"/>
      <c r="N6156" s="116"/>
      <c r="P6156" s="146"/>
      <c r="Q6156" s="116"/>
      <c r="R6156" s="93"/>
      <c r="T6156" s="120"/>
      <c r="V6156" s="120"/>
      <c r="AD6156" s="116"/>
      <c r="AE6156" s="116"/>
      <c r="AG6156" s="140"/>
      <c r="AH6156" s="140"/>
      <c r="AI6156" s="146" t="s">
        <v>31</v>
      </c>
      <c r="AJ6156" s="146" t="s">
        <v>31</v>
      </c>
      <c r="AK6156" s="120"/>
    </row>
    <row r="6157">
      <c r="D6157" s="141"/>
      <c r="G6157" s="114"/>
      <c r="H6157" s="39"/>
      <c r="N6157" s="116"/>
      <c r="P6157" s="146"/>
      <c r="Q6157" s="116"/>
      <c r="R6157" s="93"/>
      <c r="T6157" s="120"/>
      <c r="V6157" s="120"/>
      <c r="AD6157" s="116"/>
      <c r="AE6157" s="116"/>
      <c r="AG6157" s="140"/>
      <c r="AH6157" s="140"/>
      <c r="AI6157" s="146" t="s">
        <v>31</v>
      </c>
      <c r="AJ6157" s="146" t="s">
        <v>31</v>
      </c>
      <c r="AK6157" s="120"/>
    </row>
    <row r="6158">
      <c r="D6158" s="141"/>
      <c r="G6158" s="114"/>
      <c r="H6158" s="39"/>
      <c r="N6158" s="116"/>
      <c r="P6158" s="146"/>
      <c r="Q6158" s="116"/>
      <c r="R6158" s="93"/>
      <c r="T6158" s="120"/>
      <c r="V6158" s="120"/>
      <c r="AD6158" s="116"/>
      <c r="AE6158" s="116"/>
      <c r="AG6158" s="140"/>
      <c r="AH6158" s="140"/>
      <c r="AI6158" s="146" t="s">
        <v>31</v>
      </c>
      <c r="AJ6158" s="146" t="s">
        <v>31</v>
      </c>
      <c r="AK6158" s="120"/>
    </row>
    <row r="6159">
      <c r="D6159" s="141"/>
      <c r="G6159" s="114"/>
      <c r="H6159" s="39"/>
      <c r="N6159" s="116"/>
      <c r="P6159" s="146"/>
      <c r="Q6159" s="116"/>
      <c r="R6159" s="93"/>
      <c r="T6159" s="120"/>
      <c r="V6159" s="120"/>
      <c r="AD6159" s="116"/>
      <c r="AE6159" s="116"/>
      <c r="AG6159" s="140"/>
      <c r="AH6159" s="140"/>
      <c r="AI6159" s="146" t="s">
        <v>31</v>
      </c>
      <c r="AJ6159" s="146" t="s">
        <v>31</v>
      </c>
      <c r="AK6159" s="120"/>
    </row>
    <row r="6160">
      <c r="D6160" s="141"/>
      <c r="G6160" s="114"/>
      <c r="H6160" s="39"/>
      <c r="N6160" s="116"/>
      <c r="P6160" s="146"/>
      <c r="Q6160" s="116"/>
      <c r="R6160" s="93"/>
      <c r="T6160" s="120"/>
      <c r="V6160" s="120"/>
      <c r="AD6160" s="116"/>
      <c r="AE6160" s="116"/>
      <c r="AG6160" s="140"/>
      <c r="AH6160" s="140"/>
      <c r="AI6160" s="146" t="s">
        <v>31</v>
      </c>
      <c r="AJ6160" s="146" t="s">
        <v>31</v>
      </c>
      <c r="AK6160" s="120"/>
    </row>
    <row r="6161">
      <c r="D6161" s="141"/>
      <c r="G6161" s="114"/>
      <c r="H6161" s="39"/>
      <c r="N6161" s="116"/>
      <c r="P6161" s="146"/>
      <c r="Q6161" s="116"/>
      <c r="R6161" s="93"/>
      <c r="T6161" s="120"/>
      <c r="V6161" s="120"/>
      <c r="AD6161" s="116"/>
      <c r="AE6161" s="116"/>
      <c r="AG6161" s="140"/>
      <c r="AH6161" s="140"/>
      <c r="AI6161" s="146" t="s">
        <v>31</v>
      </c>
      <c r="AJ6161" s="146" t="s">
        <v>31</v>
      </c>
      <c r="AK6161" s="120"/>
    </row>
    <row r="6162">
      <c r="D6162" s="141"/>
      <c r="G6162" s="114"/>
      <c r="H6162" s="39"/>
      <c r="N6162" s="116"/>
      <c r="P6162" s="146"/>
      <c r="Q6162" s="116"/>
      <c r="R6162" s="93"/>
      <c r="T6162" s="120"/>
      <c r="V6162" s="120"/>
      <c r="AD6162" s="116"/>
      <c r="AE6162" s="116"/>
      <c r="AG6162" s="140"/>
      <c r="AH6162" s="140"/>
      <c r="AI6162" s="146" t="s">
        <v>31</v>
      </c>
      <c r="AJ6162" s="146" t="s">
        <v>31</v>
      </c>
      <c r="AK6162" s="120"/>
    </row>
    <row r="6163">
      <c r="D6163" s="141"/>
      <c r="G6163" s="114"/>
      <c r="H6163" s="39"/>
      <c r="N6163" s="116"/>
      <c r="P6163" s="146"/>
      <c r="Q6163" s="116"/>
      <c r="R6163" s="93"/>
      <c r="T6163" s="120"/>
      <c r="V6163" s="120"/>
      <c r="AD6163" s="116"/>
      <c r="AE6163" s="116"/>
      <c r="AG6163" s="140"/>
      <c r="AH6163" s="140"/>
      <c r="AI6163" s="146" t="s">
        <v>31</v>
      </c>
      <c r="AJ6163" s="146" t="s">
        <v>31</v>
      </c>
      <c r="AK6163" s="120"/>
    </row>
    <row r="6164">
      <c r="D6164" s="141"/>
      <c r="G6164" s="114"/>
      <c r="H6164" s="39"/>
      <c r="N6164" s="116"/>
      <c r="P6164" s="146"/>
      <c r="Q6164" s="116"/>
      <c r="R6164" s="93"/>
      <c r="T6164" s="120"/>
      <c r="V6164" s="120"/>
      <c r="AD6164" s="116"/>
      <c r="AE6164" s="116"/>
      <c r="AG6164" s="140"/>
      <c r="AH6164" s="140"/>
      <c r="AI6164" s="146" t="s">
        <v>31</v>
      </c>
      <c r="AJ6164" s="146" t="s">
        <v>31</v>
      </c>
      <c r="AK6164" s="120"/>
    </row>
    <row r="6165">
      <c r="D6165" s="141"/>
      <c r="G6165" s="114"/>
      <c r="H6165" s="39"/>
      <c r="N6165" s="116"/>
      <c r="P6165" s="146"/>
      <c r="Q6165" s="116"/>
      <c r="R6165" s="93"/>
      <c r="T6165" s="120"/>
      <c r="V6165" s="120"/>
      <c r="AD6165" s="116"/>
      <c r="AE6165" s="116"/>
      <c r="AG6165" s="140"/>
      <c r="AH6165" s="140"/>
      <c r="AI6165" s="146" t="s">
        <v>31</v>
      </c>
      <c r="AJ6165" s="146" t="s">
        <v>31</v>
      </c>
      <c r="AK6165" s="120"/>
    </row>
    <row r="6166">
      <c r="D6166" s="141"/>
      <c r="G6166" s="114"/>
      <c r="H6166" s="39"/>
      <c r="N6166" s="116"/>
      <c r="P6166" s="146"/>
      <c r="Q6166" s="116"/>
      <c r="R6166" s="93"/>
      <c r="T6166" s="120"/>
      <c r="V6166" s="120"/>
      <c r="AD6166" s="116"/>
      <c r="AE6166" s="116"/>
      <c r="AG6166" s="140"/>
      <c r="AH6166" s="140"/>
      <c r="AI6166" s="146" t="s">
        <v>31</v>
      </c>
      <c r="AJ6166" s="146" t="s">
        <v>31</v>
      </c>
      <c r="AK6166" s="120"/>
    </row>
    <row r="6167">
      <c r="D6167" s="141"/>
      <c r="G6167" s="114"/>
      <c r="H6167" s="39"/>
      <c r="N6167" s="116"/>
      <c r="P6167" s="146"/>
      <c r="Q6167" s="116"/>
      <c r="R6167" s="93"/>
      <c r="T6167" s="120"/>
      <c r="V6167" s="120"/>
      <c r="AD6167" s="116"/>
      <c r="AE6167" s="116"/>
      <c r="AG6167" s="140"/>
      <c r="AH6167" s="140"/>
      <c r="AI6167" s="146" t="s">
        <v>31</v>
      </c>
      <c r="AJ6167" s="146" t="s">
        <v>31</v>
      </c>
      <c r="AK6167" s="120"/>
    </row>
    <row r="6168">
      <c r="D6168" s="141"/>
      <c r="G6168" s="114"/>
      <c r="H6168" s="39"/>
      <c r="N6168" s="116"/>
      <c r="P6168" s="146"/>
      <c r="Q6168" s="116"/>
      <c r="R6168" s="93"/>
      <c r="T6168" s="120"/>
      <c r="V6168" s="120"/>
      <c r="AD6168" s="116"/>
      <c r="AE6168" s="116"/>
      <c r="AG6168" s="140"/>
      <c r="AH6168" s="140"/>
      <c r="AI6168" s="146" t="s">
        <v>31</v>
      </c>
      <c r="AJ6168" s="146" t="s">
        <v>31</v>
      </c>
      <c r="AK6168" s="120"/>
    </row>
    <row r="6169">
      <c r="D6169" s="141"/>
      <c r="G6169" s="114"/>
      <c r="H6169" s="39"/>
      <c r="N6169" s="116"/>
      <c r="P6169" s="146"/>
      <c r="Q6169" s="116"/>
      <c r="R6169" s="93"/>
      <c r="T6169" s="120"/>
      <c r="V6169" s="120"/>
      <c r="AD6169" s="116"/>
      <c r="AE6169" s="116"/>
      <c r="AG6169" s="140"/>
      <c r="AH6169" s="140"/>
      <c r="AI6169" s="146" t="s">
        <v>31</v>
      </c>
      <c r="AJ6169" s="146" t="s">
        <v>31</v>
      </c>
      <c r="AK6169" s="120"/>
    </row>
    <row r="6170">
      <c r="D6170" s="141"/>
      <c r="G6170" s="114"/>
      <c r="H6170" s="39"/>
      <c r="N6170" s="116"/>
      <c r="P6170" s="146"/>
      <c r="Q6170" s="116"/>
      <c r="R6170" s="93"/>
      <c r="T6170" s="120"/>
      <c r="V6170" s="120"/>
      <c r="AD6170" s="116"/>
      <c r="AE6170" s="116"/>
      <c r="AG6170" s="140"/>
      <c r="AH6170" s="140"/>
      <c r="AI6170" s="146" t="s">
        <v>31</v>
      </c>
      <c r="AJ6170" s="146" t="s">
        <v>31</v>
      </c>
      <c r="AK6170" s="120"/>
    </row>
    <row r="6171">
      <c r="D6171" s="141"/>
      <c r="G6171" s="114"/>
      <c r="H6171" s="39"/>
      <c r="N6171" s="116"/>
      <c r="P6171" s="146"/>
      <c r="Q6171" s="116"/>
      <c r="R6171" s="93"/>
      <c r="T6171" s="120"/>
      <c r="V6171" s="120"/>
      <c r="AD6171" s="116"/>
      <c r="AE6171" s="116"/>
      <c r="AG6171" s="140"/>
      <c r="AH6171" s="140"/>
      <c r="AI6171" s="146" t="s">
        <v>31</v>
      </c>
      <c r="AJ6171" s="146" t="s">
        <v>31</v>
      </c>
      <c r="AK6171" s="120"/>
    </row>
    <row r="6172">
      <c r="D6172" s="141"/>
      <c r="G6172" s="114"/>
      <c r="H6172" s="39"/>
      <c r="N6172" s="116"/>
      <c r="P6172" s="146"/>
      <c r="Q6172" s="116"/>
      <c r="R6172" s="93"/>
      <c r="T6172" s="120"/>
      <c r="V6172" s="120"/>
      <c r="AD6172" s="116"/>
      <c r="AE6172" s="116"/>
      <c r="AG6172" s="140"/>
      <c r="AH6172" s="140"/>
      <c r="AI6172" s="146" t="s">
        <v>31</v>
      </c>
      <c r="AJ6172" s="146" t="s">
        <v>31</v>
      </c>
      <c r="AK6172" s="120"/>
    </row>
    <row r="6173">
      <c r="D6173" s="141"/>
      <c r="G6173" s="114"/>
      <c r="H6173" s="39"/>
      <c r="N6173" s="116"/>
      <c r="P6173" s="146"/>
      <c r="Q6173" s="116"/>
      <c r="R6173" s="93"/>
      <c r="T6173" s="120"/>
      <c r="V6173" s="120"/>
      <c r="AD6173" s="116"/>
      <c r="AE6173" s="116"/>
      <c r="AG6173" s="140"/>
      <c r="AH6173" s="140"/>
      <c r="AI6173" s="146" t="s">
        <v>31</v>
      </c>
      <c r="AJ6173" s="146" t="s">
        <v>31</v>
      </c>
      <c r="AK6173" s="120"/>
    </row>
    <row r="6174">
      <c r="D6174" s="141"/>
      <c r="G6174" s="114"/>
      <c r="H6174" s="39"/>
      <c r="N6174" s="116"/>
      <c r="P6174" s="146"/>
      <c r="Q6174" s="116"/>
      <c r="R6174" s="93"/>
      <c r="T6174" s="120"/>
      <c r="V6174" s="120"/>
      <c r="AD6174" s="116"/>
      <c r="AE6174" s="116"/>
      <c r="AG6174" s="140"/>
      <c r="AH6174" s="140"/>
      <c r="AI6174" s="146" t="s">
        <v>31</v>
      </c>
      <c r="AJ6174" s="146" t="s">
        <v>31</v>
      </c>
      <c r="AK6174" s="120"/>
    </row>
    <row r="6175">
      <c r="D6175" s="141"/>
      <c r="G6175" s="114"/>
      <c r="H6175" s="39"/>
      <c r="N6175" s="116"/>
      <c r="P6175" s="146"/>
      <c r="Q6175" s="116"/>
      <c r="R6175" s="93"/>
      <c r="T6175" s="120"/>
      <c r="V6175" s="120"/>
      <c r="AD6175" s="116"/>
      <c r="AE6175" s="116"/>
      <c r="AG6175" s="140"/>
      <c r="AH6175" s="140"/>
      <c r="AI6175" s="146" t="s">
        <v>31</v>
      </c>
      <c r="AJ6175" s="146" t="s">
        <v>31</v>
      </c>
      <c r="AK6175" s="120"/>
    </row>
    <row r="6176">
      <c r="D6176" s="141"/>
      <c r="G6176" s="114"/>
      <c r="H6176" s="39"/>
      <c r="N6176" s="116"/>
      <c r="P6176" s="146"/>
      <c r="Q6176" s="116"/>
      <c r="R6176" s="93"/>
      <c r="T6176" s="120"/>
      <c r="V6176" s="120"/>
      <c r="AD6176" s="116"/>
      <c r="AE6176" s="116"/>
      <c r="AG6176" s="140"/>
      <c r="AH6176" s="140"/>
      <c r="AI6176" s="146" t="s">
        <v>31</v>
      </c>
      <c r="AJ6176" s="146" t="s">
        <v>31</v>
      </c>
      <c r="AK6176" s="120"/>
    </row>
    <row r="6177">
      <c r="D6177" s="141"/>
      <c r="G6177" s="114"/>
      <c r="H6177" s="39"/>
      <c r="N6177" s="116"/>
      <c r="P6177" s="146"/>
      <c r="Q6177" s="116"/>
      <c r="R6177" s="93"/>
      <c r="T6177" s="120"/>
      <c r="V6177" s="120"/>
      <c r="AD6177" s="116"/>
      <c r="AE6177" s="116"/>
      <c r="AG6177" s="140"/>
      <c r="AH6177" s="140"/>
      <c r="AI6177" s="146" t="s">
        <v>31</v>
      </c>
      <c r="AJ6177" s="146" t="s">
        <v>31</v>
      </c>
      <c r="AK6177" s="120"/>
    </row>
    <row r="6178">
      <c r="D6178" s="141"/>
      <c r="G6178" s="114"/>
      <c r="H6178" s="39"/>
      <c r="N6178" s="116"/>
      <c r="P6178" s="146"/>
      <c r="Q6178" s="116"/>
      <c r="R6178" s="93"/>
      <c r="T6178" s="120"/>
      <c r="V6178" s="120"/>
      <c r="AD6178" s="116"/>
      <c r="AE6178" s="116"/>
      <c r="AG6178" s="140"/>
      <c r="AH6178" s="140"/>
      <c r="AI6178" s="146" t="s">
        <v>31</v>
      </c>
      <c r="AJ6178" s="146" t="s">
        <v>31</v>
      </c>
      <c r="AK6178" s="120"/>
    </row>
    <row r="6179">
      <c r="D6179" s="141"/>
      <c r="G6179" s="114"/>
      <c r="H6179" s="39"/>
      <c r="N6179" s="116"/>
      <c r="P6179" s="146"/>
      <c r="Q6179" s="116"/>
      <c r="R6179" s="93"/>
      <c r="T6179" s="120"/>
      <c r="V6179" s="120"/>
      <c r="AD6179" s="116"/>
      <c r="AE6179" s="116"/>
      <c r="AG6179" s="140"/>
      <c r="AH6179" s="140"/>
      <c r="AI6179" s="146" t="s">
        <v>31</v>
      </c>
      <c r="AJ6179" s="146" t="s">
        <v>31</v>
      </c>
      <c r="AK6179" s="120"/>
    </row>
    <row r="6180">
      <c r="D6180" s="141"/>
      <c r="G6180" s="114"/>
      <c r="H6180" s="39"/>
      <c r="N6180" s="116"/>
      <c r="P6180" s="146"/>
      <c r="Q6180" s="116"/>
      <c r="R6180" s="93"/>
      <c r="T6180" s="120"/>
      <c r="V6180" s="120"/>
      <c r="AD6180" s="116"/>
      <c r="AE6180" s="116"/>
      <c r="AG6180" s="140"/>
      <c r="AH6180" s="140"/>
      <c r="AI6180" s="146" t="s">
        <v>31</v>
      </c>
      <c r="AJ6180" s="146" t="s">
        <v>31</v>
      </c>
      <c r="AK6180" s="120"/>
    </row>
    <row r="6181">
      <c r="D6181" s="141"/>
      <c r="G6181" s="114"/>
      <c r="H6181" s="39"/>
      <c r="N6181" s="116"/>
      <c r="P6181" s="146"/>
      <c r="Q6181" s="116"/>
      <c r="R6181" s="93"/>
      <c r="T6181" s="120"/>
      <c r="V6181" s="120"/>
      <c r="AD6181" s="116"/>
      <c r="AE6181" s="116"/>
      <c r="AG6181" s="140"/>
      <c r="AH6181" s="140"/>
      <c r="AI6181" s="146" t="s">
        <v>31</v>
      </c>
      <c r="AJ6181" s="146" t="s">
        <v>31</v>
      </c>
      <c r="AK6181" s="120"/>
    </row>
    <row r="6182">
      <c r="D6182" s="141"/>
      <c r="G6182" s="114"/>
      <c r="H6182" s="39"/>
      <c r="N6182" s="116"/>
      <c r="P6182" s="146"/>
      <c r="Q6182" s="116"/>
      <c r="R6182" s="93"/>
      <c r="T6182" s="120"/>
      <c r="V6182" s="120"/>
      <c r="AD6182" s="116"/>
      <c r="AE6182" s="116"/>
      <c r="AG6182" s="140"/>
      <c r="AH6182" s="140"/>
      <c r="AI6182" s="146" t="s">
        <v>31</v>
      </c>
      <c r="AJ6182" s="146" t="s">
        <v>31</v>
      </c>
      <c r="AK6182" s="120"/>
    </row>
    <row r="6183">
      <c r="D6183" s="141"/>
      <c r="G6183" s="114"/>
      <c r="H6183" s="39"/>
      <c r="N6183" s="116"/>
      <c r="P6183" s="146"/>
      <c r="Q6183" s="116"/>
      <c r="R6183" s="93"/>
      <c r="T6183" s="120"/>
      <c r="V6183" s="120"/>
      <c r="AD6183" s="116"/>
      <c r="AE6183" s="116"/>
      <c r="AG6183" s="140"/>
      <c r="AH6183" s="140"/>
      <c r="AI6183" s="146" t="s">
        <v>31</v>
      </c>
      <c r="AJ6183" s="146" t="s">
        <v>31</v>
      </c>
      <c r="AK6183" s="120"/>
    </row>
    <row r="6184">
      <c r="D6184" s="141"/>
      <c r="G6184" s="114"/>
      <c r="H6184" s="39"/>
      <c r="N6184" s="116"/>
      <c r="P6184" s="146"/>
      <c r="Q6184" s="116"/>
      <c r="R6184" s="93"/>
      <c r="T6184" s="120"/>
      <c r="V6184" s="120"/>
      <c r="AD6184" s="116"/>
      <c r="AE6184" s="116"/>
      <c r="AG6184" s="140"/>
      <c r="AH6184" s="140"/>
      <c r="AI6184" s="146" t="s">
        <v>31</v>
      </c>
      <c r="AJ6184" s="146" t="s">
        <v>31</v>
      </c>
      <c r="AK6184" s="120"/>
    </row>
    <row r="6185">
      <c r="D6185" s="141"/>
      <c r="G6185" s="114"/>
      <c r="H6185" s="39"/>
      <c r="N6185" s="116"/>
      <c r="P6185" s="146"/>
      <c r="Q6185" s="116"/>
      <c r="R6185" s="93"/>
      <c r="T6185" s="120"/>
      <c r="V6185" s="120"/>
      <c r="AD6185" s="116"/>
      <c r="AE6185" s="116"/>
      <c r="AG6185" s="140"/>
      <c r="AH6185" s="140"/>
      <c r="AI6185" s="146" t="s">
        <v>31</v>
      </c>
      <c r="AJ6185" s="146" t="s">
        <v>31</v>
      </c>
      <c r="AK6185" s="120"/>
    </row>
    <row r="6186">
      <c r="D6186" s="141"/>
      <c r="G6186" s="114"/>
      <c r="H6186" s="39"/>
      <c r="N6186" s="116"/>
      <c r="P6186" s="146"/>
      <c r="Q6186" s="116"/>
      <c r="R6186" s="93"/>
      <c r="T6186" s="120"/>
      <c r="V6186" s="120"/>
      <c r="AD6186" s="116"/>
      <c r="AE6186" s="116"/>
      <c r="AG6186" s="140"/>
      <c r="AH6186" s="140"/>
      <c r="AI6186" s="146" t="s">
        <v>31</v>
      </c>
      <c r="AJ6186" s="146" t="s">
        <v>31</v>
      </c>
      <c r="AK6186" s="120"/>
    </row>
    <row r="6187">
      <c r="D6187" s="141"/>
      <c r="G6187" s="114"/>
      <c r="H6187" s="39"/>
      <c r="N6187" s="116"/>
      <c r="P6187" s="146"/>
      <c r="Q6187" s="116"/>
      <c r="R6187" s="93"/>
      <c r="T6187" s="120"/>
      <c r="V6187" s="120"/>
      <c r="AD6187" s="116"/>
      <c r="AE6187" s="116"/>
      <c r="AG6187" s="140"/>
      <c r="AH6187" s="140"/>
      <c r="AI6187" s="146" t="s">
        <v>31</v>
      </c>
      <c r="AJ6187" s="146" t="s">
        <v>31</v>
      </c>
      <c r="AK6187" s="120"/>
    </row>
    <row r="6188">
      <c r="D6188" s="141"/>
      <c r="G6188" s="114"/>
      <c r="H6188" s="39"/>
      <c r="N6188" s="116"/>
      <c r="P6188" s="146"/>
      <c r="Q6188" s="116"/>
      <c r="R6188" s="93"/>
      <c r="T6188" s="120"/>
      <c r="V6188" s="120"/>
      <c r="AD6188" s="116"/>
      <c r="AE6188" s="116"/>
      <c r="AG6188" s="140"/>
      <c r="AH6188" s="140"/>
      <c r="AI6188" s="146" t="s">
        <v>31</v>
      </c>
      <c r="AJ6188" s="146" t="s">
        <v>31</v>
      </c>
      <c r="AK6188" s="120"/>
    </row>
    <row r="6189">
      <c r="D6189" s="141"/>
      <c r="G6189" s="114"/>
      <c r="H6189" s="39"/>
      <c r="N6189" s="116"/>
      <c r="P6189" s="146"/>
      <c r="Q6189" s="116"/>
      <c r="R6189" s="93"/>
      <c r="T6189" s="120"/>
      <c r="V6189" s="120"/>
      <c r="AD6189" s="116"/>
      <c r="AE6189" s="116"/>
      <c r="AG6189" s="140"/>
      <c r="AH6189" s="140"/>
      <c r="AI6189" s="146" t="s">
        <v>31</v>
      </c>
      <c r="AJ6189" s="146" t="s">
        <v>31</v>
      </c>
      <c r="AK6189" s="120"/>
    </row>
    <row r="6190">
      <c r="D6190" s="141"/>
      <c r="G6190" s="114"/>
      <c r="H6190" s="39"/>
      <c r="N6190" s="116"/>
      <c r="P6190" s="146"/>
      <c r="Q6190" s="116"/>
      <c r="R6190" s="93"/>
      <c r="T6190" s="120"/>
      <c r="V6190" s="120"/>
      <c r="AD6190" s="116"/>
      <c r="AE6190" s="116"/>
      <c r="AG6190" s="140"/>
      <c r="AH6190" s="140"/>
      <c r="AI6190" s="146" t="s">
        <v>31</v>
      </c>
      <c r="AJ6190" s="146" t="s">
        <v>31</v>
      </c>
      <c r="AK6190" s="120"/>
    </row>
    <row r="6191">
      <c r="D6191" s="141"/>
      <c r="G6191" s="114"/>
      <c r="H6191" s="39"/>
      <c r="N6191" s="116"/>
      <c r="P6191" s="146"/>
      <c r="Q6191" s="116"/>
      <c r="R6191" s="93"/>
      <c r="T6191" s="120"/>
      <c r="V6191" s="120"/>
      <c r="AD6191" s="116"/>
      <c r="AE6191" s="116"/>
      <c r="AG6191" s="140"/>
      <c r="AH6191" s="140"/>
      <c r="AI6191" s="146" t="s">
        <v>31</v>
      </c>
      <c r="AJ6191" s="146" t="s">
        <v>31</v>
      </c>
      <c r="AK6191" s="120"/>
    </row>
    <row r="6192">
      <c r="D6192" s="141"/>
      <c r="G6192" s="114"/>
      <c r="H6192" s="39"/>
      <c r="N6192" s="116"/>
      <c r="P6192" s="146"/>
      <c r="Q6192" s="116"/>
      <c r="R6192" s="93"/>
      <c r="T6192" s="120"/>
      <c r="V6192" s="120"/>
      <c r="AD6192" s="116"/>
      <c r="AE6192" s="116"/>
      <c r="AG6192" s="140"/>
      <c r="AH6192" s="140"/>
      <c r="AI6192" s="146" t="s">
        <v>31</v>
      </c>
      <c r="AJ6192" s="146" t="s">
        <v>31</v>
      </c>
      <c r="AK6192" s="120"/>
    </row>
    <row r="6193">
      <c r="D6193" s="141"/>
      <c r="G6193" s="114"/>
      <c r="H6193" s="39"/>
      <c r="N6193" s="116"/>
      <c r="P6193" s="146"/>
      <c r="Q6193" s="116"/>
      <c r="R6193" s="93"/>
      <c r="T6193" s="120"/>
      <c r="V6193" s="120"/>
      <c r="AD6193" s="116"/>
      <c r="AE6193" s="116"/>
      <c r="AG6193" s="140"/>
      <c r="AH6193" s="140"/>
      <c r="AI6193" s="146" t="s">
        <v>31</v>
      </c>
      <c r="AJ6193" s="146" t="s">
        <v>31</v>
      </c>
      <c r="AK6193" s="120"/>
    </row>
    <row r="6194">
      <c r="D6194" s="141"/>
      <c r="G6194" s="114"/>
      <c r="H6194" s="39"/>
      <c r="N6194" s="116"/>
      <c r="P6194" s="146"/>
      <c r="Q6194" s="116"/>
      <c r="R6194" s="93"/>
      <c r="T6194" s="120"/>
      <c r="V6194" s="120"/>
      <c r="AD6194" s="116"/>
      <c r="AE6194" s="116"/>
      <c r="AG6194" s="140"/>
      <c r="AH6194" s="140"/>
      <c r="AI6194" s="146" t="s">
        <v>31</v>
      </c>
      <c r="AJ6194" s="146" t="s">
        <v>31</v>
      </c>
      <c r="AK6194" s="120"/>
    </row>
    <row r="6195">
      <c r="D6195" s="141"/>
      <c r="G6195" s="114"/>
      <c r="H6195" s="39"/>
      <c r="N6195" s="116"/>
      <c r="P6195" s="146"/>
      <c r="Q6195" s="116"/>
      <c r="R6195" s="93"/>
      <c r="T6195" s="120"/>
      <c r="V6195" s="120"/>
      <c r="AD6195" s="116"/>
      <c r="AE6195" s="116"/>
      <c r="AG6195" s="140"/>
      <c r="AH6195" s="140"/>
      <c r="AI6195" s="146" t="s">
        <v>31</v>
      </c>
      <c r="AJ6195" s="146" t="s">
        <v>31</v>
      </c>
      <c r="AK6195" s="120"/>
    </row>
    <row r="6196">
      <c r="D6196" s="141"/>
      <c r="G6196" s="114"/>
      <c r="H6196" s="39"/>
      <c r="N6196" s="116"/>
      <c r="P6196" s="146"/>
      <c r="Q6196" s="116"/>
      <c r="R6196" s="93"/>
      <c r="T6196" s="120"/>
      <c r="V6196" s="120"/>
      <c r="AD6196" s="116"/>
      <c r="AE6196" s="116"/>
      <c r="AG6196" s="140"/>
      <c r="AH6196" s="140"/>
      <c r="AI6196" s="146" t="s">
        <v>31</v>
      </c>
      <c r="AJ6196" s="146" t="s">
        <v>31</v>
      </c>
      <c r="AK6196" s="120"/>
    </row>
    <row r="6197">
      <c r="D6197" s="141"/>
      <c r="G6197" s="114"/>
      <c r="H6197" s="39"/>
      <c r="N6197" s="116"/>
      <c r="P6197" s="146"/>
      <c r="Q6197" s="116"/>
      <c r="R6197" s="93"/>
      <c r="T6197" s="120"/>
      <c r="V6197" s="120"/>
      <c r="AD6197" s="116"/>
      <c r="AE6197" s="116"/>
      <c r="AG6197" s="140"/>
      <c r="AH6197" s="140"/>
      <c r="AI6197" s="146" t="s">
        <v>31</v>
      </c>
      <c r="AJ6197" s="146" t="s">
        <v>31</v>
      </c>
      <c r="AK6197" s="120"/>
    </row>
    <row r="6198">
      <c r="D6198" s="141"/>
      <c r="G6198" s="114"/>
      <c r="H6198" s="39"/>
      <c r="N6198" s="116"/>
      <c r="P6198" s="146"/>
      <c r="Q6198" s="116"/>
      <c r="R6198" s="93"/>
      <c r="T6198" s="120"/>
      <c r="V6198" s="120"/>
      <c r="AD6198" s="116"/>
      <c r="AE6198" s="116"/>
      <c r="AG6198" s="140"/>
      <c r="AH6198" s="140"/>
      <c r="AI6198" s="146" t="s">
        <v>31</v>
      </c>
      <c r="AJ6198" s="146" t="s">
        <v>31</v>
      </c>
      <c r="AK6198" s="120"/>
    </row>
    <row r="6199">
      <c r="D6199" s="141"/>
      <c r="G6199" s="114"/>
      <c r="H6199" s="39"/>
      <c r="N6199" s="116"/>
      <c r="P6199" s="146"/>
      <c r="Q6199" s="116"/>
      <c r="R6199" s="93"/>
      <c r="T6199" s="120"/>
      <c r="V6199" s="120"/>
      <c r="AD6199" s="116"/>
      <c r="AE6199" s="116"/>
      <c r="AG6199" s="140"/>
      <c r="AH6199" s="140"/>
      <c r="AI6199" s="146" t="s">
        <v>31</v>
      </c>
      <c r="AJ6199" s="146" t="s">
        <v>31</v>
      </c>
      <c r="AK6199" s="120"/>
    </row>
    <row r="6200">
      <c r="D6200" s="141"/>
      <c r="G6200" s="114"/>
      <c r="H6200" s="39"/>
      <c r="N6200" s="116"/>
      <c r="P6200" s="146"/>
      <c r="Q6200" s="116"/>
      <c r="R6200" s="93"/>
      <c r="T6200" s="120"/>
      <c r="V6200" s="120"/>
      <c r="AD6200" s="116"/>
      <c r="AE6200" s="116"/>
      <c r="AG6200" s="140"/>
      <c r="AH6200" s="140"/>
      <c r="AI6200" s="146" t="s">
        <v>31</v>
      </c>
      <c r="AJ6200" s="146" t="s">
        <v>31</v>
      </c>
      <c r="AK6200" s="120"/>
    </row>
    <row r="6201">
      <c r="D6201" s="141"/>
      <c r="G6201" s="114"/>
      <c r="H6201" s="39"/>
      <c r="N6201" s="116"/>
      <c r="P6201" s="146"/>
      <c r="Q6201" s="116"/>
      <c r="R6201" s="93"/>
      <c r="T6201" s="120"/>
      <c r="V6201" s="120"/>
      <c r="AD6201" s="116"/>
      <c r="AE6201" s="116"/>
      <c r="AG6201" s="140"/>
      <c r="AH6201" s="140"/>
      <c r="AI6201" s="146" t="s">
        <v>31</v>
      </c>
      <c r="AJ6201" s="146" t="s">
        <v>31</v>
      </c>
      <c r="AK6201" s="120"/>
    </row>
    <row r="6202">
      <c r="D6202" s="141"/>
      <c r="G6202" s="114"/>
      <c r="H6202" s="39"/>
      <c r="N6202" s="116"/>
      <c r="P6202" s="146"/>
      <c r="Q6202" s="116"/>
      <c r="R6202" s="93"/>
      <c r="T6202" s="120"/>
      <c r="V6202" s="120"/>
      <c r="AD6202" s="116"/>
      <c r="AE6202" s="116"/>
      <c r="AG6202" s="140"/>
      <c r="AH6202" s="140"/>
      <c r="AI6202" s="146" t="s">
        <v>31</v>
      </c>
      <c r="AJ6202" s="146" t="s">
        <v>31</v>
      </c>
      <c r="AK6202" s="120"/>
    </row>
    <row r="6203">
      <c r="D6203" s="141"/>
      <c r="G6203" s="114"/>
      <c r="H6203" s="39"/>
      <c r="N6203" s="116"/>
      <c r="P6203" s="146"/>
      <c r="Q6203" s="116"/>
      <c r="R6203" s="93"/>
      <c r="T6203" s="120"/>
      <c r="V6203" s="120"/>
      <c r="AD6203" s="116"/>
      <c r="AE6203" s="116"/>
      <c r="AG6203" s="140"/>
      <c r="AH6203" s="140"/>
      <c r="AI6203" s="146" t="s">
        <v>31</v>
      </c>
      <c r="AJ6203" s="146" t="s">
        <v>31</v>
      </c>
      <c r="AK6203" s="120"/>
    </row>
    <row r="6204">
      <c r="D6204" s="141"/>
      <c r="G6204" s="114"/>
      <c r="H6204" s="39"/>
      <c r="N6204" s="116"/>
      <c r="P6204" s="146"/>
      <c r="Q6204" s="116"/>
      <c r="R6204" s="93"/>
      <c r="T6204" s="120"/>
      <c r="V6204" s="120"/>
      <c r="AD6204" s="116"/>
      <c r="AE6204" s="116"/>
      <c r="AG6204" s="140"/>
      <c r="AH6204" s="140"/>
      <c r="AI6204" s="146" t="s">
        <v>31</v>
      </c>
      <c r="AJ6204" s="146" t="s">
        <v>31</v>
      </c>
      <c r="AK6204" s="120"/>
    </row>
    <row r="6205">
      <c r="D6205" s="141"/>
      <c r="G6205" s="114"/>
      <c r="H6205" s="39"/>
      <c r="N6205" s="116"/>
      <c r="P6205" s="146"/>
      <c r="Q6205" s="116"/>
      <c r="R6205" s="93"/>
      <c r="T6205" s="120"/>
      <c r="V6205" s="120"/>
      <c r="AD6205" s="116"/>
      <c r="AE6205" s="116"/>
      <c r="AG6205" s="140"/>
      <c r="AH6205" s="140"/>
      <c r="AI6205" s="146" t="s">
        <v>31</v>
      </c>
      <c r="AJ6205" s="146" t="s">
        <v>31</v>
      </c>
      <c r="AK6205" s="120"/>
    </row>
    <row r="6206">
      <c r="D6206" s="141"/>
      <c r="G6206" s="114"/>
      <c r="H6206" s="39"/>
      <c r="N6206" s="116"/>
      <c r="P6206" s="146"/>
      <c r="Q6206" s="116"/>
      <c r="R6206" s="93"/>
      <c r="T6206" s="120"/>
      <c r="V6206" s="120"/>
      <c r="AD6206" s="116"/>
      <c r="AE6206" s="116"/>
      <c r="AG6206" s="140"/>
      <c r="AH6206" s="140"/>
      <c r="AI6206" s="146" t="s">
        <v>31</v>
      </c>
      <c r="AJ6206" s="146" t="s">
        <v>31</v>
      </c>
      <c r="AK6206" s="120"/>
    </row>
    <row r="6207">
      <c r="D6207" s="141"/>
      <c r="G6207" s="114"/>
      <c r="H6207" s="39"/>
      <c r="N6207" s="116"/>
      <c r="P6207" s="146"/>
      <c r="Q6207" s="116"/>
      <c r="R6207" s="93"/>
      <c r="T6207" s="120"/>
      <c r="V6207" s="120"/>
      <c r="AD6207" s="116"/>
      <c r="AE6207" s="116"/>
      <c r="AG6207" s="140"/>
      <c r="AH6207" s="140"/>
      <c r="AI6207" s="146" t="s">
        <v>31</v>
      </c>
      <c r="AJ6207" s="146" t="s">
        <v>31</v>
      </c>
      <c r="AK6207" s="120"/>
    </row>
    <row r="6208">
      <c r="D6208" s="141"/>
      <c r="G6208" s="114"/>
      <c r="H6208" s="39"/>
      <c r="N6208" s="116"/>
      <c r="P6208" s="146"/>
      <c r="Q6208" s="116"/>
      <c r="R6208" s="93"/>
      <c r="T6208" s="120"/>
      <c r="V6208" s="120"/>
      <c r="AD6208" s="116"/>
      <c r="AE6208" s="116"/>
      <c r="AG6208" s="140"/>
      <c r="AH6208" s="140"/>
      <c r="AI6208" s="146" t="s">
        <v>31</v>
      </c>
      <c r="AJ6208" s="146" t="s">
        <v>31</v>
      </c>
      <c r="AK6208" s="120"/>
    </row>
    <row r="6209">
      <c r="D6209" s="141"/>
      <c r="G6209" s="114"/>
      <c r="H6209" s="39"/>
      <c r="N6209" s="116"/>
      <c r="P6209" s="146"/>
      <c r="Q6209" s="116"/>
      <c r="R6209" s="93"/>
      <c r="T6209" s="120"/>
      <c r="V6209" s="120"/>
      <c r="AD6209" s="116"/>
      <c r="AE6209" s="116"/>
      <c r="AG6209" s="140"/>
      <c r="AH6209" s="140"/>
      <c r="AI6209" s="146" t="s">
        <v>31</v>
      </c>
      <c r="AJ6209" s="146" t="s">
        <v>31</v>
      </c>
      <c r="AK6209" s="120"/>
    </row>
    <row r="6210">
      <c r="D6210" s="141"/>
      <c r="G6210" s="114"/>
      <c r="H6210" s="39"/>
      <c r="N6210" s="116"/>
      <c r="P6210" s="146"/>
      <c r="Q6210" s="116"/>
      <c r="R6210" s="93"/>
      <c r="T6210" s="120"/>
      <c r="V6210" s="120"/>
      <c r="AD6210" s="116"/>
      <c r="AE6210" s="116"/>
      <c r="AG6210" s="140"/>
      <c r="AH6210" s="140"/>
      <c r="AI6210" s="146" t="s">
        <v>31</v>
      </c>
      <c r="AJ6210" s="146" t="s">
        <v>31</v>
      </c>
      <c r="AK6210" s="120"/>
    </row>
    <row r="6211">
      <c r="D6211" s="141"/>
      <c r="G6211" s="114"/>
      <c r="H6211" s="39"/>
      <c r="N6211" s="116"/>
      <c r="P6211" s="146"/>
      <c r="Q6211" s="116"/>
      <c r="R6211" s="93"/>
      <c r="T6211" s="120"/>
      <c r="V6211" s="120"/>
      <c r="AD6211" s="116"/>
      <c r="AE6211" s="116"/>
      <c r="AG6211" s="140"/>
      <c r="AH6211" s="140"/>
      <c r="AI6211" s="146" t="s">
        <v>31</v>
      </c>
      <c r="AJ6211" s="146" t="s">
        <v>31</v>
      </c>
      <c r="AK6211" s="120"/>
    </row>
    <row r="6212">
      <c r="D6212" s="141"/>
      <c r="G6212" s="114"/>
      <c r="H6212" s="39"/>
      <c r="N6212" s="116"/>
      <c r="P6212" s="146"/>
      <c r="Q6212" s="116"/>
      <c r="R6212" s="93"/>
      <c r="T6212" s="120"/>
      <c r="V6212" s="120"/>
      <c r="AD6212" s="116"/>
      <c r="AE6212" s="116"/>
      <c r="AG6212" s="140"/>
      <c r="AH6212" s="140"/>
      <c r="AI6212" s="146" t="s">
        <v>31</v>
      </c>
      <c r="AJ6212" s="146" t="s">
        <v>31</v>
      </c>
      <c r="AK6212" s="120"/>
    </row>
    <row r="6213">
      <c r="D6213" s="141"/>
      <c r="G6213" s="114"/>
      <c r="H6213" s="39"/>
      <c r="N6213" s="116"/>
      <c r="P6213" s="146"/>
      <c r="Q6213" s="116"/>
      <c r="R6213" s="93"/>
      <c r="T6213" s="120"/>
      <c r="V6213" s="120"/>
      <c r="AD6213" s="116"/>
      <c r="AE6213" s="116"/>
      <c r="AG6213" s="140"/>
      <c r="AH6213" s="140"/>
      <c r="AI6213" s="146" t="s">
        <v>31</v>
      </c>
      <c r="AJ6213" s="146" t="s">
        <v>31</v>
      </c>
      <c r="AK6213" s="120"/>
    </row>
    <row r="6214">
      <c r="D6214" s="141"/>
      <c r="G6214" s="114"/>
      <c r="H6214" s="39"/>
      <c r="N6214" s="116"/>
      <c r="P6214" s="146"/>
      <c r="Q6214" s="116"/>
      <c r="R6214" s="93"/>
      <c r="T6214" s="120"/>
      <c r="V6214" s="120"/>
      <c r="AD6214" s="116"/>
      <c r="AE6214" s="116"/>
      <c r="AG6214" s="140"/>
      <c r="AH6214" s="140"/>
      <c r="AI6214" s="146" t="s">
        <v>31</v>
      </c>
      <c r="AJ6214" s="146" t="s">
        <v>31</v>
      </c>
      <c r="AK6214" s="120"/>
    </row>
    <row r="6215">
      <c r="D6215" s="141"/>
      <c r="G6215" s="114"/>
      <c r="H6215" s="39"/>
      <c r="N6215" s="116"/>
      <c r="P6215" s="146"/>
      <c r="Q6215" s="116"/>
      <c r="R6215" s="93"/>
      <c r="T6215" s="120"/>
      <c r="V6215" s="120"/>
      <c r="AD6215" s="116"/>
      <c r="AE6215" s="116"/>
      <c r="AG6215" s="140"/>
      <c r="AH6215" s="140"/>
      <c r="AI6215" s="146" t="s">
        <v>31</v>
      </c>
      <c r="AJ6215" s="146" t="s">
        <v>31</v>
      </c>
      <c r="AK6215" s="120"/>
    </row>
    <row r="6216">
      <c r="D6216" s="141"/>
      <c r="G6216" s="114"/>
      <c r="H6216" s="39"/>
      <c r="N6216" s="116"/>
      <c r="P6216" s="146"/>
      <c r="Q6216" s="116"/>
      <c r="R6216" s="93"/>
      <c r="T6216" s="120"/>
      <c r="V6216" s="120"/>
      <c r="AD6216" s="116"/>
      <c r="AE6216" s="116"/>
      <c r="AG6216" s="140"/>
      <c r="AH6216" s="140"/>
      <c r="AI6216" s="146" t="s">
        <v>31</v>
      </c>
      <c r="AJ6216" s="146" t="s">
        <v>31</v>
      </c>
      <c r="AK6216" s="120"/>
    </row>
    <row r="6217">
      <c r="D6217" s="141"/>
      <c r="G6217" s="114"/>
      <c r="H6217" s="39"/>
      <c r="N6217" s="116"/>
      <c r="P6217" s="146"/>
      <c r="Q6217" s="116"/>
      <c r="R6217" s="93"/>
      <c r="T6217" s="120"/>
      <c r="V6217" s="120"/>
      <c r="AD6217" s="116"/>
      <c r="AE6217" s="116"/>
      <c r="AG6217" s="140"/>
      <c r="AH6217" s="140"/>
      <c r="AI6217" s="146" t="s">
        <v>31</v>
      </c>
      <c r="AJ6217" s="146" t="s">
        <v>31</v>
      </c>
      <c r="AK6217" s="120"/>
    </row>
    <row r="6218">
      <c r="D6218" s="141"/>
      <c r="G6218" s="114"/>
      <c r="H6218" s="39"/>
      <c r="N6218" s="116"/>
      <c r="P6218" s="146"/>
      <c r="Q6218" s="116"/>
      <c r="R6218" s="93"/>
      <c r="T6218" s="120"/>
      <c r="V6218" s="120"/>
      <c r="AD6218" s="116"/>
      <c r="AE6218" s="116"/>
      <c r="AG6218" s="140"/>
      <c r="AH6218" s="140"/>
      <c r="AI6218" s="146" t="s">
        <v>31</v>
      </c>
      <c r="AJ6218" s="146" t="s">
        <v>31</v>
      </c>
      <c r="AK6218" s="120"/>
    </row>
    <row r="6219">
      <c r="D6219" s="141"/>
      <c r="G6219" s="114"/>
      <c r="H6219" s="39"/>
      <c r="N6219" s="116"/>
      <c r="P6219" s="146"/>
      <c r="Q6219" s="116"/>
      <c r="R6219" s="93"/>
      <c r="T6219" s="120"/>
      <c r="V6219" s="120"/>
      <c r="AD6219" s="116"/>
      <c r="AE6219" s="116"/>
      <c r="AG6219" s="140"/>
      <c r="AH6219" s="140"/>
      <c r="AI6219" s="146" t="s">
        <v>31</v>
      </c>
      <c r="AJ6219" s="146" t="s">
        <v>31</v>
      </c>
      <c r="AK6219" s="120"/>
    </row>
    <row r="6220">
      <c r="D6220" s="141"/>
      <c r="G6220" s="114"/>
      <c r="H6220" s="39"/>
      <c r="N6220" s="116"/>
      <c r="P6220" s="146"/>
      <c r="Q6220" s="116"/>
      <c r="R6220" s="93"/>
      <c r="T6220" s="120"/>
      <c r="V6220" s="120"/>
      <c r="AD6220" s="116"/>
      <c r="AE6220" s="116"/>
      <c r="AG6220" s="140"/>
      <c r="AH6220" s="140"/>
      <c r="AI6220" s="146" t="s">
        <v>31</v>
      </c>
      <c r="AJ6220" s="146" t="s">
        <v>31</v>
      </c>
      <c r="AK6220" s="120"/>
    </row>
    <row r="6221">
      <c r="D6221" s="141"/>
      <c r="G6221" s="114"/>
      <c r="H6221" s="39"/>
      <c r="N6221" s="116"/>
      <c r="P6221" s="146"/>
      <c r="Q6221" s="116"/>
      <c r="R6221" s="93"/>
      <c r="T6221" s="120"/>
      <c r="V6221" s="120"/>
      <c r="AD6221" s="116"/>
      <c r="AE6221" s="116"/>
      <c r="AG6221" s="140"/>
      <c r="AH6221" s="140"/>
      <c r="AI6221" s="146" t="s">
        <v>31</v>
      </c>
      <c r="AJ6221" s="146" t="s">
        <v>31</v>
      </c>
      <c r="AK6221" s="120"/>
    </row>
    <row r="6222">
      <c r="D6222" s="141"/>
      <c r="G6222" s="114"/>
      <c r="H6222" s="39"/>
      <c r="N6222" s="116"/>
      <c r="P6222" s="146"/>
      <c r="Q6222" s="116"/>
      <c r="R6222" s="93"/>
      <c r="T6222" s="120"/>
      <c r="V6222" s="120"/>
      <c r="AD6222" s="116"/>
      <c r="AE6222" s="116"/>
      <c r="AG6222" s="140"/>
      <c r="AH6222" s="140"/>
      <c r="AI6222" s="146" t="s">
        <v>31</v>
      </c>
      <c r="AJ6222" s="146" t="s">
        <v>31</v>
      </c>
      <c r="AK6222" s="120"/>
    </row>
    <row r="6223">
      <c r="D6223" s="141"/>
      <c r="G6223" s="114"/>
      <c r="H6223" s="39"/>
      <c r="N6223" s="116"/>
      <c r="P6223" s="146"/>
      <c r="Q6223" s="116"/>
      <c r="R6223" s="93"/>
      <c r="T6223" s="120"/>
      <c r="V6223" s="120"/>
      <c r="AD6223" s="116"/>
      <c r="AE6223" s="116"/>
      <c r="AG6223" s="140"/>
      <c r="AH6223" s="140"/>
      <c r="AI6223" s="146" t="s">
        <v>31</v>
      </c>
      <c r="AJ6223" s="146" t="s">
        <v>31</v>
      </c>
      <c r="AK6223" s="120"/>
    </row>
    <row r="6224">
      <c r="D6224" s="141"/>
      <c r="G6224" s="114"/>
      <c r="H6224" s="39"/>
      <c r="N6224" s="116"/>
      <c r="P6224" s="146"/>
      <c r="Q6224" s="116"/>
      <c r="R6224" s="93"/>
      <c r="T6224" s="120"/>
      <c r="V6224" s="120"/>
      <c r="AD6224" s="116"/>
      <c r="AE6224" s="116"/>
      <c r="AG6224" s="140"/>
      <c r="AH6224" s="140"/>
      <c r="AI6224" s="146" t="s">
        <v>31</v>
      </c>
      <c r="AJ6224" s="146" t="s">
        <v>31</v>
      </c>
      <c r="AK6224" s="120"/>
    </row>
    <row r="6225">
      <c r="D6225" s="141"/>
      <c r="G6225" s="114"/>
      <c r="H6225" s="39"/>
      <c r="N6225" s="116"/>
      <c r="P6225" s="146"/>
      <c r="Q6225" s="116"/>
      <c r="R6225" s="93"/>
      <c r="T6225" s="120"/>
      <c r="V6225" s="120"/>
      <c r="AD6225" s="116"/>
      <c r="AE6225" s="116"/>
      <c r="AG6225" s="140"/>
      <c r="AH6225" s="140"/>
      <c r="AI6225" s="146" t="s">
        <v>31</v>
      </c>
      <c r="AJ6225" s="146" t="s">
        <v>31</v>
      </c>
      <c r="AK6225" s="120"/>
    </row>
    <row r="6226">
      <c r="D6226" s="141"/>
      <c r="G6226" s="114"/>
      <c r="H6226" s="39"/>
      <c r="N6226" s="116"/>
      <c r="P6226" s="146"/>
      <c r="Q6226" s="116"/>
      <c r="R6226" s="93"/>
      <c r="T6226" s="120"/>
      <c r="V6226" s="120"/>
      <c r="AD6226" s="116"/>
      <c r="AE6226" s="116"/>
      <c r="AG6226" s="140"/>
      <c r="AH6226" s="140"/>
      <c r="AI6226" s="146" t="s">
        <v>31</v>
      </c>
      <c r="AJ6226" s="146" t="s">
        <v>31</v>
      </c>
      <c r="AK6226" s="120"/>
    </row>
    <row r="6227">
      <c r="D6227" s="141"/>
      <c r="G6227" s="114"/>
      <c r="H6227" s="39"/>
      <c r="N6227" s="116"/>
      <c r="P6227" s="146"/>
      <c r="Q6227" s="116"/>
      <c r="R6227" s="93"/>
      <c r="T6227" s="120"/>
      <c r="V6227" s="120"/>
      <c r="AD6227" s="116"/>
      <c r="AE6227" s="116"/>
      <c r="AG6227" s="140"/>
      <c r="AH6227" s="140"/>
      <c r="AI6227" s="146" t="s">
        <v>31</v>
      </c>
      <c r="AJ6227" s="146" t="s">
        <v>31</v>
      </c>
      <c r="AK6227" s="120"/>
    </row>
    <row r="6228">
      <c r="D6228" s="141"/>
      <c r="G6228" s="114"/>
      <c r="H6228" s="39"/>
      <c r="N6228" s="116"/>
      <c r="P6228" s="146"/>
      <c r="Q6228" s="116"/>
      <c r="R6228" s="93"/>
      <c r="T6228" s="120"/>
      <c r="V6228" s="120"/>
      <c r="AD6228" s="116"/>
      <c r="AE6228" s="116"/>
      <c r="AG6228" s="140"/>
      <c r="AH6228" s="140"/>
      <c r="AI6228" s="146" t="s">
        <v>31</v>
      </c>
      <c r="AJ6228" s="146" t="s">
        <v>31</v>
      </c>
      <c r="AK6228" s="120"/>
    </row>
    <row r="6229">
      <c r="D6229" s="141"/>
      <c r="G6229" s="114"/>
      <c r="H6229" s="39"/>
      <c r="N6229" s="116"/>
      <c r="P6229" s="146"/>
      <c r="Q6229" s="116"/>
      <c r="R6229" s="93"/>
      <c r="T6229" s="120"/>
      <c r="V6229" s="120"/>
      <c r="AD6229" s="116"/>
      <c r="AE6229" s="116"/>
      <c r="AG6229" s="140"/>
      <c r="AH6229" s="140"/>
      <c r="AI6229" s="146" t="s">
        <v>31</v>
      </c>
      <c r="AJ6229" s="146" t="s">
        <v>31</v>
      </c>
      <c r="AK6229" s="120"/>
    </row>
    <row r="6230">
      <c r="D6230" s="141"/>
      <c r="G6230" s="114"/>
      <c r="H6230" s="39"/>
      <c r="N6230" s="116"/>
      <c r="P6230" s="146"/>
      <c r="Q6230" s="116"/>
      <c r="R6230" s="93"/>
      <c r="T6230" s="120"/>
      <c r="V6230" s="120"/>
      <c r="AD6230" s="116"/>
      <c r="AE6230" s="116"/>
      <c r="AG6230" s="140"/>
      <c r="AH6230" s="140"/>
      <c r="AI6230" s="146" t="s">
        <v>31</v>
      </c>
      <c r="AJ6230" s="146" t="s">
        <v>31</v>
      </c>
      <c r="AK6230" s="120"/>
    </row>
    <row r="6231">
      <c r="D6231" s="141"/>
      <c r="G6231" s="114"/>
      <c r="H6231" s="39"/>
      <c r="N6231" s="116"/>
      <c r="P6231" s="146"/>
      <c r="Q6231" s="116"/>
      <c r="R6231" s="93"/>
      <c r="T6231" s="120"/>
      <c r="V6231" s="120"/>
      <c r="AD6231" s="116"/>
      <c r="AE6231" s="116"/>
      <c r="AG6231" s="140"/>
      <c r="AH6231" s="140"/>
      <c r="AI6231" s="146" t="s">
        <v>31</v>
      </c>
      <c r="AJ6231" s="146" t="s">
        <v>31</v>
      </c>
      <c r="AK6231" s="120"/>
    </row>
    <row r="6232">
      <c r="D6232" s="141"/>
      <c r="G6232" s="114"/>
      <c r="H6232" s="39"/>
      <c r="N6232" s="116"/>
      <c r="P6232" s="146"/>
      <c r="Q6232" s="116"/>
      <c r="R6232" s="93"/>
      <c r="T6232" s="120"/>
      <c r="V6232" s="120"/>
      <c r="AD6232" s="116"/>
      <c r="AE6232" s="116"/>
      <c r="AG6232" s="140"/>
      <c r="AH6232" s="140"/>
      <c r="AI6232" s="146" t="s">
        <v>31</v>
      </c>
      <c r="AJ6232" s="146" t="s">
        <v>31</v>
      </c>
      <c r="AK6232" s="120"/>
    </row>
    <row r="6233">
      <c r="D6233" s="141"/>
      <c r="G6233" s="114"/>
      <c r="H6233" s="39"/>
      <c r="N6233" s="116"/>
      <c r="P6233" s="146"/>
      <c r="Q6233" s="116"/>
      <c r="R6233" s="93"/>
      <c r="T6233" s="120"/>
      <c r="V6233" s="120"/>
      <c r="AD6233" s="116"/>
      <c r="AE6233" s="116"/>
      <c r="AG6233" s="140"/>
      <c r="AH6233" s="140"/>
      <c r="AI6233" s="146" t="s">
        <v>31</v>
      </c>
      <c r="AJ6233" s="146" t="s">
        <v>31</v>
      </c>
      <c r="AK6233" s="120"/>
    </row>
    <row r="6234">
      <c r="D6234" s="141"/>
      <c r="G6234" s="114"/>
      <c r="H6234" s="39"/>
      <c r="N6234" s="116"/>
      <c r="P6234" s="146"/>
      <c r="Q6234" s="116"/>
      <c r="R6234" s="93"/>
      <c r="T6234" s="120"/>
      <c r="V6234" s="120"/>
      <c r="AD6234" s="116"/>
      <c r="AE6234" s="116"/>
      <c r="AG6234" s="140"/>
      <c r="AH6234" s="140"/>
      <c r="AI6234" s="146" t="s">
        <v>31</v>
      </c>
      <c r="AJ6234" s="146" t="s">
        <v>31</v>
      </c>
      <c r="AK6234" s="120"/>
    </row>
    <row r="6235">
      <c r="D6235" s="141"/>
      <c r="G6235" s="114"/>
      <c r="H6235" s="39"/>
      <c r="N6235" s="116"/>
      <c r="P6235" s="146"/>
      <c r="Q6235" s="116"/>
      <c r="R6235" s="93"/>
      <c r="T6235" s="120"/>
      <c r="V6235" s="120"/>
      <c r="AD6235" s="116"/>
      <c r="AE6235" s="116"/>
      <c r="AG6235" s="140"/>
      <c r="AH6235" s="140"/>
      <c r="AI6235" s="146" t="s">
        <v>31</v>
      </c>
      <c r="AJ6235" s="146" t="s">
        <v>31</v>
      </c>
      <c r="AK6235" s="120"/>
    </row>
    <row r="6236">
      <c r="D6236" s="141"/>
      <c r="G6236" s="114"/>
      <c r="H6236" s="39"/>
      <c r="N6236" s="116"/>
      <c r="P6236" s="146"/>
      <c r="Q6236" s="116"/>
      <c r="R6236" s="93"/>
      <c r="T6236" s="120"/>
      <c r="V6236" s="120"/>
      <c r="AD6236" s="116"/>
      <c r="AE6236" s="116"/>
      <c r="AG6236" s="140"/>
      <c r="AH6236" s="140"/>
      <c r="AI6236" s="146" t="s">
        <v>31</v>
      </c>
      <c r="AJ6236" s="146" t="s">
        <v>31</v>
      </c>
      <c r="AK6236" s="120"/>
    </row>
    <row r="6237">
      <c r="D6237" s="141"/>
      <c r="G6237" s="114"/>
      <c r="H6237" s="39"/>
      <c r="N6237" s="116"/>
      <c r="P6237" s="146"/>
      <c r="Q6237" s="116"/>
      <c r="R6237" s="93"/>
      <c r="T6237" s="120"/>
      <c r="V6237" s="120"/>
      <c r="AD6237" s="116"/>
      <c r="AE6237" s="116"/>
      <c r="AG6237" s="140"/>
      <c r="AH6237" s="140"/>
      <c r="AI6237" s="146" t="s">
        <v>31</v>
      </c>
      <c r="AJ6237" s="146" t="s">
        <v>31</v>
      </c>
      <c r="AK6237" s="120"/>
    </row>
    <row r="6238">
      <c r="D6238" s="141"/>
      <c r="G6238" s="114"/>
      <c r="H6238" s="39"/>
      <c r="N6238" s="116"/>
      <c r="P6238" s="146"/>
      <c r="Q6238" s="116"/>
      <c r="R6238" s="93"/>
      <c r="T6238" s="120"/>
      <c r="V6238" s="120"/>
      <c r="AD6238" s="116"/>
      <c r="AE6238" s="116"/>
      <c r="AG6238" s="140"/>
      <c r="AH6238" s="140"/>
      <c r="AI6238" s="146" t="s">
        <v>31</v>
      </c>
      <c r="AJ6238" s="146" t="s">
        <v>31</v>
      </c>
      <c r="AK6238" s="120"/>
    </row>
    <row r="6239">
      <c r="D6239" s="141"/>
      <c r="G6239" s="114"/>
      <c r="H6239" s="39"/>
      <c r="N6239" s="116"/>
      <c r="P6239" s="146"/>
      <c r="Q6239" s="116"/>
      <c r="R6239" s="93"/>
      <c r="T6239" s="120"/>
      <c r="V6239" s="120"/>
      <c r="AD6239" s="116"/>
      <c r="AE6239" s="116"/>
      <c r="AG6239" s="140"/>
      <c r="AH6239" s="140"/>
      <c r="AI6239" s="146" t="s">
        <v>31</v>
      </c>
      <c r="AJ6239" s="146" t="s">
        <v>31</v>
      </c>
      <c r="AK6239" s="120"/>
    </row>
    <row r="6240">
      <c r="D6240" s="141"/>
      <c r="G6240" s="114"/>
      <c r="H6240" s="39"/>
      <c r="N6240" s="116"/>
      <c r="P6240" s="146"/>
      <c r="Q6240" s="116"/>
      <c r="R6240" s="93"/>
      <c r="T6240" s="120"/>
      <c r="V6240" s="120"/>
      <c r="AD6240" s="116"/>
      <c r="AE6240" s="116"/>
      <c r="AG6240" s="140"/>
      <c r="AH6240" s="140"/>
      <c r="AI6240" s="146" t="s">
        <v>31</v>
      </c>
      <c r="AJ6240" s="146" t="s">
        <v>31</v>
      </c>
      <c r="AK6240" s="120"/>
    </row>
    <row r="6241">
      <c r="D6241" s="141"/>
      <c r="G6241" s="114"/>
      <c r="H6241" s="39"/>
      <c r="N6241" s="116"/>
      <c r="P6241" s="146"/>
      <c r="Q6241" s="116"/>
      <c r="R6241" s="93"/>
      <c r="T6241" s="120"/>
      <c r="V6241" s="120"/>
      <c r="AD6241" s="116"/>
      <c r="AE6241" s="116"/>
      <c r="AG6241" s="140"/>
      <c r="AH6241" s="140"/>
      <c r="AI6241" s="146" t="s">
        <v>31</v>
      </c>
      <c r="AJ6241" s="146" t="s">
        <v>31</v>
      </c>
      <c r="AK6241" s="120"/>
    </row>
    <row r="6242">
      <c r="D6242" s="141"/>
      <c r="G6242" s="114"/>
      <c r="H6242" s="39"/>
      <c r="N6242" s="116"/>
      <c r="P6242" s="146"/>
      <c r="Q6242" s="116"/>
      <c r="R6242" s="93"/>
      <c r="T6242" s="120"/>
      <c r="V6242" s="120"/>
      <c r="AD6242" s="116"/>
      <c r="AE6242" s="116"/>
      <c r="AG6242" s="140"/>
      <c r="AH6242" s="140"/>
      <c r="AI6242" s="146" t="s">
        <v>31</v>
      </c>
      <c r="AJ6242" s="146" t="s">
        <v>31</v>
      </c>
      <c r="AK6242" s="120"/>
    </row>
    <row r="6243">
      <c r="D6243" s="141"/>
      <c r="G6243" s="114"/>
      <c r="H6243" s="39"/>
      <c r="N6243" s="116"/>
      <c r="P6243" s="146"/>
      <c r="Q6243" s="116"/>
      <c r="R6243" s="93"/>
      <c r="T6243" s="120"/>
      <c r="V6243" s="120"/>
      <c r="AD6243" s="116"/>
      <c r="AE6243" s="116"/>
      <c r="AG6243" s="140"/>
      <c r="AH6243" s="140"/>
      <c r="AI6243" s="146" t="s">
        <v>31</v>
      </c>
      <c r="AJ6243" s="146" t="s">
        <v>31</v>
      </c>
      <c r="AK6243" s="120"/>
    </row>
    <row r="6244">
      <c r="D6244" s="141"/>
      <c r="G6244" s="114"/>
      <c r="H6244" s="39"/>
      <c r="N6244" s="116"/>
      <c r="P6244" s="146"/>
      <c r="Q6244" s="116"/>
      <c r="R6244" s="93"/>
      <c r="T6244" s="120"/>
      <c r="V6244" s="120"/>
      <c r="AD6244" s="116"/>
      <c r="AE6244" s="116"/>
      <c r="AG6244" s="140"/>
      <c r="AH6244" s="140"/>
      <c r="AI6244" s="146" t="s">
        <v>31</v>
      </c>
      <c r="AJ6244" s="146" t="s">
        <v>31</v>
      </c>
      <c r="AK6244" s="120"/>
    </row>
    <row r="6245">
      <c r="D6245" s="141"/>
      <c r="G6245" s="114"/>
      <c r="H6245" s="39"/>
      <c r="N6245" s="116"/>
      <c r="P6245" s="146"/>
      <c r="Q6245" s="116"/>
      <c r="R6245" s="93"/>
      <c r="T6245" s="120"/>
      <c r="V6245" s="120"/>
      <c r="AD6245" s="116"/>
      <c r="AE6245" s="116"/>
      <c r="AG6245" s="140"/>
      <c r="AH6245" s="140"/>
      <c r="AI6245" s="146" t="s">
        <v>31</v>
      </c>
      <c r="AJ6245" s="146" t="s">
        <v>31</v>
      </c>
      <c r="AK6245" s="120"/>
    </row>
    <row r="6246">
      <c r="D6246" s="141"/>
      <c r="G6246" s="114"/>
      <c r="H6246" s="39"/>
      <c r="N6246" s="116"/>
      <c r="P6246" s="146"/>
      <c r="Q6246" s="116"/>
      <c r="R6246" s="93"/>
      <c r="T6246" s="120"/>
      <c r="V6246" s="120"/>
      <c r="AD6246" s="116"/>
      <c r="AE6246" s="116"/>
      <c r="AG6246" s="140"/>
      <c r="AH6246" s="140"/>
      <c r="AI6246" s="146" t="s">
        <v>31</v>
      </c>
      <c r="AJ6246" s="146" t="s">
        <v>31</v>
      </c>
      <c r="AK6246" s="120"/>
    </row>
    <row r="6247">
      <c r="D6247" s="141"/>
      <c r="G6247" s="114"/>
      <c r="H6247" s="39"/>
      <c r="N6247" s="116"/>
      <c r="P6247" s="146"/>
      <c r="Q6247" s="116"/>
      <c r="R6247" s="93"/>
      <c r="T6247" s="120"/>
      <c r="V6247" s="120"/>
      <c r="AD6247" s="116"/>
      <c r="AE6247" s="116"/>
      <c r="AG6247" s="140"/>
      <c r="AH6247" s="140"/>
      <c r="AI6247" s="146" t="s">
        <v>31</v>
      </c>
      <c r="AJ6247" s="146" t="s">
        <v>31</v>
      </c>
      <c r="AK6247" s="120"/>
    </row>
    <row r="6248">
      <c r="D6248" s="141"/>
      <c r="G6248" s="114"/>
      <c r="H6248" s="39"/>
      <c r="N6248" s="116"/>
      <c r="P6248" s="146"/>
      <c r="Q6248" s="116"/>
      <c r="R6248" s="93"/>
      <c r="T6248" s="120"/>
      <c r="V6248" s="120"/>
      <c r="AD6248" s="116"/>
      <c r="AE6248" s="116"/>
      <c r="AG6248" s="140"/>
      <c r="AH6248" s="140"/>
      <c r="AI6248" s="146" t="s">
        <v>31</v>
      </c>
      <c r="AJ6248" s="146" t="s">
        <v>31</v>
      </c>
      <c r="AK6248" s="120"/>
    </row>
    <row r="6249">
      <c r="D6249" s="141"/>
      <c r="G6249" s="114"/>
      <c r="H6249" s="39"/>
      <c r="N6249" s="116"/>
      <c r="P6249" s="146"/>
      <c r="Q6249" s="116"/>
      <c r="R6249" s="93"/>
      <c r="T6249" s="120"/>
      <c r="V6249" s="120"/>
      <c r="AD6249" s="116"/>
      <c r="AE6249" s="116"/>
      <c r="AG6249" s="140"/>
      <c r="AH6249" s="140"/>
      <c r="AI6249" s="146" t="s">
        <v>31</v>
      </c>
      <c r="AJ6249" s="146" t="s">
        <v>31</v>
      </c>
      <c r="AK6249" s="120"/>
    </row>
    <row r="6250">
      <c r="D6250" s="141"/>
      <c r="G6250" s="114"/>
      <c r="H6250" s="39"/>
      <c r="N6250" s="116"/>
      <c r="P6250" s="146"/>
      <c r="Q6250" s="116"/>
      <c r="R6250" s="93"/>
      <c r="T6250" s="120"/>
      <c r="V6250" s="120"/>
      <c r="AD6250" s="116"/>
      <c r="AE6250" s="116"/>
      <c r="AG6250" s="140"/>
      <c r="AH6250" s="140"/>
      <c r="AI6250" s="146" t="s">
        <v>31</v>
      </c>
      <c r="AJ6250" s="146" t="s">
        <v>31</v>
      </c>
      <c r="AK6250" s="120"/>
    </row>
    <row r="6251">
      <c r="D6251" s="141"/>
      <c r="G6251" s="114"/>
      <c r="H6251" s="39"/>
      <c r="N6251" s="116"/>
      <c r="P6251" s="146"/>
      <c r="Q6251" s="116"/>
      <c r="R6251" s="93"/>
      <c r="T6251" s="120"/>
      <c r="V6251" s="120"/>
      <c r="AD6251" s="116"/>
      <c r="AE6251" s="116"/>
      <c r="AG6251" s="140"/>
      <c r="AH6251" s="140"/>
      <c r="AI6251" s="146" t="s">
        <v>31</v>
      </c>
      <c r="AJ6251" s="146" t="s">
        <v>31</v>
      </c>
      <c r="AK6251" s="120"/>
    </row>
    <row r="6252">
      <c r="D6252" s="141"/>
      <c r="G6252" s="114"/>
      <c r="H6252" s="39"/>
      <c r="N6252" s="116"/>
      <c r="P6252" s="146"/>
      <c r="Q6252" s="116"/>
      <c r="R6252" s="93"/>
      <c r="T6252" s="120"/>
      <c r="V6252" s="120"/>
      <c r="AD6252" s="116"/>
      <c r="AE6252" s="116"/>
      <c r="AG6252" s="140"/>
      <c r="AH6252" s="140"/>
      <c r="AI6252" s="146" t="s">
        <v>31</v>
      </c>
      <c r="AJ6252" s="146" t="s">
        <v>31</v>
      </c>
      <c r="AK6252" s="120"/>
    </row>
    <row r="6253">
      <c r="D6253" s="141"/>
      <c r="G6253" s="114"/>
      <c r="H6253" s="39"/>
      <c r="N6253" s="116"/>
      <c r="P6253" s="146"/>
      <c r="Q6253" s="116"/>
      <c r="R6253" s="93"/>
      <c r="T6253" s="120"/>
      <c r="V6253" s="120"/>
      <c r="AD6253" s="116"/>
      <c r="AE6253" s="116"/>
      <c r="AG6253" s="140"/>
      <c r="AH6253" s="140"/>
      <c r="AI6253" s="146" t="s">
        <v>31</v>
      </c>
      <c r="AJ6253" s="146" t="s">
        <v>31</v>
      </c>
      <c r="AK6253" s="120"/>
    </row>
    <row r="6254">
      <c r="D6254" s="141"/>
      <c r="G6254" s="114"/>
      <c r="H6254" s="39"/>
      <c r="N6254" s="116"/>
      <c r="P6254" s="146"/>
      <c r="Q6254" s="116"/>
      <c r="R6254" s="93"/>
      <c r="T6254" s="120"/>
      <c r="V6254" s="120"/>
      <c r="AD6254" s="116"/>
      <c r="AE6254" s="116"/>
      <c r="AG6254" s="140"/>
      <c r="AH6254" s="140"/>
      <c r="AI6254" s="146" t="s">
        <v>31</v>
      </c>
      <c r="AJ6254" s="146" t="s">
        <v>31</v>
      </c>
      <c r="AK6254" s="120"/>
    </row>
    <row r="6255">
      <c r="D6255" s="141"/>
      <c r="G6255" s="114"/>
      <c r="H6255" s="39"/>
      <c r="N6255" s="116"/>
      <c r="P6255" s="146"/>
      <c r="Q6255" s="116"/>
      <c r="R6255" s="93"/>
      <c r="T6255" s="120"/>
      <c r="V6255" s="120"/>
      <c r="AD6255" s="116"/>
      <c r="AE6255" s="116"/>
      <c r="AG6255" s="140"/>
      <c r="AH6255" s="140"/>
      <c r="AI6255" s="146" t="s">
        <v>31</v>
      </c>
      <c r="AJ6255" s="146" t="s">
        <v>31</v>
      </c>
      <c r="AK6255" s="120"/>
    </row>
    <row r="6256">
      <c r="D6256" s="141"/>
      <c r="G6256" s="114"/>
      <c r="H6256" s="39"/>
      <c r="N6256" s="116"/>
      <c r="P6256" s="146"/>
      <c r="Q6256" s="116"/>
      <c r="R6256" s="93"/>
      <c r="T6256" s="120"/>
      <c r="V6256" s="120"/>
      <c r="AD6256" s="116"/>
      <c r="AE6256" s="116"/>
      <c r="AG6256" s="140"/>
      <c r="AH6256" s="140"/>
      <c r="AI6256" s="146" t="s">
        <v>31</v>
      </c>
      <c r="AJ6256" s="146" t="s">
        <v>31</v>
      </c>
      <c r="AK6256" s="120"/>
    </row>
    <row r="6257">
      <c r="D6257" s="141"/>
      <c r="G6257" s="114"/>
      <c r="H6257" s="39"/>
      <c r="N6257" s="116"/>
      <c r="P6257" s="146"/>
      <c r="Q6257" s="116"/>
      <c r="R6257" s="93"/>
      <c r="T6257" s="120"/>
      <c r="V6257" s="120"/>
      <c r="AD6257" s="116"/>
      <c r="AE6257" s="116"/>
      <c r="AG6257" s="140"/>
      <c r="AH6257" s="140"/>
      <c r="AI6257" s="146" t="s">
        <v>31</v>
      </c>
      <c r="AJ6257" s="146" t="s">
        <v>31</v>
      </c>
      <c r="AK6257" s="120"/>
    </row>
    <row r="6258">
      <c r="D6258" s="141"/>
      <c r="G6258" s="114"/>
      <c r="H6258" s="39"/>
      <c r="N6258" s="116"/>
      <c r="P6258" s="146"/>
      <c r="Q6258" s="116"/>
      <c r="R6258" s="93"/>
      <c r="T6258" s="120"/>
      <c r="V6258" s="120"/>
      <c r="AD6258" s="116"/>
      <c r="AE6258" s="116"/>
      <c r="AG6258" s="140"/>
      <c r="AH6258" s="140"/>
      <c r="AI6258" s="146" t="s">
        <v>31</v>
      </c>
      <c r="AJ6258" s="146" t="s">
        <v>31</v>
      </c>
      <c r="AK6258" s="120"/>
    </row>
    <row r="6259">
      <c r="D6259" s="141"/>
      <c r="G6259" s="114"/>
      <c r="H6259" s="39"/>
      <c r="N6259" s="116"/>
      <c r="P6259" s="146"/>
      <c r="Q6259" s="116"/>
      <c r="R6259" s="93"/>
      <c r="T6259" s="120"/>
      <c r="V6259" s="120"/>
      <c r="AD6259" s="116"/>
      <c r="AE6259" s="116"/>
      <c r="AG6259" s="140"/>
      <c r="AH6259" s="140"/>
      <c r="AI6259" s="146" t="s">
        <v>31</v>
      </c>
      <c r="AJ6259" s="146" t="s">
        <v>31</v>
      </c>
      <c r="AK6259" s="120"/>
    </row>
    <row r="6260">
      <c r="D6260" s="141"/>
      <c r="G6260" s="114"/>
      <c r="H6260" s="39"/>
      <c r="N6260" s="116"/>
      <c r="P6260" s="146"/>
      <c r="Q6260" s="116"/>
      <c r="R6260" s="93"/>
      <c r="T6260" s="120"/>
      <c r="V6260" s="120"/>
      <c r="AD6260" s="116"/>
      <c r="AE6260" s="116"/>
      <c r="AG6260" s="140"/>
      <c r="AH6260" s="140"/>
      <c r="AI6260" s="146" t="s">
        <v>31</v>
      </c>
      <c r="AJ6260" s="146" t="s">
        <v>31</v>
      </c>
      <c r="AK6260" s="120"/>
    </row>
    <row r="6261">
      <c r="D6261" s="141"/>
      <c r="G6261" s="114"/>
      <c r="H6261" s="39"/>
      <c r="N6261" s="116"/>
      <c r="P6261" s="146"/>
      <c r="Q6261" s="116"/>
      <c r="R6261" s="93"/>
      <c r="T6261" s="120"/>
      <c r="V6261" s="120"/>
      <c r="AD6261" s="116"/>
      <c r="AE6261" s="116"/>
      <c r="AG6261" s="140"/>
      <c r="AH6261" s="140"/>
      <c r="AI6261" s="146" t="s">
        <v>31</v>
      </c>
      <c r="AJ6261" s="146" t="s">
        <v>31</v>
      </c>
      <c r="AK6261" s="120"/>
    </row>
    <row r="6262">
      <c r="D6262" s="141"/>
      <c r="G6262" s="114"/>
      <c r="H6262" s="39"/>
      <c r="N6262" s="116"/>
      <c r="P6262" s="146"/>
      <c r="Q6262" s="116"/>
      <c r="R6262" s="93"/>
      <c r="T6262" s="120"/>
      <c r="V6262" s="120"/>
      <c r="AD6262" s="116"/>
      <c r="AE6262" s="116"/>
      <c r="AG6262" s="140"/>
      <c r="AH6262" s="140"/>
      <c r="AI6262" s="146" t="s">
        <v>31</v>
      </c>
      <c r="AJ6262" s="146" t="s">
        <v>31</v>
      </c>
      <c r="AK6262" s="120"/>
    </row>
    <row r="6263">
      <c r="D6263" s="141"/>
      <c r="G6263" s="114"/>
      <c r="H6263" s="39"/>
      <c r="N6263" s="116"/>
      <c r="P6263" s="146"/>
      <c r="Q6263" s="116"/>
      <c r="R6263" s="93"/>
      <c r="T6263" s="120"/>
      <c r="V6263" s="120"/>
      <c r="AD6263" s="116"/>
      <c r="AE6263" s="116"/>
      <c r="AG6263" s="140"/>
      <c r="AH6263" s="140"/>
      <c r="AI6263" s="146" t="s">
        <v>31</v>
      </c>
      <c r="AJ6263" s="146" t="s">
        <v>31</v>
      </c>
      <c r="AK6263" s="120"/>
    </row>
    <row r="6264">
      <c r="D6264" s="141"/>
      <c r="G6264" s="114"/>
      <c r="H6264" s="39"/>
      <c r="N6264" s="116"/>
      <c r="P6264" s="146"/>
      <c r="Q6264" s="116"/>
      <c r="R6264" s="93"/>
      <c r="T6264" s="120"/>
      <c r="V6264" s="120"/>
      <c r="AD6264" s="116"/>
      <c r="AE6264" s="116"/>
      <c r="AG6264" s="140"/>
      <c r="AH6264" s="140"/>
      <c r="AI6264" s="146" t="s">
        <v>31</v>
      </c>
      <c r="AJ6264" s="146" t="s">
        <v>31</v>
      </c>
      <c r="AK6264" s="120"/>
    </row>
    <row r="6265">
      <c r="D6265" s="141"/>
      <c r="G6265" s="114"/>
      <c r="H6265" s="39"/>
      <c r="N6265" s="116"/>
      <c r="P6265" s="146"/>
      <c r="Q6265" s="116"/>
      <c r="R6265" s="93"/>
      <c r="T6265" s="120"/>
      <c r="V6265" s="120"/>
      <c r="AD6265" s="116"/>
      <c r="AE6265" s="116"/>
      <c r="AG6265" s="140"/>
      <c r="AH6265" s="140"/>
      <c r="AI6265" s="146" t="s">
        <v>31</v>
      </c>
      <c r="AJ6265" s="146" t="s">
        <v>31</v>
      </c>
      <c r="AK6265" s="120"/>
    </row>
    <row r="6266">
      <c r="D6266" s="141"/>
      <c r="G6266" s="114"/>
      <c r="H6266" s="39"/>
      <c r="N6266" s="116"/>
      <c r="P6266" s="146"/>
      <c r="Q6266" s="116"/>
      <c r="R6266" s="93"/>
      <c r="T6266" s="120"/>
      <c r="V6266" s="120"/>
      <c r="AD6266" s="116"/>
      <c r="AE6266" s="116"/>
      <c r="AG6266" s="140"/>
      <c r="AH6266" s="140"/>
      <c r="AI6266" s="146" t="s">
        <v>31</v>
      </c>
      <c r="AJ6266" s="146" t="s">
        <v>31</v>
      </c>
      <c r="AK6266" s="120"/>
    </row>
    <row r="6267">
      <c r="D6267" s="141"/>
      <c r="G6267" s="114"/>
      <c r="H6267" s="39"/>
      <c r="N6267" s="116"/>
      <c r="P6267" s="146"/>
      <c r="Q6267" s="116"/>
      <c r="R6267" s="93"/>
      <c r="T6267" s="120"/>
      <c r="V6267" s="120"/>
      <c r="AD6267" s="116"/>
      <c r="AE6267" s="116"/>
      <c r="AG6267" s="140"/>
      <c r="AH6267" s="140"/>
      <c r="AI6267" s="146" t="s">
        <v>31</v>
      </c>
      <c r="AJ6267" s="146" t="s">
        <v>31</v>
      </c>
      <c r="AK6267" s="120"/>
    </row>
    <row r="6268">
      <c r="D6268" s="141"/>
      <c r="G6268" s="114"/>
      <c r="H6268" s="39"/>
      <c r="N6268" s="116"/>
      <c r="P6268" s="146"/>
      <c r="Q6268" s="116"/>
      <c r="R6268" s="93"/>
      <c r="T6268" s="120"/>
      <c r="V6268" s="120"/>
      <c r="AD6268" s="116"/>
      <c r="AE6268" s="116"/>
      <c r="AG6268" s="140"/>
      <c r="AH6268" s="140"/>
      <c r="AI6268" s="146" t="s">
        <v>31</v>
      </c>
      <c r="AJ6268" s="146" t="s">
        <v>31</v>
      </c>
      <c r="AK6268" s="120"/>
    </row>
    <row r="6269">
      <c r="D6269" s="141"/>
      <c r="G6269" s="114"/>
      <c r="H6269" s="39"/>
      <c r="N6269" s="116"/>
      <c r="P6269" s="146"/>
      <c r="Q6269" s="116"/>
      <c r="R6269" s="93"/>
      <c r="T6269" s="120"/>
      <c r="V6269" s="120"/>
      <c r="AD6269" s="116"/>
      <c r="AE6269" s="116"/>
      <c r="AG6269" s="140"/>
      <c r="AH6269" s="140"/>
      <c r="AI6269" s="146" t="s">
        <v>31</v>
      </c>
      <c r="AJ6269" s="146" t="s">
        <v>31</v>
      </c>
      <c r="AK6269" s="120"/>
    </row>
    <row r="6270">
      <c r="D6270" s="141"/>
      <c r="G6270" s="114"/>
      <c r="H6270" s="39"/>
      <c r="N6270" s="116"/>
      <c r="P6270" s="146"/>
      <c r="Q6270" s="116"/>
      <c r="R6270" s="93"/>
      <c r="T6270" s="120"/>
      <c r="V6270" s="120"/>
      <c r="AD6270" s="116"/>
      <c r="AE6270" s="116"/>
      <c r="AG6270" s="140"/>
      <c r="AH6270" s="140"/>
      <c r="AI6270" s="146" t="s">
        <v>31</v>
      </c>
      <c r="AJ6270" s="146" t="s">
        <v>31</v>
      </c>
      <c r="AK6270" s="120"/>
    </row>
    <row r="6271">
      <c r="D6271" s="141"/>
      <c r="G6271" s="114"/>
      <c r="H6271" s="39"/>
      <c r="N6271" s="116"/>
      <c r="P6271" s="146"/>
      <c r="Q6271" s="116"/>
      <c r="R6271" s="93"/>
      <c r="T6271" s="120"/>
      <c r="V6271" s="120"/>
      <c r="AD6271" s="116"/>
      <c r="AE6271" s="116"/>
      <c r="AG6271" s="140"/>
      <c r="AH6271" s="140"/>
      <c r="AI6271" s="146" t="s">
        <v>31</v>
      </c>
      <c r="AJ6271" s="146" t="s">
        <v>31</v>
      </c>
      <c r="AK6271" s="120"/>
    </row>
    <row r="6272">
      <c r="D6272" s="141"/>
      <c r="G6272" s="114"/>
      <c r="H6272" s="39"/>
      <c r="N6272" s="116"/>
      <c r="P6272" s="146"/>
      <c r="Q6272" s="116"/>
      <c r="R6272" s="93"/>
      <c r="T6272" s="120"/>
      <c r="V6272" s="120"/>
      <c r="AD6272" s="116"/>
      <c r="AE6272" s="116"/>
      <c r="AG6272" s="140"/>
      <c r="AH6272" s="140"/>
      <c r="AI6272" s="146" t="s">
        <v>31</v>
      </c>
      <c r="AJ6272" s="146" t="s">
        <v>31</v>
      </c>
      <c r="AK6272" s="120"/>
    </row>
    <row r="6273">
      <c r="D6273" s="141"/>
      <c r="G6273" s="114"/>
      <c r="H6273" s="39"/>
      <c r="N6273" s="116"/>
      <c r="P6273" s="146"/>
      <c r="Q6273" s="116"/>
      <c r="R6273" s="93"/>
      <c r="T6273" s="120"/>
      <c r="V6273" s="120"/>
      <c r="AD6273" s="116"/>
      <c r="AE6273" s="116"/>
      <c r="AG6273" s="140"/>
      <c r="AH6273" s="140"/>
      <c r="AI6273" s="146" t="s">
        <v>31</v>
      </c>
      <c r="AJ6273" s="146" t="s">
        <v>31</v>
      </c>
      <c r="AK6273" s="120"/>
    </row>
    <row r="6274">
      <c r="D6274" s="141"/>
      <c r="G6274" s="114"/>
      <c r="H6274" s="39"/>
      <c r="N6274" s="116"/>
      <c r="P6274" s="146"/>
      <c r="Q6274" s="116"/>
      <c r="R6274" s="93"/>
      <c r="T6274" s="120"/>
      <c r="V6274" s="120"/>
      <c r="AD6274" s="116"/>
      <c r="AE6274" s="116"/>
      <c r="AG6274" s="140"/>
      <c r="AH6274" s="140"/>
      <c r="AI6274" s="146" t="s">
        <v>31</v>
      </c>
      <c r="AJ6274" s="146" t="s">
        <v>31</v>
      </c>
      <c r="AK6274" s="120"/>
    </row>
    <row r="6275">
      <c r="D6275" s="141"/>
      <c r="G6275" s="114"/>
      <c r="H6275" s="39"/>
      <c r="N6275" s="116"/>
      <c r="P6275" s="146"/>
      <c r="Q6275" s="116"/>
      <c r="R6275" s="93"/>
      <c r="T6275" s="120"/>
      <c r="V6275" s="120"/>
      <c r="AD6275" s="116"/>
      <c r="AE6275" s="116"/>
      <c r="AG6275" s="140"/>
      <c r="AH6275" s="140"/>
      <c r="AI6275" s="146" t="s">
        <v>31</v>
      </c>
      <c r="AJ6275" s="146" t="s">
        <v>31</v>
      </c>
      <c r="AK6275" s="120"/>
    </row>
    <row r="6276">
      <c r="D6276" s="141"/>
      <c r="G6276" s="114"/>
      <c r="H6276" s="39"/>
      <c r="N6276" s="116"/>
      <c r="P6276" s="146"/>
      <c r="Q6276" s="116"/>
      <c r="R6276" s="93"/>
      <c r="T6276" s="120"/>
      <c r="V6276" s="120"/>
      <c r="AD6276" s="116"/>
      <c r="AE6276" s="116"/>
      <c r="AG6276" s="140"/>
      <c r="AH6276" s="140"/>
      <c r="AI6276" s="146" t="s">
        <v>31</v>
      </c>
      <c r="AJ6276" s="146" t="s">
        <v>31</v>
      </c>
      <c r="AK6276" s="120"/>
    </row>
    <row r="6277">
      <c r="D6277" s="141"/>
      <c r="G6277" s="114"/>
      <c r="H6277" s="39"/>
      <c r="N6277" s="116"/>
      <c r="P6277" s="146"/>
      <c r="Q6277" s="116"/>
      <c r="R6277" s="93"/>
      <c r="T6277" s="120"/>
      <c r="V6277" s="120"/>
      <c r="AD6277" s="116"/>
      <c r="AE6277" s="116"/>
      <c r="AG6277" s="140"/>
      <c r="AH6277" s="140"/>
      <c r="AI6277" s="146" t="s">
        <v>31</v>
      </c>
      <c r="AJ6277" s="146" t="s">
        <v>31</v>
      </c>
      <c r="AK6277" s="120"/>
    </row>
    <row r="6278">
      <c r="D6278" s="141"/>
      <c r="G6278" s="114"/>
      <c r="H6278" s="39"/>
      <c r="N6278" s="116"/>
      <c r="P6278" s="146"/>
      <c r="Q6278" s="116"/>
      <c r="R6278" s="93"/>
      <c r="T6278" s="120"/>
      <c r="V6278" s="120"/>
      <c r="AD6278" s="116"/>
      <c r="AE6278" s="116"/>
      <c r="AG6278" s="140"/>
      <c r="AH6278" s="140"/>
      <c r="AI6278" s="146" t="s">
        <v>31</v>
      </c>
      <c r="AJ6278" s="146" t="s">
        <v>31</v>
      </c>
      <c r="AK6278" s="120"/>
    </row>
    <row r="6279">
      <c r="D6279" s="141"/>
      <c r="G6279" s="114"/>
      <c r="H6279" s="39"/>
      <c r="N6279" s="116"/>
      <c r="P6279" s="146"/>
      <c r="Q6279" s="116"/>
      <c r="R6279" s="93"/>
      <c r="T6279" s="120"/>
      <c r="V6279" s="120"/>
      <c r="AD6279" s="116"/>
      <c r="AE6279" s="116"/>
      <c r="AG6279" s="140"/>
      <c r="AH6279" s="140"/>
      <c r="AI6279" s="146" t="s">
        <v>31</v>
      </c>
      <c r="AJ6279" s="146" t="s">
        <v>31</v>
      </c>
      <c r="AK6279" s="120"/>
    </row>
    <row r="6280">
      <c r="D6280" s="141"/>
      <c r="G6280" s="114"/>
      <c r="H6280" s="39"/>
      <c r="N6280" s="116"/>
      <c r="P6280" s="146"/>
      <c r="Q6280" s="116"/>
      <c r="R6280" s="93"/>
      <c r="T6280" s="120"/>
      <c r="V6280" s="120"/>
      <c r="AD6280" s="116"/>
      <c r="AE6280" s="116"/>
      <c r="AG6280" s="140"/>
      <c r="AH6280" s="140"/>
      <c r="AI6280" s="146" t="s">
        <v>31</v>
      </c>
      <c r="AJ6280" s="146" t="s">
        <v>31</v>
      </c>
      <c r="AK6280" s="120"/>
    </row>
    <row r="6281">
      <c r="D6281" s="141"/>
      <c r="G6281" s="114"/>
      <c r="H6281" s="39"/>
      <c r="N6281" s="116"/>
      <c r="P6281" s="146"/>
      <c r="Q6281" s="116"/>
      <c r="R6281" s="93"/>
      <c r="T6281" s="120"/>
      <c r="V6281" s="120"/>
      <c r="AD6281" s="116"/>
      <c r="AE6281" s="116"/>
      <c r="AG6281" s="140"/>
      <c r="AH6281" s="140"/>
      <c r="AI6281" s="146" t="s">
        <v>31</v>
      </c>
      <c r="AJ6281" s="146" t="s">
        <v>31</v>
      </c>
      <c r="AK6281" s="120"/>
    </row>
    <row r="6282">
      <c r="D6282" s="141"/>
      <c r="G6282" s="114"/>
      <c r="H6282" s="39"/>
      <c r="N6282" s="116"/>
      <c r="P6282" s="146"/>
      <c r="Q6282" s="116"/>
      <c r="R6282" s="93"/>
      <c r="T6282" s="120"/>
      <c r="V6282" s="120"/>
      <c r="AD6282" s="116"/>
      <c r="AE6282" s="116"/>
      <c r="AG6282" s="140"/>
      <c r="AH6282" s="140"/>
      <c r="AI6282" s="146" t="s">
        <v>31</v>
      </c>
      <c r="AJ6282" s="146" t="s">
        <v>31</v>
      </c>
      <c r="AK6282" s="120"/>
    </row>
    <row r="6283">
      <c r="D6283" s="141"/>
      <c r="G6283" s="114"/>
      <c r="H6283" s="39"/>
      <c r="N6283" s="116"/>
      <c r="P6283" s="146"/>
      <c r="Q6283" s="116"/>
      <c r="R6283" s="93"/>
      <c r="T6283" s="120"/>
      <c r="V6283" s="120"/>
      <c r="AD6283" s="116"/>
      <c r="AE6283" s="116"/>
      <c r="AG6283" s="140"/>
      <c r="AH6283" s="140"/>
      <c r="AI6283" s="146" t="s">
        <v>31</v>
      </c>
      <c r="AJ6283" s="146" t="s">
        <v>31</v>
      </c>
      <c r="AK6283" s="120"/>
    </row>
    <row r="6284">
      <c r="D6284" s="141"/>
      <c r="G6284" s="114"/>
      <c r="H6284" s="39"/>
      <c r="N6284" s="116"/>
      <c r="P6284" s="146"/>
      <c r="Q6284" s="116"/>
      <c r="R6284" s="93"/>
      <c r="T6284" s="120"/>
      <c r="V6284" s="120"/>
      <c r="AD6284" s="116"/>
      <c r="AE6284" s="116"/>
      <c r="AG6284" s="140"/>
      <c r="AH6284" s="140"/>
      <c r="AI6284" s="146" t="s">
        <v>31</v>
      </c>
      <c r="AJ6284" s="146" t="s">
        <v>31</v>
      </c>
      <c r="AK6284" s="120"/>
    </row>
    <row r="6285">
      <c r="D6285" s="141"/>
      <c r="G6285" s="114"/>
      <c r="H6285" s="39"/>
      <c r="N6285" s="116"/>
      <c r="P6285" s="146"/>
      <c r="Q6285" s="116"/>
      <c r="R6285" s="93"/>
      <c r="T6285" s="120"/>
      <c r="V6285" s="120"/>
      <c r="AD6285" s="116"/>
      <c r="AE6285" s="116"/>
      <c r="AG6285" s="140"/>
      <c r="AH6285" s="140"/>
      <c r="AI6285" s="146" t="s">
        <v>31</v>
      </c>
      <c r="AJ6285" s="146" t="s">
        <v>31</v>
      </c>
      <c r="AK6285" s="120"/>
    </row>
    <row r="6286">
      <c r="D6286" s="141"/>
      <c r="G6286" s="114"/>
      <c r="H6286" s="39"/>
      <c r="N6286" s="116"/>
      <c r="P6286" s="146"/>
      <c r="Q6286" s="116"/>
      <c r="R6286" s="93"/>
      <c r="T6286" s="120"/>
      <c r="V6286" s="120"/>
      <c r="AD6286" s="116"/>
      <c r="AE6286" s="116"/>
      <c r="AG6286" s="140"/>
      <c r="AH6286" s="140"/>
      <c r="AI6286" s="146" t="s">
        <v>31</v>
      </c>
      <c r="AJ6286" s="146" t="s">
        <v>31</v>
      </c>
      <c r="AK6286" s="120"/>
    </row>
    <row r="6287">
      <c r="D6287" s="141"/>
      <c r="G6287" s="114"/>
      <c r="H6287" s="39"/>
      <c r="N6287" s="116"/>
      <c r="P6287" s="146"/>
      <c r="Q6287" s="116"/>
      <c r="R6287" s="93"/>
      <c r="T6287" s="120"/>
      <c r="V6287" s="120"/>
      <c r="AD6287" s="116"/>
      <c r="AE6287" s="116"/>
      <c r="AG6287" s="140"/>
      <c r="AH6287" s="140"/>
      <c r="AI6287" s="146" t="s">
        <v>31</v>
      </c>
      <c r="AJ6287" s="146" t="s">
        <v>31</v>
      </c>
      <c r="AK6287" s="120"/>
    </row>
    <row r="6288">
      <c r="D6288" s="141"/>
      <c r="G6288" s="114"/>
      <c r="H6288" s="39"/>
      <c r="N6288" s="116"/>
      <c r="P6288" s="146"/>
      <c r="Q6288" s="116"/>
      <c r="R6288" s="93"/>
      <c r="T6288" s="120"/>
      <c r="V6288" s="120"/>
      <c r="AD6288" s="116"/>
      <c r="AE6288" s="116"/>
      <c r="AG6288" s="140"/>
      <c r="AH6288" s="140"/>
      <c r="AI6288" s="146" t="s">
        <v>31</v>
      </c>
      <c r="AJ6288" s="146" t="s">
        <v>31</v>
      </c>
      <c r="AK6288" s="120"/>
    </row>
    <row r="6289">
      <c r="D6289" s="141"/>
      <c r="G6289" s="114"/>
      <c r="H6289" s="39"/>
      <c r="N6289" s="116"/>
      <c r="P6289" s="146"/>
      <c r="Q6289" s="116"/>
      <c r="R6289" s="93"/>
      <c r="T6289" s="120"/>
      <c r="V6289" s="120"/>
      <c r="AD6289" s="116"/>
      <c r="AE6289" s="116"/>
      <c r="AG6289" s="140"/>
      <c r="AH6289" s="140"/>
      <c r="AI6289" s="146" t="s">
        <v>31</v>
      </c>
      <c r="AJ6289" s="146" t="s">
        <v>31</v>
      </c>
      <c r="AK6289" s="120"/>
    </row>
    <row r="6290">
      <c r="D6290" s="141"/>
      <c r="G6290" s="114"/>
      <c r="H6290" s="39"/>
      <c r="N6290" s="116"/>
      <c r="P6290" s="146"/>
      <c r="Q6290" s="116"/>
      <c r="R6290" s="93"/>
      <c r="T6290" s="120"/>
      <c r="V6290" s="120"/>
      <c r="AD6290" s="116"/>
      <c r="AE6290" s="116"/>
      <c r="AG6290" s="140"/>
      <c r="AH6290" s="140"/>
      <c r="AI6290" s="146" t="s">
        <v>31</v>
      </c>
      <c r="AJ6290" s="146" t="s">
        <v>31</v>
      </c>
      <c r="AK6290" s="120"/>
    </row>
    <row r="6291">
      <c r="D6291" s="141"/>
      <c r="G6291" s="114"/>
      <c r="H6291" s="39"/>
      <c r="N6291" s="116"/>
      <c r="P6291" s="146"/>
      <c r="Q6291" s="116"/>
      <c r="R6291" s="93"/>
      <c r="T6291" s="120"/>
      <c r="V6291" s="120"/>
      <c r="AD6291" s="116"/>
      <c r="AE6291" s="116"/>
      <c r="AG6291" s="140"/>
      <c r="AH6291" s="140"/>
      <c r="AI6291" s="146" t="s">
        <v>31</v>
      </c>
      <c r="AJ6291" s="146" t="s">
        <v>31</v>
      </c>
      <c r="AK6291" s="120"/>
    </row>
    <row r="6292">
      <c r="D6292" s="141"/>
      <c r="G6292" s="114"/>
      <c r="H6292" s="39"/>
      <c r="N6292" s="116"/>
      <c r="P6292" s="146"/>
      <c r="Q6292" s="116"/>
      <c r="R6292" s="93"/>
      <c r="T6292" s="120"/>
      <c r="V6292" s="120"/>
      <c r="AD6292" s="116"/>
      <c r="AE6292" s="116"/>
      <c r="AG6292" s="140"/>
      <c r="AH6292" s="140"/>
      <c r="AI6292" s="146" t="s">
        <v>31</v>
      </c>
      <c r="AJ6292" s="146" t="s">
        <v>31</v>
      </c>
      <c r="AK6292" s="120"/>
    </row>
    <row r="6293">
      <c r="D6293" s="141"/>
      <c r="G6293" s="114"/>
      <c r="H6293" s="39"/>
      <c r="N6293" s="116"/>
      <c r="P6293" s="146"/>
      <c r="Q6293" s="116"/>
      <c r="R6293" s="93"/>
      <c r="T6293" s="120"/>
      <c r="V6293" s="120"/>
      <c r="AD6293" s="116"/>
      <c r="AE6293" s="116"/>
      <c r="AG6293" s="140"/>
      <c r="AH6293" s="140"/>
      <c r="AI6293" s="146" t="s">
        <v>31</v>
      </c>
      <c r="AJ6293" s="146" t="s">
        <v>31</v>
      </c>
      <c r="AK6293" s="120"/>
    </row>
    <row r="6294">
      <c r="D6294" s="141"/>
      <c r="G6294" s="114"/>
      <c r="H6294" s="39"/>
      <c r="N6294" s="116"/>
      <c r="P6294" s="146"/>
      <c r="Q6294" s="116"/>
      <c r="R6294" s="93"/>
      <c r="T6294" s="120"/>
      <c r="V6294" s="120"/>
      <c r="AD6294" s="116"/>
      <c r="AE6294" s="116"/>
      <c r="AG6294" s="140"/>
      <c r="AH6294" s="140"/>
      <c r="AI6294" s="146" t="s">
        <v>31</v>
      </c>
      <c r="AJ6294" s="146" t="s">
        <v>31</v>
      </c>
      <c r="AK6294" s="120"/>
    </row>
    <row r="6295">
      <c r="D6295" s="141"/>
      <c r="G6295" s="114"/>
      <c r="H6295" s="39"/>
      <c r="N6295" s="116"/>
      <c r="P6295" s="146"/>
      <c r="Q6295" s="116"/>
      <c r="R6295" s="93"/>
      <c r="T6295" s="120"/>
      <c r="V6295" s="120"/>
      <c r="AD6295" s="116"/>
      <c r="AE6295" s="116"/>
      <c r="AG6295" s="140"/>
      <c r="AH6295" s="140"/>
      <c r="AI6295" s="146" t="s">
        <v>31</v>
      </c>
      <c r="AJ6295" s="146" t="s">
        <v>31</v>
      </c>
      <c r="AK6295" s="120"/>
    </row>
    <row r="6296">
      <c r="D6296" s="141"/>
      <c r="G6296" s="114"/>
      <c r="H6296" s="39"/>
      <c r="N6296" s="116"/>
      <c r="P6296" s="146"/>
      <c r="Q6296" s="116"/>
      <c r="R6296" s="93"/>
      <c r="T6296" s="120"/>
      <c r="V6296" s="120"/>
      <c r="AD6296" s="116"/>
      <c r="AE6296" s="116"/>
      <c r="AG6296" s="140"/>
      <c r="AH6296" s="140"/>
      <c r="AI6296" s="146" t="s">
        <v>31</v>
      </c>
      <c r="AJ6296" s="146" t="s">
        <v>31</v>
      </c>
      <c r="AK6296" s="120"/>
    </row>
    <row r="6297">
      <c r="D6297" s="141"/>
      <c r="G6297" s="114"/>
      <c r="H6297" s="39"/>
      <c r="N6297" s="116"/>
      <c r="P6297" s="146"/>
      <c r="Q6297" s="116"/>
      <c r="R6297" s="93"/>
      <c r="T6297" s="120"/>
      <c r="V6297" s="120"/>
      <c r="AD6297" s="116"/>
      <c r="AE6297" s="116"/>
      <c r="AG6297" s="140"/>
      <c r="AH6297" s="140"/>
      <c r="AI6297" s="146" t="s">
        <v>31</v>
      </c>
      <c r="AJ6297" s="146" t="s">
        <v>31</v>
      </c>
      <c r="AK6297" s="120"/>
    </row>
    <row r="6298">
      <c r="D6298" s="141"/>
      <c r="G6298" s="114"/>
      <c r="H6298" s="39"/>
      <c r="N6298" s="116"/>
      <c r="P6298" s="146"/>
      <c r="Q6298" s="116"/>
      <c r="R6298" s="93"/>
      <c r="T6298" s="120"/>
      <c r="V6298" s="120"/>
      <c r="AD6298" s="116"/>
      <c r="AE6298" s="116"/>
      <c r="AG6298" s="140"/>
      <c r="AH6298" s="140"/>
      <c r="AI6298" s="146" t="s">
        <v>31</v>
      </c>
      <c r="AJ6298" s="146" t="s">
        <v>31</v>
      </c>
      <c r="AK6298" s="120"/>
    </row>
    <row r="6299">
      <c r="D6299" s="141"/>
      <c r="G6299" s="114"/>
      <c r="H6299" s="39"/>
      <c r="N6299" s="116"/>
      <c r="P6299" s="146"/>
      <c r="Q6299" s="116"/>
      <c r="R6299" s="93"/>
      <c r="T6299" s="120"/>
      <c r="V6299" s="120"/>
      <c r="AD6299" s="116"/>
      <c r="AE6299" s="116"/>
      <c r="AG6299" s="140"/>
      <c r="AH6299" s="140"/>
      <c r="AI6299" s="146" t="s">
        <v>31</v>
      </c>
      <c r="AJ6299" s="146" t="s">
        <v>31</v>
      </c>
      <c r="AK6299" s="120"/>
    </row>
    <row r="6300">
      <c r="D6300" s="141"/>
      <c r="G6300" s="114"/>
      <c r="H6300" s="39"/>
      <c r="N6300" s="116"/>
      <c r="P6300" s="146"/>
      <c r="Q6300" s="116"/>
      <c r="R6300" s="93"/>
      <c r="T6300" s="120"/>
      <c r="V6300" s="120"/>
      <c r="AD6300" s="116"/>
      <c r="AE6300" s="116"/>
      <c r="AG6300" s="140"/>
      <c r="AH6300" s="140"/>
      <c r="AI6300" s="146" t="s">
        <v>31</v>
      </c>
      <c r="AJ6300" s="146" t="s">
        <v>31</v>
      </c>
      <c r="AK6300" s="120"/>
    </row>
    <row r="6301">
      <c r="D6301" s="141"/>
      <c r="G6301" s="114"/>
      <c r="H6301" s="39"/>
      <c r="N6301" s="116"/>
      <c r="P6301" s="146"/>
      <c r="Q6301" s="116"/>
      <c r="R6301" s="93"/>
      <c r="T6301" s="120"/>
      <c r="V6301" s="120"/>
      <c r="AD6301" s="116"/>
      <c r="AE6301" s="116"/>
      <c r="AG6301" s="140"/>
      <c r="AH6301" s="140"/>
      <c r="AI6301" s="146" t="s">
        <v>31</v>
      </c>
      <c r="AJ6301" s="146" t="s">
        <v>31</v>
      </c>
      <c r="AK6301" s="120"/>
    </row>
    <row r="6302">
      <c r="D6302" s="141"/>
      <c r="G6302" s="114"/>
      <c r="H6302" s="39"/>
      <c r="N6302" s="116"/>
      <c r="P6302" s="146"/>
      <c r="Q6302" s="116"/>
      <c r="R6302" s="93"/>
      <c r="T6302" s="120"/>
      <c r="V6302" s="120"/>
      <c r="AD6302" s="116"/>
      <c r="AE6302" s="116"/>
      <c r="AG6302" s="140"/>
      <c r="AH6302" s="140"/>
      <c r="AI6302" s="146" t="s">
        <v>31</v>
      </c>
      <c r="AJ6302" s="146" t="s">
        <v>31</v>
      </c>
      <c r="AK6302" s="120"/>
    </row>
    <row r="6303">
      <c r="D6303" s="141"/>
      <c r="G6303" s="114"/>
      <c r="H6303" s="39"/>
      <c r="N6303" s="116"/>
      <c r="P6303" s="146"/>
      <c r="Q6303" s="116"/>
      <c r="R6303" s="93"/>
      <c r="T6303" s="120"/>
      <c r="V6303" s="120"/>
      <c r="AD6303" s="116"/>
      <c r="AE6303" s="116"/>
      <c r="AG6303" s="140"/>
      <c r="AH6303" s="140"/>
      <c r="AI6303" s="146" t="s">
        <v>31</v>
      </c>
      <c r="AJ6303" s="146" t="s">
        <v>31</v>
      </c>
      <c r="AK6303" s="120"/>
    </row>
    <row r="6304">
      <c r="D6304" s="141"/>
      <c r="G6304" s="114"/>
      <c r="H6304" s="39"/>
      <c r="N6304" s="116"/>
      <c r="P6304" s="146"/>
      <c r="Q6304" s="116"/>
      <c r="R6304" s="93"/>
      <c r="T6304" s="120"/>
      <c r="V6304" s="120"/>
      <c r="AD6304" s="116"/>
      <c r="AE6304" s="116"/>
      <c r="AG6304" s="140"/>
      <c r="AH6304" s="140"/>
      <c r="AI6304" s="146" t="s">
        <v>31</v>
      </c>
      <c r="AJ6304" s="146" t="s">
        <v>31</v>
      </c>
      <c r="AK6304" s="120"/>
    </row>
    <row r="6305">
      <c r="D6305" s="141"/>
      <c r="G6305" s="114"/>
      <c r="H6305" s="39"/>
      <c r="N6305" s="116"/>
      <c r="P6305" s="146"/>
      <c r="Q6305" s="116"/>
      <c r="R6305" s="93"/>
      <c r="T6305" s="120"/>
      <c r="V6305" s="120"/>
      <c r="AD6305" s="116"/>
      <c r="AE6305" s="116"/>
      <c r="AG6305" s="140"/>
      <c r="AH6305" s="140"/>
      <c r="AI6305" s="146" t="s">
        <v>31</v>
      </c>
      <c r="AJ6305" s="146" t="s">
        <v>31</v>
      </c>
      <c r="AK6305" s="120"/>
    </row>
    <row r="6306">
      <c r="D6306" s="141"/>
      <c r="G6306" s="114"/>
      <c r="H6306" s="39"/>
      <c r="N6306" s="116"/>
      <c r="P6306" s="146"/>
      <c r="Q6306" s="116"/>
      <c r="R6306" s="93"/>
      <c r="T6306" s="120"/>
      <c r="V6306" s="120"/>
      <c r="AD6306" s="116"/>
      <c r="AE6306" s="116"/>
      <c r="AG6306" s="140"/>
      <c r="AH6306" s="140"/>
      <c r="AI6306" s="146" t="s">
        <v>31</v>
      </c>
      <c r="AJ6306" s="146" t="s">
        <v>31</v>
      </c>
      <c r="AK6306" s="120"/>
    </row>
    <row r="6307">
      <c r="D6307" s="141"/>
      <c r="G6307" s="114"/>
      <c r="H6307" s="39"/>
      <c r="N6307" s="116"/>
      <c r="P6307" s="146"/>
      <c r="Q6307" s="116"/>
      <c r="R6307" s="93"/>
      <c r="T6307" s="120"/>
      <c r="V6307" s="120"/>
      <c r="AD6307" s="116"/>
      <c r="AE6307" s="116"/>
      <c r="AG6307" s="140"/>
      <c r="AH6307" s="140"/>
      <c r="AI6307" s="146" t="s">
        <v>31</v>
      </c>
      <c r="AJ6307" s="146" t="s">
        <v>31</v>
      </c>
      <c r="AK6307" s="120"/>
    </row>
    <row r="6308">
      <c r="D6308" s="141"/>
      <c r="G6308" s="114"/>
      <c r="H6308" s="39"/>
      <c r="N6308" s="116"/>
      <c r="P6308" s="146"/>
      <c r="Q6308" s="116"/>
      <c r="R6308" s="93"/>
      <c r="T6308" s="120"/>
      <c r="V6308" s="120"/>
      <c r="AD6308" s="116"/>
      <c r="AE6308" s="116"/>
      <c r="AG6308" s="140"/>
      <c r="AH6308" s="140"/>
      <c r="AI6308" s="146" t="s">
        <v>31</v>
      </c>
      <c r="AJ6308" s="146" t="s">
        <v>31</v>
      </c>
      <c r="AK6308" s="120"/>
    </row>
    <row r="6309">
      <c r="D6309" s="141"/>
      <c r="G6309" s="114"/>
      <c r="H6309" s="39"/>
      <c r="N6309" s="116"/>
      <c r="P6309" s="146"/>
      <c r="Q6309" s="116"/>
      <c r="R6309" s="93"/>
      <c r="T6309" s="120"/>
      <c r="V6309" s="120"/>
      <c r="AD6309" s="116"/>
      <c r="AE6309" s="116"/>
      <c r="AG6309" s="140"/>
      <c r="AH6309" s="140"/>
      <c r="AI6309" s="146" t="s">
        <v>31</v>
      </c>
      <c r="AJ6309" s="146" t="s">
        <v>31</v>
      </c>
      <c r="AK6309" s="120"/>
    </row>
    <row r="6310">
      <c r="D6310" s="141"/>
      <c r="G6310" s="114"/>
      <c r="H6310" s="39"/>
      <c r="N6310" s="116"/>
      <c r="P6310" s="146"/>
      <c r="Q6310" s="116"/>
      <c r="R6310" s="93"/>
      <c r="T6310" s="120"/>
      <c r="V6310" s="120"/>
      <c r="AD6310" s="116"/>
      <c r="AE6310" s="116"/>
      <c r="AG6310" s="140"/>
      <c r="AH6310" s="140"/>
      <c r="AI6310" s="146" t="s">
        <v>31</v>
      </c>
      <c r="AJ6310" s="146" t="s">
        <v>31</v>
      </c>
      <c r="AK6310" s="120"/>
    </row>
    <row r="6311">
      <c r="D6311" s="141"/>
      <c r="G6311" s="114"/>
      <c r="H6311" s="39"/>
      <c r="N6311" s="116"/>
      <c r="P6311" s="146"/>
      <c r="Q6311" s="116"/>
      <c r="R6311" s="93"/>
      <c r="T6311" s="120"/>
      <c r="V6311" s="120"/>
      <c r="AD6311" s="116"/>
      <c r="AE6311" s="116"/>
      <c r="AG6311" s="140"/>
      <c r="AH6311" s="140"/>
      <c r="AI6311" s="146" t="s">
        <v>31</v>
      </c>
      <c r="AJ6311" s="146" t="s">
        <v>31</v>
      </c>
      <c r="AK6311" s="120"/>
    </row>
    <row r="6312">
      <c r="D6312" s="141"/>
      <c r="G6312" s="114"/>
      <c r="H6312" s="39"/>
      <c r="N6312" s="116"/>
      <c r="P6312" s="146"/>
      <c r="Q6312" s="116"/>
      <c r="R6312" s="93"/>
      <c r="T6312" s="120"/>
      <c r="V6312" s="120"/>
      <c r="AD6312" s="116"/>
      <c r="AE6312" s="116"/>
      <c r="AG6312" s="140"/>
      <c r="AH6312" s="140"/>
      <c r="AI6312" s="146" t="s">
        <v>31</v>
      </c>
      <c r="AJ6312" s="146" t="s">
        <v>31</v>
      </c>
      <c r="AK6312" s="120"/>
    </row>
    <row r="6313">
      <c r="D6313" s="141"/>
      <c r="G6313" s="114"/>
      <c r="H6313" s="39"/>
      <c r="N6313" s="116"/>
      <c r="P6313" s="146"/>
      <c r="Q6313" s="116"/>
      <c r="R6313" s="93"/>
      <c r="T6313" s="120"/>
      <c r="V6313" s="120"/>
      <c r="AD6313" s="116"/>
      <c r="AE6313" s="116"/>
      <c r="AG6313" s="140"/>
      <c r="AH6313" s="140"/>
      <c r="AI6313" s="146" t="s">
        <v>31</v>
      </c>
      <c r="AJ6313" s="146" t="s">
        <v>31</v>
      </c>
      <c r="AK6313" s="120"/>
    </row>
    <row r="6314">
      <c r="D6314" s="141"/>
      <c r="G6314" s="114"/>
      <c r="H6314" s="39"/>
      <c r="N6314" s="116"/>
      <c r="P6314" s="146"/>
      <c r="Q6314" s="116"/>
      <c r="R6314" s="93"/>
      <c r="T6314" s="120"/>
      <c r="V6314" s="120"/>
      <c r="AD6314" s="116"/>
      <c r="AE6314" s="116"/>
      <c r="AG6314" s="140"/>
      <c r="AH6314" s="140"/>
      <c r="AI6314" s="146" t="s">
        <v>31</v>
      </c>
      <c r="AJ6314" s="146" t="s">
        <v>31</v>
      </c>
      <c r="AK6314" s="120"/>
    </row>
    <row r="6315">
      <c r="D6315" s="141"/>
      <c r="G6315" s="114"/>
      <c r="H6315" s="39"/>
      <c r="N6315" s="116"/>
      <c r="P6315" s="146"/>
      <c r="Q6315" s="116"/>
      <c r="R6315" s="93"/>
      <c r="T6315" s="120"/>
      <c r="V6315" s="120"/>
      <c r="AD6315" s="116"/>
      <c r="AE6315" s="116"/>
      <c r="AG6315" s="140"/>
      <c r="AH6315" s="140"/>
      <c r="AI6315" s="146" t="s">
        <v>31</v>
      </c>
      <c r="AJ6315" s="146" t="s">
        <v>31</v>
      </c>
      <c r="AK6315" s="120"/>
    </row>
    <row r="6316">
      <c r="D6316" s="141"/>
      <c r="G6316" s="114"/>
      <c r="H6316" s="39"/>
      <c r="N6316" s="116"/>
      <c r="P6316" s="146"/>
      <c r="Q6316" s="116"/>
      <c r="R6316" s="93"/>
      <c r="T6316" s="120"/>
      <c r="V6316" s="120"/>
      <c r="AD6316" s="116"/>
      <c r="AE6316" s="116"/>
      <c r="AG6316" s="140"/>
      <c r="AH6316" s="140"/>
      <c r="AI6316" s="146" t="s">
        <v>31</v>
      </c>
      <c r="AJ6316" s="146" t="s">
        <v>31</v>
      </c>
      <c r="AK6316" s="120"/>
    </row>
    <row r="6317">
      <c r="D6317" s="141"/>
      <c r="G6317" s="114"/>
      <c r="H6317" s="39"/>
      <c r="N6317" s="116"/>
      <c r="P6317" s="146"/>
      <c r="Q6317" s="116"/>
      <c r="R6317" s="93"/>
      <c r="T6317" s="120"/>
      <c r="V6317" s="120"/>
      <c r="AD6317" s="116"/>
      <c r="AE6317" s="116"/>
      <c r="AG6317" s="140"/>
      <c r="AH6317" s="140"/>
      <c r="AI6317" s="146" t="s">
        <v>31</v>
      </c>
      <c r="AJ6317" s="146" t="s">
        <v>31</v>
      </c>
      <c r="AK6317" s="120"/>
    </row>
    <row r="6318">
      <c r="D6318" s="141"/>
      <c r="G6318" s="114"/>
      <c r="H6318" s="39"/>
      <c r="N6318" s="116"/>
      <c r="P6318" s="146"/>
      <c r="Q6318" s="116"/>
      <c r="R6318" s="93"/>
      <c r="T6318" s="120"/>
      <c r="V6318" s="120"/>
      <c r="AD6318" s="116"/>
      <c r="AE6318" s="116"/>
      <c r="AG6318" s="140"/>
      <c r="AH6318" s="140"/>
      <c r="AI6318" s="146" t="s">
        <v>31</v>
      </c>
      <c r="AJ6318" s="146" t="s">
        <v>31</v>
      </c>
      <c r="AK6318" s="120"/>
    </row>
    <row r="6319">
      <c r="D6319" s="141"/>
      <c r="G6319" s="114"/>
      <c r="H6319" s="39"/>
      <c r="N6319" s="116"/>
      <c r="P6319" s="146"/>
      <c r="Q6319" s="116"/>
      <c r="R6319" s="93"/>
      <c r="T6319" s="120"/>
      <c r="V6319" s="120"/>
      <c r="AD6319" s="116"/>
      <c r="AE6319" s="116"/>
      <c r="AG6319" s="140"/>
      <c r="AH6319" s="140"/>
      <c r="AI6319" s="146" t="s">
        <v>31</v>
      </c>
      <c r="AJ6319" s="146" t="s">
        <v>31</v>
      </c>
      <c r="AK6319" s="120"/>
    </row>
    <row r="6320">
      <c r="D6320" s="141"/>
      <c r="G6320" s="114"/>
      <c r="H6320" s="39"/>
      <c r="N6320" s="116"/>
      <c r="P6320" s="146"/>
      <c r="Q6320" s="116"/>
      <c r="R6320" s="93"/>
      <c r="T6320" s="120"/>
      <c r="V6320" s="120"/>
      <c r="AD6320" s="116"/>
      <c r="AE6320" s="116"/>
      <c r="AG6320" s="140"/>
      <c r="AH6320" s="140"/>
      <c r="AI6320" s="146" t="s">
        <v>31</v>
      </c>
      <c r="AJ6320" s="146" t="s">
        <v>31</v>
      </c>
      <c r="AK6320" s="120"/>
    </row>
    <row r="6321">
      <c r="D6321" s="141"/>
      <c r="G6321" s="114"/>
      <c r="H6321" s="39"/>
      <c r="N6321" s="116"/>
      <c r="P6321" s="146"/>
      <c r="Q6321" s="116"/>
      <c r="R6321" s="93"/>
      <c r="T6321" s="120"/>
      <c r="V6321" s="120"/>
      <c r="AD6321" s="116"/>
      <c r="AE6321" s="116"/>
      <c r="AG6321" s="140"/>
      <c r="AH6321" s="140"/>
      <c r="AI6321" s="146" t="s">
        <v>31</v>
      </c>
      <c r="AJ6321" s="146" t="s">
        <v>31</v>
      </c>
      <c r="AK6321" s="120"/>
    </row>
    <row r="6322">
      <c r="D6322" s="141"/>
      <c r="G6322" s="114"/>
      <c r="H6322" s="39"/>
      <c r="N6322" s="116"/>
      <c r="P6322" s="146"/>
      <c r="Q6322" s="116"/>
      <c r="R6322" s="93"/>
      <c r="T6322" s="120"/>
      <c r="V6322" s="120"/>
      <c r="AD6322" s="116"/>
      <c r="AE6322" s="116"/>
      <c r="AG6322" s="140"/>
      <c r="AH6322" s="140"/>
      <c r="AI6322" s="146" t="s">
        <v>31</v>
      </c>
      <c r="AJ6322" s="146" t="s">
        <v>31</v>
      </c>
      <c r="AK6322" s="120"/>
    </row>
    <row r="6323">
      <c r="D6323" s="141"/>
      <c r="G6323" s="114"/>
      <c r="H6323" s="39"/>
      <c r="N6323" s="116"/>
      <c r="P6323" s="146"/>
      <c r="Q6323" s="116"/>
      <c r="R6323" s="93"/>
      <c r="T6323" s="120"/>
      <c r="V6323" s="120"/>
      <c r="AD6323" s="116"/>
      <c r="AE6323" s="116"/>
      <c r="AG6323" s="140"/>
      <c r="AH6323" s="140"/>
      <c r="AI6323" s="146" t="s">
        <v>31</v>
      </c>
      <c r="AJ6323" s="146" t="s">
        <v>31</v>
      </c>
      <c r="AK6323" s="120"/>
    </row>
    <row r="6324">
      <c r="D6324" s="141"/>
      <c r="G6324" s="114"/>
      <c r="H6324" s="39"/>
      <c r="N6324" s="116"/>
      <c r="P6324" s="146"/>
      <c r="Q6324" s="116"/>
      <c r="R6324" s="93"/>
      <c r="T6324" s="120"/>
      <c r="V6324" s="120"/>
      <c r="AD6324" s="116"/>
      <c r="AE6324" s="116"/>
      <c r="AG6324" s="140"/>
      <c r="AH6324" s="140"/>
      <c r="AI6324" s="146" t="s">
        <v>31</v>
      </c>
      <c r="AJ6324" s="146" t="s">
        <v>31</v>
      </c>
      <c r="AK6324" s="120"/>
    </row>
    <row r="6325">
      <c r="D6325" s="141"/>
      <c r="G6325" s="114"/>
      <c r="H6325" s="39"/>
      <c r="N6325" s="116"/>
      <c r="P6325" s="146"/>
      <c r="Q6325" s="116"/>
      <c r="R6325" s="93"/>
      <c r="T6325" s="120"/>
      <c r="V6325" s="120"/>
      <c r="AD6325" s="116"/>
      <c r="AE6325" s="116"/>
      <c r="AG6325" s="140"/>
      <c r="AH6325" s="140"/>
      <c r="AI6325" s="146" t="s">
        <v>31</v>
      </c>
      <c r="AJ6325" s="146" t="s">
        <v>31</v>
      </c>
      <c r="AK6325" s="120"/>
    </row>
    <row r="6326">
      <c r="D6326" s="141"/>
      <c r="G6326" s="114"/>
      <c r="H6326" s="39"/>
      <c r="N6326" s="116"/>
      <c r="P6326" s="146"/>
      <c r="Q6326" s="116"/>
      <c r="R6326" s="93"/>
      <c r="T6326" s="120"/>
      <c r="V6326" s="120"/>
      <c r="AD6326" s="116"/>
      <c r="AE6326" s="116"/>
      <c r="AG6326" s="140"/>
      <c r="AH6326" s="140"/>
      <c r="AI6326" s="146" t="s">
        <v>31</v>
      </c>
      <c r="AJ6326" s="146" t="s">
        <v>31</v>
      </c>
      <c r="AK6326" s="120"/>
    </row>
    <row r="6327">
      <c r="D6327" s="141"/>
      <c r="G6327" s="114"/>
      <c r="H6327" s="39"/>
      <c r="N6327" s="116"/>
      <c r="P6327" s="146"/>
      <c r="Q6327" s="116"/>
      <c r="R6327" s="93"/>
      <c r="T6327" s="120"/>
      <c r="V6327" s="120"/>
      <c r="AD6327" s="116"/>
      <c r="AE6327" s="116"/>
      <c r="AG6327" s="140"/>
      <c r="AH6327" s="140"/>
      <c r="AI6327" s="146" t="s">
        <v>31</v>
      </c>
      <c r="AJ6327" s="146" t="s">
        <v>31</v>
      </c>
      <c r="AK6327" s="120"/>
    </row>
    <row r="6328">
      <c r="D6328" s="141"/>
      <c r="G6328" s="114"/>
      <c r="H6328" s="39"/>
      <c r="N6328" s="116"/>
      <c r="P6328" s="146"/>
      <c r="Q6328" s="116"/>
      <c r="R6328" s="93"/>
      <c r="T6328" s="120"/>
      <c r="V6328" s="120"/>
      <c r="AD6328" s="116"/>
      <c r="AE6328" s="116"/>
      <c r="AG6328" s="140"/>
      <c r="AH6328" s="140"/>
      <c r="AI6328" s="146" t="s">
        <v>31</v>
      </c>
      <c r="AJ6328" s="146" t="s">
        <v>31</v>
      </c>
      <c r="AK6328" s="120"/>
    </row>
    <row r="6329">
      <c r="D6329" s="141"/>
      <c r="G6329" s="114"/>
      <c r="H6329" s="39"/>
      <c r="N6329" s="116"/>
      <c r="P6329" s="146"/>
      <c r="Q6329" s="116"/>
      <c r="R6329" s="93"/>
      <c r="T6329" s="120"/>
      <c r="V6329" s="120"/>
      <c r="AD6329" s="116"/>
      <c r="AE6329" s="116"/>
      <c r="AG6329" s="140"/>
      <c r="AH6329" s="140"/>
      <c r="AI6329" s="146" t="s">
        <v>31</v>
      </c>
      <c r="AJ6329" s="146" t="s">
        <v>31</v>
      </c>
      <c r="AK6329" s="120"/>
    </row>
    <row r="6330">
      <c r="D6330" s="141"/>
      <c r="G6330" s="114"/>
      <c r="H6330" s="39"/>
      <c r="N6330" s="116"/>
      <c r="P6330" s="146"/>
      <c r="Q6330" s="116"/>
      <c r="R6330" s="93"/>
      <c r="T6330" s="120"/>
      <c r="V6330" s="120"/>
      <c r="AD6330" s="116"/>
      <c r="AE6330" s="116"/>
      <c r="AG6330" s="140"/>
      <c r="AH6330" s="140"/>
      <c r="AI6330" s="146" t="s">
        <v>31</v>
      </c>
      <c r="AJ6330" s="146" t="s">
        <v>31</v>
      </c>
      <c r="AK6330" s="120"/>
    </row>
    <row r="6331">
      <c r="D6331" s="141"/>
      <c r="G6331" s="114"/>
      <c r="H6331" s="39"/>
      <c r="N6331" s="116"/>
      <c r="P6331" s="146"/>
      <c r="Q6331" s="116"/>
      <c r="R6331" s="93"/>
      <c r="T6331" s="120"/>
      <c r="V6331" s="120"/>
      <c r="AD6331" s="116"/>
      <c r="AE6331" s="116"/>
      <c r="AG6331" s="140"/>
      <c r="AH6331" s="140"/>
      <c r="AI6331" s="146" t="s">
        <v>31</v>
      </c>
      <c r="AJ6331" s="146" t="s">
        <v>31</v>
      </c>
      <c r="AK6331" s="120"/>
    </row>
    <row r="6332">
      <c r="D6332" s="141"/>
      <c r="G6332" s="114"/>
      <c r="H6332" s="39"/>
      <c r="N6332" s="116"/>
      <c r="P6332" s="146"/>
      <c r="Q6332" s="116"/>
      <c r="R6332" s="93"/>
      <c r="T6332" s="120"/>
      <c r="V6332" s="120"/>
      <c r="AD6332" s="116"/>
      <c r="AE6332" s="116"/>
      <c r="AG6332" s="140"/>
      <c r="AH6332" s="140"/>
      <c r="AI6332" s="146" t="s">
        <v>31</v>
      </c>
      <c r="AJ6332" s="146" t="s">
        <v>31</v>
      </c>
      <c r="AK6332" s="120"/>
    </row>
    <row r="6333">
      <c r="D6333" s="141"/>
      <c r="G6333" s="114"/>
      <c r="H6333" s="39"/>
      <c r="N6333" s="116"/>
      <c r="P6333" s="146"/>
      <c r="Q6333" s="116"/>
      <c r="R6333" s="93"/>
      <c r="T6333" s="120"/>
      <c r="V6333" s="120"/>
      <c r="AD6333" s="116"/>
      <c r="AE6333" s="116"/>
      <c r="AG6333" s="140"/>
      <c r="AH6333" s="140"/>
      <c r="AI6333" s="146" t="s">
        <v>31</v>
      </c>
      <c r="AJ6333" s="146" t="s">
        <v>31</v>
      </c>
      <c r="AK6333" s="120"/>
    </row>
    <row r="6334">
      <c r="D6334" s="141"/>
      <c r="G6334" s="114"/>
      <c r="H6334" s="39"/>
      <c r="N6334" s="116"/>
      <c r="P6334" s="146"/>
      <c r="Q6334" s="116"/>
      <c r="R6334" s="93"/>
      <c r="T6334" s="120"/>
      <c r="V6334" s="120"/>
      <c r="AD6334" s="116"/>
      <c r="AE6334" s="116"/>
      <c r="AG6334" s="140"/>
      <c r="AH6334" s="140"/>
      <c r="AI6334" s="146" t="s">
        <v>31</v>
      </c>
      <c r="AJ6334" s="146" t="s">
        <v>31</v>
      </c>
      <c r="AK6334" s="120"/>
    </row>
    <row r="6335">
      <c r="D6335" s="141"/>
      <c r="G6335" s="114"/>
      <c r="H6335" s="39"/>
      <c r="N6335" s="116"/>
      <c r="P6335" s="146"/>
      <c r="Q6335" s="116"/>
      <c r="R6335" s="93"/>
      <c r="T6335" s="120"/>
      <c r="V6335" s="120"/>
      <c r="AD6335" s="116"/>
      <c r="AE6335" s="116"/>
      <c r="AG6335" s="140"/>
      <c r="AH6335" s="140"/>
      <c r="AI6335" s="146" t="s">
        <v>31</v>
      </c>
      <c r="AJ6335" s="146" t="s">
        <v>31</v>
      </c>
      <c r="AK6335" s="120"/>
    </row>
    <row r="6336">
      <c r="D6336" s="141"/>
      <c r="G6336" s="114"/>
      <c r="H6336" s="39"/>
      <c r="N6336" s="116"/>
      <c r="P6336" s="146"/>
      <c r="Q6336" s="116"/>
      <c r="R6336" s="93"/>
      <c r="T6336" s="120"/>
      <c r="V6336" s="120"/>
      <c r="AD6336" s="116"/>
      <c r="AE6336" s="116"/>
      <c r="AG6336" s="140"/>
      <c r="AH6336" s="140"/>
      <c r="AI6336" s="146" t="s">
        <v>31</v>
      </c>
      <c r="AJ6336" s="146" t="s">
        <v>31</v>
      </c>
      <c r="AK6336" s="120"/>
    </row>
    <row r="6337">
      <c r="D6337" s="141"/>
      <c r="G6337" s="114"/>
      <c r="H6337" s="39"/>
      <c r="N6337" s="116"/>
      <c r="P6337" s="146"/>
      <c r="Q6337" s="116"/>
      <c r="R6337" s="93"/>
      <c r="T6337" s="120"/>
      <c r="V6337" s="120"/>
      <c r="AD6337" s="116"/>
      <c r="AE6337" s="116"/>
      <c r="AG6337" s="140"/>
      <c r="AH6337" s="140"/>
      <c r="AI6337" s="146" t="s">
        <v>31</v>
      </c>
      <c r="AJ6337" s="146" t="s">
        <v>31</v>
      </c>
      <c r="AK6337" s="120"/>
    </row>
    <row r="6338">
      <c r="D6338" s="141"/>
      <c r="G6338" s="114"/>
      <c r="H6338" s="39"/>
      <c r="N6338" s="116"/>
      <c r="P6338" s="146"/>
      <c r="Q6338" s="116"/>
      <c r="R6338" s="93"/>
      <c r="T6338" s="120"/>
      <c r="V6338" s="120"/>
      <c r="AD6338" s="116"/>
      <c r="AE6338" s="116"/>
      <c r="AG6338" s="140"/>
      <c r="AH6338" s="140"/>
      <c r="AI6338" s="146" t="s">
        <v>31</v>
      </c>
      <c r="AJ6338" s="146" t="s">
        <v>31</v>
      </c>
      <c r="AK6338" s="120"/>
    </row>
    <row r="6339">
      <c r="D6339" s="141"/>
      <c r="G6339" s="114"/>
      <c r="H6339" s="39"/>
      <c r="N6339" s="116"/>
      <c r="P6339" s="146"/>
      <c r="Q6339" s="116"/>
      <c r="R6339" s="93"/>
      <c r="T6339" s="120"/>
      <c r="V6339" s="120"/>
      <c r="AD6339" s="116"/>
      <c r="AE6339" s="116"/>
      <c r="AG6339" s="140"/>
      <c r="AH6339" s="140"/>
      <c r="AI6339" s="146" t="s">
        <v>31</v>
      </c>
      <c r="AJ6339" s="146" t="s">
        <v>31</v>
      </c>
      <c r="AK6339" s="120"/>
    </row>
    <row r="6340">
      <c r="D6340" s="141"/>
      <c r="G6340" s="114"/>
      <c r="H6340" s="39"/>
      <c r="N6340" s="116"/>
      <c r="P6340" s="146"/>
      <c r="Q6340" s="116"/>
      <c r="R6340" s="93"/>
      <c r="T6340" s="120"/>
      <c r="V6340" s="120"/>
      <c r="AD6340" s="116"/>
      <c r="AE6340" s="116"/>
      <c r="AG6340" s="140"/>
      <c r="AH6340" s="140"/>
      <c r="AI6340" s="146" t="s">
        <v>31</v>
      </c>
      <c r="AJ6340" s="146" t="s">
        <v>31</v>
      </c>
      <c r="AK6340" s="120"/>
    </row>
    <row r="6341">
      <c r="D6341" s="141"/>
      <c r="G6341" s="114"/>
      <c r="H6341" s="39"/>
      <c r="N6341" s="116"/>
      <c r="P6341" s="146"/>
      <c r="Q6341" s="116"/>
      <c r="R6341" s="93"/>
      <c r="T6341" s="120"/>
      <c r="V6341" s="120"/>
      <c r="AD6341" s="116"/>
      <c r="AE6341" s="116"/>
      <c r="AG6341" s="140"/>
      <c r="AH6341" s="140"/>
      <c r="AI6341" s="146" t="s">
        <v>31</v>
      </c>
      <c r="AJ6341" s="146" t="s">
        <v>31</v>
      </c>
      <c r="AK6341" s="120"/>
    </row>
    <row r="6342">
      <c r="D6342" s="141"/>
      <c r="G6342" s="114"/>
      <c r="H6342" s="39"/>
      <c r="N6342" s="116"/>
      <c r="P6342" s="146"/>
      <c r="Q6342" s="116"/>
      <c r="R6342" s="93"/>
      <c r="T6342" s="120"/>
      <c r="V6342" s="120"/>
      <c r="AD6342" s="116"/>
      <c r="AE6342" s="116"/>
      <c r="AG6342" s="140"/>
      <c r="AH6342" s="140"/>
      <c r="AI6342" s="146" t="s">
        <v>31</v>
      </c>
      <c r="AJ6342" s="146" t="s">
        <v>31</v>
      </c>
      <c r="AK6342" s="120"/>
    </row>
    <row r="6343">
      <c r="D6343" s="141"/>
      <c r="G6343" s="114"/>
      <c r="H6343" s="39"/>
      <c r="N6343" s="116"/>
      <c r="P6343" s="146"/>
      <c r="Q6343" s="116"/>
      <c r="R6343" s="93"/>
      <c r="T6343" s="120"/>
      <c r="V6343" s="120"/>
      <c r="AD6343" s="116"/>
      <c r="AE6343" s="116"/>
      <c r="AG6343" s="140"/>
      <c r="AH6343" s="140"/>
      <c r="AI6343" s="146" t="s">
        <v>31</v>
      </c>
      <c r="AJ6343" s="146" t="s">
        <v>31</v>
      </c>
      <c r="AK6343" s="120"/>
    </row>
    <row r="6344">
      <c r="D6344" s="141"/>
      <c r="G6344" s="114"/>
      <c r="H6344" s="39"/>
      <c r="N6344" s="116"/>
      <c r="P6344" s="146"/>
      <c r="Q6344" s="116"/>
      <c r="R6344" s="93"/>
      <c r="T6344" s="120"/>
      <c r="V6344" s="120"/>
      <c r="AD6344" s="116"/>
      <c r="AE6344" s="116"/>
      <c r="AG6344" s="140"/>
      <c r="AH6344" s="140"/>
      <c r="AI6344" s="146" t="s">
        <v>31</v>
      </c>
      <c r="AJ6344" s="146" t="s">
        <v>31</v>
      </c>
      <c r="AK6344" s="120"/>
    </row>
    <row r="6345">
      <c r="D6345" s="141"/>
      <c r="G6345" s="114"/>
      <c r="H6345" s="39"/>
      <c r="N6345" s="116"/>
      <c r="P6345" s="146"/>
      <c r="Q6345" s="116"/>
      <c r="R6345" s="93"/>
      <c r="T6345" s="120"/>
      <c r="V6345" s="120"/>
      <c r="AD6345" s="116"/>
      <c r="AE6345" s="116"/>
      <c r="AG6345" s="140"/>
      <c r="AH6345" s="140"/>
      <c r="AI6345" s="146" t="s">
        <v>31</v>
      </c>
      <c r="AJ6345" s="146" t="s">
        <v>31</v>
      </c>
      <c r="AK6345" s="120"/>
    </row>
    <row r="6346">
      <c r="D6346" s="141"/>
      <c r="G6346" s="114"/>
      <c r="H6346" s="39"/>
      <c r="N6346" s="116"/>
      <c r="P6346" s="146"/>
      <c r="Q6346" s="116"/>
      <c r="R6346" s="93"/>
      <c r="T6346" s="120"/>
      <c r="V6346" s="120"/>
      <c r="AD6346" s="116"/>
      <c r="AE6346" s="116"/>
      <c r="AG6346" s="140"/>
      <c r="AH6346" s="140"/>
      <c r="AI6346" s="146" t="s">
        <v>31</v>
      </c>
      <c r="AJ6346" s="146" t="s">
        <v>31</v>
      </c>
      <c r="AK6346" s="120"/>
    </row>
    <row r="6347">
      <c r="D6347" s="141"/>
      <c r="G6347" s="114"/>
      <c r="H6347" s="39"/>
      <c r="N6347" s="116"/>
      <c r="P6347" s="146"/>
      <c r="Q6347" s="116"/>
      <c r="R6347" s="93"/>
      <c r="T6347" s="120"/>
      <c r="V6347" s="120"/>
      <c r="AD6347" s="116"/>
      <c r="AE6347" s="116"/>
      <c r="AG6347" s="140"/>
      <c r="AH6347" s="140"/>
      <c r="AI6347" s="146" t="s">
        <v>31</v>
      </c>
      <c r="AJ6347" s="146" t="s">
        <v>31</v>
      </c>
      <c r="AK6347" s="120"/>
    </row>
    <row r="6348">
      <c r="D6348" s="141"/>
      <c r="G6348" s="114"/>
      <c r="H6348" s="39"/>
      <c r="N6348" s="116"/>
      <c r="P6348" s="146"/>
      <c r="Q6348" s="116"/>
      <c r="R6348" s="93"/>
      <c r="T6348" s="120"/>
      <c r="V6348" s="120"/>
      <c r="AD6348" s="116"/>
      <c r="AE6348" s="116"/>
      <c r="AG6348" s="140"/>
      <c r="AH6348" s="140"/>
      <c r="AI6348" s="146" t="s">
        <v>31</v>
      </c>
      <c r="AJ6348" s="146" t="s">
        <v>31</v>
      </c>
      <c r="AK6348" s="120"/>
    </row>
    <row r="6349">
      <c r="D6349" s="141"/>
      <c r="G6349" s="114"/>
      <c r="H6349" s="39"/>
      <c r="N6349" s="116"/>
      <c r="P6349" s="146"/>
      <c r="Q6349" s="116"/>
      <c r="R6349" s="93"/>
      <c r="T6349" s="120"/>
      <c r="V6349" s="120"/>
      <c r="AD6349" s="116"/>
      <c r="AE6349" s="116"/>
      <c r="AG6349" s="140"/>
      <c r="AH6349" s="140"/>
      <c r="AI6349" s="146" t="s">
        <v>31</v>
      </c>
      <c r="AJ6349" s="146" t="s">
        <v>31</v>
      </c>
      <c r="AK6349" s="120"/>
    </row>
    <row r="6350">
      <c r="D6350" s="141"/>
      <c r="G6350" s="114"/>
      <c r="H6350" s="39"/>
      <c r="N6350" s="116"/>
      <c r="P6350" s="146"/>
      <c r="Q6350" s="116"/>
      <c r="R6350" s="93"/>
      <c r="T6350" s="120"/>
      <c r="V6350" s="120"/>
      <c r="AD6350" s="116"/>
      <c r="AE6350" s="116"/>
      <c r="AG6350" s="140"/>
      <c r="AH6350" s="140"/>
      <c r="AI6350" s="146" t="s">
        <v>31</v>
      </c>
      <c r="AJ6350" s="146" t="s">
        <v>31</v>
      </c>
      <c r="AK6350" s="120"/>
    </row>
    <row r="6351">
      <c r="D6351" s="141"/>
      <c r="G6351" s="114"/>
      <c r="H6351" s="39"/>
      <c r="N6351" s="116"/>
      <c r="P6351" s="146"/>
      <c r="Q6351" s="116"/>
      <c r="R6351" s="93"/>
      <c r="T6351" s="120"/>
      <c r="V6351" s="120"/>
      <c r="AD6351" s="116"/>
      <c r="AE6351" s="116"/>
      <c r="AG6351" s="140"/>
      <c r="AH6351" s="140"/>
      <c r="AI6351" s="146" t="s">
        <v>31</v>
      </c>
      <c r="AJ6351" s="146" t="s">
        <v>31</v>
      </c>
      <c r="AK6351" s="120"/>
    </row>
    <row r="6352">
      <c r="D6352" s="141"/>
      <c r="G6352" s="114"/>
      <c r="H6352" s="39"/>
      <c r="N6352" s="116"/>
      <c r="P6352" s="146"/>
      <c r="Q6352" s="116"/>
      <c r="R6352" s="93"/>
      <c r="T6352" s="120"/>
      <c r="V6352" s="120"/>
      <c r="AD6352" s="116"/>
      <c r="AE6352" s="116"/>
      <c r="AG6352" s="140"/>
      <c r="AH6352" s="140"/>
      <c r="AI6352" s="146" t="s">
        <v>31</v>
      </c>
      <c r="AJ6352" s="146" t="s">
        <v>31</v>
      </c>
      <c r="AK6352" s="120"/>
    </row>
    <row r="6353">
      <c r="D6353" s="141"/>
      <c r="G6353" s="114"/>
      <c r="H6353" s="39"/>
      <c r="N6353" s="116"/>
      <c r="P6353" s="146"/>
      <c r="Q6353" s="116"/>
      <c r="R6353" s="93"/>
      <c r="T6353" s="120"/>
      <c r="V6353" s="120"/>
      <c r="AD6353" s="116"/>
      <c r="AE6353" s="116"/>
      <c r="AG6353" s="140"/>
      <c r="AH6353" s="140"/>
      <c r="AI6353" s="146" t="s">
        <v>31</v>
      </c>
      <c r="AJ6353" s="146" t="s">
        <v>31</v>
      </c>
      <c r="AK6353" s="120"/>
    </row>
    <row r="6354">
      <c r="D6354" s="141"/>
      <c r="G6354" s="114"/>
      <c r="H6354" s="39"/>
      <c r="N6354" s="116"/>
      <c r="P6354" s="146"/>
      <c r="Q6354" s="116"/>
      <c r="R6354" s="93"/>
      <c r="T6354" s="120"/>
      <c r="V6354" s="120"/>
      <c r="AD6354" s="116"/>
      <c r="AE6354" s="116"/>
      <c r="AG6354" s="140"/>
      <c r="AH6354" s="140"/>
      <c r="AI6354" s="146" t="s">
        <v>31</v>
      </c>
      <c r="AJ6354" s="146" t="s">
        <v>31</v>
      </c>
      <c r="AK6354" s="120"/>
    </row>
    <row r="6355">
      <c r="D6355" s="141"/>
      <c r="G6355" s="114"/>
      <c r="H6355" s="39"/>
      <c r="N6355" s="116"/>
      <c r="P6355" s="146"/>
      <c r="Q6355" s="116"/>
      <c r="R6355" s="93"/>
      <c r="T6355" s="120"/>
      <c r="V6355" s="120"/>
      <c r="AD6355" s="116"/>
      <c r="AE6355" s="116"/>
      <c r="AG6355" s="140"/>
      <c r="AH6355" s="140"/>
      <c r="AI6355" s="146" t="s">
        <v>31</v>
      </c>
      <c r="AJ6355" s="146" t="s">
        <v>31</v>
      </c>
      <c r="AK6355" s="120"/>
    </row>
    <row r="6356">
      <c r="D6356" s="141"/>
      <c r="G6356" s="114"/>
      <c r="H6356" s="39"/>
      <c r="N6356" s="116"/>
      <c r="P6356" s="146"/>
      <c r="Q6356" s="116"/>
      <c r="R6356" s="93"/>
      <c r="T6356" s="120"/>
      <c r="V6356" s="120"/>
      <c r="AD6356" s="116"/>
      <c r="AE6356" s="116"/>
      <c r="AG6356" s="140"/>
      <c r="AH6356" s="140"/>
      <c r="AI6356" s="146" t="s">
        <v>31</v>
      </c>
      <c r="AJ6356" s="146" t="s">
        <v>31</v>
      </c>
      <c r="AK6356" s="120"/>
    </row>
    <row r="6357">
      <c r="D6357" s="141"/>
      <c r="G6357" s="114"/>
      <c r="H6357" s="39"/>
      <c r="N6357" s="116"/>
      <c r="P6357" s="146"/>
      <c r="Q6357" s="116"/>
      <c r="R6357" s="93"/>
      <c r="T6357" s="120"/>
      <c r="V6357" s="120"/>
      <c r="AD6357" s="116"/>
      <c r="AE6357" s="116"/>
      <c r="AG6357" s="140"/>
      <c r="AH6357" s="140"/>
      <c r="AI6357" s="146" t="s">
        <v>31</v>
      </c>
      <c r="AJ6357" s="146" t="s">
        <v>31</v>
      </c>
      <c r="AK6357" s="120"/>
    </row>
    <row r="6358">
      <c r="D6358" s="141"/>
      <c r="G6358" s="114"/>
      <c r="H6358" s="39"/>
      <c r="N6358" s="116"/>
      <c r="P6358" s="146"/>
      <c r="Q6358" s="116"/>
      <c r="R6358" s="93"/>
      <c r="T6358" s="120"/>
      <c r="V6358" s="120"/>
      <c r="AD6358" s="116"/>
      <c r="AE6358" s="116"/>
      <c r="AG6358" s="140"/>
      <c r="AH6358" s="140"/>
      <c r="AI6358" s="146" t="s">
        <v>31</v>
      </c>
      <c r="AJ6358" s="146" t="s">
        <v>31</v>
      </c>
      <c r="AK6358" s="120"/>
    </row>
    <row r="6359">
      <c r="D6359" s="141"/>
      <c r="G6359" s="114"/>
      <c r="H6359" s="39"/>
      <c r="N6359" s="116"/>
      <c r="P6359" s="146"/>
      <c r="Q6359" s="116"/>
      <c r="R6359" s="93"/>
      <c r="T6359" s="120"/>
      <c r="V6359" s="120"/>
      <c r="AD6359" s="116"/>
      <c r="AE6359" s="116"/>
      <c r="AG6359" s="140"/>
      <c r="AH6359" s="140"/>
      <c r="AI6359" s="146" t="s">
        <v>31</v>
      </c>
      <c r="AJ6359" s="146" t="s">
        <v>31</v>
      </c>
      <c r="AK6359" s="120"/>
    </row>
    <row r="6360">
      <c r="D6360" s="141"/>
      <c r="G6360" s="114"/>
      <c r="H6360" s="39"/>
      <c r="N6360" s="116"/>
      <c r="P6360" s="146"/>
      <c r="Q6360" s="116"/>
      <c r="R6360" s="93"/>
      <c r="T6360" s="120"/>
      <c r="V6360" s="120"/>
      <c r="AD6360" s="116"/>
      <c r="AE6360" s="116"/>
      <c r="AG6360" s="140"/>
      <c r="AH6360" s="140"/>
      <c r="AI6360" s="146" t="s">
        <v>31</v>
      </c>
      <c r="AJ6360" s="146" t="s">
        <v>31</v>
      </c>
      <c r="AK6360" s="120"/>
    </row>
    <row r="6361">
      <c r="D6361" s="141"/>
      <c r="G6361" s="114"/>
      <c r="H6361" s="39"/>
      <c r="N6361" s="116"/>
      <c r="P6361" s="146"/>
      <c r="Q6361" s="116"/>
      <c r="R6361" s="93"/>
      <c r="T6361" s="120"/>
      <c r="V6361" s="120"/>
      <c r="AD6361" s="116"/>
      <c r="AE6361" s="116"/>
      <c r="AG6361" s="140"/>
      <c r="AH6361" s="140"/>
      <c r="AI6361" s="146" t="s">
        <v>31</v>
      </c>
      <c r="AJ6361" s="146" t="s">
        <v>31</v>
      </c>
      <c r="AK6361" s="120"/>
    </row>
    <row r="6362">
      <c r="D6362" s="141"/>
      <c r="G6362" s="114"/>
      <c r="H6362" s="39"/>
      <c r="N6362" s="116"/>
      <c r="P6362" s="146"/>
      <c r="Q6362" s="116"/>
      <c r="R6362" s="93"/>
      <c r="T6362" s="120"/>
      <c r="V6362" s="120"/>
      <c r="AD6362" s="116"/>
      <c r="AE6362" s="116"/>
      <c r="AG6362" s="140"/>
      <c r="AH6362" s="140"/>
      <c r="AI6362" s="146" t="s">
        <v>31</v>
      </c>
      <c r="AJ6362" s="146" t="s">
        <v>31</v>
      </c>
      <c r="AK6362" s="120"/>
    </row>
    <row r="6363">
      <c r="D6363" s="141"/>
      <c r="G6363" s="114"/>
      <c r="H6363" s="39"/>
      <c r="N6363" s="116"/>
      <c r="P6363" s="146"/>
      <c r="Q6363" s="116"/>
      <c r="R6363" s="93"/>
      <c r="T6363" s="120"/>
      <c r="V6363" s="120"/>
      <c r="AD6363" s="116"/>
      <c r="AE6363" s="116"/>
      <c r="AG6363" s="140"/>
      <c r="AH6363" s="140"/>
      <c r="AI6363" s="146" t="s">
        <v>31</v>
      </c>
      <c r="AJ6363" s="146" t="s">
        <v>31</v>
      </c>
      <c r="AK6363" s="120"/>
    </row>
    <row r="6364">
      <c r="D6364" s="141"/>
      <c r="G6364" s="114"/>
      <c r="H6364" s="39"/>
      <c r="N6364" s="116"/>
      <c r="P6364" s="146"/>
      <c r="Q6364" s="116"/>
      <c r="R6364" s="93"/>
      <c r="T6364" s="120"/>
      <c r="V6364" s="120"/>
      <c r="AD6364" s="116"/>
      <c r="AE6364" s="116"/>
      <c r="AG6364" s="140"/>
      <c r="AH6364" s="140"/>
      <c r="AI6364" s="146" t="s">
        <v>31</v>
      </c>
      <c r="AJ6364" s="146" t="s">
        <v>31</v>
      </c>
      <c r="AK6364" s="120"/>
    </row>
    <row r="6365">
      <c r="D6365" s="141"/>
      <c r="G6365" s="114"/>
      <c r="H6365" s="39"/>
      <c r="N6365" s="116"/>
      <c r="P6365" s="146"/>
      <c r="Q6365" s="116"/>
      <c r="R6365" s="93"/>
      <c r="T6365" s="120"/>
      <c r="V6365" s="120"/>
      <c r="AD6365" s="116"/>
      <c r="AE6365" s="116"/>
      <c r="AG6365" s="140"/>
      <c r="AH6365" s="140"/>
      <c r="AI6365" s="146" t="s">
        <v>31</v>
      </c>
      <c r="AJ6365" s="146" t="s">
        <v>31</v>
      </c>
      <c r="AK6365" s="120"/>
    </row>
    <row r="6366">
      <c r="D6366" s="141"/>
      <c r="G6366" s="114"/>
      <c r="H6366" s="39"/>
      <c r="N6366" s="116"/>
      <c r="P6366" s="146"/>
      <c r="Q6366" s="116"/>
      <c r="R6366" s="93"/>
      <c r="T6366" s="120"/>
      <c r="V6366" s="120"/>
      <c r="AD6366" s="116"/>
      <c r="AE6366" s="116"/>
      <c r="AG6366" s="140"/>
      <c r="AH6366" s="140"/>
      <c r="AI6366" s="146" t="s">
        <v>31</v>
      </c>
      <c r="AJ6366" s="146" t="s">
        <v>31</v>
      </c>
      <c r="AK6366" s="120"/>
    </row>
    <row r="6367">
      <c r="D6367" s="141"/>
      <c r="G6367" s="114"/>
      <c r="H6367" s="39"/>
      <c r="N6367" s="116"/>
      <c r="P6367" s="146"/>
      <c r="Q6367" s="116"/>
      <c r="R6367" s="93"/>
      <c r="T6367" s="120"/>
      <c r="V6367" s="120"/>
      <c r="AD6367" s="116"/>
      <c r="AE6367" s="116"/>
      <c r="AG6367" s="140"/>
      <c r="AH6367" s="140"/>
      <c r="AI6367" s="146" t="s">
        <v>31</v>
      </c>
      <c r="AJ6367" s="146" t="s">
        <v>31</v>
      </c>
      <c r="AK6367" s="120"/>
    </row>
    <row r="6368">
      <c r="D6368" s="141"/>
      <c r="G6368" s="114"/>
      <c r="H6368" s="39"/>
      <c r="N6368" s="116"/>
      <c r="P6368" s="146"/>
      <c r="Q6368" s="116"/>
      <c r="R6368" s="93"/>
      <c r="T6368" s="120"/>
      <c r="V6368" s="120"/>
      <c r="AD6368" s="116"/>
      <c r="AE6368" s="116"/>
      <c r="AG6368" s="140"/>
      <c r="AH6368" s="140"/>
      <c r="AI6368" s="146" t="s">
        <v>31</v>
      </c>
      <c r="AJ6368" s="146" t="s">
        <v>31</v>
      </c>
      <c r="AK6368" s="120"/>
    </row>
    <row r="6369">
      <c r="D6369" s="141"/>
      <c r="G6369" s="114"/>
      <c r="H6369" s="39"/>
      <c r="N6369" s="116"/>
      <c r="P6369" s="146"/>
      <c r="Q6369" s="116"/>
      <c r="R6369" s="93"/>
      <c r="T6369" s="120"/>
      <c r="V6369" s="120"/>
      <c r="AD6369" s="116"/>
      <c r="AE6369" s="116"/>
      <c r="AG6369" s="140"/>
      <c r="AH6369" s="140"/>
      <c r="AI6369" s="146" t="s">
        <v>31</v>
      </c>
      <c r="AJ6369" s="146" t="s">
        <v>31</v>
      </c>
      <c r="AK6369" s="120"/>
    </row>
    <row r="6370">
      <c r="D6370" s="141"/>
      <c r="G6370" s="114"/>
      <c r="H6370" s="39"/>
      <c r="N6370" s="116"/>
      <c r="P6370" s="146"/>
      <c r="Q6370" s="116"/>
      <c r="R6370" s="93"/>
      <c r="T6370" s="120"/>
      <c r="V6370" s="120"/>
      <c r="AD6370" s="116"/>
      <c r="AE6370" s="116"/>
      <c r="AG6370" s="140"/>
      <c r="AH6370" s="140"/>
      <c r="AI6370" s="146" t="s">
        <v>31</v>
      </c>
      <c r="AJ6370" s="146" t="s">
        <v>31</v>
      </c>
      <c r="AK6370" s="120"/>
    </row>
    <row r="6371">
      <c r="D6371" s="141"/>
      <c r="G6371" s="114"/>
      <c r="H6371" s="39"/>
      <c r="N6371" s="116"/>
      <c r="P6371" s="146"/>
      <c r="Q6371" s="116"/>
      <c r="R6371" s="93"/>
      <c r="T6371" s="120"/>
      <c r="V6371" s="120"/>
      <c r="AD6371" s="116"/>
      <c r="AE6371" s="116"/>
      <c r="AG6371" s="140"/>
      <c r="AH6371" s="140"/>
      <c r="AI6371" s="146" t="s">
        <v>31</v>
      </c>
      <c r="AJ6371" s="146" t="s">
        <v>31</v>
      </c>
      <c r="AK6371" s="120"/>
    </row>
    <row r="6372">
      <c r="D6372" s="141"/>
      <c r="G6372" s="114"/>
      <c r="H6372" s="39"/>
      <c r="N6372" s="116"/>
      <c r="P6372" s="146"/>
      <c r="Q6372" s="116"/>
      <c r="R6372" s="93"/>
      <c r="T6372" s="120"/>
      <c r="V6372" s="120"/>
      <c r="AD6372" s="116"/>
      <c r="AE6372" s="116"/>
      <c r="AG6372" s="140"/>
      <c r="AH6372" s="140"/>
      <c r="AI6372" s="146" t="s">
        <v>31</v>
      </c>
      <c r="AJ6372" s="146" t="s">
        <v>31</v>
      </c>
      <c r="AK6372" s="120"/>
    </row>
    <row r="6373">
      <c r="D6373" s="141"/>
      <c r="G6373" s="114"/>
      <c r="H6373" s="39"/>
      <c r="N6373" s="116"/>
      <c r="P6373" s="146"/>
      <c r="Q6373" s="116"/>
      <c r="R6373" s="93"/>
      <c r="T6373" s="120"/>
      <c r="V6373" s="120"/>
      <c r="AD6373" s="116"/>
      <c r="AE6373" s="116"/>
      <c r="AG6373" s="140"/>
      <c r="AH6373" s="140"/>
      <c r="AI6373" s="146" t="s">
        <v>31</v>
      </c>
      <c r="AJ6373" s="146" t="s">
        <v>31</v>
      </c>
      <c r="AK6373" s="120"/>
    </row>
    <row r="6374">
      <c r="D6374" s="141"/>
      <c r="G6374" s="114"/>
      <c r="H6374" s="39"/>
      <c r="N6374" s="116"/>
      <c r="P6374" s="146"/>
      <c r="Q6374" s="116"/>
      <c r="R6374" s="93"/>
      <c r="T6374" s="120"/>
      <c r="V6374" s="120"/>
      <c r="AD6374" s="116"/>
      <c r="AE6374" s="116"/>
      <c r="AG6374" s="140"/>
      <c r="AH6374" s="140"/>
      <c r="AI6374" s="146" t="s">
        <v>31</v>
      </c>
      <c r="AJ6374" s="146" t="s">
        <v>31</v>
      </c>
      <c r="AK6374" s="120"/>
    </row>
    <row r="6375">
      <c r="D6375" s="141"/>
      <c r="G6375" s="114"/>
      <c r="H6375" s="39"/>
      <c r="N6375" s="116"/>
      <c r="P6375" s="146"/>
      <c r="Q6375" s="116"/>
      <c r="R6375" s="93"/>
      <c r="T6375" s="120"/>
      <c r="V6375" s="120"/>
      <c r="AD6375" s="116"/>
      <c r="AE6375" s="116"/>
      <c r="AG6375" s="140"/>
      <c r="AH6375" s="140"/>
      <c r="AI6375" s="146" t="s">
        <v>31</v>
      </c>
      <c r="AJ6375" s="146" t="s">
        <v>31</v>
      </c>
      <c r="AK6375" s="120"/>
    </row>
    <row r="6376">
      <c r="D6376" s="141"/>
      <c r="G6376" s="114"/>
      <c r="H6376" s="39"/>
      <c r="N6376" s="116"/>
      <c r="P6376" s="146"/>
      <c r="Q6376" s="116"/>
      <c r="R6376" s="93"/>
      <c r="T6376" s="120"/>
      <c r="V6376" s="120"/>
      <c r="AD6376" s="116"/>
      <c r="AE6376" s="116"/>
      <c r="AG6376" s="140"/>
      <c r="AH6376" s="140"/>
      <c r="AI6376" s="146" t="s">
        <v>31</v>
      </c>
      <c r="AJ6376" s="146" t="s">
        <v>31</v>
      </c>
      <c r="AK6376" s="120"/>
    </row>
    <row r="6377">
      <c r="D6377" s="141"/>
      <c r="G6377" s="114"/>
      <c r="H6377" s="39"/>
      <c r="N6377" s="116"/>
      <c r="P6377" s="146"/>
      <c r="Q6377" s="116"/>
      <c r="R6377" s="93"/>
      <c r="T6377" s="120"/>
      <c r="V6377" s="120"/>
      <c r="AD6377" s="116"/>
      <c r="AE6377" s="116"/>
      <c r="AG6377" s="140"/>
      <c r="AH6377" s="140"/>
      <c r="AI6377" s="146" t="s">
        <v>31</v>
      </c>
      <c r="AJ6377" s="146" t="s">
        <v>31</v>
      </c>
      <c r="AK6377" s="120"/>
    </row>
    <row r="6378">
      <c r="D6378" s="141"/>
      <c r="G6378" s="114"/>
      <c r="H6378" s="39"/>
      <c r="N6378" s="116"/>
      <c r="P6378" s="146"/>
      <c r="Q6378" s="116"/>
      <c r="R6378" s="93"/>
      <c r="T6378" s="120"/>
      <c r="V6378" s="120"/>
      <c r="AD6378" s="116"/>
      <c r="AE6378" s="116"/>
      <c r="AG6378" s="140"/>
      <c r="AH6378" s="140"/>
      <c r="AI6378" s="146" t="s">
        <v>31</v>
      </c>
      <c r="AJ6378" s="146" t="s">
        <v>31</v>
      </c>
      <c r="AK6378" s="120"/>
    </row>
    <row r="6379">
      <c r="D6379" s="141"/>
      <c r="G6379" s="114"/>
      <c r="H6379" s="39"/>
      <c r="N6379" s="116"/>
      <c r="P6379" s="146"/>
      <c r="Q6379" s="116"/>
      <c r="R6379" s="93"/>
      <c r="T6379" s="120"/>
      <c r="V6379" s="120"/>
      <c r="AD6379" s="116"/>
      <c r="AE6379" s="116"/>
      <c r="AG6379" s="140"/>
      <c r="AH6379" s="140"/>
      <c r="AI6379" s="146" t="s">
        <v>31</v>
      </c>
      <c r="AJ6379" s="146" t="s">
        <v>31</v>
      </c>
      <c r="AK6379" s="120"/>
    </row>
    <row r="6380">
      <c r="D6380" s="141"/>
      <c r="G6380" s="114"/>
      <c r="H6380" s="39"/>
      <c r="N6380" s="116"/>
      <c r="P6380" s="146"/>
      <c r="Q6380" s="116"/>
      <c r="R6380" s="93"/>
      <c r="T6380" s="120"/>
      <c r="V6380" s="120"/>
      <c r="AD6380" s="116"/>
      <c r="AE6380" s="116"/>
      <c r="AG6380" s="140"/>
      <c r="AH6380" s="140"/>
      <c r="AI6380" s="146" t="s">
        <v>31</v>
      </c>
      <c r="AJ6380" s="146" t="s">
        <v>31</v>
      </c>
      <c r="AK6380" s="120"/>
    </row>
    <row r="6381">
      <c r="D6381" s="141"/>
      <c r="G6381" s="114"/>
      <c r="H6381" s="39"/>
      <c r="N6381" s="116"/>
      <c r="P6381" s="146"/>
      <c r="Q6381" s="116"/>
      <c r="R6381" s="93"/>
      <c r="T6381" s="120"/>
      <c r="V6381" s="120"/>
      <c r="AD6381" s="116"/>
      <c r="AE6381" s="116"/>
      <c r="AG6381" s="140"/>
      <c r="AH6381" s="140"/>
      <c r="AI6381" s="146" t="s">
        <v>31</v>
      </c>
      <c r="AJ6381" s="146" t="s">
        <v>31</v>
      </c>
      <c r="AK6381" s="120"/>
    </row>
    <row r="6382">
      <c r="D6382" s="141"/>
      <c r="G6382" s="114"/>
      <c r="H6382" s="39"/>
      <c r="N6382" s="116"/>
      <c r="P6382" s="146"/>
      <c r="Q6382" s="116"/>
      <c r="R6382" s="93"/>
      <c r="T6382" s="120"/>
      <c r="V6382" s="120"/>
      <c r="AD6382" s="116"/>
      <c r="AE6382" s="116"/>
      <c r="AG6382" s="140"/>
      <c r="AH6382" s="140"/>
      <c r="AI6382" s="146" t="s">
        <v>31</v>
      </c>
      <c r="AJ6382" s="146" t="s">
        <v>31</v>
      </c>
      <c r="AK6382" s="120"/>
    </row>
    <row r="6383">
      <c r="D6383" s="141"/>
      <c r="G6383" s="114"/>
      <c r="H6383" s="39"/>
      <c r="N6383" s="116"/>
      <c r="P6383" s="146"/>
      <c r="Q6383" s="116"/>
      <c r="R6383" s="93"/>
      <c r="T6383" s="120"/>
      <c r="V6383" s="120"/>
      <c r="AD6383" s="116"/>
      <c r="AE6383" s="116"/>
      <c r="AG6383" s="140"/>
      <c r="AH6383" s="140"/>
      <c r="AI6383" s="146" t="s">
        <v>31</v>
      </c>
      <c r="AJ6383" s="146" t="s">
        <v>31</v>
      </c>
      <c r="AK6383" s="120"/>
    </row>
    <row r="6384">
      <c r="D6384" s="141"/>
      <c r="G6384" s="114"/>
      <c r="H6384" s="39"/>
      <c r="N6384" s="116"/>
      <c r="P6384" s="146"/>
      <c r="Q6384" s="116"/>
      <c r="R6384" s="93"/>
      <c r="T6384" s="120"/>
      <c r="V6384" s="120"/>
      <c r="AD6384" s="116"/>
      <c r="AE6384" s="116"/>
      <c r="AG6384" s="140"/>
      <c r="AH6384" s="140"/>
      <c r="AI6384" s="146" t="s">
        <v>31</v>
      </c>
      <c r="AJ6384" s="146" t="s">
        <v>31</v>
      </c>
      <c r="AK6384" s="120"/>
    </row>
    <row r="6385">
      <c r="D6385" s="141"/>
      <c r="G6385" s="114"/>
      <c r="H6385" s="39"/>
      <c r="N6385" s="116"/>
      <c r="P6385" s="146"/>
      <c r="Q6385" s="116"/>
      <c r="R6385" s="93"/>
      <c r="T6385" s="120"/>
      <c r="V6385" s="120"/>
      <c r="AD6385" s="116"/>
      <c r="AE6385" s="116"/>
      <c r="AG6385" s="140"/>
      <c r="AH6385" s="140"/>
      <c r="AI6385" s="146" t="s">
        <v>31</v>
      </c>
      <c r="AJ6385" s="146" t="s">
        <v>31</v>
      </c>
      <c r="AK6385" s="120"/>
    </row>
    <row r="6386">
      <c r="D6386" s="141"/>
      <c r="G6386" s="114"/>
      <c r="H6386" s="39"/>
      <c r="N6386" s="116"/>
      <c r="P6386" s="146"/>
      <c r="Q6386" s="116"/>
      <c r="R6386" s="93"/>
      <c r="T6386" s="120"/>
      <c r="V6386" s="120"/>
      <c r="AD6386" s="116"/>
      <c r="AE6386" s="116"/>
      <c r="AG6386" s="140"/>
      <c r="AH6386" s="140"/>
      <c r="AI6386" s="146" t="s">
        <v>31</v>
      </c>
      <c r="AJ6386" s="146" t="s">
        <v>31</v>
      </c>
      <c r="AK6386" s="120"/>
    </row>
    <row r="6387">
      <c r="D6387" s="141"/>
      <c r="G6387" s="114"/>
      <c r="H6387" s="39"/>
      <c r="N6387" s="116"/>
      <c r="P6387" s="146"/>
      <c r="Q6387" s="116"/>
      <c r="R6387" s="93"/>
      <c r="T6387" s="120"/>
      <c r="V6387" s="120"/>
      <c r="AD6387" s="116"/>
      <c r="AE6387" s="116"/>
      <c r="AG6387" s="140"/>
      <c r="AH6387" s="140"/>
      <c r="AI6387" s="146" t="s">
        <v>31</v>
      </c>
      <c r="AJ6387" s="146" t="s">
        <v>31</v>
      </c>
      <c r="AK6387" s="120"/>
    </row>
    <row r="6388">
      <c r="D6388" s="141"/>
      <c r="G6388" s="114"/>
      <c r="H6388" s="39"/>
      <c r="N6388" s="116"/>
      <c r="P6388" s="146"/>
      <c r="Q6388" s="116"/>
      <c r="R6388" s="93"/>
      <c r="T6388" s="120"/>
      <c r="V6388" s="120"/>
      <c r="AD6388" s="116"/>
      <c r="AE6388" s="116"/>
      <c r="AG6388" s="140"/>
      <c r="AH6388" s="140"/>
      <c r="AI6388" s="146" t="s">
        <v>31</v>
      </c>
      <c r="AJ6388" s="146" t="s">
        <v>31</v>
      </c>
      <c r="AK6388" s="120"/>
    </row>
    <row r="6389">
      <c r="D6389" s="141"/>
      <c r="G6389" s="114"/>
      <c r="H6389" s="39"/>
      <c r="N6389" s="116"/>
      <c r="P6389" s="146"/>
      <c r="Q6389" s="116"/>
      <c r="R6389" s="93"/>
      <c r="T6389" s="120"/>
      <c r="V6389" s="120"/>
      <c r="AD6389" s="116"/>
      <c r="AE6389" s="116"/>
      <c r="AG6389" s="140"/>
      <c r="AH6389" s="140"/>
      <c r="AI6389" s="146" t="s">
        <v>31</v>
      </c>
      <c r="AJ6389" s="146" t="s">
        <v>31</v>
      </c>
      <c r="AK6389" s="120"/>
    </row>
    <row r="6390">
      <c r="D6390" s="141"/>
      <c r="G6390" s="114"/>
      <c r="H6390" s="39"/>
      <c r="N6390" s="116"/>
      <c r="P6390" s="146"/>
      <c r="Q6390" s="116"/>
      <c r="R6390" s="93"/>
      <c r="T6390" s="120"/>
      <c r="V6390" s="120"/>
      <c r="AD6390" s="116"/>
      <c r="AE6390" s="116"/>
      <c r="AG6390" s="140"/>
      <c r="AH6390" s="140"/>
      <c r="AI6390" s="146" t="s">
        <v>31</v>
      </c>
      <c r="AJ6390" s="146" t="s">
        <v>31</v>
      </c>
      <c r="AK6390" s="120"/>
    </row>
    <row r="6391">
      <c r="D6391" s="141"/>
      <c r="G6391" s="114"/>
      <c r="H6391" s="39"/>
      <c r="N6391" s="116"/>
      <c r="P6391" s="146"/>
      <c r="Q6391" s="116"/>
      <c r="R6391" s="93"/>
      <c r="T6391" s="120"/>
      <c r="V6391" s="120"/>
      <c r="AD6391" s="116"/>
      <c r="AE6391" s="116"/>
      <c r="AG6391" s="140"/>
      <c r="AH6391" s="140"/>
      <c r="AI6391" s="146" t="s">
        <v>31</v>
      </c>
      <c r="AJ6391" s="146" t="s">
        <v>31</v>
      </c>
      <c r="AK6391" s="120"/>
    </row>
    <row r="6392">
      <c r="D6392" s="141"/>
      <c r="G6392" s="114"/>
      <c r="H6392" s="39"/>
      <c r="N6392" s="116"/>
      <c r="P6392" s="146"/>
      <c r="Q6392" s="116"/>
      <c r="R6392" s="93"/>
      <c r="T6392" s="120"/>
      <c r="V6392" s="120"/>
      <c r="AD6392" s="116"/>
      <c r="AE6392" s="116"/>
      <c r="AG6392" s="140"/>
      <c r="AH6392" s="140"/>
      <c r="AI6392" s="146" t="s">
        <v>31</v>
      </c>
      <c r="AJ6392" s="146" t="s">
        <v>31</v>
      </c>
      <c r="AK6392" s="120"/>
    </row>
    <row r="6393">
      <c r="D6393" s="141"/>
      <c r="G6393" s="114"/>
      <c r="H6393" s="39"/>
      <c r="N6393" s="116"/>
      <c r="P6393" s="146"/>
      <c r="Q6393" s="116"/>
      <c r="R6393" s="93"/>
      <c r="T6393" s="120"/>
      <c r="V6393" s="120"/>
      <c r="AD6393" s="116"/>
      <c r="AE6393" s="116"/>
      <c r="AG6393" s="140"/>
      <c r="AH6393" s="140"/>
      <c r="AI6393" s="146" t="s">
        <v>31</v>
      </c>
      <c r="AJ6393" s="146" t="s">
        <v>31</v>
      </c>
      <c r="AK6393" s="120"/>
    </row>
    <row r="6394">
      <c r="D6394" s="141"/>
      <c r="G6394" s="114"/>
      <c r="H6394" s="39"/>
      <c r="N6394" s="116"/>
      <c r="P6394" s="146"/>
      <c r="Q6394" s="116"/>
      <c r="R6394" s="93"/>
      <c r="T6394" s="120"/>
      <c r="V6394" s="120"/>
      <c r="AD6394" s="116"/>
      <c r="AE6394" s="116"/>
      <c r="AG6394" s="140"/>
      <c r="AH6394" s="140"/>
      <c r="AI6394" s="146" t="s">
        <v>31</v>
      </c>
      <c r="AJ6394" s="146" t="s">
        <v>31</v>
      </c>
      <c r="AK6394" s="120"/>
    </row>
    <row r="6395">
      <c r="D6395" s="141"/>
      <c r="G6395" s="114"/>
      <c r="H6395" s="39"/>
      <c r="N6395" s="116"/>
      <c r="P6395" s="146"/>
      <c r="Q6395" s="116"/>
      <c r="R6395" s="93"/>
      <c r="T6395" s="120"/>
      <c r="V6395" s="120"/>
      <c r="AD6395" s="116"/>
      <c r="AE6395" s="116"/>
      <c r="AG6395" s="140"/>
      <c r="AH6395" s="140"/>
      <c r="AI6395" s="146" t="s">
        <v>31</v>
      </c>
      <c r="AJ6395" s="146" t="s">
        <v>31</v>
      </c>
      <c r="AK6395" s="120"/>
    </row>
    <row r="6396">
      <c r="D6396" s="141"/>
      <c r="G6396" s="114"/>
      <c r="H6396" s="39"/>
      <c r="N6396" s="116"/>
      <c r="P6396" s="146"/>
      <c r="Q6396" s="116"/>
      <c r="R6396" s="93"/>
      <c r="T6396" s="120"/>
      <c r="V6396" s="120"/>
      <c r="AD6396" s="116"/>
      <c r="AE6396" s="116"/>
      <c r="AG6396" s="140"/>
      <c r="AH6396" s="140"/>
      <c r="AI6396" s="146" t="s">
        <v>31</v>
      </c>
      <c r="AJ6396" s="146" t="s">
        <v>31</v>
      </c>
      <c r="AK6396" s="120"/>
    </row>
    <row r="6397">
      <c r="D6397" s="141"/>
      <c r="G6397" s="114"/>
      <c r="H6397" s="39"/>
      <c r="N6397" s="116"/>
      <c r="P6397" s="146"/>
      <c r="Q6397" s="116"/>
      <c r="R6397" s="93"/>
      <c r="T6397" s="120"/>
      <c r="V6397" s="120"/>
      <c r="AD6397" s="116"/>
      <c r="AE6397" s="116"/>
      <c r="AG6397" s="140"/>
      <c r="AH6397" s="140"/>
      <c r="AI6397" s="146" t="s">
        <v>31</v>
      </c>
      <c r="AJ6397" s="146" t="s">
        <v>31</v>
      </c>
      <c r="AK6397" s="120"/>
    </row>
    <row r="6398">
      <c r="D6398" s="141"/>
      <c r="G6398" s="114"/>
      <c r="H6398" s="39"/>
      <c r="N6398" s="116"/>
      <c r="P6398" s="146"/>
      <c r="Q6398" s="116"/>
      <c r="R6398" s="93"/>
      <c r="T6398" s="120"/>
      <c r="V6398" s="120"/>
      <c r="AD6398" s="116"/>
      <c r="AE6398" s="116"/>
      <c r="AG6398" s="140"/>
      <c r="AH6398" s="140"/>
      <c r="AI6398" s="146" t="s">
        <v>31</v>
      </c>
      <c r="AJ6398" s="146" t="s">
        <v>31</v>
      </c>
      <c r="AK6398" s="120"/>
    </row>
    <row r="6399">
      <c r="D6399" s="141"/>
      <c r="G6399" s="114"/>
      <c r="H6399" s="39"/>
      <c r="N6399" s="116"/>
      <c r="P6399" s="146"/>
      <c r="Q6399" s="116"/>
      <c r="R6399" s="93"/>
      <c r="T6399" s="120"/>
      <c r="V6399" s="120"/>
      <c r="AD6399" s="116"/>
      <c r="AE6399" s="116"/>
      <c r="AG6399" s="140"/>
      <c r="AH6399" s="140"/>
      <c r="AI6399" s="146" t="s">
        <v>31</v>
      </c>
      <c r="AJ6399" s="146" t="s">
        <v>31</v>
      </c>
      <c r="AK6399" s="120"/>
    </row>
    <row r="6400">
      <c r="D6400" s="141"/>
      <c r="G6400" s="114"/>
      <c r="H6400" s="39"/>
      <c r="N6400" s="116"/>
      <c r="P6400" s="146"/>
      <c r="Q6400" s="116"/>
      <c r="R6400" s="93"/>
      <c r="T6400" s="120"/>
      <c r="V6400" s="120"/>
      <c r="AD6400" s="116"/>
      <c r="AE6400" s="116"/>
      <c r="AG6400" s="140"/>
      <c r="AH6400" s="140"/>
      <c r="AI6400" s="146" t="s">
        <v>31</v>
      </c>
      <c r="AJ6400" s="146" t="s">
        <v>31</v>
      </c>
      <c r="AK6400" s="120"/>
    </row>
    <row r="6401">
      <c r="D6401" s="141"/>
      <c r="G6401" s="114"/>
      <c r="H6401" s="39"/>
      <c r="N6401" s="116"/>
      <c r="P6401" s="146"/>
      <c r="Q6401" s="116"/>
      <c r="R6401" s="93"/>
      <c r="T6401" s="120"/>
      <c r="V6401" s="120"/>
      <c r="AD6401" s="116"/>
      <c r="AE6401" s="116"/>
      <c r="AG6401" s="140"/>
      <c r="AH6401" s="140"/>
      <c r="AI6401" s="146" t="s">
        <v>31</v>
      </c>
      <c r="AJ6401" s="146" t="s">
        <v>31</v>
      </c>
      <c r="AK6401" s="120"/>
    </row>
    <row r="6402">
      <c r="D6402" s="141"/>
      <c r="G6402" s="114"/>
      <c r="H6402" s="39"/>
      <c r="N6402" s="116"/>
      <c r="P6402" s="146"/>
      <c r="Q6402" s="116"/>
      <c r="R6402" s="93"/>
      <c r="T6402" s="120"/>
      <c r="V6402" s="120"/>
      <c r="AD6402" s="116"/>
      <c r="AE6402" s="116"/>
      <c r="AG6402" s="140"/>
      <c r="AH6402" s="140"/>
      <c r="AI6402" s="146" t="s">
        <v>31</v>
      </c>
      <c r="AJ6402" s="146" t="s">
        <v>31</v>
      </c>
      <c r="AK6402" s="120"/>
    </row>
    <row r="6403">
      <c r="D6403" s="141"/>
      <c r="G6403" s="114"/>
      <c r="H6403" s="39"/>
      <c r="N6403" s="116"/>
      <c r="P6403" s="146"/>
      <c r="Q6403" s="116"/>
      <c r="R6403" s="93"/>
      <c r="T6403" s="120"/>
      <c r="V6403" s="120"/>
      <c r="AD6403" s="116"/>
      <c r="AE6403" s="116"/>
      <c r="AG6403" s="140"/>
      <c r="AH6403" s="140"/>
      <c r="AI6403" s="146" t="s">
        <v>31</v>
      </c>
      <c r="AJ6403" s="146" t="s">
        <v>31</v>
      </c>
      <c r="AK6403" s="120"/>
    </row>
    <row r="6404">
      <c r="D6404" s="141"/>
      <c r="G6404" s="114"/>
      <c r="H6404" s="39"/>
      <c r="N6404" s="116"/>
      <c r="P6404" s="146"/>
      <c r="Q6404" s="116"/>
      <c r="R6404" s="93"/>
      <c r="T6404" s="120"/>
      <c r="V6404" s="120"/>
      <c r="AD6404" s="116"/>
      <c r="AE6404" s="116"/>
      <c r="AG6404" s="140"/>
      <c r="AH6404" s="140"/>
      <c r="AI6404" s="146" t="s">
        <v>31</v>
      </c>
      <c r="AJ6404" s="146" t="s">
        <v>31</v>
      </c>
      <c r="AK6404" s="120"/>
    </row>
    <row r="6405">
      <c r="D6405" s="141"/>
      <c r="G6405" s="114"/>
      <c r="H6405" s="39"/>
      <c r="N6405" s="116"/>
      <c r="P6405" s="146"/>
      <c r="Q6405" s="116"/>
      <c r="R6405" s="93"/>
      <c r="T6405" s="120"/>
      <c r="V6405" s="120"/>
      <c r="AD6405" s="116"/>
      <c r="AE6405" s="116"/>
      <c r="AG6405" s="140"/>
      <c r="AH6405" s="140"/>
      <c r="AI6405" s="146" t="s">
        <v>31</v>
      </c>
      <c r="AJ6405" s="146" t="s">
        <v>31</v>
      </c>
      <c r="AK6405" s="120"/>
    </row>
    <row r="6406">
      <c r="D6406" s="141"/>
      <c r="G6406" s="114"/>
      <c r="H6406" s="39"/>
      <c r="N6406" s="116"/>
      <c r="P6406" s="146"/>
      <c r="Q6406" s="116"/>
      <c r="R6406" s="93"/>
      <c r="T6406" s="120"/>
      <c r="V6406" s="120"/>
      <c r="AD6406" s="116"/>
      <c r="AE6406" s="116"/>
      <c r="AG6406" s="140"/>
      <c r="AH6406" s="140"/>
      <c r="AI6406" s="146" t="s">
        <v>31</v>
      </c>
      <c r="AJ6406" s="146" t="s">
        <v>31</v>
      </c>
      <c r="AK6406" s="120"/>
    </row>
    <row r="6407">
      <c r="D6407" s="141"/>
      <c r="G6407" s="114"/>
      <c r="H6407" s="39"/>
      <c r="N6407" s="116"/>
      <c r="P6407" s="146"/>
      <c r="Q6407" s="116"/>
      <c r="R6407" s="93"/>
      <c r="T6407" s="120"/>
      <c r="V6407" s="120"/>
      <c r="AD6407" s="116"/>
      <c r="AE6407" s="116"/>
      <c r="AG6407" s="140"/>
      <c r="AH6407" s="140"/>
      <c r="AI6407" s="146" t="s">
        <v>31</v>
      </c>
      <c r="AJ6407" s="146" t="s">
        <v>31</v>
      </c>
      <c r="AK6407" s="120"/>
    </row>
    <row r="6408">
      <c r="D6408" s="141"/>
      <c r="G6408" s="114"/>
      <c r="H6408" s="39"/>
      <c r="N6408" s="116"/>
      <c r="P6408" s="146"/>
      <c r="Q6408" s="116"/>
      <c r="R6408" s="93"/>
      <c r="T6408" s="120"/>
      <c r="V6408" s="120"/>
      <c r="AD6408" s="116"/>
      <c r="AE6408" s="116"/>
      <c r="AG6408" s="140"/>
      <c r="AH6408" s="140"/>
      <c r="AI6408" s="146" t="s">
        <v>31</v>
      </c>
      <c r="AJ6408" s="146" t="s">
        <v>31</v>
      </c>
      <c r="AK6408" s="120"/>
    </row>
    <row r="6409">
      <c r="D6409" s="141"/>
      <c r="G6409" s="114"/>
      <c r="H6409" s="39"/>
      <c r="N6409" s="116"/>
      <c r="P6409" s="146"/>
      <c r="Q6409" s="116"/>
      <c r="R6409" s="93"/>
      <c r="T6409" s="120"/>
      <c r="V6409" s="120"/>
      <c r="AD6409" s="116"/>
      <c r="AE6409" s="116"/>
      <c r="AG6409" s="140"/>
      <c r="AH6409" s="140"/>
      <c r="AI6409" s="146" t="s">
        <v>31</v>
      </c>
      <c r="AJ6409" s="146" t="s">
        <v>31</v>
      </c>
      <c r="AK6409" s="120"/>
    </row>
    <row r="6410">
      <c r="D6410" s="141"/>
      <c r="G6410" s="114"/>
      <c r="H6410" s="39"/>
      <c r="N6410" s="116"/>
      <c r="P6410" s="146"/>
      <c r="Q6410" s="116"/>
      <c r="R6410" s="93"/>
      <c r="T6410" s="120"/>
      <c r="V6410" s="120"/>
      <c r="AD6410" s="116"/>
      <c r="AE6410" s="116"/>
      <c r="AG6410" s="140"/>
      <c r="AH6410" s="140"/>
      <c r="AI6410" s="146" t="s">
        <v>31</v>
      </c>
      <c r="AJ6410" s="146" t="s">
        <v>31</v>
      </c>
      <c r="AK6410" s="120"/>
    </row>
    <row r="6411">
      <c r="D6411" s="141"/>
      <c r="G6411" s="114"/>
      <c r="H6411" s="39"/>
      <c r="N6411" s="116"/>
      <c r="P6411" s="146"/>
      <c r="Q6411" s="116"/>
      <c r="R6411" s="93"/>
      <c r="T6411" s="120"/>
      <c r="V6411" s="120"/>
      <c r="AD6411" s="116"/>
      <c r="AE6411" s="116"/>
      <c r="AG6411" s="140"/>
      <c r="AH6411" s="140"/>
      <c r="AI6411" s="146" t="s">
        <v>31</v>
      </c>
      <c r="AJ6411" s="146" t="s">
        <v>31</v>
      </c>
      <c r="AK6411" s="120"/>
    </row>
    <row r="6412">
      <c r="D6412" s="141"/>
      <c r="G6412" s="114"/>
      <c r="H6412" s="39"/>
      <c r="N6412" s="116"/>
      <c r="P6412" s="146"/>
      <c r="Q6412" s="116"/>
      <c r="R6412" s="93"/>
      <c r="T6412" s="120"/>
      <c r="V6412" s="120"/>
      <c r="AD6412" s="116"/>
      <c r="AE6412" s="116"/>
      <c r="AG6412" s="140"/>
      <c r="AH6412" s="140"/>
      <c r="AI6412" s="146" t="s">
        <v>31</v>
      </c>
      <c r="AJ6412" s="146" t="s">
        <v>31</v>
      </c>
      <c r="AK6412" s="120"/>
    </row>
    <row r="6413">
      <c r="D6413" s="141"/>
      <c r="G6413" s="114"/>
      <c r="H6413" s="39"/>
      <c r="N6413" s="116"/>
      <c r="P6413" s="146"/>
      <c r="Q6413" s="116"/>
      <c r="R6413" s="93"/>
      <c r="T6413" s="120"/>
      <c r="V6413" s="120"/>
      <c r="AD6413" s="116"/>
      <c r="AE6413" s="116"/>
      <c r="AG6413" s="140"/>
      <c r="AH6413" s="140"/>
      <c r="AI6413" s="146" t="s">
        <v>31</v>
      </c>
      <c r="AJ6413" s="146" t="s">
        <v>31</v>
      </c>
      <c r="AK6413" s="120"/>
    </row>
    <row r="6414">
      <c r="D6414" s="141"/>
      <c r="G6414" s="114"/>
      <c r="H6414" s="39"/>
      <c r="N6414" s="116"/>
      <c r="P6414" s="146"/>
      <c r="Q6414" s="116"/>
      <c r="R6414" s="93"/>
      <c r="T6414" s="120"/>
      <c r="V6414" s="120"/>
      <c r="AD6414" s="116"/>
      <c r="AE6414" s="116"/>
      <c r="AG6414" s="140"/>
      <c r="AH6414" s="140"/>
      <c r="AI6414" s="146" t="s">
        <v>31</v>
      </c>
      <c r="AJ6414" s="146" t="s">
        <v>31</v>
      </c>
      <c r="AK6414" s="120"/>
    </row>
    <row r="6415">
      <c r="D6415" s="141"/>
      <c r="G6415" s="114"/>
      <c r="H6415" s="39"/>
      <c r="N6415" s="116"/>
      <c r="P6415" s="146"/>
      <c r="Q6415" s="116"/>
      <c r="R6415" s="93"/>
      <c r="T6415" s="120"/>
      <c r="V6415" s="120"/>
      <c r="AD6415" s="116"/>
      <c r="AE6415" s="116"/>
      <c r="AG6415" s="140"/>
      <c r="AH6415" s="140"/>
      <c r="AI6415" s="146" t="s">
        <v>31</v>
      </c>
      <c r="AJ6415" s="146" t="s">
        <v>31</v>
      </c>
      <c r="AK6415" s="120"/>
    </row>
    <row r="6416">
      <c r="D6416" s="141"/>
      <c r="G6416" s="114"/>
      <c r="H6416" s="39"/>
      <c r="N6416" s="116"/>
      <c r="P6416" s="146"/>
      <c r="Q6416" s="116"/>
      <c r="R6416" s="93"/>
      <c r="T6416" s="120"/>
      <c r="V6416" s="120"/>
      <c r="AD6416" s="116"/>
      <c r="AE6416" s="116"/>
      <c r="AG6416" s="140"/>
      <c r="AH6416" s="140"/>
      <c r="AI6416" s="146" t="s">
        <v>31</v>
      </c>
      <c r="AJ6416" s="146" t="s">
        <v>31</v>
      </c>
      <c r="AK6416" s="120"/>
    </row>
    <row r="6417">
      <c r="D6417" s="141"/>
      <c r="G6417" s="114"/>
      <c r="H6417" s="39"/>
      <c r="N6417" s="116"/>
      <c r="P6417" s="146"/>
      <c r="Q6417" s="116"/>
      <c r="R6417" s="93"/>
      <c r="T6417" s="120"/>
      <c r="V6417" s="120"/>
      <c r="AD6417" s="116"/>
      <c r="AE6417" s="116"/>
      <c r="AG6417" s="140"/>
      <c r="AH6417" s="140"/>
      <c r="AI6417" s="146" t="s">
        <v>31</v>
      </c>
      <c r="AJ6417" s="146" t="s">
        <v>31</v>
      </c>
      <c r="AK6417" s="120"/>
    </row>
    <row r="6418">
      <c r="D6418" s="141"/>
      <c r="G6418" s="114"/>
      <c r="H6418" s="39"/>
      <c r="N6418" s="116"/>
      <c r="P6418" s="146"/>
      <c r="Q6418" s="116"/>
      <c r="R6418" s="93"/>
      <c r="T6418" s="120"/>
      <c r="V6418" s="120"/>
      <c r="AD6418" s="116"/>
      <c r="AE6418" s="116"/>
      <c r="AG6418" s="140"/>
      <c r="AH6418" s="140"/>
      <c r="AI6418" s="146" t="s">
        <v>31</v>
      </c>
      <c r="AJ6418" s="146" t="s">
        <v>31</v>
      </c>
      <c r="AK6418" s="120"/>
    </row>
    <row r="6419">
      <c r="D6419" s="141"/>
      <c r="G6419" s="114"/>
      <c r="H6419" s="39"/>
      <c r="N6419" s="116"/>
      <c r="P6419" s="146"/>
      <c r="Q6419" s="116"/>
      <c r="R6419" s="93"/>
      <c r="T6419" s="120"/>
      <c r="V6419" s="120"/>
      <c r="AD6419" s="116"/>
      <c r="AE6419" s="116"/>
      <c r="AG6419" s="140"/>
      <c r="AH6419" s="140"/>
      <c r="AI6419" s="146" t="s">
        <v>31</v>
      </c>
      <c r="AJ6419" s="146" t="s">
        <v>31</v>
      </c>
      <c r="AK6419" s="120"/>
    </row>
    <row r="6420">
      <c r="D6420" s="141"/>
      <c r="G6420" s="114"/>
      <c r="H6420" s="39"/>
      <c r="N6420" s="116"/>
      <c r="P6420" s="146"/>
      <c r="Q6420" s="116"/>
      <c r="R6420" s="93"/>
      <c r="T6420" s="120"/>
      <c r="V6420" s="120"/>
      <c r="AD6420" s="116"/>
      <c r="AE6420" s="116"/>
      <c r="AG6420" s="140"/>
      <c r="AH6420" s="140"/>
      <c r="AI6420" s="146" t="s">
        <v>31</v>
      </c>
      <c r="AJ6420" s="146" t="s">
        <v>31</v>
      </c>
      <c r="AK6420" s="120"/>
    </row>
    <row r="6421">
      <c r="D6421" s="141"/>
      <c r="G6421" s="114"/>
      <c r="H6421" s="39"/>
      <c r="N6421" s="116"/>
      <c r="P6421" s="146"/>
      <c r="Q6421" s="116"/>
      <c r="R6421" s="93"/>
      <c r="T6421" s="120"/>
      <c r="V6421" s="120"/>
      <c r="AD6421" s="116"/>
      <c r="AE6421" s="116"/>
      <c r="AG6421" s="140"/>
      <c r="AH6421" s="140"/>
      <c r="AI6421" s="146" t="s">
        <v>31</v>
      </c>
      <c r="AJ6421" s="146" t="s">
        <v>31</v>
      </c>
      <c r="AK6421" s="120"/>
    </row>
    <row r="6422">
      <c r="D6422" s="141"/>
      <c r="G6422" s="114"/>
      <c r="H6422" s="39"/>
      <c r="N6422" s="116"/>
      <c r="P6422" s="146"/>
      <c r="Q6422" s="116"/>
      <c r="R6422" s="93"/>
      <c r="T6422" s="120"/>
      <c r="V6422" s="120"/>
      <c r="AD6422" s="116"/>
      <c r="AE6422" s="116"/>
      <c r="AG6422" s="140"/>
      <c r="AH6422" s="140"/>
      <c r="AI6422" s="146" t="s">
        <v>31</v>
      </c>
      <c r="AJ6422" s="146" t="s">
        <v>31</v>
      </c>
      <c r="AK6422" s="120"/>
    </row>
    <row r="6423">
      <c r="D6423" s="141"/>
      <c r="G6423" s="114"/>
      <c r="H6423" s="39"/>
      <c r="N6423" s="116"/>
      <c r="P6423" s="146"/>
      <c r="Q6423" s="116"/>
      <c r="R6423" s="93"/>
      <c r="T6423" s="120"/>
      <c r="V6423" s="120"/>
      <c r="AD6423" s="116"/>
      <c r="AE6423" s="116"/>
      <c r="AG6423" s="140"/>
      <c r="AH6423" s="140"/>
      <c r="AI6423" s="146" t="s">
        <v>31</v>
      </c>
      <c r="AJ6423" s="146" t="s">
        <v>31</v>
      </c>
      <c r="AK6423" s="120"/>
    </row>
    <row r="6424">
      <c r="D6424" s="141"/>
      <c r="G6424" s="114"/>
      <c r="H6424" s="39"/>
      <c r="N6424" s="116"/>
      <c r="P6424" s="146"/>
      <c r="Q6424" s="116"/>
      <c r="R6424" s="93"/>
      <c r="T6424" s="120"/>
      <c r="V6424" s="120"/>
      <c r="AD6424" s="116"/>
      <c r="AE6424" s="116"/>
      <c r="AG6424" s="140"/>
      <c r="AH6424" s="140"/>
      <c r="AI6424" s="146" t="s">
        <v>31</v>
      </c>
      <c r="AJ6424" s="146" t="s">
        <v>31</v>
      </c>
      <c r="AK6424" s="120"/>
    </row>
    <row r="6425">
      <c r="D6425" s="141"/>
      <c r="G6425" s="114"/>
      <c r="H6425" s="39"/>
      <c r="N6425" s="116"/>
      <c r="P6425" s="146"/>
      <c r="Q6425" s="116"/>
      <c r="R6425" s="93"/>
      <c r="T6425" s="120"/>
      <c r="V6425" s="120"/>
      <c r="AD6425" s="116"/>
      <c r="AE6425" s="116"/>
      <c r="AG6425" s="140"/>
      <c r="AH6425" s="140"/>
      <c r="AI6425" s="146" t="s">
        <v>31</v>
      </c>
      <c r="AJ6425" s="146" t="s">
        <v>31</v>
      </c>
      <c r="AK6425" s="120"/>
    </row>
    <row r="6426">
      <c r="D6426" s="141"/>
      <c r="G6426" s="114"/>
      <c r="H6426" s="39"/>
      <c r="N6426" s="116"/>
      <c r="P6426" s="146"/>
      <c r="Q6426" s="116"/>
      <c r="R6426" s="93"/>
      <c r="T6426" s="120"/>
      <c r="V6426" s="120"/>
      <c r="AD6426" s="116"/>
      <c r="AE6426" s="116"/>
      <c r="AG6426" s="140"/>
      <c r="AH6426" s="140"/>
      <c r="AI6426" s="146" t="s">
        <v>31</v>
      </c>
      <c r="AJ6426" s="146" t="s">
        <v>31</v>
      </c>
      <c r="AK6426" s="120"/>
    </row>
    <row r="6427">
      <c r="D6427" s="141"/>
      <c r="G6427" s="114"/>
      <c r="H6427" s="39"/>
      <c r="N6427" s="116"/>
      <c r="P6427" s="146"/>
      <c r="Q6427" s="116"/>
      <c r="R6427" s="93"/>
      <c r="T6427" s="120"/>
      <c r="V6427" s="120"/>
      <c r="AD6427" s="116"/>
      <c r="AE6427" s="116"/>
      <c r="AG6427" s="140"/>
      <c r="AH6427" s="140"/>
      <c r="AI6427" s="146" t="s">
        <v>31</v>
      </c>
      <c r="AJ6427" s="146" t="s">
        <v>31</v>
      </c>
      <c r="AK6427" s="120"/>
    </row>
    <row r="6428">
      <c r="D6428" s="141"/>
      <c r="G6428" s="114"/>
      <c r="H6428" s="39"/>
      <c r="N6428" s="116"/>
      <c r="P6428" s="146"/>
      <c r="Q6428" s="116"/>
      <c r="R6428" s="93"/>
      <c r="T6428" s="120"/>
      <c r="V6428" s="120"/>
      <c r="AD6428" s="116"/>
      <c r="AE6428" s="116"/>
      <c r="AG6428" s="140"/>
      <c r="AH6428" s="140"/>
      <c r="AI6428" s="146" t="s">
        <v>31</v>
      </c>
      <c r="AJ6428" s="146" t="s">
        <v>31</v>
      </c>
      <c r="AK6428" s="120"/>
    </row>
    <row r="6429">
      <c r="D6429" s="141"/>
      <c r="G6429" s="114"/>
      <c r="H6429" s="39"/>
      <c r="N6429" s="116"/>
      <c r="P6429" s="146"/>
      <c r="Q6429" s="116"/>
      <c r="R6429" s="93"/>
      <c r="T6429" s="120"/>
      <c r="V6429" s="120"/>
      <c r="AD6429" s="116"/>
      <c r="AE6429" s="116"/>
      <c r="AG6429" s="140"/>
      <c r="AH6429" s="140"/>
      <c r="AI6429" s="146" t="s">
        <v>31</v>
      </c>
      <c r="AJ6429" s="146" t="s">
        <v>31</v>
      </c>
      <c r="AK6429" s="120"/>
    </row>
    <row r="6430">
      <c r="D6430" s="141"/>
      <c r="G6430" s="114"/>
      <c r="H6430" s="39"/>
      <c r="N6430" s="116"/>
      <c r="P6430" s="146"/>
      <c r="Q6430" s="116"/>
      <c r="R6430" s="93"/>
      <c r="T6430" s="120"/>
      <c r="V6430" s="120"/>
      <c r="AD6430" s="116"/>
      <c r="AE6430" s="116"/>
      <c r="AG6430" s="140"/>
      <c r="AH6430" s="140"/>
      <c r="AI6430" s="146" t="s">
        <v>31</v>
      </c>
      <c r="AJ6430" s="146" t="s">
        <v>31</v>
      </c>
      <c r="AK6430" s="120"/>
    </row>
    <row r="6431">
      <c r="D6431" s="141"/>
      <c r="G6431" s="114"/>
      <c r="H6431" s="39"/>
      <c r="N6431" s="116"/>
      <c r="P6431" s="146"/>
      <c r="Q6431" s="116"/>
      <c r="R6431" s="93"/>
      <c r="T6431" s="120"/>
      <c r="V6431" s="120"/>
      <c r="AD6431" s="116"/>
      <c r="AE6431" s="116"/>
      <c r="AG6431" s="140"/>
      <c r="AH6431" s="140"/>
      <c r="AI6431" s="146" t="s">
        <v>31</v>
      </c>
      <c r="AJ6431" s="146" t="s">
        <v>31</v>
      </c>
      <c r="AK6431" s="120"/>
    </row>
    <row r="6432">
      <c r="D6432" s="141"/>
      <c r="G6432" s="114"/>
      <c r="H6432" s="39"/>
      <c r="N6432" s="116"/>
      <c r="P6432" s="146"/>
      <c r="Q6432" s="116"/>
      <c r="R6432" s="93"/>
      <c r="T6432" s="120"/>
      <c r="V6432" s="120"/>
      <c r="AD6432" s="116"/>
      <c r="AE6432" s="116"/>
      <c r="AG6432" s="140"/>
      <c r="AH6432" s="140"/>
      <c r="AI6432" s="146" t="s">
        <v>31</v>
      </c>
      <c r="AJ6432" s="146" t="s">
        <v>31</v>
      </c>
      <c r="AK6432" s="120"/>
    </row>
    <row r="6433">
      <c r="D6433" s="141"/>
      <c r="G6433" s="114"/>
      <c r="H6433" s="39"/>
      <c r="N6433" s="116"/>
      <c r="P6433" s="146"/>
      <c r="Q6433" s="116"/>
      <c r="R6433" s="93"/>
      <c r="T6433" s="120"/>
      <c r="V6433" s="120"/>
      <c r="AD6433" s="116"/>
      <c r="AE6433" s="116"/>
      <c r="AG6433" s="140"/>
      <c r="AH6433" s="140"/>
      <c r="AI6433" s="146" t="s">
        <v>31</v>
      </c>
      <c r="AJ6433" s="146" t="s">
        <v>31</v>
      </c>
      <c r="AK6433" s="120"/>
    </row>
    <row r="6434">
      <c r="D6434" s="141"/>
      <c r="G6434" s="114"/>
      <c r="H6434" s="39"/>
      <c r="N6434" s="116"/>
      <c r="P6434" s="146"/>
      <c r="Q6434" s="116"/>
      <c r="R6434" s="93"/>
      <c r="T6434" s="120"/>
      <c r="V6434" s="120"/>
      <c r="AD6434" s="116"/>
      <c r="AE6434" s="116"/>
      <c r="AG6434" s="140"/>
      <c r="AH6434" s="140"/>
      <c r="AI6434" s="146" t="s">
        <v>31</v>
      </c>
      <c r="AJ6434" s="146" t="s">
        <v>31</v>
      </c>
      <c r="AK6434" s="120"/>
    </row>
    <row r="6435">
      <c r="D6435" s="141"/>
      <c r="G6435" s="114"/>
      <c r="H6435" s="39"/>
      <c r="N6435" s="116"/>
      <c r="P6435" s="146"/>
      <c r="Q6435" s="116"/>
      <c r="R6435" s="93"/>
      <c r="T6435" s="120"/>
      <c r="V6435" s="120"/>
      <c r="AD6435" s="116"/>
      <c r="AE6435" s="116"/>
      <c r="AG6435" s="140"/>
      <c r="AH6435" s="140"/>
      <c r="AI6435" s="146" t="s">
        <v>31</v>
      </c>
      <c r="AJ6435" s="146" t="s">
        <v>31</v>
      </c>
      <c r="AK6435" s="120"/>
    </row>
    <row r="6436">
      <c r="D6436" s="141"/>
      <c r="G6436" s="114"/>
      <c r="H6436" s="39"/>
      <c r="N6436" s="116"/>
      <c r="P6436" s="146"/>
      <c r="Q6436" s="116"/>
      <c r="R6436" s="93"/>
      <c r="T6436" s="120"/>
      <c r="V6436" s="120"/>
      <c r="AD6436" s="116"/>
      <c r="AE6436" s="116"/>
      <c r="AG6436" s="140"/>
      <c r="AH6436" s="140"/>
      <c r="AI6436" s="146" t="s">
        <v>31</v>
      </c>
      <c r="AJ6436" s="146" t="s">
        <v>31</v>
      </c>
      <c r="AK6436" s="120"/>
    </row>
    <row r="6437">
      <c r="D6437" s="141"/>
      <c r="G6437" s="114"/>
      <c r="H6437" s="39"/>
      <c r="N6437" s="116"/>
      <c r="P6437" s="146"/>
      <c r="Q6437" s="116"/>
      <c r="R6437" s="93"/>
      <c r="T6437" s="120"/>
      <c r="V6437" s="120"/>
      <c r="AD6437" s="116"/>
      <c r="AE6437" s="116"/>
      <c r="AG6437" s="140"/>
      <c r="AH6437" s="140"/>
      <c r="AI6437" s="146" t="s">
        <v>31</v>
      </c>
      <c r="AJ6437" s="146" t="s">
        <v>31</v>
      </c>
      <c r="AK6437" s="120"/>
    </row>
    <row r="6438">
      <c r="D6438" s="141"/>
      <c r="G6438" s="114"/>
      <c r="H6438" s="39"/>
      <c r="N6438" s="116"/>
      <c r="P6438" s="146"/>
      <c r="Q6438" s="116"/>
      <c r="R6438" s="93"/>
      <c r="T6438" s="120"/>
      <c r="V6438" s="120"/>
      <c r="AD6438" s="116"/>
      <c r="AE6438" s="116"/>
      <c r="AG6438" s="140"/>
      <c r="AH6438" s="140"/>
      <c r="AI6438" s="146" t="s">
        <v>31</v>
      </c>
      <c r="AJ6438" s="146" t="s">
        <v>31</v>
      </c>
      <c r="AK6438" s="120"/>
    </row>
    <row r="6439">
      <c r="D6439" s="141"/>
      <c r="G6439" s="114"/>
      <c r="H6439" s="39"/>
      <c r="N6439" s="116"/>
      <c r="P6439" s="146"/>
      <c r="Q6439" s="116"/>
      <c r="R6439" s="93"/>
      <c r="T6439" s="120"/>
      <c r="V6439" s="120"/>
      <c r="AD6439" s="116"/>
      <c r="AE6439" s="116"/>
      <c r="AG6439" s="140"/>
      <c r="AH6439" s="140"/>
      <c r="AI6439" s="146" t="s">
        <v>31</v>
      </c>
      <c r="AJ6439" s="146" t="s">
        <v>31</v>
      </c>
      <c r="AK6439" s="120"/>
    </row>
    <row r="6440">
      <c r="D6440" s="141"/>
      <c r="G6440" s="114"/>
      <c r="H6440" s="39"/>
      <c r="N6440" s="116"/>
      <c r="P6440" s="146"/>
      <c r="Q6440" s="116"/>
      <c r="R6440" s="93"/>
      <c r="T6440" s="120"/>
      <c r="V6440" s="120"/>
      <c r="AD6440" s="116"/>
      <c r="AE6440" s="116"/>
      <c r="AG6440" s="140"/>
      <c r="AH6440" s="140"/>
      <c r="AI6440" s="146" t="s">
        <v>31</v>
      </c>
      <c r="AJ6440" s="146" t="s">
        <v>31</v>
      </c>
      <c r="AK6440" s="120"/>
    </row>
    <row r="6441">
      <c r="D6441" s="141"/>
      <c r="G6441" s="114"/>
      <c r="H6441" s="39"/>
      <c r="N6441" s="116"/>
      <c r="P6441" s="146"/>
      <c r="Q6441" s="116"/>
      <c r="R6441" s="93"/>
      <c r="T6441" s="120"/>
      <c r="V6441" s="120"/>
      <c r="AD6441" s="116"/>
      <c r="AE6441" s="116"/>
      <c r="AG6441" s="140"/>
      <c r="AH6441" s="140"/>
      <c r="AI6441" s="146" t="s">
        <v>31</v>
      </c>
      <c r="AJ6441" s="146" t="s">
        <v>31</v>
      </c>
      <c r="AK6441" s="120"/>
    </row>
    <row r="6442">
      <c r="D6442" s="141"/>
      <c r="G6442" s="114"/>
      <c r="H6442" s="39"/>
      <c r="N6442" s="116"/>
      <c r="P6442" s="146"/>
      <c r="Q6442" s="116"/>
      <c r="R6442" s="93"/>
      <c r="T6442" s="120"/>
      <c r="V6442" s="120"/>
      <c r="AD6442" s="116"/>
      <c r="AE6442" s="116"/>
      <c r="AG6442" s="140"/>
      <c r="AH6442" s="140"/>
      <c r="AI6442" s="146" t="s">
        <v>31</v>
      </c>
      <c r="AJ6442" s="146" t="s">
        <v>31</v>
      </c>
      <c r="AK6442" s="120"/>
    </row>
    <row r="6443">
      <c r="D6443" s="141"/>
      <c r="G6443" s="114"/>
      <c r="H6443" s="39"/>
      <c r="N6443" s="116"/>
      <c r="P6443" s="146"/>
      <c r="Q6443" s="116"/>
      <c r="R6443" s="93"/>
      <c r="T6443" s="120"/>
      <c r="V6443" s="120"/>
      <c r="AD6443" s="116"/>
      <c r="AE6443" s="116"/>
      <c r="AG6443" s="140"/>
      <c r="AH6443" s="140"/>
      <c r="AI6443" s="146" t="s">
        <v>31</v>
      </c>
      <c r="AJ6443" s="146" t="s">
        <v>31</v>
      </c>
      <c r="AK6443" s="120"/>
    </row>
    <row r="6444">
      <c r="D6444" s="141"/>
      <c r="G6444" s="114"/>
      <c r="H6444" s="39"/>
      <c r="N6444" s="116"/>
      <c r="P6444" s="146"/>
      <c r="Q6444" s="116"/>
      <c r="R6444" s="93"/>
      <c r="T6444" s="120"/>
      <c r="V6444" s="120"/>
      <c r="AD6444" s="116"/>
      <c r="AE6444" s="116"/>
      <c r="AG6444" s="140"/>
      <c r="AH6444" s="140"/>
      <c r="AI6444" s="146" t="s">
        <v>31</v>
      </c>
      <c r="AJ6444" s="146" t="s">
        <v>31</v>
      </c>
      <c r="AK6444" s="120"/>
    </row>
    <row r="6445">
      <c r="D6445" s="141"/>
      <c r="G6445" s="114"/>
      <c r="H6445" s="39"/>
      <c r="N6445" s="116"/>
      <c r="P6445" s="146"/>
      <c r="Q6445" s="116"/>
      <c r="R6445" s="93"/>
      <c r="T6445" s="120"/>
      <c r="V6445" s="120"/>
      <c r="AD6445" s="116"/>
      <c r="AE6445" s="116"/>
      <c r="AG6445" s="140"/>
      <c r="AH6445" s="140"/>
      <c r="AI6445" s="146" t="s">
        <v>31</v>
      </c>
      <c r="AJ6445" s="146" t="s">
        <v>31</v>
      </c>
      <c r="AK6445" s="120"/>
    </row>
    <row r="6446">
      <c r="D6446" s="141"/>
      <c r="G6446" s="114"/>
      <c r="H6446" s="39"/>
      <c r="N6446" s="116"/>
      <c r="P6446" s="146"/>
      <c r="Q6446" s="116"/>
      <c r="R6446" s="93"/>
      <c r="T6446" s="120"/>
      <c r="V6446" s="120"/>
      <c r="AD6446" s="116"/>
      <c r="AE6446" s="116"/>
      <c r="AG6446" s="140"/>
      <c r="AH6446" s="140"/>
      <c r="AI6446" s="146" t="s">
        <v>31</v>
      </c>
      <c r="AJ6446" s="146" t="s">
        <v>31</v>
      </c>
      <c r="AK6446" s="120"/>
    </row>
    <row r="6447">
      <c r="D6447" s="141"/>
      <c r="G6447" s="114"/>
      <c r="H6447" s="39"/>
      <c r="N6447" s="116"/>
      <c r="P6447" s="146"/>
      <c r="Q6447" s="116"/>
      <c r="R6447" s="93"/>
      <c r="T6447" s="120"/>
      <c r="V6447" s="120"/>
      <c r="AD6447" s="116"/>
      <c r="AE6447" s="116"/>
      <c r="AG6447" s="140"/>
      <c r="AH6447" s="140"/>
      <c r="AI6447" s="146" t="s">
        <v>31</v>
      </c>
      <c r="AJ6447" s="146" t="s">
        <v>31</v>
      </c>
      <c r="AK6447" s="120"/>
    </row>
    <row r="6448">
      <c r="D6448" s="141"/>
      <c r="G6448" s="114"/>
      <c r="H6448" s="39"/>
      <c r="N6448" s="116"/>
      <c r="P6448" s="146"/>
      <c r="Q6448" s="116"/>
      <c r="R6448" s="93"/>
      <c r="T6448" s="120"/>
      <c r="V6448" s="120"/>
      <c r="AD6448" s="116"/>
      <c r="AE6448" s="116"/>
      <c r="AG6448" s="140"/>
      <c r="AH6448" s="140"/>
      <c r="AI6448" s="146" t="s">
        <v>31</v>
      </c>
      <c r="AJ6448" s="146" t="s">
        <v>31</v>
      </c>
      <c r="AK6448" s="120"/>
    </row>
    <row r="6449">
      <c r="D6449" s="141"/>
      <c r="G6449" s="114"/>
      <c r="H6449" s="39"/>
      <c r="N6449" s="116"/>
      <c r="P6449" s="146"/>
      <c r="Q6449" s="116"/>
      <c r="R6449" s="93"/>
      <c r="T6449" s="120"/>
      <c r="V6449" s="120"/>
      <c r="AD6449" s="116"/>
      <c r="AE6449" s="116"/>
      <c r="AG6449" s="140"/>
      <c r="AH6449" s="140"/>
      <c r="AI6449" s="146" t="s">
        <v>31</v>
      </c>
      <c r="AJ6449" s="146" t="s">
        <v>31</v>
      </c>
      <c r="AK6449" s="120"/>
    </row>
    <row r="6450">
      <c r="D6450" s="141"/>
      <c r="G6450" s="114"/>
      <c r="H6450" s="39"/>
      <c r="N6450" s="116"/>
      <c r="P6450" s="146"/>
      <c r="Q6450" s="116"/>
      <c r="R6450" s="93"/>
      <c r="T6450" s="120"/>
      <c r="V6450" s="120"/>
      <c r="AD6450" s="116"/>
      <c r="AE6450" s="116"/>
      <c r="AG6450" s="140"/>
      <c r="AH6450" s="140"/>
      <c r="AI6450" s="146" t="s">
        <v>31</v>
      </c>
      <c r="AJ6450" s="146" t="s">
        <v>31</v>
      </c>
      <c r="AK6450" s="120"/>
    </row>
    <row r="6451">
      <c r="D6451" s="141"/>
      <c r="G6451" s="114"/>
      <c r="H6451" s="39"/>
      <c r="N6451" s="116"/>
      <c r="P6451" s="146"/>
      <c r="Q6451" s="116"/>
      <c r="R6451" s="93"/>
      <c r="T6451" s="120"/>
      <c r="V6451" s="120"/>
      <c r="AD6451" s="116"/>
      <c r="AE6451" s="116"/>
      <c r="AG6451" s="140"/>
      <c r="AH6451" s="140"/>
      <c r="AI6451" s="146" t="s">
        <v>31</v>
      </c>
      <c r="AJ6451" s="146" t="s">
        <v>31</v>
      </c>
      <c r="AK6451" s="120"/>
    </row>
    <row r="6452">
      <c r="D6452" s="141"/>
      <c r="G6452" s="114"/>
      <c r="H6452" s="39"/>
      <c r="N6452" s="116"/>
      <c r="P6452" s="146"/>
      <c r="Q6452" s="116"/>
      <c r="R6452" s="93"/>
      <c r="T6452" s="120"/>
      <c r="V6452" s="120"/>
      <c r="AD6452" s="116"/>
      <c r="AE6452" s="116"/>
      <c r="AG6452" s="140"/>
      <c r="AH6452" s="140"/>
      <c r="AI6452" s="146" t="s">
        <v>31</v>
      </c>
      <c r="AJ6452" s="146" t="s">
        <v>31</v>
      </c>
      <c r="AK6452" s="120"/>
    </row>
    <row r="6453">
      <c r="D6453" s="141"/>
      <c r="G6453" s="114"/>
      <c r="H6453" s="39"/>
      <c r="N6453" s="116"/>
      <c r="P6453" s="146"/>
      <c r="Q6453" s="116"/>
      <c r="R6453" s="93"/>
      <c r="T6453" s="120"/>
      <c r="V6453" s="120"/>
      <c r="AD6453" s="116"/>
      <c r="AE6453" s="116"/>
      <c r="AG6453" s="140"/>
      <c r="AH6453" s="140"/>
      <c r="AI6453" s="146" t="s">
        <v>31</v>
      </c>
      <c r="AJ6453" s="146" t="s">
        <v>31</v>
      </c>
      <c r="AK6453" s="120"/>
    </row>
    <row r="6454">
      <c r="D6454" s="141"/>
      <c r="G6454" s="114"/>
      <c r="H6454" s="39"/>
      <c r="N6454" s="116"/>
      <c r="P6454" s="146"/>
      <c r="Q6454" s="116"/>
      <c r="R6454" s="93"/>
      <c r="T6454" s="120"/>
      <c r="V6454" s="120"/>
      <c r="AD6454" s="116"/>
      <c r="AE6454" s="116"/>
      <c r="AG6454" s="140"/>
      <c r="AH6454" s="140"/>
      <c r="AI6454" s="146" t="s">
        <v>31</v>
      </c>
      <c r="AJ6454" s="146" t="s">
        <v>31</v>
      </c>
      <c r="AK6454" s="120"/>
    </row>
    <row r="6455">
      <c r="D6455" s="141"/>
      <c r="G6455" s="114"/>
      <c r="H6455" s="39"/>
      <c r="N6455" s="116"/>
      <c r="P6455" s="146"/>
      <c r="Q6455" s="116"/>
      <c r="R6455" s="93"/>
      <c r="T6455" s="120"/>
      <c r="V6455" s="120"/>
      <c r="AD6455" s="116"/>
      <c r="AE6455" s="116"/>
      <c r="AG6455" s="140"/>
      <c r="AH6455" s="140"/>
      <c r="AI6455" s="146" t="s">
        <v>31</v>
      </c>
      <c r="AJ6455" s="146" t="s">
        <v>31</v>
      </c>
      <c r="AK6455" s="120"/>
    </row>
    <row r="6456">
      <c r="D6456" s="141"/>
      <c r="G6456" s="114"/>
      <c r="H6456" s="39"/>
      <c r="N6456" s="116"/>
      <c r="P6456" s="146"/>
      <c r="Q6456" s="116"/>
      <c r="R6456" s="93"/>
      <c r="T6456" s="120"/>
      <c r="V6456" s="120"/>
      <c r="AD6456" s="116"/>
      <c r="AE6456" s="116"/>
      <c r="AG6456" s="140"/>
      <c r="AH6456" s="140"/>
      <c r="AI6456" s="146" t="s">
        <v>31</v>
      </c>
      <c r="AJ6456" s="146" t="s">
        <v>31</v>
      </c>
      <c r="AK6456" s="120"/>
    </row>
    <row r="6457">
      <c r="D6457" s="141"/>
      <c r="G6457" s="114"/>
      <c r="H6457" s="39"/>
      <c r="N6457" s="116"/>
      <c r="P6457" s="146"/>
      <c r="Q6457" s="116"/>
      <c r="R6457" s="93"/>
      <c r="T6457" s="120"/>
      <c r="V6457" s="120"/>
      <c r="AD6457" s="116"/>
      <c r="AE6457" s="116"/>
      <c r="AG6457" s="140"/>
      <c r="AH6457" s="140"/>
      <c r="AI6457" s="146" t="s">
        <v>31</v>
      </c>
      <c r="AJ6457" s="146" t="s">
        <v>31</v>
      </c>
      <c r="AK6457" s="120"/>
    </row>
    <row r="6458">
      <c r="D6458" s="141"/>
      <c r="G6458" s="114"/>
      <c r="H6458" s="39"/>
      <c r="N6458" s="116"/>
      <c r="P6458" s="146"/>
      <c r="Q6458" s="116"/>
      <c r="R6458" s="93"/>
      <c r="T6458" s="120"/>
      <c r="V6458" s="120"/>
      <c r="AD6458" s="116"/>
      <c r="AE6458" s="116"/>
      <c r="AG6458" s="140"/>
      <c r="AH6458" s="140"/>
      <c r="AI6458" s="146" t="s">
        <v>31</v>
      </c>
      <c r="AJ6458" s="146" t="s">
        <v>31</v>
      </c>
      <c r="AK6458" s="120"/>
    </row>
    <row r="6459">
      <c r="D6459" s="141"/>
      <c r="G6459" s="114"/>
      <c r="H6459" s="39"/>
      <c r="N6459" s="116"/>
      <c r="P6459" s="146"/>
      <c r="Q6459" s="116"/>
      <c r="R6459" s="93"/>
      <c r="T6459" s="120"/>
      <c r="V6459" s="120"/>
      <c r="AD6459" s="116"/>
      <c r="AE6459" s="116"/>
      <c r="AG6459" s="140"/>
      <c r="AH6459" s="140"/>
      <c r="AI6459" s="146" t="s">
        <v>31</v>
      </c>
      <c r="AJ6459" s="146" t="s">
        <v>31</v>
      </c>
      <c r="AK6459" s="120"/>
    </row>
    <row r="6460">
      <c r="D6460" s="141"/>
      <c r="G6460" s="114"/>
      <c r="H6460" s="39"/>
      <c r="N6460" s="116"/>
      <c r="P6460" s="146"/>
      <c r="Q6460" s="116"/>
      <c r="R6460" s="93"/>
      <c r="T6460" s="120"/>
      <c r="V6460" s="120"/>
      <c r="AD6460" s="116"/>
      <c r="AE6460" s="116"/>
      <c r="AG6460" s="140"/>
      <c r="AH6460" s="140"/>
      <c r="AI6460" s="146" t="s">
        <v>31</v>
      </c>
      <c r="AJ6460" s="146" t="s">
        <v>31</v>
      </c>
      <c r="AK6460" s="120"/>
    </row>
    <row r="6461">
      <c r="D6461" s="141"/>
      <c r="G6461" s="114"/>
      <c r="H6461" s="39"/>
      <c r="N6461" s="116"/>
      <c r="P6461" s="146"/>
      <c r="Q6461" s="116"/>
      <c r="R6461" s="93"/>
      <c r="T6461" s="120"/>
      <c r="V6461" s="120"/>
      <c r="AD6461" s="116"/>
      <c r="AE6461" s="116"/>
      <c r="AG6461" s="140"/>
      <c r="AH6461" s="140"/>
      <c r="AI6461" s="146" t="s">
        <v>31</v>
      </c>
      <c r="AJ6461" s="146" t="s">
        <v>31</v>
      </c>
      <c r="AK6461" s="120"/>
    </row>
    <row r="6462">
      <c r="D6462" s="141"/>
      <c r="G6462" s="114"/>
      <c r="H6462" s="39"/>
      <c r="N6462" s="116"/>
      <c r="P6462" s="146"/>
      <c r="Q6462" s="116"/>
      <c r="R6462" s="93"/>
      <c r="T6462" s="120"/>
      <c r="V6462" s="120"/>
      <c r="AD6462" s="116"/>
      <c r="AE6462" s="116"/>
      <c r="AG6462" s="140"/>
      <c r="AH6462" s="140"/>
      <c r="AI6462" s="146" t="s">
        <v>31</v>
      </c>
      <c r="AJ6462" s="146" t="s">
        <v>31</v>
      </c>
      <c r="AK6462" s="120"/>
    </row>
    <row r="6463">
      <c r="D6463" s="141"/>
      <c r="G6463" s="114"/>
      <c r="H6463" s="39"/>
      <c r="N6463" s="116"/>
      <c r="P6463" s="146"/>
      <c r="Q6463" s="116"/>
      <c r="R6463" s="93"/>
      <c r="T6463" s="120"/>
      <c r="V6463" s="120"/>
      <c r="AD6463" s="116"/>
      <c r="AE6463" s="116"/>
      <c r="AG6463" s="140"/>
      <c r="AH6463" s="140"/>
      <c r="AI6463" s="146" t="s">
        <v>31</v>
      </c>
      <c r="AJ6463" s="146" t="s">
        <v>31</v>
      </c>
      <c r="AK6463" s="120"/>
    </row>
    <row r="6464">
      <c r="D6464" s="141"/>
      <c r="G6464" s="114"/>
      <c r="H6464" s="39"/>
      <c r="N6464" s="116"/>
      <c r="P6464" s="146"/>
      <c r="Q6464" s="116"/>
      <c r="R6464" s="93"/>
      <c r="T6464" s="120"/>
      <c r="V6464" s="120"/>
      <c r="AD6464" s="116"/>
      <c r="AE6464" s="116"/>
      <c r="AG6464" s="140"/>
      <c r="AH6464" s="140"/>
      <c r="AI6464" s="146" t="s">
        <v>31</v>
      </c>
      <c r="AJ6464" s="146" t="s">
        <v>31</v>
      </c>
      <c r="AK6464" s="120"/>
    </row>
    <row r="6465">
      <c r="D6465" s="141"/>
      <c r="G6465" s="114"/>
      <c r="H6465" s="39"/>
      <c r="N6465" s="116"/>
      <c r="P6465" s="146"/>
      <c r="Q6465" s="116"/>
      <c r="R6465" s="93"/>
      <c r="T6465" s="120"/>
      <c r="V6465" s="120"/>
      <c r="AD6465" s="116"/>
      <c r="AE6465" s="116"/>
      <c r="AG6465" s="140"/>
      <c r="AH6465" s="140"/>
      <c r="AI6465" s="146" t="s">
        <v>31</v>
      </c>
      <c r="AJ6465" s="146" t="s">
        <v>31</v>
      </c>
      <c r="AK6465" s="120"/>
    </row>
    <row r="6466">
      <c r="D6466" s="141"/>
      <c r="G6466" s="114"/>
      <c r="H6466" s="39"/>
      <c r="N6466" s="116"/>
      <c r="P6466" s="146"/>
      <c r="Q6466" s="116"/>
      <c r="R6466" s="93"/>
      <c r="T6466" s="120"/>
      <c r="V6466" s="120"/>
      <c r="AD6466" s="116"/>
      <c r="AE6466" s="116"/>
      <c r="AG6466" s="140"/>
      <c r="AH6466" s="140"/>
      <c r="AI6466" s="146" t="s">
        <v>31</v>
      </c>
      <c r="AJ6466" s="146" t="s">
        <v>31</v>
      </c>
      <c r="AK6466" s="120"/>
    </row>
    <row r="6467">
      <c r="D6467" s="141"/>
      <c r="G6467" s="114"/>
      <c r="H6467" s="39"/>
      <c r="N6467" s="116"/>
      <c r="P6467" s="146"/>
      <c r="Q6467" s="116"/>
      <c r="R6467" s="93"/>
      <c r="T6467" s="120"/>
      <c r="V6467" s="120"/>
      <c r="AD6467" s="116"/>
      <c r="AE6467" s="116"/>
      <c r="AG6467" s="140"/>
      <c r="AH6467" s="140"/>
      <c r="AI6467" s="146" t="s">
        <v>31</v>
      </c>
      <c r="AJ6467" s="146" t="s">
        <v>31</v>
      </c>
      <c r="AK6467" s="120"/>
    </row>
    <row r="6468">
      <c r="D6468" s="141"/>
      <c r="G6468" s="114"/>
      <c r="H6468" s="39"/>
      <c r="N6468" s="116"/>
      <c r="P6468" s="146"/>
      <c r="Q6468" s="116"/>
      <c r="R6468" s="93"/>
      <c r="T6468" s="120"/>
      <c r="V6468" s="120"/>
      <c r="AD6468" s="116"/>
      <c r="AE6468" s="116"/>
      <c r="AG6468" s="140"/>
      <c r="AH6468" s="140"/>
      <c r="AI6468" s="146" t="s">
        <v>31</v>
      </c>
      <c r="AJ6468" s="146" t="s">
        <v>31</v>
      </c>
      <c r="AK6468" s="120"/>
    </row>
    <row r="6469">
      <c r="D6469" s="141"/>
      <c r="G6469" s="114"/>
      <c r="H6469" s="39"/>
      <c r="N6469" s="116"/>
      <c r="P6469" s="146"/>
      <c r="Q6469" s="116"/>
      <c r="R6469" s="93"/>
      <c r="T6469" s="120"/>
      <c r="V6469" s="120"/>
      <c r="AD6469" s="116"/>
      <c r="AE6469" s="116"/>
      <c r="AG6469" s="140"/>
      <c r="AH6469" s="140"/>
      <c r="AI6469" s="146" t="s">
        <v>31</v>
      </c>
      <c r="AJ6469" s="146" t="s">
        <v>31</v>
      </c>
      <c r="AK6469" s="120"/>
    </row>
    <row r="6470">
      <c r="D6470" s="141"/>
      <c r="G6470" s="114"/>
      <c r="H6470" s="39"/>
      <c r="N6470" s="116"/>
      <c r="P6470" s="146"/>
      <c r="Q6470" s="116"/>
      <c r="R6470" s="93"/>
      <c r="T6470" s="120"/>
      <c r="V6470" s="120"/>
      <c r="AD6470" s="116"/>
      <c r="AE6470" s="116"/>
      <c r="AG6470" s="140"/>
      <c r="AH6470" s="140"/>
      <c r="AI6470" s="146" t="s">
        <v>31</v>
      </c>
      <c r="AJ6470" s="146" t="s">
        <v>31</v>
      </c>
      <c r="AK6470" s="120"/>
    </row>
    <row r="6471">
      <c r="D6471" s="141"/>
      <c r="G6471" s="114"/>
      <c r="H6471" s="39"/>
      <c r="N6471" s="116"/>
      <c r="P6471" s="146"/>
      <c r="Q6471" s="116"/>
      <c r="R6471" s="93"/>
      <c r="T6471" s="120"/>
      <c r="V6471" s="120"/>
      <c r="AD6471" s="116"/>
      <c r="AE6471" s="116"/>
      <c r="AG6471" s="140"/>
      <c r="AH6471" s="140"/>
      <c r="AI6471" s="146" t="s">
        <v>31</v>
      </c>
      <c r="AJ6471" s="146" t="s">
        <v>31</v>
      </c>
      <c r="AK6471" s="120"/>
    </row>
    <row r="6472">
      <c r="D6472" s="141"/>
      <c r="G6472" s="114"/>
      <c r="H6472" s="39"/>
      <c r="N6472" s="116"/>
      <c r="P6472" s="146"/>
      <c r="Q6472" s="116"/>
      <c r="R6472" s="93"/>
      <c r="T6472" s="120"/>
      <c r="V6472" s="120"/>
      <c r="AD6472" s="116"/>
      <c r="AE6472" s="116"/>
      <c r="AG6472" s="140"/>
      <c r="AH6472" s="140"/>
      <c r="AI6472" s="146" t="s">
        <v>31</v>
      </c>
      <c r="AJ6472" s="146" t="s">
        <v>31</v>
      </c>
      <c r="AK6472" s="120"/>
    </row>
    <row r="6473">
      <c r="D6473" s="141"/>
      <c r="G6473" s="114"/>
      <c r="H6473" s="39"/>
      <c r="N6473" s="116"/>
      <c r="P6473" s="146"/>
      <c r="Q6473" s="116"/>
      <c r="R6473" s="93"/>
      <c r="T6473" s="120"/>
      <c r="V6473" s="120"/>
      <c r="AD6473" s="116"/>
      <c r="AE6473" s="116"/>
      <c r="AG6473" s="140"/>
      <c r="AH6473" s="140"/>
      <c r="AI6473" s="146" t="s">
        <v>31</v>
      </c>
      <c r="AJ6473" s="146" t="s">
        <v>31</v>
      </c>
      <c r="AK6473" s="120"/>
    </row>
    <row r="6474">
      <c r="D6474" s="141"/>
      <c r="G6474" s="114"/>
      <c r="H6474" s="39"/>
      <c r="N6474" s="116"/>
      <c r="P6474" s="146"/>
      <c r="Q6474" s="116"/>
      <c r="R6474" s="93"/>
      <c r="T6474" s="120"/>
      <c r="V6474" s="120"/>
      <c r="AD6474" s="116"/>
      <c r="AE6474" s="116"/>
      <c r="AG6474" s="140"/>
      <c r="AH6474" s="140"/>
      <c r="AI6474" s="146" t="s">
        <v>31</v>
      </c>
      <c r="AJ6474" s="146" t="s">
        <v>31</v>
      </c>
      <c r="AK6474" s="120"/>
    </row>
    <row r="6475">
      <c r="D6475" s="141"/>
      <c r="G6475" s="114"/>
      <c r="H6475" s="39"/>
      <c r="N6475" s="116"/>
      <c r="P6475" s="146"/>
      <c r="Q6475" s="116"/>
      <c r="R6475" s="93"/>
      <c r="T6475" s="120"/>
      <c r="V6475" s="120"/>
      <c r="AD6475" s="116"/>
      <c r="AE6475" s="116"/>
      <c r="AG6475" s="140"/>
      <c r="AH6475" s="140"/>
      <c r="AI6475" s="146" t="s">
        <v>31</v>
      </c>
      <c r="AJ6475" s="146" t="s">
        <v>31</v>
      </c>
      <c r="AK6475" s="120"/>
    </row>
    <row r="6476">
      <c r="D6476" s="141"/>
      <c r="G6476" s="114"/>
      <c r="H6476" s="39"/>
      <c r="N6476" s="116"/>
      <c r="P6476" s="146"/>
      <c r="Q6476" s="116"/>
      <c r="R6476" s="93"/>
      <c r="T6476" s="120"/>
      <c r="V6476" s="120"/>
      <c r="AD6476" s="116"/>
      <c r="AE6476" s="116"/>
      <c r="AG6476" s="140"/>
      <c r="AH6476" s="140"/>
      <c r="AI6476" s="146" t="s">
        <v>31</v>
      </c>
      <c r="AJ6476" s="146" t="s">
        <v>31</v>
      </c>
      <c r="AK6476" s="120"/>
    </row>
    <row r="6477">
      <c r="D6477" s="141"/>
      <c r="G6477" s="114"/>
      <c r="H6477" s="39"/>
      <c r="N6477" s="116"/>
      <c r="P6477" s="146"/>
      <c r="Q6477" s="116"/>
      <c r="R6477" s="93"/>
      <c r="T6477" s="120"/>
      <c r="V6477" s="120"/>
      <c r="AD6477" s="116"/>
      <c r="AE6477" s="116"/>
      <c r="AG6477" s="140"/>
      <c r="AH6477" s="140"/>
      <c r="AI6477" s="146" t="s">
        <v>31</v>
      </c>
      <c r="AJ6477" s="146" t="s">
        <v>31</v>
      </c>
      <c r="AK6477" s="120"/>
    </row>
    <row r="6478">
      <c r="D6478" s="141"/>
      <c r="G6478" s="114"/>
      <c r="H6478" s="39"/>
      <c r="N6478" s="116"/>
      <c r="P6478" s="146"/>
      <c r="Q6478" s="116"/>
      <c r="R6478" s="93"/>
      <c r="T6478" s="120"/>
      <c r="V6478" s="120"/>
      <c r="AD6478" s="116"/>
      <c r="AE6478" s="116"/>
      <c r="AG6478" s="140"/>
      <c r="AH6478" s="140"/>
      <c r="AI6478" s="146" t="s">
        <v>31</v>
      </c>
      <c r="AJ6478" s="146" t="s">
        <v>31</v>
      </c>
      <c r="AK6478" s="120"/>
    </row>
    <row r="6479">
      <c r="D6479" s="141"/>
      <c r="G6479" s="114"/>
      <c r="H6479" s="39"/>
      <c r="N6479" s="116"/>
      <c r="P6479" s="146"/>
      <c r="Q6479" s="116"/>
      <c r="R6479" s="93"/>
      <c r="T6479" s="120"/>
      <c r="V6479" s="120"/>
      <c r="AD6479" s="116"/>
      <c r="AE6479" s="116"/>
      <c r="AG6479" s="140"/>
      <c r="AH6479" s="140"/>
      <c r="AI6479" s="146" t="s">
        <v>31</v>
      </c>
      <c r="AJ6479" s="146" t="s">
        <v>31</v>
      </c>
      <c r="AK6479" s="120"/>
    </row>
    <row r="6480">
      <c r="D6480" s="141"/>
      <c r="G6480" s="114"/>
      <c r="H6480" s="39"/>
      <c r="N6480" s="116"/>
      <c r="P6480" s="146"/>
      <c r="Q6480" s="116"/>
      <c r="R6480" s="93"/>
      <c r="T6480" s="120"/>
      <c r="V6480" s="120"/>
      <c r="AD6480" s="116"/>
      <c r="AE6480" s="116"/>
      <c r="AG6480" s="140"/>
      <c r="AH6480" s="140"/>
      <c r="AI6480" s="146" t="s">
        <v>31</v>
      </c>
      <c r="AJ6480" s="146" t="s">
        <v>31</v>
      </c>
      <c r="AK6480" s="120"/>
    </row>
    <row r="6481">
      <c r="D6481" s="141"/>
      <c r="G6481" s="114"/>
      <c r="H6481" s="39"/>
      <c r="N6481" s="116"/>
      <c r="P6481" s="146"/>
      <c r="Q6481" s="116"/>
      <c r="R6481" s="93"/>
      <c r="T6481" s="120"/>
      <c r="V6481" s="120"/>
      <c r="AD6481" s="116"/>
      <c r="AE6481" s="116"/>
      <c r="AG6481" s="140"/>
      <c r="AH6481" s="140"/>
      <c r="AI6481" s="146" t="s">
        <v>31</v>
      </c>
      <c r="AJ6481" s="146" t="s">
        <v>31</v>
      </c>
      <c r="AK6481" s="120"/>
    </row>
    <row r="6482">
      <c r="D6482" s="141"/>
      <c r="G6482" s="114"/>
      <c r="H6482" s="39"/>
      <c r="N6482" s="116"/>
      <c r="P6482" s="146"/>
      <c r="Q6482" s="116"/>
      <c r="R6482" s="93"/>
      <c r="T6482" s="120"/>
      <c r="V6482" s="120"/>
      <c r="AD6482" s="116"/>
      <c r="AE6482" s="116"/>
      <c r="AG6482" s="140"/>
      <c r="AH6482" s="140"/>
      <c r="AI6482" s="146" t="s">
        <v>31</v>
      </c>
      <c r="AJ6482" s="146" t="s">
        <v>31</v>
      </c>
      <c r="AK6482" s="120"/>
    </row>
    <row r="6483">
      <c r="D6483" s="141"/>
      <c r="G6483" s="114"/>
      <c r="H6483" s="39"/>
      <c r="N6483" s="116"/>
      <c r="P6483" s="146"/>
      <c r="Q6483" s="116"/>
      <c r="R6483" s="93"/>
      <c r="T6483" s="120"/>
      <c r="V6483" s="120"/>
      <c r="AD6483" s="116"/>
      <c r="AE6483" s="116"/>
      <c r="AG6483" s="140"/>
      <c r="AH6483" s="140"/>
      <c r="AI6483" s="146" t="s">
        <v>31</v>
      </c>
      <c r="AJ6483" s="146" t="s">
        <v>31</v>
      </c>
      <c r="AK6483" s="120"/>
    </row>
    <row r="6484">
      <c r="D6484" s="141"/>
      <c r="G6484" s="114"/>
      <c r="H6484" s="39"/>
      <c r="N6484" s="116"/>
      <c r="P6484" s="146"/>
      <c r="Q6484" s="116"/>
      <c r="R6484" s="93"/>
      <c r="T6484" s="120"/>
      <c r="V6484" s="120"/>
      <c r="AD6484" s="116"/>
      <c r="AE6484" s="116"/>
      <c r="AG6484" s="140"/>
      <c r="AH6484" s="140"/>
      <c r="AI6484" s="146" t="s">
        <v>31</v>
      </c>
      <c r="AJ6484" s="146" t="s">
        <v>31</v>
      </c>
      <c r="AK6484" s="120"/>
    </row>
    <row r="6485">
      <c r="D6485" s="141"/>
      <c r="G6485" s="114"/>
      <c r="H6485" s="39"/>
      <c r="N6485" s="116"/>
      <c r="P6485" s="146"/>
      <c r="Q6485" s="116"/>
      <c r="R6485" s="93"/>
      <c r="T6485" s="120"/>
      <c r="V6485" s="120"/>
      <c r="AD6485" s="116"/>
      <c r="AE6485" s="116"/>
      <c r="AG6485" s="140"/>
      <c r="AH6485" s="140"/>
      <c r="AI6485" s="146" t="s">
        <v>31</v>
      </c>
      <c r="AJ6485" s="146" t="s">
        <v>31</v>
      </c>
      <c r="AK6485" s="120"/>
    </row>
    <row r="6486">
      <c r="D6486" s="141"/>
      <c r="G6486" s="114"/>
      <c r="H6486" s="39"/>
      <c r="N6486" s="116"/>
      <c r="P6486" s="146"/>
      <c r="Q6486" s="116"/>
      <c r="R6486" s="93"/>
      <c r="T6486" s="120"/>
      <c r="V6486" s="120"/>
      <c r="AD6486" s="116"/>
      <c r="AE6486" s="116"/>
      <c r="AG6486" s="140"/>
      <c r="AH6486" s="140"/>
      <c r="AI6486" s="146" t="s">
        <v>31</v>
      </c>
      <c r="AJ6486" s="146" t="s">
        <v>31</v>
      </c>
      <c r="AK6486" s="120"/>
    </row>
    <row r="6487">
      <c r="D6487" s="141"/>
      <c r="G6487" s="114"/>
      <c r="H6487" s="39"/>
      <c r="N6487" s="116"/>
      <c r="P6487" s="146"/>
      <c r="Q6487" s="116"/>
      <c r="R6487" s="93"/>
      <c r="T6487" s="120"/>
      <c r="V6487" s="120"/>
      <c r="AD6487" s="116"/>
      <c r="AE6487" s="116"/>
      <c r="AG6487" s="140"/>
      <c r="AH6487" s="140"/>
      <c r="AI6487" s="146" t="s">
        <v>31</v>
      </c>
      <c r="AJ6487" s="146" t="s">
        <v>31</v>
      </c>
      <c r="AK6487" s="120"/>
    </row>
    <row r="6488">
      <c r="D6488" s="141"/>
      <c r="G6488" s="114"/>
      <c r="H6488" s="39"/>
      <c r="N6488" s="116"/>
      <c r="P6488" s="146"/>
      <c r="Q6488" s="116"/>
      <c r="R6488" s="93"/>
      <c r="T6488" s="120"/>
      <c r="V6488" s="120"/>
      <c r="AD6488" s="116"/>
      <c r="AE6488" s="116"/>
      <c r="AG6488" s="140"/>
      <c r="AH6488" s="140"/>
      <c r="AI6488" s="146" t="s">
        <v>31</v>
      </c>
      <c r="AJ6488" s="146" t="s">
        <v>31</v>
      </c>
      <c r="AK6488" s="120"/>
    </row>
    <row r="6489">
      <c r="D6489" s="141"/>
      <c r="G6489" s="114"/>
      <c r="H6489" s="39"/>
      <c r="N6489" s="116"/>
      <c r="P6489" s="146"/>
      <c r="Q6489" s="116"/>
      <c r="R6489" s="93"/>
      <c r="T6489" s="120"/>
      <c r="V6489" s="120"/>
      <c r="AD6489" s="116"/>
      <c r="AE6489" s="116"/>
      <c r="AG6489" s="140"/>
      <c r="AH6489" s="140"/>
      <c r="AI6489" s="146" t="s">
        <v>31</v>
      </c>
      <c r="AJ6489" s="146" t="s">
        <v>31</v>
      </c>
      <c r="AK6489" s="120"/>
    </row>
    <row r="6490">
      <c r="D6490" s="141"/>
      <c r="G6490" s="114"/>
      <c r="H6490" s="39"/>
      <c r="N6490" s="116"/>
      <c r="P6490" s="146"/>
      <c r="Q6490" s="116"/>
      <c r="R6490" s="93"/>
      <c r="T6490" s="120"/>
      <c r="V6490" s="120"/>
      <c r="AD6490" s="116"/>
      <c r="AE6490" s="116"/>
      <c r="AG6490" s="140"/>
      <c r="AH6490" s="140"/>
      <c r="AI6490" s="146" t="s">
        <v>31</v>
      </c>
      <c r="AJ6490" s="146" t="s">
        <v>31</v>
      </c>
      <c r="AK6490" s="120"/>
    </row>
    <row r="6491">
      <c r="D6491" s="141"/>
      <c r="G6491" s="114"/>
      <c r="H6491" s="39"/>
      <c r="N6491" s="116"/>
      <c r="P6491" s="146"/>
      <c r="Q6491" s="116"/>
      <c r="R6491" s="93"/>
      <c r="T6491" s="120"/>
      <c r="V6491" s="120"/>
      <c r="AD6491" s="116"/>
      <c r="AE6491" s="116"/>
      <c r="AG6491" s="140"/>
      <c r="AH6491" s="140"/>
      <c r="AI6491" s="146" t="s">
        <v>31</v>
      </c>
      <c r="AJ6491" s="146" t="s">
        <v>31</v>
      </c>
      <c r="AK6491" s="120"/>
    </row>
    <row r="6492">
      <c r="D6492" s="141"/>
      <c r="G6492" s="114"/>
      <c r="H6492" s="39"/>
      <c r="N6492" s="116"/>
      <c r="P6492" s="146"/>
      <c r="Q6492" s="116"/>
      <c r="R6492" s="93"/>
      <c r="T6492" s="120"/>
      <c r="V6492" s="120"/>
      <c r="AD6492" s="116"/>
      <c r="AE6492" s="116"/>
      <c r="AG6492" s="140"/>
      <c r="AH6492" s="140"/>
      <c r="AI6492" s="146" t="s">
        <v>31</v>
      </c>
      <c r="AJ6492" s="146" t="s">
        <v>31</v>
      </c>
      <c r="AK6492" s="120"/>
    </row>
    <row r="6493">
      <c r="D6493" s="141"/>
      <c r="G6493" s="114"/>
      <c r="H6493" s="39"/>
      <c r="N6493" s="116"/>
      <c r="P6493" s="146"/>
      <c r="Q6493" s="116"/>
      <c r="R6493" s="93"/>
      <c r="T6493" s="120"/>
      <c r="V6493" s="120"/>
      <c r="AD6493" s="116"/>
      <c r="AE6493" s="116"/>
      <c r="AG6493" s="140"/>
      <c r="AH6493" s="140"/>
      <c r="AI6493" s="146" t="s">
        <v>31</v>
      </c>
      <c r="AJ6493" s="146" t="s">
        <v>31</v>
      </c>
      <c r="AK6493" s="120"/>
    </row>
    <row r="6494">
      <c r="D6494" s="141"/>
      <c r="G6494" s="114"/>
      <c r="H6494" s="39"/>
      <c r="N6494" s="116"/>
      <c r="P6494" s="146"/>
      <c r="Q6494" s="116"/>
      <c r="R6494" s="93"/>
      <c r="T6494" s="120"/>
      <c r="V6494" s="120"/>
      <c r="AD6494" s="116"/>
      <c r="AE6494" s="116"/>
      <c r="AG6494" s="140"/>
      <c r="AH6494" s="140"/>
      <c r="AI6494" s="146" t="s">
        <v>31</v>
      </c>
      <c r="AJ6494" s="146" t="s">
        <v>31</v>
      </c>
      <c r="AK6494" s="120"/>
    </row>
    <row r="6495">
      <c r="D6495" s="141"/>
      <c r="G6495" s="114"/>
      <c r="H6495" s="39"/>
      <c r="N6495" s="116"/>
      <c r="P6495" s="146"/>
      <c r="Q6495" s="116"/>
      <c r="R6495" s="93"/>
      <c r="T6495" s="120"/>
      <c r="V6495" s="120"/>
      <c r="AD6495" s="116"/>
      <c r="AE6495" s="116"/>
      <c r="AG6495" s="140"/>
      <c r="AH6495" s="140"/>
      <c r="AI6495" s="146" t="s">
        <v>31</v>
      </c>
      <c r="AJ6495" s="146" t="s">
        <v>31</v>
      </c>
      <c r="AK6495" s="120"/>
    </row>
    <row r="6496">
      <c r="D6496" s="141"/>
      <c r="G6496" s="114"/>
      <c r="H6496" s="39"/>
      <c r="N6496" s="116"/>
      <c r="P6496" s="146"/>
      <c r="Q6496" s="116"/>
      <c r="R6496" s="93"/>
      <c r="T6496" s="120"/>
      <c r="V6496" s="120"/>
      <c r="AD6496" s="116"/>
      <c r="AE6496" s="116"/>
      <c r="AG6496" s="140"/>
      <c r="AH6496" s="140"/>
      <c r="AI6496" s="146" t="s">
        <v>31</v>
      </c>
      <c r="AJ6496" s="146" t="s">
        <v>31</v>
      </c>
      <c r="AK6496" s="120"/>
    </row>
    <row r="6497">
      <c r="D6497" s="141"/>
      <c r="G6497" s="114"/>
      <c r="H6497" s="39"/>
      <c r="N6497" s="116"/>
      <c r="P6497" s="146"/>
      <c r="Q6497" s="116"/>
      <c r="R6497" s="93"/>
      <c r="T6497" s="120"/>
      <c r="V6497" s="120"/>
      <c r="AD6497" s="116"/>
      <c r="AE6497" s="116"/>
      <c r="AG6497" s="140"/>
      <c r="AH6497" s="140"/>
      <c r="AI6497" s="146" t="s">
        <v>31</v>
      </c>
      <c r="AJ6497" s="146" t="s">
        <v>31</v>
      </c>
      <c r="AK6497" s="120"/>
    </row>
    <row r="6498">
      <c r="D6498" s="141"/>
      <c r="G6498" s="114"/>
      <c r="H6498" s="39"/>
      <c r="N6498" s="116"/>
      <c r="P6498" s="146"/>
      <c r="Q6498" s="116"/>
      <c r="R6498" s="93"/>
      <c r="T6498" s="120"/>
      <c r="V6498" s="120"/>
      <c r="AD6498" s="116"/>
      <c r="AE6498" s="116"/>
      <c r="AG6498" s="140"/>
      <c r="AH6498" s="140"/>
      <c r="AI6498" s="146" t="s">
        <v>31</v>
      </c>
      <c r="AJ6498" s="146" t="s">
        <v>31</v>
      </c>
      <c r="AK6498" s="120"/>
    </row>
    <row r="6499">
      <c r="D6499" s="141"/>
      <c r="G6499" s="114"/>
      <c r="H6499" s="39"/>
      <c r="N6499" s="116"/>
      <c r="P6499" s="146"/>
      <c r="Q6499" s="116"/>
      <c r="R6499" s="93"/>
      <c r="T6499" s="120"/>
      <c r="V6499" s="120"/>
      <c r="AD6499" s="116"/>
      <c r="AE6499" s="116"/>
      <c r="AG6499" s="140"/>
      <c r="AH6499" s="140"/>
      <c r="AI6499" s="146" t="s">
        <v>31</v>
      </c>
      <c r="AJ6499" s="146" t="s">
        <v>31</v>
      </c>
      <c r="AK6499" s="120"/>
    </row>
    <row r="6500">
      <c r="D6500" s="141"/>
      <c r="G6500" s="114"/>
      <c r="H6500" s="39"/>
      <c r="N6500" s="116"/>
      <c r="P6500" s="146"/>
      <c r="Q6500" s="116"/>
      <c r="R6500" s="93"/>
      <c r="T6500" s="120"/>
      <c r="V6500" s="120"/>
      <c r="AD6500" s="116"/>
      <c r="AE6500" s="116"/>
      <c r="AG6500" s="140"/>
      <c r="AH6500" s="140"/>
      <c r="AI6500" s="146" t="s">
        <v>31</v>
      </c>
      <c r="AJ6500" s="146" t="s">
        <v>31</v>
      </c>
      <c r="AK6500" s="120"/>
    </row>
    <row r="6501">
      <c r="D6501" s="141"/>
      <c r="G6501" s="114"/>
      <c r="H6501" s="39"/>
      <c r="N6501" s="116"/>
      <c r="P6501" s="146"/>
      <c r="Q6501" s="116"/>
      <c r="R6501" s="93"/>
      <c r="T6501" s="120"/>
      <c r="V6501" s="120"/>
      <c r="AD6501" s="116"/>
      <c r="AE6501" s="116"/>
      <c r="AG6501" s="140"/>
      <c r="AH6501" s="140"/>
      <c r="AI6501" s="146" t="s">
        <v>31</v>
      </c>
      <c r="AJ6501" s="146" t="s">
        <v>31</v>
      </c>
      <c r="AK6501" s="120"/>
    </row>
    <row r="6502">
      <c r="D6502" s="141"/>
      <c r="G6502" s="114"/>
      <c r="H6502" s="39"/>
      <c r="N6502" s="116"/>
      <c r="P6502" s="146"/>
      <c r="Q6502" s="116"/>
      <c r="R6502" s="93"/>
      <c r="T6502" s="120"/>
      <c r="V6502" s="120"/>
      <c r="AD6502" s="116"/>
      <c r="AE6502" s="116"/>
      <c r="AG6502" s="140"/>
      <c r="AH6502" s="140"/>
      <c r="AI6502" s="146" t="s">
        <v>31</v>
      </c>
      <c r="AJ6502" s="146" t="s">
        <v>31</v>
      </c>
      <c r="AK6502" s="120"/>
    </row>
    <row r="6503">
      <c r="D6503" s="141"/>
      <c r="G6503" s="114"/>
      <c r="H6503" s="39"/>
      <c r="N6503" s="116"/>
      <c r="P6503" s="146"/>
      <c r="Q6503" s="116"/>
      <c r="R6503" s="93"/>
      <c r="T6503" s="120"/>
      <c r="V6503" s="120"/>
      <c r="AD6503" s="116"/>
      <c r="AE6503" s="116"/>
      <c r="AG6503" s="140"/>
      <c r="AH6503" s="140"/>
      <c r="AI6503" s="146" t="s">
        <v>31</v>
      </c>
      <c r="AJ6503" s="146" t="s">
        <v>31</v>
      </c>
      <c r="AK6503" s="120"/>
    </row>
    <row r="6504">
      <c r="D6504" s="141"/>
      <c r="G6504" s="114"/>
      <c r="H6504" s="39"/>
      <c r="N6504" s="116"/>
      <c r="P6504" s="146"/>
      <c r="Q6504" s="116"/>
      <c r="R6504" s="93"/>
      <c r="T6504" s="120"/>
      <c r="V6504" s="120"/>
      <c r="AD6504" s="116"/>
      <c r="AE6504" s="116"/>
      <c r="AG6504" s="140"/>
      <c r="AH6504" s="140"/>
      <c r="AI6504" s="146" t="s">
        <v>31</v>
      </c>
      <c r="AJ6504" s="146" t="s">
        <v>31</v>
      </c>
      <c r="AK6504" s="120"/>
    </row>
    <row r="6505">
      <c r="D6505" s="141"/>
      <c r="G6505" s="114"/>
      <c r="H6505" s="39"/>
      <c r="N6505" s="116"/>
      <c r="P6505" s="146"/>
      <c r="Q6505" s="116"/>
      <c r="R6505" s="93"/>
      <c r="T6505" s="120"/>
      <c r="V6505" s="120"/>
      <c r="AD6505" s="116"/>
      <c r="AE6505" s="116"/>
      <c r="AG6505" s="140"/>
      <c r="AH6505" s="140"/>
      <c r="AI6505" s="146" t="s">
        <v>31</v>
      </c>
      <c r="AJ6505" s="146" t="s">
        <v>31</v>
      </c>
      <c r="AK6505" s="120"/>
    </row>
    <row r="6506">
      <c r="D6506" s="141"/>
      <c r="G6506" s="114"/>
      <c r="H6506" s="39"/>
      <c r="N6506" s="116"/>
      <c r="P6506" s="146"/>
      <c r="Q6506" s="116"/>
      <c r="R6506" s="93"/>
      <c r="T6506" s="120"/>
      <c r="V6506" s="120"/>
      <c r="AD6506" s="116"/>
      <c r="AE6506" s="116"/>
      <c r="AG6506" s="140"/>
      <c r="AH6506" s="140"/>
      <c r="AI6506" s="146" t="s">
        <v>31</v>
      </c>
      <c r="AJ6506" s="146" t="s">
        <v>31</v>
      </c>
      <c r="AK6506" s="120"/>
    </row>
    <row r="6507">
      <c r="D6507" s="141"/>
      <c r="G6507" s="114"/>
      <c r="H6507" s="39"/>
      <c r="N6507" s="116"/>
      <c r="P6507" s="146"/>
      <c r="Q6507" s="116"/>
      <c r="R6507" s="93"/>
      <c r="T6507" s="120"/>
      <c r="V6507" s="120"/>
      <c r="AD6507" s="116"/>
      <c r="AE6507" s="116"/>
      <c r="AG6507" s="140"/>
      <c r="AH6507" s="140"/>
      <c r="AI6507" s="146" t="s">
        <v>31</v>
      </c>
      <c r="AJ6507" s="146" t="s">
        <v>31</v>
      </c>
      <c r="AK6507" s="120"/>
    </row>
    <row r="6508">
      <c r="D6508" s="141"/>
      <c r="G6508" s="114"/>
      <c r="H6508" s="39"/>
      <c r="N6508" s="116"/>
      <c r="P6508" s="146"/>
      <c r="Q6508" s="116"/>
      <c r="R6508" s="93"/>
      <c r="T6508" s="120"/>
      <c r="V6508" s="120"/>
      <c r="AD6508" s="116"/>
      <c r="AE6508" s="116"/>
      <c r="AG6508" s="140"/>
      <c r="AH6508" s="140"/>
      <c r="AI6508" s="146" t="s">
        <v>31</v>
      </c>
      <c r="AJ6508" s="146" t="s">
        <v>31</v>
      </c>
      <c r="AK6508" s="120"/>
    </row>
    <row r="6509">
      <c r="D6509" s="141"/>
      <c r="G6509" s="114"/>
      <c r="H6509" s="39"/>
      <c r="N6509" s="116"/>
      <c r="P6509" s="146"/>
      <c r="Q6509" s="116"/>
      <c r="R6509" s="93"/>
      <c r="T6509" s="120"/>
      <c r="V6509" s="120"/>
      <c r="AD6509" s="116"/>
      <c r="AE6509" s="116"/>
      <c r="AG6509" s="140"/>
      <c r="AH6509" s="140"/>
      <c r="AI6509" s="146" t="s">
        <v>31</v>
      </c>
      <c r="AJ6509" s="146" t="s">
        <v>31</v>
      </c>
      <c r="AK6509" s="120"/>
    </row>
    <row r="6510">
      <c r="D6510" s="141"/>
      <c r="G6510" s="114"/>
      <c r="H6510" s="39"/>
      <c r="N6510" s="116"/>
      <c r="P6510" s="146"/>
      <c r="Q6510" s="116"/>
      <c r="R6510" s="93"/>
      <c r="T6510" s="120"/>
      <c r="V6510" s="120"/>
      <c r="AD6510" s="116"/>
      <c r="AE6510" s="116"/>
      <c r="AG6510" s="140"/>
      <c r="AH6510" s="140"/>
      <c r="AI6510" s="146" t="s">
        <v>31</v>
      </c>
      <c r="AJ6510" s="146" t="s">
        <v>31</v>
      </c>
      <c r="AK6510" s="120"/>
    </row>
    <row r="6511">
      <c r="D6511" s="141"/>
      <c r="G6511" s="114"/>
      <c r="H6511" s="39"/>
      <c r="N6511" s="116"/>
      <c r="P6511" s="146"/>
      <c r="Q6511" s="116"/>
      <c r="R6511" s="93"/>
      <c r="T6511" s="120"/>
      <c r="V6511" s="120"/>
      <c r="AD6511" s="116"/>
      <c r="AE6511" s="116"/>
      <c r="AG6511" s="140"/>
      <c r="AH6511" s="140"/>
      <c r="AI6511" s="146" t="s">
        <v>31</v>
      </c>
      <c r="AJ6511" s="146" t="s">
        <v>31</v>
      </c>
      <c r="AK6511" s="120"/>
    </row>
    <row r="6512">
      <c r="D6512" s="141"/>
      <c r="G6512" s="114"/>
      <c r="H6512" s="39"/>
      <c r="N6512" s="116"/>
      <c r="P6512" s="146"/>
      <c r="Q6512" s="116"/>
      <c r="R6512" s="93"/>
      <c r="T6512" s="120"/>
      <c r="V6512" s="120"/>
      <c r="AD6512" s="116"/>
      <c r="AE6512" s="116"/>
      <c r="AG6512" s="140"/>
      <c r="AH6512" s="140"/>
      <c r="AI6512" s="146" t="s">
        <v>31</v>
      </c>
      <c r="AJ6512" s="146" t="s">
        <v>31</v>
      </c>
      <c r="AK6512" s="120"/>
    </row>
    <row r="6513">
      <c r="D6513" s="141"/>
      <c r="G6513" s="114"/>
      <c r="H6513" s="39"/>
      <c r="N6513" s="116"/>
      <c r="P6513" s="146"/>
      <c r="Q6513" s="116"/>
      <c r="R6513" s="93"/>
      <c r="T6513" s="120"/>
      <c r="V6513" s="120"/>
      <c r="AD6513" s="116"/>
      <c r="AE6513" s="116"/>
      <c r="AG6513" s="140"/>
      <c r="AH6513" s="140"/>
      <c r="AI6513" s="146" t="s">
        <v>31</v>
      </c>
      <c r="AJ6513" s="146" t="s">
        <v>31</v>
      </c>
      <c r="AK6513" s="120"/>
    </row>
    <row r="6514">
      <c r="D6514" s="141"/>
      <c r="G6514" s="114"/>
      <c r="H6514" s="39"/>
      <c r="N6514" s="116"/>
      <c r="P6514" s="146"/>
      <c r="Q6514" s="116"/>
      <c r="R6514" s="93"/>
      <c r="T6514" s="120"/>
      <c r="V6514" s="120"/>
      <c r="AD6514" s="116"/>
      <c r="AE6514" s="116"/>
      <c r="AG6514" s="140"/>
      <c r="AH6514" s="140"/>
      <c r="AI6514" s="146" t="s">
        <v>31</v>
      </c>
      <c r="AJ6514" s="146" t="s">
        <v>31</v>
      </c>
      <c r="AK6514" s="120"/>
    </row>
    <row r="6515">
      <c r="D6515" s="141"/>
      <c r="G6515" s="114"/>
      <c r="H6515" s="39"/>
      <c r="N6515" s="116"/>
      <c r="P6515" s="146"/>
      <c r="Q6515" s="116"/>
      <c r="R6515" s="93"/>
      <c r="T6515" s="120"/>
      <c r="V6515" s="120"/>
      <c r="AD6515" s="116"/>
      <c r="AE6515" s="116"/>
      <c r="AG6515" s="140"/>
      <c r="AH6515" s="140"/>
      <c r="AI6515" s="146" t="s">
        <v>31</v>
      </c>
      <c r="AJ6515" s="146" t="s">
        <v>31</v>
      </c>
      <c r="AK6515" s="120"/>
    </row>
    <row r="6516">
      <c r="D6516" s="141"/>
      <c r="G6516" s="114"/>
      <c r="H6516" s="39"/>
      <c r="N6516" s="116"/>
      <c r="P6516" s="146"/>
      <c r="Q6516" s="116"/>
      <c r="R6516" s="93"/>
      <c r="T6516" s="120"/>
      <c r="V6516" s="120"/>
      <c r="AD6516" s="116"/>
      <c r="AE6516" s="116"/>
      <c r="AG6516" s="140"/>
      <c r="AH6516" s="140"/>
      <c r="AI6516" s="146" t="s">
        <v>31</v>
      </c>
      <c r="AJ6516" s="146" t="s">
        <v>31</v>
      </c>
      <c r="AK6516" s="120"/>
    </row>
    <row r="6517">
      <c r="D6517" s="141"/>
      <c r="G6517" s="114"/>
      <c r="H6517" s="39"/>
      <c r="N6517" s="116"/>
      <c r="P6517" s="146"/>
      <c r="Q6517" s="116"/>
      <c r="R6517" s="93"/>
      <c r="T6517" s="120"/>
      <c r="V6517" s="120"/>
      <c r="AD6517" s="116"/>
      <c r="AE6517" s="116"/>
      <c r="AG6517" s="140"/>
      <c r="AH6517" s="140"/>
      <c r="AI6517" s="146" t="s">
        <v>31</v>
      </c>
      <c r="AJ6517" s="146" t="s">
        <v>31</v>
      </c>
      <c r="AK6517" s="120"/>
    </row>
    <row r="6518">
      <c r="D6518" s="141"/>
      <c r="G6518" s="114"/>
      <c r="H6518" s="39"/>
      <c r="N6518" s="116"/>
      <c r="P6518" s="146"/>
      <c r="Q6518" s="116"/>
      <c r="R6518" s="93"/>
      <c r="T6518" s="120"/>
      <c r="V6518" s="120"/>
      <c r="AD6518" s="116"/>
      <c r="AE6518" s="116"/>
      <c r="AG6518" s="140"/>
      <c r="AH6518" s="140"/>
      <c r="AI6518" s="146" t="s">
        <v>31</v>
      </c>
      <c r="AJ6518" s="146" t="s">
        <v>31</v>
      </c>
      <c r="AK6518" s="120"/>
    </row>
    <row r="6519">
      <c r="D6519" s="141"/>
      <c r="G6519" s="114"/>
      <c r="H6519" s="39"/>
      <c r="N6519" s="116"/>
      <c r="P6519" s="146"/>
      <c r="Q6519" s="116"/>
      <c r="R6519" s="93"/>
      <c r="T6519" s="120"/>
      <c r="V6519" s="120"/>
      <c r="AD6519" s="116"/>
      <c r="AE6519" s="116"/>
      <c r="AG6519" s="140"/>
      <c r="AH6519" s="140"/>
      <c r="AI6519" s="146" t="s">
        <v>31</v>
      </c>
      <c r="AJ6519" s="146" t="s">
        <v>31</v>
      </c>
      <c r="AK6519" s="120"/>
    </row>
    <row r="6520">
      <c r="D6520" s="141"/>
      <c r="G6520" s="114"/>
      <c r="H6520" s="39"/>
      <c r="N6520" s="116"/>
      <c r="P6520" s="146"/>
      <c r="Q6520" s="116"/>
      <c r="R6520" s="93"/>
      <c r="T6520" s="120"/>
      <c r="V6520" s="120"/>
      <c r="AD6520" s="116"/>
      <c r="AE6520" s="116"/>
      <c r="AG6520" s="140"/>
      <c r="AH6520" s="140"/>
      <c r="AI6520" s="146" t="s">
        <v>31</v>
      </c>
      <c r="AJ6520" s="146" t="s">
        <v>31</v>
      </c>
      <c r="AK6520" s="120"/>
    </row>
    <row r="6521">
      <c r="D6521" s="141"/>
      <c r="G6521" s="114"/>
      <c r="H6521" s="39"/>
      <c r="N6521" s="116"/>
      <c r="P6521" s="146"/>
      <c r="Q6521" s="116"/>
      <c r="R6521" s="93"/>
      <c r="T6521" s="120"/>
      <c r="V6521" s="120"/>
      <c r="AD6521" s="116"/>
      <c r="AE6521" s="116"/>
      <c r="AG6521" s="140"/>
      <c r="AH6521" s="140"/>
      <c r="AI6521" s="146" t="s">
        <v>31</v>
      </c>
      <c r="AJ6521" s="146" t="s">
        <v>31</v>
      </c>
      <c r="AK6521" s="120"/>
    </row>
    <row r="6522">
      <c r="D6522" s="141"/>
      <c r="G6522" s="114"/>
      <c r="H6522" s="39"/>
      <c r="N6522" s="116"/>
      <c r="P6522" s="146"/>
      <c r="Q6522" s="116"/>
      <c r="R6522" s="93"/>
      <c r="T6522" s="120"/>
      <c r="V6522" s="120"/>
      <c r="AD6522" s="116"/>
      <c r="AE6522" s="116"/>
      <c r="AG6522" s="140"/>
      <c r="AH6522" s="140"/>
      <c r="AI6522" s="146" t="s">
        <v>31</v>
      </c>
      <c r="AJ6522" s="146" t="s">
        <v>31</v>
      </c>
      <c r="AK6522" s="120"/>
    </row>
    <row r="6523">
      <c r="D6523" s="141"/>
      <c r="G6523" s="114"/>
      <c r="H6523" s="39"/>
      <c r="N6523" s="116"/>
      <c r="P6523" s="146"/>
      <c r="Q6523" s="116"/>
      <c r="R6523" s="93"/>
      <c r="T6523" s="120"/>
      <c r="V6523" s="120"/>
      <c r="AD6523" s="116"/>
      <c r="AE6523" s="116"/>
      <c r="AG6523" s="140"/>
      <c r="AH6523" s="140"/>
      <c r="AI6523" s="146" t="s">
        <v>31</v>
      </c>
      <c r="AJ6523" s="146" t="s">
        <v>31</v>
      </c>
      <c r="AK6523" s="120"/>
    </row>
    <row r="6524">
      <c r="D6524" s="141"/>
      <c r="G6524" s="114"/>
      <c r="H6524" s="39"/>
      <c r="N6524" s="116"/>
      <c r="P6524" s="146"/>
      <c r="Q6524" s="116"/>
      <c r="R6524" s="93"/>
      <c r="T6524" s="120"/>
      <c r="V6524" s="120"/>
      <c r="AD6524" s="116"/>
      <c r="AE6524" s="116"/>
      <c r="AG6524" s="140"/>
      <c r="AH6524" s="140"/>
      <c r="AI6524" s="146" t="s">
        <v>31</v>
      </c>
      <c r="AJ6524" s="146" t="s">
        <v>31</v>
      </c>
      <c r="AK6524" s="120"/>
    </row>
    <row r="6525">
      <c r="D6525" s="141"/>
      <c r="G6525" s="114"/>
      <c r="H6525" s="39"/>
      <c r="N6525" s="116"/>
      <c r="P6525" s="146"/>
      <c r="Q6525" s="116"/>
      <c r="R6525" s="93"/>
      <c r="T6525" s="120"/>
      <c r="V6525" s="120"/>
      <c r="AD6525" s="116"/>
      <c r="AE6525" s="116"/>
      <c r="AG6525" s="140"/>
      <c r="AH6525" s="140"/>
      <c r="AI6525" s="146" t="s">
        <v>31</v>
      </c>
      <c r="AJ6525" s="146" t="s">
        <v>31</v>
      </c>
      <c r="AK6525" s="120"/>
    </row>
    <row r="6526">
      <c r="D6526" s="141"/>
      <c r="G6526" s="114"/>
      <c r="H6526" s="39"/>
      <c r="N6526" s="116"/>
      <c r="P6526" s="146"/>
      <c r="Q6526" s="116"/>
      <c r="R6526" s="93"/>
      <c r="T6526" s="120"/>
      <c r="V6526" s="120"/>
      <c r="AD6526" s="116"/>
      <c r="AE6526" s="116"/>
      <c r="AG6526" s="140"/>
      <c r="AH6526" s="140"/>
      <c r="AI6526" s="146" t="s">
        <v>31</v>
      </c>
      <c r="AJ6526" s="146" t="s">
        <v>31</v>
      </c>
      <c r="AK6526" s="120"/>
    </row>
    <row r="6527">
      <c r="D6527" s="141"/>
      <c r="G6527" s="114"/>
      <c r="H6527" s="39"/>
      <c r="N6527" s="116"/>
      <c r="P6527" s="146"/>
      <c r="Q6527" s="116"/>
      <c r="R6527" s="93"/>
      <c r="T6527" s="120"/>
      <c r="V6527" s="120"/>
      <c r="AD6527" s="116"/>
      <c r="AE6527" s="116"/>
      <c r="AG6527" s="140"/>
      <c r="AH6527" s="140"/>
      <c r="AI6527" s="146" t="s">
        <v>31</v>
      </c>
      <c r="AJ6527" s="146" t="s">
        <v>31</v>
      </c>
      <c r="AK6527" s="120"/>
    </row>
    <row r="6528">
      <c r="D6528" s="141"/>
      <c r="G6528" s="114"/>
      <c r="H6528" s="39"/>
      <c r="N6528" s="116"/>
      <c r="P6528" s="146"/>
      <c r="Q6528" s="116"/>
      <c r="R6528" s="93"/>
      <c r="T6528" s="120"/>
      <c r="V6528" s="120"/>
      <c r="AD6528" s="116"/>
      <c r="AE6528" s="116"/>
      <c r="AG6528" s="140"/>
      <c r="AH6528" s="140"/>
      <c r="AI6528" s="146" t="s">
        <v>31</v>
      </c>
      <c r="AJ6528" s="146" t="s">
        <v>31</v>
      </c>
      <c r="AK6528" s="120"/>
    </row>
    <row r="6529">
      <c r="D6529" s="141"/>
      <c r="G6529" s="114"/>
      <c r="H6529" s="39"/>
      <c r="N6529" s="116"/>
      <c r="P6529" s="146"/>
      <c r="Q6529" s="116"/>
      <c r="R6529" s="93"/>
      <c r="T6529" s="120"/>
      <c r="V6529" s="120"/>
      <c r="AD6529" s="116"/>
      <c r="AE6529" s="116"/>
      <c r="AG6529" s="140"/>
      <c r="AH6529" s="140"/>
      <c r="AI6529" s="146" t="s">
        <v>31</v>
      </c>
      <c r="AJ6529" s="146" t="s">
        <v>31</v>
      </c>
      <c r="AK6529" s="120"/>
    </row>
    <row r="6530">
      <c r="D6530" s="141"/>
      <c r="G6530" s="114"/>
      <c r="H6530" s="39"/>
      <c r="N6530" s="116"/>
      <c r="P6530" s="146"/>
      <c r="Q6530" s="116"/>
      <c r="R6530" s="93"/>
      <c r="T6530" s="120"/>
      <c r="V6530" s="120"/>
      <c r="AD6530" s="116"/>
      <c r="AE6530" s="116"/>
      <c r="AG6530" s="140"/>
      <c r="AH6530" s="140"/>
      <c r="AI6530" s="146" t="s">
        <v>31</v>
      </c>
      <c r="AJ6530" s="146" t="s">
        <v>31</v>
      </c>
      <c r="AK6530" s="120"/>
    </row>
    <row r="6531">
      <c r="D6531" s="141"/>
      <c r="G6531" s="114"/>
      <c r="H6531" s="39"/>
      <c r="N6531" s="116"/>
      <c r="P6531" s="146"/>
      <c r="Q6531" s="116"/>
      <c r="R6531" s="93"/>
      <c r="T6531" s="120"/>
      <c r="V6531" s="120"/>
      <c r="AD6531" s="116"/>
      <c r="AE6531" s="116"/>
      <c r="AG6531" s="140"/>
      <c r="AH6531" s="140"/>
      <c r="AI6531" s="146" t="s">
        <v>31</v>
      </c>
      <c r="AJ6531" s="146" t="s">
        <v>31</v>
      </c>
      <c r="AK6531" s="120"/>
    </row>
    <row r="6532">
      <c r="D6532" s="141"/>
      <c r="G6532" s="114"/>
      <c r="H6532" s="39"/>
      <c r="N6532" s="116"/>
      <c r="P6532" s="146"/>
      <c r="Q6532" s="116"/>
      <c r="R6532" s="93"/>
      <c r="T6532" s="120"/>
      <c r="V6532" s="120"/>
      <c r="AD6532" s="116"/>
      <c r="AE6532" s="116"/>
      <c r="AG6532" s="140"/>
      <c r="AH6532" s="140"/>
      <c r="AI6532" s="146" t="s">
        <v>31</v>
      </c>
      <c r="AJ6532" s="146" t="s">
        <v>31</v>
      </c>
      <c r="AK6532" s="120"/>
    </row>
    <row r="6533">
      <c r="D6533" s="141"/>
      <c r="G6533" s="114"/>
      <c r="H6533" s="39"/>
      <c r="N6533" s="116"/>
      <c r="P6533" s="146"/>
      <c r="Q6533" s="116"/>
      <c r="R6533" s="93"/>
      <c r="T6533" s="120"/>
      <c r="V6533" s="120"/>
      <c r="AD6533" s="116"/>
      <c r="AE6533" s="116"/>
      <c r="AG6533" s="140"/>
      <c r="AH6533" s="140"/>
      <c r="AI6533" s="146" t="s">
        <v>31</v>
      </c>
      <c r="AJ6533" s="146" t="s">
        <v>31</v>
      </c>
      <c r="AK6533" s="120"/>
    </row>
    <row r="6534">
      <c r="D6534" s="141"/>
      <c r="G6534" s="114"/>
      <c r="H6534" s="39"/>
      <c r="N6534" s="116"/>
      <c r="P6534" s="146"/>
      <c r="Q6534" s="116"/>
      <c r="R6534" s="93"/>
      <c r="T6534" s="120"/>
      <c r="V6534" s="120"/>
      <c r="AD6534" s="116"/>
      <c r="AE6534" s="116"/>
      <c r="AG6534" s="140"/>
      <c r="AH6534" s="140"/>
      <c r="AI6534" s="146" t="s">
        <v>31</v>
      </c>
      <c r="AJ6534" s="146" t="s">
        <v>31</v>
      </c>
      <c r="AK6534" s="120"/>
    </row>
    <row r="6535">
      <c r="D6535" s="141"/>
      <c r="G6535" s="114"/>
      <c r="H6535" s="39"/>
      <c r="N6535" s="116"/>
      <c r="P6535" s="146"/>
      <c r="Q6535" s="116"/>
      <c r="R6535" s="93"/>
      <c r="T6535" s="120"/>
      <c r="V6535" s="120"/>
      <c r="AD6535" s="116"/>
      <c r="AE6535" s="116"/>
      <c r="AG6535" s="140"/>
      <c r="AH6535" s="140"/>
      <c r="AI6535" s="146" t="s">
        <v>31</v>
      </c>
      <c r="AJ6535" s="146" t="s">
        <v>31</v>
      </c>
      <c r="AK6535" s="120"/>
    </row>
    <row r="6536">
      <c r="D6536" s="141"/>
      <c r="G6536" s="114"/>
      <c r="H6536" s="39"/>
      <c r="N6536" s="116"/>
      <c r="P6536" s="146"/>
      <c r="Q6536" s="116"/>
      <c r="R6536" s="93"/>
      <c r="T6536" s="120"/>
      <c r="V6536" s="120"/>
      <c r="AD6536" s="116"/>
      <c r="AE6536" s="116"/>
      <c r="AG6536" s="140"/>
      <c r="AH6536" s="140"/>
      <c r="AI6536" s="146" t="s">
        <v>31</v>
      </c>
      <c r="AJ6536" s="146" t="s">
        <v>31</v>
      </c>
      <c r="AK6536" s="120"/>
    </row>
    <row r="6537">
      <c r="D6537" s="141"/>
      <c r="G6537" s="114"/>
      <c r="H6537" s="39"/>
      <c r="N6537" s="116"/>
      <c r="P6537" s="146"/>
      <c r="Q6537" s="116"/>
      <c r="R6537" s="93"/>
      <c r="T6537" s="120"/>
      <c r="V6537" s="120"/>
      <c r="AD6537" s="116"/>
      <c r="AE6537" s="116"/>
      <c r="AG6537" s="140"/>
      <c r="AH6537" s="140"/>
      <c r="AI6537" s="146" t="s">
        <v>31</v>
      </c>
      <c r="AJ6537" s="146" t="s">
        <v>31</v>
      </c>
      <c r="AK6537" s="120"/>
    </row>
    <row r="6538">
      <c r="D6538" s="141"/>
      <c r="G6538" s="114"/>
      <c r="H6538" s="39"/>
      <c r="N6538" s="116"/>
      <c r="P6538" s="146"/>
      <c r="Q6538" s="116"/>
      <c r="R6538" s="93"/>
      <c r="T6538" s="120"/>
      <c r="V6538" s="120"/>
      <c r="AD6538" s="116"/>
      <c r="AE6538" s="116"/>
      <c r="AG6538" s="140"/>
      <c r="AH6538" s="140"/>
      <c r="AI6538" s="146" t="s">
        <v>31</v>
      </c>
      <c r="AJ6538" s="146" t="s">
        <v>31</v>
      </c>
      <c r="AK6538" s="120"/>
    </row>
    <row r="6539">
      <c r="D6539" s="141"/>
      <c r="G6539" s="114"/>
      <c r="H6539" s="39"/>
      <c r="N6539" s="116"/>
      <c r="P6539" s="146"/>
      <c r="Q6539" s="116"/>
      <c r="R6539" s="93"/>
      <c r="T6539" s="120"/>
      <c r="V6539" s="120"/>
      <c r="AD6539" s="116"/>
      <c r="AE6539" s="116"/>
      <c r="AG6539" s="140"/>
      <c r="AH6539" s="140"/>
      <c r="AI6539" s="146" t="s">
        <v>31</v>
      </c>
      <c r="AJ6539" s="146" t="s">
        <v>31</v>
      </c>
      <c r="AK6539" s="120"/>
    </row>
    <row r="6540">
      <c r="D6540" s="141"/>
      <c r="G6540" s="114"/>
      <c r="H6540" s="39"/>
      <c r="N6540" s="116"/>
      <c r="P6540" s="146"/>
      <c r="Q6540" s="116"/>
      <c r="R6540" s="93"/>
      <c r="T6540" s="120"/>
      <c r="V6540" s="120"/>
      <c r="AD6540" s="116"/>
      <c r="AE6540" s="116"/>
      <c r="AG6540" s="140"/>
      <c r="AH6540" s="140"/>
      <c r="AI6540" s="146" t="s">
        <v>31</v>
      </c>
      <c r="AJ6540" s="146" t="s">
        <v>31</v>
      </c>
      <c r="AK6540" s="120"/>
    </row>
    <row r="6541">
      <c r="D6541" s="141"/>
      <c r="G6541" s="114"/>
      <c r="H6541" s="39"/>
      <c r="N6541" s="116"/>
      <c r="P6541" s="146"/>
      <c r="Q6541" s="116"/>
      <c r="R6541" s="93"/>
      <c r="T6541" s="120"/>
      <c r="V6541" s="120"/>
      <c r="AD6541" s="116"/>
      <c r="AE6541" s="116"/>
      <c r="AG6541" s="140"/>
      <c r="AH6541" s="140"/>
      <c r="AI6541" s="146" t="s">
        <v>31</v>
      </c>
      <c r="AJ6541" s="146" t="s">
        <v>31</v>
      </c>
      <c r="AK6541" s="120"/>
    </row>
    <row r="6542">
      <c r="D6542" s="141"/>
      <c r="G6542" s="114"/>
      <c r="H6542" s="39"/>
      <c r="N6542" s="116"/>
      <c r="P6542" s="146"/>
      <c r="Q6542" s="116"/>
      <c r="R6542" s="93"/>
      <c r="T6542" s="120"/>
      <c r="V6542" s="120"/>
      <c r="AD6542" s="116"/>
      <c r="AE6542" s="116"/>
      <c r="AG6542" s="140"/>
      <c r="AH6542" s="140"/>
      <c r="AI6542" s="146" t="s">
        <v>31</v>
      </c>
      <c r="AJ6542" s="146" t="s">
        <v>31</v>
      </c>
      <c r="AK6542" s="120"/>
    </row>
    <row r="6543">
      <c r="D6543" s="141"/>
      <c r="G6543" s="114"/>
      <c r="H6543" s="39"/>
      <c r="N6543" s="116"/>
      <c r="P6543" s="146"/>
      <c r="Q6543" s="116"/>
      <c r="R6543" s="93"/>
      <c r="T6543" s="120"/>
      <c r="V6543" s="120"/>
      <c r="AD6543" s="116"/>
      <c r="AE6543" s="116"/>
      <c r="AG6543" s="140"/>
      <c r="AH6543" s="140"/>
      <c r="AI6543" s="146" t="s">
        <v>31</v>
      </c>
      <c r="AJ6543" s="146" t="s">
        <v>31</v>
      </c>
      <c r="AK6543" s="120"/>
    </row>
    <row r="6544">
      <c r="D6544" s="141"/>
      <c r="G6544" s="114"/>
      <c r="H6544" s="39"/>
      <c r="N6544" s="116"/>
      <c r="P6544" s="146"/>
      <c r="Q6544" s="116"/>
      <c r="R6544" s="93"/>
      <c r="T6544" s="120"/>
      <c r="V6544" s="120"/>
      <c r="AD6544" s="116"/>
      <c r="AE6544" s="116"/>
      <c r="AG6544" s="140"/>
      <c r="AH6544" s="140"/>
      <c r="AI6544" s="146" t="s">
        <v>31</v>
      </c>
      <c r="AJ6544" s="146" t="s">
        <v>31</v>
      </c>
      <c r="AK6544" s="120"/>
    </row>
    <row r="6545">
      <c r="D6545" s="141"/>
      <c r="G6545" s="114"/>
      <c r="H6545" s="39"/>
      <c r="N6545" s="116"/>
      <c r="P6545" s="146"/>
      <c r="Q6545" s="116"/>
      <c r="R6545" s="93"/>
      <c r="T6545" s="120"/>
      <c r="V6545" s="120"/>
      <c r="AD6545" s="116"/>
      <c r="AE6545" s="116"/>
      <c r="AG6545" s="140"/>
      <c r="AH6545" s="140"/>
      <c r="AI6545" s="146" t="s">
        <v>31</v>
      </c>
      <c r="AJ6545" s="146" t="s">
        <v>31</v>
      </c>
      <c r="AK6545" s="120"/>
    </row>
    <row r="6546">
      <c r="D6546" s="141"/>
      <c r="G6546" s="114"/>
      <c r="H6546" s="39"/>
      <c r="N6546" s="116"/>
      <c r="P6546" s="146"/>
      <c r="Q6546" s="116"/>
      <c r="R6546" s="93"/>
      <c r="T6546" s="120"/>
      <c r="V6546" s="120"/>
      <c r="AD6546" s="116"/>
      <c r="AE6546" s="116"/>
      <c r="AG6546" s="140"/>
      <c r="AH6546" s="140"/>
      <c r="AI6546" s="146" t="s">
        <v>31</v>
      </c>
      <c r="AJ6546" s="146" t="s">
        <v>31</v>
      </c>
      <c r="AK6546" s="120"/>
    </row>
    <row r="6547">
      <c r="D6547" s="141"/>
      <c r="G6547" s="114"/>
      <c r="H6547" s="39"/>
      <c r="N6547" s="116"/>
      <c r="P6547" s="146"/>
      <c r="Q6547" s="116"/>
      <c r="R6547" s="93"/>
      <c r="T6547" s="120"/>
      <c r="V6547" s="120"/>
      <c r="AD6547" s="116"/>
      <c r="AE6547" s="116"/>
      <c r="AG6547" s="140"/>
      <c r="AH6547" s="140"/>
      <c r="AI6547" s="146" t="s">
        <v>31</v>
      </c>
      <c r="AJ6547" s="146" t="s">
        <v>31</v>
      </c>
      <c r="AK6547" s="120"/>
    </row>
    <row r="6548">
      <c r="D6548" s="141"/>
      <c r="G6548" s="114"/>
      <c r="H6548" s="39"/>
      <c r="N6548" s="116"/>
      <c r="P6548" s="146"/>
      <c r="Q6548" s="116"/>
      <c r="R6548" s="93"/>
      <c r="T6548" s="120"/>
      <c r="V6548" s="120"/>
      <c r="AD6548" s="116"/>
      <c r="AE6548" s="116"/>
      <c r="AG6548" s="140"/>
      <c r="AH6548" s="140"/>
      <c r="AI6548" s="146" t="s">
        <v>31</v>
      </c>
      <c r="AJ6548" s="146" t="s">
        <v>31</v>
      </c>
      <c r="AK6548" s="120"/>
    </row>
    <row r="6549">
      <c r="D6549" s="141"/>
      <c r="G6549" s="114"/>
      <c r="H6549" s="39"/>
      <c r="N6549" s="116"/>
      <c r="P6549" s="146"/>
      <c r="Q6549" s="116"/>
      <c r="R6549" s="93"/>
      <c r="T6549" s="120"/>
      <c r="V6549" s="120"/>
      <c r="AD6549" s="116"/>
      <c r="AE6549" s="116"/>
      <c r="AG6549" s="140"/>
      <c r="AH6549" s="140"/>
      <c r="AI6549" s="146" t="s">
        <v>31</v>
      </c>
      <c r="AJ6549" s="146" t="s">
        <v>31</v>
      </c>
      <c r="AK6549" s="120"/>
    </row>
    <row r="6550">
      <c r="D6550" s="141"/>
      <c r="G6550" s="114"/>
      <c r="H6550" s="39"/>
      <c r="N6550" s="116"/>
      <c r="P6550" s="146"/>
      <c r="Q6550" s="116"/>
      <c r="R6550" s="93"/>
      <c r="T6550" s="120"/>
      <c r="V6550" s="120"/>
      <c r="AD6550" s="116"/>
      <c r="AE6550" s="116"/>
      <c r="AG6550" s="140"/>
      <c r="AH6550" s="140"/>
      <c r="AI6550" s="146" t="s">
        <v>31</v>
      </c>
      <c r="AJ6550" s="146" t="s">
        <v>31</v>
      </c>
      <c r="AK6550" s="120"/>
    </row>
    <row r="6551">
      <c r="D6551" s="141"/>
      <c r="G6551" s="114"/>
      <c r="H6551" s="39"/>
      <c r="N6551" s="116"/>
      <c r="P6551" s="146"/>
      <c r="Q6551" s="116"/>
      <c r="R6551" s="93"/>
      <c r="T6551" s="120"/>
      <c r="V6551" s="120"/>
      <c r="AD6551" s="116"/>
      <c r="AE6551" s="116"/>
      <c r="AG6551" s="140"/>
      <c r="AH6551" s="140"/>
      <c r="AI6551" s="146" t="s">
        <v>31</v>
      </c>
      <c r="AJ6551" s="146" t="s">
        <v>31</v>
      </c>
      <c r="AK6551" s="120"/>
    </row>
    <row r="6552">
      <c r="D6552" s="141"/>
      <c r="G6552" s="114"/>
      <c r="H6552" s="39"/>
      <c r="N6552" s="116"/>
      <c r="P6552" s="146"/>
      <c r="Q6552" s="116"/>
      <c r="R6552" s="93"/>
      <c r="T6552" s="120"/>
      <c r="V6552" s="120"/>
      <c r="AD6552" s="116"/>
      <c r="AE6552" s="116"/>
      <c r="AG6552" s="140"/>
      <c r="AH6552" s="140"/>
      <c r="AI6552" s="146" t="s">
        <v>31</v>
      </c>
      <c r="AJ6552" s="146" t="s">
        <v>31</v>
      </c>
      <c r="AK6552" s="120"/>
    </row>
    <row r="6553">
      <c r="D6553" s="141"/>
      <c r="G6553" s="114"/>
      <c r="H6553" s="39"/>
      <c r="N6553" s="116"/>
      <c r="P6553" s="146"/>
      <c r="Q6553" s="116"/>
      <c r="R6553" s="93"/>
      <c r="T6553" s="120"/>
      <c r="V6553" s="120"/>
      <c r="AD6553" s="116"/>
      <c r="AE6553" s="116"/>
      <c r="AG6553" s="140"/>
      <c r="AH6553" s="140"/>
      <c r="AI6553" s="146" t="s">
        <v>31</v>
      </c>
      <c r="AJ6553" s="146" t="s">
        <v>31</v>
      </c>
      <c r="AK6553" s="120"/>
    </row>
    <row r="6554">
      <c r="D6554" s="141"/>
      <c r="G6554" s="114"/>
      <c r="H6554" s="39"/>
      <c r="N6554" s="116"/>
      <c r="P6554" s="146"/>
      <c r="Q6554" s="116"/>
      <c r="R6554" s="93"/>
      <c r="T6554" s="120"/>
      <c r="V6554" s="120"/>
      <c r="AD6554" s="116"/>
      <c r="AE6554" s="116"/>
      <c r="AG6554" s="140"/>
      <c r="AH6554" s="140"/>
      <c r="AI6554" s="146" t="s">
        <v>31</v>
      </c>
      <c r="AJ6554" s="146" t="s">
        <v>31</v>
      </c>
      <c r="AK6554" s="120"/>
    </row>
    <row r="6555">
      <c r="D6555" s="141"/>
      <c r="G6555" s="114"/>
      <c r="H6555" s="39"/>
      <c r="N6555" s="116"/>
      <c r="P6555" s="146"/>
      <c r="Q6555" s="116"/>
      <c r="R6555" s="93"/>
      <c r="T6555" s="120"/>
      <c r="V6555" s="120"/>
      <c r="AD6555" s="116"/>
      <c r="AE6555" s="116"/>
      <c r="AG6555" s="140"/>
      <c r="AH6555" s="140"/>
      <c r="AI6555" s="146" t="s">
        <v>31</v>
      </c>
      <c r="AJ6555" s="146" t="s">
        <v>31</v>
      </c>
      <c r="AK6555" s="120"/>
    </row>
    <row r="6556">
      <c r="D6556" s="141"/>
      <c r="G6556" s="114"/>
      <c r="H6556" s="39"/>
      <c r="N6556" s="116"/>
      <c r="P6556" s="146"/>
      <c r="Q6556" s="116"/>
      <c r="R6556" s="93"/>
      <c r="T6556" s="120"/>
      <c r="V6556" s="120"/>
      <c r="AD6556" s="116"/>
      <c r="AE6556" s="116"/>
      <c r="AG6556" s="140"/>
      <c r="AH6556" s="140"/>
      <c r="AI6556" s="146" t="s">
        <v>31</v>
      </c>
      <c r="AJ6556" s="146" t="s">
        <v>31</v>
      </c>
      <c r="AK6556" s="120"/>
    </row>
    <row r="6557">
      <c r="D6557" s="141"/>
      <c r="G6557" s="114"/>
      <c r="H6557" s="39"/>
      <c r="N6557" s="116"/>
      <c r="P6557" s="146"/>
      <c r="Q6557" s="116"/>
      <c r="R6557" s="93"/>
      <c r="T6557" s="120"/>
      <c r="V6557" s="120"/>
      <c r="AD6557" s="116"/>
      <c r="AE6557" s="116"/>
      <c r="AG6557" s="140"/>
      <c r="AH6557" s="140"/>
      <c r="AI6557" s="146" t="s">
        <v>31</v>
      </c>
      <c r="AJ6557" s="146" t="s">
        <v>31</v>
      </c>
      <c r="AK6557" s="120"/>
    </row>
    <row r="6558">
      <c r="D6558" s="141"/>
      <c r="G6558" s="114"/>
      <c r="H6558" s="39"/>
      <c r="N6558" s="116"/>
      <c r="P6558" s="146"/>
      <c r="Q6558" s="116"/>
      <c r="R6558" s="93"/>
      <c r="T6558" s="120"/>
      <c r="V6558" s="120"/>
      <c r="AD6558" s="116"/>
      <c r="AE6558" s="116"/>
      <c r="AG6558" s="140"/>
      <c r="AH6558" s="140"/>
      <c r="AI6558" s="146" t="s">
        <v>31</v>
      </c>
      <c r="AJ6558" s="146" t="s">
        <v>31</v>
      </c>
      <c r="AK6558" s="120"/>
    </row>
    <row r="6559">
      <c r="D6559" s="141"/>
      <c r="G6559" s="114"/>
      <c r="H6559" s="39"/>
      <c r="N6559" s="116"/>
      <c r="P6559" s="146"/>
      <c r="Q6559" s="116"/>
      <c r="R6559" s="93"/>
      <c r="T6559" s="120"/>
      <c r="V6559" s="120"/>
      <c r="AD6559" s="116"/>
      <c r="AE6559" s="116"/>
      <c r="AG6559" s="140"/>
      <c r="AH6559" s="140"/>
      <c r="AI6559" s="146" t="s">
        <v>31</v>
      </c>
      <c r="AJ6559" s="146" t="s">
        <v>31</v>
      </c>
      <c r="AK6559" s="120"/>
    </row>
    <row r="6560">
      <c r="D6560" s="141"/>
      <c r="G6560" s="114"/>
      <c r="H6560" s="39"/>
      <c r="N6560" s="116"/>
      <c r="P6560" s="146"/>
      <c r="Q6560" s="116"/>
      <c r="R6560" s="93"/>
      <c r="T6560" s="120"/>
      <c r="V6560" s="120"/>
      <c r="AD6560" s="116"/>
      <c r="AE6560" s="116"/>
      <c r="AG6560" s="140"/>
      <c r="AH6560" s="140"/>
      <c r="AI6560" s="146" t="s">
        <v>31</v>
      </c>
      <c r="AJ6560" s="146" t="s">
        <v>31</v>
      </c>
      <c r="AK6560" s="120"/>
    </row>
    <row r="6561">
      <c r="D6561" s="141"/>
      <c r="G6561" s="114"/>
      <c r="H6561" s="39"/>
      <c r="N6561" s="116"/>
      <c r="P6561" s="146"/>
      <c r="Q6561" s="116"/>
      <c r="R6561" s="93"/>
      <c r="T6561" s="120"/>
      <c r="V6561" s="120"/>
      <c r="AD6561" s="116"/>
      <c r="AE6561" s="116"/>
      <c r="AG6561" s="140"/>
      <c r="AH6561" s="140"/>
      <c r="AI6561" s="146" t="s">
        <v>31</v>
      </c>
      <c r="AJ6561" s="146" t="s">
        <v>31</v>
      </c>
      <c r="AK6561" s="120"/>
    </row>
    <row r="6562">
      <c r="D6562" s="141"/>
      <c r="G6562" s="114"/>
      <c r="H6562" s="39"/>
      <c r="N6562" s="116"/>
      <c r="P6562" s="146"/>
      <c r="Q6562" s="116"/>
      <c r="R6562" s="93"/>
      <c r="T6562" s="120"/>
      <c r="V6562" s="120"/>
      <c r="AD6562" s="116"/>
      <c r="AE6562" s="116"/>
      <c r="AG6562" s="140"/>
      <c r="AH6562" s="140"/>
      <c r="AI6562" s="146" t="s">
        <v>31</v>
      </c>
      <c r="AJ6562" s="146" t="s">
        <v>31</v>
      </c>
      <c r="AK6562" s="120"/>
    </row>
    <row r="6563">
      <c r="D6563" s="141"/>
      <c r="G6563" s="114"/>
      <c r="H6563" s="39"/>
      <c r="N6563" s="116"/>
      <c r="P6563" s="146"/>
      <c r="Q6563" s="116"/>
      <c r="R6563" s="93"/>
      <c r="T6563" s="120"/>
      <c r="V6563" s="120"/>
      <c r="AD6563" s="116"/>
      <c r="AE6563" s="116"/>
      <c r="AG6563" s="140"/>
      <c r="AH6563" s="140"/>
      <c r="AI6563" s="146" t="s">
        <v>31</v>
      </c>
      <c r="AJ6563" s="146" t="s">
        <v>31</v>
      </c>
      <c r="AK6563" s="120"/>
    </row>
    <row r="6564">
      <c r="D6564" s="141"/>
      <c r="G6564" s="114"/>
      <c r="H6564" s="39"/>
      <c r="N6564" s="116"/>
      <c r="P6564" s="146"/>
      <c r="Q6564" s="116"/>
      <c r="R6564" s="93"/>
      <c r="T6564" s="120"/>
      <c r="V6564" s="120"/>
      <c r="AD6564" s="116"/>
      <c r="AE6564" s="116"/>
      <c r="AG6564" s="140"/>
      <c r="AH6564" s="140"/>
      <c r="AI6564" s="146" t="s">
        <v>31</v>
      </c>
      <c r="AJ6564" s="146" t="s">
        <v>31</v>
      </c>
      <c r="AK6564" s="120"/>
    </row>
    <row r="6565">
      <c r="D6565" s="141"/>
      <c r="G6565" s="114"/>
      <c r="H6565" s="39"/>
      <c r="N6565" s="116"/>
      <c r="P6565" s="146"/>
      <c r="Q6565" s="116"/>
      <c r="R6565" s="93"/>
      <c r="T6565" s="120"/>
      <c r="V6565" s="120"/>
      <c r="AD6565" s="116"/>
      <c r="AE6565" s="116"/>
      <c r="AG6565" s="140"/>
      <c r="AH6565" s="140"/>
      <c r="AI6565" s="146" t="s">
        <v>31</v>
      </c>
      <c r="AJ6565" s="146" t="s">
        <v>31</v>
      </c>
      <c r="AK6565" s="120"/>
    </row>
    <row r="6566">
      <c r="D6566" s="141"/>
      <c r="G6566" s="114"/>
      <c r="H6566" s="39"/>
      <c r="N6566" s="116"/>
      <c r="P6566" s="146"/>
      <c r="Q6566" s="116"/>
      <c r="R6566" s="93"/>
      <c r="T6566" s="120"/>
      <c r="V6566" s="120"/>
      <c r="AD6566" s="116"/>
      <c r="AE6566" s="116"/>
      <c r="AG6566" s="140"/>
      <c r="AH6566" s="140"/>
      <c r="AI6566" s="146" t="s">
        <v>31</v>
      </c>
      <c r="AJ6566" s="146" t="s">
        <v>31</v>
      </c>
      <c r="AK6566" s="120"/>
    </row>
    <row r="6567">
      <c r="D6567" s="141"/>
      <c r="G6567" s="114"/>
      <c r="H6567" s="39"/>
      <c r="N6567" s="116"/>
      <c r="P6567" s="146"/>
      <c r="Q6567" s="116"/>
      <c r="R6567" s="93"/>
      <c r="T6567" s="120"/>
      <c r="V6567" s="120"/>
      <c r="AD6567" s="116"/>
      <c r="AE6567" s="116"/>
      <c r="AG6567" s="140"/>
      <c r="AH6567" s="140"/>
      <c r="AI6567" s="146" t="s">
        <v>31</v>
      </c>
      <c r="AJ6567" s="146" t="s">
        <v>31</v>
      </c>
      <c r="AK6567" s="120"/>
    </row>
    <row r="6568">
      <c r="D6568" s="141"/>
      <c r="G6568" s="114"/>
      <c r="H6568" s="39"/>
      <c r="N6568" s="116"/>
      <c r="P6568" s="146"/>
      <c r="Q6568" s="116"/>
      <c r="R6568" s="93"/>
      <c r="T6568" s="120"/>
      <c r="V6568" s="120"/>
      <c r="AD6568" s="116"/>
      <c r="AE6568" s="116"/>
      <c r="AG6568" s="140"/>
      <c r="AH6568" s="140"/>
      <c r="AI6568" s="146" t="s">
        <v>31</v>
      </c>
      <c r="AJ6568" s="146" t="s">
        <v>31</v>
      </c>
      <c r="AK6568" s="120"/>
    </row>
    <row r="6569">
      <c r="D6569" s="141"/>
      <c r="G6569" s="114"/>
      <c r="H6569" s="39"/>
      <c r="N6569" s="116"/>
      <c r="P6569" s="146"/>
      <c r="Q6569" s="116"/>
      <c r="R6569" s="93"/>
      <c r="T6569" s="120"/>
      <c r="V6569" s="120"/>
      <c r="AD6569" s="116"/>
      <c r="AE6569" s="116"/>
      <c r="AG6569" s="140"/>
      <c r="AH6569" s="140"/>
      <c r="AI6569" s="146" t="s">
        <v>31</v>
      </c>
      <c r="AJ6569" s="146" t="s">
        <v>31</v>
      </c>
      <c r="AK6569" s="120"/>
    </row>
    <row r="6570">
      <c r="D6570" s="141"/>
      <c r="G6570" s="114"/>
      <c r="H6570" s="39"/>
      <c r="N6570" s="116"/>
      <c r="P6570" s="146"/>
      <c r="Q6570" s="116"/>
      <c r="R6570" s="93"/>
      <c r="T6570" s="120"/>
      <c r="V6570" s="120"/>
      <c r="AD6570" s="116"/>
      <c r="AE6570" s="116"/>
      <c r="AG6570" s="140"/>
      <c r="AH6570" s="140"/>
      <c r="AI6570" s="146" t="s">
        <v>31</v>
      </c>
      <c r="AJ6570" s="146" t="s">
        <v>31</v>
      </c>
      <c r="AK6570" s="120"/>
    </row>
    <row r="6571">
      <c r="D6571" s="141"/>
      <c r="G6571" s="114"/>
      <c r="H6571" s="39"/>
      <c r="N6571" s="116"/>
      <c r="P6571" s="146"/>
      <c r="Q6571" s="116"/>
      <c r="R6571" s="93"/>
      <c r="T6571" s="120"/>
      <c r="V6571" s="120"/>
      <c r="AD6571" s="116"/>
      <c r="AE6571" s="116"/>
      <c r="AG6571" s="140"/>
      <c r="AH6571" s="140"/>
      <c r="AI6571" s="146" t="s">
        <v>31</v>
      </c>
      <c r="AJ6571" s="146" t="s">
        <v>31</v>
      </c>
      <c r="AK6571" s="120"/>
    </row>
    <row r="6572">
      <c r="D6572" s="141"/>
      <c r="G6572" s="114"/>
      <c r="H6572" s="39"/>
      <c r="N6572" s="116"/>
      <c r="P6572" s="146"/>
      <c r="Q6572" s="116"/>
      <c r="R6572" s="93"/>
      <c r="T6572" s="120"/>
      <c r="V6572" s="120"/>
      <c r="AD6572" s="116"/>
      <c r="AE6572" s="116"/>
      <c r="AG6572" s="140"/>
      <c r="AH6572" s="140"/>
      <c r="AI6572" s="146" t="s">
        <v>31</v>
      </c>
      <c r="AJ6572" s="146" t="s">
        <v>31</v>
      </c>
      <c r="AK6572" s="120"/>
    </row>
    <row r="6573">
      <c r="D6573" s="141"/>
      <c r="G6573" s="114"/>
      <c r="H6573" s="39"/>
      <c r="N6573" s="116"/>
      <c r="P6573" s="146"/>
      <c r="Q6573" s="116"/>
      <c r="R6573" s="93"/>
      <c r="T6573" s="120"/>
      <c r="V6573" s="120"/>
      <c r="AD6573" s="116"/>
      <c r="AE6573" s="116"/>
      <c r="AG6573" s="140"/>
      <c r="AH6573" s="140"/>
      <c r="AI6573" s="146" t="s">
        <v>31</v>
      </c>
      <c r="AJ6573" s="146" t="s">
        <v>31</v>
      </c>
      <c r="AK6573" s="120"/>
    </row>
    <row r="6574">
      <c r="D6574" s="141"/>
      <c r="G6574" s="114"/>
      <c r="H6574" s="39"/>
      <c r="N6574" s="116"/>
      <c r="P6574" s="146"/>
      <c r="Q6574" s="116"/>
      <c r="R6574" s="93"/>
      <c r="T6574" s="120"/>
      <c r="V6574" s="120"/>
      <c r="AD6574" s="116"/>
      <c r="AE6574" s="116"/>
      <c r="AG6574" s="140"/>
      <c r="AH6574" s="140"/>
      <c r="AI6574" s="146" t="s">
        <v>31</v>
      </c>
      <c r="AJ6574" s="146" t="s">
        <v>31</v>
      </c>
      <c r="AK6574" s="120"/>
    </row>
    <row r="6575">
      <c r="D6575" s="141"/>
      <c r="G6575" s="114"/>
      <c r="H6575" s="39"/>
      <c r="N6575" s="116"/>
      <c r="P6575" s="146"/>
      <c r="Q6575" s="116"/>
      <c r="R6575" s="93"/>
      <c r="T6575" s="120"/>
      <c r="V6575" s="120"/>
      <c r="AD6575" s="116"/>
      <c r="AE6575" s="116"/>
      <c r="AG6575" s="140"/>
      <c r="AH6575" s="140"/>
      <c r="AI6575" s="146" t="s">
        <v>31</v>
      </c>
      <c r="AJ6575" s="146" t="s">
        <v>31</v>
      </c>
      <c r="AK6575" s="120"/>
    </row>
    <row r="6576">
      <c r="D6576" s="141"/>
      <c r="G6576" s="114"/>
      <c r="H6576" s="39"/>
      <c r="N6576" s="116"/>
      <c r="P6576" s="146"/>
      <c r="Q6576" s="116"/>
      <c r="R6576" s="93"/>
      <c r="T6576" s="120"/>
      <c r="V6576" s="120"/>
      <c r="AD6576" s="116"/>
      <c r="AE6576" s="116"/>
      <c r="AG6576" s="140"/>
      <c r="AH6576" s="140"/>
      <c r="AI6576" s="146" t="s">
        <v>31</v>
      </c>
      <c r="AJ6576" s="146" t="s">
        <v>31</v>
      </c>
      <c r="AK6576" s="120"/>
    </row>
    <row r="6577">
      <c r="D6577" s="141"/>
      <c r="G6577" s="114"/>
      <c r="H6577" s="39"/>
      <c r="N6577" s="116"/>
      <c r="P6577" s="146"/>
      <c r="Q6577" s="116"/>
      <c r="R6577" s="93"/>
      <c r="T6577" s="120"/>
      <c r="V6577" s="120"/>
      <c r="AD6577" s="116"/>
      <c r="AE6577" s="116"/>
      <c r="AG6577" s="140"/>
      <c r="AH6577" s="140"/>
      <c r="AI6577" s="146" t="s">
        <v>31</v>
      </c>
      <c r="AJ6577" s="146" t="s">
        <v>31</v>
      </c>
      <c r="AK6577" s="120"/>
    </row>
    <row r="6578">
      <c r="D6578" s="141"/>
      <c r="G6578" s="114"/>
      <c r="H6578" s="39"/>
      <c r="N6578" s="116"/>
      <c r="P6578" s="146"/>
      <c r="Q6578" s="116"/>
      <c r="R6578" s="93"/>
      <c r="T6578" s="120"/>
      <c r="V6578" s="120"/>
      <c r="AD6578" s="116"/>
      <c r="AE6578" s="116"/>
      <c r="AG6578" s="140"/>
      <c r="AH6578" s="140"/>
      <c r="AI6578" s="146" t="s">
        <v>31</v>
      </c>
      <c r="AJ6578" s="146" t="s">
        <v>31</v>
      </c>
      <c r="AK6578" s="120"/>
    </row>
    <row r="6579">
      <c r="D6579" s="141"/>
      <c r="G6579" s="114"/>
      <c r="H6579" s="39"/>
      <c r="N6579" s="116"/>
      <c r="P6579" s="146"/>
      <c r="Q6579" s="116"/>
      <c r="R6579" s="93"/>
      <c r="T6579" s="120"/>
      <c r="V6579" s="120"/>
      <c r="AD6579" s="116"/>
      <c r="AE6579" s="116"/>
      <c r="AG6579" s="140"/>
      <c r="AH6579" s="140"/>
      <c r="AI6579" s="146" t="s">
        <v>31</v>
      </c>
      <c r="AJ6579" s="146" t="s">
        <v>31</v>
      </c>
      <c r="AK6579" s="120"/>
    </row>
    <row r="6580">
      <c r="D6580" s="141"/>
      <c r="G6580" s="114"/>
      <c r="H6580" s="39"/>
      <c r="N6580" s="116"/>
      <c r="P6580" s="146"/>
      <c r="Q6580" s="116"/>
      <c r="R6580" s="93"/>
      <c r="T6580" s="120"/>
      <c r="V6580" s="120"/>
      <c r="AD6580" s="116"/>
      <c r="AE6580" s="116"/>
      <c r="AG6580" s="140"/>
      <c r="AH6580" s="140"/>
      <c r="AI6580" s="146" t="s">
        <v>31</v>
      </c>
      <c r="AJ6580" s="146" t="s">
        <v>31</v>
      </c>
      <c r="AK6580" s="120"/>
    </row>
    <row r="6581">
      <c r="D6581" s="141"/>
      <c r="G6581" s="114"/>
      <c r="H6581" s="39"/>
      <c r="N6581" s="116"/>
      <c r="P6581" s="146"/>
      <c r="Q6581" s="116"/>
      <c r="R6581" s="93"/>
      <c r="T6581" s="120"/>
      <c r="V6581" s="120"/>
      <c r="AD6581" s="116"/>
      <c r="AE6581" s="116"/>
      <c r="AG6581" s="140"/>
      <c r="AH6581" s="140"/>
      <c r="AI6581" s="146" t="s">
        <v>31</v>
      </c>
      <c r="AJ6581" s="146" t="s">
        <v>31</v>
      </c>
      <c r="AK6581" s="120"/>
    </row>
    <row r="6582">
      <c r="D6582" s="141"/>
      <c r="G6582" s="114"/>
      <c r="H6582" s="39"/>
      <c r="N6582" s="116"/>
      <c r="P6582" s="146"/>
      <c r="Q6582" s="116"/>
      <c r="R6582" s="93"/>
      <c r="T6582" s="120"/>
      <c r="V6582" s="120"/>
      <c r="AD6582" s="116"/>
      <c r="AE6582" s="116"/>
      <c r="AG6582" s="140"/>
      <c r="AH6582" s="140"/>
      <c r="AI6582" s="146" t="s">
        <v>31</v>
      </c>
      <c r="AJ6582" s="146" t="s">
        <v>31</v>
      </c>
      <c r="AK6582" s="120"/>
    </row>
    <row r="6583">
      <c r="D6583" s="141"/>
      <c r="G6583" s="114"/>
      <c r="H6583" s="39"/>
      <c r="N6583" s="116"/>
      <c r="P6583" s="146"/>
      <c r="Q6583" s="116"/>
      <c r="R6583" s="93"/>
      <c r="T6583" s="120"/>
      <c r="V6583" s="120"/>
      <c r="AD6583" s="116"/>
      <c r="AE6583" s="116"/>
      <c r="AG6583" s="140"/>
      <c r="AH6583" s="140"/>
      <c r="AI6583" s="146" t="s">
        <v>31</v>
      </c>
      <c r="AJ6583" s="146" t="s">
        <v>31</v>
      </c>
      <c r="AK6583" s="120"/>
    </row>
    <row r="6584">
      <c r="D6584" s="141"/>
      <c r="G6584" s="114"/>
      <c r="H6584" s="39"/>
      <c r="N6584" s="116"/>
      <c r="P6584" s="146"/>
      <c r="Q6584" s="116"/>
      <c r="R6584" s="93"/>
      <c r="T6584" s="120"/>
      <c r="V6584" s="120"/>
      <c r="AD6584" s="116"/>
      <c r="AE6584" s="116"/>
      <c r="AG6584" s="140"/>
      <c r="AH6584" s="140"/>
      <c r="AI6584" s="146" t="s">
        <v>31</v>
      </c>
      <c r="AJ6584" s="146" t="s">
        <v>31</v>
      </c>
      <c r="AK6584" s="120"/>
    </row>
    <row r="6585">
      <c r="D6585" s="141"/>
      <c r="G6585" s="114"/>
      <c r="H6585" s="39"/>
      <c r="N6585" s="116"/>
      <c r="P6585" s="146"/>
      <c r="Q6585" s="116"/>
      <c r="R6585" s="93"/>
      <c r="T6585" s="120"/>
      <c r="V6585" s="120"/>
      <c r="AD6585" s="116"/>
      <c r="AE6585" s="116"/>
      <c r="AG6585" s="140"/>
      <c r="AH6585" s="140"/>
      <c r="AI6585" s="146" t="s">
        <v>31</v>
      </c>
      <c r="AJ6585" s="146" t="s">
        <v>31</v>
      </c>
      <c r="AK6585" s="120"/>
    </row>
    <row r="6586">
      <c r="D6586" s="141"/>
      <c r="G6586" s="114"/>
      <c r="H6586" s="39"/>
      <c r="N6586" s="116"/>
      <c r="P6586" s="146"/>
      <c r="Q6586" s="116"/>
      <c r="R6586" s="93"/>
      <c r="T6586" s="120"/>
      <c r="V6586" s="120"/>
      <c r="AD6586" s="116"/>
      <c r="AE6586" s="116"/>
      <c r="AG6586" s="140"/>
      <c r="AH6586" s="140"/>
      <c r="AI6586" s="146" t="s">
        <v>31</v>
      </c>
      <c r="AJ6586" s="146" t="s">
        <v>31</v>
      </c>
      <c r="AK6586" s="120"/>
    </row>
    <row r="6587">
      <c r="D6587" s="141"/>
      <c r="G6587" s="114"/>
      <c r="H6587" s="39"/>
      <c r="N6587" s="116"/>
      <c r="P6587" s="146"/>
      <c r="Q6587" s="116"/>
      <c r="R6587" s="93"/>
      <c r="T6587" s="120"/>
      <c r="V6587" s="120"/>
      <c r="AD6587" s="116"/>
      <c r="AE6587" s="116"/>
      <c r="AG6587" s="140"/>
      <c r="AH6587" s="140"/>
      <c r="AI6587" s="146" t="s">
        <v>31</v>
      </c>
      <c r="AJ6587" s="146" t="s">
        <v>31</v>
      </c>
      <c r="AK6587" s="120"/>
    </row>
    <row r="6588">
      <c r="D6588" s="141"/>
      <c r="G6588" s="114"/>
      <c r="H6588" s="39"/>
      <c r="N6588" s="116"/>
      <c r="P6588" s="146"/>
      <c r="Q6588" s="116"/>
      <c r="R6588" s="93"/>
      <c r="T6588" s="120"/>
      <c r="V6588" s="120"/>
      <c r="AD6588" s="116"/>
      <c r="AE6588" s="116"/>
      <c r="AG6588" s="140"/>
      <c r="AH6588" s="140"/>
      <c r="AI6588" s="146" t="s">
        <v>31</v>
      </c>
      <c r="AJ6588" s="146" t="s">
        <v>31</v>
      </c>
      <c r="AK6588" s="120"/>
    </row>
    <row r="6589">
      <c r="D6589" s="141"/>
      <c r="G6589" s="114"/>
      <c r="H6589" s="39"/>
      <c r="N6589" s="116"/>
      <c r="P6589" s="146"/>
      <c r="Q6589" s="116"/>
      <c r="R6589" s="93"/>
      <c r="T6589" s="120"/>
      <c r="V6589" s="120"/>
      <c r="AD6589" s="116"/>
      <c r="AE6589" s="116"/>
      <c r="AG6589" s="140"/>
      <c r="AH6589" s="140"/>
      <c r="AI6589" s="146" t="s">
        <v>31</v>
      </c>
      <c r="AJ6589" s="146" t="s">
        <v>31</v>
      </c>
      <c r="AK6589" s="120"/>
    </row>
    <row r="6590">
      <c r="D6590" s="141"/>
      <c r="G6590" s="114"/>
      <c r="H6590" s="39"/>
      <c r="N6590" s="116"/>
      <c r="P6590" s="146"/>
      <c r="Q6590" s="116"/>
      <c r="R6590" s="93"/>
      <c r="T6590" s="120"/>
      <c r="V6590" s="120"/>
      <c r="AD6590" s="116"/>
      <c r="AE6590" s="116"/>
      <c r="AG6590" s="140"/>
      <c r="AH6590" s="140"/>
      <c r="AI6590" s="146" t="s">
        <v>31</v>
      </c>
      <c r="AJ6590" s="146" t="s">
        <v>31</v>
      </c>
      <c r="AK6590" s="120"/>
    </row>
    <row r="6591">
      <c r="D6591" s="141"/>
      <c r="G6591" s="114"/>
      <c r="H6591" s="39"/>
      <c r="N6591" s="116"/>
      <c r="P6591" s="146"/>
      <c r="Q6591" s="116"/>
      <c r="R6591" s="93"/>
      <c r="T6591" s="120"/>
      <c r="V6591" s="120"/>
      <c r="AD6591" s="116"/>
      <c r="AE6591" s="116"/>
      <c r="AG6591" s="140"/>
      <c r="AH6591" s="140"/>
      <c r="AI6591" s="146" t="s">
        <v>31</v>
      </c>
      <c r="AJ6591" s="146" t="s">
        <v>31</v>
      </c>
      <c r="AK6591" s="120"/>
    </row>
    <row r="6592">
      <c r="D6592" s="141"/>
      <c r="G6592" s="114"/>
      <c r="H6592" s="39"/>
      <c r="N6592" s="116"/>
      <c r="P6592" s="146"/>
      <c r="Q6592" s="116"/>
      <c r="R6592" s="93"/>
      <c r="T6592" s="120"/>
      <c r="V6592" s="120"/>
      <c r="AD6592" s="116"/>
      <c r="AE6592" s="116"/>
      <c r="AG6592" s="140"/>
      <c r="AH6592" s="140"/>
      <c r="AI6592" s="146" t="s">
        <v>31</v>
      </c>
      <c r="AJ6592" s="146" t="s">
        <v>31</v>
      </c>
      <c r="AK6592" s="120"/>
    </row>
    <row r="6593">
      <c r="D6593" s="141"/>
      <c r="G6593" s="114"/>
      <c r="H6593" s="39"/>
      <c r="N6593" s="116"/>
      <c r="P6593" s="146"/>
      <c r="Q6593" s="116"/>
      <c r="R6593" s="93"/>
      <c r="T6593" s="120"/>
      <c r="V6593" s="120"/>
      <c r="AD6593" s="116"/>
      <c r="AE6593" s="116"/>
      <c r="AG6593" s="140"/>
      <c r="AH6593" s="140"/>
      <c r="AI6593" s="146" t="s">
        <v>31</v>
      </c>
      <c r="AJ6593" s="146" t="s">
        <v>31</v>
      </c>
      <c r="AK6593" s="120"/>
    </row>
    <row r="6594">
      <c r="D6594" s="141"/>
      <c r="G6594" s="114"/>
      <c r="H6594" s="39"/>
      <c r="N6594" s="116"/>
      <c r="P6594" s="146"/>
      <c r="Q6594" s="116"/>
      <c r="R6594" s="93"/>
      <c r="T6594" s="120"/>
      <c r="V6594" s="120"/>
      <c r="AD6594" s="116"/>
      <c r="AE6594" s="116"/>
      <c r="AG6594" s="140"/>
      <c r="AH6594" s="140"/>
      <c r="AI6594" s="146" t="s">
        <v>31</v>
      </c>
      <c r="AJ6594" s="146" t="s">
        <v>31</v>
      </c>
      <c r="AK6594" s="120"/>
    </row>
    <row r="6595">
      <c r="D6595" s="141"/>
      <c r="G6595" s="114"/>
      <c r="H6595" s="39"/>
      <c r="N6595" s="116"/>
      <c r="P6595" s="146"/>
      <c r="Q6595" s="116"/>
      <c r="R6595" s="93"/>
      <c r="T6595" s="120"/>
      <c r="V6595" s="120"/>
      <c r="AD6595" s="116"/>
      <c r="AE6595" s="116"/>
      <c r="AG6595" s="140"/>
      <c r="AH6595" s="140"/>
      <c r="AI6595" s="146" t="s">
        <v>31</v>
      </c>
      <c r="AJ6595" s="146" t="s">
        <v>31</v>
      </c>
      <c r="AK6595" s="120"/>
    </row>
    <row r="6596">
      <c r="D6596" s="141"/>
      <c r="G6596" s="114"/>
      <c r="H6596" s="39"/>
      <c r="N6596" s="116"/>
      <c r="P6596" s="146"/>
      <c r="Q6596" s="116"/>
      <c r="R6596" s="93"/>
      <c r="T6596" s="120"/>
      <c r="V6596" s="120"/>
      <c r="AD6596" s="116"/>
      <c r="AE6596" s="116"/>
      <c r="AG6596" s="140"/>
      <c r="AH6596" s="140"/>
      <c r="AI6596" s="146" t="s">
        <v>31</v>
      </c>
      <c r="AJ6596" s="146" t="s">
        <v>31</v>
      </c>
      <c r="AK6596" s="120"/>
    </row>
    <row r="6597">
      <c r="D6597" s="141"/>
      <c r="G6597" s="114"/>
      <c r="H6597" s="39"/>
      <c r="N6597" s="116"/>
      <c r="P6597" s="146"/>
      <c r="Q6597" s="116"/>
      <c r="R6597" s="93"/>
      <c r="T6597" s="120"/>
      <c r="V6597" s="120"/>
      <c r="AD6597" s="116"/>
      <c r="AE6597" s="116"/>
      <c r="AG6597" s="140"/>
      <c r="AH6597" s="140"/>
      <c r="AI6597" s="146" t="s">
        <v>31</v>
      </c>
      <c r="AJ6597" s="146" t="s">
        <v>31</v>
      </c>
      <c r="AK6597" s="120"/>
    </row>
    <row r="6598">
      <c r="D6598" s="141"/>
      <c r="G6598" s="114"/>
      <c r="H6598" s="39"/>
      <c r="N6598" s="116"/>
      <c r="P6598" s="146"/>
      <c r="Q6598" s="116"/>
      <c r="R6598" s="93"/>
      <c r="T6598" s="120"/>
      <c r="V6598" s="120"/>
      <c r="AD6598" s="116"/>
      <c r="AE6598" s="116"/>
      <c r="AG6598" s="140"/>
      <c r="AH6598" s="140"/>
      <c r="AI6598" s="146" t="s">
        <v>31</v>
      </c>
      <c r="AJ6598" s="146" t="s">
        <v>31</v>
      </c>
      <c r="AK6598" s="120"/>
    </row>
    <row r="6599">
      <c r="D6599" s="141"/>
      <c r="G6599" s="114"/>
      <c r="H6599" s="39"/>
      <c r="N6599" s="116"/>
      <c r="P6599" s="146"/>
      <c r="Q6599" s="116"/>
      <c r="R6599" s="93"/>
      <c r="T6599" s="120"/>
      <c r="V6599" s="120"/>
      <c r="AD6599" s="116"/>
      <c r="AE6599" s="116"/>
      <c r="AG6599" s="140"/>
      <c r="AH6599" s="140"/>
      <c r="AI6599" s="146" t="s">
        <v>31</v>
      </c>
      <c r="AJ6599" s="146" t="s">
        <v>31</v>
      </c>
      <c r="AK6599" s="120"/>
    </row>
    <row r="6600">
      <c r="D6600" s="141"/>
      <c r="G6600" s="114"/>
      <c r="H6600" s="39"/>
      <c r="N6600" s="116"/>
      <c r="P6600" s="146"/>
      <c r="Q6600" s="116"/>
      <c r="R6600" s="93"/>
      <c r="T6600" s="120"/>
      <c r="V6600" s="120"/>
      <c r="AD6600" s="116"/>
      <c r="AE6600" s="116"/>
      <c r="AG6600" s="140"/>
      <c r="AH6600" s="140"/>
      <c r="AI6600" s="146" t="s">
        <v>31</v>
      </c>
      <c r="AJ6600" s="146" t="s">
        <v>31</v>
      </c>
      <c r="AK6600" s="120"/>
    </row>
    <row r="6601">
      <c r="D6601" s="141"/>
      <c r="G6601" s="114"/>
      <c r="H6601" s="39"/>
      <c r="N6601" s="116"/>
      <c r="P6601" s="146"/>
      <c r="Q6601" s="116"/>
      <c r="R6601" s="93"/>
      <c r="T6601" s="120"/>
      <c r="V6601" s="120"/>
      <c r="AD6601" s="116"/>
      <c r="AE6601" s="116"/>
      <c r="AG6601" s="140"/>
      <c r="AH6601" s="140"/>
      <c r="AI6601" s="146" t="s">
        <v>31</v>
      </c>
      <c r="AJ6601" s="146" t="s">
        <v>31</v>
      </c>
      <c r="AK6601" s="120"/>
    </row>
    <row r="6602">
      <c r="D6602" s="141"/>
      <c r="G6602" s="114"/>
      <c r="H6602" s="39"/>
      <c r="N6602" s="116"/>
      <c r="P6602" s="146"/>
      <c r="Q6602" s="116"/>
      <c r="R6602" s="93"/>
      <c r="T6602" s="120"/>
      <c r="V6602" s="120"/>
      <c r="AD6602" s="116"/>
      <c r="AE6602" s="116"/>
      <c r="AG6602" s="140"/>
      <c r="AH6602" s="140"/>
      <c r="AI6602" s="146" t="s">
        <v>31</v>
      </c>
      <c r="AJ6602" s="146" t="s">
        <v>31</v>
      </c>
      <c r="AK6602" s="120"/>
    </row>
    <row r="6603">
      <c r="D6603" s="141"/>
      <c r="G6603" s="114"/>
      <c r="H6603" s="39"/>
      <c r="N6603" s="116"/>
      <c r="P6603" s="146"/>
      <c r="Q6603" s="116"/>
      <c r="R6603" s="93"/>
      <c r="T6603" s="120"/>
      <c r="V6603" s="120"/>
      <c r="AD6603" s="116"/>
      <c r="AE6603" s="116"/>
      <c r="AG6603" s="140"/>
      <c r="AH6603" s="140"/>
      <c r="AI6603" s="146" t="s">
        <v>31</v>
      </c>
      <c r="AJ6603" s="146" t="s">
        <v>31</v>
      </c>
      <c r="AK6603" s="120"/>
    </row>
    <row r="6604">
      <c r="D6604" s="141"/>
      <c r="G6604" s="114"/>
      <c r="H6604" s="39"/>
      <c r="N6604" s="116"/>
      <c r="P6604" s="146"/>
      <c r="Q6604" s="116"/>
      <c r="R6604" s="93"/>
      <c r="T6604" s="120"/>
      <c r="V6604" s="120"/>
      <c r="AD6604" s="116"/>
      <c r="AE6604" s="116"/>
      <c r="AG6604" s="140"/>
      <c r="AH6604" s="140"/>
      <c r="AI6604" s="146" t="s">
        <v>31</v>
      </c>
      <c r="AJ6604" s="146" t="s">
        <v>31</v>
      </c>
      <c r="AK6604" s="120"/>
    </row>
    <row r="6605">
      <c r="D6605" s="141"/>
      <c r="G6605" s="114"/>
      <c r="H6605" s="39"/>
      <c r="N6605" s="116"/>
      <c r="P6605" s="146"/>
      <c r="Q6605" s="116"/>
      <c r="R6605" s="93"/>
      <c r="T6605" s="120"/>
      <c r="V6605" s="120"/>
      <c r="AD6605" s="116"/>
      <c r="AE6605" s="116"/>
      <c r="AG6605" s="140"/>
      <c r="AH6605" s="140"/>
      <c r="AI6605" s="146" t="s">
        <v>31</v>
      </c>
      <c r="AJ6605" s="146" t="s">
        <v>31</v>
      </c>
      <c r="AK6605" s="120"/>
    </row>
    <row r="6606">
      <c r="D6606" s="141"/>
      <c r="G6606" s="114"/>
      <c r="H6606" s="39"/>
      <c r="N6606" s="116"/>
      <c r="P6606" s="146"/>
      <c r="Q6606" s="116"/>
      <c r="R6606" s="93"/>
      <c r="T6606" s="120"/>
      <c r="V6606" s="120"/>
      <c r="AD6606" s="116"/>
      <c r="AE6606" s="116"/>
      <c r="AG6606" s="140"/>
      <c r="AH6606" s="140"/>
      <c r="AI6606" s="146" t="s">
        <v>31</v>
      </c>
      <c r="AJ6606" s="146" t="s">
        <v>31</v>
      </c>
      <c r="AK6606" s="120"/>
    </row>
    <row r="6607">
      <c r="D6607" s="141"/>
      <c r="G6607" s="114"/>
      <c r="H6607" s="39"/>
      <c r="N6607" s="116"/>
      <c r="P6607" s="146"/>
      <c r="Q6607" s="116"/>
      <c r="R6607" s="93"/>
      <c r="T6607" s="120"/>
      <c r="V6607" s="120"/>
      <c r="AD6607" s="116"/>
      <c r="AE6607" s="116"/>
      <c r="AG6607" s="140"/>
      <c r="AH6607" s="140"/>
      <c r="AI6607" s="146" t="s">
        <v>31</v>
      </c>
      <c r="AJ6607" s="146" t="s">
        <v>31</v>
      </c>
      <c r="AK6607" s="120"/>
    </row>
    <row r="6608">
      <c r="D6608" s="141"/>
      <c r="G6608" s="114"/>
      <c r="H6608" s="39"/>
      <c r="N6608" s="116"/>
      <c r="P6608" s="146"/>
      <c r="Q6608" s="116"/>
      <c r="R6608" s="93"/>
      <c r="T6608" s="120"/>
      <c r="V6608" s="120"/>
      <c r="AD6608" s="116"/>
      <c r="AE6608" s="116"/>
      <c r="AG6608" s="140"/>
      <c r="AH6608" s="140"/>
      <c r="AI6608" s="146" t="s">
        <v>31</v>
      </c>
      <c r="AJ6608" s="146" t="s">
        <v>31</v>
      </c>
      <c r="AK6608" s="120"/>
    </row>
    <row r="6609">
      <c r="D6609" s="141"/>
      <c r="G6609" s="114"/>
      <c r="H6609" s="39"/>
      <c r="N6609" s="116"/>
      <c r="P6609" s="146"/>
      <c r="Q6609" s="116"/>
      <c r="R6609" s="93"/>
      <c r="T6609" s="120"/>
      <c r="V6609" s="120"/>
      <c r="AD6609" s="116"/>
      <c r="AE6609" s="116"/>
      <c r="AG6609" s="140"/>
      <c r="AH6609" s="140"/>
      <c r="AI6609" s="146" t="s">
        <v>31</v>
      </c>
      <c r="AJ6609" s="146" t="s">
        <v>31</v>
      </c>
      <c r="AK6609" s="120"/>
    </row>
    <row r="6610">
      <c r="D6610" s="141"/>
      <c r="G6610" s="114"/>
      <c r="H6610" s="39"/>
      <c r="N6610" s="116"/>
      <c r="P6610" s="146"/>
      <c r="Q6610" s="116"/>
      <c r="R6610" s="93"/>
      <c r="T6610" s="120"/>
      <c r="V6610" s="120"/>
      <c r="AD6610" s="116"/>
      <c r="AE6610" s="116"/>
      <c r="AG6610" s="140"/>
      <c r="AH6610" s="140"/>
      <c r="AI6610" s="146" t="s">
        <v>31</v>
      </c>
      <c r="AJ6610" s="146" t="s">
        <v>31</v>
      </c>
      <c r="AK6610" s="120"/>
    </row>
    <row r="6611">
      <c r="D6611" s="141"/>
      <c r="G6611" s="114"/>
      <c r="H6611" s="39"/>
      <c r="N6611" s="116"/>
      <c r="P6611" s="146"/>
      <c r="Q6611" s="116"/>
      <c r="R6611" s="93"/>
      <c r="T6611" s="120"/>
      <c r="V6611" s="120"/>
      <c r="AD6611" s="116"/>
      <c r="AE6611" s="116"/>
      <c r="AG6611" s="140"/>
      <c r="AH6611" s="140"/>
      <c r="AI6611" s="146" t="s">
        <v>31</v>
      </c>
      <c r="AJ6611" s="146" t="s">
        <v>31</v>
      </c>
      <c r="AK6611" s="120"/>
    </row>
    <row r="6612">
      <c r="D6612" s="141"/>
      <c r="G6612" s="114"/>
      <c r="H6612" s="39"/>
      <c r="N6612" s="116"/>
      <c r="P6612" s="146"/>
      <c r="Q6612" s="116"/>
      <c r="R6612" s="93"/>
      <c r="T6612" s="120"/>
      <c r="V6612" s="120"/>
      <c r="AD6612" s="116"/>
      <c r="AE6612" s="116"/>
      <c r="AG6612" s="140"/>
      <c r="AH6612" s="140"/>
      <c r="AI6612" s="146" t="s">
        <v>31</v>
      </c>
      <c r="AJ6612" s="146" t="s">
        <v>31</v>
      </c>
      <c r="AK6612" s="120"/>
    </row>
    <row r="6613">
      <c r="D6613" s="141"/>
      <c r="G6613" s="114"/>
      <c r="H6613" s="39"/>
      <c r="N6613" s="116"/>
      <c r="P6613" s="146"/>
      <c r="Q6613" s="116"/>
      <c r="R6613" s="93"/>
      <c r="T6613" s="120"/>
      <c r="V6613" s="120"/>
      <c r="AD6613" s="116"/>
      <c r="AE6613" s="116"/>
      <c r="AG6613" s="140"/>
      <c r="AH6613" s="140"/>
      <c r="AI6613" s="146" t="s">
        <v>31</v>
      </c>
      <c r="AJ6613" s="146" t="s">
        <v>31</v>
      </c>
      <c r="AK6613" s="120"/>
    </row>
    <row r="6614">
      <c r="D6614" s="141"/>
      <c r="G6614" s="114"/>
      <c r="H6614" s="39"/>
      <c r="N6614" s="116"/>
      <c r="P6614" s="146"/>
      <c r="Q6614" s="116"/>
      <c r="R6614" s="93"/>
      <c r="T6614" s="120"/>
      <c r="V6614" s="120"/>
      <c r="AD6614" s="116"/>
      <c r="AE6614" s="116"/>
      <c r="AG6614" s="140"/>
      <c r="AH6614" s="140"/>
      <c r="AI6614" s="146" t="s">
        <v>31</v>
      </c>
      <c r="AJ6614" s="146" t="s">
        <v>31</v>
      </c>
      <c r="AK6614" s="120"/>
    </row>
    <row r="6615">
      <c r="D6615" s="141"/>
      <c r="G6615" s="114"/>
      <c r="H6615" s="39"/>
      <c r="N6615" s="116"/>
      <c r="P6615" s="146"/>
      <c r="Q6615" s="116"/>
      <c r="R6615" s="93"/>
      <c r="T6615" s="120"/>
      <c r="V6615" s="120"/>
      <c r="AD6615" s="116"/>
      <c r="AE6615" s="116"/>
      <c r="AG6615" s="140"/>
      <c r="AH6615" s="140"/>
      <c r="AI6615" s="146" t="s">
        <v>31</v>
      </c>
      <c r="AJ6615" s="146" t="s">
        <v>31</v>
      </c>
      <c r="AK6615" s="120"/>
    </row>
    <row r="6616">
      <c r="D6616" s="141"/>
      <c r="G6616" s="114"/>
      <c r="H6616" s="39"/>
      <c r="N6616" s="116"/>
      <c r="P6616" s="146"/>
      <c r="Q6616" s="116"/>
      <c r="R6616" s="93"/>
      <c r="T6616" s="120"/>
      <c r="V6616" s="120"/>
      <c r="AD6616" s="116"/>
      <c r="AE6616" s="116"/>
      <c r="AG6616" s="140"/>
      <c r="AH6616" s="140"/>
      <c r="AI6616" s="146" t="s">
        <v>31</v>
      </c>
      <c r="AJ6616" s="146" t="s">
        <v>31</v>
      </c>
      <c r="AK6616" s="120"/>
    </row>
    <row r="6617">
      <c r="D6617" s="141"/>
      <c r="G6617" s="114"/>
      <c r="H6617" s="39"/>
      <c r="N6617" s="116"/>
      <c r="P6617" s="146"/>
      <c r="Q6617" s="116"/>
      <c r="R6617" s="93"/>
      <c r="T6617" s="120"/>
      <c r="V6617" s="120"/>
      <c r="AD6617" s="116"/>
      <c r="AE6617" s="116"/>
      <c r="AG6617" s="140"/>
      <c r="AH6617" s="140"/>
      <c r="AI6617" s="146" t="s">
        <v>31</v>
      </c>
      <c r="AJ6617" s="146" t="s">
        <v>31</v>
      </c>
      <c r="AK6617" s="120"/>
    </row>
    <row r="6618">
      <c r="D6618" s="141"/>
      <c r="G6618" s="114"/>
      <c r="H6618" s="39"/>
      <c r="N6618" s="116"/>
      <c r="P6618" s="146"/>
      <c r="Q6618" s="116"/>
      <c r="R6618" s="93"/>
      <c r="T6618" s="120"/>
      <c r="V6618" s="120"/>
      <c r="AD6618" s="116"/>
      <c r="AE6618" s="116"/>
      <c r="AG6618" s="140"/>
      <c r="AH6618" s="140"/>
      <c r="AI6618" s="146" t="s">
        <v>31</v>
      </c>
      <c r="AJ6618" s="146" t="s">
        <v>31</v>
      </c>
      <c r="AK6618" s="120"/>
    </row>
    <row r="6619">
      <c r="D6619" s="141"/>
      <c r="G6619" s="114"/>
      <c r="H6619" s="39"/>
      <c r="N6619" s="116"/>
      <c r="P6619" s="146"/>
      <c r="Q6619" s="116"/>
      <c r="R6619" s="93"/>
      <c r="T6619" s="120"/>
      <c r="V6619" s="120"/>
      <c r="AD6619" s="116"/>
      <c r="AE6619" s="116"/>
      <c r="AG6619" s="140"/>
      <c r="AH6619" s="140"/>
      <c r="AI6619" s="146" t="s">
        <v>31</v>
      </c>
      <c r="AJ6619" s="146" t="s">
        <v>31</v>
      </c>
      <c r="AK6619" s="120"/>
    </row>
    <row r="6620">
      <c r="D6620" s="141"/>
      <c r="G6620" s="114"/>
      <c r="H6620" s="39"/>
      <c r="N6620" s="116"/>
      <c r="P6620" s="146"/>
      <c r="Q6620" s="116"/>
      <c r="R6620" s="93"/>
      <c r="T6620" s="120"/>
      <c r="V6620" s="120"/>
      <c r="AD6620" s="116"/>
      <c r="AE6620" s="116"/>
      <c r="AG6620" s="140"/>
      <c r="AH6620" s="140"/>
      <c r="AI6620" s="146" t="s">
        <v>31</v>
      </c>
      <c r="AJ6620" s="146" t="s">
        <v>31</v>
      </c>
      <c r="AK6620" s="120"/>
    </row>
    <row r="6621">
      <c r="D6621" s="141"/>
      <c r="G6621" s="114"/>
      <c r="H6621" s="39"/>
      <c r="N6621" s="116"/>
      <c r="P6621" s="146"/>
      <c r="Q6621" s="116"/>
      <c r="R6621" s="93"/>
      <c r="T6621" s="120"/>
      <c r="V6621" s="120"/>
      <c r="AD6621" s="116"/>
      <c r="AE6621" s="116"/>
      <c r="AG6621" s="140"/>
      <c r="AH6621" s="140"/>
      <c r="AI6621" s="146" t="s">
        <v>31</v>
      </c>
      <c r="AJ6621" s="146" t="s">
        <v>31</v>
      </c>
      <c r="AK6621" s="120"/>
    </row>
    <row r="6622">
      <c r="D6622" s="141"/>
      <c r="G6622" s="114"/>
      <c r="H6622" s="39"/>
      <c r="N6622" s="116"/>
      <c r="P6622" s="146"/>
      <c r="Q6622" s="116"/>
      <c r="R6622" s="93"/>
      <c r="T6622" s="120"/>
      <c r="V6622" s="120"/>
      <c r="AD6622" s="116"/>
      <c r="AE6622" s="116"/>
      <c r="AG6622" s="140"/>
      <c r="AH6622" s="140"/>
      <c r="AI6622" s="146" t="s">
        <v>31</v>
      </c>
      <c r="AJ6622" s="146" t="s">
        <v>31</v>
      </c>
      <c r="AK6622" s="120"/>
    </row>
    <row r="6623">
      <c r="D6623" s="141"/>
      <c r="G6623" s="114"/>
      <c r="H6623" s="39"/>
      <c r="N6623" s="116"/>
      <c r="P6623" s="146"/>
      <c r="Q6623" s="116"/>
      <c r="R6623" s="93"/>
      <c r="T6623" s="120"/>
      <c r="V6623" s="120"/>
      <c r="AD6623" s="116"/>
      <c r="AE6623" s="116"/>
      <c r="AG6623" s="140"/>
      <c r="AH6623" s="140"/>
      <c r="AI6623" s="146" t="s">
        <v>31</v>
      </c>
      <c r="AJ6623" s="146" t="s">
        <v>31</v>
      </c>
      <c r="AK6623" s="120"/>
    </row>
    <row r="6624">
      <c r="D6624" s="141"/>
      <c r="G6624" s="114"/>
      <c r="H6624" s="39"/>
      <c r="N6624" s="116"/>
      <c r="P6624" s="146"/>
      <c r="Q6624" s="116"/>
      <c r="R6624" s="93"/>
      <c r="T6624" s="120"/>
      <c r="V6624" s="120"/>
      <c r="AD6624" s="116"/>
      <c r="AE6624" s="116"/>
      <c r="AG6624" s="140"/>
      <c r="AH6624" s="140"/>
      <c r="AI6624" s="146" t="s">
        <v>31</v>
      </c>
      <c r="AJ6624" s="146" t="s">
        <v>31</v>
      </c>
      <c r="AK6624" s="120"/>
    </row>
    <row r="6625">
      <c r="D6625" s="141"/>
      <c r="G6625" s="114"/>
      <c r="H6625" s="39"/>
      <c r="N6625" s="116"/>
      <c r="P6625" s="146"/>
      <c r="Q6625" s="116"/>
      <c r="R6625" s="93"/>
      <c r="T6625" s="120"/>
      <c r="V6625" s="120"/>
      <c r="AD6625" s="116"/>
      <c r="AE6625" s="116"/>
      <c r="AG6625" s="140"/>
      <c r="AH6625" s="140"/>
      <c r="AI6625" s="146" t="s">
        <v>31</v>
      </c>
      <c r="AJ6625" s="146" t="s">
        <v>31</v>
      </c>
      <c r="AK6625" s="120"/>
    </row>
    <row r="6626">
      <c r="D6626" s="141"/>
      <c r="G6626" s="114"/>
      <c r="H6626" s="39"/>
      <c r="N6626" s="116"/>
      <c r="P6626" s="146"/>
      <c r="Q6626" s="116"/>
      <c r="R6626" s="93"/>
      <c r="T6626" s="120"/>
      <c r="V6626" s="120"/>
      <c r="AD6626" s="116"/>
      <c r="AE6626" s="116"/>
      <c r="AG6626" s="140"/>
      <c r="AH6626" s="140"/>
      <c r="AI6626" s="146" t="s">
        <v>31</v>
      </c>
      <c r="AJ6626" s="146" t="s">
        <v>31</v>
      </c>
      <c r="AK6626" s="120"/>
    </row>
    <row r="6627">
      <c r="D6627" s="141"/>
      <c r="G6627" s="114"/>
      <c r="H6627" s="39"/>
      <c r="N6627" s="116"/>
      <c r="P6627" s="146"/>
      <c r="Q6627" s="116"/>
      <c r="R6627" s="93"/>
      <c r="T6627" s="120"/>
      <c r="V6627" s="120"/>
      <c r="AD6627" s="116"/>
      <c r="AE6627" s="116"/>
      <c r="AG6627" s="140"/>
      <c r="AH6627" s="140"/>
      <c r="AI6627" s="146" t="s">
        <v>31</v>
      </c>
      <c r="AJ6627" s="146" t="s">
        <v>31</v>
      </c>
      <c r="AK6627" s="120"/>
    </row>
    <row r="6628">
      <c r="D6628" s="141"/>
      <c r="G6628" s="114"/>
      <c r="H6628" s="39"/>
      <c r="N6628" s="116"/>
      <c r="P6628" s="146"/>
      <c r="Q6628" s="116"/>
      <c r="R6628" s="93"/>
      <c r="T6628" s="120"/>
      <c r="V6628" s="120"/>
      <c r="AD6628" s="116"/>
      <c r="AE6628" s="116"/>
      <c r="AG6628" s="140"/>
      <c r="AH6628" s="140"/>
      <c r="AI6628" s="146" t="s">
        <v>31</v>
      </c>
      <c r="AJ6628" s="146" t="s">
        <v>31</v>
      </c>
      <c r="AK6628" s="120"/>
    </row>
    <row r="6629">
      <c r="D6629" s="141"/>
      <c r="G6629" s="114"/>
      <c r="H6629" s="39"/>
      <c r="N6629" s="116"/>
      <c r="P6629" s="146"/>
      <c r="Q6629" s="116"/>
      <c r="R6629" s="93"/>
      <c r="T6629" s="120"/>
      <c r="V6629" s="120"/>
      <c r="AD6629" s="116"/>
      <c r="AE6629" s="116"/>
      <c r="AG6629" s="140"/>
      <c r="AH6629" s="140"/>
      <c r="AI6629" s="146" t="s">
        <v>31</v>
      </c>
      <c r="AJ6629" s="146" t="s">
        <v>31</v>
      </c>
      <c r="AK6629" s="120"/>
    </row>
    <row r="6630">
      <c r="D6630" s="141"/>
      <c r="G6630" s="114"/>
      <c r="H6630" s="39"/>
      <c r="N6630" s="116"/>
      <c r="P6630" s="146"/>
      <c r="Q6630" s="116"/>
      <c r="R6630" s="93"/>
      <c r="T6630" s="120"/>
      <c r="V6630" s="120"/>
      <c r="AD6630" s="116"/>
      <c r="AE6630" s="116"/>
      <c r="AG6630" s="140"/>
      <c r="AH6630" s="140"/>
      <c r="AI6630" s="146" t="s">
        <v>31</v>
      </c>
      <c r="AJ6630" s="146" t="s">
        <v>31</v>
      </c>
      <c r="AK6630" s="120"/>
    </row>
    <row r="6631">
      <c r="D6631" s="141"/>
      <c r="G6631" s="114"/>
      <c r="H6631" s="39"/>
      <c r="N6631" s="116"/>
      <c r="P6631" s="146"/>
      <c r="Q6631" s="116"/>
      <c r="R6631" s="93"/>
      <c r="T6631" s="120"/>
      <c r="V6631" s="120"/>
      <c r="AD6631" s="116"/>
      <c r="AE6631" s="116"/>
      <c r="AG6631" s="140"/>
      <c r="AH6631" s="140"/>
      <c r="AI6631" s="146" t="s">
        <v>31</v>
      </c>
      <c r="AJ6631" s="146" t="s">
        <v>31</v>
      </c>
      <c r="AK6631" s="120"/>
    </row>
    <row r="6632">
      <c r="D6632" s="141"/>
      <c r="G6632" s="114"/>
      <c r="H6632" s="39"/>
      <c r="N6632" s="116"/>
      <c r="P6632" s="146"/>
      <c r="Q6632" s="116"/>
      <c r="R6632" s="93"/>
      <c r="T6632" s="120"/>
      <c r="V6632" s="120"/>
      <c r="AD6632" s="116"/>
      <c r="AE6632" s="116"/>
      <c r="AG6632" s="140"/>
      <c r="AH6632" s="140"/>
      <c r="AI6632" s="146" t="s">
        <v>31</v>
      </c>
      <c r="AJ6632" s="146" t="s">
        <v>31</v>
      </c>
      <c r="AK6632" s="120"/>
    </row>
    <row r="6633">
      <c r="D6633" s="141"/>
      <c r="G6633" s="114"/>
      <c r="H6633" s="39"/>
      <c r="N6633" s="116"/>
      <c r="P6633" s="146"/>
      <c r="Q6633" s="116"/>
      <c r="R6633" s="93"/>
      <c r="T6633" s="120"/>
      <c r="V6633" s="120"/>
      <c r="AD6633" s="116"/>
      <c r="AE6633" s="116"/>
      <c r="AG6633" s="140"/>
      <c r="AH6633" s="140"/>
      <c r="AI6633" s="146" t="s">
        <v>31</v>
      </c>
      <c r="AJ6633" s="146" t="s">
        <v>31</v>
      </c>
      <c r="AK6633" s="120"/>
    </row>
    <row r="6634">
      <c r="D6634" s="141"/>
      <c r="G6634" s="114"/>
      <c r="H6634" s="39"/>
      <c r="N6634" s="116"/>
      <c r="P6634" s="146"/>
      <c r="Q6634" s="116"/>
      <c r="R6634" s="93"/>
      <c r="T6634" s="120"/>
      <c r="V6634" s="120"/>
      <c r="AD6634" s="116"/>
      <c r="AE6634" s="116"/>
      <c r="AG6634" s="140"/>
      <c r="AH6634" s="140"/>
      <c r="AI6634" s="146" t="s">
        <v>31</v>
      </c>
      <c r="AJ6634" s="146" t="s">
        <v>31</v>
      </c>
      <c r="AK6634" s="120"/>
    </row>
    <row r="6635">
      <c r="D6635" s="141"/>
      <c r="G6635" s="114"/>
      <c r="H6635" s="39"/>
      <c r="N6635" s="116"/>
      <c r="P6635" s="146"/>
      <c r="Q6635" s="116"/>
      <c r="R6635" s="93"/>
      <c r="T6635" s="120"/>
      <c r="V6635" s="120"/>
      <c r="AD6635" s="116"/>
      <c r="AE6635" s="116"/>
      <c r="AG6635" s="140"/>
      <c r="AH6635" s="140"/>
      <c r="AI6635" s="146" t="s">
        <v>31</v>
      </c>
      <c r="AJ6635" s="146" t="s">
        <v>31</v>
      </c>
      <c r="AK6635" s="120"/>
    </row>
    <row r="6636">
      <c r="D6636" s="141"/>
      <c r="G6636" s="114"/>
      <c r="H6636" s="39"/>
      <c r="N6636" s="116"/>
      <c r="P6636" s="146"/>
      <c r="Q6636" s="116"/>
      <c r="R6636" s="93"/>
      <c r="T6636" s="120"/>
      <c r="V6636" s="120"/>
      <c r="AD6636" s="116"/>
      <c r="AE6636" s="116"/>
      <c r="AG6636" s="140"/>
      <c r="AH6636" s="140"/>
      <c r="AI6636" s="146" t="s">
        <v>31</v>
      </c>
      <c r="AJ6636" s="146" t="s">
        <v>31</v>
      </c>
      <c r="AK6636" s="120"/>
    </row>
    <row r="6637">
      <c r="D6637" s="141"/>
      <c r="G6637" s="114"/>
      <c r="H6637" s="39"/>
      <c r="N6637" s="116"/>
      <c r="P6637" s="146"/>
      <c r="Q6637" s="116"/>
      <c r="R6637" s="93"/>
      <c r="T6637" s="120"/>
      <c r="V6637" s="120"/>
      <c r="AD6637" s="116"/>
      <c r="AE6637" s="116"/>
      <c r="AG6637" s="140"/>
      <c r="AH6637" s="140"/>
      <c r="AI6637" s="146" t="s">
        <v>31</v>
      </c>
      <c r="AJ6637" s="146" t="s">
        <v>31</v>
      </c>
      <c r="AK6637" s="120"/>
    </row>
    <row r="6638">
      <c r="D6638" s="141"/>
      <c r="G6638" s="114"/>
      <c r="H6638" s="39"/>
      <c r="N6638" s="116"/>
      <c r="P6638" s="146"/>
      <c r="Q6638" s="116"/>
      <c r="R6638" s="93"/>
      <c r="T6638" s="120"/>
      <c r="V6638" s="120"/>
      <c r="AD6638" s="116"/>
      <c r="AE6638" s="116"/>
      <c r="AG6638" s="140"/>
      <c r="AH6638" s="140"/>
      <c r="AI6638" s="146" t="s">
        <v>31</v>
      </c>
      <c r="AJ6638" s="146" t="s">
        <v>31</v>
      </c>
      <c r="AK6638" s="120"/>
    </row>
    <row r="6639">
      <c r="D6639" s="141"/>
      <c r="G6639" s="114"/>
      <c r="H6639" s="39"/>
      <c r="N6639" s="116"/>
      <c r="P6639" s="146"/>
      <c r="Q6639" s="116"/>
      <c r="R6639" s="93"/>
      <c r="T6639" s="120"/>
      <c r="V6639" s="120"/>
      <c r="AD6639" s="116"/>
      <c r="AE6639" s="116"/>
      <c r="AG6639" s="140"/>
      <c r="AH6639" s="140"/>
      <c r="AI6639" s="146" t="s">
        <v>31</v>
      </c>
      <c r="AJ6639" s="146" t="s">
        <v>31</v>
      </c>
      <c r="AK6639" s="120"/>
    </row>
    <row r="6640">
      <c r="D6640" s="141"/>
      <c r="G6640" s="114"/>
      <c r="H6640" s="39"/>
      <c r="N6640" s="116"/>
      <c r="P6640" s="146"/>
      <c r="Q6640" s="116"/>
      <c r="R6640" s="93"/>
      <c r="T6640" s="120"/>
      <c r="V6640" s="120"/>
      <c r="AD6640" s="116"/>
      <c r="AE6640" s="116"/>
      <c r="AG6640" s="140"/>
      <c r="AH6640" s="140"/>
      <c r="AI6640" s="146" t="s">
        <v>31</v>
      </c>
      <c r="AJ6640" s="146" t="s">
        <v>31</v>
      </c>
      <c r="AK6640" s="120"/>
    </row>
    <row r="6641">
      <c r="D6641" s="141"/>
      <c r="G6641" s="114"/>
      <c r="H6641" s="39"/>
      <c r="N6641" s="116"/>
      <c r="P6641" s="146"/>
      <c r="Q6641" s="116"/>
      <c r="R6641" s="93"/>
      <c r="T6641" s="120"/>
      <c r="V6641" s="120"/>
      <c r="AD6641" s="116"/>
      <c r="AE6641" s="116"/>
      <c r="AG6641" s="140"/>
      <c r="AH6641" s="140"/>
      <c r="AI6641" s="146" t="s">
        <v>31</v>
      </c>
      <c r="AJ6641" s="146" t="s">
        <v>31</v>
      </c>
      <c r="AK6641" s="120"/>
    </row>
    <row r="6642">
      <c r="D6642" s="141"/>
      <c r="G6642" s="114"/>
      <c r="H6642" s="39"/>
      <c r="N6642" s="116"/>
      <c r="P6642" s="146"/>
      <c r="Q6642" s="116"/>
      <c r="R6642" s="93"/>
      <c r="T6642" s="120"/>
      <c r="V6642" s="120"/>
      <c r="AD6642" s="116"/>
      <c r="AE6642" s="116"/>
      <c r="AG6642" s="140"/>
      <c r="AH6642" s="140"/>
      <c r="AI6642" s="146" t="s">
        <v>31</v>
      </c>
      <c r="AJ6642" s="146" t="s">
        <v>31</v>
      </c>
      <c r="AK6642" s="120"/>
    </row>
    <row r="6643">
      <c r="D6643" s="141"/>
      <c r="G6643" s="114"/>
      <c r="H6643" s="39"/>
      <c r="N6643" s="116"/>
      <c r="P6643" s="146"/>
      <c r="Q6643" s="116"/>
      <c r="R6643" s="93"/>
      <c r="T6643" s="120"/>
      <c r="V6643" s="120"/>
      <c r="AD6643" s="116"/>
      <c r="AE6643" s="116"/>
      <c r="AG6643" s="140"/>
      <c r="AH6643" s="140"/>
      <c r="AI6643" s="146" t="s">
        <v>31</v>
      </c>
      <c r="AJ6643" s="146" t="s">
        <v>31</v>
      </c>
      <c r="AK6643" s="120"/>
    </row>
    <row r="6644">
      <c r="D6644" s="141"/>
      <c r="G6644" s="114"/>
      <c r="H6644" s="39"/>
      <c r="N6644" s="116"/>
      <c r="P6644" s="146"/>
      <c r="Q6644" s="116"/>
      <c r="R6644" s="93"/>
      <c r="T6644" s="120"/>
      <c r="V6644" s="120"/>
      <c r="AD6644" s="116"/>
      <c r="AE6644" s="116"/>
      <c r="AG6644" s="140"/>
      <c r="AH6644" s="140"/>
      <c r="AI6644" s="146" t="s">
        <v>31</v>
      </c>
      <c r="AJ6644" s="146" t="s">
        <v>31</v>
      </c>
      <c r="AK6644" s="120"/>
    </row>
    <row r="6645">
      <c r="D6645" s="141"/>
      <c r="G6645" s="114"/>
      <c r="H6645" s="39"/>
      <c r="N6645" s="116"/>
      <c r="P6645" s="146"/>
      <c r="Q6645" s="116"/>
      <c r="R6645" s="93"/>
      <c r="T6645" s="120"/>
      <c r="V6645" s="120"/>
      <c r="AD6645" s="116"/>
      <c r="AE6645" s="116"/>
      <c r="AG6645" s="140"/>
      <c r="AH6645" s="140"/>
      <c r="AI6645" s="146" t="s">
        <v>31</v>
      </c>
      <c r="AJ6645" s="146" t="s">
        <v>31</v>
      </c>
      <c r="AK6645" s="120"/>
    </row>
    <row r="6646">
      <c r="D6646" s="141"/>
      <c r="G6646" s="114"/>
      <c r="H6646" s="39"/>
      <c r="N6646" s="116"/>
      <c r="P6646" s="146"/>
      <c r="Q6646" s="116"/>
      <c r="R6646" s="93"/>
      <c r="T6646" s="120"/>
      <c r="V6646" s="120"/>
      <c r="AD6646" s="116"/>
      <c r="AE6646" s="116"/>
      <c r="AG6646" s="140"/>
      <c r="AH6646" s="140"/>
      <c r="AI6646" s="146" t="s">
        <v>31</v>
      </c>
      <c r="AJ6646" s="146" t="s">
        <v>31</v>
      </c>
      <c r="AK6646" s="120"/>
    </row>
    <row r="6647">
      <c r="D6647" s="141"/>
      <c r="G6647" s="114"/>
      <c r="H6647" s="39"/>
      <c r="N6647" s="116"/>
      <c r="P6647" s="146"/>
      <c r="Q6647" s="116"/>
      <c r="R6647" s="93"/>
      <c r="T6647" s="120"/>
      <c r="V6647" s="120"/>
      <c r="AD6647" s="116"/>
      <c r="AE6647" s="116"/>
      <c r="AG6647" s="140"/>
      <c r="AH6647" s="140"/>
      <c r="AI6647" s="146" t="s">
        <v>31</v>
      </c>
      <c r="AJ6647" s="146" t="s">
        <v>31</v>
      </c>
      <c r="AK6647" s="120"/>
    </row>
    <row r="6648">
      <c r="D6648" s="141"/>
      <c r="G6648" s="114"/>
      <c r="H6648" s="39"/>
      <c r="N6648" s="116"/>
      <c r="P6648" s="146"/>
      <c r="Q6648" s="116"/>
      <c r="R6648" s="93"/>
      <c r="T6648" s="120"/>
      <c r="V6648" s="120"/>
      <c r="AD6648" s="116"/>
      <c r="AE6648" s="116"/>
      <c r="AG6648" s="140"/>
      <c r="AH6648" s="140"/>
      <c r="AI6648" s="146" t="s">
        <v>31</v>
      </c>
      <c r="AJ6648" s="146" t="s">
        <v>31</v>
      </c>
      <c r="AK6648" s="120"/>
    </row>
    <row r="6649">
      <c r="D6649" s="141"/>
      <c r="G6649" s="114"/>
      <c r="H6649" s="39"/>
      <c r="N6649" s="116"/>
      <c r="P6649" s="146"/>
      <c r="Q6649" s="116"/>
      <c r="R6649" s="93"/>
      <c r="T6649" s="120"/>
      <c r="V6649" s="120"/>
      <c r="AD6649" s="116"/>
      <c r="AE6649" s="116"/>
      <c r="AG6649" s="140"/>
      <c r="AH6649" s="140"/>
      <c r="AI6649" s="146" t="s">
        <v>31</v>
      </c>
      <c r="AJ6649" s="146" t="s">
        <v>31</v>
      </c>
      <c r="AK6649" s="120"/>
    </row>
    <row r="6650">
      <c r="D6650" s="141"/>
      <c r="G6650" s="114"/>
      <c r="H6650" s="39"/>
      <c r="N6650" s="116"/>
      <c r="P6650" s="146"/>
      <c r="Q6650" s="116"/>
      <c r="R6650" s="93"/>
      <c r="T6650" s="120"/>
      <c r="V6650" s="120"/>
      <c r="AD6650" s="116"/>
      <c r="AE6650" s="116"/>
      <c r="AG6650" s="140"/>
      <c r="AH6650" s="140"/>
      <c r="AI6650" s="146" t="s">
        <v>31</v>
      </c>
      <c r="AJ6650" s="146" t="s">
        <v>31</v>
      </c>
      <c r="AK6650" s="120"/>
    </row>
    <row r="6651">
      <c r="D6651" s="141"/>
      <c r="G6651" s="114"/>
      <c r="H6651" s="39"/>
      <c r="N6651" s="116"/>
      <c r="P6651" s="146"/>
      <c r="Q6651" s="116"/>
      <c r="R6651" s="93"/>
      <c r="T6651" s="120"/>
      <c r="V6651" s="120"/>
      <c r="AD6651" s="116"/>
      <c r="AE6651" s="116"/>
      <c r="AG6651" s="140"/>
      <c r="AH6651" s="140"/>
      <c r="AI6651" s="146" t="s">
        <v>31</v>
      </c>
      <c r="AJ6651" s="146" t="s">
        <v>31</v>
      </c>
      <c r="AK6651" s="120"/>
    </row>
    <row r="6652">
      <c r="D6652" s="141"/>
      <c r="G6652" s="114"/>
      <c r="H6652" s="39"/>
      <c r="N6652" s="116"/>
      <c r="P6652" s="146"/>
      <c r="Q6652" s="116"/>
      <c r="R6652" s="93"/>
      <c r="T6652" s="120"/>
      <c r="V6652" s="120"/>
      <c r="AD6652" s="116"/>
      <c r="AE6652" s="116"/>
      <c r="AG6652" s="140"/>
      <c r="AH6652" s="140"/>
      <c r="AI6652" s="146" t="s">
        <v>31</v>
      </c>
      <c r="AJ6652" s="146" t="s">
        <v>31</v>
      </c>
      <c r="AK6652" s="120"/>
    </row>
    <row r="6653">
      <c r="D6653" s="141"/>
      <c r="G6653" s="114"/>
      <c r="H6653" s="39"/>
      <c r="N6653" s="116"/>
      <c r="P6653" s="146"/>
      <c r="Q6653" s="116"/>
      <c r="R6653" s="93"/>
      <c r="T6653" s="120"/>
      <c r="V6653" s="120"/>
      <c r="AD6653" s="116"/>
      <c r="AE6653" s="116"/>
      <c r="AG6653" s="140"/>
      <c r="AH6653" s="140"/>
      <c r="AI6653" s="146" t="s">
        <v>31</v>
      </c>
      <c r="AJ6653" s="146" t="s">
        <v>31</v>
      </c>
      <c r="AK6653" s="120"/>
    </row>
    <row r="6654">
      <c r="D6654" s="141"/>
      <c r="G6654" s="114"/>
      <c r="H6654" s="39"/>
      <c r="N6654" s="116"/>
      <c r="P6654" s="146"/>
      <c r="Q6654" s="116"/>
      <c r="R6654" s="93"/>
      <c r="T6654" s="120"/>
      <c r="V6654" s="120"/>
      <c r="AD6654" s="116"/>
      <c r="AE6654" s="116"/>
      <c r="AG6654" s="140"/>
      <c r="AH6654" s="140"/>
      <c r="AI6654" s="146" t="s">
        <v>31</v>
      </c>
      <c r="AJ6654" s="146" t="s">
        <v>31</v>
      </c>
      <c r="AK6654" s="120"/>
    </row>
    <row r="6655">
      <c r="D6655" s="141"/>
      <c r="G6655" s="114"/>
      <c r="H6655" s="39"/>
      <c r="N6655" s="116"/>
      <c r="P6655" s="146"/>
      <c r="Q6655" s="116"/>
      <c r="R6655" s="93"/>
      <c r="T6655" s="120"/>
      <c r="V6655" s="120"/>
      <c r="AD6655" s="116"/>
      <c r="AE6655" s="116"/>
      <c r="AG6655" s="140"/>
      <c r="AH6655" s="140"/>
      <c r="AI6655" s="146" t="s">
        <v>31</v>
      </c>
      <c r="AJ6655" s="146" t="s">
        <v>31</v>
      </c>
      <c r="AK6655" s="120"/>
    </row>
    <row r="6656">
      <c r="D6656" s="141"/>
      <c r="G6656" s="114"/>
      <c r="H6656" s="39"/>
      <c r="N6656" s="116"/>
      <c r="P6656" s="146"/>
      <c r="Q6656" s="116"/>
      <c r="R6656" s="93"/>
      <c r="T6656" s="120"/>
      <c r="V6656" s="120"/>
      <c r="AD6656" s="116"/>
      <c r="AE6656" s="116"/>
      <c r="AG6656" s="140"/>
      <c r="AH6656" s="140"/>
      <c r="AI6656" s="146" t="s">
        <v>31</v>
      </c>
      <c r="AJ6656" s="146" t="s">
        <v>31</v>
      </c>
      <c r="AK6656" s="120"/>
    </row>
    <row r="6657">
      <c r="D6657" s="141"/>
      <c r="G6657" s="114"/>
      <c r="H6657" s="39"/>
      <c r="N6657" s="116"/>
      <c r="P6657" s="146"/>
      <c r="Q6657" s="116"/>
      <c r="R6657" s="93"/>
      <c r="T6657" s="120"/>
      <c r="V6657" s="120"/>
      <c r="AD6657" s="116"/>
      <c r="AE6657" s="116"/>
      <c r="AG6657" s="140"/>
      <c r="AH6657" s="140"/>
      <c r="AI6657" s="146" t="s">
        <v>31</v>
      </c>
      <c r="AJ6657" s="146" t="s">
        <v>31</v>
      </c>
      <c r="AK6657" s="120"/>
    </row>
    <row r="6658">
      <c r="D6658" s="141"/>
      <c r="G6658" s="114"/>
      <c r="H6658" s="39"/>
      <c r="N6658" s="116"/>
      <c r="P6658" s="146"/>
      <c r="Q6658" s="116"/>
      <c r="R6658" s="93"/>
      <c r="T6658" s="120"/>
      <c r="V6658" s="120"/>
      <c r="AD6658" s="116"/>
      <c r="AE6658" s="116"/>
      <c r="AG6658" s="140"/>
      <c r="AH6658" s="140"/>
      <c r="AI6658" s="146" t="s">
        <v>31</v>
      </c>
      <c r="AJ6658" s="146" t="s">
        <v>31</v>
      </c>
      <c r="AK6658" s="120"/>
    </row>
    <row r="6659">
      <c r="D6659" s="141"/>
      <c r="G6659" s="114"/>
      <c r="H6659" s="39"/>
      <c r="N6659" s="116"/>
      <c r="P6659" s="146"/>
      <c r="Q6659" s="116"/>
      <c r="R6659" s="93"/>
      <c r="T6659" s="120"/>
      <c r="V6659" s="120"/>
      <c r="AD6659" s="116"/>
      <c r="AE6659" s="116"/>
      <c r="AG6659" s="140"/>
      <c r="AH6659" s="140"/>
      <c r="AI6659" s="146" t="s">
        <v>31</v>
      </c>
      <c r="AJ6659" s="146" t="s">
        <v>31</v>
      </c>
      <c r="AK6659" s="120"/>
    </row>
    <row r="6660">
      <c r="D6660" s="141"/>
      <c r="G6660" s="114"/>
      <c r="H6660" s="39"/>
      <c r="N6660" s="116"/>
      <c r="P6660" s="146"/>
      <c r="Q6660" s="116"/>
      <c r="R6660" s="93"/>
      <c r="T6660" s="120"/>
      <c r="V6660" s="120"/>
      <c r="AD6660" s="116"/>
      <c r="AE6660" s="116"/>
      <c r="AG6660" s="140"/>
      <c r="AH6660" s="140"/>
      <c r="AI6660" s="146" t="s">
        <v>31</v>
      </c>
      <c r="AJ6660" s="146" t="s">
        <v>31</v>
      </c>
      <c r="AK6660" s="120"/>
    </row>
    <row r="6661">
      <c r="D6661" s="141"/>
      <c r="G6661" s="114"/>
      <c r="H6661" s="39"/>
      <c r="N6661" s="116"/>
      <c r="P6661" s="146"/>
      <c r="Q6661" s="116"/>
      <c r="R6661" s="93"/>
      <c r="T6661" s="120"/>
      <c r="V6661" s="120"/>
      <c r="AD6661" s="116"/>
      <c r="AE6661" s="116"/>
      <c r="AG6661" s="140"/>
      <c r="AH6661" s="140"/>
      <c r="AI6661" s="146" t="s">
        <v>31</v>
      </c>
      <c r="AJ6661" s="146" t="s">
        <v>31</v>
      </c>
      <c r="AK6661" s="120"/>
    </row>
    <row r="6662">
      <c r="D6662" s="141"/>
      <c r="G6662" s="114"/>
      <c r="H6662" s="39"/>
      <c r="N6662" s="116"/>
      <c r="P6662" s="146"/>
      <c r="Q6662" s="116"/>
      <c r="R6662" s="93"/>
      <c r="T6662" s="120"/>
      <c r="V6662" s="120"/>
      <c r="AD6662" s="116"/>
      <c r="AE6662" s="116"/>
      <c r="AG6662" s="140"/>
      <c r="AH6662" s="140"/>
      <c r="AI6662" s="146" t="s">
        <v>31</v>
      </c>
      <c r="AJ6662" s="146" t="s">
        <v>31</v>
      </c>
      <c r="AK6662" s="120"/>
    </row>
    <row r="6663">
      <c r="D6663" s="141"/>
      <c r="G6663" s="114"/>
      <c r="H6663" s="39"/>
      <c r="N6663" s="116"/>
      <c r="P6663" s="146"/>
      <c r="Q6663" s="116"/>
      <c r="R6663" s="93"/>
      <c r="T6663" s="120"/>
      <c r="V6663" s="120"/>
      <c r="AD6663" s="116"/>
      <c r="AE6663" s="116"/>
      <c r="AG6663" s="140"/>
      <c r="AH6663" s="140"/>
      <c r="AI6663" s="146" t="s">
        <v>31</v>
      </c>
      <c r="AJ6663" s="146" t="s">
        <v>31</v>
      </c>
      <c r="AK6663" s="120"/>
    </row>
    <row r="6664">
      <c r="D6664" s="141"/>
      <c r="G6664" s="114"/>
      <c r="H6664" s="39"/>
      <c r="N6664" s="116"/>
      <c r="P6664" s="146"/>
      <c r="Q6664" s="116"/>
      <c r="R6664" s="93"/>
      <c r="T6664" s="120"/>
      <c r="V6664" s="120"/>
      <c r="AD6664" s="116"/>
      <c r="AE6664" s="116"/>
      <c r="AG6664" s="140"/>
      <c r="AH6664" s="140"/>
      <c r="AI6664" s="146" t="s">
        <v>31</v>
      </c>
      <c r="AJ6664" s="146" t="s">
        <v>31</v>
      </c>
      <c r="AK6664" s="120"/>
    </row>
    <row r="6665">
      <c r="D6665" s="141"/>
      <c r="G6665" s="114"/>
      <c r="H6665" s="39"/>
      <c r="N6665" s="116"/>
      <c r="P6665" s="146"/>
      <c r="Q6665" s="116"/>
      <c r="R6665" s="93"/>
      <c r="T6665" s="120"/>
      <c r="V6665" s="120"/>
      <c r="AD6665" s="116"/>
      <c r="AE6665" s="116"/>
      <c r="AG6665" s="140"/>
      <c r="AH6665" s="140"/>
      <c r="AI6665" s="146" t="s">
        <v>31</v>
      </c>
      <c r="AJ6665" s="146" t="s">
        <v>31</v>
      </c>
      <c r="AK6665" s="120"/>
    </row>
    <row r="6666">
      <c r="D6666" s="141"/>
      <c r="G6666" s="114"/>
      <c r="H6666" s="39"/>
      <c r="N6666" s="116"/>
      <c r="P6666" s="146"/>
      <c r="Q6666" s="116"/>
      <c r="R6666" s="93"/>
      <c r="T6666" s="120"/>
      <c r="V6666" s="120"/>
      <c r="AD6666" s="116"/>
      <c r="AE6666" s="116"/>
      <c r="AG6666" s="140"/>
      <c r="AH6666" s="140"/>
      <c r="AI6666" s="146" t="s">
        <v>31</v>
      </c>
      <c r="AJ6666" s="146" t="s">
        <v>31</v>
      </c>
      <c r="AK6666" s="120"/>
    </row>
    <row r="6667">
      <c r="D6667" s="141"/>
      <c r="G6667" s="114"/>
      <c r="H6667" s="39"/>
      <c r="N6667" s="116"/>
      <c r="P6667" s="146"/>
      <c r="Q6667" s="116"/>
      <c r="R6667" s="93"/>
      <c r="T6667" s="120"/>
      <c r="V6667" s="120"/>
      <c r="AD6667" s="116"/>
      <c r="AE6667" s="116"/>
      <c r="AG6667" s="140"/>
      <c r="AH6667" s="140"/>
      <c r="AI6667" s="146" t="s">
        <v>31</v>
      </c>
      <c r="AJ6667" s="146" t="s">
        <v>31</v>
      </c>
      <c r="AK6667" s="120"/>
    </row>
    <row r="6668">
      <c r="D6668" s="141"/>
      <c r="G6668" s="114"/>
      <c r="H6668" s="39"/>
      <c r="N6668" s="116"/>
      <c r="P6668" s="146"/>
      <c r="Q6668" s="116"/>
      <c r="R6668" s="93"/>
      <c r="T6668" s="120"/>
      <c r="V6668" s="120"/>
      <c r="AD6668" s="116"/>
      <c r="AE6668" s="116"/>
      <c r="AG6668" s="140"/>
      <c r="AH6668" s="140"/>
      <c r="AI6668" s="146" t="s">
        <v>31</v>
      </c>
      <c r="AJ6668" s="146" t="s">
        <v>31</v>
      </c>
      <c r="AK6668" s="120"/>
    </row>
    <row r="6669">
      <c r="D6669" s="141"/>
      <c r="G6669" s="114"/>
      <c r="H6669" s="39"/>
      <c r="N6669" s="116"/>
      <c r="P6669" s="146"/>
      <c r="Q6669" s="116"/>
      <c r="R6669" s="93"/>
      <c r="T6669" s="120"/>
      <c r="V6669" s="120"/>
      <c r="AD6669" s="116"/>
      <c r="AE6669" s="116"/>
      <c r="AG6669" s="140"/>
      <c r="AH6669" s="140"/>
      <c r="AI6669" s="146" t="s">
        <v>31</v>
      </c>
      <c r="AJ6669" s="146" t="s">
        <v>31</v>
      </c>
      <c r="AK6669" s="120"/>
    </row>
    <row r="6670">
      <c r="D6670" s="141"/>
      <c r="G6670" s="114"/>
      <c r="H6670" s="39"/>
      <c r="N6670" s="116"/>
      <c r="P6670" s="146"/>
      <c r="Q6670" s="116"/>
      <c r="R6670" s="93"/>
      <c r="T6670" s="120"/>
      <c r="V6670" s="120"/>
      <c r="AD6670" s="116"/>
      <c r="AE6670" s="116"/>
      <c r="AG6670" s="140"/>
      <c r="AH6670" s="140"/>
      <c r="AI6670" s="146" t="s">
        <v>31</v>
      </c>
      <c r="AJ6670" s="146" t="s">
        <v>31</v>
      </c>
      <c r="AK6670" s="120"/>
    </row>
    <row r="6671">
      <c r="D6671" s="141"/>
      <c r="G6671" s="114"/>
      <c r="H6671" s="39"/>
      <c r="N6671" s="116"/>
      <c r="P6671" s="146"/>
      <c r="Q6671" s="116"/>
      <c r="R6671" s="93"/>
      <c r="T6671" s="120"/>
      <c r="V6671" s="120"/>
      <c r="AD6671" s="116"/>
      <c r="AE6671" s="116"/>
      <c r="AG6671" s="140"/>
      <c r="AH6671" s="140"/>
      <c r="AI6671" s="146" t="s">
        <v>31</v>
      </c>
      <c r="AJ6671" s="146" t="s">
        <v>31</v>
      </c>
      <c r="AK6671" s="120"/>
    </row>
    <row r="6672">
      <c r="D6672" s="141"/>
      <c r="G6672" s="114"/>
      <c r="H6672" s="39"/>
      <c r="N6672" s="116"/>
      <c r="P6672" s="146"/>
      <c r="Q6672" s="116"/>
      <c r="R6672" s="93"/>
      <c r="T6672" s="120"/>
      <c r="V6672" s="120"/>
      <c r="AD6672" s="116"/>
      <c r="AE6672" s="116"/>
      <c r="AG6672" s="140"/>
      <c r="AH6672" s="140"/>
      <c r="AI6672" s="146" t="s">
        <v>31</v>
      </c>
      <c r="AJ6672" s="146" t="s">
        <v>31</v>
      </c>
      <c r="AK6672" s="120"/>
    </row>
    <row r="6673">
      <c r="D6673" s="141"/>
      <c r="G6673" s="114"/>
      <c r="H6673" s="39"/>
      <c r="N6673" s="116"/>
      <c r="P6673" s="146"/>
      <c r="Q6673" s="116"/>
      <c r="R6673" s="93"/>
      <c r="T6673" s="120"/>
      <c r="V6673" s="120"/>
      <c r="AD6673" s="116"/>
      <c r="AE6673" s="116"/>
      <c r="AG6673" s="140"/>
      <c r="AH6673" s="140"/>
      <c r="AI6673" s="146" t="s">
        <v>31</v>
      </c>
      <c r="AJ6673" s="146" t="s">
        <v>31</v>
      </c>
      <c r="AK6673" s="120"/>
    </row>
    <row r="6674">
      <c r="D6674" s="141"/>
      <c r="G6674" s="114"/>
      <c r="H6674" s="39"/>
      <c r="N6674" s="116"/>
      <c r="P6674" s="146"/>
      <c r="Q6674" s="116"/>
      <c r="R6674" s="93"/>
      <c r="T6674" s="120"/>
      <c r="V6674" s="120"/>
      <c r="AD6674" s="116"/>
      <c r="AE6674" s="116"/>
      <c r="AG6674" s="140"/>
      <c r="AH6674" s="140"/>
      <c r="AI6674" s="146" t="s">
        <v>31</v>
      </c>
      <c r="AJ6674" s="146" t="s">
        <v>31</v>
      </c>
      <c r="AK6674" s="120"/>
    </row>
    <row r="6675">
      <c r="D6675" s="141"/>
      <c r="G6675" s="114"/>
      <c r="H6675" s="39"/>
      <c r="N6675" s="116"/>
      <c r="P6675" s="146"/>
      <c r="Q6675" s="116"/>
      <c r="R6675" s="93"/>
      <c r="T6675" s="120"/>
      <c r="V6675" s="120"/>
      <c r="AD6675" s="116"/>
      <c r="AE6675" s="116"/>
      <c r="AG6675" s="140"/>
      <c r="AH6675" s="140"/>
      <c r="AI6675" s="146" t="s">
        <v>31</v>
      </c>
      <c r="AJ6675" s="146" t="s">
        <v>31</v>
      </c>
      <c r="AK6675" s="120"/>
    </row>
    <row r="6676">
      <c r="D6676" s="141"/>
      <c r="G6676" s="114"/>
      <c r="H6676" s="39"/>
      <c r="N6676" s="116"/>
      <c r="P6676" s="146"/>
      <c r="Q6676" s="116"/>
      <c r="R6676" s="93"/>
      <c r="T6676" s="120"/>
      <c r="V6676" s="120"/>
      <c r="AD6676" s="116"/>
      <c r="AE6676" s="116"/>
      <c r="AG6676" s="140"/>
      <c r="AH6676" s="140"/>
      <c r="AI6676" s="146" t="s">
        <v>31</v>
      </c>
      <c r="AJ6676" s="146" t="s">
        <v>31</v>
      </c>
      <c r="AK6676" s="120"/>
    </row>
    <row r="6677">
      <c r="D6677" s="141"/>
      <c r="G6677" s="114"/>
      <c r="H6677" s="39"/>
      <c r="N6677" s="116"/>
      <c r="P6677" s="146"/>
      <c r="Q6677" s="116"/>
      <c r="R6677" s="93"/>
      <c r="T6677" s="120"/>
      <c r="V6677" s="120"/>
      <c r="AD6677" s="116"/>
      <c r="AE6677" s="116"/>
      <c r="AG6677" s="140"/>
      <c r="AH6677" s="140"/>
      <c r="AI6677" s="146" t="s">
        <v>31</v>
      </c>
      <c r="AJ6677" s="146" t="s">
        <v>31</v>
      </c>
      <c r="AK6677" s="120"/>
    </row>
    <row r="6678">
      <c r="D6678" s="141"/>
      <c r="G6678" s="114"/>
      <c r="H6678" s="39"/>
      <c r="N6678" s="116"/>
      <c r="P6678" s="146"/>
      <c r="Q6678" s="116"/>
      <c r="R6678" s="93"/>
      <c r="T6678" s="120"/>
      <c r="V6678" s="120"/>
      <c r="AD6678" s="116"/>
      <c r="AE6678" s="116"/>
      <c r="AG6678" s="140"/>
      <c r="AH6678" s="140"/>
      <c r="AI6678" s="146" t="s">
        <v>31</v>
      </c>
      <c r="AJ6678" s="146" t="s">
        <v>31</v>
      </c>
      <c r="AK6678" s="120"/>
    </row>
    <row r="6679">
      <c r="D6679" s="141"/>
      <c r="G6679" s="114"/>
      <c r="H6679" s="39"/>
      <c r="N6679" s="116"/>
      <c r="P6679" s="146"/>
      <c r="Q6679" s="116"/>
      <c r="R6679" s="93"/>
      <c r="T6679" s="120"/>
      <c r="V6679" s="120"/>
      <c r="AD6679" s="116"/>
      <c r="AE6679" s="116"/>
      <c r="AG6679" s="140"/>
      <c r="AH6679" s="140"/>
      <c r="AI6679" s="146" t="s">
        <v>31</v>
      </c>
      <c r="AJ6679" s="146" t="s">
        <v>31</v>
      </c>
      <c r="AK6679" s="120"/>
    </row>
    <row r="6680">
      <c r="D6680" s="141"/>
      <c r="G6680" s="114"/>
      <c r="H6680" s="39"/>
      <c r="N6680" s="116"/>
      <c r="P6680" s="146"/>
      <c r="Q6680" s="116"/>
      <c r="R6680" s="93"/>
      <c r="T6680" s="120"/>
      <c r="V6680" s="120"/>
      <c r="AD6680" s="116"/>
      <c r="AE6680" s="116"/>
      <c r="AG6680" s="140"/>
      <c r="AH6680" s="140"/>
      <c r="AI6680" s="146" t="s">
        <v>31</v>
      </c>
      <c r="AJ6680" s="146" t="s">
        <v>31</v>
      </c>
      <c r="AK6680" s="120"/>
    </row>
    <row r="6681">
      <c r="D6681" s="141"/>
      <c r="G6681" s="114"/>
      <c r="H6681" s="39"/>
      <c r="N6681" s="116"/>
      <c r="P6681" s="146"/>
      <c r="Q6681" s="116"/>
      <c r="R6681" s="93"/>
      <c r="T6681" s="120"/>
      <c r="V6681" s="120"/>
      <c r="AD6681" s="116"/>
      <c r="AE6681" s="116"/>
      <c r="AG6681" s="140"/>
      <c r="AH6681" s="140"/>
      <c r="AI6681" s="146" t="s">
        <v>31</v>
      </c>
      <c r="AJ6681" s="146" t="s">
        <v>31</v>
      </c>
      <c r="AK6681" s="120"/>
    </row>
    <row r="6682">
      <c r="D6682" s="141"/>
      <c r="G6682" s="114"/>
      <c r="H6682" s="39"/>
      <c r="N6682" s="116"/>
      <c r="P6682" s="146"/>
      <c r="Q6682" s="116"/>
      <c r="R6682" s="93"/>
      <c r="T6682" s="120"/>
      <c r="V6682" s="120"/>
      <c r="AD6682" s="116"/>
      <c r="AE6682" s="116"/>
      <c r="AG6682" s="140"/>
      <c r="AH6682" s="140"/>
      <c r="AI6682" s="146" t="s">
        <v>31</v>
      </c>
      <c r="AJ6682" s="146" t="s">
        <v>31</v>
      </c>
      <c r="AK6682" s="120"/>
    </row>
    <row r="6683">
      <c r="D6683" s="141"/>
      <c r="G6683" s="114"/>
      <c r="H6683" s="39"/>
      <c r="N6683" s="116"/>
      <c r="P6683" s="146"/>
      <c r="Q6683" s="116"/>
      <c r="R6683" s="93"/>
      <c r="T6683" s="120"/>
      <c r="V6683" s="120"/>
      <c r="AD6683" s="116"/>
      <c r="AE6683" s="116"/>
      <c r="AG6683" s="140"/>
      <c r="AH6683" s="140"/>
      <c r="AI6683" s="146" t="s">
        <v>31</v>
      </c>
      <c r="AJ6683" s="146" t="s">
        <v>31</v>
      </c>
      <c r="AK6683" s="120"/>
    </row>
    <row r="6684">
      <c r="D6684" s="141"/>
      <c r="G6684" s="114"/>
      <c r="H6684" s="39"/>
      <c r="N6684" s="116"/>
      <c r="P6684" s="146"/>
      <c r="Q6684" s="116"/>
      <c r="R6684" s="93"/>
      <c r="T6684" s="120"/>
      <c r="V6684" s="120"/>
      <c r="AD6684" s="116"/>
      <c r="AE6684" s="116"/>
      <c r="AG6684" s="140"/>
      <c r="AH6684" s="140"/>
      <c r="AI6684" s="146" t="s">
        <v>31</v>
      </c>
      <c r="AJ6684" s="146" t="s">
        <v>31</v>
      </c>
      <c r="AK6684" s="120"/>
    </row>
    <row r="6685">
      <c r="D6685" s="141"/>
      <c r="G6685" s="114"/>
      <c r="H6685" s="39"/>
      <c r="N6685" s="116"/>
      <c r="P6685" s="146"/>
      <c r="Q6685" s="116"/>
      <c r="R6685" s="93"/>
      <c r="T6685" s="120"/>
      <c r="V6685" s="120"/>
      <c r="AD6685" s="116"/>
      <c r="AE6685" s="116"/>
      <c r="AG6685" s="140"/>
      <c r="AH6685" s="140"/>
      <c r="AI6685" s="146" t="s">
        <v>31</v>
      </c>
      <c r="AJ6685" s="146" t="s">
        <v>31</v>
      </c>
      <c r="AK6685" s="120"/>
    </row>
    <row r="6686">
      <c r="D6686" s="141"/>
      <c r="G6686" s="114"/>
      <c r="H6686" s="39"/>
      <c r="N6686" s="116"/>
      <c r="P6686" s="146"/>
      <c r="Q6686" s="116"/>
      <c r="R6686" s="93"/>
      <c r="T6686" s="120"/>
      <c r="V6686" s="120"/>
      <c r="AD6686" s="116"/>
      <c r="AE6686" s="116"/>
      <c r="AG6686" s="140"/>
      <c r="AH6686" s="140"/>
      <c r="AI6686" s="146" t="s">
        <v>31</v>
      </c>
      <c r="AJ6686" s="146" t="s">
        <v>31</v>
      </c>
      <c r="AK6686" s="120"/>
    </row>
    <row r="6687">
      <c r="D6687" s="141"/>
      <c r="G6687" s="114"/>
      <c r="H6687" s="39"/>
      <c r="N6687" s="116"/>
      <c r="P6687" s="146"/>
      <c r="Q6687" s="116"/>
      <c r="R6687" s="93"/>
      <c r="T6687" s="120"/>
      <c r="V6687" s="120"/>
      <c r="AD6687" s="116"/>
      <c r="AE6687" s="116"/>
      <c r="AG6687" s="140"/>
      <c r="AH6687" s="140"/>
      <c r="AI6687" s="146" t="s">
        <v>31</v>
      </c>
      <c r="AJ6687" s="146" t="s">
        <v>31</v>
      </c>
      <c r="AK6687" s="120"/>
    </row>
    <row r="6688">
      <c r="D6688" s="141"/>
      <c r="G6688" s="114"/>
      <c r="H6688" s="39"/>
      <c r="N6688" s="116"/>
      <c r="P6688" s="146"/>
      <c r="Q6688" s="116"/>
      <c r="R6688" s="93"/>
      <c r="T6688" s="120"/>
      <c r="V6688" s="120"/>
      <c r="AD6688" s="116"/>
      <c r="AE6688" s="116"/>
      <c r="AG6688" s="140"/>
      <c r="AH6688" s="140"/>
      <c r="AI6688" s="146" t="s">
        <v>31</v>
      </c>
      <c r="AJ6688" s="146" t="s">
        <v>31</v>
      </c>
      <c r="AK6688" s="120"/>
    </row>
    <row r="6689">
      <c r="D6689" s="141"/>
      <c r="G6689" s="114"/>
      <c r="H6689" s="39"/>
      <c r="N6689" s="116"/>
      <c r="P6689" s="146"/>
      <c r="Q6689" s="116"/>
      <c r="R6689" s="93"/>
      <c r="T6689" s="120"/>
      <c r="V6689" s="120"/>
      <c r="AD6689" s="116"/>
      <c r="AE6689" s="116"/>
      <c r="AG6689" s="140"/>
      <c r="AH6689" s="140"/>
      <c r="AI6689" s="146" t="s">
        <v>31</v>
      </c>
      <c r="AJ6689" s="146" t="s">
        <v>31</v>
      </c>
      <c r="AK6689" s="120"/>
    </row>
    <row r="6690">
      <c r="D6690" s="141"/>
      <c r="G6690" s="114"/>
      <c r="H6690" s="39"/>
      <c r="N6690" s="116"/>
      <c r="P6690" s="146"/>
      <c r="Q6690" s="116"/>
      <c r="R6690" s="93"/>
      <c r="T6690" s="120"/>
      <c r="V6690" s="120"/>
      <c r="AD6690" s="116"/>
      <c r="AE6690" s="116"/>
      <c r="AG6690" s="140"/>
      <c r="AH6690" s="140"/>
      <c r="AI6690" s="146" t="s">
        <v>31</v>
      </c>
      <c r="AJ6690" s="146" t="s">
        <v>31</v>
      </c>
      <c r="AK6690" s="120"/>
    </row>
    <row r="6691">
      <c r="D6691" s="141"/>
      <c r="G6691" s="114"/>
      <c r="H6691" s="39"/>
      <c r="N6691" s="116"/>
      <c r="P6691" s="146"/>
      <c r="Q6691" s="116"/>
      <c r="R6691" s="93"/>
      <c r="T6691" s="120"/>
      <c r="V6691" s="120"/>
      <c r="AD6691" s="116"/>
      <c r="AE6691" s="116"/>
      <c r="AG6691" s="140"/>
      <c r="AH6691" s="140"/>
      <c r="AI6691" s="146" t="s">
        <v>31</v>
      </c>
      <c r="AJ6691" s="146" t="s">
        <v>31</v>
      </c>
      <c r="AK6691" s="120"/>
    </row>
    <row r="6692">
      <c r="D6692" s="141"/>
      <c r="G6692" s="114"/>
      <c r="H6692" s="39"/>
      <c r="N6692" s="116"/>
      <c r="P6692" s="146"/>
      <c r="Q6692" s="116"/>
      <c r="R6692" s="93"/>
      <c r="T6692" s="120"/>
      <c r="V6692" s="120"/>
      <c r="AD6692" s="116"/>
      <c r="AE6692" s="116"/>
      <c r="AG6692" s="140"/>
      <c r="AH6692" s="140"/>
      <c r="AI6692" s="146" t="s">
        <v>31</v>
      </c>
      <c r="AJ6692" s="146" t="s">
        <v>31</v>
      </c>
      <c r="AK6692" s="120"/>
    </row>
    <row r="6693">
      <c r="D6693" s="141"/>
      <c r="G6693" s="114"/>
      <c r="H6693" s="39"/>
      <c r="N6693" s="116"/>
      <c r="P6693" s="146"/>
      <c r="Q6693" s="116"/>
      <c r="R6693" s="93"/>
      <c r="T6693" s="120"/>
      <c r="V6693" s="120"/>
      <c r="AD6693" s="116"/>
      <c r="AE6693" s="116"/>
      <c r="AG6693" s="140"/>
      <c r="AH6693" s="140"/>
      <c r="AI6693" s="146" t="s">
        <v>31</v>
      </c>
      <c r="AJ6693" s="146" t="s">
        <v>31</v>
      </c>
      <c r="AK6693" s="120"/>
    </row>
    <row r="6694">
      <c r="D6694" s="141"/>
      <c r="G6694" s="114"/>
      <c r="H6694" s="39"/>
      <c r="N6694" s="116"/>
      <c r="P6694" s="146"/>
      <c r="Q6694" s="116"/>
      <c r="R6694" s="93"/>
      <c r="T6694" s="120"/>
      <c r="V6694" s="120"/>
      <c r="AD6694" s="116"/>
      <c r="AE6694" s="116"/>
      <c r="AG6694" s="140"/>
      <c r="AH6694" s="140"/>
      <c r="AI6694" s="146" t="s">
        <v>31</v>
      </c>
      <c r="AJ6694" s="146" t="s">
        <v>31</v>
      </c>
      <c r="AK6694" s="120"/>
    </row>
    <row r="6695">
      <c r="D6695" s="141"/>
      <c r="G6695" s="114"/>
      <c r="H6695" s="39"/>
      <c r="N6695" s="116"/>
      <c r="P6695" s="146"/>
      <c r="Q6695" s="116"/>
      <c r="R6695" s="93"/>
      <c r="T6695" s="120"/>
      <c r="V6695" s="120"/>
      <c r="AD6695" s="116"/>
      <c r="AE6695" s="116"/>
      <c r="AG6695" s="140"/>
      <c r="AH6695" s="140"/>
      <c r="AI6695" s="146" t="s">
        <v>31</v>
      </c>
      <c r="AJ6695" s="146" t="s">
        <v>31</v>
      </c>
      <c r="AK6695" s="120"/>
    </row>
    <row r="6696">
      <c r="D6696" s="141"/>
      <c r="G6696" s="114"/>
      <c r="H6696" s="39"/>
      <c r="N6696" s="116"/>
      <c r="P6696" s="146"/>
      <c r="Q6696" s="116"/>
      <c r="R6696" s="93"/>
      <c r="T6696" s="120"/>
      <c r="V6696" s="120"/>
      <c r="AD6696" s="116"/>
      <c r="AE6696" s="116"/>
      <c r="AG6696" s="140"/>
      <c r="AH6696" s="140"/>
      <c r="AI6696" s="146" t="s">
        <v>31</v>
      </c>
      <c r="AJ6696" s="146" t="s">
        <v>31</v>
      </c>
      <c r="AK6696" s="120"/>
    </row>
    <row r="6697">
      <c r="D6697" s="141"/>
      <c r="G6697" s="114"/>
      <c r="H6697" s="39"/>
      <c r="N6697" s="116"/>
      <c r="P6697" s="146"/>
      <c r="Q6697" s="116"/>
      <c r="R6697" s="93"/>
      <c r="T6697" s="120"/>
      <c r="V6697" s="120"/>
      <c r="AD6697" s="116"/>
      <c r="AE6697" s="116"/>
      <c r="AG6697" s="140"/>
      <c r="AH6697" s="140"/>
      <c r="AI6697" s="146" t="s">
        <v>31</v>
      </c>
      <c r="AJ6697" s="146" t="s">
        <v>31</v>
      </c>
      <c r="AK6697" s="120"/>
    </row>
    <row r="6698">
      <c r="D6698" s="141"/>
      <c r="G6698" s="114"/>
      <c r="H6698" s="39"/>
      <c r="N6698" s="116"/>
      <c r="P6698" s="146"/>
      <c r="Q6698" s="116"/>
      <c r="R6698" s="93"/>
      <c r="T6698" s="120"/>
      <c r="V6698" s="120"/>
      <c r="AD6698" s="116"/>
      <c r="AE6698" s="116"/>
      <c r="AG6698" s="140"/>
      <c r="AH6698" s="140"/>
      <c r="AI6698" s="146" t="s">
        <v>31</v>
      </c>
      <c r="AJ6698" s="146" t="s">
        <v>31</v>
      </c>
      <c r="AK6698" s="120"/>
    </row>
    <row r="6699">
      <c r="D6699" s="141"/>
      <c r="G6699" s="114"/>
      <c r="H6699" s="39"/>
      <c r="N6699" s="116"/>
      <c r="P6699" s="146"/>
      <c r="Q6699" s="116"/>
      <c r="R6699" s="93"/>
      <c r="T6699" s="120"/>
      <c r="V6699" s="120"/>
      <c r="AD6699" s="116"/>
      <c r="AE6699" s="116"/>
      <c r="AG6699" s="140"/>
      <c r="AH6699" s="140"/>
      <c r="AI6699" s="146" t="s">
        <v>31</v>
      </c>
      <c r="AJ6699" s="146" t="s">
        <v>31</v>
      </c>
      <c r="AK6699" s="120"/>
    </row>
    <row r="6700">
      <c r="D6700" s="141"/>
      <c r="G6700" s="114"/>
      <c r="H6700" s="39"/>
      <c r="N6700" s="116"/>
      <c r="P6700" s="146"/>
      <c r="Q6700" s="116"/>
      <c r="R6700" s="93"/>
      <c r="T6700" s="120"/>
      <c r="V6700" s="120"/>
      <c r="AD6700" s="116"/>
      <c r="AE6700" s="116"/>
      <c r="AG6700" s="140"/>
      <c r="AH6700" s="140"/>
      <c r="AI6700" s="146" t="s">
        <v>31</v>
      </c>
      <c r="AJ6700" s="146" t="s">
        <v>31</v>
      </c>
      <c r="AK6700" s="120"/>
    </row>
    <row r="6701">
      <c r="D6701" s="141"/>
      <c r="G6701" s="114"/>
      <c r="H6701" s="39"/>
      <c r="N6701" s="116"/>
      <c r="P6701" s="146"/>
      <c r="Q6701" s="116"/>
      <c r="R6701" s="93"/>
      <c r="T6701" s="120"/>
      <c r="V6701" s="120"/>
      <c r="AD6701" s="116"/>
      <c r="AE6701" s="116"/>
      <c r="AG6701" s="140"/>
      <c r="AH6701" s="140"/>
      <c r="AI6701" s="146" t="s">
        <v>31</v>
      </c>
      <c r="AJ6701" s="146" t="s">
        <v>31</v>
      </c>
      <c r="AK6701" s="120"/>
    </row>
    <row r="6702">
      <c r="D6702" s="141"/>
      <c r="G6702" s="114"/>
      <c r="H6702" s="39"/>
      <c r="N6702" s="116"/>
      <c r="P6702" s="146"/>
      <c r="Q6702" s="116"/>
      <c r="R6702" s="93"/>
      <c r="T6702" s="120"/>
      <c r="V6702" s="120"/>
      <c r="AD6702" s="116"/>
      <c r="AE6702" s="116"/>
      <c r="AG6702" s="140"/>
      <c r="AH6702" s="140"/>
      <c r="AI6702" s="146" t="s">
        <v>31</v>
      </c>
      <c r="AJ6702" s="146" t="s">
        <v>31</v>
      </c>
      <c r="AK6702" s="120"/>
    </row>
    <row r="6703">
      <c r="D6703" s="141"/>
      <c r="G6703" s="114"/>
      <c r="H6703" s="39"/>
      <c r="N6703" s="116"/>
      <c r="P6703" s="146"/>
      <c r="Q6703" s="116"/>
      <c r="R6703" s="93"/>
      <c r="T6703" s="120"/>
      <c r="V6703" s="120"/>
      <c r="AD6703" s="116"/>
      <c r="AE6703" s="116"/>
      <c r="AG6703" s="140"/>
      <c r="AH6703" s="140"/>
      <c r="AI6703" s="146" t="s">
        <v>31</v>
      </c>
      <c r="AJ6703" s="146" t="s">
        <v>31</v>
      </c>
      <c r="AK6703" s="120"/>
    </row>
    <row r="6704">
      <c r="D6704" s="141"/>
      <c r="G6704" s="114"/>
      <c r="H6704" s="39"/>
      <c r="N6704" s="116"/>
      <c r="P6704" s="146"/>
      <c r="Q6704" s="116"/>
      <c r="R6704" s="93"/>
      <c r="T6704" s="120"/>
      <c r="V6704" s="120"/>
      <c r="AD6704" s="116"/>
      <c r="AE6704" s="116"/>
      <c r="AG6704" s="140"/>
      <c r="AH6704" s="140"/>
      <c r="AI6704" s="146" t="s">
        <v>31</v>
      </c>
      <c r="AJ6704" s="146" t="s">
        <v>31</v>
      </c>
      <c r="AK6704" s="120"/>
    </row>
    <row r="6705">
      <c r="D6705" s="141"/>
      <c r="G6705" s="114"/>
      <c r="H6705" s="39"/>
      <c r="N6705" s="116"/>
      <c r="P6705" s="146"/>
      <c r="Q6705" s="116"/>
      <c r="R6705" s="93"/>
      <c r="T6705" s="120"/>
      <c r="V6705" s="120"/>
      <c r="AD6705" s="116"/>
      <c r="AE6705" s="116"/>
      <c r="AG6705" s="140"/>
      <c r="AH6705" s="140"/>
      <c r="AI6705" s="146" t="s">
        <v>31</v>
      </c>
      <c r="AJ6705" s="146" t="s">
        <v>31</v>
      </c>
      <c r="AK6705" s="120"/>
    </row>
    <row r="6706">
      <c r="D6706" s="141"/>
      <c r="G6706" s="114"/>
      <c r="H6706" s="39"/>
      <c r="N6706" s="116"/>
      <c r="P6706" s="146"/>
      <c r="Q6706" s="116"/>
      <c r="R6706" s="93"/>
      <c r="T6706" s="120"/>
      <c r="V6706" s="120"/>
      <c r="AD6706" s="116"/>
      <c r="AE6706" s="116"/>
      <c r="AG6706" s="140"/>
      <c r="AH6706" s="140"/>
      <c r="AI6706" s="146" t="s">
        <v>31</v>
      </c>
      <c r="AJ6706" s="146" t="s">
        <v>31</v>
      </c>
      <c r="AK6706" s="120"/>
    </row>
    <row r="6707">
      <c r="D6707" s="141"/>
      <c r="G6707" s="114"/>
      <c r="H6707" s="39"/>
      <c r="N6707" s="116"/>
      <c r="P6707" s="146"/>
      <c r="Q6707" s="116"/>
      <c r="R6707" s="93"/>
      <c r="T6707" s="120"/>
      <c r="V6707" s="120"/>
      <c r="AD6707" s="116"/>
      <c r="AE6707" s="116"/>
      <c r="AG6707" s="140"/>
      <c r="AH6707" s="140"/>
      <c r="AI6707" s="146" t="s">
        <v>31</v>
      </c>
      <c r="AJ6707" s="146" t="s">
        <v>31</v>
      </c>
      <c r="AK6707" s="120"/>
    </row>
    <row r="6708">
      <c r="D6708" s="141"/>
      <c r="G6708" s="114"/>
      <c r="H6708" s="39"/>
      <c r="N6708" s="116"/>
      <c r="P6708" s="146"/>
      <c r="Q6708" s="116"/>
      <c r="R6708" s="93"/>
      <c r="T6708" s="120"/>
      <c r="V6708" s="120"/>
      <c r="AD6708" s="116"/>
      <c r="AE6708" s="116"/>
      <c r="AG6708" s="140"/>
      <c r="AH6708" s="140"/>
      <c r="AI6708" s="146" t="s">
        <v>31</v>
      </c>
      <c r="AJ6708" s="146" t="s">
        <v>31</v>
      </c>
      <c r="AK6708" s="120"/>
    </row>
    <row r="6709">
      <c r="D6709" s="141"/>
      <c r="G6709" s="114"/>
      <c r="H6709" s="39"/>
      <c r="N6709" s="116"/>
      <c r="P6709" s="146"/>
      <c r="Q6709" s="116"/>
      <c r="R6709" s="93"/>
      <c r="T6709" s="120"/>
      <c r="V6709" s="120"/>
      <c r="AD6709" s="116"/>
      <c r="AE6709" s="116"/>
      <c r="AG6709" s="140"/>
      <c r="AH6709" s="140"/>
      <c r="AI6709" s="146" t="s">
        <v>31</v>
      </c>
      <c r="AJ6709" s="146" t="s">
        <v>31</v>
      </c>
      <c r="AK6709" s="120"/>
    </row>
    <row r="6710">
      <c r="D6710" s="141"/>
      <c r="G6710" s="114"/>
      <c r="H6710" s="39"/>
      <c r="N6710" s="116"/>
      <c r="P6710" s="146"/>
      <c r="Q6710" s="116"/>
      <c r="R6710" s="93"/>
      <c r="T6710" s="120"/>
      <c r="V6710" s="120"/>
      <c r="AD6710" s="116"/>
      <c r="AE6710" s="116"/>
      <c r="AG6710" s="140"/>
      <c r="AH6710" s="140"/>
      <c r="AI6710" s="146" t="s">
        <v>31</v>
      </c>
      <c r="AJ6710" s="146" t="s">
        <v>31</v>
      </c>
      <c r="AK6710" s="120"/>
    </row>
    <row r="6711">
      <c r="D6711" s="141"/>
      <c r="G6711" s="114"/>
      <c r="H6711" s="39"/>
      <c r="N6711" s="116"/>
      <c r="P6711" s="146"/>
      <c r="Q6711" s="116"/>
      <c r="R6711" s="93"/>
      <c r="T6711" s="120"/>
      <c r="V6711" s="120"/>
      <c r="AD6711" s="116"/>
      <c r="AE6711" s="116"/>
      <c r="AG6711" s="140"/>
      <c r="AH6711" s="140"/>
      <c r="AI6711" s="146" t="s">
        <v>31</v>
      </c>
      <c r="AJ6711" s="146" t="s">
        <v>31</v>
      </c>
      <c r="AK6711" s="120"/>
    </row>
    <row r="6712">
      <c r="D6712" s="141"/>
      <c r="G6712" s="114"/>
      <c r="H6712" s="39"/>
      <c r="N6712" s="116"/>
      <c r="P6712" s="146"/>
      <c r="Q6712" s="116"/>
      <c r="R6712" s="93"/>
      <c r="T6712" s="120"/>
      <c r="V6712" s="120"/>
      <c r="AD6712" s="116"/>
      <c r="AE6712" s="116"/>
      <c r="AG6712" s="140"/>
      <c r="AH6712" s="140"/>
      <c r="AI6712" s="146" t="s">
        <v>31</v>
      </c>
      <c r="AJ6712" s="146" t="s">
        <v>31</v>
      </c>
      <c r="AK6712" s="120"/>
    </row>
    <row r="6713">
      <c r="D6713" s="141"/>
      <c r="G6713" s="114"/>
      <c r="H6713" s="39"/>
      <c r="N6713" s="116"/>
      <c r="P6713" s="146"/>
      <c r="Q6713" s="116"/>
      <c r="R6713" s="93"/>
      <c r="T6713" s="120"/>
      <c r="V6713" s="120"/>
      <c r="AD6713" s="116"/>
      <c r="AE6713" s="116"/>
      <c r="AG6713" s="140"/>
      <c r="AH6713" s="140"/>
      <c r="AI6713" s="146" t="s">
        <v>31</v>
      </c>
      <c r="AJ6713" s="146" t="s">
        <v>31</v>
      </c>
      <c r="AK6713" s="120"/>
    </row>
    <row r="6714">
      <c r="D6714" s="141"/>
      <c r="G6714" s="114"/>
      <c r="H6714" s="39"/>
      <c r="N6714" s="116"/>
      <c r="P6714" s="146"/>
      <c r="Q6714" s="116"/>
      <c r="R6714" s="93"/>
      <c r="T6714" s="120"/>
      <c r="V6714" s="120"/>
      <c r="AD6714" s="116"/>
      <c r="AE6714" s="116"/>
      <c r="AG6714" s="140"/>
      <c r="AH6714" s="140"/>
      <c r="AI6714" s="146" t="s">
        <v>31</v>
      </c>
      <c r="AJ6714" s="146" t="s">
        <v>31</v>
      </c>
      <c r="AK6714" s="120"/>
    </row>
    <row r="6715">
      <c r="D6715" s="141"/>
      <c r="G6715" s="114"/>
      <c r="H6715" s="39"/>
      <c r="N6715" s="116"/>
      <c r="P6715" s="146"/>
      <c r="Q6715" s="116"/>
      <c r="R6715" s="93"/>
      <c r="T6715" s="120"/>
      <c r="V6715" s="120"/>
      <c r="AD6715" s="116"/>
      <c r="AE6715" s="116"/>
      <c r="AG6715" s="140"/>
      <c r="AH6715" s="140"/>
      <c r="AI6715" s="146" t="s">
        <v>31</v>
      </c>
      <c r="AJ6715" s="146" t="s">
        <v>31</v>
      </c>
      <c r="AK6715" s="120"/>
    </row>
    <row r="6716">
      <c r="D6716" s="141"/>
      <c r="G6716" s="114"/>
      <c r="H6716" s="39"/>
      <c r="N6716" s="116"/>
      <c r="P6716" s="146"/>
      <c r="Q6716" s="116"/>
      <c r="R6716" s="93"/>
      <c r="T6716" s="120"/>
      <c r="V6716" s="120"/>
      <c r="AD6716" s="116"/>
      <c r="AE6716" s="116"/>
      <c r="AG6716" s="140"/>
      <c r="AH6716" s="140"/>
      <c r="AI6716" s="146" t="s">
        <v>31</v>
      </c>
      <c r="AJ6716" s="146" t="s">
        <v>31</v>
      </c>
      <c r="AK6716" s="120"/>
    </row>
    <row r="6717">
      <c r="D6717" s="141"/>
      <c r="G6717" s="114"/>
      <c r="H6717" s="39"/>
      <c r="N6717" s="116"/>
      <c r="P6717" s="146"/>
      <c r="Q6717" s="116"/>
      <c r="R6717" s="93"/>
      <c r="T6717" s="120"/>
      <c r="V6717" s="120"/>
      <c r="AD6717" s="116"/>
      <c r="AE6717" s="116"/>
      <c r="AG6717" s="140"/>
      <c r="AH6717" s="140"/>
      <c r="AI6717" s="146" t="s">
        <v>31</v>
      </c>
      <c r="AJ6717" s="146" t="s">
        <v>31</v>
      </c>
      <c r="AK6717" s="120"/>
    </row>
    <row r="6718">
      <c r="D6718" s="141"/>
      <c r="G6718" s="114"/>
      <c r="H6718" s="39"/>
      <c r="N6718" s="116"/>
      <c r="P6718" s="146"/>
      <c r="Q6718" s="116"/>
      <c r="R6718" s="93"/>
      <c r="T6718" s="120"/>
      <c r="V6718" s="120"/>
      <c r="AD6718" s="116"/>
      <c r="AE6718" s="116"/>
      <c r="AG6718" s="140"/>
      <c r="AH6718" s="140"/>
      <c r="AI6718" s="146" t="s">
        <v>31</v>
      </c>
      <c r="AJ6718" s="146" t="s">
        <v>31</v>
      </c>
      <c r="AK6718" s="120"/>
    </row>
    <row r="6719">
      <c r="D6719" s="141"/>
      <c r="G6719" s="114"/>
      <c r="H6719" s="39"/>
      <c r="N6719" s="116"/>
      <c r="P6719" s="146"/>
      <c r="Q6719" s="116"/>
      <c r="R6719" s="93"/>
      <c r="T6719" s="120"/>
      <c r="V6719" s="120"/>
      <c r="AD6719" s="116"/>
      <c r="AE6719" s="116"/>
      <c r="AG6719" s="140"/>
      <c r="AH6719" s="140"/>
      <c r="AI6719" s="146" t="s">
        <v>31</v>
      </c>
      <c r="AJ6719" s="146" t="s">
        <v>31</v>
      </c>
      <c r="AK6719" s="120"/>
    </row>
    <row r="6720">
      <c r="D6720" s="141"/>
      <c r="G6720" s="114"/>
      <c r="H6720" s="39"/>
      <c r="N6720" s="116"/>
      <c r="P6720" s="146"/>
      <c r="Q6720" s="116"/>
      <c r="R6720" s="93"/>
      <c r="T6720" s="120"/>
      <c r="V6720" s="120"/>
      <c r="AD6720" s="116"/>
      <c r="AE6720" s="116"/>
      <c r="AG6720" s="140"/>
      <c r="AH6720" s="140"/>
      <c r="AI6720" s="146" t="s">
        <v>31</v>
      </c>
      <c r="AJ6720" s="146" t="s">
        <v>31</v>
      </c>
      <c r="AK6720" s="120"/>
    </row>
    <row r="6721">
      <c r="D6721" s="141"/>
      <c r="G6721" s="114"/>
      <c r="H6721" s="39"/>
      <c r="N6721" s="116"/>
      <c r="P6721" s="146"/>
      <c r="Q6721" s="116"/>
      <c r="R6721" s="93"/>
      <c r="T6721" s="120"/>
      <c r="V6721" s="120"/>
      <c r="AD6721" s="116"/>
      <c r="AE6721" s="116"/>
      <c r="AG6721" s="140"/>
      <c r="AH6721" s="140"/>
      <c r="AI6721" s="146" t="s">
        <v>31</v>
      </c>
      <c r="AJ6721" s="146" t="s">
        <v>31</v>
      </c>
      <c r="AK6721" s="120"/>
    </row>
    <row r="6722">
      <c r="D6722" s="141"/>
      <c r="G6722" s="114"/>
      <c r="H6722" s="39"/>
      <c r="N6722" s="116"/>
      <c r="P6722" s="146"/>
      <c r="Q6722" s="116"/>
      <c r="R6722" s="93"/>
      <c r="T6722" s="120"/>
      <c r="V6722" s="120"/>
      <c r="AD6722" s="116"/>
      <c r="AE6722" s="116"/>
      <c r="AG6722" s="140"/>
      <c r="AH6722" s="140"/>
      <c r="AI6722" s="146" t="s">
        <v>31</v>
      </c>
      <c r="AJ6722" s="146" t="s">
        <v>31</v>
      </c>
      <c r="AK6722" s="120"/>
    </row>
    <row r="6723">
      <c r="D6723" s="141"/>
      <c r="G6723" s="114"/>
      <c r="H6723" s="39"/>
      <c r="N6723" s="116"/>
      <c r="P6723" s="146"/>
      <c r="Q6723" s="116"/>
      <c r="R6723" s="93"/>
      <c r="T6723" s="120"/>
      <c r="V6723" s="120"/>
      <c r="AD6723" s="116"/>
      <c r="AE6723" s="116"/>
      <c r="AG6723" s="140"/>
      <c r="AH6723" s="140"/>
      <c r="AI6723" s="146" t="s">
        <v>31</v>
      </c>
      <c r="AJ6723" s="146" t="s">
        <v>31</v>
      </c>
      <c r="AK6723" s="120"/>
    </row>
    <row r="6724">
      <c r="D6724" s="141"/>
      <c r="G6724" s="114"/>
      <c r="H6724" s="39"/>
      <c r="N6724" s="116"/>
      <c r="P6724" s="146"/>
      <c r="Q6724" s="116"/>
      <c r="R6724" s="93"/>
      <c r="T6724" s="120"/>
      <c r="V6724" s="120"/>
      <c r="AD6724" s="116"/>
      <c r="AE6724" s="116"/>
      <c r="AG6724" s="140"/>
      <c r="AH6724" s="140"/>
      <c r="AI6724" s="146" t="s">
        <v>31</v>
      </c>
      <c r="AJ6724" s="146" t="s">
        <v>31</v>
      </c>
      <c r="AK6724" s="120"/>
    </row>
    <row r="6725">
      <c r="D6725" s="141"/>
      <c r="G6725" s="114"/>
      <c r="H6725" s="39"/>
      <c r="N6725" s="116"/>
      <c r="P6725" s="146"/>
      <c r="Q6725" s="116"/>
      <c r="R6725" s="93"/>
      <c r="T6725" s="120"/>
      <c r="V6725" s="120"/>
      <c r="AD6725" s="116"/>
      <c r="AE6725" s="116"/>
      <c r="AG6725" s="140"/>
      <c r="AH6725" s="140"/>
      <c r="AI6725" s="146" t="s">
        <v>31</v>
      </c>
      <c r="AJ6725" s="146" t="s">
        <v>31</v>
      </c>
      <c r="AK6725" s="120"/>
    </row>
    <row r="6726">
      <c r="D6726" s="141"/>
      <c r="G6726" s="114"/>
      <c r="H6726" s="39"/>
      <c r="N6726" s="116"/>
      <c r="P6726" s="146"/>
      <c r="Q6726" s="116"/>
      <c r="R6726" s="93"/>
      <c r="T6726" s="120"/>
      <c r="V6726" s="120"/>
      <c r="AD6726" s="116"/>
      <c r="AE6726" s="116"/>
      <c r="AG6726" s="140"/>
      <c r="AH6726" s="140"/>
      <c r="AI6726" s="146" t="s">
        <v>31</v>
      </c>
      <c r="AJ6726" s="146" t="s">
        <v>31</v>
      </c>
      <c r="AK6726" s="120"/>
    </row>
    <row r="6727">
      <c r="D6727" s="141"/>
      <c r="G6727" s="114"/>
      <c r="H6727" s="39"/>
      <c r="N6727" s="116"/>
      <c r="P6727" s="146"/>
      <c r="Q6727" s="116"/>
      <c r="R6727" s="93"/>
      <c r="T6727" s="120"/>
      <c r="V6727" s="120"/>
      <c r="AD6727" s="116"/>
      <c r="AE6727" s="116"/>
      <c r="AG6727" s="140"/>
      <c r="AH6727" s="140"/>
      <c r="AI6727" s="146" t="s">
        <v>31</v>
      </c>
      <c r="AJ6727" s="146" t="s">
        <v>31</v>
      </c>
      <c r="AK6727" s="120"/>
    </row>
    <row r="6728">
      <c r="D6728" s="141"/>
      <c r="G6728" s="114"/>
      <c r="H6728" s="39"/>
      <c r="N6728" s="116"/>
      <c r="P6728" s="146"/>
      <c r="Q6728" s="116"/>
      <c r="R6728" s="93"/>
      <c r="T6728" s="120"/>
      <c r="V6728" s="120"/>
      <c r="AD6728" s="116"/>
      <c r="AE6728" s="116"/>
      <c r="AG6728" s="140"/>
      <c r="AH6728" s="140"/>
      <c r="AI6728" s="146" t="s">
        <v>31</v>
      </c>
      <c r="AJ6728" s="146" t="s">
        <v>31</v>
      </c>
      <c r="AK6728" s="120"/>
    </row>
    <row r="6729">
      <c r="D6729" s="141"/>
      <c r="G6729" s="114"/>
      <c r="H6729" s="39"/>
      <c r="N6729" s="116"/>
      <c r="P6729" s="146"/>
      <c r="Q6729" s="116"/>
      <c r="R6729" s="93"/>
      <c r="T6729" s="120"/>
      <c r="V6729" s="120"/>
      <c r="AD6729" s="116"/>
      <c r="AE6729" s="116"/>
      <c r="AG6729" s="140"/>
      <c r="AH6729" s="140"/>
      <c r="AI6729" s="146" t="s">
        <v>31</v>
      </c>
      <c r="AJ6729" s="146" t="s">
        <v>31</v>
      </c>
      <c r="AK6729" s="120"/>
    </row>
    <row r="6730">
      <c r="D6730" s="141"/>
      <c r="G6730" s="114"/>
      <c r="H6730" s="39"/>
      <c r="N6730" s="116"/>
      <c r="P6730" s="146"/>
      <c r="Q6730" s="116"/>
      <c r="R6730" s="93"/>
      <c r="T6730" s="120"/>
      <c r="V6730" s="120"/>
      <c r="AD6730" s="116"/>
      <c r="AE6730" s="116"/>
      <c r="AG6730" s="140"/>
      <c r="AH6730" s="140"/>
      <c r="AI6730" s="146" t="s">
        <v>31</v>
      </c>
      <c r="AJ6730" s="146" t="s">
        <v>31</v>
      </c>
      <c r="AK6730" s="120"/>
    </row>
    <row r="6731">
      <c r="D6731" s="141"/>
      <c r="G6731" s="114"/>
      <c r="H6731" s="39"/>
      <c r="N6731" s="116"/>
      <c r="P6731" s="146"/>
      <c r="Q6731" s="116"/>
      <c r="R6731" s="93"/>
      <c r="T6731" s="120"/>
      <c r="V6731" s="120"/>
      <c r="AD6731" s="116"/>
      <c r="AE6731" s="116"/>
      <c r="AG6731" s="140"/>
      <c r="AH6731" s="140"/>
      <c r="AI6731" s="146" t="s">
        <v>31</v>
      </c>
      <c r="AJ6731" s="146" t="s">
        <v>31</v>
      </c>
      <c r="AK6731" s="120"/>
    </row>
    <row r="6732">
      <c r="D6732" s="141"/>
      <c r="G6732" s="114"/>
      <c r="H6732" s="39"/>
      <c r="N6732" s="116"/>
      <c r="P6732" s="146"/>
      <c r="Q6732" s="116"/>
      <c r="R6732" s="93"/>
      <c r="T6732" s="120"/>
      <c r="V6732" s="120"/>
      <c r="AD6732" s="116"/>
      <c r="AE6732" s="116"/>
      <c r="AG6732" s="140"/>
      <c r="AH6732" s="140"/>
      <c r="AI6732" s="146" t="s">
        <v>31</v>
      </c>
      <c r="AJ6732" s="146" t="s">
        <v>31</v>
      </c>
      <c r="AK6732" s="120"/>
    </row>
    <row r="6733">
      <c r="D6733" s="141"/>
      <c r="G6733" s="114"/>
      <c r="H6733" s="39"/>
      <c r="N6733" s="116"/>
      <c r="P6733" s="146"/>
      <c r="Q6733" s="116"/>
      <c r="R6733" s="93"/>
      <c r="T6733" s="120"/>
      <c r="V6733" s="120"/>
      <c r="AD6733" s="116"/>
      <c r="AE6733" s="116"/>
      <c r="AG6733" s="140"/>
      <c r="AH6733" s="140"/>
      <c r="AI6733" s="146" t="s">
        <v>31</v>
      </c>
      <c r="AJ6733" s="146" t="s">
        <v>31</v>
      </c>
      <c r="AK6733" s="120"/>
    </row>
    <row r="6734">
      <c r="D6734" s="141"/>
      <c r="G6734" s="114"/>
      <c r="H6734" s="39"/>
      <c r="N6734" s="116"/>
      <c r="P6734" s="146"/>
      <c r="Q6734" s="116"/>
      <c r="R6734" s="93"/>
      <c r="T6734" s="120"/>
      <c r="V6734" s="120"/>
      <c r="AD6734" s="116"/>
      <c r="AE6734" s="116"/>
      <c r="AG6734" s="140"/>
      <c r="AH6734" s="140"/>
      <c r="AI6734" s="146" t="s">
        <v>31</v>
      </c>
      <c r="AJ6734" s="146" t="s">
        <v>31</v>
      </c>
      <c r="AK6734" s="120"/>
    </row>
    <row r="6735">
      <c r="D6735" s="141"/>
      <c r="G6735" s="114"/>
      <c r="H6735" s="39"/>
      <c r="N6735" s="116"/>
      <c r="P6735" s="146"/>
      <c r="Q6735" s="116"/>
      <c r="R6735" s="93"/>
      <c r="T6735" s="120"/>
      <c r="V6735" s="120"/>
      <c r="AD6735" s="116"/>
      <c r="AE6735" s="116"/>
      <c r="AG6735" s="140"/>
      <c r="AH6735" s="140"/>
      <c r="AI6735" s="146" t="s">
        <v>31</v>
      </c>
      <c r="AJ6735" s="146" t="s">
        <v>31</v>
      </c>
      <c r="AK6735" s="120"/>
    </row>
    <row r="6736">
      <c r="D6736" s="141"/>
      <c r="G6736" s="114"/>
      <c r="H6736" s="39"/>
      <c r="N6736" s="116"/>
      <c r="P6736" s="146"/>
      <c r="Q6736" s="116"/>
      <c r="R6736" s="93"/>
      <c r="T6736" s="120"/>
      <c r="V6736" s="120"/>
      <c r="AD6736" s="116"/>
      <c r="AE6736" s="116"/>
      <c r="AG6736" s="140"/>
      <c r="AH6736" s="140"/>
      <c r="AI6736" s="146" t="s">
        <v>31</v>
      </c>
      <c r="AJ6736" s="146" t="s">
        <v>31</v>
      </c>
      <c r="AK6736" s="120"/>
    </row>
    <row r="6737">
      <c r="D6737" s="141"/>
      <c r="G6737" s="114"/>
      <c r="H6737" s="39"/>
      <c r="N6737" s="116"/>
      <c r="P6737" s="146"/>
      <c r="Q6737" s="116"/>
      <c r="R6737" s="93"/>
      <c r="T6737" s="120"/>
      <c r="V6737" s="120"/>
      <c r="AD6737" s="116"/>
      <c r="AE6737" s="116"/>
      <c r="AG6737" s="140"/>
      <c r="AH6737" s="140"/>
      <c r="AI6737" s="146" t="s">
        <v>31</v>
      </c>
      <c r="AJ6737" s="146" t="s">
        <v>31</v>
      </c>
      <c r="AK6737" s="120"/>
    </row>
    <row r="6738">
      <c r="D6738" s="141"/>
      <c r="G6738" s="114"/>
      <c r="H6738" s="39"/>
      <c r="N6738" s="116"/>
      <c r="P6738" s="146"/>
      <c r="Q6738" s="116"/>
      <c r="R6738" s="93"/>
      <c r="T6738" s="120"/>
      <c r="V6738" s="120"/>
      <c r="AD6738" s="116"/>
      <c r="AE6738" s="116"/>
      <c r="AG6738" s="140"/>
      <c r="AH6738" s="140"/>
      <c r="AI6738" s="146" t="s">
        <v>31</v>
      </c>
      <c r="AJ6738" s="146" t="s">
        <v>31</v>
      </c>
      <c r="AK6738" s="120"/>
    </row>
    <row r="6739">
      <c r="D6739" s="141"/>
      <c r="G6739" s="114"/>
      <c r="H6739" s="39"/>
      <c r="N6739" s="116"/>
      <c r="P6739" s="146"/>
      <c r="Q6739" s="116"/>
      <c r="R6739" s="93"/>
      <c r="T6739" s="120"/>
      <c r="V6739" s="120"/>
      <c r="AD6739" s="116"/>
      <c r="AE6739" s="116"/>
      <c r="AG6739" s="140"/>
      <c r="AH6739" s="140"/>
      <c r="AI6739" s="146" t="s">
        <v>31</v>
      </c>
      <c r="AJ6739" s="146" t="s">
        <v>31</v>
      </c>
      <c r="AK6739" s="120"/>
    </row>
    <row r="6740">
      <c r="D6740" s="141"/>
      <c r="G6740" s="114"/>
      <c r="H6740" s="39"/>
      <c r="N6740" s="116"/>
      <c r="P6740" s="146"/>
      <c r="Q6740" s="116"/>
      <c r="R6740" s="93"/>
      <c r="T6740" s="120"/>
      <c r="V6740" s="120"/>
      <c r="AD6740" s="116"/>
      <c r="AE6740" s="116"/>
      <c r="AG6740" s="140"/>
      <c r="AH6740" s="140"/>
      <c r="AI6740" s="146" t="s">
        <v>31</v>
      </c>
      <c r="AJ6740" s="146" t="s">
        <v>31</v>
      </c>
      <c r="AK6740" s="120"/>
    </row>
    <row r="6741">
      <c r="D6741" s="141"/>
      <c r="G6741" s="114"/>
      <c r="H6741" s="39"/>
      <c r="N6741" s="116"/>
      <c r="P6741" s="146"/>
      <c r="Q6741" s="116"/>
      <c r="R6741" s="93"/>
      <c r="T6741" s="120"/>
      <c r="V6741" s="120"/>
      <c r="AD6741" s="116"/>
      <c r="AE6741" s="116"/>
      <c r="AG6741" s="140"/>
      <c r="AH6741" s="140"/>
      <c r="AI6741" s="146" t="s">
        <v>31</v>
      </c>
      <c r="AJ6741" s="146" t="s">
        <v>31</v>
      </c>
      <c r="AK6741" s="120"/>
    </row>
    <row r="6742">
      <c r="D6742" s="141"/>
      <c r="G6742" s="114"/>
      <c r="H6742" s="39"/>
      <c r="N6742" s="116"/>
      <c r="P6742" s="146"/>
      <c r="Q6742" s="116"/>
      <c r="R6742" s="93"/>
      <c r="T6742" s="120"/>
      <c r="V6742" s="120"/>
      <c r="AD6742" s="116"/>
      <c r="AE6742" s="116"/>
      <c r="AG6742" s="140"/>
      <c r="AH6742" s="140"/>
      <c r="AI6742" s="146" t="s">
        <v>31</v>
      </c>
      <c r="AJ6742" s="146" t="s">
        <v>31</v>
      </c>
      <c r="AK6742" s="120"/>
    </row>
    <row r="6743">
      <c r="D6743" s="141"/>
      <c r="G6743" s="114"/>
      <c r="H6743" s="39"/>
      <c r="N6743" s="116"/>
      <c r="P6743" s="146"/>
      <c r="Q6743" s="116"/>
      <c r="R6743" s="93"/>
      <c r="T6743" s="120"/>
      <c r="V6743" s="120"/>
      <c r="AD6743" s="116"/>
      <c r="AE6743" s="116"/>
      <c r="AG6743" s="140"/>
      <c r="AH6743" s="140"/>
      <c r="AI6743" s="146" t="s">
        <v>31</v>
      </c>
      <c r="AJ6743" s="146" t="s">
        <v>31</v>
      </c>
      <c r="AK6743" s="120"/>
    </row>
    <row r="6744">
      <c r="D6744" s="141"/>
      <c r="G6744" s="114"/>
      <c r="H6744" s="39"/>
      <c r="N6744" s="116"/>
      <c r="P6744" s="146"/>
      <c r="Q6744" s="116"/>
      <c r="R6744" s="93"/>
      <c r="T6744" s="120"/>
      <c r="V6744" s="120"/>
      <c r="AD6744" s="116"/>
      <c r="AE6744" s="116"/>
      <c r="AG6744" s="140"/>
      <c r="AH6744" s="140"/>
      <c r="AI6744" s="146" t="s">
        <v>31</v>
      </c>
      <c r="AJ6744" s="146" t="s">
        <v>31</v>
      </c>
      <c r="AK6744" s="120"/>
    </row>
    <row r="6745">
      <c r="D6745" s="141"/>
      <c r="G6745" s="114"/>
      <c r="H6745" s="39"/>
      <c r="N6745" s="116"/>
      <c r="P6745" s="146"/>
      <c r="Q6745" s="116"/>
      <c r="R6745" s="93"/>
      <c r="T6745" s="120"/>
      <c r="V6745" s="120"/>
      <c r="AD6745" s="116"/>
      <c r="AE6745" s="116"/>
      <c r="AG6745" s="140"/>
      <c r="AH6745" s="140"/>
      <c r="AI6745" s="146" t="s">
        <v>31</v>
      </c>
      <c r="AJ6745" s="146" t="s">
        <v>31</v>
      </c>
      <c r="AK6745" s="120"/>
    </row>
    <row r="6746">
      <c r="D6746" s="141"/>
      <c r="G6746" s="114"/>
      <c r="H6746" s="39"/>
      <c r="N6746" s="116"/>
      <c r="P6746" s="146"/>
      <c r="Q6746" s="116"/>
      <c r="R6746" s="93"/>
      <c r="T6746" s="120"/>
      <c r="V6746" s="120"/>
      <c r="AD6746" s="116"/>
      <c r="AE6746" s="116"/>
      <c r="AG6746" s="140"/>
      <c r="AH6746" s="140"/>
      <c r="AI6746" s="146" t="s">
        <v>31</v>
      </c>
      <c r="AJ6746" s="146" t="s">
        <v>31</v>
      </c>
      <c r="AK6746" s="120"/>
    </row>
    <row r="6747">
      <c r="D6747" s="141"/>
      <c r="G6747" s="114"/>
      <c r="H6747" s="39"/>
      <c r="N6747" s="116"/>
      <c r="P6747" s="146"/>
      <c r="Q6747" s="116"/>
      <c r="R6747" s="93"/>
      <c r="T6747" s="120"/>
      <c r="V6747" s="120"/>
      <c r="AD6747" s="116"/>
      <c r="AE6747" s="116"/>
      <c r="AG6747" s="140"/>
      <c r="AH6747" s="140"/>
      <c r="AI6747" s="146" t="s">
        <v>31</v>
      </c>
      <c r="AJ6747" s="146" t="s">
        <v>31</v>
      </c>
      <c r="AK6747" s="120"/>
    </row>
    <row r="6748">
      <c r="D6748" s="141"/>
      <c r="G6748" s="114"/>
      <c r="H6748" s="39"/>
      <c r="N6748" s="116"/>
      <c r="P6748" s="146"/>
      <c r="Q6748" s="116"/>
      <c r="R6748" s="93"/>
      <c r="T6748" s="120"/>
      <c r="V6748" s="120"/>
      <c r="AD6748" s="116"/>
      <c r="AE6748" s="116"/>
      <c r="AG6748" s="140"/>
      <c r="AH6748" s="140"/>
      <c r="AI6748" s="146" t="s">
        <v>31</v>
      </c>
      <c r="AJ6748" s="146" t="s">
        <v>31</v>
      </c>
      <c r="AK6748" s="120"/>
    </row>
    <row r="6749">
      <c r="D6749" s="141"/>
      <c r="G6749" s="114"/>
      <c r="H6749" s="39"/>
      <c r="N6749" s="116"/>
      <c r="P6749" s="146"/>
      <c r="Q6749" s="116"/>
      <c r="R6749" s="93"/>
      <c r="T6749" s="120"/>
      <c r="V6749" s="120"/>
      <c r="AD6749" s="116"/>
      <c r="AE6749" s="116"/>
      <c r="AG6749" s="140"/>
      <c r="AH6749" s="140"/>
      <c r="AI6749" s="146" t="s">
        <v>31</v>
      </c>
      <c r="AJ6749" s="146" t="s">
        <v>31</v>
      </c>
      <c r="AK6749" s="120"/>
    </row>
    <row r="6750">
      <c r="D6750" s="141"/>
      <c r="G6750" s="114"/>
      <c r="H6750" s="39"/>
      <c r="N6750" s="116"/>
      <c r="P6750" s="146"/>
      <c r="Q6750" s="116"/>
      <c r="R6750" s="93"/>
      <c r="T6750" s="120"/>
      <c r="V6750" s="120"/>
      <c r="AD6750" s="116"/>
      <c r="AE6750" s="116"/>
      <c r="AG6750" s="140"/>
      <c r="AH6750" s="140"/>
      <c r="AI6750" s="146" t="s">
        <v>31</v>
      </c>
      <c r="AJ6750" s="146" t="s">
        <v>31</v>
      </c>
      <c r="AK6750" s="120"/>
    </row>
    <row r="6751">
      <c r="D6751" s="141"/>
      <c r="G6751" s="114"/>
      <c r="H6751" s="39"/>
      <c r="N6751" s="116"/>
      <c r="P6751" s="146"/>
      <c r="Q6751" s="116"/>
      <c r="R6751" s="93"/>
      <c r="T6751" s="120"/>
      <c r="V6751" s="120"/>
      <c r="AD6751" s="116"/>
      <c r="AE6751" s="116"/>
      <c r="AG6751" s="140"/>
      <c r="AH6751" s="140"/>
      <c r="AI6751" s="146" t="s">
        <v>31</v>
      </c>
      <c r="AJ6751" s="146" t="s">
        <v>31</v>
      </c>
      <c r="AK6751" s="120"/>
    </row>
    <row r="6752">
      <c r="D6752" s="141"/>
      <c r="G6752" s="114"/>
      <c r="H6752" s="39"/>
      <c r="N6752" s="116"/>
      <c r="P6752" s="146"/>
      <c r="Q6752" s="116"/>
      <c r="R6752" s="93"/>
      <c r="T6752" s="120"/>
      <c r="V6752" s="120"/>
      <c r="AD6752" s="116"/>
      <c r="AE6752" s="116"/>
      <c r="AG6752" s="140"/>
      <c r="AH6752" s="140"/>
      <c r="AI6752" s="146" t="s">
        <v>31</v>
      </c>
      <c r="AJ6752" s="146" t="s">
        <v>31</v>
      </c>
      <c r="AK6752" s="120"/>
    </row>
    <row r="6753">
      <c r="D6753" s="141"/>
      <c r="G6753" s="114"/>
      <c r="H6753" s="39"/>
      <c r="N6753" s="116"/>
      <c r="P6753" s="146"/>
      <c r="Q6753" s="116"/>
      <c r="R6753" s="93"/>
      <c r="T6753" s="120"/>
      <c r="V6753" s="120"/>
      <c r="AD6753" s="116"/>
      <c r="AE6753" s="116"/>
      <c r="AG6753" s="140"/>
      <c r="AH6753" s="140"/>
      <c r="AI6753" s="146" t="s">
        <v>31</v>
      </c>
      <c r="AJ6753" s="146" t="s">
        <v>31</v>
      </c>
      <c r="AK6753" s="120"/>
    </row>
    <row r="6754">
      <c r="D6754" s="141"/>
      <c r="G6754" s="114"/>
      <c r="H6754" s="39"/>
      <c r="N6754" s="116"/>
      <c r="P6754" s="146"/>
      <c r="Q6754" s="116"/>
      <c r="R6754" s="93"/>
      <c r="T6754" s="120"/>
      <c r="V6754" s="120"/>
      <c r="AD6754" s="116"/>
      <c r="AE6754" s="116"/>
      <c r="AG6754" s="140"/>
      <c r="AH6754" s="140"/>
      <c r="AI6754" s="146" t="s">
        <v>31</v>
      </c>
      <c r="AJ6754" s="146" t="s">
        <v>31</v>
      </c>
      <c r="AK6754" s="120"/>
    </row>
    <row r="6755">
      <c r="D6755" s="141"/>
      <c r="G6755" s="114"/>
      <c r="H6755" s="39"/>
      <c r="N6755" s="116"/>
      <c r="P6755" s="146"/>
      <c r="Q6755" s="116"/>
      <c r="R6755" s="93"/>
      <c r="T6755" s="120"/>
      <c r="V6755" s="120"/>
      <c r="AD6755" s="116"/>
      <c r="AE6755" s="116"/>
      <c r="AG6755" s="140"/>
      <c r="AH6755" s="140"/>
      <c r="AI6755" s="146" t="s">
        <v>31</v>
      </c>
      <c r="AJ6755" s="146" t="s">
        <v>31</v>
      </c>
      <c r="AK6755" s="120"/>
    </row>
    <row r="6756">
      <c r="D6756" s="141"/>
      <c r="G6756" s="114"/>
      <c r="H6756" s="39"/>
      <c r="N6756" s="116"/>
      <c r="P6756" s="146"/>
      <c r="Q6756" s="116"/>
      <c r="R6756" s="93"/>
      <c r="T6756" s="120"/>
      <c r="V6756" s="120"/>
      <c r="AD6756" s="116"/>
      <c r="AE6756" s="116"/>
      <c r="AG6756" s="140"/>
      <c r="AH6756" s="140"/>
      <c r="AI6756" s="146" t="s">
        <v>31</v>
      </c>
      <c r="AJ6756" s="146" t="s">
        <v>31</v>
      </c>
      <c r="AK6756" s="120"/>
    </row>
    <row r="6757">
      <c r="D6757" s="141"/>
      <c r="G6757" s="114"/>
      <c r="H6757" s="39"/>
      <c r="N6757" s="116"/>
      <c r="P6757" s="146"/>
      <c r="Q6757" s="116"/>
      <c r="R6757" s="93"/>
      <c r="T6757" s="120"/>
      <c r="V6757" s="120"/>
      <c r="AD6757" s="116"/>
      <c r="AE6757" s="116"/>
      <c r="AG6757" s="140"/>
      <c r="AH6757" s="140"/>
      <c r="AI6757" s="146" t="s">
        <v>31</v>
      </c>
      <c r="AJ6757" s="146" t="s">
        <v>31</v>
      </c>
      <c r="AK6757" s="120"/>
    </row>
    <row r="6758">
      <c r="D6758" s="141"/>
      <c r="G6758" s="114"/>
      <c r="H6758" s="39"/>
      <c r="N6758" s="116"/>
      <c r="P6758" s="146"/>
      <c r="Q6758" s="116"/>
      <c r="R6758" s="93"/>
      <c r="T6758" s="120"/>
      <c r="V6758" s="120"/>
      <c r="AD6758" s="116"/>
      <c r="AE6758" s="116"/>
      <c r="AG6758" s="140"/>
      <c r="AH6758" s="140"/>
      <c r="AI6758" s="146" t="s">
        <v>31</v>
      </c>
      <c r="AJ6758" s="146" t="s">
        <v>31</v>
      </c>
      <c r="AK6758" s="120"/>
    </row>
    <row r="6759">
      <c r="D6759" s="141"/>
      <c r="G6759" s="114"/>
      <c r="H6759" s="39"/>
      <c r="N6759" s="116"/>
      <c r="P6759" s="146"/>
      <c r="Q6759" s="116"/>
      <c r="R6759" s="93"/>
      <c r="T6759" s="120"/>
      <c r="V6759" s="120"/>
      <c r="AD6759" s="116"/>
      <c r="AE6759" s="116"/>
      <c r="AG6759" s="140"/>
      <c r="AH6759" s="140"/>
      <c r="AI6759" s="146" t="s">
        <v>31</v>
      </c>
      <c r="AJ6759" s="146" t="s">
        <v>31</v>
      </c>
      <c r="AK6759" s="120"/>
    </row>
    <row r="6760">
      <c r="D6760" s="141"/>
      <c r="G6760" s="114"/>
      <c r="H6760" s="39"/>
      <c r="N6760" s="116"/>
      <c r="P6760" s="146"/>
      <c r="Q6760" s="116"/>
      <c r="R6760" s="93"/>
      <c r="T6760" s="120"/>
      <c r="V6760" s="120"/>
      <c r="AD6760" s="116"/>
      <c r="AE6760" s="116"/>
      <c r="AG6760" s="140"/>
      <c r="AH6760" s="140"/>
      <c r="AI6760" s="146" t="s">
        <v>31</v>
      </c>
      <c r="AJ6760" s="146" t="s">
        <v>31</v>
      </c>
      <c r="AK6760" s="120"/>
    </row>
    <row r="6761">
      <c r="D6761" s="141"/>
      <c r="G6761" s="114"/>
      <c r="H6761" s="39"/>
      <c r="N6761" s="116"/>
      <c r="P6761" s="146"/>
      <c r="Q6761" s="116"/>
      <c r="R6761" s="93"/>
      <c r="T6761" s="120"/>
      <c r="V6761" s="120"/>
      <c r="AD6761" s="116"/>
      <c r="AE6761" s="116"/>
      <c r="AG6761" s="140"/>
      <c r="AH6761" s="140"/>
      <c r="AI6761" s="146" t="s">
        <v>31</v>
      </c>
      <c r="AJ6761" s="146" t="s">
        <v>31</v>
      </c>
      <c r="AK6761" s="120"/>
    </row>
    <row r="6762">
      <c r="D6762" s="141"/>
      <c r="G6762" s="114"/>
      <c r="H6762" s="39"/>
      <c r="N6762" s="116"/>
      <c r="P6762" s="146"/>
      <c r="Q6762" s="116"/>
      <c r="R6762" s="93"/>
      <c r="T6762" s="120"/>
      <c r="V6762" s="120"/>
      <c r="AD6762" s="116"/>
      <c r="AE6762" s="116"/>
      <c r="AG6762" s="140"/>
      <c r="AH6762" s="140"/>
      <c r="AI6762" s="146" t="s">
        <v>31</v>
      </c>
      <c r="AJ6762" s="146" t="s">
        <v>31</v>
      </c>
      <c r="AK6762" s="120"/>
    </row>
    <row r="6763">
      <c r="D6763" s="141"/>
      <c r="G6763" s="114"/>
      <c r="H6763" s="39"/>
      <c r="N6763" s="116"/>
      <c r="P6763" s="146"/>
      <c r="Q6763" s="116"/>
      <c r="R6763" s="93"/>
      <c r="T6763" s="120"/>
      <c r="V6763" s="120"/>
      <c r="AD6763" s="116"/>
      <c r="AE6763" s="116"/>
      <c r="AG6763" s="140"/>
      <c r="AH6763" s="140"/>
      <c r="AI6763" s="146" t="s">
        <v>31</v>
      </c>
      <c r="AJ6763" s="146" t="s">
        <v>31</v>
      </c>
      <c r="AK6763" s="120"/>
    </row>
    <row r="6764">
      <c r="D6764" s="141"/>
      <c r="G6764" s="114"/>
      <c r="H6764" s="39"/>
      <c r="N6764" s="116"/>
      <c r="P6764" s="146"/>
      <c r="Q6764" s="116"/>
      <c r="R6764" s="93"/>
      <c r="T6764" s="120"/>
      <c r="V6764" s="120"/>
      <c r="AD6764" s="116"/>
      <c r="AE6764" s="116"/>
      <c r="AG6764" s="140"/>
      <c r="AH6764" s="140"/>
      <c r="AI6764" s="146" t="s">
        <v>31</v>
      </c>
      <c r="AJ6764" s="146" t="s">
        <v>31</v>
      </c>
      <c r="AK6764" s="120"/>
    </row>
    <row r="6765">
      <c r="D6765" s="141"/>
      <c r="G6765" s="114"/>
      <c r="H6765" s="39"/>
      <c r="N6765" s="116"/>
      <c r="P6765" s="146"/>
      <c r="Q6765" s="116"/>
      <c r="R6765" s="93"/>
      <c r="T6765" s="120"/>
      <c r="V6765" s="120"/>
      <c r="AD6765" s="116"/>
      <c r="AE6765" s="116"/>
      <c r="AG6765" s="140"/>
      <c r="AH6765" s="140"/>
      <c r="AI6765" s="146" t="s">
        <v>31</v>
      </c>
      <c r="AJ6765" s="146" t="s">
        <v>31</v>
      </c>
      <c r="AK6765" s="120"/>
    </row>
    <row r="6766">
      <c r="D6766" s="141"/>
      <c r="G6766" s="114"/>
      <c r="H6766" s="39"/>
      <c r="N6766" s="116"/>
      <c r="P6766" s="146"/>
      <c r="Q6766" s="116"/>
      <c r="R6766" s="93"/>
      <c r="T6766" s="120"/>
      <c r="V6766" s="120"/>
      <c r="AD6766" s="116"/>
      <c r="AE6766" s="116"/>
      <c r="AG6766" s="140"/>
      <c r="AH6766" s="140"/>
      <c r="AI6766" s="146" t="s">
        <v>31</v>
      </c>
      <c r="AJ6766" s="146" t="s">
        <v>31</v>
      </c>
      <c r="AK6766" s="120"/>
    </row>
    <row r="6767">
      <c r="D6767" s="141"/>
      <c r="G6767" s="114"/>
      <c r="H6767" s="39"/>
      <c r="N6767" s="116"/>
      <c r="P6767" s="146"/>
      <c r="Q6767" s="116"/>
      <c r="R6767" s="93"/>
      <c r="T6767" s="120"/>
      <c r="V6767" s="120"/>
      <c r="AD6767" s="116"/>
      <c r="AE6767" s="116"/>
      <c r="AG6767" s="140"/>
      <c r="AH6767" s="140"/>
      <c r="AI6767" s="146" t="s">
        <v>31</v>
      </c>
      <c r="AJ6767" s="146" t="s">
        <v>31</v>
      </c>
      <c r="AK6767" s="120"/>
    </row>
    <row r="6768">
      <c r="D6768" s="141"/>
      <c r="G6768" s="114"/>
      <c r="H6768" s="39"/>
      <c r="N6768" s="116"/>
      <c r="P6768" s="146"/>
      <c r="Q6768" s="116"/>
      <c r="R6768" s="93"/>
      <c r="T6768" s="120"/>
      <c r="V6768" s="120"/>
      <c r="AD6768" s="116"/>
      <c r="AE6768" s="116"/>
      <c r="AG6768" s="140"/>
      <c r="AH6768" s="140"/>
      <c r="AI6768" s="146" t="s">
        <v>31</v>
      </c>
      <c r="AJ6768" s="146" t="s">
        <v>31</v>
      </c>
      <c r="AK6768" s="120"/>
    </row>
    <row r="6769">
      <c r="D6769" s="141"/>
      <c r="G6769" s="114"/>
      <c r="H6769" s="39"/>
      <c r="N6769" s="116"/>
      <c r="P6769" s="146"/>
      <c r="Q6769" s="116"/>
      <c r="R6769" s="93"/>
      <c r="T6769" s="120"/>
      <c r="V6769" s="120"/>
      <c r="AD6769" s="116"/>
      <c r="AE6769" s="116"/>
      <c r="AG6769" s="140"/>
      <c r="AH6769" s="140"/>
      <c r="AI6769" s="146" t="s">
        <v>31</v>
      </c>
      <c r="AJ6769" s="146" t="s">
        <v>31</v>
      </c>
      <c r="AK6769" s="120"/>
    </row>
    <row r="6770">
      <c r="D6770" s="141"/>
      <c r="G6770" s="114"/>
      <c r="H6770" s="39"/>
      <c r="N6770" s="116"/>
      <c r="P6770" s="146"/>
      <c r="Q6770" s="116"/>
      <c r="R6770" s="93"/>
      <c r="T6770" s="120"/>
      <c r="V6770" s="120"/>
      <c r="AD6770" s="116"/>
      <c r="AE6770" s="116"/>
      <c r="AG6770" s="140"/>
      <c r="AH6770" s="140"/>
      <c r="AI6770" s="146" t="s">
        <v>31</v>
      </c>
      <c r="AJ6770" s="146" t="s">
        <v>31</v>
      </c>
      <c r="AK6770" s="120"/>
    </row>
    <row r="6771">
      <c r="D6771" s="141"/>
      <c r="G6771" s="114"/>
      <c r="H6771" s="39"/>
      <c r="N6771" s="116"/>
      <c r="P6771" s="146"/>
      <c r="Q6771" s="116"/>
      <c r="R6771" s="93"/>
      <c r="T6771" s="120"/>
      <c r="V6771" s="120"/>
      <c r="AD6771" s="116"/>
      <c r="AE6771" s="116"/>
      <c r="AG6771" s="140"/>
      <c r="AH6771" s="140"/>
      <c r="AI6771" s="146" t="s">
        <v>31</v>
      </c>
      <c r="AJ6771" s="146" t="s">
        <v>31</v>
      </c>
      <c r="AK6771" s="120"/>
    </row>
    <row r="6772">
      <c r="D6772" s="141"/>
      <c r="G6772" s="114"/>
      <c r="H6772" s="39"/>
      <c r="N6772" s="116"/>
      <c r="P6772" s="146"/>
      <c r="Q6772" s="116"/>
      <c r="R6772" s="93"/>
      <c r="T6772" s="120"/>
      <c r="V6772" s="120"/>
      <c r="AD6772" s="116"/>
      <c r="AE6772" s="116"/>
      <c r="AG6772" s="140"/>
      <c r="AH6772" s="140"/>
      <c r="AI6772" s="146" t="s">
        <v>31</v>
      </c>
      <c r="AJ6772" s="146" t="s">
        <v>31</v>
      </c>
      <c r="AK6772" s="120"/>
    </row>
    <row r="6773">
      <c r="D6773" s="141"/>
      <c r="G6773" s="114"/>
      <c r="H6773" s="39"/>
      <c r="N6773" s="116"/>
      <c r="P6773" s="146"/>
      <c r="Q6773" s="116"/>
      <c r="R6773" s="93"/>
      <c r="T6773" s="120"/>
      <c r="V6773" s="120"/>
      <c r="AD6773" s="116"/>
      <c r="AE6773" s="116"/>
      <c r="AG6773" s="140"/>
      <c r="AH6773" s="140"/>
      <c r="AI6773" s="146" t="s">
        <v>31</v>
      </c>
      <c r="AJ6773" s="146" t="s">
        <v>31</v>
      </c>
      <c r="AK6773" s="120"/>
    </row>
    <row r="6774">
      <c r="D6774" s="141"/>
      <c r="G6774" s="114"/>
      <c r="H6774" s="39"/>
      <c r="N6774" s="116"/>
      <c r="P6774" s="146"/>
      <c r="Q6774" s="116"/>
      <c r="R6774" s="93"/>
      <c r="T6774" s="120"/>
      <c r="V6774" s="120"/>
      <c r="AD6774" s="116"/>
      <c r="AE6774" s="116"/>
      <c r="AG6774" s="140"/>
      <c r="AH6774" s="140"/>
      <c r="AI6774" s="146" t="s">
        <v>31</v>
      </c>
      <c r="AJ6774" s="146" t="s">
        <v>31</v>
      </c>
      <c r="AK6774" s="120"/>
    </row>
    <row r="6775">
      <c r="D6775" s="141"/>
      <c r="G6775" s="114"/>
      <c r="H6775" s="39"/>
      <c r="N6775" s="116"/>
      <c r="P6775" s="146"/>
      <c r="Q6775" s="116"/>
      <c r="R6775" s="93"/>
      <c r="T6775" s="120"/>
      <c r="V6775" s="120"/>
      <c r="AD6775" s="116"/>
      <c r="AE6775" s="116"/>
      <c r="AG6775" s="140"/>
      <c r="AH6775" s="140"/>
      <c r="AI6775" s="146" t="s">
        <v>31</v>
      </c>
      <c r="AJ6775" s="146" t="s">
        <v>31</v>
      </c>
      <c r="AK6775" s="120"/>
    </row>
    <row r="6776">
      <c r="D6776" s="141"/>
      <c r="G6776" s="114"/>
      <c r="H6776" s="39"/>
      <c r="N6776" s="116"/>
      <c r="P6776" s="146"/>
      <c r="Q6776" s="116"/>
      <c r="R6776" s="93"/>
      <c r="T6776" s="120"/>
      <c r="V6776" s="120"/>
      <c r="AD6776" s="116"/>
      <c r="AE6776" s="116"/>
      <c r="AG6776" s="140"/>
      <c r="AH6776" s="140"/>
      <c r="AI6776" s="146" t="s">
        <v>31</v>
      </c>
      <c r="AJ6776" s="146" t="s">
        <v>31</v>
      </c>
      <c r="AK6776" s="120"/>
    </row>
    <row r="6777">
      <c r="D6777" s="141"/>
      <c r="G6777" s="114"/>
      <c r="H6777" s="39"/>
      <c r="N6777" s="116"/>
      <c r="P6777" s="146"/>
      <c r="Q6777" s="116"/>
      <c r="R6777" s="93"/>
      <c r="T6777" s="120"/>
      <c r="V6777" s="120"/>
      <c r="AD6777" s="116"/>
      <c r="AE6777" s="116"/>
      <c r="AG6777" s="140"/>
      <c r="AH6777" s="140"/>
      <c r="AI6777" s="146" t="s">
        <v>31</v>
      </c>
      <c r="AJ6777" s="146" t="s">
        <v>31</v>
      </c>
      <c r="AK6777" s="120"/>
    </row>
    <row r="6778">
      <c r="D6778" s="141"/>
      <c r="G6778" s="114"/>
      <c r="H6778" s="39"/>
      <c r="N6778" s="116"/>
      <c r="P6778" s="146"/>
      <c r="Q6778" s="116"/>
      <c r="R6778" s="93"/>
      <c r="T6778" s="120"/>
      <c r="V6778" s="120"/>
      <c r="AD6778" s="116"/>
      <c r="AE6778" s="116"/>
      <c r="AG6778" s="140"/>
      <c r="AH6778" s="140"/>
      <c r="AI6778" s="146" t="s">
        <v>31</v>
      </c>
      <c r="AJ6778" s="146" t="s">
        <v>31</v>
      </c>
      <c r="AK6778" s="120"/>
    </row>
    <row r="6779">
      <c r="D6779" s="141"/>
      <c r="G6779" s="114"/>
      <c r="H6779" s="39"/>
      <c r="N6779" s="116"/>
      <c r="P6779" s="146"/>
      <c r="Q6779" s="116"/>
      <c r="R6779" s="93"/>
      <c r="T6779" s="120"/>
      <c r="V6779" s="120"/>
      <c r="AD6779" s="116"/>
      <c r="AE6779" s="116"/>
      <c r="AG6779" s="140"/>
      <c r="AH6779" s="140"/>
      <c r="AI6779" s="146" t="s">
        <v>31</v>
      </c>
      <c r="AJ6779" s="146" t="s">
        <v>31</v>
      </c>
      <c r="AK6779" s="120"/>
    </row>
    <row r="6780">
      <c r="D6780" s="141"/>
      <c r="G6780" s="114"/>
      <c r="H6780" s="39"/>
      <c r="N6780" s="116"/>
      <c r="P6780" s="146"/>
      <c r="Q6780" s="116"/>
      <c r="R6780" s="93"/>
      <c r="T6780" s="120"/>
      <c r="V6780" s="120"/>
      <c r="AD6780" s="116"/>
      <c r="AE6780" s="116"/>
      <c r="AG6780" s="140"/>
      <c r="AH6780" s="140"/>
      <c r="AI6780" s="146" t="s">
        <v>31</v>
      </c>
      <c r="AJ6780" s="146" t="s">
        <v>31</v>
      </c>
      <c r="AK6780" s="120"/>
    </row>
    <row r="6781">
      <c r="D6781" s="141"/>
      <c r="G6781" s="114"/>
      <c r="H6781" s="39"/>
      <c r="N6781" s="116"/>
      <c r="P6781" s="146"/>
      <c r="Q6781" s="116"/>
      <c r="R6781" s="93"/>
      <c r="T6781" s="120"/>
      <c r="V6781" s="120"/>
      <c r="AD6781" s="116"/>
      <c r="AE6781" s="116"/>
      <c r="AG6781" s="140"/>
      <c r="AH6781" s="140"/>
      <c r="AI6781" s="146" t="s">
        <v>31</v>
      </c>
      <c r="AJ6781" s="146" t="s">
        <v>31</v>
      </c>
      <c r="AK6781" s="120"/>
    </row>
    <row r="6782">
      <c r="D6782" s="141"/>
      <c r="G6782" s="114"/>
      <c r="H6782" s="39"/>
      <c r="N6782" s="116"/>
      <c r="P6782" s="146"/>
      <c r="Q6782" s="116"/>
      <c r="R6782" s="93"/>
      <c r="T6782" s="120"/>
      <c r="V6782" s="120"/>
      <c r="AD6782" s="116"/>
      <c r="AE6782" s="116"/>
      <c r="AG6782" s="140"/>
      <c r="AH6782" s="140"/>
      <c r="AI6782" s="146" t="s">
        <v>31</v>
      </c>
      <c r="AJ6782" s="146" t="s">
        <v>31</v>
      </c>
      <c r="AK6782" s="120"/>
    </row>
    <row r="6783">
      <c r="D6783" s="141"/>
      <c r="G6783" s="114"/>
      <c r="H6783" s="39"/>
      <c r="N6783" s="116"/>
      <c r="P6783" s="146"/>
      <c r="Q6783" s="116"/>
      <c r="R6783" s="93"/>
      <c r="T6783" s="120"/>
      <c r="V6783" s="120"/>
      <c r="AD6783" s="116"/>
      <c r="AE6783" s="116"/>
      <c r="AG6783" s="140"/>
      <c r="AH6783" s="140"/>
      <c r="AI6783" s="146" t="s">
        <v>31</v>
      </c>
      <c r="AJ6783" s="146" t="s">
        <v>31</v>
      </c>
      <c r="AK6783" s="120"/>
    </row>
    <row r="6784">
      <c r="D6784" s="141"/>
      <c r="G6784" s="114"/>
      <c r="H6784" s="39"/>
      <c r="N6784" s="116"/>
      <c r="P6784" s="146"/>
      <c r="Q6784" s="116"/>
      <c r="R6784" s="93"/>
      <c r="T6784" s="120"/>
      <c r="V6784" s="120"/>
      <c r="AD6784" s="116"/>
      <c r="AE6784" s="116"/>
      <c r="AG6784" s="140"/>
      <c r="AH6784" s="140"/>
      <c r="AI6784" s="146" t="s">
        <v>31</v>
      </c>
      <c r="AJ6784" s="146" t="s">
        <v>31</v>
      </c>
      <c r="AK6784" s="120"/>
    </row>
    <row r="6785">
      <c r="D6785" s="141"/>
      <c r="G6785" s="114"/>
      <c r="H6785" s="39"/>
      <c r="N6785" s="116"/>
      <c r="P6785" s="146"/>
      <c r="Q6785" s="116"/>
      <c r="R6785" s="93"/>
      <c r="T6785" s="120"/>
      <c r="V6785" s="120"/>
      <c r="AD6785" s="116"/>
      <c r="AE6785" s="116"/>
      <c r="AG6785" s="140"/>
      <c r="AH6785" s="140"/>
      <c r="AI6785" s="146" t="s">
        <v>31</v>
      </c>
      <c r="AJ6785" s="146" t="s">
        <v>31</v>
      </c>
      <c r="AK6785" s="120"/>
    </row>
    <row r="6786">
      <c r="D6786" s="141"/>
      <c r="G6786" s="114"/>
      <c r="H6786" s="39"/>
      <c r="N6786" s="116"/>
      <c r="P6786" s="146"/>
      <c r="Q6786" s="116"/>
      <c r="R6786" s="93"/>
      <c r="T6786" s="120"/>
      <c r="V6786" s="120"/>
      <c r="AD6786" s="116"/>
      <c r="AE6786" s="116"/>
      <c r="AG6786" s="140"/>
      <c r="AH6786" s="140"/>
      <c r="AI6786" s="146" t="s">
        <v>31</v>
      </c>
      <c r="AJ6786" s="146" t="s">
        <v>31</v>
      </c>
      <c r="AK6786" s="120"/>
    </row>
    <row r="6787">
      <c r="D6787" s="141"/>
      <c r="G6787" s="114"/>
      <c r="H6787" s="39"/>
      <c r="N6787" s="116"/>
      <c r="P6787" s="146"/>
      <c r="Q6787" s="116"/>
      <c r="R6787" s="93"/>
      <c r="T6787" s="120"/>
      <c r="V6787" s="120"/>
      <c r="AD6787" s="116"/>
      <c r="AE6787" s="116"/>
      <c r="AG6787" s="140"/>
      <c r="AH6787" s="140"/>
      <c r="AI6787" s="146" t="s">
        <v>31</v>
      </c>
      <c r="AJ6787" s="146" t="s">
        <v>31</v>
      </c>
      <c r="AK6787" s="120"/>
    </row>
    <row r="6788">
      <c r="D6788" s="141"/>
      <c r="G6788" s="114"/>
      <c r="H6788" s="39"/>
      <c r="N6788" s="116"/>
      <c r="P6788" s="146"/>
      <c r="Q6788" s="116"/>
      <c r="R6788" s="93"/>
      <c r="T6788" s="120"/>
      <c r="V6788" s="120"/>
      <c r="AD6788" s="116"/>
      <c r="AE6788" s="116"/>
      <c r="AG6788" s="140"/>
      <c r="AH6788" s="140"/>
      <c r="AI6788" s="146" t="s">
        <v>31</v>
      </c>
      <c r="AJ6788" s="146" t="s">
        <v>31</v>
      </c>
      <c r="AK6788" s="120"/>
    </row>
    <row r="6789">
      <c r="D6789" s="141"/>
      <c r="G6789" s="114"/>
      <c r="H6789" s="39"/>
      <c r="N6789" s="116"/>
      <c r="P6789" s="146"/>
      <c r="Q6789" s="116"/>
      <c r="R6789" s="93"/>
      <c r="T6789" s="120"/>
      <c r="V6789" s="120"/>
      <c r="AD6789" s="116"/>
      <c r="AE6789" s="116"/>
      <c r="AG6789" s="140"/>
      <c r="AH6789" s="140"/>
      <c r="AI6789" s="146" t="s">
        <v>31</v>
      </c>
      <c r="AJ6789" s="146" t="s">
        <v>31</v>
      </c>
      <c r="AK6789" s="120"/>
    </row>
    <row r="6790">
      <c r="D6790" s="141"/>
      <c r="G6790" s="114"/>
      <c r="H6790" s="39"/>
      <c r="N6790" s="116"/>
      <c r="P6790" s="146"/>
      <c r="Q6790" s="116"/>
      <c r="R6790" s="93"/>
      <c r="T6790" s="120"/>
      <c r="V6790" s="120"/>
      <c r="AD6790" s="116"/>
      <c r="AE6790" s="116"/>
      <c r="AG6790" s="140"/>
      <c r="AH6790" s="140"/>
      <c r="AI6790" s="146" t="s">
        <v>31</v>
      </c>
      <c r="AJ6790" s="146" t="s">
        <v>31</v>
      </c>
      <c r="AK6790" s="120"/>
    </row>
    <row r="6791">
      <c r="D6791" s="141"/>
      <c r="G6791" s="114"/>
      <c r="H6791" s="39"/>
      <c r="N6791" s="116"/>
      <c r="P6791" s="146"/>
      <c r="Q6791" s="116"/>
      <c r="R6791" s="93"/>
      <c r="T6791" s="120"/>
      <c r="V6791" s="120"/>
      <c r="AD6791" s="116"/>
      <c r="AE6791" s="116"/>
      <c r="AG6791" s="140"/>
      <c r="AH6791" s="140"/>
      <c r="AI6791" s="146" t="s">
        <v>31</v>
      </c>
      <c r="AJ6791" s="146" t="s">
        <v>31</v>
      </c>
      <c r="AK6791" s="120"/>
    </row>
    <row r="6792">
      <c r="D6792" s="141"/>
      <c r="G6792" s="114"/>
      <c r="H6792" s="39"/>
      <c r="N6792" s="116"/>
      <c r="P6792" s="146"/>
      <c r="Q6792" s="116"/>
      <c r="R6792" s="93"/>
      <c r="T6792" s="120"/>
      <c r="V6792" s="120"/>
      <c r="AD6792" s="116"/>
      <c r="AE6792" s="116"/>
      <c r="AG6792" s="140"/>
      <c r="AH6792" s="140"/>
      <c r="AI6792" s="146" t="s">
        <v>31</v>
      </c>
      <c r="AJ6792" s="146" t="s">
        <v>31</v>
      </c>
      <c r="AK6792" s="120"/>
    </row>
    <row r="6793">
      <c r="D6793" s="141"/>
      <c r="G6793" s="114"/>
      <c r="H6793" s="39"/>
      <c r="N6793" s="116"/>
      <c r="P6793" s="146"/>
      <c r="Q6793" s="116"/>
      <c r="R6793" s="93"/>
      <c r="T6793" s="120"/>
      <c r="V6793" s="120"/>
      <c r="AD6793" s="116"/>
      <c r="AE6793" s="116"/>
      <c r="AG6793" s="140"/>
      <c r="AH6793" s="140"/>
      <c r="AI6793" s="146" t="s">
        <v>31</v>
      </c>
      <c r="AJ6793" s="146" t="s">
        <v>31</v>
      </c>
      <c r="AK6793" s="120"/>
    </row>
    <row r="6794">
      <c r="D6794" s="141"/>
      <c r="G6794" s="114"/>
      <c r="H6794" s="39"/>
      <c r="N6794" s="116"/>
      <c r="P6794" s="146"/>
      <c r="Q6794" s="116"/>
      <c r="R6794" s="93"/>
      <c r="T6794" s="120"/>
      <c r="V6794" s="120"/>
      <c r="AD6794" s="116"/>
      <c r="AE6794" s="116"/>
      <c r="AG6794" s="140"/>
      <c r="AH6794" s="140"/>
      <c r="AI6794" s="146" t="s">
        <v>31</v>
      </c>
      <c r="AJ6794" s="146" t="s">
        <v>31</v>
      </c>
      <c r="AK6794" s="120"/>
    </row>
    <row r="6795">
      <c r="D6795" s="141"/>
      <c r="G6795" s="114"/>
      <c r="H6795" s="39"/>
      <c r="N6795" s="116"/>
      <c r="P6795" s="146"/>
      <c r="Q6795" s="116"/>
      <c r="R6795" s="93"/>
      <c r="T6795" s="120"/>
      <c r="V6795" s="120"/>
      <c r="AD6795" s="116"/>
      <c r="AE6795" s="116"/>
      <c r="AG6795" s="140"/>
      <c r="AH6795" s="140"/>
      <c r="AI6795" s="146" t="s">
        <v>31</v>
      </c>
      <c r="AJ6795" s="146" t="s">
        <v>31</v>
      </c>
      <c r="AK6795" s="120"/>
    </row>
    <row r="6796">
      <c r="D6796" s="141"/>
      <c r="G6796" s="114"/>
      <c r="H6796" s="39"/>
      <c r="N6796" s="116"/>
      <c r="P6796" s="146"/>
      <c r="Q6796" s="116"/>
      <c r="R6796" s="93"/>
      <c r="T6796" s="120"/>
      <c r="V6796" s="120"/>
      <c r="AD6796" s="116"/>
      <c r="AE6796" s="116"/>
      <c r="AG6796" s="140"/>
      <c r="AH6796" s="140"/>
      <c r="AI6796" s="146" t="s">
        <v>31</v>
      </c>
      <c r="AJ6796" s="146" t="s">
        <v>31</v>
      </c>
      <c r="AK6796" s="120"/>
    </row>
    <row r="6797">
      <c r="D6797" s="141"/>
      <c r="G6797" s="114"/>
      <c r="H6797" s="39"/>
      <c r="N6797" s="116"/>
      <c r="P6797" s="146"/>
      <c r="Q6797" s="116"/>
      <c r="R6797" s="93"/>
      <c r="T6797" s="120"/>
      <c r="V6797" s="120"/>
      <c r="AD6797" s="116"/>
      <c r="AE6797" s="116"/>
      <c r="AG6797" s="140"/>
      <c r="AH6797" s="140"/>
      <c r="AI6797" s="146" t="s">
        <v>31</v>
      </c>
      <c r="AJ6797" s="146" t="s">
        <v>31</v>
      </c>
      <c r="AK6797" s="120"/>
    </row>
    <row r="6798">
      <c r="D6798" s="141"/>
      <c r="G6798" s="114"/>
      <c r="H6798" s="39"/>
      <c r="N6798" s="116"/>
      <c r="P6798" s="146"/>
      <c r="Q6798" s="116"/>
      <c r="R6798" s="93"/>
      <c r="T6798" s="120"/>
      <c r="V6798" s="120"/>
      <c r="AD6798" s="116"/>
      <c r="AE6798" s="116"/>
      <c r="AG6798" s="140"/>
      <c r="AH6798" s="140"/>
      <c r="AI6798" s="146" t="s">
        <v>31</v>
      </c>
      <c r="AJ6798" s="146" t="s">
        <v>31</v>
      </c>
      <c r="AK6798" s="120"/>
    </row>
    <row r="6799">
      <c r="D6799" s="141"/>
      <c r="G6799" s="114"/>
      <c r="H6799" s="39"/>
      <c r="N6799" s="116"/>
      <c r="P6799" s="146"/>
      <c r="Q6799" s="116"/>
      <c r="R6799" s="93"/>
      <c r="T6799" s="120"/>
      <c r="V6799" s="120"/>
      <c r="AD6799" s="116"/>
      <c r="AE6799" s="116"/>
      <c r="AG6799" s="140"/>
      <c r="AH6799" s="140"/>
      <c r="AI6799" s="146" t="s">
        <v>31</v>
      </c>
      <c r="AJ6799" s="146" t="s">
        <v>31</v>
      </c>
      <c r="AK6799" s="120"/>
    </row>
    <row r="6800">
      <c r="D6800" s="141"/>
      <c r="G6800" s="114"/>
      <c r="H6800" s="39"/>
      <c r="N6800" s="116"/>
      <c r="P6800" s="146"/>
      <c r="Q6800" s="116"/>
      <c r="R6800" s="93"/>
      <c r="T6800" s="120"/>
      <c r="V6800" s="120"/>
      <c r="AD6800" s="116"/>
      <c r="AE6800" s="116"/>
      <c r="AG6800" s="140"/>
      <c r="AH6800" s="140"/>
      <c r="AI6800" s="146" t="s">
        <v>31</v>
      </c>
      <c r="AJ6800" s="146" t="s">
        <v>31</v>
      </c>
      <c r="AK6800" s="120"/>
    </row>
    <row r="6801">
      <c r="D6801" s="141"/>
      <c r="G6801" s="114"/>
      <c r="H6801" s="39"/>
      <c r="N6801" s="116"/>
      <c r="P6801" s="146"/>
      <c r="Q6801" s="116"/>
      <c r="R6801" s="93"/>
      <c r="T6801" s="120"/>
      <c r="V6801" s="120"/>
      <c r="AD6801" s="116"/>
      <c r="AE6801" s="116"/>
      <c r="AG6801" s="140"/>
      <c r="AH6801" s="140"/>
      <c r="AI6801" s="146" t="s">
        <v>31</v>
      </c>
      <c r="AJ6801" s="146" t="s">
        <v>31</v>
      </c>
      <c r="AK6801" s="120"/>
    </row>
    <row r="6802">
      <c r="D6802" s="141"/>
      <c r="G6802" s="114"/>
      <c r="H6802" s="39"/>
      <c r="N6802" s="116"/>
      <c r="P6802" s="146"/>
      <c r="Q6802" s="116"/>
      <c r="R6802" s="93"/>
      <c r="T6802" s="120"/>
      <c r="V6802" s="120"/>
      <c r="AD6802" s="116"/>
      <c r="AE6802" s="116"/>
      <c r="AG6802" s="140"/>
      <c r="AH6802" s="140"/>
      <c r="AI6802" s="146" t="s">
        <v>31</v>
      </c>
      <c r="AJ6802" s="146" t="s">
        <v>31</v>
      </c>
      <c r="AK6802" s="120"/>
    </row>
    <row r="6803">
      <c r="D6803" s="141"/>
      <c r="G6803" s="114"/>
      <c r="H6803" s="39"/>
      <c r="N6803" s="116"/>
      <c r="P6803" s="146"/>
      <c r="Q6803" s="116"/>
      <c r="R6803" s="93"/>
      <c r="T6803" s="120"/>
      <c r="V6803" s="120"/>
      <c r="AD6803" s="116"/>
      <c r="AE6803" s="116"/>
      <c r="AG6803" s="140"/>
      <c r="AH6803" s="140"/>
      <c r="AI6803" s="146" t="s">
        <v>31</v>
      </c>
      <c r="AJ6803" s="146" t="s">
        <v>31</v>
      </c>
      <c r="AK6803" s="120"/>
    </row>
    <row r="6804">
      <c r="D6804" s="141"/>
      <c r="G6804" s="114"/>
      <c r="H6804" s="39"/>
      <c r="N6804" s="116"/>
      <c r="P6804" s="146"/>
      <c r="Q6804" s="116"/>
      <c r="R6804" s="93"/>
      <c r="T6804" s="120"/>
      <c r="V6804" s="120"/>
      <c r="AD6804" s="116"/>
      <c r="AE6804" s="116"/>
      <c r="AG6804" s="140"/>
      <c r="AH6804" s="140"/>
      <c r="AI6804" s="146" t="s">
        <v>31</v>
      </c>
      <c r="AJ6804" s="146" t="s">
        <v>31</v>
      </c>
      <c r="AK6804" s="120"/>
    </row>
    <row r="6805">
      <c r="D6805" s="141"/>
      <c r="G6805" s="114"/>
      <c r="H6805" s="39"/>
      <c r="N6805" s="116"/>
      <c r="P6805" s="146"/>
      <c r="Q6805" s="116"/>
      <c r="R6805" s="93"/>
      <c r="T6805" s="120"/>
      <c r="V6805" s="120"/>
      <c r="AD6805" s="116"/>
      <c r="AE6805" s="116"/>
      <c r="AG6805" s="140"/>
      <c r="AH6805" s="140"/>
      <c r="AI6805" s="146" t="s">
        <v>31</v>
      </c>
      <c r="AJ6805" s="146" t="s">
        <v>31</v>
      </c>
      <c r="AK6805" s="120"/>
    </row>
    <row r="6806">
      <c r="D6806" s="141"/>
      <c r="G6806" s="114"/>
      <c r="H6806" s="39"/>
      <c r="N6806" s="116"/>
      <c r="P6806" s="146"/>
      <c r="Q6806" s="116"/>
      <c r="R6806" s="93"/>
      <c r="T6806" s="120"/>
      <c r="V6806" s="120"/>
      <c r="AD6806" s="116"/>
      <c r="AE6806" s="116"/>
      <c r="AG6806" s="140"/>
      <c r="AH6806" s="140"/>
      <c r="AI6806" s="146" t="s">
        <v>31</v>
      </c>
      <c r="AJ6806" s="146" t="s">
        <v>31</v>
      </c>
      <c r="AK6806" s="120"/>
    </row>
    <row r="6807">
      <c r="D6807" s="141"/>
      <c r="G6807" s="114"/>
      <c r="H6807" s="39"/>
      <c r="N6807" s="116"/>
      <c r="P6807" s="146"/>
      <c r="Q6807" s="116"/>
      <c r="R6807" s="93"/>
      <c r="T6807" s="120"/>
      <c r="V6807" s="120"/>
      <c r="AD6807" s="116"/>
      <c r="AE6807" s="116"/>
      <c r="AG6807" s="140"/>
      <c r="AH6807" s="140"/>
      <c r="AI6807" s="146" t="s">
        <v>31</v>
      </c>
      <c r="AJ6807" s="146" t="s">
        <v>31</v>
      </c>
      <c r="AK6807" s="120"/>
    </row>
    <row r="6808">
      <c r="D6808" s="141"/>
      <c r="G6808" s="114"/>
      <c r="H6808" s="39"/>
      <c r="N6808" s="116"/>
      <c r="P6808" s="146"/>
      <c r="Q6808" s="116"/>
      <c r="R6808" s="93"/>
      <c r="T6808" s="120"/>
      <c r="V6808" s="120"/>
      <c r="AD6808" s="116"/>
      <c r="AE6808" s="116"/>
      <c r="AG6808" s="140"/>
      <c r="AH6808" s="140"/>
      <c r="AI6808" s="146" t="s">
        <v>31</v>
      </c>
      <c r="AJ6808" s="146" t="s">
        <v>31</v>
      </c>
      <c r="AK6808" s="120"/>
    </row>
    <row r="6809">
      <c r="D6809" s="141"/>
      <c r="G6809" s="114"/>
      <c r="H6809" s="39"/>
      <c r="N6809" s="116"/>
      <c r="P6809" s="146"/>
      <c r="Q6809" s="116"/>
      <c r="R6809" s="93"/>
      <c r="T6809" s="120"/>
      <c r="V6809" s="120"/>
      <c r="AD6809" s="116"/>
      <c r="AE6809" s="116"/>
      <c r="AG6809" s="140"/>
      <c r="AH6809" s="140"/>
      <c r="AI6809" s="146" t="s">
        <v>31</v>
      </c>
      <c r="AJ6809" s="146" t="s">
        <v>31</v>
      </c>
      <c r="AK6809" s="120"/>
    </row>
    <row r="6810">
      <c r="D6810" s="141"/>
      <c r="G6810" s="114"/>
      <c r="H6810" s="39"/>
      <c r="N6810" s="116"/>
      <c r="P6810" s="146"/>
      <c r="Q6810" s="116"/>
      <c r="R6810" s="93"/>
      <c r="T6810" s="120"/>
      <c r="V6810" s="120"/>
      <c r="AD6810" s="116"/>
      <c r="AE6810" s="116"/>
      <c r="AG6810" s="140"/>
      <c r="AH6810" s="140"/>
      <c r="AI6810" s="146" t="s">
        <v>31</v>
      </c>
      <c r="AJ6810" s="146" t="s">
        <v>31</v>
      </c>
      <c r="AK6810" s="120"/>
    </row>
    <row r="6811">
      <c r="D6811" s="141"/>
      <c r="G6811" s="114"/>
      <c r="H6811" s="39"/>
      <c r="N6811" s="116"/>
      <c r="P6811" s="146"/>
      <c r="Q6811" s="116"/>
      <c r="R6811" s="93"/>
      <c r="T6811" s="120"/>
      <c r="V6811" s="120"/>
      <c r="AD6811" s="116"/>
      <c r="AE6811" s="116"/>
      <c r="AG6811" s="140"/>
      <c r="AH6811" s="140"/>
      <c r="AI6811" s="146" t="s">
        <v>31</v>
      </c>
      <c r="AJ6811" s="146" t="s">
        <v>31</v>
      </c>
      <c r="AK6811" s="120"/>
    </row>
    <row r="6812">
      <c r="D6812" s="141"/>
      <c r="G6812" s="114"/>
      <c r="H6812" s="39"/>
      <c r="N6812" s="116"/>
      <c r="P6812" s="146"/>
      <c r="Q6812" s="116"/>
      <c r="R6812" s="93"/>
      <c r="T6812" s="120"/>
      <c r="V6812" s="120"/>
      <c r="AD6812" s="116"/>
      <c r="AE6812" s="116"/>
      <c r="AG6812" s="140"/>
      <c r="AH6812" s="140"/>
      <c r="AI6812" s="146" t="s">
        <v>31</v>
      </c>
      <c r="AJ6812" s="146" t="s">
        <v>31</v>
      </c>
      <c r="AK6812" s="120"/>
    </row>
    <row r="6813">
      <c r="D6813" s="141"/>
      <c r="G6813" s="114"/>
      <c r="H6813" s="39"/>
      <c r="N6813" s="116"/>
      <c r="P6813" s="146"/>
      <c r="Q6813" s="116"/>
      <c r="R6813" s="93"/>
      <c r="T6813" s="120"/>
      <c r="V6813" s="120"/>
      <c r="AD6813" s="116"/>
      <c r="AE6813" s="116"/>
      <c r="AG6813" s="140"/>
      <c r="AH6813" s="140"/>
      <c r="AI6813" s="146" t="s">
        <v>31</v>
      </c>
      <c r="AJ6813" s="146" t="s">
        <v>31</v>
      </c>
      <c r="AK6813" s="120"/>
    </row>
    <row r="6814">
      <c r="D6814" s="141"/>
      <c r="G6814" s="114"/>
      <c r="H6814" s="39"/>
      <c r="N6814" s="116"/>
      <c r="P6814" s="146"/>
      <c r="Q6814" s="116"/>
      <c r="R6814" s="93"/>
      <c r="T6814" s="120"/>
      <c r="V6814" s="120"/>
      <c r="AD6814" s="116"/>
      <c r="AE6814" s="116"/>
      <c r="AG6814" s="140"/>
      <c r="AH6814" s="140"/>
      <c r="AI6814" s="146" t="s">
        <v>31</v>
      </c>
      <c r="AJ6814" s="146" t="s">
        <v>31</v>
      </c>
      <c r="AK6814" s="120"/>
    </row>
    <row r="6815">
      <c r="D6815" s="141"/>
      <c r="G6815" s="114"/>
      <c r="H6815" s="39"/>
      <c r="N6815" s="116"/>
      <c r="P6815" s="146"/>
      <c r="Q6815" s="116"/>
      <c r="R6815" s="93"/>
      <c r="T6815" s="120"/>
      <c r="V6815" s="120"/>
      <c r="AD6815" s="116"/>
      <c r="AE6815" s="116"/>
      <c r="AG6815" s="140"/>
      <c r="AH6815" s="140"/>
      <c r="AI6815" s="146" t="s">
        <v>31</v>
      </c>
      <c r="AJ6815" s="146" t="s">
        <v>31</v>
      </c>
      <c r="AK6815" s="120"/>
    </row>
    <row r="6816">
      <c r="D6816" s="141"/>
      <c r="G6816" s="114"/>
      <c r="H6816" s="39"/>
      <c r="N6816" s="116"/>
      <c r="P6816" s="146"/>
      <c r="Q6816" s="116"/>
      <c r="R6816" s="93"/>
      <c r="T6816" s="120"/>
      <c r="V6816" s="120"/>
      <c r="AD6816" s="116"/>
      <c r="AE6816" s="116"/>
      <c r="AG6816" s="140"/>
      <c r="AH6816" s="140"/>
      <c r="AI6816" s="146" t="s">
        <v>31</v>
      </c>
      <c r="AJ6816" s="146" t="s">
        <v>31</v>
      </c>
      <c r="AK6816" s="120"/>
    </row>
    <row r="6817">
      <c r="D6817" s="141"/>
      <c r="G6817" s="114"/>
      <c r="H6817" s="39"/>
      <c r="N6817" s="116"/>
      <c r="P6817" s="146"/>
      <c r="Q6817" s="116"/>
      <c r="R6817" s="93"/>
      <c r="T6817" s="120"/>
      <c r="V6817" s="120"/>
      <c r="AD6817" s="116"/>
      <c r="AE6817" s="116"/>
      <c r="AG6817" s="140"/>
      <c r="AH6817" s="140"/>
      <c r="AI6817" s="146" t="s">
        <v>31</v>
      </c>
      <c r="AJ6817" s="146" t="s">
        <v>31</v>
      </c>
      <c r="AK6817" s="120"/>
    </row>
    <row r="6818">
      <c r="D6818" s="141"/>
      <c r="G6818" s="114"/>
      <c r="H6818" s="39"/>
      <c r="N6818" s="116"/>
      <c r="P6818" s="146"/>
      <c r="Q6818" s="116"/>
      <c r="R6818" s="93"/>
      <c r="T6818" s="120"/>
      <c r="V6818" s="120"/>
      <c r="AD6818" s="116"/>
      <c r="AE6818" s="116"/>
      <c r="AG6818" s="140"/>
      <c r="AH6818" s="140"/>
      <c r="AI6818" s="146" t="s">
        <v>31</v>
      </c>
      <c r="AJ6818" s="146" t="s">
        <v>31</v>
      </c>
      <c r="AK6818" s="120"/>
    </row>
    <row r="6819">
      <c r="D6819" s="141"/>
      <c r="G6819" s="114"/>
      <c r="H6819" s="39"/>
      <c r="N6819" s="116"/>
      <c r="P6819" s="146"/>
      <c r="Q6819" s="116"/>
      <c r="R6819" s="93"/>
      <c r="T6819" s="120"/>
      <c r="V6819" s="120"/>
      <c r="AD6819" s="116"/>
      <c r="AE6819" s="116"/>
      <c r="AG6819" s="140"/>
      <c r="AH6819" s="140"/>
      <c r="AI6819" s="146" t="s">
        <v>31</v>
      </c>
      <c r="AJ6819" s="146" t="s">
        <v>31</v>
      </c>
      <c r="AK6819" s="120"/>
    </row>
    <row r="6820">
      <c r="D6820" s="141"/>
      <c r="G6820" s="114"/>
      <c r="H6820" s="39"/>
      <c r="N6820" s="116"/>
      <c r="P6820" s="146"/>
      <c r="Q6820" s="116"/>
      <c r="R6820" s="93"/>
      <c r="T6820" s="120"/>
      <c r="V6820" s="120"/>
      <c r="AD6820" s="116"/>
      <c r="AE6820" s="116"/>
      <c r="AG6820" s="140"/>
      <c r="AH6820" s="140"/>
      <c r="AI6820" s="146" t="s">
        <v>31</v>
      </c>
      <c r="AJ6820" s="146" t="s">
        <v>31</v>
      </c>
      <c r="AK6820" s="120"/>
    </row>
    <row r="6821">
      <c r="D6821" s="141"/>
      <c r="G6821" s="114"/>
      <c r="H6821" s="39"/>
      <c r="N6821" s="116"/>
      <c r="P6821" s="146"/>
      <c r="Q6821" s="116"/>
      <c r="R6821" s="93"/>
      <c r="T6821" s="120"/>
      <c r="V6821" s="120"/>
      <c r="AD6821" s="116"/>
      <c r="AE6821" s="116"/>
      <c r="AG6821" s="140"/>
      <c r="AH6821" s="140"/>
      <c r="AI6821" s="146" t="s">
        <v>31</v>
      </c>
      <c r="AJ6821" s="146" t="s">
        <v>31</v>
      </c>
      <c r="AK6821" s="120"/>
    </row>
    <row r="6822">
      <c r="D6822" s="141"/>
      <c r="G6822" s="114"/>
      <c r="H6822" s="39"/>
      <c r="N6822" s="116"/>
      <c r="P6822" s="146"/>
      <c r="Q6822" s="116"/>
      <c r="R6822" s="93"/>
      <c r="T6822" s="120"/>
      <c r="V6822" s="120"/>
      <c r="AD6822" s="116"/>
      <c r="AE6822" s="116"/>
      <c r="AG6822" s="140"/>
      <c r="AH6822" s="140"/>
      <c r="AI6822" s="146" t="s">
        <v>31</v>
      </c>
      <c r="AJ6822" s="146" t="s">
        <v>31</v>
      </c>
      <c r="AK6822" s="120"/>
    </row>
    <row r="6823">
      <c r="D6823" s="141"/>
      <c r="G6823" s="114"/>
      <c r="H6823" s="39"/>
      <c r="N6823" s="116"/>
      <c r="P6823" s="146"/>
      <c r="Q6823" s="116"/>
      <c r="R6823" s="93"/>
      <c r="T6823" s="120"/>
      <c r="V6823" s="120"/>
      <c r="AD6823" s="116"/>
      <c r="AE6823" s="116"/>
      <c r="AG6823" s="140"/>
      <c r="AH6823" s="140"/>
      <c r="AI6823" s="146" t="s">
        <v>31</v>
      </c>
      <c r="AJ6823" s="146" t="s">
        <v>31</v>
      </c>
      <c r="AK6823" s="120"/>
    </row>
    <row r="6824">
      <c r="D6824" s="141"/>
      <c r="G6824" s="114"/>
      <c r="H6824" s="39"/>
      <c r="N6824" s="116"/>
      <c r="P6824" s="146"/>
      <c r="Q6824" s="116"/>
      <c r="R6824" s="93"/>
      <c r="T6824" s="120"/>
      <c r="V6824" s="120"/>
      <c r="AD6824" s="116"/>
      <c r="AE6824" s="116"/>
      <c r="AG6824" s="140"/>
      <c r="AH6824" s="140"/>
      <c r="AI6824" s="146" t="s">
        <v>31</v>
      </c>
      <c r="AJ6824" s="146" t="s">
        <v>31</v>
      </c>
      <c r="AK6824" s="120"/>
    </row>
    <row r="6825">
      <c r="D6825" s="141"/>
      <c r="G6825" s="114"/>
      <c r="H6825" s="39"/>
      <c r="N6825" s="116"/>
      <c r="P6825" s="146"/>
      <c r="Q6825" s="116"/>
      <c r="R6825" s="93"/>
      <c r="T6825" s="120"/>
      <c r="V6825" s="120"/>
      <c r="AD6825" s="116"/>
      <c r="AE6825" s="116"/>
      <c r="AG6825" s="140"/>
      <c r="AH6825" s="140"/>
      <c r="AI6825" s="146" t="s">
        <v>31</v>
      </c>
      <c r="AJ6825" s="146" t="s">
        <v>31</v>
      </c>
      <c r="AK6825" s="120"/>
    </row>
    <row r="6826">
      <c r="D6826" s="141"/>
      <c r="G6826" s="114"/>
      <c r="H6826" s="39"/>
      <c r="N6826" s="116"/>
      <c r="P6826" s="146"/>
      <c r="Q6826" s="116"/>
      <c r="R6826" s="93"/>
      <c r="T6826" s="120"/>
      <c r="V6826" s="120"/>
      <c r="AD6826" s="116"/>
      <c r="AE6826" s="116"/>
      <c r="AG6826" s="140"/>
      <c r="AH6826" s="140"/>
      <c r="AI6826" s="146" t="s">
        <v>31</v>
      </c>
      <c r="AJ6826" s="146" t="s">
        <v>31</v>
      </c>
      <c r="AK6826" s="120"/>
    </row>
    <row r="6827">
      <c r="D6827" s="141"/>
      <c r="G6827" s="114"/>
      <c r="H6827" s="39"/>
      <c r="N6827" s="116"/>
      <c r="P6827" s="146"/>
      <c r="Q6827" s="116"/>
      <c r="R6827" s="93"/>
      <c r="T6827" s="120"/>
      <c r="V6827" s="120"/>
      <c r="AD6827" s="116"/>
      <c r="AE6827" s="116"/>
      <c r="AG6827" s="140"/>
      <c r="AH6827" s="140"/>
      <c r="AI6827" s="146" t="s">
        <v>31</v>
      </c>
      <c r="AJ6827" s="146" t="s">
        <v>31</v>
      </c>
      <c r="AK6827" s="120"/>
    </row>
    <row r="6828">
      <c r="D6828" s="141"/>
      <c r="G6828" s="114"/>
      <c r="H6828" s="39"/>
      <c r="N6828" s="116"/>
      <c r="P6828" s="146"/>
      <c r="Q6828" s="116"/>
      <c r="R6828" s="93"/>
      <c r="T6828" s="120"/>
      <c r="V6828" s="120"/>
      <c r="AD6828" s="116"/>
      <c r="AE6828" s="116"/>
      <c r="AG6828" s="140"/>
      <c r="AH6828" s="140"/>
      <c r="AI6828" s="146" t="s">
        <v>31</v>
      </c>
      <c r="AJ6828" s="146" t="s">
        <v>31</v>
      </c>
      <c r="AK6828" s="120"/>
    </row>
    <row r="6829">
      <c r="D6829" s="141"/>
      <c r="G6829" s="114"/>
      <c r="H6829" s="39"/>
      <c r="N6829" s="116"/>
      <c r="P6829" s="146"/>
      <c r="Q6829" s="116"/>
      <c r="R6829" s="93"/>
      <c r="T6829" s="120"/>
      <c r="V6829" s="120"/>
      <c r="AD6829" s="116"/>
      <c r="AE6829" s="116"/>
      <c r="AG6829" s="140"/>
      <c r="AH6829" s="140"/>
      <c r="AI6829" s="146" t="s">
        <v>31</v>
      </c>
      <c r="AJ6829" s="146" t="s">
        <v>31</v>
      </c>
      <c r="AK6829" s="120"/>
    </row>
    <row r="6830">
      <c r="D6830" s="141"/>
      <c r="G6830" s="114"/>
      <c r="H6830" s="39"/>
      <c r="N6830" s="116"/>
      <c r="P6830" s="146"/>
      <c r="Q6830" s="116"/>
      <c r="R6830" s="93"/>
      <c r="T6830" s="120"/>
      <c r="V6830" s="120"/>
      <c r="AD6830" s="116"/>
      <c r="AE6830" s="116"/>
      <c r="AG6830" s="140"/>
      <c r="AH6830" s="140"/>
      <c r="AI6830" s="146" t="s">
        <v>31</v>
      </c>
      <c r="AJ6830" s="146" t="s">
        <v>31</v>
      </c>
      <c r="AK6830" s="120"/>
    </row>
    <row r="6831">
      <c r="D6831" s="141"/>
      <c r="G6831" s="114"/>
      <c r="H6831" s="39"/>
      <c r="N6831" s="116"/>
      <c r="P6831" s="146"/>
      <c r="Q6831" s="116"/>
      <c r="R6831" s="93"/>
      <c r="T6831" s="120"/>
      <c r="V6831" s="120"/>
      <c r="AD6831" s="116"/>
      <c r="AE6831" s="116"/>
      <c r="AG6831" s="140"/>
      <c r="AH6831" s="140"/>
      <c r="AI6831" s="146" t="s">
        <v>31</v>
      </c>
      <c r="AJ6831" s="146" t="s">
        <v>31</v>
      </c>
      <c r="AK6831" s="120"/>
    </row>
    <row r="6832">
      <c r="D6832" s="141"/>
      <c r="G6832" s="114"/>
      <c r="H6832" s="39"/>
      <c r="N6832" s="116"/>
      <c r="P6832" s="146"/>
      <c r="Q6832" s="116"/>
      <c r="R6832" s="93"/>
      <c r="T6832" s="120"/>
      <c r="V6832" s="120"/>
      <c r="AD6832" s="116"/>
      <c r="AE6832" s="116"/>
      <c r="AG6832" s="140"/>
      <c r="AH6832" s="140"/>
      <c r="AI6832" s="146" t="s">
        <v>31</v>
      </c>
      <c r="AJ6832" s="146" t="s">
        <v>31</v>
      </c>
      <c r="AK6832" s="120"/>
    </row>
    <row r="6833">
      <c r="D6833" s="141"/>
      <c r="G6833" s="114"/>
      <c r="H6833" s="39"/>
      <c r="N6833" s="116"/>
      <c r="P6833" s="146"/>
      <c r="Q6833" s="116"/>
      <c r="R6833" s="93"/>
      <c r="T6833" s="120"/>
      <c r="V6833" s="120"/>
      <c r="AD6833" s="116"/>
      <c r="AE6833" s="116"/>
      <c r="AG6833" s="140"/>
      <c r="AH6833" s="140"/>
      <c r="AI6833" s="146" t="s">
        <v>31</v>
      </c>
      <c r="AJ6833" s="146" t="s">
        <v>31</v>
      </c>
      <c r="AK6833" s="120"/>
    </row>
    <row r="6834">
      <c r="D6834" s="141"/>
      <c r="G6834" s="114"/>
      <c r="H6834" s="39"/>
      <c r="N6834" s="116"/>
      <c r="P6834" s="146"/>
      <c r="Q6834" s="116"/>
      <c r="R6834" s="93"/>
      <c r="T6834" s="120"/>
      <c r="V6834" s="120"/>
      <c r="AD6834" s="116"/>
      <c r="AE6834" s="116"/>
      <c r="AG6834" s="140"/>
      <c r="AH6834" s="140"/>
      <c r="AI6834" s="146" t="s">
        <v>31</v>
      </c>
      <c r="AJ6834" s="146" t="s">
        <v>31</v>
      </c>
      <c r="AK6834" s="120"/>
    </row>
    <row r="6835">
      <c r="D6835" s="141"/>
      <c r="G6835" s="114"/>
      <c r="H6835" s="39"/>
      <c r="N6835" s="116"/>
      <c r="P6835" s="146"/>
      <c r="Q6835" s="116"/>
      <c r="R6835" s="93"/>
      <c r="T6835" s="120"/>
      <c r="V6835" s="120"/>
      <c r="AD6835" s="116"/>
      <c r="AE6835" s="116"/>
      <c r="AG6835" s="140"/>
      <c r="AH6835" s="140"/>
      <c r="AI6835" s="146" t="s">
        <v>31</v>
      </c>
      <c r="AJ6835" s="146" t="s">
        <v>31</v>
      </c>
      <c r="AK6835" s="120"/>
    </row>
    <row r="6836">
      <c r="D6836" s="141"/>
      <c r="G6836" s="114"/>
      <c r="H6836" s="39"/>
      <c r="N6836" s="116"/>
      <c r="P6836" s="146"/>
      <c r="Q6836" s="116"/>
      <c r="R6836" s="93"/>
      <c r="T6836" s="120"/>
      <c r="V6836" s="120"/>
      <c r="AD6836" s="116"/>
      <c r="AE6836" s="116"/>
      <c r="AG6836" s="140"/>
      <c r="AH6836" s="140"/>
      <c r="AI6836" s="146" t="s">
        <v>31</v>
      </c>
      <c r="AJ6836" s="146" t="s">
        <v>31</v>
      </c>
      <c r="AK6836" s="120"/>
    </row>
    <row r="6837">
      <c r="D6837" s="141"/>
      <c r="G6837" s="114"/>
      <c r="H6837" s="39"/>
      <c r="N6837" s="116"/>
      <c r="P6837" s="146"/>
      <c r="Q6837" s="116"/>
      <c r="R6837" s="93"/>
      <c r="T6837" s="120"/>
      <c r="V6837" s="120"/>
      <c r="AD6837" s="116"/>
      <c r="AE6837" s="116"/>
      <c r="AG6837" s="140"/>
      <c r="AH6837" s="140"/>
      <c r="AI6837" s="146" t="s">
        <v>31</v>
      </c>
      <c r="AJ6837" s="146" t="s">
        <v>31</v>
      </c>
      <c r="AK6837" s="120"/>
    </row>
    <row r="6838">
      <c r="D6838" s="141"/>
      <c r="G6838" s="114"/>
      <c r="H6838" s="39"/>
      <c r="N6838" s="116"/>
      <c r="P6838" s="146"/>
      <c r="Q6838" s="116"/>
      <c r="R6838" s="93"/>
      <c r="T6838" s="120"/>
      <c r="V6838" s="120"/>
      <c r="AD6838" s="116"/>
      <c r="AE6838" s="116"/>
      <c r="AG6838" s="140"/>
      <c r="AH6838" s="140"/>
      <c r="AI6838" s="146" t="s">
        <v>31</v>
      </c>
      <c r="AJ6838" s="146" t="s">
        <v>31</v>
      </c>
      <c r="AK6838" s="120"/>
    </row>
    <row r="6839">
      <c r="D6839" s="141"/>
      <c r="G6839" s="114"/>
      <c r="H6839" s="39"/>
      <c r="N6839" s="116"/>
      <c r="P6839" s="146"/>
      <c r="Q6839" s="116"/>
      <c r="R6839" s="93"/>
      <c r="T6839" s="120"/>
      <c r="V6839" s="120"/>
      <c r="AD6839" s="116"/>
      <c r="AE6839" s="116"/>
      <c r="AG6839" s="140"/>
      <c r="AH6839" s="140"/>
      <c r="AI6839" s="146" t="s">
        <v>31</v>
      </c>
      <c r="AJ6839" s="146" t="s">
        <v>31</v>
      </c>
      <c r="AK6839" s="120"/>
    </row>
    <row r="6840">
      <c r="D6840" s="141"/>
      <c r="G6840" s="114"/>
      <c r="H6840" s="39"/>
      <c r="N6840" s="116"/>
      <c r="P6840" s="146"/>
      <c r="Q6840" s="116"/>
      <c r="R6840" s="93"/>
      <c r="T6840" s="120"/>
      <c r="V6840" s="120"/>
      <c r="AD6840" s="116"/>
      <c r="AE6840" s="116"/>
      <c r="AG6840" s="140"/>
      <c r="AH6840" s="140"/>
      <c r="AI6840" s="146" t="s">
        <v>31</v>
      </c>
      <c r="AJ6840" s="146" t="s">
        <v>31</v>
      </c>
      <c r="AK6840" s="120"/>
    </row>
    <row r="6841">
      <c r="D6841" s="141"/>
      <c r="G6841" s="114"/>
      <c r="H6841" s="39"/>
      <c r="N6841" s="116"/>
      <c r="P6841" s="146"/>
      <c r="Q6841" s="116"/>
      <c r="R6841" s="93"/>
      <c r="T6841" s="120"/>
      <c r="V6841" s="120"/>
      <c r="AD6841" s="116"/>
      <c r="AE6841" s="116"/>
      <c r="AG6841" s="140"/>
      <c r="AH6841" s="140"/>
      <c r="AI6841" s="146" t="s">
        <v>31</v>
      </c>
      <c r="AJ6841" s="146" t="s">
        <v>31</v>
      </c>
      <c r="AK6841" s="120"/>
    </row>
    <row r="6842">
      <c r="D6842" s="141"/>
      <c r="G6842" s="114"/>
      <c r="H6842" s="39"/>
      <c r="N6842" s="116"/>
      <c r="P6842" s="146"/>
      <c r="Q6842" s="116"/>
      <c r="R6842" s="93"/>
      <c r="T6842" s="120"/>
      <c r="V6842" s="120"/>
      <c r="AD6842" s="116"/>
      <c r="AE6842" s="116"/>
      <c r="AG6842" s="140"/>
      <c r="AH6842" s="140"/>
      <c r="AI6842" s="146" t="s">
        <v>31</v>
      </c>
      <c r="AJ6842" s="146" t="s">
        <v>31</v>
      </c>
      <c r="AK6842" s="120"/>
    </row>
    <row r="6843">
      <c r="D6843" s="141"/>
      <c r="G6843" s="114"/>
      <c r="H6843" s="39"/>
      <c r="N6843" s="116"/>
      <c r="P6843" s="146"/>
      <c r="Q6843" s="116"/>
      <c r="R6843" s="93"/>
      <c r="T6843" s="120"/>
      <c r="V6843" s="120"/>
      <c r="AD6843" s="116"/>
      <c r="AE6843" s="116"/>
      <c r="AG6843" s="140"/>
      <c r="AH6843" s="140"/>
      <c r="AI6843" s="146" t="s">
        <v>31</v>
      </c>
      <c r="AJ6843" s="146" t="s">
        <v>31</v>
      </c>
      <c r="AK6843" s="120"/>
    </row>
    <row r="6844">
      <c r="D6844" s="141"/>
      <c r="G6844" s="114"/>
      <c r="H6844" s="39"/>
      <c r="N6844" s="116"/>
      <c r="P6844" s="146"/>
      <c r="Q6844" s="116"/>
      <c r="R6844" s="93"/>
      <c r="T6844" s="120"/>
      <c r="V6844" s="120"/>
      <c r="AD6844" s="116"/>
      <c r="AE6844" s="116"/>
      <c r="AG6844" s="140"/>
      <c r="AH6844" s="140"/>
      <c r="AI6844" s="146" t="s">
        <v>31</v>
      </c>
      <c r="AJ6844" s="146" t="s">
        <v>31</v>
      </c>
      <c r="AK6844" s="120"/>
    </row>
    <row r="6845">
      <c r="D6845" s="141"/>
      <c r="G6845" s="114"/>
      <c r="H6845" s="39"/>
      <c r="N6845" s="116"/>
      <c r="P6845" s="146"/>
      <c r="Q6845" s="116"/>
      <c r="R6845" s="93"/>
      <c r="T6845" s="120"/>
      <c r="V6845" s="120"/>
      <c r="AD6845" s="116"/>
      <c r="AE6845" s="116"/>
      <c r="AG6845" s="140"/>
      <c r="AH6845" s="140"/>
      <c r="AI6845" s="146" t="s">
        <v>31</v>
      </c>
      <c r="AJ6845" s="146" t="s">
        <v>31</v>
      </c>
      <c r="AK6845" s="120"/>
    </row>
    <row r="6846">
      <c r="D6846" s="141"/>
      <c r="G6846" s="114"/>
      <c r="H6846" s="39"/>
      <c r="N6846" s="116"/>
      <c r="P6846" s="146"/>
      <c r="Q6846" s="116"/>
      <c r="R6846" s="93"/>
      <c r="T6846" s="120"/>
      <c r="V6846" s="120"/>
      <c r="AD6846" s="116"/>
      <c r="AE6846" s="116"/>
      <c r="AG6846" s="140"/>
      <c r="AH6846" s="140"/>
      <c r="AI6846" s="146" t="s">
        <v>31</v>
      </c>
      <c r="AJ6846" s="146" t="s">
        <v>31</v>
      </c>
      <c r="AK6846" s="120"/>
    </row>
    <row r="6847">
      <c r="D6847" s="141"/>
      <c r="G6847" s="114"/>
      <c r="H6847" s="39"/>
      <c r="N6847" s="116"/>
      <c r="P6847" s="146"/>
      <c r="Q6847" s="116"/>
      <c r="R6847" s="93"/>
      <c r="T6847" s="120"/>
      <c r="V6847" s="120"/>
      <c r="AD6847" s="116"/>
      <c r="AE6847" s="116"/>
      <c r="AG6847" s="140"/>
      <c r="AH6847" s="140"/>
      <c r="AI6847" s="146" t="s">
        <v>31</v>
      </c>
      <c r="AJ6847" s="146" t="s">
        <v>31</v>
      </c>
      <c r="AK6847" s="120"/>
    </row>
    <row r="6848">
      <c r="D6848" s="141"/>
      <c r="G6848" s="114"/>
      <c r="H6848" s="39"/>
      <c r="N6848" s="116"/>
      <c r="P6848" s="146"/>
      <c r="Q6848" s="116"/>
      <c r="R6848" s="93"/>
      <c r="T6848" s="120"/>
      <c r="V6848" s="120"/>
      <c r="AD6848" s="116"/>
      <c r="AE6848" s="116"/>
      <c r="AG6848" s="140"/>
      <c r="AH6848" s="140"/>
      <c r="AI6848" s="146" t="s">
        <v>31</v>
      </c>
      <c r="AJ6848" s="146" t="s">
        <v>31</v>
      </c>
      <c r="AK6848" s="120"/>
    </row>
    <row r="6849">
      <c r="D6849" s="141"/>
      <c r="G6849" s="114"/>
      <c r="H6849" s="39"/>
      <c r="N6849" s="116"/>
      <c r="P6849" s="146"/>
      <c r="Q6849" s="116"/>
      <c r="R6849" s="93"/>
      <c r="T6849" s="120"/>
      <c r="V6849" s="120"/>
      <c r="AD6849" s="116"/>
      <c r="AE6849" s="116"/>
      <c r="AG6849" s="140"/>
      <c r="AH6849" s="140"/>
      <c r="AI6849" s="146" t="s">
        <v>31</v>
      </c>
      <c r="AJ6849" s="146" t="s">
        <v>31</v>
      </c>
      <c r="AK6849" s="120"/>
    </row>
    <row r="6850">
      <c r="D6850" s="141"/>
      <c r="G6850" s="114"/>
      <c r="H6850" s="39"/>
      <c r="N6850" s="116"/>
      <c r="P6850" s="146"/>
      <c r="Q6850" s="116"/>
      <c r="R6850" s="93"/>
      <c r="T6850" s="120"/>
      <c r="V6850" s="120"/>
      <c r="AD6850" s="116"/>
      <c r="AE6850" s="116"/>
      <c r="AG6850" s="140"/>
      <c r="AH6850" s="140"/>
      <c r="AI6850" s="146" t="s">
        <v>31</v>
      </c>
      <c r="AJ6850" s="146" t="s">
        <v>31</v>
      </c>
      <c r="AK6850" s="120"/>
    </row>
    <row r="6851">
      <c r="D6851" s="141"/>
      <c r="G6851" s="114"/>
      <c r="H6851" s="39"/>
      <c r="N6851" s="116"/>
      <c r="P6851" s="146"/>
      <c r="Q6851" s="116"/>
      <c r="R6851" s="93"/>
      <c r="T6851" s="120"/>
      <c r="V6851" s="120"/>
      <c r="AD6851" s="116"/>
      <c r="AE6851" s="116"/>
      <c r="AG6851" s="140"/>
      <c r="AH6851" s="140"/>
      <c r="AI6851" s="146" t="s">
        <v>31</v>
      </c>
      <c r="AJ6851" s="146" t="s">
        <v>31</v>
      </c>
      <c r="AK6851" s="120"/>
    </row>
    <row r="6852">
      <c r="D6852" s="141"/>
      <c r="G6852" s="114"/>
      <c r="H6852" s="39"/>
      <c r="N6852" s="116"/>
      <c r="P6852" s="146"/>
      <c r="Q6852" s="116"/>
      <c r="R6852" s="93"/>
      <c r="T6852" s="120"/>
      <c r="V6852" s="120"/>
      <c r="AD6852" s="116"/>
      <c r="AE6852" s="116"/>
      <c r="AG6852" s="140"/>
      <c r="AH6852" s="140"/>
      <c r="AI6852" s="146" t="s">
        <v>31</v>
      </c>
      <c r="AJ6852" s="146" t="s">
        <v>31</v>
      </c>
      <c r="AK6852" s="120"/>
    </row>
    <row r="6853">
      <c r="D6853" s="141"/>
      <c r="G6853" s="114"/>
      <c r="H6853" s="39"/>
      <c r="N6853" s="116"/>
      <c r="P6853" s="146"/>
      <c r="Q6853" s="116"/>
      <c r="R6853" s="93"/>
      <c r="T6853" s="120"/>
      <c r="V6853" s="120"/>
      <c r="AD6853" s="116"/>
      <c r="AE6853" s="116"/>
      <c r="AG6853" s="140"/>
      <c r="AH6853" s="140"/>
      <c r="AI6853" s="146" t="s">
        <v>31</v>
      </c>
      <c r="AJ6853" s="146" t="s">
        <v>31</v>
      </c>
      <c r="AK6853" s="120"/>
    </row>
    <row r="6854">
      <c r="D6854" s="141"/>
      <c r="G6854" s="114"/>
      <c r="H6854" s="39"/>
      <c r="N6854" s="116"/>
      <c r="P6854" s="146"/>
      <c r="Q6854" s="116"/>
      <c r="R6854" s="93"/>
      <c r="T6854" s="120"/>
      <c r="V6854" s="120"/>
      <c r="AD6854" s="116"/>
      <c r="AE6854" s="116"/>
      <c r="AG6854" s="140"/>
      <c r="AH6854" s="140"/>
      <c r="AI6854" s="146" t="s">
        <v>31</v>
      </c>
      <c r="AJ6854" s="146" t="s">
        <v>31</v>
      </c>
      <c r="AK6854" s="120"/>
    </row>
    <row r="6855">
      <c r="D6855" s="141"/>
      <c r="G6855" s="114"/>
      <c r="H6855" s="39"/>
      <c r="N6855" s="116"/>
      <c r="P6855" s="146"/>
      <c r="Q6855" s="116"/>
      <c r="R6855" s="93"/>
      <c r="T6855" s="120"/>
      <c r="V6855" s="120"/>
      <c r="AD6855" s="116"/>
      <c r="AE6855" s="116"/>
      <c r="AG6855" s="140"/>
      <c r="AH6855" s="140"/>
      <c r="AI6855" s="146" t="s">
        <v>31</v>
      </c>
      <c r="AJ6855" s="146" t="s">
        <v>31</v>
      </c>
      <c r="AK6855" s="120"/>
    </row>
    <row r="6856">
      <c r="D6856" s="141"/>
      <c r="G6856" s="114"/>
      <c r="H6856" s="39"/>
      <c r="N6856" s="116"/>
      <c r="P6856" s="146"/>
      <c r="Q6856" s="116"/>
      <c r="R6856" s="93"/>
      <c r="T6856" s="120"/>
      <c r="V6856" s="120"/>
      <c r="AD6856" s="116"/>
      <c r="AE6856" s="116"/>
      <c r="AG6856" s="140"/>
      <c r="AH6856" s="140"/>
      <c r="AI6856" s="146" t="s">
        <v>31</v>
      </c>
      <c r="AJ6856" s="146" t="s">
        <v>31</v>
      </c>
      <c r="AK6856" s="120"/>
    </row>
    <row r="6857">
      <c r="D6857" s="141"/>
      <c r="G6857" s="114"/>
      <c r="H6857" s="39"/>
      <c r="N6857" s="116"/>
      <c r="P6857" s="146"/>
      <c r="Q6857" s="116"/>
      <c r="R6857" s="93"/>
      <c r="T6857" s="120"/>
      <c r="V6857" s="120"/>
      <c r="AD6857" s="116"/>
      <c r="AE6857" s="116"/>
      <c r="AG6857" s="140"/>
      <c r="AH6857" s="140"/>
      <c r="AI6857" s="146" t="s">
        <v>31</v>
      </c>
      <c r="AJ6857" s="146" t="s">
        <v>31</v>
      </c>
      <c r="AK6857" s="120"/>
    </row>
    <row r="6858">
      <c r="D6858" s="141"/>
      <c r="G6858" s="114"/>
      <c r="H6858" s="39"/>
      <c r="N6858" s="116"/>
      <c r="P6858" s="146"/>
      <c r="Q6858" s="116"/>
      <c r="R6858" s="93"/>
      <c r="T6858" s="120"/>
      <c r="V6858" s="120"/>
      <c r="AD6858" s="116"/>
      <c r="AE6858" s="116"/>
      <c r="AG6858" s="140"/>
      <c r="AH6858" s="140"/>
      <c r="AI6858" s="146" t="s">
        <v>31</v>
      </c>
      <c r="AJ6858" s="146" t="s">
        <v>31</v>
      </c>
      <c r="AK6858" s="120"/>
    </row>
    <row r="6859">
      <c r="D6859" s="141"/>
      <c r="G6859" s="114"/>
      <c r="H6859" s="39"/>
      <c r="N6859" s="116"/>
      <c r="P6859" s="146"/>
      <c r="Q6859" s="116"/>
      <c r="R6859" s="93"/>
      <c r="T6859" s="120"/>
      <c r="V6859" s="120"/>
      <c r="AD6859" s="116"/>
      <c r="AE6859" s="116"/>
      <c r="AG6859" s="140"/>
      <c r="AH6859" s="140"/>
      <c r="AI6859" s="146" t="s">
        <v>31</v>
      </c>
      <c r="AJ6859" s="146" t="s">
        <v>31</v>
      </c>
      <c r="AK6859" s="120"/>
    </row>
    <row r="6860">
      <c r="D6860" s="141"/>
      <c r="G6860" s="114"/>
      <c r="H6860" s="39"/>
      <c r="N6860" s="116"/>
      <c r="P6860" s="146"/>
      <c r="Q6860" s="116"/>
      <c r="R6860" s="93"/>
      <c r="T6860" s="120"/>
      <c r="V6860" s="120"/>
      <c r="AD6860" s="116"/>
      <c r="AE6860" s="116"/>
      <c r="AG6860" s="140"/>
      <c r="AH6860" s="140"/>
      <c r="AI6860" s="146" t="s">
        <v>31</v>
      </c>
      <c r="AJ6860" s="146" t="s">
        <v>31</v>
      </c>
      <c r="AK6860" s="120"/>
    </row>
    <row r="6861">
      <c r="D6861" s="141"/>
      <c r="G6861" s="114"/>
      <c r="H6861" s="39"/>
      <c r="N6861" s="116"/>
      <c r="P6861" s="146"/>
      <c r="Q6861" s="116"/>
      <c r="R6861" s="93"/>
      <c r="T6861" s="120"/>
      <c r="V6861" s="120"/>
      <c r="AD6861" s="116"/>
      <c r="AE6861" s="116"/>
      <c r="AG6861" s="140"/>
      <c r="AH6861" s="140"/>
      <c r="AI6861" s="146" t="s">
        <v>31</v>
      </c>
      <c r="AJ6861" s="146" t="s">
        <v>31</v>
      </c>
      <c r="AK6861" s="120"/>
    </row>
    <row r="6862">
      <c r="D6862" s="141"/>
      <c r="G6862" s="114"/>
      <c r="H6862" s="39"/>
      <c r="N6862" s="116"/>
      <c r="P6862" s="146"/>
      <c r="Q6862" s="116"/>
      <c r="R6862" s="93"/>
      <c r="T6862" s="120"/>
      <c r="V6862" s="120"/>
      <c r="AD6862" s="116"/>
      <c r="AE6862" s="116"/>
      <c r="AG6862" s="140"/>
      <c r="AH6862" s="140"/>
      <c r="AI6862" s="146" t="s">
        <v>31</v>
      </c>
      <c r="AJ6862" s="146" t="s">
        <v>31</v>
      </c>
      <c r="AK6862" s="120"/>
    </row>
    <row r="6863">
      <c r="D6863" s="141"/>
      <c r="G6863" s="114"/>
      <c r="H6863" s="39"/>
      <c r="N6863" s="116"/>
      <c r="P6863" s="146"/>
      <c r="Q6863" s="116"/>
      <c r="R6863" s="93"/>
      <c r="T6863" s="120"/>
      <c r="V6863" s="120"/>
      <c r="AD6863" s="116"/>
      <c r="AE6863" s="116"/>
      <c r="AG6863" s="140"/>
      <c r="AH6863" s="140"/>
      <c r="AI6863" s="146" t="s">
        <v>31</v>
      </c>
      <c r="AJ6863" s="146" t="s">
        <v>31</v>
      </c>
      <c r="AK6863" s="120"/>
    </row>
    <row r="6864">
      <c r="D6864" s="141"/>
      <c r="G6864" s="114"/>
      <c r="H6864" s="39"/>
      <c r="N6864" s="116"/>
      <c r="P6864" s="146"/>
      <c r="Q6864" s="116"/>
      <c r="R6864" s="93"/>
      <c r="T6864" s="120"/>
      <c r="V6864" s="120"/>
      <c r="AD6864" s="116"/>
      <c r="AE6864" s="116"/>
      <c r="AG6864" s="140"/>
      <c r="AH6864" s="140"/>
      <c r="AI6864" s="146" t="s">
        <v>31</v>
      </c>
      <c r="AJ6864" s="146" t="s">
        <v>31</v>
      </c>
      <c r="AK6864" s="120"/>
    </row>
    <row r="6865">
      <c r="D6865" s="141"/>
      <c r="G6865" s="114"/>
      <c r="H6865" s="39"/>
      <c r="N6865" s="116"/>
      <c r="P6865" s="146"/>
      <c r="Q6865" s="116"/>
      <c r="R6865" s="93"/>
      <c r="T6865" s="120"/>
      <c r="V6865" s="120"/>
      <c r="AD6865" s="116"/>
      <c r="AE6865" s="116"/>
      <c r="AG6865" s="140"/>
      <c r="AH6865" s="140"/>
      <c r="AI6865" s="146" t="s">
        <v>31</v>
      </c>
      <c r="AJ6865" s="146" t="s">
        <v>31</v>
      </c>
      <c r="AK6865" s="120"/>
    </row>
    <row r="6866">
      <c r="D6866" s="141"/>
      <c r="G6866" s="114"/>
      <c r="H6866" s="39"/>
      <c r="N6866" s="116"/>
      <c r="P6866" s="146"/>
      <c r="Q6866" s="116"/>
      <c r="R6866" s="93"/>
      <c r="T6866" s="120"/>
      <c r="V6866" s="120"/>
      <c r="AD6866" s="116"/>
      <c r="AE6866" s="116"/>
      <c r="AG6866" s="140"/>
      <c r="AH6866" s="140"/>
      <c r="AI6866" s="146" t="s">
        <v>31</v>
      </c>
      <c r="AJ6866" s="146" t="s">
        <v>31</v>
      </c>
      <c r="AK6866" s="120"/>
    </row>
    <row r="6867">
      <c r="D6867" s="141"/>
      <c r="G6867" s="114"/>
      <c r="H6867" s="39"/>
      <c r="N6867" s="116"/>
      <c r="P6867" s="146"/>
      <c r="Q6867" s="116"/>
      <c r="R6867" s="93"/>
      <c r="T6867" s="120"/>
      <c r="V6867" s="120"/>
      <c r="AD6867" s="116"/>
      <c r="AE6867" s="116"/>
      <c r="AG6867" s="140"/>
      <c r="AH6867" s="140"/>
      <c r="AI6867" s="146" t="s">
        <v>31</v>
      </c>
      <c r="AJ6867" s="146" t="s">
        <v>31</v>
      </c>
      <c r="AK6867" s="120"/>
    </row>
    <row r="6868">
      <c r="D6868" s="141"/>
      <c r="G6868" s="114"/>
      <c r="H6868" s="39"/>
      <c r="N6868" s="116"/>
      <c r="P6868" s="146"/>
      <c r="Q6868" s="116"/>
      <c r="R6868" s="93"/>
      <c r="T6868" s="120"/>
      <c r="V6868" s="120"/>
      <c r="AD6868" s="116"/>
      <c r="AE6868" s="116"/>
      <c r="AG6868" s="140"/>
      <c r="AH6868" s="140"/>
      <c r="AI6868" s="146" t="s">
        <v>31</v>
      </c>
      <c r="AJ6868" s="146" t="s">
        <v>31</v>
      </c>
      <c r="AK6868" s="120"/>
    </row>
    <row r="6869">
      <c r="D6869" s="141"/>
      <c r="G6869" s="114"/>
      <c r="H6869" s="39"/>
      <c r="N6869" s="116"/>
      <c r="P6869" s="146"/>
      <c r="Q6869" s="116"/>
      <c r="R6869" s="93"/>
      <c r="T6869" s="120"/>
      <c r="V6869" s="120"/>
      <c r="AD6869" s="116"/>
      <c r="AE6869" s="116"/>
      <c r="AG6869" s="140"/>
      <c r="AH6869" s="140"/>
      <c r="AI6869" s="146" t="s">
        <v>31</v>
      </c>
      <c r="AJ6869" s="146" t="s">
        <v>31</v>
      </c>
      <c r="AK6869" s="120"/>
    </row>
    <row r="6870">
      <c r="D6870" s="141"/>
      <c r="G6870" s="114"/>
      <c r="H6870" s="39"/>
      <c r="N6870" s="116"/>
      <c r="P6870" s="146"/>
      <c r="Q6870" s="116"/>
      <c r="R6870" s="93"/>
      <c r="T6870" s="120"/>
      <c r="V6870" s="120"/>
      <c r="AD6870" s="116"/>
      <c r="AE6870" s="116"/>
      <c r="AG6870" s="140"/>
      <c r="AH6870" s="140"/>
      <c r="AI6870" s="146" t="s">
        <v>31</v>
      </c>
      <c r="AJ6870" s="146" t="s">
        <v>31</v>
      </c>
      <c r="AK6870" s="120"/>
    </row>
    <row r="6871">
      <c r="D6871" s="141"/>
      <c r="G6871" s="114"/>
      <c r="H6871" s="39"/>
      <c r="N6871" s="116"/>
      <c r="P6871" s="146"/>
      <c r="Q6871" s="116"/>
      <c r="R6871" s="93"/>
      <c r="T6871" s="120"/>
      <c r="V6871" s="120"/>
      <c r="AD6871" s="116"/>
      <c r="AE6871" s="116"/>
      <c r="AG6871" s="140"/>
      <c r="AH6871" s="140"/>
      <c r="AI6871" s="146" t="s">
        <v>31</v>
      </c>
      <c r="AJ6871" s="146" t="s">
        <v>31</v>
      </c>
      <c r="AK6871" s="120"/>
    </row>
    <row r="6872">
      <c r="D6872" s="141"/>
      <c r="G6872" s="114"/>
      <c r="H6872" s="39"/>
      <c r="N6872" s="116"/>
      <c r="P6872" s="146"/>
      <c r="Q6872" s="116"/>
      <c r="R6872" s="93"/>
      <c r="T6872" s="120"/>
      <c r="V6872" s="120"/>
      <c r="AD6872" s="116"/>
      <c r="AE6872" s="116"/>
      <c r="AG6872" s="140"/>
      <c r="AH6872" s="140"/>
      <c r="AI6872" s="146" t="s">
        <v>31</v>
      </c>
      <c r="AJ6872" s="146" t="s">
        <v>31</v>
      </c>
      <c r="AK6872" s="120"/>
    </row>
    <row r="6873">
      <c r="D6873" s="141"/>
      <c r="G6873" s="114"/>
      <c r="H6873" s="39"/>
      <c r="N6873" s="116"/>
      <c r="P6873" s="146"/>
      <c r="Q6873" s="116"/>
      <c r="R6873" s="93"/>
      <c r="T6873" s="120"/>
      <c r="V6873" s="120"/>
      <c r="AD6873" s="116"/>
      <c r="AE6873" s="116"/>
      <c r="AG6873" s="140"/>
      <c r="AH6873" s="140"/>
      <c r="AI6873" s="146" t="s">
        <v>31</v>
      </c>
      <c r="AJ6873" s="146" t="s">
        <v>31</v>
      </c>
      <c r="AK6873" s="120"/>
    </row>
    <row r="6874">
      <c r="D6874" s="141"/>
      <c r="G6874" s="114"/>
      <c r="H6874" s="39"/>
      <c r="N6874" s="116"/>
      <c r="P6874" s="146"/>
      <c r="Q6874" s="116"/>
      <c r="R6874" s="93"/>
      <c r="T6874" s="120"/>
      <c r="V6874" s="120"/>
      <c r="AD6874" s="116"/>
      <c r="AE6874" s="116"/>
      <c r="AG6874" s="140"/>
      <c r="AH6874" s="140"/>
      <c r="AI6874" s="146" t="s">
        <v>31</v>
      </c>
      <c r="AJ6874" s="146" t="s">
        <v>31</v>
      </c>
      <c r="AK6874" s="120"/>
    </row>
    <row r="6875">
      <c r="D6875" s="141"/>
      <c r="G6875" s="114"/>
      <c r="H6875" s="39"/>
      <c r="N6875" s="116"/>
      <c r="P6875" s="146"/>
      <c r="Q6875" s="116"/>
      <c r="R6875" s="93"/>
      <c r="T6875" s="120"/>
      <c r="V6875" s="120"/>
      <c r="AD6875" s="116"/>
      <c r="AE6875" s="116"/>
      <c r="AG6875" s="140"/>
      <c r="AH6875" s="140"/>
      <c r="AI6875" s="146" t="s">
        <v>31</v>
      </c>
      <c r="AJ6875" s="146" t="s">
        <v>31</v>
      </c>
      <c r="AK6875" s="120"/>
    </row>
    <row r="6876">
      <c r="D6876" s="141"/>
      <c r="G6876" s="114"/>
      <c r="H6876" s="39"/>
      <c r="N6876" s="116"/>
      <c r="P6876" s="146"/>
      <c r="Q6876" s="116"/>
      <c r="R6876" s="93"/>
      <c r="T6876" s="120"/>
      <c r="V6876" s="120"/>
      <c r="AD6876" s="116"/>
      <c r="AE6876" s="116"/>
      <c r="AG6876" s="140"/>
      <c r="AH6876" s="140"/>
      <c r="AI6876" s="146" t="s">
        <v>31</v>
      </c>
      <c r="AJ6876" s="146" t="s">
        <v>31</v>
      </c>
      <c r="AK6876" s="120"/>
    </row>
    <row r="6877">
      <c r="D6877" s="141"/>
      <c r="G6877" s="114"/>
      <c r="H6877" s="39"/>
      <c r="N6877" s="116"/>
      <c r="P6877" s="146"/>
      <c r="Q6877" s="116"/>
      <c r="R6877" s="93"/>
      <c r="T6877" s="120"/>
      <c r="V6877" s="120"/>
      <c r="AD6877" s="116"/>
      <c r="AE6877" s="116"/>
      <c r="AG6877" s="140"/>
      <c r="AH6877" s="140"/>
      <c r="AI6877" s="146" t="s">
        <v>31</v>
      </c>
      <c r="AJ6877" s="146" t="s">
        <v>31</v>
      </c>
      <c r="AK6877" s="120"/>
    </row>
    <row r="6878">
      <c r="D6878" s="141"/>
      <c r="G6878" s="114"/>
      <c r="H6878" s="39"/>
      <c r="N6878" s="116"/>
      <c r="P6878" s="146"/>
      <c r="Q6878" s="116"/>
      <c r="R6878" s="93"/>
      <c r="T6878" s="120"/>
      <c r="V6878" s="120"/>
      <c r="AD6878" s="116"/>
      <c r="AE6878" s="116"/>
      <c r="AG6878" s="140"/>
      <c r="AH6878" s="140"/>
      <c r="AI6878" s="146" t="s">
        <v>31</v>
      </c>
      <c r="AJ6878" s="146" t="s">
        <v>31</v>
      </c>
      <c r="AK6878" s="120"/>
    </row>
    <row r="6879">
      <c r="D6879" s="141"/>
      <c r="G6879" s="114"/>
      <c r="H6879" s="39"/>
      <c r="N6879" s="116"/>
      <c r="P6879" s="146"/>
      <c r="Q6879" s="116"/>
      <c r="R6879" s="93"/>
      <c r="T6879" s="120"/>
      <c r="V6879" s="120"/>
      <c r="AD6879" s="116"/>
      <c r="AE6879" s="116"/>
      <c r="AG6879" s="140"/>
      <c r="AH6879" s="140"/>
      <c r="AI6879" s="146" t="s">
        <v>31</v>
      </c>
      <c r="AJ6879" s="146" t="s">
        <v>31</v>
      </c>
      <c r="AK6879" s="120"/>
    </row>
    <row r="6880">
      <c r="D6880" s="141"/>
      <c r="G6880" s="114"/>
      <c r="H6880" s="39"/>
      <c r="N6880" s="116"/>
      <c r="P6880" s="146"/>
      <c r="Q6880" s="116"/>
      <c r="R6880" s="93"/>
      <c r="T6880" s="120"/>
      <c r="V6880" s="120"/>
      <c r="AD6880" s="116"/>
      <c r="AE6880" s="116"/>
      <c r="AG6880" s="140"/>
      <c r="AH6880" s="140"/>
      <c r="AI6880" s="146" t="s">
        <v>31</v>
      </c>
      <c r="AJ6880" s="146" t="s">
        <v>31</v>
      </c>
      <c r="AK6880" s="120"/>
    </row>
    <row r="6881">
      <c r="D6881" s="141"/>
      <c r="G6881" s="114"/>
      <c r="H6881" s="39"/>
      <c r="N6881" s="116"/>
      <c r="P6881" s="146"/>
      <c r="Q6881" s="116"/>
      <c r="R6881" s="93"/>
      <c r="T6881" s="120"/>
      <c r="V6881" s="120"/>
      <c r="AD6881" s="116"/>
      <c r="AE6881" s="116"/>
      <c r="AG6881" s="140"/>
      <c r="AH6881" s="140"/>
      <c r="AI6881" s="146" t="s">
        <v>31</v>
      </c>
      <c r="AJ6881" s="146" t="s">
        <v>31</v>
      </c>
      <c r="AK6881" s="120"/>
    </row>
    <row r="6882">
      <c r="D6882" s="141"/>
      <c r="G6882" s="114"/>
      <c r="H6882" s="39"/>
      <c r="N6882" s="116"/>
      <c r="P6882" s="146"/>
      <c r="Q6882" s="116"/>
      <c r="R6882" s="93"/>
      <c r="T6882" s="120"/>
      <c r="V6882" s="120"/>
      <c r="AD6882" s="116"/>
      <c r="AE6882" s="116"/>
      <c r="AG6882" s="140"/>
      <c r="AH6882" s="140"/>
      <c r="AI6882" s="146" t="s">
        <v>31</v>
      </c>
      <c r="AJ6882" s="146" t="s">
        <v>31</v>
      </c>
      <c r="AK6882" s="120"/>
    </row>
    <row r="6883">
      <c r="D6883" s="141"/>
      <c r="G6883" s="114"/>
      <c r="H6883" s="39"/>
      <c r="N6883" s="116"/>
      <c r="P6883" s="146"/>
      <c r="Q6883" s="116"/>
      <c r="R6883" s="93"/>
      <c r="T6883" s="120"/>
      <c r="V6883" s="120"/>
      <c r="AD6883" s="116"/>
      <c r="AE6883" s="116"/>
      <c r="AG6883" s="140"/>
      <c r="AH6883" s="140"/>
      <c r="AI6883" s="146" t="s">
        <v>31</v>
      </c>
      <c r="AJ6883" s="146" t="s">
        <v>31</v>
      </c>
      <c r="AK6883" s="120"/>
    </row>
    <row r="6884">
      <c r="D6884" s="141"/>
      <c r="G6884" s="114"/>
      <c r="H6884" s="39"/>
      <c r="N6884" s="116"/>
      <c r="P6884" s="146"/>
      <c r="Q6884" s="116"/>
      <c r="R6884" s="93"/>
      <c r="T6884" s="120"/>
      <c r="V6884" s="120"/>
      <c r="AD6884" s="116"/>
      <c r="AE6884" s="116"/>
      <c r="AG6884" s="140"/>
      <c r="AH6884" s="140"/>
      <c r="AI6884" s="146" t="s">
        <v>31</v>
      </c>
      <c r="AJ6884" s="146" t="s">
        <v>31</v>
      </c>
      <c r="AK6884" s="120"/>
    </row>
    <row r="6885">
      <c r="D6885" s="141"/>
      <c r="G6885" s="114"/>
      <c r="H6885" s="39"/>
      <c r="N6885" s="116"/>
      <c r="P6885" s="146"/>
      <c r="Q6885" s="116"/>
      <c r="R6885" s="93"/>
      <c r="T6885" s="120"/>
      <c r="V6885" s="120"/>
      <c r="AD6885" s="116"/>
      <c r="AE6885" s="116"/>
      <c r="AG6885" s="140"/>
      <c r="AH6885" s="140"/>
      <c r="AI6885" s="146" t="s">
        <v>31</v>
      </c>
      <c r="AJ6885" s="146" t="s">
        <v>31</v>
      </c>
      <c r="AK6885" s="120"/>
    </row>
    <row r="6886">
      <c r="D6886" s="141"/>
      <c r="G6886" s="114"/>
      <c r="H6886" s="39"/>
      <c r="N6886" s="116"/>
      <c r="P6886" s="146"/>
      <c r="Q6886" s="116"/>
      <c r="R6886" s="93"/>
      <c r="T6886" s="120"/>
      <c r="V6886" s="120"/>
      <c r="AD6886" s="116"/>
      <c r="AE6886" s="116"/>
      <c r="AG6886" s="140"/>
      <c r="AH6886" s="140"/>
      <c r="AI6886" s="146" t="s">
        <v>31</v>
      </c>
      <c r="AJ6886" s="146" t="s">
        <v>31</v>
      </c>
      <c r="AK6886" s="120"/>
    </row>
    <row r="6887">
      <c r="D6887" s="141"/>
      <c r="G6887" s="114"/>
      <c r="H6887" s="39"/>
      <c r="N6887" s="116"/>
      <c r="P6887" s="146"/>
      <c r="Q6887" s="116"/>
      <c r="R6887" s="93"/>
      <c r="T6887" s="120"/>
      <c r="V6887" s="120"/>
      <c r="AD6887" s="116"/>
      <c r="AE6887" s="116"/>
      <c r="AG6887" s="140"/>
      <c r="AH6887" s="140"/>
      <c r="AI6887" s="146" t="s">
        <v>31</v>
      </c>
      <c r="AJ6887" s="146" t="s">
        <v>31</v>
      </c>
      <c r="AK6887" s="120"/>
    </row>
    <row r="6888">
      <c r="D6888" s="141"/>
      <c r="G6888" s="114"/>
      <c r="H6888" s="39"/>
      <c r="N6888" s="116"/>
      <c r="P6888" s="146"/>
      <c r="Q6888" s="116"/>
      <c r="R6888" s="93"/>
      <c r="T6888" s="120"/>
      <c r="V6888" s="120"/>
      <c r="AD6888" s="116"/>
      <c r="AE6888" s="116"/>
      <c r="AG6888" s="140"/>
      <c r="AH6888" s="140"/>
      <c r="AI6888" s="146" t="s">
        <v>31</v>
      </c>
      <c r="AJ6888" s="146" t="s">
        <v>31</v>
      </c>
      <c r="AK6888" s="120"/>
    </row>
    <row r="6889">
      <c r="D6889" s="141"/>
      <c r="G6889" s="114"/>
      <c r="H6889" s="39"/>
      <c r="N6889" s="116"/>
      <c r="P6889" s="146"/>
      <c r="Q6889" s="116"/>
      <c r="R6889" s="93"/>
      <c r="T6889" s="120"/>
      <c r="V6889" s="120"/>
      <c r="AD6889" s="116"/>
      <c r="AE6889" s="116"/>
      <c r="AG6889" s="140"/>
      <c r="AH6889" s="140"/>
      <c r="AI6889" s="146" t="s">
        <v>31</v>
      </c>
      <c r="AJ6889" s="146" t="s">
        <v>31</v>
      </c>
      <c r="AK6889" s="120"/>
    </row>
    <row r="6890">
      <c r="D6890" s="141"/>
      <c r="G6890" s="114"/>
      <c r="H6890" s="39"/>
      <c r="N6890" s="116"/>
      <c r="P6890" s="146"/>
      <c r="Q6890" s="116"/>
      <c r="R6890" s="93"/>
      <c r="T6890" s="120"/>
      <c r="V6890" s="120"/>
      <c r="AD6890" s="116"/>
      <c r="AE6890" s="116"/>
      <c r="AG6890" s="140"/>
      <c r="AH6890" s="140"/>
      <c r="AI6890" s="146" t="s">
        <v>31</v>
      </c>
      <c r="AJ6890" s="146" t="s">
        <v>31</v>
      </c>
      <c r="AK6890" s="120"/>
    </row>
    <row r="6891">
      <c r="D6891" s="141"/>
      <c r="G6891" s="114"/>
      <c r="H6891" s="39"/>
      <c r="N6891" s="116"/>
      <c r="P6891" s="146"/>
      <c r="Q6891" s="116"/>
      <c r="R6891" s="93"/>
      <c r="T6891" s="120"/>
      <c r="V6891" s="120"/>
      <c r="AD6891" s="116"/>
      <c r="AE6891" s="116"/>
      <c r="AG6891" s="140"/>
      <c r="AH6891" s="140"/>
      <c r="AI6891" s="146" t="s">
        <v>31</v>
      </c>
      <c r="AJ6891" s="146" t="s">
        <v>31</v>
      </c>
      <c r="AK6891" s="120"/>
    </row>
    <row r="6892">
      <c r="D6892" s="141"/>
      <c r="G6892" s="114"/>
      <c r="H6892" s="39"/>
      <c r="N6892" s="116"/>
      <c r="P6892" s="146"/>
      <c r="Q6892" s="116"/>
      <c r="R6892" s="93"/>
      <c r="T6892" s="120"/>
      <c r="V6892" s="120"/>
      <c r="AD6892" s="116"/>
      <c r="AE6892" s="116"/>
      <c r="AG6892" s="140"/>
      <c r="AH6892" s="140"/>
      <c r="AI6892" s="146" t="s">
        <v>31</v>
      </c>
      <c r="AJ6892" s="146" t="s">
        <v>31</v>
      </c>
      <c r="AK6892" s="120"/>
    </row>
    <row r="6893">
      <c r="D6893" s="141"/>
      <c r="G6893" s="114"/>
      <c r="H6893" s="39"/>
      <c r="N6893" s="116"/>
      <c r="P6893" s="146"/>
      <c r="Q6893" s="116"/>
      <c r="R6893" s="93"/>
      <c r="T6893" s="120"/>
      <c r="V6893" s="120"/>
      <c r="AD6893" s="116"/>
      <c r="AE6893" s="116"/>
      <c r="AG6893" s="140"/>
      <c r="AH6893" s="140"/>
      <c r="AI6893" s="146" t="s">
        <v>31</v>
      </c>
      <c r="AJ6893" s="146" t="s">
        <v>31</v>
      </c>
      <c r="AK6893" s="120"/>
    </row>
    <row r="6894">
      <c r="D6894" s="141"/>
      <c r="G6894" s="114"/>
      <c r="H6894" s="39"/>
      <c r="N6894" s="116"/>
      <c r="P6894" s="146"/>
      <c r="Q6894" s="116"/>
      <c r="R6894" s="93"/>
      <c r="T6894" s="120"/>
      <c r="V6894" s="120"/>
      <c r="AD6894" s="116"/>
      <c r="AE6894" s="116"/>
      <c r="AG6894" s="140"/>
      <c r="AH6894" s="140"/>
      <c r="AI6894" s="146" t="s">
        <v>31</v>
      </c>
      <c r="AJ6894" s="146" t="s">
        <v>31</v>
      </c>
      <c r="AK6894" s="120"/>
    </row>
    <row r="6895">
      <c r="D6895" s="141"/>
      <c r="G6895" s="114"/>
      <c r="H6895" s="39"/>
      <c r="N6895" s="116"/>
      <c r="P6895" s="146"/>
      <c r="Q6895" s="116"/>
      <c r="R6895" s="93"/>
      <c r="T6895" s="120"/>
      <c r="V6895" s="120"/>
      <c r="AD6895" s="116"/>
      <c r="AE6895" s="116"/>
      <c r="AG6895" s="140"/>
      <c r="AH6895" s="140"/>
      <c r="AI6895" s="146" t="s">
        <v>31</v>
      </c>
      <c r="AJ6895" s="146" t="s">
        <v>31</v>
      </c>
      <c r="AK6895" s="120"/>
    </row>
    <row r="6896">
      <c r="D6896" s="141"/>
      <c r="G6896" s="114"/>
      <c r="H6896" s="39"/>
      <c r="N6896" s="116"/>
      <c r="P6896" s="146"/>
      <c r="Q6896" s="116"/>
      <c r="R6896" s="93"/>
      <c r="T6896" s="120"/>
      <c r="V6896" s="120"/>
      <c r="AD6896" s="116"/>
      <c r="AE6896" s="116"/>
      <c r="AG6896" s="140"/>
      <c r="AH6896" s="140"/>
      <c r="AI6896" s="146" t="s">
        <v>31</v>
      </c>
      <c r="AJ6896" s="146" t="s">
        <v>31</v>
      </c>
      <c r="AK6896" s="120"/>
    </row>
    <row r="6897">
      <c r="D6897" s="141"/>
      <c r="G6897" s="114"/>
      <c r="H6897" s="39"/>
      <c r="N6897" s="116"/>
      <c r="P6897" s="146"/>
      <c r="Q6897" s="116"/>
      <c r="R6897" s="93"/>
      <c r="T6897" s="120"/>
      <c r="V6897" s="120"/>
      <c r="AD6897" s="116"/>
      <c r="AE6897" s="116"/>
      <c r="AG6897" s="140"/>
      <c r="AH6897" s="140"/>
      <c r="AI6897" s="146" t="s">
        <v>31</v>
      </c>
      <c r="AJ6897" s="146" t="s">
        <v>31</v>
      </c>
      <c r="AK6897" s="120"/>
    </row>
    <row r="6898">
      <c r="D6898" s="141"/>
      <c r="G6898" s="114"/>
      <c r="H6898" s="39"/>
      <c r="N6898" s="116"/>
      <c r="P6898" s="146"/>
      <c r="Q6898" s="116"/>
      <c r="R6898" s="93"/>
      <c r="T6898" s="120"/>
      <c r="V6898" s="120"/>
      <c r="AD6898" s="116"/>
      <c r="AE6898" s="116"/>
      <c r="AG6898" s="140"/>
      <c r="AH6898" s="140"/>
      <c r="AI6898" s="146" t="s">
        <v>31</v>
      </c>
      <c r="AJ6898" s="146" t="s">
        <v>31</v>
      </c>
      <c r="AK6898" s="120"/>
    </row>
    <row r="6899">
      <c r="D6899" s="141"/>
      <c r="G6899" s="114"/>
      <c r="H6899" s="39"/>
      <c r="N6899" s="116"/>
      <c r="P6899" s="146"/>
      <c r="Q6899" s="116"/>
      <c r="R6899" s="93"/>
      <c r="T6899" s="120"/>
      <c r="V6899" s="120"/>
      <c r="AD6899" s="116"/>
      <c r="AE6899" s="116"/>
      <c r="AG6899" s="140"/>
      <c r="AH6899" s="140"/>
      <c r="AI6899" s="146" t="s">
        <v>31</v>
      </c>
      <c r="AJ6899" s="146" t="s">
        <v>31</v>
      </c>
      <c r="AK6899" s="120"/>
    </row>
    <row r="6900">
      <c r="D6900" s="141"/>
      <c r="G6900" s="114"/>
      <c r="H6900" s="39"/>
      <c r="N6900" s="116"/>
      <c r="P6900" s="146"/>
      <c r="Q6900" s="116"/>
      <c r="R6900" s="93"/>
      <c r="T6900" s="120"/>
      <c r="V6900" s="120"/>
      <c r="AD6900" s="116"/>
      <c r="AE6900" s="116"/>
      <c r="AG6900" s="140"/>
      <c r="AH6900" s="140"/>
      <c r="AI6900" s="146" t="s">
        <v>31</v>
      </c>
      <c r="AJ6900" s="146" t="s">
        <v>31</v>
      </c>
      <c r="AK6900" s="120"/>
    </row>
    <row r="6901">
      <c r="D6901" s="141"/>
      <c r="G6901" s="114"/>
      <c r="H6901" s="39"/>
      <c r="N6901" s="116"/>
      <c r="P6901" s="146"/>
      <c r="Q6901" s="116"/>
      <c r="R6901" s="93"/>
      <c r="T6901" s="120"/>
      <c r="V6901" s="120"/>
      <c r="AD6901" s="116"/>
      <c r="AE6901" s="116"/>
      <c r="AG6901" s="140"/>
      <c r="AH6901" s="140"/>
      <c r="AI6901" s="146" t="s">
        <v>31</v>
      </c>
      <c r="AJ6901" s="146" t="s">
        <v>31</v>
      </c>
      <c r="AK6901" s="120"/>
    </row>
    <row r="6902">
      <c r="D6902" s="141"/>
      <c r="G6902" s="114"/>
      <c r="H6902" s="39"/>
      <c r="N6902" s="116"/>
      <c r="P6902" s="146"/>
      <c r="Q6902" s="116"/>
      <c r="R6902" s="93"/>
      <c r="T6902" s="120"/>
      <c r="V6902" s="120"/>
      <c r="AD6902" s="116"/>
      <c r="AE6902" s="116"/>
      <c r="AG6902" s="140"/>
      <c r="AH6902" s="140"/>
      <c r="AI6902" s="146" t="s">
        <v>31</v>
      </c>
      <c r="AJ6902" s="146" t="s">
        <v>31</v>
      </c>
      <c r="AK6902" s="120"/>
    </row>
    <row r="6903">
      <c r="D6903" s="141"/>
      <c r="G6903" s="114"/>
      <c r="H6903" s="39"/>
      <c r="N6903" s="116"/>
      <c r="P6903" s="146"/>
      <c r="Q6903" s="116"/>
      <c r="R6903" s="93"/>
      <c r="T6903" s="120"/>
      <c r="V6903" s="120"/>
      <c r="AD6903" s="116"/>
      <c r="AE6903" s="116"/>
      <c r="AG6903" s="140"/>
      <c r="AH6903" s="140"/>
      <c r="AI6903" s="146" t="s">
        <v>31</v>
      </c>
      <c r="AJ6903" s="146" t="s">
        <v>31</v>
      </c>
      <c r="AK6903" s="120"/>
    </row>
    <row r="6904">
      <c r="D6904" s="141"/>
      <c r="G6904" s="114"/>
      <c r="H6904" s="39"/>
      <c r="N6904" s="116"/>
      <c r="P6904" s="146"/>
      <c r="Q6904" s="116"/>
      <c r="R6904" s="93"/>
      <c r="T6904" s="120"/>
      <c r="V6904" s="120"/>
      <c r="AD6904" s="116"/>
      <c r="AE6904" s="116"/>
      <c r="AG6904" s="140"/>
      <c r="AH6904" s="140"/>
      <c r="AI6904" s="146" t="s">
        <v>31</v>
      </c>
      <c r="AJ6904" s="146" t="s">
        <v>31</v>
      </c>
      <c r="AK6904" s="120"/>
    </row>
    <row r="6905">
      <c r="D6905" s="141"/>
      <c r="G6905" s="114"/>
      <c r="H6905" s="39"/>
      <c r="N6905" s="116"/>
      <c r="P6905" s="146"/>
      <c r="Q6905" s="116"/>
      <c r="R6905" s="93"/>
      <c r="T6905" s="120"/>
      <c r="V6905" s="120"/>
      <c r="AD6905" s="116"/>
      <c r="AE6905" s="116"/>
      <c r="AG6905" s="140"/>
      <c r="AH6905" s="140"/>
      <c r="AI6905" s="146" t="s">
        <v>31</v>
      </c>
      <c r="AJ6905" s="146" t="s">
        <v>31</v>
      </c>
      <c r="AK6905" s="120"/>
    </row>
    <row r="6906">
      <c r="D6906" s="141"/>
      <c r="G6906" s="114"/>
      <c r="H6906" s="39"/>
      <c r="N6906" s="116"/>
      <c r="P6906" s="146"/>
      <c r="Q6906" s="116"/>
      <c r="R6906" s="93"/>
      <c r="T6906" s="120"/>
      <c r="V6906" s="120"/>
      <c r="AD6906" s="116"/>
      <c r="AE6906" s="116"/>
      <c r="AG6906" s="140"/>
      <c r="AH6906" s="140"/>
      <c r="AI6906" s="146" t="s">
        <v>31</v>
      </c>
      <c r="AJ6906" s="146" t="s">
        <v>31</v>
      </c>
      <c r="AK6906" s="120"/>
    </row>
    <row r="6907">
      <c r="D6907" s="141"/>
      <c r="G6907" s="114"/>
      <c r="H6907" s="39"/>
      <c r="N6907" s="116"/>
      <c r="P6907" s="146"/>
      <c r="Q6907" s="116"/>
      <c r="R6907" s="93"/>
      <c r="T6907" s="120"/>
      <c r="V6907" s="120"/>
      <c r="AD6907" s="116"/>
      <c r="AE6907" s="116"/>
      <c r="AG6907" s="140"/>
      <c r="AH6907" s="140"/>
      <c r="AI6907" s="146" t="s">
        <v>31</v>
      </c>
      <c r="AJ6907" s="146" t="s">
        <v>31</v>
      </c>
      <c r="AK6907" s="120"/>
    </row>
    <row r="6908">
      <c r="D6908" s="141"/>
      <c r="G6908" s="114"/>
      <c r="H6908" s="39"/>
      <c r="N6908" s="116"/>
      <c r="P6908" s="146"/>
      <c r="Q6908" s="116"/>
      <c r="R6908" s="93"/>
      <c r="T6908" s="120"/>
      <c r="V6908" s="120"/>
      <c r="AD6908" s="116"/>
      <c r="AE6908" s="116"/>
      <c r="AG6908" s="140"/>
      <c r="AH6908" s="140"/>
      <c r="AI6908" s="146" t="s">
        <v>31</v>
      </c>
      <c r="AJ6908" s="146" t="s">
        <v>31</v>
      </c>
      <c r="AK6908" s="120"/>
    </row>
    <row r="6909">
      <c r="D6909" s="141"/>
      <c r="G6909" s="114"/>
      <c r="H6909" s="39"/>
      <c r="N6909" s="116"/>
      <c r="P6909" s="146"/>
      <c r="Q6909" s="116"/>
      <c r="R6909" s="93"/>
      <c r="T6909" s="120"/>
      <c r="V6909" s="120"/>
      <c r="AD6909" s="116"/>
      <c r="AE6909" s="116"/>
      <c r="AG6909" s="140"/>
      <c r="AH6909" s="140"/>
      <c r="AI6909" s="146" t="s">
        <v>31</v>
      </c>
      <c r="AJ6909" s="146" t="s">
        <v>31</v>
      </c>
      <c r="AK6909" s="120"/>
    </row>
    <row r="6910">
      <c r="D6910" s="141"/>
      <c r="G6910" s="114"/>
      <c r="H6910" s="39"/>
      <c r="N6910" s="116"/>
      <c r="P6910" s="146"/>
      <c r="Q6910" s="116"/>
      <c r="R6910" s="93"/>
      <c r="T6910" s="120"/>
      <c r="V6910" s="120"/>
      <c r="AD6910" s="116"/>
      <c r="AE6910" s="116"/>
      <c r="AG6910" s="140"/>
      <c r="AH6910" s="140"/>
      <c r="AI6910" s="146" t="s">
        <v>31</v>
      </c>
      <c r="AJ6910" s="146" t="s">
        <v>31</v>
      </c>
      <c r="AK6910" s="120"/>
    </row>
    <row r="6911">
      <c r="D6911" s="141"/>
      <c r="G6911" s="114"/>
      <c r="H6911" s="39"/>
      <c r="N6911" s="116"/>
      <c r="P6911" s="146"/>
      <c r="Q6911" s="116"/>
      <c r="R6911" s="93"/>
      <c r="T6911" s="120"/>
      <c r="V6911" s="120"/>
      <c r="AD6911" s="116"/>
      <c r="AE6911" s="116"/>
      <c r="AG6911" s="140"/>
      <c r="AH6911" s="140"/>
      <c r="AI6911" s="146" t="s">
        <v>31</v>
      </c>
      <c r="AJ6911" s="146" t="s">
        <v>31</v>
      </c>
      <c r="AK6911" s="120"/>
    </row>
    <row r="6912">
      <c r="D6912" s="141"/>
      <c r="G6912" s="114"/>
      <c r="H6912" s="39"/>
      <c r="N6912" s="116"/>
      <c r="P6912" s="146"/>
      <c r="Q6912" s="116"/>
      <c r="R6912" s="93"/>
      <c r="T6912" s="120"/>
      <c r="V6912" s="120"/>
      <c r="AD6912" s="116"/>
      <c r="AE6912" s="116"/>
      <c r="AG6912" s="140"/>
      <c r="AH6912" s="140"/>
      <c r="AI6912" s="146" t="s">
        <v>31</v>
      </c>
      <c r="AJ6912" s="146" t="s">
        <v>31</v>
      </c>
      <c r="AK6912" s="120"/>
    </row>
    <row r="6913">
      <c r="D6913" s="141"/>
      <c r="G6913" s="114"/>
      <c r="H6913" s="39"/>
      <c r="N6913" s="116"/>
      <c r="P6913" s="146"/>
      <c r="Q6913" s="116"/>
      <c r="R6913" s="93"/>
      <c r="T6913" s="120"/>
      <c r="V6913" s="120"/>
      <c r="AD6913" s="116"/>
      <c r="AE6913" s="116"/>
      <c r="AG6913" s="140"/>
      <c r="AH6913" s="140"/>
      <c r="AI6913" s="146" t="s">
        <v>31</v>
      </c>
      <c r="AJ6913" s="146" t="s">
        <v>31</v>
      </c>
      <c r="AK6913" s="120"/>
    </row>
    <row r="6914">
      <c r="D6914" s="141"/>
      <c r="G6914" s="114"/>
      <c r="H6914" s="39"/>
      <c r="N6914" s="116"/>
      <c r="P6914" s="146"/>
      <c r="Q6914" s="116"/>
      <c r="R6914" s="93"/>
      <c r="T6914" s="120"/>
      <c r="V6914" s="120"/>
      <c r="AD6914" s="116"/>
      <c r="AE6914" s="116"/>
      <c r="AG6914" s="140"/>
      <c r="AH6914" s="140"/>
      <c r="AI6914" s="146" t="s">
        <v>31</v>
      </c>
      <c r="AJ6914" s="146" t="s">
        <v>31</v>
      </c>
      <c r="AK6914" s="120"/>
    </row>
    <row r="6915">
      <c r="D6915" s="141"/>
      <c r="G6915" s="114"/>
      <c r="H6915" s="39"/>
      <c r="N6915" s="116"/>
      <c r="P6915" s="146"/>
      <c r="Q6915" s="116"/>
      <c r="R6915" s="93"/>
      <c r="T6915" s="120"/>
      <c r="V6915" s="120"/>
      <c r="AD6915" s="116"/>
      <c r="AE6915" s="116"/>
      <c r="AG6915" s="140"/>
      <c r="AH6915" s="140"/>
      <c r="AI6915" s="146" t="s">
        <v>31</v>
      </c>
      <c r="AJ6915" s="146" t="s">
        <v>31</v>
      </c>
      <c r="AK6915" s="120"/>
    </row>
    <row r="6916">
      <c r="D6916" s="141"/>
      <c r="G6916" s="114"/>
      <c r="H6916" s="39"/>
      <c r="N6916" s="116"/>
      <c r="P6916" s="146"/>
      <c r="Q6916" s="116"/>
      <c r="R6916" s="93"/>
      <c r="T6916" s="120"/>
      <c r="V6916" s="120"/>
      <c r="AD6916" s="116"/>
      <c r="AE6916" s="116"/>
      <c r="AG6916" s="140"/>
      <c r="AH6916" s="140"/>
      <c r="AI6916" s="146" t="s">
        <v>31</v>
      </c>
      <c r="AJ6916" s="146" t="s">
        <v>31</v>
      </c>
      <c r="AK6916" s="120"/>
    </row>
    <row r="6917">
      <c r="D6917" s="141"/>
      <c r="G6917" s="114"/>
      <c r="H6917" s="39"/>
      <c r="N6917" s="116"/>
      <c r="P6917" s="146"/>
      <c r="Q6917" s="116"/>
      <c r="R6917" s="93"/>
      <c r="T6917" s="120"/>
      <c r="V6917" s="120"/>
      <c r="AD6917" s="116"/>
      <c r="AE6917" s="116"/>
      <c r="AG6917" s="140"/>
      <c r="AH6917" s="140"/>
      <c r="AI6917" s="146" t="s">
        <v>31</v>
      </c>
      <c r="AJ6917" s="146" t="s">
        <v>31</v>
      </c>
      <c r="AK6917" s="120"/>
    </row>
    <row r="6918">
      <c r="D6918" s="141"/>
      <c r="G6918" s="114"/>
      <c r="H6918" s="39"/>
      <c r="N6918" s="116"/>
      <c r="P6918" s="146"/>
      <c r="Q6918" s="116"/>
      <c r="R6918" s="93"/>
      <c r="T6918" s="120"/>
      <c r="V6918" s="120"/>
      <c r="AD6918" s="116"/>
      <c r="AE6918" s="116"/>
      <c r="AG6918" s="140"/>
      <c r="AH6918" s="140"/>
      <c r="AI6918" s="146" t="s">
        <v>31</v>
      </c>
      <c r="AJ6918" s="146" t="s">
        <v>31</v>
      </c>
      <c r="AK6918" s="120"/>
    </row>
    <row r="6919">
      <c r="D6919" s="141"/>
      <c r="G6919" s="114"/>
      <c r="H6919" s="39"/>
      <c r="N6919" s="116"/>
      <c r="P6919" s="146"/>
      <c r="Q6919" s="116"/>
      <c r="R6919" s="93"/>
      <c r="T6919" s="120"/>
      <c r="V6919" s="120"/>
      <c r="AD6919" s="116"/>
      <c r="AE6919" s="116"/>
      <c r="AG6919" s="140"/>
      <c r="AH6919" s="140"/>
      <c r="AI6919" s="146" t="s">
        <v>31</v>
      </c>
      <c r="AJ6919" s="146" t="s">
        <v>31</v>
      </c>
      <c r="AK6919" s="120"/>
    </row>
    <row r="6920">
      <c r="D6920" s="141"/>
      <c r="G6920" s="114"/>
      <c r="H6920" s="39"/>
      <c r="N6920" s="116"/>
      <c r="P6920" s="146"/>
      <c r="Q6920" s="116"/>
      <c r="R6920" s="93"/>
      <c r="T6920" s="120"/>
      <c r="V6920" s="120"/>
      <c r="AD6920" s="116"/>
      <c r="AE6920" s="116"/>
      <c r="AG6920" s="140"/>
      <c r="AH6920" s="140"/>
      <c r="AI6920" s="146" t="s">
        <v>31</v>
      </c>
      <c r="AJ6920" s="146" t="s">
        <v>31</v>
      </c>
      <c r="AK6920" s="120"/>
    </row>
    <row r="6921">
      <c r="D6921" s="141"/>
      <c r="G6921" s="114"/>
      <c r="H6921" s="39"/>
      <c r="N6921" s="116"/>
      <c r="P6921" s="146"/>
      <c r="Q6921" s="116"/>
      <c r="R6921" s="93"/>
      <c r="T6921" s="120"/>
      <c r="V6921" s="120"/>
      <c r="AD6921" s="116"/>
      <c r="AE6921" s="116"/>
      <c r="AG6921" s="140"/>
      <c r="AH6921" s="140"/>
      <c r="AI6921" s="146" t="s">
        <v>31</v>
      </c>
      <c r="AJ6921" s="146" t="s">
        <v>31</v>
      </c>
      <c r="AK6921" s="120"/>
    </row>
    <row r="6922">
      <c r="D6922" s="141"/>
      <c r="G6922" s="114"/>
      <c r="H6922" s="39"/>
      <c r="N6922" s="116"/>
      <c r="P6922" s="146"/>
      <c r="Q6922" s="116"/>
      <c r="R6922" s="93"/>
      <c r="T6922" s="120"/>
      <c r="V6922" s="120"/>
      <c r="AD6922" s="116"/>
      <c r="AE6922" s="116"/>
      <c r="AG6922" s="140"/>
      <c r="AH6922" s="140"/>
      <c r="AI6922" s="146" t="s">
        <v>31</v>
      </c>
      <c r="AJ6922" s="146" t="s">
        <v>31</v>
      </c>
      <c r="AK6922" s="120"/>
    </row>
    <row r="6923">
      <c r="D6923" s="141"/>
      <c r="G6923" s="114"/>
      <c r="H6923" s="39"/>
      <c r="N6923" s="116"/>
      <c r="P6923" s="146"/>
      <c r="Q6923" s="116"/>
      <c r="R6923" s="93"/>
      <c r="T6923" s="120"/>
      <c r="V6923" s="120"/>
      <c r="AD6923" s="116"/>
      <c r="AE6923" s="116"/>
      <c r="AG6923" s="140"/>
      <c r="AH6923" s="140"/>
      <c r="AI6923" s="146" t="s">
        <v>31</v>
      </c>
      <c r="AJ6923" s="146" t="s">
        <v>31</v>
      </c>
      <c r="AK6923" s="120"/>
    </row>
    <row r="6924">
      <c r="D6924" s="141"/>
      <c r="G6924" s="114"/>
      <c r="H6924" s="39"/>
      <c r="N6924" s="116"/>
      <c r="P6924" s="146"/>
      <c r="Q6924" s="116"/>
      <c r="R6924" s="93"/>
      <c r="T6924" s="120"/>
      <c r="V6924" s="120"/>
      <c r="AD6924" s="116"/>
      <c r="AE6924" s="116"/>
      <c r="AG6924" s="140"/>
      <c r="AH6924" s="140"/>
      <c r="AI6924" s="146" t="s">
        <v>31</v>
      </c>
      <c r="AJ6924" s="146" t="s">
        <v>31</v>
      </c>
      <c r="AK6924" s="120"/>
    </row>
    <row r="6925">
      <c r="D6925" s="141"/>
      <c r="G6925" s="114"/>
      <c r="H6925" s="39"/>
      <c r="N6925" s="116"/>
      <c r="P6925" s="146"/>
      <c r="Q6925" s="116"/>
      <c r="R6925" s="93"/>
      <c r="T6925" s="120"/>
      <c r="V6925" s="120"/>
      <c r="AD6925" s="116"/>
      <c r="AE6925" s="116"/>
      <c r="AG6925" s="140"/>
      <c r="AH6925" s="140"/>
      <c r="AI6925" s="146" t="s">
        <v>31</v>
      </c>
      <c r="AJ6925" s="146" t="s">
        <v>31</v>
      </c>
      <c r="AK6925" s="120"/>
    </row>
    <row r="6926">
      <c r="D6926" s="141"/>
      <c r="G6926" s="114"/>
      <c r="H6926" s="39"/>
      <c r="N6926" s="116"/>
      <c r="P6926" s="146"/>
      <c r="Q6926" s="116"/>
      <c r="R6926" s="93"/>
      <c r="T6926" s="120"/>
      <c r="V6926" s="120"/>
      <c r="AD6926" s="116"/>
      <c r="AE6926" s="116"/>
      <c r="AG6926" s="140"/>
      <c r="AH6926" s="140"/>
      <c r="AI6926" s="146" t="s">
        <v>31</v>
      </c>
      <c r="AJ6926" s="146" t="s">
        <v>31</v>
      </c>
      <c r="AK6926" s="120"/>
    </row>
    <row r="6927">
      <c r="D6927" s="141"/>
      <c r="G6927" s="114"/>
      <c r="H6927" s="39"/>
      <c r="N6927" s="116"/>
      <c r="P6927" s="146"/>
      <c r="Q6927" s="116"/>
      <c r="R6927" s="93"/>
      <c r="T6927" s="120"/>
      <c r="V6927" s="120"/>
      <c r="AD6927" s="116"/>
      <c r="AE6927" s="116"/>
      <c r="AG6927" s="140"/>
      <c r="AH6927" s="140"/>
      <c r="AI6927" s="146" t="s">
        <v>31</v>
      </c>
      <c r="AJ6927" s="146" t="s">
        <v>31</v>
      </c>
      <c r="AK6927" s="120"/>
    </row>
    <row r="6928">
      <c r="D6928" s="141"/>
      <c r="G6928" s="114"/>
      <c r="H6928" s="39"/>
      <c r="N6928" s="116"/>
      <c r="P6928" s="146"/>
      <c r="Q6928" s="116"/>
      <c r="R6928" s="93"/>
      <c r="T6928" s="120"/>
      <c r="V6928" s="120"/>
      <c r="AD6928" s="116"/>
      <c r="AE6928" s="116"/>
      <c r="AG6928" s="140"/>
      <c r="AH6928" s="140"/>
      <c r="AI6928" s="146" t="s">
        <v>31</v>
      </c>
      <c r="AJ6928" s="146" t="s">
        <v>31</v>
      </c>
      <c r="AK6928" s="120"/>
    </row>
    <row r="6929">
      <c r="D6929" s="141"/>
      <c r="G6929" s="114"/>
      <c r="H6929" s="39"/>
      <c r="N6929" s="116"/>
      <c r="P6929" s="146"/>
      <c r="Q6929" s="116"/>
      <c r="R6929" s="93"/>
      <c r="T6929" s="120"/>
      <c r="V6929" s="120"/>
      <c r="AD6929" s="116"/>
      <c r="AE6929" s="116"/>
      <c r="AG6929" s="140"/>
      <c r="AH6929" s="140"/>
      <c r="AI6929" s="146" t="s">
        <v>31</v>
      </c>
      <c r="AJ6929" s="146" t="s">
        <v>31</v>
      </c>
      <c r="AK6929" s="120"/>
    </row>
    <row r="6930">
      <c r="D6930" s="141"/>
      <c r="G6930" s="114"/>
      <c r="H6930" s="39"/>
      <c r="N6930" s="116"/>
      <c r="P6930" s="146"/>
      <c r="Q6930" s="116"/>
      <c r="R6930" s="93"/>
      <c r="T6930" s="120"/>
      <c r="V6930" s="120"/>
      <c r="AD6930" s="116"/>
      <c r="AE6930" s="116"/>
      <c r="AG6930" s="140"/>
      <c r="AH6930" s="140"/>
      <c r="AI6930" s="146" t="s">
        <v>31</v>
      </c>
      <c r="AJ6930" s="146" t="s">
        <v>31</v>
      </c>
      <c r="AK6930" s="120"/>
    </row>
    <row r="6931">
      <c r="D6931" s="141"/>
      <c r="G6931" s="114"/>
      <c r="H6931" s="39"/>
      <c r="N6931" s="116"/>
      <c r="P6931" s="146"/>
      <c r="Q6931" s="116"/>
      <c r="R6931" s="93"/>
      <c r="T6931" s="120"/>
      <c r="V6931" s="120"/>
      <c r="AD6931" s="116"/>
      <c r="AE6931" s="116"/>
      <c r="AG6931" s="140"/>
      <c r="AH6931" s="140"/>
      <c r="AI6931" s="146" t="s">
        <v>31</v>
      </c>
      <c r="AJ6931" s="146" t="s">
        <v>31</v>
      </c>
      <c r="AK6931" s="120"/>
    </row>
    <row r="6932">
      <c r="D6932" s="141"/>
      <c r="G6932" s="114"/>
      <c r="H6932" s="39"/>
      <c r="N6932" s="116"/>
      <c r="P6932" s="146"/>
      <c r="Q6932" s="116"/>
      <c r="R6932" s="93"/>
      <c r="T6932" s="120"/>
      <c r="V6932" s="120"/>
      <c r="AD6932" s="116"/>
      <c r="AE6932" s="116"/>
      <c r="AG6932" s="140"/>
      <c r="AH6932" s="140"/>
      <c r="AI6932" s="146" t="s">
        <v>31</v>
      </c>
      <c r="AJ6932" s="146" t="s">
        <v>31</v>
      </c>
      <c r="AK6932" s="120"/>
    </row>
    <row r="6933">
      <c r="D6933" s="141"/>
      <c r="G6933" s="114"/>
      <c r="H6933" s="39"/>
      <c r="N6933" s="116"/>
      <c r="P6933" s="146"/>
      <c r="Q6933" s="116"/>
      <c r="R6933" s="93"/>
      <c r="T6933" s="120"/>
      <c r="V6933" s="120"/>
      <c r="AD6933" s="116"/>
      <c r="AE6933" s="116"/>
      <c r="AG6933" s="140"/>
      <c r="AH6933" s="140"/>
      <c r="AI6933" s="146" t="s">
        <v>31</v>
      </c>
      <c r="AJ6933" s="146" t="s">
        <v>31</v>
      </c>
      <c r="AK6933" s="120"/>
    </row>
    <row r="6934">
      <c r="D6934" s="141"/>
      <c r="G6934" s="114"/>
      <c r="H6934" s="39"/>
      <c r="N6934" s="116"/>
      <c r="P6934" s="146"/>
      <c r="Q6934" s="116"/>
      <c r="R6934" s="93"/>
      <c r="T6934" s="120"/>
      <c r="V6934" s="120"/>
      <c r="AD6934" s="116"/>
      <c r="AE6934" s="116"/>
      <c r="AG6934" s="140"/>
      <c r="AH6934" s="140"/>
      <c r="AI6934" s="146" t="s">
        <v>31</v>
      </c>
      <c r="AJ6934" s="146" t="s">
        <v>31</v>
      </c>
      <c r="AK6934" s="120"/>
    </row>
    <row r="6935">
      <c r="D6935" s="141"/>
      <c r="G6935" s="114"/>
      <c r="H6935" s="39"/>
      <c r="N6935" s="116"/>
      <c r="P6935" s="146"/>
      <c r="Q6935" s="116"/>
      <c r="R6935" s="93"/>
      <c r="T6935" s="120"/>
      <c r="V6935" s="120"/>
      <c r="AD6935" s="116"/>
      <c r="AE6935" s="116"/>
      <c r="AG6935" s="140"/>
      <c r="AH6935" s="140"/>
      <c r="AI6935" s="146" t="s">
        <v>31</v>
      </c>
      <c r="AJ6935" s="146" t="s">
        <v>31</v>
      </c>
      <c r="AK6935" s="120"/>
    </row>
    <row r="6936">
      <c r="D6936" s="141"/>
      <c r="G6936" s="114"/>
      <c r="H6936" s="39"/>
      <c r="N6936" s="116"/>
      <c r="P6936" s="146"/>
      <c r="Q6936" s="116"/>
      <c r="R6936" s="93"/>
      <c r="T6936" s="120"/>
      <c r="V6936" s="120"/>
      <c r="AD6936" s="116"/>
      <c r="AE6936" s="116"/>
      <c r="AG6936" s="140"/>
      <c r="AH6936" s="140"/>
      <c r="AI6936" s="146" t="s">
        <v>31</v>
      </c>
      <c r="AJ6936" s="146" t="s">
        <v>31</v>
      </c>
      <c r="AK6936" s="120"/>
    </row>
    <row r="6937">
      <c r="D6937" s="141"/>
      <c r="G6937" s="114"/>
      <c r="H6937" s="39"/>
      <c r="N6937" s="116"/>
      <c r="P6937" s="146"/>
      <c r="Q6937" s="116"/>
      <c r="R6937" s="93"/>
      <c r="T6937" s="120"/>
      <c r="V6937" s="120"/>
      <c r="AD6937" s="116"/>
      <c r="AE6937" s="116"/>
      <c r="AG6937" s="140"/>
      <c r="AH6937" s="140"/>
      <c r="AI6937" s="146" t="s">
        <v>31</v>
      </c>
      <c r="AJ6937" s="146" t="s">
        <v>31</v>
      </c>
      <c r="AK6937" s="120"/>
    </row>
    <row r="6938">
      <c r="D6938" s="141"/>
      <c r="G6938" s="114"/>
      <c r="H6938" s="39"/>
      <c r="N6938" s="116"/>
      <c r="P6938" s="146"/>
      <c r="Q6938" s="116"/>
      <c r="R6938" s="93"/>
      <c r="T6938" s="120"/>
      <c r="V6938" s="120"/>
      <c r="AD6938" s="116"/>
      <c r="AE6938" s="116"/>
      <c r="AG6938" s="140"/>
      <c r="AH6938" s="140"/>
      <c r="AI6938" s="146" t="s">
        <v>31</v>
      </c>
      <c r="AJ6938" s="146" t="s">
        <v>31</v>
      </c>
      <c r="AK6938" s="120"/>
    </row>
    <row r="6939">
      <c r="D6939" s="141"/>
      <c r="G6939" s="114"/>
      <c r="H6939" s="39"/>
      <c r="N6939" s="116"/>
      <c r="P6939" s="146"/>
      <c r="Q6939" s="116"/>
      <c r="R6939" s="93"/>
      <c r="T6939" s="120"/>
      <c r="V6939" s="120"/>
      <c r="AD6939" s="116"/>
      <c r="AE6939" s="116"/>
      <c r="AG6939" s="140"/>
      <c r="AH6939" s="140"/>
      <c r="AI6939" s="146" t="s">
        <v>31</v>
      </c>
      <c r="AJ6939" s="146" t="s">
        <v>31</v>
      </c>
      <c r="AK6939" s="120"/>
    </row>
    <row r="6940">
      <c r="D6940" s="141"/>
      <c r="G6940" s="114"/>
      <c r="H6940" s="39"/>
      <c r="N6940" s="116"/>
      <c r="P6940" s="146"/>
      <c r="Q6940" s="116"/>
      <c r="R6940" s="93"/>
      <c r="T6940" s="120"/>
      <c r="V6940" s="120"/>
      <c r="AD6940" s="116"/>
      <c r="AE6940" s="116"/>
      <c r="AG6940" s="140"/>
      <c r="AH6940" s="140"/>
      <c r="AI6940" s="146" t="s">
        <v>31</v>
      </c>
      <c r="AJ6940" s="146" t="s">
        <v>31</v>
      </c>
      <c r="AK6940" s="120"/>
    </row>
    <row r="6941">
      <c r="D6941" s="141"/>
      <c r="G6941" s="114"/>
      <c r="H6941" s="39"/>
      <c r="N6941" s="116"/>
      <c r="P6941" s="146"/>
      <c r="Q6941" s="116"/>
      <c r="R6941" s="93"/>
      <c r="T6941" s="120"/>
      <c r="V6941" s="120"/>
      <c r="AD6941" s="116"/>
      <c r="AE6941" s="116"/>
      <c r="AG6941" s="140"/>
      <c r="AH6941" s="140"/>
      <c r="AI6941" s="146" t="s">
        <v>31</v>
      </c>
      <c r="AJ6941" s="146" t="s">
        <v>31</v>
      </c>
      <c r="AK6941" s="120"/>
    </row>
    <row r="6942">
      <c r="D6942" s="141"/>
      <c r="G6942" s="114"/>
      <c r="H6942" s="39"/>
      <c r="N6942" s="116"/>
      <c r="P6942" s="146"/>
      <c r="Q6942" s="116"/>
      <c r="R6942" s="93"/>
      <c r="T6942" s="120"/>
      <c r="V6942" s="120"/>
      <c r="AD6942" s="116"/>
      <c r="AE6942" s="116"/>
      <c r="AG6942" s="140"/>
      <c r="AH6942" s="140"/>
      <c r="AI6942" s="146" t="s">
        <v>31</v>
      </c>
      <c r="AJ6942" s="146" t="s">
        <v>31</v>
      </c>
      <c r="AK6942" s="120"/>
    </row>
    <row r="6943">
      <c r="D6943" s="141"/>
      <c r="G6943" s="114"/>
      <c r="H6943" s="39"/>
      <c r="N6943" s="116"/>
      <c r="P6943" s="146"/>
      <c r="Q6943" s="116"/>
      <c r="R6943" s="93"/>
      <c r="T6943" s="120"/>
      <c r="V6943" s="120"/>
      <c r="AD6943" s="116"/>
      <c r="AE6943" s="116"/>
      <c r="AG6943" s="140"/>
      <c r="AH6943" s="140"/>
      <c r="AI6943" s="146" t="s">
        <v>31</v>
      </c>
      <c r="AJ6943" s="146" t="s">
        <v>31</v>
      </c>
      <c r="AK6943" s="120"/>
    </row>
    <row r="6944">
      <c r="D6944" s="141"/>
      <c r="G6944" s="114"/>
      <c r="H6944" s="39"/>
      <c r="N6944" s="116"/>
      <c r="P6944" s="146"/>
      <c r="Q6944" s="116"/>
      <c r="R6944" s="93"/>
      <c r="T6944" s="120"/>
      <c r="V6944" s="120"/>
      <c r="AD6944" s="116"/>
      <c r="AE6944" s="116"/>
      <c r="AG6944" s="140"/>
      <c r="AH6944" s="140"/>
      <c r="AI6944" s="146" t="s">
        <v>31</v>
      </c>
      <c r="AJ6944" s="146" t="s">
        <v>31</v>
      </c>
      <c r="AK6944" s="120"/>
    </row>
    <row r="6945">
      <c r="D6945" s="141"/>
      <c r="G6945" s="114"/>
      <c r="H6945" s="39"/>
      <c r="N6945" s="116"/>
      <c r="P6945" s="146"/>
      <c r="Q6945" s="116"/>
      <c r="R6945" s="93"/>
      <c r="T6945" s="120"/>
      <c r="V6945" s="120"/>
      <c r="AD6945" s="116"/>
      <c r="AE6945" s="116"/>
      <c r="AG6945" s="140"/>
      <c r="AH6945" s="140"/>
      <c r="AI6945" s="146" t="s">
        <v>31</v>
      </c>
      <c r="AJ6945" s="146" t="s">
        <v>31</v>
      </c>
      <c r="AK6945" s="120"/>
    </row>
    <row r="6946">
      <c r="D6946" s="141"/>
      <c r="G6946" s="114"/>
      <c r="H6946" s="39"/>
      <c r="N6946" s="116"/>
      <c r="P6946" s="146"/>
      <c r="Q6946" s="116"/>
      <c r="R6946" s="93"/>
      <c r="T6946" s="120"/>
      <c r="V6946" s="120"/>
      <c r="AD6946" s="116"/>
      <c r="AE6946" s="116"/>
      <c r="AG6946" s="140"/>
      <c r="AH6946" s="140"/>
      <c r="AI6946" s="146" t="s">
        <v>31</v>
      </c>
      <c r="AJ6946" s="146" t="s">
        <v>31</v>
      </c>
      <c r="AK6946" s="120"/>
    </row>
    <row r="6947">
      <c r="D6947" s="141"/>
      <c r="G6947" s="114"/>
      <c r="H6947" s="39"/>
      <c r="N6947" s="116"/>
      <c r="P6947" s="146"/>
      <c r="Q6947" s="116"/>
      <c r="R6947" s="93"/>
      <c r="T6947" s="120"/>
      <c r="V6947" s="120"/>
      <c r="AD6947" s="116"/>
      <c r="AE6947" s="116"/>
      <c r="AG6947" s="140"/>
      <c r="AH6947" s="140"/>
      <c r="AI6947" s="146" t="s">
        <v>31</v>
      </c>
      <c r="AJ6947" s="146" t="s">
        <v>31</v>
      </c>
      <c r="AK6947" s="120"/>
    </row>
    <row r="6948">
      <c r="D6948" s="141"/>
      <c r="G6948" s="114"/>
      <c r="H6948" s="39"/>
      <c r="N6948" s="116"/>
      <c r="P6948" s="146"/>
      <c r="Q6948" s="116"/>
      <c r="R6948" s="93"/>
      <c r="T6948" s="120"/>
      <c r="V6948" s="120"/>
      <c r="AD6948" s="116"/>
      <c r="AE6948" s="116"/>
      <c r="AG6948" s="140"/>
      <c r="AH6948" s="140"/>
      <c r="AI6948" s="146" t="s">
        <v>31</v>
      </c>
      <c r="AJ6948" s="146" t="s">
        <v>31</v>
      </c>
      <c r="AK6948" s="120"/>
    </row>
    <row r="6949">
      <c r="D6949" s="141"/>
      <c r="G6949" s="114"/>
      <c r="H6949" s="39"/>
      <c r="N6949" s="116"/>
      <c r="P6949" s="146"/>
      <c r="Q6949" s="116"/>
      <c r="R6949" s="93"/>
      <c r="T6949" s="120"/>
      <c r="V6949" s="120"/>
      <c r="AD6949" s="116"/>
      <c r="AE6949" s="116"/>
      <c r="AG6949" s="140"/>
      <c r="AH6949" s="140"/>
      <c r="AI6949" s="146" t="s">
        <v>31</v>
      </c>
      <c r="AJ6949" s="146" t="s">
        <v>31</v>
      </c>
      <c r="AK6949" s="120"/>
    </row>
    <row r="6950">
      <c r="D6950" s="141"/>
      <c r="G6950" s="114"/>
      <c r="H6950" s="39"/>
      <c r="N6950" s="116"/>
      <c r="P6950" s="146"/>
      <c r="Q6950" s="116"/>
      <c r="R6950" s="93"/>
      <c r="T6950" s="120"/>
      <c r="V6950" s="120"/>
      <c r="AD6950" s="116"/>
      <c r="AE6950" s="116"/>
      <c r="AG6950" s="140"/>
      <c r="AH6950" s="140"/>
      <c r="AI6950" s="146" t="s">
        <v>31</v>
      </c>
      <c r="AJ6950" s="146" t="s">
        <v>31</v>
      </c>
      <c r="AK6950" s="120"/>
    </row>
    <row r="6951">
      <c r="D6951" s="141"/>
      <c r="G6951" s="114"/>
      <c r="H6951" s="39"/>
      <c r="N6951" s="116"/>
      <c r="P6951" s="146"/>
      <c r="Q6951" s="116"/>
      <c r="R6951" s="93"/>
      <c r="T6951" s="120"/>
      <c r="V6951" s="120"/>
      <c r="AD6951" s="116"/>
      <c r="AE6951" s="116"/>
      <c r="AG6951" s="140"/>
      <c r="AH6951" s="140"/>
      <c r="AI6951" s="146" t="s">
        <v>31</v>
      </c>
      <c r="AJ6951" s="146" t="s">
        <v>31</v>
      </c>
      <c r="AK6951" s="120"/>
    </row>
    <row r="6952">
      <c r="D6952" s="141"/>
      <c r="G6952" s="114"/>
      <c r="H6952" s="39"/>
      <c r="N6952" s="116"/>
      <c r="P6952" s="146"/>
      <c r="Q6952" s="116"/>
      <c r="R6952" s="93"/>
      <c r="T6952" s="120"/>
      <c r="V6952" s="120"/>
      <c r="AD6952" s="116"/>
      <c r="AE6952" s="116"/>
      <c r="AG6952" s="140"/>
      <c r="AH6952" s="140"/>
      <c r="AI6952" s="146" t="s">
        <v>31</v>
      </c>
      <c r="AJ6952" s="146" t="s">
        <v>31</v>
      </c>
      <c r="AK6952" s="120"/>
    </row>
    <row r="6953">
      <c r="D6953" s="141"/>
      <c r="G6953" s="114"/>
      <c r="H6953" s="39"/>
      <c r="N6953" s="116"/>
      <c r="P6953" s="146"/>
      <c r="Q6953" s="116"/>
      <c r="R6953" s="93"/>
      <c r="T6953" s="120"/>
      <c r="V6953" s="120"/>
      <c r="AD6953" s="116"/>
      <c r="AE6953" s="116"/>
      <c r="AG6953" s="140"/>
      <c r="AH6953" s="140"/>
      <c r="AI6953" s="146" t="s">
        <v>31</v>
      </c>
      <c r="AJ6953" s="146" t="s">
        <v>31</v>
      </c>
      <c r="AK6953" s="120"/>
    </row>
    <row r="6954">
      <c r="D6954" s="141"/>
      <c r="G6954" s="114"/>
      <c r="H6954" s="39"/>
      <c r="N6954" s="116"/>
      <c r="P6954" s="146"/>
      <c r="Q6954" s="116"/>
      <c r="R6954" s="93"/>
      <c r="T6954" s="120"/>
      <c r="V6954" s="120"/>
      <c r="AD6954" s="116"/>
      <c r="AE6954" s="116"/>
      <c r="AG6954" s="140"/>
      <c r="AH6954" s="140"/>
      <c r="AI6954" s="146" t="s">
        <v>31</v>
      </c>
      <c r="AJ6954" s="146" t="s">
        <v>31</v>
      </c>
      <c r="AK6954" s="120"/>
    </row>
    <row r="6955">
      <c r="D6955" s="141"/>
      <c r="G6955" s="114"/>
      <c r="H6955" s="39"/>
      <c r="N6955" s="116"/>
      <c r="P6955" s="146"/>
      <c r="Q6955" s="116"/>
      <c r="R6955" s="93"/>
      <c r="T6955" s="120"/>
      <c r="V6955" s="120"/>
      <c r="AD6955" s="116"/>
      <c r="AE6955" s="116"/>
      <c r="AG6955" s="140"/>
      <c r="AH6955" s="140"/>
      <c r="AI6955" s="146" t="s">
        <v>31</v>
      </c>
      <c r="AJ6955" s="146" t="s">
        <v>31</v>
      </c>
      <c r="AK6955" s="120"/>
    </row>
    <row r="6956">
      <c r="D6956" s="141"/>
      <c r="G6956" s="114"/>
      <c r="H6956" s="39"/>
      <c r="N6956" s="116"/>
      <c r="P6956" s="146"/>
      <c r="Q6956" s="116"/>
      <c r="R6956" s="93"/>
      <c r="T6956" s="120"/>
      <c r="V6956" s="120"/>
      <c r="AD6956" s="116"/>
      <c r="AE6956" s="116"/>
      <c r="AG6956" s="140"/>
      <c r="AH6956" s="140"/>
      <c r="AI6956" s="146" t="s">
        <v>31</v>
      </c>
      <c r="AJ6956" s="146" t="s">
        <v>31</v>
      </c>
      <c r="AK6956" s="120"/>
    </row>
    <row r="6957">
      <c r="D6957" s="141"/>
      <c r="G6957" s="114"/>
      <c r="H6957" s="39"/>
      <c r="N6957" s="116"/>
      <c r="P6957" s="146"/>
      <c r="Q6957" s="116"/>
      <c r="R6957" s="93"/>
      <c r="T6957" s="120"/>
      <c r="V6957" s="120"/>
      <c r="AD6957" s="116"/>
      <c r="AE6957" s="116"/>
      <c r="AG6957" s="140"/>
      <c r="AH6957" s="140"/>
      <c r="AI6957" s="146" t="s">
        <v>31</v>
      </c>
      <c r="AJ6957" s="146" t="s">
        <v>31</v>
      </c>
      <c r="AK6957" s="120"/>
    </row>
    <row r="6958">
      <c r="D6958" s="141"/>
      <c r="G6958" s="114"/>
      <c r="H6958" s="39"/>
      <c r="N6958" s="116"/>
      <c r="P6958" s="146"/>
      <c r="Q6958" s="116"/>
      <c r="R6958" s="93"/>
      <c r="T6958" s="120"/>
      <c r="V6958" s="120"/>
      <c r="AD6958" s="116"/>
      <c r="AE6958" s="116"/>
      <c r="AG6958" s="140"/>
      <c r="AH6958" s="140"/>
      <c r="AI6958" s="146" t="s">
        <v>31</v>
      </c>
      <c r="AJ6958" s="146" t="s">
        <v>31</v>
      </c>
      <c r="AK6958" s="120"/>
    </row>
    <row r="6959">
      <c r="D6959" s="141"/>
      <c r="G6959" s="114"/>
      <c r="H6959" s="39"/>
      <c r="N6959" s="116"/>
      <c r="P6959" s="146"/>
      <c r="Q6959" s="116"/>
      <c r="R6959" s="93"/>
      <c r="T6959" s="120"/>
      <c r="V6959" s="120"/>
      <c r="AD6959" s="116"/>
      <c r="AE6959" s="116"/>
      <c r="AG6959" s="140"/>
      <c r="AH6959" s="140"/>
      <c r="AI6959" s="146" t="s">
        <v>31</v>
      </c>
      <c r="AJ6959" s="146" t="s">
        <v>31</v>
      </c>
      <c r="AK6959" s="120"/>
    </row>
    <row r="6960">
      <c r="D6960" s="141"/>
      <c r="G6960" s="114"/>
      <c r="H6960" s="39"/>
      <c r="N6960" s="116"/>
      <c r="P6960" s="146"/>
      <c r="Q6960" s="116"/>
      <c r="R6960" s="93"/>
      <c r="T6960" s="120"/>
      <c r="V6960" s="120"/>
      <c r="AD6960" s="116"/>
      <c r="AE6960" s="116"/>
      <c r="AG6960" s="140"/>
      <c r="AH6960" s="140"/>
      <c r="AI6960" s="146" t="s">
        <v>31</v>
      </c>
      <c r="AJ6960" s="146" t="s">
        <v>31</v>
      </c>
      <c r="AK6960" s="120"/>
    </row>
    <row r="6961">
      <c r="D6961" s="141"/>
      <c r="G6961" s="114"/>
      <c r="H6961" s="39"/>
      <c r="N6961" s="116"/>
      <c r="P6961" s="146"/>
      <c r="Q6961" s="116"/>
      <c r="R6961" s="93"/>
      <c r="T6961" s="120"/>
      <c r="V6961" s="120"/>
      <c r="AD6961" s="116"/>
      <c r="AE6961" s="116"/>
      <c r="AG6961" s="140"/>
      <c r="AH6961" s="140"/>
      <c r="AI6961" s="146" t="s">
        <v>31</v>
      </c>
      <c r="AJ6961" s="146" t="s">
        <v>31</v>
      </c>
      <c r="AK6961" s="120"/>
    </row>
    <row r="6962">
      <c r="D6962" s="141"/>
      <c r="G6962" s="114"/>
      <c r="H6962" s="39"/>
      <c r="N6962" s="116"/>
      <c r="P6962" s="146"/>
      <c r="Q6962" s="116"/>
      <c r="R6962" s="93"/>
      <c r="T6962" s="120"/>
      <c r="V6962" s="120"/>
      <c r="AD6962" s="116"/>
      <c r="AE6962" s="116"/>
      <c r="AG6962" s="140"/>
      <c r="AH6962" s="140"/>
      <c r="AI6962" s="146" t="s">
        <v>31</v>
      </c>
      <c r="AJ6962" s="146" t="s">
        <v>31</v>
      </c>
      <c r="AK6962" s="120"/>
    </row>
    <row r="6963">
      <c r="D6963" s="141"/>
      <c r="G6963" s="114"/>
      <c r="H6963" s="39"/>
      <c r="N6963" s="116"/>
      <c r="P6963" s="146"/>
      <c r="Q6963" s="116"/>
      <c r="R6963" s="93"/>
      <c r="T6963" s="120"/>
      <c r="V6963" s="120"/>
      <c r="AD6963" s="116"/>
      <c r="AE6963" s="116"/>
      <c r="AG6963" s="140"/>
      <c r="AH6963" s="140"/>
      <c r="AI6963" s="146" t="s">
        <v>31</v>
      </c>
      <c r="AJ6963" s="146" t="s">
        <v>31</v>
      </c>
      <c r="AK6963" s="120"/>
    </row>
    <row r="6964">
      <c r="D6964" s="141"/>
      <c r="G6964" s="114"/>
      <c r="H6964" s="39"/>
      <c r="N6964" s="116"/>
      <c r="P6964" s="146"/>
      <c r="Q6964" s="116"/>
      <c r="R6964" s="93"/>
      <c r="T6964" s="120"/>
      <c r="V6964" s="120"/>
      <c r="AD6964" s="116"/>
      <c r="AE6964" s="116"/>
      <c r="AG6964" s="140"/>
      <c r="AH6964" s="140"/>
      <c r="AI6964" s="146" t="s">
        <v>31</v>
      </c>
      <c r="AJ6964" s="146" t="s">
        <v>31</v>
      </c>
      <c r="AK6964" s="120"/>
    </row>
    <row r="6965">
      <c r="D6965" s="141"/>
      <c r="G6965" s="114"/>
      <c r="H6965" s="39"/>
      <c r="N6965" s="116"/>
      <c r="P6965" s="146"/>
      <c r="Q6965" s="116"/>
      <c r="R6965" s="93"/>
      <c r="T6965" s="120"/>
      <c r="V6965" s="120"/>
      <c r="AD6965" s="116"/>
      <c r="AE6965" s="116"/>
      <c r="AG6965" s="140"/>
      <c r="AH6965" s="140"/>
      <c r="AI6965" s="146" t="s">
        <v>31</v>
      </c>
      <c r="AJ6965" s="146" t="s">
        <v>31</v>
      </c>
      <c r="AK6965" s="120"/>
    </row>
    <row r="6966">
      <c r="D6966" s="141"/>
      <c r="G6966" s="114"/>
      <c r="H6966" s="39"/>
      <c r="N6966" s="116"/>
      <c r="P6966" s="146"/>
      <c r="Q6966" s="116"/>
      <c r="R6966" s="93"/>
      <c r="T6966" s="120"/>
      <c r="V6966" s="120"/>
      <c r="AD6966" s="116"/>
      <c r="AE6966" s="116"/>
      <c r="AG6966" s="140"/>
      <c r="AH6966" s="140"/>
      <c r="AI6966" s="146" t="s">
        <v>31</v>
      </c>
      <c r="AJ6966" s="146" t="s">
        <v>31</v>
      </c>
      <c r="AK6966" s="120"/>
    </row>
    <row r="6967">
      <c r="D6967" s="141"/>
      <c r="G6967" s="114"/>
      <c r="H6967" s="39"/>
      <c r="N6967" s="116"/>
      <c r="P6967" s="146"/>
      <c r="Q6967" s="116"/>
      <c r="R6967" s="93"/>
      <c r="T6967" s="120"/>
      <c r="V6967" s="120"/>
      <c r="AD6967" s="116"/>
      <c r="AE6967" s="116"/>
      <c r="AG6967" s="140"/>
      <c r="AH6967" s="140"/>
      <c r="AI6967" s="146" t="s">
        <v>31</v>
      </c>
      <c r="AJ6967" s="146" t="s">
        <v>31</v>
      </c>
      <c r="AK6967" s="120"/>
    </row>
    <row r="6968">
      <c r="D6968" s="141"/>
      <c r="G6968" s="114"/>
      <c r="H6968" s="39"/>
      <c r="N6968" s="116"/>
      <c r="P6968" s="146"/>
      <c r="Q6968" s="116"/>
      <c r="R6968" s="93"/>
      <c r="T6968" s="120"/>
      <c r="V6968" s="120"/>
      <c r="AD6968" s="116"/>
      <c r="AE6968" s="116"/>
      <c r="AG6968" s="140"/>
      <c r="AH6968" s="140"/>
      <c r="AI6968" s="146" t="s">
        <v>31</v>
      </c>
      <c r="AJ6968" s="146" t="s">
        <v>31</v>
      </c>
      <c r="AK6968" s="120"/>
    </row>
    <row r="6969">
      <c r="D6969" s="141"/>
      <c r="G6969" s="114"/>
      <c r="H6969" s="39"/>
      <c r="N6969" s="116"/>
      <c r="P6969" s="146"/>
      <c r="Q6969" s="116"/>
      <c r="R6969" s="93"/>
      <c r="T6969" s="120"/>
      <c r="V6969" s="120"/>
      <c r="AD6969" s="116"/>
      <c r="AE6969" s="116"/>
      <c r="AG6969" s="140"/>
      <c r="AH6969" s="140"/>
      <c r="AI6969" s="146" t="s">
        <v>31</v>
      </c>
      <c r="AJ6969" s="146" t="s">
        <v>31</v>
      </c>
      <c r="AK6969" s="120"/>
    </row>
    <row r="6970">
      <c r="D6970" s="141"/>
      <c r="G6970" s="114"/>
      <c r="H6970" s="39"/>
      <c r="N6970" s="116"/>
      <c r="P6970" s="146"/>
      <c r="Q6970" s="116"/>
      <c r="R6970" s="93"/>
      <c r="T6970" s="120"/>
      <c r="V6970" s="120"/>
      <c r="AD6970" s="116"/>
      <c r="AE6970" s="116"/>
      <c r="AG6970" s="140"/>
      <c r="AH6970" s="140"/>
      <c r="AI6970" s="146" t="s">
        <v>31</v>
      </c>
      <c r="AJ6970" s="146" t="s">
        <v>31</v>
      </c>
      <c r="AK6970" s="120"/>
    </row>
    <row r="6971">
      <c r="D6971" s="141"/>
      <c r="G6971" s="114"/>
      <c r="H6971" s="39"/>
      <c r="N6971" s="116"/>
      <c r="P6971" s="146"/>
      <c r="Q6971" s="116"/>
      <c r="R6971" s="93"/>
      <c r="T6971" s="120"/>
      <c r="V6971" s="120"/>
      <c r="AD6971" s="116"/>
      <c r="AE6971" s="116"/>
      <c r="AG6971" s="140"/>
      <c r="AH6971" s="140"/>
      <c r="AI6971" s="146" t="s">
        <v>31</v>
      </c>
      <c r="AJ6971" s="146" t="s">
        <v>31</v>
      </c>
      <c r="AK6971" s="120"/>
    </row>
    <row r="6972">
      <c r="D6972" s="141"/>
      <c r="G6972" s="114"/>
      <c r="H6972" s="39"/>
      <c r="N6972" s="116"/>
      <c r="P6972" s="146"/>
      <c r="Q6972" s="116"/>
      <c r="R6972" s="93"/>
      <c r="T6972" s="120"/>
      <c r="V6972" s="120"/>
      <c r="AD6972" s="116"/>
      <c r="AE6972" s="116"/>
      <c r="AG6972" s="140"/>
      <c r="AH6972" s="140"/>
      <c r="AI6972" s="146" t="s">
        <v>31</v>
      </c>
      <c r="AJ6972" s="146" t="s">
        <v>31</v>
      </c>
      <c r="AK6972" s="120"/>
    </row>
    <row r="6973">
      <c r="D6973" s="141"/>
      <c r="G6973" s="114"/>
      <c r="H6973" s="39"/>
      <c r="N6973" s="116"/>
      <c r="P6973" s="146"/>
      <c r="Q6973" s="116"/>
      <c r="R6973" s="93"/>
      <c r="T6973" s="120"/>
      <c r="V6973" s="120"/>
      <c r="AD6973" s="116"/>
      <c r="AE6973" s="116"/>
      <c r="AG6973" s="140"/>
      <c r="AH6973" s="140"/>
      <c r="AI6973" s="146" t="s">
        <v>31</v>
      </c>
      <c r="AJ6973" s="146" t="s">
        <v>31</v>
      </c>
      <c r="AK6973" s="120"/>
    </row>
    <row r="6974">
      <c r="D6974" s="141"/>
      <c r="G6974" s="114"/>
      <c r="H6974" s="39"/>
      <c r="N6974" s="116"/>
      <c r="P6974" s="146"/>
      <c r="Q6974" s="116"/>
      <c r="R6974" s="93"/>
      <c r="T6974" s="120"/>
      <c r="V6974" s="120"/>
      <c r="AD6974" s="116"/>
      <c r="AE6974" s="116"/>
      <c r="AG6974" s="140"/>
      <c r="AH6974" s="140"/>
      <c r="AI6974" s="146" t="s">
        <v>31</v>
      </c>
      <c r="AJ6974" s="146" t="s">
        <v>31</v>
      </c>
      <c r="AK6974" s="120"/>
    </row>
    <row r="6975">
      <c r="D6975" s="141"/>
      <c r="G6975" s="114"/>
      <c r="H6975" s="39"/>
      <c r="N6975" s="116"/>
      <c r="P6975" s="146"/>
      <c r="Q6975" s="116"/>
      <c r="R6975" s="93"/>
      <c r="T6975" s="120"/>
      <c r="V6975" s="120"/>
      <c r="AD6975" s="116"/>
      <c r="AE6975" s="116"/>
      <c r="AG6975" s="140"/>
      <c r="AH6975" s="140"/>
      <c r="AI6975" s="146" t="s">
        <v>31</v>
      </c>
      <c r="AJ6975" s="146" t="s">
        <v>31</v>
      </c>
      <c r="AK6975" s="120"/>
    </row>
    <row r="6976">
      <c r="D6976" s="141"/>
      <c r="G6976" s="114"/>
      <c r="H6976" s="39"/>
      <c r="N6976" s="116"/>
      <c r="P6976" s="146"/>
      <c r="Q6976" s="116"/>
      <c r="R6976" s="93"/>
      <c r="T6976" s="120"/>
      <c r="V6976" s="120"/>
      <c r="AD6976" s="116"/>
      <c r="AE6976" s="116"/>
      <c r="AG6976" s="140"/>
      <c r="AH6976" s="140"/>
      <c r="AI6976" s="146" t="s">
        <v>31</v>
      </c>
      <c r="AJ6976" s="146" t="s">
        <v>31</v>
      </c>
      <c r="AK6976" s="120"/>
    </row>
    <row r="6977">
      <c r="D6977" s="141"/>
      <c r="G6977" s="114"/>
      <c r="H6977" s="39"/>
      <c r="N6977" s="116"/>
      <c r="P6977" s="146"/>
      <c r="Q6977" s="116"/>
      <c r="R6977" s="93"/>
      <c r="T6977" s="120"/>
      <c r="V6977" s="120"/>
      <c r="AD6977" s="116"/>
      <c r="AE6977" s="116"/>
      <c r="AG6977" s="140"/>
      <c r="AH6977" s="140"/>
      <c r="AI6977" s="146" t="s">
        <v>31</v>
      </c>
      <c r="AJ6977" s="146" t="s">
        <v>31</v>
      </c>
      <c r="AK6977" s="120"/>
    </row>
    <row r="6978">
      <c r="D6978" s="141"/>
      <c r="G6978" s="114"/>
      <c r="H6978" s="39"/>
      <c r="N6978" s="116"/>
      <c r="P6978" s="146"/>
      <c r="Q6978" s="116"/>
      <c r="R6978" s="93"/>
      <c r="T6978" s="120"/>
      <c r="V6978" s="120"/>
      <c r="AD6978" s="116"/>
      <c r="AE6978" s="116"/>
      <c r="AG6978" s="140"/>
      <c r="AH6978" s="140"/>
      <c r="AI6978" s="146" t="s">
        <v>31</v>
      </c>
      <c r="AJ6978" s="146" t="s">
        <v>31</v>
      </c>
      <c r="AK6978" s="120"/>
    </row>
    <row r="6979">
      <c r="D6979" s="141"/>
      <c r="G6979" s="114"/>
      <c r="H6979" s="39"/>
      <c r="N6979" s="116"/>
      <c r="P6979" s="146"/>
      <c r="Q6979" s="116"/>
      <c r="R6979" s="93"/>
      <c r="T6979" s="120"/>
      <c r="V6979" s="120"/>
      <c r="AD6979" s="116"/>
      <c r="AE6979" s="116"/>
      <c r="AG6979" s="140"/>
      <c r="AH6979" s="140"/>
      <c r="AI6979" s="146" t="s">
        <v>31</v>
      </c>
      <c r="AJ6979" s="146" t="s">
        <v>31</v>
      </c>
      <c r="AK6979" s="120"/>
    </row>
    <row r="6980">
      <c r="D6980" s="141"/>
      <c r="G6980" s="114"/>
      <c r="H6980" s="39"/>
      <c r="N6980" s="116"/>
      <c r="P6980" s="146"/>
      <c r="Q6980" s="116"/>
      <c r="R6980" s="93"/>
      <c r="T6980" s="120"/>
      <c r="V6980" s="120"/>
      <c r="AD6980" s="116"/>
      <c r="AE6980" s="116"/>
      <c r="AG6980" s="140"/>
      <c r="AH6980" s="140"/>
      <c r="AI6980" s="146" t="s">
        <v>31</v>
      </c>
      <c r="AJ6980" s="146" t="s">
        <v>31</v>
      </c>
      <c r="AK6980" s="120"/>
    </row>
    <row r="6981">
      <c r="D6981" s="141"/>
      <c r="G6981" s="114"/>
      <c r="H6981" s="39"/>
      <c r="N6981" s="116"/>
      <c r="P6981" s="146"/>
      <c r="Q6981" s="116"/>
      <c r="R6981" s="93"/>
      <c r="T6981" s="120"/>
      <c r="V6981" s="120"/>
      <c r="AD6981" s="116"/>
      <c r="AE6981" s="116"/>
      <c r="AG6981" s="140"/>
      <c r="AH6981" s="140"/>
      <c r="AI6981" s="146" t="s">
        <v>31</v>
      </c>
      <c r="AJ6981" s="146" t="s">
        <v>31</v>
      </c>
      <c r="AK6981" s="120"/>
    </row>
    <row r="6982">
      <c r="D6982" s="141"/>
      <c r="G6982" s="114"/>
      <c r="H6982" s="39"/>
      <c r="N6982" s="116"/>
      <c r="P6982" s="146"/>
      <c r="Q6982" s="116"/>
      <c r="R6982" s="93"/>
      <c r="T6982" s="120"/>
      <c r="V6982" s="120"/>
      <c r="AD6982" s="116"/>
      <c r="AE6982" s="116"/>
      <c r="AG6982" s="140"/>
      <c r="AH6982" s="140"/>
      <c r="AI6982" s="146" t="s">
        <v>31</v>
      </c>
      <c r="AJ6982" s="146" t="s">
        <v>31</v>
      </c>
      <c r="AK6982" s="120"/>
    </row>
    <row r="6983">
      <c r="D6983" s="141"/>
      <c r="G6983" s="114"/>
      <c r="H6983" s="39"/>
      <c r="N6983" s="116"/>
      <c r="P6983" s="146"/>
      <c r="Q6983" s="116"/>
      <c r="R6983" s="93"/>
      <c r="T6983" s="120"/>
      <c r="V6983" s="120"/>
      <c r="AD6983" s="116"/>
      <c r="AE6983" s="116"/>
      <c r="AG6983" s="140"/>
      <c r="AH6983" s="140"/>
      <c r="AI6983" s="146" t="s">
        <v>31</v>
      </c>
      <c r="AJ6983" s="146" t="s">
        <v>31</v>
      </c>
      <c r="AK6983" s="120"/>
    </row>
    <row r="6984">
      <c r="D6984" s="141"/>
      <c r="G6984" s="114"/>
      <c r="H6984" s="39"/>
      <c r="N6984" s="116"/>
      <c r="P6984" s="146"/>
      <c r="Q6984" s="116"/>
      <c r="R6984" s="93"/>
      <c r="T6984" s="120"/>
      <c r="V6984" s="120"/>
      <c r="AD6984" s="116"/>
      <c r="AE6984" s="116"/>
      <c r="AG6984" s="140"/>
      <c r="AH6984" s="140"/>
      <c r="AI6984" s="146" t="s">
        <v>31</v>
      </c>
      <c r="AJ6984" s="146" t="s">
        <v>31</v>
      </c>
      <c r="AK6984" s="120"/>
    </row>
    <row r="6985">
      <c r="D6985" s="141"/>
      <c r="G6985" s="114"/>
      <c r="H6985" s="39"/>
      <c r="N6985" s="116"/>
      <c r="P6985" s="146"/>
      <c r="Q6985" s="116"/>
      <c r="R6985" s="93"/>
      <c r="T6985" s="120"/>
      <c r="V6985" s="120"/>
      <c r="AD6985" s="116"/>
      <c r="AE6985" s="116"/>
      <c r="AG6985" s="140"/>
      <c r="AH6985" s="140"/>
      <c r="AI6985" s="146" t="s">
        <v>31</v>
      </c>
      <c r="AJ6985" s="146" t="s">
        <v>31</v>
      </c>
      <c r="AK6985" s="120"/>
    </row>
    <row r="6986">
      <c r="D6986" s="141"/>
      <c r="G6986" s="114"/>
      <c r="H6986" s="39"/>
      <c r="N6986" s="116"/>
      <c r="P6986" s="146"/>
      <c r="Q6986" s="116"/>
      <c r="R6986" s="93"/>
      <c r="T6986" s="120"/>
      <c r="V6986" s="120"/>
      <c r="AD6986" s="116"/>
      <c r="AE6986" s="116"/>
      <c r="AG6986" s="140"/>
      <c r="AH6986" s="140"/>
      <c r="AI6986" s="146" t="s">
        <v>31</v>
      </c>
      <c r="AJ6986" s="146" t="s">
        <v>31</v>
      </c>
      <c r="AK6986" s="120"/>
    </row>
    <row r="6987">
      <c r="D6987" s="141"/>
      <c r="G6987" s="114"/>
      <c r="H6987" s="39"/>
      <c r="N6987" s="116"/>
      <c r="P6987" s="146"/>
      <c r="Q6987" s="116"/>
      <c r="R6987" s="93"/>
      <c r="T6987" s="120"/>
      <c r="V6987" s="120"/>
      <c r="AD6987" s="116"/>
      <c r="AE6987" s="116"/>
      <c r="AG6987" s="140"/>
      <c r="AH6987" s="140"/>
      <c r="AI6987" s="146" t="s">
        <v>31</v>
      </c>
      <c r="AJ6987" s="146" t="s">
        <v>31</v>
      </c>
      <c r="AK6987" s="120"/>
    </row>
    <row r="6988">
      <c r="D6988" s="141"/>
      <c r="G6988" s="114"/>
      <c r="H6988" s="39"/>
      <c r="N6988" s="116"/>
      <c r="P6988" s="146"/>
      <c r="Q6988" s="116"/>
      <c r="R6988" s="93"/>
      <c r="T6988" s="120"/>
      <c r="V6988" s="120"/>
      <c r="AD6988" s="116"/>
      <c r="AE6988" s="116"/>
      <c r="AG6988" s="140"/>
      <c r="AH6988" s="140"/>
      <c r="AI6988" s="146" t="s">
        <v>31</v>
      </c>
      <c r="AJ6988" s="146" t="s">
        <v>31</v>
      </c>
      <c r="AK6988" s="120"/>
    </row>
    <row r="6989">
      <c r="D6989" s="141"/>
      <c r="G6989" s="114"/>
      <c r="H6989" s="39"/>
      <c r="N6989" s="116"/>
      <c r="P6989" s="146"/>
      <c r="Q6989" s="116"/>
      <c r="R6989" s="93"/>
      <c r="T6989" s="120"/>
      <c r="V6989" s="120"/>
      <c r="AD6989" s="116"/>
      <c r="AE6989" s="116"/>
      <c r="AG6989" s="140"/>
      <c r="AH6989" s="140"/>
      <c r="AI6989" s="146" t="s">
        <v>31</v>
      </c>
      <c r="AJ6989" s="146" t="s">
        <v>31</v>
      </c>
      <c r="AK6989" s="120"/>
    </row>
    <row r="6990">
      <c r="D6990" s="141"/>
      <c r="G6990" s="114"/>
      <c r="H6990" s="39"/>
      <c r="N6990" s="116"/>
      <c r="P6990" s="146"/>
      <c r="Q6990" s="116"/>
      <c r="R6990" s="93"/>
      <c r="T6990" s="120"/>
      <c r="V6990" s="120"/>
      <c r="AD6990" s="116"/>
      <c r="AE6990" s="116"/>
      <c r="AG6990" s="140"/>
      <c r="AH6990" s="140"/>
      <c r="AI6990" s="146" t="s">
        <v>31</v>
      </c>
      <c r="AJ6990" s="146" t="s">
        <v>31</v>
      </c>
      <c r="AK6990" s="120"/>
    </row>
    <row r="6991">
      <c r="D6991" s="141"/>
      <c r="G6991" s="114"/>
      <c r="H6991" s="39"/>
      <c r="N6991" s="116"/>
      <c r="P6991" s="146"/>
      <c r="Q6991" s="116"/>
      <c r="R6991" s="93"/>
      <c r="T6991" s="120"/>
      <c r="V6991" s="120"/>
      <c r="AD6991" s="116"/>
      <c r="AE6991" s="116"/>
      <c r="AG6991" s="140"/>
      <c r="AH6991" s="140"/>
      <c r="AI6991" s="146" t="s">
        <v>31</v>
      </c>
      <c r="AJ6991" s="146" t="s">
        <v>31</v>
      </c>
      <c r="AK6991" s="120"/>
    </row>
    <row r="6992">
      <c r="D6992" s="141"/>
      <c r="G6992" s="114"/>
      <c r="H6992" s="39"/>
      <c r="N6992" s="116"/>
      <c r="P6992" s="146"/>
      <c r="Q6992" s="116"/>
      <c r="R6992" s="93"/>
      <c r="T6992" s="120"/>
      <c r="V6992" s="120"/>
      <c r="AD6992" s="116"/>
      <c r="AE6992" s="116"/>
      <c r="AG6992" s="140"/>
      <c r="AH6992" s="140"/>
      <c r="AI6992" s="146" t="s">
        <v>31</v>
      </c>
      <c r="AJ6992" s="146" t="s">
        <v>31</v>
      </c>
      <c r="AK6992" s="120"/>
    </row>
    <row r="6993">
      <c r="D6993" s="141"/>
      <c r="G6993" s="114"/>
      <c r="H6993" s="39"/>
      <c r="N6993" s="116"/>
      <c r="P6993" s="146"/>
      <c r="Q6993" s="116"/>
      <c r="R6993" s="93"/>
      <c r="T6993" s="120"/>
      <c r="V6993" s="120"/>
      <c r="AD6993" s="116"/>
      <c r="AE6993" s="116"/>
      <c r="AG6993" s="140"/>
      <c r="AH6993" s="140"/>
      <c r="AI6993" s="146" t="s">
        <v>31</v>
      </c>
      <c r="AJ6993" s="146" t="s">
        <v>31</v>
      </c>
      <c r="AK6993" s="120"/>
    </row>
    <row r="6994">
      <c r="D6994" s="141"/>
      <c r="G6994" s="114"/>
      <c r="H6994" s="39"/>
      <c r="N6994" s="116"/>
      <c r="P6994" s="146"/>
      <c r="Q6994" s="116"/>
      <c r="R6994" s="93"/>
      <c r="T6994" s="120"/>
      <c r="V6994" s="120"/>
      <c r="AD6994" s="116"/>
      <c r="AE6994" s="116"/>
      <c r="AG6994" s="140"/>
      <c r="AH6994" s="140"/>
      <c r="AI6994" s="146" t="s">
        <v>31</v>
      </c>
      <c r="AJ6994" s="146" t="s">
        <v>31</v>
      </c>
      <c r="AK6994" s="120"/>
    </row>
    <row r="6995">
      <c r="D6995" s="141"/>
      <c r="G6995" s="114"/>
      <c r="H6995" s="39"/>
      <c r="N6995" s="116"/>
      <c r="P6995" s="146"/>
      <c r="Q6995" s="116"/>
      <c r="R6995" s="93"/>
      <c r="T6995" s="120"/>
      <c r="V6995" s="120"/>
      <c r="AD6995" s="116"/>
      <c r="AE6995" s="116"/>
      <c r="AG6995" s="140"/>
      <c r="AH6995" s="140"/>
      <c r="AI6995" s="146" t="s">
        <v>31</v>
      </c>
      <c r="AJ6995" s="146" t="s">
        <v>31</v>
      </c>
      <c r="AK6995" s="120"/>
    </row>
    <row r="6996">
      <c r="D6996" s="141"/>
      <c r="G6996" s="114"/>
      <c r="H6996" s="39"/>
      <c r="N6996" s="116"/>
      <c r="P6996" s="146"/>
      <c r="Q6996" s="116"/>
      <c r="R6996" s="93"/>
      <c r="T6996" s="120"/>
      <c r="V6996" s="120"/>
      <c r="AD6996" s="116"/>
      <c r="AE6996" s="116"/>
      <c r="AG6996" s="140"/>
      <c r="AH6996" s="140"/>
      <c r="AI6996" s="146" t="s">
        <v>31</v>
      </c>
      <c r="AJ6996" s="146" t="s">
        <v>31</v>
      </c>
      <c r="AK6996" s="120"/>
    </row>
    <row r="6997">
      <c r="D6997" s="141"/>
      <c r="G6997" s="114"/>
      <c r="H6997" s="39"/>
      <c r="N6997" s="116"/>
      <c r="P6997" s="146"/>
      <c r="Q6997" s="116"/>
      <c r="R6997" s="93"/>
      <c r="T6997" s="120"/>
      <c r="V6997" s="120"/>
      <c r="AD6997" s="116"/>
      <c r="AE6997" s="116"/>
      <c r="AG6997" s="140"/>
      <c r="AH6997" s="140"/>
      <c r="AI6997" s="146" t="s">
        <v>31</v>
      </c>
      <c r="AJ6997" s="146" t="s">
        <v>31</v>
      </c>
      <c r="AK6997" s="120"/>
    </row>
    <row r="6998">
      <c r="D6998" s="141"/>
      <c r="G6998" s="114"/>
      <c r="H6998" s="39"/>
      <c r="N6998" s="116"/>
      <c r="P6998" s="146"/>
      <c r="Q6998" s="116"/>
      <c r="R6998" s="93"/>
      <c r="T6998" s="120"/>
      <c r="V6998" s="120"/>
      <c r="AD6998" s="116"/>
      <c r="AE6998" s="116"/>
      <c r="AG6998" s="140"/>
      <c r="AH6998" s="140"/>
      <c r="AI6998" s="146" t="s">
        <v>31</v>
      </c>
      <c r="AJ6998" s="146" t="s">
        <v>31</v>
      </c>
      <c r="AK6998" s="120"/>
    </row>
    <row r="6999">
      <c r="D6999" s="141"/>
      <c r="G6999" s="114"/>
      <c r="H6999" s="39"/>
      <c r="N6999" s="116"/>
      <c r="P6999" s="146"/>
      <c r="Q6999" s="116"/>
      <c r="R6999" s="93"/>
      <c r="T6999" s="120"/>
      <c r="V6999" s="120"/>
      <c r="AD6999" s="116"/>
      <c r="AE6999" s="116"/>
      <c r="AG6999" s="140"/>
      <c r="AH6999" s="140"/>
      <c r="AI6999" s="146" t="s">
        <v>31</v>
      </c>
      <c r="AJ6999" s="146" t="s">
        <v>31</v>
      </c>
      <c r="AK6999" s="120"/>
    </row>
    <row r="7000">
      <c r="D7000" s="141"/>
      <c r="G7000" s="114"/>
      <c r="H7000" s="39"/>
      <c r="N7000" s="116"/>
      <c r="P7000" s="146"/>
      <c r="Q7000" s="116"/>
      <c r="R7000" s="93"/>
      <c r="T7000" s="120"/>
      <c r="V7000" s="120"/>
      <c r="AD7000" s="116"/>
      <c r="AE7000" s="116"/>
      <c r="AG7000" s="140"/>
      <c r="AH7000" s="140"/>
      <c r="AI7000" s="146" t="s">
        <v>31</v>
      </c>
      <c r="AJ7000" s="146" t="s">
        <v>31</v>
      </c>
      <c r="AK7000" s="120"/>
    </row>
    <row r="7001">
      <c r="D7001" s="141"/>
      <c r="G7001" s="114"/>
      <c r="H7001" s="39"/>
      <c r="N7001" s="116"/>
      <c r="P7001" s="146"/>
      <c r="Q7001" s="116"/>
      <c r="R7001" s="93"/>
      <c r="T7001" s="120"/>
      <c r="V7001" s="120"/>
      <c r="AD7001" s="116"/>
      <c r="AE7001" s="116"/>
      <c r="AG7001" s="140"/>
      <c r="AH7001" s="140"/>
      <c r="AI7001" s="146" t="s">
        <v>31</v>
      </c>
      <c r="AJ7001" s="146" t="s">
        <v>31</v>
      </c>
      <c r="AK7001" s="120"/>
    </row>
    <row r="7002">
      <c r="D7002" s="141"/>
      <c r="G7002" s="114"/>
      <c r="H7002" s="39"/>
      <c r="N7002" s="116"/>
      <c r="P7002" s="146"/>
      <c r="Q7002" s="116"/>
      <c r="R7002" s="93"/>
      <c r="T7002" s="120"/>
      <c r="V7002" s="120"/>
      <c r="AD7002" s="116"/>
      <c r="AE7002" s="116"/>
      <c r="AG7002" s="140"/>
      <c r="AH7002" s="140"/>
      <c r="AI7002" s="146" t="s">
        <v>31</v>
      </c>
      <c r="AJ7002" s="146" t="s">
        <v>31</v>
      </c>
      <c r="AK7002" s="120"/>
    </row>
    <row r="7003">
      <c r="D7003" s="141"/>
      <c r="G7003" s="114"/>
      <c r="H7003" s="39"/>
      <c r="N7003" s="116"/>
      <c r="P7003" s="146"/>
      <c r="Q7003" s="116"/>
      <c r="R7003" s="93"/>
      <c r="T7003" s="120"/>
      <c r="V7003" s="120"/>
      <c r="AD7003" s="116"/>
      <c r="AE7003" s="116"/>
      <c r="AG7003" s="140"/>
      <c r="AH7003" s="140"/>
      <c r="AI7003" s="146" t="s">
        <v>31</v>
      </c>
      <c r="AJ7003" s="146" t="s">
        <v>31</v>
      </c>
      <c r="AK7003" s="120"/>
    </row>
    <row r="7004">
      <c r="D7004" s="141"/>
      <c r="G7004" s="114"/>
      <c r="H7004" s="39"/>
      <c r="N7004" s="116"/>
      <c r="P7004" s="146"/>
      <c r="Q7004" s="116"/>
      <c r="R7004" s="93"/>
      <c r="T7004" s="120"/>
      <c r="V7004" s="120"/>
      <c r="AD7004" s="116"/>
      <c r="AE7004" s="116"/>
      <c r="AG7004" s="140"/>
      <c r="AH7004" s="140"/>
      <c r="AI7004" s="146" t="s">
        <v>31</v>
      </c>
      <c r="AJ7004" s="146" t="s">
        <v>31</v>
      </c>
      <c r="AK7004" s="120"/>
    </row>
    <row r="7005">
      <c r="D7005" s="141"/>
      <c r="G7005" s="114"/>
      <c r="H7005" s="39"/>
      <c r="N7005" s="116"/>
      <c r="P7005" s="146"/>
      <c r="Q7005" s="116"/>
      <c r="R7005" s="93"/>
      <c r="T7005" s="120"/>
      <c r="V7005" s="120"/>
      <c r="AD7005" s="116"/>
      <c r="AE7005" s="116"/>
      <c r="AG7005" s="140"/>
      <c r="AH7005" s="140"/>
      <c r="AI7005" s="146" t="s">
        <v>31</v>
      </c>
      <c r="AJ7005" s="146" t="s">
        <v>31</v>
      </c>
      <c r="AK7005" s="120"/>
    </row>
    <row r="7006">
      <c r="D7006" s="141"/>
      <c r="G7006" s="114"/>
      <c r="H7006" s="39"/>
      <c r="N7006" s="116"/>
      <c r="P7006" s="146"/>
      <c r="Q7006" s="116"/>
      <c r="R7006" s="93"/>
      <c r="T7006" s="120"/>
      <c r="V7006" s="120"/>
      <c r="AD7006" s="116"/>
      <c r="AE7006" s="116"/>
      <c r="AG7006" s="140"/>
      <c r="AH7006" s="140"/>
      <c r="AI7006" s="146" t="s">
        <v>31</v>
      </c>
      <c r="AJ7006" s="146" t="s">
        <v>31</v>
      </c>
      <c r="AK7006" s="120"/>
    </row>
    <row r="7007">
      <c r="D7007" s="141"/>
      <c r="G7007" s="114"/>
      <c r="H7007" s="39"/>
      <c r="N7007" s="116"/>
      <c r="P7007" s="146"/>
      <c r="Q7007" s="116"/>
      <c r="R7007" s="93"/>
      <c r="T7007" s="120"/>
      <c r="V7007" s="120"/>
      <c r="AD7007" s="116"/>
      <c r="AE7007" s="116"/>
      <c r="AG7007" s="140"/>
      <c r="AH7007" s="140"/>
      <c r="AI7007" s="146" t="s">
        <v>31</v>
      </c>
      <c r="AJ7007" s="146" t="s">
        <v>31</v>
      </c>
      <c r="AK7007" s="120"/>
    </row>
    <row r="7008">
      <c r="D7008" s="141"/>
      <c r="G7008" s="114"/>
      <c r="H7008" s="39"/>
      <c r="N7008" s="116"/>
      <c r="P7008" s="146"/>
      <c r="Q7008" s="116"/>
      <c r="R7008" s="93"/>
      <c r="T7008" s="120"/>
      <c r="V7008" s="120"/>
      <c r="AD7008" s="116"/>
      <c r="AE7008" s="116"/>
      <c r="AG7008" s="140"/>
      <c r="AH7008" s="140"/>
      <c r="AI7008" s="146" t="s">
        <v>31</v>
      </c>
      <c r="AJ7008" s="146" t="s">
        <v>31</v>
      </c>
      <c r="AK7008" s="120"/>
    </row>
    <row r="7009">
      <c r="D7009" s="141"/>
      <c r="G7009" s="114"/>
      <c r="H7009" s="39"/>
      <c r="N7009" s="116"/>
      <c r="P7009" s="146"/>
      <c r="Q7009" s="116"/>
      <c r="R7009" s="93"/>
      <c r="T7009" s="120"/>
      <c r="V7009" s="120"/>
      <c r="AD7009" s="116"/>
      <c r="AE7009" s="116"/>
      <c r="AG7009" s="140"/>
      <c r="AH7009" s="140"/>
      <c r="AI7009" s="146" t="s">
        <v>31</v>
      </c>
      <c r="AJ7009" s="146" t="s">
        <v>31</v>
      </c>
      <c r="AK7009" s="120"/>
    </row>
    <row r="7010">
      <c r="D7010" s="141"/>
      <c r="G7010" s="114"/>
      <c r="H7010" s="39"/>
      <c r="N7010" s="116"/>
      <c r="P7010" s="146"/>
      <c r="Q7010" s="116"/>
      <c r="R7010" s="93"/>
      <c r="T7010" s="120"/>
      <c r="V7010" s="120"/>
      <c r="AD7010" s="116"/>
      <c r="AE7010" s="116"/>
      <c r="AG7010" s="140"/>
      <c r="AH7010" s="140"/>
      <c r="AI7010" s="146" t="s">
        <v>31</v>
      </c>
      <c r="AJ7010" s="146" t="s">
        <v>31</v>
      </c>
      <c r="AK7010" s="120"/>
    </row>
    <row r="7011">
      <c r="D7011" s="141"/>
      <c r="G7011" s="114"/>
      <c r="H7011" s="39"/>
      <c r="N7011" s="116"/>
      <c r="P7011" s="146"/>
      <c r="Q7011" s="116"/>
      <c r="R7011" s="93"/>
      <c r="T7011" s="120"/>
      <c r="V7011" s="120"/>
      <c r="AD7011" s="116"/>
      <c r="AE7011" s="116"/>
      <c r="AG7011" s="140"/>
      <c r="AH7011" s="140"/>
      <c r="AI7011" s="146" t="s">
        <v>31</v>
      </c>
      <c r="AJ7011" s="146" t="s">
        <v>31</v>
      </c>
      <c r="AK7011" s="120"/>
    </row>
    <row r="7012">
      <c r="D7012" s="141"/>
      <c r="G7012" s="114"/>
      <c r="H7012" s="39"/>
      <c r="N7012" s="116"/>
      <c r="P7012" s="146"/>
      <c r="Q7012" s="116"/>
      <c r="R7012" s="93"/>
      <c r="T7012" s="120"/>
      <c r="V7012" s="120"/>
      <c r="AD7012" s="116"/>
      <c r="AE7012" s="116"/>
      <c r="AG7012" s="140"/>
      <c r="AH7012" s="140"/>
      <c r="AI7012" s="146" t="s">
        <v>31</v>
      </c>
      <c r="AJ7012" s="146" t="s">
        <v>31</v>
      </c>
      <c r="AK7012" s="120"/>
    </row>
    <row r="7013">
      <c r="D7013" s="141"/>
      <c r="G7013" s="114"/>
      <c r="H7013" s="39"/>
      <c r="N7013" s="116"/>
      <c r="P7013" s="146"/>
      <c r="Q7013" s="116"/>
      <c r="R7013" s="93"/>
      <c r="T7013" s="120"/>
      <c r="V7013" s="120"/>
      <c r="AD7013" s="116"/>
      <c r="AE7013" s="116"/>
      <c r="AG7013" s="140"/>
      <c r="AH7013" s="140"/>
      <c r="AI7013" s="146" t="s">
        <v>31</v>
      </c>
      <c r="AJ7013" s="146" t="s">
        <v>31</v>
      </c>
      <c r="AK7013" s="120"/>
    </row>
    <row r="7014">
      <c r="D7014" s="141"/>
      <c r="G7014" s="114"/>
      <c r="H7014" s="39"/>
      <c r="N7014" s="116"/>
      <c r="P7014" s="146"/>
      <c r="Q7014" s="116"/>
      <c r="R7014" s="93"/>
      <c r="T7014" s="120"/>
      <c r="V7014" s="120"/>
      <c r="AD7014" s="116"/>
      <c r="AE7014" s="116"/>
      <c r="AG7014" s="140"/>
      <c r="AH7014" s="140"/>
      <c r="AI7014" s="146" t="s">
        <v>31</v>
      </c>
      <c r="AJ7014" s="146" t="s">
        <v>31</v>
      </c>
      <c r="AK7014" s="120"/>
    </row>
    <row r="7015">
      <c r="D7015" s="141"/>
      <c r="G7015" s="114"/>
      <c r="H7015" s="39"/>
      <c r="N7015" s="116"/>
      <c r="P7015" s="146"/>
      <c r="Q7015" s="116"/>
      <c r="R7015" s="93"/>
      <c r="T7015" s="120"/>
      <c r="V7015" s="120"/>
      <c r="AD7015" s="116"/>
      <c r="AE7015" s="116"/>
      <c r="AG7015" s="140"/>
      <c r="AH7015" s="140"/>
      <c r="AI7015" s="146" t="s">
        <v>31</v>
      </c>
      <c r="AJ7015" s="146" t="s">
        <v>31</v>
      </c>
      <c r="AK7015" s="120"/>
    </row>
    <row r="7016">
      <c r="D7016" s="141"/>
      <c r="G7016" s="114"/>
      <c r="H7016" s="39"/>
      <c r="N7016" s="116"/>
      <c r="P7016" s="146"/>
      <c r="Q7016" s="116"/>
      <c r="R7016" s="93"/>
      <c r="T7016" s="120"/>
      <c r="V7016" s="120"/>
      <c r="AD7016" s="116"/>
      <c r="AE7016" s="116"/>
      <c r="AG7016" s="140"/>
      <c r="AH7016" s="140"/>
      <c r="AI7016" s="146" t="s">
        <v>31</v>
      </c>
      <c r="AJ7016" s="146" t="s">
        <v>31</v>
      </c>
      <c r="AK7016" s="120"/>
    </row>
    <row r="7017">
      <c r="D7017" s="141"/>
      <c r="G7017" s="114"/>
      <c r="H7017" s="39"/>
      <c r="N7017" s="116"/>
      <c r="P7017" s="146"/>
      <c r="Q7017" s="116"/>
      <c r="R7017" s="93"/>
      <c r="T7017" s="120"/>
      <c r="V7017" s="120"/>
      <c r="AD7017" s="116"/>
      <c r="AE7017" s="116"/>
      <c r="AG7017" s="140"/>
      <c r="AH7017" s="140"/>
      <c r="AI7017" s="146" t="s">
        <v>31</v>
      </c>
      <c r="AJ7017" s="146" t="s">
        <v>31</v>
      </c>
      <c r="AK7017" s="120"/>
    </row>
    <row r="7018">
      <c r="D7018" s="141"/>
      <c r="G7018" s="114"/>
      <c r="H7018" s="39"/>
      <c r="N7018" s="116"/>
      <c r="P7018" s="146"/>
      <c r="Q7018" s="116"/>
      <c r="R7018" s="93"/>
      <c r="T7018" s="120"/>
      <c r="V7018" s="120"/>
      <c r="AD7018" s="116"/>
      <c r="AE7018" s="116"/>
      <c r="AG7018" s="140"/>
      <c r="AH7018" s="140"/>
      <c r="AI7018" s="146" t="s">
        <v>31</v>
      </c>
      <c r="AJ7018" s="146" t="s">
        <v>31</v>
      </c>
      <c r="AK7018" s="120"/>
    </row>
    <row r="7019">
      <c r="D7019" s="141"/>
      <c r="G7019" s="114"/>
      <c r="H7019" s="39"/>
      <c r="N7019" s="116"/>
      <c r="P7019" s="146"/>
      <c r="Q7019" s="116"/>
      <c r="R7019" s="93"/>
      <c r="T7019" s="120"/>
      <c r="V7019" s="120"/>
      <c r="AD7019" s="116"/>
      <c r="AE7019" s="116"/>
      <c r="AG7019" s="140"/>
      <c r="AH7019" s="140"/>
      <c r="AI7019" s="146" t="s">
        <v>31</v>
      </c>
      <c r="AJ7019" s="146" t="s">
        <v>31</v>
      </c>
      <c r="AK7019" s="120"/>
    </row>
    <row r="7020">
      <c r="D7020" s="141"/>
      <c r="G7020" s="114"/>
      <c r="H7020" s="39"/>
      <c r="N7020" s="116"/>
      <c r="P7020" s="146"/>
      <c r="Q7020" s="116"/>
      <c r="R7020" s="93"/>
      <c r="T7020" s="120"/>
      <c r="V7020" s="120"/>
      <c r="AD7020" s="116"/>
      <c r="AE7020" s="116"/>
      <c r="AG7020" s="140"/>
      <c r="AH7020" s="140"/>
      <c r="AI7020" s="146" t="s">
        <v>31</v>
      </c>
      <c r="AJ7020" s="146" t="s">
        <v>31</v>
      </c>
      <c r="AK7020" s="120"/>
    </row>
    <row r="7021">
      <c r="D7021" s="141"/>
      <c r="G7021" s="114"/>
      <c r="H7021" s="39"/>
      <c r="N7021" s="116"/>
      <c r="P7021" s="146"/>
      <c r="Q7021" s="116"/>
      <c r="R7021" s="93"/>
      <c r="T7021" s="120"/>
      <c r="V7021" s="120"/>
      <c r="AD7021" s="116"/>
      <c r="AE7021" s="116"/>
      <c r="AG7021" s="140"/>
      <c r="AH7021" s="140"/>
      <c r="AI7021" s="146" t="s">
        <v>31</v>
      </c>
      <c r="AJ7021" s="146" t="s">
        <v>31</v>
      </c>
      <c r="AK7021" s="120"/>
    </row>
    <row r="7022">
      <c r="D7022" s="141"/>
      <c r="G7022" s="114"/>
      <c r="H7022" s="39"/>
      <c r="N7022" s="116"/>
      <c r="P7022" s="146"/>
      <c r="Q7022" s="116"/>
      <c r="R7022" s="93"/>
      <c r="T7022" s="120"/>
      <c r="V7022" s="120"/>
      <c r="AD7022" s="116"/>
      <c r="AE7022" s="116"/>
      <c r="AG7022" s="140"/>
      <c r="AH7022" s="140"/>
      <c r="AI7022" s="146" t="s">
        <v>31</v>
      </c>
      <c r="AJ7022" s="146" t="s">
        <v>31</v>
      </c>
      <c r="AK7022" s="120"/>
    </row>
    <row r="7023">
      <c r="D7023" s="141"/>
      <c r="G7023" s="114"/>
      <c r="H7023" s="39"/>
      <c r="N7023" s="116"/>
      <c r="P7023" s="146"/>
      <c r="Q7023" s="116"/>
      <c r="R7023" s="93"/>
      <c r="T7023" s="120"/>
      <c r="V7023" s="120"/>
      <c r="AD7023" s="116"/>
      <c r="AE7023" s="116"/>
      <c r="AG7023" s="140"/>
      <c r="AH7023" s="140"/>
      <c r="AI7023" s="146" t="s">
        <v>31</v>
      </c>
      <c r="AJ7023" s="146" t="s">
        <v>31</v>
      </c>
      <c r="AK7023" s="120"/>
    </row>
    <row r="7024">
      <c r="D7024" s="141"/>
      <c r="G7024" s="114"/>
      <c r="H7024" s="39"/>
      <c r="N7024" s="116"/>
      <c r="P7024" s="146"/>
      <c r="Q7024" s="116"/>
      <c r="R7024" s="93"/>
      <c r="T7024" s="120"/>
      <c r="V7024" s="120"/>
      <c r="AD7024" s="116"/>
      <c r="AE7024" s="116"/>
      <c r="AG7024" s="140"/>
      <c r="AH7024" s="140"/>
      <c r="AI7024" s="146" t="s">
        <v>31</v>
      </c>
      <c r="AJ7024" s="146" t="s">
        <v>31</v>
      </c>
      <c r="AK7024" s="120"/>
    </row>
    <row r="7025">
      <c r="D7025" s="141"/>
      <c r="G7025" s="114"/>
      <c r="H7025" s="39"/>
      <c r="N7025" s="116"/>
      <c r="P7025" s="146"/>
      <c r="Q7025" s="116"/>
      <c r="R7025" s="93"/>
      <c r="T7025" s="120"/>
      <c r="V7025" s="120"/>
      <c r="AD7025" s="116"/>
      <c r="AE7025" s="116"/>
      <c r="AG7025" s="140"/>
      <c r="AH7025" s="140"/>
      <c r="AI7025" s="146" t="s">
        <v>31</v>
      </c>
      <c r="AJ7025" s="146" t="s">
        <v>31</v>
      </c>
      <c r="AK7025" s="120"/>
    </row>
    <row r="7026">
      <c r="D7026" s="141"/>
      <c r="G7026" s="114"/>
      <c r="H7026" s="39"/>
      <c r="N7026" s="116"/>
      <c r="P7026" s="146"/>
      <c r="Q7026" s="116"/>
      <c r="R7026" s="93"/>
      <c r="T7026" s="120"/>
      <c r="V7026" s="120"/>
      <c r="AD7026" s="116"/>
      <c r="AE7026" s="116"/>
      <c r="AG7026" s="140"/>
      <c r="AH7026" s="140"/>
      <c r="AI7026" s="146" t="s">
        <v>31</v>
      </c>
      <c r="AJ7026" s="146" t="s">
        <v>31</v>
      </c>
      <c r="AK7026" s="120"/>
    </row>
    <row r="7027">
      <c r="D7027" s="141"/>
      <c r="G7027" s="114"/>
      <c r="H7027" s="39"/>
      <c r="N7027" s="116"/>
      <c r="P7027" s="146"/>
      <c r="Q7027" s="116"/>
      <c r="R7027" s="93"/>
      <c r="T7027" s="120"/>
      <c r="V7027" s="120"/>
      <c r="AD7027" s="116"/>
      <c r="AE7027" s="116"/>
      <c r="AG7027" s="140"/>
      <c r="AH7027" s="140"/>
      <c r="AI7027" s="146" t="s">
        <v>31</v>
      </c>
      <c r="AJ7027" s="146" t="s">
        <v>31</v>
      </c>
      <c r="AK7027" s="120"/>
    </row>
    <row r="7028">
      <c r="D7028" s="141"/>
      <c r="G7028" s="114"/>
      <c r="H7028" s="39"/>
      <c r="N7028" s="116"/>
      <c r="P7028" s="146"/>
      <c r="Q7028" s="116"/>
      <c r="R7028" s="93"/>
      <c r="T7028" s="120"/>
      <c r="V7028" s="120"/>
      <c r="AD7028" s="116"/>
      <c r="AE7028" s="116"/>
      <c r="AG7028" s="140"/>
      <c r="AH7028" s="140"/>
      <c r="AI7028" s="146" t="s">
        <v>31</v>
      </c>
      <c r="AJ7028" s="146" t="s">
        <v>31</v>
      </c>
      <c r="AK7028" s="120"/>
    </row>
    <row r="7029">
      <c r="D7029" s="141"/>
      <c r="G7029" s="114"/>
      <c r="H7029" s="39"/>
      <c r="N7029" s="116"/>
      <c r="P7029" s="146"/>
      <c r="Q7029" s="116"/>
      <c r="R7029" s="93"/>
      <c r="T7029" s="120"/>
      <c r="V7029" s="120"/>
      <c r="AD7029" s="116"/>
      <c r="AE7029" s="116"/>
      <c r="AG7029" s="140"/>
      <c r="AH7029" s="140"/>
      <c r="AI7029" s="146" t="s">
        <v>31</v>
      </c>
      <c r="AJ7029" s="146" t="s">
        <v>31</v>
      </c>
      <c r="AK7029" s="120"/>
    </row>
    <row r="7030">
      <c r="D7030" s="141"/>
      <c r="G7030" s="114"/>
      <c r="H7030" s="39"/>
      <c r="N7030" s="116"/>
      <c r="P7030" s="146"/>
      <c r="Q7030" s="116"/>
      <c r="R7030" s="93"/>
      <c r="T7030" s="120"/>
      <c r="V7030" s="120"/>
      <c r="AD7030" s="116"/>
      <c r="AE7030" s="116"/>
      <c r="AG7030" s="140"/>
      <c r="AH7030" s="140"/>
      <c r="AI7030" s="146" t="s">
        <v>31</v>
      </c>
      <c r="AJ7030" s="146" t="s">
        <v>31</v>
      </c>
      <c r="AK7030" s="120"/>
    </row>
    <row r="7031">
      <c r="D7031" s="141"/>
      <c r="G7031" s="114"/>
      <c r="H7031" s="39"/>
      <c r="N7031" s="116"/>
      <c r="P7031" s="146"/>
      <c r="Q7031" s="116"/>
      <c r="R7031" s="93"/>
      <c r="T7031" s="120"/>
      <c r="V7031" s="120"/>
      <c r="AD7031" s="116"/>
      <c r="AE7031" s="116"/>
      <c r="AG7031" s="140"/>
      <c r="AH7031" s="140"/>
      <c r="AI7031" s="146" t="s">
        <v>31</v>
      </c>
      <c r="AJ7031" s="146" t="s">
        <v>31</v>
      </c>
      <c r="AK7031" s="120"/>
    </row>
    <row r="7032">
      <c r="D7032" s="141"/>
      <c r="G7032" s="114"/>
      <c r="H7032" s="39"/>
      <c r="N7032" s="116"/>
      <c r="P7032" s="146"/>
      <c r="Q7032" s="116"/>
      <c r="R7032" s="93"/>
      <c r="T7032" s="120"/>
      <c r="V7032" s="120"/>
      <c r="AD7032" s="116"/>
      <c r="AE7032" s="116"/>
      <c r="AG7032" s="140"/>
      <c r="AH7032" s="140"/>
      <c r="AI7032" s="146" t="s">
        <v>31</v>
      </c>
      <c r="AJ7032" s="146" t="s">
        <v>31</v>
      </c>
      <c r="AK7032" s="120"/>
    </row>
    <row r="7033">
      <c r="D7033" s="141"/>
      <c r="G7033" s="114"/>
      <c r="H7033" s="39"/>
      <c r="N7033" s="116"/>
      <c r="P7033" s="146"/>
      <c r="Q7033" s="116"/>
      <c r="R7033" s="93"/>
      <c r="T7033" s="120"/>
      <c r="V7033" s="120"/>
      <c r="AD7033" s="116"/>
      <c r="AE7033" s="116"/>
      <c r="AG7033" s="140"/>
      <c r="AH7033" s="140"/>
      <c r="AI7033" s="146" t="s">
        <v>31</v>
      </c>
      <c r="AJ7033" s="146" t="s">
        <v>31</v>
      </c>
      <c r="AK7033" s="120"/>
    </row>
    <row r="7034">
      <c r="D7034" s="141"/>
      <c r="G7034" s="114"/>
      <c r="H7034" s="39"/>
      <c r="N7034" s="116"/>
      <c r="P7034" s="146"/>
      <c r="Q7034" s="116"/>
      <c r="R7034" s="93"/>
      <c r="T7034" s="120"/>
      <c r="V7034" s="120"/>
      <c r="AD7034" s="116"/>
      <c r="AE7034" s="116"/>
      <c r="AG7034" s="140"/>
      <c r="AH7034" s="140"/>
      <c r="AI7034" s="146" t="s">
        <v>31</v>
      </c>
      <c r="AJ7034" s="146" t="s">
        <v>31</v>
      </c>
      <c r="AK7034" s="120"/>
    </row>
    <row r="7035">
      <c r="D7035" s="141"/>
      <c r="G7035" s="114"/>
      <c r="H7035" s="39"/>
      <c r="N7035" s="116"/>
      <c r="P7035" s="146"/>
      <c r="Q7035" s="116"/>
      <c r="R7035" s="93"/>
      <c r="T7035" s="120"/>
      <c r="V7035" s="120"/>
      <c r="AD7035" s="116"/>
      <c r="AE7035" s="116"/>
      <c r="AG7035" s="140"/>
      <c r="AH7035" s="140"/>
      <c r="AI7035" s="146" t="s">
        <v>31</v>
      </c>
      <c r="AJ7035" s="146" t="s">
        <v>31</v>
      </c>
      <c r="AK7035" s="120"/>
    </row>
    <row r="7036">
      <c r="D7036" s="141"/>
      <c r="G7036" s="114"/>
      <c r="H7036" s="39"/>
      <c r="N7036" s="116"/>
      <c r="P7036" s="146"/>
      <c r="Q7036" s="116"/>
      <c r="R7036" s="93"/>
      <c r="T7036" s="120"/>
      <c r="V7036" s="120"/>
      <c r="AD7036" s="116"/>
      <c r="AE7036" s="116"/>
      <c r="AG7036" s="140"/>
      <c r="AH7036" s="140"/>
      <c r="AI7036" s="146" t="s">
        <v>31</v>
      </c>
      <c r="AJ7036" s="146" t="s">
        <v>31</v>
      </c>
      <c r="AK7036" s="120"/>
    </row>
    <row r="7037">
      <c r="D7037" s="141"/>
      <c r="G7037" s="114"/>
      <c r="H7037" s="39"/>
      <c r="N7037" s="116"/>
      <c r="P7037" s="146"/>
      <c r="Q7037" s="116"/>
      <c r="R7037" s="93"/>
      <c r="T7037" s="120"/>
      <c r="V7037" s="120"/>
      <c r="AD7037" s="116"/>
      <c r="AE7037" s="116"/>
      <c r="AG7037" s="140"/>
      <c r="AH7037" s="140"/>
      <c r="AI7037" s="146" t="s">
        <v>31</v>
      </c>
      <c r="AJ7037" s="146" t="s">
        <v>31</v>
      </c>
      <c r="AK7037" s="120"/>
    </row>
    <row r="7038">
      <c r="D7038" s="141"/>
      <c r="G7038" s="114"/>
      <c r="H7038" s="39"/>
      <c r="N7038" s="116"/>
      <c r="P7038" s="146"/>
      <c r="Q7038" s="116"/>
      <c r="R7038" s="93"/>
      <c r="T7038" s="120"/>
      <c r="V7038" s="120"/>
      <c r="AD7038" s="116"/>
      <c r="AE7038" s="116"/>
      <c r="AG7038" s="140"/>
      <c r="AH7038" s="140"/>
      <c r="AI7038" s="146" t="s">
        <v>31</v>
      </c>
      <c r="AJ7038" s="146" t="s">
        <v>31</v>
      </c>
      <c r="AK7038" s="120"/>
    </row>
    <row r="7039">
      <c r="D7039" s="141"/>
      <c r="G7039" s="114"/>
      <c r="H7039" s="39"/>
      <c r="N7039" s="116"/>
      <c r="P7039" s="146"/>
      <c r="Q7039" s="116"/>
      <c r="R7039" s="93"/>
      <c r="T7039" s="120"/>
      <c r="V7039" s="120"/>
      <c r="AD7039" s="116"/>
      <c r="AE7039" s="116"/>
      <c r="AG7039" s="140"/>
      <c r="AH7039" s="140"/>
      <c r="AI7039" s="146" t="s">
        <v>31</v>
      </c>
      <c r="AJ7039" s="146" t="s">
        <v>31</v>
      </c>
      <c r="AK7039" s="120"/>
    </row>
    <row r="7040">
      <c r="D7040" s="141"/>
      <c r="G7040" s="114"/>
      <c r="H7040" s="39"/>
      <c r="N7040" s="116"/>
      <c r="P7040" s="146"/>
      <c r="Q7040" s="116"/>
      <c r="R7040" s="93"/>
      <c r="T7040" s="120"/>
      <c r="V7040" s="120"/>
      <c r="AD7040" s="116"/>
      <c r="AE7040" s="116"/>
      <c r="AG7040" s="140"/>
      <c r="AH7040" s="140"/>
      <c r="AI7040" s="146" t="s">
        <v>31</v>
      </c>
      <c r="AJ7040" s="146" t="s">
        <v>31</v>
      </c>
      <c r="AK7040" s="120"/>
    </row>
    <row r="7041">
      <c r="D7041" s="141"/>
      <c r="G7041" s="114"/>
      <c r="H7041" s="39"/>
      <c r="N7041" s="116"/>
      <c r="P7041" s="146"/>
      <c r="Q7041" s="116"/>
      <c r="R7041" s="93"/>
      <c r="T7041" s="120"/>
      <c r="V7041" s="120"/>
      <c r="AD7041" s="116"/>
      <c r="AE7041" s="116"/>
      <c r="AG7041" s="140"/>
      <c r="AH7041" s="140"/>
      <c r="AI7041" s="146" t="s">
        <v>31</v>
      </c>
      <c r="AJ7041" s="146" t="s">
        <v>31</v>
      </c>
      <c r="AK7041" s="120"/>
    </row>
    <row r="7042">
      <c r="D7042" s="141"/>
      <c r="G7042" s="114"/>
      <c r="H7042" s="39"/>
      <c r="N7042" s="116"/>
      <c r="P7042" s="146"/>
      <c r="Q7042" s="116"/>
      <c r="R7042" s="93"/>
      <c r="T7042" s="120"/>
      <c r="V7042" s="120"/>
      <c r="AD7042" s="116"/>
      <c r="AE7042" s="116"/>
      <c r="AG7042" s="140"/>
      <c r="AH7042" s="140"/>
      <c r="AI7042" s="146" t="s">
        <v>31</v>
      </c>
      <c r="AJ7042" s="146" t="s">
        <v>31</v>
      </c>
      <c r="AK7042" s="120"/>
    </row>
    <row r="7043">
      <c r="D7043" s="141"/>
      <c r="G7043" s="114"/>
      <c r="H7043" s="39"/>
      <c r="N7043" s="116"/>
      <c r="P7043" s="146"/>
      <c r="Q7043" s="116"/>
      <c r="R7043" s="93"/>
      <c r="T7043" s="120"/>
      <c r="V7043" s="120"/>
      <c r="AD7043" s="116"/>
      <c r="AE7043" s="116"/>
      <c r="AG7043" s="140"/>
      <c r="AH7043" s="140"/>
      <c r="AI7043" s="146" t="s">
        <v>31</v>
      </c>
      <c r="AJ7043" s="146" t="s">
        <v>31</v>
      </c>
      <c r="AK7043" s="120"/>
    </row>
    <row r="7044">
      <c r="D7044" s="141"/>
      <c r="G7044" s="114"/>
      <c r="H7044" s="39"/>
      <c r="N7044" s="116"/>
      <c r="P7044" s="146"/>
      <c r="Q7044" s="116"/>
      <c r="R7044" s="93"/>
      <c r="T7044" s="120"/>
      <c r="V7044" s="120"/>
      <c r="AD7044" s="116"/>
      <c r="AE7044" s="116"/>
      <c r="AG7044" s="140"/>
      <c r="AH7044" s="140"/>
      <c r="AI7044" s="146" t="s">
        <v>31</v>
      </c>
      <c r="AJ7044" s="146" t="s">
        <v>31</v>
      </c>
      <c r="AK7044" s="120"/>
    </row>
    <row r="7045">
      <c r="D7045" s="141"/>
      <c r="G7045" s="114"/>
      <c r="H7045" s="39"/>
      <c r="N7045" s="116"/>
      <c r="P7045" s="146"/>
      <c r="Q7045" s="116"/>
      <c r="R7045" s="93"/>
      <c r="T7045" s="120"/>
      <c r="V7045" s="120"/>
      <c r="AD7045" s="116"/>
      <c r="AE7045" s="116"/>
      <c r="AG7045" s="140"/>
      <c r="AH7045" s="140"/>
      <c r="AI7045" s="146" t="s">
        <v>31</v>
      </c>
      <c r="AJ7045" s="146" t="s">
        <v>31</v>
      </c>
      <c r="AK7045" s="120"/>
    </row>
    <row r="7046">
      <c r="D7046" s="141"/>
      <c r="G7046" s="114"/>
      <c r="H7046" s="39"/>
      <c r="N7046" s="116"/>
      <c r="P7046" s="146"/>
      <c r="Q7046" s="116"/>
      <c r="R7046" s="93"/>
      <c r="T7046" s="120"/>
      <c r="V7046" s="120"/>
      <c r="AD7046" s="116"/>
      <c r="AE7046" s="116"/>
      <c r="AG7046" s="140"/>
      <c r="AH7046" s="140"/>
      <c r="AI7046" s="146" t="s">
        <v>31</v>
      </c>
      <c r="AJ7046" s="146" t="s">
        <v>31</v>
      </c>
      <c r="AK7046" s="120"/>
    </row>
    <row r="7047">
      <c r="D7047" s="141"/>
      <c r="G7047" s="114"/>
      <c r="H7047" s="39"/>
      <c r="N7047" s="116"/>
      <c r="P7047" s="146"/>
      <c r="Q7047" s="116"/>
      <c r="R7047" s="93"/>
      <c r="T7047" s="120"/>
      <c r="V7047" s="120"/>
      <c r="AD7047" s="116"/>
      <c r="AE7047" s="116"/>
      <c r="AG7047" s="140"/>
      <c r="AH7047" s="140"/>
      <c r="AI7047" s="146" t="s">
        <v>31</v>
      </c>
      <c r="AJ7047" s="146" t="s">
        <v>31</v>
      </c>
      <c r="AK7047" s="120"/>
    </row>
    <row r="7048">
      <c r="D7048" s="141"/>
      <c r="G7048" s="114"/>
      <c r="H7048" s="39"/>
      <c r="N7048" s="116"/>
      <c r="P7048" s="146"/>
      <c r="Q7048" s="116"/>
      <c r="R7048" s="93"/>
      <c r="T7048" s="120"/>
      <c r="V7048" s="120"/>
      <c r="AD7048" s="116"/>
      <c r="AE7048" s="116"/>
      <c r="AG7048" s="140"/>
      <c r="AH7048" s="140"/>
      <c r="AI7048" s="146" t="s">
        <v>31</v>
      </c>
      <c r="AJ7048" s="146" t="s">
        <v>31</v>
      </c>
      <c r="AK7048" s="120"/>
    </row>
    <row r="7049">
      <c r="D7049" s="141"/>
      <c r="G7049" s="114"/>
      <c r="H7049" s="39"/>
      <c r="N7049" s="116"/>
      <c r="P7049" s="146"/>
      <c r="Q7049" s="116"/>
      <c r="R7049" s="93"/>
      <c r="T7049" s="120"/>
      <c r="V7049" s="120"/>
      <c r="AD7049" s="116"/>
      <c r="AE7049" s="116"/>
      <c r="AG7049" s="140"/>
      <c r="AH7049" s="140"/>
      <c r="AI7049" s="146" t="s">
        <v>31</v>
      </c>
      <c r="AJ7049" s="146" t="s">
        <v>31</v>
      </c>
      <c r="AK7049" s="120"/>
    </row>
    <row r="7050">
      <c r="D7050" s="141"/>
      <c r="G7050" s="114"/>
      <c r="H7050" s="39"/>
      <c r="N7050" s="116"/>
      <c r="P7050" s="146"/>
      <c r="Q7050" s="116"/>
      <c r="R7050" s="93"/>
      <c r="T7050" s="120"/>
      <c r="V7050" s="120"/>
      <c r="AD7050" s="116"/>
      <c r="AE7050" s="116"/>
      <c r="AG7050" s="140"/>
      <c r="AH7050" s="140"/>
      <c r="AI7050" s="146" t="s">
        <v>31</v>
      </c>
      <c r="AJ7050" s="146" t="s">
        <v>31</v>
      </c>
      <c r="AK7050" s="120"/>
    </row>
    <row r="7051">
      <c r="D7051" s="141"/>
      <c r="G7051" s="114"/>
      <c r="H7051" s="39"/>
      <c r="N7051" s="116"/>
      <c r="P7051" s="146"/>
      <c r="Q7051" s="116"/>
      <c r="R7051" s="93"/>
      <c r="T7051" s="120"/>
      <c r="V7051" s="120"/>
      <c r="AD7051" s="116"/>
      <c r="AE7051" s="116"/>
      <c r="AG7051" s="140"/>
      <c r="AH7051" s="140"/>
      <c r="AI7051" s="146" t="s">
        <v>31</v>
      </c>
      <c r="AJ7051" s="146" t="s">
        <v>31</v>
      </c>
      <c r="AK7051" s="120"/>
    </row>
    <row r="7052">
      <c r="D7052" s="141"/>
      <c r="G7052" s="114"/>
      <c r="H7052" s="39"/>
      <c r="N7052" s="116"/>
      <c r="P7052" s="146"/>
      <c r="Q7052" s="116"/>
      <c r="R7052" s="93"/>
      <c r="T7052" s="120"/>
      <c r="V7052" s="120"/>
      <c r="AD7052" s="116"/>
      <c r="AE7052" s="116"/>
      <c r="AG7052" s="140"/>
      <c r="AH7052" s="140"/>
      <c r="AI7052" s="146" t="s">
        <v>31</v>
      </c>
      <c r="AJ7052" s="146" t="s">
        <v>31</v>
      </c>
      <c r="AK7052" s="120"/>
    </row>
    <row r="7053">
      <c r="D7053" s="141"/>
      <c r="G7053" s="114"/>
      <c r="H7053" s="39"/>
      <c r="N7053" s="116"/>
      <c r="P7053" s="146"/>
      <c r="Q7053" s="116"/>
      <c r="R7053" s="93"/>
      <c r="T7053" s="120"/>
      <c r="V7053" s="120"/>
      <c r="AD7053" s="116"/>
      <c r="AE7053" s="116"/>
      <c r="AG7053" s="140"/>
      <c r="AH7053" s="140"/>
      <c r="AI7053" s="146" t="s">
        <v>31</v>
      </c>
      <c r="AJ7053" s="146" t="s">
        <v>31</v>
      </c>
      <c r="AK7053" s="120"/>
    </row>
    <row r="7054">
      <c r="D7054" s="141"/>
      <c r="G7054" s="114"/>
      <c r="H7054" s="39"/>
      <c r="N7054" s="116"/>
      <c r="P7054" s="146"/>
      <c r="Q7054" s="116"/>
      <c r="R7054" s="93"/>
      <c r="T7054" s="120"/>
      <c r="V7054" s="120"/>
      <c r="AD7054" s="116"/>
      <c r="AE7054" s="116"/>
      <c r="AG7054" s="140"/>
      <c r="AH7054" s="140"/>
      <c r="AI7054" s="146" t="s">
        <v>31</v>
      </c>
      <c r="AJ7054" s="146" t="s">
        <v>31</v>
      </c>
      <c r="AK7054" s="120"/>
    </row>
    <row r="7055">
      <c r="D7055" s="141"/>
      <c r="G7055" s="114"/>
      <c r="H7055" s="39"/>
      <c r="N7055" s="116"/>
      <c r="P7055" s="146"/>
      <c r="Q7055" s="116"/>
      <c r="R7055" s="93"/>
      <c r="T7055" s="120"/>
      <c r="V7055" s="120"/>
      <c r="AD7055" s="116"/>
      <c r="AE7055" s="116"/>
      <c r="AG7055" s="140"/>
      <c r="AH7055" s="140"/>
      <c r="AI7055" s="146" t="s">
        <v>31</v>
      </c>
      <c r="AJ7055" s="146" t="s">
        <v>31</v>
      </c>
      <c r="AK7055" s="120"/>
    </row>
    <row r="7056">
      <c r="D7056" s="141"/>
      <c r="G7056" s="114"/>
      <c r="H7056" s="39"/>
      <c r="N7056" s="116"/>
      <c r="P7056" s="146"/>
      <c r="Q7056" s="116"/>
      <c r="R7056" s="93"/>
      <c r="T7056" s="120"/>
      <c r="V7056" s="120"/>
      <c r="AD7056" s="116"/>
      <c r="AE7056" s="116"/>
      <c r="AG7056" s="140"/>
      <c r="AH7056" s="140"/>
      <c r="AI7056" s="146" t="s">
        <v>31</v>
      </c>
      <c r="AJ7056" s="146" t="s">
        <v>31</v>
      </c>
      <c r="AK7056" s="120"/>
    </row>
    <row r="7057">
      <c r="D7057" s="141"/>
      <c r="G7057" s="114"/>
      <c r="H7057" s="39"/>
      <c r="N7057" s="116"/>
      <c r="P7057" s="146"/>
      <c r="Q7057" s="116"/>
      <c r="R7057" s="93"/>
      <c r="T7057" s="120"/>
      <c r="V7057" s="120"/>
      <c r="AD7057" s="116"/>
      <c r="AE7057" s="116"/>
      <c r="AG7057" s="140"/>
      <c r="AH7057" s="140"/>
      <c r="AI7057" s="146" t="s">
        <v>31</v>
      </c>
      <c r="AJ7057" s="146" t="s">
        <v>31</v>
      </c>
      <c r="AK7057" s="120"/>
    </row>
    <row r="7058">
      <c r="D7058" s="141"/>
      <c r="G7058" s="114"/>
      <c r="H7058" s="39"/>
      <c r="N7058" s="116"/>
      <c r="P7058" s="146"/>
      <c r="Q7058" s="116"/>
      <c r="R7058" s="93"/>
      <c r="T7058" s="120"/>
      <c r="V7058" s="120"/>
      <c r="AD7058" s="116"/>
      <c r="AE7058" s="116"/>
      <c r="AG7058" s="140"/>
      <c r="AH7058" s="140"/>
      <c r="AI7058" s="146" t="s">
        <v>31</v>
      </c>
      <c r="AJ7058" s="146" t="s">
        <v>31</v>
      </c>
      <c r="AK7058" s="120"/>
    </row>
    <row r="7059">
      <c r="D7059" s="141"/>
      <c r="G7059" s="114"/>
      <c r="H7059" s="39"/>
      <c r="N7059" s="116"/>
      <c r="P7059" s="146"/>
      <c r="Q7059" s="116"/>
      <c r="R7059" s="93"/>
      <c r="T7059" s="120"/>
      <c r="V7059" s="120"/>
      <c r="AD7059" s="116"/>
      <c r="AE7059" s="116"/>
      <c r="AG7059" s="140"/>
      <c r="AH7059" s="140"/>
      <c r="AI7059" s="146" t="s">
        <v>31</v>
      </c>
      <c r="AJ7059" s="146" t="s">
        <v>31</v>
      </c>
      <c r="AK7059" s="120"/>
    </row>
    <row r="7060">
      <c r="D7060" s="141"/>
      <c r="G7060" s="114"/>
      <c r="H7060" s="39"/>
      <c r="N7060" s="116"/>
      <c r="P7060" s="146"/>
      <c r="Q7060" s="116"/>
      <c r="R7060" s="93"/>
      <c r="T7060" s="120"/>
      <c r="V7060" s="120"/>
      <c r="AD7060" s="116"/>
      <c r="AE7060" s="116"/>
      <c r="AG7060" s="140"/>
      <c r="AH7060" s="140"/>
      <c r="AI7060" s="146" t="s">
        <v>31</v>
      </c>
      <c r="AJ7060" s="146" t="s">
        <v>31</v>
      </c>
      <c r="AK7060" s="120"/>
    </row>
    <row r="7061">
      <c r="D7061" s="141"/>
      <c r="G7061" s="114"/>
      <c r="H7061" s="39"/>
      <c r="N7061" s="116"/>
      <c r="P7061" s="146"/>
      <c r="Q7061" s="116"/>
      <c r="R7061" s="93"/>
      <c r="T7061" s="120"/>
      <c r="V7061" s="120"/>
      <c r="AD7061" s="116"/>
      <c r="AE7061" s="116"/>
      <c r="AG7061" s="140"/>
      <c r="AH7061" s="140"/>
      <c r="AI7061" s="146" t="s">
        <v>31</v>
      </c>
      <c r="AJ7061" s="146" t="s">
        <v>31</v>
      </c>
      <c r="AK7061" s="120"/>
    </row>
    <row r="7062">
      <c r="D7062" s="141"/>
      <c r="G7062" s="114"/>
      <c r="H7062" s="39"/>
      <c r="N7062" s="116"/>
      <c r="P7062" s="146"/>
      <c r="Q7062" s="116"/>
      <c r="R7062" s="93"/>
      <c r="T7062" s="120"/>
      <c r="V7062" s="120"/>
      <c r="AD7062" s="116"/>
      <c r="AE7062" s="116"/>
      <c r="AG7062" s="140"/>
      <c r="AH7062" s="140"/>
      <c r="AI7062" s="146" t="s">
        <v>31</v>
      </c>
      <c r="AJ7062" s="146" t="s">
        <v>31</v>
      </c>
      <c r="AK7062" s="120"/>
    </row>
    <row r="7063">
      <c r="D7063" s="141"/>
      <c r="G7063" s="114"/>
      <c r="H7063" s="39"/>
      <c r="N7063" s="116"/>
      <c r="P7063" s="146"/>
      <c r="Q7063" s="116"/>
      <c r="R7063" s="93"/>
      <c r="T7063" s="120"/>
      <c r="V7063" s="120"/>
      <c r="AD7063" s="116"/>
      <c r="AE7063" s="116"/>
      <c r="AG7063" s="140"/>
      <c r="AH7063" s="140"/>
      <c r="AI7063" s="146" t="s">
        <v>31</v>
      </c>
      <c r="AJ7063" s="146" t="s">
        <v>31</v>
      </c>
      <c r="AK7063" s="120"/>
    </row>
    <row r="7064">
      <c r="D7064" s="141"/>
      <c r="G7064" s="114"/>
      <c r="H7064" s="39"/>
      <c r="N7064" s="116"/>
      <c r="P7064" s="146"/>
      <c r="Q7064" s="116"/>
      <c r="R7064" s="93"/>
      <c r="T7064" s="120"/>
      <c r="V7064" s="120"/>
      <c r="AD7064" s="116"/>
      <c r="AE7064" s="116"/>
      <c r="AG7064" s="140"/>
      <c r="AH7064" s="140"/>
      <c r="AI7064" s="146" t="s">
        <v>31</v>
      </c>
      <c r="AJ7064" s="146" t="s">
        <v>31</v>
      </c>
      <c r="AK7064" s="120"/>
    </row>
    <row r="7065">
      <c r="D7065" s="141"/>
      <c r="G7065" s="114"/>
      <c r="H7065" s="39"/>
      <c r="N7065" s="116"/>
      <c r="P7065" s="146"/>
      <c r="Q7065" s="116"/>
      <c r="R7065" s="93"/>
      <c r="T7065" s="120"/>
      <c r="V7065" s="120"/>
      <c r="AD7065" s="116"/>
      <c r="AE7065" s="116"/>
      <c r="AG7065" s="140"/>
      <c r="AH7065" s="140"/>
      <c r="AI7065" s="146" t="s">
        <v>31</v>
      </c>
      <c r="AJ7065" s="146" t="s">
        <v>31</v>
      </c>
      <c r="AK7065" s="120"/>
    </row>
    <row r="7066">
      <c r="D7066" s="141"/>
      <c r="G7066" s="114"/>
      <c r="H7066" s="39"/>
      <c r="N7066" s="116"/>
      <c r="P7066" s="146"/>
      <c r="Q7066" s="116"/>
      <c r="R7066" s="93"/>
      <c r="T7066" s="120"/>
      <c r="V7066" s="120"/>
      <c r="AD7066" s="116"/>
      <c r="AE7066" s="116"/>
      <c r="AG7066" s="140"/>
      <c r="AH7066" s="140"/>
      <c r="AI7066" s="146" t="s">
        <v>31</v>
      </c>
      <c r="AJ7066" s="146" t="s">
        <v>31</v>
      </c>
      <c r="AK7066" s="120"/>
    </row>
    <row r="7067">
      <c r="D7067" s="141"/>
      <c r="G7067" s="114"/>
      <c r="H7067" s="39"/>
      <c r="N7067" s="116"/>
      <c r="P7067" s="146"/>
      <c r="Q7067" s="116"/>
      <c r="R7067" s="93"/>
      <c r="T7067" s="120"/>
      <c r="V7067" s="120"/>
      <c r="AD7067" s="116"/>
      <c r="AE7067" s="116"/>
      <c r="AG7067" s="140"/>
      <c r="AH7067" s="140"/>
      <c r="AI7067" s="146" t="s">
        <v>31</v>
      </c>
      <c r="AJ7067" s="146" t="s">
        <v>31</v>
      </c>
      <c r="AK7067" s="120"/>
    </row>
    <row r="7068">
      <c r="D7068" s="141"/>
      <c r="G7068" s="114"/>
      <c r="H7068" s="39"/>
      <c r="N7068" s="116"/>
      <c r="P7068" s="146"/>
      <c r="Q7068" s="116"/>
      <c r="R7068" s="93"/>
      <c r="T7068" s="120"/>
      <c r="V7068" s="120"/>
      <c r="AD7068" s="116"/>
      <c r="AE7068" s="116"/>
      <c r="AG7068" s="140"/>
      <c r="AH7068" s="140"/>
      <c r="AI7068" s="146" t="s">
        <v>31</v>
      </c>
      <c r="AJ7068" s="146" t="s">
        <v>31</v>
      </c>
      <c r="AK7068" s="120"/>
    </row>
    <row r="7069">
      <c r="D7069" s="141"/>
      <c r="G7069" s="114"/>
      <c r="H7069" s="39"/>
      <c r="N7069" s="116"/>
      <c r="P7069" s="146"/>
      <c r="Q7069" s="116"/>
      <c r="R7069" s="93"/>
      <c r="T7069" s="120"/>
      <c r="V7069" s="120"/>
      <c r="AD7069" s="116"/>
      <c r="AE7069" s="116"/>
      <c r="AG7069" s="140"/>
      <c r="AH7069" s="140"/>
      <c r="AI7069" s="146" t="s">
        <v>31</v>
      </c>
      <c r="AJ7069" s="146" t="s">
        <v>31</v>
      </c>
      <c r="AK7069" s="120"/>
    </row>
    <row r="7070">
      <c r="D7070" s="141"/>
      <c r="G7070" s="114"/>
      <c r="H7070" s="39"/>
      <c r="N7070" s="116"/>
      <c r="P7070" s="146"/>
      <c r="Q7070" s="116"/>
      <c r="R7070" s="93"/>
      <c r="T7070" s="120"/>
      <c r="V7070" s="120"/>
      <c r="AD7070" s="116"/>
      <c r="AE7070" s="116"/>
      <c r="AG7070" s="140"/>
      <c r="AH7070" s="140"/>
      <c r="AI7070" s="146" t="s">
        <v>31</v>
      </c>
      <c r="AJ7070" s="146" t="s">
        <v>31</v>
      </c>
      <c r="AK7070" s="120"/>
    </row>
    <row r="7071">
      <c r="D7071" s="141"/>
      <c r="G7071" s="114"/>
      <c r="H7071" s="39"/>
      <c r="N7071" s="116"/>
      <c r="P7071" s="146"/>
      <c r="Q7071" s="116"/>
      <c r="R7071" s="93"/>
      <c r="T7071" s="120"/>
      <c r="V7071" s="120"/>
      <c r="AD7071" s="116"/>
      <c r="AE7071" s="116"/>
      <c r="AG7071" s="140"/>
      <c r="AH7071" s="140"/>
      <c r="AI7071" s="146" t="s">
        <v>31</v>
      </c>
      <c r="AJ7071" s="146" t="s">
        <v>31</v>
      </c>
      <c r="AK7071" s="120"/>
    </row>
    <row r="7072">
      <c r="D7072" s="141"/>
      <c r="G7072" s="114"/>
      <c r="H7072" s="39"/>
      <c r="N7072" s="116"/>
      <c r="P7072" s="146"/>
      <c r="Q7072" s="116"/>
      <c r="R7072" s="93"/>
      <c r="T7072" s="120"/>
      <c r="V7072" s="120"/>
      <c r="AD7072" s="116"/>
      <c r="AE7072" s="116"/>
      <c r="AG7072" s="140"/>
      <c r="AH7072" s="140"/>
      <c r="AI7072" s="146" t="s">
        <v>31</v>
      </c>
      <c r="AJ7072" s="146" t="s">
        <v>31</v>
      </c>
      <c r="AK7072" s="120"/>
    </row>
    <row r="7073">
      <c r="D7073" s="141"/>
      <c r="G7073" s="114"/>
      <c r="H7073" s="39"/>
      <c r="N7073" s="116"/>
      <c r="P7073" s="146"/>
      <c r="Q7073" s="116"/>
      <c r="R7073" s="93"/>
      <c r="T7073" s="120"/>
      <c r="V7073" s="120"/>
      <c r="AD7073" s="116"/>
      <c r="AE7073" s="116"/>
      <c r="AG7073" s="140"/>
      <c r="AH7073" s="140"/>
      <c r="AI7073" s="146" t="s">
        <v>31</v>
      </c>
      <c r="AJ7073" s="146" t="s">
        <v>31</v>
      </c>
      <c r="AK7073" s="120"/>
    </row>
    <row r="7074">
      <c r="D7074" s="141"/>
      <c r="G7074" s="114"/>
      <c r="H7074" s="39"/>
      <c r="N7074" s="116"/>
      <c r="P7074" s="146"/>
      <c r="Q7074" s="116"/>
      <c r="R7074" s="93"/>
      <c r="T7074" s="120"/>
      <c r="V7074" s="120"/>
      <c r="AD7074" s="116"/>
      <c r="AE7074" s="116"/>
      <c r="AG7074" s="140"/>
      <c r="AH7074" s="140"/>
      <c r="AI7074" s="146" t="s">
        <v>31</v>
      </c>
      <c r="AJ7074" s="146" t="s">
        <v>31</v>
      </c>
      <c r="AK7074" s="120"/>
    </row>
    <row r="7075">
      <c r="D7075" s="141"/>
      <c r="G7075" s="114"/>
      <c r="H7075" s="39"/>
      <c r="N7075" s="116"/>
      <c r="P7075" s="146"/>
      <c r="Q7075" s="116"/>
      <c r="R7075" s="93"/>
      <c r="T7075" s="120"/>
      <c r="V7075" s="120"/>
      <c r="AD7075" s="116"/>
      <c r="AE7075" s="116"/>
      <c r="AG7075" s="140"/>
      <c r="AH7075" s="140"/>
      <c r="AI7075" s="146" t="s">
        <v>31</v>
      </c>
      <c r="AJ7075" s="146" t="s">
        <v>31</v>
      </c>
      <c r="AK7075" s="120"/>
    </row>
    <row r="7076">
      <c r="D7076" s="141"/>
      <c r="G7076" s="114"/>
      <c r="H7076" s="39"/>
      <c r="N7076" s="116"/>
      <c r="P7076" s="146"/>
      <c r="Q7076" s="116"/>
      <c r="R7076" s="93"/>
      <c r="T7076" s="120"/>
      <c r="V7076" s="120"/>
      <c r="AD7076" s="116"/>
      <c r="AE7076" s="116"/>
      <c r="AG7076" s="140"/>
      <c r="AH7076" s="140"/>
      <c r="AI7076" s="146" t="s">
        <v>31</v>
      </c>
      <c r="AJ7076" s="146" t="s">
        <v>31</v>
      </c>
      <c r="AK7076" s="120"/>
    </row>
    <row r="7077">
      <c r="D7077" s="141"/>
      <c r="G7077" s="114"/>
      <c r="H7077" s="39"/>
      <c r="N7077" s="116"/>
      <c r="P7077" s="146"/>
      <c r="Q7077" s="116"/>
      <c r="R7077" s="93"/>
      <c r="T7077" s="120"/>
      <c r="V7077" s="120"/>
      <c r="AD7077" s="116"/>
      <c r="AE7077" s="116"/>
      <c r="AG7077" s="140"/>
      <c r="AH7077" s="140"/>
      <c r="AI7077" s="146" t="s">
        <v>31</v>
      </c>
      <c r="AJ7077" s="146" t="s">
        <v>31</v>
      </c>
      <c r="AK7077" s="120"/>
    </row>
    <row r="7078">
      <c r="D7078" s="141"/>
      <c r="G7078" s="114"/>
      <c r="H7078" s="39"/>
      <c r="N7078" s="116"/>
      <c r="P7078" s="146"/>
      <c r="Q7078" s="116"/>
      <c r="R7078" s="93"/>
      <c r="T7078" s="120"/>
      <c r="V7078" s="120"/>
      <c r="AD7078" s="116"/>
      <c r="AE7078" s="116"/>
      <c r="AG7078" s="140"/>
      <c r="AH7078" s="140"/>
      <c r="AI7078" s="146" t="s">
        <v>31</v>
      </c>
      <c r="AJ7078" s="146" t="s">
        <v>31</v>
      </c>
      <c r="AK7078" s="120"/>
    </row>
    <row r="7079">
      <c r="D7079" s="141"/>
      <c r="G7079" s="114"/>
      <c r="H7079" s="39"/>
      <c r="N7079" s="116"/>
      <c r="P7079" s="146"/>
      <c r="Q7079" s="116"/>
      <c r="R7079" s="93"/>
      <c r="T7079" s="120"/>
      <c r="V7079" s="120"/>
      <c r="AD7079" s="116"/>
      <c r="AE7079" s="116"/>
      <c r="AG7079" s="140"/>
      <c r="AH7079" s="140"/>
      <c r="AI7079" s="146" t="s">
        <v>31</v>
      </c>
      <c r="AJ7079" s="146" t="s">
        <v>31</v>
      </c>
      <c r="AK7079" s="120"/>
    </row>
    <row r="7080">
      <c r="D7080" s="141"/>
      <c r="G7080" s="114"/>
      <c r="H7080" s="39"/>
      <c r="N7080" s="116"/>
      <c r="P7080" s="146"/>
      <c r="Q7080" s="116"/>
      <c r="R7080" s="93"/>
      <c r="T7080" s="120"/>
      <c r="V7080" s="120"/>
      <c r="AD7080" s="116"/>
      <c r="AE7080" s="116"/>
      <c r="AG7080" s="140"/>
      <c r="AH7080" s="140"/>
      <c r="AI7080" s="146" t="s">
        <v>31</v>
      </c>
      <c r="AJ7080" s="146" t="s">
        <v>31</v>
      </c>
      <c r="AK7080" s="120"/>
    </row>
    <row r="7081">
      <c r="D7081" s="141"/>
      <c r="G7081" s="114"/>
      <c r="H7081" s="39"/>
      <c r="N7081" s="116"/>
      <c r="P7081" s="146"/>
      <c r="Q7081" s="116"/>
      <c r="R7081" s="93"/>
      <c r="T7081" s="120"/>
      <c r="V7081" s="120"/>
      <c r="AD7081" s="116"/>
      <c r="AE7081" s="116"/>
      <c r="AG7081" s="140"/>
      <c r="AH7081" s="140"/>
      <c r="AI7081" s="146" t="s">
        <v>31</v>
      </c>
      <c r="AJ7081" s="146" t="s">
        <v>31</v>
      </c>
      <c r="AK7081" s="120"/>
    </row>
    <row r="7082">
      <c r="D7082" s="141"/>
      <c r="G7082" s="114"/>
      <c r="H7082" s="39"/>
      <c r="N7082" s="116"/>
      <c r="P7082" s="146"/>
      <c r="Q7082" s="116"/>
      <c r="R7082" s="93"/>
      <c r="T7082" s="120"/>
      <c r="V7082" s="120"/>
      <c r="AD7082" s="116"/>
      <c r="AE7082" s="116"/>
      <c r="AG7082" s="140"/>
      <c r="AH7082" s="140"/>
      <c r="AI7082" s="146" t="s">
        <v>31</v>
      </c>
      <c r="AJ7082" s="146" t="s">
        <v>31</v>
      </c>
      <c r="AK7082" s="120"/>
    </row>
    <row r="7083">
      <c r="D7083" s="141"/>
      <c r="G7083" s="114"/>
      <c r="H7083" s="39"/>
      <c r="N7083" s="116"/>
      <c r="P7083" s="146"/>
      <c r="Q7083" s="116"/>
      <c r="R7083" s="93"/>
      <c r="T7083" s="120"/>
      <c r="V7083" s="120"/>
      <c r="AD7083" s="116"/>
      <c r="AE7083" s="116"/>
      <c r="AG7083" s="140"/>
      <c r="AH7083" s="140"/>
      <c r="AI7083" s="146" t="s">
        <v>31</v>
      </c>
      <c r="AJ7083" s="146" t="s">
        <v>31</v>
      </c>
      <c r="AK7083" s="120"/>
    </row>
    <row r="7084">
      <c r="D7084" s="141"/>
      <c r="G7084" s="114"/>
      <c r="H7084" s="39"/>
      <c r="N7084" s="116"/>
      <c r="P7084" s="146"/>
      <c r="Q7084" s="116"/>
      <c r="R7084" s="93"/>
      <c r="T7084" s="120"/>
      <c r="V7084" s="120"/>
      <c r="AD7084" s="116"/>
      <c r="AE7084" s="116"/>
      <c r="AG7084" s="140"/>
      <c r="AH7084" s="140"/>
      <c r="AI7084" s="146" t="s">
        <v>31</v>
      </c>
      <c r="AJ7084" s="146" t="s">
        <v>31</v>
      </c>
      <c r="AK7084" s="120"/>
    </row>
    <row r="7085">
      <c r="D7085" s="141"/>
      <c r="G7085" s="114"/>
      <c r="H7085" s="39"/>
      <c r="N7085" s="116"/>
      <c r="P7085" s="146"/>
      <c r="Q7085" s="116"/>
      <c r="R7085" s="93"/>
      <c r="T7085" s="120"/>
      <c r="V7085" s="120"/>
      <c r="AD7085" s="116"/>
      <c r="AE7085" s="116"/>
      <c r="AG7085" s="140"/>
      <c r="AH7085" s="140"/>
      <c r="AI7085" s="146" t="s">
        <v>31</v>
      </c>
      <c r="AJ7085" s="146" t="s">
        <v>31</v>
      </c>
      <c r="AK7085" s="120"/>
    </row>
    <row r="7086">
      <c r="D7086" s="141"/>
      <c r="G7086" s="114"/>
      <c r="H7086" s="39"/>
      <c r="N7086" s="116"/>
      <c r="P7086" s="146"/>
      <c r="Q7086" s="116"/>
      <c r="R7086" s="93"/>
      <c r="T7086" s="120"/>
      <c r="V7086" s="120"/>
      <c r="AD7086" s="116"/>
      <c r="AE7086" s="116"/>
      <c r="AG7086" s="140"/>
      <c r="AH7086" s="140"/>
      <c r="AI7086" s="146" t="s">
        <v>31</v>
      </c>
      <c r="AJ7086" s="146" t="s">
        <v>31</v>
      </c>
      <c r="AK7086" s="120"/>
    </row>
    <row r="7087">
      <c r="D7087" s="141"/>
      <c r="G7087" s="114"/>
      <c r="H7087" s="39"/>
      <c r="N7087" s="116"/>
      <c r="P7087" s="146"/>
      <c r="Q7087" s="116"/>
      <c r="R7087" s="93"/>
      <c r="T7087" s="120"/>
      <c r="V7087" s="120"/>
      <c r="AD7087" s="116"/>
      <c r="AE7087" s="116"/>
      <c r="AG7087" s="140"/>
      <c r="AH7087" s="140"/>
      <c r="AI7087" s="146" t="s">
        <v>31</v>
      </c>
      <c r="AJ7087" s="146" t="s">
        <v>31</v>
      </c>
      <c r="AK7087" s="120"/>
    </row>
    <row r="7088">
      <c r="D7088" s="141"/>
      <c r="G7088" s="114"/>
      <c r="H7088" s="39"/>
      <c r="N7088" s="116"/>
      <c r="P7088" s="146"/>
      <c r="Q7088" s="116"/>
      <c r="R7088" s="93"/>
      <c r="T7088" s="120"/>
      <c r="V7088" s="120"/>
      <c r="AD7088" s="116"/>
      <c r="AE7088" s="116"/>
      <c r="AG7088" s="140"/>
      <c r="AH7088" s="140"/>
      <c r="AI7088" s="146" t="s">
        <v>31</v>
      </c>
      <c r="AJ7088" s="146" t="s">
        <v>31</v>
      </c>
      <c r="AK7088" s="120"/>
    </row>
    <row r="7089">
      <c r="D7089" s="141"/>
      <c r="G7089" s="114"/>
      <c r="H7089" s="39"/>
      <c r="N7089" s="116"/>
      <c r="P7089" s="146"/>
      <c r="Q7089" s="116"/>
      <c r="R7089" s="93"/>
      <c r="T7089" s="120"/>
      <c r="V7089" s="120"/>
      <c r="AD7089" s="116"/>
      <c r="AE7089" s="116"/>
      <c r="AG7089" s="140"/>
      <c r="AH7089" s="140"/>
      <c r="AI7089" s="146" t="s">
        <v>31</v>
      </c>
      <c r="AJ7089" s="146" t="s">
        <v>31</v>
      </c>
      <c r="AK7089" s="120"/>
    </row>
    <row r="7090">
      <c r="D7090" s="141"/>
      <c r="G7090" s="114"/>
      <c r="H7090" s="39"/>
      <c r="N7090" s="116"/>
      <c r="P7090" s="146"/>
      <c r="Q7090" s="116"/>
      <c r="R7090" s="93"/>
      <c r="T7090" s="120"/>
      <c r="V7090" s="120"/>
      <c r="AD7090" s="116"/>
      <c r="AE7090" s="116"/>
      <c r="AG7090" s="140"/>
      <c r="AH7090" s="140"/>
      <c r="AI7090" s="146" t="s">
        <v>31</v>
      </c>
      <c r="AJ7090" s="146" t="s">
        <v>31</v>
      </c>
      <c r="AK7090" s="120"/>
    </row>
    <row r="7091">
      <c r="D7091" s="141"/>
      <c r="G7091" s="114"/>
      <c r="H7091" s="39"/>
      <c r="N7091" s="116"/>
      <c r="P7091" s="146"/>
      <c r="Q7091" s="116"/>
      <c r="R7091" s="93"/>
      <c r="T7091" s="120"/>
      <c r="V7091" s="120"/>
      <c r="AD7091" s="116"/>
      <c r="AE7091" s="116"/>
      <c r="AG7091" s="140"/>
      <c r="AH7091" s="140"/>
      <c r="AI7091" s="146" t="s">
        <v>31</v>
      </c>
      <c r="AJ7091" s="146" t="s">
        <v>31</v>
      </c>
      <c r="AK7091" s="120"/>
    </row>
    <row r="7092">
      <c r="D7092" s="141"/>
      <c r="G7092" s="114"/>
      <c r="H7092" s="39"/>
      <c r="N7092" s="116"/>
      <c r="P7092" s="146"/>
      <c r="Q7092" s="116"/>
      <c r="R7092" s="93"/>
      <c r="T7092" s="120"/>
      <c r="V7092" s="120"/>
      <c r="AD7092" s="116"/>
      <c r="AE7092" s="116"/>
      <c r="AG7092" s="140"/>
      <c r="AH7092" s="140"/>
      <c r="AI7092" s="146" t="s">
        <v>31</v>
      </c>
      <c r="AJ7092" s="146" t="s">
        <v>31</v>
      </c>
      <c r="AK7092" s="120"/>
    </row>
    <row r="7093">
      <c r="D7093" s="141"/>
      <c r="G7093" s="114"/>
      <c r="H7093" s="39"/>
      <c r="N7093" s="116"/>
      <c r="P7093" s="146"/>
      <c r="Q7093" s="116"/>
      <c r="R7093" s="93"/>
      <c r="T7093" s="120"/>
      <c r="V7093" s="120"/>
      <c r="AD7093" s="116"/>
      <c r="AE7093" s="116"/>
      <c r="AG7093" s="140"/>
      <c r="AH7093" s="140"/>
      <c r="AI7093" s="146" t="s">
        <v>31</v>
      </c>
      <c r="AJ7093" s="146" t="s">
        <v>31</v>
      </c>
      <c r="AK7093" s="120"/>
    </row>
    <row r="7094">
      <c r="D7094" s="141"/>
      <c r="G7094" s="114"/>
      <c r="H7094" s="39"/>
      <c r="N7094" s="116"/>
      <c r="P7094" s="146"/>
      <c r="Q7094" s="116"/>
      <c r="R7094" s="93"/>
      <c r="T7094" s="120"/>
      <c r="V7094" s="120"/>
      <c r="AD7094" s="116"/>
      <c r="AE7094" s="116"/>
      <c r="AG7094" s="140"/>
      <c r="AH7094" s="140"/>
      <c r="AI7094" s="146" t="s">
        <v>31</v>
      </c>
      <c r="AJ7094" s="146" t="s">
        <v>31</v>
      </c>
      <c r="AK7094" s="120"/>
    </row>
    <row r="7095">
      <c r="D7095" s="141"/>
      <c r="G7095" s="114"/>
      <c r="H7095" s="39"/>
      <c r="N7095" s="116"/>
      <c r="P7095" s="146"/>
      <c r="Q7095" s="116"/>
      <c r="R7095" s="93"/>
      <c r="T7095" s="120"/>
      <c r="V7095" s="120"/>
      <c r="AD7095" s="116"/>
      <c r="AE7095" s="116"/>
      <c r="AG7095" s="140"/>
      <c r="AH7095" s="140"/>
      <c r="AI7095" s="146" t="s">
        <v>31</v>
      </c>
      <c r="AJ7095" s="146" t="s">
        <v>31</v>
      </c>
      <c r="AK7095" s="120"/>
    </row>
    <row r="7096">
      <c r="D7096" s="141"/>
      <c r="G7096" s="114"/>
      <c r="H7096" s="39"/>
      <c r="N7096" s="116"/>
      <c r="P7096" s="146"/>
      <c r="Q7096" s="116"/>
      <c r="R7096" s="93"/>
      <c r="T7096" s="120"/>
      <c r="V7096" s="120"/>
      <c r="AD7096" s="116"/>
      <c r="AE7096" s="116"/>
      <c r="AG7096" s="140"/>
      <c r="AH7096" s="140"/>
      <c r="AI7096" s="146" t="s">
        <v>31</v>
      </c>
      <c r="AJ7096" s="146" t="s">
        <v>31</v>
      </c>
      <c r="AK7096" s="120"/>
    </row>
    <row r="7097">
      <c r="D7097" s="141"/>
      <c r="G7097" s="114"/>
      <c r="H7097" s="39"/>
      <c r="N7097" s="116"/>
      <c r="P7097" s="146"/>
      <c r="Q7097" s="116"/>
      <c r="R7097" s="93"/>
      <c r="T7097" s="120"/>
      <c r="V7097" s="120"/>
      <c r="AD7097" s="116"/>
      <c r="AE7097" s="116"/>
      <c r="AG7097" s="140"/>
      <c r="AH7097" s="140"/>
      <c r="AI7097" s="146" t="s">
        <v>31</v>
      </c>
      <c r="AJ7097" s="146" t="s">
        <v>31</v>
      </c>
      <c r="AK7097" s="120"/>
    </row>
    <row r="7098">
      <c r="D7098" s="141"/>
      <c r="G7098" s="114"/>
      <c r="H7098" s="39"/>
      <c r="N7098" s="116"/>
      <c r="P7098" s="146"/>
      <c r="Q7098" s="116"/>
      <c r="R7098" s="93"/>
      <c r="T7098" s="120"/>
      <c r="V7098" s="120"/>
      <c r="AD7098" s="116"/>
      <c r="AE7098" s="116"/>
      <c r="AG7098" s="140"/>
      <c r="AH7098" s="140"/>
      <c r="AI7098" s="146" t="s">
        <v>31</v>
      </c>
      <c r="AJ7098" s="146" t="s">
        <v>31</v>
      </c>
      <c r="AK7098" s="120"/>
    </row>
    <row r="7099">
      <c r="D7099" s="141"/>
      <c r="G7099" s="114"/>
      <c r="H7099" s="39"/>
      <c r="N7099" s="116"/>
      <c r="P7099" s="146"/>
      <c r="Q7099" s="116"/>
      <c r="R7099" s="93"/>
      <c r="T7099" s="120"/>
      <c r="V7099" s="120"/>
      <c r="AD7099" s="116"/>
      <c r="AE7099" s="116"/>
      <c r="AG7099" s="140"/>
      <c r="AH7099" s="140"/>
      <c r="AI7099" s="146" t="s">
        <v>31</v>
      </c>
      <c r="AJ7099" s="146" t="s">
        <v>31</v>
      </c>
      <c r="AK7099" s="120"/>
    </row>
    <row r="7100">
      <c r="D7100" s="141"/>
      <c r="G7100" s="114"/>
      <c r="H7100" s="39"/>
      <c r="N7100" s="116"/>
      <c r="P7100" s="146"/>
      <c r="Q7100" s="116"/>
      <c r="R7100" s="93"/>
      <c r="T7100" s="120"/>
      <c r="V7100" s="120"/>
      <c r="AD7100" s="116"/>
      <c r="AE7100" s="116"/>
      <c r="AG7100" s="140"/>
      <c r="AH7100" s="140"/>
      <c r="AI7100" s="146" t="s">
        <v>31</v>
      </c>
      <c r="AJ7100" s="146" t="s">
        <v>31</v>
      </c>
      <c r="AK7100" s="120"/>
    </row>
    <row r="7101">
      <c r="D7101" s="141"/>
      <c r="G7101" s="114"/>
      <c r="H7101" s="39"/>
      <c r="N7101" s="116"/>
      <c r="P7101" s="146"/>
      <c r="Q7101" s="116"/>
      <c r="R7101" s="93"/>
      <c r="T7101" s="120"/>
      <c r="V7101" s="120"/>
      <c r="AD7101" s="116"/>
      <c r="AE7101" s="116"/>
      <c r="AG7101" s="140"/>
      <c r="AH7101" s="140"/>
      <c r="AI7101" s="146" t="s">
        <v>31</v>
      </c>
      <c r="AJ7101" s="146" t="s">
        <v>31</v>
      </c>
      <c r="AK7101" s="120"/>
    </row>
    <row r="7102">
      <c r="D7102" s="141"/>
      <c r="G7102" s="114"/>
      <c r="H7102" s="39"/>
      <c r="N7102" s="116"/>
      <c r="P7102" s="146"/>
      <c r="Q7102" s="116"/>
      <c r="R7102" s="93"/>
      <c r="T7102" s="120"/>
      <c r="V7102" s="120"/>
      <c r="AD7102" s="116"/>
      <c r="AE7102" s="116"/>
      <c r="AG7102" s="140"/>
      <c r="AH7102" s="140"/>
      <c r="AI7102" s="146" t="s">
        <v>31</v>
      </c>
      <c r="AJ7102" s="146" t="s">
        <v>31</v>
      </c>
      <c r="AK7102" s="120"/>
    </row>
    <row r="7103">
      <c r="D7103" s="141"/>
      <c r="G7103" s="114"/>
      <c r="H7103" s="39"/>
      <c r="N7103" s="116"/>
      <c r="P7103" s="146"/>
      <c r="Q7103" s="116"/>
      <c r="R7103" s="93"/>
      <c r="T7103" s="120"/>
      <c r="V7103" s="120"/>
      <c r="AD7103" s="116"/>
      <c r="AE7103" s="116"/>
      <c r="AG7103" s="140"/>
      <c r="AH7103" s="140"/>
      <c r="AI7103" s="146" t="s">
        <v>31</v>
      </c>
      <c r="AJ7103" s="146" t="s">
        <v>31</v>
      </c>
      <c r="AK7103" s="120"/>
    </row>
    <row r="7104">
      <c r="D7104" s="141"/>
      <c r="G7104" s="114"/>
      <c r="H7104" s="39"/>
      <c r="N7104" s="116"/>
      <c r="P7104" s="146"/>
      <c r="Q7104" s="116"/>
      <c r="R7104" s="93"/>
      <c r="T7104" s="120"/>
      <c r="V7104" s="120"/>
      <c r="AD7104" s="116"/>
      <c r="AE7104" s="116"/>
      <c r="AG7104" s="140"/>
      <c r="AH7104" s="140"/>
      <c r="AI7104" s="146" t="s">
        <v>31</v>
      </c>
      <c r="AJ7104" s="146" t="s">
        <v>31</v>
      </c>
      <c r="AK7104" s="120"/>
    </row>
    <row r="7105">
      <c r="D7105" s="141"/>
      <c r="G7105" s="114"/>
      <c r="H7105" s="39"/>
      <c r="N7105" s="116"/>
      <c r="P7105" s="146"/>
      <c r="Q7105" s="116"/>
      <c r="R7105" s="93"/>
      <c r="T7105" s="120"/>
      <c r="V7105" s="120"/>
      <c r="AD7105" s="116"/>
      <c r="AE7105" s="116"/>
      <c r="AG7105" s="140"/>
      <c r="AH7105" s="140"/>
      <c r="AI7105" s="146" t="s">
        <v>31</v>
      </c>
      <c r="AJ7105" s="146" t="s">
        <v>31</v>
      </c>
      <c r="AK7105" s="120"/>
    </row>
    <row r="7106">
      <c r="D7106" s="141"/>
      <c r="G7106" s="114"/>
      <c r="H7106" s="39"/>
      <c r="N7106" s="116"/>
      <c r="P7106" s="146"/>
      <c r="Q7106" s="116"/>
      <c r="R7106" s="93"/>
      <c r="T7106" s="120"/>
      <c r="V7106" s="120"/>
      <c r="AD7106" s="116"/>
      <c r="AE7106" s="116"/>
      <c r="AG7106" s="140"/>
      <c r="AH7106" s="140"/>
      <c r="AI7106" s="146" t="s">
        <v>31</v>
      </c>
      <c r="AJ7106" s="146" t="s">
        <v>31</v>
      </c>
      <c r="AK7106" s="120"/>
    </row>
    <row r="7107">
      <c r="D7107" s="141"/>
      <c r="G7107" s="114"/>
      <c r="H7107" s="39"/>
      <c r="N7107" s="116"/>
      <c r="P7107" s="146"/>
      <c r="Q7107" s="116"/>
      <c r="R7107" s="93"/>
      <c r="T7107" s="120"/>
      <c r="V7107" s="120"/>
      <c r="AD7107" s="116"/>
      <c r="AE7107" s="116"/>
      <c r="AG7107" s="140"/>
      <c r="AH7107" s="140"/>
      <c r="AI7107" s="146" t="s">
        <v>31</v>
      </c>
      <c r="AJ7107" s="146" t="s">
        <v>31</v>
      </c>
      <c r="AK7107" s="120"/>
    </row>
    <row r="7108">
      <c r="D7108" s="141"/>
      <c r="G7108" s="114"/>
      <c r="H7108" s="39"/>
      <c r="N7108" s="116"/>
      <c r="P7108" s="146"/>
      <c r="Q7108" s="116"/>
      <c r="R7108" s="93"/>
      <c r="T7108" s="120"/>
      <c r="V7108" s="120"/>
      <c r="AD7108" s="116"/>
      <c r="AE7108" s="116"/>
      <c r="AG7108" s="140"/>
      <c r="AH7108" s="140"/>
      <c r="AI7108" s="146" t="s">
        <v>31</v>
      </c>
      <c r="AJ7108" s="146" t="s">
        <v>31</v>
      </c>
      <c r="AK7108" s="120"/>
    </row>
    <row r="7109">
      <c r="D7109" s="141"/>
      <c r="G7109" s="114"/>
      <c r="H7109" s="39"/>
      <c r="N7109" s="116"/>
      <c r="P7109" s="146"/>
      <c r="Q7109" s="116"/>
      <c r="R7109" s="93"/>
      <c r="T7109" s="120"/>
      <c r="V7109" s="120"/>
      <c r="AD7109" s="116"/>
      <c r="AE7109" s="116"/>
      <c r="AG7109" s="140"/>
      <c r="AH7109" s="140"/>
      <c r="AI7109" s="146" t="s">
        <v>31</v>
      </c>
      <c r="AJ7109" s="146" t="s">
        <v>31</v>
      </c>
      <c r="AK7109" s="120"/>
    </row>
    <row r="7110">
      <c r="D7110" s="141"/>
      <c r="G7110" s="114"/>
      <c r="H7110" s="39"/>
      <c r="N7110" s="116"/>
      <c r="P7110" s="146"/>
      <c r="Q7110" s="116"/>
      <c r="R7110" s="93"/>
      <c r="T7110" s="120"/>
      <c r="V7110" s="120"/>
      <c r="AD7110" s="116"/>
      <c r="AE7110" s="116"/>
      <c r="AG7110" s="140"/>
      <c r="AH7110" s="140"/>
      <c r="AI7110" s="146" t="s">
        <v>31</v>
      </c>
      <c r="AJ7110" s="146" t="s">
        <v>31</v>
      </c>
      <c r="AK7110" s="120"/>
    </row>
    <row r="7111">
      <c r="D7111" s="141"/>
      <c r="G7111" s="114"/>
      <c r="H7111" s="39"/>
      <c r="N7111" s="116"/>
      <c r="P7111" s="146"/>
      <c r="Q7111" s="116"/>
      <c r="R7111" s="93"/>
      <c r="T7111" s="120"/>
      <c r="V7111" s="120"/>
      <c r="AD7111" s="116"/>
      <c r="AE7111" s="116"/>
      <c r="AG7111" s="140"/>
      <c r="AH7111" s="140"/>
      <c r="AI7111" s="146" t="s">
        <v>31</v>
      </c>
      <c r="AJ7111" s="146" t="s">
        <v>31</v>
      </c>
      <c r="AK7111" s="120"/>
    </row>
    <row r="7112">
      <c r="D7112" s="141"/>
      <c r="G7112" s="114"/>
      <c r="H7112" s="39"/>
      <c r="N7112" s="116"/>
      <c r="P7112" s="146"/>
      <c r="Q7112" s="116"/>
      <c r="R7112" s="93"/>
      <c r="T7112" s="120"/>
      <c r="V7112" s="120"/>
      <c r="AD7112" s="116"/>
      <c r="AE7112" s="116"/>
      <c r="AG7112" s="140"/>
      <c r="AH7112" s="140"/>
      <c r="AI7112" s="146" t="s">
        <v>31</v>
      </c>
      <c r="AJ7112" s="146" t="s">
        <v>31</v>
      </c>
      <c r="AK7112" s="120"/>
    </row>
    <row r="7113">
      <c r="D7113" s="141"/>
      <c r="G7113" s="114"/>
      <c r="H7113" s="39"/>
      <c r="N7113" s="116"/>
      <c r="P7113" s="146"/>
      <c r="Q7113" s="116"/>
      <c r="R7113" s="93"/>
      <c r="T7113" s="120"/>
      <c r="V7113" s="120"/>
      <c r="AD7113" s="116"/>
      <c r="AE7113" s="116"/>
      <c r="AG7113" s="140"/>
      <c r="AH7113" s="140"/>
      <c r="AI7113" s="146" t="s">
        <v>31</v>
      </c>
      <c r="AJ7113" s="146" t="s">
        <v>31</v>
      </c>
      <c r="AK7113" s="120"/>
    </row>
    <row r="7114">
      <c r="D7114" s="141"/>
      <c r="G7114" s="114"/>
      <c r="H7114" s="39"/>
      <c r="N7114" s="116"/>
      <c r="P7114" s="146"/>
      <c r="Q7114" s="116"/>
      <c r="R7114" s="93"/>
      <c r="T7114" s="120"/>
      <c r="V7114" s="120"/>
      <c r="AD7114" s="116"/>
      <c r="AE7114" s="116"/>
      <c r="AG7114" s="140"/>
      <c r="AH7114" s="140"/>
      <c r="AI7114" s="146" t="s">
        <v>31</v>
      </c>
      <c r="AJ7114" s="146" t="s">
        <v>31</v>
      </c>
      <c r="AK7114" s="120"/>
    </row>
    <row r="7115">
      <c r="D7115" s="141"/>
      <c r="G7115" s="114"/>
      <c r="H7115" s="39"/>
      <c r="N7115" s="116"/>
      <c r="P7115" s="146"/>
      <c r="Q7115" s="116"/>
      <c r="R7115" s="93"/>
      <c r="T7115" s="120"/>
      <c r="V7115" s="120"/>
      <c r="AD7115" s="116"/>
      <c r="AE7115" s="116"/>
      <c r="AG7115" s="140"/>
      <c r="AH7115" s="140"/>
      <c r="AI7115" s="146" t="s">
        <v>31</v>
      </c>
      <c r="AJ7115" s="146" t="s">
        <v>31</v>
      </c>
      <c r="AK7115" s="120"/>
    </row>
    <row r="7116">
      <c r="D7116" s="141"/>
      <c r="G7116" s="114"/>
      <c r="H7116" s="39"/>
      <c r="N7116" s="116"/>
      <c r="P7116" s="146"/>
      <c r="Q7116" s="116"/>
      <c r="R7116" s="93"/>
      <c r="T7116" s="120"/>
      <c r="V7116" s="120"/>
      <c r="AD7116" s="116"/>
      <c r="AE7116" s="116"/>
      <c r="AG7116" s="140"/>
      <c r="AH7116" s="140"/>
      <c r="AI7116" s="146" t="s">
        <v>31</v>
      </c>
      <c r="AJ7116" s="146" t="s">
        <v>31</v>
      </c>
      <c r="AK7116" s="120"/>
    </row>
    <row r="7117">
      <c r="D7117" s="141"/>
      <c r="G7117" s="114"/>
      <c r="H7117" s="39"/>
      <c r="N7117" s="116"/>
      <c r="P7117" s="146"/>
      <c r="Q7117" s="116"/>
      <c r="R7117" s="93"/>
      <c r="T7117" s="120"/>
      <c r="V7117" s="120"/>
      <c r="AD7117" s="116"/>
      <c r="AE7117" s="116"/>
      <c r="AG7117" s="140"/>
      <c r="AH7117" s="140"/>
      <c r="AI7117" s="146" t="s">
        <v>31</v>
      </c>
      <c r="AJ7117" s="146" t="s">
        <v>31</v>
      </c>
      <c r="AK7117" s="120"/>
    </row>
    <row r="7118">
      <c r="D7118" s="141"/>
      <c r="G7118" s="114"/>
      <c r="H7118" s="39"/>
      <c r="N7118" s="116"/>
      <c r="P7118" s="146"/>
      <c r="Q7118" s="116"/>
      <c r="R7118" s="93"/>
      <c r="T7118" s="120"/>
      <c r="V7118" s="120"/>
      <c r="AD7118" s="116"/>
      <c r="AE7118" s="116"/>
      <c r="AG7118" s="140"/>
      <c r="AH7118" s="140"/>
      <c r="AI7118" s="146" t="s">
        <v>31</v>
      </c>
      <c r="AJ7118" s="146" t="s">
        <v>31</v>
      </c>
      <c r="AK7118" s="120"/>
    </row>
    <row r="7119">
      <c r="D7119" s="141"/>
      <c r="G7119" s="114"/>
      <c r="H7119" s="39"/>
      <c r="N7119" s="116"/>
      <c r="P7119" s="146"/>
      <c r="Q7119" s="116"/>
      <c r="R7119" s="93"/>
      <c r="T7119" s="120"/>
      <c r="V7119" s="120"/>
      <c r="AD7119" s="116"/>
      <c r="AE7119" s="116"/>
      <c r="AG7119" s="140"/>
      <c r="AH7119" s="140"/>
      <c r="AI7119" s="146" t="s">
        <v>31</v>
      </c>
      <c r="AJ7119" s="146" t="s">
        <v>31</v>
      </c>
      <c r="AK7119" s="120"/>
    </row>
    <row r="7120">
      <c r="D7120" s="141"/>
      <c r="G7120" s="114"/>
      <c r="H7120" s="39"/>
      <c r="N7120" s="116"/>
      <c r="P7120" s="146"/>
      <c r="Q7120" s="116"/>
      <c r="R7120" s="93"/>
      <c r="T7120" s="120"/>
      <c r="V7120" s="120"/>
      <c r="AD7120" s="116"/>
      <c r="AE7120" s="116"/>
      <c r="AG7120" s="140"/>
      <c r="AH7120" s="140"/>
      <c r="AI7120" s="146" t="s">
        <v>31</v>
      </c>
      <c r="AJ7120" s="146" t="s">
        <v>31</v>
      </c>
      <c r="AK7120" s="120"/>
    </row>
    <row r="7121">
      <c r="D7121" s="141"/>
      <c r="G7121" s="114"/>
      <c r="H7121" s="39"/>
      <c r="N7121" s="116"/>
      <c r="P7121" s="146"/>
      <c r="Q7121" s="116"/>
      <c r="R7121" s="93"/>
      <c r="T7121" s="120"/>
      <c r="V7121" s="120"/>
      <c r="AD7121" s="116"/>
      <c r="AE7121" s="116"/>
      <c r="AG7121" s="140"/>
      <c r="AH7121" s="140"/>
      <c r="AI7121" s="146" t="s">
        <v>31</v>
      </c>
      <c r="AJ7121" s="146" t="s">
        <v>31</v>
      </c>
      <c r="AK7121" s="120"/>
    </row>
    <row r="7122">
      <c r="D7122" s="141"/>
      <c r="G7122" s="114"/>
      <c r="H7122" s="39"/>
      <c r="N7122" s="116"/>
      <c r="P7122" s="146"/>
      <c r="Q7122" s="116"/>
      <c r="R7122" s="93"/>
      <c r="T7122" s="120"/>
      <c r="V7122" s="120"/>
      <c r="AD7122" s="116"/>
      <c r="AE7122" s="116"/>
      <c r="AG7122" s="140"/>
      <c r="AH7122" s="140"/>
      <c r="AI7122" s="146" t="s">
        <v>31</v>
      </c>
      <c r="AJ7122" s="146" t="s">
        <v>31</v>
      </c>
      <c r="AK7122" s="120"/>
    </row>
    <row r="7123">
      <c r="D7123" s="141"/>
      <c r="G7123" s="114"/>
      <c r="H7123" s="39"/>
      <c r="N7123" s="116"/>
      <c r="P7123" s="146"/>
      <c r="Q7123" s="116"/>
      <c r="R7123" s="93"/>
      <c r="T7123" s="120"/>
      <c r="V7123" s="120"/>
      <c r="AD7123" s="116"/>
      <c r="AE7123" s="116"/>
      <c r="AG7123" s="140"/>
      <c r="AH7123" s="140"/>
      <c r="AI7123" s="146" t="s">
        <v>31</v>
      </c>
      <c r="AJ7123" s="146" t="s">
        <v>31</v>
      </c>
      <c r="AK7123" s="120"/>
    </row>
    <row r="7124">
      <c r="D7124" s="141"/>
      <c r="G7124" s="114"/>
      <c r="H7124" s="39"/>
      <c r="N7124" s="116"/>
      <c r="P7124" s="146"/>
      <c r="Q7124" s="116"/>
      <c r="R7124" s="93"/>
      <c r="T7124" s="120"/>
      <c r="V7124" s="120"/>
      <c r="AD7124" s="116"/>
      <c r="AE7124" s="116"/>
      <c r="AG7124" s="140"/>
      <c r="AH7124" s="140"/>
      <c r="AI7124" s="146" t="s">
        <v>31</v>
      </c>
      <c r="AJ7124" s="146" t="s">
        <v>31</v>
      </c>
      <c r="AK7124" s="120"/>
    </row>
    <row r="7125">
      <c r="D7125" s="141"/>
      <c r="G7125" s="114"/>
      <c r="H7125" s="39"/>
      <c r="N7125" s="116"/>
      <c r="P7125" s="146"/>
      <c r="Q7125" s="116"/>
      <c r="R7125" s="93"/>
      <c r="T7125" s="120"/>
      <c r="V7125" s="120"/>
      <c r="AD7125" s="116"/>
      <c r="AE7125" s="116"/>
      <c r="AG7125" s="140"/>
      <c r="AH7125" s="140"/>
      <c r="AI7125" s="146" t="s">
        <v>31</v>
      </c>
      <c r="AJ7125" s="146" t="s">
        <v>31</v>
      </c>
      <c r="AK7125" s="120"/>
    </row>
    <row r="7126">
      <c r="D7126" s="141"/>
      <c r="G7126" s="114"/>
      <c r="H7126" s="39"/>
      <c r="N7126" s="116"/>
      <c r="P7126" s="146"/>
      <c r="Q7126" s="116"/>
      <c r="R7126" s="93"/>
      <c r="T7126" s="120"/>
      <c r="V7126" s="120"/>
      <c r="AD7126" s="116"/>
      <c r="AE7126" s="116"/>
      <c r="AG7126" s="140"/>
      <c r="AH7126" s="140"/>
      <c r="AI7126" s="146" t="s">
        <v>31</v>
      </c>
      <c r="AJ7126" s="146" t="s">
        <v>31</v>
      </c>
      <c r="AK7126" s="120"/>
    </row>
    <row r="7127">
      <c r="D7127" s="141"/>
      <c r="G7127" s="114"/>
      <c r="H7127" s="39"/>
      <c r="N7127" s="116"/>
      <c r="P7127" s="146"/>
      <c r="Q7127" s="116"/>
      <c r="R7127" s="93"/>
      <c r="T7127" s="120"/>
      <c r="V7127" s="120"/>
      <c r="AD7127" s="116"/>
      <c r="AE7127" s="116"/>
      <c r="AG7127" s="140"/>
      <c r="AH7127" s="140"/>
      <c r="AI7127" s="146" t="s">
        <v>31</v>
      </c>
      <c r="AJ7127" s="146" t="s">
        <v>31</v>
      </c>
      <c r="AK7127" s="120"/>
    </row>
    <row r="7128">
      <c r="D7128" s="141"/>
      <c r="G7128" s="114"/>
      <c r="H7128" s="39"/>
      <c r="N7128" s="116"/>
      <c r="P7128" s="146"/>
      <c r="Q7128" s="116"/>
      <c r="R7128" s="93"/>
      <c r="T7128" s="120"/>
      <c r="V7128" s="120"/>
      <c r="AD7128" s="116"/>
      <c r="AE7128" s="116"/>
      <c r="AG7128" s="140"/>
      <c r="AH7128" s="140"/>
      <c r="AI7128" s="146" t="s">
        <v>31</v>
      </c>
      <c r="AJ7128" s="146" t="s">
        <v>31</v>
      </c>
      <c r="AK7128" s="120"/>
    </row>
    <row r="7129">
      <c r="D7129" s="141"/>
      <c r="G7129" s="114"/>
      <c r="H7129" s="39"/>
      <c r="N7129" s="116"/>
      <c r="P7129" s="146"/>
      <c r="Q7129" s="116"/>
      <c r="R7129" s="93"/>
      <c r="T7129" s="120"/>
      <c r="V7129" s="120"/>
      <c r="AD7129" s="116"/>
      <c r="AE7129" s="116"/>
      <c r="AG7129" s="140"/>
      <c r="AH7129" s="140"/>
      <c r="AI7129" s="146" t="s">
        <v>31</v>
      </c>
      <c r="AJ7129" s="146" t="s">
        <v>31</v>
      </c>
      <c r="AK7129" s="120"/>
    </row>
    <row r="7130">
      <c r="D7130" s="141"/>
      <c r="G7130" s="114"/>
      <c r="H7130" s="39"/>
      <c r="N7130" s="116"/>
      <c r="P7130" s="146"/>
      <c r="Q7130" s="116"/>
      <c r="R7130" s="93"/>
      <c r="T7130" s="120"/>
      <c r="V7130" s="120"/>
      <c r="AD7130" s="116"/>
      <c r="AE7130" s="116"/>
      <c r="AG7130" s="140"/>
      <c r="AH7130" s="140"/>
      <c r="AI7130" s="146" t="s">
        <v>31</v>
      </c>
      <c r="AJ7130" s="146" t="s">
        <v>31</v>
      </c>
      <c r="AK7130" s="120"/>
    </row>
    <row r="7131">
      <c r="D7131" s="141"/>
      <c r="G7131" s="114"/>
      <c r="H7131" s="39"/>
      <c r="N7131" s="116"/>
      <c r="P7131" s="146"/>
      <c r="Q7131" s="116"/>
      <c r="R7131" s="93"/>
      <c r="T7131" s="120"/>
      <c r="V7131" s="120"/>
      <c r="AD7131" s="116"/>
      <c r="AE7131" s="116"/>
      <c r="AG7131" s="140"/>
      <c r="AH7131" s="140"/>
      <c r="AI7131" s="146" t="s">
        <v>31</v>
      </c>
      <c r="AJ7131" s="146" t="s">
        <v>31</v>
      </c>
      <c r="AK7131" s="120"/>
    </row>
    <row r="7132">
      <c r="D7132" s="141"/>
      <c r="G7132" s="114"/>
      <c r="H7132" s="39"/>
      <c r="N7132" s="116"/>
      <c r="P7132" s="146"/>
      <c r="Q7132" s="116"/>
      <c r="R7132" s="93"/>
      <c r="T7132" s="120"/>
      <c r="V7132" s="120"/>
      <c r="AD7132" s="116"/>
      <c r="AE7132" s="116"/>
      <c r="AG7132" s="140"/>
      <c r="AH7132" s="140"/>
      <c r="AI7132" s="146" t="s">
        <v>31</v>
      </c>
      <c r="AJ7132" s="146" t="s">
        <v>31</v>
      </c>
      <c r="AK7132" s="120"/>
    </row>
    <row r="7133">
      <c r="D7133" s="141"/>
      <c r="G7133" s="114"/>
      <c r="H7133" s="39"/>
      <c r="N7133" s="116"/>
      <c r="P7133" s="146"/>
      <c r="Q7133" s="116"/>
      <c r="R7133" s="93"/>
      <c r="T7133" s="120"/>
      <c r="V7133" s="120"/>
      <c r="AD7133" s="116"/>
      <c r="AE7133" s="116"/>
      <c r="AG7133" s="140"/>
      <c r="AH7133" s="140"/>
      <c r="AI7133" s="146" t="s">
        <v>31</v>
      </c>
      <c r="AJ7133" s="146" t="s">
        <v>31</v>
      </c>
      <c r="AK7133" s="120"/>
    </row>
    <row r="7134">
      <c r="D7134" s="141"/>
      <c r="G7134" s="114"/>
      <c r="H7134" s="39"/>
      <c r="N7134" s="116"/>
      <c r="P7134" s="146"/>
      <c r="Q7134" s="116"/>
      <c r="R7134" s="93"/>
      <c r="T7134" s="120"/>
      <c r="V7134" s="120"/>
      <c r="AD7134" s="116"/>
      <c r="AE7134" s="116"/>
      <c r="AG7134" s="140"/>
      <c r="AH7134" s="140"/>
      <c r="AI7134" s="146" t="s">
        <v>31</v>
      </c>
      <c r="AJ7134" s="146" t="s">
        <v>31</v>
      </c>
      <c r="AK7134" s="120"/>
    </row>
    <row r="7135">
      <c r="D7135" s="141"/>
      <c r="G7135" s="114"/>
      <c r="H7135" s="39"/>
      <c r="N7135" s="116"/>
      <c r="P7135" s="146"/>
      <c r="Q7135" s="116"/>
      <c r="R7135" s="93"/>
      <c r="T7135" s="120"/>
      <c r="V7135" s="120"/>
      <c r="AD7135" s="116"/>
      <c r="AE7135" s="116"/>
      <c r="AG7135" s="140"/>
      <c r="AH7135" s="140"/>
      <c r="AI7135" s="146" t="s">
        <v>31</v>
      </c>
      <c r="AJ7135" s="146" t="s">
        <v>31</v>
      </c>
      <c r="AK7135" s="120"/>
    </row>
    <row r="7136">
      <c r="D7136" s="141"/>
      <c r="G7136" s="114"/>
      <c r="H7136" s="39"/>
      <c r="N7136" s="116"/>
      <c r="P7136" s="146"/>
      <c r="Q7136" s="116"/>
      <c r="R7136" s="93"/>
      <c r="T7136" s="120"/>
      <c r="V7136" s="120"/>
      <c r="AD7136" s="116"/>
      <c r="AE7136" s="116"/>
      <c r="AG7136" s="140"/>
      <c r="AH7136" s="140"/>
      <c r="AI7136" s="146" t="s">
        <v>31</v>
      </c>
      <c r="AJ7136" s="146" t="s">
        <v>31</v>
      </c>
      <c r="AK7136" s="120"/>
    </row>
    <row r="7137">
      <c r="D7137" s="141"/>
      <c r="G7137" s="114"/>
      <c r="H7137" s="39"/>
      <c r="N7137" s="116"/>
      <c r="P7137" s="146"/>
      <c r="Q7137" s="116"/>
      <c r="R7137" s="93"/>
      <c r="T7137" s="120"/>
      <c r="V7137" s="120"/>
      <c r="AD7137" s="116"/>
      <c r="AE7137" s="116"/>
      <c r="AG7137" s="140"/>
      <c r="AH7137" s="140"/>
      <c r="AI7137" s="146" t="s">
        <v>31</v>
      </c>
      <c r="AJ7137" s="146" t="s">
        <v>31</v>
      </c>
      <c r="AK7137" s="120"/>
    </row>
    <row r="7138">
      <c r="D7138" s="141"/>
      <c r="G7138" s="114"/>
      <c r="H7138" s="39"/>
      <c r="N7138" s="116"/>
      <c r="P7138" s="146"/>
      <c r="Q7138" s="116"/>
      <c r="R7138" s="93"/>
      <c r="T7138" s="120"/>
      <c r="V7138" s="120"/>
      <c r="AD7138" s="116"/>
      <c r="AE7138" s="116"/>
      <c r="AG7138" s="140"/>
      <c r="AH7138" s="140"/>
      <c r="AI7138" s="146" t="s">
        <v>31</v>
      </c>
      <c r="AJ7138" s="146" t="s">
        <v>31</v>
      </c>
      <c r="AK7138" s="120"/>
    </row>
    <row r="7139">
      <c r="D7139" s="141"/>
      <c r="G7139" s="114"/>
      <c r="H7139" s="39"/>
      <c r="N7139" s="116"/>
      <c r="P7139" s="146"/>
      <c r="Q7139" s="116"/>
      <c r="R7139" s="93"/>
      <c r="T7139" s="120"/>
      <c r="V7139" s="120"/>
      <c r="AD7139" s="116"/>
      <c r="AE7139" s="116"/>
      <c r="AG7139" s="140"/>
      <c r="AH7139" s="140"/>
      <c r="AI7139" s="146" t="s">
        <v>31</v>
      </c>
      <c r="AJ7139" s="146" t="s">
        <v>31</v>
      </c>
      <c r="AK7139" s="120"/>
    </row>
    <row r="7140">
      <c r="D7140" s="141"/>
      <c r="G7140" s="114"/>
      <c r="H7140" s="39"/>
      <c r="N7140" s="116"/>
      <c r="P7140" s="146"/>
      <c r="Q7140" s="116"/>
      <c r="R7140" s="93"/>
      <c r="T7140" s="120"/>
      <c r="V7140" s="120"/>
      <c r="AD7140" s="116"/>
      <c r="AE7140" s="116"/>
      <c r="AG7140" s="140"/>
      <c r="AH7140" s="140"/>
      <c r="AI7140" s="146" t="s">
        <v>31</v>
      </c>
      <c r="AJ7140" s="146" t="s">
        <v>31</v>
      </c>
      <c r="AK7140" s="120"/>
    </row>
    <row r="7141">
      <c r="D7141" s="141"/>
      <c r="G7141" s="114"/>
      <c r="H7141" s="39"/>
      <c r="N7141" s="116"/>
      <c r="P7141" s="146"/>
      <c r="Q7141" s="116"/>
      <c r="R7141" s="93"/>
      <c r="T7141" s="120"/>
      <c r="V7141" s="120"/>
      <c r="AD7141" s="116"/>
      <c r="AE7141" s="116"/>
      <c r="AG7141" s="140"/>
      <c r="AH7141" s="140"/>
      <c r="AI7141" s="146" t="s">
        <v>31</v>
      </c>
      <c r="AJ7141" s="146" t="s">
        <v>31</v>
      </c>
      <c r="AK7141" s="120"/>
    </row>
    <row r="7142">
      <c r="D7142" s="141"/>
      <c r="G7142" s="114"/>
      <c r="H7142" s="39"/>
      <c r="N7142" s="116"/>
      <c r="P7142" s="146"/>
      <c r="Q7142" s="116"/>
      <c r="R7142" s="93"/>
      <c r="T7142" s="120"/>
      <c r="V7142" s="120"/>
      <c r="AD7142" s="116"/>
      <c r="AE7142" s="116"/>
      <c r="AG7142" s="140"/>
      <c r="AH7142" s="140"/>
      <c r="AI7142" s="146" t="s">
        <v>31</v>
      </c>
      <c r="AJ7142" s="146" t="s">
        <v>31</v>
      </c>
      <c r="AK7142" s="120"/>
    </row>
    <row r="7143">
      <c r="D7143" s="141"/>
      <c r="G7143" s="114"/>
      <c r="H7143" s="39"/>
      <c r="N7143" s="116"/>
      <c r="P7143" s="146"/>
      <c r="Q7143" s="116"/>
      <c r="R7143" s="93"/>
      <c r="T7143" s="120"/>
      <c r="V7143" s="120"/>
      <c r="AD7143" s="116"/>
      <c r="AE7143" s="116"/>
      <c r="AG7143" s="140"/>
      <c r="AH7143" s="140"/>
      <c r="AI7143" s="146" t="s">
        <v>31</v>
      </c>
      <c r="AJ7143" s="146" t="s">
        <v>31</v>
      </c>
      <c r="AK7143" s="120"/>
    </row>
    <row r="7144">
      <c r="D7144" s="141"/>
      <c r="G7144" s="114"/>
      <c r="H7144" s="39"/>
      <c r="N7144" s="116"/>
      <c r="P7144" s="146"/>
      <c r="Q7144" s="116"/>
      <c r="R7144" s="93"/>
      <c r="T7144" s="120"/>
      <c r="V7144" s="120"/>
      <c r="AD7144" s="116"/>
      <c r="AE7144" s="116"/>
      <c r="AG7144" s="140"/>
      <c r="AH7144" s="140"/>
      <c r="AI7144" s="146" t="s">
        <v>31</v>
      </c>
      <c r="AJ7144" s="146" t="s">
        <v>31</v>
      </c>
      <c r="AK7144" s="120"/>
    </row>
    <row r="7145">
      <c r="D7145" s="141"/>
      <c r="G7145" s="114"/>
      <c r="H7145" s="39"/>
      <c r="N7145" s="116"/>
      <c r="P7145" s="146"/>
      <c r="Q7145" s="116"/>
      <c r="R7145" s="93"/>
      <c r="T7145" s="120"/>
      <c r="V7145" s="120"/>
      <c r="AD7145" s="116"/>
      <c r="AE7145" s="116"/>
      <c r="AG7145" s="140"/>
      <c r="AH7145" s="140"/>
      <c r="AI7145" s="146" t="s">
        <v>31</v>
      </c>
      <c r="AJ7145" s="146" t="s">
        <v>31</v>
      </c>
      <c r="AK7145" s="120"/>
    </row>
    <row r="7146">
      <c r="D7146" s="141"/>
      <c r="G7146" s="114"/>
      <c r="H7146" s="39"/>
      <c r="N7146" s="116"/>
      <c r="P7146" s="146"/>
      <c r="Q7146" s="116"/>
      <c r="R7146" s="93"/>
      <c r="T7146" s="120"/>
      <c r="V7146" s="120"/>
      <c r="AD7146" s="116"/>
      <c r="AE7146" s="116"/>
      <c r="AG7146" s="140"/>
      <c r="AH7146" s="140"/>
      <c r="AI7146" s="146" t="s">
        <v>31</v>
      </c>
      <c r="AJ7146" s="146" t="s">
        <v>31</v>
      </c>
      <c r="AK7146" s="120"/>
    </row>
    <row r="7147">
      <c r="D7147" s="141"/>
      <c r="G7147" s="114"/>
      <c r="H7147" s="39"/>
      <c r="N7147" s="116"/>
      <c r="P7147" s="146"/>
      <c r="Q7147" s="116"/>
      <c r="R7147" s="93"/>
      <c r="T7147" s="120"/>
      <c r="V7147" s="120"/>
      <c r="AD7147" s="116"/>
      <c r="AE7147" s="116"/>
      <c r="AG7147" s="140"/>
      <c r="AH7147" s="140"/>
      <c r="AI7147" s="146" t="s">
        <v>31</v>
      </c>
      <c r="AJ7147" s="146" t="s">
        <v>31</v>
      </c>
      <c r="AK7147" s="120"/>
    </row>
    <row r="7148">
      <c r="D7148" s="141"/>
      <c r="G7148" s="114"/>
      <c r="H7148" s="39"/>
      <c r="N7148" s="116"/>
      <c r="P7148" s="146"/>
      <c r="Q7148" s="116"/>
      <c r="R7148" s="93"/>
      <c r="T7148" s="120"/>
      <c r="V7148" s="120"/>
      <c r="AD7148" s="116"/>
      <c r="AE7148" s="116"/>
      <c r="AG7148" s="140"/>
      <c r="AH7148" s="140"/>
      <c r="AI7148" s="146" t="s">
        <v>31</v>
      </c>
      <c r="AJ7148" s="146" t="s">
        <v>31</v>
      </c>
      <c r="AK7148" s="120"/>
    </row>
    <row r="7149">
      <c r="D7149" s="141"/>
      <c r="G7149" s="114"/>
      <c r="H7149" s="39"/>
      <c r="N7149" s="116"/>
      <c r="P7149" s="146"/>
      <c r="Q7149" s="116"/>
      <c r="R7149" s="93"/>
      <c r="T7149" s="120"/>
      <c r="V7149" s="120"/>
      <c r="AD7149" s="116"/>
      <c r="AE7149" s="116"/>
      <c r="AG7149" s="140"/>
      <c r="AH7149" s="140"/>
      <c r="AI7149" s="146" t="s">
        <v>31</v>
      </c>
      <c r="AJ7149" s="146" t="s">
        <v>31</v>
      </c>
      <c r="AK7149" s="120"/>
    </row>
    <row r="7150">
      <c r="D7150" s="141"/>
      <c r="G7150" s="114"/>
      <c r="H7150" s="39"/>
      <c r="N7150" s="116"/>
      <c r="P7150" s="146"/>
      <c r="Q7150" s="116"/>
      <c r="R7150" s="93"/>
      <c r="T7150" s="120"/>
      <c r="V7150" s="120"/>
      <c r="AD7150" s="116"/>
      <c r="AE7150" s="116"/>
      <c r="AG7150" s="140"/>
      <c r="AH7150" s="140"/>
      <c r="AI7150" s="146" t="s">
        <v>31</v>
      </c>
      <c r="AJ7150" s="146" t="s">
        <v>31</v>
      </c>
      <c r="AK7150" s="120"/>
    </row>
    <row r="7151">
      <c r="D7151" s="141"/>
      <c r="G7151" s="114"/>
      <c r="H7151" s="39"/>
      <c r="N7151" s="116"/>
      <c r="P7151" s="146"/>
      <c r="Q7151" s="116"/>
      <c r="R7151" s="93"/>
      <c r="T7151" s="120"/>
      <c r="V7151" s="120"/>
      <c r="AD7151" s="116"/>
      <c r="AE7151" s="116"/>
      <c r="AG7151" s="140"/>
      <c r="AH7151" s="140"/>
      <c r="AI7151" s="146" t="s">
        <v>31</v>
      </c>
      <c r="AJ7151" s="146" t="s">
        <v>31</v>
      </c>
      <c r="AK7151" s="120"/>
    </row>
    <row r="7152">
      <c r="D7152" s="141"/>
      <c r="G7152" s="114"/>
      <c r="H7152" s="39"/>
      <c r="N7152" s="116"/>
      <c r="P7152" s="146"/>
      <c r="Q7152" s="116"/>
      <c r="R7152" s="93"/>
      <c r="T7152" s="120"/>
      <c r="V7152" s="120"/>
      <c r="AD7152" s="116"/>
      <c r="AE7152" s="116"/>
      <c r="AG7152" s="140"/>
      <c r="AH7152" s="140"/>
      <c r="AI7152" s="146" t="s">
        <v>31</v>
      </c>
      <c r="AJ7152" s="146" t="s">
        <v>31</v>
      </c>
      <c r="AK7152" s="120"/>
    </row>
    <row r="7153">
      <c r="D7153" s="141"/>
      <c r="G7153" s="114"/>
      <c r="H7153" s="39"/>
      <c r="N7153" s="116"/>
      <c r="P7153" s="146"/>
      <c r="Q7153" s="116"/>
      <c r="R7153" s="93"/>
      <c r="T7153" s="120"/>
      <c r="V7153" s="120"/>
      <c r="AD7153" s="116"/>
      <c r="AE7153" s="116"/>
      <c r="AG7153" s="140"/>
      <c r="AH7153" s="140"/>
      <c r="AI7153" s="146" t="s">
        <v>31</v>
      </c>
      <c r="AJ7153" s="146" t="s">
        <v>31</v>
      </c>
      <c r="AK7153" s="120"/>
    </row>
    <row r="7154">
      <c r="D7154" s="141"/>
      <c r="G7154" s="114"/>
      <c r="H7154" s="39"/>
      <c r="N7154" s="116"/>
      <c r="P7154" s="146"/>
      <c r="Q7154" s="116"/>
      <c r="R7154" s="93"/>
      <c r="T7154" s="120"/>
      <c r="V7154" s="120"/>
      <c r="AD7154" s="116"/>
      <c r="AE7154" s="116"/>
      <c r="AG7154" s="140"/>
      <c r="AH7154" s="140"/>
      <c r="AI7154" s="146" t="s">
        <v>31</v>
      </c>
      <c r="AJ7154" s="146" t="s">
        <v>31</v>
      </c>
      <c r="AK7154" s="120"/>
    </row>
    <row r="7155">
      <c r="D7155" s="141"/>
      <c r="G7155" s="114"/>
      <c r="H7155" s="39"/>
      <c r="N7155" s="116"/>
      <c r="P7155" s="146"/>
      <c r="Q7155" s="116"/>
      <c r="R7155" s="93"/>
      <c r="T7155" s="120"/>
      <c r="V7155" s="120"/>
      <c r="AD7155" s="116"/>
      <c r="AE7155" s="116"/>
      <c r="AG7155" s="140"/>
      <c r="AH7155" s="140"/>
      <c r="AI7155" s="146" t="s">
        <v>31</v>
      </c>
      <c r="AJ7155" s="146" t="s">
        <v>31</v>
      </c>
      <c r="AK7155" s="120"/>
    </row>
    <row r="7156">
      <c r="D7156" s="141"/>
      <c r="G7156" s="114"/>
      <c r="H7156" s="39"/>
      <c r="N7156" s="116"/>
      <c r="P7156" s="146"/>
      <c r="Q7156" s="116"/>
      <c r="R7156" s="93"/>
      <c r="T7156" s="120"/>
      <c r="V7156" s="120"/>
      <c r="AD7156" s="116"/>
      <c r="AE7156" s="116"/>
      <c r="AG7156" s="140"/>
      <c r="AH7156" s="140"/>
      <c r="AI7156" s="146" t="s">
        <v>31</v>
      </c>
      <c r="AJ7156" s="146" t="s">
        <v>31</v>
      </c>
      <c r="AK7156" s="120"/>
    </row>
    <row r="7157">
      <c r="D7157" s="141"/>
      <c r="G7157" s="114"/>
      <c r="H7157" s="39"/>
      <c r="N7157" s="116"/>
      <c r="P7157" s="146"/>
      <c r="Q7157" s="116"/>
      <c r="R7157" s="93"/>
      <c r="T7157" s="120"/>
      <c r="V7157" s="120"/>
      <c r="AD7157" s="116"/>
      <c r="AE7157" s="116"/>
      <c r="AG7157" s="140"/>
      <c r="AH7157" s="140"/>
      <c r="AI7157" s="146" t="s">
        <v>31</v>
      </c>
      <c r="AJ7157" s="146" t="s">
        <v>31</v>
      </c>
      <c r="AK7157" s="120"/>
    </row>
    <row r="7158">
      <c r="D7158" s="141"/>
      <c r="G7158" s="114"/>
      <c r="H7158" s="39"/>
      <c r="N7158" s="116"/>
      <c r="P7158" s="146"/>
      <c r="Q7158" s="116"/>
      <c r="R7158" s="93"/>
      <c r="T7158" s="120"/>
      <c r="V7158" s="120"/>
      <c r="AD7158" s="116"/>
      <c r="AE7158" s="116"/>
      <c r="AG7158" s="140"/>
      <c r="AH7158" s="140"/>
      <c r="AI7158" s="146" t="s">
        <v>31</v>
      </c>
      <c r="AJ7158" s="146" t="s">
        <v>31</v>
      </c>
      <c r="AK7158" s="120"/>
    </row>
    <row r="7159">
      <c r="D7159" s="141"/>
      <c r="G7159" s="114"/>
      <c r="H7159" s="39"/>
      <c r="N7159" s="116"/>
      <c r="P7159" s="146"/>
      <c r="Q7159" s="116"/>
      <c r="R7159" s="93"/>
      <c r="T7159" s="120"/>
      <c r="V7159" s="120"/>
      <c r="AD7159" s="116"/>
      <c r="AE7159" s="116"/>
      <c r="AG7159" s="140"/>
      <c r="AH7159" s="140"/>
      <c r="AI7159" s="146" t="s">
        <v>31</v>
      </c>
      <c r="AJ7159" s="146" t="s">
        <v>31</v>
      </c>
      <c r="AK7159" s="120"/>
    </row>
    <row r="7160">
      <c r="D7160" s="141"/>
      <c r="G7160" s="114"/>
      <c r="H7160" s="39"/>
      <c r="N7160" s="116"/>
      <c r="P7160" s="146"/>
      <c r="Q7160" s="116"/>
      <c r="R7160" s="93"/>
      <c r="T7160" s="120"/>
      <c r="V7160" s="120"/>
      <c r="AD7160" s="116"/>
      <c r="AE7160" s="116"/>
      <c r="AG7160" s="140"/>
      <c r="AH7160" s="140"/>
      <c r="AI7160" s="146" t="s">
        <v>31</v>
      </c>
      <c r="AJ7160" s="146" t="s">
        <v>31</v>
      </c>
      <c r="AK7160" s="120"/>
    </row>
    <row r="7161">
      <c r="D7161" s="141"/>
      <c r="G7161" s="114"/>
      <c r="H7161" s="39"/>
      <c r="N7161" s="116"/>
      <c r="P7161" s="146"/>
      <c r="Q7161" s="116"/>
      <c r="R7161" s="93"/>
      <c r="T7161" s="120"/>
      <c r="V7161" s="120"/>
      <c r="AD7161" s="116"/>
      <c r="AE7161" s="116"/>
      <c r="AG7161" s="140"/>
      <c r="AH7161" s="140"/>
      <c r="AI7161" s="146" t="s">
        <v>31</v>
      </c>
      <c r="AJ7161" s="146" t="s">
        <v>31</v>
      </c>
      <c r="AK7161" s="120"/>
    </row>
    <row r="7162">
      <c r="D7162" s="141"/>
      <c r="G7162" s="114"/>
      <c r="H7162" s="39"/>
      <c r="N7162" s="116"/>
      <c r="P7162" s="146"/>
      <c r="Q7162" s="116"/>
      <c r="R7162" s="93"/>
      <c r="T7162" s="120"/>
      <c r="V7162" s="120"/>
      <c r="AD7162" s="116"/>
      <c r="AE7162" s="116"/>
      <c r="AG7162" s="140"/>
      <c r="AH7162" s="140"/>
      <c r="AI7162" s="146" t="s">
        <v>31</v>
      </c>
      <c r="AJ7162" s="146" t="s">
        <v>31</v>
      </c>
      <c r="AK7162" s="120"/>
    </row>
    <row r="7163">
      <c r="D7163" s="141"/>
      <c r="G7163" s="114"/>
      <c r="H7163" s="39"/>
      <c r="N7163" s="116"/>
      <c r="P7163" s="146"/>
      <c r="Q7163" s="116"/>
      <c r="R7163" s="93"/>
      <c r="T7163" s="120"/>
      <c r="V7163" s="120"/>
      <c r="AD7163" s="116"/>
      <c r="AE7163" s="116"/>
      <c r="AG7163" s="140"/>
      <c r="AH7163" s="140"/>
      <c r="AI7163" s="146" t="s">
        <v>31</v>
      </c>
      <c r="AJ7163" s="146" t="s">
        <v>31</v>
      </c>
      <c r="AK7163" s="120"/>
    </row>
    <row r="7164">
      <c r="D7164" s="141"/>
      <c r="G7164" s="114"/>
      <c r="H7164" s="39"/>
      <c r="N7164" s="116"/>
      <c r="P7164" s="146"/>
      <c r="Q7164" s="116"/>
      <c r="R7164" s="93"/>
      <c r="T7164" s="120"/>
      <c r="V7164" s="120"/>
      <c r="AD7164" s="116"/>
      <c r="AE7164" s="116"/>
      <c r="AG7164" s="140"/>
      <c r="AH7164" s="140"/>
      <c r="AI7164" s="146" t="s">
        <v>31</v>
      </c>
      <c r="AJ7164" s="146" t="s">
        <v>31</v>
      </c>
      <c r="AK7164" s="120"/>
    </row>
    <row r="7165">
      <c r="D7165" s="141"/>
      <c r="G7165" s="114"/>
      <c r="H7165" s="39"/>
      <c r="N7165" s="116"/>
      <c r="P7165" s="146"/>
      <c r="Q7165" s="116"/>
      <c r="R7165" s="93"/>
      <c r="T7165" s="120"/>
      <c r="V7165" s="120"/>
      <c r="AD7165" s="116"/>
      <c r="AE7165" s="116"/>
      <c r="AG7165" s="140"/>
      <c r="AH7165" s="140"/>
      <c r="AI7165" s="146" t="s">
        <v>31</v>
      </c>
      <c r="AJ7165" s="146" t="s">
        <v>31</v>
      </c>
      <c r="AK7165" s="120"/>
    </row>
    <row r="7166">
      <c r="D7166" s="141"/>
      <c r="G7166" s="114"/>
      <c r="H7166" s="39"/>
      <c r="N7166" s="116"/>
      <c r="P7166" s="146"/>
      <c r="Q7166" s="116"/>
      <c r="R7166" s="93"/>
      <c r="T7166" s="120"/>
      <c r="V7166" s="120"/>
      <c r="AD7166" s="116"/>
      <c r="AE7166" s="116"/>
      <c r="AG7166" s="140"/>
      <c r="AH7166" s="140"/>
      <c r="AI7166" s="146" t="s">
        <v>31</v>
      </c>
      <c r="AJ7166" s="146" t="s">
        <v>31</v>
      </c>
      <c r="AK7166" s="120"/>
    </row>
    <row r="7167">
      <c r="D7167" s="141"/>
      <c r="G7167" s="114"/>
      <c r="H7167" s="39"/>
      <c r="N7167" s="116"/>
      <c r="P7167" s="146"/>
      <c r="Q7167" s="116"/>
      <c r="R7167" s="93"/>
      <c r="T7167" s="120"/>
      <c r="V7167" s="120"/>
      <c r="AD7167" s="116"/>
      <c r="AE7167" s="116"/>
      <c r="AG7167" s="140"/>
      <c r="AH7167" s="140"/>
      <c r="AI7167" s="146" t="s">
        <v>31</v>
      </c>
      <c r="AJ7167" s="146" t="s">
        <v>31</v>
      </c>
      <c r="AK7167" s="120"/>
    </row>
    <row r="7168">
      <c r="D7168" s="141"/>
      <c r="G7168" s="114"/>
      <c r="H7168" s="39"/>
      <c r="N7168" s="116"/>
      <c r="P7168" s="146"/>
      <c r="Q7168" s="116"/>
      <c r="R7168" s="93"/>
      <c r="T7168" s="120"/>
      <c r="V7168" s="120"/>
      <c r="AD7168" s="116"/>
      <c r="AE7168" s="116"/>
      <c r="AG7168" s="140"/>
      <c r="AH7168" s="140"/>
      <c r="AI7168" s="146" t="s">
        <v>31</v>
      </c>
      <c r="AJ7168" s="146" t="s">
        <v>31</v>
      </c>
      <c r="AK7168" s="120"/>
    </row>
    <row r="7169">
      <c r="D7169" s="141"/>
      <c r="G7169" s="114"/>
      <c r="H7169" s="39"/>
      <c r="N7169" s="116"/>
      <c r="P7169" s="146"/>
      <c r="Q7169" s="116"/>
      <c r="R7169" s="93"/>
      <c r="T7169" s="120"/>
      <c r="V7169" s="120"/>
      <c r="AD7169" s="116"/>
      <c r="AE7169" s="116"/>
      <c r="AG7169" s="140"/>
      <c r="AH7169" s="140"/>
      <c r="AI7169" s="146" t="s">
        <v>31</v>
      </c>
      <c r="AJ7169" s="146" t="s">
        <v>31</v>
      </c>
      <c r="AK7169" s="120"/>
    </row>
    <row r="7170">
      <c r="D7170" s="141"/>
      <c r="G7170" s="114"/>
      <c r="H7170" s="39"/>
      <c r="N7170" s="116"/>
      <c r="P7170" s="146"/>
      <c r="Q7170" s="116"/>
      <c r="R7170" s="93"/>
      <c r="T7170" s="120"/>
      <c r="V7170" s="120"/>
      <c r="AD7170" s="116"/>
      <c r="AE7170" s="116"/>
      <c r="AG7170" s="140"/>
      <c r="AH7170" s="140"/>
      <c r="AI7170" s="146" t="s">
        <v>31</v>
      </c>
      <c r="AJ7170" s="146" t="s">
        <v>31</v>
      </c>
      <c r="AK7170" s="120"/>
    </row>
    <row r="7171">
      <c r="D7171" s="141"/>
      <c r="G7171" s="114"/>
      <c r="H7171" s="39"/>
      <c r="N7171" s="116"/>
      <c r="P7171" s="146"/>
      <c r="Q7171" s="116"/>
      <c r="R7171" s="93"/>
      <c r="T7171" s="120"/>
      <c r="V7171" s="120"/>
      <c r="AD7171" s="116"/>
      <c r="AE7171" s="116"/>
      <c r="AG7171" s="140"/>
      <c r="AH7171" s="140"/>
      <c r="AI7171" s="146" t="s">
        <v>31</v>
      </c>
      <c r="AJ7171" s="146" t="s">
        <v>31</v>
      </c>
      <c r="AK7171" s="120"/>
    </row>
    <row r="7172">
      <c r="D7172" s="141"/>
      <c r="G7172" s="114"/>
      <c r="H7172" s="39"/>
      <c r="N7172" s="116"/>
      <c r="P7172" s="146"/>
      <c r="Q7172" s="116"/>
      <c r="R7172" s="93"/>
      <c r="T7172" s="120"/>
      <c r="V7172" s="120"/>
      <c r="AD7172" s="116"/>
      <c r="AE7172" s="116"/>
      <c r="AG7172" s="140"/>
      <c r="AH7172" s="140"/>
      <c r="AI7172" s="146" t="s">
        <v>31</v>
      </c>
      <c r="AJ7172" s="146" t="s">
        <v>31</v>
      </c>
      <c r="AK7172" s="120"/>
    </row>
    <row r="7173">
      <c r="D7173" s="141"/>
      <c r="G7173" s="114"/>
      <c r="H7173" s="39"/>
      <c r="N7173" s="116"/>
      <c r="P7173" s="146"/>
      <c r="Q7173" s="116"/>
      <c r="R7173" s="93"/>
      <c r="T7173" s="120"/>
      <c r="V7173" s="120"/>
      <c r="AD7173" s="116"/>
      <c r="AE7173" s="116"/>
      <c r="AG7173" s="140"/>
      <c r="AH7173" s="140"/>
      <c r="AI7173" s="146" t="s">
        <v>31</v>
      </c>
      <c r="AJ7173" s="146" t="s">
        <v>31</v>
      </c>
      <c r="AK7173" s="120"/>
    </row>
    <row r="7174">
      <c r="D7174" s="141"/>
      <c r="G7174" s="114"/>
      <c r="H7174" s="39"/>
      <c r="N7174" s="116"/>
      <c r="P7174" s="146"/>
      <c r="Q7174" s="116"/>
      <c r="R7174" s="93"/>
      <c r="T7174" s="120"/>
      <c r="V7174" s="120"/>
      <c r="AD7174" s="116"/>
      <c r="AE7174" s="116"/>
      <c r="AG7174" s="140"/>
      <c r="AH7174" s="140"/>
      <c r="AI7174" s="146" t="s">
        <v>31</v>
      </c>
      <c r="AJ7174" s="146" t="s">
        <v>31</v>
      </c>
      <c r="AK7174" s="120"/>
    </row>
    <row r="7175">
      <c r="D7175" s="141"/>
      <c r="G7175" s="114"/>
      <c r="H7175" s="39"/>
      <c r="N7175" s="116"/>
      <c r="P7175" s="146"/>
      <c r="Q7175" s="116"/>
      <c r="R7175" s="93"/>
      <c r="T7175" s="120"/>
      <c r="V7175" s="120"/>
      <c r="AD7175" s="116"/>
      <c r="AE7175" s="116"/>
      <c r="AG7175" s="140"/>
      <c r="AH7175" s="140"/>
      <c r="AI7175" s="146" t="s">
        <v>31</v>
      </c>
      <c r="AJ7175" s="146" t="s">
        <v>31</v>
      </c>
      <c r="AK7175" s="120"/>
    </row>
    <row r="7176">
      <c r="D7176" s="141"/>
      <c r="G7176" s="114"/>
      <c r="H7176" s="39"/>
      <c r="N7176" s="116"/>
      <c r="P7176" s="146"/>
      <c r="Q7176" s="116"/>
      <c r="R7176" s="93"/>
      <c r="T7176" s="120"/>
      <c r="V7176" s="120"/>
      <c r="AD7176" s="116"/>
      <c r="AE7176" s="116"/>
      <c r="AG7176" s="140"/>
      <c r="AH7176" s="140"/>
      <c r="AI7176" s="146" t="s">
        <v>31</v>
      </c>
      <c r="AJ7176" s="146" t="s">
        <v>31</v>
      </c>
      <c r="AK7176" s="120"/>
    </row>
    <row r="7177">
      <c r="D7177" s="141"/>
      <c r="G7177" s="114"/>
      <c r="H7177" s="39"/>
      <c r="N7177" s="116"/>
      <c r="P7177" s="146"/>
      <c r="Q7177" s="116"/>
      <c r="R7177" s="93"/>
      <c r="T7177" s="120"/>
      <c r="V7177" s="120"/>
      <c r="AD7177" s="116"/>
      <c r="AE7177" s="116"/>
      <c r="AG7177" s="140"/>
      <c r="AH7177" s="140"/>
      <c r="AI7177" s="146" t="s">
        <v>31</v>
      </c>
      <c r="AJ7177" s="146" t="s">
        <v>31</v>
      </c>
      <c r="AK7177" s="120"/>
    </row>
    <row r="7178">
      <c r="D7178" s="141"/>
      <c r="G7178" s="114"/>
      <c r="H7178" s="39"/>
      <c r="N7178" s="116"/>
      <c r="P7178" s="146"/>
      <c r="Q7178" s="116"/>
      <c r="R7178" s="93"/>
      <c r="T7178" s="120"/>
      <c r="V7178" s="120"/>
      <c r="AD7178" s="116"/>
      <c r="AE7178" s="116"/>
      <c r="AG7178" s="140"/>
      <c r="AH7178" s="140"/>
      <c r="AI7178" s="146" t="s">
        <v>31</v>
      </c>
      <c r="AJ7178" s="146" t="s">
        <v>31</v>
      </c>
      <c r="AK7178" s="120"/>
    </row>
    <row r="7179">
      <c r="D7179" s="141"/>
      <c r="G7179" s="114"/>
      <c r="H7179" s="39"/>
      <c r="N7179" s="116"/>
      <c r="P7179" s="146"/>
      <c r="Q7179" s="116"/>
      <c r="R7179" s="93"/>
      <c r="T7179" s="120"/>
      <c r="V7179" s="120"/>
      <c r="AD7179" s="116"/>
      <c r="AE7179" s="116"/>
      <c r="AG7179" s="140"/>
      <c r="AH7179" s="140"/>
      <c r="AI7179" s="146" t="s">
        <v>31</v>
      </c>
      <c r="AJ7179" s="146" t="s">
        <v>31</v>
      </c>
      <c r="AK7179" s="120"/>
    </row>
    <row r="7180">
      <c r="D7180" s="141"/>
      <c r="G7180" s="114"/>
      <c r="H7180" s="39"/>
      <c r="N7180" s="116"/>
      <c r="P7180" s="146"/>
      <c r="Q7180" s="116"/>
      <c r="R7180" s="93"/>
      <c r="T7180" s="120"/>
      <c r="V7180" s="120"/>
      <c r="AD7180" s="116"/>
      <c r="AE7180" s="116"/>
      <c r="AG7180" s="140"/>
      <c r="AH7180" s="140"/>
      <c r="AI7180" s="146" t="s">
        <v>31</v>
      </c>
      <c r="AJ7180" s="146" t="s">
        <v>31</v>
      </c>
      <c r="AK7180" s="120"/>
    </row>
    <row r="7181">
      <c r="D7181" s="141"/>
      <c r="G7181" s="114"/>
      <c r="H7181" s="39"/>
      <c r="N7181" s="116"/>
      <c r="P7181" s="146"/>
      <c r="Q7181" s="116"/>
      <c r="R7181" s="93"/>
      <c r="T7181" s="120"/>
      <c r="V7181" s="120"/>
      <c r="AD7181" s="116"/>
      <c r="AE7181" s="116"/>
      <c r="AG7181" s="140"/>
      <c r="AH7181" s="140"/>
      <c r="AI7181" s="146" t="s">
        <v>31</v>
      </c>
      <c r="AJ7181" s="146" t="s">
        <v>31</v>
      </c>
      <c r="AK7181" s="120"/>
    </row>
    <row r="7182">
      <c r="D7182" s="141"/>
      <c r="G7182" s="114"/>
      <c r="H7182" s="39"/>
      <c r="N7182" s="116"/>
      <c r="P7182" s="146"/>
      <c r="Q7182" s="116"/>
      <c r="R7182" s="93"/>
      <c r="T7182" s="120"/>
      <c r="V7182" s="120"/>
      <c r="AD7182" s="116"/>
      <c r="AE7182" s="116"/>
      <c r="AG7182" s="140"/>
      <c r="AH7182" s="140"/>
      <c r="AI7182" s="146" t="s">
        <v>31</v>
      </c>
      <c r="AJ7182" s="146" t="s">
        <v>31</v>
      </c>
      <c r="AK7182" s="120"/>
    </row>
    <row r="7183">
      <c r="D7183" s="141"/>
      <c r="G7183" s="114"/>
      <c r="H7183" s="39"/>
      <c r="N7183" s="116"/>
      <c r="P7183" s="146"/>
      <c r="Q7183" s="116"/>
      <c r="R7183" s="93"/>
      <c r="T7183" s="120"/>
      <c r="V7183" s="120"/>
      <c r="AD7183" s="116"/>
      <c r="AE7183" s="116"/>
      <c r="AG7183" s="140"/>
      <c r="AH7183" s="140"/>
      <c r="AI7183" s="146" t="s">
        <v>31</v>
      </c>
      <c r="AJ7183" s="146" t="s">
        <v>31</v>
      </c>
      <c r="AK7183" s="120"/>
    </row>
    <row r="7184">
      <c r="D7184" s="141"/>
      <c r="G7184" s="114"/>
      <c r="H7184" s="39"/>
      <c r="N7184" s="116"/>
      <c r="P7184" s="146"/>
      <c r="Q7184" s="116"/>
      <c r="R7184" s="93"/>
      <c r="T7184" s="120"/>
      <c r="V7184" s="120"/>
      <c r="AD7184" s="116"/>
      <c r="AE7184" s="116"/>
      <c r="AG7184" s="140"/>
      <c r="AH7184" s="140"/>
      <c r="AI7184" s="146" t="s">
        <v>31</v>
      </c>
      <c r="AJ7184" s="146" t="s">
        <v>31</v>
      </c>
      <c r="AK7184" s="120"/>
    </row>
    <row r="7185">
      <c r="D7185" s="141"/>
      <c r="G7185" s="114"/>
      <c r="H7185" s="39"/>
      <c r="N7185" s="116"/>
      <c r="P7185" s="146"/>
      <c r="Q7185" s="116"/>
      <c r="R7185" s="93"/>
      <c r="T7185" s="120"/>
      <c r="V7185" s="120"/>
      <c r="AD7185" s="116"/>
      <c r="AE7185" s="116"/>
      <c r="AG7185" s="140"/>
      <c r="AH7185" s="140"/>
      <c r="AI7185" s="146" t="s">
        <v>31</v>
      </c>
      <c r="AJ7185" s="146" t="s">
        <v>31</v>
      </c>
      <c r="AK7185" s="120"/>
    </row>
    <row r="7186">
      <c r="D7186" s="141"/>
      <c r="G7186" s="114"/>
      <c r="H7186" s="39"/>
      <c r="N7186" s="116"/>
      <c r="P7186" s="146"/>
      <c r="Q7186" s="116"/>
      <c r="R7186" s="93"/>
      <c r="T7186" s="120"/>
      <c r="V7186" s="120"/>
      <c r="AD7186" s="116"/>
      <c r="AE7186" s="116"/>
      <c r="AG7186" s="140"/>
      <c r="AH7186" s="140"/>
      <c r="AI7186" s="146" t="s">
        <v>31</v>
      </c>
      <c r="AJ7186" s="146" t="s">
        <v>31</v>
      </c>
      <c r="AK7186" s="120"/>
    </row>
    <row r="7187">
      <c r="D7187" s="141"/>
      <c r="G7187" s="114"/>
      <c r="H7187" s="39"/>
      <c r="N7187" s="116"/>
      <c r="P7187" s="146"/>
      <c r="Q7187" s="116"/>
      <c r="R7187" s="93"/>
      <c r="T7187" s="120"/>
      <c r="V7187" s="120"/>
      <c r="AD7187" s="116"/>
      <c r="AE7187" s="116"/>
      <c r="AG7187" s="140"/>
      <c r="AH7187" s="140"/>
      <c r="AI7187" s="146" t="s">
        <v>31</v>
      </c>
      <c r="AJ7187" s="146" t="s">
        <v>31</v>
      </c>
      <c r="AK7187" s="120"/>
    </row>
    <row r="7188">
      <c r="D7188" s="141"/>
      <c r="G7188" s="114"/>
      <c r="H7188" s="39"/>
      <c r="N7188" s="116"/>
      <c r="P7188" s="146"/>
      <c r="Q7188" s="116"/>
      <c r="R7188" s="93"/>
      <c r="T7188" s="120"/>
      <c r="V7188" s="120"/>
      <c r="AD7188" s="116"/>
      <c r="AE7188" s="116"/>
      <c r="AG7188" s="140"/>
      <c r="AH7188" s="140"/>
      <c r="AI7188" s="146" t="s">
        <v>31</v>
      </c>
      <c r="AJ7188" s="146" t="s">
        <v>31</v>
      </c>
      <c r="AK7188" s="120"/>
    </row>
    <row r="7189">
      <c r="D7189" s="141"/>
      <c r="G7189" s="114"/>
      <c r="H7189" s="39"/>
      <c r="N7189" s="116"/>
      <c r="P7189" s="146"/>
      <c r="Q7189" s="116"/>
      <c r="R7189" s="93"/>
      <c r="T7189" s="120"/>
      <c r="V7189" s="120"/>
      <c r="AD7189" s="116"/>
      <c r="AE7189" s="116"/>
      <c r="AG7189" s="140"/>
      <c r="AH7189" s="140"/>
      <c r="AI7189" s="146" t="s">
        <v>31</v>
      </c>
      <c r="AJ7189" s="146" t="s">
        <v>31</v>
      </c>
      <c r="AK7189" s="120"/>
    </row>
    <row r="7190">
      <c r="D7190" s="141"/>
      <c r="G7190" s="114"/>
      <c r="H7190" s="39"/>
      <c r="N7190" s="116"/>
      <c r="P7190" s="146"/>
      <c r="Q7190" s="116"/>
      <c r="R7190" s="93"/>
      <c r="T7190" s="120"/>
      <c r="V7190" s="120"/>
      <c r="AD7190" s="116"/>
      <c r="AE7190" s="116"/>
      <c r="AG7190" s="140"/>
      <c r="AH7190" s="140"/>
      <c r="AI7190" s="146" t="s">
        <v>31</v>
      </c>
      <c r="AJ7190" s="146" t="s">
        <v>31</v>
      </c>
      <c r="AK7190" s="120"/>
    </row>
    <row r="7191">
      <c r="D7191" s="141"/>
      <c r="G7191" s="114"/>
      <c r="H7191" s="39"/>
      <c r="N7191" s="116"/>
      <c r="P7191" s="146"/>
      <c r="Q7191" s="116"/>
      <c r="R7191" s="93"/>
      <c r="T7191" s="120"/>
      <c r="V7191" s="120"/>
      <c r="AD7191" s="116"/>
      <c r="AE7191" s="116"/>
      <c r="AG7191" s="140"/>
      <c r="AH7191" s="140"/>
      <c r="AI7191" s="146" t="s">
        <v>31</v>
      </c>
      <c r="AJ7191" s="146" t="s">
        <v>31</v>
      </c>
      <c r="AK7191" s="120"/>
    </row>
    <row r="7192">
      <c r="D7192" s="141"/>
      <c r="G7192" s="114"/>
      <c r="H7192" s="39"/>
      <c r="N7192" s="116"/>
      <c r="P7192" s="146"/>
      <c r="Q7192" s="116"/>
      <c r="R7192" s="93"/>
      <c r="T7192" s="120"/>
      <c r="V7192" s="120"/>
      <c r="AD7192" s="116"/>
      <c r="AE7192" s="116"/>
      <c r="AG7192" s="140"/>
      <c r="AH7192" s="140"/>
      <c r="AI7192" s="146" t="s">
        <v>31</v>
      </c>
      <c r="AJ7192" s="146" t="s">
        <v>31</v>
      </c>
      <c r="AK7192" s="120"/>
    </row>
    <row r="7193">
      <c r="D7193" s="141"/>
      <c r="G7193" s="114"/>
      <c r="H7193" s="39"/>
      <c r="N7193" s="116"/>
      <c r="P7193" s="146"/>
      <c r="Q7193" s="116"/>
      <c r="R7193" s="93"/>
      <c r="T7193" s="120"/>
      <c r="V7193" s="120"/>
      <c r="AD7193" s="116"/>
      <c r="AE7193" s="116"/>
      <c r="AG7193" s="140"/>
      <c r="AH7193" s="140"/>
      <c r="AI7193" s="146" t="s">
        <v>31</v>
      </c>
      <c r="AJ7193" s="146" t="s">
        <v>31</v>
      </c>
      <c r="AK7193" s="120"/>
    </row>
    <row r="7194">
      <c r="D7194" s="141"/>
      <c r="G7194" s="114"/>
      <c r="H7194" s="39"/>
      <c r="N7194" s="116"/>
      <c r="P7194" s="146"/>
      <c r="Q7194" s="116"/>
      <c r="R7194" s="93"/>
      <c r="T7194" s="120"/>
      <c r="V7194" s="120"/>
      <c r="AD7194" s="116"/>
      <c r="AE7194" s="116"/>
      <c r="AG7194" s="140"/>
      <c r="AH7194" s="140"/>
      <c r="AI7194" s="146" t="s">
        <v>31</v>
      </c>
      <c r="AJ7194" s="146" t="s">
        <v>31</v>
      </c>
      <c r="AK7194" s="120"/>
    </row>
    <row r="7195">
      <c r="D7195" s="141"/>
      <c r="G7195" s="114"/>
      <c r="H7195" s="39"/>
      <c r="N7195" s="116"/>
      <c r="P7195" s="146"/>
      <c r="Q7195" s="116"/>
      <c r="R7195" s="93"/>
      <c r="T7195" s="120"/>
      <c r="V7195" s="120"/>
      <c r="AD7195" s="116"/>
      <c r="AE7195" s="116"/>
      <c r="AG7195" s="140"/>
      <c r="AH7195" s="140"/>
      <c r="AI7195" s="146" t="s">
        <v>31</v>
      </c>
      <c r="AJ7195" s="146" t="s">
        <v>31</v>
      </c>
      <c r="AK7195" s="120"/>
    </row>
    <row r="7196">
      <c r="D7196" s="141"/>
      <c r="G7196" s="114"/>
      <c r="H7196" s="39"/>
      <c r="N7196" s="116"/>
      <c r="P7196" s="146"/>
      <c r="Q7196" s="116"/>
      <c r="R7196" s="93"/>
      <c r="T7196" s="120"/>
      <c r="V7196" s="120"/>
      <c r="AD7196" s="116"/>
      <c r="AE7196" s="116"/>
      <c r="AG7196" s="140"/>
      <c r="AH7196" s="140"/>
      <c r="AI7196" s="146" t="s">
        <v>31</v>
      </c>
      <c r="AJ7196" s="146" t="s">
        <v>31</v>
      </c>
      <c r="AK7196" s="120"/>
    </row>
    <row r="7197">
      <c r="D7197" s="141"/>
      <c r="G7197" s="114"/>
      <c r="H7197" s="39"/>
      <c r="N7197" s="116"/>
      <c r="P7197" s="146"/>
      <c r="Q7197" s="116"/>
      <c r="R7197" s="93"/>
      <c r="T7197" s="120"/>
      <c r="V7197" s="120"/>
      <c r="AD7197" s="116"/>
      <c r="AE7197" s="116"/>
      <c r="AG7197" s="140"/>
      <c r="AH7197" s="140"/>
      <c r="AI7197" s="146" t="s">
        <v>31</v>
      </c>
      <c r="AJ7197" s="146" t="s">
        <v>31</v>
      </c>
      <c r="AK7197" s="120"/>
    </row>
    <row r="7198">
      <c r="D7198" s="141"/>
      <c r="G7198" s="114"/>
      <c r="H7198" s="39"/>
      <c r="N7198" s="116"/>
      <c r="P7198" s="146"/>
      <c r="Q7198" s="116"/>
      <c r="R7198" s="93"/>
      <c r="T7198" s="120"/>
      <c r="V7198" s="120"/>
      <c r="AD7198" s="116"/>
      <c r="AE7198" s="116"/>
      <c r="AG7198" s="140"/>
      <c r="AH7198" s="140"/>
      <c r="AI7198" s="146" t="s">
        <v>31</v>
      </c>
      <c r="AJ7198" s="146" t="s">
        <v>31</v>
      </c>
      <c r="AK7198" s="120"/>
    </row>
    <row r="7199">
      <c r="D7199" s="141"/>
      <c r="G7199" s="114"/>
      <c r="H7199" s="39"/>
      <c r="N7199" s="116"/>
      <c r="P7199" s="146"/>
      <c r="Q7199" s="116"/>
      <c r="R7199" s="93"/>
      <c r="T7199" s="120"/>
      <c r="V7199" s="120"/>
      <c r="AD7199" s="116"/>
      <c r="AE7199" s="116"/>
      <c r="AG7199" s="140"/>
      <c r="AH7199" s="140"/>
      <c r="AI7199" s="146" t="s">
        <v>31</v>
      </c>
      <c r="AJ7199" s="146" t="s">
        <v>31</v>
      </c>
      <c r="AK7199" s="120"/>
    </row>
    <row r="7200">
      <c r="D7200" s="141"/>
      <c r="G7200" s="114"/>
      <c r="H7200" s="39"/>
      <c r="N7200" s="116"/>
      <c r="P7200" s="146"/>
      <c r="Q7200" s="116"/>
      <c r="R7200" s="93"/>
      <c r="T7200" s="120"/>
      <c r="V7200" s="120"/>
      <c r="AD7200" s="116"/>
      <c r="AE7200" s="116"/>
      <c r="AG7200" s="140"/>
      <c r="AH7200" s="140"/>
      <c r="AI7200" s="146" t="s">
        <v>31</v>
      </c>
      <c r="AJ7200" s="146" t="s">
        <v>31</v>
      </c>
      <c r="AK7200" s="120"/>
    </row>
    <row r="7201">
      <c r="D7201" s="141"/>
      <c r="G7201" s="114"/>
      <c r="H7201" s="39"/>
      <c r="N7201" s="116"/>
      <c r="P7201" s="146"/>
      <c r="Q7201" s="116"/>
      <c r="R7201" s="93"/>
      <c r="T7201" s="120"/>
      <c r="V7201" s="120"/>
      <c r="AD7201" s="116"/>
      <c r="AE7201" s="116"/>
      <c r="AG7201" s="140"/>
      <c r="AH7201" s="140"/>
      <c r="AI7201" s="146" t="s">
        <v>31</v>
      </c>
      <c r="AJ7201" s="146" t="s">
        <v>31</v>
      </c>
      <c r="AK7201" s="120"/>
    </row>
    <row r="7202">
      <c r="D7202" s="141"/>
      <c r="G7202" s="114"/>
      <c r="H7202" s="39"/>
      <c r="N7202" s="116"/>
      <c r="P7202" s="146"/>
      <c r="Q7202" s="116"/>
      <c r="R7202" s="93"/>
      <c r="T7202" s="120"/>
      <c r="V7202" s="120"/>
      <c r="AD7202" s="116"/>
      <c r="AE7202" s="116"/>
      <c r="AG7202" s="140"/>
      <c r="AH7202" s="140"/>
      <c r="AI7202" s="146" t="s">
        <v>31</v>
      </c>
      <c r="AJ7202" s="146" t="s">
        <v>31</v>
      </c>
      <c r="AK7202" s="120"/>
    </row>
    <row r="7203">
      <c r="D7203" s="141"/>
      <c r="G7203" s="114"/>
      <c r="H7203" s="39"/>
      <c r="N7203" s="116"/>
      <c r="P7203" s="146"/>
      <c r="Q7203" s="116"/>
      <c r="R7203" s="93"/>
      <c r="T7203" s="120"/>
      <c r="V7203" s="120"/>
      <c r="AD7203" s="116"/>
      <c r="AE7203" s="116"/>
      <c r="AG7203" s="140"/>
      <c r="AH7203" s="140"/>
      <c r="AI7203" s="146" t="s">
        <v>31</v>
      </c>
      <c r="AJ7203" s="146" t="s">
        <v>31</v>
      </c>
      <c r="AK7203" s="120"/>
    </row>
    <row r="7204">
      <c r="D7204" s="141"/>
      <c r="G7204" s="114"/>
      <c r="H7204" s="39"/>
      <c r="N7204" s="116"/>
      <c r="P7204" s="146"/>
      <c r="Q7204" s="116"/>
      <c r="R7204" s="93"/>
      <c r="T7204" s="120"/>
      <c r="V7204" s="120"/>
      <c r="AD7204" s="116"/>
      <c r="AE7204" s="116"/>
      <c r="AG7204" s="140"/>
      <c r="AH7204" s="140"/>
      <c r="AI7204" s="146" t="s">
        <v>31</v>
      </c>
      <c r="AJ7204" s="146" t="s">
        <v>31</v>
      </c>
      <c r="AK7204" s="120"/>
    </row>
    <row r="7205">
      <c r="D7205" s="141"/>
      <c r="G7205" s="114"/>
      <c r="H7205" s="39"/>
      <c r="N7205" s="116"/>
      <c r="P7205" s="146"/>
      <c r="Q7205" s="116"/>
      <c r="R7205" s="93"/>
      <c r="T7205" s="120"/>
      <c r="V7205" s="120"/>
      <c r="AD7205" s="116"/>
      <c r="AE7205" s="116"/>
      <c r="AG7205" s="140"/>
      <c r="AH7205" s="140"/>
      <c r="AI7205" s="146" t="s">
        <v>31</v>
      </c>
      <c r="AJ7205" s="146" t="s">
        <v>31</v>
      </c>
      <c r="AK7205" s="120"/>
    </row>
    <row r="7206">
      <c r="D7206" s="141"/>
      <c r="G7206" s="114"/>
      <c r="H7206" s="39"/>
      <c r="N7206" s="116"/>
      <c r="P7206" s="146"/>
      <c r="Q7206" s="116"/>
      <c r="R7206" s="93"/>
      <c r="T7206" s="120"/>
      <c r="V7206" s="120"/>
      <c r="AD7206" s="116"/>
      <c r="AE7206" s="116"/>
      <c r="AG7206" s="140"/>
      <c r="AH7206" s="140"/>
      <c r="AI7206" s="146" t="s">
        <v>31</v>
      </c>
      <c r="AJ7206" s="146" t="s">
        <v>31</v>
      </c>
      <c r="AK7206" s="120"/>
    </row>
    <row r="7207">
      <c r="D7207" s="141"/>
      <c r="G7207" s="114"/>
      <c r="H7207" s="39"/>
      <c r="N7207" s="116"/>
      <c r="P7207" s="146"/>
      <c r="Q7207" s="116"/>
      <c r="R7207" s="93"/>
      <c r="T7207" s="120"/>
      <c r="V7207" s="120"/>
      <c r="AD7207" s="116"/>
      <c r="AE7207" s="116"/>
      <c r="AG7207" s="140"/>
      <c r="AH7207" s="140"/>
      <c r="AI7207" s="146" t="s">
        <v>31</v>
      </c>
      <c r="AJ7207" s="146" t="s">
        <v>31</v>
      </c>
      <c r="AK7207" s="120"/>
    </row>
    <row r="7208">
      <c r="D7208" s="141"/>
      <c r="G7208" s="114"/>
      <c r="H7208" s="39"/>
      <c r="N7208" s="116"/>
      <c r="P7208" s="146"/>
      <c r="Q7208" s="116"/>
      <c r="R7208" s="93"/>
      <c r="T7208" s="120"/>
      <c r="V7208" s="120"/>
      <c r="AD7208" s="116"/>
      <c r="AE7208" s="116"/>
      <c r="AG7208" s="140"/>
      <c r="AH7208" s="140"/>
      <c r="AI7208" s="146" t="s">
        <v>31</v>
      </c>
      <c r="AJ7208" s="146" t="s">
        <v>31</v>
      </c>
      <c r="AK7208" s="120"/>
    </row>
    <row r="7209">
      <c r="D7209" s="141"/>
      <c r="G7209" s="114"/>
      <c r="H7209" s="39"/>
      <c r="N7209" s="116"/>
      <c r="P7209" s="146"/>
      <c r="Q7209" s="116"/>
      <c r="R7209" s="93"/>
      <c r="T7209" s="120"/>
      <c r="V7209" s="120"/>
      <c r="AD7209" s="116"/>
      <c r="AE7209" s="116"/>
      <c r="AG7209" s="140"/>
      <c r="AH7209" s="140"/>
      <c r="AI7209" s="146" t="s">
        <v>31</v>
      </c>
      <c r="AJ7209" s="146" t="s">
        <v>31</v>
      </c>
      <c r="AK7209" s="120"/>
    </row>
    <row r="7210">
      <c r="D7210" s="141"/>
      <c r="G7210" s="114"/>
      <c r="H7210" s="39"/>
      <c r="N7210" s="116"/>
      <c r="P7210" s="146"/>
      <c r="Q7210" s="116"/>
      <c r="R7210" s="93"/>
      <c r="T7210" s="120"/>
      <c r="V7210" s="120"/>
      <c r="AD7210" s="116"/>
      <c r="AE7210" s="116"/>
      <c r="AG7210" s="140"/>
      <c r="AH7210" s="140"/>
      <c r="AI7210" s="146" t="s">
        <v>31</v>
      </c>
      <c r="AJ7210" s="146" t="s">
        <v>31</v>
      </c>
      <c r="AK7210" s="120"/>
    </row>
    <row r="7211">
      <c r="D7211" s="141"/>
      <c r="G7211" s="114"/>
      <c r="H7211" s="39"/>
      <c r="N7211" s="116"/>
      <c r="P7211" s="146"/>
      <c r="Q7211" s="116"/>
      <c r="R7211" s="93"/>
      <c r="T7211" s="120"/>
      <c r="V7211" s="120"/>
      <c r="AD7211" s="116"/>
      <c r="AE7211" s="116"/>
      <c r="AG7211" s="140"/>
      <c r="AH7211" s="140"/>
      <c r="AI7211" s="146" t="s">
        <v>31</v>
      </c>
      <c r="AJ7211" s="146" t="s">
        <v>31</v>
      </c>
      <c r="AK7211" s="120"/>
    </row>
    <row r="7212">
      <c r="D7212" s="141"/>
      <c r="G7212" s="114"/>
      <c r="H7212" s="39"/>
      <c r="N7212" s="116"/>
      <c r="P7212" s="146"/>
      <c r="Q7212" s="116"/>
      <c r="R7212" s="93"/>
      <c r="T7212" s="120"/>
      <c r="V7212" s="120"/>
      <c r="AD7212" s="116"/>
      <c r="AE7212" s="116"/>
      <c r="AG7212" s="140"/>
      <c r="AH7212" s="140"/>
      <c r="AI7212" s="146" t="s">
        <v>31</v>
      </c>
      <c r="AJ7212" s="146" t="s">
        <v>31</v>
      </c>
      <c r="AK7212" s="120"/>
    </row>
    <row r="7213">
      <c r="D7213" s="141"/>
      <c r="G7213" s="114"/>
      <c r="H7213" s="39"/>
      <c r="N7213" s="116"/>
      <c r="P7213" s="146"/>
      <c r="Q7213" s="116"/>
      <c r="R7213" s="93"/>
      <c r="T7213" s="120"/>
      <c r="V7213" s="120"/>
      <c r="AD7213" s="116"/>
      <c r="AE7213" s="116"/>
      <c r="AG7213" s="140"/>
      <c r="AH7213" s="140"/>
      <c r="AI7213" s="146" t="s">
        <v>31</v>
      </c>
      <c r="AJ7213" s="146" t="s">
        <v>31</v>
      </c>
      <c r="AK7213" s="120"/>
    </row>
    <row r="7214">
      <c r="D7214" s="141"/>
      <c r="G7214" s="114"/>
      <c r="H7214" s="39"/>
      <c r="N7214" s="116"/>
      <c r="P7214" s="146"/>
      <c r="Q7214" s="116"/>
      <c r="R7214" s="93"/>
      <c r="T7214" s="120"/>
      <c r="V7214" s="120"/>
      <c r="AD7214" s="116"/>
      <c r="AE7214" s="116"/>
      <c r="AG7214" s="140"/>
      <c r="AH7214" s="140"/>
      <c r="AI7214" s="146" t="s">
        <v>31</v>
      </c>
      <c r="AJ7214" s="146" t="s">
        <v>31</v>
      </c>
      <c r="AK7214" s="120"/>
    </row>
    <row r="7215">
      <c r="D7215" s="141"/>
      <c r="G7215" s="114"/>
      <c r="H7215" s="39"/>
      <c r="N7215" s="116"/>
      <c r="P7215" s="146"/>
      <c r="Q7215" s="116"/>
      <c r="R7215" s="93"/>
      <c r="T7215" s="120"/>
      <c r="V7215" s="120"/>
      <c r="AD7215" s="116"/>
      <c r="AE7215" s="116"/>
      <c r="AG7215" s="140"/>
      <c r="AH7215" s="140"/>
      <c r="AI7215" s="146" t="s">
        <v>31</v>
      </c>
      <c r="AJ7215" s="146" t="s">
        <v>31</v>
      </c>
      <c r="AK7215" s="120"/>
    </row>
    <row r="7216">
      <c r="D7216" s="141"/>
      <c r="G7216" s="114"/>
      <c r="H7216" s="39"/>
      <c r="N7216" s="116"/>
      <c r="P7216" s="146"/>
      <c r="Q7216" s="116"/>
      <c r="R7216" s="93"/>
      <c r="T7216" s="120"/>
      <c r="V7216" s="120"/>
      <c r="AD7216" s="116"/>
      <c r="AE7216" s="116"/>
      <c r="AG7216" s="140"/>
      <c r="AH7216" s="140"/>
      <c r="AI7216" s="146" t="s">
        <v>31</v>
      </c>
      <c r="AJ7216" s="146" t="s">
        <v>31</v>
      </c>
      <c r="AK7216" s="120"/>
    </row>
    <row r="7217">
      <c r="D7217" s="141"/>
      <c r="G7217" s="114"/>
      <c r="H7217" s="39"/>
      <c r="N7217" s="116"/>
      <c r="P7217" s="146"/>
      <c r="Q7217" s="116"/>
      <c r="R7217" s="93"/>
      <c r="T7217" s="120"/>
      <c r="V7217" s="120"/>
      <c r="AD7217" s="116"/>
      <c r="AE7217" s="116"/>
      <c r="AG7217" s="140"/>
      <c r="AH7217" s="140"/>
      <c r="AI7217" s="146" t="s">
        <v>31</v>
      </c>
      <c r="AJ7217" s="146" t="s">
        <v>31</v>
      </c>
      <c r="AK7217" s="120"/>
    </row>
    <row r="7218">
      <c r="D7218" s="141"/>
      <c r="G7218" s="114"/>
      <c r="H7218" s="39"/>
      <c r="N7218" s="116"/>
      <c r="P7218" s="146"/>
      <c r="Q7218" s="116"/>
      <c r="R7218" s="93"/>
      <c r="T7218" s="120"/>
      <c r="V7218" s="120"/>
      <c r="AD7218" s="116"/>
      <c r="AE7218" s="116"/>
      <c r="AG7218" s="140"/>
      <c r="AH7218" s="140"/>
      <c r="AI7218" s="146" t="s">
        <v>31</v>
      </c>
      <c r="AJ7218" s="146" t="s">
        <v>31</v>
      </c>
      <c r="AK7218" s="120"/>
    </row>
    <row r="7219">
      <c r="D7219" s="141"/>
      <c r="G7219" s="114"/>
      <c r="H7219" s="39"/>
      <c r="N7219" s="116"/>
      <c r="P7219" s="146"/>
      <c r="Q7219" s="116"/>
      <c r="R7219" s="93"/>
      <c r="T7219" s="120"/>
      <c r="V7219" s="120"/>
      <c r="AD7219" s="116"/>
      <c r="AE7219" s="116"/>
      <c r="AG7219" s="140"/>
      <c r="AH7219" s="140"/>
      <c r="AI7219" s="146" t="s">
        <v>31</v>
      </c>
      <c r="AJ7219" s="146" t="s">
        <v>31</v>
      </c>
      <c r="AK7219" s="120"/>
    </row>
    <row r="7220">
      <c r="D7220" s="141"/>
      <c r="G7220" s="114"/>
      <c r="H7220" s="39"/>
      <c r="N7220" s="116"/>
      <c r="P7220" s="146"/>
      <c r="Q7220" s="116"/>
      <c r="R7220" s="93"/>
      <c r="T7220" s="120"/>
      <c r="V7220" s="120"/>
      <c r="AD7220" s="116"/>
      <c r="AE7220" s="116"/>
      <c r="AG7220" s="140"/>
      <c r="AH7220" s="140"/>
      <c r="AI7220" s="146" t="s">
        <v>31</v>
      </c>
      <c r="AJ7220" s="146" t="s">
        <v>31</v>
      </c>
      <c r="AK7220" s="120"/>
    </row>
    <row r="7221">
      <c r="D7221" s="141"/>
      <c r="G7221" s="114"/>
      <c r="H7221" s="39"/>
      <c r="N7221" s="116"/>
      <c r="P7221" s="146"/>
      <c r="Q7221" s="116"/>
      <c r="R7221" s="93"/>
      <c r="T7221" s="120"/>
      <c r="V7221" s="120"/>
      <c r="AD7221" s="116"/>
      <c r="AE7221" s="116"/>
      <c r="AG7221" s="140"/>
      <c r="AH7221" s="140"/>
      <c r="AI7221" s="146" t="s">
        <v>31</v>
      </c>
      <c r="AJ7221" s="146" t="s">
        <v>31</v>
      </c>
      <c r="AK7221" s="120"/>
    </row>
    <row r="7222">
      <c r="D7222" s="141"/>
      <c r="G7222" s="114"/>
      <c r="H7222" s="39"/>
      <c r="N7222" s="116"/>
      <c r="P7222" s="146"/>
      <c r="Q7222" s="116"/>
      <c r="R7222" s="93"/>
      <c r="T7222" s="120"/>
      <c r="V7222" s="120"/>
      <c r="AD7222" s="116"/>
      <c r="AE7222" s="116"/>
      <c r="AG7222" s="140"/>
      <c r="AH7222" s="140"/>
      <c r="AI7222" s="146" t="s">
        <v>31</v>
      </c>
      <c r="AJ7222" s="146" t="s">
        <v>31</v>
      </c>
      <c r="AK7222" s="120"/>
    </row>
    <row r="7223">
      <c r="D7223" s="141"/>
      <c r="G7223" s="114"/>
      <c r="H7223" s="39"/>
      <c r="N7223" s="116"/>
      <c r="P7223" s="146"/>
      <c r="Q7223" s="116"/>
      <c r="R7223" s="93"/>
      <c r="T7223" s="120"/>
      <c r="V7223" s="120"/>
      <c r="AD7223" s="116"/>
      <c r="AE7223" s="116"/>
      <c r="AG7223" s="140"/>
      <c r="AH7223" s="140"/>
      <c r="AI7223" s="146" t="s">
        <v>31</v>
      </c>
      <c r="AJ7223" s="146" t="s">
        <v>31</v>
      </c>
      <c r="AK7223" s="120"/>
    </row>
    <row r="7224">
      <c r="D7224" s="141"/>
      <c r="G7224" s="114"/>
      <c r="H7224" s="39"/>
      <c r="N7224" s="116"/>
      <c r="P7224" s="146"/>
      <c r="Q7224" s="116"/>
      <c r="R7224" s="93"/>
      <c r="T7224" s="120"/>
      <c r="V7224" s="120"/>
      <c r="AD7224" s="116"/>
      <c r="AE7224" s="116"/>
      <c r="AG7224" s="140"/>
      <c r="AH7224" s="140"/>
      <c r="AI7224" s="146" t="s">
        <v>31</v>
      </c>
      <c r="AJ7224" s="146" t="s">
        <v>31</v>
      </c>
      <c r="AK7224" s="120"/>
    </row>
    <row r="7225">
      <c r="D7225" s="141"/>
      <c r="G7225" s="114"/>
      <c r="H7225" s="39"/>
      <c r="N7225" s="116"/>
      <c r="P7225" s="146"/>
      <c r="Q7225" s="116"/>
      <c r="R7225" s="93"/>
      <c r="T7225" s="120"/>
      <c r="V7225" s="120"/>
      <c r="AD7225" s="116"/>
      <c r="AE7225" s="116"/>
      <c r="AG7225" s="140"/>
      <c r="AH7225" s="140"/>
      <c r="AI7225" s="146" t="s">
        <v>31</v>
      </c>
      <c r="AJ7225" s="146" t="s">
        <v>31</v>
      </c>
      <c r="AK7225" s="120"/>
    </row>
    <row r="7226">
      <c r="D7226" s="141"/>
      <c r="G7226" s="114"/>
      <c r="H7226" s="39"/>
      <c r="N7226" s="116"/>
      <c r="P7226" s="146"/>
      <c r="Q7226" s="116"/>
      <c r="R7226" s="93"/>
      <c r="T7226" s="120"/>
      <c r="V7226" s="120"/>
      <c r="AD7226" s="116"/>
      <c r="AE7226" s="116"/>
      <c r="AG7226" s="140"/>
      <c r="AH7226" s="140"/>
      <c r="AI7226" s="146" t="s">
        <v>31</v>
      </c>
      <c r="AJ7226" s="146" t="s">
        <v>31</v>
      </c>
      <c r="AK7226" s="120"/>
    </row>
    <row r="7227">
      <c r="D7227" s="141"/>
      <c r="G7227" s="114"/>
      <c r="H7227" s="39"/>
      <c r="N7227" s="116"/>
      <c r="P7227" s="146"/>
      <c r="Q7227" s="116"/>
      <c r="R7227" s="93"/>
      <c r="T7227" s="120"/>
      <c r="V7227" s="120"/>
      <c r="AD7227" s="116"/>
      <c r="AE7227" s="116"/>
      <c r="AG7227" s="140"/>
      <c r="AH7227" s="140"/>
      <c r="AI7227" s="146" t="s">
        <v>31</v>
      </c>
      <c r="AJ7227" s="146" t="s">
        <v>31</v>
      </c>
      <c r="AK7227" s="120"/>
    </row>
    <row r="7228">
      <c r="D7228" s="141"/>
      <c r="G7228" s="114"/>
      <c r="H7228" s="39"/>
      <c r="N7228" s="116"/>
      <c r="P7228" s="146"/>
      <c r="Q7228" s="116"/>
      <c r="R7228" s="93"/>
      <c r="T7228" s="120"/>
      <c r="V7228" s="120"/>
      <c r="AD7228" s="116"/>
      <c r="AE7228" s="116"/>
      <c r="AG7228" s="140"/>
      <c r="AH7228" s="140"/>
      <c r="AI7228" s="146" t="s">
        <v>31</v>
      </c>
      <c r="AJ7228" s="146" t="s">
        <v>31</v>
      </c>
      <c r="AK7228" s="120"/>
    </row>
    <row r="7229">
      <c r="D7229" s="141"/>
      <c r="G7229" s="114"/>
      <c r="H7229" s="39"/>
      <c r="N7229" s="116"/>
      <c r="P7229" s="146"/>
      <c r="Q7229" s="116"/>
      <c r="R7229" s="93"/>
      <c r="T7229" s="120"/>
      <c r="V7229" s="120"/>
      <c r="AD7229" s="116"/>
      <c r="AE7229" s="116"/>
      <c r="AG7229" s="140"/>
      <c r="AH7229" s="140"/>
      <c r="AI7229" s="146" t="s">
        <v>31</v>
      </c>
      <c r="AJ7229" s="146" t="s">
        <v>31</v>
      </c>
      <c r="AK7229" s="120"/>
    </row>
    <row r="7230">
      <c r="D7230" s="141"/>
      <c r="G7230" s="114"/>
      <c r="H7230" s="39"/>
      <c r="N7230" s="116"/>
      <c r="P7230" s="146"/>
      <c r="Q7230" s="116"/>
      <c r="R7230" s="93"/>
      <c r="T7230" s="120"/>
      <c r="V7230" s="120"/>
      <c r="AD7230" s="116"/>
      <c r="AE7230" s="116"/>
      <c r="AG7230" s="140"/>
      <c r="AH7230" s="140"/>
      <c r="AI7230" s="146" t="s">
        <v>31</v>
      </c>
      <c r="AJ7230" s="146" t="s">
        <v>31</v>
      </c>
      <c r="AK7230" s="120"/>
    </row>
    <row r="7231">
      <c r="D7231" s="141"/>
      <c r="G7231" s="114"/>
      <c r="H7231" s="39"/>
      <c r="N7231" s="116"/>
      <c r="P7231" s="146"/>
      <c r="Q7231" s="116"/>
      <c r="R7231" s="93"/>
      <c r="T7231" s="120"/>
      <c r="V7231" s="120"/>
      <c r="AD7231" s="116"/>
      <c r="AE7231" s="116"/>
      <c r="AG7231" s="140"/>
      <c r="AH7231" s="140"/>
      <c r="AI7231" s="146" t="s">
        <v>31</v>
      </c>
      <c r="AJ7231" s="146" t="s">
        <v>31</v>
      </c>
      <c r="AK7231" s="120"/>
    </row>
    <row r="7232">
      <c r="D7232" s="141"/>
      <c r="G7232" s="114"/>
      <c r="H7232" s="39"/>
      <c r="N7232" s="116"/>
      <c r="P7232" s="146"/>
      <c r="Q7232" s="116"/>
      <c r="R7232" s="93"/>
      <c r="T7232" s="120"/>
      <c r="V7232" s="120"/>
      <c r="AD7232" s="116"/>
      <c r="AE7232" s="116"/>
      <c r="AG7232" s="140"/>
      <c r="AH7232" s="140"/>
      <c r="AI7232" s="146" t="s">
        <v>31</v>
      </c>
      <c r="AJ7232" s="146" t="s">
        <v>31</v>
      </c>
      <c r="AK7232" s="120"/>
    </row>
    <row r="7233">
      <c r="D7233" s="141"/>
      <c r="G7233" s="114"/>
      <c r="H7233" s="39"/>
      <c r="N7233" s="116"/>
      <c r="P7233" s="146"/>
      <c r="Q7233" s="116"/>
      <c r="R7233" s="93"/>
      <c r="T7233" s="120"/>
      <c r="V7233" s="120"/>
      <c r="AD7233" s="116"/>
      <c r="AE7233" s="116"/>
      <c r="AG7233" s="140"/>
      <c r="AH7233" s="140"/>
      <c r="AI7233" s="146" t="s">
        <v>31</v>
      </c>
      <c r="AJ7233" s="146" t="s">
        <v>31</v>
      </c>
      <c r="AK7233" s="120"/>
    </row>
    <row r="7234">
      <c r="D7234" s="141"/>
      <c r="G7234" s="114"/>
      <c r="H7234" s="39"/>
      <c r="N7234" s="116"/>
      <c r="P7234" s="146"/>
      <c r="Q7234" s="116"/>
      <c r="R7234" s="93"/>
      <c r="T7234" s="120"/>
      <c r="V7234" s="120"/>
      <c r="AD7234" s="116"/>
      <c r="AE7234" s="116"/>
      <c r="AG7234" s="140"/>
      <c r="AH7234" s="140"/>
      <c r="AI7234" s="146" t="s">
        <v>31</v>
      </c>
      <c r="AJ7234" s="146" t="s">
        <v>31</v>
      </c>
      <c r="AK7234" s="120"/>
    </row>
    <row r="7235">
      <c r="D7235" s="141"/>
      <c r="G7235" s="114"/>
      <c r="H7235" s="39"/>
      <c r="N7235" s="116"/>
      <c r="P7235" s="146"/>
      <c r="Q7235" s="116"/>
      <c r="R7235" s="93"/>
      <c r="T7235" s="120"/>
      <c r="V7235" s="120"/>
      <c r="AD7235" s="116"/>
      <c r="AE7235" s="116"/>
      <c r="AG7235" s="140"/>
      <c r="AH7235" s="140"/>
      <c r="AI7235" s="146" t="s">
        <v>31</v>
      </c>
      <c r="AJ7235" s="146" t="s">
        <v>31</v>
      </c>
      <c r="AK7235" s="120"/>
    </row>
    <row r="7236">
      <c r="D7236" s="141"/>
      <c r="G7236" s="114"/>
      <c r="H7236" s="39"/>
      <c r="N7236" s="116"/>
      <c r="P7236" s="146"/>
      <c r="Q7236" s="116"/>
      <c r="R7236" s="93"/>
      <c r="T7236" s="120"/>
      <c r="V7236" s="120"/>
      <c r="AD7236" s="116"/>
      <c r="AE7236" s="116"/>
      <c r="AG7236" s="140"/>
      <c r="AH7236" s="140"/>
      <c r="AI7236" s="146" t="s">
        <v>31</v>
      </c>
      <c r="AJ7236" s="146" t="s">
        <v>31</v>
      </c>
      <c r="AK7236" s="120"/>
    </row>
    <row r="7237">
      <c r="D7237" s="141"/>
      <c r="G7237" s="114"/>
      <c r="H7237" s="39"/>
      <c r="N7237" s="116"/>
      <c r="P7237" s="146"/>
      <c r="Q7237" s="116"/>
      <c r="R7237" s="93"/>
      <c r="T7237" s="120"/>
      <c r="V7237" s="120"/>
      <c r="AD7237" s="116"/>
      <c r="AE7237" s="116"/>
      <c r="AG7237" s="140"/>
      <c r="AH7237" s="140"/>
      <c r="AI7237" s="146" t="s">
        <v>31</v>
      </c>
      <c r="AJ7237" s="146" t="s">
        <v>31</v>
      </c>
      <c r="AK7237" s="120"/>
    </row>
    <row r="7238">
      <c r="D7238" s="141"/>
      <c r="G7238" s="114"/>
      <c r="H7238" s="39"/>
      <c r="N7238" s="116"/>
      <c r="P7238" s="146"/>
      <c r="Q7238" s="116"/>
      <c r="R7238" s="93"/>
      <c r="T7238" s="120"/>
      <c r="V7238" s="120"/>
      <c r="AD7238" s="116"/>
      <c r="AE7238" s="116"/>
      <c r="AG7238" s="140"/>
      <c r="AH7238" s="140"/>
      <c r="AI7238" s="146" t="s">
        <v>31</v>
      </c>
      <c r="AJ7238" s="146" t="s">
        <v>31</v>
      </c>
      <c r="AK7238" s="120"/>
    </row>
    <row r="7239">
      <c r="D7239" s="141"/>
      <c r="G7239" s="114"/>
      <c r="H7239" s="39"/>
      <c r="N7239" s="116"/>
      <c r="P7239" s="146"/>
      <c r="Q7239" s="116"/>
      <c r="R7239" s="93"/>
      <c r="T7239" s="120"/>
      <c r="V7239" s="120"/>
      <c r="AD7239" s="116"/>
      <c r="AE7239" s="116"/>
      <c r="AG7239" s="140"/>
      <c r="AH7239" s="140"/>
      <c r="AI7239" s="146" t="s">
        <v>31</v>
      </c>
      <c r="AJ7239" s="146" t="s">
        <v>31</v>
      </c>
      <c r="AK7239" s="120"/>
    </row>
    <row r="7240">
      <c r="D7240" s="141"/>
      <c r="G7240" s="114"/>
      <c r="H7240" s="39"/>
      <c r="N7240" s="116"/>
      <c r="P7240" s="146"/>
      <c r="Q7240" s="116"/>
      <c r="R7240" s="93"/>
      <c r="T7240" s="120"/>
      <c r="V7240" s="120"/>
      <c r="AD7240" s="116"/>
      <c r="AE7240" s="116"/>
      <c r="AG7240" s="140"/>
      <c r="AH7240" s="140"/>
      <c r="AI7240" s="146" t="s">
        <v>31</v>
      </c>
      <c r="AJ7240" s="146" t="s">
        <v>31</v>
      </c>
      <c r="AK7240" s="120"/>
    </row>
    <row r="7241">
      <c r="D7241" s="141"/>
      <c r="G7241" s="114"/>
      <c r="H7241" s="39"/>
      <c r="N7241" s="116"/>
      <c r="P7241" s="146"/>
      <c r="Q7241" s="116"/>
      <c r="R7241" s="93"/>
      <c r="T7241" s="120"/>
      <c r="V7241" s="120"/>
      <c r="AD7241" s="116"/>
      <c r="AE7241" s="116"/>
      <c r="AG7241" s="140"/>
      <c r="AH7241" s="140"/>
      <c r="AI7241" s="146" t="s">
        <v>31</v>
      </c>
      <c r="AJ7241" s="146" t="s">
        <v>31</v>
      </c>
      <c r="AK7241" s="120"/>
    </row>
    <row r="7242">
      <c r="D7242" s="141"/>
      <c r="G7242" s="114"/>
      <c r="H7242" s="39"/>
      <c r="N7242" s="116"/>
      <c r="P7242" s="146"/>
      <c r="Q7242" s="116"/>
      <c r="R7242" s="93"/>
      <c r="T7242" s="120"/>
      <c r="V7242" s="120"/>
      <c r="AD7242" s="116"/>
      <c r="AE7242" s="116"/>
      <c r="AG7242" s="140"/>
      <c r="AH7242" s="140"/>
      <c r="AI7242" s="146" t="s">
        <v>31</v>
      </c>
      <c r="AJ7242" s="146" t="s">
        <v>31</v>
      </c>
      <c r="AK7242" s="120"/>
    </row>
    <row r="7243">
      <c r="D7243" s="141"/>
      <c r="G7243" s="114"/>
      <c r="H7243" s="39"/>
      <c r="N7243" s="116"/>
      <c r="P7243" s="146"/>
      <c r="Q7243" s="116"/>
      <c r="R7243" s="93"/>
      <c r="T7243" s="120"/>
      <c r="V7243" s="120"/>
      <c r="AD7243" s="116"/>
      <c r="AE7243" s="116"/>
      <c r="AG7243" s="140"/>
      <c r="AH7243" s="140"/>
      <c r="AI7243" s="146" t="s">
        <v>31</v>
      </c>
      <c r="AJ7243" s="146" t="s">
        <v>31</v>
      </c>
      <c r="AK7243" s="120"/>
    </row>
    <row r="7244">
      <c r="D7244" s="141"/>
      <c r="G7244" s="114"/>
      <c r="H7244" s="39"/>
      <c r="N7244" s="116"/>
      <c r="P7244" s="146"/>
      <c r="Q7244" s="116"/>
      <c r="R7244" s="93"/>
      <c r="T7244" s="120"/>
      <c r="V7244" s="120"/>
      <c r="AD7244" s="116"/>
      <c r="AE7244" s="116"/>
      <c r="AG7244" s="140"/>
      <c r="AH7244" s="140"/>
      <c r="AI7244" s="146" t="s">
        <v>31</v>
      </c>
      <c r="AJ7244" s="146" t="s">
        <v>31</v>
      </c>
      <c r="AK7244" s="120"/>
    </row>
    <row r="7245">
      <c r="D7245" s="141"/>
      <c r="G7245" s="114"/>
      <c r="H7245" s="39"/>
      <c r="N7245" s="116"/>
      <c r="P7245" s="146"/>
      <c r="Q7245" s="116"/>
      <c r="R7245" s="93"/>
      <c r="T7245" s="120"/>
      <c r="V7245" s="120"/>
      <c r="AD7245" s="116"/>
      <c r="AE7245" s="116"/>
      <c r="AG7245" s="140"/>
      <c r="AH7245" s="140"/>
      <c r="AI7245" s="146" t="s">
        <v>31</v>
      </c>
      <c r="AJ7245" s="146" t="s">
        <v>31</v>
      </c>
      <c r="AK7245" s="120"/>
    </row>
    <row r="7246">
      <c r="D7246" s="141"/>
      <c r="G7246" s="114"/>
      <c r="H7246" s="39"/>
      <c r="N7246" s="116"/>
      <c r="P7246" s="146"/>
      <c r="Q7246" s="116"/>
      <c r="R7246" s="93"/>
      <c r="T7246" s="120"/>
      <c r="V7246" s="120"/>
      <c r="AD7246" s="116"/>
      <c r="AE7246" s="116"/>
      <c r="AG7246" s="140"/>
      <c r="AH7246" s="140"/>
      <c r="AI7246" s="146" t="s">
        <v>31</v>
      </c>
      <c r="AJ7246" s="146" t="s">
        <v>31</v>
      </c>
      <c r="AK7246" s="120"/>
    </row>
    <row r="7247">
      <c r="D7247" s="141"/>
      <c r="G7247" s="114"/>
      <c r="H7247" s="39"/>
      <c r="N7247" s="116"/>
      <c r="P7247" s="146"/>
      <c r="Q7247" s="116"/>
      <c r="R7247" s="93"/>
      <c r="T7247" s="120"/>
      <c r="V7247" s="120"/>
      <c r="AD7247" s="116"/>
      <c r="AE7247" s="116"/>
      <c r="AG7247" s="140"/>
      <c r="AH7247" s="140"/>
      <c r="AI7247" s="146" t="s">
        <v>31</v>
      </c>
      <c r="AJ7247" s="146" t="s">
        <v>31</v>
      </c>
      <c r="AK7247" s="120"/>
    </row>
    <row r="7248">
      <c r="D7248" s="141"/>
      <c r="G7248" s="114"/>
      <c r="H7248" s="39"/>
      <c r="N7248" s="116"/>
      <c r="P7248" s="146"/>
      <c r="Q7248" s="116"/>
      <c r="R7248" s="93"/>
      <c r="T7248" s="120"/>
      <c r="V7248" s="120"/>
      <c r="AD7248" s="116"/>
      <c r="AE7248" s="116"/>
      <c r="AG7248" s="140"/>
      <c r="AH7248" s="140"/>
      <c r="AI7248" s="146" t="s">
        <v>31</v>
      </c>
      <c r="AJ7248" s="146" t="s">
        <v>31</v>
      </c>
      <c r="AK7248" s="120"/>
    </row>
    <row r="7249">
      <c r="D7249" s="141"/>
      <c r="G7249" s="114"/>
      <c r="H7249" s="39"/>
      <c r="N7249" s="116"/>
      <c r="P7249" s="146"/>
      <c r="Q7249" s="116"/>
      <c r="R7249" s="93"/>
      <c r="T7249" s="120"/>
      <c r="V7249" s="120"/>
      <c r="AD7249" s="116"/>
      <c r="AE7249" s="116"/>
      <c r="AG7249" s="140"/>
      <c r="AH7249" s="140"/>
      <c r="AI7249" s="146" t="s">
        <v>31</v>
      </c>
      <c r="AJ7249" s="146" t="s">
        <v>31</v>
      </c>
      <c r="AK7249" s="120"/>
    </row>
    <row r="7250">
      <c r="D7250" s="141"/>
      <c r="G7250" s="114"/>
      <c r="H7250" s="39"/>
      <c r="N7250" s="116"/>
      <c r="P7250" s="146"/>
      <c r="Q7250" s="116"/>
      <c r="R7250" s="93"/>
      <c r="T7250" s="120"/>
      <c r="V7250" s="120"/>
      <c r="AD7250" s="116"/>
      <c r="AE7250" s="116"/>
      <c r="AG7250" s="140"/>
      <c r="AH7250" s="140"/>
      <c r="AI7250" s="146" t="s">
        <v>31</v>
      </c>
      <c r="AJ7250" s="146" t="s">
        <v>31</v>
      </c>
      <c r="AK7250" s="120"/>
    </row>
    <row r="7251">
      <c r="D7251" s="141"/>
      <c r="G7251" s="114"/>
      <c r="H7251" s="39"/>
      <c r="N7251" s="116"/>
      <c r="P7251" s="146"/>
      <c r="Q7251" s="116"/>
      <c r="R7251" s="93"/>
      <c r="T7251" s="120"/>
      <c r="V7251" s="120"/>
      <c r="AD7251" s="116"/>
      <c r="AE7251" s="116"/>
      <c r="AG7251" s="140"/>
      <c r="AH7251" s="140"/>
      <c r="AI7251" s="146" t="s">
        <v>31</v>
      </c>
      <c r="AJ7251" s="146" t="s">
        <v>31</v>
      </c>
      <c r="AK7251" s="120"/>
    </row>
    <row r="7252">
      <c r="D7252" s="141"/>
      <c r="G7252" s="114"/>
      <c r="H7252" s="39"/>
      <c r="N7252" s="116"/>
      <c r="P7252" s="146"/>
      <c r="Q7252" s="116"/>
      <c r="R7252" s="93"/>
      <c r="T7252" s="120"/>
      <c r="V7252" s="120"/>
      <c r="AD7252" s="116"/>
      <c r="AE7252" s="116"/>
      <c r="AG7252" s="140"/>
      <c r="AH7252" s="140"/>
      <c r="AI7252" s="146" t="s">
        <v>31</v>
      </c>
      <c r="AJ7252" s="146" t="s">
        <v>31</v>
      </c>
      <c r="AK7252" s="120"/>
    </row>
    <row r="7253">
      <c r="D7253" s="141"/>
      <c r="G7253" s="114"/>
      <c r="H7253" s="39"/>
      <c r="N7253" s="116"/>
      <c r="P7253" s="146"/>
      <c r="Q7253" s="116"/>
      <c r="R7253" s="93"/>
      <c r="T7253" s="120"/>
      <c r="V7253" s="120"/>
      <c r="AD7253" s="116"/>
      <c r="AE7253" s="116"/>
      <c r="AG7253" s="140"/>
      <c r="AH7253" s="140"/>
      <c r="AI7253" s="146" t="s">
        <v>31</v>
      </c>
      <c r="AJ7253" s="146" t="s">
        <v>31</v>
      </c>
      <c r="AK7253" s="120"/>
    </row>
    <row r="7254">
      <c r="D7254" s="141"/>
      <c r="G7254" s="114"/>
      <c r="H7254" s="39"/>
      <c r="N7254" s="116"/>
      <c r="P7254" s="146"/>
      <c r="Q7254" s="116"/>
      <c r="R7254" s="93"/>
      <c r="T7254" s="120"/>
      <c r="V7254" s="120"/>
      <c r="AD7254" s="116"/>
      <c r="AE7254" s="116"/>
      <c r="AG7254" s="140"/>
      <c r="AH7254" s="140"/>
      <c r="AI7254" s="146" t="s">
        <v>31</v>
      </c>
      <c r="AJ7254" s="146" t="s">
        <v>31</v>
      </c>
      <c r="AK7254" s="120"/>
    </row>
    <row r="7255">
      <c r="D7255" s="141"/>
      <c r="G7255" s="114"/>
      <c r="H7255" s="39"/>
      <c r="N7255" s="116"/>
      <c r="P7255" s="146"/>
      <c r="Q7255" s="116"/>
      <c r="R7255" s="93"/>
      <c r="T7255" s="120"/>
      <c r="V7255" s="120"/>
      <c r="AD7255" s="116"/>
      <c r="AE7255" s="116"/>
      <c r="AG7255" s="140"/>
      <c r="AH7255" s="140"/>
      <c r="AI7255" s="146" t="s">
        <v>31</v>
      </c>
      <c r="AJ7255" s="146" t="s">
        <v>31</v>
      </c>
      <c r="AK7255" s="120"/>
    </row>
    <row r="7256">
      <c r="D7256" s="141"/>
      <c r="G7256" s="114"/>
      <c r="H7256" s="39"/>
      <c r="N7256" s="116"/>
      <c r="P7256" s="146"/>
      <c r="Q7256" s="116"/>
      <c r="R7256" s="93"/>
      <c r="T7256" s="120"/>
      <c r="V7256" s="120"/>
      <c r="AD7256" s="116"/>
      <c r="AE7256" s="116"/>
      <c r="AG7256" s="140"/>
      <c r="AH7256" s="140"/>
      <c r="AI7256" s="146" t="s">
        <v>31</v>
      </c>
      <c r="AJ7256" s="146" t="s">
        <v>31</v>
      </c>
      <c r="AK7256" s="120"/>
    </row>
    <row r="7257">
      <c r="D7257" s="141"/>
      <c r="G7257" s="114"/>
      <c r="H7257" s="39"/>
      <c r="N7257" s="116"/>
      <c r="P7257" s="146"/>
      <c r="Q7257" s="116"/>
      <c r="R7257" s="93"/>
      <c r="T7257" s="120"/>
      <c r="V7257" s="120"/>
      <c r="AD7257" s="116"/>
      <c r="AE7257" s="116"/>
      <c r="AG7257" s="140"/>
      <c r="AH7257" s="140"/>
      <c r="AI7257" s="146" t="s">
        <v>31</v>
      </c>
      <c r="AJ7257" s="146" t="s">
        <v>31</v>
      </c>
      <c r="AK7257" s="120"/>
    </row>
    <row r="7258">
      <c r="D7258" s="141"/>
      <c r="G7258" s="114"/>
      <c r="H7258" s="39"/>
      <c r="N7258" s="116"/>
      <c r="P7258" s="146"/>
      <c r="Q7258" s="116"/>
      <c r="R7258" s="93"/>
      <c r="T7258" s="120"/>
      <c r="V7258" s="120"/>
      <c r="AD7258" s="116"/>
      <c r="AE7258" s="116"/>
      <c r="AG7258" s="140"/>
      <c r="AH7258" s="140"/>
      <c r="AI7258" s="146" t="s">
        <v>31</v>
      </c>
      <c r="AJ7258" s="146" t="s">
        <v>31</v>
      </c>
      <c r="AK7258" s="120"/>
    </row>
    <row r="7259">
      <c r="D7259" s="141"/>
      <c r="G7259" s="114"/>
      <c r="H7259" s="39"/>
      <c r="N7259" s="116"/>
      <c r="P7259" s="146"/>
      <c r="Q7259" s="116"/>
      <c r="R7259" s="93"/>
      <c r="T7259" s="120"/>
      <c r="V7259" s="120"/>
      <c r="AD7259" s="116"/>
      <c r="AE7259" s="116"/>
      <c r="AG7259" s="140"/>
      <c r="AH7259" s="140"/>
      <c r="AI7259" s="146" t="s">
        <v>31</v>
      </c>
      <c r="AJ7259" s="146" t="s">
        <v>31</v>
      </c>
      <c r="AK7259" s="120"/>
    </row>
    <row r="7260">
      <c r="D7260" s="141"/>
      <c r="G7260" s="114"/>
      <c r="H7260" s="39"/>
      <c r="N7260" s="116"/>
      <c r="P7260" s="146"/>
      <c r="Q7260" s="116"/>
      <c r="R7260" s="93"/>
      <c r="T7260" s="120"/>
      <c r="V7260" s="120"/>
      <c r="AD7260" s="116"/>
      <c r="AE7260" s="116"/>
      <c r="AG7260" s="140"/>
      <c r="AH7260" s="140"/>
      <c r="AI7260" s="146" t="s">
        <v>31</v>
      </c>
      <c r="AJ7260" s="146" t="s">
        <v>31</v>
      </c>
      <c r="AK7260" s="120"/>
    </row>
    <row r="7261">
      <c r="D7261" s="141"/>
      <c r="G7261" s="114"/>
      <c r="H7261" s="39"/>
      <c r="N7261" s="116"/>
      <c r="P7261" s="146"/>
      <c r="Q7261" s="116"/>
      <c r="R7261" s="93"/>
      <c r="T7261" s="120"/>
      <c r="V7261" s="120"/>
      <c r="AD7261" s="116"/>
      <c r="AE7261" s="116"/>
      <c r="AG7261" s="140"/>
      <c r="AH7261" s="140"/>
      <c r="AI7261" s="146" t="s">
        <v>31</v>
      </c>
      <c r="AJ7261" s="146" t="s">
        <v>31</v>
      </c>
      <c r="AK7261" s="120"/>
    </row>
    <row r="7262">
      <c r="D7262" s="141"/>
      <c r="G7262" s="114"/>
      <c r="H7262" s="39"/>
      <c r="N7262" s="116"/>
      <c r="P7262" s="146"/>
      <c r="Q7262" s="116"/>
      <c r="R7262" s="93"/>
      <c r="T7262" s="120"/>
      <c r="V7262" s="120"/>
      <c r="AD7262" s="116"/>
      <c r="AE7262" s="116"/>
      <c r="AG7262" s="140"/>
      <c r="AH7262" s="140"/>
      <c r="AI7262" s="146" t="s">
        <v>31</v>
      </c>
      <c r="AJ7262" s="146" t="s">
        <v>31</v>
      </c>
      <c r="AK7262" s="120"/>
    </row>
    <row r="7263">
      <c r="D7263" s="141"/>
      <c r="G7263" s="114"/>
      <c r="H7263" s="39"/>
      <c r="N7263" s="116"/>
      <c r="P7263" s="146"/>
      <c r="Q7263" s="116"/>
      <c r="R7263" s="93"/>
      <c r="T7263" s="120"/>
      <c r="V7263" s="120"/>
      <c r="AD7263" s="116"/>
      <c r="AE7263" s="116"/>
      <c r="AG7263" s="140"/>
      <c r="AH7263" s="140"/>
      <c r="AI7263" s="146" t="s">
        <v>31</v>
      </c>
      <c r="AJ7263" s="146" t="s">
        <v>31</v>
      </c>
      <c r="AK7263" s="120"/>
    </row>
    <row r="7264">
      <c r="D7264" s="141"/>
      <c r="G7264" s="114"/>
      <c r="H7264" s="39"/>
      <c r="N7264" s="116"/>
      <c r="P7264" s="146"/>
      <c r="Q7264" s="116"/>
      <c r="R7264" s="93"/>
      <c r="T7264" s="120"/>
      <c r="V7264" s="120"/>
      <c r="AD7264" s="116"/>
      <c r="AE7264" s="116"/>
      <c r="AG7264" s="140"/>
      <c r="AH7264" s="140"/>
      <c r="AI7264" s="146" t="s">
        <v>31</v>
      </c>
      <c r="AJ7264" s="146" t="s">
        <v>31</v>
      </c>
      <c r="AK7264" s="120"/>
    </row>
    <row r="7265">
      <c r="D7265" s="141"/>
      <c r="G7265" s="114"/>
      <c r="H7265" s="39"/>
      <c r="N7265" s="116"/>
      <c r="P7265" s="146"/>
      <c r="Q7265" s="116"/>
      <c r="R7265" s="93"/>
      <c r="T7265" s="120"/>
      <c r="V7265" s="120"/>
      <c r="AD7265" s="116"/>
      <c r="AE7265" s="116"/>
      <c r="AG7265" s="140"/>
      <c r="AH7265" s="140"/>
      <c r="AI7265" s="146" t="s">
        <v>31</v>
      </c>
      <c r="AJ7265" s="146" t="s">
        <v>31</v>
      </c>
      <c r="AK7265" s="120"/>
    </row>
    <row r="7266">
      <c r="D7266" s="141"/>
      <c r="G7266" s="114"/>
      <c r="H7266" s="39"/>
      <c r="N7266" s="116"/>
      <c r="P7266" s="146"/>
      <c r="Q7266" s="116"/>
      <c r="R7266" s="93"/>
      <c r="T7266" s="120"/>
      <c r="V7266" s="120"/>
      <c r="AD7266" s="116"/>
      <c r="AE7266" s="116"/>
      <c r="AG7266" s="140"/>
      <c r="AH7266" s="140"/>
      <c r="AI7266" s="146" t="s">
        <v>31</v>
      </c>
      <c r="AJ7266" s="146" t="s">
        <v>31</v>
      </c>
      <c r="AK7266" s="120"/>
    </row>
    <row r="7267">
      <c r="D7267" s="141"/>
      <c r="G7267" s="114"/>
      <c r="H7267" s="39"/>
      <c r="N7267" s="116"/>
      <c r="P7267" s="146"/>
      <c r="Q7267" s="116"/>
      <c r="R7267" s="93"/>
      <c r="T7267" s="120"/>
      <c r="V7267" s="120"/>
      <c r="AD7267" s="116"/>
      <c r="AE7267" s="116"/>
      <c r="AG7267" s="140"/>
      <c r="AH7267" s="140"/>
      <c r="AI7267" s="146" t="s">
        <v>31</v>
      </c>
      <c r="AJ7267" s="146" t="s">
        <v>31</v>
      </c>
      <c r="AK7267" s="120"/>
    </row>
    <row r="7268">
      <c r="D7268" s="141"/>
      <c r="G7268" s="114"/>
      <c r="H7268" s="39"/>
      <c r="N7268" s="116"/>
      <c r="P7268" s="146"/>
      <c r="Q7268" s="116"/>
      <c r="R7268" s="93"/>
      <c r="T7268" s="120"/>
      <c r="V7268" s="120"/>
      <c r="AD7268" s="116"/>
      <c r="AE7268" s="116"/>
      <c r="AG7268" s="140"/>
      <c r="AH7268" s="140"/>
      <c r="AI7268" s="146" t="s">
        <v>31</v>
      </c>
      <c r="AJ7268" s="146" t="s">
        <v>31</v>
      </c>
      <c r="AK7268" s="120"/>
    </row>
    <row r="7269">
      <c r="D7269" s="141"/>
      <c r="G7269" s="114"/>
      <c r="H7269" s="39"/>
      <c r="N7269" s="116"/>
      <c r="P7269" s="146"/>
      <c r="Q7269" s="116"/>
      <c r="R7269" s="93"/>
      <c r="T7269" s="120"/>
      <c r="V7269" s="120"/>
      <c r="AD7269" s="116"/>
      <c r="AE7269" s="116"/>
      <c r="AG7269" s="140"/>
      <c r="AH7269" s="140"/>
      <c r="AI7269" s="146" t="s">
        <v>31</v>
      </c>
      <c r="AJ7269" s="146" t="s">
        <v>31</v>
      </c>
      <c r="AK7269" s="120"/>
    </row>
    <row r="7270">
      <c r="D7270" s="141"/>
      <c r="G7270" s="114"/>
      <c r="H7270" s="39"/>
      <c r="N7270" s="116"/>
      <c r="P7270" s="146"/>
      <c r="Q7270" s="116"/>
      <c r="R7270" s="93"/>
      <c r="T7270" s="120"/>
      <c r="V7270" s="120"/>
      <c r="AD7270" s="116"/>
      <c r="AE7270" s="116"/>
      <c r="AG7270" s="140"/>
      <c r="AH7270" s="140"/>
      <c r="AI7270" s="146" t="s">
        <v>31</v>
      </c>
      <c r="AJ7270" s="146" t="s">
        <v>31</v>
      </c>
      <c r="AK7270" s="120"/>
    </row>
    <row r="7271">
      <c r="D7271" s="141"/>
      <c r="G7271" s="114"/>
      <c r="H7271" s="39"/>
      <c r="N7271" s="116"/>
      <c r="P7271" s="146"/>
      <c r="Q7271" s="116"/>
      <c r="R7271" s="93"/>
      <c r="T7271" s="120"/>
      <c r="V7271" s="120"/>
      <c r="AD7271" s="116"/>
      <c r="AE7271" s="116"/>
      <c r="AG7271" s="140"/>
      <c r="AH7271" s="140"/>
      <c r="AI7271" s="146" t="s">
        <v>31</v>
      </c>
      <c r="AJ7271" s="146" t="s">
        <v>31</v>
      </c>
      <c r="AK7271" s="120"/>
    </row>
    <row r="7272">
      <c r="D7272" s="141"/>
      <c r="G7272" s="114"/>
      <c r="H7272" s="39"/>
      <c r="N7272" s="116"/>
      <c r="P7272" s="146"/>
      <c r="Q7272" s="116"/>
      <c r="R7272" s="93"/>
      <c r="T7272" s="120"/>
      <c r="V7272" s="120"/>
      <c r="AD7272" s="116"/>
      <c r="AE7272" s="116"/>
      <c r="AG7272" s="140"/>
      <c r="AH7272" s="140"/>
      <c r="AI7272" s="146" t="s">
        <v>31</v>
      </c>
      <c r="AJ7272" s="146" t="s">
        <v>31</v>
      </c>
      <c r="AK7272" s="120"/>
    </row>
    <row r="7273">
      <c r="D7273" s="141"/>
      <c r="G7273" s="114"/>
      <c r="H7273" s="39"/>
      <c r="N7273" s="116"/>
      <c r="P7273" s="146"/>
      <c r="Q7273" s="116"/>
      <c r="R7273" s="93"/>
      <c r="T7273" s="120"/>
      <c r="V7273" s="120"/>
      <c r="AD7273" s="116"/>
      <c r="AE7273" s="116"/>
      <c r="AG7273" s="140"/>
      <c r="AH7273" s="140"/>
      <c r="AI7273" s="146" t="s">
        <v>31</v>
      </c>
      <c r="AJ7273" s="146" t="s">
        <v>31</v>
      </c>
      <c r="AK7273" s="120"/>
    </row>
    <row r="7274">
      <c r="D7274" s="141"/>
      <c r="G7274" s="114"/>
      <c r="H7274" s="39"/>
      <c r="N7274" s="116"/>
      <c r="P7274" s="146"/>
      <c r="Q7274" s="116"/>
      <c r="R7274" s="93"/>
      <c r="T7274" s="120"/>
      <c r="V7274" s="120"/>
      <c r="AD7274" s="116"/>
      <c r="AE7274" s="116"/>
      <c r="AG7274" s="140"/>
      <c r="AH7274" s="140"/>
      <c r="AI7274" s="146" t="s">
        <v>31</v>
      </c>
      <c r="AJ7274" s="146" t="s">
        <v>31</v>
      </c>
      <c r="AK7274" s="120"/>
    </row>
    <row r="7275">
      <c r="D7275" s="141"/>
      <c r="G7275" s="114"/>
      <c r="H7275" s="39"/>
      <c r="N7275" s="116"/>
      <c r="P7275" s="146"/>
      <c r="Q7275" s="116"/>
      <c r="R7275" s="93"/>
      <c r="T7275" s="120"/>
      <c r="V7275" s="120"/>
      <c r="AD7275" s="116"/>
      <c r="AE7275" s="116"/>
      <c r="AG7275" s="140"/>
      <c r="AH7275" s="140"/>
      <c r="AI7275" s="146" t="s">
        <v>31</v>
      </c>
      <c r="AJ7275" s="146" t="s">
        <v>31</v>
      </c>
      <c r="AK7275" s="120"/>
    </row>
    <row r="7276">
      <c r="D7276" s="141"/>
      <c r="G7276" s="114"/>
      <c r="H7276" s="39"/>
      <c r="N7276" s="116"/>
      <c r="P7276" s="146"/>
      <c r="Q7276" s="116"/>
      <c r="R7276" s="93"/>
      <c r="T7276" s="120"/>
      <c r="V7276" s="120"/>
      <c r="AD7276" s="116"/>
      <c r="AE7276" s="116"/>
      <c r="AG7276" s="140"/>
      <c r="AH7276" s="140"/>
      <c r="AI7276" s="146" t="s">
        <v>31</v>
      </c>
      <c r="AJ7276" s="146" t="s">
        <v>31</v>
      </c>
      <c r="AK7276" s="120"/>
    </row>
    <row r="7277">
      <c r="D7277" s="141"/>
      <c r="G7277" s="114"/>
      <c r="H7277" s="39"/>
      <c r="N7277" s="116"/>
      <c r="P7277" s="146"/>
      <c r="Q7277" s="116"/>
      <c r="R7277" s="93"/>
      <c r="T7277" s="120"/>
      <c r="V7277" s="120"/>
      <c r="AD7277" s="116"/>
      <c r="AE7277" s="116"/>
      <c r="AG7277" s="140"/>
      <c r="AH7277" s="140"/>
      <c r="AI7277" s="146" t="s">
        <v>31</v>
      </c>
      <c r="AJ7277" s="146" t="s">
        <v>31</v>
      </c>
      <c r="AK7277" s="120"/>
    </row>
    <row r="7278">
      <c r="D7278" s="141"/>
      <c r="G7278" s="114"/>
      <c r="H7278" s="39"/>
      <c r="N7278" s="116"/>
      <c r="P7278" s="146"/>
      <c r="Q7278" s="116"/>
      <c r="R7278" s="93"/>
      <c r="T7278" s="120"/>
      <c r="V7278" s="120"/>
      <c r="AD7278" s="116"/>
      <c r="AE7278" s="116"/>
      <c r="AG7278" s="140"/>
      <c r="AH7278" s="140"/>
      <c r="AI7278" s="146" t="s">
        <v>31</v>
      </c>
      <c r="AJ7278" s="146" t="s">
        <v>31</v>
      </c>
      <c r="AK7278" s="120"/>
    </row>
    <row r="7279">
      <c r="D7279" s="141"/>
      <c r="G7279" s="114"/>
      <c r="H7279" s="39"/>
      <c r="N7279" s="116"/>
      <c r="P7279" s="146"/>
      <c r="Q7279" s="116"/>
      <c r="R7279" s="93"/>
      <c r="T7279" s="120"/>
      <c r="V7279" s="120"/>
      <c r="AD7279" s="116"/>
      <c r="AE7279" s="116"/>
      <c r="AG7279" s="140"/>
      <c r="AH7279" s="140"/>
      <c r="AI7279" s="146" t="s">
        <v>31</v>
      </c>
      <c r="AJ7279" s="146" t="s">
        <v>31</v>
      </c>
      <c r="AK7279" s="120"/>
    </row>
    <row r="7280">
      <c r="D7280" s="141"/>
      <c r="G7280" s="114"/>
      <c r="H7280" s="39"/>
      <c r="N7280" s="116"/>
      <c r="P7280" s="146"/>
      <c r="Q7280" s="116"/>
      <c r="R7280" s="93"/>
      <c r="T7280" s="120"/>
      <c r="V7280" s="120"/>
      <c r="AD7280" s="116"/>
      <c r="AE7280" s="116"/>
      <c r="AG7280" s="140"/>
      <c r="AH7280" s="140"/>
      <c r="AI7280" s="146" t="s">
        <v>31</v>
      </c>
      <c r="AJ7280" s="146" t="s">
        <v>31</v>
      </c>
      <c r="AK7280" s="120"/>
    </row>
    <row r="7281">
      <c r="D7281" s="141"/>
      <c r="G7281" s="114"/>
      <c r="H7281" s="39"/>
      <c r="N7281" s="116"/>
      <c r="P7281" s="146"/>
      <c r="Q7281" s="116"/>
      <c r="R7281" s="93"/>
      <c r="T7281" s="120"/>
      <c r="V7281" s="120"/>
      <c r="AD7281" s="116"/>
      <c r="AE7281" s="116"/>
      <c r="AG7281" s="140"/>
      <c r="AH7281" s="140"/>
      <c r="AI7281" s="146" t="s">
        <v>31</v>
      </c>
      <c r="AJ7281" s="146" t="s">
        <v>31</v>
      </c>
      <c r="AK7281" s="120"/>
    </row>
    <row r="7282">
      <c r="D7282" s="141"/>
      <c r="G7282" s="114"/>
      <c r="H7282" s="39"/>
      <c r="N7282" s="116"/>
      <c r="P7282" s="146"/>
      <c r="Q7282" s="116"/>
      <c r="R7282" s="93"/>
      <c r="T7282" s="120"/>
      <c r="V7282" s="120"/>
      <c r="AD7282" s="116"/>
      <c r="AE7282" s="116"/>
      <c r="AG7282" s="140"/>
      <c r="AH7282" s="140"/>
      <c r="AI7282" s="146" t="s">
        <v>31</v>
      </c>
      <c r="AJ7282" s="146" t="s">
        <v>31</v>
      </c>
      <c r="AK7282" s="120"/>
    </row>
    <row r="7283">
      <c r="D7283" s="141"/>
      <c r="G7283" s="114"/>
      <c r="H7283" s="39"/>
      <c r="N7283" s="116"/>
      <c r="P7283" s="146"/>
      <c r="Q7283" s="116"/>
      <c r="R7283" s="93"/>
      <c r="T7283" s="120"/>
      <c r="V7283" s="120"/>
      <c r="AD7283" s="116"/>
      <c r="AE7283" s="116"/>
      <c r="AG7283" s="140"/>
      <c r="AH7283" s="140"/>
      <c r="AI7283" s="146" t="s">
        <v>31</v>
      </c>
      <c r="AJ7283" s="146" t="s">
        <v>31</v>
      </c>
      <c r="AK7283" s="120"/>
    </row>
    <row r="7284">
      <c r="D7284" s="141"/>
      <c r="G7284" s="114"/>
      <c r="H7284" s="39"/>
      <c r="N7284" s="116"/>
      <c r="P7284" s="146"/>
      <c r="Q7284" s="116"/>
      <c r="R7284" s="93"/>
      <c r="T7284" s="120"/>
      <c r="V7284" s="120"/>
      <c r="AD7284" s="116"/>
      <c r="AE7284" s="116"/>
      <c r="AG7284" s="140"/>
      <c r="AH7284" s="140"/>
      <c r="AI7284" s="146" t="s">
        <v>31</v>
      </c>
      <c r="AJ7284" s="146" t="s">
        <v>31</v>
      </c>
      <c r="AK7284" s="120"/>
    </row>
    <row r="7285">
      <c r="D7285" s="141"/>
      <c r="G7285" s="114"/>
      <c r="H7285" s="39"/>
      <c r="N7285" s="116"/>
      <c r="P7285" s="146"/>
      <c r="Q7285" s="116"/>
      <c r="R7285" s="93"/>
      <c r="T7285" s="120"/>
      <c r="V7285" s="120"/>
      <c r="AD7285" s="116"/>
      <c r="AE7285" s="116"/>
      <c r="AG7285" s="140"/>
      <c r="AH7285" s="140"/>
      <c r="AI7285" s="146" t="s">
        <v>31</v>
      </c>
      <c r="AJ7285" s="146" t="s">
        <v>31</v>
      </c>
      <c r="AK7285" s="120"/>
    </row>
    <row r="7286">
      <c r="D7286" s="141"/>
      <c r="G7286" s="114"/>
      <c r="H7286" s="39"/>
      <c r="N7286" s="116"/>
      <c r="P7286" s="146"/>
      <c r="Q7286" s="116"/>
      <c r="R7286" s="93"/>
      <c r="T7286" s="120"/>
      <c r="V7286" s="120"/>
      <c r="AD7286" s="116"/>
      <c r="AE7286" s="116"/>
      <c r="AG7286" s="140"/>
      <c r="AH7286" s="140"/>
      <c r="AI7286" s="146" t="s">
        <v>31</v>
      </c>
      <c r="AJ7286" s="146" t="s">
        <v>31</v>
      </c>
      <c r="AK7286" s="120"/>
    </row>
    <row r="7287">
      <c r="D7287" s="141"/>
      <c r="G7287" s="114"/>
      <c r="H7287" s="39"/>
      <c r="N7287" s="116"/>
      <c r="P7287" s="146"/>
      <c r="Q7287" s="116"/>
      <c r="R7287" s="93"/>
      <c r="T7287" s="120"/>
      <c r="V7287" s="120"/>
      <c r="AD7287" s="116"/>
      <c r="AE7287" s="116"/>
      <c r="AG7287" s="140"/>
      <c r="AH7287" s="140"/>
      <c r="AI7287" s="146" t="s">
        <v>31</v>
      </c>
      <c r="AJ7287" s="146" t="s">
        <v>31</v>
      </c>
      <c r="AK7287" s="120"/>
    </row>
    <row r="7288">
      <c r="D7288" s="141"/>
      <c r="G7288" s="114"/>
      <c r="H7288" s="39"/>
      <c r="N7288" s="116"/>
      <c r="P7288" s="146"/>
      <c r="Q7288" s="116"/>
      <c r="R7288" s="93"/>
      <c r="T7288" s="120"/>
      <c r="V7288" s="120"/>
      <c r="AD7288" s="116"/>
      <c r="AE7288" s="116"/>
      <c r="AG7288" s="140"/>
      <c r="AH7288" s="140"/>
      <c r="AI7288" s="146" t="s">
        <v>31</v>
      </c>
      <c r="AJ7288" s="146" t="s">
        <v>31</v>
      </c>
      <c r="AK7288" s="120"/>
    </row>
    <row r="7289">
      <c r="D7289" s="141"/>
      <c r="G7289" s="114"/>
      <c r="H7289" s="39"/>
      <c r="N7289" s="116"/>
      <c r="P7289" s="146"/>
      <c r="Q7289" s="116"/>
      <c r="R7289" s="93"/>
      <c r="T7289" s="120"/>
      <c r="V7289" s="120"/>
      <c r="AD7289" s="116"/>
      <c r="AE7289" s="116"/>
      <c r="AG7289" s="140"/>
      <c r="AH7289" s="140"/>
      <c r="AI7289" s="146" t="s">
        <v>31</v>
      </c>
      <c r="AJ7289" s="146" t="s">
        <v>31</v>
      </c>
      <c r="AK7289" s="120"/>
    </row>
    <row r="7290">
      <c r="D7290" s="141"/>
      <c r="G7290" s="114"/>
      <c r="H7290" s="39"/>
      <c r="N7290" s="116"/>
      <c r="P7290" s="146"/>
      <c r="Q7290" s="116"/>
      <c r="R7290" s="93"/>
      <c r="T7290" s="120"/>
      <c r="V7290" s="120"/>
      <c r="AD7290" s="116"/>
      <c r="AE7290" s="116"/>
      <c r="AG7290" s="140"/>
      <c r="AH7290" s="140"/>
      <c r="AI7290" s="146" t="s">
        <v>31</v>
      </c>
      <c r="AJ7290" s="146" t="s">
        <v>31</v>
      </c>
      <c r="AK7290" s="120"/>
    </row>
    <row r="7291">
      <c r="D7291" s="141"/>
      <c r="G7291" s="114"/>
      <c r="H7291" s="39"/>
      <c r="N7291" s="116"/>
      <c r="P7291" s="146"/>
      <c r="Q7291" s="116"/>
      <c r="R7291" s="93"/>
      <c r="T7291" s="120"/>
      <c r="V7291" s="120"/>
      <c r="AD7291" s="116"/>
      <c r="AE7291" s="116"/>
      <c r="AG7291" s="140"/>
      <c r="AH7291" s="140"/>
      <c r="AI7291" s="146" t="s">
        <v>31</v>
      </c>
      <c r="AJ7291" s="146" t="s">
        <v>31</v>
      </c>
      <c r="AK7291" s="120"/>
    </row>
    <row r="7292">
      <c r="D7292" s="141"/>
      <c r="G7292" s="114"/>
      <c r="H7292" s="39"/>
      <c r="N7292" s="116"/>
      <c r="P7292" s="146"/>
      <c r="Q7292" s="116"/>
      <c r="R7292" s="93"/>
      <c r="T7292" s="120"/>
      <c r="V7292" s="120"/>
      <c r="AD7292" s="116"/>
      <c r="AE7292" s="116"/>
      <c r="AG7292" s="140"/>
      <c r="AH7292" s="140"/>
      <c r="AI7292" s="146" t="s">
        <v>31</v>
      </c>
      <c r="AJ7292" s="146" t="s">
        <v>31</v>
      </c>
      <c r="AK7292" s="120"/>
    </row>
    <row r="7293">
      <c r="D7293" s="141"/>
      <c r="G7293" s="114"/>
      <c r="H7293" s="39"/>
      <c r="N7293" s="116"/>
      <c r="P7293" s="146"/>
      <c r="Q7293" s="116"/>
      <c r="R7293" s="93"/>
      <c r="T7293" s="120"/>
      <c r="V7293" s="120"/>
      <c r="AD7293" s="116"/>
      <c r="AE7293" s="116"/>
      <c r="AG7293" s="140"/>
      <c r="AH7293" s="140"/>
      <c r="AI7293" s="146" t="s">
        <v>31</v>
      </c>
      <c r="AJ7293" s="146" t="s">
        <v>31</v>
      </c>
      <c r="AK7293" s="120"/>
    </row>
    <row r="7294">
      <c r="D7294" s="141"/>
      <c r="G7294" s="114"/>
      <c r="H7294" s="39"/>
      <c r="N7294" s="116"/>
      <c r="P7294" s="146"/>
      <c r="Q7294" s="116"/>
      <c r="R7294" s="93"/>
      <c r="T7294" s="120"/>
      <c r="V7294" s="120"/>
      <c r="AD7294" s="116"/>
      <c r="AE7294" s="116"/>
      <c r="AG7294" s="140"/>
      <c r="AH7294" s="140"/>
      <c r="AI7294" s="146" t="s">
        <v>31</v>
      </c>
      <c r="AJ7294" s="146" t="s">
        <v>31</v>
      </c>
      <c r="AK7294" s="120"/>
    </row>
    <row r="7295">
      <c r="D7295" s="141"/>
      <c r="G7295" s="114"/>
      <c r="H7295" s="39"/>
      <c r="N7295" s="116"/>
      <c r="P7295" s="146"/>
      <c r="Q7295" s="116"/>
      <c r="R7295" s="93"/>
      <c r="T7295" s="120"/>
      <c r="V7295" s="120"/>
      <c r="AD7295" s="116"/>
      <c r="AE7295" s="116"/>
      <c r="AG7295" s="140"/>
      <c r="AH7295" s="140"/>
      <c r="AI7295" s="146" t="s">
        <v>31</v>
      </c>
      <c r="AJ7295" s="146" t="s">
        <v>31</v>
      </c>
      <c r="AK7295" s="120"/>
    </row>
    <row r="7296">
      <c r="D7296" s="141"/>
      <c r="G7296" s="114"/>
      <c r="H7296" s="39"/>
      <c r="N7296" s="116"/>
      <c r="P7296" s="146"/>
      <c r="Q7296" s="116"/>
      <c r="R7296" s="93"/>
      <c r="T7296" s="120"/>
      <c r="V7296" s="120"/>
      <c r="AD7296" s="116"/>
      <c r="AE7296" s="116"/>
      <c r="AG7296" s="140"/>
      <c r="AH7296" s="140"/>
      <c r="AI7296" s="146" t="s">
        <v>31</v>
      </c>
      <c r="AJ7296" s="146" t="s">
        <v>31</v>
      </c>
      <c r="AK7296" s="120"/>
    </row>
    <row r="7297">
      <c r="D7297" s="141"/>
      <c r="G7297" s="114"/>
      <c r="H7297" s="39"/>
      <c r="N7297" s="116"/>
      <c r="P7297" s="146"/>
      <c r="Q7297" s="116"/>
      <c r="R7297" s="93"/>
      <c r="T7297" s="120"/>
      <c r="V7297" s="120"/>
      <c r="AD7297" s="116"/>
      <c r="AE7297" s="116"/>
      <c r="AG7297" s="140"/>
      <c r="AH7297" s="140"/>
      <c r="AI7297" s="146" t="s">
        <v>31</v>
      </c>
      <c r="AJ7297" s="146" t="s">
        <v>31</v>
      </c>
      <c r="AK7297" s="120"/>
    </row>
    <row r="7298">
      <c r="D7298" s="141"/>
      <c r="G7298" s="114"/>
      <c r="H7298" s="39"/>
      <c r="N7298" s="116"/>
      <c r="P7298" s="146"/>
      <c r="Q7298" s="116"/>
      <c r="R7298" s="93"/>
      <c r="T7298" s="120"/>
      <c r="V7298" s="120"/>
      <c r="AD7298" s="116"/>
      <c r="AE7298" s="116"/>
      <c r="AG7298" s="140"/>
      <c r="AH7298" s="140"/>
      <c r="AI7298" s="146" t="s">
        <v>31</v>
      </c>
      <c r="AJ7298" s="146" t="s">
        <v>31</v>
      </c>
      <c r="AK7298" s="120"/>
    </row>
    <row r="7299">
      <c r="D7299" s="141"/>
      <c r="G7299" s="114"/>
      <c r="H7299" s="39"/>
      <c r="N7299" s="116"/>
      <c r="P7299" s="146"/>
      <c r="Q7299" s="116"/>
      <c r="R7299" s="93"/>
      <c r="T7299" s="120"/>
      <c r="V7299" s="120"/>
      <c r="AD7299" s="116"/>
      <c r="AE7299" s="116"/>
      <c r="AG7299" s="140"/>
      <c r="AH7299" s="140"/>
      <c r="AI7299" s="146" t="s">
        <v>31</v>
      </c>
      <c r="AJ7299" s="146" t="s">
        <v>31</v>
      </c>
      <c r="AK7299" s="120"/>
    </row>
    <row r="7300">
      <c r="D7300" s="141"/>
      <c r="G7300" s="114"/>
      <c r="H7300" s="39"/>
      <c r="N7300" s="116"/>
      <c r="P7300" s="146"/>
      <c r="Q7300" s="116"/>
      <c r="R7300" s="93"/>
      <c r="T7300" s="120"/>
      <c r="V7300" s="120"/>
      <c r="AD7300" s="116"/>
      <c r="AE7300" s="116"/>
      <c r="AG7300" s="140"/>
      <c r="AH7300" s="140"/>
      <c r="AI7300" s="146" t="s">
        <v>31</v>
      </c>
      <c r="AJ7300" s="146" t="s">
        <v>31</v>
      </c>
      <c r="AK7300" s="120"/>
    </row>
    <row r="7301">
      <c r="D7301" s="141"/>
      <c r="G7301" s="114"/>
      <c r="H7301" s="39"/>
      <c r="N7301" s="116"/>
      <c r="P7301" s="146"/>
      <c r="Q7301" s="116"/>
      <c r="R7301" s="93"/>
      <c r="T7301" s="120"/>
      <c r="V7301" s="120"/>
      <c r="AD7301" s="116"/>
      <c r="AE7301" s="116"/>
      <c r="AG7301" s="140"/>
      <c r="AH7301" s="140"/>
      <c r="AI7301" s="146" t="s">
        <v>31</v>
      </c>
      <c r="AJ7301" s="146" t="s">
        <v>31</v>
      </c>
      <c r="AK7301" s="120"/>
    </row>
    <row r="7302">
      <c r="D7302" s="141"/>
      <c r="G7302" s="114"/>
      <c r="H7302" s="39"/>
      <c r="N7302" s="116"/>
      <c r="P7302" s="146"/>
      <c r="Q7302" s="116"/>
      <c r="R7302" s="93"/>
      <c r="T7302" s="120"/>
      <c r="V7302" s="120"/>
      <c r="AD7302" s="116"/>
      <c r="AE7302" s="116"/>
      <c r="AG7302" s="140"/>
      <c r="AH7302" s="140"/>
      <c r="AI7302" s="146" t="s">
        <v>31</v>
      </c>
      <c r="AJ7302" s="146" t="s">
        <v>31</v>
      </c>
      <c r="AK7302" s="120"/>
    </row>
    <row r="7303">
      <c r="D7303" s="141"/>
      <c r="G7303" s="114"/>
      <c r="H7303" s="39"/>
      <c r="N7303" s="116"/>
      <c r="P7303" s="146"/>
      <c r="Q7303" s="116"/>
      <c r="R7303" s="93"/>
      <c r="T7303" s="120"/>
      <c r="V7303" s="120"/>
      <c r="AD7303" s="116"/>
      <c r="AE7303" s="116"/>
      <c r="AG7303" s="140"/>
      <c r="AH7303" s="140"/>
      <c r="AI7303" s="146" t="s">
        <v>31</v>
      </c>
      <c r="AJ7303" s="146" t="s">
        <v>31</v>
      </c>
      <c r="AK7303" s="120"/>
    </row>
    <row r="7304">
      <c r="D7304" s="141"/>
      <c r="G7304" s="114"/>
      <c r="H7304" s="39"/>
      <c r="N7304" s="116"/>
      <c r="P7304" s="146"/>
      <c r="Q7304" s="116"/>
      <c r="R7304" s="93"/>
      <c r="T7304" s="120"/>
      <c r="V7304" s="120"/>
      <c r="AD7304" s="116"/>
      <c r="AE7304" s="116"/>
      <c r="AG7304" s="140"/>
      <c r="AH7304" s="140"/>
      <c r="AI7304" s="146" t="s">
        <v>31</v>
      </c>
      <c r="AJ7304" s="146" t="s">
        <v>31</v>
      </c>
      <c r="AK7304" s="120"/>
    </row>
    <row r="7305">
      <c r="D7305" s="141"/>
      <c r="G7305" s="114"/>
      <c r="H7305" s="39"/>
      <c r="N7305" s="116"/>
      <c r="P7305" s="146"/>
      <c r="Q7305" s="116"/>
      <c r="R7305" s="93"/>
      <c r="T7305" s="120"/>
      <c r="V7305" s="120"/>
      <c r="AD7305" s="116"/>
      <c r="AE7305" s="116"/>
      <c r="AG7305" s="140"/>
      <c r="AH7305" s="140"/>
      <c r="AI7305" s="146" t="s">
        <v>31</v>
      </c>
      <c r="AJ7305" s="146" t="s">
        <v>31</v>
      </c>
      <c r="AK7305" s="120"/>
    </row>
    <row r="7306">
      <c r="D7306" s="141"/>
      <c r="G7306" s="114"/>
      <c r="H7306" s="39"/>
      <c r="N7306" s="116"/>
      <c r="P7306" s="146"/>
      <c r="Q7306" s="116"/>
      <c r="R7306" s="93"/>
      <c r="T7306" s="120"/>
      <c r="V7306" s="120"/>
      <c r="AD7306" s="116"/>
      <c r="AE7306" s="116"/>
      <c r="AG7306" s="140"/>
      <c r="AH7306" s="140"/>
      <c r="AI7306" s="146" t="s">
        <v>31</v>
      </c>
      <c r="AJ7306" s="146" t="s">
        <v>31</v>
      </c>
      <c r="AK7306" s="120"/>
    </row>
    <row r="7307">
      <c r="D7307" s="141"/>
      <c r="G7307" s="114"/>
      <c r="H7307" s="39"/>
      <c r="N7307" s="116"/>
      <c r="P7307" s="146"/>
      <c r="Q7307" s="116"/>
      <c r="R7307" s="93"/>
      <c r="T7307" s="120"/>
      <c r="V7307" s="120"/>
      <c r="AD7307" s="116"/>
      <c r="AE7307" s="116"/>
      <c r="AG7307" s="140"/>
      <c r="AH7307" s="140"/>
      <c r="AI7307" s="146" t="s">
        <v>31</v>
      </c>
      <c r="AJ7307" s="146" t="s">
        <v>31</v>
      </c>
      <c r="AK7307" s="120"/>
    </row>
    <row r="7308">
      <c r="D7308" s="141"/>
      <c r="G7308" s="114"/>
      <c r="H7308" s="39"/>
      <c r="N7308" s="116"/>
      <c r="P7308" s="146"/>
      <c r="Q7308" s="116"/>
      <c r="R7308" s="93"/>
      <c r="T7308" s="120"/>
      <c r="V7308" s="120"/>
      <c r="AD7308" s="116"/>
      <c r="AE7308" s="116"/>
      <c r="AG7308" s="140"/>
      <c r="AH7308" s="140"/>
      <c r="AI7308" s="146" t="s">
        <v>31</v>
      </c>
      <c r="AJ7308" s="146" t="s">
        <v>31</v>
      </c>
      <c r="AK7308" s="120"/>
    </row>
    <row r="7309">
      <c r="D7309" s="141"/>
      <c r="G7309" s="114"/>
      <c r="H7309" s="39"/>
      <c r="N7309" s="116"/>
      <c r="P7309" s="146"/>
      <c r="Q7309" s="116"/>
      <c r="R7309" s="93"/>
      <c r="T7309" s="120"/>
      <c r="V7309" s="120"/>
      <c r="AD7309" s="116"/>
      <c r="AE7309" s="116"/>
      <c r="AG7309" s="140"/>
      <c r="AH7309" s="140"/>
      <c r="AI7309" s="146" t="s">
        <v>31</v>
      </c>
      <c r="AJ7309" s="146" t="s">
        <v>31</v>
      </c>
      <c r="AK7309" s="120"/>
    </row>
    <row r="7310">
      <c r="D7310" s="141"/>
      <c r="G7310" s="114"/>
      <c r="H7310" s="39"/>
      <c r="N7310" s="116"/>
      <c r="P7310" s="146"/>
      <c r="Q7310" s="116"/>
      <c r="R7310" s="93"/>
      <c r="T7310" s="120"/>
      <c r="V7310" s="120"/>
      <c r="AD7310" s="116"/>
      <c r="AE7310" s="116"/>
      <c r="AG7310" s="140"/>
      <c r="AH7310" s="140"/>
      <c r="AI7310" s="146" t="s">
        <v>31</v>
      </c>
      <c r="AJ7310" s="146" t="s">
        <v>31</v>
      </c>
      <c r="AK7310" s="120"/>
    </row>
    <row r="7311">
      <c r="D7311" s="141"/>
      <c r="G7311" s="114"/>
      <c r="H7311" s="39"/>
      <c r="N7311" s="116"/>
      <c r="P7311" s="146"/>
      <c r="Q7311" s="116"/>
      <c r="R7311" s="93"/>
      <c r="T7311" s="120"/>
      <c r="V7311" s="120"/>
      <c r="AD7311" s="116"/>
      <c r="AE7311" s="116"/>
      <c r="AG7311" s="140"/>
      <c r="AH7311" s="140"/>
      <c r="AI7311" s="146" t="s">
        <v>31</v>
      </c>
      <c r="AJ7311" s="146" t="s">
        <v>31</v>
      </c>
      <c r="AK7311" s="120"/>
    </row>
    <row r="7312">
      <c r="D7312" s="141"/>
      <c r="G7312" s="114"/>
      <c r="H7312" s="39"/>
      <c r="N7312" s="116"/>
      <c r="P7312" s="146"/>
      <c r="Q7312" s="116"/>
      <c r="R7312" s="93"/>
      <c r="T7312" s="120"/>
      <c r="V7312" s="120"/>
      <c r="AD7312" s="116"/>
      <c r="AE7312" s="116"/>
      <c r="AG7312" s="140"/>
      <c r="AH7312" s="140"/>
      <c r="AI7312" s="146" t="s">
        <v>31</v>
      </c>
      <c r="AJ7312" s="146" t="s">
        <v>31</v>
      </c>
      <c r="AK7312" s="120"/>
    </row>
    <row r="7313">
      <c r="D7313" s="141"/>
      <c r="G7313" s="114"/>
      <c r="H7313" s="39"/>
      <c r="N7313" s="116"/>
      <c r="P7313" s="146"/>
      <c r="Q7313" s="116"/>
      <c r="R7313" s="93"/>
      <c r="T7313" s="120"/>
      <c r="V7313" s="120"/>
      <c r="AD7313" s="116"/>
      <c r="AE7313" s="116"/>
      <c r="AG7313" s="140"/>
      <c r="AH7313" s="140"/>
      <c r="AI7313" s="146" t="s">
        <v>31</v>
      </c>
      <c r="AJ7313" s="146" t="s">
        <v>31</v>
      </c>
      <c r="AK7313" s="120"/>
    </row>
    <row r="7314">
      <c r="D7314" s="141"/>
      <c r="G7314" s="114"/>
      <c r="H7314" s="39"/>
      <c r="N7314" s="116"/>
      <c r="P7314" s="146"/>
      <c r="Q7314" s="116"/>
      <c r="R7314" s="93"/>
      <c r="T7314" s="120"/>
      <c r="V7314" s="120"/>
      <c r="AD7314" s="116"/>
      <c r="AE7314" s="116"/>
      <c r="AG7314" s="140"/>
      <c r="AH7314" s="140"/>
      <c r="AI7314" s="146" t="s">
        <v>31</v>
      </c>
      <c r="AJ7314" s="146" t="s">
        <v>31</v>
      </c>
      <c r="AK7314" s="120"/>
    </row>
    <row r="7315">
      <c r="D7315" s="141"/>
      <c r="G7315" s="114"/>
      <c r="H7315" s="39"/>
      <c r="N7315" s="116"/>
      <c r="P7315" s="146"/>
      <c r="Q7315" s="116"/>
      <c r="R7315" s="93"/>
      <c r="T7315" s="120"/>
      <c r="V7315" s="120"/>
      <c r="AD7315" s="116"/>
      <c r="AE7315" s="116"/>
      <c r="AG7315" s="140"/>
      <c r="AH7315" s="140"/>
      <c r="AI7315" s="146" t="s">
        <v>31</v>
      </c>
      <c r="AJ7315" s="146" t="s">
        <v>31</v>
      </c>
      <c r="AK7315" s="120"/>
    </row>
    <row r="7316">
      <c r="D7316" s="141"/>
      <c r="G7316" s="114"/>
      <c r="H7316" s="39"/>
      <c r="N7316" s="116"/>
      <c r="P7316" s="146"/>
      <c r="Q7316" s="116"/>
      <c r="R7316" s="93"/>
      <c r="T7316" s="120"/>
      <c r="V7316" s="120"/>
      <c r="AD7316" s="116"/>
      <c r="AE7316" s="116"/>
      <c r="AG7316" s="140"/>
      <c r="AH7316" s="140"/>
      <c r="AI7316" s="146" t="s">
        <v>31</v>
      </c>
      <c r="AJ7316" s="146" t="s">
        <v>31</v>
      </c>
      <c r="AK7316" s="120"/>
    </row>
    <row r="7317">
      <c r="D7317" s="141"/>
      <c r="G7317" s="114"/>
      <c r="H7317" s="39"/>
      <c r="N7317" s="116"/>
      <c r="P7317" s="146"/>
      <c r="Q7317" s="116"/>
      <c r="R7317" s="93"/>
      <c r="T7317" s="120"/>
      <c r="V7317" s="120"/>
      <c r="AD7317" s="116"/>
      <c r="AE7317" s="116"/>
      <c r="AG7317" s="140"/>
      <c r="AH7317" s="140"/>
      <c r="AI7317" s="146" t="s">
        <v>31</v>
      </c>
      <c r="AJ7317" s="146" t="s">
        <v>31</v>
      </c>
      <c r="AK7317" s="120"/>
    </row>
    <row r="7318">
      <c r="D7318" s="141"/>
      <c r="G7318" s="114"/>
      <c r="H7318" s="39"/>
      <c r="N7318" s="116"/>
      <c r="P7318" s="146"/>
      <c r="Q7318" s="116"/>
      <c r="R7318" s="93"/>
      <c r="T7318" s="120"/>
      <c r="V7318" s="120"/>
      <c r="AD7318" s="116"/>
      <c r="AE7318" s="116"/>
      <c r="AG7318" s="140"/>
      <c r="AH7318" s="140"/>
      <c r="AI7318" s="146" t="s">
        <v>31</v>
      </c>
      <c r="AJ7318" s="146" t="s">
        <v>31</v>
      </c>
      <c r="AK7318" s="120"/>
    </row>
    <row r="7319">
      <c r="D7319" s="141"/>
      <c r="G7319" s="114"/>
      <c r="H7319" s="39"/>
      <c r="N7319" s="116"/>
      <c r="P7319" s="146"/>
      <c r="Q7319" s="116"/>
      <c r="R7319" s="93"/>
      <c r="T7319" s="120"/>
      <c r="V7319" s="120"/>
      <c r="AD7319" s="116"/>
      <c r="AE7319" s="116"/>
      <c r="AG7319" s="140"/>
      <c r="AH7319" s="140"/>
      <c r="AI7319" s="146" t="s">
        <v>31</v>
      </c>
      <c r="AJ7319" s="146" t="s">
        <v>31</v>
      </c>
      <c r="AK7319" s="120"/>
    </row>
    <row r="7320">
      <c r="D7320" s="141"/>
      <c r="G7320" s="114"/>
      <c r="H7320" s="39"/>
      <c r="N7320" s="116"/>
      <c r="P7320" s="146"/>
      <c r="Q7320" s="116"/>
      <c r="R7320" s="93"/>
      <c r="T7320" s="120"/>
      <c r="V7320" s="120"/>
      <c r="AD7320" s="116"/>
      <c r="AE7320" s="116"/>
      <c r="AG7320" s="140"/>
      <c r="AH7320" s="140"/>
      <c r="AI7320" s="146" t="s">
        <v>31</v>
      </c>
      <c r="AJ7320" s="146" t="s">
        <v>31</v>
      </c>
      <c r="AK7320" s="120"/>
    </row>
    <row r="7321">
      <c r="D7321" s="141"/>
      <c r="G7321" s="114"/>
      <c r="H7321" s="39"/>
      <c r="N7321" s="116"/>
      <c r="P7321" s="146"/>
      <c r="Q7321" s="116"/>
      <c r="R7321" s="93"/>
      <c r="T7321" s="120"/>
      <c r="V7321" s="120"/>
      <c r="AD7321" s="116"/>
      <c r="AE7321" s="116"/>
      <c r="AG7321" s="140"/>
      <c r="AH7321" s="140"/>
      <c r="AI7321" s="146" t="s">
        <v>31</v>
      </c>
      <c r="AJ7321" s="146" t="s">
        <v>31</v>
      </c>
      <c r="AK7321" s="120"/>
    </row>
    <row r="7322">
      <c r="D7322" s="141"/>
      <c r="G7322" s="114"/>
      <c r="H7322" s="39"/>
      <c r="N7322" s="116"/>
      <c r="P7322" s="146"/>
      <c r="Q7322" s="116"/>
      <c r="R7322" s="93"/>
      <c r="T7322" s="120"/>
      <c r="V7322" s="120"/>
      <c r="AD7322" s="116"/>
      <c r="AE7322" s="116"/>
      <c r="AG7322" s="140"/>
      <c r="AH7322" s="140"/>
      <c r="AI7322" s="146" t="s">
        <v>31</v>
      </c>
      <c r="AJ7322" s="146" t="s">
        <v>31</v>
      </c>
      <c r="AK7322" s="120"/>
    </row>
    <row r="7323">
      <c r="D7323" s="141"/>
      <c r="G7323" s="114"/>
      <c r="H7323" s="39"/>
      <c r="N7323" s="116"/>
      <c r="P7323" s="146"/>
      <c r="Q7323" s="116"/>
      <c r="R7323" s="93"/>
      <c r="T7323" s="120"/>
      <c r="V7323" s="120"/>
      <c r="AD7323" s="116"/>
      <c r="AE7323" s="116"/>
      <c r="AG7323" s="140"/>
      <c r="AH7323" s="140"/>
      <c r="AI7323" s="146" t="s">
        <v>31</v>
      </c>
      <c r="AJ7323" s="146" t="s">
        <v>31</v>
      </c>
      <c r="AK7323" s="120"/>
    </row>
    <row r="7324">
      <c r="D7324" s="141"/>
      <c r="G7324" s="114"/>
      <c r="H7324" s="39"/>
      <c r="N7324" s="116"/>
      <c r="P7324" s="146"/>
      <c r="Q7324" s="116"/>
      <c r="R7324" s="93"/>
      <c r="T7324" s="120"/>
      <c r="V7324" s="120"/>
      <c r="AD7324" s="116"/>
      <c r="AE7324" s="116"/>
      <c r="AG7324" s="140"/>
      <c r="AH7324" s="140"/>
      <c r="AI7324" s="146" t="s">
        <v>31</v>
      </c>
      <c r="AJ7324" s="146" t="s">
        <v>31</v>
      </c>
      <c r="AK7324" s="120"/>
    </row>
    <row r="7325">
      <c r="D7325" s="141"/>
      <c r="G7325" s="114"/>
      <c r="H7325" s="39"/>
      <c r="N7325" s="116"/>
      <c r="P7325" s="146"/>
      <c r="Q7325" s="116"/>
      <c r="R7325" s="93"/>
      <c r="T7325" s="120"/>
      <c r="V7325" s="120"/>
      <c r="AD7325" s="116"/>
      <c r="AE7325" s="116"/>
      <c r="AG7325" s="140"/>
      <c r="AH7325" s="140"/>
      <c r="AI7325" s="146" t="s">
        <v>31</v>
      </c>
      <c r="AJ7325" s="146" t="s">
        <v>31</v>
      </c>
      <c r="AK7325" s="120"/>
    </row>
    <row r="7326">
      <c r="D7326" s="141"/>
      <c r="G7326" s="114"/>
      <c r="H7326" s="39"/>
      <c r="N7326" s="116"/>
      <c r="P7326" s="146"/>
      <c r="Q7326" s="116"/>
      <c r="R7326" s="93"/>
      <c r="T7326" s="120"/>
      <c r="V7326" s="120"/>
      <c r="AD7326" s="116"/>
      <c r="AE7326" s="116"/>
      <c r="AG7326" s="140"/>
      <c r="AH7326" s="140"/>
      <c r="AI7326" s="146" t="s">
        <v>31</v>
      </c>
      <c r="AJ7326" s="146" t="s">
        <v>31</v>
      </c>
      <c r="AK7326" s="120"/>
    </row>
    <row r="7327">
      <c r="D7327" s="141"/>
      <c r="G7327" s="114"/>
      <c r="H7327" s="39"/>
      <c r="N7327" s="116"/>
      <c r="P7327" s="146"/>
      <c r="Q7327" s="116"/>
      <c r="R7327" s="93"/>
      <c r="T7327" s="120"/>
      <c r="V7327" s="120"/>
      <c r="AD7327" s="116"/>
      <c r="AE7327" s="116"/>
      <c r="AG7327" s="140"/>
      <c r="AH7327" s="140"/>
      <c r="AI7327" s="146" t="s">
        <v>31</v>
      </c>
      <c r="AJ7327" s="146" t="s">
        <v>31</v>
      </c>
      <c r="AK7327" s="120"/>
    </row>
    <row r="7328">
      <c r="D7328" s="141"/>
      <c r="G7328" s="114"/>
      <c r="H7328" s="39"/>
      <c r="N7328" s="116"/>
      <c r="P7328" s="146"/>
      <c r="Q7328" s="116"/>
      <c r="R7328" s="93"/>
      <c r="T7328" s="120"/>
      <c r="V7328" s="120"/>
      <c r="AD7328" s="116"/>
      <c r="AE7328" s="116"/>
      <c r="AG7328" s="140"/>
      <c r="AH7328" s="140"/>
      <c r="AI7328" s="146" t="s">
        <v>31</v>
      </c>
      <c r="AJ7328" s="146" t="s">
        <v>31</v>
      </c>
      <c r="AK7328" s="120"/>
    </row>
    <row r="7329">
      <c r="D7329" s="141"/>
      <c r="G7329" s="114"/>
      <c r="H7329" s="39"/>
      <c r="N7329" s="116"/>
      <c r="P7329" s="146"/>
      <c r="Q7329" s="116"/>
      <c r="R7329" s="93"/>
      <c r="T7329" s="120"/>
      <c r="V7329" s="120"/>
      <c r="AD7329" s="116"/>
      <c r="AE7329" s="116"/>
      <c r="AG7329" s="140"/>
      <c r="AH7329" s="140"/>
      <c r="AI7329" s="146" t="s">
        <v>31</v>
      </c>
      <c r="AJ7329" s="146" t="s">
        <v>31</v>
      </c>
      <c r="AK7329" s="120"/>
    </row>
    <row r="7330">
      <c r="D7330" s="141"/>
      <c r="G7330" s="114"/>
      <c r="H7330" s="39"/>
      <c r="N7330" s="116"/>
      <c r="P7330" s="146"/>
      <c r="Q7330" s="116"/>
      <c r="R7330" s="93"/>
      <c r="T7330" s="120"/>
      <c r="V7330" s="120"/>
      <c r="AD7330" s="116"/>
      <c r="AE7330" s="116"/>
      <c r="AG7330" s="140"/>
      <c r="AH7330" s="140"/>
      <c r="AI7330" s="146" t="s">
        <v>31</v>
      </c>
      <c r="AJ7330" s="146" t="s">
        <v>31</v>
      </c>
      <c r="AK7330" s="120"/>
    </row>
    <row r="7331">
      <c r="D7331" s="141"/>
      <c r="G7331" s="114"/>
      <c r="H7331" s="39"/>
      <c r="N7331" s="116"/>
      <c r="P7331" s="146"/>
      <c r="Q7331" s="116"/>
      <c r="R7331" s="93"/>
      <c r="T7331" s="120"/>
      <c r="V7331" s="120"/>
      <c r="AD7331" s="116"/>
      <c r="AE7331" s="116"/>
      <c r="AG7331" s="140"/>
      <c r="AH7331" s="140"/>
      <c r="AI7331" s="146" t="s">
        <v>31</v>
      </c>
      <c r="AJ7331" s="146" t="s">
        <v>31</v>
      </c>
      <c r="AK7331" s="120"/>
    </row>
    <row r="7332">
      <c r="D7332" s="141"/>
      <c r="G7332" s="114"/>
      <c r="H7332" s="39"/>
      <c r="N7332" s="116"/>
      <c r="P7332" s="146"/>
      <c r="Q7332" s="116"/>
      <c r="R7332" s="93"/>
      <c r="T7332" s="120"/>
      <c r="V7332" s="120"/>
      <c r="AD7332" s="116"/>
      <c r="AE7332" s="116"/>
      <c r="AG7332" s="140"/>
      <c r="AH7332" s="140"/>
      <c r="AI7332" s="146" t="s">
        <v>31</v>
      </c>
      <c r="AJ7332" s="146" t="s">
        <v>31</v>
      </c>
      <c r="AK7332" s="120"/>
    </row>
    <row r="7333">
      <c r="D7333" s="141"/>
      <c r="G7333" s="114"/>
      <c r="H7333" s="39"/>
      <c r="N7333" s="116"/>
      <c r="P7333" s="146"/>
      <c r="Q7333" s="116"/>
      <c r="R7333" s="93"/>
      <c r="T7333" s="120"/>
      <c r="V7333" s="120"/>
      <c r="AD7333" s="116"/>
      <c r="AE7333" s="116"/>
      <c r="AG7333" s="140"/>
      <c r="AH7333" s="140"/>
      <c r="AI7333" s="146" t="s">
        <v>31</v>
      </c>
      <c r="AJ7333" s="146" t="s">
        <v>31</v>
      </c>
      <c r="AK7333" s="120"/>
    </row>
    <row r="7334">
      <c r="D7334" s="141"/>
      <c r="G7334" s="114"/>
      <c r="H7334" s="39"/>
      <c r="N7334" s="116"/>
      <c r="P7334" s="146"/>
      <c r="Q7334" s="116"/>
      <c r="R7334" s="93"/>
      <c r="T7334" s="120"/>
      <c r="V7334" s="120"/>
      <c r="AD7334" s="116"/>
      <c r="AE7334" s="116"/>
      <c r="AG7334" s="140"/>
      <c r="AH7334" s="140"/>
      <c r="AI7334" s="146" t="s">
        <v>31</v>
      </c>
      <c r="AJ7334" s="146" t="s">
        <v>31</v>
      </c>
      <c r="AK7334" s="120"/>
    </row>
    <row r="7335">
      <c r="D7335" s="141"/>
      <c r="G7335" s="114"/>
      <c r="H7335" s="39"/>
      <c r="N7335" s="116"/>
      <c r="P7335" s="146"/>
      <c r="Q7335" s="116"/>
      <c r="R7335" s="93"/>
      <c r="T7335" s="120"/>
      <c r="V7335" s="120"/>
      <c r="AD7335" s="116"/>
      <c r="AE7335" s="116"/>
      <c r="AG7335" s="140"/>
      <c r="AH7335" s="140"/>
      <c r="AI7335" s="146" t="s">
        <v>31</v>
      </c>
      <c r="AJ7335" s="146" t="s">
        <v>31</v>
      </c>
      <c r="AK7335" s="120"/>
    </row>
    <row r="7336">
      <c r="D7336" s="141"/>
      <c r="G7336" s="114"/>
      <c r="H7336" s="39"/>
      <c r="N7336" s="116"/>
      <c r="P7336" s="146"/>
      <c r="Q7336" s="116"/>
      <c r="R7336" s="93"/>
      <c r="T7336" s="120"/>
      <c r="V7336" s="120"/>
      <c r="AD7336" s="116"/>
      <c r="AE7336" s="116"/>
      <c r="AG7336" s="140"/>
      <c r="AH7336" s="140"/>
      <c r="AI7336" s="146" t="s">
        <v>31</v>
      </c>
      <c r="AJ7336" s="146" t="s">
        <v>31</v>
      </c>
      <c r="AK7336" s="120"/>
    </row>
    <row r="7337">
      <c r="D7337" s="141"/>
      <c r="G7337" s="114"/>
      <c r="H7337" s="39"/>
      <c r="N7337" s="116"/>
      <c r="P7337" s="146"/>
      <c r="Q7337" s="116"/>
      <c r="R7337" s="93"/>
      <c r="T7337" s="120"/>
      <c r="V7337" s="120"/>
      <c r="AD7337" s="116"/>
      <c r="AE7337" s="116"/>
      <c r="AG7337" s="140"/>
      <c r="AH7337" s="140"/>
      <c r="AI7337" s="146" t="s">
        <v>31</v>
      </c>
      <c r="AJ7337" s="146" t="s">
        <v>31</v>
      </c>
      <c r="AK7337" s="120"/>
    </row>
    <row r="7338">
      <c r="D7338" s="141"/>
      <c r="G7338" s="114"/>
      <c r="H7338" s="39"/>
      <c r="N7338" s="116"/>
      <c r="P7338" s="146"/>
      <c r="Q7338" s="116"/>
      <c r="R7338" s="93"/>
      <c r="T7338" s="120"/>
      <c r="V7338" s="120"/>
      <c r="AD7338" s="116"/>
      <c r="AE7338" s="116"/>
      <c r="AG7338" s="140"/>
      <c r="AH7338" s="140"/>
      <c r="AI7338" s="146" t="s">
        <v>31</v>
      </c>
      <c r="AJ7338" s="146" t="s">
        <v>31</v>
      </c>
      <c r="AK7338" s="120"/>
    </row>
    <row r="7339">
      <c r="D7339" s="141"/>
      <c r="G7339" s="114"/>
      <c r="H7339" s="39"/>
      <c r="N7339" s="116"/>
      <c r="P7339" s="146"/>
      <c r="Q7339" s="116"/>
      <c r="R7339" s="93"/>
      <c r="T7339" s="120"/>
      <c r="V7339" s="120"/>
      <c r="AD7339" s="116"/>
      <c r="AE7339" s="116"/>
      <c r="AG7339" s="140"/>
      <c r="AH7339" s="140"/>
      <c r="AI7339" s="146" t="s">
        <v>31</v>
      </c>
      <c r="AJ7339" s="146" t="s">
        <v>31</v>
      </c>
      <c r="AK7339" s="120"/>
    </row>
    <row r="7340">
      <c r="D7340" s="141"/>
      <c r="G7340" s="114"/>
      <c r="H7340" s="39"/>
      <c r="N7340" s="116"/>
      <c r="P7340" s="146"/>
      <c r="Q7340" s="116"/>
      <c r="R7340" s="93"/>
      <c r="T7340" s="120"/>
      <c r="V7340" s="120"/>
      <c r="AD7340" s="116"/>
      <c r="AE7340" s="116"/>
      <c r="AG7340" s="140"/>
      <c r="AH7340" s="140"/>
      <c r="AI7340" s="146" t="s">
        <v>31</v>
      </c>
      <c r="AJ7340" s="146" t="s">
        <v>31</v>
      </c>
      <c r="AK7340" s="120"/>
    </row>
    <row r="7341">
      <c r="D7341" s="141"/>
      <c r="G7341" s="114"/>
      <c r="H7341" s="39"/>
      <c r="N7341" s="116"/>
      <c r="P7341" s="146"/>
      <c r="Q7341" s="116"/>
      <c r="R7341" s="93"/>
      <c r="T7341" s="120"/>
      <c r="V7341" s="120"/>
      <c r="AD7341" s="116"/>
      <c r="AE7341" s="116"/>
      <c r="AG7341" s="140"/>
      <c r="AH7341" s="140"/>
      <c r="AI7341" s="146" t="s">
        <v>31</v>
      </c>
      <c r="AJ7341" s="146" t="s">
        <v>31</v>
      </c>
      <c r="AK7341" s="120"/>
    </row>
    <row r="7342">
      <c r="D7342" s="141"/>
      <c r="G7342" s="114"/>
      <c r="H7342" s="39"/>
      <c r="N7342" s="116"/>
      <c r="P7342" s="146"/>
      <c r="Q7342" s="116"/>
      <c r="R7342" s="93"/>
      <c r="T7342" s="120"/>
      <c r="V7342" s="120"/>
      <c r="AD7342" s="116"/>
      <c r="AE7342" s="116"/>
      <c r="AG7342" s="140"/>
      <c r="AH7342" s="140"/>
      <c r="AI7342" s="146" t="s">
        <v>31</v>
      </c>
      <c r="AJ7342" s="146" t="s">
        <v>31</v>
      </c>
      <c r="AK7342" s="120"/>
    </row>
    <row r="7343">
      <c r="D7343" s="141"/>
      <c r="G7343" s="114"/>
      <c r="H7343" s="39"/>
      <c r="N7343" s="116"/>
      <c r="P7343" s="146"/>
      <c r="Q7343" s="116"/>
      <c r="R7343" s="93"/>
      <c r="T7343" s="120"/>
      <c r="V7343" s="120"/>
      <c r="AD7343" s="116"/>
      <c r="AE7343" s="116"/>
      <c r="AG7343" s="140"/>
      <c r="AH7343" s="140"/>
      <c r="AI7343" s="146" t="s">
        <v>31</v>
      </c>
      <c r="AJ7343" s="146" t="s">
        <v>31</v>
      </c>
      <c r="AK7343" s="120"/>
    </row>
    <row r="7344">
      <c r="D7344" s="141"/>
      <c r="G7344" s="114"/>
      <c r="H7344" s="39"/>
      <c r="N7344" s="116"/>
      <c r="P7344" s="146"/>
      <c r="Q7344" s="116"/>
      <c r="R7344" s="93"/>
      <c r="T7344" s="120"/>
      <c r="V7344" s="120"/>
      <c r="AD7344" s="116"/>
      <c r="AE7344" s="116"/>
      <c r="AG7344" s="140"/>
      <c r="AH7344" s="140"/>
      <c r="AI7344" s="146" t="s">
        <v>31</v>
      </c>
      <c r="AJ7344" s="146" t="s">
        <v>31</v>
      </c>
      <c r="AK7344" s="120"/>
    </row>
    <row r="7345">
      <c r="D7345" s="141"/>
      <c r="G7345" s="114"/>
      <c r="H7345" s="39"/>
      <c r="N7345" s="116"/>
      <c r="P7345" s="146"/>
      <c r="Q7345" s="116"/>
      <c r="R7345" s="93"/>
      <c r="T7345" s="120"/>
      <c r="V7345" s="120"/>
      <c r="AD7345" s="116"/>
      <c r="AE7345" s="116"/>
      <c r="AG7345" s="140"/>
      <c r="AH7345" s="140"/>
      <c r="AI7345" s="146" t="s">
        <v>31</v>
      </c>
      <c r="AJ7345" s="146" t="s">
        <v>31</v>
      </c>
      <c r="AK7345" s="120"/>
    </row>
    <row r="7346">
      <c r="D7346" s="141"/>
      <c r="G7346" s="114"/>
      <c r="H7346" s="39"/>
      <c r="N7346" s="116"/>
      <c r="P7346" s="146"/>
      <c r="Q7346" s="116"/>
      <c r="R7346" s="93"/>
      <c r="T7346" s="120"/>
      <c r="V7346" s="120"/>
      <c r="AD7346" s="116"/>
      <c r="AE7346" s="116"/>
      <c r="AG7346" s="140"/>
      <c r="AH7346" s="140"/>
      <c r="AI7346" s="146" t="s">
        <v>31</v>
      </c>
      <c r="AJ7346" s="146" t="s">
        <v>31</v>
      </c>
      <c r="AK7346" s="120"/>
    </row>
    <row r="7347">
      <c r="D7347" s="141"/>
      <c r="G7347" s="114"/>
      <c r="H7347" s="39"/>
      <c r="N7347" s="116"/>
      <c r="P7347" s="146"/>
      <c r="Q7347" s="116"/>
      <c r="R7347" s="93"/>
      <c r="T7347" s="120"/>
      <c r="V7347" s="120"/>
      <c r="AD7347" s="116"/>
      <c r="AE7347" s="116"/>
      <c r="AG7347" s="140"/>
      <c r="AH7347" s="140"/>
      <c r="AI7347" s="146" t="s">
        <v>31</v>
      </c>
      <c r="AJ7347" s="146" t="s">
        <v>31</v>
      </c>
      <c r="AK7347" s="120"/>
    </row>
    <row r="7348">
      <c r="D7348" s="141"/>
      <c r="G7348" s="114"/>
      <c r="H7348" s="39"/>
      <c r="N7348" s="116"/>
      <c r="P7348" s="146"/>
      <c r="Q7348" s="116"/>
      <c r="R7348" s="93"/>
      <c r="T7348" s="120"/>
      <c r="V7348" s="120"/>
      <c r="AD7348" s="116"/>
      <c r="AE7348" s="116"/>
      <c r="AG7348" s="140"/>
      <c r="AH7348" s="140"/>
      <c r="AI7348" s="146" t="s">
        <v>31</v>
      </c>
      <c r="AJ7348" s="146" t="s">
        <v>31</v>
      </c>
      <c r="AK7348" s="120"/>
    </row>
    <row r="7349">
      <c r="D7349" s="141"/>
      <c r="G7349" s="114"/>
      <c r="H7349" s="39"/>
      <c r="N7349" s="116"/>
      <c r="P7349" s="146"/>
      <c r="Q7349" s="116"/>
      <c r="R7349" s="93"/>
      <c r="T7349" s="120"/>
      <c r="V7349" s="120"/>
      <c r="AD7349" s="116"/>
      <c r="AE7349" s="116"/>
      <c r="AG7349" s="140"/>
      <c r="AH7349" s="140"/>
      <c r="AI7349" s="146" t="s">
        <v>31</v>
      </c>
      <c r="AJ7349" s="146" t="s">
        <v>31</v>
      </c>
      <c r="AK7349" s="120"/>
    </row>
    <row r="7350">
      <c r="D7350" s="141"/>
      <c r="G7350" s="114"/>
      <c r="H7350" s="39"/>
      <c r="N7350" s="116"/>
      <c r="P7350" s="146"/>
      <c r="Q7350" s="116"/>
      <c r="R7350" s="93"/>
      <c r="T7350" s="120"/>
      <c r="V7350" s="120"/>
      <c r="AD7350" s="116"/>
      <c r="AE7350" s="116"/>
      <c r="AG7350" s="140"/>
      <c r="AH7350" s="140"/>
      <c r="AI7350" s="146" t="s">
        <v>31</v>
      </c>
      <c r="AJ7350" s="146" t="s">
        <v>31</v>
      </c>
      <c r="AK7350" s="120"/>
    </row>
    <row r="7351">
      <c r="D7351" s="141"/>
      <c r="G7351" s="114"/>
      <c r="H7351" s="39"/>
      <c r="N7351" s="116"/>
      <c r="P7351" s="146"/>
      <c r="Q7351" s="116"/>
      <c r="R7351" s="93"/>
      <c r="T7351" s="120"/>
      <c r="V7351" s="120"/>
      <c r="AD7351" s="116"/>
      <c r="AE7351" s="116"/>
      <c r="AG7351" s="140"/>
      <c r="AH7351" s="140"/>
      <c r="AI7351" s="146" t="s">
        <v>31</v>
      </c>
      <c r="AJ7351" s="146" t="s">
        <v>31</v>
      </c>
      <c r="AK7351" s="120"/>
    </row>
    <row r="7352">
      <c r="D7352" s="141"/>
      <c r="G7352" s="114"/>
      <c r="H7352" s="39"/>
      <c r="N7352" s="116"/>
      <c r="P7352" s="146"/>
      <c r="Q7352" s="116"/>
      <c r="R7352" s="93"/>
      <c r="T7352" s="120"/>
      <c r="V7352" s="120"/>
      <c r="AD7352" s="116"/>
      <c r="AE7352" s="116"/>
      <c r="AG7352" s="140"/>
      <c r="AH7352" s="140"/>
      <c r="AI7352" s="146" t="s">
        <v>31</v>
      </c>
      <c r="AJ7352" s="146" t="s">
        <v>31</v>
      </c>
      <c r="AK7352" s="120"/>
    </row>
    <row r="7353">
      <c r="D7353" s="141"/>
      <c r="G7353" s="114"/>
      <c r="H7353" s="39"/>
      <c r="N7353" s="116"/>
      <c r="P7353" s="146"/>
      <c r="Q7353" s="116"/>
      <c r="R7353" s="93"/>
      <c r="T7353" s="120"/>
      <c r="V7353" s="120"/>
      <c r="AD7353" s="116"/>
      <c r="AE7353" s="116"/>
      <c r="AG7353" s="140"/>
      <c r="AH7353" s="140"/>
      <c r="AI7353" s="146" t="s">
        <v>31</v>
      </c>
      <c r="AJ7353" s="146" t="s">
        <v>31</v>
      </c>
      <c r="AK7353" s="120"/>
    </row>
    <row r="7354">
      <c r="D7354" s="141"/>
      <c r="G7354" s="114"/>
      <c r="H7354" s="39"/>
      <c r="N7354" s="116"/>
      <c r="P7354" s="146"/>
      <c r="Q7354" s="116"/>
      <c r="R7354" s="93"/>
      <c r="T7354" s="120"/>
      <c r="V7354" s="120"/>
      <c r="AD7354" s="116"/>
      <c r="AE7354" s="116"/>
      <c r="AG7354" s="140"/>
      <c r="AH7354" s="140"/>
      <c r="AI7354" s="146" t="s">
        <v>31</v>
      </c>
      <c r="AJ7354" s="146" t="s">
        <v>31</v>
      </c>
      <c r="AK7354" s="120"/>
    </row>
    <row r="7355">
      <c r="D7355" s="141"/>
      <c r="G7355" s="114"/>
      <c r="H7355" s="39"/>
      <c r="N7355" s="116"/>
      <c r="P7355" s="146"/>
      <c r="Q7355" s="116"/>
      <c r="R7355" s="93"/>
      <c r="T7355" s="120"/>
      <c r="V7355" s="120"/>
      <c r="AD7355" s="116"/>
      <c r="AE7355" s="116"/>
      <c r="AG7355" s="140"/>
      <c r="AH7355" s="140"/>
      <c r="AI7355" s="146" t="s">
        <v>31</v>
      </c>
      <c r="AJ7355" s="146" t="s">
        <v>31</v>
      </c>
      <c r="AK7355" s="120"/>
    </row>
    <row r="7356">
      <c r="D7356" s="141"/>
      <c r="G7356" s="114"/>
      <c r="H7356" s="39"/>
      <c r="N7356" s="116"/>
      <c r="P7356" s="146"/>
      <c r="Q7356" s="116"/>
      <c r="R7356" s="93"/>
      <c r="T7356" s="120"/>
      <c r="V7356" s="120"/>
      <c r="AD7356" s="116"/>
      <c r="AE7356" s="116"/>
      <c r="AG7356" s="140"/>
      <c r="AH7356" s="140"/>
      <c r="AI7356" s="146" t="s">
        <v>31</v>
      </c>
      <c r="AJ7356" s="146" t="s">
        <v>31</v>
      </c>
      <c r="AK7356" s="120"/>
    </row>
    <row r="7357">
      <c r="D7357" s="141"/>
      <c r="G7357" s="114"/>
      <c r="H7357" s="39"/>
      <c r="N7357" s="116"/>
      <c r="P7357" s="146"/>
      <c r="Q7357" s="116"/>
      <c r="R7357" s="93"/>
      <c r="T7357" s="120"/>
      <c r="V7357" s="120"/>
      <c r="AD7357" s="116"/>
      <c r="AE7357" s="116"/>
      <c r="AG7357" s="140"/>
      <c r="AH7357" s="140"/>
      <c r="AI7357" s="146" t="s">
        <v>31</v>
      </c>
      <c r="AJ7357" s="146" t="s">
        <v>31</v>
      </c>
      <c r="AK7357" s="120"/>
    </row>
    <row r="7358">
      <c r="D7358" s="141"/>
      <c r="G7358" s="114"/>
      <c r="H7358" s="39"/>
      <c r="N7358" s="116"/>
      <c r="P7358" s="146"/>
      <c r="Q7358" s="116"/>
      <c r="R7358" s="93"/>
      <c r="T7358" s="120"/>
      <c r="V7358" s="120"/>
      <c r="AD7358" s="116"/>
      <c r="AE7358" s="116"/>
      <c r="AG7358" s="140"/>
      <c r="AH7358" s="140"/>
      <c r="AI7358" s="146" t="s">
        <v>31</v>
      </c>
      <c r="AJ7358" s="146" t="s">
        <v>31</v>
      </c>
      <c r="AK7358" s="120"/>
    </row>
    <row r="7359">
      <c r="D7359" s="141"/>
      <c r="G7359" s="114"/>
      <c r="H7359" s="39"/>
      <c r="N7359" s="116"/>
      <c r="P7359" s="146"/>
      <c r="Q7359" s="116"/>
      <c r="R7359" s="93"/>
      <c r="T7359" s="120"/>
      <c r="V7359" s="120"/>
      <c r="AD7359" s="116"/>
      <c r="AE7359" s="116"/>
      <c r="AG7359" s="140"/>
      <c r="AH7359" s="140"/>
      <c r="AI7359" s="146" t="s">
        <v>31</v>
      </c>
      <c r="AJ7359" s="146" t="s">
        <v>31</v>
      </c>
      <c r="AK7359" s="120"/>
    </row>
    <row r="7360">
      <c r="D7360" s="141"/>
      <c r="G7360" s="114"/>
      <c r="H7360" s="39"/>
      <c r="N7360" s="116"/>
      <c r="P7360" s="146"/>
      <c r="Q7360" s="116"/>
      <c r="R7360" s="93"/>
      <c r="T7360" s="120"/>
      <c r="V7360" s="120"/>
      <c r="AD7360" s="116"/>
      <c r="AE7360" s="116"/>
      <c r="AG7360" s="140"/>
      <c r="AH7360" s="140"/>
      <c r="AI7360" s="146" t="s">
        <v>31</v>
      </c>
      <c r="AJ7360" s="146" t="s">
        <v>31</v>
      </c>
      <c r="AK7360" s="120"/>
    </row>
    <row r="7361">
      <c r="D7361" s="141"/>
      <c r="G7361" s="114"/>
      <c r="H7361" s="39"/>
      <c r="N7361" s="116"/>
      <c r="P7361" s="146"/>
      <c r="Q7361" s="116"/>
      <c r="R7361" s="93"/>
      <c r="T7361" s="120"/>
      <c r="V7361" s="120"/>
      <c r="AD7361" s="116"/>
      <c r="AE7361" s="116"/>
      <c r="AG7361" s="140"/>
      <c r="AH7361" s="140"/>
      <c r="AI7361" s="146" t="s">
        <v>31</v>
      </c>
      <c r="AJ7361" s="146" t="s">
        <v>31</v>
      </c>
      <c r="AK7361" s="120"/>
    </row>
    <row r="7362">
      <c r="D7362" s="141"/>
      <c r="G7362" s="114"/>
      <c r="H7362" s="39"/>
      <c r="N7362" s="116"/>
      <c r="P7362" s="146"/>
      <c r="Q7362" s="116"/>
      <c r="R7362" s="93"/>
      <c r="T7362" s="120"/>
      <c r="V7362" s="120"/>
      <c r="AD7362" s="116"/>
      <c r="AE7362" s="116"/>
      <c r="AG7362" s="140"/>
      <c r="AH7362" s="140"/>
      <c r="AI7362" s="146" t="s">
        <v>31</v>
      </c>
      <c r="AJ7362" s="146" t="s">
        <v>31</v>
      </c>
      <c r="AK7362" s="120"/>
    </row>
    <row r="7363">
      <c r="D7363" s="141"/>
      <c r="G7363" s="114"/>
      <c r="H7363" s="39"/>
      <c r="N7363" s="116"/>
      <c r="P7363" s="146"/>
      <c r="Q7363" s="116"/>
      <c r="R7363" s="93"/>
      <c r="T7363" s="120"/>
      <c r="V7363" s="120"/>
      <c r="AD7363" s="116"/>
      <c r="AE7363" s="116"/>
      <c r="AG7363" s="140"/>
      <c r="AH7363" s="140"/>
      <c r="AI7363" s="146" t="s">
        <v>31</v>
      </c>
      <c r="AJ7363" s="146" t="s">
        <v>31</v>
      </c>
      <c r="AK7363" s="120"/>
    </row>
    <row r="7364">
      <c r="D7364" s="141"/>
      <c r="G7364" s="114"/>
      <c r="H7364" s="39"/>
      <c r="N7364" s="116"/>
      <c r="P7364" s="146"/>
      <c r="Q7364" s="116"/>
      <c r="R7364" s="93"/>
      <c r="T7364" s="120"/>
      <c r="V7364" s="120"/>
      <c r="AD7364" s="116"/>
      <c r="AE7364" s="116"/>
      <c r="AG7364" s="140"/>
      <c r="AH7364" s="140"/>
      <c r="AI7364" s="146" t="s">
        <v>31</v>
      </c>
      <c r="AJ7364" s="146" t="s">
        <v>31</v>
      </c>
      <c r="AK7364" s="120"/>
    </row>
    <row r="7365">
      <c r="D7365" s="141"/>
      <c r="G7365" s="114"/>
      <c r="H7365" s="39"/>
      <c r="N7365" s="116"/>
      <c r="P7365" s="146"/>
      <c r="Q7365" s="116"/>
      <c r="R7365" s="93"/>
      <c r="T7365" s="120"/>
      <c r="V7365" s="120"/>
      <c r="AD7365" s="116"/>
      <c r="AE7365" s="116"/>
      <c r="AG7365" s="140"/>
      <c r="AH7365" s="140"/>
      <c r="AI7365" s="146" t="s">
        <v>31</v>
      </c>
      <c r="AJ7365" s="146" t="s">
        <v>31</v>
      </c>
      <c r="AK7365" s="120"/>
    </row>
    <row r="7366">
      <c r="D7366" s="141"/>
      <c r="G7366" s="114"/>
      <c r="H7366" s="39"/>
      <c r="N7366" s="116"/>
      <c r="P7366" s="146"/>
      <c r="Q7366" s="116"/>
      <c r="R7366" s="93"/>
      <c r="T7366" s="120"/>
      <c r="V7366" s="120"/>
      <c r="AD7366" s="116"/>
      <c r="AE7366" s="116"/>
      <c r="AG7366" s="140"/>
      <c r="AH7366" s="140"/>
      <c r="AI7366" s="146" t="s">
        <v>31</v>
      </c>
      <c r="AJ7366" s="146" t="s">
        <v>31</v>
      </c>
      <c r="AK7366" s="120"/>
    </row>
    <row r="7367">
      <c r="D7367" s="141"/>
      <c r="G7367" s="114"/>
      <c r="H7367" s="39"/>
      <c r="N7367" s="116"/>
      <c r="P7367" s="146"/>
      <c r="Q7367" s="116"/>
      <c r="R7367" s="93"/>
      <c r="T7367" s="120"/>
      <c r="V7367" s="120"/>
      <c r="AD7367" s="116"/>
      <c r="AE7367" s="116"/>
      <c r="AG7367" s="140"/>
      <c r="AH7367" s="140"/>
      <c r="AI7367" s="146" t="s">
        <v>31</v>
      </c>
      <c r="AJ7367" s="146" t="s">
        <v>31</v>
      </c>
      <c r="AK7367" s="120"/>
    </row>
    <row r="7368">
      <c r="D7368" s="141"/>
      <c r="G7368" s="114"/>
      <c r="H7368" s="39"/>
      <c r="N7368" s="116"/>
      <c r="P7368" s="146"/>
      <c r="Q7368" s="116"/>
      <c r="R7368" s="93"/>
      <c r="T7368" s="120"/>
      <c r="V7368" s="120"/>
      <c r="AD7368" s="116"/>
      <c r="AE7368" s="116"/>
      <c r="AG7368" s="140"/>
      <c r="AH7368" s="140"/>
      <c r="AI7368" s="146" t="s">
        <v>31</v>
      </c>
      <c r="AJ7368" s="146" t="s">
        <v>31</v>
      </c>
      <c r="AK7368" s="120"/>
    </row>
    <row r="7369">
      <c r="D7369" s="141"/>
      <c r="G7369" s="114"/>
      <c r="H7369" s="39"/>
      <c r="N7369" s="116"/>
      <c r="P7369" s="146"/>
      <c r="Q7369" s="116"/>
      <c r="R7369" s="93"/>
      <c r="T7369" s="120"/>
      <c r="V7369" s="120"/>
      <c r="AD7369" s="116"/>
      <c r="AE7369" s="116"/>
      <c r="AG7369" s="140"/>
      <c r="AH7369" s="140"/>
      <c r="AI7369" s="146" t="s">
        <v>31</v>
      </c>
      <c r="AJ7369" s="146" t="s">
        <v>31</v>
      </c>
      <c r="AK7369" s="120"/>
    </row>
    <row r="7370">
      <c r="D7370" s="141"/>
      <c r="G7370" s="114"/>
      <c r="H7370" s="39"/>
      <c r="N7370" s="116"/>
      <c r="P7370" s="146"/>
      <c r="Q7370" s="116"/>
      <c r="R7370" s="93"/>
      <c r="T7370" s="120"/>
      <c r="V7370" s="120"/>
      <c r="AD7370" s="116"/>
      <c r="AE7370" s="116"/>
      <c r="AG7370" s="140"/>
      <c r="AH7370" s="140"/>
      <c r="AI7370" s="146" t="s">
        <v>31</v>
      </c>
      <c r="AJ7370" s="146" t="s">
        <v>31</v>
      </c>
      <c r="AK7370" s="120"/>
    </row>
    <row r="7371">
      <c r="D7371" s="141"/>
      <c r="G7371" s="114"/>
      <c r="H7371" s="39"/>
      <c r="N7371" s="116"/>
      <c r="P7371" s="146"/>
      <c r="Q7371" s="116"/>
      <c r="R7371" s="93"/>
      <c r="T7371" s="120"/>
      <c r="V7371" s="120"/>
      <c r="AD7371" s="116"/>
      <c r="AE7371" s="116"/>
      <c r="AG7371" s="140"/>
      <c r="AH7371" s="140"/>
      <c r="AI7371" s="146" t="s">
        <v>31</v>
      </c>
      <c r="AJ7371" s="146" t="s">
        <v>31</v>
      </c>
      <c r="AK7371" s="120"/>
    </row>
    <row r="7372">
      <c r="D7372" s="141"/>
      <c r="G7372" s="114"/>
      <c r="H7372" s="39"/>
      <c r="N7372" s="116"/>
      <c r="P7372" s="146"/>
      <c r="Q7372" s="116"/>
      <c r="R7372" s="93"/>
      <c r="T7372" s="120"/>
      <c r="V7372" s="120"/>
      <c r="AD7372" s="116"/>
      <c r="AE7372" s="116"/>
      <c r="AG7372" s="140"/>
      <c r="AH7372" s="140"/>
      <c r="AI7372" s="146" t="s">
        <v>31</v>
      </c>
      <c r="AJ7372" s="146" t="s">
        <v>31</v>
      </c>
      <c r="AK7372" s="120"/>
    </row>
    <row r="7373">
      <c r="D7373" s="141"/>
      <c r="G7373" s="114"/>
      <c r="H7373" s="39"/>
      <c r="N7373" s="116"/>
      <c r="P7373" s="146"/>
      <c r="Q7373" s="116"/>
      <c r="R7373" s="93"/>
      <c r="T7373" s="120"/>
      <c r="V7373" s="120"/>
      <c r="AD7373" s="116"/>
      <c r="AE7373" s="116"/>
      <c r="AG7373" s="140"/>
      <c r="AH7373" s="140"/>
      <c r="AI7373" s="146" t="s">
        <v>31</v>
      </c>
      <c r="AJ7373" s="146" t="s">
        <v>31</v>
      </c>
      <c r="AK7373" s="120"/>
    </row>
    <row r="7374">
      <c r="D7374" s="141"/>
      <c r="G7374" s="114"/>
      <c r="H7374" s="39"/>
      <c r="N7374" s="116"/>
      <c r="P7374" s="146"/>
      <c r="Q7374" s="116"/>
      <c r="R7374" s="93"/>
      <c r="T7374" s="120"/>
      <c r="V7374" s="120"/>
      <c r="AD7374" s="116"/>
      <c r="AE7374" s="116"/>
      <c r="AG7374" s="140"/>
      <c r="AH7374" s="140"/>
      <c r="AI7374" s="146" t="s">
        <v>31</v>
      </c>
      <c r="AJ7374" s="146" t="s">
        <v>31</v>
      </c>
      <c r="AK7374" s="120"/>
    </row>
    <row r="7375">
      <c r="D7375" s="141"/>
      <c r="G7375" s="114"/>
      <c r="H7375" s="39"/>
      <c r="N7375" s="116"/>
      <c r="P7375" s="146"/>
      <c r="Q7375" s="116"/>
      <c r="R7375" s="93"/>
      <c r="T7375" s="120"/>
      <c r="V7375" s="120"/>
      <c r="AD7375" s="116"/>
      <c r="AE7375" s="116"/>
      <c r="AG7375" s="140"/>
      <c r="AH7375" s="140"/>
      <c r="AI7375" s="146" t="s">
        <v>31</v>
      </c>
      <c r="AJ7375" s="146" t="s">
        <v>31</v>
      </c>
      <c r="AK7375" s="120"/>
    </row>
    <row r="7376">
      <c r="D7376" s="141"/>
      <c r="G7376" s="114"/>
      <c r="H7376" s="39"/>
      <c r="N7376" s="116"/>
      <c r="P7376" s="146"/>
      <c r="Q7376" s="116"/>
      <c r="R7376" s="93"/>
      <c r="T7376" s="120"/>
      <c r="V7376" s="120"/>
      <c r="AD7376" s="116"/>
      <c r="AE7376" s="116"/>
      <c r="AG7376" s="140"/>
      <c r="AH7376" s="140"/>
      <c r="AI7376" s="146" t="s">
        <v>31</v>
      </c>
      <c r="AJ7376" s="146" t="s">
        <v>31</v>
      </c>
      <c r="AK7376" s="120"/>
    </row>
    <row r="7377">
      <c r="D7377" s="141"/>
      <c r="G7377" s="114"/>
      <c r="H7377" s="39"/>
      <c r="N7377" s="116"/>
      <c r="P7377" s="146"/>
      <c r="Q7377" s="116"/>
      <c r="R7377" s="93"/>
      <c r="T7377" s="120"/>
      <c r="V7377" s="120"/>
      <c r="AD7377" s="116"/>
      <c r="AE7377" s="116"/>
      <c r="AG7377" s="140"/>
      <c r="AH7377" s="140"/>
      <c r="AI7377" s="146" t="s">
        <v>31</v>
      </c>
      <c r="AJ7377" s="146" t="s">
        <v>31</v>
      </c>
      <c r="AK7377" s="120"/>
    </row>
    <row r="7378">
      <c r="D7378" s="141"/>
      <c r="G7378" s="114"/>
      <c r="H7378" s="39"/>
      <c r="N7378" s="116"/>
      <c r="P7378" s="146"/>
      <c r="Q7378" s="116"/>
      <c r="R7378" s="93"/>
      <c r="T7378" s="120"/>
      <c r="V7378" s="120"/>
      <c r="AD7378" s="116"/>
      <c r="AE7378" s="116"/>
      <c r="AG7378" s="140"/>
      <c r="AH7378" s="140"/>
      <c r="AI7378" s="146" t="s">
        <v>31</v>
      </c>
      <c r="AJ7378" s="146" t="s">
        <v>31</v>
      </c>
      <c r="AK7378" s="120"/>
    </row>
    <row r="7379">
      <c r="D7379" s="141"/>
      <c r="G7379" s="114"/>
      <c r="H7379" s="39"/>
      <c r="N7379" s="116"/>
      <c r="P7379" s="146"/>
      <c r="Q7379" s="116"/>
      <c r="R7379" s="93"/>
      <c r="T7379" s="120"/>
      <c r="V7379" s="120"/>
      <c r="AD7379" s="116"/>
      <c r="AE7379" s="116"/>
      <c r="AG7379" s="140"/>
      <c r="AH7379" s="140"/>
      <c r="AI7379" s="146" t="s">
        <v>31</v>
      </c>
      <c r="AJ7379" s="146" t="s">
        <v>31</v>
      </c>
      <c r="AK7379" s="120"/>
    </row>
    <row r="7380">
      <c r="D7380" s="141"/>
      <c r="G7380" s="114"/>
      <c r="H7380" s="39"/>
      <c r="N7380" s="116"/>
      <c r="P7380" s="146"/>
      <c r="Q7380" s="116"/>
      <c r="R7380" s="93"/>
      <c r="T7380" s="120"/>
      <c r="V7380" s="120"/>
      <c r="AD7380" s="116"/>
      <c r="AE7380" s="116"/>
      <c r="AG7380" s="140"/>
      <c r="AH7380" s="140"/>
      <c r="AI7380" s="146" t="s">
        <v>31</v>
      </c>
      <c r="AJ7380" s="146" t="s">
        <v>31</v>
      </c>
      <c r="AK7380" s="120"/>
    </row>
    <row r="7381">
      <c r="D7381" s="141"/>
      <c r="G7381" s="114"/>
      <c r="H7381" s="39"/>
      <c r="N7381" s="116"/>
      <c r="P7381" s="146"/>
      <c r="Q7381" s="116"/>
      <c r="R7381" s="93"/>
      <c r="T7381" s="120"/>
      <c r="V7381" s="120"/>
      <c r="AD7381" s="116"/>
      <c r="AE7381" s="116"/>
      <c r="AG7381" s="140"/>
      <c r="AH7381" s="140"/>
      <c r="AI7381" s="146" t="s">
        <v>31</v>
      </c>
      <c r="AJ7381" s="146" t="s">
        <v>31</v>
      </c>
      <c r="AK7381" s="120"/>
    </row>
    <row r="7382">
      <c r="D7382" s="141"/>
      <c r="G7382" s="114"/>
      <c r="H7382" s="39"/>
      <c r="N7382" s="116"/>
      <c r="P7382" s="146"/>
      <c r="Q7382" s="116"/>
      <c r="R7382" s="93"/>
      <c r="T7382" s="120"/>
      <c r="V7382" s="120"/>
      <c r="AD7382" s="116"/>
      <c r="AE7382" s="116"/>
      <c r="AG7382" s="140"/>
      <c r="AH7382" s="140"/>
      <c r="AI7382" s="146" t="s">
        <v>31</v>
      </c>
      <c r="AJ7382" s="146" t="s">
        <v>31</v>
      </c>
      <c r="AK7382" s="120"/>
    </row>
    <row r="7383">
      <c r="D7383" s="141"/>
      <c r="G7383" s="114"/>
      <c r="H7383" s="39"/>
      <c r="N7383" s="116"/>
      <c r="P7383" s="146"/>
      <c r="Q7383" s="116"/>
      <c r="R7383" s="93"/>
      <c r="T7383" s="120"/>
      <c r="V7383" s="120"/>
      <c r="AD7383" s="116"/>
      <c r="AE7383" s="116"/>
      <c r="AG7383" s="140"/>
      <c r="AH7383" s="140"/>
      <c r="AI7383" s="146" t="s">
        <v>31</v>
      </c>
      <c r="AJ7383" s="146" t="s">
        <v>31</v>
      </c>
      <c r="AK7383" s="120"/>
    </row>
    <row r="7384">
      <c r="D7384" s="141"/>
      <c r="G7384" s="114"/>
      <c r="H7384" s="39"/>
      <c r="N7384" s="116"/>
      <c r="P7384" s="146"/>
      <c r="Q7384" s="116"/>
      <c r="R7384" s="93"/>
      <c r="T7384" s="120"/>
      <c r="V7384" s="120"/>
      <c r="AD7384" s="116"/>
      <c r="AE7384" s="116"/>
      <c r="AG7384" s="140"/>
      <c r="AH7384" s="140"/>
      <c r="AI7384" s="146" t="s">
        <v>31</v>
      </c>
      <c r="AJ7384" s="146" t="s">
        <v>31</v>
      </c>
      <c r="AK7384" s="120"/>
    </row>
    <row r="7385">
      <c r="D7385" s="141"/>
      <c r="G7385" s="114"/>
      <c r="H7385" s="39"/>
      <c r="N7385" s="116"/>
      <c r="P7385" s="146"/>
      <c r="Q7385" s="116"/>
      <c r="R7385" s="93"/>
      <c r="T7385" s="120"/>
      <c r="V7385" s="120"/>
      <c r="AD7385" s="116"/>
      <c r="AE7385" s="116"/>
      <c r="AG7385" s="140"/>
      <c r="AH7385" s="140"/>
      <c r="AI7385" s="146" t="s">
        <v>31</v>
      </c>
      <c r="AJ7385" s="146" t="s">
        <v>31</v>
      </c>
      <c r="AK7385" s="120"/>
    </row>
    <row r="7386">
      <c r="D7386" s="141"/>
      <c r="G7386" s="114"/>
      <c r="H7386" s="39"/>
      <c r="N7386" s="116"/>
      <c r="P7386" s="146"/>
      <c r="Q7386" s="116"/>
      <c r="R7386" s="93"/>
      <c r="T7386" s="120"/>
      <c r="V7386" s="120"/>
      <c r="AD7386" s="116"/>
      <c r="AE7386" s="116"/>
      <c r="AG7386" s="140"/>
      <c r="AH7386" s="140"/>
      <c r="AI7386" s="146" t="s">
        <v>31</v>
      </c>
      <c r="AJ7386" s="146" t="s">
        <v>31</v>
      </c>
      <c r="AK7386" s="120"/>
    </row>
    <row r="7387">
      <c r="D7387" s="141"/>
      <c r="G7387" s="114"/>
      <c r="H7387" s="39"/>
      <c r="N7387" s="116"/>
      <c r="P7387" s="146"/>
      <c r="Q7387" s="116"/>
      <c r="R7387" s="93"/>
      <c r="T7387" s="120"/>
      <c r="V7387" s="120"/>
      <c r="AD7387" s="116"/>
      <c r="AE7387" s="116"/>
      <c r="AG7387" s="140"/>
      <c r="AH7387" s="140"/>
      <c r="AI7387" s="146" t="s">
        <v>31</v>
      </c>
      <c r="AJ7387" s="146" t="s">
        <v>31</v>
      </c>
      <c r="AK7387" s="120"/>
    </row>
    <row r="7388">
      <c r="D7388" s="141"/>
      <c r="G7388" s="114"/>
      <c r="H7388" s="39"/>
      <c r="N7388" s="116"/>
      <c r="P7388" s="146"/>
      <c r="Q7388" s="116"/>
      <c r="R7388" s="93"/>
      <c r="T7388" s="120"/>
      <c r="V7388" s="120"/>
      <c r="AD7388" s="116"/>
      <c r="AE7388" s="116"/>
      <c r="AG7388" s="140"/>
      <c r="AH7388" s="140"/>
      <c r="AI7388" s="146" t="s">
        <v>31</v>
      </c>
      <c r="AJ7388" s="146" t="s">
        <v>31</v>
      </c>
      <c r="AK7388" s="120"/>
    </row>
    <row r="7389">
      <c r="D7389" s="141"/>
      <c r="G7389" s="114"/>
      <c r="H7389" s="39"/>
      <c r="N7389" s="116"/>
      <c r="P7389" s="146"/>
      <c r="Q7389" s="116"/>
      <c r="R7389" s="93"/>
      <c r="T7389" s="120"/>
      <c r="V7389" s="120"/>
      <c r="AD7389" s="116"/>
      <c r="AE7389" s="116"/>
      <c r="AG7389" s="140"/>
      <c r="AH7389" s="140"/>
      <c r="AI7389" s="146" t="s">
        <v>31</v>
      </c>
      <c r="AJ7389" s="146" t="s">
        <v>31</v>
      </c>
      <c r="AK7389" s="120"/>
    </row>
    <row r="7390">
      <c r="D7390" s="141"/>
      <c r="G7390" s="114"/>
      <c r="H7390" s="39"/>
      <c r="N7390" s="116"/>
      <c r="P7390" s="146"/>
      <c r="Q7390" s="116"/>
      <c r="R7390" s="93"/>
      <c r="T7390" s="120"/>
      <c r="V7390" s="120"/>
      <c r="AD7390" s="116"/>
      <c r="AE7390" s="116"/>
      <c r="AG7390" s="140"/>
      <c r="AH7390" s="140"/>
      <c r="AI7390" s="146" t="s">
        <v>31</v>
      </c>
      <c r="AJ7390" s="146" t="s">
        <v>31</v>
      </c>
      <c r="AK7390" s="120"/>
    </row>
    <row r="7391">
      <c r="D7391" s="141"/>
      <c r="G7391" s="114"/>
      <c r="H7391" s="39"/>
      <c r="N7391" s="116"/>
      <c r="P7391" s="146"/>
      <c r="Q7391" s="116"/>
      <c r="R7391" s="93"/>
      <c r="T7391" s="120"/>
      <c r="V7391" s="120"/>
      <c r="AD7391" s="116"/>
      <c r="AE7391" s="116"/>
      <c r="AG7391" s="140"/>
      <c r="AH7391" s="140"/>
      <c r="AI7391" s="146" t="s">
        <v>31</v>
      </c>
      <c r="AJ7391" s="146" t="s">
        <v>31</v>
      </c>
      <c r="AK7391" s="120"/>
    </row>
    <row r="7392">
      <c r="D7392" s="141"/>
      <c r="G7392" s="114"/>
      <c r="H7392" s="39"/>
      <c r="N7392" s="116"/>
      <c r="P7392" s="146"/>
      <c r="Q7392" s="116"/>
      <c r="R7392" s="93"/>
      <c r="T7392" s="120"/>
      <c r="V7392" s="120"/>
      <c r="AD7392" s="116"/>
      <c r="AE7392" s="116"/>
      <c r="AG7392" s="140"/>
      <c r="AH7392" s="140"/>
      <c r="AI7392" s="146" t="s">
        <v>31</v>
      </c>
      <c r="AJ7392" s="146" t="s">
        <v>31</v>
      </c>
      <c r="AK7392" s="120"/>
    </row>
    <row r="7393">
      <c r="D7393" s="141"/>
      <c r="G7393" s="114"/>
      <c r="H7393" s="39"/>
      <c r="N7393" s="116"/>
      <c r="P7393" s="146"/>
      <c r="Q7393" s="116"/>
      <c r="R7393" s="93"/>
      <c r="T7393" s="120"/>
      <c r="V7393" s="120"/>
      <c r="AD7393" s="116"/>
      <c r="AE7393" s="116"/>
      <c r="AG7393" s="140"/>
      <c r="AH7393" s="140"/>
      <c r="AI7393" s="146" t="s">
        <v>31</v>
      </c>
      <c r="AJ7393" s="146" t="s">
        <v>31</v>
      </c>
      <c r="AK7393" s="120"/>
    </row>
    <row r="7394">
      <c r="D7394" s="141"/>
      <c r="G7394" s="114"/>
      <c r="H7394" s="39"/>
      <c r="N7394" s="116"/>
      <c r="P7394" s="146"/>
      <c r="Q7394" s="116"/>
      <c r="R7394" s="93"/>
      <c r="T7394" s="120"/>
      <c r="V7394" s="120"/>
      <c r="AD7394" s="116"/>
      <c r="AE7394" s="116"/>
      <c r="AG7394" s="140"/>
      <c r="AH7394" s="140"/>
      <c r="AI7394" s="146" t="s">
        <v>31</v>
      </c>
      <c r="AJ7394" s="146" t="s">
        <v>31</v>
      </c>
      <c r="AK7394" s="120"/>
    </row>
    <row r="7395">
      <c r="D7395" s="141"/>
      <c r="G7395" s="114"/>
      <c r="H7395" s="39"/>
      <c r="N7395" s="116"/>
      <c r="P7395" s="146"/>
      <c r="Q7395" s="116"/>
      <c r="R7395" s="93"/>
      <c r="T7395" s="120"/>
      <c r="V7395" s="120"/>
      <c r="AD7395" s="116"/>
      <c r="AE7395" s="116"/>
      <c r="AG7395" s="140"/>
      <c r="AH7395" s="140"/>
      <c r="AI7395" s="146" t="s">
        <v>31</v>
      </c>
      <c r="AJ7395" s="146" t="s">
        <v>31</v>
      </c>
      <c r="AK7395" s="120"/>
    </row>
    <row r="7396">
      <c r="D7396" s="141"/>
      <c r="G7396" s="114"/>
      <c r="H7396" s="39"/>
      <c r="N7396" s="116"/>
      <c r="P7396" s="146"/>
      <c r="Q7396" s="116"/>
      <c r="R7396" s="93"/>
      <c r="T7396" s="120"/>
      <c r="V7396" s="120"/>
      <c r="AD7396" s="116"/>
      <c r="AE7396" s="116"/>
      <c r="AG7396" s="140"/>
      <c r="AH7396" s="140"/>
      <c r="AI7396" s="146" t="s">
        <v>31</v>
      </c>
      <c r="AJ7396" s="146" t="s">
        <v>31</v>
      </c>
      <c r="AK7396" s="120"/>
    </row>
    <row r="7397">
      <c r="D7397" s="141"/>
      <c r="G7397" s="114"/>
      <c r="H7397" s="39"/>
      <c r="N7397" s="116"/>
      <c r="P7397" s="146"/>
      <c r="Q7397" s="116"/>
      <c r="R7397" s="93"/>
      <c r="T7397" s="120"/>
      <c r="V7397" s="120"/>
      <c r="AD7397" s="116"/>
      <c r="AE7397" s="116"/>
      <c r="AG7397" s="140"/>
      <c r="AH7397" s="140"/>
      <c r="AI7397" s="146" t="s">
        <v>31</v>
      </c>
      <c r="AJ7397" s="146" t="s">
        <v>31</v>
      </c>
      <c r="AK7397" s="120"/>
    </row>
    <row r="7398">
      <c r="D7398" s="141"/>
      <c r="G7398" s="114"/>
      <c r="H7398" s="39"/>
      <c r="N7398" s="116"/>
      <c r="P7398" s="146"/>
      <c r="Q7398" s="116"/>
      <c r="R7398" s="93"/>
      <c r="T7398" s="120"/>
      <c r="V7398" s="120"/>
      <c r="AD7398" s="116"/>
      <c r="AE7398" s="116"/>
      <c r="AG7398" s="140"/>
      <c r="AH7398" s="140"/>
      <c r="AI7398" s="146" t="s">
        <v>31</v>
      </c>
      <c r="AJ7398" s="146" t="s">
        <v>31</v>
      </c>
      <c r="AK7398" s="120"/>
    </row>
    <row r="7399">
      <c r="D7399" s="141"/>
      <c r="G7399" s="114"/>
      <c r="H7399" s="39"/>
      <c r="N7399" s="116"/>
      <c r="P7399" s="146"/>
      <c r="Q7399" s="116"/>
      <c r="R7399" s="93"/>
      <c r="T7399" s="120"/>
      <c r="V7399" s="120"/>
      <c r="AD7399" s="116"/>
      <c r="AE7399" s="116"/>
      <c r="AG7399" s="140"/>
      <c r="AH7399" s="140"/>
      <c r="AI7399" s="146" t="s">
        <v>31</v>
      </c>
      <c r="AJ7399" s="146" t="s">
        <v>31</v>
      </c>
      <c r="AK7399" s="120"/>
    </row>
    <row r="7400">
      <c r="D7400" s="141"/>
      <c r="G7400" s="114"/>
      <c r="H7400" s="39"/>
      <c r="N7400" s="116"/>
      <c r="P7400" s="146"/>
      <c r="Q7400" s="116"/>
      <c r="R7400" s="93"/>
      <c r="T7400" s="120"/>
      <c r="V7400" s="120"/>
      <c r="AD7400" s="116"/>
      <c r="AE7400" s="116"/>
      <c r="AG7400" s="140"/>
      <c r="AH7400" s="140"/>
      <c r="AI7400" s="146" t="s">
        <v>31</v>
      </c>
      <c r="AJ7400" s="146" t="s">
        <v>31</v>
      </c>
      <c r="AK7400" s="120"/>
    </row>
    <row r="7401">
      <c r="D7401" s="141"/>
      <c r="G7401" s="114"/>
      <c r="H7401" s="39"/>
      <c r="N7401" s="116"/>
      <c r="P7401" s="146"/>
      <c r="Q7401" s="116"/>
      <c r="R7401" s="93"/>
      <c r="T7401" s="120"/>
      <c r="V7401" s="120"/>
      <c r="AD7401" s="116"/>
      <c r="AE7401" s="116"/>
      <c r="AG7401" s="140"/>
      <c r="AH7401" s="140"/>
      <c r="AI7401" s="146" t="s">
        <v>31</v>
      </c>
      <c r="AJ7401" s="146" t="s">
        <v>31</v>
      </c>
      <c r="AK7401" s="120"/>
    </row>
    <row r="7402">
      <c r="D7402" s="141"/>
      <c r="G7402" s="114"/>
      <c r="H7402" s="39"/>
      <c r="N7402" s="116"/>
      <c r="P7402" s="146"/>
      <c r="Q7402" s="116"/>
      <c r="R7402" s="93"/>
      <c r="T7402" s="120"/>
      <c r="V7402" s="120"/>
      <c r="AD7402" s="116"/>
      <c r="AE7402" s="116"/>
      <c r="AG7402" s="140"/>
      <c r="AH7402" s="140"/>
      <c r="AI7402" s="146" t="s">
        <v>31</v>
      </c>
      <c r="AJ7402" s="146" t="s">
        <v>31</v>
      </c>
      <c r="AK7402" s="120"/>
    </row>
    <row r="7403">
      <c r="D7403" s="141"/>
      <c r="G7403" s="114"/>
      <c r="H7403" s="39"/>
      <c r="N7403" s="116"/>
      <c r="P7403" s="146"/>
      <c r="Q7403" s="116"/>
      <c r="R7403" s="93"/>
      <c r="T7403" s="120"/>
      <c r="V7403" s="120"/>
      <c r="AD7403" s="116"/>
      <c r="AE7403" s="116"/>
      <c r="AG7403" s="140"/>
      <c r="AH7403" s="140"/>
      <c r="AI7403" s="146" t="s">
        <v>31</v>
      </c>
      <c r="AJ7403" s="146" t="s">
        <v>31</v>
      </c>
      <c r="AK7403" s="120"/>
    </row>
    <row r="7404">
      <c r="D7404" s="141"/>
      <c r="G7404" s="114"/>
      <c r="H7404" s="39"/>
      <c r="N7404" s="116"/>
      <c r="P7404" s="146"/>
      <c r="Q7404" s="116"/>
      <c r="R7404" s="93"/>
      <c r="T7404" s="120"/>
      <c r="V7404" s="120"/>
      <c r="AD7404" s="116"/>
      <c r="AE7404" s="116"/>
      <c r="AG7404" s="140"/>
      <c r="AH7404" s="140"/>
      <c r="AI7404" s="146" t="s">
        <v>31</v>
      </c>
      <c r="AJ7404" s="146" t="s">
        <v>31</v>
      </c>
      <c r="AK7404" s="120"/>
    </row>
    <row r="7405">
      <c r="D7405" s="141"/>
      <c r="G7405" s="114"/>
      <c r="H7405" s="39"/>
      <c r="N7405" s="116"/>
      <c r="P7405" s="146"/>
      <c r="Q7405" s="116"/>
      <c r="R7405" s="93"/>
      <c r="T7405" s="120"/>
      <c r="V7405" s="120"/>
      <c r="AD7405" s="116"/>
      <c r="AE7405" s="116"/>
      <c r="AG7405" s="140"/>
      <c r="AH7405" s="140"/>
      <c r="AI7405" s="146" t="s">
        <v>31</v>
      </c>
      <c r="AJ7405" s="146" t="s">
        <v>31</v>
      </c>
      <c r="AK7405" s="120"/>
    </row>
    <row r="7406">
      <c r="D7406" s="141"/>
      <c r="G7406" s="114"/>
      <c r="H7406" s="39"/>
      <c r="N7406" s="116"/>
      <c r="P7406" s="146"/>
      <c r="Q7406" s="116"/>
      <c r="R7406" s="93"/>
      <c r="T7406" s="120"/>
      <c r="V7406" s="120"/>
      <c r="AD7406" s="116"/>
      <c r="AE7406" s="116"/>
      <c r="AG7406" s="140"/>
      <c r="AH7406" s="140"/>
      <c r="AI7406" s="146" t="s">
        <v>31</v>
      </c>
      <c r="AJ7406" s="146" t="s">
        <v>31</v>
      </c>
      <c r="AK7406" s="120"/>
    </row>
    <row r="7407">
      <c r="D7407" s="141"/>
      <c r="G7407" s="114"/>
      <c r="H7407" s="39"/>
      <c r="N7407" s="116"/>
      <c r="P7407" s="146"/>
      <c r="Q7407" s="116"/>
      <c r="R7407" s="93"/>
      <c r="T7407" s="120"/>
      <c r="V7407" s="120"/>
      <c r="AD7407" s="116"/>
      <c r="AE7407" s="116"/>
      <c r="AG7407" s="140"/>
      <c r="AH7407" s="140"/>
      <c r="AI7407" s="146" t="s">
        <v>31</v>
      </c>
      <c r="AJ7407" s="146" t="s">
        <v>31</v>
      </c>
      <c r="AK7407" s="120"/>
    </row>
    <row r="7408">
      <c r="D7408" s="141"/>
      <c r="G7408" s="114"/>
      <c r="H7408" s="39"/>
      <c r="N7408" s="116"/>
      <c r="P7408" s="146"/>
      <c r="Q7408" s="116"/>
      <c r="R7408" s="93"/>
      <c r="T7408" s="120"/>
      <c r="V7408" s="120"/>
      <c r="AD7408" s="116"/>
      <c r="AE7408" s="116"/>
      <c r="AG7408" s="140"/>
      <c r="AH7408" s="140"/>
      <c r="AI7408" s="146" t="s">
        <v>31</v>
      </c>
      <c r="AJ7408" s="146" t="s">
        <v>31</v>
      </c>
      <c r="AK7408" s="120"/>
    </row>
    <row r="7409">
      <c r="D7409" s="141"/>
      <c r="G7409" s="114"/>
      <c r="H7409" s="39"/>
      <c r="N7409" s="116"/>
      <c r="P7409" s="146"/>
      <c r="Q7409" s="116"/>
      <c r="R7409" s="93"/>
      <c r="T7409" s="120"/>
      <c r="V7409" s="120"/>
      <c r="AD7409" s="116"/>
      <c r="AE7409" s="116"/>
      <c r="AG7409" s="140"/>
      <c r="AH7409" s="140"/>
      <c r="AI7409" s="146" t="s">
        <v>31</v>
      </c>
      <c r="AJ7409" s="146" t="s">
        <v>31</v>
      </c>
      <c r="AK7409" s="120"/>
    </row>
    <row r="7410">
      <c r="D7410" s="141"/>
      <c r="G7410" s="114"/>
      <c r="H7410" s="39"/>
      <c r="N7410" s="116"/>
      <c r="P7410" s="146"/>
      <c r="Q7410" s="116"/>
      <c r="R7410" s="93"/>
      <c r="T7410" s="120"/>
      <c r="V7410" s="120"/>
      <c r="AD7410" s="116"/>
      <c r="AE7410" s="116"/>
      <c r="AG7410" s="140"/>
      <c r="AH7410" s="140"/>
      <c r="AI7410" s="146" t="s">
        <v>31</v>
      </c>
      <c r="AJ7410" s="146" t="s">
        <v>31</v>
      </c>
      <c r="AK7410" s="120"/>
    </row>
    <row r="7411">
      <c r="D7411" s="141"/>
      <c r="G7411" s="114"/>
      <c r="H7411" s="39"/>
      <c r="N7411" s="116"/>
      <c r="P7411" s="146"/>
      <c r="Q7411" s="116"/>
      <c r="R7411" s="93"/>
      <c r="T7411" s="120"/>
      <c r="V7411" s="120"/>
      <c r="AD7411" s="116"/>
      <c r="AE7411" s="116"/>
      <c r="AG7411" s="140"/>
      <c r="AH7411" s="140"/>
      <c r="AI7411" s="146" t="s">
        <v>31</v>
      </c>
      <c r="AJ7411" s="146" t="s">
        <v>31</v>
      </c>
      <c r="AK7411" s="120"/>
    </row>
    <row r="7412">
      <c r="D7412" s="141"/>
      <c r="G7412" s="114"/>
      <c r="H7412" s="39"/>
      <c r="N7412" s="116"/>
      <c r="P7412" s="146"/>
      <c r="Q7412" s="116"/>
      <c r="R7412" s="93"/>
      <c r="T7412" s="120"/>
      <c r="V7412" s="120"/>
      <c r="AD7412" s="116"/>
      <c r="AE7412" s="116"/>
      <c r="AG7412" s="140"/>
      <c r="AH7412" s="140"/>
      <c r="AI7412" s="146" t="s">
        <v>31</v>
      </c>
      <c r="AJ7412" s="146" t="s">
        <v>31</v>
      </c>
      <c r="AK7412" s="120"/>
    </row>
    <row r="7413">
      <c r="D7413" s="141"/>
      <c r="G7413" s="114"/>
      <c r="H7413" s="39"/>
      <c r="N7413" s="116"/>
      <c r="P7413" s="146"/>
      <c r="Q7413" s="116"/>
      <c r="R7413" s="93"/>
      <c r="T7413" s="120"/>
      <c r="V7413" s="120"/>
      <c r="AD7413" s="116"/>
      <c r="AE7413" s="116"/>
      <c r="AG7413" s="140"/>
      <c r="AH7413" s="140"/>
      <c r="AI7413" s="146" t="s">
        <v>31</v>
      </c>
      <c r="AJ7413" s="146" t="s">
        <v>31</v>
      </c>
      <c r="AK7413" s="120"/>
    </row>
    <row r="7414">
      <c r="D7414" s="141"/>
      <c r="G7414" s="114"/>
      <c r="H7414" s="39"/>
      <c r="N7414" s="116"/>
      <c r="P7414" s="146"/>
      <c r="Q7414" s="116"/>
      <c r="R7414" s="93"/>
      <c r="T7414" s="120"/>
      <c r="V7414" s="120"/>
      <c r="AD7414" s="116"/>
      <c r="AE7414" s="116"/>
      <c r="AG7414" s="140"/>
      <c r="AH7414" s="140"/>
      <c r="AI7414" s="146" t="s">
        <v>31</v>
      </c>
      <c r="AJ7414" s="146" t="s">
        <v>31</v>
      </c>
      <c r="AK7414" s="120"/>
    </row>
    <row r="7415">
      <c r="D7415" s="141"/>
      <c r="G7415" s="114"/>
      <c r="H7415" s="39"/>
      <c r="N7415" s="116"/>
      <c r="P7415" s="146"/>
      <c r="Q7415" s="116"/>
      <c r="R7415" s="93"/>
      <c r="T7415" s="120"/>
      <c r="V7415" s="120"/>
      <c r="AD7415" s="116"/>
      <c r="AE7415" s="116"/>
      <c r="AG7415" s="140"/>
      <c r="AH7415" s="140"/>
      <c r="AI7415" s="146" t="s">
        <v>31</v>
      </c>
      <c r="AJ7415" s="146" t="s">
        <v>31</v>
      </c>
      <c r="AK7415" s="120"/>
    </row>
    <row r="7416">
      <c r="D7416" s="141"/>
      <c r="G7416" s="114"/>
      <c r="H7416" s="39"/>
      <c r="N7416" s="116"/>
      <c r="P7416" s="146"/>
      <c r="Q7416" s="116"/>
      <c r="R7416" s="93"/>
      <c r="T7416" s="120"/>
      <c r="V7416" s="120"/>
      <c r="AD7416" s="116"/>
      <c r="AE7416" s="116"/>
      <c r="AG7416" s="140"/>
      <c r="AH7416" s="140"/>
      <c r="AI7416" s="146" t="s">
        <v>31</v>
      </c>
      <c r="AJ7416" s="146" t="s">
        <v>31</v>
      </c>
      <c r="AK7416" s="120"/>
    </row>
    <row r="7417">
      <c r="D7417" s="141"/>
      <c r="G7417" s="114"/>
      <c r="H7417" s="39"/>
      <c r="N7417" s="116"/>
      <c r="P7417" s="146"/>
      <c r="Q7417" s="116"/>
      <c r="R7417" s="93"/>
      <c r="T7417" s="120"/>
      <c r="V7417" s="120"/>
      <c r="AD7417" s="116"/>
      <c r="AE7417" s="116"/>
      <c r="AG7417" s="140"/>
      <c r="AH7417" s="140"/>
      <c r="AI7417" s="146" t="s">
        <v>31</v>
      </c>
      <c r="AJ7417" s="146" t="s">
        <v>31</v>
      </c>
      <c r="AK7417" s="120"/>
    </row>
    <row r="7418">
      <c r="D7418" s="141"/>
      <c r="G7418" s="114"/>
      <c r="H7418" s="39"/>
      <c r="N7418" s="116"/>
      <c r="P7418" s="146"/>
      <c r="Q7418" s="116"/>
      <c r="R7418" s="93"/>
      <c r="T7418" s="120"/>
      <c r="V7418" s="120"/>
      <c r="AD7418" s="116"/>
      <c r="AE7418" s="116"/>
      <c r="AG7418" s="140"/>
      <c r="AH7418" s="140"/>
      <c r="AI7418" s="146" t="s">
        <v>31</v>
      </c>
      <c r="AJ7418" s="146" t="s">
        <v>31</v>
      </c>
      <c r="AK7418" s="120"/>
    </row>
    <row r="7419">
      <c r="D7419" s="141"/>
      <c r="G7419" s="114"/>
      <c r="H7419" s="39"/>
      <c r="N7419" s="116"/>
      <c r="P7419" s="146"/>
      <c r="Q7419" s="116"/>
      <c r="R7419" s="93"/>
      <c r="T7419" s="120"/>
      <c r="V7419" s="120"/>
      <c r="AD7419" s="116"/>
      <c r="AE7419" s="116"/>
      <c r="AG7419" s="140"/>
      <c r="AH7419" s="140"/>
      <c r="AI7419" s="146" t="s">
        <v>31</v>
      </c>
      <c r="AJ7419" s="146" t="s">
        <v>31</v>
      </c>
      <c r="AK7419" s="120"/>
    </row>
    <row r="7420">
      <c r="D7420" s="141"/>
      <c r="G7420" s="114"/>
      <c r="H7420" s="39"/>
      <c r="N7420" s="116"/>
      <c r="P7420" s="146"/>
      <c r="Q7420" s="116"/>
      <c r="R7420" s="93"/>
      <c r="T7420" s="120"/>
      <c r="V7420" s="120"/>
      <c r="AD7420" s="116"/>
      <c r="AE7420" s="116"/>
      <c r="AG7420" s="140"/>
      <c r="AH7420" s="140"/>
      <c r="AI7420" s="146" t="s">
        <v>31</v>
      </c>
      <c r="AJ7420" s="146" t="s">
        <v>31</v>
      </c>
      <c r="AK7420" s="120"/>
    </row>
    <row r="7421">
      <c r="D7421" s="141"/>
      <c r="G7421" s="114"/>
      <c r="H7421" s="39"/>
      <c r="N7421" s="116"/>
      <c r="P7421" s="146"/>
      <c r="Q7421" s="116"/>
      <c r="R7421" s="93"/>
      <c r="T7421" s="120"/>
      <c r="V7421" s="120"/>
      <c r="AD7421" s="116"/>
      <c r="AE7421" s="116"/>
      <c r="AG7421" s="140"/>
      <c r="AH7421" s="140"/>
      <c r="AI7421" s="146" t="s">
        <v>31</v>
      </c>
      <c r="AJ7421" s="146" t="s">
        <v>31</v>
      </c>
      <c r="AK7421" s="120"/>
    </row>
    <row r="7422">
      <c r="D7422" s="141"/>
      <c r="G7422" s="114"/>
      <c r="H7422" s="39"/>
      <c r="N7422" s="116"/>
      <c r="P7422" s="146"/>
      <c r="Q7422" s="116"/>
      <c r="R7422" s="93"/>
      <c r="T7422" s="120"/>
      <c r="V7422" s="120"/>
      <c r="AD7422" s="116"/>
      <c r="AE7422" s="116"/>
      <c r="AG7422" s="140"/>
      <c r="AH7422" s="140"/>
      <c r="AI7422" s="146" t="s">
        <v>31</v>
      </c>
      <c r="AJ7422" s="146" t="s">
        <v>31</v>
      </c>
      <c r="AK7422" s="120"/>
    </row>
    <row r="7423">
      <c r="D7423" s="141"/>
      <c r="G7423" s="114"/>
      <c r="H7423" s="39"/>
      <c r="N7423" s="116"/>
      <c r="P7423" s="146"/>
      <c r="Q7423" s="116"/>
      <c r="R7423" s="93"/>
      <c r="T7423" s="120"/>
      <c r="V7423" s="120"/>
      <c r="AD7423" s="116"/>
      <c r="AE7423" s="116"/>
      <c r="AG7423" s="140"/>
      <c r="AH7423" s="140"/>
      <c r="AI7423" s="146" t="s">
        <v>31</v>
      </c>
      <c r="AJ7423" s="146" t="s">
        <v>31</v>
      </c>
      <c r="AK7423" s="120"/>
    </row>
    <row r="7424">
      <c r="D7424" s="141"/>
      <c r="G7424" s="114"/>
      <c r="H7424" s="39"/>
      <c r="N7424" s="116"/>
      <c r="P7424" s="146"/>
      <c r="Q7424" s="116"/>
      <c r="R7424" s="93"/>
      <c r="T7424" s="120"/>
      <c r="V7424" s="120"/>
      <c r="AD7424" s="116"/>
      <c r="AE7424" s="116"/>
      <c r="AG7424" s="140"/>
      <c r="AH7424" s="140"/>
      <c r="AI7424" s="146" t="s">
        <v>31</v>
      </c>
      <c r="AJ7424" s="146" t="s">
        <v>31</v>
      </c>
      <c r="AK7424" s="120"/>
    </row>
    <row r="7425">
      <c r="D7425" s="141"/>
      <c r="G7425" s="114"/>
      <c r="H7425" s="39"/>
      <c r="N7425" s="116"/>
      <c r="P7425" s="146"/>
      <c r="Q7425" s="116"/>
      <c r="R7425" s="93"/>
      <c r="T7425" s="120"/>
      <c r="V7425" s="120"/>
      <c r="AD7425" s="116"/>
      <c r="AE7425" s="116"/>
      <c r="AG7425" s="140"/>
      <c r="AH7425" s="140"/>
      <c r="AI7425" s="146" t="s">
        <v>31</v>
      </c>
      <c r="AJ7425" s="146" t="s">
        <v>31</v>
      </c>
      <c r="AK7425" s="120"/>
    </row>
    <row r="7426">
      <c r="D7426" s="141"/>
      <c r="G7426" s="114"/>
      <c r="H7426" s="39"/>
      <c r="N7426" s="116"/>
      <c r="P7426" s="146"/>
      <c r="Q7426" s="116"/>
      <c r="R7426" s="93"/>
      <c r="T7426" s="120"/>
      <c r="V7426" s="120"/>
      <c r="AD7426" s="116"/>
      <c r="AE7426" s="116"/>
      <c r="AG7426" s="140"/>
      <c r="AH7426" s="140"/>
      <c r="AI7426" s="146" t="s">
        <v>31</v>
      </c>
      <c r="AJ7426" s="146" t="s">
        <v>31</v>
      </c>
      <c r="AK7426" s="120"/>
    </row>
    <row r="7427">
      <c r="D7427" s="141"/>
      <c r="G7427" s="114"/>
      <c r="H7427" s="39"/>
      <c r="N7427" s="116"/>
      <c r="P7427" s="146"/>
      <c r="Q7427" s="116"/>
      <c r="R7427" s="93"/>
      <c r="T7427" s="120"/>
      <c r="V7427" s="120"/>
      <c r="AD7427" s="116"/>
      <c r="AE7427" s="116"/>
      <c r="AG7427" s="140"/>
      <c r="AH7427" s="140"/>
      <c r="AI7427" s="146" t="s">
        <v>31</v>
      </c>
      <c r="AJ7427" s="146" t="s">
        <v>31</v>
      </c>
      <c r="AK7427" s="120"/>
    </row>
    <row r="7428">
      <c r="D7428" s="141"/>
      <c r="G7428" s="114"/>
      <c r="H7428" s="39"/>
      <c r="N7428" s="116"/>
      <c r="P7428" s="146"/>
      <c r="Q7428" s="116"/>
      <c r="R7428" s="93"/>
      <c r="T7428" s="120"/>
      <c r="V7428" s="120"/>
      <c r="AD7428" s="116"/>
      <c r="AE7428" s="116"/>
      <c r="AG7428" s="140"/>
      <c r="AH7428" s="140"/>
      <c r="AI7428" s="146" t="s">
        <v>31</v>
      </c>
      <c r="AJ7428" s="146" t="s">
        <v>31</v>
      </c>
      <c r="AK7428" s="120"/>
    </row>
    <row r="7429">
      <c r="D7429" s="141"/>
      <c r="G7429" s="114"/>
      <c r="H7429" s="39"/>
      <c r="N7429" s="116"/>
      <c r="P7429" s="146"/>
      <c r="Q7429" s="116"/>
      <c r="R7429" s="93"/>
      <c r="T7429" s="120"/>
      <c r="V7429" s="120"/>
      <c r="AD7429" s="116"/>
      <c r="AE7429" s="116"/>
      <c r="AG7429" s="140"/>
      <c r="AH7429" s="140"/>
      <c r="AI7429" s="146" t="s">
        <v>31</v>
      </c>
      <c r="AJ7429" s="146" t="s">
        <v>31</v>
      </c>
      <c r="AK7429" s="120"/>
    </row>
    <row r="7430">
      <c r="D7430" s="141"/>
      <c r="G7430" s="114"/>
      <c r="H7430" s="39"/>
      <c r="N7430" s="116"/>
      <c r="P7430" s="146"/>
      <c r="Q7430" s="116"/>
      <c r="R7430" s="93"/>
      <c r="T7430" s="120"/>
      <c r="V7430" s="120"/>
      <c r="AD7430" s="116"/>
      <c r="AE7430" s="116"/>
      <c r="AG7430" s="140"/>
      <c r="AH7430" s="140"/>
      <c r="AI7430" s="146" t="s">
        <v>31</v>
      </c>
      <c r="AJ7430" s="146" t="s">
        <v>31</v>
      </c>
      <c r="AK7430" s="120"/>
    </row>
    <row r="7431">
      <c r="D7431" s="141"/>
      <c r="G7431" s="114"/>
      <c r="H7431" s="39"/>
      <c r="N7431" s="116"/>
      <c r="P7431" s="146"/>
      <c r="Q7431" s="116"/>
      <c r="R7431" s="93"/>
      <c r="T7431" s="120"/>
      <c r="V7431" s="120"/>
      <c r="AD7431" s="116"/>
      <c r="AE7431" s="116"/>
      <c r="AG7431" s="140"/>
      <c r="AH7431" s="140"/>
      <c r="AI7431" s="146" t="s">
        <v>31</v>
      </c>
      <c r="AJ7431" s="146" t="s">
        <v>31</v>
      </c>
      <c r="AK7431" s="120"/>
    </row>
    <row r="7432">
      <c r="D7432" s="141"/>
      <c r="G7432" s="114"/>
      <c r="H7432" s="39"/>
      <c r="N7432" s="116"/>
      <c r="P7432" s="146"/>
      <c r="Q7432" s="116"/>
      <c r="R7432" s="93"/>
      <c r="T7432" s="120"/>
      <c r="V7432" s="120"/>
      <c r="AD7432" s="116"/>
      <c r="AE7432" s="116"/>
      <c r="AG7432" s="140"/>
      <c r="AH7432" s="140"/>
      <c r="AI7432" s="146" t="s">
        <v>31</v>
      </c>
      <c r="AJ7432" s="146" t="s">
        <v>31</v>
      </c>
      <c r="AK7432" s="120"/>
    </row>
    <row r="7433">
      <c r="D7433" s="141"/>
      <c r="G7433" s="114"/>
      <c r="H7433" s="39"/>
      <c r="N7433" s="116"/>
      <c r="P7433" s="146"/>
      <c r="Q7433" s="116"/>
      <c r="R7433" s="93"/>
      <c r="T7433" s="120"/>
      <c r="V7433" s="120"/>
      <c r="AD7433" s="116"/>
      <c r="AE7433" s="116"/>
      <c r="AG7433" s="140"/>
      <c r="AH7433" s="140"/>
      <c r="AI7433" s="146" t="s">
        <v>31</v>
      </c>
      <c r="AJ7433" s="146" t="s">
        <v>31</v>
      </c>
      <c r="AK7433" s="120"/>
    </row>
    <row r="7434">
      <c r="D7434" s="141"/>
      <c r="G7434" s="114"/>
      <c r="H7434" s="39"/>
      <c r="N7434" s="116"/>
      <c r="P7434" s="146"/>
      <c r="Q7434" s="116"/>
      <c r="R7434" s="93"/>
      <c r="T7434" s="120"/>
      <c r="V7434" s="120"/>
      <c r="AD7434" s="116"/>
      <c r="AE7434" s="116"/>
      <c r="AG7434" s="140"/>
      <c r="AH7434" s="140"/>
      <c r="AI7434" s="146" t="s">
        <v>31</v>
      </c>
      <c r="AJ7434" s="146" t="s">
        <v>31</v>
      </c>
      <c r="AK7434" s="120"/>
    </row>
    <row r="7435">
      <c r="D7435" s="141"/>
      <c r="G7435" s="114"/>
      <c r="H7435" s="39"/>
      <c r="N7435" s="116"/>
      <c r="P7435" s="146"/>
      <c r="Q7435" s="116"/>
      <c r="R7435" s="93"/>
      <c r="T7435" s="120"/>
      <c r="V7435" s="120"/>
      <c r="AD7435" s="116"/>
      <c r="AE7435" s="116"/>
      <c r="AG7435" s="140"/>
      <c r="AH7435" s="140"/>
      <c r="AI7435" s="146" t="s">
        <v>31</v>
      </c>
      <c r="AJ7435" s="146" t="s">
        <v>31</v>
      </c>
      <c r="AK7435" s="120"/>
    </row>
    <row r="7436">
      <c r="D7436" s="141"/>
      <c r="G7436" s="114"/>
      <c r="H7436" s="39"/>
      <c r="N7436" s="116"/>
      <c r="P7436" s="146"/>
      <c r="Q7436" s="116"/>
      <c r="R7436" s="93"/>
      <c r="T7436" s="120"/>
      <c r="V7436" s="120"/>
      <c r="AD7436" s="116"/>
      <c r="AE7436" s="116"/>
      <c r="AG7436" s="140"/>
      <c r="AH7436" s="140"/>
      <c r="AI7436" s="146" t="s">
        <v>31</v>
      </c>
      <c r="AJ7436" s="146" t="s">
        <v>31</v>
      </c>
      <c r="AK7436" s="120"/>
    </row>
    <row r="7437">
      <c r="D7437" s="141"/>
      <c r="G7437" s="114"/>
      <c r="H7437" s="39"/>
      <c r="N7437" s="116"/>
      <c r="P7437" s="146"/>
      <c r="Q7437" s="116"/>
      <c r="R7437" s="93"/>
      <c r="T7437" s="120"/>
      <c r="V7437" s="120"/>
      <c r="AD7437" s="116"/>
      <c r="AE7437" s="116"/>
      <c r="AG7437" s="140"/>
      <c r="AH7437" s="140"/>
      <c r="AI7437" s="146" t="s">
        <v>31</v>
      </c>
      <c r="AJ7437" s="146" t="s">
        <v>31</v>
      </c>
      <c r="AK7437" s="120"/>
    </row>
    <row r="7438">
      <c r="D7438" s="141"/>
      <c r="G7438" s="114"/>
      <c r="H7438" s="39"/>
      <c r="N7438" s="116"/>
      <c r="P7438" s="146"/>
      <c r="Q7438" s="116"/>
      <c r="R7438" s="93"/>
      <c r="T7438" s="120"/>
      <c r="V7438" s="120"/>
      <c r="AD7438" s="116"/>
      <c r="AE7438" s="116"/>
      <c r="AG7438" s="140"/>
      <c r="AH7438" s="140"/>
      <c r="AI7438" s="146" t="s">
        <v>31</v>
      </c>
      <c r="AJ7438" s="146" t="s">
        <v>31</v>
      </c>
      <c r="AK7438" s="120"/>
    </row>
    <row r="7439">
      <c r="D7439" s="141"/>
      <c r="G7439" s="114"/>
      <c r="H7439" s="39"/>
      <c r="N7439" s="116"/>
      <c r="P7439" s="146"/>
      <c r="Q7439" s="116"/>
      <c r="R7439" s="93"/>
      <c r="T7439" s="120"/>
      <c r="V7439" s="120"/>
      <c r="AD7439" s="116"/>
      <c r="AE7439" s="116"/>
      <c r="AG7439" s="140"/>
      <c r="AH7439" s="140"/>
      <c r="AI7439" s="146" t="s">
        <v>31</v>
      </c>
      <c r="AJ7439" s="146" t="s">
        <v>31</v>
      </c>
      <c r="AK7439" s="120"/>
    </row>
    <row r="7440">
      <c r="D7440" s="141"/>
      <c r="G7440" s="114"/>
      <c r="H7440" s="39"/>
      <c r="N7440" s="116"/>
      <c r="P7440" s="146"/>
      <c r="Q7440" s="116"/>
      <c r="R7440" s="93"/>
      <c r="T7440" s="120"/>
      <c r="V7440" s="120"/>
      <c r="AD7440" s="116"/>
      <c r="AE7440" s="116"/>
      <c r="AG7440" s="140"/>
      <c r="AH7440" s="140"/>
      <c r="AI7440" s="146" t="s">
        <v>31</v>
      </c>
      <c r="AJ7440" s="146" t="s">
        <v>31</v>
      </c>
      <c r="AK7440" s="120"/>
    </row>
    <row r="7441">
      <c r="D7441" s="141"/>
      <c r="G7441" s="114"/>
      <c r="H7441" s="39"/>
      <c r="N7441" s="116"/>
      <c r="P7441" s="146"/>
      <c r="Q7441" s="116"/>
      <c r="R7441" s="93"/>
      <c r="T7441" s="120"/>
      <c r="V7441" s="120"/>
      <c r="AD7441" s="116"/>
      <c r="AE7441" s="116"/>
      <c r="AG7441" s="140"/>
      <c r="AH7441" s="140"/>
      <c r="AI7441" s="146" t="s">
        <v>31</v>
      </c>
      <c r="AJ7441" s="146" t="s">
        <v>31</v>
      </c>
      <c r="AK7441" s="120"/>
    </row>
    <row r="7442">
      <c r="D7442" s="141"/>
      <c r="G7442" s="114"/>
      <c r="H7442" s="39"/>
      <c r="N7442" s="116"/>
      <c r="P7442" s="146"/>
      <c r="Q7442" s="116"/>
      <c r="R7442" s="93"/>
      <c r="T7442" s="120"/>
      <c r="V7442" s="120"/>
      <c r="AD7442" s="116"/>
      <c r="AE7442" s="116"/>
      <c r="AG7442" s="140"/>
      <c r="AH7442" s="140"/>
      <c r="AI7442" s="146" t="s">
        <v>31</v>
      </c>
      <c r="AJ7442" s="146" t="s">
        <v>31</v>
      </c>
      <c r="AK7442" s="120"/>
    </row>
    <row r="7443">
      <c r="D7443" s="141"/>
      <c r="G7443" s="114"/>
      <c r="H7443" s="39"/>
      <c r="N7443" s="116"/>
      <c r="P7443" s="146"/>
      <c r="Q7443" s="116"/>
      <c r="R7443" s="93"/>
      <c r="T7443" s="120"/>
      <c r="V7443" s="120"/>
      <c r="AD7443" s="116"/>
      <c r="AE7443" s="116"/>
      <c r="AG7443" s="140"/>
      <c r="AH7443" s="140"/>
      <c r="AI7443" s="146" t="s">
        <v>31</v>
      </c>
      <c r="AJ7443" s="146" t="s">
        <v>31</v>
      </c>
      <c r="AK7443" s="120"/>
    </row>
    <row r="7444">
      <c r="D7444" s="141"/>
      <c r="G7444" s="114"/>
      <c r="H7444" s="39"/>
      <c r="N7444" s="116"/>
      <c r="P7444" s="146"/>
      <c r="Q7444" s="116"/>
      <c r="R7444" s="93"/>
      <c r="T7444" s="120"/>
      <c r="V7444" s="120"/>
      <c r="AD7444" s="116"/>
      <c r="AE7444" s="116"/>
      <c r="AG7444" s="140"/>
      <c r="AH7444" s="140"/>
      <c r="AI7444" s="146" t="s">
        <v>31</v>
      </c>
      <c r="AJ7444" s="146" t="s">
        <v>31</v>
      </c>
      <c r="AK7444" s="120"/>
    </row>
    <row r="7445">
      <c r="D7445" s="141"/>
      <c r="G7445" s="114"/>
      <c r="H7445" s="39"/>
      <c r="N7445" s="116"/>
      <c r="P7445" s="146"/>
      <c r="Q7445" s="116"/>
      <c r="R7445" s="93"/>
      <c r="T7445" s="120"/>
      <c r="V7445" s="120"/>
      <c r="AD7445" s="116"/>
      <c r="AE7445" s="116"/>
      <c r="AG7445" s="140"/>
      <c r="AH7445" s="140"/>
      <c r="AI7445" s="146" t="s">
        <v>31</v>
      </c>
      <c r="AJ7445" s="146" t="s">
        <v>31</v>
      </c>
      <c r="AK7445" s="120"/>
    </row>
    <row r="7446">
      <c r="D7446" s="141"/>
      <c r="G7446" s="114"/>
      <c r="H7446" s="39"/>
      <c r="N7446" s="116"/>
      <c r="P7446" s="146"/>
      <c r="Q7446" s="116"/>
      <c r="R7446" s="93"/>
      <c r="T7446" s="120"/>
      <c r="V7446" s="120"/>
      <c r="AD7446" s="116"/>
      <c r="AE7446" s="116"/>
      <c r="AG7446" s="140"/>
      <c r="AH7446" s="140"/>
      <c r="AI7446" s="146" t="s">
        <v>31</v>
      </c>
      <c r="AJ7446" s="146" t="s">
        <v>31</v>
      </c>
      <c r="AK7446" s="120"/>
    </row>
    <row r="7447">
      <c r="D7447" s="141"/>
      <c r="G7447" s="114"/>
      <c r="H7447" s="39"/>
      <c r="N7447" s="116"/>
      <c r="P7447" s="146"/>
      <c r="Q7447" s="116"/>
      <c r="R7447" s="93"/>
      <c r="T7447" s="120"/>
      <c r="V7447" s="120"/>
      <c r="AD7447" s="116"/>
      <c r="AE7447" s="116"/>
      <c r="AG7447" s="140"/>
      <c r="AH7447" s="140"/>
      <c r="AI7447" s="146" t="s">
        <v>31</v>
      </c>
      <c r="AJ7447" s="146" t="s">
        <v>31</v>
      </c>
      <c r="AK7447" s="120"/>
    </row>
    <row r="7448">
      <c r="D7448" s="141"/>
      <c r="G7448" s="114"/>
      <c r="H7448" s="39"/>
      <c r="N7448" s="116"/>
      <c r="P7448" s="146"/>
      <c r="Q7448" s="116"/>
      <c r="R7448" s="93"/>
      <c r="T7448" s="120"/>
      <c r="V7448" s="120"/>
      <c r="AD7448" s="116"/>
      <c r="AE7448" s="116"/>
      <c r="AG7448" s="140"/>
      <c r="AH7448" s="140"/>
      <c r="AI7448" s="146" t="s">
        <v>31</v>
      </c>
      <c r="AJ7448" s="146" t="s">
        <v>31</v>
      </c>
      <c r="AK7448" s="120"/>
    </row>
    <row r="7449">
      <c r="D7449" s="141"/>
      <c r="G7449" s="114"/>
      <c r="H7449" s="39"/>
      <c r="N7449" s="116"/>
      <c r="P7449" s="146"/>
      <c r="Q7449" s="116"/>
      <c r="R7449" s="93"/>
      <c r="T7449" s="120"/>
      <c r="V7449" s="120"/>
      <c r="AD7449" s="116"/>
      <c r="AE7449" s="116"/>
      <c r="AG7449" s="140"/>
      <c r="AH7449" s="140"/>
      <c r="AI7449" s="146" t="s">
        <v>31</v>
      </c>
      <c r="AJ7449" s="146" t="s">
        <v>31</v>
      </c>
      <c r="AK7449" s="120"/>
    </row>
    <row r="7450">
      <c r="D7450" s="141"/>
      <c r="G7450" s="114"/>
      <c r="H7450" s="39"/>
      <c r="N7450" s="116"/>
      <c r="P7450" s="146"/>
      <c r="Q7450" s="116"/>
      <c r="R7450" s="93"/>
      <c r="T7450" s="120"/>
      <c r="V7450" s="120"/>
      <c r="AD7450" s="116"/>
      <c r="AE7450" s="116"/>
      <c r="AG7450" s="140"/>
      <c r="AH7450" s="140"/>
      <c r="AI7450" s="146" t="s">
        <v>31</v>
      </c>
      <c r="AJ7450" s="146" t="s">
        <v>31</v>
      </c>
      <c r="AK7450" s="120"/>
    </row>
    <row r="7451">
      <c r="D7451" s="141"/>
      <c r="G7451" s="114"/>
      <c r="H7451" s="39"/>
      <c r="N7451" s="116"/>
      <c r="P7451" s="146"/>
      <c r="Q7451" s="116"/>
      <c r="R7451" s="93"/>
      <c r="T7451" s="120"/>
      <c r="V7451" s="120"/>
      <c r="AD7451" s="116"/>
      <c r="AE7451" s="116"/>
      <c r="AG7451" s="140"/>
      <c r="AH7451" s="140"/>
      <c r="AI7451" s="146" t="s">
        <v>31</v>
      </c>
      <c r="AJ7451" s="146" t="s">
        <v>31</v>
      </c>
      <c r="AK7451" s="120"/>
    </row>
    <row r="7452">
      <c r="D7452" s="141"/>
      <c r="G7452" s="114"/>
      <c r="H7452" s="39"/>
      <c r="N7452" s="116"/>
      <c r="P7452" s="146"/>
      <c r="Q7452" s="116"/>
      <c r="R7452" s="93"/>
      <c r="T7452" s="120"/>
      <c r="V7452" s="120"/>
      <c r="AD7452" s="116"/>
      <c r="AE7452" s="116"/>
      <c r="AG7452" s="140"/>
      <c r="AH7452" s="140"/>
      <c r="AI7452" s="146" t="s">
        <v>31</v>
      </c>
      <c r="AJ7452" s="146" t="s">
        <v>31</v>
      </c>
      <c r="AK7452" s="120"/>
    </row>
    <row r="7453">
      <c r="D7453" s="141"/>
      <c r="G7453" s="114"/>
      <c r="H7453" s="39"/>
      <c r="N7453" s="116"/>
      <c r="P7453" s="146"/>
      <c r="Q7453" s="116"/>
      <c r="R7453" s="93"/>
      <c r="T7453" s="120"/>
      <c r="V7453" s="120"/>
      <c r="AD7453" s="116"/>
      <c r="AE7453" s="116"/>
      <c r="AG7453" s="140"/>
      <c r="AH7453" s="140"/>
      <c r="AI7453" s="146" t="s">
        <v>31</v>
      </c>
      <c r="AJ7453" s="146" t="s">
        <v>31</v>
      </c>
      <c r="AK7453" s="120"/>
    </row>
    <row r="7454">
      <c r="D7454" s="141"/>
      <c r="G7454" s="114"/>
      <c r="H7454" s="39"/>
      <c r="N7454" s="116"/>
      <c r="P7454" s="146"/>
      <c r="Q7454" s="116"/>
      <c r="R7454" s="93"/>
      <c r="T7454" s="120"/>
      <c r="V7454" s="120"/>
      <c r="AD7454" s="116"/>
      <c r="AE7454" s="116"/>
      <c r="AG7454" s="140"/>
      <c r="AH7454" s="140"/>
      <c r="AI7454" s="146" t="s">
        <v>31</v>
      </c>
      <c r="AJ7454" s="146" t="s">
        <v>31</v>
      </c>
      <c r="AK7454" s="120"/>
    </row>
    <row r="7455">
      <c r="D7455" s="141"/>
      <c r="G7455" s="114"/>
      <c r="H7455" s="39"/>
      <c r="N7455" s="116"/>
      <c r="P7455" s="146"/>
      <c r="Q7455" s="116"/>
      <c r="R7455" s="93"/>
      <c r="T7455" s="120"/>
      <c r="V7455" s="120"/>
      <c r="AD7455" s="116"/>
      <c r="AE7455" s="116"/>
      <c r="AG7455" s="140"/>
      <c r="AH7455" s="140"/>
      <c r="AI7455" s="146" t="s">
        <v>31</v>
      </c>
      <c r="AJ7455" s="146" t="s">
        <v>31</v>
      </c>
      <c r="AK7455" s="120"/>
    </row>
    <row r="7456">
      <c r="D7456" s="141"/>
      <c r="G7456" s="114"/>
      <c r="H7456" s="39"/>
      <c r="N7456" s="116"/>
      <c r="P7456" s="146"/>
      <c r="Q7456" s="116"/>
      <c r="R7456" s="93"/>
      <c r="T7456" s="120"/>
      <c r="V7456" s="120"/>
      <c r="AD7456" s="116"/>
      <c r="AE7456" s="116"/>
      <c r="AG7456" s="140"/>
      <c r="AH7456" s="140"/>
      <c r="AI7456" s="146" t="s">
        <v>31</v>
      </c>
      <c r="AJ7456" s="146" t="s">
        <v>31</v>
      </c>
      <c r="AK7456" s="120"/>
    </row>
    <row r="7457">
      <c r="D7457" s="141"/>
      <c r="G7457" s="114"/>
      <c r="H7457" s="39"/>
      <c r="N7457" s="116"/>
      <c r="P7457" s="146"/>
      <c r="Q7457" s="116"/>
      <c r="R7457" s="93"/>
      <c r="T7457" s="120"/>
      <c r="V7457" s="120"/>
      <c r="AD7457" s="116"/>
      <c r="AE7457" s="116"/>
      <c r="AG7457" s="140"/>
      <c r="AH7457" s="140"/>
      <c r="AI7457" s="146" t="s">
        <v>31</v>
      </c>
      <c r="AJ7457" s="146" t="s">
        <v>31</v>
      </c>
      <c r="AK7457" s="120"/>
    </row>
    <row r="7458">
      <c r="D7458" s="141"/>
      <c r="G7458" s="114"/>
      <c r="H7458" s="39"/>
      <c r="N7458" s="116"/>
      <c r="P7458" s="146"/>
      <c r="Q7458" s="116"/>
      <c r="R7458" s="93"/>
      <c r="T7458" s="120"/>
      <c r="V7458" s="120"/>
      <c r="AD7458" s="116"/>
      <c r="AE7458" s="116"/>
      <c r="AG7458" s="140"/>
      <c r="AH7458" s="140"/>
      <c r="AI7458" s="146" t="s">
        <v>31</v>
      </c>
      <c r="AJ7458" s="146" t="s">
        <v>31</v>
      </c>
      <c r="AK7458" s="120"/>
    </row>
    <row r="7459">
      <c r="D7459" s="141"/>
      <c r="G7459" s="114"/>
      <c r="H7459" s="39"/>
      <c r="N7459" s="116"/>
      <c r="P7459" s="146"/>
      <c r="Q7459" s="116"/>
      <c r="R7459" s="93"/>
      <c r="T7459" s="120"/>
      <c r="V7459" s="120"/>
      <c r="AD7459" s="116"/>
      <c r="AE7459" s="116"/>
      <c r="AG7459" s="140"/>
      <c r="AH7459" s="140"/>
      <c r="AI7459" s="146" t="s">
        <v>31</v>
      </c>
      <c r="AJ7459" s="146" t="s">
        <v>31</v>
      </c>
      <c r="AK7459" s="120"/>
    </row>
    <row r="7460">
      <c r="D7460" s="141"/>
      <c r="G7460" s="114"/>
      <c r="H7460" s="39"/>
      <c r="N7460" s="116"/>
      <c r="P7460" s="146"/>
      <c r="Q7460" s="116"/>
      <c r="R7460" s="93"/>
      <c r="T7460" s="120"/>
      <c r="V7460" s="120"/>
      <c r="AD7460" s="116"/>
      <c r="AE7460" s="116"/>
      <c r="AG7460" s="140"/>
      <c r="AH7460" s="140"/>
      <c r="AI7460" s="146" t="s">
        <v>31</v>
      </c>
      <c r="AJ7460" s="146" t="s">
        <v>31</v>
      </c>
      <c r="AK7460" s="120"/>
    </row>
    <row r="7461">
      <c r="D7461" s="141"/>
      <c r="G7461" s="114"/>
      <c r="H7461" s="39"/>
      <c r="N7461" s="116"/>
      <c r="P7461" s="146"/>
      <c r="Q7461" s="116"/>
      <c r="R7461" s="93"/>
      <c r="T7461" s="120"/>
      <c r="V7461" s="120"/>
      <c r="AD7461" s="116"/>
      <c r="AE7461" s="116"/>
      <c r="AG7461" s="140"/>
      <c r="AH7461" s="140"/>
      <c r="AI7461" s="146" t="s">
        <v>31</v>
      </c>
      <c r="AJ7461" s="146" t="s">
        <v>31</v>
      </c>
      <c r="AK7461" s="120"/>
    </row>
    <row r="7462">
      <c r="D7462" s="141"/>
      <c r="G7462" s="114"/>
      <c r="H7462" s="39"/>
      <c r="N7462" s="116"/>
      <c r="P7462" s="146"/>
      <c r="Q7462" s="116"/>
      <c r="R7462" s="93"/>
      <c r="T7462" s="120"/>
      <c r="V7462" s="120"/>
      <c r="AD7462" s="116"/>
      <c r="AE7462" s="116"/>
      <c r="AG7462" s="140"/>
      <c r="AH7462" s="140"/>
      <c r="AI7462" s="146" t="s">
        <v>31</v>
      </c>
      <c r="AJ7462" s="146" t="s">
        <v>31</v>
      </c>
      <c r="AK7462" s="120"/>
    </row>
    <row r="7463">
      <c r="D7463" s="141"/>
      <c r="G7463" s="114"/>
      <c r="H7463" s="39"/>
      <c r="N7463" s="116"/>
      <c r="P7463" s="146"/>
      <c r="Q7463" s="116"/>
      <c r="R7463" s="93"/>
      <c r="T7463" s="120"/>
      <c r="V7463" s="120"/>
      <c r="AD7463" s="116"/>
      <c r="AE7463" s="116"/>
      <c r="AG7463" s="140"/>
      <c r="AH7463" s="140"/>
      <c r="AI7463" s="146" t="s">
        <v>31</v>
      </c>
      <c r="AJ7463" s="146" t="s">
        <v>31</v>
      </c>
      <c r="AK7463" s="120"/>
    </row>
    <row r="7464">
      <c r="D7464" s="141"/>
      <c r="G7464" s="114"/>
      <c r="H7464" s="39"/>
      <c r="N7464" s="116"/>
      <c r="P7464" s="146"/>
      <c r="Q7464" s="116"/>
      <c r="R7464" s="93"/>
      <c r="T7464" s="120"/>
      <c r="V7464" s="120"/>
      <c r="AD7464" s="116"/>
      <c r="AE7464" s="116"/>
      <c r="AG7464" s="140"/>
      <c r="AH7464" s="140"/>
      <c r="AI7464" s="146" t="s">
        <v>31</v>
      </c>
      <c r="AJ7464" s="146" t="s">
        <v>31</v>
      </c>
      <c r="AK7464" s="120"/>
    </row>
    <row r="7465">
      <c r="D7465" s="141"/>
      <c r="G7465" s="114"/>
      <c r="H7465" s="39"/>
      <c r="N7465" s="116"/>
      <c r="P7465" s="146"/>
      <c r="Q7465" s="116"/>
      <c r="R7465" s="93"/>
      <c r="T7465" s="120"/>
      <c r="V7465" s="120"/>
      <c r="AD7465" s="116"/>
      <c r="AE7465" s="116"/>
      <c r="AG7465" s="140"/>
      <c r="AH7465" s="140"/>
      <c r="AI7465" s="146" t="s">
        <v>31</v>
      </c>
      <c r="AJ7465" s="146" t="s">
        <v>31</v>
      </c>
      <c r="AK7465" s="120"/>
    </row>
    <row r="7466">
      <c r="D7466" s="141"/>
      <c r="G7466" s="114"/>
      <c r="H7466" s="39"/>
      <c r="N7466" s="116"/>
      <c r="P7466" s="146"/>
      <c r="Q7466" s="116"/>
      <c r="R7466" s="93"/>
      <c r="T7466" s="120"/>
      <c r="V7466" s="120"/>
      <c r="AD7466" s="116"/>
      <c r="AE7466" s="116"/>
      <c r="AG7466" s="140"/>
      <c r="AH7466" s="140"/>
      <c r="AI7466" s="146" t="s">
        <v>31</v>
      </c>
      <c r="AJ7466" s="146" t="s">
        <v>31</v>
      </c>
      <c r="AK7466" s="120"/>
    </row>
    <row r="7467">
      <c r="D7467" s="141"/>
      <c r="G7467" s="114"/>
      <c r="H7467" s="39"/>
      <c r="N7467" s="116"/>
      <c r="P7467" s="146"/>
      <c r="Q7467" s="116"/>
      <c r="R7467" s="93"/>
      <c r="T7467" s="120"/>
      <c r="V7467" s="120"/>
      <c r="AD7467" s="116"/>
      <c r="AE7467" s="116"/>
      <c r="AG7467" s="140"/>
      <c r="AH7467" s="140"/>
      <c r="AI7467" s="146" t="s">
        <v>31</v>
      </c>
      <c r="AJ7467" s="146" t="s">
        <v>31</v>
      </c>
      <c r="AK7467" s="120"/>
    </row>
    <row r="7468">
      <c r="D7468" s="141"/>
      <c r="G7468" s="114"/>
      <c r="H7468" s="39"/>
      <c r="N7468" s="116"/>
      <c r="P7468" s="146"/>
      <c r="Q7468" s="116"/>
      <c r="R7468" s="93"/>
      <c r="T7468" s="120"/>
      <c r="V7468" s="120"/>
      <c r="AD7468" s="116"/>
      <c r="AE7468" s="116"/>
      <c r="AG7468" s="140"/>
      <c r="AH7468" s="140"/>
      <c r="AI7468" s="146" t="s">
        <v>31</v>
      </c>
      <c r="AJ7468" s="146" t="s">
        <v>31</v>
      </c>
      <c r="AK7468" s="120"/>
    </row>
    <row r="7469">
      <c r="D7469" s="141"/>
      <c r="G7469" s="114"/>
      <c r="H7469" s="39"/>
      <c r="N7469" s="116"/>
      <c r="P7469" s="146"/>
      <c r="Q7469" s="116"/>
      <c r="R7469" s="93"/>
      <c r="T7469" s="120"/>
      <c r="V7469" s="120"/>
      <c r="AD7469" s="116"/>
      <c r="AE7469" s="116"/>
      <c r="AG7469" s="140"/>
      <c r="AH7469" s="140"/>
      <c r="AI7469" s="146" t="s">
        <v>31</v>
      </c>
      <c r="AJ7469" s="146" t="s">
        <v>31</v>
      </c>
      <c r="AK7469" s="120"/>
    </row>
    <row r="7470">
      <c r="D7470" s="141"/>
      <c r="G7470" s="114"/>
      <c r="H7470" s="39"/>
      <c r="N7470" s="116"/>
      <c r="P7470" s="146"/>
      <c r="Q7470" s="116"/>
      <c r="R7470" s="93"/>
      <c r="T7470" s="120"/>
      <c r="V7470" s="120"/>
      <c r="AD7470" s="116"/>
      <c r="AE7470" s="116"/>
      <c r="AG7470" s="140"/>
      <c r="AH7470" s="140"/>
      <c r="AI7470" s="146" t="s">
        <v>31</v>
      </c>
      <c r="AJ7470" s="146" t="s">
        <v>31</v>
      </c>
      <c r="AK7470" s="120"/>
    </row>
    <row r="7471">
      <c r="D7471" s="141"/>
      <c r="G7471" s="114"/>
      <c r="H7471" s="39"/>
      <c r="N7471" s="116"/>
      <c r="P7471" s="146"/>
      <c r="Q7471" s="116"/>
      <c r="R7471" s="93"/>
      <c r="T7471" s="120"/>
      <c r="V7471" s="120"/>
      <c r="AD7471" s="116"/>
      <c r="AE7471" s="116"/>
      <c r="AG7471" s="140"/>
      <c r="AH7471" s="140"/>
      <c r="AI7471" s="146" t="s">
        <v>31</v>
      </c>
      <c r="AJ7471" s="146" t="s">
        <v>31</v>
      </c>
      <c r="AK7471" s="120"/>
    </row>
    <row r="7472">
      <c r="D7472" s="141"/>
      <c r="G7472" s="114"/>
      <c r="H7472" s="39"/>
      <c r="N7472" s="116"/>
      <c r="P7472" s="146"/>
      <c r="Q7472" s="116"/>
      <c r="R7472" s="93"/>
      <c r="T7472" s="120"/>
      <c r="V7472" s="120"/>
      <c r="AD7472" s="116"/>
      <c r="AE7472" s="116"/>
      <c r="AG7472" s="140"/>
      <c r="AH7472" s="140"/>
      <c r="AI7472" s="146" t="s">
        <v>31</v>
      </c>
      <c r="AJ7472" s="146" t="s">
        <v>31</v>
      </c>
      <c r="AK7472" s="120"/>
    </row>
    <row r="7473">
      <c r="D7473" s="141"/>
      <c r="G7473" s="114"/>
      <c r="H7473" s="39"/>
      <c r="N7473" s="116"/>
      <c r="P7473" s="146"/>
      <c r="Q7473" s="116"/>
      <c r="R7473" s="93"/>
      <c r="T7473" s="120"/>
      <c r="V7473" s="120"/>
      <c r="AD7473" s="116"/>
      <c r="AE7473" s="116"/>
      <c r="AG7473" s="140"/>
      <c r="AH7473" s="140"/>
      <c r="AI7473" s="146" t="s">
        <v>31</v>
      </c>
      <c r="AJ7473" s="146" t="s">
        <v>31</v>
      </c>
      <c r="AK7473" s="120"/>
    </row>
    <row r="7474">
      <c r="D7474" s="141"/>
      <c r="G7474" s="114"/>
      <c r="H7474" s="39"/>
      <c r="N7474" s="116"/>
      <c r="P7474" s="146"/>
      <c r="Q7474" s="116"/>
      <c r="R7474" s="93"/>
      <c r="T7474" s="120"/>
      <c r="V7474" s="120"/>
      <c r="AD7474" s="116"/>
      <c r="AE7474" s="116"/>
      <c r="AG7474" s="140"/>
      <c r="AH7474" s="140"/>
      <c r="AI7474" s="146" t="s">
        <v>31</v>
      </c>
      <c r="AJ7474" s="146" t="s">
        <v>31</v>
      </c>
      <c r="AK7474" s="120"/>
    </row>
    <row r="7475">
      <c r="D7475" s="141"/>
      <c r="G7475" s="114"/>
      <c r="H7475" s="39"/>
      <c r="N7475" s="116"/>
      <c r="P7475" s="146"/>
      <c r="Q7475" s="116"/>
      <c r="R7475" s="93"/>
      <c r="T7475" s="120"/>
      <c r="V7475" s="120"/>
      <c r="AD7475" s="116"/>
      <c r="AE7475" s="116"/>
      <c r="AG7475" s="140"/>
      <c r="AH7475" s="140"/>
      <c r="AI7475" s="146" t="s">
        <v>31</v>
      </c>
      <c r="AJ7475" s="146" t="s">
        <v>31</v>
      </c>
      <c r="AK7475" s="120"/>
    </row>
    <row r="7476">
      <c r="D7476" s="141"/>
      <c r="G7476" s="114"/>
      <c r="H7476" s="39"/>
      <c r="N7476" s="116"/>
      <c r="P7476" s="146"/>
      <c r="Q7476" s="116"/>
      <c r="R7476" s="93"/>
      <c r="T7476" s="120"/>
      <c r="V7476" s="120"/>
      <c r="AD7476" s="116"/>
      <c r="AE7476" s="116"/>
      <c r="AG7476" s="140"/>
      <c r="AH7476" s="140"/>
      <c r="AI7476" s="146" t="s">
        <v>31</v>
      </c>
      <c r="AJ7476" s="146" t="s">
        <v>31</v>
      </c>
      <c r="AK7476" s="120"/>
    </row>
    <row r="7477">
      <c r="D7477" s="141"/>
      <c r="G7477" s="114"/>
      <c r="H7477" s="39"/>
      <c r="N7477" s="116"/>
      <c r="P7477" s="146"/>
      <c r="Q7477" s="116"/>
      <c r="R7477" s="93"/>
      <c r="T7477" s="120"/>
      <c r="V7477" s="120"/>
      <c r="AD7477" s="116"/>
      <c r="AE7477" s="116"/>
      <c r="AG7477" s="140"/>
      <c r="AH7477" s="140"/>
      <c r="AI7477" s="146" t="s">
        <v>31</v>
      </c>
      <c r="AJ7477" s="146" t="s">
        <v>31</v>
      </c>
      <c r="AK7477" s="120"/>
    </row>
    <row r="7478">
      <c r="D7478" s="141"/>
      <c r="G7478" s="114"/>
      <c r="H7478" s="39"/>
      <c r="N7478" s="116"/>
      <c r="P7478" s="146"/>
      <c r="Q7478" s="116"/>
      <c r="R7478" s="93"/>
      <c r="T7478" s="120"/>
      <c r="V7478" s="120"/>
      <c r="AD7478" s="116"/>
      <c r="AE7478" s="116"/>
      <c r="AG7478" s="140"/>
      <c r="AH7478" s="140"/>
      <c r="AI7478" s="146" t="s">
        <v>31</v>
      </c>
      <c r="AJ7478" s="146" t="s">
        <v>31</v>
      </c>
      <c r="AK7478" s="120"/>
    </row>
    <row r="7479">
      <c r="D7479" s="141"/>
      <c r="G7479" s="114"/>
      <c r="H7479" s="39"/>
      <c r="N7479" s="116"/>
      <c r="P7479" s="146"/>
      <c r="Q7479" s="116"/>
      <c r="R7479" s="93"/>
      <c r="T7479" s="120"/>
      <c r="V7479" s="120"/>
      <c r="AD7479" s="116"/>
      <c r="AE7479" s="116"/>
      <c r="AG7479" s="140"/>
      <c r="AH7479" s="140"/>
      <c r="AI7479" s="146" t="s">
        <v>31</v>
      </c>
      <c r="AJ7479" s="146" t="s">
        <v>31</v>
      </c>
      <c r="AK7479" s="120"/>
    </row>
    <row r="7480">
      <c r="D7480" s="141"/>
      <c r="G7480" s="114"/>
      <c r="H7480" s="39"/>
      <c r="N7480" s="116"/>
      <c r="P7480" s="146"/>
      <c r="Q7480" s="116"/>
      <c r="R7480" s="93"/>
      <c r="T7480" s="120"/>
      <c r="V7480" s="120"/>
      <c r="AD7480" s="116"/>
      <c r="AE7480" s="116"/>
      <c r="AG7480" s="140"/>
      <c r="AH7480" s="140"/>
      <c r="AI7480" s="146" t="s">
        <v>31</v>
      </c>
      <c r="AJ7480" s="146" t="s">
        <v>31</v>
      </c>
      <c r="AK7480" s="120"/>
    </row>
    <row r="7481">
      <c r="D7481" s="141"/>
      <c r="G7481" s="114"/>
      <c r="H7481" s="39"/>
      <c r="N7481" s="116"/>
      <c r="P7481" s="146"/>
      <c r="Q7481" s="116"/>
      <c r="R7481" s="93"/>
      <c r="T7481" s="120"/>
      <c r="V7481" s="120"/>
      <c r="AD7481" s="116"/>
      <c r="AE7481" s="116"/>
      <c r="AG7481" s="140"/>
      <c r="AH7481" s="140"/>
      <c r="AI7481" s="146" t="s">
        <v>31</v>
      </c>
      <c r="AJ7481" s="146" t="s">
        <v>31</v>
      </c>
      <c r="AK7481" s="120"/>
    </row>
    <row r="7482">
      <c r="D7482" s="141"/>
      <c r="G7482" s="114"/>
      <c r="H7482" s="39"/>
      <c r="N7482" s="116"/>
      <c r="P7482" s="146"/>
      <c r="Q7482" s="116"/>
      <c r="R7482" s="93"/>
      <c r="T7482" s="120"/>
      <c r="V7482" s="120"/>
      <c r="AD7482" s="116"/>
      <c r="AE7482" s="116"/>
      <c r="AG7482" s="140"/>
      <c r="AH7482" s="140"/>
      <c r="AI7482" s="146" t="s">
        <v>31</v>
      </c>
      <c r="AJ7482" s="146" t="s">
        <v>31</v>
      </c>
      <c r="AK7482" s="120"/>
    </row>
    <row r="7483">
      <c r="D7483" s="141"/>
      <c r="G7483" s="114"/>
      <c r="H7483" s="39"/>
      <c r="N7483" s="116"/>
      <c r="P7483" s="146"/>
      <c r="Q7483" s="116"/>
      <c r="R7483" s="93"/>
      <c r="T7483" s="120"/>
      <c r="V7483" s="120"/>
      <c r="AD7483" s="116"/>
      <c r="AE7483" s="116"/>
      <c r="AG7483" s="140"/>
      <c r="AH7483" s="140"/>
      <c r="AI7483" s="146" t="s">
        <v>31</v>
      </c>
      <c r="AJ7483" s="146" t="s">
        <v>31</v>
      </c>
      <c r="AK7483" s="120"/>
    </row>
    <row r="7484">
      <c r="D7484" s="141"/>
      <c r="G7484" s="114"/>
      <c r="H7484" s="39"/>
      <c r="N7484" s="116"/>
      <c r="P7484" s="146"/>
      <c r="Q7484" s="116"/>
      <c r="R7484" s="93"/>
      <c r="T7484" s="120"/>
      <c r="V7484" s="120"/>
      <c r="AD7484" s="116"/>
      <c r="AE7484" s="116"/>
      <c r="AG7484" s="140"/>
      <c r="AH7484" s="140"/>
      <c r="AI7484" s="146" t="s">
        <v>31</v>
      </c>
      <c r="AJ7484" s="146" t="s">
        <v>31</v>
      </c>
      <c r="AK7484" s="120"/>
    </row>
    <row r="7485">
      <c r="D7485" s="141"/>
      <c r="G7485" s="114"/>
      <c r="H7485" s="39"/>
      <c r="N7485" s="116"/>
      <c r="P7485" s="146"/>
      <c r="Q7485" s="116"/>
      <c r="R7485" s="93"/>
      <c r="T7485" s="120"/>
      <c r="V7485" s="120"/>
      <c r="AD7485" s="116"/>
      <c r="AE7485" s="116"/>
      <c r="AG7485" s="140"/>
      <c r="AH7485" s="140"/>
      <c r="AI7485" s="146" t="s">
        <v>31</v>
      </c>
      <c r="AJ7485" s="146" t="s">
        <v>31</v>
      </c>
      <c r="AK7485" s="120"/>
    </row>
    <row r="7486">
      <c r="D7486" s="141"/>
      <c r="G7486" s="114"/>
      <c r="H7486" s="39"/>
      <c r="N7486" s="116"/>
      <c r="P7486" s="146"/>
      <c r="Q7486" s="116"/>
      <c r="R7486" s="93"/>
      <c r="T7486" s="120"/>
      <c r="V7486" s="120"/>
      <c r="AD7486" s="116"/>
      <c r="AE7486" s="116"/>
      <c r="AG7486" s="140"/>
      <c r="AH7486" s="140"/>
      <c r="AI7486" s="146" t="s">
        <v>31</v>
      </c>
      <c r="AJ7486" s="146" t="s">
        <v>31</v>
      </c>
      <c r="AK7486" s="120"/>
    </row>
    <row r="7487">
      <c r="D7487" s="141"/>
      <c r="G7487" s="114"/>
      <c r="H7487" s="39"/>
      <c r="N7487" s="116"/>
      <c r="P7487" s="146"/>
      <c r="Q7487" s="116"/>
      <c r="R7487" s="93"/>
      <c r="T7487" s="120"/>
      <c r="V7487" s="120"/>
      <c r="AD7487" s="116"/>
      <c r="AE7487" s="116"/>
      <c r="AG7487" s="140"/>
      <c r="AH7487" s="140"/>
      <c r="AI7487" s="146" t="s">
        <v>31</v>
      </c>
      <c r="AJ7487" s="146" t="s">
        <v>31</v>
      </c>
      <c r="AK7487" s="120"/>
    </row>
    <row r="7488">
      <c r="D7488" s="141"/>
      <c r="G7488" s="114"/>
      <c r="H7488" s="39"/>
      <c r="N7488" s="116"/>
      <c r="P7488" s="146"/>
      <c r="Q7488" s="116"/>
      <c r="R7488" s="93"/>
      <c r="T7488" s="120"/>
      <c r="V7488" s="120"/>
      <c r="AD7488" s="116"/>
      <c r="AE7488" s="116"/>
      <c r="AG7488" s="140"/>
      <c r="AH7488" s="140"/>
      <c r="AI7488" s="146" t="s">
        <v>31</v>
      </c>
      <c r="AJ7488" s="146" t="s">
        <v>31</v>
      </c>
      <c r="AK7488" s="120"/>
    </row>
    <row r="7489">
      <c r="D7489" s="141"/>
      <c r="G7489" s="114"/>
      <c r="H7489" s="39"/>
      <c r="N7489" s="116"/>
      <c r="P7489" s="146"/>
      <c r="Q7489" s="116"/>
      <c r="R7489" s="93"/>
      <c r="T7489" s="120"/>
      <c r="V7489" s="120"/>
      <c r="AD7489" s="116"/>
      <c r="AE7489" s="116"/>
      <c r="AG7489" s="140"/>
      <c r="AH7489" s="140"/>
      <c r="AI7489" s="146" t="s">
        <v>31</v>
      </c>
      <c r="AJ7489" s="146" t="s">
        <v>31</v>
      </c>
      <c r="AK7489" s="120"/>
    </row>
    <row r="7490">
      <c r="D7490" s="141"/>
      <c r="G7490" s="114"/>
      <c r="H7490" s="39"/>
      <c r="N7490" s="116"/>
      <c r="P7490" s="146"/>
      <c r="Q7490" s="116"/>
      <c r="R7490" s="93"/>
      <c r="T7490" s="120"/>
      <c r="V7490" s="120"/>
      <c r="AD7490" s="116"/>
      <c r="AE7490" s="116"/>
      <c r="AG7490" s="140"/>
      <c r="AH7490" s="140"/>
      <c r="AI7490" s="146" t="s">
        <v>31</v>
      </c>
      <c r="AJ7490" s="146" t="s">
        <v>31</v>
      </c>
      <c r="AK7490" s="120"/>
    </row>
    <row r="7491">
      <c r="D7491" s="141"/>
      <c r="G7491" s="114"/>
      <c r="H7491" s="39"/>
      <c r="N7491" s="116"/>
      <c r="P7491" s="146"/>
      <c r="Q7491" s="116"/>
      <c r="R7491" s="93"/>
      <c r="T7491" s="120"/>
      <c r="V7491" s="120"/>
      <c r="AD7491" s="116"/>
      <c r="AE7491" s="116"/>
      <c r="AG7491" s="140"/>
      <c r="AH7491" s="140"/>
      <c r="AI7491" s="146" t="s">
        <v>31</v>
      </c>
      <c r="AJ7491" s="146" t="s">
        <v>31</v>
      </c>
      <c r="AK7491" s="120"/>
    </row>
    <row r="7492">
      <c r="D7492" s="141"/>
      <c r="G7492" s="114"/>
      <c r="H7492" s="39"/>
      <c r="N7492" s="116"/>
      <c r="P7492" s="146"/>
      <c r="Q7492" s="116"/>
      <c r="R7492" s="93"/>
      <c r="T7492" s="120"/>
      <c r="V7492" s="120"/>
      <c r="AD7492" s="116"/>
      <c r="AE7492" s="116"/>
      <c r="AG7492" s="140"/>
      <c r="AH7492" s="140"/>
      <c r="AI7492" s="146" t="s">
        <v>31</v>
      </c>
      <c r="AJ7492" s="146" t="s">
        <v>31</v>
      </c>
      <c r="AK7492" s="120"/>
    </row>
    <row r="7493">
      <c r="D7493" s="141"/>
      <c r="G7493" s="114"/>
      <c r="H7493" s="39"/>
      <c r="N7493" s="116"/>
      <c r="P7493" s="146"/>
      <c r="Q7493" s="116"/>
      <c r="R7493" s="93"/>
      <c r="T7493" s="120"/>
      <c r="V7493" s="120"/>
      <c r="AD7493" s="116"/>
      <c r="AE7493" s="116"/>
      <c r="AG7493" s="140"/>
      <c r="AH7493" s="140"/>
      <c r="AI7493" s="146" t="s">
        <v>31</v>
      </c>
      <c r="AJ7493" s="146" t="s">
        <v>31</v>
      </c>
      <c r="AK7493" s="120"/>
    </row>
    <row r="7494">
      <c r="D7494" s="141"/>
      <c r="G7494" s="114"/>
      <c r="H7494" s="39"/>
      <c r="N7494" s="116"/>
      <c r="P7494" s="146"/>
      <c r="Q7494" s="116"/>
      <c r="R7494" s="93"/>
      <c r="T7494" s="120"/>
      <c r="V7494" s="120"/>
      <c r="AD7494" s="116"/>
      <c r="AE7494" s="116"/>
      <c r="AG7494" s="140"/>
      <c r="AH7494" s="140"/>
      <c r="AI7494" s="146" t="s">
        <v>31</v>
      </c>
      <c r="AJ7494" s="146" t="s">
        <v>31</v>
      </c>
      <c r="AK7494" s="120"/>
    </row>
    <row r="7495">
      <c r="D7495" s="141"/>
      <c r="G7495" s="114"/>
      <c r="H7495" s="39"/>
      <c r="N7495" s="116"/>
      <c r="P7495" s="146"/>
      <c r="Q7495" s="116"/>
      <c r="R7495" s="93"/>
      <c r="T7495" s="120"/>
      <c r="V7495" s="120"/>
      <c r="AD7495" s="116"/>
      <c r="AE7495" s="116"/>
      <c r="AG7495" s="140"/>
      <c r="AH7495" s="140"/>
      <c r="AI7495" s="146" t="s">
        <v>31</v>
      </c>
      <c r="AJ7495" s="146" t="s">
        <v>31</v>
      </c>
      <c r="AK7495" s="120"/>
    </row>
    <row r="7496">
      <c r="D7496" s="141"/>
      <c r="G7496" s="114"/>
      <c r="H7496" s="39"/>
      <c r="N7496" s="116"/>
      <c r="P7496" s="146"/>
      <c r="Q7496" s="116"/>
      <c r="R7496" s="93"/>
      <c r="T7496" s="120"/>
      <c r="V7496" s="120"/>
      <c r="AD7496" s="116"/>
      <c r="AE7496" s="116"/>
      <c r="AG7496" s="140"/>
      <c r="AH7496" s="140"/>
      <c r="AI7496" s="146" t="s">
        <v>31</v>
      </c>
      <c r="AJ7496" s="146" t="s">
        <v>31</v>
      </c>
      <c r="AK7496" s="120"/>
    </row>
    <row r="7497">
      <c r="D7497" s="141"/>
      <c r="G7497" s="114"/>
      <c r="H7497" s="39"/>
      <c r="N7497" s="116"/>
      <c r="P7497" s="146"/>
      <c r="Q7497" s="116"/>
      <c r="R7497" s="93"/>
      <c r="T7497" s="120"/>
      <c r="V7497" s="120"/>
      <c r="AD7497" s="116"/>
      <c r="AE7497" s="116"/>
      <c r="AG7497" s="140"/>
      <c r="AH7497" s="140"/>
      <c r="AI7497" s="146" t="s">
        <v>31</v>
      </c>
      <c r="AJ7497" s="146" t="s">
        <v>31</v>
      </c>
      <c r="AK7497" s="120"/>
    </row>
    <row r="7498">
      <c r="D7498" s="141"/>
      <c r="G7498" s="114"/>
      <c r="H7498" s="39"/>
      <c r="N7498" s="116"/>
      <c r="P7498" s="146"/>
      <c r="Q7498" s="116"/>
      <c r="R7498" s="93"/>
      <c r="T7498" s="120"/>
      <c r="V7498" s="120"/>
      <c r="AD7498" s="116"/>
      <c r="AE7498" s="116"/>
      <c r="AG7498" s="140"/>
      <c r="AH7498" s="140"/>
      <c r="AI7498" s="146" t="s">
        <v>31</v>
      </c>
      <c r="AJ7498" s="146" t="s">
        <v>31</v>
      </c>
      <c r="AK7498" s="120"/>
    </row>
    <row r="7499">
      <c r="D7499" s="141"/>
      <c r="G7499" s="114"/>
      <c r="H7499" s="39"/>
      <c r="N7499" s="116"/>
      <c r="P7499" s="146"/>
      <c r="Q7499" s="116"/>
      <c r="R7499" s="93"/>
      <c r="T7499" s="120"/>
      <c r="V7499" s="120"/>
      <c r="AD7499" s="116"/>
      <c r="AE7499" s="116"/>
      <c r="AG7499" s="140"/>
      <c r="AH7499" s="140"/>
      <c r="AI7499" s="146" t="s">
        <v>31</v>
      </c>
      <c r="AJ7499" s="146" t="s">
        <v>31</v>
      </c>
      <c r="AK7499" s="120"/>
    </row>
    <row r="7500">
      <c r="D7500" s="141"/>
      <c r="G7500" s="114"/>
      <c r="H7500" s="39"/>
      <c r="N7500" s="116"/>
      <c r="P7500" s="146"/>
      <c r="Q7500" s="116"/>
      <c r="R7500" s="93"/>
      <c r="T7500" s="120"/>
      <c r="V7500" s="120"/>
      <c r="AD7500" s="116"/>
      <c r="AE7500" s="116"/>
      <c r="AG7500" s="140"/>
      <c r="AH7500" s="140"/>
      <c r="AI7500" s="146" t="s">
        <v>31</v>
      </c>
      <c r="AJ7500" s="146" t="s">
        <v>31</v>
      </c>
      <c r="AK7500" s="120"/>
    </row>
    <row r="7501">
      <c r="D7501" s="141"/>
      <c r="G7501" s="114"/>
      <c r="H7501" s="39"/>
      <c r="N7501" s="116"/>
      <c r="P7501" s="146"/>
      <c r="Q7501" s="116"/>
      <c r="R7501" s="93"/>
      <c r="T7501" s="120"/>
      <c r="V7501" s="120"/>
      <c r="AD7501" s="116"/>
      <c r="AE7501" s="116"/>
      <c r="AG7501" s="140"/>
      <c r="AH7501" s="140"/>
      <c r="AI7501" s="146" t="s">
        <v>31</v>
      </c>
      <c r="AJ7501" s="146" t="s">
        <v>31</v>
      </c>
      <c r="AK7501" s="120"/>
    </row>
    <row r="7502">
      <c r="D7502" s="141"/>
      <c r="G7502" s="114"/>
      <c r="H7502" s="39"/>
      <c r="N7502" s="116"/>
      <c r="P7502" s="146"/>
      <c r="Q7502" s="116"/>
      <c r="R7502" s="93"/>
      <c r="T7502" s="120"/>
      <c r="V7502" s="120"/>
      <c r="AD7502" s="116"/>
      <c r="AE7502" s="116"/>
      <c r="AG7502" s="140"/>
      <c r="AH7502" s="140"/>
      <c r="AI7502" s="146" t="s">
        <v>31</v>
      </c>
      <c r="AJ7502" s="146" t="s">
        <v>31</v>
      </c>
      <c r="AK7502" s="120"/>
    </row>
    <row r="7503">
      <c r="D7503" s="141"/>
      <c r="G7503" s="114"/>
      <c r="H7503" s="39"/>
      <c r="N7503" s="116"/>
      <c r="P7503" s="146"/>
      <c r="Q7503" s="116"/>
      <c r="R7503" s="93"/>
      <c r="T7503" s="120"/>
      <c r="V7503" s="120"/>
      <c r="AD7503" s="116"/>
      <c r="AE7503" s="116"/>
      <c r="AG7503" s="140"/>
      <c r="AH7503" s="140"/>
      <c r="AI7503" s="146" t="s">
        <v>31</v>
      </c>
      <c r="AJ7503" s="146" t="s">
        <v>31</v>
      </c>
      <c r="AK7503" s="120"/>
    </row>
    <row r="7504">
      <c r="D7504" s="141"/>
      <c r="G7504" s="114"/>
      <c r="H7504" s="39"/>
      <c r="N7504" s="116"/>
      <c r="P7504" s="146"/>
      <c r="Q7504" s="116"/>
      <c r="R7504" s="93"/>
      <c r="T7504" s="120"/>
      <c r="V7504" s="120"/>
      <c r="AD7504" s="116"/>
      <c r="AE7504" s="116"/>
      <c r="AG7504" s="140"/>
      <c r="AH7504" s="140"/>
      <c r="AI7504" s="146" t="s">
        <v>31</v>
      </c>
      <c r="AJ7504" s="146" t="s">
        <v>31</v>
      </c>
      <c r="AK7504" s="120"/>
    </row>
    <row r="7505">
      <c r="D7505" s="141"/>
      <c r="G7505" s="114"/>
      <c r="H7505" s="39"/>
      <c r="N7505" s="116"/>
      <c r="P7505" s="146"/>
      <c r="Q7505" s="116"/>
      <c r="R7505" s="93"/>
      <c r="T7505" s="120"/>
      <c r="V7505" s="120"/>
      <c r="AD7505" s="116"/>
      <c r="AE7505" s="116"/>
      <c r="AG7505" s="140"/>
      <c r="AH7505" s="140"/>
      <c r="AI7505" s="146" t="s">
        <v>31</v>
      </c>
      <c r="AJ7505" s="146" t="s">
        <v>31</v>
      </c>
      <c r="AK7505" s="120"/>
    </row>
    <row r="7506">
      <c r="D7506" s="141"/>
      <c r="G7506" s="114"/>
      <c r="H7506" s="39"/>
      <c r="N7506" s="116"/>
      <c r="P7506" s="146"/>
      <c r="Q7506" s="116"/>
      <c r="R7506" s="93"/>
      <c r="T7506" s="120"/>
      <c r="V7506" s="120"/>
      <c r="AD7506" s="116"/>
      <c r="AE7506" s="116"/>
      <c r="AG7506" s="140"/>
      <c r="AH7506" s="140"/>
      <c r="AI7506" s="146" t="s">
        <v>31</v>
      </c>
      <c r="AJ7506" s="146" t="s">
        <v>31</v>
      </c>
      <c r="AK7506" s="120"/>
    </row>
    <row r="7507">
      <c r="D7507" s="141"/>
      <c r="G7507" s="114"/>
      <c r="H7507" s="39"/>
      <c r="N7507" s="116"/>
      <c r="P7507" s="146"/>
      <c r="Q7507" s="116"/>
      <c r="R7507" s="93"/>
      <c r="T7507" s="120"/>
      <c r="V7507" s="120"/>
      <c r="AD7507" s="116"/>
      <c r="AE7507" s="116"/>
      <c r="AG7507" s="140"/>
      <c r="AH7507" s="140"/>
      <c r="AI7507" s="146" t="s">
        <v>31</v>
      </c>
      <c r="AJ7507" s="146" t="s">
        <v>31</v>
      </c>
      <c r="AK7507" s="120"/>
    </row>
    <row r="7508">
      <c r="D7508" s="141"/>
      <c r="G7508" s="114"/>
      <c r="H7508" s="39"/>
      <c r="N7508" s="116"/>
      <c r="P7508" s="146"/>
      <c r="Q7508" s="116"/>
      <c r="R7508" s="93"/>
      <c r="T7508" s="120"/>
      <c r="V7508" s="120"/>
      <c r="AD7508" s="116"/>
      <c r="AE7508" s="116"/>
      <c r="AG7508" s="140"/>
      <c r="AH7508" s="140"/>
      <c r="AI7508" s="146" t="s">
        <v>31</v>
      </c>
      <c r="AJ7508" s="146" t="s">
        <v>31</v>
      </c>
      <c r="AK7508" s="120"/>
    </row>
    <row r="7509">
      <c r="D7509" s="141"/>
      <c r="G7509" s="114"/>
      <c r="H7509" s="39"/>
      <c r="N7509" s="116"/>
      <c r="P7509" s="146"/>
      <c r="Q7509" s="116"/>
      <c r="R7509" s="93"/>
      <c r="T7509" s="120"/>
      <c r="V7509" s="120"/>
      <c r="AD7509" s="116"/>
      <c r="AE7509" s="116"/>
      <c r="AG7509" s="140"/>
      <c r="AH7509" s="140"/>
      <c r="AI7509" s="146" t="s">
        <v>31</v>
      </c>
      <c r="AJ7509" s="146" t="s">
        <v>31</v>
      </c>
      <c r="AK7509" s="120"/>
    </row>
    <row r="7510">
      <c r="D7510" s="141"/>
      <c r="G7510" s="114"/>
      <c r="H7510" s="39"/>
      <c r="N7510" s="116"/>
      <c r="P7510" s="146"/>
      <c r="Q7510" s="116"/>
      <c r="R7510" s="93"/>
      <c r="T7510" s="120"/>
      <c r="V7510" s="120"/>
      <c r="AD7510" s="116"/>
      <c r="AE7510" s="116"/>
      <c r="AG7510" s="140"/>
      <c r="AH7510" s="140"/>
      <c r="AI7510" s="146" t="s">
        <v>31</v>
      </c>
      <c r="AJ7510" s="146" t="s">
        <v>31</v>
      </c>
      <c r="AK7510" s="120"/>
    </row>
    <row r="7511">
      <c r="D7511" s="141"/>
      <c r="G7511" s="114"/>
      <c r="H7511" s="39"/>
      <c r="N7511" s="116"/>
      <c r="P7511" s="146"/>
      <c r="Q7511" s="116"/>
      <c r="R7511" s="93"/>
      <c r="T7511" s="120"/>
      <c r="V7511" s="120"/>
      <c r="AD7511" s="116"/>
      <c r="AE7511" s="116"/>
      <c r="AG7511" s="140"/>
      <c r="AH7511" s="140"/>
      <c r="AI7511" s="146" t="s">
        <v>31</v>
      </c>
      <c r="AJ7511" s="146" t="s">
        <v>31</v>
      </c>
      <c r="AK7511" s="120"/>
    </row>
    <row r="7512">
      <c r="D7512" s="141"/>
      <c r="G7512" s="114"/>
      <c r="H7512" s="39"/>
      <c r="N7512" s="116"/>
      <c r="P7512" s="146"/>
      <c r="Q7512" s="116"/>
      <c r="R7512" s="93"/>
      <c r="T7512" s="120"/>
      <c r="V7512" s="120"/>
      <c r="AD7512" s="116"/>
      <c r="AE7512" s="116"/>
      <c r="AG7512" s="140"/>
      <c r="AH7512" s="140"/>
      <c r="AI7512" s="146" t="s">
        <v>31</v>
      </c>
      <c r="AJ7512" s="146" t="s">
        <v>31</v>
      </c>
      <c r="AK7512" s="120"/>
    </row>
    <row r="7513">
      <c r="D7513" s="141"/>
      <c r="G7513" s="114"/>
      <c r="H7513" s="39"/>
      <c r="N7513" s="116"/>
      <c r="P7513" s="146"/>
      <c r="Q7513" s="116"/>
      <c r="R7513" s="93"/>
      <c r="T7513" s="120"/>
      <c r="V7513" s="120"/>
      <c r="AD7513" s="116"/>
      <c r="AE7513" s="116"/>
      <c r="AG7513" s="140"/>
      <c r="AH7513" s="140"/>
      <c r="AI7513" s="146" t="s">
        <v>31</v>
      </c>
      <c r="AJ7513" s="146" t="s">
        <v>31</v>
      </c>
      <c r="AK7513" s="120"/>
    </row>
    <row r="7514">
      <c r="D7514" s="141"/>
      <c r="G7514" s="114"/>
      <c r="H7514" s="39"/>
      <c r="N7514" s="116"/>
      <c r="P7514" s="146"/>
      <c r="Q7514" s="116"/>
      <c r="R7514" s="93"/>
      <c r="T7514" s="120"/>
      <c r="V7514" s="120"/>
      <c r="AD7514" s="116"/>
      <c r="AE7514" s="116"/>
      <c r="AG7514" s="140"/>
      <c r="AH7514" s="140"/>
      <c r="AI7514" s="146" t="s">
        <v>31</v>
      </c>
      <c r="AJ7514" s="146" t="s">
        <v>31</v>
      </c>
      <c r="AK7514" s="120"/>
    </row>
    <row r="7515">
      <c r="D7515" s="141"/>
      <c r="G7515" s="114"/>
      <c r="H7515" s="39"/>
      <c r="N7515" s="116"/>
      <c r="P7515" s="146"/>
      <c r="Q7515" s="116"/>
      <c r="R7515" s="93"/>
      <c r="T7515" s="120"/>
      <c r="V7515" s="120"/>
      <c r="AD7515" s="116"/>
      <c r="AE7515" s="116"/>
      <c r="AG7515" s="140"/>
      <c r="AH7515" s="140"/>
      <c r="AI7515" s="146" t="s">
        <v>31</v>
      </c>
      <c r="AJ7515" s="146" t="s">
        <v>31</v>
      </c>
      <c r="AK7515" s="120"/>
    </row>
    <row r="7516">
      <c r="D7516" s="141"/>
      <c r="G7516" s="114"/>
      <c r="H7516" s="39"/>
      <c r="N7516" s="116"/>
      <c r="P7516" s="146"/>
      <c r="Q7516" s="116"/>
      <c r="R7516" s="93"/>
      <c r="T7516" s="120"/>
      <c r="V7516" s="120"/>
      <c r="AD7516" s="116"/>
      <c r="AE7516" s="116"/>
      <c r="AG7516" s="140"/>
      <c r="AH7516" s="140"/>
      <c r="AI7516" s="146" t="s">
        <v>31</v>
      </c>
      <c r="AJ7516" s="146" t="s">
        <v>31</v>
      </c>
      <c r="AK7516" s="120"/>
    </row>
    <row r="7517">
      <c r="D7517" s="141"/>
      <c r="G7517" s="114"/>
      <c r="H7517" s="39"/>
      <c r="N7517" s="116"/>
      <c r="P7517" s="146"/>
      <c r="Q7517" s="116"/>
      <c r="R7517" s="93"/>
      <c r="T7517" s="120"/>
      <c r="V7517" s="120"/>
      <c r="AD7517" s="116"/>
      <c r="AE7517" s="116"/>
      <c r="AG7517" s="140"/>
      <c r="AH7517" s="140"/>
      <c r="AI7517" s="146" t="s">
        <v>31</v>
      </c>
      <c r="AJ7517" s="146" t="s">
        <v>31</v>
      </c>
      <c r="AK7517" s="120"/>
    </row>
    <row r="7518">
      <c r="D7518" s="141"/>
      <c r="G7518" s="114"/>
      <c r="H7518" s="39"/>
      <c r="N7518" s="116"/>
      <c r="P7518" s="146"/>
      <c r="Q7518" s="116"/>
      <c r="R7518" s="93"/>
      <c r="T7518" s="120"/>
      <c r="V7518" s="120"/>
      <c r="AD7518" s="116"/>
      <c r="AE7518" s="116"/>
      <c r="AG7518" s="140"/>
      <c r="AH7518" s="140"/>
      <c r="AI7518" s="146" t="s">
        <v>31</v>
      </c>
      <c r="AJ7518" s="146" t="s">
        <v>31</v>
      </c>
      <c r="AK7518" s="120"/>
    </row>
    <row r="7519">
      <c r="D7519" s="141"/>
      <c r="G7519" s="114"/>
      <c r="H7519" s="39"/>
      <c r="N7519" s="116"/>
      <c r="P7519" s="146"/>
      <c r="Q7519" s="116"/>
      <c r="R7519" s="93"/>
      <c r="T7519" s="120"/>
      <c r="V7519" s="120"/>
      <c r="AD7519" s="116"/>
      <c r="AE7519" s="116"/>
      <c r="AG7519" s="140"/>
      <c r="AH7519" s="140"/>
      <c r="AI7519" s="146" t="s">
        <v>31</v>
      </c>
      <c r="AJ7519" s="146" t="s">
        <v>31</v>
      </c>
      <c r="AK7519" s="120"/>
    </row>
    <row r="7520">
      <c r="D7520" s="141"/>
      <c r="G7520" s="114"/>
      <c r="H7520" s="39"/>
      <c r="N7520" s="116"/>
      <c r="P7520" s="146"/>
      <c r="Q7520" s="116"/>
      <c r="R7520" s="93"/>
      <c r="T7520" s="120"/>
      <c r="V7520" s="120"/>
      <c r="AD7520" s="116"/>
      <c r="AE7520" s="116"/>
      <c r="AG7520" s="140"/>
      <c r="AH7520" s="140"/>
      <c r="AI7520" s="146" t="s">
        <v>31</v>
      </c>
      <c r="AJ7520" s="146" t="s">
        <v>31</v>
      </c>
      <c r="AK7520" s="120"/>
    </row>
    <row r="7521">
      <c r="D7521" s="141"/>
      <c r="G7521" s="114"/>
      <c r="H7521" s="39"/>
      <c r="N7521" s="116"/>
      <c r="P7521" s="146"/>
      <c r="Q7521" s="116"/>
      <c r="R7521" s="93"/>
      <c r="T7521" s="120"/>
      <c r="V7521" s="120"/>
      <c r="AD7521" s="116"/>
      <c r="AE7521" s="116"/>
      <c r="AG7521" s="140"/>
      <c r="AH7521" s="140"/>
      <c r="AI7521" s="146" t="s">
        <v>31</v>
      </c>
      <c r="AJ7521" s="146" t="s">
        <v>31</v>
      </c>
      <c r="AK7521" s="120"/>
    </row>
    <row r="7522">
      <c r="D7522" s="141"/>
      <c r="G7522" s="114"/>
      <c r="H7522" s="39"/>
      <c r="N7522" s="116"/>
      <c r="P7522" s="146"/>
      <c r="Q7522" s="116"/>
      <c r="R7522" s="93"/>
      <c r="T7522" s="120"/>
      <c r="V7522" s="120"/>
      <c r="AD7522" s="116"/>
      <c r="AE7522" s="116"/>
      <c r="AG7522" s="140"/>
      <c r="AH7522" s="140"/>
      <c r="AI7522" s="146" t="s">
        <v>31</v>
      </c>
      <c r="AJ7522" s="146" t="s">
        <v>31</v>
      </c>
      <c r="AK7522" s="120"/>
    </row>
    <row r="7523">
      <c r="D7523" s="141"/>
      <c r="G7523" s="114"/>
      <c r="H7523" s="39"/>
      <c r="N7523" s="116"/>
      <c r="P7523" s="146"/>
      <c r="Q7523" s="116"/>
      <c r="R7523" s="93"/>
      <c r="T7523" s="120"/>
      <c r="V7523" s="120"/>
      <c r="AD7523" s="116"/>
      <c r="AE7523" s="116"/>
      <c r="AG7523" s="140"/>
      <c r="AH7523" s="140"/>
      <c r="AI7523" s="146" t="s">
        <v>31</v>
      </c>
      <c r="AJ7523" s="146" t="s">
        <v>31</v>
      </c>
      <c r="AK7523" s="120"/>
    </row>
    <row r="7524">
      <c r="D7524" s="141"/>
      <c r="G7524" s="114"/>
      <c r="H7524" s="39"/>
      <c r="N7524" s="116"/>
      <c r="P7524" s="146"/>
      <c r="Q7524" s="116"/>
      <c r="R7524" s="93"/>
      <c r="T7524" s="120"/>
      <c r="V7524" s="120"/>
      <c r="AD7524" s="116"/>
      <c r="AE7524" s="116"/>
      <c r="AG7524" s="140"/>
      <c r="AH7524" s="140"/>
      <c r="AI7524" s="146" t="s">
        <v>31</v>
      </c>
      <c r="AJ7524" s="146" t="s">
        <v>31</v>
      </c>
      <c r="AK7524" s="120"/>
    </row>
    <row r="7525">
      <c r="D7525" s="141"/>
      <c r="G7525" s="114"/>
      <c r="H7525" s="39"/>
      <c r="N7525" s="116"/>
      <c r="P7525" s="146"/>
      <c r="Q7525" s="116"/>
      <c r="R7525" s="93"/>
      <c r="T7525" s="120"/>
      <c r="V7525" s="120"/>
      <c r="AD7525" s="116"/>
      <c r="AE7525" s="116"/>
      <c r="AG7525" s="140"/>
      <c r="AH7525" s="140"/>
      <c r="AI7525" s="146" t="s">
        <v>31</v>
      </c>
      <c r="AJ7525" s="146" t="s">
        <v>31</v>
      </c>
      <c r="AK7525" s="120"/>
    </row>
    <row r="7526">
      <c r="D7526" s="141"/>
      <c r="G7526" s="114"/>
      <c r="H7526" s="39"/>
      <c r="N7526" s="116"/>
      <c r="P7526" s="146"/>
      <c r="Q7526" s="116"/>
      <c r="R7526" s="93"/>
      <c r="T7526" s="120"/>
      <c r="V7526" s="120"/>
      <c r="AD7526" s="116"/>
      <c r="AE7526" s="116"/>
      <c r="AG7526" s="140"/>
      <c r="AH7526" s="140"/>
      <c r="AI7526" s="146" t="s">
        <v>31</v>
      </c>
      <c r="AJ7526" s="146" t="s">
        <v>31</v>
      </c>
      <c r="AK7526" s="120"/>
    </row>
    <row r="7527">
      <c r="D7527" s="141"/>
      <c r="G7527" s="114"/>
      <c r="H7527" s="39"/>
      <c r="N7527" s="116"/>
      <c r="P7527" s="146"/>
      <c r="Q7527" s="116"/>
      <c r="R7527" s="93"/>
      <c r="T7527" s="120"/>
      <c r="V7527" s="120"/>
      <c r="AD7527" s="116"/>
      <c r="AE7527" s="116"/>
      <c r="AG7527" s="140"/>
      <c r="AH7527" s="140"/>
      <c r="AI7527" s="146" t="s">
        <v>31</v>
      </c>
      <c r="AJ7527" s="146" t="s">
        <v>31</v>
      </c>
      <c r="AK7527" s="120"/>
    </row>
    <row r="7528">
      <c r="D7528" s="141"/>
      <c r="G7528" s="114"/>
      <c r="H7528" s="39"/>
      <c r="N7528" s="116"/>
      <c r="P7528" s="146"/>
      <c r="Q7528" s="116"/>
      <c r="R7528" s="93"/>
      <c r="T7528" s="120"/>
      <c r="V7528" s="120"/>
      <c r="AD7528" s="116"/>
      <c r="AE7528" s="116"/>
      <c r="AG7528" s="140"/>
      <c r="AH7528" s="140"/>
      <c r="AI7528" s="146" t="s">
        <v>31</v>
      </c>
      <c r="AJ7528" s="146" t="s">
        <v>31</v>
      </c>
      <c r="AK7528" s="120"/>
    </row>
    <row r="7529">
      <c r="D7529" s="141"/>
      <c r="G7529" s="114"/>
      <c r="H7529" s="39"/>
      <c r="N7529" s="116"/>
      <c r="P7529" s="146"/>
      <c r="Q7529" s="116"/>
      <c r="R7529" s="93"/>
      <c r="T7529" s="120"/>
      <c r="V7529" s="120"/>
      <c r="AD7529" s="116"/>
      <c r="AE7529" s="116"/>
      <c r="AG7529" s="140"/>
      <c r="AH7529" s="140"/>
      <c r="AI7529" s="146" t="s">
        <v>31</v>
      </c>
      <c r="AJ7529" s="146" t="s">
        <v>31</v>
      </c>
      <c r="AK7529" s="120"/>
    </row>
    <row r="7530">
      <c r="D7530" s="141"/>
      <c r="G7530" s="114"/>
      <c r="H7530" s="39"/>
      <c r="N7530" s="116"/>
      <c r="P7530" s="146"/>
      <c r="Q7530" s="116"/>
      <c r="R7530" s="93"/>
      <c r="T7530" s="120"/>
      <c r="V7530" s="120"/>
      <c r="AD7530" s="116"/>
      <c r="AE7530" s="116"/>
      <c r="AG7530" s="140"/>
      <c r="AH7530" s="140"/>
      <c r="AI7530" s="146" t="s">
        <v>31</v>
      </c>
      <c r="AJ7530" s="146" t="s">
        <v>31</v>
      </c>
      <c r="AK7530" s="120"/>
    </row>
    <row r="7531">
      <c r="D7531" s="141"/>
      <c r="G7531" s="114"/>
      <c r="H7531" s="39"/>
      <c r="N7531" s="116"/>
      <c r="P7531" s="146"/>
      <c r="Q7531" s="116"/>
      <c r="R7531" s="93"/>
      <c r="T7531" s="120"/>
      <c r="V7531" s="120"/>
      <c r="AD7531" s="116"/>
      <c r="AE7531" s="116"/>
      <c r="AG7531" s="140"/>
      <c r="AH7531" s="140"/>
      <c r="AI7531" s="146" t="s">
        <v>31</v>
      </c>
      <c r="AJ7531" s="146" t="s">
        <v>31</v>
      </c>
      <c r="AK7531" s="120"/>
    </row>
    <row r="7532">
      <c r="D7532" s="141"/>
      <c r="G7532" s="114"/>
      <c r="H7532" s="39"/>
      <c r="N7532" s="116"/>
      <c r="P7532" s="146"/>
      <c r="Q7532" s="116"/>
      <c r="R7532" s="93"/>
      <c r="T7532" s="120"/>
      <c r="V7532" s="120"/>
      <c r="AD7532" s="116"/>
      <c r="AE7532" s="116"/>
      <c r="AG7532" s="140"/>
      <c r="AH7532" s="140"/>
      <c r="AI7532" s="146" t="s">
        <v>31</v>
      </c>
      <c r="AJ7532" s="146" t="s">
        <v>31</v>
      </c>
      <c r="AK7532" s="120"/>
    </row>
    <row r="7533">
      <c r="D7533" s="141"/>
      <c r="G7533" s="114"/>
      <c r="H7533" s="39"/>
      <c r="N7533" s="116"/>
      <c r="P7533" s="146"/>
      <c r="Q7533" s="116"/>
      <c r="R7533" s="93"/>
      <c r="T7533" s="120"/>
      <c r="V7533" s="120"/>
      <c r="AD7533" s="116"/>
      <c r="AE7533" s="116"/>
      <c r="AG7533" s="140"/>
      <c r="AH7533" s="140"/>
      <c r="AI7533" s="146" t="s">
        <v>31</v>
      </c>
      <c r="AJ7533" s="146" t="s">
        <v>31</v>
      </c>
      <c r="AK7533" s="120"/>
    </row>
    <row r="7534">
      <c r="D7534" s="141"/>
      <c r="G7534" s="114"/>
      <c r="H7534" s="39"/>
      <c r="N7534" s="116"/>
      <c r="P7534" s="146"/>
      <c r="Q7534" s="116"/>
      <c r="R7534" s="93"/>
      <c r="T7534" s="120"/>
      <c r="V7534" s="120"/>
      <c r="AD7534" s="116"/>
      <c r="AE7534" s="116"/>
      <c r="AG7534" s="140"/>
      <c r="AH7534" s="140"/>
      <c r="AI7534" s="146" t="s">
        <v>31</v>
      </c>
      <c r="AJ7534" s="146" t="s">
        <v>31</v>
      </c>
      <c r="AK7534" s="120"/>
    </row>
    <row r="7535">
      <c r="D7535" s="141"/>
      <c r="G7535" s="114"/>
      <c r="H7535" s="39"/>
      <c r="N7535" s="116"/>
      <c r="P7535" s="146"/>
      <c r="Q7535" s="116"/>
      <c r="R7535" s="93"/>
      <c r="T7535" s="120"/>
      <c r="V7535" s="120"/>
      <c r="AD7535" s="116"/>
      <c r="AE7535" s="116"/>
      <c r="AG7535" s="140"/>
      <c r="AH7535" s="140"/>
      <c r="AI7535" s="146" t="s">
        <v>31</v>
      </c>
      <c r="AJ7535" s="146" t="s">
        <v>31</v>
      </c>
      <c r="AK7535" s="120"/>
    </row>
    <row r="7536">
      <c r="D7536" s="141"/>
      <c r="G7536" s="114"/>
      <c r="H7536" s="39"/>
      <c r="N7536" s="116"/>
      <c r="P7536" s="146"/>
      <c r="Q7536" s="116"/>
      <c r="R7536" s="93"/>
      <c r="T7536" s="120"/>
      <c r="V7536" s="120"/>
      <c r="AD7536" s="116"/>
      <c r="AE7536" s="116"/>
      <c r="AG7536" s="140"/>
      <c r="AH7536" s="140"/>
      <c r="AI7536" s="146" t="s">
        <v>31</v>
      </c>
      <c r="AJ7536" s="146" t="s">
        <v>31</v>
      </c>
      <c r="AK7536" s="120"/>
    </row>
    <row r="7537">
      <c r="D7537" s="141"/>
      <c r="G7537" s="114"/>
      <c r="H7537" s="39"/>
      <c r="N7537" s="116"/>
      <c r="P7537" s="146"/>
      <c r="Q7537" s="116"/>
      <c r="R7537" s="93"/>
      <c r="T7537" s="120"/>
      <c r="V7537" s="120"/>
      <c r="AD7537" s="116"/>
      <c r="AE7537" s="116"/>
      <c r="AG7537" s="140"/>
      <c r="AH7537" s="140"/>
      <c r="AI7537" s="146" t="s">
        <v>31</v>
      </c>
      <c r="AJ7537" s="146" t="s">
        <v>31</v>
      </c>
      <c r="AK7537" s="120"/>
    </row>
    <row r="7538">
      <c r="D7538" s="141"/>
      <c r="G7538" s="114"/>
      <c r="H7538" s="39"/>
      <c r="N7538" s="116"/>
      <c r="P7538" s="146"/>
      <c r="Q7538" s="116"/>
      <c r="R7538" s="93"/>
      <c r="T7538" s="120"/>
      <c r="V7538" s="120"/>
      <c r="AD7538" s="116"/>
      <c r="AE7538" s="116"/>
      <c r="AG7538" s="140"/>
      <c r="AH7538" s="140"/>
      <c r="AI7538" s="146" t="s">
        <v>31</v>
      </c>
      <c r="AJ7538" s="146" t="s">
        <v>31</v>
      </c>
      <c r="AK7538" s="120"/>
    </row>
    <row r="7539">
      <c r="D7539" s="141"/>
      <c r="G7539" s="114"/>
      <c r="H7539" s="39"/>
      <c r="N7539" s="116"/>
      <c r="P7539" s="146"/>
      <c r="Q7539" s="116"/>
      <c r="R7539" s="93"/>
      <c r="T7539" s="120"/>
      <c r="V7539" s="120"/>
      <c r="AD7539" s="116"/>
      <c r="AE7539" s="116"/>
      <c r="AG7539" s="140"/>
      <c r="AH7539" s="140"/>
      <c r="AI7539" s="146" t="s">
        <v>31</v>
      </c>
      <c r="AJ7539" s="146" t="s">
        <v>31</v>
      </c>
      <c r="AK7539" s="120"/>
    </row>
    <row r="7540">
      <c r="D7540" s="141"/>
      <c r="G7540" s="114"/>
      <c r="H7540" s="39"/>
      <c r="N7540" s="116"/>
      <c r="P7540" s="146"/>
      <c r="Q7540" s="116"/>
      <c r="R7540" s="93"/>
      <c r="T7540" s="120"/>
      <c r="V7540" s="120"/>
      <c r="AD7540" s="116"/>
      <c r="AE7540" s="116"/>
      <c r="AG7540" s="140"/>
      <c r="AH7540" s="140"/>
      <c r="AI7540" s="146" t="s">
        <v>31</v>
      </c>
      <c r="AJ7540" s="146" t="s">
        <v>31</v>
      </c>
      <c r="AK7540" s="120"/>
    </row>
    <row r="7541">
      <c r="D7541" s="141"/>
      <c r="G7541" s="114"/>
      <c r="H7541" s="39"/>
      <c r="N7541" s="116"/>
      <c r="P7541" s="146"/>
      <c r="Q7541" s="116"/>
      <c r="R7541" s="93"/>
      <c r="T7541" s="120"/>
      <c r="V7541" s="120"/>
      <c r="AD7541" s="116"/>
      <c r="AE7541" s="116"/>
      <c r="AG7541" s="140"/>
      <c r="AH7541" s="140"/>
      <c r="AI7541" s="146" t="s">
        <v>31</v>
      </c>
      <c r="AJ7541" s="146" t="s">
        <v>31</v>
      </c>
      <c r="AK7541" s="120"/>
    </row>
    <row r="7542">
      <c r="D7542" s="141"/>
      <c r="G7542" s="114"/>
      <c r="H7542" s="39"/>
      <c r="N7542" s="116"/>
      <c r="P7542" s="146"/>
      <c r="Q7542" s="116"/>
      <c r="R7542" s="93"/>
      <c r="T7542" s="120"/>
      <c r="V7542" s="120"/>
      <c r="AD7542" s="116"/>
      <c r="AE7542" s="116"/>
      <c r="AG7542" s="140"/>
      <c r="AH7542" s="140"/>
      <c r="AI7542" s="146" t="s">
        <v>31</v>
      </c>
      <c r="AJ7542" s="146" t="s">
        <v>31</v>
      </c>
      <c r="AK7542" s="120"/>
    </row>
    <row r="7543">
      <c r="D7543" s="141"/>
      <c r="G7543" s="114"/>
      <c r="H7543" s="39"/>
      <c r="N7543" s="116"/>
      <c r="P7543" s="146"/>
      <c r="Q7543" s="116"/>
      <c r="R7543" s="93"/>
      <c r="T7543" s="120"/>
      <c r="V7543" s="120"/>
      <c r="AD7543" s="116"/>
      <c r="AE7543" s="116"/>
      <c r="AG7543" s="140"/>
      <c r="AH7543" s="140"/>
      <c r="AI7543" s="146" t="s">
        <v>31</v>
      </c>
      <c r="AJ7543" s="146" t="s">
        <v>31</v>
      </c>
      <c r="AK7543" s="120"/>
    </row>
    <row r="7544">
      <c r="D7544" s="141"/>
      <c r="G7544" s="114"/>
      <c r="H7544" s="39"/>
      <c r="N7544" s="116"/>
      <c r="P7544" s="146"/>
      <c r="Q7544" s="116"/>
      <c r="R7544" s="93"/>
      <c r="T7544" s="120"/>
      <c r="V7544" s="120"/>
      <c r="AD7544" s="116"/>
      <c r="AE7544" s="116"/>
      <c r="AG7544" s="140"/>
      <c r="AH7544" s="140"/>
      <c r="AI7544" s="146" t="s">
        <v>31</v>
      </c>
      <c r="AJ7544" s="146" t="s">
        <v>31</v>
      </c>
      <c r="AK7544" s="120"/>
    </row>
    <row r="7545">
      <c r="D7545" s="141"/>
      <c r="G7545" s="114"/>
      <c r="H7545" s="39"/>
      <c r="N7545" s="116"/>
      <c r="P7545" s="146"/>
      <c r="Q7545" s="116"/>
      <c r="R7545" s="93"/>
      <c r="T7545" s="120"/>
      <c r="V7545" s="120"/>
      <c r="AD7545" s="116"/>
      <c r="AE7545" s="116"/>
      <c r="AG7545" s="140"/>
      <c r="AH7545" s="140"/>
      <c r="AI7545" s="146" t="s">
        <v>31</v>
      </c>
      <c r="AJ7545" s="146" t="s">
        <v>31</v>
      </c>
      <c r="AK7545" s="120"/>
    </row>
    <row r="7546">
      <c r="D7546" s="141"/>
      <c r="G7546" s="114"/>
      <c r="H7546" s="39"/>
      <c r="N7546" s="116"/>
      <c r="P7546" s="146"/>
      <c r="Q7546" s="116"/>
      <c r="R7546" s="93"/>
      <c r="T7546" s="120"/>
      <c r="V7546" s="120"/>
      <c r="AD7546" s="116"/>
      <c r="AE7546" s="116"/>
      <c r="AG7546" s="140"/>
      <c r="AH7546" s="140"/>
      <c r="AI7546" s="146" t="s">
        <v>31</v>
      </c>
      <c r="AJ7546" s="146" t="s">
        <v>31</v>
      </c>
      <c r="AK7546" s="120"/>
    </row>
    <row r="7547">
      <c r="D7547" s="141"/>
      <c r="G7547" s="114"/>
      <c r="H7547" s="39"/>
      <c r="N7547" s="116"/>
      <c r="P7547" s="146"/>
      <c r="Q7547" s="116"/>
      <c r="R7547" s="93"/>
      <c r="T7547" s="120"/>
      <c r="V7547" s="120"/>
      <c r="AD7547" s="116"/>
      <c r="AE7547" s="116"/>
      <c r="AG7547" s="140"/>
      <c r="AH7547" s="140"/>
      <c r="AI7547" s="146" t="s">
        <v>31</v>
      </c>
      <c r="AJ7547" s="146" t="s">
        <v>31</v>
      </c>
      <c r="AK7547" s="120"/>
    </row>
    <row r="7548">
      <c r="D7548" s="141"/>
      <c r="G7548" s="114"/>
      <c r="H7548" s="39"/>
      <c r="N7548" s="116"/>
      <c r="P7548" s="146"/>
      <c r="Q7548" s="116"/>
      <c r="R7548" s="93"/>
      <c r="T7548" s="120"/>
      <c r="V7548" s="120"/>
      <c r="AD7548" s="116"/>
      <c r="AE7548" s="116"/>
      <c r="AG7548" s="140"/>
      <c r="AH7548" s="140"/>
      <c r="AI7548" s="146" t="s">
        <v>31</v>
      </c>
      <c r="AJ7548" s="146" t="s">
        <v>31</v>
      </c>
      <c r="AK7548" s="120"/>
    </row>
    <row r="7549">
      <c r="D7549" s="141"/>
      <c r="G7549" s="114"/>
      <c r="H7549" s="39"/>
      <c r="N7549" s="116"/>
      <c r="P7549" s="146"/>
      <c r="Q7549" s="116"/>
      <c r="R7549" s="93"/>
      <c r="T7549" s="120"/>
      <c r="V7549" s="120"/>
      <c r="AD7549" s="116"/>
      <c r="AE7549" s="116"/>
      <c r="AG7549" s="140"/>
      <c r="AH7549" s="140"/>
      <c r="AI7549" s="146" t="s">
        <v>31</v>
      </c>
      <c r="AJ7549" s="146" t="s">
        <v>31</v>
      </c>
      <c r="AK7549" s="120"/>
    </row>
    <row r="7550">
      <c r="D7550" s="141"/>
      <c r="G7550" s="114"/>
      <c r="H7550" s="39"/>
      <c r="N7550" s="116"/>
      <c r="P7550" s="146"/>
      <c r="Q7550" s="116"/>
      <c r="R7550" s="93"/>
      <c r="T7550" s="120"/>
      <c r="V7550" s="120"/>
      <c r="AD7550" s="116"/>
      <c r="AE7550" s="116"/>
      <c r="AG7550" s="140"/>
      <c r="AH7550" s="140"/>
      <c r="AI7550" s="146" t="s">
        <v>31</v>
      </c>
      <c r="AJ7550" s="146" t="s">
        <v>31</v>
      </c>
      <c r="AK7550" s="120"/>
    </row>
    <row r="7551">
      <c r="D7551" s="141"/>
      <c r="G7551" s="114"/>
      <c r="H7551" s="39"/>
      <c r="N7551" s="116"/>
      <c r="P7551" s="146"/>
      <c r="Q7551" s="116"/>
      <c r="R7551" s="93"/>
      <c r="T7551" s="120"/>
      <c r="V7551" s="120"/>
      <c r="AD7551" s="116"/>
      <c r="AE7551" s="116"/>
      <c r="AG7551" s="140"/>
      <c r="AH7551" s="140"/>
      <c r="AI7551" s="146" t="s">
        <v>31</v>
      </c>
      <c r="AJ7551" s="146" t="s">
        <v>31</v>
      </c>
      <c r="AK7551" s="120"/>
    </row>
    <row r="7552">
      <c r="D7552" s="141"/>
      <c r="G7552" s="114"/>
      <c r="H7552" s="39"/>
      <c r="N7552" s="116"/>
      <c r="P7552" s="146"/>
      <c r="Q7552" s="116"/>
      <c r="R7552" s="93"/>
      <c r="T7552" s="120"/>
      <c r="V7552" s="120"/>
      <c r="AD7552" s="116"/>
      <c r="AE7552" s="116"/>
      <c r="AG7552" s="140"/>
      <c r="AH7552" s="140"/>
      <c r="AI7552" s="146" t="s">
        <v>31</v>
      </c>
      <c r="AJ7552" s="146" t="s">
        <v>31</v>
      </c>
      <c r="AK7552" s="120"/>
    </row>
    <row r="7553">
      <c r="D7553" s="141"/>
      <c r="G7553" s="114"/>
      <c r="H7553" s="39"/>
      <c r="N7553" s="116"/>
      <c r="P7553" s="146"/>
      <c r="Q7553" s="116"/>
      <c r="R7553" s="93"/>
      <c r="T7553" s="120"/>
      <c r="V7553" s="120"/>
      <c r="AD7553" s="116"/>
      <c r="AE7553" s="116"/>
      <c r="AG7553" s="140"/>
      <c r="AH7553" s="140"/>
      <c r="AI7553" s="146" t="s">
        <v>31</v>
      </c>
      <c r="AJ7553" s="146" t="s">
        <v>31</v>
      </c>
      <c r="AK7553" s="120"/>
    </row>
    <row r="7554">
      <c r="D7554" s="141"/>
      <c r="G7554" s="114"/>
      <c r="H7554" s="39"/>
      <c r="N7554" s="116"/>
      <c r="P7554" s="146"/>
      <c r="Q7554" s="116"/>
      <c r="R7554" s="93"/>
      <c r="T7554" s="120"/>
      <c r="V7554" s="120"/>
      <c r="AD7554" s="116"/>
      <c r="AE7554" s="116"/>
      <c r="AG7554" s="140"/>
      <c r="AH7554" s="140"/>
      <c r="AI7554" s="146" t="s">
        <v>31</v>
      </c>
      <c r="AJ7554" s="146" t="s">
        <v>31</v>
      </c>
      <c r="AK7554" s="120"/>
    </row>
    <row r="7555">
      <c r="D7555" s="141"/>
      <c r="G7555" s="114"/>
      <c r="H7555" s="39"/>
      <c r="N7555" s="116"/>
      <c r="P7555" s="146"/>
      <c r="Q7555" s="116"/>
      <c r="R7555" s="93"/>
      <c r="T7555" s="120"/>
      <c r="V7555" s="120"/>
      <c r="AD7555" s="116"/>
      <c r="AE7555" s="116"/>
      <c r="AG7555" s="140"/>
      <c r="AH7555" s="140"/>
      <c r="AI7555" s="146" t="s">
        <v>31</v>
      </c>
      <c r="AJ7555" s="146" t="s">
        <v>31</v>
      </c>
      <c r="AK7555" s="120"/>
    </row>
    <row r="7556">
      <c r="D7556" s="141"/>
      <c r="G7556" s="114"/>
      <c r="H7556" s="39"/>
      <c r="N7556" s="116"/>
      <c r="P7556" s="146"/>
      <c r="Q7556" s="116"/>
      <c r="R7556" s="93"/>
      <c r="T7556" s="120"/>
      <c r="V7556" s="120"/>
      <c r="AD7556" s="116"/>
      <c r="AE7556" s="116"/>
      <c r="AG7556" s="140"/>
      <c r="AH7556" s="140"/>
      <c r="AI7556" s="146" t="s">
        <v>31</v>
      </c>
      <c r="AJ7556" s="146" t="s">
        <v>31</v>
      </c>
      <c r="AK7556" s="120"/>
    </row>
    <row r="7557">
      <c r="D7557" s="141"/>
      <c r="G7557" s="114"/>
      <c r="H7557" s="39"/>
      <c r="N7557" s="116"/>
      <c r="P7557" s="146"/>
      <c r="Q7557" s="116"/>
      <c r="R7557" s="93"/>
      <c r="T7557" s="120"/>
      <c r="V7557" s="120"/>
      <c r="AD7557" s="116"/>
      <c r="AE7557" s="116"/>
      <c r="AG7557" s="140"/>
      <c r="AH7557" s="140"/>
      <c r="AI7557" s="146" t="s">
        <v>31</v>
      </c>
      <c r="AJ7557" s="146" t="s">
        <v>31</v>
      </c>
      <c r="AK7557" s="120"/>
    </row>
    <row r="7558">
      <c r="D7558" s="141"/>
      <c r="G7558" s="114"/>
      <c r="H7558" s="39"/>
      <c r="N7558" s="116"/>
      <c r="P7558" s="146"/>
      <c r="Q7558" s="116"/>
      <c r="R7558" s="93"/>
      <c r="T7558" s="120"/>
      <c r="V7558" s="120"/>
      <c r="AD7558" s="116"/>
      <c r="AE7558" s="116"/>
      <c r="AG7558" s="140"/>
      <c r="AH7558" s="140"/>
      <c r="AI7558" s="146" t="s">
        <v>31</v>
      </c>
      <c r="AJ7558" s="146" t="s">
        <v>31</v>
      </c>
      <c r="AK7558" s="120"/>
    </row>
    <row r="7559">
      <c r="D7559" s="141"/>
      <c r="G7559" s="114"/>
      <c r="H7559" s="39"/>
      <c r="N7559" s="116"/>
      <c r="P7559" s="146"/>
      <c r="Q7559" s="116"/>
      <c r="R7559" s="93"/>
      <c r="T7559" s="120"/>
      <c r="V7559" s="120"/>
      <c r="AD7559" s="116"/>
      <c r="AE7559" s="116"/>
      <c r="AG7559" s="140"/>
      <c r="AH7559" s="140"/>
      <c r="AI7559" s="146" t="s">
        <v>31</v>
      </c>
      <c r="AJ7559" s="146" t="s">
        <v>31</v>
      </c>
      <c r="AK7559" s="120"/>
    </row>
    <row r="7560">
      <c r="D7560" s="141"/>
      <c r="G7560" s="114"/>
      <c r="H7560" s="39"/>
      <c r="N7560" s="116"/>
      <c r="P7560" s="146"/>
      <c r="Q7560" s="116"/>
      <c r="R7560" s="93"/>
      <c r="T7560" s="120"/>
      <c r="V7560" s="120"/>
      <c r="AD7560" s="116"/>
      <c r="AE7560" s="116"/>
      <c r="AG7560" s="140"/>
      <c r="AH7560" s="140"/>
      <c r="AI7560" s="146" t="s">
        <v>31</v>
      </c>
      <c r="AJ7560" s="146" t="s">
        <v>31</v>
      </c>
      <c r="AK7560" s="120"/>
    </row>
    <row r="7561">
      <c r="D7561" s="141"/>
      <c r="G7561" s="114"/>
      <c r="H7561" s="39"/>
      <c r="N7561" s="116"/>
      <c r="P7561" s="146"/>
      <c r="Q7561" s="116"/>
      <c r="R7561" s="93"/>
      <c r="T7561" s="120"/>
      <c r="V7561" s="120"/>
      <c r="AD7561" s="116"/>
      <c r="AE7561" s="116"/>
      <c r="AG7561" s="140"/>
      <c r="AH7561" s="140"/>
      <c r="AI7561" s="146" t="s">
        <v>31</v>
      </c>
      <c r="AJ7561" s="146" t="s">
        <v>31</v>
      </c>
      <c r="AK7561" s="120"/>
    </row>
    <row r="7562">
      <c r="D7562" s="141"/>
      <c r="G7562" s="114"/>
      <c r="H7562" s="39"/>
      <c r="N7562" s="116"/>
      <c r="P7562" s="146"/>
      <c r="Q7562" s="116"/>
      <c r="R7562" s="93"/>
      <c r="T7562" s="120"/>
      <c r="V7562" s="120"/>
      <c r="AD7562" s="116"/>
      <c r="AE7562" s="116"/>
      <c r="AG7562" s="140"/>
      <c r="AH7562" s="140"/>
      <c r="AI7562" s="146" t="s">
        <v>31</v>
      </c>
      <c r="AJ7562" s="146" t="s">
        <v>31</v>
      </c>
      <c r="AK7562" s="120"/>
    </row>
    <row r="7563">
      <c r="D7563" s="141"/>
      <c r="G7563" s="114"/>
      <c r="H7563" s="39"/>
      <c r="N7563" s="116"/>
      <c r="P7563" s="146"/>
      <c r="Q7563" s="116"/>
      <c r="R7563" s="93"/>
      <c r="T7563" s="120"/>
      <c r="V7563" s="120"/>
      <c r="AD7563" s="116"/>
      <c r="AE7563" s="116"/>
      <c r="AG7563" s="140"/>
      <c r="AH7563" s="140"/>
      <c r="AI7563" s="146" t="s">
        <v>31</v>
      </c>
      <c r="AJ7563" s="146" t="s">
        <v>31</v>
      </c>
      <c r="AK7563" s="120"/>
    </row>
    <row r="7564">
      <c r="D7564" s="141"/>
      <c r="G7564" s="114"/>
      <c r="H7564" s="39"/>
      <c r="N7564" s="116"/>
      <c r="P7564" s="146"/>
      <c r="Q7564" s="116"/>
      <c r="R7564" s="93"/>
      <c r="T7564" s="120"/>
      <c r="V7564" s="120"/>
      <c r="AD7564" s="116"/>
      <c r="AE7564" s="116"/>
      <c r="AG7564" s="140"/>
      <c r="AH7564" s="140"/>
      <c r="AI7564" s="146" t="s">
        <v>31</v>
      </c>
      <c r="AJ7564" s="146" t="s">
        <v>31</v>
      </c>
      <c r="AK7564" s="120"/>
    </row>
    <row r="7565">
      <c r="D7565" s="141"/>
      <c r="G7565" s="114"/>
      <c r="H7565" s="39"/>
      <c r="N7565" s="116"/>
      <c r="P7565" s="146"/>
      <c r="Q7565" s="116"/>
      <c r="R7565" s="93"/>
      <c r="T7565" s="120"/>
      <c r="V7565" s="120"/>
      <c r="AD7565" s="116"/>
      <c r="AE7565" s="116"/>
      <c r="AG7565" s="140"/>
      <c r="AH7565" s="140"/>
      <c r="AI7565" s="146" t="s">
        <v>31</v>
      </c>
      <c r="AJ7565" s="146" t="s">
        <v>31</v>
      </c>
      <c r="AK7565" s="120"/>
    </row>
    <row r="7566">
      <c r="D7566" s="141"/>
      <c r="G7566" s="114"/>
      <c r="H7566" s="39"/>
      <c r="N7566" s="116"/>
      <c r="P7566" s="146"/>
      <c r="Q7566" s="116"/>
      <c r="R7566" s="93"/>
      <c r="T7566" s="120"/>
      <c r="V7566" s="120"/>
      <c r="AD7566" s="116"/>
      <c r="AE7566" s="116"/>
      <c r="AG7566" s="140"/>
      <c r="AH7566" s="140"/>
      <c r="AI7566" s="146" t="s">
        <v>31</v>
      </c>
      <c r="AJ7566" s="146" t="s">
        <v>31</v>
      </c>
      <c r="AK7566" s="120"/>
    </row>
    <row r="7567">
      <c r="D7567" s="141"/>
      <c r="G7567" s="114"/>
      <c r="H7567" s="39"/>
      <c r="N7567" s="116"/>
      <c r="P7567" s="146"/>
      <c r="Q7567" s="116"/>
      <c r="R7567" s="93"/>
      <c r="T7567" s="120"/>
      <c r="V7567" s="120"/>
      <c r="AD7567" s="116"/>
      <c r="AE7567" s="116"/>
      <c r="AG7567" s="140"/>
      <c r="AH7567" s="140"/>
      <c r="AI7567" s="146" t="s">
        <v>31</v>
      </c>
      <c r="AJ7567" s="146" t="s">
        <v>31</v>
      </c>
      <c r="AK7567" s="120"/>
    </row>
    <row r="7568">
      <c r="D7568" s="141"/>
      <c r="G7568" s="114"/>
      <c r="H7568" s="39"/>
      <c r="N7568" s="116"/>
      <c r="P7568" s="146"/>
      <c r="Q7568" s="116"/>
      <c r="R7568" s="93"/>
      <c r="T7568" s="120"/>
      <c r="V7568" s="120"/>
      <c r="AD7568" s="116"/>
      <c r="AE7568" s="116"/>
      <c r="AG7568" s="140"/>
      <c r="AH7568" s="140"/>
      <c r="AI7568" s="146" t="s">
        <v>31</v>
      </c>
      <c r="AJ7568" s="146" t="s">
        <v>31</v>
      </c>
      <c r="AK7568" s="120"/>
    </row>
    <row r="7569">
      <c r="D7569" s="141"/>
      <c r="G7569" s="114"/>
      <c r="H7569" s="39"/>
      <c r="N7569" s="116"/>
      <c r="P7569" s="146"/>
      <c r="Q7569" s="116"/>
      <c r="R7569" s="93"/>
      <c r="T7569" s="120"/>
      <c r="V7569" s="120"/>
      <c r="AD7569" s="116"/>
      <c r="AE7569" s="116"/>
      <c r="AG7569" s="140"/>
      <c r="AH7569" s="140"/>
      <c r="AI7569" s="146" t="s">
        <v>31</v>
      </c>
      <c r="AJ7569" s="146" t="s">
        <v>31</v>
      </c>
      <c r="AK7569" s="120"/>
    </row>
    <row r="7570">
      <c r="D7570" s="141"/>
      <c r="G7570" s="114"/>
      <c r="H7570" s="39"/>
      <c r="N7570" s="116"/>
      <c r="P7570" s="146"/>
      <c r="Q7570" s="116"/>
      <c r="R7570" s="93"/>
      <c r="T7570" s="120"/>
      <c r="V7570" s="120"/>
      <c r="AD7570" s="116"/>
      <c r="AE7570" s="116"/>
      <c r="AG7570" s="140"/>
      <c r="AH7570" s="140"/>
      <c r="AI7570" s="146" t="s">
        <v>31</v>
      </c>
      <c r="AJ7570" s="146" t="s">
        <v>31</v>
      </c>
      <c r="AK7570" s="120"/>
    </row>
    <row r="7571">
      <c r="D7571" s="141"/>
      <c r="G7571" s="114"/>
      <c r="H7571" s="39"/>
      <c r="N7571" s="116"/>
      <c r="P7571" s="146"/>
      <c r="Q7571" s="116"/>
      <c r="R7571" s="93"/>
      <c r="T7571" s="120"/>
      <c r="V7571" s="120"/>
      <c r="AD7571" s="116"/>
      <c r="AE7571" s="116"/>
      <c r="AG7571" s="140"/>
      <c r="AH7571" s="140"/>
      <c r="AI7571" s="146" t="s">
        <v>31</v>
      </c>
      <c r="AJ7571" s="146" t="s">
        <v>31</v>
      </c>
      <c r="AK7571" s="120"/>
    </row>
    <row r="7572">
      <c r="D7572" s="141"/>
      <c r="G7572" s="114"/>
      <c r="H7572" s="39"/>
      <c r="N7572" s="116"/>
      <c r="P7572" s="146"/>
      <c r="Q7572" s="116"/>
      <c r="R7572" s="93"/>
      <c r="T7572" s="120"/>
      <c r="V7572" s="120"/>
      <c r="AD7572" s="116"/>
      <c r="AE7572" s="116"/>
      <c r="AG7572" s="140"/>
      <c r="AH7572" s="140"/>
      <c r="AI7572" s="146" t="s">
        <v>31</v>
      </c>
      <c r="AJ7572" s="146" t="s">
        <v>31</v>
      </c>
      <c r="AK7572" s="120"/>
    </row>
    <row r="7573">
      <c r="D7573" s="141"/>
      <c r="G7573" s="114"/>
      <c r="H7573" s="39"/>
      <c r="N7573" s="116"/>
      <c r="P7573" s="146"/>
      <c r="Q7573" s="116"/>
      <c r="R7573" s="93"/>
      <c r="T7573" s="120"/>
      <c r="V7573" s="120"/>
      <c r="AD7573" s="116"/>
      <c r="AE7573" s="116"/>
      <c r="AG7573" s="140"/>
      <c r="AH7573" s="140"/>
      <c r="AI7573" s="146" t="s">
        <v>31</v>
      </c>
      <c r="AJ7573" s="146" t="s">
        <v>31</v>
      </c>
      <c r="AK7573" s="120"/>
    </row>
    <row r="7574">
      <c r="D7574" s="141"/>
      <c r="G7574" s="114"/>
      <c r="H7574" s="39"/>
      <c r="N7574" s="116"/>
      <c r="P7574" s="146"/>
      <c r="Q7574" s="116"/>
      <c r="R7574" s="93"/>
      <c r="T7574" s="120"/>
      <c r="V7574" s="120"/>
      <c r="AD7574" s="116"/>
      <c r="AE7574" s="116"/>
      <c r="AG7574" s="140"/>
      <c r="AH7574" s="140"/>
      <c r="AI7574" s="146" t="s">
        <v>31</v>
      </c>
      <c r="AJ7574" s="146" t="s">
        <v>31</v>
      </c>
      <c r="AK7574" s="120"/>
    </row>
    <row r="7575">
      <c r="D7575" s="141"/>
      <c r="G7575" s="114"/>
      <c r="H7575" s="39"/>
      <c r="N7575" s="116"/>
      <c r="P7575" s="146"/>
      <c r="Q7575" s="116"/>
      <c r="R7575" s="93"/>
      <c r="T7575" s="120"/>
      <c r="V7575" s="120"/>
      <c r="AD7575" s="116"/>
      <c r="AE7575" s="116"/>
      <c r="AG7575" s="140"/>
      <c r="AH7575" s="140"/>
      <c r="AI7575" s="146" t="s">
        <v>31</v>
      </c>
      <c r="AJ7575" s="146" t="s">
        <v>31</v>
      </c>
      <c r="AK7575" s="120"/>
    </row>
    <row r="7576">
      <c r="D7576" s="141"/>
      <c r="G7576" s="114"/>
      <c r="H7576" s="39"/>
      <c r="N7576" s="116"/>
      <c r="P7576" s="146"/>
      <c r="Q7576" s="116"/>
      <c r="R7576" s="93"/>
      <c r="T7576" s="120"/>
      <c r="V7576" s="120"/>
      <c r="AD7576" s="116"/>
      <c r="AE7576" s="116"/>
      <c r="AG7576" s="140"/>
      <c r="AH7576" s="140"/>
      <c r="AI7576" s="146" t="s">
        <v>31</v>
      </c>
      <c r="AJ7576" s="146" t="s">
        <v>31</v>
      </c>
      <c r="AK7576" s="120"/>
    </row>
    <row r="7577">
      <c r="D7577" s="141"/>
      <c r="G7577" s="114"/>
      <c r="H7577" s="39"/>
      <c r="N7577" s="116"/>
      <c r="P7577" s="146"/>
      <c r="Q7577" s="116"/>
      <c r="R7577" s="93"/>
      <c r="T7577" s="120"/>
      <c r="V7577" s="120"/>
      <c r="AD7577" s="116"/>
      <c r="AE7577" s="116"/>
      <c r="AG7577" s="140"/>
      <c r="AH7577" s="140"/>
      <c r="AI7577" s="146" t="s">
        <v>31</v>
      </c>
      <c r="AJ7577" s="146" t="s">
        <v>31</v>
      </c>
      <c r="AK7577" s="120"/>
    </row>
    <row r="7578">
      <c r="D7578" s="141"/>
      <c r="G7578" s="114"/>
      <c r="H7578" s="39"/>
      <c r="N7578" s="116"/>
      <c r="P7578" s="146"/>
      <c r="Q7578" s="116"/>
      <c r="R7578" s="93"/>
      <c r="T7578" s="120"/>
      <c r="V7578" s="120"/>
      <c r="AD7578" s="116"/>
      <c r="AE7578" s="116"/>
      <c r="AG7578" s="140"/>
      <c r="AH7578" s="140"/>
      <c r="AI7578" s="146" t="s">
        <v>31</v>
      </c>
      <c r="AJ7578" s="146" t="s">
        <v>31</v>
      </c>
      <c r="AK7578" s="120"/>
    </row>
    <row r="7579">
      <c r="D7579" s="141"/>
      <c r="G7579" s="114"/>
      <c r="H7579" s="39"/>
      <c r="N7579" s="116"/>
      <c r="P7579" s="146"/>
      <c r="Q7579" s="116"/>
      <c r="R7579" s="93"/>
      <c r="T7579" s="120"/>
      <c r="V7579" s="120"/>
      <c r="AD7579" s="116"/>
      <c r="AE7579" s="116"/>
      <c r="AG7579" s="140"/>
      <c r="AH7579" s="140"/>
      <c r="AI7579" s="146" t="s">
        <v>31</v>
      </c>
      <c r="AJ7579" s="146" t="s">
        <v>31</v>
      </c>
      <c r="AK7579" s="120"/>
    </row>
    <row r="7580">
      <c r="D7580" s="141"/>
      <c r="G7580" s="114"/>
      <c r="H7580" s="39"/>
      <c r="N7580" s="116"/>
      <c r="P7580" s="146"/>
      <c r="Q7580" s="116"/>
      <c r="R7580" s="93"/>
      <c r="T7580" s="120"/>
      <c r="V7580" s="120"/>
      <c r="AD7580" s="116"/>
      <c r="AE7580" s="116"/>
      <c r="AG7580" s="140"/>
      <c r="AH7580" s="140"/>
      <c r="AI7580" s="146" t="s">
        <v>31</v>
      </c>
      <c r="AJ7580" s="146" t="s">
        <v>31</v>
      </c>
      <c r="AK7580" s="120"/>
    </row>
    <row r="7581">
      <c r="D7581" s="141"/>
      <c r="G7581" s="114"/>
      <c r="H7581" s="39"/>
      <c r="N7581" s="116"/>
      <c r="P7581" s="146"/>
      <c r="Q7581" s="116"/>
      <c r="R7581" s="93"/>
      <c r="T7581" s="120"/>
      <c r="V7581" s="120"/>
      <c r="AD7581" s="116"/>
      <c r="AE7581" s="116"/>
      <c r="AG7581" s="140"/>
      <c r="AH7581" s="140"/>
      <c r="AI7581" s="146" t="s">
        <v>31</v>
      </c>
      <c r="AJ7581" s="146" t="s">
        <v>31</v>
      </c>
      <c r="AK7581" s="120"/>
    </row>
    <row r="7582">
      <c r="D7582" s="141"/>
      <c r="G7582" s="114"/>
      <c r="H7582" s="39"/>
      <c r="N7582" s="116"/>
      <c r="P7582" s="146"/>
      <c r="Q7582" s="116"/>
      <c r="R7582" s="93"/>
      <c r="T7582" s="120"/>
      <c r="V7582" s="120"/>
      <c r="AD7582" s="116"/>
      <c r="AE7582" s="116"/>
      <c r="AG7582" s="140"/>
      <c r="AH7582" s="140"/>
      <c r="AI7582" s="146" t="s">
        <v>31</v>
      </c>
      <c r="AJ7582" s="146" t="s">
        <v>31</v>
      </c>
      <c r="AK7582" s="120"/>
    </row>
    <row r="7583">
      <c r="D7583" s="141"/>
      <c r="G7583" s="114"/>
      <c r="H7583" s="39"/>
      <c r="N7583" s="116"/>
      <c r="P7583" s="146"/>
      <c r="Q7583" s="116"/>
      <c r="R7583" s="93"/>
      <c r="T7583" s="120"/>
      <c r="V7583" s="120"/>
      <c r="AD7583" s="116"/>
      <c r="AE7583" s="116"/>
      <c r="AG7583" s="140"/>
      <c r="AH7583" s="140"/>
      <c r="AI7583" s="146" t="s">
        <v>31</v>
      </c>
      <c r="AJ7583" s="146" t="s">
        <v>31</v>
      </c>
      <c r="AK7583" s="120"/>
    </row>
    <row r="7584">
      <c r="D7584" s="141"/>
      <c r="G7584" s="114"/>
      <c r="H7584" s="39"/>
      <c r="N7584" s="116"/>
      <c r="P7584" s="146"/>
      <c r="Q7584" s="116"/>
      <c r="R7584" s="93"/>
      <c r="T7584" s="120"/>
      <c r="V7584" s="120"/>
      <c r="AD7584" s="116"/>
      <c r="AE7584" s="116"/>
      <c r="AG7584" s="140"/>
      <c r="AH7584" s="140"/>
      <c r="AI7584" s="146" t="s">
        <v>31</v>
      </c>
      <c r="AJ7584" s="146" t="s">
        <v>31</v>
      </c>
      <c r="AK7584" s="120"/>
    </row>
    <row r="7585">
      <c r="D7585" s="141"/>
      <c r="G7585" s="114"/>
      <c r="H7585" s="39"/>
      <c r="N7585" s="116"/>
      <c r="P7585" s="146"/>
      <c r="Q7585" s="116"/>
      <c r="R7585" s="93"/>
      <c r="T7585" s="120"/>
      <c r="V7585" s="120"/>
      <c r="AD7585" s="116"/>
      <c r="AE7585" s="116"/>
      <c r="AG7585" s="140"/>
      <c r="AH7585" s="140"/>
      <c r="AI7585" s="146" t="s">
        <v>31</v>
      </c>
      <c r="AJ7585" s="146" t="s">
        <v>31</v>
      </c>
      <c r="AK7585" s="120"/>
    </row>
    <row r="7586">
      <c r="D7586" s="141"/>
      <c r="G7586" s="114"/>
      <c r="H7586" s="39"/>
      <c r="N7586" s="116"/>
      <c r="P7586" s="146"/>
      <c r="Q7586" s="116"/>
      <c r="R7586" s="93"/>
      <c r="T7586" s="120"/>
      <c r="V7586" s="120"/>
      <c r="AD7586" s="116"/>
      <c r="AE7586" s="116"/>
      <c r="AG7586" s="140"/>
      <c r="AH7586" s="140"/>
      <c r="AI7586" s="146" t="s">
        <v>31</v>
      </c>
      <c r="AJ7586" s="146" t="s">
        <v>31</v>
      </c>
      <c r="AK7586" s="120"/>
    </row>
    <row r="7587">
      <c r="D7587" s="141"/>
      <c r="G7587" s="114"/>
      <c r="H7587" s="39"/>
      <c r="N7587" s="116"/>
      <c r="P7587" s="146"/>
      <c r="Q7587" s="116"/>
      <c r="R7587" s="93"/>
      <c r="T7587" s="120"/>
      <c r="V7587" s="120"/>
      <c r="AD7587" s="116"/>
      <c r="AE7587" s="116"/>
      <c r="AG7587" s="140"/>
      <c r="AH7587" s="140"/>
      <c r="AI7587" s="146" t="s">
        <v>31</v>
      </c>
      <c r="AJ7587" s="146" t="s">
        <v>31</v>
      </c>
      <c r="AK7587" s="120"/>
    </row>
    <row r="7588">
      <c r="D7588" s="141"/>
      <c r="G7588" s="114"/>
      <c r="H7588" s="39"/>
      <c r="N7588" s="116"/>
      <c r="P7588" s="146"/>
      <c r="Q7588" s="116"/>
      <c r="R7588" s="93"/>
      <c r="T7588" s="120"/>
      <c r="V7588" s="120"/>
      <c r="AD7588" s="116"/>
      <c r="AE7588" s="116"/>
      <c r="AG7588" s="140"/>
      <c r="AH7588" s="140"/>
      <c r="AI7588" s="146" t="s">
        <v>31</v>
      </c>
      <c r="AJ7588" s="146" t="s">
        <v>31</v>
      </c>
      <c r="AK7588" s="120"/>
    </row>
    <row r="7589">
      <c r="D7589" s="141"/>
      <c r="G7589" s="114"/>
      <c r="H7589" s="39"/>
      <c r="N7589" s="116"/>
      <c r="P7589" s="146"/>
      <c r="Q7589" s="116"/>
      <c r="R7589" s="93"/>
      <c r="T7589" s="120"/>
      <c r="V7589" s="120"/>
      <c r="AD7589" s="116"/>
      <c r="AE7589" s="116"/>
      <c r="AG7589" s="140"/>
      <c r="AH7589" s="140"/>
      <c r="AI7589" s="146" t="s">
        <v>31</v>
      </c>
      <c r="AJ7589" s="146" t="s">
        <v>31</v>
      </c>
      <c r="AK7589" s="120"/>
    </row>
    <row r="7590">
      <c r="D7590" s="141"/>
      <c r="G7590" s="114"/>
      <c r="H7590" s="39"/>
      <c r="N7590" s="116"/>
      <c r="P7590" s="146"/>
      <c r="Q7590" s="116"/>
      <c r="R7590" s="93"/>
      <c r="T7590" s="120"/>
      <c r="V7590" s="120"/>
      <c r="AD7590" s="116"/>
      <c r="AE7590" s="116"/>
      <c r="AG7590" s="140"/>
      <c r="AH7590" s="140"/>
      <c r="AI7590" s="146" t="s">
        <v>31</v>
      </c>
      <c r="AJ7590" s="146" t="s">
        <v>31</v>
      </c>
      <c r="AK7590" s="120"/>
    </row>
    <row r="7591">
      <c r="D7591" s="141"/>
      <c r="G7591" s="114"/>
      <c r="H7591" s="39"/>
      <c r="N7591" s="116"/>
      <c r="P7591" s="146"/>
      <c r="Q7591" s="116"/>
      <c r="R7591" s="93"/>
      <c r="T7591" s="120"/>
      <c r="V7591" s="120"/>
      <c r="AD7591" s="116"/>
      <c r="AE7591" s="116"/>
      <c r="AG7591" s="140"/>
      <c r="AH7591" s="140"/>
      <c r="AI7591" s="146" t="s">
        <v>31</v>
      </c>
      <c r="AJ7591" s="146" t="s">
        <v>31</v>
      </c>
      <c r="AK7591" s="120"/>
    </row>
    <row r="7592">
      <c r="D7592" s="141"/>
      <c r="G7592" s="114"/>
      <c r="H7592" s="39"/>
      <c r="N7592" s="116"/>
      <c r="P7592" s="146"/>
      <c r="Q7592" s="116"/>
      <c r="R7592" s="93"/>
      <c r="T7592" s="120"/>
      <c r="V7592" s="120"/>
      <c r="AD7592" s="116"/>
      <c r="AE7592" s="116"/>
      <c r="AG7592" s="140"/>
      <c r="AH7592" s="140"/>
      <c r="AI7592" s="146" t="s">
        <v>31</v>
      </c>
      <c r="AJ7592" s="146" t="s">
        <v>31</v>
      </c>
      <c r="AK7592" s="120"/>
    </row>
    <row r="7593">
      <c r="D7593" s="141"/>
      <c r="G7593" s="114"/>
      <c r="H7593" s="39"/>
      <c r="N7593" s="116"/>
      <c r="P7593" s="146"/>
      <c r="Q7593" s="116"/>
      <c r="R7593" s="93"/>
      <c r="T7593" s="120"/>
      <c r="V7593" s="120"/>
      <c r="AD7593" s="116"/>
      <c r="AE7593" s="116"/>
      <c r="AG7593" s="140"/>
      <c r="AH7593" s="140"/>
      <c r="AI7593" s="146" t="s">
        <v>31</v>
      </c>
      <c r="AJ7593" s="146" t="s">
        <v>31</v>
      </c>
      <c r="AK7593" s="120"/>
    </row>
    <row r="7594">
      <c r="D7594" s="141"/>
      <c r="G7594" s="114"/>
      <c r="H7594" s="39"/>
      <c r="N7594" s="116"/>
      <c r="P7594" s="146"/>
      <c r="Q7594" s="116"/>
      <c r="R7594" s="93"/>
      <c r="T7594" s="120"/>
      <c r="V7594" s="120"/>
      <c r="AD7594" s="116"/>
      <c r="AE7594" s="116"/>
      <c r="AG7594" s="140"/>
      <c r="AH7594" s="140"/>
      <c r="AI7594" s="146" t="s">
        <v>31</v>
      </c>
      <c r="AJ7594" s="146" t="s">
        <v>31</v>
      </c>
      <c r="AK7594" s="120"/>
    </row>
    <row r="7595">
      <c r="D7595" s="141"/>
      <c r="G7595" s="114"/>
      <c r="H7595" s="39"/>
      <c r="N7595" s="116"/>
      <c r="P7595" s="146"/>
      <c r="Q7595" s="116"/>
      <c r="R7595" s="93"/>
      <c r="T7595" s="120"/>
      <c r="V7595" s="120"/>
      <c r="AD7595" s="116"/>
      <c r="AE7595" s="116"/>
      <c r="AG7595" s="140"/>
      <c r="AH7595" s="140"/>
      <c r="AI7595" s="146" t="s">
        <v>31</v>
      </c>
      <c r="AJ7595" s="146" t="s">
        <v>31</v>
      </c>
      <c r="AK7595" s="120"/>
    </row>
    <row r="7596">
      <c r="D7596" s="141"/>
      <c r="G7596" s="114"/>
      <c r="H7596" s="39"/>
      <c r="N7596" s="116"/>
      <c r="P7596" s="146"/>
      <c r="Q7596" s="116"/>
      <c r="R7596" s="93"/>
      <c r="T7596" s="120"/>
      <c r="V7596" s="120"/>
      <c r="AD7596" s="116"/>
      <c r="AE7596" s="116"/>
      <c r="AG7596" s="140"/>
      <c r="AH7596" s="140"/>
      <c r="AI7596" s="146" t="s">
        <v>31</v>
      </c>
      <c r="AJ7596" s="146" t="s">
        <v>31</v>
      </c>
      <c r="AK7596" s="120"/>
    </row>
    <row r="7597">
      <c r="D7597" s="141"/>
      <c r="G7597" s="114"/>
      <c r="H7597" s="39"/>
      <c r="N7597" s="116"/>
      <c r="P7597" s="146"/>
      <c r="Q7597" s="116"/>
      <c r="R7597" s="93"/>
      <c r="T7597" s="120"/>
      <c r="V7597" s="120"/>
      <c r="AD7597" s="116"/>
      <c r="AE7597" s="116"/>
      <c r="AG7597" s="140"/>
      <c r="AH7597" s="140"/>
      <c r="AI7597" s="146" t="s">
        <v>31</v>
      </c>
      <c r="AJ7597" s="146" t="s">
        <v>31</v>
      </c>
      <c r="AK7597" s="120"/>
    </row>
    <row r="7598">
      <c r="D7598" s="141"/>
      <c r="G7598" s="114"/>
      <c r="H7598" s="39"/>
      <c r="N7598" s="116"/>
      <c r="P7598" s="146"/>
      <c r="Q7598" s="116"/>
      <c r="R7598" s="93"/>
      <c r="T7598" s="120"/>
      <c r="V7598" s="120"/>
      <c r="AD7598" s="116"/>
      <c r="AE7598" s="116"/>
      <c r="AG7598" s="140"/>
      <c r="AH7598" s="140"/>
      <c r="AI7598" s="146" t="s">
        <v>31</v>
      </c>
      <c r="AJ7598" s="146" t="s">
        <v>31</v>
      </c>
      <c r="AK7598" s="120"/>
    </row>
    <row r="7599">
      <c r="D7599" s="141"/>
      <c r="G7599" s="114"/>
      <c r="H7599" s="39"/>
      <c r="N7599" s="116"/>
      <c r="P7599" s="146"/>
      <c r="Q7599" s="116"/>
      <c r="R7599" s="93"/>
      <c r="T7599" s="120"/>
      <c r="V7599" s="120"/>
      <c r="AD7599" s="116"/>
      <c r="AE7599" s="116"/>
      <c r="AG7599" s="140"/>
      <c r="AH7599" s="140"/>
      <c r="AI7599" s="146" t="s">
        <v>31</v>
      </c>
      <c r="AJ7599" s="146" t="s">
        <v>31</v>
      </c>
      <c r="AK7599" s="120"/>
    </row>
    <row r="7600">
      <c r="D7600" s="141"/>
      <c r="G7600" s="114"/>
      <c r="H7600" s="39"/>
      <c r="N7600" s="116"/>
      <c r="P7600" s="146"/>
      <c r="Q7600" s="116"/>
      <c r="R7600" s="93"/>
      <c r="T7600" s="120"/>
      <c r="V7600" s="120"/>
      <c r="AD7600" s="116"/>
      <c r="AE7600" s="116"/>
      <c r="AG7600" s="140"/>
      <c r="AH7600" s="140"/>
      <c r="AI7600" s="146" t="s">
        <v>31</v>
      </c>
      <c r="AJ7600" s="146" t="s">
        <v>31</v>
      </c>
      <c r="AK7600" s="120"/>
    </row>
    <row r="7601">
      <c r="D7601" s="141"/>
      <c r="G7601" s="114"/>
      <c r="H7601" s="39"/>
      <c r="N7601" s="116"/>
      <c r="P7601" s="146"/>
      <c r="Q7601" s="116"/>
      <c r="R7601" s="93"/>
      <c r="T7601" s="120"/>
      <c r="V7601" s="120"/>
      <c r="AD7601" s="116"/>
      <c r="AE7601" s="116"/>
      <c r="AG7601" s="140"/>
      <c r="AH7601" s="140"/>
      <c r="AI7601" s="146" t="s">
        <v>31</v>
      </c>
      <c r="AJ7601" s="146" t="s">
        <v>31</v>
      </c>
      <c r="AK7601" s="120"/>
    </row>
    <row r="7602">
      <c r="D7602" s="141"/>
      <c r="G7602" s="114"/>
      <c r="H7602" s="39"/>
      <c r="N7602" s="116"/>
      <c r="P7602" s="146"/>
      <c r="Q7602" s="116"/>
      <c r="R7602" s="93"/>
      <c r="T7602" s="120"/>
      <c r="V7602" s="120"/>
      <c r="AD7602" s="116"/>
      <c r="AE7602" s="116"/>
      <c r="AG7602" s="140"/>
      <c r="AH7602" s="140"/>
      <c r="AI7602" s="146" t="s">
        <v>31</v>
      </c>
      <c r="AJ7602" s="146" t="s">
        <v>31</v>
      </c>
      <c r="AK7602" s="120"/>
    </row>
    <row r="7603">
      <c r="D7603" s="141"/>
      <c r="G7603" s="114"/>
      <c r="H7603" s="39"/>
      <c r="N7603" s="116"/>
      <c r="P7603" s="146"/>
      <c r="Q7603" s="116"/>
      <c r="R7603" s="93"/>
      <c r="T7603" s="120"/>
      <c r="V7603" s="120"/>
      <c r="AD7603" s="116"/>
      <c r="AE7603" s="116"/>
      <c r="AG7603" s="140"/>
      <c r="AH7603" s="140"/>
      <c r="AI7603" s="146" t="s">
        <v>31</v>
      </c>
      <c r="AJ7603" s="146" t="s">
        <v>31</v>
      </c>
      <c r="AK7603" s="120"/>
    </row>
    <row r="7604">
      <c r="D7604" s="141"/>
      <c r="G7604" s="114"/>
      <c r="H7604" s="39"/>
      <c r="N7604" s="116"/>
      <c r="P7604" s="146"/>
      <c r="Q7604" s="116"/>
      <c r="R7604" s="93"/>
      <c r="T7604" s="120"/>
      <c r="V7604" s="120"/>
      <c r="AD7604" s="116"/>
      <c r="AE7604" s="116"/>
      <c r="AG7604" s="140"/>
      <c r="AH7604" s="140"/>
      <c r="AI7604" s="146" t="s">
        <v>31</v>
      </c>
      <c r="AJ7604" s="146" t="s">
        <v>31</v>
      </c>
      <c r="AK7604" s="120"/>
    </row>
    <row r="7605">
      <c r="D7605" s="141"/>
      <c r="G7605" s="114"/>
      <c r="H7605" s="39"/>
      <c r="N7605" s="116"/>
      <c r="P7605" s="146"/>
      <c r="Q7605" s="116"/>
      <c r="R7605" s="93"/>
      <c r="T7605" s="120"/>
      <c r="V7605" s="120"/>
      <c r="AD7605" s="116"/>
      <c r="AE7605" s="116"/>
      <c r="AG7605" s="140"/>
      <c r="AH7605" s="140"/>
      <c r="AI7605" s="146" t="s">
        <v>31</v>
      </c>
      <c r="AJ7605" s="146" t="s">
        <v>31</v>
      </c>
      <c r="AK7605" s="120"/>
    </row>
    <row r="7606">
      <c r="D7606" s="141"/>
      <c r="G7606" s="114"/>
      <c r="H7606" s="39"/>
      <c r="N7606" s="116"/>
      <c r="P7606" s="146"/>
      <c r="Q7606" s="116"/>
      <c r="R7606" s="93"/>
      <c r="T7606" s="120"/>
      <c r="V7606" s="120"/>
      <c r="AD7606" s="116"/>
      <c r="AE7606" s="116"/>
      <c r="AG7606" s="140"/>
      <c r="AH7606" s="140"/>
      <c r="AI7606" s="146" t="s">
        <v>31</v>
      </c>
      <c r="AJ7606" s="146" t="s">
        <v>31</v>
      </c>
      <c r="AK7606" s="120"/>
    </row>
    <row r="7607">
      <c r="D7607" s="141"/>
      <c r="G7607" s="114"/>
      <c r="H7607" s="39"/>
      <c r="N7607" s="116"/>
      <c r="P7607" s="146"/>
      <c r="Q7607" s="116"/>
      <c r="R7607" s="93"/>
      <c r="T7607" s="120"/>
      <c r="V7607" s="120"/>
      <c r="AD7607" s="116"/>
      <c r="AE7607" s="116"/>
      <c r="AG7607" s="140"/>
      <c r="AH7607" s="140"/>
      <c r="AI7607" s="146" t="s">
        <v>31</v>
      </c>
      <c r="AJ7607" s="146" t="s">
        <v>31</v>
      </c>
      <c r="AK7607" s="120"/>
    </row>
    <row r="7608">
      <c r="D7608" s="141"/>
      <c r="G7608" s="114"/>
      <c r="H7608" s="39"/>
      <c r="N7608" s="116"/>
      <c r="P7608" s="146"/>
      <c r="Q7608" s="116"/>
      <c r="R7608" s="93"/>
      <c r="T7608" s="120"/>
      <c r="V7608" s="120"/>
      <c r="AD7608" s="116"/>
      <c r="AE7608" s="116"/>
      <c r="AG7608" s="140"/>
      <c r="AH7608" s="140"/>
      <c r="AI7608" s="146" t="s">
        <v>31</v>
      </c>
      <c r="AJ7608" s="146" t="s">
        <v>31</v>
      </c>
      <c r="AK7608" s="120"/>
    </row>
    <row r="7609">
      <c r="D7609" s="141"/>
      <c r="G7609" s="114"/>
      <c r="H7609" s="39"/>
      <c r="N7609" s="116"/>
      <c r="P7609" s="146"/>
      <c r="Q7609" s="116"/>
      <c r="R7609" s="93"/>
      <c r="T7609" s="120"/>
      <c r="V7609" s="120"/>
      <c r="AD7609" s="116"/>
      <c r="AE7609" s="116"/>
      <c r="AG7609" s="140"/>
      <c r="AH7609" s="140"/>
      <c r="AI7609" s="146" t="s">
        <v>31</v>
      </c>
      <c r="AJ7609" s="146" t="s">
        <v>31</v>
      </c>
      <c r="AK7609" s="120"/>
    </row>
    <row r="7610">
      <c r="D7610" s="141"/>
      <c r="G7610" s="114"/>
      <c r="H7610" s="39"/>
      <c r="N7610" s="116"/>
      <c r="P7610" s="146"/>
      <c r="Q7610" s="116"/>
      <c r="R7610" s="93"/>
      <c r="T7610" s="120"/>
      <c r="V7610" s="120"/>
      <c r="AD7610" s="116"/>
      <c r="AE7610" s="116"/>
      <c r="AG7610" s="140"/>
      <c r="AH7610" s="140"/>
      <c r="AI7610" s="146" t="s">
        <v>31</v>
      </c>
      <c r="AJ7610" s="146" t="s">
        <v>31</v>
      </c>
      <c r="AK7610" s="120"/>
    </row>
    <row r="7611">
      <c r="D7611" s="141"/>
      <c r="G7611" s="114"/>
      <c r="H7611" s="39"/>
      <c r="N7611" s="116"/>
      <c r="P7611" s="146"/>
      <c r="Q7611" s="116"/>
      <c r="R7611" s="93"/>
      <c r="T7611" s="120"/>
      <c r="V7611" s="120"/>
      <c r="AD7611" s="116"/>
      <c r="AE7611" s="116"/>
      <c r="AG7611" s="140"/>
      <c r="AH7611" s="140"/>
      <c r="AI7611" s="146" t="s">
        <v>31</v>
      </c>
      <c r="AJ7611" s="146" t="s">
        <v>31</v>
      </c>
      <c r="AK7611" s="120"/>
    </row>
    <row r="7612">
      <c r="D7612" s="141"/>
      <c r="G7612" s="114"/>
      <c r="H7612" s="39"/>
      <c r="N7612" s="116"/>
      <c r="P7612" s="146"/>
      <c r="Q7612" s="116"/>
      <c r="R7612" s="93"/>
      <c r="T7612" s="120"/>
      <c r="V7612" s="120"/>
      <c r="AD7612" s="116"/>
      <c r="AE7612" s="116"/>
      <c r="AG7612" s="140"/>
      <c r="AH7612" s="140"/>
      <c r="AI7612" s="146" t="s">
        <v>31</v>
      </c>
      <c r="AJ7612" s="146" t="s">
        <v>31</v>
      </c>
      <c r="AK7612" s="120"/>
    </row>
    <row r="7613">
      <c r="D7613" s="141"/>
      <c r="G7613" s="114"/>
      <c r="H7613" s="39"/>
      <c r="N7613" s="116"/>
      <c r="P7613" s="146"/>
      <c r="Q7613" s="116"/>
      <c r="R7613" s="93"/>
      <c r="T7613" s="120"/>
      <c r="V7613" s="120"/>
      <c r="AD7613" s="116"/>
      <c r="AE7613" s="116"/>
      <c r="AG7613" s="140"/>
      <c r="AH7613" s="140"/>
      <c r="AI7613" s="146" t="s">
        <v>31</v>
      </c>
      <c r="AJ7613" s="146" t="s">
        <v>31</v>
      </c>
      <c r="AK7613" s="120"/>
    </row>
    <row r="7614">
      <c r="D7614" s="141"/>
      <c r="G7614" s="114"/>
      <c r="H7614" s="39"/>
      <c r="N7614" s="116"/>
      <c r="P7614" s="146"/>
      <c r="Q7614" s="116"/>
      <c r="R7614" s="93"/>
      <c r="T7614" s="120"/>
      <c r="V7614" s="120"/>
      <c r="AD7614" s="116"/>
      <c r="AE7614" s="116"/>
      <c r="AG7614" s="140"/>
      <c r="AH7614" s="140"/>
      <c r="AI7614" s="146" t="s">
        <v>31</v>
      </c>
      <c r="AJ7614" s="146" t="s">
        <v>31</v>
      </c>
      <c r="AK7614" s="120"/>
    </row>
    <row r="7615">
      <c r="D7615" s="141"/>
      <c r="G7615" s="114"/>
      <c r="H7615" s="39"/>
      <c r="N7615" s="116"/>
      <c r="P7615" s="146"/>
      <c r="Q7615" s="116"/>
      <c r="R7615" s="93"/>
      <c r="T7615" s="120"/>
      <c r="V7615" s="120"/>
      <c r="AD7615" s="116"/>
      <c r="AE7615" s="116"/>
      <c r="AG7615" s="140"/>
      <c r="AH7615" s="140"/>
      <c r="AI7615" s="146" t="s">
        <v>31</v>
      </c>
      <c r="AJ7615" s="146" t="s">
        <v>31</v>
      </c>
      <c r="AK7615" s="120"/>
    </row>
    <row r="7616">
      <c r="D7616" s="141"/>
      <c r="G7616" s="114"/>
      <c r="H7616" s="39"/>
      <c r="N7616" s="116"/>
      <c r="P7616" s="146"/>
      <c r="Q7616" s="116"/>
      <c r="R7616" s="93"/>
      <c r="T7616" s="120"/>
      <c r="V7616" s="120"/>
      <c r="AD7616" s="116"/>
      <c r="AE7616" s="116"/>
      <c r="AG7616" s="140"/>
      <c r="AH7616" s="140"/>
      <c r="AI7616" s="146" t="s">
        <v>31</v>
      </c>
      <c r="AJ7616" s="146" t="s">
        <v>31</v>
      </c>
      <c r="AK7616" s="120"/>
    </row>
    <row r="7617">
      <c r="D7617" s="141"/>
      <c r="G7617" s="114"/>
      <c r="H7617" s="39"/>
      <c r="N7617" s="116"/>
      <c r="P7617" s="146"/>
      <c r="Q7617" s="116"/>
      <c r="R7617" s="93"/>
      <c r="T7617" s="120"/>
      <c r="V7617" s="120"/>
      <c r="AD7617" s="116"/>
      <c r="AE7617" s="116"/>
      <c r="AG7617" s="140"/>
      <c r="AH7617" s="140"/>
      <c r="AI7617" s="146" t="s">
        <v>31</v>
      </c>
      <c r="AJ7617" s="146" t="s">
        <v>31</v>
      </c>
      <c r="AK7617" s="120"/>
    </row>
    <row r="7618">
      <c r="D7618" s="141"/>
      <c r="G7618" s="114"/>
      <c r="H7618" s="39"/>
      <c r="N7618" s="116"/>
      <c r="P7618" s="146"/>
      <c r="Q7618" s="116"/>
      <c r="R7618" s="93"/>
      <c r="T7618" s="120"/>
      <c r="V7618" s="120"/>
      <c r="AD7618" s="116"/>
      <c r="AE7618" s="116"/>
      <c r="AG7618" s="140"/>
      <c r="AH7618" s="140"/>
      <c r="AI7618" s="146" t="s">
        <v>31</v>
      </c>
      <c r="AJ7618" s="146" t="s">
        <v>31</v>
      </c>
      <c r="AK7618" s="120"/>
    </row>
    <row r="7619">
      <c r="D7619" s="141"/>
      <c r="G7619" s="114"/>
      <c r="H7619" s="39"/>
      <c r="N7619" s="116"/>
      <c r="P7619" s="146"/>
      <c r="Q7619" s="116"/>
      <c r="R7619" s="93"/>
      <c r="T7619" s="120"/>
      <c r="V7619" s="120"/>
      <c r="AD7619" s="116"/>
      <c r="AE7619" s="116"/>
      <c r="AG7619" s="140"/>
      <c r="AH7619" s="140"/>
      <c r="AI7619" s="146" t="s">
        <v>31</v>
      </c>
      <c r="AJ7619" s="146" t="s">
        <v>31</v>
      </c>
      <c r="AK7619" s="120"/>
    </row>
    <row r="7620">
      <c r="D7620" s="141"/>
      <c r="G7620" s="114"/>
      <c r="H7620" s="39"/>
      <c r="N7620" s="116"/>
      <c r="P7620" s="146"/>
      <c r="Q7620" s="116"/>
      <c r="R7620" s="93"/>
      <c r="T7620" s="120"/>
      <c r="V7620" s="120"/>
      <c r="AD7620" s="116"/>
      <c r="AE7620" s="116"/>
      <c r="AG7620" s="140"/>
      <c r="AH7620" s="140"/>
      <c r="AI7620" s="146" t="s">
        <v>31</v>
      </c>
      <c r="AJ7620" s="146" t="s">
        <v>31</v>
      </c>
      <c r="AK7620" s="120"/>
    </row>
    <row r="7621">
      <c r="D7621" s="141"/>
      <c r="G7621" s="114"/>
      <c r="H7621" s="39"/>
      <c r="N7621" s="116"/>
      <c r="P7621" s="146"/>
      <c r="Q7621" s="116"/>
      <c r="R7621" s="93"/>
      <c r="T7621" s="120"/>
      <c r="V7621" s="120"/>
      <c r="AD7621" s="116"/>
      <c r="AE7621" s="116"/>
      <c r="AG7621" s="140"/>
      <c r="AH7621" s="140"/>
      <c r="AI7621" s="146" t="s">
        <v>31</v>
      </c>
      <c r="AJ7621" s="146" t="s">
        <v>31</v>
      </c>
      <c r="AK7621" s="120"/>
    </row>
    <row r="7622">
      <c r="D7622" s="141"/>
      <c r="G7622" s="114"/>
      <c r="H7622" s="39"/>
      <c r="N7622" s="116"/>
      <c r="P7622" s="146"/>
      <c r="Q7622" s="116"/>
      <c r="R7622" s="93"/>
      <c r="T7622" s="120"/>
      <c r="V7622" s="120"/>
      <c r="AD7622" s="116"/>
      <c r="AE7622" s="116"/>
      <c r="AG7622" s="140"/>
      <c r="AH7622" s="140"/>
      <c r="AI7622" s="146" t="s">
        <v>31</v>
      </c>
      <c r="AJ7622" s="146" t="s">
        <v>31</v>
      </c>
      <c r="AK7622" s="120"/>
    </row>
    <row r="7623">
      <c r="D7623" s="141"/>
      <c r="G7623" s="114"/>
      <c r="H7623" s="39"/>
      <c r="N7623" s="116"/>
      <c r="P7623" s="146"/>
      <c r="Q7623" s="116"/>
      <c r="R7623" s="93"/>
      <c r="T7623" s="120"/>
      <c r="V7623" s="120"/>
      <c r="AD7623" s="116"/>
      <c r="AE7623" s="116"/>
      <c r="AG7623" s="140"/>
      <c r="AH7623" s="140"/>
      <c r="AI7623" s="146" t="s">
        <v>31</v>
      </c>
      <c r="AJ7623" s="146" t="s">
        <v>31</v>
      </c>
      <c r="AK7623" s="120"/>
    </row>
    <row r="7624">
      <c r="D7624" s="141"/>
      <c r="G7624" s="114"/>
      <c r="H7624" s="39"/>
      <c r="N7624" s="116"/>
      <c r="P7624" s="146"/>
      <c r="Q7624" s="116"/>
      <c r="R7624" s="93"/>
      <c r="T7624" s="120"/>
      <c r="V7624" s="120"/>
      <c r="AD7624" s="116"/>
      <c r="AE7624" s="116"/>
      <c r="AG7624" s="140"/>
      <c r="AH7624" s="140"/>
      <c r="AI7624" s="146" t="s">
        <v>31</v>
      </c>
      <c r="AJ7624" s="146" t="s">
        <v>31</v>
      </c>
      <c r="AK7624" s="120"/>
    </row>
    <row r="7625">
      <c r="D7625" s="141"/>
      <c r="G7625" s="114"/>
      <c r="H7625" s="39"/>
      <c r="N7625" s="116"/>
      <c r="P7625" s="146"/>
      <c r="Q7625" s="116"/>
      <c r="R7625" s="93"/>
      <c r="T7625" s="120"/>
      <c r="V7625" s="120"/>
      <c r="AD7625" s="116"/>
      <c r="AE7625" s="116"/>
      <c r="AG7625" s="140"/>
      <c r="AH7625" s="140"/>
      <c r="AI7625" s="146" t="s">
        <v>31</v>
      </c>
      <c r="AJ7625" s="146" t="s">
        <v>31</v>
      </c>
      <c r="AK7625" s="120"/>
    </row>
    <row r="7626">
      <c r="D7626" s="141"/>
      <c r="G7626" s="114"/>
      <c r="H7626" s="39"/>
      <c r="N7626" s="116"/>
      <c r="P7626" s="146"/>
      <c r="Q7626" s="116"/>
      <c r="R7626" s="93"/>
      <c r="T7626" s="120"/>
      <c r="V7626" s="120"/>
      <c r="AD7626" s="116"/>
      <c r="AE7626" s="116"/>
      <c r="AG7626" s="140"/>
      <c r="AH7626" s="140"/>
      <c r="AI7626" s="146" t="s">
        <v>31</v>
      </c>
      <c r="AJ7626" s="146" t="s">
        <v>31</v>
      </c>
      <c r="AK7626" s="120"/>
    </row>
    <row r="7627">
      <c r="D7627" s="141"/>
      <c r="G7627" s="114"/>
      <c r="H7627" s="39"/>
      <c r="N7627" s="116"/>
      <c r="P7627" s="146"/>
      <c r="Q7627" s="116"/>
      <c r="R7627" s="93"/>
      <c r="T7627" s="120"/>
      <c r="V7627" s="120"/>
      <c r="AD7627" s="116"/>
      <c r="AE7627" s="116"/>
      <c r="AG7627" s="140"/>
      <c r="AH7627" s="140"/>
      <c r="AI7627" s="146" t="s">
        <v>31</v>
      </c>
      <c r="AJ7627" s="146" t="s">
        <v>31</v>
      </c>
      <c r="AK7627" s="120"/>
    </row>
    <row r="7628">
      <c r="D7628" s="141"/>
      <c r="G7628" s="114"/>
      <c r="H7628" s="39"/>
      <c r="N7628" s="116"/>
      <c r="P7628" s="146"/>
      <c r="Q7628" s="116"/>
      <c r="R7628" s="93"/>
      <c r="T7628" s="120"/>
      <c r="V7628" s="120"/>
      <c r="AD7628" s="116"/>
      <c r="AE7628" s="116"/>
      <c r="AG7628" s="140"/>
      <c r="AH7628" s="140"/>
      <c r="AI7628" s="146" t="s">
        <v>31</v>
      </c>
      <c r="AJ7628" s="146" t="s">
        <v>31</v>
      </c>
      <c r="AK7628" s="120"/>
    </row>
    <row r="7629">
      <c r="D7629" s="141"/>
      <c r="G7629" s="114"/>
      <c r="H7629" s="39"/>
      <c r="N7629" s="116"/>
      <c r="P7629" s="146"/>
      <c r="Q7629" s="116"/>
      <c r="R7629" s="93"/>
      <c r="T7629" s="120"/>
      <c r="V7629" s="120"/>
      <c r="AD7629" s="116"/>
      <c r="AE7629" s="116"/>
      <c r="AG7629" s="140"/>
      <c r="AH7629" s="140"/>
      <c r="AI7629" s="146" t="s">
        <v>31</v>
      </c>
      <c r="AJ7629" s="146" t="s">
        <v>31</v>
      </c>
      <c r="AK7629" s="120"/>
    </row>
    <row r="7630">
      <c r="D7630" s="141"/>
      <c r="G7630" s="114"/>
      <c r="H7630" s="39"/>
      <c r="N7630" s="116"/>
      <c r="P7630" s="146"/>
      <c r="Q7630" s="116"/>
      <c r="R7630" s="93"/>
      <c r="T7630" s="120"/>
      <c r="V7630" s="120"/>
      <c r="AD7630" s="116"/>
      <c r="AE7630" s="116"/>
      <c r="AG7630" s="140"/>
      <c r="AH7630" s="140"/>
      <c r="AI7630" s="146" t="s">
        <v>31</v>
      </c>
      <c r="AJ7630" s="146" t="s">
        <v>31</v>
      </c>
      <c r="AK7630" s="120"/>
    </row>
    <row r="7631">
      <c r="D7631" s="141"/>
      <c r="G7631" s="114"/>
      <c r="H7631" s="39"/>
      <c r="N7631" s="116"/>
      <c r="P7631" s="146"/>
      <c r="Q7631" s="116"/>
      <c r="R7631" s="93"/>
      <c r="T7631" s="120"/>
      <c r="V7631" s="120"/>
      <c r="AD7631" s="116"/>
      <c r="AE7631" s="116"/>
      <c r="AG7631" s="140"/>
      <c r="AH7631" s="140"/>
      <c r="AI7631" s="146" t="s">
        <v>31</v>
      </c>
      <c r="AJ7631" s="146" t="s">
        <v>31</v>
      </c>
      <c r="AK7631" s="120"/>
    </row>
    <row r="7632">
      <c r="D7632" s="141"/>
      <c r="G7632" s="114"/>
      <c r="H7632" s="39"/>
      <c r="N7632" s="116"/>
      <c r="P7632" s="146"/>
      <c r="Q7632" s="116"/>
      <c r="R7632" s="93"/>
      <c r="T7632" s="120"/>
      <c r="V7632" s="120"/>
      <c r="AD7632" s="116"/>
      <c r="AE7632" s="116"/>
      <c r="AG7632" s="140"/>
      <c r="AH7632" s="140"/>
      <c r="AI7632" s="146" t="s">
        <v>31</v>
      </c>
      <c r="AJ7632" s="146" t="s">
        <v>31</v>
      </c>
      <c r="AK7632" s="120"/>
    </row>
    <row r="7633">
      <c r="D7633" s="141"/>
      <c r="G7633" s="114"/>
      <c r="H7633" s="39"/>
      <c r="N7633" s="116"/>
      <c r="P7633" s="146"/>
      <c r="Q7633" s="116"/>
      <c r="R7633" s="93"/>
      <c r="T7633" s="120"/>
      <c r="V7633" s="120"/>
      <c r="AD7633" s="116"/>
      <c r="AE7633" s="116"/>
      <c r="AG7633" s="140"/>
      <c r="AH7633" s="140"/>
      <c r="AI7633" s="146" t="s">
        <v>31</v>
      </c>
      <c r="AJ7633" s="146" t="s">
        <v>31</v>
      </c>
      <c r="AK7633" s="120"/>
    </row>
    <row r="7634">
      <c r="D7634" s="141"/>
      <c r="G7634" s="114"/>
      <c r="H7634" s="39"/>
      <c r="N7634" s="116"/>
      <c r="P7634" s="146"/>
      <c r="Q7634" s="116"/>
      <c r="R7634" s="93"/>
      <c r="T7634" s="120"/>
      <c r="V7634" s="120"/>
      <c r="AD7634" s="116"/>
      <c r="AE7634" s="116"/>
      <c r="AG7634" s="140"/>
      <c r="AH7634" s="140"/>
      <c r="AI7634" s="146" t="s">
        <v>31</v>
      </c>
      <c r="AJ7634" s="146" t="s">
        <v>31</v>
      </c>
      <c r="AK7634" s="120"/>
    </row>
    <row r="7635">
      <c r="D7635" s="141"/>
      <c r="G7635" s="114"/>
      <c r="H7635" s="39"/>
      <c r="N7635" s="116"/>
      <c r="P7635" s="146"/>
      <c r="Q7635" s="116"/>
      <c r="R7635" s="93"/>
      <c r="T7635" s="120"/>
      <c r="V7635" s="120"/>
      <c r="AD7635" s="116"/>
      <c r="AE7635" s="116"/>
      <c r="AG7635" s="140"/>
      <c r="AH7635" s="140"/>
      <c r="AI7635" s="146" t="s">
        <v>31</v>
      </c>
      <c r="AJ7635" s="146" t="s">
        <v>31</v>
      </c>
      <c r="AK7635" s="120"/>
    </row>
    <row r="7636">
      <c r="D7636" s="141"/>
      <c r="G7636" s="114"/>
      <c r="H7636" s="39"/>
      <c r="N7636" s="116"/>
      <c r="P7636" s="146"/>
      <c r="Q7636" s="116"/>
      <c r="R7636" s="93"/>
      <c r="T7636" s="120"/>
      <c r="V7636" s="120"/>
      <c r="AD7636" s="116"/>
      <c r="AE7636" s="116"/>
      <c r="AG7636" s="140"/>
      <c r="AH7636" s="140"/>
      <c r="AI7636" s="146" t="s">
        <v>31</v>
      </c>
      <c r="AJ7636" s="146" t="s">
        <v>31</v>
      </c>
      <c r="AK7636" s="120"/>
    </row>
    <row r="7637">
      <c r="D7637" s="141"/>
      <c r="G7637" s="114"/>
      <c r="H7637" s="39"/>
      <c r="N7637" s="116"/>
      <c r="P7637" s="146"/>
      <c r="Q7637" s="116"/>
      <c r="R7637" s="93"/>
      <c r="T7637" s="120"/>
      <c r="V7637" s="120"/>
      <c r="AD7637" s="116"/>
      <c r="AE7637" s="116"/>
      <c r="AG7637" s="140"/>
      <c r="AH7637" s="140"/>
      <c r="AI7637" s="146" t="s">
        <v>31</v>
      </c>
      <c r="AJ7637" s="146" t="s">
        <v>31</v>
      </c>
      <c r="AK7637" s="120"/>
    </row>
    <row r="7638">
      <c r="D7638" s="141"/>
      <c r="G7638" s="114"/>
      <c r="H7638" s="39"/>
      <c r="N7638" s="116"/>
      <c r="P7638" s="146"/>
      <c r="Q7638" s="116"/>
      <c r="R7638" s="93"/>
      <c r="T7638" s="120"/>
      <c r="V7638" s="120"/>
      <c r="AD7638" s="116"/>
      <c r="AE7638" s="116"/>
      <c r="AG7638" s="140"/>
      <c r="AH7638" s="140"/>
      <c r="AI7638" s="146" t="s">
        <v>31</v>
      </c>
      <c r="AJ7638" s="146" t="s">
        <v>31</v>
      </c>
      <c r="AK7638" s="120"/>
    </row>
    <row r="7639">
      <c r="D7639" s="141"/>
      <c r="G7639" s="114"/>
      <c r="H7639" s="39"/>
      <c r="N7639" s="116"/>
      <c r="P7639" s="146"/>
      <c r="Q7639" s="116"/>
      <c r="R7639" s="93"/>
      <c r="T7639" s="120"/>
      <c r="V7639" s="120"/>
      <c r="AD7639" s="116"/>
      <c r="AE7639" s="116"/>
      <c r="AG7639" s="140"/>
      <c r="AH7639" s="140"/>
      <c r="AI7639" s="146" t="s">
        <v>31</v>
      </c>
      <c r="AJ7639" s="146" t="s">
        <v>31</v>
      </c>
      <c r="AK7639" s="120"/>
    </row>
    <row r="7640">
      <c r="D7640" s="141"/>
      <c r="G7640" s="114"/>
      <c r="H7640" s="39"/>
      <c r="N7640" s="116"/>
      <c r="P7640" s="146"/>
      <c r="Q7640" s="116"/>
      <c r="R7640" s="93"/>
      <c r="T7640" s="120"/>
      <c r="V7640" s="120"/>
      <c r="AD7640" s="116"/>
      <c r="AE7640" s="116"/>
      <c r="AG7640" s="140"/>
      <c r="AH7640" s="140"/>
      <c r="AI7640" s="146" t="s">
        <v>31</v>
      </c>
      <c r="AJ7640" s="146" t="s">
        <v>31</v>
      </c>
      <c r="AK7640" s="120"/>
    </row>
    <row r="7641">
      <c r="D7641" s="141"/>
      <c r="G7641" s="114"/>
      <c r="H7641" s="39"/>
      <c r="N7641" s="116"/>
      <c r="P7641" s="146"/>
      <c r="Q7641" s="116"/>
      <c r="R7641" s="93"/>
      <c r="T7641" s="120"/>
      <c r="V7641" s="120"/>
      <c r="AD7641" s="116"/>
      <c r="AE7641" s="116"/>
      <c r="AG7641" s="140"/>
      <c r="AH7641" s="140"/>
      <c r="AI7641" s="146" t="s">
        <v>31</v>
      </c>
      <c r="AJ7641" s="146" t="s">
        <v>31</v>
      </c>
      <c r="AK7641" s="120"/>
    </row>
    <row r="7642">
      <c r="D7642" s="141"/>
      <c r="G7642" s="114"/>
      <c r="H7642" s="39"/>
      <c r="N7642" s="116"/>
      <c r="P7642" s="146"/>
      <c r="Q7642" s="116"/>
      <c r="R7642" s="93"/>
      <c r="T7642" s="120"/>
      <c r="V7642" s="120"/>
      <c r="AD7642" s="116"/>
      <c r="AE7642" s="116"/>
      <c r="AG7642" s="140"/>
      <c r="AH7642" s="140"/>
      <c r="AI7642" s="146" t="s">
        <v>31</v>
      </c>
      <c r="AJ7642" s="146" t="s">
        <v>31</v>
      </c>
      <c r="AK7642" s="120"/>
    </row>
    <row r="7643">
      <c r="D7643" s="141"/>
      <c r="G7643" s="114"/>
      <c r="H7643" s="39"/>
      <c r="N7643" s="116"/>
      <c r="P7643" s="146"/>
      <c r="Q7643" s="116"/>
      <c r="R7643" s="93"/>
      <c r="T7643" s="120"/>
      <c r="V7643" s="120"/>
      <c r="AD7643" s="116"/>
      <c r="AE7643" s="116"/>
      <c r="AG7643" s="140"/>
      <c r="AH7643" s="140"/>
      <c r="AI7643" s="146" t="s">
        <v>31</v>
      </c>
      <c r="AJ7643" s="146" t="s">
        <v>31</v>
      </c>
      <c r="AK7643" s="120"/>
    </row>
    <row r="7644">
      <c r="D7644" s="141"/>
      <c r="G7644" s="114"/>
      <c r="H7644" s="39"/>
      <c r="N7644" s="116"/>
      <c r="P7644" s="146"/>
      <c r="Q7644" s="116"/>
      <c r="R7644" s="93"/>
      <c r="T7644" s="120"/>
      <c r="V7644" s="120"/>
      <c r="AD7644" s="116"/>
      <c r="AE7644" s="116"/>
      <c r="AG7644" s="140"/>
      <c r="AH7644" s="140"/>
      <c r="AI7644" s="146" t="s">
        <v>31</v>
      </c>
      <c r="AJ7644" s="146" t="s">
        <v>31</v>
      </c>
      <c r="AK7644" s="120"/>
    </row>
    <row r="7645">
      <c r="D7645" s="141"/>
      <c r="G7645" s="114"/>
      <c r="H7645" s="39"/>
      <c r="N7645" s="116"/>
      <c r="P7645" s="146"/>
      <c r="Q7645" s="116"/>
      <c r="R7645" s="93"/>
      <c r="T7645" s="120"/>
      <c r="V7645" s="120"/>
      <c r="AD7645" s="116"/>
      <c r="AE7645" s="116"/>
      <c r="AG7645" s="140"/>
      <c r="AH7645" s="140"/>
      <c r="AI7645" s="146" t="s">
        <v>31</v>
      </c>
      <c r="AJ7645" s="146" t="s">
        <v>31</v>
      </c>
      <c r="AK7645" s="120"/>
    </row>
    <row r="7646">
      <c r="D7646" s="141"/>
      <c r="G7646" s="114"/>
      <c r="H7646" s="39"/>
      <c r="N7646" s="116"/>
      <c r="P7646" s="146"/>
      <c r="Q7646" s="116"/>
      <c r="R7646" s="93"/>
      <c r="T7646" s="120"/>
      <c r="V7646" s="120"/>
      <c r="AD7646" s="116"/>
      <c r="AE7646" s="116"/>
      <c r="AG7646" s="140"/>
      <c r="AH7646" s="140"/>
      <c r="AI7646" s="146" t="s">
        <v>31</v>
      </c>
      <c r="AJ7646" s="146" t="s">
        <v>31</v>
      </c>
      <c r="AK7646" s="120"/>
    </row>
    <row r="7647">
      <c r="D7647" s="141"/>
      <c r="G7647" s="114"/>
      <c r="H7647" s="39"/>
      <c r="N7647" s="116"/>
      <c r="P7647" s="146"/>
      <c r="Q7647" s="116"/>
      <c r="R7647" s="93"/>
      <c r="T7647" s="120"/>
      <c r="V7647" s="120"/>
      <c r="AD7647" s="116"/>
      <c r="AE7647" s="116"/>
      <c r="AG7647" s="140"/>
      <c r="AH7647" s="140"/>
      <c r="AI7647" s="146" t="s">
        <v>31</v>
      </c>
      <c r="AJ7647" s="146" t="s">
        <v>31</v>
      </c>
      <c r="AK7647" s="120"/>
    </row>
    <row r="7648">
      <c r="D7648" s="141"/>
      <c r="G7648" s="114"/>
      <c r="H7648" s="39"/>
      <c r="N7648" s="116"/>
      <c r="P7648" s="146"/>
      <c r="Q7648" s="116"/>
      <c r="R7648" s="93"/>
      <c r="T7648" s="120"/>
      <c r="V7648" s="120"/>
      <c r="AD7648" s="116"/>
      <c r="AE7648" s="116"/>
      <c r="AG7648" s="140"/>
      <c r="AH7648" s="140"/>
      <c r="AI7648" s="146" t="s">
        <v>31</v>
      </c>
      <c r="AJ7648" s="146" t="s">
        <v>31</v>
      </c>
      <c r="AK7648" s="120"/>
    </row>
    <row r="7649">
      <c r="D7649" s="141"/>
      <c r="G7649" s="114"/>
      <c r="H7649" s="39"/>
      <c r="N7649" s="116"/>
      <c r="P7649" s="146"/>
      <c r="Q7649" s="116"/>
      <c r="R7649" s="93"/>
      <c r="T7649" s="120"/>
      <c r="V7649" s="120"/>
      <c r="AD7649" s="116"/>
      <c r="AE7649" s="116"/>
      <c r="AG7649" s="140"/>
      <c r="AH7649" s="140"/>
      <c r="AI7649" s="146" t="s">
        <v>31</v>
      </c>
      <c r="AJ7649" s="146" t="s">
        <v>31</v>
      </c>
      <c r="AK7649" s="120"/>
    </row>
    <row r="7650">
      <c r="D7650" s="141"/>
      <c r="G7650" s="114"/>
      <c r="H7650" s="39"/>
      <c r="N7650" s="116"/>
      <c r="P7650" s="146"/>
      <c r="Q7650" s="116"/>
      <c r="R7650" s="93"/>
      <c r="T7650" s="120"/>
      <c r="V7650" s="120"/>
      <c r="AD7650" s="116"/>
      <c r="AE7650" s="116"/>
      <c r="AG7650" s="140"/>
      <c r="AH7650" s="140"/>
      <c r="AI7650" s="146" t="s">
        <v>31</v>
      </c>
      <c r="AJ7650" s="146" t="s">
        <v>31</v>
      </c>
      <c r="AK7650" s="120"/>
    </row>
    <row r="7651">
      <c r="D7651" s="141"/>
      <c r="G7651" s="114"/>
      <c r="H7651" s="39"/>
      <c r="N7651" s="116"/>
      <c r="P7651" s="146"/>
      <c r="Q7651" s="116"/>
      <c r="R7651" s="93"/>
      <c r="T7651" s="120"/>
      <c r="V7651" s="120"/>
      <c r="AD7651" s="116"/>
      <c r="AE7651" s="116"/>
      <c r="AG7651" s="140"/>
      <c r="AH7651" s="140"/>
      <c r="AI7651" s="146" t="s">
        <v>31</v>
      </c>
      <c r="AJ7651" s="146" t="s">
        <v>31</v>
      </c>
      <c r="AK7651" s="120"/>
    </row>
    <row r="7652">
      <c r="D7652" s="141"/>
      <c r="G7652" s="114"/>
      <c r="H7652" s="39"/>
      <c r="N7652" s="116"/>
      <c r="P7652" s="146"/>
      <c r="Q7652" s="116"/>
      <c r="R7652" s="93"/>
      <c r="T7652" s="120"/>
      <c r="V7652" s="120"/>
      <c r="AD7652" s="116"/>
      <c r="AE7652" s="116"/>
      <c r="AG7652" s="140"/>
      <c r="AH7652" s="140"/>
      <c r="AI7652" s="146" t="s">
        <v>31</v>
      </c>
      <c r="AJ7652" s="146" t="s">
        <v>31</v>
      </c>
      <c r="AK7652" s="120"/>
    </row>
    <row r="7653">
      <c r="D7653" s="141"/>
      <c r="G7653" s="114"/>
      <c r="H7653" s="39"/>
      <c r="N7653" s="116"/>
      <c r="P7653" s="146"/>
      <c r="Q7653" s="116"/>
      <c r="R7653" s="93"/>
      <c r="T7653" s="120"/>
      <c r="V7653" s="120"/>
      <c r="AD7653" s="116"/>
      <c r="AE7653" s="116"/>
      <c r="AG7653" s="140"/>
      <c r="AH7653" s="140"/>
      <c r="AI7653" s="146" t="s">
        <v>31</v>
      </c>
      <c r="AJ7653" s="146" t="s">
        <v>31</v>
      </c>
      <c r="AK7653" s="120"/>
    </row>
    <row r="7654">
      <c r="D7654" s="141"/>
      <c r="G7654" s="114"/>
      <c r="H7654" s="39"/>
      <c r="N7654" s="116"/>
      <c r="P7654" s="146"/>
      <c r="Q7654" s="116"/>
      <c r="R7654" s="93"/>
      <c r="T7654" s="120"/>
      <c r="V7654" s="120"/>
      <c r="AD7654" s="116"/>
      <c r="AE7654" s="116"/>
      <c r="AG7654" s="140"/>
      <c r="AH7654" s="140"/>
      <c r="AI7654" s="146" t="s">
        <v>31</v>
      </c>
      <c r="AJ7654" s="146" t="s">
        <v>31</v>
      </c>
      <c r="AK7654" s="120"/>
    </row>
    <row r="7655">
      <c r="D7655" s="141"/>
      <c r="G7655" s="114"/>
      <c r="H7655" s="39"/>
      <c r="N7655" s="116"/>
      <c r="P7655" s="146"/>
      <c r="Q7655" s="116"/>
      <c r="R7655" s="93"/>
      <c r="T7655" s="120"/>
      <c r="V7655" s="120"/>
      <c r="AD7655" s="116"/>
      <c r="AE7655" s="116"/>
      <c r="AG7655" s="140"/>
      <c r="AH7655" s="140"/>
      <c r="AI7655" s="146" t="s">
        <v>31</v>
      </c>
      <c r="AJ7655" s="146" t="s">
        <v>31</v>
      </c>
      <c r="AK7655" s="120"/>
    </row>
    <row r="7656">
      <c r="D7656" s="141"/>
      <c r="G7656" s="114"/>
      <c r="H7656" s="39"/>
      <c r="N7656" s="116"/>
      <c r="P7656" s="146"/>
      <c r="Q7656" s="116"/>
      <c r="R7656" s="93"/>
      <c r="T7656" s="120"/>
      <c r="V7656" s="120"/>
      <c r="AD7656" s="116"/>
      <c r="AE7656" s="116"/>
      <c r="AG7656" s="140"/>
      <c r="AH7656" s="140"/>
      <c r="AI7656" s="146" t="s">
        <v>31</v>
      </c>
      <c r="AJ7656" s="146" t="s">
        <v>31</v>
      </c>
      <c r="AK7656" s="120"/>
    </row>
    <row r="7657">
      <c r="D7657" s="141"/>
      <c r="G7657" s="114"/>
      <c r="H7657" s="39"/>
      <c r="N7657" s="116"/>
      <c r="P7657" s="146"/>
      <c r="Q7657" s="116"/>
      <c r="R7657" s="93"/>
      <c r="T7657" s="120"/>
      <c r="V7657" s="120"/>
      <c r="AD7657" s="116"/>
      <c r="AE7657" s="116"/>
      <c r="AG7657" s="140"/>
      <c r="AH7657" s="140"/>
      <c r="AI7657" s="146" t="s">
        <v>31</v>
      </c>
      <c r="AJ7657" s="146" t="s">
        <v>31</v>
      </c>
      <c r="AK7657" s="120"/>
    </row>
    <row r="7658">
      <c r="D7658" s="141"/>
      <c r="G7658" s="114"/>
      <c r="H7658" s="39"/>
      <c r="N7658" s="116"/>
      <c r="P7658" s="146"/>
      <c r="Q7658" s="116"/>
      <c r="R7658" s="93"/>
      <c r="T7658" s="120"/>
      <c r="V7658" s="120"/>
      <c r="AD7658" s="116"/>
      <c r="AE7658" s="116"/>
      <c r="AG7658" s="140"/>
      <c r="AH7658" s="140"/>
      <c r="AI7658" s="146" t="s">
        <v>31</v>
      </c>
      <c r="AJ7658" s="146" t="s">
        <v>31</v>
      </c>
      <c r="AK7658" s="120"/>
    </row>
    <row r="7659">
      <c r="D7659" s="141"/>
      <c r="G7659" s="114"/>
      <c r="H7659" s="39"/>
      <c r="N7659" s="116"/>
      <c r="P7659" s="146"/>
      <c r="Q7659" s="116"/>
      <c r="R7659" s="93"/>
      <c r="T7659" s="120"/>
      <c r="V7659" s="120"/>
      <c r="AD7659" s="116"/>
      <c r="AE7659" s="116"/>
      <c r="AG7659" s="140"/>
      <c r="AH7659" s="140"/>
      <c r="AI7659" s="146" t="s">
        <v>31</v>
      </c>
      <c r="AJ7659" s="146" t="s">
        <v>31</v>
      </c>
      <c r="AK7659" s="120"/>
    </row>
    <row r="7660">
      <c r="D7660" s="141"/>
      <c r="G7660" s="114"/>
      <c r="H7660" s="39"/>
      <c r="N7660" s="116"/>
      <c r="P7660" s="146"/>
      <c r="Q7660" s="116"/>
      <c r="R7660" s="93"/>
      <c r="T7660" s="120"/>
      <c r="V7660" s="120"/>
      <c r="AD7660" s="116"/>
      <c r="AE7660" s="116"/>
      <c r="AG7660" s="140"/>
      <c r="AH7660" s="140"/>
      <c r="AI7660" s="146" t="s">
        <v>31</v>
      </c>
      <c r="AJ7660" s="146" t="s">
        <v>31</v>
      </c>
      <c r="AK7660" s="120"/>
    </row>
    <row r="7661">
      <c r="D7661" s="141"/>
      <c r="G7661" s="114"/>
      <c r="H7661" s="39"/>
      <c r="N7661" s="116"/>
      <c r="P7661" s="146"/>
      <c r="Q7661" s="116"/>
      <c r="R7661" s="93"/>
      <c r="T7661" s="120"/>
      <c r="V7661" s="120"/>
      <c r="AD7661" s="116"/>
      <c r="AE7661" s="116"/>
      <c r="AG7661" s="140"/>
      <c r="AH7661" s="140"/>
      <c r="AI7661" s="146" t="s">
        <v>31</v>
      </c>
      <c r="AJ7661" s="146" t="s">
        <v>31</v>
      </c>
      <c r="AK7661" s="120"/>
    </row>
    <row r="7662">
      <c r="D7662" s="141"/>
      <c r="G7662" s="114"/>
      <c r="H7662" s="39"/>
      <c r="N7662" s="116"/>
      <c r="P7662" s="146"/>
      <c r="Q7662" s="116"/>
      <c r="R7662" s="93"/>
      <c r="T7662" s="120"/>
      <c r="V7662" s="120"/>
      <c r="AD7662" s="116"/>
      <c r="AE7662" s="116"/>
      <c r="AG7662" s="140"/>
      <c r="AH7662" s="140"/>
      <c r="AI7662" s="146" t="s">
        <v>31</v>
      </c>
      <c r="AJ7662" s="146" t="s">
        <v>31</v>
      </c>
      <c r="AK7662" s="120"/>
    </row>
    <row r="7663">
      <c r="D7663" s="141"/>
      <c r="G7663" s="114"/>
      <c r="H7663" s="39"/>
      <c r="N7663" s="116"/>
      <c r="P7663" s="146"/>
      <c r="Q7663" s="116"/>
      <c r="R7663" s="93"/>
      <c r="T7663" s="120"/>
      <c r="V7663" s="120"/>
      <c r="AD7663" s="116"/>
      <c r="AE7663" s="116"/>
      <c r="AG7663" s="140"/>
      <c r="AH7663" s="140"/>
      <c r="AI7663" s="146" t="s">
        <v>31</v>
      </c>
      <c r="AJ7663" s="146" t="s">
        <v>31</v>
      </c>
      <c r="AK7663" s="120"/>
    </row>
    <row r="7664">
      <c r="D7664" s="141"/>
      <c r="G7664" s="114"/>
      <c r="H7664" s="39"/>
      <c r="N7664" s="116"/>
      <c r="P7664" s="146"/>
      <c r="Q7664" s="116"/>
      <c r="R7664" s="93"/>
      <c r="T7664" s="120"/>
      <c r="V7664" s="120"/>
      <c r="AD7664" s="116"/>
      <c r="AE7664" s="116"/>
      <c r="AG7664" s="140"/>
      <c r="AH7664" s="140"/>
      <c r="AI7664" s="146" t="s">
        <v>31</v>
      </c>
      <c r="AJ7664" s="146" t="s">
        <v>31</v>
      </c>
      <c r="AK7664" s="120"/>
    </row>
    <row r="7665">
      <c r="D7665" s="141"/>
      <c r="G7665" s="114"/>
      <c r="H7665" s="39"/>
      <c r="N7665" s="116"/>
      <c r="P7665" s="146"/>
      <c r="Q7665" s="116"/>
      <c r="R7665" s="93"/>
      <c r="T7665" s="120"/>
      <c r="V7665" s="120"/>
      <c r="AD7665" s="116"/>
      <c r="AE7665" s="116"/>
      <c r="AG7665" s="140"/>
      <c r="AH7665" s="140"/>
      <c r="AI7665" s="146" t="s">
        <v>31</v>
      </c>
      <c r="AJ7665" s="146" t="s">
        <v>31</v>
      </c>
      <c r="AK7665" s="120"/>
    </row>
    <row r="7666">
      <c r="D7666" s="141"/>
      <c r="G7666" s="114"/>
      <c r="H7666" s="39"/>
      <c r="N7666" s="116"/>
      <c r="P7666" s="146"/>
      <c r="Q7666" s="116"/>
      <c r="R7666" s="93"/>
      <c r="T7666" s="120"/>
      <c r="V7666" s="120"/>
      <c r="AD7666" s="116"/>
      <c r="AE7666" s="116"/>
      <c r="AG7666" s="140"/>
      <c r="AH7666" s="140"/>
      <c r="AI7666" s="146" t="s">
        <v>31</v>
      </c>
      <c r="AJ7666" s="146" t="s">
        <v>31</v>
      </c>
      <c r="AK7666" s="120"/>
    </row>
    <row r="7667">
      <c r="D7667" s="141"/>
      <c r="G7667" s="114"/>
      <c r="H7667" s="39"/>
      <c r="N7667" s="116"/>
      <c r="P7667" s="146"/>
      <c r="Q7667" s="116"/>
      <c r="R7667" s="93"/>
      <c r="T7667" s="120"/>
      <c r="V7667" s="120"/>
      <c r="AD7667" s="116"/>
      <c r="AE7667" s="116"/>
      <c r="AG7667" s="140"/>
      <c r="AH7667" s="140"/>
      <c r="AI7667" s="146" t="s">
        <v>31</v>
      </c>
      <c r="AJ7667" s="146" t="s">
        <v>31</v>
      </c>
      <c r="AK7667" s="120"/>
    </row>
    <row r="7668">
      <c r="D7668" s="141"/>
      <c r="G7668" s="114"/>
      <c r="H7668" s="39"/>
      <c r="N7668" s="116"/>
      <c r="P7668" s="146"/>
      <c r="Q7668" s="116"/>
      <c r="R7668" s="93"/>
      <c r="T7668" s="120"/>
      <c r="V7668" s="120"/>
      <c r="AD7668" s="116"/>
      <c r="AE7668" s="116"/>
      <c r="AG7668" s="140"/>
      <c r="AH7668" s="140"/>
      <c r="AI7668" s="146" t="s">
        <v>31</v>
      </c>
      <c r="AJ7668" s="146" t="s">
        <v>31</v>
      </c>
      <c r="AK7668" s="120"/>
    </row>
    <row r="7669">
      <c r="D7669" s="141"/>
      <c r="G7669" s="114"/>
      <c r="H7669" s="39"/>
      <c r="N7669" s="116"/>
      <c r="P7669" s="146"/>
      <c r="Q7669" s="116"/>
      <c r="R7669" s="93"/>
      <c r="T7669" s="120"/>
      <c r="V7669" s="120"/>
      <c r="AD7669" s="116"/>
      <c r="AE7669" s="116"/>
      <c r="AG7669" s="140"/>
      <c r="AH7669" s="140"/>
      <c r="AI7669" s="146" t="s">
        <v>31</v>
      </c>
      <c r="AJ7669" s="146" t="s">
        <v>31</v>
      </c>
      <c r="AK7669" s="120"/>
    </row>
    <row r="7670">
      <c r="D7670" s="141"/>
      <c r="G7670" s="114"/>
      <c r="H7670" s="39"/>
      <c r="N7670" s="116"/>
      <c r="P7670" s="146"/>
      <c r="Q7670" s="116"/>
      <c r="R7670" s="93"/>
      <c r="T7670" s="120"/>
      <c r="V7670" s="120"/>
      <c r="AD7670" s="116"/>
      <c r="AE7670" s="116"/>
      <c r="AG7670" s="140"/>
      <c r="AH7670" s="140"/>
      <c r="AI7670" s="146" t="s">
        <v>31</v>
      </c>
      <c r="AJ7670" s="146" t="s">
        <v>31</v>
      </c>
      <c r="AK7670" s="120"/>
    </row>
    <row r="7671">
      <c r="D7671" s="141"/>
      <c r="G7671" s="114"/>
      <c r="H7671" s="39"/>
      <c r="N7671" s="116"/>
      <c r="P7671" s="146"/>
      <c r="Q7671" s="116"/>
      <c r="R7671" s="93"/>
      <c r="T7671" s="120"/>
      <c r="V7671" s="120"/>
      <c r="AD7671" s="116"/>
      <c r="AE7671" s="116"/>
      <c r="AG7671" s="140"/>
      <c r="AH7671" s="140"/>
      <c r="AI7671" s="146" t="s">
        <v>31</v>
      </c>
      <c r="AJ7671" s="146" t="s">
        <v>31</v>
      </c>
      <c r="AK7671" s="120"/>
    </row>
    <row r="7672">
      <c r="D7672" s="141"/>
      <c r="G7672" s="114"/>
      <c r="H7672" s="39"/>
      <c r="N7672" s="116"/>
      <c r="P7672" s="146"/>
      <c r="Q7672" s="116"/>
      <c r="R7672" s="93"/>
      <c r="T7672" s="120"/>
      <c r="V7672" s="120"/>
      <c r="AD7672" s="116"/>
      <c r="AE7672" s="116"/>
      <c r="AG7672" s="140"/>
      <c r="AH7672" s="140"/>
      <c r="AI7672" s="146" t="s">
        <v>31</v>
      </c>
      <c r="AJ7672" s="146" t="s">
        <v>31</v>
      </c>
      <c r="AK7672" s="120"/>
    </row>
    <row r="7673">
      <c r="D7673" s="141"/>
      <c r="G7673" s="114"/>
      <c r="H7673" s="39"/>
      <c r="N7673" s="116"/>
      <c r="P7673" s="146"/>
      <c r="Q7673" s="116"/>
      <c r="R7673" s="93"/>
      <c r="T7673" s="120"/>
      <c r="V7673" s="120"/>
      <c r="AD7673" s="116"/>
      <c r="AE7673" s="116"/>
      <c r="AG7673" s="140"/>
      <c r="AH7673" s="140"/>
      <c r="AI7673" s="146" t="s">
        <v>31</v>
      </c>
      <c r="AJ7673" s="146" t="s">
        <v>31</v>
      </c>
      <c r="AK7673" s="120"/>
    </row>
    <row r="7674">
      <c r="D7674" s="141"/>
      <c r="G7674" s="114"/>
      <c r="H7674" s="39"/>
      <c r="N7674" s="116"/>
      <c r="P7674" s="146"/>
      <c r="Q7674" s="116"/>
      <c r="R7674" s="93"/>
      <c r="T7674" s="120"/>
      <c r="V7674" s="120"/>
      <c r="AD7674" s="116"/>
      <c r="AE7674" s="116"/>
      <c r="AG7674" s="140"/>
      <c r="AH7674" s="140"/>
      <c r="AI7674" s="146" t="s">
        <v>31</v>
      </c>
      <c r="AJ7674" s="146" t="s">
        <v>31</v>
      </c>
      <c r="AK7674" s="120"/>
    </row>
    <row r="7675">
      <c r="D7675" s="141"/>
      <c r="G7675" s="114"/>
      <c r="H7675" s="39"/>
      <c r="N7675" s="116"/>
      <c r="P7675" s="146"/>
      <c r="Q7675" s="116"/>
      <c r="R7675" s="93"/>
      <c r="T7675" s="120"/>
      <c r="V7675" s="120"/>
      <c r="AD7675" s="116"/>
      <c r="AE7675" s="116"/>
      <c r="AG7675" s="140"/>
      <c r="AH7675" s="140"/>
      <c r="AI7675" s="146" t="s">
        <v>31</v>
      </c>
      <c r="AJ7675" s="146" t="s">
        <v>31</v>
      </c>
      <c r="AK7675" s="120"/>
    </row>
    <row r="7676">
      <c r="D7676" s="141"/>
      <c r="G7676" s="114"/>
      <c r="H7676" s="39"/>
      <c r="N7676" s="116"/>
      <c r="P7676" s="146"/>
      <c r="Q7676" s="116"/>
      <c r="R7676" s="93"/>
      <c r="T7676" s="120"/>
      <c r="V7676" s="120"/>
      <c r="AD7676" s="116"/>
      <c r="AE7676" s="116"/>
      <c r="AG7676" s="140"/>
      <c r="AH7676" s="140"/>
      <c r="AI7676" s="146" t="s">
        <v>31</v>
      </c>
      <c r="AJ7676" s="146" t="s">
        <v>31</v>
      </c>
      <c r="AK7676" s="120"/>
    </row>
    <row r="7677">
      <c r="D7677" s="141"/>
      <c r="G7677" s="114"/>
      <c r="H7677" s="39"/>
      <c r="N7677" s="116"/>
      <c r="P7677" s="146"/>
      <c r="Q7677" s="116"/>
      <c r="R7677" s="93"/>
      <c r="T7677" s="120"/>
      <c r="V7677" s="120"/>
      <c r="AD7677" s="116"/>
      <c r="AE7677" s="116"/>
      <c r="AG7677" s="140"/>
      <c r="AH7677" s="140"/>
      <c r="AI7677" s="146" t="s">
        <v>31</v>
      </c>
      <c r="AJ7677" s="146" t="s">
        <v>31</v>
      </c>
      <c r="AK7677" s="120"/>
    </row>
    <row r="7678">
      <c r="D7678" s="141"/>
      <c r="G7678" s="114"/>
      <c r="H7678" s="39"/>
      <c r="N7678" s="116"/>
      <c r="P7678" s="146"/>
      <c r="Q7678" s="116"/>
      <c r="R7678" s="93"/>
      <c r="T7678" s="120"/>
      <c r="V7678" s="120"/>
      <c r="AD7678" s="116"/>
      <c r="AE7678" s="116"/>
      <c r="AG7678" s="140"/>
      <c r="AH7678" s="140"/>
      <c r="AI7678" s="146" t="s">
        <v>31</v>
      </c>
      <c r="AJ7678" s="146" t="s">
        <v>31</v>
      </c>
      <c r="AK7678" s="120"/>
    </row>
    <row r="7679">
      <c r="D7679" s="141"/>
      <c r="G7679" s="114"/>
      <c r="H7679" s="39"/>
      <c r="N7679" s="116"/>
      <c r="P7679" s="146"/>
      <c r="Q7679" s="116"/>
      <c r="R7679" s="93"/>
      <c r="T7679" s="120"/>
      <c r="V7679" s="120"/>
      <c r="AD7679" s="116"/>
      <c r="AE7679" s="116"/>
      <c r="AG7679" s="140"/>
      <c r="AH7679" s="140"/>
      <c r="AI7679" s="146" t="s">
        <v>31</v>
      </c>
      <c r="AJ7679" s="146" t="s">
        <v>31</v>
      </c>
      <c r="AK7679" s="120"/>
    </row>
    <row r="7680">
      <c r="D7680" s="141"/>
      <c r="G7680" s="114"/>
      <c r="H7680" s="39"/>
      <c r="N7680" s="116"/>
      <c r="P7680" s="146"/>
      <c r="Q7680" s="116"/>
      <c r="R7680" s="93"/>
      <c r="T7680" s="120"/>
      <c r="V7680" s="120"/>
      <c r="AD7680" s="116"/>
      <c r="AE7680" s="116"/>
      <c r="AG7680" s="140"/>
      <c r="AH7680" s="140"/>
      <c r="AI7680" s="146" t="s">
        <v>31</v>
      </c>
      <c r="AJ7680" s="146" t="s">
        <v>31</v>
      </c>
      <c r="AK7680" s="120"/>
    </row>
    <row r="7681">
      <c r="D7681" s="141"/>
      <c r="G7681" s="114"/>
      <c r="H7681" s="39"/>
      <c r="N7681" s="116"/>
      <c r="P7681" s="146"/>
      <c r="Q7681" s="116"/>
      <c r="R7681" s="93"/>
      <c r="T7681" s="120"/>
      <c r="V7681" s="120"/>
      <c r="AD7681" s="116"/>
      <c r="AE7681" s="116"/>
      <c r="AG7681" s="140"/>
      <c r="AH7681" s="140"/>
      <c r="AI7681" s="146" t="s">
        <v>31</v>
      </c>
      <c r="AJ7681" s="146" t="s">
        <v>31</v>
      </c>
      <c r="AK7681" s="120"/>
    </row>
    <row r="7682">
      <c r="D7682" s="141"/>
      <c r="G7682" s="114"/>
      <c r="H7682" s="39"/>
      <c r="N7682" s="116"/>
      <c r="P7682" s="146"/>
      <c r="Q7682" s="116"/>
      <c r="R7682" s="93"/>
      <c r="T7682" s="120"/>
      <c r="V7682" s="120"/>
      <c r="AD7682" s="116"/>
      <c r="AE7682" s="116"/>
      <c r="AG7682" s="140"/>
      <c r="AH7682" s="140"/>
      <c r="AI7682" s="146" t="s">
        <v>31</v>
      </c>
      <c r="AJ7682" s="146" t="s">
        <v>31</v>
      </c>
      <c r="AK7682" s="120"/>
    </row>
    <row r="7683">
      <c r="D7683" s="141"/>
      <c r="G7683" s="114"/>
      <c r="H7683" s="39"/>
      <c r="N7683" s="116"/>
      <c r="P7683" s="146"/>
      <c r="Q7683" s="116"/>
      <c r="R7683" s="93"/>
      <c r="T7683" s="120"/>
      <c r="V7683" s="120"/>
      <c r="AD7683" s="116"/>
      <c r="AE7683" s="116"/>
      <c r="AG7683" s="140"/>
      <c r="AH7683" s="140"/>
      <c r="AI7683" s="146" t="s">
        <v>31</v>
      </c>
      <c r="AJ7683" s="146" t="s">
        <v>31</v>
      </c>
      <c r="AK7683" s="120"/>
    </row>
    <row r="7684">
      <c r="D7684" s="141"/>
      <c r="G7684" s="114"/>
      <c r="H7684" s="39"/>
      <c r="N7684" s="116"/>
      <c r="P7684" s="146"/>
      <c r="Q7684" s="116"/>
      <c r="R7684" s="93"/>
      <c r="T7684" s="120"/>
      <c r="V7684" s="120"/>
      <c r="AD7684" s="116"/>
      <c r="AE7684" s="116"/>
      <c r="AG7684" s="140"/>
      <c r="AH7684" s="140"/>
      <c r="AI7684" s="146" t="s">
        <v>31</v>
      </c>
      <c r="AJ7684" s="146" t="s">
        <v>31</v>
      </c>
      <c r="AK7684" s="120"/>
    </row>
    <row r="7685">
      <c r="D7685" s="141"/>
      <c r="G7685" s="114"/>
      <c r="H7685" s="39"/>
      <c r="N7685" s="116"/>
      <c r="P7685" s="146"/>
      <c r="Q7685" s="116"/>
      <c r="R7685" s="93"/>
      <c r="T7685" s="120"/>
      <c r="V7685" s="120"/>
      <c r="AD7685" s="116"/>
      <c r="AE7685" s="116"/>
      <c r="AG7685" s="140"/>
      <c r="AH7685" s="140"/>
      <c r="AI7685" s="146" t="s">
        <v>31</v>
      </c>
      <c r="AJ7685" s="146" t="s">
        <v>31</v>
      </c>
      <c r="AK7685" s="120"/>
    </row>
    <row r="7686">
      <c r="D7686" s="141"/>
      <c r="G7686" s="114"/>
      <c r="H7686" s="39"/>
      <c r="N7686" s="116"/>
      <c r="P7686" s="146"/>
      <c r="Q7686" s="116"/>
      <c r="R7686" s="93"/>
      <c r="T7686" s="120"/>
      <c r="V7686" s="120"/>
      <c r="AD7686" s="116"/>
      <c r="AE7686" s="116"/>
      <c r="AG7686" s="140"/>
      <c r="AH7686" s="140"/>
      <c r="AI7686" s="146" t="s">
        <v>31</v>
      </c>
      <c r="AJ7686" s="146" t="s">
        <v>31</v>
      </c>
      <c r="AK7686" s="120"/>
    </row>
    <row r="7687">
      <c r="D7687" s="141"/>
      <c r="G7687" s="114"/>
      <c r="H7687" s="39"/>
      <c r="N7687" s="116"/>
      <c r="P7687" s="146"/>
      <c r="Q7687" s="116"/>
      <c r="R7687" s="93"/>
      <c r="T7687" s="120"/>
      <c r="V7687" s="120"/>
      <c r="AD7687" s="116"/>
      <c r="AE7687" s="116"/>
      <c r="AG7687" s="140"/>
      <c r="AH7687" s="140"/>
      <c r="AI7687" s="146" t="s">
        <v>31</v>
      </c>
      <c r="AJ7687" s="146" t="s">
        <v>31</v>
      </c>
      <c r="AK7687" s="120"/>
    </row>
    <row r="7688">
      <c r="D7688" s="141"/>
      <c r="G7688" s="114"/>
      <c r="H7688" s="39"/>
      <c r="N7688" s="116"/>
      <c r="P7688" s="146"/>
      <c r="Q7688" s="116"/>
      <c r="R7688" s="93"/>
      <c r="T7688" s="120"/>
      <c r="V7688" s="120"/>
      <c r="AD7688" s="116"/>
      <c r="AE7688" s="116"/>
      <c r="AG7688" s="140"/>
      <c r="AH7688" s="140"/>
      <c r="AI7688" s="146" t="s">
        <v>31</v>
      </c>
      <c r="AJ7688" s="146" t="s">
        <v>31</v>
      </c>
      <c r="AK7688" s="120"/>
    </row>
    <row r="7689">
      <c r="D7689" s="141"/>
      <c r="G7689" s="114"/>
      <c r="H7689" s="39"/>
      <c r="N7689" s="116"/>
      <c r="P7689" s="146"/>
      <c r="Q7689" s="116"/>
      <c r="R7689" s="93"/>
      <c r="T7689" s="120"/>
      <c r="V7689" s="120"/>
      <c r="AD7689" s="116"/>
      <c r="AE7689" s="116"/>
      <c r="AG7689" s="140"/>
      <c r="AH7689" s="140"/>
      <c r="AI7689" s="146" t="s">
        <v>31</v>
      </c>
      <c r="AJ7689" s="146" t="s">
        <v>31</v>
      </c>
      <c r="AK7689" s="120"/>
    </row>
    <row r="7690">
      <c r="D7690" s="141"/>
      <c r="G7690" s="114"/>
      <c r="H7690" s="39"/>
      <c r="N7690" s="116"/>
      <c r="P7690" s="146"/>
      <c r="Q7690" s="116"/>
      <c r="R7690" s="93"/>
      <c r="T7690" s="120"/>
      <c r="V7690" s="120"/>
      <c r="AD7690" s="116"/>
      <c r="AE7690" s="116"/>
      <c r="AG7690" s="140"/>
      <c r="AH7690" s="140"/>
      <c r="AI7690" s="146" t="s">
        <v>31</v>
      </c>
      <c r="AJ7690" s="146" t="s">
        <v>31</v>
      </c>
      <c r="AK7690" s="120"/>
    </row>
    <row r="7691">
      <c r="D7691" s="141"/>
      <c r="G7691" s="114"/>
      <c r="H7691" s="39"/>
      <c r="N7691" s="116"/>
      <c r="P7691" s="146"/>
      <c r="Q7691" s="116"/>
      <c r="R7691" s="93"/>
      <c r="T7691" s="120"/>
      <c r="V7691" s="120"/>
      <c r="AD7691" s="116"/>
      <c r="AE7691" s="116"/>
      <c r="AG7691" s="140"/>
      <c r="AH7691" s="140"/>
      <c r="AI7691" s="146" t="s">
        <v>31</v>
      </c>
      <c r="AJ7691" s="146" t="s">
        <v>31</v>
      </c>
      <c r="AK7691" s="120"/>
    </row>
    <row r="7692">
      <c r="D7692" s="141"/>
      <c r="G7692" s="114"/>
      <c r="H7692" s="39"/>
      <c r="N7692" s="116"/>
      <c r="P7692" s="146"/>
      <c r="Q7692" s="116"/>
      <c r="R7692" s="93"/>
      <c r="T7692" s="120"/>
      <c r="V7692" s="120"/>
      <c r="AD7692" s="116"/>
      <c r="AE7692" s="116"/>
      <c r="AG7692" s="140"/>
      <c r="AH7692" s="140"/>
      <c r="AI7692" s="146" t="s">
        <v>31</v>
      </c>
      <c r="AJ7692" s="146" t="s">
        <v>31</v>
      </c>
      <c r="AK7692" s="120"/>
    </row>
    <row r="7693">
      <c r="D7693" s="141"/>
      <c r="G7693" s="114"/>
      <c r="H7693" s="39"/>
      <c r="N7693" s="116"/>
      <c r="P7693" s="146"/>
      <c r="Q7693" s="116"/>
      <c r="R7693" s="93"/>
      <c r="T7693" s="120"/>
      <c r="V7693" s="120"/>
      <c r="AD7693" s="116"/>
      <c r="AE7693" s="116"/>
      <c r="AG7693" s="140"/>
      <c r="AH7693" s="140"/>
      <c r="AI7693" s="146" t="s">
        <v>31</v>
      </c>
      <c r="AJ7693" s="146" t="s">
        <v>31</v>
      </c>
      <c r="AK7693" s="120"/>
    </row>
    <row r="7694">
      <c r="D7694" s="141"/>
      <c r="G7694" s="114"/>
      <c r="H7694" s="39"/>
      <c r="N7694" s="116"/>
      <c r="P7694" s="146"/>
      <c r="Q7694" s="116"/>
      <c r="R7694" s="93"/>
      <c r="T7694" s="120"/>
      <c r="V7694" s="120"/>
      <c r="AD7694" s="116"/>
      <c r="AE7694" s="116"/>
      <c r="AG7694" s="140"/>
      <c r="AH7694" s="140"/>
      <c r="AI7694" s="146" t="s">
        <v>31</v>
      </c>
      <c r="AJ7694" s="146" t="s">
        <v>31</v>
      </c>
      <c r="AK7694" s="120"/>
    </row>
    <row r="7695">
      <c r="D7695" s="141"/>
      <c r="G7695" s="114"/>
      <c r="H7695" s="39"/>
      <c r="N7695" s="116"/>
      <c r="P7695" s="146"/>
      <c r="Q7695" s="116"/>
      <c r="R7695" s="93"/>
      <c r="T7695" s="120"/>
      <c r="V7695" s="120"/>
      <c r="AD7695" s="116"/>
      <c r="AE7695" s="116"/>
      <c r="AG7695" s="140"/>
      <c r="AH7695" s="140"/>
      <c r="AI7695" s="146" t="s">
        <v>31</v>
      </c>
      <c r="AJ7695" s="146" t="s">
        <v>31</v>
      </c>
      <c r="AK7695" s="120"/>
    </row>
    <row r="7696">
      <c r="D7696" s="141"/>
      <c r="G7696" s="114"/>
      <c r="H7696" s="39"/>
      <c r="N7696" s="116"/>
      <c r="P7696" s="146"/>
      <c r="Q7696" s="116"/>
      <c r="R7696" s="93"/>
      <c r="T7696" s="120"/>
      <c r="V7696" s="120"/>
      <c r="AD7696" s="116"/>
      <c r="AE7696" s="116"/>
      <c r="AG7696" s="140"/>
      <c r="AH7696" s="140"/>
      <c r="AI7696" s="146" t="s">
        <v>31</v>
      </c>
      <c r="AJ7696" s="146" t="s">
        <v>31</v>
      </c>
      <c r="AK7696" s="120"/>
    </row>
    <row r="7697">
      <c r="D7697" s="141"/>
      <c r="G7697" s="114"/>
      <c r="H7697" s="39"/>
      <c r="N7697" s="116"/>
      <c r="P7697" s="146"/>
      <c r="Q7697" s="116"/>
      <c r="R7697" s="93"/>
      <c r="T7697" s="120"/>
      <c r="V7697" s="120"/>
      <c r="AD7697" s="116"/>
      <c r="AE7697" s="116"/>
      <c r="AG7697" s="140"/>
      <c r="AH7697" s="140"/>
      <c r="AI7697" s="146" t="s">
        <v>31</v>
      </c>
      <c r="AJ7697" s="146" t="s">
        <v>31</v>
      </c>
      <c r="AK7697" s="120"/>
    </row>
    <row r="7698">
      <c r="D7698" s="141"/>
      <c r="G7698" s="114"/>
      <c r="H7698" s="39"/>
      <c r="N7698" s="116"/>
      <c r="P7698" s="146"/>
      <c r="Q7698" s="116"/>
      <c r="R7698" s="93"/>
      <c r="T7698" s="120"/>
      <c r="V7698" s="120"/>
      <c r="AD7698" s="116"/>
      <c r="AE7698" s="116"/>
      <c r="AG7698" s="140"/>
      <c r="AH7698" s="140"/>
      <c r="AI7698" s="146" t="s">
        <v>31</v>
      </c>
      <c r="AJ7698" s="146" t="s">
        <v>31</v>
      </c>
      <c r="AK7698" s="120"/>
    </row>
    <row r="7699">
      <c r="D7699" s="141"/>
      <c r="G7699" s="114"/>
      <c r="H7699" s="39"/>
      <c r="N7699" s="116"/>
      <c r="P7699" s="146"/>
      <c r="Q7699" s="116"/>
      <c r="R7699" s="93"/>
      <c r="T7699" s="120"/>
      <c r="V7699" s="120"/>
      <c r="AD7699" s="116"/>
      <c r="AE7699" s="116"/>
      <c r="AG7699" s="140"/>
      <c r="AH7699" s="140"/>
      <c r="AI7699" s="146" t="s">
        <v>31</v>
      </c>
      <c r="AJ7699" s="146" t="s">
        <v>31</v>
      </c>
      <c r="AK7699" s="120"/>
    </row>
    <row r="7700">
      <c r="D7700" s="141"/>
      <c r="G7700" s="114"/>
      <c r="H7700" s="39"/>
      <c r="N7700" s="116"/>
      <c r="P7700" s="146"/>
      <c r="Q7700" s="116"/>
      <c r="R7700" s="93"/>
      <c r="T7700" s="120"/>
      <c r="V7700" s="120"/>
      <c r="AD7700" s="116"/>
      <c r="AE7700" s="116"/>
      <c r="AG7700" s="140"/>
      <c r="AH7700" s="140"/>
      <c r="AI7700" s="146" t="s">
        <v>31</v>
      </c>
      <c r="AJ7700" s="146" t="s">
        <v>31</v>
      </c>
      <c r="AK7700" s="120"/>
    </row>
    <row r="7701">
      <c r="D7701" s="141"/>
      <c r="G7701" s="114"/>
      <c r="H7701" s="39"/>
      <c r="N7701" s="116"/>
      <c r="P7701" s="146"/>
      <c r="Q7701" s="116"/>
      <c r="R7701" s="93"/>
      <c r="T7701" s="120"/>
      <c r="V7701" s="120"/>
      <c r="AD7701" s="116"/>
      <c r="AE7701" s="116"/>
      <c r="AG7701" s="140"/>
      <c r="AH7701" s="140"/>
      <c r="AI7701" s="146" t="s">
        <v>31</v>
      </c>
      <c r="AJ7701" s="146" t="s">
        <v>31</v>
      </c>
      <c r="AK7701" s="120"/>
    </row>
    <row r="7702">
      <c r="D7702" s="141"/>
      <c r="G7702" s="114"/>
      <c r="H7702" s="39"/>
      <c r="N7702" s="116"/>
      <c r="P7702" s="146"/>
      <c r="Q7702" s="116"/>
      <c r="R7702" s="93"/>
      <c r="T7702" s="120"/>
      <c r="V7702" s="120"/>
      <c r="AD7702" s="116"/>
      <c r="AE7702" s="116"/>
      <c r="AG7702" s="140"/>
      <c r="AH7702" s="140"/>
      <c r="AI7702" s="146" t="s">
        <v>31</v>
      </c>
      <c r="AJ7702" s="146" t="s">
        <v>31</v>
      </c>
      <c r="AK7702" s="120"/>
    </row>
    <row r="7703">
      <c r="D7703" s="141"/>
      <c r="G7703" s="114"/>
      <c r="H7703" s="39"/>
      <c r="N7703" s="116"/>
      <c r="P7703" s="146"/>
      <c r="Q7703" s="116"/>
      <c r="R7703" s="93"/>
      <c r="T7703" s="120"/>
      <c r="V7703" s="120"/>
      <c r="AD7703" s="116"/>
      <c r="AE7703" s="116"/>
      <c r="AG7703" s="140"/>
      <c r="AH7703" s="140"/>
      <c r="AI7703" s="146" t="s">
        <v>31</v>
      </c>
      <c r="AJ7703" s="146" t="s">
        <v>31</v>
      </c>
      <c r="AK7703" s="120"/>
    </row>
    <row r="7704">
      <c r="D7704" s="141"/>
      <c r="G7704" s="114"/>
      <c r="H7704" s="39"/>
      <c r="N7704" s="116"/>
      <c r="P7704" s="146"/>
      <c r="Q7704" s="116"/>
      <c r="R7704" s="93"/>
      <c r="T7704" s="120"/>
      <c r="V7704" s="120"/>
      <c r="AD7704" s="116"/>
      <c r="AE7704" s="116"/>
      <c r="AG7704" s="140"/>
      <c r="AH7704" s="140"/>
      <c r="AI7704" s="146" t="s">
        <v>31</v>
      </c>
      <c r="AJ7704" s="146" t="s">
        <v>31</v>
      </c>
      <c r="AK7704" s="120"/>
    </row>
    <row r="7705">
      <c r="D7705" s="141"/>
      <c r="G7705" s="114"/>
      <c r="H7705" s="39"/>
      <c r="N7705" s="116"/>
      <c r="P7705" s="146"/>
      <c r="Q7705" s="116"/>
      <c r="R7705" s="93"/>
      <c r="T7705" s="120"/>
      <c r="V7705" s="120"/>
      <c r="AD7705" s="116"/>
      <c r="AE7705" s="116"/>
      <c r="AG7705" s="140"/>
      <c r="AH7705" s="140"/>
      <c r="AI7705" s="146" t="s">
        <v>31</v>
      </c>
      <c r="AJ7705" s="146" t="s">
        <v>31</v>
      </c>
      <c r="AK7705" s="120"/>
    </row>
    <row r="7706">
      <c r="D7706" s="141"/>
      <c r="G7706" s="114"/>
      <c r="H7706" s="39"/>
      <c r="N7706" s="116"/>
      <c r="P7706" s="146"/>
      <c r="Q7706" s="116"/>
      <c r="R7706" s="93"/>
      <c r="T7706" s="120"/>
      <c r="V7706" s="120"/>
      <c r="AD7706" s="116"/>
      <c r="AE7706" s="116"/>
      <c r="AG7706" s="140"/>
      <c r="AH7706" s="140"/>
      <c r="AI7706" s="146" t="s">
        <v>31</v>
      </c>
      <c r="AJ7706" s="146" t="s">
        <v>31</v>
      </c>
      <c r="AK7706" s="120"/>
    </row>
    <row r="7707">
      <c r="D7707" s="141"/>
      <c r="G7707" s="114"/>
      <c r="H7707" s="39"/>
      <c r="N7707" s="116"/>
      <c r="P7707" s="146"/>
      <c r="Q7707" s="116"/>
      <c r="R7707" s="93"/>
      <c r="T7707" s="120"/>
      <c r="V7707" s="120"/>
      <c r="AD7707" s="116"/>
      <c r="AE7707" s="116"/>
      <c r="AG7707" s="140"/>
      <c r="AH7707" s="140"/>
      <c r="AI7707" s="146" t="s">
        <v>31</v>
      </c>
      <c r="AJ7707" s="146" t="s">
        <v>31</v>
      </c>
      <c r="AK7707" s="120"/>
    </row>
    <row r="7708">
      <c r="D7708" s="141"/>
      <c r="G7708" s="114"/>
      <c r="H7708" s="39"/>
      <c r="N7708" s="116"/>
      <c r="P7708" s="146"/>
      <c r="Q7708" s="116"/>
      <c r="R7708" s="93"/>
      <c r="T7708" s="120"/>
      <c r="V7708" s="120"/>
      <c r="AD7708" s="116"/>
      <c r="AE7708" s="116"/>
      <c r="AG7708" s="140"/>
      <c r="AH7708" s="140"/>
      <c r="AI7708" s="146" t="s">
        <v>31</v>
      </c>
      <c r="AJ7708" s="146" t="s">
        <v>31</v>
      </c>
      <c r="AK7708" s="120"/>
    </row>
    <row r="7709">
      <c r="D7709" s="141"/>
      <c r="G7709" s="114"/>
      <c r="H7709" s="39"/>
      <c r="N7709" s="116"/>
      <c r="P7709" s="146"/>
      <c r="Q7709" s="116"/>
      <c r="R7709" s="93"/>
      <c r="T7709" s="120"/>
      <c r="V7709" s="120"/>
      <c r="AD7709" s="116"/>
      <c r="AE7709" s="116"/>
      <c r="AG7709" s="140"/>
      <c r="AH7709" s="140"/>
      <c r="AI7709" s="146" t="s">
        <v>31</v>
      </c>
      <c r="AJ7709" s="146" t="s">
        <v>31</v>
      </c>
      <c r="AK7709" s="120"/>
    </row>
    <row r="7710">
      <c r="D7710" s="141"/>
      <c r="G7710" s="114"/>
      <c r="H7710" s="39"/>
      <c r="N7710" s="116"/>
      <c r="P7710" s="146"/>
      <c r="Q7710" s="116"/>
      <c r="R7710" s="93"/>
      <c r="T7710" s="120"/>
      <c r="V7710" s="120"/>
      <c r="AD7710" s="116"/>
      <c r="AE7710" s="116"/>
      <c r="AG7710" s="140"/>
      <c r="AH7710" s="140"/>
      <c r="AI7710" s="146" t="s">
        <v>31</v>
      </c>
      <c r="AJ7710" s="146" t="s">
        <v>31</v>
      </c>
      <c r="AK7710" s="120"/>
    </row>
    <row r="7711">
      <c r="D7711" s="141"/>
      <c r="G7711" s="114"/>
      <c r="H7711" s="39"/>
      <c r="N7711" s="116"/>
      <c r="P7711" s="146"/>
      <c r="Q7711" s="116"/>
      <c r="R7711" s="93"/>
      <c r="T7711" s="120"/>
      <c r="V7711" s="120"/>
      <c r="AD7711" s="116"/>
      <c r="AE7711" s="116"/>
      <c r="AG7711" s="140"/>
      <c r="AH7711" s="140"/>
      <c r="AI7711" s="146" t="s">
        <v>31</v>
      </c>
      <c r="AJ7711" s="146" t="s">
        <v>31</v>
      </c>
      <c r="AK7711" s="120"/>
    </row>
    <row r="7712">
      <c r="D7712" s="141"/>
      <c r="G7712" s="114"/>
      <c r="H7712" s="39"/>
      <c r="N7712" s="116"/>
      <c r="P7712" s="146"/>
      <c r="Q7712" s="116"/>
      <c r="R7712" s="93"/>
      <c r="T7712" s="120"/>
      <c r="V7712" s="120"/>
      <c r="AD7712" s="116"/>
      <c r="AE7712" s="116"/>
      <c r="AG7712" s="140"/>
      <c r="AH7712" s="140"/>
      <c r="AI7712" s="146" t="s">
        <v>31</v>
      </c>
      <c r="AJ7712" s="146" t="s">
        <v>31</v>
      </c>
      <c r="AK7712" s="120"/>
    </row>
    <row r="7713">
      <c r="D7713" s="141"/>
      <c r="G7713" s="114"/>
      <c r="H7713" s="39"/>
      <c r="N7713" s="116"/>
      <c r="P7713" s="146"/>
      <c r="Q7713" s="116"/>
      <c r="R7713" s="93"/>
      <c r="T7713" s="120"/>
      <c r="V7713" s="120"/>
      <c r="AD7713" s="116"/>
      <c r="AE7713" s="116"/>
      <c r="AG7713" s="140"/>
      <c r="AH7713" s="140"/>
      <c r="AI7713" s="146" t="s">
        <v>31</v>
      </c>
      <c r="AJ7713" s="146" t="s">
        <v>31</v>
      </c>
      <c r="AK7713" s="120"/>
    </row>
    <row r="7714">
      <c r="D7714" s="141"/>
      <c r="G7714" s="114"/>
      <c r="H7714" s="39"/>
      <c r="N7714" s="116"/>
      <c r="P7714" s="146"/>
      <c r="Q7714" s="116"/>
      <c r="R7714" s="93"/>
      <c r="T7714" s="120"/>
      <c r="V7714" s="120"/>
      <c r="AD7714" s="116"/>
      <c r="AE7714" s="116"/>
      <c r="AG7714" s="140"/>
      <c r="AH7714" s="140"/>
      <c r="AI7714" s="146" t="s">
        <v>31</v>
      </c>
      <c r="AJ7714" s="146" t="s">
        <v>31</v>
      </c>
      <c r="AK7714" s="120"/>
    </row>
    <row r="7715">
      <c r="D7715" s="141"/>
      <c r="G7715" s="114"/>
      <c r="H7715" s="39"/>
      <c r="N7715" s="116"/>
      <c r="P7715" s="146"/>
      <c r="Q7715" s="116"/>
      <c r="R7715" s="93"/>
      <c r="T7715" s="120"/>
      <c r="V7715" s="120"/>
      <c r="AD7715" s="116"/>
      <c r="AE7715" s="116"/>
      <c r="AG7715" s="140"/>
      <c r="AH7715" s="140"/>
      <c r="AI7715" s="146" t="s">
        <v>31</v>
      </c>
      <c r="AJ7715" s="146" t="s">
        <v>31</v>
      </c>
      <c r="AK7715" s="120"/>
    </row>
    <row r="7716">
      <c r="D7716" s="141"/>
      <c r="G7716" s="114"/>
      <c r="H7716" s="39"/>
      <c r="N7716" s="116"/>
      <c r="P7716" s="146"/>
      <c r="Q7716" s="116"/>
      <c r="R7716" s="93"/>
      <c r="T7716" s="120"/>
      <c r="V7716" s="120"/>
      <c r="AD7716" s="116"/>
      <c r="AE7716" s="116"/>
      <c r="AG7716" s="140"/>
      <c r="AH7716" s="140"/>
      <c r="AI7716" s="146" t="s">
        <v>31</v>
      </c>
      <c r="AJ7716" s="146" t="s">
        <v>31</v>
      </c>
      <c r="AK7716" s="120"/>
    </row>
    <row r="7717">
      <c r="D7717" s="141"/>
      <c r="G7717" s="114"/>
      <c r="H7717" s="39"/>
      <c r="N7717" s="116"/>
      <c r="P7717" s="146"/>
      <c r="Q7717" s="116"/>
      <c r="R7717" s="93"/>
      <c r="T7717" s="120"/>
      <c r="V7717" s="120"/>
      <c r="AD7717" s="116"/>
      <c r="AE7717" s="116"/>
      <c r="AG7717" s="140"/>
      <c r="AH7717" s="140"/>
      <c r="AI7717" s="146" t="s">
        <v>31</v>
      </c>
      <c r="AJ7717" s="146" t="s">
        <v>31</v>
      </c>
      <c r="AK7717" s="120"/>
    </row>
    <row r="7718">
      <c r="D7718" s="141"/>
      <c r="G7718" s="114"/>
      <c r="H7718" s="39"/>
      <c r="N7718" s="116"/>
      <c r="P7718" s="146"/>
      <c r="Q7718" s="116"/>
      <c r="R7718" s="93"/>
      <c r="T7718" s="120"/>
      <c r="V7718" s="120"/>
      <c r="AD7718" s="116"/>
      <c r="AE7718" s="116"/>
      <c r="AG7718" s="140"/>
      <c r="AH7718" s="140"/>
      <c r="AI7718" s="146" t="s">
        <v>31</v>
      </c>
      <c r="AJ7718" s="146" t="s">
        <v>31</v>
      </c>
      <c r="AK7718" s="120"/>
    </row>
    <row r="7719">
      <c r="D7719" s="141"/>
      <c r="G7719" s="114"/>
      <c r="H7719" s="39"/>
      <c r="N7719" s="116"/>
      <c r="P7719" s="146"/>
      <c r="Q7719" s="116"/>
      <c r="R7719" s="93"/>
      <c r="T7719" s="120"/>
      <c r="V7719" s="120"/>
      <c r="AD7719" s="116"/>
      <c r="AE7719" s="116"/>
      <c r="AG7719" s="140"/>
      <c r="AH7719" s="140"/>
      <c r="AI7719" s="146" t="s">
        <v>31</v>
      </c>
      <c r="AJ7719" s="146" t="s">
        <v>31</v>
      </c>
      <c r="AK7719" s="120"/>
    </row>
    <row r="7720">
      <c r="D7720" s="141"/>
      <c r="G7720" s="114"/>
      <c r="H7720" s="39"/>
      <c r="N7720" s="116"/>
      <c r="P7720" s="146"/>
      <c r="Q7720" s="116"/>
      <c r="R7720" s="93"/>
      <c r="T7720" s="120"/>
      <c r="V7720" s="120"/>
      <c r="AD7720" s="116"/>
      <c r="AE7720" s="116"/>
      <c r="AG7720" s="140"/>
      <c r="AH7720" s="140"/>
      <c r="AI7720" s="146" t="s">
        <v>31</v>
      </c>
      <c r="AJ7720" s="146" t="s">
        <v>31</v>
      </c>
      <c r="AK7720" s="120"/>
    </row>
    <row r="7721">
      <c r="D7721" s="141"/>
      <c r="G7721" s="114"/>
      <c r="H7721" s="39"/>
      <c r="N7721" s="116"/>
      <c r="P7721" s="146"/>
      <c r="Q7721" s="116"/>
      <c r="R7721" s="93"/>
      <c r="T7721" s="120"/>
      <c r="V7721" s="120"/>
      <c r="AD7721" s="116"/>
      <c r="AE7721" s="116"/>
      <c r="AG7721" s="140"/>
      <c r="AH7721" s="140"/>
      <c r="AI7721" s="146" t="s">
        <v>31</v>
      </c>
      <c r="AJ7721" s="146" t="s">
        <v>31</v>
      </c>
      <c r="AK7721" s="120"/>
    </row>
    <row r="7722">
      <c r="D7722" s="141"/>
      <c r="G7722" s="114"/>
      <c r="H7722" s="39"/>
      <c r="N7722" s="116"/>
      <c r="P7722" s="146"/>
      <c r="Q7722" s="116"/>
      <c r="R7722" s="93"/>
      <c r="T7722" s="120"/>
      <c r="V7722" s="120"/>
      <c r="AD7722" s="116"/>
      <c r="AE7722" s="116"/>
      <c r="AG7722" s="140"/>
      <c r="AH7722" s="140"/>
      <c r="AI7722" s="146" t="s">
        <v>31</v>
      </c>
      <c r="AJ7722" s="146" t="s">
        <v>31</v>
      </c>
      <c r="AK7722" s="120"/>
    </row>
    <row r="7723">
      <c r="D7723" s="141"/>
      <c r="G7723" s="114"/>
      <c r="H7723" s="39"/>
      <c r="N7723" s="116"/>
      <c r="P7723" s="146"/>
      <c r="Q7723" s="116"/>
      <c r="R7723" s="93"/>
      <c r="T7723" s="120"/>
      <c r="V7723" s="120"/>
      <c r="AD7723" s="116"/>
      <c r="AE7723" s="116"/>
      <c r="AG7723" s="140"/>
      <c r="AH7723" s="140"/>
      <c r="AI7723" s="146" t="s">
        <v>31</v>
      </c>
      <c r="AJ7723" s="146" t="s">
        <v>31</v>
      </c>
      <c r="AK7723" s="120"/>
    </row>
    <row r="7724">
      <c r="D7724" s="141"/>
      <c r="G7724" s="114"/>
      <c r="H7724" s="39"/>
      <c r="N7724" s="116"/>
      <c r="P7724" s="146"/>
      <c r="Q7724" s="116"/>
      <c r="R7724" s="93"/>
      <c r="T7724" s="120"/>
      <c r="V7724" s="120"/>
      <c r="AD7724" s="116"/>
      <c r="AE7724" s="116"/>
      <c r="AG7724" s="140"/>
      <c r="AH7724" s="140"/>
      <c r="AI7724" s="146" t="s">
        <v>31</v>
      </c>
      <c r="AJ7724" s="146" t="s">
        <v>31</v>
      </c>
      <c r="AK7724" s="120"/>
    </row>
    <row r="7725">
      <c r="D7725" s="141"/>
      <c r="G7725" s="114"/>
      <c r="H7725" s="39"/>
      <c r="N7725" s="116"/>
      <c r="P7725" s="146"/>
      <c r="Q7725" s="116"/>
      <c r="R7725" s="93"/>
      <c r="T7725" s="120"/>
      <c r="V7725" s="120"/>
      <c r="AD7725" s="116"/>
      <c r="AE7725" s="116"/>
      <c r="AG7725" s="140"/>
      <c r="AH7725" s="140"/>
      <c r="AI7725" s="146" t="s">
        <v>31</v>
      </c>
      <c r="AJ7725" s="146" t="s">
        <v>31</v>
      </c>
      <c r="AK7725" s="120"/>
    </row>
    <row r="7726">
      <c r="D7726" s="141"/>
      <c r="G7726" s="114"/>
      <c r="H7726" s="39"/>
      <c r="N7726" s="116"/>
      <c r="P7726" s="146"/>
      <c r="Q7726" s="116"/>
      <c r="R7726" s="93"/>
      <c r="T7726" s="120"/>
      <c r="V7726" s="120"/>
      <c r="AD7726" s="116"/>
      <c r="AE7726" s="116"/>
      <c r="AG7726" s="140"/>
      <c r="AH7726" s="140"/>
      <c r="AI7726" s="146" t="s">
        <v>31</v>
      </c>
      <c r="AJ7726" s="146" t="s">
        <v>31</v>
      </c>
      <c r="AK7726" s="120"/>
    </row>
    <row r="7727">
      <c r="D7727" s="141"/>
      <c r="G7727" s="114"/>
      <c r="H7727" s="39"/>
      <c r="N7727" s="116"/>
      <c r="P7727" s="146"/>
      <c r="Q7727" s="116"/>
      <c r="R7727" s="93"/>
      <c r="T7727" s="120"/>
      <c r="V7727" s="120"/>
      <c r="AD7727" s="116"/>
      <c r="AE7727" s="116"/>
      <c r="AG7727" s="140"/>
      <c r="AH7727" s="140"/>
      <c r="AI7727" s="146" t="s">
        <v>31</v>
      </c>
      <c r="AJ7727" s="146" t="s">
        <v>31</v>
      </c>
      <c r="AK7727" s="120"/>
    </row>
    <row r="7728">
      <c r="D7728" s="141"/>
      <c r="G7728" s="114"/>
      <c r="H7728" s="39"/>
      <c r="N7728" s="116"/>
      <c r="P7728" s="146"/>
      <c r="Q7728" s="116"/>
      <c r="R7728" s="93"/>
      <c r="T7728" s="120"/>
      <c r="V7728" s="120"/>
      <c r="AD7728" s="116"/>
      <c r="AE7728" s="116"/>
      <c r="AG7728" s="140"/>
      <c r="AH7728" s="140"/>
      <c r="AI7728" s="146" t="s">
        <v>31</v>
      </c>
      <c r="AJ7728" s="146" t="s">
        <v>31</v>
      </c>
      <c r="AK7728" s="120"/>
    </row>
    <row r="7729">
      <c r="D7729" s="141"/>
      <c r="G7729" s="114"/>
      <c r="H7729" s="39"/>
      <c r="N7729" s="116"/>
      <c r="P7729" s="146"/>
      <c r="Q7729" s="116"/>
      <c r="R7729" s="93"/>
      <c r="T7729" s="120"/>
      <c r="V7729" s="120"/>
      <c r="AD7729" s="116"/>
      <c r="AE7729" s="116"/>
      <c r="AG7729" s="140"/>
      <c r="AH7729" s="140"/>
      <c r="AI7729" s="146" t="s">
        <v>31</v>
      </c>
      <c r="AJ7729" s="146" t="s">
        <v>31</v>
      </c>
      <c r="AK7729" s="120"/>
    </row>
    <row r="7730">
      <c r="D7730" s="141"/>
      <c r="G7730" s="114"/>
      <c r="H7730" s="39"/>
      <c r="N7730" s="116"/>
      <c r="P7730" s="146"/>
      <c r="Q7730" s="116"/>
      <c r="R7730" s="93"/>
      <c r="T7730" s="120"/>
      <c r="V7730" s="120"/>
      <c r="AD7730" s="116"/>
      <c r="AE7730" s="116"/>
      <c r="AG7730" s="140"/>
      <c r="AH7730" s="140"/>
      <c r="AI7730" s="146" t="s">
        <v>31</v>
      </c>
      <c r="AJ7730" s="146" t="s">
        <v>31</v>
      </c>
      <c r="AK7730" s="120"/>
    </row>
    <row r="7731">
      <c r="D7731" s="141"/>
      <c r="G7731" s="114"/>
      <c r="H7731" s="39"/>
      <c r="N7731" s="116"/>
      <c r="P7731" s="146"/>
      <c r="Q7731" s="116"/>
      <c r="R7731" s="93"/>
      <c r="T7731" s="120"/>
      <c r="V7731" s="120"/>
      <c r="AD7731" s="116"/>
      <c r="AE7731" s="116"/>
      <c r="AG7731" s="140"/>
      <c r="AH7731" s="140"/>
      <c r="AI7731" s="146" t="s">
        <v>31</v>
      </c>
      <c r="AJ7731" s="146" t="s">
        <v>31</v>
      </c>
      <c r="AK7731" s="120"/>
    </row>
    <row r="7732">
      <c r="D7732" s="141"/>
      <c r="G7732" s="114"/>
      <c r="H7732" s="39"/>
      <c r="N7732" s="116"/>
      <c r="P7732" s="146"/>
      <c r="Q7732" s="116"/>
      <c r="R7732" s="93"/>
      <c r="T7732" s="120"/>
      <c r="V7732" s="120"/>
      <c r="AD7732" s="116"/>
      <c r="AE7732" s="116"/>
      <c r="AG7732" s="140"/>
      <c r="AH7732" s="140"/>
      <c r="AI7732" s="146" t="s">
        <v>31</v>
      </c>
      <c r="AJ7732" s="146" t="s">
        <v>31</v>
      </c>
      <c r="AK7732" s="120"/>
    </row>
    <row r="7733">
      <c r="D7733" s="141"/>
      <c r="G7733" s="114"/>
      <c r="H7733" s="39"/>
      <c r="N7733" s="116"/>
      <c r="P7733" s="146"/>
      <c r="Q7733" s="116"/>
      <c r="R7733" s="93"/>
      <c r="T7733" s="120"/>
      <c r="V7733" s="120"/>
      <c r="AD7733" s="116"/>
      <c r="AE7733" s="116"/>
      <c r="AG7733" s="140"/>
      <c r="AH7733" s="140"/>
      <c r="AI7733" s="146" t="s">
        <v>31</v>
      </c>
      <c r="AJ7733" s="146" t="s">
        <v>31</v>
      </c>
      <c r="AK7733" s="120"/>
    </row>
    <row r="7734">
      <c r="D7734" s="141"/>
      <c r="G7734" s="114"/>
      <c r="H7734" s="39"/>
      <c r="N7734" s="116"/>
      <c r="P7734" s="146"/>
      <c r="Q7734" s="116"/>
      <c r="R7734" s="93"/>
      <c r="T7734" s="120"/>
      <c r="V7734" s="120"/>
      <c r="AD7734" s="116"/>
      <c r="AE7734" s="116"/>
      <c r="AG7734" s="140"/>
      <c r="AH7734" s="140"/>
      <c r="AI7734" s="146" t="s">
        <v>31</v>
      </c>
      <c r="AJ7734" s="146" t="s">
        <v>31</v>
      </c>
      <c r="AK7734" s="120"/>
    </row>
    <row r="7735">
      <c r="D7735" s="141"/>
      <c r="G7735" s="114"/>
      <c r="H7735" s="39"/>
      <c r="N7735" s="116"/>
      <c r="P7735" s="146"/>
      <c r="Q7735" s="116"/>
      <c r="R7735" s="93"/>
      <c r="T7735" s="120"/>
      <c r="V7735" s="120"/>
      <c r="AD7735" s="116"/>
      <c r="AE7735" s="116"/>
      <c r="AG7735" s="140"/>
      <c r="AH7735" s="140"/>
      <c r="AI7735" s="146" t="s">
        <v>31</v>
      </c>
      <c r="AJ7735" s="146" t="s">
        <v>31</v>
      </c>
      <c r="AK7735" s="120"/>
    </row>
    <row r="7736">
      <c r="D7736" s="141"/>
      <c r="G7736" s="114"/>
      <c r="H7736" s="39"/>
      <c r="N7736" s="116"/>
      <c r="P7736" s="146"/>
      <c r="Q7736" s="116"/>
      <c r="R7736" s="93"/>
      <c r="T7736" s="120"/>
      <c r="V7736" s="120"/>
      <c r="AD7736" s="116"/>
      <c r="AE7736" s="116"/>
      <c r="AG7736" s="140"/>
      <c r="AH7736" s="140"/>
      <c r="AI7736" s="146" t="s">
        <v>31</v>
      </c>
      <c r="AJ7736" s="146" t="s">
        <v>31</v>
      </c>
      <c r="AK7736" s="120"/>
    </row>
    <row r="7737">
      <c r="D7737" s="141"/>
      <c r="G7737" s="114"/>
      <c r="H7737" s="39"/>
      <c r="N7737" s="116"/>
      <c r="P7737" s="146"/>
      <c r="Q7737" s="116"/>
      <c r="R7737" s="93"/>
      <c r="T7737" s="120"/>
      <c r="V7737" s="120"/>
      <c r="AD7737" s="116"/>
      <c r="AE7737" s="116"/>
      <c r="AG7737" s="140"/>
      <c r="AH7737" s="140"/>
      <c r="AI7737" s="146" t="s">
        <v>31</v>
      </c>
      <c r="AJ7737" s="146" t="s">
        <v>31</v>
      </c>
      <c r="AK7737" s="120"/>
    </row>
    <row r="7738">
      <c r="D7738" s="141"/>
      <c r="G7738" s="114"/>
      <c r="H7738" s="39"/>
      <c r="N7738" s="116"/>
      <c r="P7738" s="146"/>
      <c r="Q7738" s="116"/>
      <c r="R7738" s="93"/>
      <c r="T7738" s="120"/>
      <c r="V7738" s="120"/>
      <c r="AD7738" s="116"/>
      <c r="AE7738" s="116"/>
      <c r="AG7738" s="140"/>
      <c r="AH7738" s="140"/>
      <c r="AI7738" s="146" t="s">
        <v>31</v>
      </c>
      <c r="AJ7738" s="146" t="s">
        <v>31</v>
      </c>
      <c r="AK7738" s="120"/>
    </row>
    <row r="7739">
      <c r="D7739" s="141"/>
      <c r="G7739" s="114"/>
      <c r="H7739" s="39"/>
      <c r="N7739" s="116"/>
      <c r="P7739" s="146"/>
      <c r="Q7739" s="116"/>
      <c r="R7739" s="93"/>
      <c r="T7739" s="120"/>
      <c r="V7739" s="120"/>
      <c r="AD7739" s="116"/>
      <c r="AE7739" s="116"/>
      <c r="AG7739" s="140"/>
      <c r="AH7739" s="140"/>
      <c r="AI7739" s="146" t="s">
        <v>31</v>
      </c>
      <c r="AJ7739" s="146" t="s">
        <v>31</v>
      </c>
      <c r="AK7739" s="120"/>
    </row>
    <row r="7740">
      <c r="D7740" s="141"/>
      <c r="G7740" s="114"/>
      <c r="H7740" s="39"/>
      <c r="N7740" s="116"/>
      <c r="P7740" s="146"/>
      <c r="Q7740" s="116"/>
      <c r="R7740" s="93"/>
      <c r="T7740" s="120"/>
      <c r="V7740" s="120"/>
      <c r="AD7740" s="116"/>
      <c r="AE7740" s="116"/>
      <c r="AG7740" s="140"/>
      <c r="AH7740" s="140"/>
      <c r="AI7740" s="146" t="s">
        <v>31</v>
      </c>
      <c r="AJ7740" s="146" t="s">
        <v>31</v>
      </c>
      <c r="AK7740" s="120"/>
    </row>
    <row r="7741">
      <c r="D7741" s="141"/>
      <c r="G7741" s="114"/>
      <c r="H7741" s="39"/>
      <c r="N7741" s="116"/>
      <c r="P7741" s="146"/>
      <c r="Q7741" s="116"/>
      <c r="R7741" s="93"/>
      <c r="T7741" s="120"/>
      <c r="V7741" s="120"/>
      <c r="AD7741" s="116"/>
      <c r="AE7741" s="116"/>
      <c r="AG7741" s="140"/>
      <c r="AH7741" s="140"/>
      <c r="AI7741" s="146" t="s">
        <v>31</v>
      </c>
      <c r="AJ7741" s="146" t="s">
        <v>31</v>
      </c>
      <c r="AK7741" s="120"/>
    </row>
    <row r="7742">
      <c r="D7742" s="141"/>
      <c r="G7742" s="114"/>
      <c r="H7742" s="39"/>
      <c r="N7742" s="116"/>
      <c r="P7742" s="146"/>
      <c r="Q7742" s="116"/>
      <c r="R7742" s="93"/>
      <c r="T7742" s="120"/>
      <c r="V7742" s="120"/>
      <c r="AD7742" s="116"/>
      <c r="AE7742" s="116"/>
      <c r="AG7742" s="140"/>
      <c r="AH7742" s="140"/>
      <c r="AI7742" s="146" t="s">
        <v>31</v>
      </c>
      <c r="AJ7742" s="146" t="s">
        <v>31</v>
      </c>
      <c r="AK7742" s="120"/>
    </row>
    <row r="7743">
      <c r="D7743" s="141"/>
      <c r="G7743" s="114"/>
      <c r="H7743" s="39"/>
      <c r="N7743" s="116"/>
      <c r="P7743" s="146"/>
      <c r="Q7743" s="116"/>
      <c r="R7743" s="93"/>
      <c r="T7743" s="120"/>
      <c r="V7743" s="120"/>
      <c r="AD7743" s="116"/>
      <c r="AE7743" s="116"/>
      <c r="AG7743" s="140"/>
      <c r="AH7743" s="140"/>
      <c r="AI7743" s="146" t="s">
        <v>31</v>
      </c>
      <c r="AJ7743" s="146" t="s">
        <v>31</v>
      </c>
      <c r="AK7743" s="120"/>
    </row>
    <row r="7744">
      <c r="D7744" s="141"/>
      <c r="G7744" s="114"/>
      <c r="H7744" s="39"/>
      <c r="N7744" s="116"/>
      <c r="P7744" s="146"/>
      <c r="Q7744" s="116"/>
      <c r="R7744" s="93"/>
      <c r="T7744" s="120"/>
      <c r="V7744" s="120"/>
      <c r="AD7744" s="116"/>
      <c r="AE7744" s="116"/>
      <c r="AG7744" s="140"/>
      <c r="AH7744" s="140"/>
      <c r="AI7744" s="146" t="s">
        <v>31</v>
      </c>
      <c r="AJ7744" s="146" t="s">
        <v>31</v>
      </c>
      <c r="AK7744" s="120"/>
    </row>
    <row r="7745">
      <c r="D7745" s="141"/>
      <c r="G7745" s="114"/>
      <c r="H7745" s="39"/>
      <c r="N7745" s="116"/>
      <c r="P7745" s="146"/>
      <c r="Q7745" s="116"/>
      <c r="R7745" s="93"/>
      <c r="T7745" s="120"/>
      <c r="V7745" s="120"/>
      <c r="AD7745" s="116"/>
      <c r="AE7745" s="116"/>
      <c r="AG7745" s="140"/>
      <c r="AH7745" s="140"/>
      <c r="AI7745" s="146" t="s">
        <v>31</v>
      </c>
      <c r="AJ7745" s="146" t="s">
        <v>31</v>
      </c>
      <c r="AK7745" s="120"/>
    </row>
    <row r="7746">
      <c r="D7746" s="141"/>
      <c r="G7746" s="114"/>
      <c r="H7746" s="39"/>
      <c r="N7746" s="116"/>
      <c r="P7746" s="146"/>
      <c r="Q7746" s="116"/>
      <c r="R7746" s="93"/>
      <c r="T7746" s="120"/>
      <c r="V7746" s="120"/>
      <c r="AD7746" s="116"/>
      <c r="AE7746" s="116"/>
      <c r="AG7746" s="140"/>
      <c r="AH7746" s="140"/>
      <c r="AI7746" s="146" t="s">
        <v>31</v>
      </c>
      <c r="AJ7746" s="146" t="s">
        <v>31</v>
      </c>
      <c r="AK7746" s="120"/>
    </row>
    <row r="7747">
      <c r="D7747" s="141"/>
      <c r="G7747" s="114"/>
      <c r="H7747" s="39"/>
      <c r="N7747" s="116"/>
      <c r="P7747" s="146"/>
      <c r="Q7747" s="116"/>
      <c r="R7747" s="93"/>
      <c r="T7747" s="120"/>
      <c r="V7747" s="120"/>
      <c r="AD7747" s="116"/>
      <c r="AE7747" s="116"/>
      <c r="AG7747" s="140"/>
      <c r="AH7747" s="140"/>
      <c r="AI7747" s="146" t="s">
        <v>31</v>
      </c>
      <c r="AJ7747" s="146" t="s">
        <v>31</v>
      </c>
      <c r="AK7747" s="120"/>
    </row>
    <row r="7748">
      <c r="D7748" s="141"/>
      <c r="G7748" s="114"/>
      <c r="H7748" s="39"/>
      <c r="N7748" s="116"/>
      <c r="P7748" s="146"/>
      <c r="Q7748" s="116"/>
      <c r="R7748" s="93"/>
      <c r="T7748" s="120"/>
      <c r="V7748" s="120"/>
      <c r="AD7748" s="116"/>
      <c r="AE7748" s="116"/>
      <c r="AG7748" s="140"/>
      <c r="AH7748" s="140"/>
      <c r="AI7748" s="146" t="s">
        <v>31</v>
      </c>
      <c r="AJ7748" s="146" t="s">
        <v>31</v>
      </c>
      <c r="AK7748" s="120"/>
    </row>
    <row r="7749">
      <c r="D7749" s="141"/>
      <c r="G7749" s="114"/>
      <c r="H7749" s="39"/>
      <c r="N7749" s="116"/>
      <c r="P7749" s="146"/>
      <c r="Q7749" s="116"/>
      <c r="R7749" s="93"/>
      <c r="T7749" s="120"/>
      <c r="V7749" s="120"/>
      <c r="AD7749" s="116"/>
      <c r="AE7749" s="116"/>
      <c r="AG7749" s="140"/>
      <c r="AH7749" s="140"/>
      <c r="AI7749" s="146" t="s">
        <v>31</v>
      </c>
      <c r="AJ7749" s="146" t="s">
        <v>31</v>
      </c>
      <c r="AK7749" s="120"/>
    </row>
    <row r="7750">
      <c r="D7750" s="141"/>
      <c r="G7750" s="114"/>
      <c r="H7750" s="39"/>
      <c r="N7750" s="116"/>
      <c r="P7750" s="146"/>
      <c r="Q7750" s="116"/>
      <c r="R7750" s="93"/>
      <c r="T7750" s="120"/>
      <c r="V7750" s="120"/>
      <c r="AD7750" s="116"/>
      <c r="AE7750" s="116"/>
      <c r="AG7750" s="140"/>
      <c r="AH7750" s="140"/>
      <c r="AI7750" s="146" t="s">
        <v>31</v>
      </c>
      <c r="AJ7750" s="146" t="s">
        <v>31</v>
      </c>
      <c r="AK7750" s="120"/>
    </row>
    <row r="7751">
      <c r="D7751" s="141"/>
      <c r="G7751" s="114"/>
      <c r="H7751" s="39"/>
      <c r="N7751" s="116"/>
      <c r="P7751" s="146"/>
      <c r="Q7751" s="116"/>
      <c r="R7751" s="93"/>
      <c r="T7751" s="120"/>
      <c r="V7751" s="120"/>
      <c r="AD7751" s="116"/>
      <c r="AE7751" s="116"/>
      <c r="AG7751" s="140"/>
      <c r="AH7751" s="140"/>
      <c r="AI7751" s="146" t="s">
        <v>31</v>
      </c>
      <c r="AJ7751" s="146" t="s">
        <v>31</v>
      </c>
      <c r="AK7751" s="120"/>
    </row>
    <row r="7752">
      <c r="D7752" s="141"/>
      <c r="G7752" s="114"/>
      <c r="H7752" s="39"/>
      <c r="N7752" s="116"/>
      <c r="P7752" s="146"/>
      <c r="Q7752" s="116"/>
      <c r="R7752" s="93"/>
      <c r="T7752" s="120"/>
      <c r="V7752" s="120"/>
      <c r="AD7752" s="116"/>
      <c r="AE7752" s="116"/>
      <c r="AG7752" s="140"/>
      <c r="AH7752" s="140"/>
      <c r="AI7752" s="146" t="s">
        <v>31</v>
      </c>
      <c r="AJ7752" s="146" t="s">
        <v>31</v>
      </c>
      <c r="AK7752" s="120"/>
    </row>
    <row r="7753">
      <c r="D7753" s="141"/>
      <c r="G7753" s="114"/>
      <c r="H7753" s="39"/>
      <c r="N7753" s="116"/>
      <c r="P7753" s="146"/>
      <c r="Q7753" s="116"/>
      <c r="R7753" s="93"/>
      <c r="T7753" s="120"/>
      <c r="V7753" s="120"/>
      <c r="AD7753" s="116"/>
      <c r="AE7753" s="116"/>
      <c r="AG7753" s="140"/>
      <c r="AH7753" s="140"/>
      <c r="AI7753" s="146" t="s">
        <v>31</v>
      </c>
      <c r="AJ7753" s="146" t="s">
        <v>31</v>
      </c>
      <c r="AK7753" s="120"/>
    </row>
    <row r="7754">
      <c r="D7754" s="141"/>
      <c r="G7754" s="114"/>
      <c r="H7754" s="39"/>
      <c r="N7754" s="116"/>
      <c r="P7754" s="146"/>
      <c r="Q7754" s="116"/>
      <c r="R7754" s="93"/>
      <c r="T7754" s="120"/>
      <c r="V7754" s="120"/>
      <c r="AD7754" s="116"/>
      <c r="AE7754" s="116"/>
      <c r="AG7754" s="140"/>
      <c r="AH7754" s="140"/>
      <c r="AI7754" s="146" t="s">
        <v>31</v>
      </c>
      <c r="AJ7754" s="146" t="s">
        <v>31</v>
      </c>
      <c r="AK7754" s="120"/>
    </row>
    <row r="7755">
      <c r="D7755" s="141"/>
      <c r="G7755" s="114"/>
      <c r="H7755" s="39"/>
      <c r="N7755" s="116"/>
      <c r="P7755" s="146"/>
      <c r="Q7755" s="116"/>
      <c r="R7755" s="93"/>
      <c r="T7755" s="120"/>
      <c r="V7755" s="120"/>
      <c r="AD7755" s="116"/>
      <c r="AE7755" s="116"/>
      <c r="AG7755" s="140"/>
      <c r="AH7755" s="140"/>
      <c r="AI7755" s="146" t="s">
        <v>31</v>
      </c>
      <c r="AJ7755" s="146" t="s">
        <v>31</v>
      </c>
      <c r="AK7755" s="120"/>
    </row>
    <row r="7756">
      <c r="D7756" s="141"/>
      <c r="G7756" s="114"/>
      <c r="H7756" s="39"/>
      <c r="N7756" s="116"/>
      <c r="P7756" s="146"/>
      <c r="Q7756" s="116"/>
      <c r="R7756" s="93"/>
      <c r="T7756" s="120"/>
      <c r="V7756" s="120"/>
      <c r="AD7756" s="116"/>
      <c r="AE7756" s="116"/>
      <c r="AG7756" s="140"/>
      <c r="AH7756" s="140"/>
      <c r="AI7756" s="146" t="s">
        <v>31</v>
      </c>
      <c r="AJ7756" s="146" t="s">
        <v>31</v>
      </c>
      <c r="AK7756" s="120"/>
    </row>
    <row r="7757">
      <c r="D7757" s="141"/>
      <c r="G7757" s="114"/>
      <c r="H7757" s="39"/>
      <c r="N7757" s="116"/>
      <c r="P7757" s="146"/>
      <c r="Q7757" s="116"/>
      <c r="R7757" s="93"/>
      <c r="T7757" s="120"/>
      <c r="V7757" s="120"/>
      <c r="AD7757" s="116"/>
      <c r="AE7757" s="116"/>
      <c r="AG7757" s="140"/>
      <c r="AH7757" s="140"/>
      <c r="AI7757" s="146" t="s">
        <v>31</v>
      </c>
      <c r="AJ7757" s="146" t="s">
        <v>31</v>
      </c>
      <c r="AK7757" s="120"/>
    </row>
    <row r="7758">
      <c r="D7758" s="141"/>
      <c r="G7758" s="114"/>
      <c r="H7758" s="39"/>
      <c r="N7758" s="116"/>
      <c r="P7758" s="146"/>
      <c r="Q7758" s="116"/>
      <c r="R7758" s="93"/>
      <c r="T7758" s="120"/>
      <c r="V7758" s="120"/>
      <c r="AD7758" s="116"/>
      <c r="AE7758" s="116"/>
      <c r="AG7758" s="140"/>
      <c r="AH7758" s="140"/>
      <c r="AI7758" s="146" t="s">
        <v>31</v>
      </c>
      <c r="AJ7758" s="146" t="s">
        <v>31</v>
      </c>
      <c r="AK7758" s="120"/>
    </row>
    <row r="7759">
      <c r="D7759" s="141"/>
      <c r="G7759" s="114"/>
      <c r="H7759" s="39"/>
      <c r="N7759" s="116"/>
      <c r="P7759" s="146"/>
      <c r="Q7759" s="116"/>
      <c r="R7759" s="93"/>
      <c r="T7759" s="120"/>
      <c r="V7759" s="120"/>
      <c r="AD7759" s="116"/>
      <c r="AE7759" s="116"/>
      <c r="AG7759" s="140"/>
      <c r="AH7759" s="140"/>
      <c r="AI7759" s="146" t="s">
        <v>31</v>
      </c>
      <c r="AJ7759" s="146" t="s">
        <v>31</v>
      </c>
      <c r="AK7759" s="120"/>
    </row>
    <row r="7760">
      <c r="D7760" s="141"/>
      <c r="G7760" s="114"/>
      <c r="H7760" s="39"/>
      <c r="N7760" s="116"/>
      <c r="P7760" s="146"/>
      <c r="Q7760" s="116"/>
      <c r="R7760" s="93"/>
      <c r="T7760" s="120"/>
      <c r="V7760" s="120"/>
      <c r="AD7760" s="116"/>
      <c r="AE7760" s="116"/>
      <c r="AG7760" s="140"/>
      <c r="AH7760" s="140"/>
      <c r="AI7760" s="146" t="s">
        <v>31</v>
      </c>
      <c r="AJ7760" s="146" t="s">
        <v>31</v>
      </c>
      <c r="AK7760" s="120"/>
    </row>
    <row r="7761">
      <c r="D7761" s="141"/>
      <c r="G7761" s="114"/>
      <c r="H7761" s="39"/>
      <c r="N7761" s="116"/>
      <c r="P7761" s="146"/>
      <c r="Q7761" s="116"/>
      <c r="R7761" s="93"/>
      <c r="T7761" s="120"/>
      <c r="V7761" s="120"/>
      <c r="AD7761" s="116"/>
      <c r="AE7761" s="116"/>
      <c r="AG7761" s="140"/>
      <c r="AH7761" s="140"/>
      <c r="AI7761" s="146" t="s">
        <v>31</v>
      </c>
      <c r="AJ7761" s="146" t="s">
        <v>31</v>
      </c>
      <c r="AK7761" s="120"/>
    </row>
    <row r="7762">
      <c r="D7762" s="141"/>
      <c r="G7762" s="114"/>
      <c r="H7762" s="39"/>
      <c r="N7762" s="116"/>
      <c r="P7762" s="146"/>
      <c r="Q7762" s="116"/>
      <c r="R7762" s="93"/>
      <c r="T7762" s="120"/>
      <c r="V7762" s="120"/>
      <c r="AD7762" s="116"/>
      <c r="AE7762" s="116"/>
      <c r="AG7762" s="140"/>
      <c r="AH7762" s="140"/>
      <c r="AI7762" s="146" t="s">
        <v>31</v>
      </c>
      <c r="AJ7762" s="146" t="s">
        <v>31</v>
      </c>
      <c r="AK7762" s="120"/>
    </row>
    <row r="7763">
      <c r="D7763" s="141"/>
      <c r="G7763" s="114"/>
      <c r="H7763" s="39"/>
      <c r="N7763" s="116"/>
      <c r="P7763" s="146"/>
      <c r="Q7763" s="116"/>
      <c r="R7763" s="93"/>
      <c r="T7763" s="120"/>
      <c r="V7763" s="120"/>
      <c r="AD7763" s="116"/>
      <c r="AE7763" s="116"/>
      <c r="AG7763" s="140"/>
      <c r="AH7763" s="140"/>
      <c r="AI7763" s="146" t="s">
        <v>31</v>
      </c>
      <c r="AJ7763" s="146" t="s">
        <v>31</v>
      </c>
      <c r="AK7763" s="120"/>
    </row>
    <row r="7764">
      <c r="D7764" s="141"/>
      <c r="G7764" s="114"/>
      <c r="H7764" s="39"/>
      <c r="N7764" s="116"/>
      <c r="P7764" s="146"/>
      <c r="Q7764" s="116"/>
      <c r="R7764" s="93"/>
      <c r="T7764" s="120"/>
      <c r="V7764" s="120"/>
      <c r="AD7764" s="116"/>
      <c r="AE7764" s="116"/>
      <c r="AG7764" s="140"/>
      <c r="AH7764" s="140"/>
      <c r="AI7764" s="146" t="s">
        <v>31</v>
      </c>
      <c r="AJ7764" s="146" t="s">
        <v>31</v>
      </c>
      <c r="AK7764" s="120"/>
    </row>
    <row r="7765">
      <c r="D7765" s="141"/>
      <c r="G7765" s="114"/>
      <c r="H7765" s="39"/>
      <c r="N7765" s="116"/>
      <c r="P7765" s="146"/>
      <c r="Q7765" s="116"/>
      <c r="R7765" s="93"/>
      <c r="T7765" s="120"/>
      <c r="V7765" s="120"/>
      <c r="AD7765" s="116"/>
      <c r="AE7765" s="116"/>
      <c r="AG7765" s="140"/>
      <c r="AH7765" s="140"/>
      <c r="AI7765" s="146" t="s">
        <v>31</v>
      </c>
      <c r="AJ7765" s="146" t="s">
        <v>31</v>
      </c>
      <c r="AK7765" s="120"/>
    </row>
    <row r="7766">
      <c r="D7766" s="141"/>
      <c r="G7766" s="114"/>
      <c r="H7766" s="39"/>
      <c r="N7766" s="116"/>
      <c r="P7766" s="146"/>
      <c r="Q7766" s="116"/>
      <c r="R7766" s="93"/>
      <c r="T7766" s="120"/>
      <c r="V7766" s="120"/>
      <c r="AD7766" s="116"/>
      <c r="AE7766" s="116"/>
      <c r="AG7766" s="140"/>
      <c r="AH7766" s="140"/>
      <c r="AI7766" s="146" t="s">
        <v>31</v>
      </c>
      <c r="AJ7766" s="146" t="s">
        <v>31</v>
      </c>
      <c r="AK7766" s="120"/>
    </row>
    <row r="7767">
      <c r="D7767" s="141"/>
      <c r="G7767" s="114"/>
      <c r="H7767" s="39"/>
      <c r="N7767" s="116"/>
      <c r="P7767" s="146"/>
      <c r="Q7767" s="116"/>
      <c r="R7767" s="93"/>
      <c r="T7767" s="120"/>
      <c r="V7767" s="120"/>
      <c r="AD7767" s="116"/>
      <c r="AE7767" s="116"/>
      <c r="AG7767" s="140"/>
      <c r="AH7767" s="140"/>
      <c r="AI7767" s="146" t="s">
        <v>31</v>
      </c>
      <c r="AJ7767" s="146" t="s">
        <v>31</v>
      </c>
      <c r="AK7767" s="120"/>
    </row>
    <row r="7768">
      <c r="D7768" s="141"/>
      <c r="G7768" s="114"/>
      <c r="H7768" s="39"/>
      <c r="N7768" s="116"/>
      <c r="P7768" s="146"/>
      <c r="Q7768" s="116"/>
      <c r="R7768" s="93"/>
      <c r="T7768" s="120"/>
      <c r="V7768" s="120"/>
      <c r="AD7768" s="116"/>
      <c r="AE7768" s="116"/>
      <c r="AG7768" s="140"/>
      <c r="AH7768" s="140"/>
      <c r="AI7768" s="146" t="s">
        <v>31</v>
      </c>
      <c r="AJ7768" s="146" t="s">
        <v>31</v>
      </c>
      <c r="AK7768" s="120"/>
    </row>
    <row r="7769">
      <c r="D7769" s="141"/>
      <c r="G7769" s="114"/>
      <c r="H7769" s="39"/>
      <c r="N7769" s="116"/>
      <c r="P7769" s="146"/>
      <c r="Q7769" s="116"/>
      <c r="R7769" s="93"/>
      <c r="T7769" s="120"/>
      <c r="V7769" s="120"/>
      <c r="AD7769" s="116"/>
      <c r="AE7769" s="116"/>
      <c r="AG7769" s="140"/>
      <c r="AH7769" s="140"/>
      <c r="AI7769" s="146" t="s">
        <v>31</v>
      </c>
      <c r="AJ7769" s="146" t="s">
        <v>31</v>
      </c>
      <c r="AK7769" s="120"/>
    </row>
    <row r="7770">
      <c r="D7770" s="141"/>
      <c r="G7770" s="114"/>
      <c r="H7770" s="39"/>
      <c r="N7770" s="116"/>
      <c r="P7770" s="146"/>
      <c r="Q7770" s="116"/>
      <c r="R7770" s="93"/>
      <c r="T7770" s="120"/>
      <c r="V7770" s="120"/>
      <c r="AD7770" s="116"/>
      <c r="AE7770" s="116"/>
      <c r="AG7770" s="140"/>
      <c r="AH7770" s="140"/>
      <c r="AI7770" s="146" t="s">
        <v>31</v>
      </c>
      <c r="AJ7770" s="146" t="s">
        <v>31</v>
      </c>
      <c r="AK7770" s="120"/>
    </row>
    <row r="7771">
      <c r="D7771" s="141"/>
      <c r="G7771" s="114"/>
      <c r="H7771" s="39"/>
      <c r="N7771" s="116"/>
      <c r="P7771" s="146"/>
      <c r="Q7771" s="116"/>
      <c r="R7771" s="93"/>
      <c r="T7771" s="120"/>
      <c r="V7771" s="120"/>
      <c r="AD7771" s="116"/>
      <c r="AE7771" s="116"/>
      <c r="AG7771" s="140"/>
      <c r="AH7771" s="140"/>
      <c r="AI7771" s="146" t="s">
        <v>31</v>
      </c>
      <c r="AJ7771" s="146" t="s">
        <v>31</v>
      </c>
      <c r="AK7771" s="120"/>
    </row>
    <row r="7772">
      <c r="D7772" s="141"/>
      <c r="G7772" s="114"/>
      <c r="H7772" s="39"/>
      <c r="N7772" s="116"/>
      <c r="P7772" s="146"/>
      <c r="Q7772" s="116"/>
      <c r="R7772" s="93"/>
      <c r="T7772" s="120"/>
      <c r="V7772" s="120"/>
      <c r="AD7772" s="116"/>
      <c r="AE7772" s="116"/>
      <c r="AG7772" s="140"/>
      <c r="AH7772" s="140"/>
      <c r="AI7772" s="146" t="s">
        <v>31</v>
      </c>
      <c r="AJ7772" s="146" t="s">
        <v>31</v>
      </c>
      <c r="AK7772" s="120"/>
    </row>
    <row r="7773">
      <c r="D7773" s="141"/>
      <c r="G7773" s="114"/>
      <c r="H7773" s="39"/>
      <c r="N7773" s="116"/>
      <c r="P7773" s="146"/>
      <c r="Q7773" s="116"/>
      <c r="R7773" s="93"/>
      <c r="T7773" s="120"/>
      <c r="V7773" s="120"/>
      <c r="AD7773" s="116"/>
      <c r="AE7773" s="116"/>
      <c r="AG7773" s="140"/>
      <c r="AH7773" s="140"/>
      <c r="AI7773" s="146" t="s">
        <v>31</v>
      </c>
      <c r="AJ7773" s="146" t="s">
        <v>31</v>
      </c>
      <c r="AK7773" s="120"/>
    </row>
    <row r="7774">
      <c r="D7774" s="141"/>
      <c r="G7774" s="114"/>
      <c r="H7774" s="39"/>
      <c r="N7774" s="116"/>
      <c r="P7774" s="146"/>
      <c r="Q7774" s="116"/>
      <c r="R7774" s="93"/>
      <c r="T7774" s="120"/>
      <c r="V7774" s="120"/>
      <c r="AD7774" s="116"/>
      <c r="AE7774" s="116"/>
      <c r="AG7774" s="140"/>
      <c r="AH7774" s="140"/>
      <c r="AI7774" s="146" t="s">
        <v>31</v>
      </c>
      <c r="AJ7774" s="146" t="s">
        <v>31</v>
      </c>
      <c r="AK7774" s="120"/>
    </row>
    <row r="7775">
      <c r="D7775" s="141"/>
      <c r="G7775" s="114"/>
      <c r="H7775" s="39"/>
      <c r="N7775" s="116"/>
      <c r="P7775" s="146"/>
      <c r="Q7775" s="116"/>
      <c r="R7775" s="93"/>
      <c r="T7775" s="120"/>
      <c r="V7775" s="120"/>
      <c r="AD7775" s="116"/>
      <c r="AE7775" s="116"/>
      <c r="AG7775" s="140"/>
      <c r="AH7775" s="140"/>
      <c r="AI7775" s="146" t="s">
        <v>31</v>
      </c>
      <c r="AJ7775" s="146" t="s">
        <v>31</v>
      </c>
      <c r="AK7775" s="120"/>
    </row>
    <row r="7776">
      <c r="D7776" s="141"/>
      <c r="G7776" s="114"/>
      <c r="H7776" s="39"/>
      <c r="N7776" s="116"/>
      <c r="P7776" s="146"/>
      <c r="Q7776" s="116"/>
      <c r="R7776" s="93"/>
      <c r="T7776" s="120"/>
      <c r="V7776" s="120"/>
      <c r="AD7776" s="116"/>
      <c r="AE7776" s="116"/>
      <c r="AG7776" s="140"/>
      <c r="AH7776" s="140"/>
      <c r="AI7776" s="146" t="s">
        <v>31</v>
      </c>
      <c r="AJ7776" s="146" t="s">
        <v>31</v>
      </c>
      <c r="AK7776" s="120"/>
    </row>
    <row r="7777">
      <c r="D7777" s="141"/>
      <c r="G7777" s="114"/>
      <c r="H7777" s="39"/>
      <c r="N7777" s="116"/>
      <c r="P7777" s="146"/>
      <c r="Q7777" s="116"/>
      <c r="R7777" s="93"/>
      <c r="T7777" s="120"/>
      <c r="V7777" s="120"/>
      <c r="AD7777" s="116"/>
      <c r="AE7777" s="116"/>
      <c r="AG7777" s="140"/>
      <c r="AH7777" s="140"/>
      <c r="AI7777" s="146" t="s">
        <v>31</v>
      </c>
      <c r="AJ7777" s="146" t="s">
        <v>31</v>
      </c>
      <c r="AK7777" s="120"/>
    </row>
    <row r="7778">
      <c r="D7778" s="141"/>
      <c r="G7778" s="114"/>
      <c r="H7778" s="39"/>
      <c r="N7778" s="116"/>
      <c r="P7778" s="146"/>
      <c r="Q7778" s="116"/>
      <c r="R7778" s="93"/>
      <c r="T7778" s="120"/>
      <c r="V7778" s="120"/>
      <c r="AD7778" s="116"/>
      <c r="AE7778" s="116"/>
      <c r="AG7778" s="140"/>
      <c r="AH7778" s="140"/>
      <c r="AI7778" s="146" t="s">
        <v>31</v>
      </c>
      <c r="AJ7778" s="146" t="s">
        <v>31</v>
      </c>
      <c r="AK7778" s="120"/>
    </row>
    <row r="7779">
      <c r="D7779" s="141"/>
      <c r="G7779" s="114"/>
      <c r="H7779" s="39"/>
      <c r="N7779" s="116"/>
      <c r="P7779" s="146"/>
      <c r="Q7779" s="116"/>
      <c r="R7779" s="93"/>
      <c r="T7779" s="120"/>
      <c r="V7779" s="120"/>
      <c r="AD7779" s="116"/>
      <c r="AE7779" s="116"/>
      <c r="AG7779" s="140"/>
      <c r="AH7779" s="140"/>
      <c r="AI7779" s="146" t="s">
        <v>31</v>
      </c>
      <c r="AJ7779" s="146" t="s">
        <v>31</v>
      </c>
      <c r="AK7779" s="120"/>
    </row>
    <row r="7780">
      <c r="D7780" s="141"/>
      <c r="G7780" s="114"/>
      <c r="H7780" s="39"/>
      <c r="N7780" s="116"/>
      <c r="P7780" s="146"/>
      <c r="Q7780" s="116"/>
      <c r="R7780" s="93"/>
      <c r="T7780" s="120"/>
      <c r="V7780" s="120"/>
      <c r="AD7780" s="116"/>
      <c r="AE7780" s="116"/>
      <c r="AG7780" s="140"/>
      <c r="AH7780" s="140"/>
      <c r="AI7780" s="146" t="s">
        <v>31</v>
      </c>
      <c r="AJ7780" s="146" t="s">
        <v>31</v>
      </c>
      <c r="AK7780" s="120"/>
    </row>
    <row r="7781">
      <c r="D7781" s="141"/>
      <c r="G7781" s="114"/>
      <c r="H7781" s="39"/>
      <c r="N7781" s="116"/>
      <c r="P7781" s="146"/>
      <c r="Q7781" s="116"/>
      <c r="R7781" s="93"/>
      <c r="T7781" s="120"/>
      <c r="V7781" s="120"/>
      <c r="AD7781" s="116"/>
      <c r="AE7781" s="116"/>
      <c r="AG7781" s="140"/>
      <c r="AH7781" s="140"/>
      <c r="AI7781" s="146" t="s">
        <v>31</v>
      </c>
      <c r="AJ7781" s="146" t="s">
        <v>31</v>
      </c>
      <c r="AK7781" s="120"/>
    </row>
    <row r="7782">
      <c r="D7782" s="141"/>
      <c r="G7782" s="114"/>
      <c r="H7782" s="39"/>
      <c r="N7782" s="116"/>
      <c r="P7782" s="146"/>
      <c r="Q7782" s="116"/>
      <c r="R7782" s="93"/>
      <c r="T7782" s="120"/>
      <c r="V7782" s="120"/>
      <c r="AD7782" s="116"/>
      <c r="AE7782" s="116"/>
      <c r="AG7782" s="140"/>
      <c r="AH7782" s="140"/>
      <c r="AI7782" s="146" t="s">
        <v>31</v>
      </c>
      <c r="AJ7782" s="146" t="s">
        <v>31</v>
      </c>
      <c r="AK7782" s="120"/>
    </row>
    <row r="7783">
      <c r="D7783" s="141"/>
      <c r="G7783" s="114"/>
      <c r="H7783" s="39"/>
      <c r="N7783" s="116"/>
      <c r="P7783" s="146"/>
      <c r="Q7783" s="116"/>
      <c r="R7783" s="93"/>
      <c r="T7783" s="120"/>
      <c r="V7783" s="120"/>
      <c r="AD7783" s="116"/>
      <c r="AE7783" s="116"/>
      <c r="AG7783" s="140"/>
      <c r="AH7783" s="140"/>
      <c r="AI7783" s="146" t="s">
        <v>31</v>
      </c>
      <c r="AJ7783" s="146" t="s">
        <v>31</v>
      </c>
      <c r="AK7783" s="120"/>
    </row>
    <row r="7784">
      <c r="D7784" s="141"/>
      <c r="G7784" s="114"/>
      <c r="H7784" s="39"/>
      <c r="N7784" s="116"/>
      <c r="P7784" s="146"/>
      <c r="Q7784" s="116"/>
      <c r="R7784" s="93"/>
      <c r="T7784" s="120"/>
      <c r="V7784" s="120"/>
      <c r="AD7784" s="116"/>
      <c r="AE7784" s="116"/>
      <c r="AG7784" s="140"/>
      <c r="AH7784" s="140"/>
      <c r="AI7784" s="146" t="s">
        <v>31</v>
      </c>
      <c r="AJ7784" s="146" t="s">
        <v>31</v>
      </c>
      <c r="AK7784" s="120"/>
    </row>
    <row r="7785">
      <c r="D7785" s="141"/>
      <c r="G7785" s="114"/>
      <c r="H7785" s="39"/>
      <c r="N7785" s="116"/>
      <c r="P7785" s="146"/>
      <c r="Q7785" s="116"/>
      <c r="R7785" s="93"/>
      <c r="T7785" s="120"/>
      <c r="V7785" s="120"/>
      <c r="AD7785" s="116"/>
      <c r="AE7785" s="116"/>
      <c r="AG7785" s="140"/>
      <c r="AH7785" s="140"/>
      <c r="AI7785" s="146" t="s">
        <v>31</v>
      </c>
      <c r="AJ7785" s="146" t="s">
        <v>31</v>
      </c>
      <c r="AK7785" s="120"/>
    </row>
    <row r="7786">
      <c r="D7786" s="141"/>
      <c r="G7786" s="114"/>
      <c r="H7786" s="39"/>
      <c r="N7786" s="116"/>
      <c r="P7786" s="146"/>
      <c r="Q7786" s="116"/>
      <c r="R7786" s="93"/>
      <c r="T7786" s="120"/>
      <c r="V7786" s="120"/>
      <c r="AD7786" s="116"/>
      <c r="AE7786" s="116"/>
      <c r="AG7786" s="140"/>
      <c r="AH7786" s="140"/>
      <c r="AI7786" s="146" t="s">
        <v>31</v>
      </c>
      <c r="AJ7786" s="146" t="s">
        <v>31</v>
      </c>
      <c r="AK7786" s="120"/>
    </row>
    <row r="7787">
      <c r="D7787" s="141"/>
      <c r="G7787" s="114"/>
      <c r="H7787" s="39"/>
      <c r="N7787" s="116"/>
      <c r="P7787" s="146"/>
      <c r="Q7787" s="116"/>
      <c r="R7787" s="93"/>
      <c r="T7787" s="120"/>
      <c r="V7787" s="120"/>
      <c r="AD7787" s="116"/>
      <c r="AE7787" s="116"/>
      <c r="AG7787" s="140"/>
      <c r="AH7787" s="140"/>
      <c r="AI7787" s="146" t="s">
        <v>31</v>
      </c>
      <c r="AJ7787" s="146" t="s">
        <v>31</v>
      </c>
      <c r="AK7787" s="120"/>
    </row>
    <row r="7788">
      <c r="D7788" s="141"/>
      <c r="G7788" s="114"/>
      <c r="H7788" s="39"/>
      <c r="N7788" s="116"/>
      <c r="P7788" s="146"/>
      <c r="Q7788" s="116"/>
      <c r="R7788" s="93"/>
      <c r="T7788" s="120"/>
      <c r="V7788" s="120"/>
      <c r="AD7788" s="116"/>
      <c r="AE7788" s="116"/>
      <c r="AG7788" s="140"/>
      <c r="AH7788" s="140"/>
      <c r="AI7788" s="146" t="s">
        <v>31</v>
      </c>
      <c r="AJ7788" s="146" t="s">
        <v>31</v>
      </c>
      <c r="AK7788" s="120"/>
    </row>
    <row r="7789">
      <c r="D7789" s="141"/>
      <c r="G7789" s="114"/>
      <c r="H7789" s="39"/>
      <c r="N7789" s="116"/>
      <c r="P7789" s="146"/>
      <c r="Q7789" s="116"/>
      <c r="R7789" s="93"/>
      <c r="T7789" s="120"/>
      <c r="V7789" s="120"/>
      <c r="AD7789" s="116"/>
      <c r="AE7789" s="116"/>
      <c r="AG7789" s="140"/>
      <c r="AH7789" s="140"/>
      <c r="AI7789" s="146" t="s">
        <v>31</v>
      </c>
      <c r="AJ7789" s="146" t="s">
        <v>31</v>
      </c>
      <c r="AK7789" s="120"/>
    </row>
    <row r="7790">
      <c r="D7790" s="141"/>
      <c r="G7790" s="114"/>
      <c r="H7790" s="39"/>
      <c r="N7790" s="116"/>
      <c r="P7790" s="146"/>
      <c r="Q7790" s="116"/>
      <c r="R7790" s="93"/>
      <c r="T7790" s="120"/>
      <c r="V7790" s="120"/>
      <c r="AD7790" s="116"/>
      <c r="AE7790" s="116"/>
      <c r="AG7790" s="140"/>
      <c r="AH7790" s="140"/>
      <c r="AI7790" s="146" t="s">
        <v>31</v>
      </c>
      <c r="AJ7790" s="146" t="s">
        <v>31</v>
      </c>
      <c r="AK7790" s="120"/>
    </row>
    <row r="7791">
      <c r="D7791" s="141"/>
      <c r="G7791" s="114"/>
      <c r="H7791" s="39"/>
      <c r="N7791" s="116"/>
      <c r="P7791" s="146"/>
      <c r="Q7791" s="116"/>
      <c r="R7791" s="93"/>
      <c r="T7791" s="120"/>
      <c r="V7791" s="120"/>
      <c r="AD7791" s="116"/>
      <c r="AE7791" s="116"/>
      <c r="AG7791" s="140"/>
      <c r="AH7791" s="140"/>
      <c r="AI7791" s="146" t="s">
        <v>31</v>
      </c>
      <c r="AJ7791" s="146" t="s">
        <v>31</v>
      </c>
      <c r="AK7791" s="120"/>
    </row>
    <row r="7792">
      <c r="D7792" s="141"/>
      <c r="G7792" s="114"/>
      <c r="H7792" s="39"/>
      <c r="N7792" s="116"/>
      <c r="P7792" s="146"/>
      <c r="Q7792" s="116"/>
      <c r="R7792" s="93"/>
      <c r="T7792" s="120"/>
      <c r="V7792" s="120"/>
      <c r="AD7792" s="116"/>
      <c r="AE7792" s="116"/>
      <c r="AG7792" s="140"/>
      <c r="AH7792" s="140"/>
      <c r="AI7792" s="146" t="s">
        <v>31</v>
      </c>
      <c r="AJ7792" s="146" t="s">
        <v>31</v>
      </c>
      <c r="AK7792" s="120"/>
    </row>
    <row r="7793">
      <c r="D7793" s="141"/>
      <c r="G7793" s="114"/>
      <c r="H7793" s="39"/>
      <c r="N7793" s="116"/>
      <c r="P7793" s="146"/>
      <c r="Q7793" s="116"/>
      <c r="R7793" s="93"/>
      <c r="T7793" s="120"/>
      <c r="V7793" s="120"/>
      <c r="AD7793" s="116"/>
      <c r="AE7793" s="116"/>
      <c r="AG7793" s="140"/>
      <c r="AH7793" s="140"/>
      <c r="AI7793" s="146" t="s">
        <v>31</v>
      </c>
      <c r="AJ7793" s="146" t="s">
        <v>31</v>
      </c>
      <c r="AK7793" s="120"/>
    </row>
    <row r="7794">
      <c r="D7794" s="141"/>
      <c r="G7794" s="114"/>
      <c r="H7794" s="39"/>
      <c r="N7794" s="116"/>
      <c r="P7794" s="146"/>
      <c r="Q7794" s="116"/>
      <c r="R7794" s="93"/>
      <c r="T7794" s="120"/>
      <c r="V7794" s="120"/>
      <c r="AD7794" s="116"/>
      <c r="AE7794" s="116"/>
      <c r="AG7794" s="140"/>
      <c r="AH7794" s="140"/>
      <c r="AI7794" s="146" t="s">
        <v>31</v>
      </c>
      <c r="AJ7794" s="146" t="s">
        <v>31</v>
      </c>
      <c r="AK7794" s="120"/>
    </row>
    <row r="7795">
      <c r="D7795" s="141"/>
      <c r="G7795" s="114"/>
      <c r="H7795" s="39"/>
      <c r="N7795" s="116"/>
      <c r="P7795" s="146"/>
      <c r="Q7795" s="116"/>
      <c r="R7795" s="93"/>
      <c r="T7795" s="120"/>
      <c r="V7795" s="120"/>
      <c r="AD7795" s="116"/>
      <c r="AE7795" s="116"/>
      <c r="AG7795" s="140"/>
      <c r="AH7795" s="140"/>
      <c r="AI7795" s="146" t="s">
        <v>31</v>
      </c>
      <c r="AJ7795" s="146" t="s">
        <v>31</v>
      </c>
      <c r="AK7795" s="120"/>
    </row>
    <row r="7796">
      <c r="D7796" s="141"/>
      <c r="G7796" s="114"/>
      <c r="H7796" s="39"/>
      <c r="N7796" s="116"/>
      <c r="P7796" s="146"/>
      <c r="Q7796" s="116"/>
      <c r="R7796" s="93"/>
      <c r="T7796" s="120"/>
      <c r="V7796" s="120"/>
      <c r="AD7796" s="116"/>
      <c r="AE7796" s="116"/>
      <c r="AG7796" s="140"/>
      <c r="AH7796" s="140"/>
      <c r="AI7796" s="146" t="s">
        <v>31</v>
      </c>
      <c r="AJ7796" s="146" t="s">
        <v>31</v>
      </c>
      <c r="AK7796" s="120"/>
    </row>
    <row r="7797">
      <c r="D7797" s="141"/>
      <c r="G7797" s="114"/>
      <c r="H7797" s="39"/>
      <c r="N7797" s="116"/>
      <c r="P7797" s="146"/>
      <c r="Q7797" s="116"/>
      <c r="R7797" s="93"/>
      <c r="T7797" s="120"/>
      <c r="V7797" s="120"/>
      <c r="AD7797" s="116"/>
      <c r="AE7797" s="116"/>
      <c r="AG7797" s="140"/>
      <c r="AH7797" s="140"/>
      <c r="AI7797" s="146" t="s">
        <v>31</v>
      </c>
      <c r="AJ7797" s="146" t="s">
        <v>31</v>
      </c>
      <c r="AK7797" s="120"/>
    </row>
    <row r="7798">
      <c r="D7798" s="141"/>
      <c r="G7798" s="114"/>
      <c r="H7798" s="39"/>
      <c r="N7798" s="116"/>
      <c r="P7798" s="146"/>
      <c r="Q7798" s="116"/>
      <c r="R7798" s="93"/>
      <c r="T7798" s="120"/>
      <c r="V7798" s="120"/>
      <c r="AD7798" s="116"/>
      <c r="AE7798" s="116"/>
      <c r="AG7798" s="140"/>
      <c r="AH7798" s="140"/>
      <c r="AI7798" s="146" t="s">
        <v>31</v>
      </c>
      <c r="AJ7798" s="146" t="s">
        <v>31</v>
      </c>
      <c r="AK7798" s="120"/>
    </row>
    <row r="7799">
      <c r="D7799" s="141"/>
      <c r="G7799" s="114"/>
      <c r="H7799" s="39"/>
      <c r="N7799" s="116"/>
      <c r="P7799" s="146"/>
      <c r="Q7799" s="116"/>
      <c r="R7799" s="93"/>
      <c r="T7799" s="120"/>
      <c r="V7799" s="120"/>
      <c r="AD7799" s="116"/>
      <c r="AE7799" s="116"/>
      <c r="AG7799" s="140"/>
      <c r="AH7799" s="140"/>
      <c r="AI7799" s="146" t="s">
        <v>31</v>
      </c>
      <c r="AJ7799" s="146" t="s">
        <v>31</v>
      </c>
      <c r="AK7799" s="120"/>
    </row>
    <row r="7800">
      <c r="D7800" s="141"/>
      <c r="G7800" s="114"/>
      <c r="H7800" s="39"/>
      <c r="N7800" s="116"/>
      <c r="P7800" s="146"/>
      <c r="Q7800" s="116"/>
      <c r="R7800" s="93"/>
      <c r="T7800" s="120"/>
      <c r="V7800" s="120"/>
      <c r="AD7800" s="116"/>
      <c r="AE7800" s="116"/>
      <c r="AG7800" s="140"/>
      <c r="AH7800" s="140"/>
      <c r="AI7800" s="146" t="s">
        <v>31</v>
      </c>
      <c r="AJ7800" s="146" t="s">
        <v>31</v>
      </c>
      <c r="AK7800" s="120"/>
    </row>
    <row r="7801">
      <c r="D7801" s="141"/>
      <c r="G7801" s="114"/>
      <c r="H7801" s="39"/>
      <c r="N7801" s="116"/>
      <c r="P7801" s="146"/>
      <c r="Q7801" s="116"/>
      <c r="R7801" s="93"/>
      <c r="T7801" s="120"/>
      <c r="V7801" s="120"/>
      <c r="AD7801" s="116"/>
      <c r="AE7801" s="116"/>
      <c r="AG7801" s="140"/>
      <c r="AH7801" s="140"/>
      <c r="AI7801" s="146" t="s">
        <v>31</v>
      </c>
      <c r="AJ7801" s="146" t="s">
        <v>31</v>
      </c>
      <c r="AK7801" s="120"/>
    </row>
    <row r="7802">
      <c r="D7802" s="141"/>
      <c r="G7802" s="114"/>
      <c r="H7802" s="39"/>
      <c r="N7802" s="116"/>
      <c r="P7802" s="146"/>
      <c r="Q7802" s="116"/>
      <c r="R7802" s="93"/>
      <c r="T7802" s="120"/>
      <c r="V7802" s="120"/>
      <c r="AD7802" s="116"/>
      <c r="AE7802" s="116"/>
      <c r="AG7802" s="140"/>
      <c r="AH7802" s="140"/>
      <c r="AI7802" s="146" t="s">
        <v>31</v>
      </c>
      <c r="AJ7802" s="146" t="s">
        <v>31</v>
      </c>
      <c r="AK7802" s="120"/>
    </row>
    <row r="7803">
      <c r="D7803" s="141"/>
      <c r="G7803" s="114"/>
      <c r="H7803" s="39"/>
      <c r="N7803" s="116"/>
      <c r="P7803" s="146"/>
      <c r="Q7803" s="116"/>
      <c r="R7803" s="93"/>
      <c r="T7803" s="120"/>
      <c r="V7803" s="120"/>
      <c r="AD7803" s="116"/>
      <c r="AE7803" s="116"/>
      <c r="AG7803" s="140"/>
      <c r="AH7803" s="140"/>
      <c r="AI7803" s="146" t="s">
        <v>31</v>
      </c>
      <c r="AJ7803" s="146" t="s">
        <v>31</v>
      </c>
      <c r="AK7803" s="120"/>
    </row>
    <row r="7804">
      <c r="D7804" s="141"/>
      <c r="G7804" s="114"/>
      <c r="H7804" s="39"/>
      <c r="N7804" s="116"/>
      <c r="P7804" s="146"/>
      <c r="Q7804" s="116"/>
      <c r="R7804" s="93"/>
      <c r="T7804" s="120"/>
      <c r="V7804" s="120"/>
      <c r="AD7804" s="116"/>
      <c r="AE7804" s="116"/>
      <c r="AG7804" s="140"/>
      <c r="AH7804" s="140"/>
      <c r="AI7804" s="146" t="s">
        <v>31</v>
      </c>
      <c r="AJ7804" s="146" t="s">
        <v>31</v>
      </c>
      <c r="AK7804" s="120"/>
    </row>
    <row r="7805">
      <c r="D7805" s="141"/>
      <c r="G7805" s="114"/>
      <c r="H7805" s="39"/>
      <c r="N7805" s="116"/>
      <c r="P7805" s="146"/>
      <c r="Q7805" s="116"/>
      <c r="R7805" s="93"/>
      <c r="T7805" s="120"/>
      <c r="V7805" s="120"/>
      <c r="AD7805" s="116"/>
      <c r="AE7805" s="116"/>
      <c r="AG7805" s="140"/>
      <c r="AH7805" s="140"/>
      <c r="AI7805" s="146" t="s">
        <v>31</v>
      </c>
      <c r="AJ7805" s="146" t="s">
        <v>31</v>
      </c>
      <c r="AK7805" s="120"/>
    </row>
    <row r="7806">
      <c r="D7806" s="141"/>
      <c r="G7806" s="114"/>
      <c r="H7806" s="39"/>
      <c r="N7806" s="116"/>
      <c r="P7806" s="146"/>
      <c r="Q7806" s="116"/>
      <c r="R7806" s="93"/>
      <c r="T7806" s="120"/>
      <c r="V7806" s="120"/>
      <c r="AD7806" s="116"/>
      <c r="AE7806" s="116"/>
      <c r="AG7806" s="140"/>
      <c r="AH7806" s="140"/>
      <c r="AI7806" s="146" t="s">
        <v>31</v>
      </c>
      <c r="AJ7806" s="146" t="s">
        <v>31</v>
      </c>
      <c r="AK7806" s="120"/>
    </row>
    <row r="7807">
      <c r="D7807" s="141"/>
      <c r="G7807" s="114"/>
      <c r="H7807" s="39"/>
      <c r="N7807" s="116"/>
      <c r="P7807" s="146"/>
      <c r="Q7807" s="116"/>
      <c r="R7807" s="93"/>
      <c r="T7807" s="120"/>
      <c r="V7807" s="120"/>
      <c r="AD7807" s="116"/>
      <c r="AE7807" s="116"/>
      <c r="AG7807" s="140"/>
      <c r="AH7807" s="140"/>
      <c r="AI7807" s="146" t="s">
        <v>31</v>
      </c>
      <c r="AJ7807" s="146" t="s">
        <v>31</v>
      </c>
      <c r="AK7807" s="120"/>
    </row>
    <row r="7808">
      <c r="D7808" s="141"/>
      <c r="G7808" s="114"/>
      <c r="H7808" s="39"/>
      <c r="N7808" s="116"/>
      <c r="P7808" s="146"/>
      <c r="Q7808" s="116"/>
      <c r="R7808" s="93"/>
      <c r="T7808" s="120"/>
      <c r="V7808" s="120"/>
      <c r="AD7808" s="116"/>
      <c r="AE7808" s="116"/>
      <c r="AG7808" s="140"/>
      <c r="AH7808" s="140"/>
      <c r="AI7808" s="146" t="s">
        <v>31</v>
      </c>
      <c r="AJ7808" s="146" t="s">
        <v>31</v>
      </c>
      <c r="AK7808" s="120"/>
    </row>
    <row r="7809">
      <c r="D7809" s="141"/>
      <c r="G7809" s="114"/>
      <c r="H7809" s="39"/>
      <c r="N7809" s="116"/>
      <c r="P7809" s="146"/>
      <c r="Q7809" s="116"/>
      <c r="R7809" s="93"/>
      <c r="T7809" s="120"/>
      <c r="V7809" s="120"/>
      <c r="AD7809" s="116"/>
      <c r="AE7809" s="116"/>
      <c r="AG7809" s="140"/>
      <c r="AH7809" s="140"/>
      <c r="AI7809" s="146" t="s">
        <v>31</v>
      </c>
      <c r="AJ7809" s="146" t="s">
        <v>31</v>
      </c>
      <c r="AK7809" s="120"/>
    </row>
    <row r="7810">
      <c r="D7810" s="141"/>
      <c r="G7810" s="114"/>
      <c r="H7810" s="39"/>
      <c r="N7810" s="116"/>
      <c r="P7810" s="146"/>
      <c r="Q7810" s="116"/>
      <c r="R7810" s="93"/>
      <c r="T7810" s="120"/>
      <c r="V7810" s="120"/>
      <c r="AD7810" s="116"/>
      <c r="AE7810" s="116"/>
      <c r="AG7810" s="140"/>
      <c r="AH7810" s="140"/>
      <c r="AI7810" s="146" t="s">
        <v>31</v>
      </c>
      <c r="AJ7810" s="146" t="s">
        <v>31</v>
      </c>
      <c r="AK7810" s="120"/>
    </row>
    <row r="7811">
      <c r="D7811" s="141"/>
      <c r="G7811" s="114"/>
      <c r="H7811" s="39"/>
      <c r="N7811" s="116"/>
      <c r="P7811" s="146"/>
      <c r="Q7811" s="116"/>
      <c r="R7811" s="93"/>
      <c r="T7811" s="120"/>
      <c r="V7811" s="120"/>
      <c r="AD7811" s="116"/>
      <c r="AE7811" s="116"/>
      <c r="AG7811" s="140"/>
      <c r="AH7811" s="140"/>
      <c r="AI7811" s="146" t="s">
        <v>31</v>
      </c>
      <c r="AJ7811" s="146" t="s">
        <v>31</v>
      </c>
      <c r="AK7811" s="120"/>
    </row>
    <row r="7812">
      <c r="D7812" s="141"/>
      <c r="G7812" s="114"/>
      <c r="H7812" s="39"/>
      <c r="N7812" s="116"/>
      <c r="P7812" s="146"/>
      <c r="Q7812" s="116"/>
      <c r="R7812" s="93"/>
      <c r="T7812" s="120"/>
      <c r="V7812" s="120"/>
      <c r="AD7812" s="116"/>
      <c r="AE7812" s="116"/>
      <c r="AG7812" s="140"/>
      <c r="AH7812" s="140"/>
      <c r="AI7812" s="146" t="s">
        <v>31</v>
      </c>
      <c r="AJ7812" s="146" t="s">
        <v>31</v>
      </c>
      <c r="AK7812" s="120"/>
    </row>
    <row r="7813">
      <c r="D7813" s="141"/>
      <c r="G7813" s="114"/>
      <c r="H7813" s="39"/>
      <c r="N7813" s="116"/>
      <c r="P7813" s="146"/>
      <c r="Q7813" s="116"/>
      <c r="R7813" s="93"/>
      <c r="T7813" s="120"/>
      <c r="V7813" s="120"/>
      <c r="AD7813" s="116"/>
      <c r="AE7813" s="116"/>
      <c r="AG7813" s="140"/>
      <c r="AH7813" s="140"/>
      <c r="AI7813" s="146" t="s">
        <v>31</v>
      </c>
      <c r="AJ7813" s="146" t="s">
        <v>31</v>
      </c>
      <c r="AK7813" s="120"/>
    </row>
    <row r="7814">
      <c r="D7814" s="141"/>
      <c r="G7814" s="114"/>
      <c r="H7814" s="39"/>
      <c r="N7814" s="116"/>
      <c r="P7814" s="146"/>
      <c r="Q7814" s="116"/>
      <c r="R7814" s="93"/>
      <c r="T7814" s="120"/>
      <c r="V7814" s="120"/>
      <c r="AD7814" s="116"/>
      <c r="AE7814" s="116"/>
      <c r="AG7814" s="140"/>
      <c r="AH7814" s="140"/>
      <c r="AI7814" s="146" t="s">
        <v>31</v>
      </c>
      <c r="AJ7814" s="146" t="s">
        <v>31</v>
      </c>
      <c r="AK7814" s="120"/>
    </row>
    <row r="7815">
      <c r="D7815" s="141"/>
      <c r="G7815" s="114"/>
      <c r="H7815" s="39"/>
      <c r="N7815" s="116"/>
      <c r="P7815" s="146"/>
      <c r="Q7815" s="116"/>
      <c r="R7815" s="93"/>
      <c r="T7815" s="120"/>
      <c r="V7815" s="120"/>
      <c r="AD7815" s="116"/>
      <c r="AE7815" s="116"/>
      <c r="AG7815" s="140"/>
      <c r="AH7815" s="140"/>
      <c r="AI7815" s="146" t="s">
        <v>31</v>
      </c>
      <c r="AJ7815" s="146" t="s">
        <v>31</v>
      </c>
      <c r="AK7815" s="120"/>
    </row>
    <row r="7816">
      <c r="D7816" s="141"/>
      <c r="G7816" s="114"/>
      <c r="H7816" s="39"/>
      <c r="N7816" s="116"/>
      <c r="P7816" s="146"/>
      <c r="Q7816" s="116"/>
      <c r="R7816" s="93"/>
      <c r="T7816" s="120"/>
      <c r="V7816" s="120"/>
      <c r="AD7816" s="116"/>
      <c r="AE7816" s="116"/>
      <c r="AG7816" s="140"/>
      <c r="AH7816" s="140"/>
      <c r="AI7816" s="146" t="s">
        <v>31</v>
      </c>
      <c r="AJ7816" s="146" t="s">
        <v>31</v>
      </c>
      <c r="AK7816" s="120"/>
    </row>
    <row r="7817">
      <c r="D7817" s="141"/>
      <c r="G7817" s="114"/>
      <c r="H7817" s="39"/>
      <c r="N7817" s="116"/>
      <c r="P7817" s="146"/>
      <c r="Q7817" s="116"/>
      <c r="R7817" s="93"/>
      <c r="T7817" s="120"/>
      <c r="V7817" s="120"/>
      <c r="AD7817" s="116"/>
      <c r="AE7817" s="116"/>
      <c r="AG7817" s="140"/>
      <c r="AH7817" s="140"/>
      <c r="AI7817" s="146" t="s">
        <v>31</v>
      </c>
      <c r="AJ7817" s="146" t="s">
        <v>31</v>
      </c>
      <c r="AK7817" s="120"/>
    </row>
    <row r="7818">
      <c r="D7818" s="141"/>
      <c r="G7818" s="114"/>
      <c r="H7818" s="39"/>
      <c r="N7818" s="116"/>
      <c r="P7818" s="146"/>
      <c r="Q7818" s="116"/>
      <c r="R7818" s="93"/>
      <c r="T7818" s="120"/>
      <c r="V7818" s="120"/>
      <c r="AD7818" s="116"/>
      <c r="AE7818" s="116"/>
      <c r="AG7818" s="140"/>
      <c r="AH7818" s="140"/>
      <c r="AI7818" s="146" t="s">
        <v>31</v>
      </c>
      <c r="AJ7818" s="146" t="s">
        <v>31</v>
      </c>
      <c r="AK7818" s="120"/>
    </row>
    <row r="7819">
      <c r="D7819" s="141"/>
      <c r="G7819" s="114"/>
      <c r="H7819" s="39"/>
      <c r="N7819" s="116"/>
      <c r="P7819" s="146"/>
      <c r="Q7819" s="116"/>
      <c r="R7819" s="93"/>
      <c r="T7819" s="120"/>
      <c r="V7819" s="120"/>
      <c r="AD7819" s="116"/>
      <c r="AE7819" s="116"/>
      <c r="AG7819" s="140"/>
      <c r="AH7819" s="140"/>
      <c r="AI7819" s="146" t="s">
        <v>31</v>
      </c>
      <c r="AJ7819" s="146" t="s">
        <v>31</v>
      </c>
      <c r="AK7819" s="120"/>
    </row>
    <row r="7820">
      <c r="D7820" s="141"/>
      <c r="G7820" s="114"/>
      <c r="H7820" s="39"/>
      <c r="N7820" s="116"/>
      <c r="P7820" s="146"/>
      <c r="Q7820" s="116"/>
      <c r="R7820" s="93"/>
      <c r="T7820" s="120"/>
      <c r="V7820" s="120"/>
      <c r="AD7820" s="116"/>
      <c r="AE7820" s="116"/>
      <c r="AG7820" s="140"/>
      <c r="AH7820" s="140"/>
      <c r="AI7820" s="146" t="s">
        <v>31</v>
      </c>
      <c r="AJ7820" s="146" t="s">
        <v>31</v>
      </c>
      <c r="AK7820" s="120"/>
    </row>
    <row r="7821">
      <c r="D7821" s="141"/>
      <c r="G7821" s="114"/>
      <c r="H7821" s="39"/>
      <c r="N7821" s="116"/>
      <c r="P7821" s="146"/>
      <c r="Q7821" s="116"/>
      <c r="R7821" s="93"/>
      <c r="T7821" s="120"/>
      <c r="V7821" s="120"/>
      <c r="AD7821" s="116"/>
      <c r="AE7821" s="116"/>
      <c r="AG7821" s="140"/>
      <c r="AH7821" s="140"/>
      <c r="AI7821" s="146" t="s">
        <v>31</v>
      </c>
      <c r="AJ7821" s="146" t="s">
        <v>31</v>
      </c>
      <c r="AK7821" s="120"/>
    </row>
    <row r="7822">
      <c r="D7822" s="141"/>
      <c r="G7822" s="114"/>
      <c r="H7822" s="39"/>
      <c r="N7822" s="116"/>
      <c r="P7822" s="146"/>
      <c r="Q7822" s="116"/>
      <c r="R7822" s="93"/>
      <c r="T7822" s="120"/>
      <c r="V7822" s="120"/>
      <c r="AD7822" s="116"/>
      <c r="AE7822" s="116"/>
      <c r="AG7822" s="140"/>
      <c r="AH7822" s="140"/>
      <c r="AI7822" s="146" t="s">
        <v>31</v>
      </c>
      <c r="AJ7822" s="146" t="s">
        <v>31</v>
      </c>
      <c r="AK7822" s="120"/>
    </row>
    <row r="7823">
      <c r="D7823" s="141"/>
      <c r="G7823" s="114"/>
      <c r="H7823" s="39"/>
      <c r="N7823" s="116"/>
      <c r="P7823" s="146"/>
      <c r="Q7823" s="116"/>
      <c r="R7823" s="93"/>
      <c r="T7823" s="120"/>
      <c r="V7823" s="120"/>
      <c r="AD7823" s="116"/>
      <c r="AE7823" s="116"/>
      <c r="AG7823" s="140"/>
      <c r="AH7823" s="140"/>
      <c r="AI7823" s="146" t="s">
        <v>31</v>
      </c>
      <c r="AJ7823" s="146" t="s">
        <v>31</v>
      </c>
      <c r="AK7823" s="120"/>
    </row>
    <row r="7824">
      <c r="D7824" s="141"/>
      <c r="G7824" s="114"/>
      <c r="H7824" s="39"/>
      <c r="N7824" s="116"/>
      <c r="P7824" s="146"/>
      <c r="Q7824" s="116"/>
      <c r="R7824" s="93"/>
      <c r="T7824" s="120"/>
      <c r="V7824" s="120"/>
      <c r="AD7824" s="116"/>
      <c r="AE7824" s="116"/>
      <c r="AG7824" s="140"/>
      <c r="AH7824" s="140"/>
      <c r="AI7824" s="146" t="s">
        <v>31</v>
      </c>
      <c r="AJ7824" s="146" t="s">
        <v>31</v>
      </c>
      <c r="AK7824" s="120"/>
    </row>
    <row r="7825">
      <c r="D7825" s="141"/>
      <c r="G7825" s="114"/>
      <c r="H7825" s="39"/>
      <c r="N7825" s="116"/>
      <c r="P7825" s="146"/>
      <c r="Q7825" s="116"/>
      <c r="R7825" s="93"/>
      <c r="T7825" s="120"/>
      <c r="V7825" s="120"/>
      <c r="AD7825" s="116"/>
      <c r="AE7825" s="116"/>
      <c r="AG7825" s="140"/>
      <c r="AH7825" s="140"/>
      <c r="AI7825" s="146" t="s">
        <v>31</v>
      </c>
      <c r="AJ7825" s="146" t="s">
        <v>31</v>
      </c>
      <c r="AK7825" s="120"/>
    </row>
    <row r="7826">
      <c r="D7826" s="141"/>
      <c r="G7826" s="114"/>
      <c r="H7826" s="39"/>
      <c r="N7826" s="116"/>
      <c r="P7826" s="146"/>
      <c r="Q7826" s="116"/>
      <c r="R7826" s="93"/>
      <c r="T7826" s="120"/>
      <c r="V7826" s="120"/>
      <c r="AD7826" s="116"/>
      <c r="AE7826" s="116"/>
      <c r="AG7826" s="140"/>
      <c r="AH7826" s="140"/>
      <c r="AI7826" s="146" t="s">
        <v>31</v>
      </c>
      <c r="AJ7826" s="146" t="s">
        <v>31</v>
      </c>
      <c r="AK7826" s="120"/>
    </row>
    <row r="7827">
      <c r="D7827" s="141"/>
      <c r="G7827" s="114"/>
      <c r="H7827" s="39"/>
      <c r="N7827" s="116"/>
      <c r="P7827" s="146"/>
      <c r="Q7827" s="116"/>
      <c r="R7827" s="93"/>
      <c r="T7827" s="120"/>
      <c r="V7827" s="120"/>
      <c r="AD7827" s="116"/>
      <c r="AE7827" s="116"/>
      <c r="AG7827" s="140"/>
      <c r="AH7827" s="140"/>
      <c r="AI7827" s="146" t="s">
        <v>31</v>
      </c>
      <c r="AJ7827" s="146" t="s">
        <v>31</v>
      </c>
      <c r="AK7827" s="120"/>
    </row>
    <row r="7828">
      <c r="D7828" s="141"/>
      <c r="G7828" s="114"/>
      <c r="H7828" s="39"/>
      <c r="N7828" s="116"/>
      <c r="P7828" s="146"/>
      <c r="Q7828" s="116"/>
      <c r="R7828" s="93"/>
      <c r="T7828" s="120"/>
      <c r="V7828" s="120"/>
      <c r="AD7828" s="116"/>
      <c r="AE7828" s="116"/>
      <c r="AG7828" s="140"/>
      <c r="AH7828" s="140"/>
      <c r="AI7828" s="146" t="s">
        <v>31</v>
      </c>
      <c r="AJ7828" s="146" t="s">
        <v>31</v>
      </c>
      <c r="AK7828" s="120"/>
    </row>
    <row r="7829">
      <c r="D7829" s="141"/>
      <c r="G7829" s="114"/>
      <c r="H7829" s="39"/>
      <c r="N7829" s="116"/>
      <c r="P7829" s="146"/>
      <c r="Q7829" s="116"/>
      <c r="R7829" s="93"/>
      <c r="T7829" s="120"/>
      <c r="V7829" s="120"/>
      <c r="AD7829" s="116"/>
      <c r="AE7829" s="116"/>
      <c r="AG7829" s="140"/>
      <c r="AH7829" s="140"/>
      <c r="AI7829" s="146" t="s">
        <v>31</v>
      </c>
      <c r="AJ7829" s="146" t="s">
        <v>31</v>
      </c>
      <c r="AK7829" s="120"/>
    </row>
    <row r="7830">
      <c r="D7830" s="141"/>
      <c r="G7830" s="114"/>
      <c r="H7830" s="39"/>
      <c r="N7830" s="116"/>
      <c r="P7830" s="146"/>
      <c r="Q7830" s="116"/>
      <c r="R7830" s="93"/>
      <c r="T7830" s="120"/>
      <c r="V7830" s="120"/>
      <c r="AD7830" s="116"/>
      <c r="AE7830" s="116"/>
      <c r="AG7830" s="140"/>
      <c r="AH7830" s="140"/>
      <c r="AI7830" s="146" t="s">
        <v>31</v>
      </c>
      <c r="AJ7830" s="146" t="s">
        <v>31</v>
      </c>
      <c r="AK7830" s="120"/>
    </row>
    <row r="7831">
      <c r="D7831" s="141"/>
      <c r="G7831" s="114"/>
      <c r="H7831" s="39"/>
      <c r="N7831" s="116"/>
      <c r="P7831" s="146"/>
      <c r="Q7831" s="116"/>
      <c r="R7831" s="93"/>
      <c r="T7831" s="120"/>
      <c r="V7831" s="120"/>
      <c r="AD7831" s="116"/>
      <c r="AE7831" s="116"/>
      <c r="AG7831" s="140"/>
      <c r="AH7831" s="140"/>
      <c r="AI7831" s="146" t="s">
        <v>31</v>
      </c>
      <c r="AJ7831" s="146" t="s">
        <v>31</v>
      </c>
      <c r="AK7831" s="120"/>
    </row>
    <row r="7832">
      <c r="D7832" s="141"/>
      <c r="G7832" s="114"/>
      <c r="H7832" s="39"/>
      <c r="N7832" s="116"/>
      <c r="P7832" s="146"/>
      <c r="Q7832" s="116"/>
      <c r="R7832" s="93"/>
      <c r="T7832" s="120"/>
      <c r="V7832" s="120"/>
      <c r="AD7832" s="116"/>
      <c r="AE7832" s="116"/>
      <c r="AG7832" s="140"/>
      <c r="AH7832" s="140"/>
      <c r="AI7832" s="146" t="s">
        <v>31</v>
      </c>
      <c r="AJ7832" s="146" t="s">
        <v>31</v>
      </c>
      <c r="AK7832" s="120"/>
    </row>
    <row r="7833">
      <c r="D7833" s="141"/>
      <c r="G7833" s="114"/>
      <c r="H7833" s="39"/>
      <c r="N7833" s="116"/>
      <c r="P7833" s="146"/>
      <c r="Q7833" s="116"/>
      <c r="R7833" s="93"/>
      <c r="T7833" s="120"/>
      <c r="V7833" s="120"/>
      <c r="AD7833" s="116"/>
      <c r="AE7833" s="116"/>
      <c r="AG7833" s="140"/>
      <c r="AH7833" s="140"/>
      <c r="AI7833" s="146" t="s">
        <v>31</v>
      </c>
      <c r="AJ7833" s="146" t="s">
        <v>31</v>
      </c>
      <c r="AK7833" s="120"/>
    </row>
    <row r="7834">
      <c r="D7834" s="141"/>
      <c r="G7834" s="114"/>
      <c r="H7834" s="39"/>
      <c r="N7834" s="116"/>
      <c r="P7834" s="146"/>
      <c r="Q7834" s="116"/>
      <c r="R7834" s="93"/>
      <c r="T7834" s="120"/>
      <c r="V7834" s="120"/>
      <c r="AD7834" s="116"/>
      <c r="AE7834" s="116"/>
      <c r="AG7834" s="140"/>
      <c r="AH7834" s="140"/>
      <c r="AI7834" s="146" t="s">
        <v>31</v>
      </c>
      <c r="AJ7834" s="146" t="s">
        <v>31</v>
      </c>
      <c r="AK7834" s="120"/>
    </row>
    <row r="7835">
      <c r="D7835" s="141"/>
      <c r="G7835" s="114"/>
      <c r="H7835" s="39"/>
      <c r="N7835" s="116"/>
      <c r="P7835" s="146"/>
      <c r="Q7835" s="116"/>
      <c r="R7835" s="93"/>
      <c r="T7835" s="120"/>
      <c r="V7835" s="120"/>
      <c r="AD7835" s="116"/>
      <c r="AE7835" s="116"/>
      <c r="AG7835" s="140"/>
      <c r="AH7835" s="140"/>
      <c r="AI7835" s="146" t="s">
        <v>31</v>
      </c>
      <c r="AJ7835" s="146" t="s">
        <v>31</v>
      </c>
      <c r="AK7835" s="120"/>
    </row>
    <row r="7836">
      <c r="D7836" s="141"/>
      <c r="G7836" s="114"/>
      <c r="H7836" s="39"/>
      <c r="N7836" s="116"/>
      <c r="P7836" s="146"/>
      <c r="Q7836" s="116"/>
      <c r="R7836" s="93"/>
      <c r="T7836" s="120"/>
      <c r="V7836" s="120"/>
      <c r="AD7836" s="116"/>
      <c r="AE7836" s="116"/>
      <c r="AG7836" s="140"/>
      <c r="AH7836" s="140"/>
      <c r="AI7836" s="146" t="s">
        <v>31</v>
      </c>
      <c r="AJ7836" s="146" t="s">
        <v>31</v>
      </c>
      <c r="AK7836" s="120"/>
    </row>
    <row r="7837">
      <c r="D7837" s="141"/>
      <c r="G7837" s="114"/>
      <c r="H7837" s="39"/>
      <c r="N7837" s="116"/>
      <c r="P7837" s="146"/>
      <c r="Q7837" s="116"/>
      <c r="R7837" s="93"/>
      <c r="T7837" s="120"/>
      <c r="V7837" s="120"/>
      <c r="AD7837" s="116"/>
      <c r="AE7837" s="116"/>
      <c r="AG7837" s="140"/>
      <c r="AH7837" s="140"/>
      <c r="AI7837" s="146" t="s">
        <v>31</v>
      </c>
      <c r="AJ7837" s="146" t="s">
        <v>31</v>
      </c>
      <c r="AK7837" s="120"/>
    </row>
    <row r="7838">
      <c r="D7838" s="141"/>
      <c r="G7838" s="114"/>
      <c r="H7838" s="39"/>
      <c r="N7838" s="116"/>
      <c r="P7838" s="146"/>
      <c r="Q7838" s="116"/>
      <c r="R7838" s="93"/>
      <c r="T7838" s="120"/>
      <c r="V7838" s="120"/>
      <c r="AD7838" s="116"/>
      <c r="AE7838" s="116"/>
      <c r="AG7838" s="140"/>
      <c r="AH7838" s="140"/>
      <c r="AI7838" s="146" t="s">
        <v>31</v>
      </c>
      <c r="AJ7838" s="146" t="s">
        <v>31</v>
      </c>
      <c r="AK7838" s="120"/>
    </row>
    <row r="7839">
      <c r="D7839" s="141"/>
      <c r="G7839" s="114"/>
      <c r="H7839" s="39"/>
      <c r="N7839" s="116"/>
      <c r="P7839" s="146"/>
      <c r="Q7839" s="116"/>
      <c r="R7839" s="93"/>
      <c r="T7839" s="120"/>
      <c r="V7839" s="120"/>
      <c r="AD7839" s="116"/>
      <c r="AE7839" s="116"/>
      <c r="AG7839" s="140"/>
      <c r="AH7839" s="140"/>
      <c r="AI7839" s="146" t="s">
        <v>31</v>
      </c>
      <c r="AJ7839" s="146" t="s">
        <v>31</v>
      </c>
      <c r="AK7839" s="120"/>
    </row>
    <row r="7840">
      <c r="D7840" s="141"/>
      <c r="G7840" s="114"/>
      <c r="H7840" s="39"/>
      <c r="N7840" s="116"/>
      <c r="P7840" s="146"/>
      <c r="Q7840" s="116"/>
      <c r="R7840" s="93"/>
      <c r="T7840" s="120"/>
      <c r="V7840" s="120"/>
      <c r="AD7840" s="116"/>
      <c r="AE7840" s="116"/>
      <c r="AG7840" s="140"/>
      <c r="AH7840" s="140"/>
      <c r="AI7840" s="146" t="s">
        <v>31</v>
      </c>
      <c r="AJ7840" s="146" t="s">
        <v>31</v>
      </c>
      <c r="AK7840" s="120"/>
    </row>
    <row r="7841">
      <c r="D7841" s="141"/>
      <c r="G7841" s="114"/>
      <c r="H7841" s="39"/>
      <c r="N7841" s="116"/>
      <c r="P7841" s="146"/>
      <c r="Q7841" s="116"/>
      <c r="R7841" s="93"/>
      <c r="T7841" s="120"/>
      <c r="V7841" s="120"/>
      <c r="AD7841" s="116"/>
      <c r="AE7841" s="116"/>
      <c r="AG7841" s="140"/>
      <c r="AH7841" s="140"/>
      <c r="AI7841" s="146" t="s">
        <v>31</v>
      </c>
      <c r="AJ7841" s="146" t="s">
        <v>31</v>
      </c>
      <c r="AK7841" s="120"/>
    </row>
    <row r="7842">
      <c r="D7842" s="141"/>
      <c r="G7842" s="114"/>
      <c r="H7842" s="39"/>
      <c r="N7842" s="116"/>
      <c r="P7842" s="146"/>
      <c r="Q7842" s="116"/>
      <c r="R7842" s="93"/>
      <c r="T7842" s="120"/>
      <c r="V7842" s="120"/>
      <c r="AD7842" s="116"/>
      <c r="AE7842" s="116"/>
      <c r="AG7842" s="140"/>
      <c r="AH7842" s="140"/>
      <c r="AI7842" s="146" t="s">
        <v>31</v>
      </c>
      <c r="AJ7842" s="146" t="s">
        <v>31</v>
      </c>
      <c r="AK7842" s="120"/>
    </row>
    <row r="7843">
      <c r="D7843" s="141"/>
      <c r="G7843" s="114"/>
      <c r="H7843" s="39"/>
      <c r="N7843" s="116"/>
      <c r="P7843" s="146"/>
      <c r="Q7843" s="116"/>
      <c r="R7843" s="93"/>
      <c r="T7843" s="120"/>
      <c r="V7843" s="120"/>
      <c r="AD7843" s="116"/>
      <c r="AE7843" s="116"/>
      <c r="AG7843" s="140"/>
      <c r="AH7843" s="140"/>
      <c r="AI7843" s="146" t="s">
        <v>31</v>
      </c>
      <c r="AJ7843" s="146" t="s">
        <v>31</v>
      </c>
      <c r="AK7843" s="120"/>
    </row>
    <row r="7844">
      <c r="D7844" s="141"/>
      <c r="G7844" s="114"/>
      <c r="H7844" s="39"/>
      <c r="N7844" s="116"/>
      <c r="P7844" s="146"/>
      <c r="Q7844" s="116"/>
      <c r="R7844" s="93"/>
      <c r="T7844" s="120"/>
      <c r="V7844" s="120"/>
      <c r="AD7844" s="116"/>
      <c r="AE7844" s="116"/>
      <c r="AG7844" s="140"/>
      <c r="AH7844" s="140"/>
      <c r="AI7844" s="146" t="s">
        <v>31</v>
      </c>
      <c r="AJ7844" s="146" t="s">
        <v>31</v>
      </c>
      <c r="AK7844" s="120"/>
    </row>
    <row r="7845">
      <c r="D7845" s="141"/>
      <c r="G7845" s="114"/>
      <c r="H7845" s="39"/>
      <c r="N7845" s="116"/>
      <c r="P7845" s="146"/>
      <c r="Q7845" s="116"/>
      <c r="R7845" s="93"/>
      <c r="T7845" s="120"/>
      <c r="V7845" s="120"/>
      <c r="AD7845" s="116"/>
      <c r="AE7845" s="116"/>
      <c r="AG7845" s="140"/>
      <c r="AH7845" s="140"/>
      <c r="AI7845" s="146" t="s">
        <v>31</v>
      </c>
      <c r="AJ7845" s="146" t="s">
        <v>31</v>
      </c>
      <c r="AK7845" s="120"/>
    </row>
    <row r="7846">
      <c r="D7846" s="141"/>
      <c r="G7846" s="114"/>
      <c r="H7846" s="39"/>
      <c r="N7846" s="116"/>
      <c r="P7846" s="146"/>
      <c r="Q7846" s="116"/>
      <c r="R7846" s="93"/>
      <c r="T7846" s="120"/>
      <c r="V7846" s="120"/>
      <c r="AD7846" s="116"/>
      <c r="AE7846" s="116"/>
      <c r="AG7846" s="140"/>
      <c r="AH7846" s="140"/>
      <c r="AI7846" s="146" t="s">
        <v>31</v>
      </c>
      <c r="AJ7846" s="146" t="s">
        <v>31</v>
      </c>
      <c r="AK7846" s="120"/>
    </row>
    <row r="7847">
      <c r="D7847" s="141"/>
      <c r="G7847" s="114"/>
      <c r="H7847" s="39"/>
      <c r="N7847" s="116"/>
      <c r="P7847" s="146"/>
      <c r="Q7847" s="116"/>
      <c r="R7847" s="93"/>
      <c r="T7847" s="120"/>
      <c r="V7847" s="120"/>
      <c r="AD7847" s="116"/>
      <c r="AE7847" s="116"/>
      <c r="AG7847" s="140"/>
      <c r="AH7847" s="140"/>
      <c r="AI7847" s="146" t="s">
        <v>31</v>
      </c>
      <c r="AJ7847" s="146" t="s">
        <v>31</v>
      </c>
      <c r="AK7847" s="120"/>
    </row>
    <row r="7848">
      <c r="D7848" s="141"/>
      <c r="G7848" s="114"/>
      <c r="H7848" s="39"/>
      <c r="N7848" s="116"/>
      <c r="P7848" s="146"/>
      <c r="Q7848" s="116"/>
      <c r="R7848" s="93"/>
      <c r="T7848" s="120"/>
      <c r="V7848" s="120"/>
      <c r="AD7848" s="116"/>
      <c r="AE7848" s="116"/>
      <c r="AG7848" s="140"/>
      <c r="AH7848" s="140"/>
      <c r="AI7848" s="146" t="s">
        <v>31</v>
      </c>
      <c r="AJ7848" s="146" t="s">
        <v>31</v>
      </c>
      <c r="AK7848" s="120"/>
    </row>
    <row r="7849">
      <c r="D7849" s="141"/>
      <c r="G7849" s="114"/>
      <c r="H7849" s="39"/>
      <c r="N7849" s="116"/>
      <c r="P7849" s="146"/>
      <c r="Q7849" s="116"/>
      <c r="R7849" s="93"/>
      <c r="T7849" s="120"/>
      <c r="V7849" s="120"/>
      <c r="AD7849" s="116"/>
      <c r="AE7849" s="116"/>
      <c r="AG7849" s="140"/>
      <c r="AH7849" s="140"/>
      <c r="AI7849" s="146" t="s">
        <v>31</v>
      </c>
      <c r="AJ7849" s="146" t="s">
        <v>31</v>
      </c>
      <c r="AK7849" s="120"/>
    </row>
    <row r="7850">
      <c r="D7850" s="141"/>
      <c r="G7850" s="114"/>
      <c r="H7850" s="39"/>
      <c r="N7850" s="116"/>
      <c r="P7850" s="146"/>
      <c r="Q7850" s="116"/>
      <c r="R7850" s="93"/>
      <c r="T7850" s="120"/>
      <c r="V7850" s="120"/>
      <c r="AD7850" s="116"/>
      <c r="AE7850" s="116"/>
      <c r="AG7850" s="140"/>
      <c r="AH7850" s="140"/>
      <c r="AI7850" s="146" t="s">
        <v>31</v>
      </c>
      <c r="AJ7850" s="146" t="s">
        <v>31</v>
      </c>
      <c r="AK7850" s="120"/>
    </row>
    <row r="7851">
      <c r="D7851" s="141"/>
      <c r="G7851" s="114"/>
      <c r="H7851" s="39"/>
      <c r="N7851" s="116"/>
      <c r="P7851" s="146"/>
      <c r="Q7851" s="116"/>
      <c r="R7851" s="93"/>
      <c r="T7851" s="120"/>
      <c r="V7851" s="120"/>
      <c r="AD7851" s="116"/>
      <c r="AE7851" s="116"/>
      <c r="AG7851" s="140"/>
      <c r="AH7851" s="140"/>
      <c r="AI7851" s="146" t="s">
        <v>31</v>
      </c>
      <c r="AJ7851" s="146" t="s">
        <v>31</v>
      </c>
      <c r="AK7851" s="120"/>
    </row>
    <row r="7852">
      <c r="D7852" s="141"/>
      <c r="G7852" s="114"/>
      <c r="H7852" s="39"/>
      <c r="N7852" s="116"/>
      <c r="P7852" s="146"/>
      <c r="Q7852" s="116"/>
      <c r="R7852" s="93"/>
      <c r="T7852" s="120"/>
      <c r="V7852" s="120"/>
      <c r="AD7852" s="116"/>
      <c r="AE7852" s="116"/>
      <c r="AG7852" s="140"/>
      <c r="AH7852" s="140"/>
      <c r="AI7852" s="146" t="s">
        <v>31</v>
      </c>
      <c r="AJ7852" s="146" t="s">
        <v>31</v>
      </c>
      <c r="AK7852" s="120"/>
    </row>
    <row r="7853">
      <c r="D7853" s="141"/>
      <c r="G7853" s="114"/>
      <c r="H7853" s="39"/>
      <c r="N7853" s="116"/>
      <c r="P7853" s="146"/>
      <c r="Q7853" s="116"/>
      <c r="R7853" s="93"/>
      <c r="T7853" s="120"/>
      <c r="V7853" s="120"/>
      <c r="AD7853" s="116"/>
      <c r="AE7853" s="116"/>
      <c r="AG7853" s="140"/>
      <c r="AH7853" s="140"/>
      <c r="AI7853" s="146" t="s">
        <v>31</v>
      </c>
      <c r="AJ7853" s="146" t="s">
        <v>31</v>
      </c>
      <c r="AK7853" s="120"/>
    </row>
    <row r="7854">
      <c r="D7854" s="141"/>
      <c r="G7854" s="114"/>
      <c r="H7854" s="39"/>
      <c r="N7854" s="116"/>
      <c r="P7854" s="146"/>
      <c r="Q7854" s="116"/>
      <c r="R7854" s="93"/>
      <c r="T7854" s="120"/>
      <c r="V7854" s="120"/>
      <c r="AD7854" s="116"/>
      <c r="AE7854" s="116"/>
      <c r="AG7854" s="140"/>
      <c r="AH7854" s="140"/>
      <c r="AI7854" s="146" t="s">
        <v>31</v>
      </c>
      <c r="AJ7854" s="146" t="s">
        <v>31</v>
      </c>
      <c r="AK7854" s="120"/>
    </row>
    <row r="7855">
      <c r="D7855" s="141"/>
      <c r="G7855" s="114"/>
      <c r="H7855" s="39"/>
      <c r="N7855" s="116"/>
      <c r="P7855" s="146"/>
      <c r="Q7855" s="116"/>
      <c r="R7855" s="93"/>
      <c r="T7855" s="120"/>
      <c r="V7855" s="120"/>
      <c r="AD7855" s="116"/>
      <c r="AE7855" s="116"/>
      <c r="AG7855" s="140"/>
      <c r="AH7855" s="140"/>
      <c r="AI7855" s="146" t="s">
        <v>31</v>
      </c>
      <c r="AJ7855" s="146" t="s">
        <v>31</v>
      </c>
      <c r="AK7855" s="120"/>
    </row>
    <row r="7856">
      <c r="D7856" s="141"/>
      <c r="G7856" s="114"/>
      <c r="H7856" s="39"/>
      <c r="N7856" s="116"/>
      <c r="P7856" s="146"/>
      <c r="Q7856" s="116"/>
      <c r="R7856" s="93"/>
      <c r="T7856" s="120"/>
      <c r="V7856" s="120"/>
      <c r="AD7856" s="116"/>
      <c r="AE7856" s="116"/>
      <c r="AG7856" s="140"/>
      <c r="AH7856" s="140"/>
      <c r="AI7856" s="146" t="s">
        <v>31</v>
      </c>
      <c r="AJ7856" s="146" t="s">
        <v>31</v>
      </c>
      <c r="AK7856" s="120"/>
    </row>
    <row r="7857">
      <c r="D7857" s="141"/>
      <c r="G7857" s="114"/>
      <c r="H7857" s="39"/>
      <c r="N7857" s="116"/>
      <c r="P7857" s="146"/>
      <c r="Q7857" s="116"/>
      <c r="R7857" s="93"/>
      <c r="T7857" s="120"/>
      <c r="V7857" s="120"/>
      <c r="AD7857" s="116"/>
      <c r="AE7857" s="116"/>
      <c r="AG7857" s="140"/>
      <c r="AH7857" s="140"/>
      <c r="AI7857" s="146" t="s">
        <v>31</v>
      </c>
      <c r="AJ7857" s="146" t="s">
        <v>31</v>
      </c>
      <c r="AK7857" s="120"/>
    </row>
    <row r="7858">
      <c r="D7858" s="141"/>
      <c r="G7858" s="114"/>
      <c r="H7858" s="39"/>
      <c r="N7858" s="116"/>
      <c r="P7858" s="146"/>
      <c r="Q7858" s="116"/>
      <c r="R7858" s="93"/>
      <c r="T7858" s="120"/>
      <c r="V7858" s="120"/>
      <c r="AD7858" s="116"/>
      <c r="AE7858" s="116"/>
      <c r="AG7858" s="140"/>
      <c r="AH7858" s="140"/>
      <c r="AI7858" s="146" t="s">
        <v>31</v>
      </c>
      <c r="AJ7858" s="146" t="s">
        <v>31</v>
      </c>
      <c r="AK7858" s="120"/>
    </row>
    <row r="7859">
      <c r="D7859" s="141"/>
      <c r="G7859" s="114"/>
      <c r="H7859" s="39"/>
      <c r="N7859" s="116"/>
      <c r="P7859" s="146"/>
      <c r="Q7859" s="116"/>
      <c r="R7859" s="93"/>
      <c r="T7859" s="120"/>
      <c r="V7859" s="120"/>
      <c r="AD7859" s="116"/>
      <c r="AE7859" s="116"/>
      <c r="AG7859" s="140"/>
      <c r="AH7859" s="140"/>
      <c r="AI7859" s="146" t="s">
        <v>31</v>
      </c>
      <c r="AJ7859" s="146" t="s">
        <v>31</v>
      </c>
      <c r="AK7859" s="120"/>
    </row>
    <row r="7860">
      <c r="D7860" s="141"/>
      <c r="G7860" s="114"/>
      <c r="H7860" s="39"/>
      <c r="N7860" s="116"/>
      <c r="P7860" s="146"/>
      <c r="Q7860" s="116"/>
      <c r="R7860" s="93"/>
      <c r="T7860" s="120"/>
      <c r="V7860" s="120"/>
      <c r="AD7860" s="116"/>
      <c r="AE7860" s="116"/>
      <c r="AG7860" s="140"/>
      <c r="AH7860" s="140"/>
      <c r="AI7860" s="146" t="s">
        <v>31</v>
      </c>
      <c r="AJ7860" s="146" t="s">
        <v>31</v>
      </c>
      <c r="AK7860" s="120"/>
    </row>
    <row r="7861">
      <c r="D7861" s="141"/>
      <c r="G7861" s="114"/>
      <c r="H7861" s="39"/>
      <c r="N7861" s="116"/>
      <c r="P7861" s="146"/>
      <c r="Q7861" s="116"/>
      <c r="R7861" s="93"/>
      <c r="T7861" s="120"/>
      <c r="V7861" s="120"/>
      <c r="AD7861" s="116"/>
      <c r="AE7861" s="116"/>
      <c r="AG7861" s="140"/>
      <c r="AH7861" s="140"/>
      <c r="AI7861" s="146" t="s">
        <v>31</v>
      </c>
      <c r="AJ7861" s="146" t="s">
        <v>31</v>
      </c>
      <c r="AK7861" s="120"/>
    </row>
    <row r="7862">
      <c r="D7862" s="141"/>
      <c r="G7862" s="114"/>
      <c r="H7862" s="39"/>
      <c r="N7862" s="116"/>
      <c r="P7862" s="146"/>
      <c r="Q7862" s="116"/>
      <c r="R7862" s="93"/>
      <c r="T7862" s="120"/>
      <c r="V7862" s="120"/>
      <c r="AD7862" s="116"/>
      <c r="AE7862" s="116"/>
      <c r="AG7862" s="140"/>
      <c r="AH7862" s="140"/>
      <c r="AI7862" s="146" t="s">
        <v>31</v>
      </c>
      <c r="AJ7862" s="146" t="s">
        <v>31</v>
      </c>
      <c r="AK7862" s="120"/>
    </row>
    <row r="7863">
      <c r="D7863" s="141"/>
      <c r="G7863" s="114"/>
      <c r="H7863" s="39"/>
      <c r="N7863" s="116"/>
      <c r="P7863" s="146"/>
      <c r="Q7863" s="116"/>
      <c r="R7863" s="93"/>
      <c r="T7863" s="120"/>
      <c r="V7863" s="120"/>
      <c r="AD7863" s="116"/>
      <c r="AE7863" s="116"/>
      <c r="AG7863" s="140"/>
      <c r="AH7863" s="140"/>
      <c r="AI7863" s="146" t="s">
        <v>31</v>
      </c>
      <c r="AJ7863" s="146" t="s">
        <v>31</v>
      </c>
      <c r="AK7863" s="120"/>
    </row>
    <row r="7864">
      <c r="D7864" s="141"/>
      <c r="G7864" s="114"/>
      <c r="H7864" s="39"/>
      <c r="N7864" s="116"/>
      <c r="P7864" s="146"/>
      <c r="Q7864" s="116"/>
      <c r="R7864" s="93"/>
      <c r="T7864" s="120"/>
      <c r="V7864" s="120"/>
      <c r="AD7864" s="116"/>
      <c r="AE7864" s="116"/>
      <c r="AG7864" s="140"/>
      <c r="AH7864" s="140"/>
      <c r="AI7864" s="146" t="s">
        <v>31</v>
      </c>
      <c r="AJ7864" s="146" t="s">
        <v>31</v>
      </c>
      <c r="AK7864" s="120"/>
    </row>
    <row r="7865">
      <c r="D7865" s="141"/>
      <c r="G7865" s="114"/>
      <c r="H7865" s="39"/>
      <c r="N7865" s="116"/>
      <c r="P7865" s="146"/>
      <c r="Q7865" s="116"/>
      <c r="R7865" s="93"/>
      <c r="T7865" s="120"/>
      <c r="V7865" s="120"/>
      <c r="AD7865" s="116"/>
      <c r="AE7865" s="116"/>
      <c r="AG7865" s="140"/>
      <c r="AH7865" s="140"/>
      <c r="AI7865" s="146" t="s">
        <v>31</v>
      </c>
      <c r="AJ7865" s="146" t="s">
        <v>31</v>
      </c>
      <c r="AK7865" s="120"/>
    </row>
    <row r="7866">
      <c r="D7866" s="141"/>
      <c r="G7866" s="114"/>
      <c r="H7866" s="39"/>
      <c r="N7866" s="116"/>
      <c r="P7866" s="146"/>
      <c r="Q7866" s="116"/>
      <c r="R7866" s="93"/>
      <c r="T7866" s="120"/>
      <c r="V7866" s="120"/>
      <c r="AD7866" s="116"/>
      <c r="AE7866" s="116"/>
      <c r="AG7866" s="140"/>
      <c r="AH7866" s="140"/>
      <c r="AI7866" s="146" t="s">
        <v>31</v>
      </c>
      <c r="AJ7866" s="146" t="s">
        <v>31</v>
      </c>
      <c r="AK7866" s="120"/>
    </row>
    <row r="7867">
      <c r="D7867" s="141"/>
      <c r="G7867" s="114"/>
      <c r="H7867" s="39"/>
      <c r="N7867" s="116"/>
      <c r="P7867" s="146"/>
      <c r="Q7867" s="116"/>
      <c r="R7867" s="93"/>
      <c r="T7867" s="120"/>
      <c r="V7867" s="120"/>
      <c r="AD7867" s="116"/>
      <c r="AE7867" s="116"/>
      <c r="AG7867" s="140"/>
      <c r="AH7867" s="140"/>
      <c r="AI7867" s="146" t="s">
        <v>31</v>
      </c>
      <c r="AJ7867" s="146" t="s">
        <v>31</v>
      </c>
      <c r="AK7867" s="120"/>
    </row>
    <row r="7868">
      <c r="D7868" s="141"/>
      <c r="G7868" s="114"/>
      <c r="H7868" s="39"/>
      <c r="N7868" s="116"/>
      <c r="P7868" s="146"/>
      <c r="Q7868" s="116"/>
      <c r="R7868" s="93"/>
      <c r="T7868" s="120"/>
      <c r="V7868" s="120"/>
      <c r="AD7868" s="116"/>
      <c r="AE7868" s="116"/>
      <c r="AG7868" s="140"/>
      <c r="AH7868" s="140"/>
      <c r="AI7868" s="146" t="s">
        <v>31</v>
      </c>
      <c r="AJ7868" s="146" t="s">
        <v>31</v>
      </c>
      <c r="AK7868" s="120"/>
    </row>
    <row r="7869">
      <c r="D7869" s="141"/>
      <c r="G7869" s="114"/>
      <c r="H7869" s="39"/>
      <c r="N7869" s="116"/>
      <c r="P7869" s="146"/>
      <c r="Q7869" s="116"/>
      <c r="R7869" s="93"/>
      <c r="T7869" s="120"/>
      <c r="V7869" s="120"/>
      <c r="AD7869" s="116"/>
      <c r="AE7869" s="116"/>
      <c r="AG7869" s="140"/>
      <c r="AH7869" s="140"/>
      <c r="AI7869" s="146" t="s">
        <v>31</v>
      </c>
      <c r="AJ7869" s="146" t="s">
        <v>31</v>
      </c>
      <c r="AK7869" s="120"/>
    </row>
    <row r="7870">
      <c r="D7870" s="141"/>
      <c r="G7870" s="114"/>
      <c r="H7870" s="39"/>
      <c r="N7870" s="116"/>
      <c r="P7870" s="146"/>
      <c r="Q7870" s="116"/>
      <c r="R7870" s="93"/>
      <c r="T7870" s="120"/>
      <c r="V7870" s="120"/>
      <c r="AD7870" s="116"/>
      <c r="AE7870" s="116"/>
      <c r="AG7870" s="140"/>
      <c r="AH7870" s="140"/>
      <c r="AI7870" s="146" t="s">
        <v>31</v>
      </c>
      <c r="AJ7870" s="146" t="s">
        <v>31</v>
      </c>
      <c r="AK7870" s="120"/>
    </row>
    <row r="7871">
      <c r="D7871" s="141"/>
      <c r="G7871" s="114"/>
      <c r="H7871" s="39"/>
      <c r="N7871" s="116"/>
      <c r="P7871" s="146"/>
      <c r="Q7871" s="116"/>
      <c r="R7871" s="93"/>
      <c r="T7871" s="120"/>
      <c r="V7871" s="120"/>
      <c r="AD7871" s="116"/>
      <c r="AE7871" s="116"/>
      <c r="AG7871" s="140"/>
      <c r="AH7871" s="140"/>
      <c r="AI7871" s="146" t="s">
        <v>31</v>
      </c>
      <c r="AJ7871" s="146" t="s">
        <v>31</v>
      </c>
      <c r="AK7871" s="120"/>
    </row>
    <row r="7872">
      <c r="D7872" s="141"/>
      <c r="G7872" s="114"/>
      <c r="H7872" s="39"/>
      <c r="N7872" s="116"/>
      <c r="P7872" s="146"/>
      <c r="Q7872" s="116"/>
      <c r="R7872" s="93"/>
      <c r="T7872" s="120"/>
      <c r="V7872" s="120"/>
      <c r="AD7872" s="116"/>
      <c r="AE7872" s="116"/>
      <c r="AG7872" s="140"/>
      <c r="AH7872" s="140"/>
      <c r="AI7872" s="146" t="s">
        <v>31</v>
      </c>
      <c r="AJ7872" s="146" t="s">
        <v>31</v>
      </c>
      <c r="AK7872" s="120"/>
    </row>
    <row r="7873">
      <c r="D7873" s="141"/>
      <c r="G7873" s="114"/>
      <c r="H7873" s="39"/>
      <c r="N7873" s="116"/>
      <c r="P7873" s="146"/>
      <c r="Q7873" s="116"/>
      <c r="R7873" s="93"/>
      <c r="T7873" s="120"/>
      <c r="V7873" s="120"/>
      <c r="AD7873" s="116"/>
      <c r="AE7873" s="116"/>
      <c r="AG7873" s="140"/>
      <c r="AH7873" s="140"/>
      <c r="AI7873" s="146" t="s">
        <v>31</v>
      </c>
      <c r="AJ7873" s="146" t="s">
        <v>31</v>
      </c>
      <c r="AK7873" s="120"/>
    </row>
    <row r="7874">
      <c r="D7874" s="141"/>
      <c r="G7874" s="114"/>
      <c r="H7874" s="39"/>
      <c r="N7874" s="116"/>
      <c r="P7874" s="146"/>
      <c r="Q7874" s="116"/>
      <c r="R7874" s="93"/>
      <c r="T7874" s="120"/>
      <c r="V7874" s="120"/>
      <c r="AD7874" s="116"/>
      <c r="AE7874" s="116"/>
      <c r="AG7874" s="140"/>
      <c r="AH7874" s="140"/>
      <c r="AI7874" s="146" t="s">
        <v>31</v>
      </c>
      <c r="AJ7874" s="146" t="s">
        <v>31</v>
      </c>
      <c r="AK7874" s="120"/>
    </row>
    <row r="7875">
      <c r="D7875" s="141"/>
      <c r="G7875" s="114"/>
      <c r="H7875" s="39"/>
      <c r="N7875" s="116"/>
      <c r="P7875" s="146"/>
      <c r="Q7875" s="116"/>
      <c r="R7875" s="93"/>
      <c r="T7875" s="120"/>
      <c r="V7875" s="120"/>
      <c r="AD7875" s="116"/>
      <c r="AE7875" s="116"/>
      <c r="AG7875" s="140"/>
      <c r="AH7875" s="140"/>
      <c r="AI7875" s="146" t="s">
        <v>31</v>
      </c>
      <c r="AJ7875" s="146" t="s">
        <v>31</v>
      </c>
      <c r="AK7875" s="120"/>
    </row>
    <row r="7876">
      <c r="D7876" s="141"/>
      <c r="G7876" s="114"/>
      <c r="H7876" s="39"/>
      <c r="N7876" s="116"/>
      <c r="P7876" s="146"/>
      <c r="Q7876" s="116"/>
      <c r="R7876" s="93"/>
      <c r="T7876" s="120"/>
      <c r="V7876" s="120"/>
      <c r="AD7876" s="116"/>
      <c r="AE7876" s="116"/>
      <c r="AG7876" s="140"/>
      <c r="AH7876" s="140"/>
      <c r="AI7876" s="146" t="s">
        <v>31</v>
      </c>
      <c r="AJ7876" s="146" t="s">
        <v>31</v>
      </c>
      <c r="AK7876" s="120"/>
    </row>
    <row r="7877">
      <c r="D7877" s="141"/>
      <c r="G7877" s="114"/>
      <c r="H7877" s="39"/>
      <c r="N7877" s="116"/>
      <c r="P7877" s="146"/>
      <c r="Q7877" s="116"/>
      <c r="R7877" s="93"/>
      <c r="T7877" s="120"/>
      <c r="V7877" s="120"/>
      <c r="AD7877" s="116"/>
      <c r="AE7877" s="116"/>
      <c r="AG7877" s="140"/>
      <c r="AH7877" s="140"/>
      <c r="AI7877" s="146" t="s">
        <v>31</v>
      </c>
      <c r="AJ7877" s="146" t="s">
        <v>31</v>
      </c>
      <c r="AK7877" s="120"/>
    </row>
    <row r="7878">
      <c r="D7878" s="141"/>
      <c r="G7878" s="114"/>
      <c r="H7878" s="39"/>
      <c r="N7878" s="116"/>
      <c r="P7878" s="146"/>
      <c r="Q7878" s="116"/>
      <c r="R7878" s="93"/>
      <c r="T7878" s="120"/>
      <c r="V7878" s="120"/>
      <c r="AD7878" s="116"/>
      <c r="AE7878" s="116"/>
      <c r="AG7878" s="140"/>
      <c r="AH7878" s="140"/>
      <c r="AI7878" s="146" t="s">
        <v>31</v>
      </c>
      <c r="AJ7878" s="146" t="s">
        <v>31</v>
      </c>
      <c r="AK7878" s="120"/>
    </row>
    <row r="7879">
      <c r="D7879" s="141"/>
      <c r="G7879" s="114"/>
      <c r="H7879" s="39"/>
      <c r="N7879" s="116"/>
      <c r="P7879" s="146"/>
      <c r="Q7879" s="116"/>
      <c r="R7879" s="93"/>
      <c r="T7879" s="120"/>
      <c r="V7879" s="120"/>
      <c r="AD7879" s="116"/>
      <c r="AE7879" s="116"/>
      <c r="AG7879" s="140"/>
      <c r="AH7879" s="140"/>
      <c r="AI7879" s="146" t="s">
        <v>31</v>
      </c>
      <c r="AJ7879" s="146" t="s">
        <v>31</v>
      </c>
      <c r="AK7879" s="120"/>
    </row>
    <row r="7880">
      <c r="D7880" s="141"/>
      <c r="G7880" s="114"/>
      <c r="H7880" s="39"/>
      <c r="N7880" s="116"/>
      <c r="P7880" s="146"/>
      <c r="Q7880" s="116"/>
      <c r="R7880" s="93"/>
      <c r="T7880" s="120"/>
      <c r="V7880" s="120"/>
      <c r="AD7880" s="116"/>
      <c r="AE7880" s="116"/>
      <c r="AG7880" s="140"/>
      <c r="AH7880" s="140"/>
      <c r="AI7880" s="146" t="s">
        <v>31</v>
      </c>
      <c r="AJ7880" s="146" t="s">
        <v>31</v>
      </c>
      <c r="AK7880" s="120"/>
    </row>
    <row r="7881">
      <c r="D7881" s="141"/>
      <c r="G7881" s="114"/>
      <c r="H7881" s="39"/>
      <c r="N7881" s="116"/>
      <c r="P7881" s="146"/>
      <c r="Q7881" s="116"/>
      <c r="R7881" s="93"/>
      <c r="T7881" s="120"/>
      <c r="V7881" s="120"/>
      <c r="AD7881" s="116"/>
      <c r="AE7881" s="116"/>
      <c r="AG7881" s="140"/>
      <c r="AH7881" s="140"/>
      <c r="AI7881" s="146" t="s">
        <v>31</v>
      </c>
      <c r="AJ7881" s="146" t="s">
        <v>31</v>
      </c>
      <c r="AK7881" s="120"/>
    </row>
    <row r="7882">
      <c r="D7882" s="141"/>
      <c r="G7882" s="114"/>
      <c r="H7882" s="39"/>
      <c r="N7882" s="116"/>
      <c r="P7882" s="146"/>
      <c r="Q7882" s="116"/>
      <c r="R7882" s="93"/>
      <c r="T7882" s="120"/>
      <c r="V7882" s="120"/>
      <c r="AD7882" s="116"/>
      <c r="AE7882" s="116"/>
      <c r="AG7882" s="140"/>
      <c r="AH7882" s="140"/>
      <c r="AI7882" s="146" t="s">
        <v>31</v>
      </c>
      <c r="AJ7882" s="146" t="s">
        <v>31</v>
      </c>
      <c r="AK7882" s="120"/>
    </row>
    <row r="7883">
      <c r="D7883" s="141"/>
      <c r="G7883" s="114"/>
      <c r="H7883" s="39"/>
      <c r="N7883" s="116"/>
      <c r="P7883" s="146"/>
      <c r="Q7883" s="116"/>
      <c r="R7883" s="93"/>
      <c r="T7883" s="120"/>
      <c r="V7883" s="120"/>
      <c r="AD7883" s="116"/>
      <c r="AE7883" s="116"/>
      <c r="AG7883" s="140"/>
      <c r="AH7883" s="140"/>
      <c r="AI7883" s="146" t="s">
        <v>31</v>
      </c>
      <c r="AJ7883" s="146" t="s">
        <v>31</v>
      </c>
      <c r="AK7883" s="120"/>
    </row>
    <row r="7884">
      <c r="D7884" s="141"/>
      <c r="G7884" s="114"/>
      <c r="H7884" s="39"/>
      <c r="N7884" s="116"/>
      <c r="P7884" s="146"/>
      <c r="Q7884" s="116"/>
      <c r="R7884" s="93"/>
      <c r="T7884" s="120"/>
      <c r="V7884" s="120"/>
      <c r="AD7884" s="116"/>
      <c r="AE7884" s="116"/>
      <c r="AG7884" s="140"/>
      <c r="AH7884" s="140"/>
      <c r="AI7884" s="146" t="s">
        <v>31</v>
      </c>
      <c r="AJ7884" s="146" t="s">
        <v>31</v>
      </c>
      <c r="AK7884" s="120"/>
    </row>
    <row r="7885">
      <c r="D7885" s="141"/>
      <c r="G7885" s="114"/>
      <c r="H7885" s="39"/>
      <c r="N7885" s="116"/>
      <c r="P7885" s="146"/>
      <c r="Q7885" s="116"/>
      <c r="R7885" s="93"/>
      <c r="T7885" s="120"/>
      <c r="V7885" s="120"/>
      <c r="AD7885" s="116"/>
      <c r="AE7885" s="116"/>
      <c r="AG7885" s="140"/>
      <c r="AH7885" s="140"/>
      <c r="AI7885" s="146" t="s">
        <v>31</v>
      </c>
      <c r="AJ7885" s="146" t="s">
        <v>31</v>
      </c>
      <c r="AK7885" s="120"/>
    </row>
    <row r="7886">
      <c r="D7886" s="141"/>
      <c r="G7886" s="114"/>
      <c r="H7886" s="39"/>
      <c r="N7886" s="116"/>
      <c r="P7886" s="146"/>
      <c r="Q7886" s="116"/>
      <c r="R7886" s="93"/>
      <c r="T7886" s="120"/>
      <c r="V7886" s="120"/>
      <c r="AD7886" s="116"/>
      <c r="AE7886" s="116"/>
      <c r="AG7886" s="140"/>
      <c r="AH7886" s="140"/>
      <c r="AI7886" s="146" t="s">
        <v>31</v>
      </c>
      <c r="AJ7886" s="146" t="s">
        <v>31</v>
      </c>
      <c r="AK7886" s="120"/>
    </row>
    <row r="7887">
      <c r="D7887" s="141"/>
      <c r="G7887" s="114"/>
      <c r="H7887" s="39"/>
      <c r="N7887" s="116"/>
      <c r="P7887" s="146"/>
      <c r="Q7887" s="116"/>
      <c r="R7887" s="93"/>
      <c r="T7887" s="120"/>
      <c r="V7887" s="120"/>
      <c r="AD7887" s="116"/>
      <c r="AE7887" s="116"/>
      <c r="AG7887" s="140"/>
      <c r="AH7887" s="140"/>
      <c r="AI7887" s="146" t="s">
        <v>31</v>
      </c>
      <c r="AJ7887" s="146" t="s">
        <v>31</v>
      </c>
      <c r="AK7887" s="120"/>
    </row>
    <row r="7888">
      <c r="D7888" s="141"/>
      <c r="G7888" s="114"/>
      <c r="H7888" s="39"/>
      <c r="N7888" s="116"/>
      <c r="P7888" s="146"/>
      <c r="Q7888" s="116"/>
      <c r="R7888" s="93"/>
      <c r="T7888" s="120"/>
      <c r="V7888" s="120"/>
      <c r="AD7888" s="116"/>
      <c r="AE7888" s="116"/>
      <c r="AG7888" s="140"/>
      <c r="AH7888" s="140"/>
      <c r="AI7888" s="146" t="s">
        <v>31</v>
      </c>
      <c r="AJ7888" s="146" t="s">
        <v>31</v>
      </c>
      <c r="AK7888" s="120"/>
    </row>
    <row r="7889">
      <c r="D7889" s="141"/>
      <c r="G7889" s="114"/>
      <c r="H7889" s="39"/>
      <c r="N7889" s="116"/>
      <c r="P7889" s="146"/>
      <c r="Q7889" s="116"/>
      <c r="R7889" s="93"/>
      <c r="T7889" s="120"/>
      <c r="V7889" s="120"/>
      <c r="AD7889" s="116"/>
      <c r="AE7889" s="116"/>
      <c r="AG7889" s="140"/>
      <c r="AH7889" s="140"/>
      <c r="AI7889" s="146" t="s">
        <v>31</v>
      </c>
      <c r="AJ7889" s="146" t="s">
        <v>31</v>
      </c>
      <c r="AK7889" s="120"/>
    </row>
    <row r="7890">
      <c r="D7890" s="141"/>
      <c r="G7890" s="114"/>
      <c r="H7890" s="39"/>
      <c r="N7890" s="116"/>
      <c r="P7890" s="146"/>
      <c r="Q7890" s="116"/>
      <c r="R7890" s="93"/>
      <c r="T7890" s="120"/>
      <c r="V7890" s="120"/>
      <c r="AD7890" s="116"/>
      <c r="AE7890" s="116"/>
      <c r="AG7890" s="140"/>
      <c r="AH7890" s="140"/>
      <c r="AI7890" s="146" t="s">
        <v>31</v>
      </c>
      <c r="AJ7890" s="146" t="s">
        <v>31</v>
      </c>
      <c r="AK7890" s="120"/>
    </row>
    <row r="7891">
      <c r="D7891" s="141"/>
      <c r="G7891" s="114"/>
      <c r="H7891" s="39"/>
      <c r="N7891" s="116"/>
      <c r="P7891" s="146"/>
      <c r="Q7891" s="116"/>
      <c r="R7891" s="93"/>
      <c r="T7891" s="120"/>
      <c r="V7891" s="120"/>
      <c r="AD7891" s="116"/>
      <c r="AE7891" s="116"/>
      <c r="AG7891" s="140"/>
      <c r="AH7891" s="140"/>
      <c r="AI7891" s="146" t="s">
        <v>31</v>
      </c>
      <c r="AJ7891" s="146" t="s">
        <v>31</v>
      </c>
      <c r="AK7891" s="120"/>
    </row>
    <row r="7892">
      <c r="D7892" s="141"/>
      <c r="G7892" s="114"/>
      <c r="H7892" s="39"/>
      <c r="N7892" s="116"/>
      <c r="P7892" s="146"/>
      <c r="Q7892" s="116"/>
      <c r="R7892" s="93"/>
      <c r="T7892" s="120"/>
      <c r="V7892" s="120"/>
      <c r="AD7892" s="116"/>
      <c r="AE7892" s="116"/>
      <c r="AG7892" s="140"/>
      <c r="AH7892" s="140"/>
      <c r="AI7892" s="146" t="s">
        <v>31</v>
      </c>
      <c r="AJ7892" s="146" t="s">
        <v>31</v>
      </c>
      <c r="AK7892" s="120"/>
    </row>
    <row r="7893">
      <c r="D7893" s="141"/>
      <c r="G7893" s="114"/>
      <c r="H7893" s="39"/>
      <c r="N7893" s="116"/>
      <c r="P7893" s="146"/>
      <c r="Q7893" s="116"/>
      <c r="R7893" s="93"/>
      <c r="T7893" s="120"/>
      <c r="V7893" s="120"/>
      <c r="AD7893" s="116"/>
      <c r="AE7893" s="116"/>
      <c r="AG7893" s="140"/>
      <c r="AH7893" s="140"/>
      <c r="AI7893" s="146" t="s">
        <v>31</v>
      </c>
      <c r="AJ7893" s="146" t="s">
        <v>31</v>
      </c>
      <c r="AK7893" s="120"/>
    </row>
    <row r="7894">
      <c r="D7894" s="141"/>
      <c r="G7894" s="114"/>
      <c r="H7894" s="39"/>
      <c r="N7894" s="116"/>
      <c r="P7894" s="146"/>
      <c r="Q7894" s="116"/>
      <c r="R7894" s="93"/>
      <c r="T7894" s="120"/>
      <c r="V7894" s="120"/>
      <c r="AD7894" s="116"/>
      <c r="AE7894" s="116"/>
      <c r="AG7894" s="140"/>
      <c r="AH7894" s="140"/>
      <c r="AI7894" s="146" t="s">
        <v>31</v>
      </c>
      <c r="AJ7894" s="146" t="s">
        <v>31</v>
      </c>
      <c r="AK7894" s="120"/>
    </row>
    <row r="7895">
      <c r="D7895" s="141"/>
      <c r="G7895" s="114"/>
      <c r="H7895" s="39"/>
      <c r="N7895" s="116"/>
      <c r="P7895" s="146"/>
      <c r="Q7895" s="116"/>
      <c r="R7895" s="93"/>
      <c r="T7895" s="120"/>
      <c r="V7895" s="120"/>
      <c r="AD7895" s="116"/>
      <c r="AE7895" s="116"/>
      <c r="AG7895" s="140"/>
      <c r="AH7895" s="140"/>
      <c r="AI7895" s="146" t="s">
        <v>31</v>
      </c>
      <c r="AJ7895" s="146" t="s">
        <v>31</v>
      </c>
      <c r="AK7895" s="120"/>
    </row>
    <row r="7896">
      <c r="D7896" s="141"/>
      <c r="G7896" s="114"/>
      <c r="H7896" s="39"/>
      <c r="N7896" s="116"/>
      <c r="P7896" s="146"/>
      <c r="Q7896" s="116"/>
      <c r="R7896" s="93"/>
      <c r="T7896" s="120"/>
      <c r="V7896" s="120"/>
      <c r="AD7896" s="116"/>
      <c r="AE7896" s="116"/>
      <c r="AG7896" s="140"/>
      <c r="AH7896" s="140"/>
      <c r="AI7896" s="146" t="s">
        <v>31</v>
      </c>
      <c r="AJ7896" s="146" t="s">
        <v>31</v>
      </c>
      <c r="AK7896" s="120"/>
    </row>
    <row r="7897">
      <c r="D7897" s="141"/>
      <c r="G7897" s="114"/>
      <c r="H7897" s="39"/>
      <c r="N7897" s="116"/>
      <c r="P7897" s="146"/>
      <c r="Q7897" s="116"/>
      <c r="R7897" s="93"/>
      <c r="T7897" s="120"/>
      <c r="V7897" s="120"/>
      <c r="AD7897" s="116"/>
      <c r="AE7897" s="116"/>
      <c r="AG7897" s="140"/>
      <c r="AH7897" s="140"/>
      <c r="AI7897" s="146" t="s">
        <v>31</v>
      </c>
      <c r="AJ7897" s="146" t="s">
        <v>31</v>
      </c>
      <c r="AK7897" s="120"/>
    </row>
    <row r="7898">
      <c r="D7898" s="141"/>
      <c r="G7898" s="114"/>
      <c r="H7898" s="39"/>
      <c r="N7898" s="116"/>
      <c r="P7898" s="146"/>
      <c r="Q7898" s="116"/>
      <c r="R7898" s="93"/>
      <c r="T7898" s="120"/>
      <c r="V7898" s="120"/>
      <c r="AD7898" s="116"/>
      <c r="AE7898" s="116"/>
      <c r="AG7898" s="140"/>
      <c r="AH7898" s="140"/>
      <c r="AI7898" s="146" t="s">
        <v>31</v>
      </c>
      <c r="AJ7898" s="146" t="s">
        <v>31</v>
      </c>
      <c r="AK7898" s="120"/>
    </row>
    <row r="7899">
      <c r="D7899" s="141"/>
      <c r="G7899" s="114"/>
      <c r="H7899" s="39"/>
      <c r="N7899" s="116"/>
      <c r="P7899" s="146"/>
      <c r="Q7899" s="116"/>
      <c r="R7899" s="93"/>
      <c r="T7899" s="120"/>
      <c r="V7899" s="120"/>
      <c r="AD7899" s="116"/>
      <c r="AE7899" s="116"/>
      <c r="AG7899" s="140"/>
      <c r="AH7899" s="140"/>
      <c r="AI7899" s="146" t="s">
        <v>31</v>
      </c>
      <c r="AJ7899" s="146" t="s">
        <v>31</v>
      </c>
      <c r="AK7899" s="120"/>
    </row>
    <row r="7900">
      <c r="D7900" s="141"/>
      <c r="G7900" s="114"/>
      <c r="H7900" s="39"/>
      <c r="N7900" s="116"/>
      <c r="P7900" s="146"/>
      <c r="Q7900" s="116"/>
      <c r="R7900" s="93"/>
      <c r="T7900" s="120"/>
      <c r="V7900" s="120"/>
      <c r="AD7900" s="116"/>
      <c r="AE7900" s="116"/>
      <c r="AG7900" s="140"/>
      <c r="AH7900" s="140"/>
      <c r="AI7900" s="146" t="s">
        <v>31</v>
      </c>
      <c r="AJ7900" s="146" t="s">
        <v>31</v>
      </c>
      <c r="AK7900" s="120"/>
    </row>
    <row r="7901">
      <c r="D7901" s="141"/>
      <c r="G7901" s="114"/>
      <c r="H7901" s="39"/>
      <c r="N7901" s="116"/>
      <c r="P7901" s="146"/>
      <c r="Q7901" s="116"/>
      <c r="R7901" s="93"/>
      <c r="T7901" s="120"/>
      <c r="V7901" s="120"/>
      <c r="AD7901" s="116"/>
      <c r="AE7901" s="116"/>
      <c r="AG7901" s="140"/>
      <c r="AH7901" s="140"/>
      <c r="AI7901" s="146" t="s">
        <v>31</v>
      </c>
      <c r="AJ7901" s="146" t="s">
        <v>31</v>
      </c>
      <c r="AK7901" s="120"/>
    </row>
    <row r="7902">
      <c r="D7902" s="141"/>
      <c r="G7902" s="114"/>
      <c r="H7902" s="39"/>
      <c r="N7902" s="116"/>
      <c r="P7902" s="146"/>
      <c r="Q7902" s="116"/>
      <c r="R7902" s="93"/>
      <c r="T7902" s="120"/>
      <c r="V7902" s="120"/>
      <c r="AD7902" s="116"/>
      <c r="AE7902" s="116"/>
      <c r="AG7902" s="140"/>
      <c r="AH7902" s="140"/>
      <c r="AI7902" s="146" t="s">
        <v>31</v>
      </c>
      <c r="AJ7902" s="146" t="s">
        <v>31</v>
      </c>
      <c r="AK7902" s="120"/>
    </row>
    <row r="7903">
      <c r="D7903" s="141"/>
      <c r="G7903" s="114"/>
      <c r="H7903" s="39"/>
      <c r="N7903" s="116"/>
      <c r="P7903" s="146"/>
      <c r="Q7903" s="116"/>
      <c r="R7903" s="93"/>
      <c r="T7903" s="120"/>
      <c r="V7903" s="120"/>
      <c r="AD7903" s="116"/>
      <c r="AE7903" s="116"/>
      <c r="AG7903" s="140"/>
      <c r="AH7903" s="140"/>
      <c r="AI7903" s="146" t="s">
        <v>31</v>
      </c>
      <c r="AJ7903" s="146" t="s">
        <v>31</v>
      </c>
      <c r="AK7903" s="120"/>
    </row>
    <row r="7904">
      <c r="D7904" s="141"/>
      <c r="G7904" s="114"/>
      <c r="H7904" s="39"/>
      <c r="N7904" s="116"/>
      <c r="P7904" s="146"/>
      <c r="Q7904" s="116"/>
      <c r="R7904" s="93"/>
      <c r="T7904" s="120"/>
      <c r="V7904" s="120"/>
      <c r="AD7904" s="116"/>
      <c r="AE7904" s="116"/>
      <c r="AG7904" s="140"/>
      <c r="AH7904" s="140"/>
      <c r="AI7904" s="146" t="s">
        <v>31</v>
      </c>
      <c r="AJ7904" s="146" t="s">
        <v>31</v>
      </c>
      <c r="AK7904" s="120"/>
    </row>
    <row r="7905">
      <c r="D7905" s="141"/>
      <c r="G7905" s="114"/>
      <c r="H7905" s="39"/>
      <c r="N7905" s="116"/>
      <c r="P7905" s="146"/>
      <c r="Q7905" s="116"/>
      <c r="R7905" s="93"/>
      <c r="T7905" s="120"/>
      <c r="V7905" s="120"/>
      <c r="AD7905" s="116"/>
      <c r="AE7905" s="116"/>
      <c r="AG7905" s="140"/>
      <c r="AH7905" s="140"/>
      <c r="AI7905" s="146" t="s">
        <v>31</v>
      </c>
      <c r="AJ7905" s="146" t="s">
        <v>31</v>
      </c>
      <c r="AK7905" s="120"/>
    </row>
    <row r="7906">
      <c r="D7906" s="141"/>
      <c r="G7906" s="114"/>
      <c r="H7906" s="39"/>
      <c r="N7906" s="116"/>
      <c r="P7906" s="146"/>
      <c r="Q7906" s="116"/>
      <c r="R7906" s="93"/>
      <c r="T7906" s="120"/>
      <c r="V7906" s="120"/>
      <c r="AD7906" s="116"/>
      <c r="AE7906" s="116"/>
      <c r="AG7906" s="140"/>
      <c r="AH7906" s="140"/>
      <c r="AI7906" s="146" t="s">
        <v>31</v>
      </c>
      <c r="AJ7906" s="146" t="s">
        <v>31</v>
      </c>
      <c r="AK7906" s="120"/>
    </row>
    <row r="7907">
      <c r="D7907" s="141"/>
      <c r="G7907" s="114"/>
      <c r="H7907" s="39"/>
      <c r="N7907" s="116"/>
      <c r="P7907" s="146"/>
      <c r="Q7907" s="116"/>
      <c r="R7907" s="93"/>
      <c r="T7907" s="120"/>
      <c r="V7907" s="120"/>
      <c r="AD7907" s="116"/>
      <c r="AE7907" s="116"/>
      <c r="AG7907" s="140"/>
      <c r="AH7907" s="140"/>
      <c r="AI7907" s="146" t="s">
        <v>31</v>
      </c>
      <c r="AJ7907" s="146" t="s">
        <v>31</v>
      </c>
      <c r="AK7907" s="120"/>
    </row>
    <row r="7908">
      <c r="D7908" s="141"/>
      <c r="G7908" s="114"/>
      <c r="H7908" s="39"/>
      <c r="N7908" s="116"/>
      <c r="P7908" s="146"/>
      <c r="Q7908" s="116"/>
      <c r="R7908" s="93"/>
      <c r="T7908" s="120"/>
      <c r="V7908" s="120"/>
      <c r="AD7908" s="116"/>
      <c r="AE7908" s="116"/>
      <c r="AG7908" s="140"/>
      <c r="AH7908" s="140"/>
      <c r="AI7908" s="146" t="s">
        <v>31</v>
      </c>
      <c r="AJ7908" s="146" t="s">
        <v>31</v>
      </c>
      <c r="AK7908" s="120"/>
    </row>
    <row r="7909">
      <c r="D7909" s="141"/>
      <c r="G7909" s="114"/>
      <c r="H7909" s="39"/>
      <c r="N7909" s="116"/>
      <c r="P7909" s="146"/>
      <c r="Q7909" s="116"/>
      <c r="R7909" s="93"/>
      <c r="T7909" s="120"/>
      <c r="V7909" s="120"/>
      <c r="AD7909" s="116"/>
      <c r="AE7909" s="116"/>
      <c r="AG7909" s="140"/>
      <c r="AH7909" s="140"/>
      <c r="AI7909" s="146" t="s">
        <v>31</v>
      </c>
      <c r="AJ7909" s="146" t="s">
        <v>31</v>
      </c>
      <c r="AK7909" s="120"/>
    </row>
    <row r="7910">
      <c r="D7910" s="141"/>
      <c r="G7910" s="114"/>
      <c r="H7910" s="39"/>
      <c r="N7910" s="116"/>
      <c r="P7910" s="146"/>
      <c r="Q7910" s="116"/>
      <c r="R7910" s="93"/>
      <c r="T7910" s="120"/>
      <c r="V7910" s="120"/>
      <c r="AD7910" s="116"/>
      <c r="AE7910" s="116"/>
      <c r="AG7910" s="140"/>
      <c r="AH7910" s="140"/>
      <c r="AI7910" s="146" t="s">
        <v>31</v>
      </c>
      <c r="AJ7910" s="146" t="s">
        <v>31</v>
      </c>
      <c r="AK7910" s="120"/>
    </row>
    <row r="7911">
      <c r="D7911" s="141"/>
      <c r="G7911" s="114"/>
      <c r="H7911" s="39"/>
      <c r="N7911" s="116"/>
      <c r="P7911" s="146"/>
      <c r="Q7911" s="116"/>
      <c r="R7911" s="93"/>
      <c r="T7911" s="120"/>
      <c r="V7911" s="120"/>
      <c r="AD7911" s="116"/>
      <c r="AE7911" s="116"/>
      <c r="AG7911" s="140"/>
      <c r="AH7911" s="140"/>
      <c r="AI7911" s="146" t="s">
        <v>31</v>
      </c>
      <c r="AJ7911" s="146" t="s">
        <v>31</v>
      </c>
      <c r="AK7911" s="120"/>
    </row>
    <row r="7912">
      <c r="D7912" s="141"/>
      <c r="G7912" s="114"/>
      <c r="H7912" s="39"/>
      <c r="N7912" s="116"/>
      <c r="P7912" s="146"/>
      <c r="Q7912" s="116"/>
      <c r="R7912" s="93"/>
      <c r="T7912" s="120"/>
      <c r="V7912" s="120"/>
      <c r="AD7912" s="116"/>
      <c r="AE7912" s="116"/>
      <c r="AG7912" s="140"/>
      <c r="AH7912" s="140"/>
      <c r="AI7912" s="146" t="s">
        <v>31</v>
      </c>
      <c r="AJ7912" s="146" t="s">
        <v>31</v>
      </c>
      <c r="AK7912" s="120"/>
    </row>
    <row r="7913">
      <c r="D7913" s="141"/>
      <c r="G7913" s="114"/>
      <c r="H7913" s="39"/>
      <c r="N7913" s="116"/>
      <c r="P7913" s="146"/>
      <c r="Q7913" s="116"/>
      <c r="R7913" s="93"/>
      <c r="T7913" s="120"/>
      <c r="V7913" s="120"/>
      <c r="AD7913" s="116"/>
      <c r="AE7913" s="116"/>
      <c r="AG7913" s="140"/>
      <c r="AH7913" s="140"/>
      <c r="AI7913" s="146" t="s">
        <v>31</v>
      </c>
      <c r="AJ7913" s="146" t="s">
        <v>31</v>
      </c>
      <c r="AK7913" s="120"/>
    </row>
    <row r="7914">
      <c r="D7914" s="141"/>
      <c r="G7914" s="114"/>
      <c r="H7914" s="39"/>
      <c r="N7914" s="116"/>
      <c r="P7914" s="146"/>
      <c r="Q7914" s="116"/>
      <c r="R7914" s="93"/>
      <c r="T7914" s="120"/>
      <c r="V7914" s="120"/>
      <c r="AD7914" s="116"/>
      <c r="AE7914" s="116"/>
      <c r="AG7914" s="140"/>
      <c r="AH7914" s="140"/>
      <c r="AI7914" s="146" t="s">
        <v>31</v>
      </c>
      <c r="AJ7914" s="146" t="s">
        <v>31</v>
      </c>
      <c r="AK7914" s="120"/>
    </row>
    <row r="7915">
      <c r="D7915" s="141"/>
      <c r="G7915" s="114"/>
      <c r="H7915" s="39"/>
      <c r="N7915" s="116"/>
      <c r="P7915" s="146"/>
      <c r="Q7915" s="116"/>
      <c r="R7915" s="93"/>
      <c r="T7915" s="120"/>
      <c r="V7915" s="120"/>
      <c r="AD7915" s="116"/>
      <c r="AE7915" s="116"/>
      <c r="AG7915" s="140"/>
      <c r="AH7915" s="140"/>
      <c r="AI7915" s="146" t="s">
        <v>31</v>
      </c>
      <c r="AJ7915" s="146" t="s">
        <v>31</v>
      </c>
      <c r="AK7915" s="120"/>
    </row>
    <row r="7916">
      <c r="D7916" s="141"/>
      <c r="G7916" s="114"/>
      <c r="H7916" s="39"/>
      <c r="N7916" s="116"/>
      <c r="P7916" s="146"/>
      <c r="Q7916" s="116"/>
      <c r="R7916" s="93"/>
      <c r="T7916" s="120"/>
      <c r="V7916" s="120"/>
      <c r="AD7916" s="116"/>
      <c r="AE7916" s="116"/>
      <c r="AG7916" s="140"/>
      <c r="AH7916" s="140"/>
      <c r="AI7916" s="146" t="s">
        <v>31</v>
      </c>
      <c r="AJ7916" s="146" t="s">
        <v>31</v>
      </c>
      <c r="AK7916" s="120"/>
    </row>
    <row r="7917">
      <c r="D7917" s="141"/>
      <c r="G7917" s="114"/>
      <c r="H7917" s="39"/>
      <c r="N7917" s="116"/>
      <c r="P7917" s="146"/>
      <c r="Q7917" s="116"/>
      <c r="R7917" s="93"/>
      <c r="T7917" s="120"/>
      <c r="V7917" s="120"/>
      <c r="AD7917" s="116"/>
      <c r="AE7917" s="116"/>
      <c r="AG7917" s="140"/>
      <c r="AH7917" s="140"/>
      <c r="AI7917" s="146" t="s">
        <v>31</v>
      </c>
      <c r="AJ7917" s="146" t="s">
        <v>31</v>
      </c>
      <c r="AK7917" s="120"/>
    </row>
    <row r="7918">
      <c r="D7918" s="141"/>
      <c r="G7918" s="114"/>
      <c r="H7918" s="39"/>
      <c r="N7918" s="116"/>
      <c r="P7918" s="146"/>
      <c r="Q7918" s="116"/>
      <c r="R7918" s="93"/>
      <c r="T7918" s="120"/>
      <c r="V7918" s="120"/>
      <c r="AD7918" s="116"/>
      <c r="AE7918" s="116"/>
      <c r="AG7918" s="140"/>
      <c r="AH7918" s="140"/>
      <c r="AI7918" s="146" t="s">
        <v>31</v>
      </c>
      <c r="AJ7918" s="146" t="s">
        <v>31</v>
      </c>
      <c r="AK7918" s="120"/>
    </row>
    <row r="7919">
      <c r="D7919" s="141"/>
      <c r="G7919" s="114"/>
      <c r="H7919" s="39"/>
      <c r="N7919" s="116"/>
      <c r="P7919" s="146"/>
      <c r="Q7919" s="116"/>
      <c r="R7919" s="93"/>
      <c r="T7919" s="120"/>
      <c r="V7919" s="120"/>
      <c r="AD7919" s="116"/>
      <c r="AE7919" s="116"/>
      <c r="AG7919" s="140"/>
      <c r="AH7919" s="140"/>
      <c r="AI7919" s="146" t="s">
        <v>31</v>
      </c>
      <c r="AJ7919" s="146" t="s">
        <v>31</v>
      </c>
      <c r="AK7919" s="120"/>
    </row>
    <row r="7920">
      <c r="D7920" s="141"/>
      <c r="G7920" s="114"/>
      <c r="H7920" s="39"/>
      <c r="N7920" s="116"/>
      <c r="P7920" s="146"/>
      <c r="Q7920" s="116"/>
      <c r="R7920" s="93"/>
      <c r="T7920" s="120"/>
      <c r="V7920" s="120"/>
      <c r="AD7920" s="116"/>
      <c r="AE7920" s="116"/>
      <c r="AG7920" s="140"/>
      <c r="AH7920" s="140"/>
      <c r="AI7920" s="146" t="s">
        <v>31</v>
      </c>
      <c r="AJ7920" s="146" t="s">
        <v>31</v>
      </c>
      <c r="AK7920" s="120"/>
    </row>
    <row r="7921">
      <c r="D7921" s="141"/>
      <c r="G7921" s="114"/>
      <c r="H7921" s="39"/>
      <c r="N7921" s="116"/>
      <c r="P7921" s="146"/>
      <c r="Q7921" s="116"/>
      <c r="R7921" s="93"/>
      <c r="T7921" s="120"/>
      <c r="V7921" s="120"/>
      <c r="AD7921" s="116"/>
      <c r="AE7921" s="116"/>
      <c r="AG7921" s="140"/>
      <c r="AH7921" s="140"/>
      <c r="AI7921" s="146" t="s">
        <v>31</v>
      </c>
      <c r="AJ7921" s="146" t="s">
        <v>31</v>
      </c>
      <c r="AK7921" s="120"/>
    </row>
    <row r="7922">
      <c r="D7922" s="141"/>
      <c r="G7922" s="114"/>
      <c r="H7922" s="39"/>
      <c r="N7922" s="116"/>
      <c r="P7922" s="146"/>
      <c r="Q7922" s="116"/>
      <c r="R7922" s="93"/>
      <c r="T7922" s="120"/>
      <c r="V7922" s="120"/>
      <c r="AD7922" s="116"/>
      <c r="AE7922" s="116"/>
      <c r="AG7922" s="140"/>
      <c r="AH7922" s="140"/>
      <c r="AI7922" s="146" t="s">
        <v>31</v>
      </c>
      <c r="AJ7922" s="146" t="s">
        <v>31</v>
      </c>
      <c r="AK7922" s="120"/>
    </row>
    <row r="7923">
      <c r="D7923" s="141"/>
      <c r="G7923" s="114"/>
      <c r="H7923" s="39"/>
      <c r="N7923" s="116"/>
      <c r="P7923" s="146"/>
      <c r="Q7923" s="116"/>
      <c r="R7923" s="93"/>
      <c r="T7923" s="120"/>
      <c r="V7923" s="120"/>
      <c r="AD7923" s="116"/>
      <c r="AE7923" s="116"/>
      <c r="AG7923" s="140"/>
      <c r="AH7923" s="140"/>
      <c r="AI7923" s="146" t="s">
        <v>31</v>
      </c>
      <c r="AJ7923" s="146" t="s">
        <v>31</v>
      </c>
      <c r="AK7923" s="120"/>
    </row>
    <row r="7924">
      <c r="D7924" s="141"/>
      <c r="G7924" s="114"/>
      <c r="H7924" s="39"/>
      <c r="N7924" s="116"/>
      <c r="P7924" s="146"/>
      <c r="Q7924" s="116"/>
      <c r="R7924" s="93"/>
      <c r="T7924" s="120"/>
      <c r="V7924" s="120"/>
      <c r="AD7924" s="116"/>
      <c r="AE7924" s="116"/>
      <c r="AG7924" s="140"/>
      <c r="AH7924" s="140"/>
      <c r="AI7924" s="146" t="s">
        <v>31</v>
      </c>
      <c r="AJ7924" s="146" t="s">
        <v>31</v>
      </c>
      <c r="AK7924" s="120"/>
    </row>
    <row r="7925">
      <c r="D7925" s="141"/>
      <c r="G7925" s="114"/>
      <c r="H7925" s="39"/>
      <c r="N7925" s="116"/>
      <c r="P7925" s="146"/>
      <c r="Q7925" s="116"/>
      <c r="R7925" s="93"/>
      <c r="T7925" s="120"/>
      <c r="V7925" s="120"/>
      <c r="AD7925" s="116"/>
      <c r="AE7925" s="116"/>
      <c r="AG7925" s="140"/>
      <c r="AH7925" s="140"/>
      <c r="AI7925" s="146" t="s">
        <v>31</v>
      </c>
      <c r="AJ7925" s="146" t="s">
        <v>31</v>
      </c>
      <c r="AK7925" s="120"/>
    </row>
    <row r="7926">
      <c r="D7926" s="141"/>
      <c r="G7926" s="114"/>
      <c r="H7926" s="39"/>
      <c r="N7926" s="116"/>
      <c r="P7926" s="146"/>
      <c r="Q7926" s="116"/>
      <c r="R7926" s="93"/>
      <c r="T7926" s="120"/>
      <c r="V7926" s="120"/>
      <c r="AD7926" s="116"/>
      <c r="AE7926" s="116"/>
      <c r="AG7926" s="140"/>
      <c r="AH7926" s="140"/>
      <c r="AI7926" s="146" t="s">
        <v>31</v>
      </c>
      <c r="AJ7926" s="146" t="s">
        <v>31</v>
      </c>
      <c r="AK7926" s="120"/>
    </row>
    <row r="7927">
      <c r="D7927" s="141"/>
      <c r="G7927" s="114"/>
      <c r="H7927" s="39"/>
      <c r="N7927" s="116"/>
      <c r="P7927" s="146"/>
      <c r="Q7927" s="116"/>
      <c r="R7927" s="93"/>
      <c r="T7927" s="120"/>
      <c r="V7927" s="120"/>
      <c r="AD7927" s="116"/>
      <c r="AE7927" s="116"/>
      <c r="AG7927" s="140"/>
      <c r="AH7927" s="140"/>
      <c r="AI7927" s="146" t="s">
        <v>31</v>
      </c>
      <c r="AJ7927" s="146" t="s">
        <v>31</v>
      </c>
      <c r="AK7927" s="120"/>
    </row>
    <row r="7928">
      <c r="D7928" s="141"/>
      <c r="G7928" s="114"/>
      <c r="H7928" s="39"/>
      <c r="N7928" s="116"/>
      <c r="P7928" s="146"/>
      <c r="Q7928" s="116"/>
      <c r="R7928" s="93"/>
      <c r="T7928" s="120"/>
      <c r="V7928" s="120"/>
      <c r="AD7928" s="116"/>
      <c r="AE7928" s="116"/>
      <c r="AG7928" s="140"/>
      <c r="AH7928" s="140"/>
      <c r="AI7928" s="146" t="s">
        <v>31</v>
      </c>
      <c r="AJ7928" s="146" t="s">
        <v>31</v>
      </c>
      <c r="AK7928" s="120"/>
    </row>
    <row r="7929">
      <c r="D7929" s="141"/>
      <c r="G7929" s="114"/>
      <c r="H7929" s="39"/>
      <c r="N7929" s="116"/>
      <c r="P7929" s="146"/>
      <c r="Q7929" s="116"/>
      <c r="R7929" s="93"/>
      <c r="T7929" s="120"/>
      <c r="V7929" s="120"/>
      <c r="AD7929" s="116"/>
      <c r="AE7929" s="116"/>
      <c r="AG7929" s="140"/>
      <c r="AH7929" s="140"/>
      <c r="AI7929" s="146" t="s">
        <v>31</v>
      </c>
      <c r="AJ7929" s="146" t="s">
        <v>31</v>
      </c>
      <c r="AK7929" s="120"/>
    </row>
    <row r="7930">
      <c r="D7930" s="141"/>
      <c r="G7930" s="114"/>
      <c r="H7930" s="39"/>
      <c r="N7930" s="116"/>
      <c r="P7930" s="146"/>
      <c r="Q7930" s="116"/>
      <c r="R7930" s="93"/>
      <c r="T7930" s="120"/>
      <c r="V7930" s="120"/>
      <c r="AD7930" s="116"/>
      <c r="AE7930" s="116"/>
      <c r="AG7930" s="140"/>
      <c r="AH7930" s="140"/>
      <c r="AI7930" s="146" t="s">
        <v>31</v>
      </c>
      <c r="AJ7930" s="146" t="s">
        <v>31</v>
      </c>
      <c r="AK7930" s="120"/>
    </row>
    <row r="7931">
      <c r="D7931" s="141"/>
      <c r="G7931" s="114"/>
      <c r="H7931" s="39"/>
      <c r="N7931" s="116"/>
      <c r="P7931" s="146"/>
      <c r="Q7931" s="116"/>
      <c r="R7931" s="93"/>
      <c r="T7931" s="120"/>
      <c r="V7931" s="120"/>
      <c r="AD7931" s="116"/>
      <c r="AE7931" s="116"/>
      <c r="AG7931" s="140"/>
      <c r="AH7931" s="140"/>
      <c r="AI7931" s="146" t="s">
        <v>31</v>
      </c>
      <c r="AJ7931" s="146" t="s">
        <v>31</v>
      </c>
      <c r="AK7931" s="120"/>
    </row>
    <row r="7932">
      <c r="D7932" s="141"/>
      <c r="G7932" s="114"/>
      <c r="H7932" s="39"/>
      <c r="N7932" s="116"/>
      <c r="P7932" s="146"/>
      <c r="Q7932" s="116"/>
      <c r="R7932" s="93"/>
      <c r="T7932" s="120"/>
      <c r="V7932" s="120"/>
      <c r="AD7932" s="116"/>
      <c r="AE7932" s="116"/>
      <c r="AG7932" s="140"/>
      <c r="AH7932" s="140"/>
      <c r="AI7932" s="146" t="s">
        <v>31</v>
      </c>
      <c r="AJ7932" s="146" t="s">
        <v>31</v>
      </c>
      <c r="AK7932" s="120"/>
    </row>
    <row r="7933">
      <c r="D7933" s="141"/>
      <c r="G7933" s="114"/>
      <c r="H7933" s="39"/>
      <c r="N7933" s="116"/>
      <c r="P7933" s="146"/>
      <c r="Q7933" s="116"/>
      <c r="R7933" s="93"/>
      <c r="T7933" s="120"/>
      <c r="V7933" s="120"/>
      <c r="AD7933" s="116"/>
      <c r="AE7933" s="116"/>
      <c r="AG7933" s="140"/>
      <c r="AH7933" s="140"/>
      <c r="AI7933" s="146" t="s">
        <v>31</v>
      </c>
      <c r="AJ7933" s="146" t="s">
        <v>31</v>
      </c>
      <c r="AK7933" s="120"/>
    </row>
    <row r="7934">
      <c r="D7934" s="141"/>
      <c r="G7934" s="114"/>
      <c r="H7934" s="39"/>
      <c r="N7934" s="116"/>
      <c r="P7934" s="146"/>
      <c r="Q7934" s="116"/>
      <c r="R7934" s="93"/>
      <c r="T7934" s="120"/>
      <c r="V7934" s="120"/>
      <c r="AD7934" s="116"/>
      <c r="AE7934" s="116"/>
      <c r="AG7934" s="140"/>
      <c r="AH7934" s="140"/>
      <c r="AI7934" s="146" t="s">
        <v>31</v>
      </c>
      <c r="AJ7934" s="146" t="s">
        <v>31</v>
      </c>
      <c r="AK7934" s="120"/>
    </row>
    <row r="7935">
      <c r="D7935" s="141"/>
      <c r="G7935" s="114"/>
      <c r="H7935" s="39"/>
      <c r="N7935" s="116"/>
      <c r="P7935" s="146"/>
      <c r="Q7935" s="116"/>
      <c r="R7935" s="93"/>
      <c r="T7935" s="120"/>
      <c r="V7935" s="120"/>
      <c r="AD7935" s="116"/>
      <c r="AE7935" s="116"/>
      <c r="AG7935" s="140"/>
      <c r="AH7935" s="140"/>
      <c r="AI7935" s="146" t="s">
        <v>31</v>
      </c>
      <c r="AJ7935" s="146" t="s">
        <v>31</v>
      </c>
      <c r="AK7935" s="120"/>
    </row>
    <row r="7936">
      <c r="D7936" s="141"/>
      <c r="G7936" s="114"/>
      <c r="H7936" s="39"/>
      <c r="N7936" s="116"/>
      <c r="P7936" s="146"/>
      <c r="Q7936" s="116"/>
      <c r="R7936" s="93"/>
      <c r="T7936" s="120"/>
      <c r="V7936" s="120"/>
      <c r="AD7936" s="116"/>
      <c r="AE7936" s="116"/>
      <c r="AG7936" s="140"/>
      <c r="AH7936" s="140"/>
      <c r="AI7936" s="146" t="s">
        <v>31</v>
      </c>
      <c r="AJ7936" s="146" t="s">
        <v>31</v>
      </c>
      <c r="AK7936" s="120"/>
    </row>
    <row r="7937">
      <c r="D7937" s="141"/>
      <c r="G7937" s="114"/>
      <c r="H7937" s="39"/>
      <c r="N7937" s="116"/>
      <c r="P7937" s="146"/>
      <c r="Q7937" s="116"/>
      <c r="R7937" s="93"/>
      <c r="T7937" s="120"/>
      <c r="V7937" s="120"/>
      <c r="AD7937" s="116"/>
      <c r="AE7937" s="116"/>
      <c r="AG7937" s="140"/>
      <c r="AH7937" s="140"/>
      <c r="AI7937" s="146" t="s">
        <v>31</v>
      </c>
      <c r="AJ7937" s="146" t="s">
        <v>31</v>
      </c>
      <c r="AK7937" s="120"/>
    </row>
    <row r="7938">
      <c r="D7938" s="141"/>
      <c r="G7938" s="114"/>
      <c r="H7938" s="39"/>
      <c r="N7938" s="116"/>
      <c r="P7938" s="146"/>
      <c r="Q7938" s="116"/>
      <c r="R7938" s="93"/>
      <c r="T7938" s="120"/>
      <c r="V7938" s="120"/>
      <c r="AD7938" s="116"/>
      <c r="AE7938" s="116"/>
      <c r="AG7938" s="140"/>
      <c r="AH7938" s="140"/>
      <c r="AI7938" s="146" t="s">
        <v>31</v>
      </c>
      <c r="AJ7938" s="146" t="s">
        <v>31</v>
      </c>
      <c r="AK7938" s="120"/>
    </row>
    <row r="7939">
      <c r="D7939" s="141"/>
      <c r="G7939" s="114"/>
      <c r="H7939" s="39"/>
      <c r="N7939" s="116"/>
      <c r="P7939" s="146"/>
      <c r="Q7939" s="116"/>
      <c r="R7939" s="93"/>
      <c r="T7939" s="120"/>
      <c r="V7939" s="120"/>
      <c r="AD7939" s="116"/>
      <c r="AE7939" s="116"/>
      <c r="AG7939" s="140"/>
      <c r="AH7939" s="140"/>
      <c r="AI7939" s="146" t="s">
        <v>31</v>
      </c>
      <c r="AJ7939" s="146" t="s">
        <v>31</v>
      </c>
      <c r="AK7939" s="120"/>
    </row>
    <row r="7940">
      <c r="D7940" s="141"/>
      <c r="G7940" s="114"/>
      <c r="H7940" s="39"/>
      <c r="N7940" s="116"/>
      <c r="P7940" s="146"/>
      <c r="Q7940" s="116"/>
      <c r="R7940" s="93"/>
      <c r="T7940" s="120"/>
      <c r="V7940" s="120"/>
      <c r="AD7940" s="116"/>
      <c r="AE7940" s="116"/>
      <c r="AG7940" s="140"/>
      <c r="AH7940" s="140"/>
      <c r="AI7940" s="146" t="s">
        <v>31</v>
      </c>
      <c r="AJ7940" s="146" t="s">
        <v>31</v>
      </c>
      <c r="AK7940" s="120"/>
    </row>
    <row r="7941">
      <c r="D7941" s="141"/>
      <c r="G7941" s="114"/>
      <c r="H7941" s="39"/>
      <c r="N7941" s="116"/>
      <c r="P7941" s="146"/>
      <c r="Q7941" s="116"/>
      <c r="R7941" s="93"/>
      <c r="T7941" s="120"/>
      <c r="V7941" s="120"/>
      <c r="AD7941" s="116"/>
      <c r="AE7941" s="116"/>
      <c r="AG7941" s="140"/>
      <c r="AH7941" s="140"/>
      <c r="AI7941" s="146" t="s">
        <v>31</v>
      </c>
      <c r="AJ7941" s="146" t="s">
        <v>31</v>
      </c>
      <c r="AK7941" s="120"/>
    </row>
    <row r="7942">
      <c r="D7942" s="141"/>
      <c r="G7942" s="114"/>
      <c r="H7942" s="39"/>
      <c r="N7942" s="116"/>
      <c r="P7942" s="146"/>
      <c r="Q7942" s="116"/>
      <c r="R7942" s="93"/>
      <c r="T7942" s="120"/>
      <c r="V7942" s="120"/>
      <c r="AD7942" s="116"/>
      <c r="AE7942" s="116"/>
      <c r="AG7942" s="140"/>
      <c r="AH7942" s="140"/>
      <c r="AI7942" s="146" t="s">
        <v>31</v>
      </c>
      <c r="AJ7942" s="146" t="s">
        <v>31</v>
      </c>
      <c r="AK7942" s="120"/>
    </row>
    <row r="7943">
      <c r="D7943" s="141"/>
      <c r="G7943" s="114"/>
      <c r="H7943" s="39"/>
      <c r="N7943" s="116"/>
      <c r="P7943" s="146"/>
      <c r="Q7943" s="116"/>
      <c r="R7943" s="93"/>
      <c r="T7943" s="120"/>
      <c r="V7943" s="120"/>
      <c r="AD7943" s="116"/>
      <c r="AE7943" s="116"/>
      <c r="AG7943" s="140"/>
      <c r="AH7943" s="140"/>
      <c r="AI7943" s="146" t="s">
        <v>31</v>
      </c>
      <c r="AJ7943" s="146" t="s">
        <v>31</v>
      </c>
      <c r="AK7943" s="120"/>
    </row>
    <row r="7944">
      <c r="D7944" s="141"/>
      <c r="G7944" s="114"/>
      <c r="H7944" s="39"/>
      <c r="N7944" s="116"/>
      <c r="P7944" s="146"/>
      <c r="Q7944" s="116"/>
      <c r="R7944" s="93"/>
      <c r="T7944" s="120"/>
      <c r="V7944" s="120"/>
      <c r="AD7944" s="116"/>
      <c r="AE7944" s="116"/>
      <c r="AG7944" s="140"/>
      <c r="AH7944" s="140"/>
      <c r="AI7944" s="146" t="s">
        <v>31</v>
      </c>
      <c r="AJ7944" s="146" t="s">
        <v>31</v>
      </c>
      <c r="AK7944" s="120"/>
    </row>
    <row r="7945">
      <c r="D7945" s="141"/>
      <c r="G7945" s="114"/>
      <c r="H7945" s="39"/>
      <c r="N7945" s="116"/>
      <c r="P7945" s="146"/>
      <c r="Q7945" s="116"/>
      <c r="R7945" s="93"/>
      <c r="T7945" s="120"/>
      <c r="V7945" s="120"/>
      <c r="AD7945" s="116"/>
      <c r="AE7945" s="116"/>
      <c r="AG7945" s="140"/>
      <c r="AH7945" s="140"/>
      <c r="AI7945" s="146" t="s">
        <v>31</v>
      </c>
      <c r="AJ7945" s="146" t="s">
        <v>31</v>
      </c>
      <c r="AK7945" s="120"/>
    </row>
    <row r="7946">
      <c r="D7946" s="141"/>
      <c r="G7946" s="114"/>
      <c r="H7946" s="39"/>
      <c r="N7946" s="116"/>
      <c r="P7946" s="146"/>
      <c r="Q7946" s="116"/>
      <c r="R7946" s="93"/>
      <c r="T7946" s="120"/>
      <c r="V7946" s="120"/>
      <c r="AD7946" s="116"/>
      <c r="AE7946" s="116"/>
      <c r="AG7946" s="140"/>
      <c r="AH7946" s="140"/>
      <c r="AI7946" s="146" t="s">
        <v>31</v>
      </c>
      <c r="AJ7946" s="146" t="s">
        <v>31</v>
      </c>
      <c r="AK7946" s="120"/>
    </row>
    <row r="7947">
      <c r="D7947" s="141"/>
      <c r="G7947" s="114"/>
      <c r="H7947" s="39"/>
      <c r="N7947" s="116"/>
      <c r="P7947" s="146"/>
      <c r="Q7947" s="116"/>
      <c r="R7947" s="93"/>
      <c r="T7947" s="120"/>
      <c r="V7947" s="120"/>
      <c r="AD7947" s="116"/>
      <c r="AE7947" s="116"/>
      <c r="AG7947" s="140"/>
      <c r="AH7947" s="140"/>
      <c r="AI7947" s="146" t="s">
        <v>31</v>
      </c>
      <c r="AJ7947" s="146" t="s">
        <v>31</v>
      </c>
      <c r="AK7947" s="120"/>
    </row>
    <row r="7948">
      <c r="D7948" s="141"/>
      <c r="G7948" s="114"/>
      <c r="H7948" s="39"/>
      <c r="N7948" s="116"/>
      <c r="P7948" s="146"/>
      <c r="Q7948" s="116"/>
      <c r="R7948" s="93"/>
      <c r="T7948" s="120"/>
      <c r="V7948" s="120"/>
      <c r="AD7948" s="116"/>
      <c r="AE7948" s="116"/>
      <c r="AG7948" s="140"/>
      <c r="AH7948" s="140"/>
      <c r="AI7948" s="146" t="s">
        <v>31</v>
      </c>
      <c r="AJ7948" s="146" t="s">
        <v>31</v>
      </c>
      <c r="AK7948" s="120"/>
    </row>
    <row r="7949">
      <c r="D7949" s="141"/>
      <c r="G7949" s="114"/>
      <c r="H7949" s="39"/>
      <c r="N7949" s="116"/>
      <c r="P7949" s="146"/>
      <c r="Q7949" s="116"/>
      <c r="R7949" s="93"/>
      <c r="T7949" s="120"/>
      <c r="V7949" s="120"/>
      <c r="AD7949" s="116"/>
      <c r="AE7949" s="116"/>
      <c r="AG7949" s="140"/>
      <c r="AH7949" s="140"/>
      <c r="AI7949" s="146" t="s">
        <v>31</v>
      </c>
      <c r="AJ7949" s="146" t="s">
        <v>31</v>
      </c>
      <c r="AK7949" s="120"/>
    </row>
    <row r="7950">
      <c r="D7950" s="141"/>
      <c r="G7950" s="114"/>
      <c r="H7950" s="39"/>
      <c r="N7950" s="116"/>
      <c r="P7950" s="146"/>
      <c r="Q7950" s="116"/>
      <c r="R7950" s="93"/>
      <c r="T7950" s="120"/>
      <c r="V7950" s="120"/>
      <c r="AD7950" s="116"/>
      <c r="AE7950" s="116"/>
      <c r="AG7950" s="140"/>
      <c r="AH7950" s="140"/>
      <c r="AI7950" s="146" t="s">
        <v>31</v>
      </c>
      <c r="AJ7950" s="146" t="s">
        <v>31</v>
      </c>
      <c r="AK7950" s="120"/>
    </row>
    <row r="7951">
      <c r="D7951" s="141"/>
      <c r="G7951" s="114"/>
      <c r="H7951" s="39"/>
      <c r="N7951" s="116"/>
      <c r="P7951" s="146"/>
      <c r="Q7951" s="116"/>
      <c r="R7951" s="93"/>
      <c r="T7951" s="120"/>
      <c r="V7951" s="120"/>
      <c r="AD7951" s="116"/>
      <c r="AE7951" s="116"/>
      <c r="AG7951" s="140"/>
      <c r="AH7951" s="140"/>
      <c r="AI7951" s="146" t="s">
        <v>31</v>
      </c>
      <c r="AJ7951" s="146" t="s">
        <v>31</v>
      </c>
      <c r="AK7951" s="120"/>
    </row>
    <row r="7952">
      <c r="D7952" s="141"/>
      <c r="G7952" s="114"/>
      <c r="H7952" s="39"/>
      <c r="N7952" s="116"/>
      <c r="P7952" s="146"/>
      <c r="Q7952" s="116"/>
      <c r="R7952" s="93"/>
      <c r="T7952" s="120"/>
      <c r="V7952" s="120"/>
      <c r="AD7952" s="116"/>
      <c r="AE7952" s="116"/>
      <c r="AG7952" s="140"/>
      <c r="AH7952" s="140"/>
      <c r="AI7952" s="146" t="s">
        <v>31</v>
      </c>
      <c r="AJ7952" s="146" t="s">
        <v>31</v>
      </c>
      <c r="AK7952" s="120"/>
    </row>
    <row r="7953">
      <c r="D7953" s="141"/>
      <c r="G7953" s="114"/>
      <c r="H7953" s="39"/>
      <c r="N7953" s="116"/>
      <c r="P7953" s="146"/>
      <c r="Q7953" s="116"/>
      <c r="R7953" s="93"/>
      <c r="T7953" s="120"/>
      <c r="V7953" s="120"/>
      <c r="AD7953" s="116"/>
      <c r="AE7953" s="116"/>
      <c r="AG7953" s="140"/>
      <c r="AH7953" s="140"/>
      <c r="AI7953" s="146" t="s">
        <v>31</v>
      </c>
      <c r="AJ7953" s="146" t="s">
        <v>31</v>
      </c>
      <c r="AK7953" s="120"/>
    </row>
    <row r="7954">
      <c r="D7954" s="141"/>
      <c r="G7954" s="114"/>
      <c r="H7954" s="39"/>
      <c r="N7954" s="116"/>
      <c r="P7954" s="146"/>
      <c r="Q7954" s="116"/>
      <c r="R7954" s="93"/>
      <c r="T7954" s="120"/>
      <c r="V7954" s="120"/>
      <c r="AD7954" s="116"/>
      <c r="AE7954" s="116"/>
      <c r="AG7954" s="140"/>
      <c r="AH7954" s="140"/>
      <c r="AI7954" s="146" t="s">
        <v>31</v>
      </c>
      <c r="AJ7954" s="146" t="s">
        <v>31</v>
      </c>
      <c r="AK7954" s="120"/>
    </row>
    <row r="7955">
      <c r="D7955" s="141"/>
      <c r="G7955" s="114"/>
      <c r="H7955" s="39"/>
      <c r="N7955" s="116"/>
      <c r="P7955" s="146"/>
      <c r="Q7955" s="116"/>
      <c r="R7955" s="93"/>
      <c r="T7955" s="120"/>
      <c r="V7955" s="120"/>
      <c r="AD7955" s="116"/>
      <c r="AE7955" s="116"/>
      <c r="AG7955" s="140"/>
      <c r="AH7955" s="140"/>
      <c r="AI7955" s="146" t="s">
        <v>31</v>
      </c>
      <c r="AJ7955" s="146" t="s">
        <v>31</v>
      </c>
      <c r="AK7955" s="120"/>
    </row>
    <row r="7956">
      <c r="D7956" s="141"/>
      <c r="G7956" s="114"/>
      <c r="H7956" s="39"/>
      <c r="N7956" s="116"/>
      <c r="P7956" s="146"/>
      <c r="Q7956" s="116"/>
      <c r="R7956" s="93"/>
      <c r="T7956" s="120"/>
      <c r="V7956" s="120"/>
      <c r="AD7956" s="116"/>
      <c r="AE7956" s="116"/>
      <c r="AG7956" s="140"/>
      <c r="AH7956" s="140"/>
      <c r="AI7956" s="146" t="s">
        <v>31</v>
      </c>
      <c r="AJ7956" s="146" t="s">
        <v>31</v>
      </c>
      <c r="AK7956" s="120"/>
    </row>
    <row r="7957">
      <c r="D7957" s="141"/>
      <c r="G7957" s="114"/>
      <c r="H7957" s="39"/>
      <c r="N7957" s="116"/>
      <c r="P7957" s="146"/>
      <c r="Q7957" s="116"/>
      <c r="R7957" s="93"/>
      <c r="T7957" s="120"/>
      <c r="V7957" s="120"/>
      <c r="AD7957" s="116"/>
      <c r="AE7957" s="116"/>
      <c r="AG7957" s="140"/>
      <c r="AH7957" s="140"/>
      <c r="AI7957" s="146" t="s">
        <v>31</v>
      </c>
      <c r="AJ7957" s="146" t="s">
        <v>31</v>
      </c>
      <c r="AK7957" s="120"/>
    </row>
    <row r="7958">
      <c r="D7958" s="141"/>
      <c r="G7958" s="114"/>
      <c r="H7958" s="39"/>
      <c r="N7958" s="116"/>
      <c r="P7958" s="146"/>
      <c r="Q7958" s="116"/>
      <c r="R7958" s="93"/>
      <c r="T7958" s="120"/>
      <c r="V7958" s="120"/>
      <c r="AD7958" s="116"/>
      <c r="AE7958" s="116"/>
      <c r="AG7958" s="140"/>
      <c r="AH7958" s="140"/>
      <c r="AI7958" s="146" t="s">
        <v>31</v>
      </c>
      <c r="AJ7958" s="146" t="s">
        <v>31</v>
      </c>
      <c r="AK7958" s="120"/>
    </row>
    <row r="7959">
      <c r="D7959" s="141"/>
      <c r="G7959" s="114"/>
      <c r="H7959" s="39"/>
      <c r="N7959" s="116"/>
      <c r="P7959" s="146"/>
      <c r="Q7959" s="116"/>
      <c r="R7959" s="93"/>
      <c r="T7959" s="120"/>
      <c r="V7959" s="120"/>
      <c r="AD7959" s="116"/>
      <c r="AE7959" s="116"/>
      <c r="AG7959" s="140"/>
      <c r="AH7959" s="140"/>
      <c r="AI7959" s="146" t="s">
        <v>31</v>
      </c>
      <c r="AJ7959" s="146" t="s">
        <v>31</v>
      </c>
      <c r="AK7959" s="120"/>
    </row>
    <row r="7960">
      <c r="D7960" s="141"/>
      <c r="G7960" s="114"/>
      <c r="H7960" s="39"/>
      <c r="N7960" s="116"/>
      <c r="P7960" s="146"/>
      <c r="Q7960" s="116"/>
      <c r="R7960" s="93"/>
      <c r="T7960" s="120"/>
      <c r="V7960" s="120"/>
      <c r="AD7960" s="116"/>
      <c r="AE7960" s="116"/>
      <c r="AG7960" s="140"/>
      <c r="AH7960" s="140"/>
      <c r="AI7960" s="146" t="s">
        <v>31</v>
      </c>
      <c r="AJ7960" s="146" t="s">
        <v>31</v>
      </c>
      <c r="AK7960" s="120"/>
    </row>
    <row r="7961">
      <c r="D7961" s="141"/>
      <c r="G7961" s="114"/>
      <c r="H7961" s="39"/>
      <c r="N7961" s="116"/>
      <c r="P7961" s="146"/>
      <c r="Q7961" s="116"/>
      <c r="R7961" s="93"/>
      <c r="T7961" s="120"/>
      <c r="V7961" s="120"/>
      <c r="AD7961" s="116"/>
      <c r="AE7961" s="116"/>
      <c r="AG7961" s="140"/>
      <c r="AH7961" s="140"/>
      <c r="AI7961" s="146" t="s">
        <v>31</v>
      </c>
      <c r="AJ7961" s="146" t="s">
        <v>31</v>
      </c>
      <c r="AK7961" s="120"/>
    </row>
    <row r="7962">
      <c r="D7962" s="141"/>
      <c r="G7962" s="114"/>
      <c r="H7962" s="39"/>
      <c r="N7962" s="116"/>
      <c r="P7962" s="146"/>
      <c r="Q7962" s="116"/>
      <c r="R7962" s="93"/>
      <c r="T7962" s="120"/>
      <c r="V7962" s="120"/>
      <c r="AD7962" s="116"/>
      <c r="AE7962" s="116"/>
      <c r="AG7962" s="140"/>
      <c r="AH7962" s="140"/>
      <c r="AI7962" s="146" t="s">
        <v>31</v>
      </c>
      <c r="AJ7962" s="146" t="s">
        <v>31</v>
      </c>
      <c r="AK7962" s="120"/>
    </row>
    <row r="7963">
      <c r="D7963" s="141"/>
      <c r="G7963" s="114"/>
      <c r="H7963" s="39"/>
      <c r="N7963" s="116"/>
      <c r="P7963" s="146"/>
      <c r="Q7963" s="116"/>
      <c r="R7963" s="93"/>
      <c r="T7963" s="120"/>
      <c r="V7963" s="120"/>
      <c r="AD7963" s="116"/>
      <c r="AE7963" s="116"/>
      <c r="AG7963" s="140"/>
      <c r="AH7963" s="140"/>
      <c r="AI7963" s="146" t="s">
        <v>31</v>
      </c>
      <c r="AJ7963" s="146" t="s">
        <v>31</v>
      </c>
      <c r="AK7963" s="120"/>
    </row>
    <row r="7964">
      <c r="D7964" s="141"/>
      <c r="G7964" s="114"/>
      <c r="H7964" s="39"/>
      <c r="N7964" s="116"/>
      <c r="P7964" s="146"/>
      <c r="Q7964" s="116"/>
      <c r="R7964" s="93"/>
      <c r="T7964" s="120"/>
      <c r="V7964" s="120"/>
      <c r="AD7964" s="116"/>
      <c r="AE7964" s="116"/>
      <c r="AG7964" s="140"/>
      <c r="AH7964" s="140"/>
      <c r="AI7964" s="146" t="s">
        <v>31</v>
      </c>
      <c r="AJ7964" s="146" t="s">
        <v>31</v>
      </c>
      <c r="AK7964" s="120"/>
    </row>
    <row r="7965">
      <c r="D7965" s="141"/>
      <c r="G7965" s="114"/>
      <c r="H7965" s="39"/>
      <c r="N7965" s="116"/>
      <c r="P7965" s="146"/>
      <c r="Q7965" s="116"/>
      <c r="R7965" s="93"/>
      <c r="T7965" s="120"/>
      <c r="V7965" s="120"/>
      <c r="AD7965" s="116"/>
      <c r="AE7965" s="116"/>
      <c r="AG7965" s="140"/>
      <c r="AH7965" s="140"/>
      <c r="AI7965" s="146" t="s">
        <v>31</v>
      </c>
      <c r="AJ7965" s="146" t="s">
        <v>31</v>
      </c>
      <c r="AK7965" s="120"/>
    </row>
    <row r="7966">
      <c r="D7966" s="141"/>
      <c r="G7966" s="114"/>
      <c r="H7966" s="39"/>
      <c r="N7966" s="116"/>
      <c r="P7966" s="146"/>
      <c r="Q7966" s="116"/>
      <c r="R7966" s="93"/>
      <c r="T7966" s="120"/>
      <c r="V7966" s="120"/>
      <c r="AD7966" s="116"/>
      <c r="AE7966" s="116"/>
      <c r="AG7966" s="140"/>
      <c r="AH7966" s="140"/>
      <c r="AI7966" s="146" t="s">
        <v>31</v>
      </c>
      <c r="AJ7966" s="146" t="s">
        <v>31</v>
      </c>
      <c r="AK7966" s="120"/>
    </row>
    <row r="7967">
      <c r="D7967" s="141"/>
      <c r="G7967" s="114"/>
      <c r="H7967" s="39"/>
      <c r="N7967" s="116"/>
      <c r="P7967" s="146"/>
      <c r="Q7967" s="116"/>
      <c r="R7967" s="93"/>
      <c r="T7967" s="120"/>
      <c r="V7967" s="120"/>
      <c r="AD7967" s="116"/>
      <c r="AE7967" s="116"/>
      <c r="AG7967" s="140"/>
      <c r="AH7967" s="140"/>
      <c r="AI7967" s="146" t="s">
        <v>31</v>
      </c>
      <c r="AJ7967" s="146" t="s">
        <v>31</v>
      </c>
      <c r="AK7967" s="120"/>
    </row>
    <row r="7968">
      <c r="D7968" s="141"/>
      <c r="G7968" s="114"/>
      <c r="H7968" s="39"/>
      <c r="N7968" s="116"/>
      <c r="P7968" s="146"/>
      <c r="Q7968" s="116"/>
      <c r="R7968" s="93"/>
      <c r="T7968" s="120"/>
      <c r="V7968" s="120"/>
      <c r="AD7968" s="116"/>
      <c r="AE7968" s="116"/>
      <c r="AG7968" s="140"/>
      <c r="AH7968" s="140"/>
      <c r="AI7968" s="146" t="s">
        <v>31</v>
      </c>
      <c r="AJ7968" s="146" t="s">
        <v>31</v>
      </c>
      <c r="AK7968" s="120"/>
    </row>
    <row r="7969">
      <c r="D7969" s="141"/>
      <c r="G7969" s="114"/>
      <c r="H7969" s="39"/>
      <c r="N7969" s="116"/>
      <c r="P7969" s="146"/>
      <c r="Q7969" s="116"/>
      <c r="R7969" s="93"/>
      <c r="T7969" s="120"/>
      <c r="V7969" s="120"/>
      <c r="AD7969" s="116"/>
      <c r="AE7969" s="116"/>
      <c r="AG7969" s="140"/>
      <c r="AH7969" s="140"/>
      <c r="AI7969" s="146" t="s">
        <v>31</v>
      </c>
      <c r="AJ7969" s="146" t="s">
        <v>31</v>
      </c>
      <c r="AK7969" s="120"/>
    </row>
    <row r="7970">
      <c r="D7970" s="141"/>
      <c r="G7970" s="114"/>
      <c r="H7970" s="39"/>
      <c r="N7970" s="116"/>
      <c r="P7970" s="146"/>
      <c r="Q7970" s="116"/>
      <c r="R7970" s="93"/>
      <c r="T7970" s="120"/>
      <c r="V7970" s="120"/>
      <c r="AD7970" s="116"/>
      <c r="AE7970" s="116"/>
      <c r="AG7970" s="140"/>
      <c r="AH7970" s="140"/>
      <c r="AI7970" s="146" t="s">
        <v>31</v>
      </c>
      <c r="AJ7970" s="146" t="s">
        <v>31</v>
      </c>
      <c r="AK7970" s="120"/>
    </row>
    <row r="7971">
      <c r="D7971" s="141"/>
      <c r="G7971" s="114"/>
      <c r="H7971" s="39"/>
      <c r="N7971" s="116"/>
      <c r="P7971" s="146"/>
      <c r="Q7971" s="116"/>
      <c r="R7971" s="93"/>
      <c r="T7971" s="120"/>
      <c r="V7971" s="120"/>
      <c r="AD7971" s="116"/>
      <c r="AE7971" s="116"/>
      <c r="AG7971" s="140"/>
      <c r="AH7971" s="140"/>
      <c r="AI7971" s="146" t="s">
        <v>31</v>
      </c>
      <c r="AJ7971" s="146" t="s">
        <v>31</v>
      </c>
      <c r="AK7971" s="120"/>
    </row>
    <row r="7972">
      <c r="D7972" s="141"/>
      <c r="G7972" s="114"/>
      <c r="H7972" s="39"/>
      <c r="N7972" s="116"/>
      <c r="P7972" s="146"/>
      <c r="Q7972" s="116"/>
      <c r="R7972" s="93"/>
      <c r="T7972" s="120"/>
      <c r="V7972" s="120"/>
      <c r="AD7972" s="116"/>
      <c r="AE7972" s="116"/>
      <c r="AG7972" s="140"/>
      <c r="AH7972" s="140"/>
      <c r="AI7972" s="146" t="s">
        <v>31</v>
      </c>
      <c r="AJ7972" s="146" t="s">
        <v>31</v>
      </c>
      <c r="AK7972" s="120"/>
    </row>
    <row r="7973">
      <c r="D7973" s="141"/>
      <c r="G7973" s="114"/>
      <c r="H7973" s="39"/>
      <c r="N7973" s="116"/>
      <c r="P7973" s="146"/>
      <c r="Q7973" s="116"/>
      <c r="R7973" s="93"/>
      <c r="T7973" s="120"/>
      <c r="V7973" s="120"/>
      <c r="AD7973" s="116"/>
      <c r="AE7973" s="116"/>
      <c r="AG7973" s="140"/>
      <c r="AH7973" s="140"/>
      <c r="AI7973" s="146" t="s">
        <v>31</v>
      </c>
      <c r="AJ7973" s="146" t="s">
        <v>31</v>
      </c>
      <c r="AK7973" s="120"/>
    </row>
    <row r="7974">
      <c r="D7974" s="141"/>
      <c r="G7974" s="114"/>
      <c r="H7974" s="39"/>
      <c r="N7974" s="116"/>
      <c r="P7974" s="146"/>
      <c r="Q7974" s="116"/>
      <c r="R7974" s="93"/>
      <c r="T7974" s="120"/>
      <c r="V7974" s="120"/>
      <c r="AD7974" s="116"/>
      <c r="AE7974" s="116"/>
      <c r="AG7974" s="140"/>
      <c r="AH7974" s="140"/>
      <c r="AI7974" s="146" t="s">
        <v>31</v>
      </c>
      <c r="AJ7974" s="146" t="s">
        <v>31</v>
      </c>
      <c r="AK7974" s="120"/>
    </row>
    <row r="7975">
      <c r="D7975" s="141"/>
      <c r="G7975" s="114"/>
      <c r="H7975" s="39"/>
      <c r="N7975" s="116"/>
      <c r="P7975" s="146"/>
      <c r="Q7975" s="116"/>
      <c r="R7975" s="93"/>
      <c r="T7975" s="120"/>
      <c r="V7975" s="120"/>
      <c r="AD7975" s="116"/>
      <c r="AE7975" s="116"/>
      <c r="AG7975" s="140"/>
      <c r="AH7975" s="140"/>
      <c r="AI7975" s="146" t="s">
        <v>31</v>
      </c>
      <c r="AJ7975" s="146" t="s">
        <v>31</v>
      </c>
      <c r="AK7975" s="120"/>
    </row>
    <row r="7976">
      <c r="D7976" s="141"/>
      <c r="G7976" s="114"/>
      <c r="H7976" s="39"/>
      <c r="N7976" s="116"/>
      <c r="P7976" s="146"/>
      <c r="Q7976" s="116"/>
      <c r="R7976" s="93"/>
      <c r="T7976" s="120"/>
      <c r="V7976" s="120"/>
      <c r="AD7976" s="116"/>
      <c r="AE7976" s="116"/>
      <c r="AG7976" s="140"/>
      <c r="AH7976" s="140"/>
      <c r="AI7976" s="146" t="s">
        <v>31</v>
      </c>
      <c r="AJ7976" s="146" t="s">
        <v>31</v>
      </c>
      <c r="AK7976" s="120"/>
    </row>
    <row r="7977">
      <c r="D7977" s="141"/>
      <c r="G7977" s="114"/>
      <c r="H7977" s="39"/>
      <c r="N7977" s="116"/>
      <c r="P7977" s="146"/>
      <c r="Q7977" s="116"/>
      <c r="R7977" s="93"/>
      <c r="T7977" s="120"/>
      <c r="V7977" s="120"/>
      <c r="AD7977" s="116"/>
      <c r="AE7977" s="116"/>
      <c r="AG7977" s="140"/>
      <c r="AH7977" s="140"/>
      <c r="AI7977" s="146" t="s">
        <v>31</v>
      </c>
      <c r="AJ7977" s="146" t="s">
        <v>31</v>
      </c>
      <c r="AK7977" s="120"/>
    </row>
    <row r="7978">
      <c r="D7978" s="141"/>
      <c r="G7978" s="114"/>
      <c r="H7978" s="39"/>
      <c r="N7978" s="116"/>
      <c r="P7978" s="146"/>
      <c r="Q7978" s="116"/>
      <c r="R7978" s="93"/>
      <c r="T7978" s="120"/>
      <c r="V7978" s="120"/>
      <c r="AD7978" s="116"/>
      <c r="AE7978" s="116"/>
      <c r="AG7978" s="140"/>
      <c r="AH7978" s="140"/>
      <c r="AI7978" s="146" t="s">
        <v>31</v>
      </c>
      <c r="AJ7978" s="146" t="s">
        <v>31</v>
      </c>
      <c r="AK7978" s="120"/>
    </row>
    <row r="7979">
      <c r="D7979" s="141"/>
      <c r="G7979" s="114"/>
      <c r="H7979" s="39"/>
      <c r="N7979" s="116"/>
      <c r="P7979" s="146"/>
      <c r="Q7979" s="116"/>
      <c r="R7979" s="93"/>
      <c r="T7979" s="120"/>
      <c r="V7979" s="120"/>
      <c r="AD7979" s="116"/>
      <c r="AE7979" s="116"/>
      <c r="AG7979" s="140"/>
      <c r="AH7979" s="140"/>
      <c r="AI7979" s="146" t="s">
        <v>31</v>
      </c>
      <c r="AJ7979" s="146" t="s">
        <v>31</v>
      </c>
      <c r="AK7979" s="120"/>
    </row>
    <row r="7980">
      <c r="D7980" s="141"/>
      <c r="G7980" s="114"/>
      <c r="H7980" s="39"/>
      <c r="N7980" s="116"/>
      <c r="P7980" s="146"/>
      <c r="Q7980" s="116"/>
      <c r="R7980" s="93"/>
      <c r="T7980" s="120"/>
      <c r="V7980" s="120"/>
      <c r="AD7980" s="116"/>
      <c r="AE7980" s="116"/>
      <c r="AG7980" s="140"/>
      <c r="AH7980" s="140"/>
      <c r="AI7980" s="146" t="s">
        <v>31</v>
      </c>
      <c r="AJ7980" s="146" t="s">
        <v>31</v>
      </c>
      <c r="AK7980" s="120"/>
    </row>
    <row r="7981">
      <c r="D7981" s="141"/>
      <c r="G7981" s="114"/>
      <c r="H7981" s="39"/>
      <c r="N7981" s="116"/>
      <c r="P7981" s="146"/>
      <c r="Q7981" s="116"/>
      <c r="R7981" s="93"/>
      <c r="T7981" s="120"/>
      <c r="V7981" s="120"/>
      <c r="AD7981" s="116"/>
      <c r="AE7981" s="116"/>
      <c r="AG7981" s="140"/>
      <c r="AH7981" s="140"/>
      <c r="AI7981" s="146" t="s">
        <v>31</v>
      </c>
      <c r="AJ7981" s="146" t="s">
        <v>31</v>
      </c>
      <c r="AK7981" s="120"/>
    </row>
    <row r="7982">
      <c r="D7982" s="141"/>
      <c r="G7982" s="114"/>
      <c r="H7982" s="39"/>
      <c r="N7982" s="116"/>
      <c r="P7982" s="146"/>
      <c r="Q7982" s="116"/>
      <c r="R7982" s="93"/>
      <c r="T7982" s="120"/>
      <c r="V7982" s="120"/>
      <c r="AD7982" s="116"/>
      <c r="AE7982" s="116"/>
      <c r="AG7982" s="140"/>
      <c r="AH7982" s="140"/>
      <c r="AI7982" s="146" t="s">
        <v>31</v>
      </c>
      <c r="AJ7982" s="146" t="s">
        <v>31</v>
      </c>
      <c r="AK7982" s="120"/>
    </row>
    <row r="7983">
      <c r="D7983" s="141"/>
      <c r="G7983" s="114"/>
      <c r="H7983" s="39"/>
      <c r="N7983" s="116"/>
      <c r="P7983" s="146"/>
      <c r="Q7983" s="116"/>
      <c r="R7983" s="93"/>
      <c r="T7983" s="120"/>
      <c r="V7983" s="120"/>
      <c r="AD7983" s="116"/>
      <c r="AE7983" s="116"/>
      <c r="AG7983" s="140"/>
      <c r="AH7983" s="140"/>
      <c r="AI7983" s="146" t="s">
        <v>31</v>
      </c>
      <c r="AJ7983" s="146" t="s">
        <v>31</v>
      </c>
      <c r="AK7983" s="120"/>
    </row>
    <row r="7984">
      <c r="D7984" s="141"/>
      <c r="G7984" s="114"/>
      <c r="H7984" s="39"/>
      <c r="N7984" s="116"/>
      <c r="P7984" s="146"/>
      <c r="Q7984" s="116"/>
      <c r="R7984" s="93"/>
      <c r="T7984" s="120"/>
      <c r="V7984" s="120"/>
      <c r="AD7984" s="116"/>
      <c r="AE7984" s="116"/>
      <c r="AG7984" s="140"/>
      <c r="AH7984" s="140"/>
      <c r="AI7984" s="146" t="s">
        <v>31</v>
      </c>
      <c r="AJ7984" s="146" t="s">
        <v>31</v>
      </c>
      <c r="AK7984" s="120"/>
    </row>
    <row r="7985">
      <c r="D7985" s="141"/>
      <c r="G7985" s="114"/>
      <c r="H7985" s="39"/>
      <c r="N7985" s="116"/>
      <c r="P7985" s="146"/>
      <c r="Q7985" s="116"/>
      <c r="R7985" s="93"/>
      <c r="T7985" s="120"/>
      <c r="V7985" s="120"/>
      <c r="AD7985" s="116"/>
      <c r="AE7985" s="116"/>
      <c r="AG7985" s="140"/>
      <c r="AH7985" s="140"/>
      <c r="AI7985" s="146" t="s">
        <v>31</v>
      </c>
      <c r="AJ7985" s="146" t="s">
        <v>31</v>
      </c>
      <c r="AK7985" s="120"/>
    </row>
    <row r="7986">
      <c r="D7986" s="141"/>
      <c r="G7986" s="114"/>
      <c r="H7986" s="39"/>
      <c r="N7986" s="116"/>
      <c r="P7986" s="146"/>
      <c r="Q7986" s="116"/>
      <c r="R7986" s="93"/>
      <c r="T7986" s="120"/>
      <c r="V7986" s="120"/>
      <c r="AD7986" s="116"/>
      <c r="AE7986" s="116"/>
      <c r="AG7986" s="140"/>
      <c r="AH7986" s="140"/>
      <c r="AI7986" s="146" t="s">
        <v>31</v>
      </c>
      <c r="AJ7986" s="146" t="s">
        <v>31</v>
      </c>
      <c r="AK7986" s="120"/>
    </row>
    <row r="7987">
      <c r="D7987" s="141"/>
      <c r="G7987" s="114"/>
      <c r="H7987" s="39"/>
      <c r="N7987" s="116"/>
      <c r="P7987" s="146"/>
      <c r="Q7987" s="116"/>
      <c r="R7987" s="93"/>
      <c r="T7987" s="120"/>
      <c r="V7987" s="120"/>
      <c r="AD7987" s="116"/>
      <c r="AE7987" s="116"/>
      <c r="AG7987" s="140"/>
      <c r="AH7987" s="140"/>
      <c r="AI7987" s="146" t="s">
        <v>31</v>
      </c>
      <c r="AJ7987" s="146" t="s">
        <v>31</v>
      </c>
      <c r="AK7987" s="120"/>
    </row>
    <row r="7988">
      <c r="D7988" s="141"/>
      <c r="G7988" s="114"/>
      <c r="H7988" s="39"/>
      <c r="N7988" s="116"/>
      <c r="P7988" s="146"/>
      <c r="Q7988" s="116"/>
      <c r="R7988" s="93"/>
      <c r="T7988" s="120"/>
      <c r="V7988" s="120"/>
      <c r="AD7988" s="116"/>
      <c r="AE7988" s="116"/>
      <c r="AG7988" s="140"/>
      <c r="AH7988" s="140"/>
      <c r="AI7988" s="146" t="s">
        <v>31</v>
      </c>
      <c r="AJ7988" s="146" t="s">
        <v>31</v>
      </c>
      <c r="AK7988" s="120"/>
    </row>
    <row r="7989">
      <c r="D7989" s="141"/>
      <c r="G7989" s="114"/>
      <c r="H7989" s="39"/>
      <c r="N7989" s="116"/>
      <c r="P7989" s="146"/>
      <c r="Q7989" s="116"/>
      <c r="R7989" s="93"/>
      <c r="T7989" s="120"/>
      <c r="V7989" s="120"/>
      <c r="AD7989" s="116"/>
      <c r="AE7989" s="116"/>
      <c r="AG7989" s="140"/>
      <c r="AH7989" s="140"/>
      <c r="AI7989" s="146" t="s">
        <v>31</v>
      </c>
      <c r="AJ7989" s="146" t="s">
        <v>31</v>
      </c>
      <c r="AK7989" s="120"/>
    </row>
    <row r="7990">
      <c r="D7990" s="141"/>
      <c r="G7990" s="114"/>
      <c r="H7990" s="39"/>
      <c r="N7990" s="116"/>
      <c r="P7990" s="146"/>
      <c r="Q7990" s="116"/>
      <c r="R7990" s="93"/>
      <c r="T7990" s="120"/>
      <c r="V7990" s="120"/>
      <c r="AD7990" s="116"/>
      <c r="AE7990" s="116"/>
      <c r="AG7990" s="140"/>
      <c r="AH7990" s="140"/>
      <c r="AI7990" s="146" t="s">
        <v>31</v>
      </c>
      <c r="AJ7990" s="146" t="s">
        <v>31</v>
      </c>
      <c r="AK7990" s="120"/>
    </row>
    <row r="7991">
      <c r="D7991" s="141"/>
      <c r="G7991" s="114"/>
      <c r="H7991" s="39"/>
      <c r="N7991" s="116"/>
      <c r="P7991" s="146"/>
      <c r="Q7991" s="116"/>
      <c r="R7991" s="93"/>
      <c r="T7991" s="120"/>
      <c r="V7991" s="120"/>
      <c r="AD7991" s="116"/>
      <c r="AE7991" s="116"/>
      <c r="AG7991" s="140"/>
      <c r="AH7991" s="140"/>
      <c r="AI7991" s="146" t="s">
        <v>31</v>
      </c>
      <c r="AJ7991" s="146" t="s">
        <v>31</v>
      </c>
      <c r="AK7991" s="120"/>
    </row>
    <row r="7992">
      <c r="D7992" s="141"/>
      <c r="G7992" s="114"/>
      <c r="H7992" s="39"/>
      <c r="N7992" s="116"/>
      <c r="P7992" s="146"/>
      <c r="Q7992" s="116"/>
      <c r="R7992" s="93"/>
      <c r="T7992" s="120"/>
      <c r="V7992" s="120"/>
      <c r="AD7992" s="116"/>
      <c r="AE7992" s="116"/>
      <c r="AG7992" s="140"/>
      <c r="AH7992" s="140"/>
      <c r="AI7992" s="146" t="s">
        <v>31</v>
      </c>
      <c r="AJ7992" s="146" t="s">
        <v>31</v>
      </c>
      <c r="AK7992" s="120"/>
    </row>
    <row r="7993">
      <c r="D7993" s="141"/>
      <c r="G7993" s="114"/>
      <c r="H7993" s="39"/>
      <c r="N7993" s="116"/>
      <c r="P7993" s="146"/>
      <c r="Q7993" s="116"/>
      <c r="R7993" s="93"/>
      <c r="T7993" s="120"/>
      <c r="V7993" s="120"/>
      <c r="AD7993" s="116"/>
      <c r="AE7993" s="116"/>
      <c r="AG7993" s="140"/>
      <c r="AH7993" s="140"/>
      <c r="AI7993" s="146" t="s">
        <v>31</v>
      </c>
      <c r="AJ7993" s="146" t="s">
        <v>31</v>
      </c>
      <c r="AK7993" s="120"/>
    </row>
    <row r="7994">
      <c r="D7994" s="141"/>
      <c r="G7994" s="114"/>
      <c r="H7994" s="39"/>
      <c r="N7994" s="116"/>
      <c r="P7994" s="146"/>
      <c r="Q7994" s="116"/>
      <c r="R7994" s="93"/>
      <c r="T7994" s="120"/>
      <c r="V7994" s="120"/>
      <c r="AD7994" s="116"/>
      <c r="AE7994" s="116"/>
      <c r="AG7994" s="140"/>
      <c r="AH7994" s="140"/>
      <c r="AI7994" s="146" t="s">
        <v>31</v>
      </c>
      <c r="AJ7994" s="146" t="s">
        <v>31</v>
      </c>
      <c r="AK7994" s="120"/>
    </row>
    <row r="7995">
      <c r="D7995" s="141"/>
      <c r="G7995" s="114"/>
      <c r="H7995" s="39"/>
      <c r="N7995" s="116"/>
      <c r="P7995" s="146"/>
      <c r="Q7995" s="116"/>
      <c r="R7995" s="93"/>
      <c r="T7995" s="120"/>
      <c r="V7995" s="120"/>
      <c r="AD7995" s="116"/>
      <c r="AE7995" s="116"/>
      <c r="AG7995" s="140"/>
      <c r="AH7995" s="140"/>
      <c r="AI7995" s="146" t="s">
        <v>31</v>
      </c>
      <c r="AJ7995" s="146" t="s">
        <v>31</v>
      </c>
      <c r="AK7995" s="120"/>
    </row>
    <row r="7996">
      <c r="D7996" s="141"/>
      <c r="G7996" s="114"/>
      <c r="H7996" s="39"/>
      <c r="N7996" s="116"/>
      <c r="P7996" s="146"/>
      <c r="Q7996" s="116"/>
      <c r="R7996" s="93"/>
      <c r="T7996" s="120"/>
      <c r="V7996" s="120"/>
      <c r="AD7996" s="116"/>
      <c r="AE7996" s="116"/>
      <c r="AG7996" s="140"/>
      <c r="AH7996" s="140"/>
      <c r="AI7996" s="146" t="s">
        <v>31</v>
      </c>
      <c r="AJ7996" s="146" t="s">
        <v>31</v>
      </c>
      <c r="AK7996" s="120"/>
    </row>
    <row r="7997">
      <c r="D7997" s="141"/>
      <c r="G7997" s="114"/>
      <c r="H7997" s="39"/>
      <c r="N7997" s="116"/>
      <c r="P7997" s="146"/>
      <c r="Q7997" s="116"/>
      <c r="R7997" s="93"/>
      <c r="T7997" s="120"/>
      <c r="V7997" s="120"/>
      <c r="AD7997" s="116"/>
      <c r="AE7997" s="116"/>
      <c r="AG7997" s="140"/>
      <c r="AH7997" s="140"/>
      <c r="AI7997" s="146" t="s">
        <v>31</v>
      </c>
      <c r="AJ7997" s="146" t="s">
        <v>31</v>
      </c>
      <c r="AK7997" s="120"/>
    </row>
    <row r="7998">
      <c r="D7998" s="141"/>
      <c r="G7998" s="114"/>
      <c r="H7998" s="39"/>
      <c r="N7998" s="116"/>
      <c r="P7998" s="146"/>
      <c r="Q7998" s="116"/>
      <c r="R7998" s="93"/>
      <c r="T7998" s="120"/>
      <c r="V7998" s="120"/>
      <c r="AD7998" s="116"/>
      <c r="AE7998" s="116"/>
      <c r="AG7998" s="140"/>
      <c r="AH7998" s="140"/>
      <c r="AI7998" s="146" t="s">
        <v>31</v>
      </c>
      <c r="AJ7998" s="146" t="s">
        <v>31</v>
      </c>
      <c r="AK7998" s="120"/>
    </row>
    <row r="7999">
      <c r="D7999" s="141"/>
      <c r="G7999" s="114"/>
      <c r="H7999" s="39"/>
      <c r="N7999" s="116"/>
      <c r="P7999" s="146"/>
      <c r="Q7999" s="116"/>
      <c r="R7999" s="93"/>
      <c r="T7999" s="120"/>
      <c r="V7999" s="120"/>
      <c r="AD7999" s="116"/>
      <c r="AE7999" s="116"/>
      <c r="AG7999" s="140"/>
      <c r="AH7999" s="140"/>
      <c r="AI7999" s="146" t="s">
        <v>31</v>
      </c>
      <c r="AJ7999" s="146" t="s">
        <v>31</v>
      </c>
      <c r="AK7999" s="120"/>
    </row>
    <row r="8000">
      <c r="D8000" s="141"/>
      <c r="G8000" s="114"/>
      <c r="H8000" s="39"/>
      <c r="N8000" s="116"/>
      <c r="P8000" s="146"/>
      <c r="Q8000" s="116"/>
      <c r="R8000" s="93"/>
      <c r="T8000" s="120"/>
      <c r="V8000" s="120"/>
      <c r="AD8000" s="116"/>
      <c r="AE8000" s="116"/>
      <c r="AG8000" s="140"/>
      <c r="AH8000" s="140"/>
      <c r="AI8000" s="146" t="s">
        <v>31</v>
      </c>
      <c r="AJ8000" s="146" t="s">
        <v>31</v>
      </c>
      <c r="AK8000" s="120"/>
    </row>
    <row r="8001">
      <c r="D8001" s="141"/>
      <c r="G8001" s="114"/>
      <c r="H8001" s="39"/>
      <c r="N8001" s="116"/>
      <c r="P8001" s="146"/>
      <c r="Q8001" s="116"/>
      <c r="R8001" s="93"/>
      <c r="T8001" s="120"/>
      <c r="V8001" s="120"/>
      <c r="AD8001" s="116"/>
      <c r="AE8001" s="116"/>
      <c r="AG8001" s="140"/>
      <c r="AH8001" s="140"/>
      <c r="AI8001" s="146" t="s">
        <v>31</v>
      </c>
      <c r="AJ8001" s="146" t="s">
        <v>31</v>
      </c>
      <c r="AK8001" s="120"/>
    </row>
    <row r="8002">
      <c r="D8002" s="141"/>
      <c r="G8002" s="114"/>
      <c r="H8002" s="39"/>
      <c r="N8002" s="116"/>
      <c r="P8002" s="146"/>
      <c r="Q8002" s="116"/>
      <c r="R8002" s="93"/>
      <c r="T8002" s="120"/>
      <c r="V8002" s="120"/>
      <c r="AD8002" s="116"/>
      <c r="AE8002" s="116"/>
      <c r="AG8002" s="140"/>
      <c r="AH8002" s="140"/>
      <c r="AI8002" s="146" t="s">
        <v>31</v>
      </c>
      <c r="AJ8002" s="146" t="s">
        <v>31</v>
      </c>
      <c r="AK8002" s="120"/>
    </row>
    <row r="8003">
      <c r="D8003" s="141"/>
      <c r="G8003" s="114"/>
      <c r="H8003" s="39"/>
      <c r="N8003" s="116"/>
      <c r="P8003" s="146"/>
      <c r="Q8003" s="116"/>
      <c r="R8003" s="93"/>
      <c r="T8003" s="120"/>
      <c r="V8003" s="120"/>
      <c r="AD8003" s="116"/>
      <c r="AE8003" s="116"/>
      <c r="AG8003" s="140"/>
      <c r="AH8003" s="140"/>
      <c r="AI8003" s="146" t="s">
        <v>31</v>
      </c>
      <c r="AJ8003" s="146" t="s">
        <v>31</v>
      </c>
      <c r="AK8003" s="120"/>
    </row>
    <row r="8004">
      <c r="D8004" s="141"/>
      <c r="G8004" s="114"/>
      <c r="H8004" s="39"/>
      <c r="N8004" s="116"/>
      <c r="P8004" s="146"/>
      <c r="Q8004" s="116"/>
      <c r="R8004" s="93"/>
      <c r="T8004" s="120"/>
      <c r="V8004" s="120"/>
      <c r="AD8004" s="116"/>
      <c r="AE8004" s="116"/>
      <c r="AG8004" s="140"/>
      <c r="AH8004" s="140"/>
      <c r="AI8004" s="146" t="s">
        <v>31</v>
      </c>
      <c r="AJ8004" s="146" t="s">
        <v>31</v>
      </c>
      <c r="AK8004" s="120"/>
    </row>
    <row r="8005">
      <c r="D8005" s="141"/>
      <c r="G8005" s="114"/>
      <c r="H8005" s="39"/>
      <c r="N8005" s="116"/>
      <c r="P8005" s="146"/>
      <c r="Q8005" s="116"/>
      <c r="R8005" s="93"/>
      <c r="T8005" s="120"/>
      <c r="V8005" s="120"/>
      <c r="AD8005" s="116"/>
      <c r="AE8005" s="116"/>
      <c r="AG8005" s="140"/>
      <c r="AH8005" s="140"/>
      <c r="AI8005" s="146" t="s">
        <v>31</v>
      </c>
      <c r="AJ8005" s="146" t="s">
        <v>31</v>
      </c>
      <c r="AK8005" s="120"/>
    </row>
    <row r="8006">
      <c r="D8006" s="141"/>
      <c r="G8006" s="114"/>
      <c r="H8006" s="39"/>
      <c r="N8006" s="116"/>
      <c r="P8006" s="146"/>
      <c r="Q8006" s="116"/>
      <c r="R8006" s="93"/>
      <c r="T8006" s="120"/>
      <c r="V8006" s="120"/>
      <c r="AD8006" s="116"/>
      <c r="AE8006" s="116"/>
      <c r="AG8006" s="140"/>
      <c r="AH8006" s="140"/>
      <c r="AI8006" s="146" t="s">
        <v>31</v>
      </c>
      <c r="AJ8006" s="146" t="s">
        <v>31</v>
      </c>
      <c r="AK8006" s="120"/>
    </row>
    <row r="8007">
      <c r="D8007" s="141"/>
      <c r="G8007" s="114"/>
      <c r="H8007" s="39"/>
      <c r="N8007" s="116"/>
      <c r="P8007" s="146"/>
      <c r="Q8007" s="116"/>
      <c r="R8007" s="93"/>
      <c r="T8007" s="120"/>
      <c r="V8007" s="120"/>
      <c r="AD8007" s="116"/>
      <c r="AE8007" s="116"/>
      <c r="AG8007" s="140"/>
      <c r="AH8007" s="140"/>
      <c r="AI8007" s="146" t="s">
        <v>31</v>
      </c>
      <c r="AJ8007" s="146" t="s">
        <v>31</v>
      </c>
      <c r="AK8007" s="120"/>
    </row>
    <row r="8008">
      <c r="D8008" s="141"/>
      <c r="G8008" s="114"/>
      <c r="H8008" s="39"/>
      <c r="N8008" s="116"/>
      <c r="P8008" s="146"/>
      <c r="Q8008" s="116"/>
      <c r="R8008" s="93"/>
      <c r="T8008" s="120"/>
      <c r="V8008" s="120"/>
      <c r="AD8008" s="116"/>
      <c r="AE8008" s="116"/>
      <c r="AG8008" s="140"/>
      <c r="AH8008" s="140"/>
      <c r="AI8008" s="146" t="s">
        <v>31</v>
      </c>
      <c r="AJ8008" s="146" t="s">
        <v>31</v>
      </c>
      <c r="AK8008" s="120"/>
    </row>
    <row r="8009">
      <c r="D8009" s="141"/>
      <c r="G8009" s="114"/>
      <c r="H8009" s="39"/>
      <c r="N8009" s="116"/>
      <c r="P8009" s="146"/>
      <c r="Q8009" s="116"/>
      <c r="R8009" s="93"/>
      <c r="T8009" s="120"/>
      <c r="V8009" s="120"/>
      <c r="AD8009" s="116"/>
      <c r="AE8009" s="116"/>
      <c r="AG8009" s="140"/>
      <c r="AH8009" s="140"/>
      <c r="AI8009" s="146" t="s">
        <v>31</v>
      </c>
      <c r="AJ8009" s="146" t="s">
        <v>31</v>
      </c>
      <c r="AK8009" s="120"/>
    </row>
    <row r="8010">
      <c r="D8010" s="141"/>
      <c r="G8010" s="114"/>
      <c r="H8010" s="39"/>
      <c r="N8010" s="116"/>
      <c r="P8010" s="146"/>
      <c r="Q8010" s="116"/>
      <c r="R8010" s="93"/>
      <c r="T8010" s="120"/>
      <c r="V8010" s="120"/>
      <c r="AD8010" s="116"/>
      <c r="AE8010" s="116"/>
      <c r="AG8010" s="140"/>
      <c r="AH8010" s="140"/>
      <c r="AI8010" s="146" t="s">
        <v>31</v>
      </c>
      <c r="AJ8010" s="146" t="s">
        <v>31</v>
      </c>
      <c r="AK8010" s="120"/>
    </row>
    <row r="8011">
      <c r="D8011" s="141"/>
      <c r="G8011" s="114"/>
      <c r="H8011" s="39"/>
      <c r="N8011" s="116"/>
      <c r="P8011" s="146"/>
      <c r="Q8011" s="116"/>
      <c r="R8011" s="93"/>
      <c r="T8011" s="120"/>
      <c r="V8011" s="120"/>
      <c r="AD8011" s="116"/>
      <c r="AE8011" s="116"/>
      <c r="AG8011" s="140"/>
      <c r="AH8011" s="140"/>
      <c r="AI8011" s="146" t="s">
        <v>31</v>
      </c>
      <c r="AJ8011" s="146" t="s">
        <v>31</v>
      </c>
      <c r="AK8011" s="120"/>
    </row>
    <row r="8012">
      <c r="D8012" s="141"/>
      <c r="G8012" s="114"/>
      <c r="H8012" s="39"/>
      <c r="N8012" s="116"/>
      <c r="P8012" s="146"/>
      <c r="Q8012" s="116"/>
      <c r="R8012" s="93"/>
      <c r="T8012" s="120"/>
      <c r="V8012" s="120"/>
      <c r="AD8012" s="116"/>
      <c r="AE8012" s="116"/>
      <c r="AG8012" s="140"/>
      <c r="AH8012" s="140"/>
      <c r="AI8012" s="146" t="s">
        <v>31</v>
      </c>
      <c r="AJ8012" s="146" t="s">
        <v>31</v>
      </c>
      <c r="AK8012" s="120"/>
    </row>
    <row r="8013">
      <c r="D8013" s="141"/>
      <c r="G8013" s="114"/>
      <c r="H8013" s="39"/>
      <c r="N8013" s="116"/>
      <c r="P8013" s="146"/>
      <c r="Q8013" s="116"/>
      <c r="R8013" s="93"/>
      <c r="T8013" s="120"/>
      <c r="V8013" s="120"/>
      <c r="AD8013" s="116"/>
      <c r="AE8013" s="116"/>
      <c r="AG8013" s="140"/>
      <c r="AH8013" s="140"/>
      <c r="AI8013" s="146" t="s">
        <v>31</v>
      </c>
      <c r="AJ8013" s="146" t="s">
        <v>31</v>
      </c>
      <c r="AK8013" s="120"/>
    </row>
    <row r="8014">
      <c r="D8014" s="141"/>
      <c r="G8014" s="114"/>
      <c r="H8014" s="39"/>
      <c r="N8014" s="116"/>
      <c r="P8014" s="146"/>
      <c r="Q8014" s="116"/>
      <c r="R8014" s="93"/>
      <c r="T8014" s="120"/>
      <c r="V8014" s="120"/>
      <c r="AD8014" s="116"/>
      <c r="AE8014" s="116"/>
      <c r="AG8014" s="140"/>
      <c r="AH8014" s="140"/>
      <c r="AI8014" s="146" t="s">
        <v>31</v>
      </c>
      <c r="AJ8014" s="146" t="s">
        <v>31</v>
      </c>
      <c r="AK8014" s="120"/>
    </row>
    <row r="8015">
      <c r="D8015" s="141"/>
      <c r="G8015" s="114"/>
      <c r="H8015" s="39"/>
      <c r="N8015" s="116"/>
      <c r="P8015" s="146"/>
      <c r="Q8015" s="116"/>
      <c r="R8015" s="93"/>
      <c r="T8015" s="120"/>
      <c r="V8015" s="120"/>
      <c r="AD8015" s="116"/>
      <c r="AE8015" s="116"/>
      <c r="AG8015" s="140"/>
      <c r="AH8015" s="140"/>
      <c r="AI8015" s="146" t="s">
        <v>31</v>
      </c>
      <c r="AJ8015" s="146" t="s">
        <v>31</v>
      </c>
      <c r="AK8015" s="120"/>
    </row>
    <row r="8016">
      <c r="D8016" s="141"/>
      <c r="G8016" s="114"/>
      <c r="H8016" s="39"/>
      <c r="N8016" s="116"/>
      <c r="P8016" s="146"/>
      <c r="Q8016" s="116"/>
      <c r="R8016" s="93"/>
      <c r="T8016" s="120"/>
      <c r="V8016" s="120"/>
      <c r="AD8016" s="116"/>
      <c r="AE8016" s="116"/>
      <c r="AG8016" s="140"/>
      <c r="AH8016" s="140"/>
      <c r="AI8016" s="146" t="s">
        <v>31</v>
      </c>
      <c r="AJ8016" s="146" t="s">
        <v>31</v>
      </c>
      <c r="AK8016" s="120"/>
    </row>
    <row r="8017">
      <c r="D8017" s="141"/>
      <c r="G8017" s="114"/>
      <c r="H8017" s="39"/>
      <c r="N8017" s="116"/>
      <c r="P8017" s="146"/>
      <c r="Q8017" s="116"/>
      <c r="R8017" s="93"/>
      <c r="T8017" s="120"/>
      <c r="V8017" s="120"/>
      <c r="AD8017" s="116"/>
      <c r="AE8017" s="116"/>
      <c r="AG8017" s="140"/>
      <c r="AH8017" s="140"/>
      <c r="AI8017" s="146" t="s">
        <v>31</v>
      </c>
      <c r="AJ8017" s="146" t="s">
        <v>31</v>
      </c>
      <c r="AK8017" s="120"/>
    </row>
    <row r="8018">
      <c r="D8018" s="141"/>
      <c r="G8018" s="114"/>
      <c r="H8018" s="39"/>
      <c r="N8018" s="116"/>
      <c r="P8018" s="146"/>
      <c r="Q8018" s="116"/>
      <c r="R8018" s="93"/>
      <c r="T8018" s="120"/>
      <c r="V8018" s="120"/>
      <c r="AD8018" s="116"/>
      <c r="AE8018" s="116"/>
      <c r="AG8018" s="140"/>
      <c r="AH8018" s="140"/>
      <c r="AI8018" s="146" t="s">
        <v>31</v>
      </c>
      <c r="AJ8018" s="146" t="s">
        <v>31</v>
      </c>
      <c r="AK8018" s="120"/>
    </row>
    <row r="8019">
      <c r="D8019" s="141"/>
      <c r="G8019" s="114"/>
      <c r="H8019" s="39"/>
      <c r="N8019" s="116"/>
      <c r="P8019" s="146"/>
      <c r="Q8019" s="116"/>
      <c r="R8019" s="93"/>
      <c r="T8019" s="120"/>
      <c r="V8019" s="120"/>
      <c r="AD8019" s="116"/>
      <c r="AE8019" s="116"/>
      <c r="AG8019" s="140"/>
      <c r="AH8019" s="140"/>
      <c r="AI8019" s="146" t="s">
        <v>31</v>
      </c>
      <c r="AJ8019" s="146" t="s">
        <v>31</v>
      </c>
      <c r="AK8019" s="120"/>
    </row>
    <row r="8020">
      <c r="D8020" s="141"/>
      <c r="G8020" s="114"/>
      <c r="H8020" s="39"/>
      <c r="N8020" s="116"/>
      <c r="P8020" s="146"/>
      <c r="Q8020" s="116"/>
      <c r="R8020" s="93"/>
      <c r="T8020" s="120"/>
      <c r="V8020" s="120"/>
      <c r="AD8020" s="116"/>
      <c r="AE8020" s="116"/>
      <c r="AG8020" s="140"/>
      <c r="AH8020" s="140"/>
      <c r="AI8020" s="146" t="s">
        <v>31</v>
      </c>
      <c r="AJ8020" s="146" t="s">
        <v>31</v>
      </c>
      <c r="AK8020" s="120"/>
    </row>
    <row r="8021">
      <c r="D8021" s="141"/>
      <c r="G8021" s="114"/>
      <c r="H8021" s="39"/>
      <c r="N8021" s="116"/>
      <c r="P8021" s="146"/>
      <c r="Q8021" s="116"/>
      <c r="R8021" s="93"/>
      <c r="T8021" s="120"/>
      <c r="V8021" s="120"/>
      <c r="AD8021" s="116"/>
      <c r="AE8021" s="116"/>
      <c r="AG8021" s="140"/>
      <c r="AH8021" s="140"/>
      <c r="AI8021" s="146" t="s">
        <v>31</v>
      </c>
      <c r="AJ8021" s="146" t="s">
        <v>31</v>
      </c>
      <c r="AK8021" s="120"/>
    </row>
    <row r="8022">
      <c r="D8022" s="141"/>
      <c r="G8022" s="114"/>
      <c r="H8022" s="39"/>
      <c r="N8022" s="116"/>
      <c r="P8022" s="146"/>
      <c r="Q8022" s="116"/>
      <c r="R8022" s="93"/>
      <c r="T8022" s="120"/>
      <c r="V8022" s="120"/>
      <c r="AD8022" s="116"/>
      <c r="AE8022" s="116"/>
      <c r="AG8022" s="140"/>
      <c r="AH8022" s="140"/>
      <c r="AI8022" s="146" t="s">
        <v>31</v>
      </c>
      <c r="AJ8022" s="146" t="s">
        <v>31</v>
      </c>
      <c r="AK8022" s="120"/>
    </row>
    <row r="8023">
      <c r="D8023" s="141"/>
      <c r="G8023" s="114"/>
      <c r="H8023" s="39"/>
      <c r="N8023" s="116"/>
      <c r="P8023" s="146"/>
      <c r="Q8023" s="116"/>
      <c r="R8023" s="93"/>
      <c r="T8023" s="120"/>
      <c r="V8023" s="120"/>
      <c r="AD8023" s="116"/>
      <c r="AE8023" s="116"/>
      <c r="AG8023" s="140"/>
      <c r="AH8023" s="140"/>
      <c r="AI8023" s="146" t="s">
        <v>31</v>
      </c>
      <c r="AJ8023" s="146" t="s">
        <v>31</v>
      </c>
      <c r="AK8023" s="120"/>
    </row>
    <row r="8024">
      <c r="D8024" s="141"/>
      <c r="G8024" s="114"/>
      <c r="H8024" s="39"/>
      <c r="N8024" s="116"/>
      <c r="P8024" s="146"/>
      <c r="Q8024" s="116"/>
      <c r="R8024" s="93"/>
      <c r="T8024" s="120"/>
      <c r="V8024" s="120"/>
      <c r="AD8024" s="116"/>
      <c r="AE8024" s="116"/>
      <c r="AG8024" s="140"/>
      <c r="AH8024" s="140"/>
      <c r="AI8024" s="146" t="s">
        <v>31</v>
      </c>
      <c r="AJ8024" s="146" t="s">
        <v>31</v>
      </c>
      <c r="AK8024" s="120"/>
    </row>
    <row r="8025">
      <c r="D8025" s="141"/>
      <c r="G8025" s="114"/>
      <c r="H8025" s="39"/>
      <c r="N8025" s="116"/>
      <c r="P8025" s="146"/>
      <c r="Q8025" s="116"/>
      <c r="R8025" s="93"/>
      <c r="T8025" s="120"/>
      <c r="V8025" s="120"/>
      <c r="AD8025" s="116"/>
      <c r="AE8025" s="116"/>
      <c r="AG8025" s="140"/>
      <c r="AH8025" s="140"/>
      <c r="AI8025" s="146" t="s">
        <v>31</v>
      </c>
      <c r="AJ8025" s="146" t="s">
        <v>31</v>
      </c>
      <c r="AK8025" s="120"/>
    </row>
    <row r="8026">
      <c r="D8026" s="141"/>
      <c r="G8026" s="114"/>
      <c r="H8026" s="39"/>
      <c r="N8026" s="116"/>
      <c r="P8026" s="146"/>
      <c r="Q8026" s="116"/>
      <c r="R8026" s="93"/>
      <c r="T8026" s="120"/>
      <c r="V8026" s="120"/>
      <c r="AD8026" s="116"/>
      <c r="AE8026" s="116"/>
      <c r="AG8026" s="140"/>
      <c r="AH8026" s="140"/>
      <c r="AI8026" s="146" t="s">
        <v>31</v>
      </c>
      <c r="AJ8026" s="146" t="s">
        <v>31</v>
      </c>
      <c r="AK8026" s="120"/>
    </row>
    <row r="8027">
      <c r="D8027" s="141"/>
      <c r="G8027" s="114"/>
      <c r="H8027" s="39"/>
      <c r="N8027" s="116"/>
      <c r="P8027" s="146"/>
      <c r="Q8027" s="116"/>
      <c r="R8027" s="93"/>
      <c r="T8027" s="120"/>
      <c r="V8027" s="120"/>
      <c r="AD8027" s="116"/>
      <c r="AE8027" s="116"/>
      <c r="AG8027" s="140"/>
      <c r="AH8027" s="140"/>
      <c r="AI8027" s="146" t="s">
        <v>31</v>
      </c>
      <c r="AJ8027" s="146" t="s">
        <v>31</v>
      </c>
      <c r="AK8027" s="120"/>
    </row>
    <row r="8028">
      <c r="D8028" s="141"/>
      <c r="G8028" s="114"/>
      <c r="H8028" s="39"/>
      <c r="N8028" s="116"/>
      <c r="P8028" s="146"/>
      <c r="Q8028" s="116"/>
      <c r="R8028" s="93"/>
      <c r="T8028" s="120"/>
      <c r="V8028" s="120"/>
      <c r="AD8028" s="116"/>
      <c r="AE8028" s="116"/>
      <c r="AG8028" s="140"/>
      <c r="AH8028" s="140"/>
      <c r="AI8028" s="146" t="s">
        <v>31</v>
      </c>
      <c r="AJ8028" s="146" t="s">
        <v>31</v>
      </c>
      <c r="AK8028" s="120"/>
    </row>
    <row r="8029">
      <c r="D8029" s="141"/>
      <c r="G8029" s="114"/>
      <c r="H8029" s="39"/>
      <c r="N8029" s="116"/>
      <c r="P8029" s="146"/>
      <c r="Q8029" s="116"/>
      <c r="R8029" s="93"/>
      <c r="T8029" s="120"/>
      <c r="V8029" s="120"/>
      <c r="AD8029" s="116"/>
      <c r="AE8029" s="116"/>
      <c r="AG8029" s="140"/>
      <c r="AH8029" s="140"/>
      <c r="AI8029" s="146" t="s">
        <v>31</v>
      </c>
      <c r="AJ8029" s="146" t="s">
        <v>31</v>
      </c>
      <c r="AK8029" s="120"/>
    </row>
    <row r="8030">
      <c r="D8030" s="141"/>
      <c r="G8030" s="114"/>
      <c r="H8030" s="39"/>
      <c r="N8030" s="116"/>
      <c r="P8030" s="146"/>
      <c r="Q8030" s="116"/>
      <c r="R8030" s="93"/>
      <c r="T8030" s="120"/>
      <c r="V8030" s="120"/>
      <c r="AD8030" s="116"/>
      <c r="AE8030" s="116"/>
      <c r="AG8030" s="140"/>
      <c r="AH8030" s="140"/>
      <c r="AI8030" s="146" t="s">
        <v>31</v>
      </c>
      <c r="AJ8030" s="146" t="s">
        <v>31</v>
      </c>
      <c r="AK8030" s="120"/>
    </row>
    <row r="8031">
      <c r="D8031" s="141"/>
      <c r="G8031" s="114"/>
      <c r="H8031" s="39"/>
      <c r="N8031" s="116"/>
      <c r="P8031" s="146"/>
      <c r="Q8031" s="116"/>
      <c r="R8031" s="93"/>
      <c r="T8031" s="120"/>
      <c r="V8031" s="120"/>
      <c r="AD8031" s="116"/>
      <c r="AE8031" s="116"/>
      <c r="AG8031" s="140"/>
      <c r="AH8031" s="140"/>
      <c r="AI8031" s="146" t="s">
        <v>31</v>
      </c>
      <c r="AJ8031" s="146" t="s">
        <v>31</v>
      </c>
      <c r="AK8031" s="120"/>
    </row>
    <row r="8032">
      <c r="D8032" s="141"/>
      <c r="G8032" s="114"/>
      <c r="H8032" s="39"/>
      <c r="N8032" s="116"/>
      <c r="P8032" s="146"/>
      <c r="Q8032" s="116"/>
      <c r="R8032" s="93"/>
      <c r="T8032" s="120"/>
      <c r="V8032" s="120"/>
      <c r="AD8032" s="116"/>
      <c r="AE8032" s="116"/>
      <c r="AG8032" s="140"/>
      <c r="AH8032" s="140"/>
      <c r="AI8032" s="146" t="s">
        <v>31</v>
      </c>
      <c r="AJ8032" s="146" t="s">
        <v>31</v>
      </c>
      <c r="AK8032" s="120"/>
    </row>
    <row r="8033">
      <c r="D8033" s="141"/>
      <c r="G8033" s="114"/>
      <c r="H8033" s="39"/>
      <c r="N8033" s="116"/>
      <c r="P8033" s="146"/>
      <c r="Q8033" s="116"/>
      <c r="R8033" s="93"/>
      <c r="T8033" s="120"/>
      <c r="V8033" s="120"/>
      <c r="AD8033" s="116"/>
      <c r="AE8033" s="116"/>
      <c r="AG8033" s="140"/>
      <c r="AH8033" s="140"/>
      <c r="AI8033" s="146" t="s">
        <v>31</v>
      </c>
      <c r="AJ8033" s="146" t="s">
        <v>31</v>
      </c>
      <c r="AK8033" s="120"/>
    </row>
    <row r="8034">
      <c r="D8034" s="141"/>
      <c r="G8034" s="114"/>
      <c r="H8034" s="39"/>
      <c r="N8034" s="116"/>
      <c r="P8034" s="146"/>
      <c r="Q8034" s="116"/>
      <c r="R8034" s="93"/>
      <c r="T8034" s="120"/>
      <c r="V8034" s="120"/>
      <c r="AD8034" s="116"/>
      <c r="AE8034" s="116"/>
      <c r="AG8034" s="140"/>
      <c r="AH8034" s="140"/>
      <c r="AI8034" s="146" t="s">
        <v>31</v>
      </c>
      <c r="AJ8034" s="146" t="s">
        <v>31</v>
      </c>
      <c r="AK8034" s="120"/>
    </row>
    <row r="8035">
      <c r="D8035" s="141"/>
      <c r="G8035" s="114"/>
      <c r="H8035" s="39"/>
      <c r="N8035" s="116"/>
      <c r="P8035" s="146"/>
      <c r="Q8035" s="116"/>
      <c r="R8035" s="93"/>
      <c r="T8035" s="120"/>
      <c r="V8035" s="120"/>
      <c r="AD8035" s="116"/>
      <c r="AE8035" s="116"/>
      <c r="AG8035" s="140"/>
      <c r="AH8035" s="140"/>
      <c r="AI8035" s="146" t="s">
        <v>31</v>
      </c>
      <c r="AJ8035" s="146" t="s">
        <v>31</v>
      </c>
      <c r="AK8035" s="120"/>
    </row>
    <row r="8036">
      <c r="D8036" s="141"/>
      <c r="G8036" s="114"/>
      <c r="H8036" s="39"/>
      <c r="N8036" s="116"/>
      <c r="P8036" s="146"/>
      <c r="Q8036" s="116"/>
      <c r="R8036" s="93"/>
      <c r="T8036" s="120"/>
      <c r="V8036" s="120"/>
      <c r="AD8036" s="116"/>
      <c r="AE8036" s="116"/>
      <c r="AG8036" s="140"/>
      <c r="AH8036" s="140"/>
      <c r="AI8036" s="146" t="s">
        <v>31</v>
      </c>
      <c r="AJ8036" s="146" t="s">
        <v>31</v>
      </c>
      <c r="AK8036" s="120"/>
    </row>
    <row r="8037">
      <c r="D8037" s="141"/>
      <c r="G8037" s="114"/>
      <c r="H8037" s="39"/>
      <c r="N8037" s="116"/>
      <c r="P8037" s="146"/>
      <c r="Q8037" s="116"/>
      <c r="R8037" s="93"/>
      <c r="T8037" s="120"/>
      <c r="V8037" s="120"/>
      <c r="AD8037" s="116"/>
      <c r="AE8037" s="116"/>
      <c r="AG8037" s="140"/>
      <c r="AH8037" s="140"/>
      <c r="AI8037" s="146" t="s">
        <v>31</v>
      </c>
      <c r="AJ8037" s="146" t="s">
        <v>31</v>
      </c>
      <c r="AK8037" s="120"/>
    </row>
    <row r="8038">
      <c r="D8038" s="141"/>
      <c r="G8038" s="114"/>
      <c r="H8038" s="39"/>
      <c r="N8038" s="116"/>
      <c r="P8038" s="146"/>
      <c r="Q8038" s="116"/>
      <c r="R8038" s="93"/>
      <c r="T8038" s="120"/>
      <c r="V8038" s="120"/>
      <c r="AD8038" s="116"/>
      <c r="AE8038" s="116"/>
      <c r="AG8038" s="140"/>
      <c r="AH8038" s="140"/>
      <c r="AI8038" s="146" t="s">
        <v>31</v>
      </c>
      <c r="AJ8038" s="146" t="s">
        <v>31</v>
      </c>
      <c r="AK8038" s="120"/>
    </row>
    <row r="8039">
      <c r="D8039" s="141"/>
      <c r="G8039" s="114"/>
      <c r="H8039" s="39"/>
      <c r="N8039" s="116"/>
      <c r="P8039" s="146"/>
      <c r="Q8039" s="116"/>
      <c r="R8039" s="93"/>
      <c r="T8039" s="120"/>
      <c r="V8039" s="120"/>
      <c r="AD8039" s="116"/>
      <c r="AE8039" s="116"/>
      <c r="AG8039" s="140"/>
      <c r="AH8039" s="140"/>
      <c r="AI8039" s="146" t="s">
        <v>31</v>
      </c>
      <c r="AJ8039" s="146" t="s">
        <v>31</v>
      </c>
      <c r="AK8039" s="120"/>
    </row>
    <row r="8040">
      <c r="D8040" s="141"/>
      <c r="G8040" s="114"/>
      <c r="H8040" s="39"/>
      <c r="N8040" s="116"/>
      <c r="P8040" s="146"/>
      <c r="Q8040" s="116"/>
      <c r="R8040" s="93"/>
      <c r="T8040" s="120"/>
      <c r="V8040" s="120"/>
      <c r="AD8040" s="116"/>
      <c r="AE8040" s="116"/>
      <c r="AG8040" s="140"/>
      <c r="AH8040" s="140"/>
      <c r="AI8040" s="146" t="s">
        <v>31</v>
      </c>
      <c r="AJ8040" s="146" t="s">
        <v>31</v>
      </c>
      <c r="AK8040" s="120"/>
    </row>
    <row r="8041">
      <c r="D8041" s="141"/>
      <c r="G8041" s="114"/>
      <c r="H8041" s="39"/>
      <c r="N8041" s="116"/>
      <c r="P8041" s="146"/>
      <c r="Q8041" s="116"/>
      <c r="R8041" s="93"/>
      <c r="T8041" s="120"/>
      <c r="V8041" s="120"/>
      <c r="AD8041" s="116"/>
      <c r="AE8041" s="116"/>
      <c r="AG8041" s="140"/>
      <c r="AH8041" s="140"/>
      <c r="AI8041" s="146" t="s">
        <v>31</v>
      </c>
      <c r="AJ8041" s="146" t="s">
        <v>31</v>
      </c>
      <c r="AK8041" s="120"/>
    </row>
    <row r="8042">
      <c r="D8042" s="141"/>
      <c r="G8042" s="114"/>
      <c r="H8042" s="39"/>
      <c r="N8042" s="116"/>
      <c r="P8042" s="146"/>
      <c r="Q8042" s="116"/>
      <c r="R8042" s="93"/>
      <c r="T8042" s="120"/>
      <c r="V8042" s="120"/>
      <c r="AD8042" s="116"/>
      <c r="AE8042" s="116"/>
      <c r="AG8042" s="140"/>
      <c r="AH8042" s="140"/>
      <c r="AI8042" s="146" t="s">
        <v>31</v>
      </c>
      <c r="AJ8042" s="146" t="s">
        <v>31</v>
      </c>
      <c r="AK8042" s="120"/>
    </row>
    <row r="8043">
      <c r="D8043" s="141"/>
      <c r="G8043" s="114"/>
      <c r="H8043" s="39"/>
      <c r="N8043" s="116"/>
      <c r="P8043" s="146"/>
      <c r="Q8043" s="116"/>
      <c r="R8043" s="93"/>
      <c r="T8043" s="120"/>
      <c r="V8043" s="120"/>
      <c r="AD8043" s="116"/>
      <c r="AE8043" s="116"/>
      <c r="AG8043" s="140"/>
      <c r="AH8043" s="140"/>
      <c r="AI8043" s="146" t="s">
        <v>31</v>
      </c>
      <c r="AJ8043" s="146" t="s">
        <v>31</v>
      </c>
      <c r="AK8043" s="120"/>
    </row>
    <row r="8044">
      <c r="D8044" s="141"/>
      <c r="G8044" s="114"/>
      <c r="H8044" s="39"/>
      <c r="N8044" s="116"/>
      <c r="P8044" s="146"/>
      <c r="Q8044" s="116"/>
      <c r="R8044" s="93"/>
      <c r="T8044" s="120"/>
      <c r="V8044" s="120"/>
      <c r="AD8044" s="116"/>
      <c r="AE8044" s="116"/>
      <c r="AG8044" s="140"/>
      <c r="AH8044" s="140"/>
      <c r="AI8044" s="146" t="s">
        <v>31</v>
      </c>
      <c r="AJ8044" s="146" t="s">
        <v>31</v>
      </c>
      <c r="AK8044" s="120"/>
    </row>
    <row r="8045">
      <c r="D8045" s="141"/>
      <c r="G8045" s="114"/>
      <c r="H8045" s="39"/>
      <c r="N8045" s="116"/>
      <c r="P8045" s="146"/>
      <c r="Q8045" s="116"/>
      <c r="R8045" s="93"/>
      <c r="T8045" s="120"/>
      <c r="V8045" s="120"/>
      <c r="AD8045" s="116"/>
      <c r="AE8045" s="116"/>
      <c r="AG8045" s="140"/>
      <c r="AH8045" s="140"/>
      <c r="AI8045" s="146" t="s">
        <v>31</v>
      </c>
      <c r="AJ8045" s="146" t="s">
        <v>31</v>
      </c>
      <c r="AK8045" s="120"/>
    </row>
    <row r="8046">
      <c r="D8046" s="141"/>
      <c r="G8046" s="114"/>
      <c r="H8046" s="39"/>
      <c r="N8046" s="116"/>
      <c r="P8046" s="146"/>
      <c r="Q8046" s="116"/>
      <c r="R8046" s="93"/>
      <c r="T8046" s="120"/>
      <c r="V8046" s="120"/>
      <c r="AD8046" s="116"/>
      <c r="AE8046" s="116"/>
      <c r="AG8046" s="140"/>
      <c r="AH8046" s="140"/>
      <c r="AI8046" s="146" t="s">
        <v>31</v>
      </c>
      <c r="AJ8046" s="146" t="s">
        <v>31</v>
      </c>
      <c r="AK8046" s="120"/>
    </row>
    <row r="8047">
      <c r="D8047" s="141"/>
      <c r="G8047" s="114"/>
      <c r="H8047" s="39"/>
      <c r="N8047" s="116"/>
      <c r="P8047" s="146"/>
      <c r="Q8047" s="116"/>
      <c r="R8047" s="93"/>
      <c r="T8047" s="120"/>
      <c r="V8047" s="120"/>
      <c r="AD8047" s="116"/>
      <c r="AE8047" s="116"/>
      <c r="AG8047" s="140"/>
      <c r="AH8047" s="140"/>
      <c r="AI8047" s="146" t="s">
        <v>31</v>
      </c>
      <c r="AJ8047" s="146" t="s">
        <v>31</v>
      </c>
      <c r="AK8047" s="120"/>
    </row>
    <row r="8048">
      <c r="D8048" s="141"/>
      <c r="G8048" s="114"/>
      <c r="H8048" s="39"/>
      <c r="N8048" s="116"/>
      <c r="P8048" s="146"/>
      <c r="Q8048" s="116"/>
      <c r="R8048" s="93"/>
      <c r="T8048" s="120"/>
      <c r="V8048" s="120"/>
      <c r="AD8048" s="116"/>
      <c r="AE8048" s="116"/>
      <c r="AG8048" s="140"/>
      <c r="AH8048" s="140"/>
      <c r="AI8048" s="146" t="s">
        <v>31</v>
      </c>
      <c r="AJ8048" s="146" t="s">
        <v>31</v>
      </c>
      <c r="AK8048" s="120"/>
    </row>
    <row r="8049">
      <c r="D8049" s="141"/>
      <c r="G8049" s="114"/>
      <c r="H8049" s="39"/>
      <c r="N8049" s="116"/>
      <c r="P8049" s="146"/>
      <c r="Q8049" s="116"/>
      <c r="R8049" s="93"/>
      <c r="T8049" s="120"/>
      <c r="V8049" s="120"/>
      <c r="AD8049" s="116"/>
      <c r="AE8049" s="116"/>
      <c r="AG8049" s="140"/>
      <c r="AH8049" s="140"/>
      <c r="AI8049" s="146" t="s">
        <v>31</v>
      </c>
      <c r="AJ8049" s="146" t="s">
        <v>31</v>
      </c>
      <c r="AK8049" s="120"/>
    </row>
    <row r="8050">
      <c r="D8050" s="141"/>
      <c r="G8050" s="114"/>
      <c r="H8050" s="39"/>
      <c r="N8050" s="116"/>
      <c r="P8050" s="146"/>
      <c r="Q8050" s="116"/>
      <c r="R8050" s="93"/>
      <c r="T8050" s="120"/>
      <c r="V8050" s="120"/>
      <c r="AD8050" s="116"/>
      <c r="AE8050" s="116"/>
      <c r="AG8050" s="140"/>
      <c r="AH8050" s="140"/>
      <c r="AI8050" s="146" t="s">
        <v>31</v>
      </c>
      <c r="AJ8050" s="146" t="s">
        <v>31</v>
      </c>
      <c r="AK8050" s="120"/>
    </row>
    <row r="8051">
      <c r="D8051" s="141"/>
      <c r="G8051" s="114"/>
      <c r="H8051" s="39"/>
      <c r="N8051" s="116"/>
      <c r="P8051" s="146"/>
      <c r="Q8051" s="116"/>
      <c r="R8051" s="93"/>
      <c r="T8051" s="120"/>
      <c r="V8051" s="120"/>
      <c r="AD8051" s="116"/>
      <c r="AE8051" s="116"/>
      <c r="AG8051" s="140"/>
      <c r="AH8051" s="140"/>
      <c r="AI8051" s="146" t="s">
        <v>31</v>
      </c>
      <c r="AJ8051" s="146" t="s">
        <v>31</v>
      </c>
      <c r="AK8051" s="120"/>
    </row>
    <row r="8052">
      <c r="D8052" s="141"/>
      <c r="G8052" s="114"/>
      <c r="H8052" s="39"/>
      <c r="N8052" s="116"/>
      <c r="P8052" s="146"/>
      <c r="Q8052" s="116"/>
      <c r="R8052" s="93"/>
      <c r="T8052" s="120"/>
      <c r="V8052" s="120"/>
      <c r="AD8052" s="116"/>
      <c r="AE8052" s="116"/>
      <c r="AG8052" s="140"/>
      <c r="AH8052" s="140"/>
      <c r="AI8052" s="146" t="s">
        <v>31</v>
      </c>
      <c r="AJ8052" s="146" t="s">
        <v>31</v>
      </c>
      <c r="AK8052" s="120"/>
    </row>
    <row r="8053">
      <c r="D8053" s="141"/>
      <c r="G8053" s="114"/>
      <c r="H8053" s="39"/>
      <c r="N8053" s="116"/>
      <c r="P8053" s="146"/>
      <c r="Q8053" s="116"/>
      <c r="R8053" s="93"/>
      <c r="T8053" s="120"/>
      <c r="V8053" s="120"/>
      <c r="AD8053" s="116"/>
      <c r="AE8053" s="116"/>
      <c r="AG8053" s="140"/>
      <c r="AH8053" s="140"/>
      <c r="AI8053" s="146" t="s">
        <v>31</v>
      </c>
      <c r="AJ8053" s="146" t="s">
        <v>31</v>
      </c>
      <c r="AK8053" s="120"/>
    </row>
    <row r="8054">
      <c r="D8054" s="141"/>
      <c r="G8054" s="114"/>
      <c r="H8054" s="39"/>
      <c r="N8054" s="116"/>
      <c r="P8054" s="146"/>
      <c r="Q8054" s="116"/>
      <c r="R8054" s="93"/>
      <c r="T8054" s="120"/>
      <c r="V8054" s="120"/>
      <c r="AD8054" s="116"/>
      <c r="AE8054" s="116"/>
      <c r="AG8054" s="140"/>
      <c r="AH8054" s="140"/>
      <c r="AI8054" s="146" t="s">
        <v>31</v>
      </c>
      <c r="AJ8054" s="146" t="s">
        <v>31</v>
      </c>
      <c r="AK8054" s="120"/>
    </row>
    <row r="8055">
      <c r="D8055" s="141"/>
      <c r="G8055" s="114"/>
      <c r="H8055" s="39"/>
      <c r="N8055" s="116"/>
      <c r="P8055" s="146"/>
      <c r="Q8055" s="116"/>
      <c r="R8055" s="93"/>
      <c r="T8055" s="120"/>
      <c r="V8055" s="120"/>
      <c r="AD8055" s="116"/>
      <c r="AE8055" s="116"/>
      <c r="AG8055" s="140"/>
      <c r="AH8055" s="140"/>
      <c r="AI8055" s="146" t="s">
        <v>31</v>
      </c>
      <c r="AJ8055" s="146" t="s">
        <v>31</v>
      </c>
      <c r="AK8055" s="120"/>
    </row>
    <row r="8056">
      <c r="D8056" s="141"/>
      <c r="G8056" s="114"/>
      <c r="H8056" s="39"/>
      <c r="N8056" s="116"/>
      <c r="P8056" s="146"/>
      <c r="Q8056" s="116"/>
      <c r="R8056" s="93"/>
      <c r="T8056" s="120"/>
      <c r="V8056" s="120"/>
      <c r="AD8056" s="116"/>
      <c r="AE8056" s="116"/>
      <c r="AG8056" s="140"/>
      <c r="AH8056" s="140"/>
      <c r="AI8056" s="146" t="s">
        <v>31</v>
      </c>
      <c r="AJ8056" s="146" t="s">
        <v>31</v>
      </c>
      <c r="AK8056" s="120"/>
    </row>
    <row r="8057">
      <c r="D8057" s="141"/>
      <c r="G8057" s="114"/>
      <c r="H8057" s="39"/>
      <c r="N8057" s="116"/>
      <c r="P8057" s="146"/>
      <c r="Q8057" s="116"/>
      <c r="R8057" s="93"/>
      <c r="T8057" s="120"/>
      <c r="V8057" s="120"/>
      <c r="AD8057" s="116"/>
      <c r="AE8057" s="116"/>
      <c r="AG8057" s="140"/>
      <c r="AH8057" s="140"/>
      <c r="AI8057" s="146" t="s">
        <v>31</v>
      </c>
      <c r="AJ8057" s="146" t="s">
        <v>31</v>
      </c>
      <c r="AK8057" s="120"/>
    </row>
    <row r="8058">
      <c r="D8058" s="141"/>
      <c r="G8058" s="114"/>
      <c r="H8058" s="39"/>
      <c r="N8058" s="116"/>
      <c r="P8058" s="146"/>
      <c r="Q8058" s="116"/>
      <c r="R8058" s="93"/>
      <c r="T8058" s="120"/>
      <c r="V8058" s="120"/>
      <c r="AD8058" s="116"/>
      <c r="AE8058" s="116"/>
      <c r="AG8058" s="140"/>
      <c r="AH8058" s="140"/>
      <c r="AI8058" s="146" t="s">
        <v>31</v>
      </c>
      <c r="AJ8058" s="146" t="s">
        <v>31</v>
      </c>
      <c r="AK8058" s="120"/>
    </row>
    <row r="8059">
      <c r="D8059" s="141"/>
      <c r="G8059" s="114"/>
      <c r="H8059" s="39"/>
      <c r="N8059" s="116"/>
      <c r="P8059" s="146"/>
      <c r="Q8059" s="116"/>
      <c r="R8059" s="93"/>
      <c r="T8059" s="120"/>
      <c r="V8059" s="120"/>
      <c r="AD8059" s="116"/>
      <c r="AE8059" s="116"/>
      <c r="AG8059" s="140"/>
      <c r="AH8059" s="140"/>
      <c r="AI8059" s="146" t="s">
        <v>31</v>
      </c>
      <c r="AJ8059" s="146" t="s">
        <v>31</v>
      </c>
      <c r="AK8059" s="120"/>
    </row>
    <row r="8060">
      <c r="D8060" s="141"/>
      <c r="G8060" s="114"/>
      <c r="H8060" s="39"/>
      <c r="N8060" s="116"/>
      <c r="P8060" s="146"/>
      <c r="Q8060" s="116"/>
      <c r="R8060" s="93"/>
      <c r="T8060" s="120"/>
      <c r="V8060" s="120"/>
      <c r="AD8060" s="116"/>
      <c r="AE8060" s="116"/>
      <c r="AG8060" s="140"/>
      <c r="AH8060" s="140"/>
      <c r="AI8060" s="146" t="s">
        <v>31</v>
      </c>
      <c r="AJ8060" s="146" t="s">
        <v>31</v>
      </c>
      <c r="AK8060" s="120"/>
    </row>
    <row r="8061">
      <c r="D8061" s="141"/>
      <c r="G8061" s="114"/>
      <c r="H8061" s="39"/>
      <c r="N8061" s="116"/>
      <c r="P8061" s="146"/>
      <c r="Q8061" s="116"/>
      <c r="R8061" s="93"/>
      <c r="T8061" s="120"/>
      <c r="V8061" s="120"/>
      <c r="AD8061" s="116"/>
      <c r="AE8061" s="116"/>
      <c r="AG8061" s="140"/>
      <c r="AH8061" s="140"/>
      <c r="AI8061" s="146" t="s">
        <v>31</v>
      </c>
      <c r="AJ8061" s="146" t="s">
        <v>31</v>
      </c>
      <c r="AK8061" s="120"/>
    </row>
    <row r="8062">
      <c r="D8062" s="141"/>
      <c r="G8062" s="114"/>
      <c r="H8062" s="39"/>
      <c r="N8062" s="116"/>
      <c r="P8062" s="146"/>
      <c r="Q8062" s="116"/>
      <c r="R8062" s="93"/>
      <c r="T8062" s="120"/>
      <c r="V8062" s="120"/>
      <c r="AD8062" s="116"/>
      <c r="AE8062" s="116"/>
      <c r="AG8062" s="140"/>
      <c r="AH8062" s="140"/>
      <c r="AI8062" s="146" t="s">
        <v>31</v>
      </c>
      <c r="AJ8062" s="146" t="s">
        <v>31</v>
      </c>
      <c r="AK8062" s="120"/>
    </row>
    <row r="8063">
      <c r="D8063" s="141"/>
      <c r="G8063" s="114"/>
      <c r="H8063" s="39"/>
      <c r="N8063" s="116"/>
      <c r="P8063" s="146"/>
      <c r="Q8063" s="116"/>
      <c r="R8063" s="93"/>
      <c r="T8063" s="120"/>
      <c r="V8063" s="120"/>
      <c r="AD8063" s="116"/>
      <c r="AE8063" s="116"/>
      <c r="AG8063" s="140"/>
      <c r="AH8063" s="140"/>
      <c r="AI8063" s="146" t="s">
        <v>31</v>
      </c>
      <c r="AJ8063" s="146" t="s">
        <v>31</v>
      </c>
      <c r="AK8063" s="120"/>
    </row>
    <row r="8064">
      <c r="D8064" s="141"/>
      <c r="G8064" s="114"/>
      <c r="H8064" s="39"/>
      <c r="N8064" s="116"/>
      <c r="P8064" s="146"/>
      <c r="Q8064" s="116"/>
      <c r="R8064" s="93"/>
      <c r="T8064" s="120"/>
      <c r="V8064" s="120"/>
      <c r="AD8064" s="116"/>
      <c r="AE8064" s="116"/>
      <c r="AG8064" s="140"/>
      <c r="AH8064" s="140"/>
      <c r="AI8064" s="146" t="s">
        <v>31</v>
      </c>
      <c r="AJ8064" s="146" t="s">
        <v>31</v>
      </c>
      <c r="AK8064" s="120"/>
    </row>
    <row r="8065">
      <c r="D8065" s="141"/>
      <c r="G8065" s="114"/>
      <c r="H8065" s="39"/>
      <c r="N8065" s="116"/>
      <c r="P8065" s="146"/>
      <c r="Q8065" s="116"/>
      <c r="R8065" s="93"/>
      <c r="T8065" s="120"/>
      <c r="V8065" s="120"/>
      <c r="AD8065" s="116"/>
      <c r="AE8065" s="116"/>
      <c r="AG8065" s="140"/>
      <c r="AH8065" s="140"/>
      <c r="AI8065" s="146" t="s">
        <v>31</v>
      </c>
      <c r="AJ8065" s="146" t="s">
        <v>31</v>
      </c>
      <c r="AK8065" s="120"/>
    </row>
    <row r="8066">
      <c r="D8066" s="141"/>
      <c r="G8066" s="114"/>
      <c r="H8066" s="39"/>
      <c r="N8066" s="116"/>
      <c r="P8066" s="146"/>
      <c r="Q8066" s="116"/>
      <c r="R8066" s="93"/>
      <c r="T8066" s="120"/>
      <c r="V8066" s="120"/>
      <c r="AD8066" s="116"/>
      <c r="AE8066" s="116"/>
      <c r="AG8066" s="140"/>
      <c r="AH8066" s="140"/>
      <c r="AI8066" s="146" t="s">
        <v>31</v>
      </c>
      <c r="AJ8066" s="146" t="s">
        <v>31</v>
      </c>
      <c r="AK8066" s="120"/>
    </row>
    <row r="8067">
      <c r="D8067" s="141"/>
      <c r="G8067" s="114"/>
      <c r="H8067" s="39"/>
      <c r="N8067" s="116"/>
      <c r="P8067" s="146"/>
      <c r="Q8067" s="116"/>
      <c r="R8067" s="93"/>
      <c r="T8067" s="120"/>
      <c r="V8067" s="120"/>
      <c r="AD8067" s="116"/>
      <c r="AE8067" s="116"/>
      <c r="AG8067" s="140"/>
      <c r="AH8067" s="140"/>
      <c r="AI8067" s="146" t="s">
        <v>31</v>
      </c>
      <c r="AJ8067" s="146" t="s">
        <v>31</v>
      </c>
      <c r="AK8067" s="120"/>
    </row>
    <row r="8068">
      <c r="D8068" s="141"/>
      <c r="G8068" s="114"/>
      <c r="H8068" s="39"/>
      <c r="N8068" s="116"/>
      <c r="P8068" s="146"/>
      <c r="Q8068" s="116"/>
      <c r="R8068" s="93"/>
      <c r="T8068" s="120"/>
      <c r="V8068" s="120"/>
      <c r="AD8068" s="116"/>
      <c r="AE8068" s="116"/>
      <c r="AG8068" s="140"/>
      <c r="AH8068" s="140"/>
      <c r="AI8068" s="146" t="s">
        <v>31</v>
      </c>
      <c r="AJ8068" s="146" t="s">
        <v>31</v>
      </c>
      <c r="AK8068" s="120"/>
    </row>
    <row r="8069">
      <c r="D8069" s="141"/>
      <c r="G8069" s="114"/>
      <c r="H8069" s="39"/>
      <c r="N8069" s="116"/>
      <c r="P8069" s="146"/>
      <c r="Q8069" s="116"/>
      <c r="R8069" s="93"/>
      <c r="T8069" s="120"/>
      <c r="V8069" s="120"/>
      <c r="AD8069" s="116"/>
      <c r="AE8069" s="116"/>
      <c r="AG8069" s="140"/>
      <c r="AH8069" s="140"/>
      <c r="AI8069" s="146" t="s">
        <v>31</v>
      </c>
      <c r="AJ8069" s="146" t="s">
        <v>31</v>
      </c>
      <c r="AK8069" s="120"/>
    </row>
    <row r="8070">
      <c r="D8070" s="141"/>
      <c r="G8070" s="114"/>
      <c r="H8070" s="39"/>
      <c r="N8070" s="116"/>
      <c r="P8070" s="146"/>
      <c r="Q8070" s="116"/>
      <c r="R8070" s="93"/>
      <c r="T8070" s="120"/>
      <c r="V8070" s="120"/>
      <c r="AD8070" s="116"/>
      <c r="AE8070" s="116"/>
      <c r="AG8070" s="140"/>
      <c r="AH8070" s="140"/>
      <c r="AI8070" s="146" t="s">
        <v>31</v>
      </c>
      <c r="AJ8070" s="146" t="s">
        <v>31</v>
      </c>
      <c r="AK8070" s="120"/>
    </row>
    <row r="8071">
      <c r="D8071" s="141"/>
      <c r="G8071" s="114"/>
      <c r="H8071" s="39"/>
      <c r="N8071" s="116"/>
      <c r="P8071" s="146"/>
      <c r="Q8071" s="116"/>
      <c r="R8071" s="93"/>
      <c r="T8071" s="120"/>
      <c r="V8071" s="120"/>
      <c r="AD8071" s="116"/>
      <c r="AE8071" s="116"/>
      <c r="AG8071" s="140"/>
      <c r="AH8071" s="140"/>
      <c r="AI8071" s="146" t="s">
        <v>31</v>
      </c>
      <c r="AJ8071" s="146" t="s">
        <v>31</v>
      </c>
      <c r="AK8071" s="120"/>
    </row>
    <row r="8072">
      <c r="D8072" s="141"/>
      <c r="G8072" s="114"/>
      <c r="H8072" s="39"/>
      <c r="N8072" s="116"/>
      <c r="P8072" s="146"/>
      <c r="Q8072" s="116"/>
      <c r="R8072" s="93"/>
      <c r="T8072" s="120"/>
      <c r="V8072" s="120"/>
      <c r="AD8072" s="116"/>
      <c r="AE8072" s="116"/>
      <c r="AG8072" s="140"/>
      <c r="AH8072" s="140"/>
      <c r="AI8072" s="146" t="s">
        <v>31</v>
      </c>
      <c r="AJ8072" s="146" t="s">
        <v>31</v>
      </c>
      <c r="AK8072" s="120"/>
    </row>
    <row r="8073">
      <c r="D8073" s="141"/>
      <c r="G8073" s="114"/>
      <c r="H8073" s="39"/>
      <c r="N8073" s="116"/>
      <c r="P8073" s="146"/>
      <c r="Q8073" s="116"/>
      <c r="R8073" s="93"/>
      <c r="T8073" s="120"/>
      <c r="V8073" s="120"/>
      <c r="AD8073" s="116"/>
      <c r="AE8073" s="116"/>
      <c r="AG8073" s="140"/>
      <c r="AH8073" s="140"/>
      <c r="AI8073" s="146" t="s">
        <v>31</v>
      </c>
      <c r="AJ8073" s="146" t="s">
        <v>31</v>
      </c>
      <c r="AK8073" s="120"/>
    </row>
    <row r="8074">
      <c r="D8074" s="141"/>
      <c r="G8074" s="114"/>
      <c r="H8074" s="39"/>
      <c r="N8074" s="116"/>
      <c r="P8074" s="146"/>
      <c r="Q8074" s="116"/>
      <c r="R8074" s="93"/>
      <c r="T8074" s="120"/>
      <c r="V8074" s="120"/>
      <c r="AD8074" s="116"/>
      <c r="AE8074" s="116"/>
      <c r="AG8074" s="140"/>
      <c r="AH8074" s="140"/>
      <c r="AI8074" s="146" t="s">
        <v>31</v>
      </c>
      <c r="AJ8074" s="146" t="s">
        <v>31</v>
      </c>
      <c r="AK8074" s="120"/>
    </row>
    <row r="8075">
      <c r="D8075" s="141"/>
      <c r="G8075" s="114"/>
      <c r="H8075" s="39"/>
      <c r="N8075" s="116"/>
      <c r="P8075" s="146"/>
      <c r="Q8075" s="116"/>
      <c r="R8075" s="93"/>
      <c r="T8075" s="120"/>
      <c r="V8075" s="120"/>
      <c r="AD8075" s="116"/>
      <c r="AE8075" s="116"/>
      <c r="AG8075" s="140"/>
      <c r="AH8075" s="140"/>
      <c r="AI8075" s="146" t="s">
        <v>31</v>
      </c>
      <c r="AJ8075" s="146" t="s">
        <v>31</v>
      </c>
      <c r="AK8075" s="120"/>
    </row>
    <row r="8076">
      <c r="D8076" s="141"/>
      <c r="G8076" s="114"/>
      <c r="H8076" s="39"/>
      <c r="N8076" s="116"/>
      <c r="P8076" s="146"/>
      <c r="Q8076" s="116"/>
      <c r="R8076" s="93"/>
      <c r="T8076" s="120"/>
      <c r="V8076" s="120"/>
      <c r="AD8076" s="116"/>
      <c r="AE8076" s="116"/>
      <c r="AG8076" s="140"/>
      <c r="AH8076" s="140"/>
      <c r="AI8076" s="146" t="s">
        <v>31</v>
      </c>
      <c r="AJ8076" s="146" t="s">
        <v>31</v>
      </c>
      <c r="AK8076" s="120"/>
    </row>
    <row r="8077">
      <c r="D8077" s="141"/>
      <c r="G8077" s="114"/>
      <c r="H8077" s="39"/>
      <c r="N8077" s="116"/>
      <c r="P8077" s="146"/>
      <c r="Q8077" s="116"/>
      <c r="R8077" s="93"/>
      <c r="T8077" s="120"/>
      <c r="V8077" s="120"/>
      <c r="AD8077" s="116"/>
      <c r="AE8077" s="116"/>
      <c r="AG8077" s="140"/>
      <c r="AH8077" s="140"/>
      <c r="AI8077" s="146" t="s">
        <v>31</v>
      </c>
      <c r="AJ8077" s="146" t="s">
        <v>31</v>
      </c>
      <c r="AK8077" s="120"/>
    </row>
    <row r="8078">
      <c r="D8078" s="141"/>
      <c r="G8078" s="114"/>
      <c r="H8078" s="39"/>
      <c r="N8078" s="116"/>
      <c r="P8078" s="146"/>
      <c r="Q8078" s="116"/>
      <c r="R8078" s="93"/>
      <c r="T8078" s="120"/>
      <c r="V8078" s="120"/>
      <c r="AD8078" s="116"/>
      <c r="AE8078" s="116"/>
      <c r="AG8078" s="140"/>
      <c r="AH8078" s="140"/>
      <c r="AI8078" s="146" t="s">
        <v>31</v>
      </c>
      <c r="AJ8078" s="146" t="s">
        <v>31</v>
      </c>
      <c r="AK8078" s="120"/>
    </row>
    <row r="8079">
      <c r="D8079" s="141"/>
      <c r="G8079" s="114"/>
      <c r="H8079" s="39"/>
      <c r="N8079" s="116"/>
      <c r="P8079" s="146"/>
      <c r="Q8079" s="116"/>
      <c r="R8079" s="93"/>
      <c r="T8079" s="120"/>
      <c r="V8079" s="120"/>
      <c r="AD8079" s="116"/>
      <c r="AE8079" s="116"/>
      <c r="AG8079" s="140"/>
      <c r="AH8079" s="140"/>
      <c r="AI8079" s="146" t="s">
        <v>31</v>
      </c>
      <c r="AJ8079" s="146" t="s">
        <v>31</v>
      </c>
      <c r="AK8079" s="120"/>
    </row>
    <row r="8080">
      <c r="D8080" s="141"/>
      <c r="G8080" s="114"/>
      <c r="H8080" s="39"/>
      <c r="N8080" s="116"/>
      <c r="P8080" s="146"/>
      <c r="Q8080" s="116"/>
      <c r="R8080" s="93"/>
      <c r="T8080" s="120"/>
      <c r="V8080" s="120"/>
      <c r="AD8080" s="116"/>
      <c r="AE8080" s="116"/>
      <c r="AG8080" s="140"/>
      <c r="AH8080" s="140"/>
      <c r="AI8080" s="146" t="s">
        <v>31</v>
      </c>
      <c r="AJ8080" s="146" t="s">
        <v>31</v>
      </c>
      <c r="AK8080" s="120"/>
    </row>
    <row r="8081">
      <c r="D8081" s="141"/>
      <c r="G8081" s="114"/>
      <c r="H8081" s="39"/>
      <c r="N8081" s="116"/>
      <c r="P8081" s="146"/>
      <c r="Q8081" s="116"/>
      <c r="R8081" s="93"/>
      <c r="T8081" s="120"/>
      <c r="V8081" s="120"/>
      <c r="AD8081" s="116"/>
      <c r="AE8081" s="116"/>
      <c r="AG8081" s="140"/>
      <c r="AH8081" s="140"/>
      <c r="AI8081" s="146" t="s">
        <v>31</v>
      </c>
      <c r="AJ8081" s="146" t="s">
        <v>31</v>
      </c>
      <c r="AK8081" s="120"/>
    </row>
    <row r="8082">
      <c r="D8082" s="141"/>
      <c r="G8082" s="114"/>
      <c r="H8082" s="39"/>
      <c r="N8082" s="116"/>
      <c r="P8082" s="146"/>
      <c r="Q8082" s="116"/>
      <c r="R8082" s="93"/>
      <c r="T8082" s="120"/>
      <c r="V8082" s="120"/>
      <c r="AD8082" s="116"/>
      <c r="AE8082" s="116"/>
      <c r="AG8082" s="140"/>
      <c r="AH8082" s="140"/>
      <c r="AI8082" s="146" t="s">
        <v>31</v>
      </c>
      <c r="AJ8082" s="146" t="s">
        <v>31</v>
      </c>
      <c r="AK8082" s="120"/>
    </row>
    <row r="8083">
      <c r="D8083" s="141"/>
      <c r="G8083" s="114"/>
      <c r="H8083" s="39"/>
      <c r="N8083" s="116"/>
      <c r="P8083" s="146"/>
      <c r="Q8083" s="116"/>
      <c r="R8083" s="93"/>
      <c r="T8083" s="120"/>
      <c r="V8083" s="120"/>
      <c r="AD8083" s="116"/>
      <c r="AE8083" s="116"/>
      <c r="AG8083" s="140"/>
      <c r="AH8083" s="140"/>
      <c r="AI8083" s="146" t="s">
        <v>31</v>
      </c>
      <c r="AJ8083" s="146" t="s">
        <v>31</v>
      </c>
      <c r="AK8083" s="120"/>
    </row>
    <row r="8084">
      <c r="D8084" s="141"/>
      <c r="G8084" s="114"/>
      <c r="H8084" s="39"/>
      <c r="N8084" s="116"/>
      <c r="P8084" s="146"/>
      <c r="Q8084" s="116"/>
      <c r="R8084" s="93"/>
      <c r="T8084" s="120"/>
      <c r="V8084" s="120"/>
      <c r="AD8084" s="116"/>
      <c r="AE8084" s="116"/>
      <c r="AG8084" s="140"/>
      <c r="AH8084" s="140"/>
      <c r="AI8084" s="146" t="s">
        <v>31</v>
      </c>
      <c r="AJ8084" s="146" t="s">
        <v>31</v>
      </c>
      <c r="AK8084" s="120"/>
    </row>
    <row r="8085">
      <c r="D8085" s="141"/>
      <c r="G8085" s="114"/>
      <c r="H8085" s="39"/>
      <c r="N8085" s="116"/>
      <c r="P8085" s="146"/>
      <c r="Q8085" s="116"/>
      <c r="R8085" s="93"/>
      <c r="T8085" s="120"/>
      <c r="V8085" s="120"/>
      <c r="AD8085" s="116"/>
      <c r="AE8085" s="116"/>
      <c r="AG8085" s="140"/>
      <c r="AH8085" s="140"/>
      <c r="AI8085" s="146" t="s">
        <v>31</v>
      </c>
      <c r="AJ8085" s="146" t="s">
        <v>31</v>
      </c>
      <c r="AK8085" s="120"/>
    </row>
    <row r="8086">
      <c r="D8086" s="141"/>
      <c r="G8086" s="114"/>
      <c r="H8086" s="39"/>
      <c r="N8086" s="116"/>
      <c r="P8086" s="146"/>
      <c r="Q8086" s="116"/>
      <c r="R8086" s="93"/>
      <c r="T8086" s="120"/>
      <c r="V8086" s="120"/>
      <c r="AD8086" s="116"/>
      <c r="AE8086" s="116"/>
      <c r="AG8086" s="140"/>
      <c r="AH8086" s="140"/>
      <c r="AI8086" s="146" t="s">
        <v>31</v>
      </c>
      <c r="AJ8086" s="146" t="s">
        <v>31</v>
      </c>
      <c r="AK8086" s="120"/>
    </row>
    <row r="8087">
      <c r="D8087" s="141"/>
      <c r="G8087" s="114"/>
      <c r="H8087" s="39"/>
      <c r="N8087" s="116"/>
      <c r="P8087" s="146"/>
      <c r="Q8087" s="116"/>
      <c r="R8087" s="93"/>
      <c r="T8087" s="120"/>
      <c r="V8087" s="120"/>
      <c r="AD8087" s="116"/>
      <c r="AE8087" s="116"/>
      <c r="AG8087" s="140"/>
      <c r="AH8087" s="140"/>
      <c r="AI8087" s="146" t="s">
        <v>31</v>
      </c>
      <c r="AJ8087" s="146" t="s">
        <v>31</v>
      </c>
      <c r="AK8087" s="120"/>
    </row>
    <row r="8088">
      <c r="D8088" s="141"/>
      <c r="G8088" s="114"/>
      <c r="H8088" s="39"/>
      <c r="N8088" s="116"/>
      <c r="P8088" s="146"/>
      <c r="Q8088" s="116"/>
      <c r="R8088" s="93"/>
      <c r="T8088" s="120"/>
      <c r="V8088" s="120"/>
      <c r="AD8088" s="116"/>
      <c r="AE8088" s="116"/>
      <c r="AG8088" s="140"/>
      <c r="AH8088" s="140"/>
      <c r="AI8088" s="146" t="s">
        <v>31</v>
      </c>
      <c r="AJ8088" s="146" t="s">
        <v>31</v>
      </c>
      <c r="AK8088" s="120"/>
    </row>
    <row r="8089">
      <c r="D8089" s="141"/>
      <c r="G8089" s="114"/>
      <c r="H8089" s="39"/>
      <c r="N8089" s="116"/>
      <c r="P8089" s="146"/>
      <c r="Q8089" s="116"/>
      <c r="R8089" s="93"/>
      <c r="T8089" s="120"/>
      <c r="V8089" s="120"/>
      <c r="AD8089" s="116"/>
      <c r="AE8089" s="116"/>
      <c r="AG8089" s="140"/>
      <c r="AH8089" s="140"/>
      <c r="AI8089" s="146" t="s">
        <v>31</v>
      </c>
      <c r="AJ8089" s="146" t="s">
        <v>31</v>
      </c>
      <c r="AK8089" s="120"/>
    </row>
    <row r="8090">
      <c r="D8090" s="141"/>
      <c r="G8090" s="114"/>
      <c r="H8090" s="39"/>
      <c r="N8090" s="116"/>
      <c r="P8090" s="146"/>
      <c r="Q8090" s="116"/>
      <c r="R8090" s="93"/>
      <c r="T8090" s="120"/>
      <c r="V8090" s="120"/>
      <c r="AD8090" s="116"/>
      <c r="AE8090" s="116"/>
      <c r="AG8090" s="140"/>
      <c r="AH8090" s="140"/>
      <c r="AI8090" s="146" t="s">
        <v>31</v>
      </c>
      <c r="AJ8090" s="146" t="s">
        <v>31</v>
      </c>
      <c r="AK8090" s="120"/>
    </row>
    <row r="8091">
      <c r="D8091" s="141"/>
      <c r="G8091" s="114"/>
      <c r="H8091" s="39"/>
      <c r="N8091" s="116"/>
      <c r="P8091" s="146"/>
      <c r="Q8091" s="116"/>
      <c r="R8091" s="93"/>
      <c r="T8091" s="120"/>
      <c r="V8091" s="120"/>
      <c r="AD8091" s="116"/>
      <c r="AE8091" s="116"/>
      <c r="AG8091" s="140"/>
      <c r="AH8091" s="140"/>
      <c r="AI8091" s="146" t="s">
        <v>31</v>
      </c>
      <c r="AJ8091" s="146" t="s">
        <v>31</v>
      </c>
      <c r="AK8091" s="120"/>
    </row>
    <row r="8092">
      <c r="D8092" s="141"/>
      <c r="G8092" s="114"/>
      <c r="H8092" s="39"/>
      <c r="N8092" s="116"/>
      <c r="P8092" s="146"/>
      <c r="Q8092" s="116"/>
      <c r="R8092" s="93"/>
      <c r="T8092" s="120"/>
      <c r="V8092" s="120"/>
      <c r="AD8092" s="116"/>
      <c r="AE8092" s="116"/>
      <c r="AG8092" s="140"/>
      <c r="AH8092" s="140"/>
      <c r="AI8092" s="146" t="s">
        <v>31</v>
      </c>
      <c r="AJ8092" s="146" t="s">
        <v>31</v>
      </c>
      <c r="AK8092" s="120"/>
    </row>
    <row r="8093">
      <c r="D8093" s="141"/>
      <c r="G8093" s="114"/>
      <c r="H8093" s="39"/>
      <c r="N8093" s="116"/>
      <c r="P8093" s="146"/>
      <c r="Q8093" s="116"/>
      <c r="R8093" s="93"/>
      <c r="T8093" s="120"/>
      <c r="V8093" s="120"/>
      <c r="AD8093" s="116"/>
      <c r="AE8093" s="116"/>
      <c r="AG8093" s="140"/>
      <c r="AH8093" s="140"/>
      <c r="AI8093" s="146" t="s">
        <v>31</v>
      </c>
      <c r="AJ8093" s="146" t="s">
        <v>31</v>
      </c>
      <c r="AK8093" s="120"/>
    </row>
    <row r="8094">
      <c r="D8094" s="141"/>
      <c r="G8094" s="114"/>
      <c r="H8094" s="39"/>
      <c r="N8094" s="116"/>
      <c r="P8094" s="146"/>
      <c r="Q8094" s="116"/>
      <c r="R8094" s="93"/>
      <c r="T8094" s="120"/>
      <c r="V8094" s="120"/>
      <c r="AD8094" s="116"/>
      <c r="AE8094" s="116"/>
      <c r="AG8094" s="140"/>
      <c r="AH8094" s="140"/>
      <c r="AI8094" s="146" t="s">
        <v>31</v>
      </c>
      <c r="AJ8094" s="146" t="s">
        <v>31</v>
      </c>
      <c r="AK8094" s="120"/>
    </row>
    <row r="8095">
      <c r="D8095" s="141"/>
      <c r="G8095" s="114"/>
      <c r="H8095" s="39"/>
      <c r="N8095" s="116"/>
      <c r="P8095" s="146"/>
      <c r="Q8095" s="116"/>
      <c r="R8095" s="93"/>
      <c r="T8095" s="120"/>
      <c r="V8095" s="120"/>
      <c r="AD8095" s="116"/>
      <c r="AE8095" s="116"/>
      <c r="AG8095" s="140"/>
      <c r="AH8095" s="140"/>
      <c r="AI8095" s="146" t="s">
        <v>31</v>
      </c>
      <c r="AJ8095" s="146" t="s">
        <v>31</v>
      </c>
      <c r="AK8095" s="120"/>
    </row>
    <row r="8096">
      <c r="D8096" s="141"/>
      <c r="G8096" s="114"/>
      <c r="H8096" s="39"/>
      <c r="N8096" s="116"/>
      <c r="P8096" s="146"/>
      <c r="Q8096" s="116"/>
      <c r="R8096" s="93"/>
      <c r="T8096" s="120"/>
      <c r="V8096" s="120"/>
      <c r="AD8096" s="116"/>
      <c r="AE8096" s="116"/>
      <c r="AG8096" s="140"/>
      <c r="AH8096" s="140"/>
      <c r="AI8096" s="146" t="s">
        <v>31</v>
      </c>
      <c r="AJ8096" s="146" t="s">
        <v>31</v>
      </c>
      <c r="AK8096" s="120"/>
    </row>
    <row r="8097">
      <c r="D8097" s="141"/>
      <c r="G8097" s="114"/>
      <c r="H8097" s="39"/>
      <c r="N8097" s="116"/>
      <c r="P8097" s="146"/>
      <c r="Q8097" s="116"/>
      <c r="R8097" s="93"/>
      <c r="T8097" s="120"/>
      <c r="V8097" s="120"/>
      <c r="AD8097" s="116"/>
      <c r="AE8097" s="116"/>
      <c r="AG8097" s="140"/>
      <c r="AH8097" s="140"/>
      <c r="AI8097" s="146" t="s">
        <v>31</v>
      </c>
      <c r="AJ8097" s="146" t="s">
        <v>31</v>
      </c>
      <c r="AK8097" s="120"/>
    </row>
    <row r="8098">
      <c r="D8098" s="141"/>
      <c r="G8098" s="114"/>
      <c r="H8098" s="39"/>
      <c r="N8098" s="116"/>
      <c r="P8098" s="146"/>
      <c r="Q8098" s="116"/>
      <c r="R8098" s="93"/>
      <c r="T8098" s="120"/>
      <c r="V8098" s="120"/>
      <c r="AD8098" s="116"/>
      <c r="AE8098" s="116"/>
      <c r="AG8098" s="140"/>
      <c r="AH8098" s="140"/>
      <c r="AI8098" s="146" t="s">
        <v>31</v>
      </c>
      <c r="AJ8098" s="146" t="s">
        <v>31</v>
      </c>
      <c r="AK8098" s="120"/>
    </row>
    <row r="8099">
      <c r="D8099" s="141"/>
      <c r="G8099" s="114"/>
      <c r="H8099" s="39"/>
      <c r="N8099" s="116"/>
      <c r="P8099" s="146"/>
      <c r="Q8099" s="116"/>
      <c r="R8099" s="93"/>
      <c r="T8099" s="120"/>
      <c r="V8099" s="120"/>
      <c r="AD8099" s="116"/>
      <c r="AE8099" s="116"/>
      <c r="AG8099" s="140"/>
      <c r="AH8099" s="140"/>
      <c r="AI8099" s="146" t="s">
        <v>31</v>
      </c>
      <c r="AJ8099" s="146" t="s">
        <v>31</v>
      </c>
      <c r="AK8099" s="120"/>
    </row>
    <row r="8100">
      <c r="D8100" s="141"/>
      <c r="G8100" s="114"/>
      <c r="H8100" s="39"/>
      <c r="N8100" s="116"/>
      <c r="P8100" s="146"/>
      <c r="Q8100" s="116"/>
      <c r="R8100" s="93"/>
      <c r="T8100" s="120"/>
      <c r="V8100" s="120"/>
      <c r="AD8100" s="116"/>
      <c r="AE8100" s="116"/>
      <c r="AG8100" s="140"/>
      <c r="AH8100" s="140"/>
      <c r="AI8100" s="146" t="s">
        <v>31</v>
      </c>
      <c r="AJ8100" s="146" t="s">
        <v>31</v>
      </c>
      <c r="AK8100" s="120"/>
    </row>
    <row r="8101">
      <c r="D8101" s="141"/>
      <c r="G8101" s="114"/>
      <c r="H8101" s="39"/>
      <c r="N8101" s="116"/>
      <c r="P8101" s="146"/>
      <c r="Q8101" s="116"/>
      <c r="R8101" s="93"/>
      <c r="T8101" s="120"/>
      <c r="V8101" s="120"/>
      <c r="AD8101" s="116"/>
      <c r="AE8101" s="116"/>
      <c r="AG8101" s="140"/>
      <c r="AH8101" s="140"/>
      <c r="AI8101" s="146" t="s">
        <v>31</v>
      </c>
      <c r="AJ8101" s="146" t="s">
        <v>31</v>
      </c>
      <c r="AK8101" s="120"/>
    </row>
    <row r="8102">
      <c r="D8102" s="141"/>
      <c r="G8102" s="114"/>
      <c r="H8102" s="39"/>
      <c r="N8102" s="116"/>
      <c r="P8102" s="146"/>
      <c r="Q8102" s="116"/>
      <c r="R8102" s="93"/>
      <c r="T8102" s="120"/>
      <c r="V8102" s="120"/>
      <c r="AD8102" s="116"/>
      <c r="AE8102" s="116"/>
      <c r="AG8102" s="140"/>
      <c r="AH8102" s="140"/>
      <c r="AI8102" s="146" t="s">
        <v>31</v>
      </c>
      <c r="AJ8102" s="146" t="s">
        <v>31</v>
      </c>
      <c r="AK8102" s="120"/>
    </row>
    <row r="8103">
      <c r="D8103" s="141"/>
      <c r="G8103" s="114"/>
      <c r="H8103" s="39"/>
      <c r="N8103" s="116"/>
      <c r="P8103" s="146"/>
      <c r="Q8103" s="116"/>
      <c r="R8103" s="93"/>
      <c r="T8103" s="120"/>
      <c r="V8103" s="120"/>
      <c r="AD8103" s="116"/>
      <c r="AE8103" s="116"/>
      <c r="AG8103" s="140"/>
      <c r="AH8103" s="140"/>
      <c r="AI8103" s="146" t="s">
        <v>31</v>
      </c>
      <c r="AJ8103" s="146" t="s">
        <v>31</v>
      </c>
      <c r="AK8103" s="120"/>
    </row>
    <row r="8104">
      <c r="D8104" s="141"/>
      <c r="G8104" s="114"/>
      <c r="H8104" s="39"/>
      <c r="N8104" s="116"/>
      <c r="P8104" s="146"/>
      <c r="Q8104" s="116"/>
      <c r="R8104" s="93"/>
      <c r="T8104" s="120"/>
      <c r="V8104" s="120"/>
      <c r="AD8104" s="116"/>
      <c r="AE8104" s="116"/>
      <c r="AG8104" s="140"/>
      <c r="AH8104" s="140"/>
      <c r="AI8104" s="146" t="s">
        <v>31</v>
      </c>
      <c r="AJ8104" s="146" t="s">
        <v>31</v>
      </c>
      <c r="AK8104" s="120"/>
    </row>
    <row r="8105">
      <c r="D8105" s="141"/>
      <c r="G8105" s="114"/>
      <c r="H8105" s="39"/>
      <c r="N8105" s="116"/>
      <c r="P8105" s="146"/>
      <c r="Q8105" s="116"/>
      <c r="R8105" s="93"/>
      <c r="T8105" s="120"/>
      <c r="V8105" s="120"/>
      <c r="AD8105" s="116"/>
      <c r="AE8105" s="116"/>
      <c r="AG8105" s="140"/>
      <c r="AH8105" s="140"/>
      <c r="AI8105" s="146" t="s">
        <v>31</v>
      </c>
      <c r="AJ8105" s="146" t="s">
        <v>31</v>
      </c>
      <c r="AK8105" s="120"/>
    </row>
    <row r="8106">
      <c r="D8106" s="141"/>
      <c r="G8106" s="114"/>
      <c r="H8106" s="39"/>
      <c r="N8106" s="116"/>
      <c r="P8106" s="146"/>
      <c r="Q8106" s="116"/>
      <c r="R8106" s="93"/>
      <c r="T8106" s="120"/>
      <c r="V8106" s="120"/>
      <c r="AD8106" s="116"/>
      <c r="AE8106" s="116"/>
      <c r="AG8106" s="140"/>
      <c r="AH8106" s="140"/>
      <c r="AI8106" s="146" t="s">
        <v>31</v>
      </c>
      <c r="AJ8106" s="146" t="s">
        <v>31</v>
      </c>
      <c r="AK8106" s="120"/>
    </row>
    <row r="8107">
      <c r="D8107" s="141"/>
      <c r="G8107" s="114"/>
      <c r="H8107" s="39"/>
      <c r="N8107" s="116"/>
      <c r="P8107" s="146"/>
      <c r="Q8107" s="116"/>
      <c r="R8107" s="93"/>
      <c r="T8107" s="120"/>
      <c r="V8107" s="120"/>
      <c r="AD8107" s="116"/>
      <c r="AE8107" s="116"/>
      <c r="AG8107" s="140"/>
      <c r="AH8107" s="140"/>
      <c r="AI8107" s="146" t="s">
        <v>31</v>
      </c>
      <c r="AJ8107" s="146" t="s">
        <v>31</v>
      </c>
      <c r="AK8107" s="120"/>
    </row>
    <row r="8108">
      <c r="D8108" s="141"/>
      <c r="G8108" s="114"/>
      <c r="H8108" s="39"/>
      <c r="N8108" s="116"/>
      <c r="P8108" s="146"/>
      <c r="Q8108" s="116"/>
      <c r="R8108" s="93"/>
      <c r="T8108" s="120"/>
      <c r="V8108" s="120"/>
      <c r="AD8108" s="116"/>
      <c r="AE8108" s="116"/>
      <c r="AG8108" s="140"/>
      <c r="AH8108" s="140"/>
      <c r="AI8108" s="146" t="s">
        <v>31</v>
      </c>
      <c r="AJ8108" s="146" t="s">
        <v>31</v>
      </c>
      <c r="AK8108" s="120"/>
    </row>
    <row r="8109">
      <c r="D8109" s="141"/>
      <c r="G8109" s="114"/>
      <c r="H8109" s="39"/>
      <c r="N8109" s="116"/>
      <c r="P8109" s="146"/>
      <c r="Q8109" s="116"/>
      <c r="R8109" s="93"/>
      <c r="T8109" s="120"/>
      <c r="V8109" s="120"/>
      <c r="AD8109" s="116"/>
      <c r="AE8109" s="116"/>
      <c r="AG8109" s="140"/>
      <c r="AH8109" s="140"/>
      <c r="AI8109" s="146" t="s">
        <v>31</v>
      </c>
      <c r="AJ8109" s="146" t="s">
        <v>31</v>
      </c>
      <c r="AK8109" s="120"/>
    </row>
    <row r="8110">
      <c r="D8110" s="141"/>
      <c r="G8110" s="114"/>
      <c r="H8110" s="39"/>
      <c r="N8110" s="116"/>
      <c r="P8110" s="146"/>
      <c r="Q8110" s="116"/>
      <c r="R8110" s="93"/>
      <c r="T8110" s="120"/>
      <c r="V8110" s="120"/>
      <c r="AD8110" s="116"/>
      <c r="AE8110" s="116"/>
      <c r="AG8110" s="140"/>
      <c r="AH8110" s="140"/>
      <c r="AI8110" s="146" t="s">
        <v>31</v>
      </c>
      <c r="AJ8110" s="146" t="s">
        <v>31</v>
      </c>
      <c r="AK8110" s="120"/>
    </row>
    <row r="8111">
      <c r="D8111" s="141"/>
      <c r="G8111" s="114"/>
      <c r="H8111" s="39"/>
      <c r="N8111" s="116"/>
      <c r="P8111" s="146"/>
      <c r="Q8111" s="116"/>
      <c r="R8111" s="93"/>
      <c r="T8111" s="120"/>
      <c r="V8111" s="120"/>
      <c r="AD8111" s="116"/>
      <c r="AE8111" s="116"/>
      <c r="AG8111" s="140"/>
      <c r="AH8111" s="140"/>
      <c r="AI8111" s="146" t="s">
        <v>31</v>
      </c>
      <c r="AJ8111" s="146" t="s">
        <v>31</v>
      </c>
      <c r="AK8111" s="120"/>
    </row>
    <row r="8112">
      <c r="D8112" s="141"/>
      <c r="G8112" s="114"/>
      <c r="H8112" s="39"/>
      <c r="N8112" s="116"/>
      <c r="P8112" s="146"/>
      <c r="Q8112" s="116"/>
      <c r="R8112" s="93"/>
      <c r="T8112" s="120"/>
      <c r="V8112" s="120"/>
      <c r="AD8112" s="116"/>
      <c r="AE8112" s="116"/>
      <c r="AG8112" s="140"/>
      <c r="AH8112" s="140"/>
      <c r="AI8112" s="146" t="s">
        <v>31</v>
      </c>
      <c r="AJ8112" s="146" t="s">
        <v>31</v>
      </c>
      <c r="AK8112" s="120"/>
    </row>
    <row r="8113">
      <c r="D8113" s="141"/>
      <c r="G8113" s="114"/>
      <c r="H8113" s="39"/>
      <c r="N8113" s="116"/>
      <c r="P8113" s="146"/>
      <c r="Q8113" s="116"/>
      <c r="R8113" s="93"/>
      <c r="T8113" s="120"/>
      <c r="V8113" s="120"/>
      <c r="AD8113" s="116"/>
      <c r="AE8113" s="116"/>
      <c r="AG8113" s="140"/>
      <c r="AH8113" s="140"/>
      <c r="AI8113" s="146" t="s">
        <v>31</v>
      </c>
      <c r="AJ8113" s="146" t="s">
        <v>31</v>
      </c>
      <c r="AK8113" s="120"/>
    </row>
    <row r="8114">
      <c r="D8114" s="141"/>
      <c r="G8114" s="114"/>
      <c r="H8114" s="39"/>
      <c r="N8114" s="116"/>
      <c r="P8114" s="146"/>
      <c r="Q8114" s="116"/>
      <c r="R8114" s="93"/>
      <c r="T8114" s="120"/>
      <c r="V8114" s="120"/>
      <c r="AD8114" s="116"/>
      <c r="AE8114" s="116"/>
      <c r="AG8114" s="140"/>
      <c r="AH8114" s="140"/>
      <c r="AI8114" s="146" t="s">
        <v>31</v>
      </c>
      <c r="AJ8114" s="146" t="s">
        <v>31</v>
      </c>
      <c r="AK8114" s="120"/>
    </row>
    <row r="8115">
      <c r="D8115" s="141"/>
      <c r="G8115" s="114"/>
      <c r="H8115" s="39"/>
      <c r="N8115" s="116"/>
      <c r="P8115" s="146"/>
      <c r="Q8115" s="116"/>
      <c r="R8115" s="93"/>
      <c r="T8115" s="120"/>
      <c r="V8115" s="120"/>
      <c r="AD8115" s="116"/>
      <c r="AE8115" s="116"/>
      <c r="AG8115" s="140"/>
      <c r="AH8115" s="140"/>
      <c r="AI8115" s="146" t="s">
        <v>31</v>
      </c>
      <c r="AJ8115" s="146" t="s">
        <v>31</v>
      </c>
      <c r="AK8115" s="120"/>
    </row>
    <row r="8116">
      <c r="D8116" s="141"/>
      <c r="G8116" s="114"/>
      <c r="H8116" s="39"/>
      <c r="N8116" s="116"/>
      <c r="P8116" s="146"/>
      <c r="Q8116" s="116"/>
      <c r="R8116" s="93"/>
      <c r="T8116" s="120"/>
      <c r="V8116" s="120"/>
      <c r="AD8116" s="116"/>
      <c r="AE8116" s="116"/>
      <c r="AG8116" s="140"/>
      <c r="AH8116" s="140"/>
      <c r="AI8116" s="146" t="s">
        <v>31</v>
      </c>
      <c r="AJ8116" s="146" t="s">
        <v>31</v>
      </c>
      <c r="AK8116" s="120"/>
    </row>
    <row r="8117">
      <c r="D8117" s="141"/>
      <c r="G8117" s="114"/>
      <c r="H8117" s="39"/>
      <c r="N8117" s="116"/>
      <c r="P8117" s="146"/>
      <c r="Q8117" s="116"/>
      <c r="R8117" s="93"/>
      <c r="T8117" s="120"/>
      <c r="V8117" s="120"/>
      <c r="AD8117" s="116"/>
      <c r="AE8117" s="116"/>
      <c r="AG8117" s="140"/>
      <c r="AH8117" s="140"/>
      <c r="AI8117" s="146" t="s">
        <v>31</v>
      </c>
      <c r="AJ8117" s="146" t="s">
        <v>31</v>
      </c>
      <c r="AK8117" s="120"/>
    </row>
    <row r="8118">
      <c r="D8118" s="141"/>
      <c r="G8118" s="114"/>
      <c r="H8118" s="39"/>
      <c r="N8118" s="116"/>
      <c r="P8118" s="146"/>
      <c r="Q8118" s="116"/>
      <c r="R8118" s="93"/>
      <c r="T8118" s="120"/>
      <c r="V8118" s="120"/>
      <c r="AD8118" s="116"/>
      <c r="AE8118" s="116"/>
      <c r="AG8118" s="140"/>
      <c r="AH8118" s="140"/>
      <c r="AI8118" s="146" t="s">
        <v>31</v>
      </c>
      <c r="AJ8118" s="146" t="s">
        <v>31</v>
      </c>
      <c r="AK8118" s="120"/>
    </row>
    <row r="8119">
      <c r="D8119" s="141"/>
      <c r="G8119" s="114"/>
      <c r="H8119" s="39"/>
      <c r="N8119" s="116"/>
      <c r="P8119" s="146"/>
      <c r="Q8119" s="116"/>
      <c r="R8119" s="93"/>
      <c r="T8119" s="120"/>
      <c r="V8119" s="120"/>
      <c r="AD8119" s="116"/>
      <c r="AE8119" s="116"/>
      <c r="AG8119" s="140"/>
      <c r="AH8119" s="140"/>
      <c r="AI8119" s="146" t="s">
        <v>31</v>
      </c>
      <c r="AJ8119" s="146" t="s">
        <v>31</v>
      </c>
      <c r="AK8119" s="120"/>
    </row>
    <row r="8120">
      <c r="D8120" s="141"/>
      <c r="G8120" s="114"/>
      <c r="H8120" s="39"/>
      <c r="N8120" s="116"/>
      <c r="P8120" s="146"/>
      <c r="Q8120" s="116"/>
      <c r="R8120" s="93"/>
      <c r="T8120" s="120"/>
      <c r="V8120" s="120"/>
      <c r="AD8120" s="116"/>
      <c r="AE8120" s="116"/>
      <c r="AG8120" s="140"/>
      <c r="AH8120" s="140"/>
      <c r="AI8120" s="146" t="s">
        <v>31</v>
      </c>
      <c r="AJ8120" s="146" t="s">
        <v>31</v>
      </c>
      <c r="AK8120" s="120"/>
    </row>
    <row r="8121">
      <c r="D8121" s="141"/>
      <c r="G8121" s="114"/>
      <c r="H8121" s="39"/>
      <c r="N8121" s="116"/>
      <c r="P8121" s="146"/>
      <c r="Q8121" s="116"/>
      <c r="R8121" s="93"/>
      <c r="T8121" s="120"/>
      <c r="V8121" s="120"/>
      <c r="AD8121" s="116"/>
      <c r="AE8121" s="116"/>
      <c r="AG8121" s="140"/>
      <c r="AH8121" s="140"/>
      <c r="AI8121" s="146" t="s">
        <v>31</v>
      </c>
      <c r="AJ8121" s="146" t="s">
        <v>31</v>
      </c>
      <c r="AK8121" s="120"/>
    </row>
    <row r="8122">
      <c r="D8122" s="141"/>
      <c r="G8122" s="114"/>
      <c r="H8122" s="39"/>
      <c r="N8122" s="116"/>
      <c r="P8122" s="146"/>
      <c r="Q8122" s="116"/>
      <c r="R8122" s="93"/>
      <c r="T8122" s="120"/>
      <c r="V8122" s="120"/>
      <c r="AD8122" s="116"/>
      <c r="AE8122" s="116"/>
      <c r="AG8122" s="140"/>
      <c r="AH8122" s="140"/>
      <c r="AI8122" s="146" t="s">
        <v>31</v>
      </c>
      <c r="AJ8122" s="146" t="s">
        <v>31</v>
      </c>
      <c r="AK8122" s="120"/>
    </row>
    <row r="8123">
      <c r="D8123" s="141"/>
      <c r="G8123" s="114"/>
      <c r="H8123" s="39"/>
      <c r="N8123" s="116"/>
      <c r="P8123" s="146"/>
      <c r="Q8123" s="116"/>
      <c r="R8123" s="93"/>
      <c r="T8123" s="120"/>
      <c r="V8123" s="120"/>
      <c r="AD8123" s="116"/>
      <c r="AE8123" s="116"/>
      <c r="AG8123" s="140"/>
      <c r="AH8123" s="140"/>
      <c r="AI8123" s="146" t="s">
        <v>31</v>
      </c>
      <c r="AJ8123" s="146" t="s">
        <v>31</v>
      </c>
      <c r="AK8123" s="120"/>
    </row>
    <row r="8124">
      <c r="D8124" s="141"/>
      <c r="G8124" s="114"/>
      <c r="H8124" s="39"/>
      <c r="N8124" s="116"/>
      <c r="P8124" s="146"/>
      <c r="Q8124" s="116"/>
      <c r="R8124" s="93"/>
      <c r="T8124" s="120"/>
      <c r="V8124" s="120"/>
      <c r="AD8124" s="116"/>
      <c r="AE8124" s="116"/>
      <c r="AG8124" s="140"/>
      <c r="AH8124" s="140"/>
      <c r="AI8124" s="146" t="s">
        <v>31</v>
      </c>
      <c r="AJ8124" s="146" t="s">
        <v>31</v>
      </c>
      <c r="AK8124" s="120"/>
    </row>
    <row r="8125">
      <c r="D8125" s="141"/>
      <c r="G8125" s="114"/>
      <c r="H8125" s="39"/>
      <c r="N8125" s="116"/>
      <c r="P8125" s="146"/>
      <c r="Q8125" s="116"/>
      <c r="R8125" s="93"/>
      <c r="T8125" s="120"/>
      <c r="V8125" s="120"/>
      <c r="AD8125" s="116"/>
      <c r="AE8125" s="116"/>
      <c r="AG8125" s="140"/>
      <c r="AH8125" s="140"/>
      <c r="AI8125" s="146" t="s">
        <v>31</v>
      </c>
      <c r="AJ8125" s="146" t="s">
        <v>31</v>
      </c>
      <c r="AK8125" s="120"/>
    </row>
    <row r="8126">
      <c r="D8126" s="141"/>
      <c r="G8126" s="114"/>
      <c r="H8126" s="39"/>
      <c r="N8126" s="116"/>
      <c r="P8126" s="146"/>
      <c r="Q8126" s="116"/>
      <c r="R8126" s="93"/>
      <c r="T8126" s="120"/>
      <c r="V8126" s="120"/>
      <c r="AD8126" s="116"/>
      <c r="AE8126" s="116"/>
      <c r="AG8126" s="140"/>
      <c r="AH8126" s="140"/>
      <c r="AI8126" s="146" t="s">
        <v>31</v>
      </c>
      <c r="AJ8126" s="146" t="s">
        <v>31</v>
      </c>
      <c r="AK8126" s="120"/>
    </row>
    <row r="8127">
      <c r="D8127" s="141"/>
      <c r="G8127" s="114"/>
      <c r="H8127" s="39"/>
      <c r="N8127" s="116"/>
      <c r="P8127" s="146"/>
      <c r="Q8127" s="116"/>
      <c r="R8127" s="93"/>
      <c r="T8127" s="120"/>
      <c r="V8127" s="120"/>
      <c r="AD8127" s="116"/>
      <c r="AE8127" s="116"/>
      <c r="AG8127" s="140"/>
      <c r="AH8127" s="140"/>
      <c r="AI8127" s="146" t="s">
        <v>31</v>
      </c>
      <c r="AJ8127" s="146" t="s">
        <v>31</v>
      </c>
      <c r="AK8127" s="120"/>
    </row>
    <row r="8128">
      <c r="D8128" s="141"/>
      <c r="G8128" s="114"/>
      <c r="H8128" s="39"/>
      <c r="N8128" s="116"/>
      <c r="P8128" s="146"/>
      <c r="Q8128" s="116"/>
      <c r="R8128" s="93"/>
      <c r="T8128" s="120"/>
      <c r="V8128" s="120"/>
      <c r="AD8128" s="116"/>
      <c r="AE8128" s="116"/>
      <c r="AG8128" s="140"/>
      <c r="AH8128" s="140"/>
      <c r="AI8128" s="146" t="s">
        <v>31</v>
      </c>
      <c r="AJ8128" s="146" t="s">
        <v>31</v>
      </c>
      <c r="AK8128" s="120"/>
    </row>
    <row r="8129">
      <c r="D8129" s="141"/>
      <c r="G8129" s="114"/>
      <c r="H8129" s="39"/>
      <c r="N8129" s="116"/>
      <c r="P8129" s="146"/>
      <c r="Q8129" s="116"/>
      <c r="R8129" s="93"/>
      <c r="T8129" s="120"/>
      <c r="V8129" s="120"/>
      <c r="AD8129" s="116"/>
      <c r="AE8129" s="116"/>
      <c r="AG8129" s="140"/>
      <c r="AH8129" s="140"/>
      <c r="AI8129" s="146" t="s">
        <v>31</v>
      </c>
      <c r="AJ8129" s="146" t="s">
        <v>31</v>
      </c>
      <c r="AK8129" s="120"/>
    </row>
    <row r="8130">
      <c r="D8130" s="141"/>
      <c r="G8130" s="114"/>
      <c r="H8130" s="39"/>
      <c r="N8130" s="116"/>
      <c r="P8130" s="146"/>
      <c r="Q8130" s="116"/>
      <c r="R8130" s="93"/>
      <c r="T8130" s="120"/>
      <c r="V8130" s="120"/>
      <c r="AD8130" s="116"/>
      <c r="AE8130" s="116"/>
      <c r="AG8130" s="140"/>
      <c r="AH8130" s="140"/>
      <c r="AI8130" s="146" t="s">
        <v>31</v>
      </c>
      <c r="AJ8130" s="146" t="s">
        <v>31</v>
      </c>
      <c r="AK8130" s="120"/>
    </row>
    <row r="8131">
      <c r="D8131" s="141"/>
      <c r="G8131" s="114"/>
      <c r="H8131" s="39"/>
      <c r="N8131" s="116"/>
      <c r="P8131" s="146"/>
      <c r="Q8131" s="116"/>
      <c r="R8131" s="93"/>
      <c r="T8131" s="120"/>
      <c r="V8131" s="120"/>
      <c r="AD8131" s="116"/>
      <c r="AE8131" s="116"/>
      <c r="AG8131" s="140"/>
      <c r="AH8131" s="140"/>
      <c r="AI8131" s="146" t="s">
        <v>31</v>
      </c>
      <c r="AJ8131" s="146" t="s">
        <v>31</v>
      </c>
      <c r="AK8131" s="120"/>
    </row>
    <row r="8132">
      <c r="D8132" s="141"/>
      <c r="G8132" s="114"/>
      <c r="H8132" s="39"/>
      <c r="N8132" s="116"/>
      <c r="P8132" s="146"/>
      <c r="Q8132" s="116"/>
      <c r="R8132" s="93"/>
      <c r="T8132" s="120"/>
      <c r="V8132" s="120"/>
      <c r="AD8132" s="116"/>
      <c r="AE8132" s="116"/>
      <c r="AG8132" s="140"/>
      <c r="AH8132" s="140"/>
      <c r="AI8132" s="146" t="s">
        <v>31</v>
      </c>
      <c r="AJ8132" s="146" t="s">
        <v>31</v>
      </c>
      <c r="AK8132" s="120"/>
    </row>
    <row r="8133">
      <c r="D8133" s="141"/>
      <c r="G8133" s="114"/>
      <c r="H8133" s="39"/>
      <c r="N8133" s="116"/>
      <c r="P8133" s="146"/>
      <c r="Q8133" s="116"/>
      <c r="R8133" s="93"/>
      <c r="T8133" s="120"/>
      <c r="V8133" s="120"/>
      <c r="AD8133" s="116"/>
      <c r="AE8133" s="116"/>
      <c r="AG8133" s="140"/>
      <c r="AH8133" s="140"/>
      <c r="AI8133" s="146" t="s">
        <v>31</v>
      </c>
      <c r="AJ8133" s="146" t="s">
        <v>31</v>
      </c>
      <c r="AK8133" s="120"/>
    </row>
    <row r="8134">
      <c r="D8134" s="141"/>
      <c r="G8134" s="114"/>
      <c r="H8134" s="39"/>
      <c r="N8134" s="116"/>
      <c r="P8134" s="146"/>
      <c r="Q8134" s="116"/>
      <c r="R8134" s="93"/>
      <c r="T8134" s="120"/>
      <c r="V8134" s="120"/>
      <c r="AD8134" s="116"/>
      <c r="AE8134" s="116"/>
      <c r="AG8134" s="140"/>
      <c r="AH8134" s="140"/>
      <c r="AI8134" s="146" t="s">
        <v>31</v>
      </c>
      <c r="AJ8134" s="146" t="s">
        <v>31</v>
      </c>
      <c r="AK8134" s="120"/>
    </row>
    <row r="8135">
      <c r="D8135" s="141"/>
      <c r="G8135" s="114"/>
      <c r="H8135" s="39"/>
      <c r="N8135" s="116"/>
      <c r="P8135" s="146"/>
      <c r="Q8135" s="116"/>
      <c r="R8135" s="93"/>
      <c r="T8135" s="120"/>
      <c r="V8135" s="120"/>
      <c r="AD8135" s="116"/>
      <c r="AE8135" s="116"/>
      <c r="AG8135" s="140"/>
      <c r="AH8135" s="140"/>
      <c r="AI8135" s="146" t="s">
        <v>31</v>
      </c>
      <c r="AJ8135" s="146" t="s">
        <v>31</v>
      </c>
      <c r="AK8135" s="120"/>
    </row>
    <row r="8136">
      <c r="D8136" s="141"/>
      <c r="G8136" s="114"/>
      <c r="H8136" s="39"/>
      <c r="N8136" s="116"/>
      <c r="P8136" s="146"/>
      <c r="Q8136" s="116"/>
      <c r="R8136" s="93"/>
      <c r="T8136" s="120"/>
      <c r="V8136" s="120"/>
      <c r="AD8136" s="116"/>
      <c r="AE8136" s="116"/>
      <c r="AG8136" s="140"/>
      <c r="AH8136" s="140"/>
      <c r="AI8136" s="146" t="s">
        <v>31</v>
      </c>
      <c r="AJ8136" s="146" t="s">
        <v>31</v>
      </c>
      <c r="AK8136" s="120"/>
    </row>
    <row r="8137">
      <c r="D8137" s="141"/>
      <c r="G8137" s="114"/>
      <c r="H8137" s="39"/>
      <c r="N8137" s="116"/>
      <c r="P8137" s="146"/>
      <c r="Q8137" s="116"/>
      <c r="R8137" s="93"/>
      <c r="T8137" s="120"/>
      <c r="V8137" s="120"/>
      <c r="AD8137" s="116"/>
      <c r="AE8137" s="116"/>
      <c r="AG8137" s="140"/>
      <c r="AH8137" s="140"/>
      <c r="AI8137" s="146" t="s">
        <v>31</v>
      </c>
      <c r="AJ8137" s="146" t="s">
        <v>31</v>
      </c>
      <c r="AK8137" s="120"/>
    </row>
    <row r="8138">
      <c r="D8138" s="141"/>
      <c r="G8138" s="114"/>
      <c r="H8138" s="39"/>
      <c r="N8138" s="116"/>
      <c r="P8138" s="146"/>
      <c r="Q8138" s="116"/>
      <c r="R8138" s="93"/>
      <c r="T8138" s="120"/>
      <c r="V8138" s="120"/>
      <c r="AD8138" s="116"/>
      <c r="AE8138" s="116"/>
      <c r="AG8138" s="140"/>
      <c r="AH8138" s="140"/>
      <c r="AI8138" s="146" t="s">
        <v>31</v>
      </c>
      <c r="AJ8138" s="146" t="s">
        <v>31</v>
      </c>
      <c r="AK8138" s="120"/>
    </row>
    <row r="8139">
      <c r="D8139" s="141"/>
      <c r="G8139" s="114"/>
      <c r="H8139" s="39"/>
      <c r="N8139" s="116"/>
      <c r="P8139" s="146"/>
      <c r="Q8139" s="116"/>
      <c r="R8139" s="93"/>
      <c r="T8139" s="120"/>
      <c r="V8139" s="120"/>
      <c r="AD8139" s="116"/>
      <c r="AE8139" s="116"/>
      <c r="AG8139" s="140"/>
      <c r="AH8139" s="140"/>
      <c r="AI8139" s="146" t="s">
        <v>31</v>
      </c>
      <c r="AJ8139" s="146" t="s">
        <v>31</v>
      </c>
      <c r="AK8139" s="120"/>
    </row>
    <row r="8140">
      <c r="D8140" s="141"/>
      <c r="G8140" s="114"/>
      <c r="H8140" s="39"/>
      <c r="N8140" s="116"/>
      <c r="P8140" s="146"/>
      <c r="Q8140" s="116"/>
      <c r="R8140" s="93"/>
      <c r="T8140" s="120"/>
      <c r="V8140" s="120"/>
      <c r="AD8140" s="116"/>
      <c r="AE8140" s="116"/>
      <c r="AG8140" s="140"/>
      <c r="AH8140" s="140"/>
      <c r="AI8140" s="146" t="s">
        <v>31</v>
      </c>
      <c r="AJ8140" s="146" t="s">
        <v>31</v>
      </c>
      <c r="AK8140" s="120"/>
    </row>
    <row r="8141">
      <c r="D8141" s="141"/>
      <c r="G8141" s="114"/>
      <c r="H8141" s="39"/>
      <c r="N8141" s="116"/>
      <c r="P8141" s="146"/>
      <c r="Q8141" s="116"/>
      <c r="R8141" s="93"/>
      <c r="T8141" s="120"/>
      <c r="V8141" s="120"/>
      <c r="AD8141" s="116"/>
      <c r="AE8141" s="116"/>
      <c r="AG8141" s="140"/>
      <c r="AH8141" s="140"/>
      <c r="AI8141" s="146" t="s">
        <v>31</v>
      </c>
      <c r="AJ8141" s="146" t="s">
        <v>31</v>
      </c>
      <c r="AK8141" s="120"/>
    </row>
    <row r="8142">
      <c r="D8142" s="141"/>
      <c r="G8142" s="114"/>
      <c r="H8142" s="39"/>
      <c r="N8142" s="116"/>
      <c r="P8142" s="146"/>
      <c r="Q8142" s="116"/>
      <c r="R8142" s="93"/>
      <c r="T8142" s="120"/>
      <c r="V8142" s="120"/>
      <c r="AD8142" s="116"/>
      <c r="AE8142" s="116"/>
      <c r="AG8142" s="140"/>
      <c r="AH8142" s="140"/>
      <c r="AI8142" s="146" t="s">
        <v>31</v>
      </c>
      <c r="AJ8142" s="146" t="s">
        <v>31</v>
      </c>
      <c r="AK8142" s="120"/>
    </row>
    <row r="8143">
      <c r="D8143" s="141"/>
      <c r="G8143" s="114"/>
      <c r="H8143" s="39"/>
      <c r="N8143" s="116"/>
      <c r="P8143" s="146"/>
      <c r="Q8143" s="116"/>
      <c r="R8143" s="93"/>
      <c r="T8143" s="120"/>
      <c r="V8143" s="120"/>
      <c r="AD8143" s="116"/>
      <c r="AE8143" s="116"/>
      <c r="AG8143" s="140"/>
      <c r="AH8143" s="140"/>
      <c r="AI8143" s="146" t="s">
        <v>31</v>
      </c>
      <c r="AJ8143" s="146" t="s">
        <v>31</v>
      </c>
      <c r="AK8143" s="120"/>
    </row>
    <row r="8144">
      <c r="D8144" s="141"/>
      <c r="G8144" s="114"/>
      <c r="H8144" s="39"/>
      <c r="N8144" s="116"/>
      <c r="P8144" s="146"/>
      <c r="Q8144" s="116"/>
      <c r="R8144" s="93"/>
      <c r="T8144" s="120"/>
      <c r="V8144" s="120"/>
      <c r="AD8144" s="116"/>
      <c r="AE8144" s="116"/>
      <c r="AG8144" s="140"/>
      <c r="AH8144" s="140"/>
      <c r="AI8144" s="146" t="s">
        <v>31</v>
      </c>
      <c r="AJ8144" s="146" t="s">
        <v>31</v>
      </c>
      <c r="AK8144" s="120"/>
    </row>
    <row r="8145">
      <c r="D8145" s="141"/>
      <c r="G8145" s="114"/>
      <c r="H8145" s="39"/>
      <c r="N8145" s="116"/>
      <c r="P8145" s="146"/>
      <c r="Q8145" s="116"/>
      <c r="R8145" s="93"/>
      <c r="T8145" s="120"/>
      <c r="V8145" s="120"/>
      <c r="AD8145" s="116"/>
      <c r="AE8145" s="116"/>
      <c r="AG8145" s="140"/>
      <c r="AH8145" s="140"/>
      <c r="AI8145" s="146" t="s">
        <v>31</v>
      </c>
      <c r="AJ8145" s="146" t="s">
        <v>31</v>
      </c>
      <c r="AK8145" s="120"/>
    </row>
    <row r="8146">
      <c r="D8146" s="141"/>
      <c r="G8146" s="114"/>
      <c r="H8146" s="39"/>
      <c r="N8146" s="116"/>
      <c r="P8146" s="146"/>
      <c r="Q8146" s="116"/>
      <c r="R8146" s="93"/>
      <c r="T8146" s="120"/>
      <c r="V8146" s="120"/>
      <c r="AD8146" s="116"/>
      <c r="AE8146" s="116"/>
      <c r="AG8146" s="140"/>
      <c r="AH8146" s="140"/>
      <c r="AI8146" s="146" t="s">
        <v>31</v>
      </c>
      <c r="AJ8146" s="146" t="s">
        <v>31</v>
      </c>
      <c r="AK8146" s="120"/>
    </row>
    <row r="8147">
      <c r="D8147" s="141"/>
      <c r="G8147" s="114"/>
      <c r="H8147" s="39"/>
      <c r="N8147" s="116"/>
      <c r="P8147" s="146"/>
      <c r="Q8147" s="116"/>
      <c r="R8147" s="93"/>
      <c r="T8147" s="120"/>
      <c r="V8147" s="120"/>
      <c r="AD8147" s="116"/>
      <c r="AE8147" s="116"/>
      <c r="AG8147" s="140"/>
      <c r="AH8147" s="140"/>
      <c r="AI8147" s="146" t="s">
        <v>31</v>
      </c>
      <c r="AJ8147" s="146" t="s">
        <v>31</v>
      </c>
      <c r="AK8147" s="120"/>
    </row>
    <row r="8148">
      <c r="D8148" s="141"/>
      <c r="G8148" s="114"/>
      <c r="H8148" s="39"/>
      <c r="N8148" s="116"/>
      <c r="P8148" s="146"/>
      <c r="Q8148" s="116"/>
      <c r="R8148" s="93"/>
      <c r="T8148" s="120"/>
      <c r="V8148" s="120"/>
      <c r="AD8148" s="116"/>
      <c r="AE8148" s="116"/>
      <c r="AG8148" s="140"/>
      <c r="AH8148" s="140"/>
      <c r="AI8148" s="146" t="s">
        <v>31</v>
      </c>
      <c r="AJ8148" s="146" t="s">
        <v>31</v>
      </c>
      <c r="AK8148" s="120"/>
    </row>
    <row r="8149">
      <c r="D8149" s="141"/>
      <c r="G8149" s="114"/>
      <c r="H8149" s="39"/>
      <c r="N8149" s="116"/>
      <c r="P8149" s="146"/>
      <c r="Q8149" s="116"/>
      <c r="R8149" s="93"/>
      <c r="T8149" s="120"/>
      <c r="V8149" s="120"/>
      <c r="AD8149" s="116"/>
      <c r="AE8149" s="116"/>
      <c r="AG8149" s="140"/>
      <c r="AH8149" s="140"/>
      <c r="AI8149" s="146" t="s">
        <v>31</v>
      </c>
      <c r="AJ8149" s="146" t="s">
        <v>31</v>
      </c>
      <c r="AK8149" s="120"/>
    </row>
    <row r="8150">
      <c r="D8150" s="141"/>
      <c r="G8150" s="114"/>
      <c r="H8150" s="39"/>
      <c r="N8150" s="116"/>
      <c r="P8150" s="146"/>
      <c r="Q8150" s="116"/>
      <c r="R8150" s="93"/>
      <c r="T8150" s="120"/>
      <c r="V8150" s="120"/>
      <c r="AD8150" s="116"/>
      <c r="AE8150" s="116"/>
      <c r="AG8150" s="140"/>
      <c r="AH8150" s="140"/>
      <c r="AI8150" s="146" t="s">
        <v>31</v>
      </c>
      <c r="AJ8150" s="146" t="s">
        <v>31</v>
      </c>
      <c r="AK8150" s="120"/>
    </row>
    <row r="8151">
      <c r="D8151" s="141"/>
      <c r="G8151" s="114"/>
      <c r="H8151" s="39"/>
      <c r="N8151" s="116"/>
      <c r="P8151" s="146"/>
      <c r="Q8151" s="116"/>
      <c r="R8151" s="93"/>
      <c r="T8151" s="120"/>
      <c r="V8151" s="120"/>
      <c r="AD8151" s="116"/>
      <c r="AE8151" s="116"/>
      <c r="AG8151" s="140"/>
      <c r="AH8151" s="140"/>
      <c r="AI8151" s="146" t="s">
        <v>31</v>
      </c>
      <c r="AJ8151" s="146" t="s">
        <v>31</v>
      </c>
      <c r="AK8151" s="120"/>
    </row>
    <row r="8152">
      <c r="D8152" s="141"/>
      <c r="G8152" s="114"/>
      <c r="H8152" s="39"/>
      <c r="N8152" s="116"/>
      <c r="P8152" s="146"/>
      <c r="Q8152" s="116"/>
      <c r="R8152" s="93"/>
      <c r="T8152" s="120"/>
      <c r="V8152" s="120"/>
      <c r="AD8152" s="116"/>
      <c r="AE8152" s="116"/>
      <c r="AG8152" s="140"/>
      <c r="AH8152" s="140"/>
      <c r="AI8152" s="146" t="s">
        <v>31</v>
      </c>
      <c r="AJ8152" s="146" t="s">
        <v>31</v>
      </c>
      <c r="AK8152" s="120"/>
    </row>
    <row r="8153">
      <c r="D8153" s="141"/>
      <c r="G8153" s="114"/>
      <c r="H8153" s="39"/>
      <c r="N8153" s="116"/>
      <c r="P8153" s="146"/>
      <c r="Q8153" s="116"/>
      <c r="R8153" s="93"/>
      <c r="T8153" s="120"/>
      <c r="V8153" s="120"/>
      <c r="AD8153" s="116"/>
      <c r="AE8153" s="116"/>
      <c r="AG8153" s="140"/>
      <c r="AH8153" s="140"/>
      <c r="AI8153" s="146" t="s">
        <v>31</v>
      </c>
      <c r="AJ8153" s="146" t="s">
        <v>31</v>
      </c>
      <c r="AK8153" s="120"/>
    </row>
    <row r="8154">
      <c r="D8154" s="141"/>
      <c r="G8154" s="114"/>
      <c r="H8154" s="39"/>
      <c r="N8154" s="116"/>
      <c r="P8154" s="146"/>
      <c r="Q8154" s="116"/>
      <c r="R8154" s="93"/>
      <c r="T8154" s="120"/>
      <c r="V8154" s="120"/>
      <c r="AD8154" s="116"/>
      <c r="AE8154" s="116"/>
      <c r="AG8154" s="140"/>
      <c r="AH8154" s="140"/>
      <c r="AI8154" s="146" t="s">
        <v>31</v>
      </c>
      <c r="AJ8154" s="146" t="s">
        <v>31</v>
      </c>
      <c r="AK8154" s="120"/>
    </row>
    <row r="8155">
      <c r="D8155" s="141"/>
      <c r="G8155" s="114"/>
      <c r="H8155" s="39"/>
      <c r="N8155" s="116"/>
      <c r="P8155" s="146"/>
      <c r="Q8155" s="116"/>
      <c r="R8155" s="93"/>
      <c r="T8155" s="120"/>
      <c r="V8155" s="120"/>
      <c r="AD8155" s="116"/>
      <c r="AE8155" s="116"/>
      <c r="AG8155" s="140"/>
      <c r="AH8155" s="140"/>
      <c r="AI8155" s="146" t="s">
        <v>31</v>
      </c>
      <c r="AJ8155" s="146" t="s">
        <v>31</v>
      </c>
      <c r="AK8155" s="120"/>
    </row>
    <row r="8156">
      <c r="D8156" s="141"/>
      <c r="G8156" s="114"/>
      <c r="H8156" s="39"/>
      <c r="N8156" s="116"/>
      <c r="P8156" s="146"/>
      <c r="Q8156" s="116"/>
      <c r="R8156" s="93"/>
      <c r="T8156" s="120"/>
      <c r="V8156" s="120"/>
      <c r="AD8156" s="116"/>
      <c r="AE8156" s="116"/>
      <c r="AG8156" s="140"/>
      <c r="AH8156" s="140"/>
      <c r="AI8156" s="146" t="s">
        <v>31</v>
      </c>
      <c r="AJ8156" s="146" t="s">
        <v>31</v>
      </c>
      <c r="AK8156" s="120"/>
    </row>
    <row r="8157">
      <c r="D8157" s="141"/>
      <c r="G8157" s="114"/>
      <c r="H8157" s="39"/>
      <c r="N8157" s="116"/>
      <c r="P8157" s="146"/>
      <c r="Q8157" s="116"/>
      <c r="R8157" s="93"/>
      <c r="T8157" s="120"/>
      <c r="V8157" s="120"/>
      <c r="AD8157" s="116"/>
      <c r="AE8157" s="116"/>
      <c r="AG8157" s="140"/>
      <c r="AH8157" s="140"/>
      <c r="AI8157" s="146" t="s">
        <v>31</v>
      </c>
      <c r="AJ8157" s="146" t="s">
        <v>31</v>
      </c>
      <c r="AK8157" s="120"/>
    </row>
    <row r="8158">
      <c r="D8158" s="141"/>
      <c r="G8158" s="114"/>
      <c r="H8158" s="39"/>
      <c r="N8158" s="116"/>
      <c r="P8158" s="146"/>
      <c r="Q8158" s="116"/>
      <c r="R8158" s="93"/>
      <c r="T8158" s="120"/>
      <c r="V8158" s="120"/>
      <c r="AD8158" s="116"/>
      <c r="AE8158" s="116"/>
      <c r="AG8158" s="140"/>
      <c r="AH8158" s="140"/>
      <c r="AI8158" s="146" t="s">
        <v>31</v>
      </c>
      <c r="AJ8158" s="146" t="s">
        <v>31</v>
      </c>
      <c r="AK8158" s="120"/>
    </row>
    <row r="8159">
      <c r="D8159" s="141"/>
      <c r="G8159" s="114"/>
      <c r="H8159" s="39"/>
      <c r="N8159" s="116"/>
      <c r="P8159" s="146"/>
      <c r="Q8159" s="116"/>
      <c r="R8159" s="93"/>
      <c r="T8159" s="120"/>
      <c r="V8159" s="120"/>
      <c r="AD8159" s="116"/>
      <c r="AE8159" s="116"/>
      <c r="AG8159" s="140"/>
      <c r="AH8159" s="140"/>
      <c r="AI8159" s="146" t="s">
        <v>31</v>
      </c>
      <c r="AJ8159" s="146" t="s">
        <v>31</v>
      </c>
      <c r="AK8159" s="120"/>
    </row>
    <row r="8160">
      <c r="D8160" s="141"/>
      <c r="G8160" s="114"/>
      <c r="H8160" s="39"/>
      <c r="N8160" s="116"/>
      <c r="P8160" s="146"/>
      <c r="Q8160" s="116"/>
      <c r="R8160" s="93"/>
      <c r="T8160" s="120"/>
      <c r="V8160" s="120"/>
      <c r="AD8160" s="116"/>
      <c r="AE8160" s="116"/>
      <c r="AG8160" s="140"/>
      <c r="AH8160" s="140"/>
      <c r="AI8160" s="146" t="s">
        <v>31</v>
      </c>
      <c r="AJ8160" s="146" t="s">
        <v>31</v>
      </c>
      <c r="AK8160" s="120"/>
    </row>
    <row r="8161">
      <c r="D8161" s="141"/>
      <c r="G8161" s="114"/>
      <c r="H8161" s="39"/>
      <c r="N8161" s="116"/>
      <c r="P8161" s="146"/>
      <c r="Q8161" s="116"/>
      <c r="R8161" s="93"/>
      <c r="T8161" s="120"/>
      <c r="V8161" s="120"/>
      <c r="AD8161" s="116"/>
      <c r="AE8161" s="116"/>
      <c r="AG8161" s="140"/>
      <c r="AH8161" s="140"/>
      <c r="AI8161" s="146" t="s">
        <v>31</v>
      </c>
      <c r="AJ8161" s="146" t="s">
        <v>31</v>
      </c>
      <c r="AK8161" s="120"/>
    </row>
    <row r="8162">
      <c r="D8162" s="141"/>
      <c r="G8162" s="114"/>
      <c r="H8162" s="39"/>
      <c r="N8162" s="116"/>
      <c r="P8162" s="146"/>
      <c r="Q8162" s="116"/>
      <c r="R8162" s="93"/>
      <c r="T8162" s="120"/>
      <c r="V8162" s="120"/>
      <c r="AD8162" s="116"/>
      <c r="AE8162" s="116"/>
      <c r="AG8162" s="140"/>
      <c r="AH8162" s="140"/>
      <c r="AI8162" s="146" t="s">
        <v>31</v>
      </c>
      <c r="AJ8162" s="146" t="s">
        <v>31</v>
      </c>
      <c r="AK8162" s="120"/>
    </row>
    <row r="8163">
      <c r="D8163" s="141"/>
      <c r="G8163" s="114"/>
      <c r="H8163" s="39"/>
      <c r="N8163" s="116"/>
      <c r="P8163" s="146"/>
      <c r="Q8163" s="116"/>
      <c r="R8163" s="93"/>
      <c r="T8163" s="120"/>
      <c r="V8163" s="120"/>
      <c r="AD8163" s="116"/>
      <c r="AE8163" s="116"/>
      <c r="AG8163" s="140"/>
      <c r="AH8163" s="140"/>
      <c r="AI8163" s="146" t="s">
        <v>31</v>
      </c>
      <c r="AJ8163" s="146" t="s">
        <v>31</v>
      </c>
      <c r="AK8163" s="120"/>
    </row>
    <row r="8164">
      <c r="D8164" s="141"/>
      <c r="G8164" s="114"/>
      <c r="H8164" s="39"/>
      <c r="N8164" s="116"/>
      <c r="P8164" s="146"/>
      <c r="Q8164" s="116"/>
      <c r="R8164" s="93"/>
      <c r="T8164" s="120"/>
      <c r="V8164" s="120"/>
      <c r="AD8164" s="116"/>
      <c r="AE8164" s="116"/>
      <c r="AG8164" s="140"/>
      <c r="AH8164" s="140"/>
      <c r="AI8164" s="146" t="s">
        <v>31</v>
      </c>
      <c r="AJ8164" s="146" t="s">
        <v>31</v>
      </c>
      <c r="AK8164" s="120"/>
    </row>
    <row r="8165">
      <c r="D8165" s="141"/>
      <c r="G8165" s="114"/>
      <c r="H8165" s="39"/>
      <c r="N8165" s="116"/>
      <c r="P8165" s="146"/>
      <c r="Q8165" s="116"/>
      <c r="R8165" s="93"/>
      <c r="T8165" s="120"/>
      <c r="V8165" s="120"/>
      <c r="AD8165" s="116"/>
      <c r="AE8165" s="116"/>
      <c r="AG8165" s="140"/>
      <c r="AH8165" s="140"/>
      <c r="AI8165" s="146" t="s">
        <v>31</v>
      </c>
      <c r="AJ8165" s="146" t="s">
        <v>31</v>
      </c>
      <c r="AK8165" s="120"/>
    </row>
    <row r="8166">
      <c r="D8166" s="141"/>
      <c r="G8166" s="114"/>
      <c r="H8166" s="39"/>
      <c r="N8166" s="116"/>
      <c r="P8166" s="146"/>
      <c r="Q8166" s="116"/>
      <c r="R8166" s="93"/>
      <c r="T8166" s="120"/>
      <c r="V8166" s="120"/>
      <c r="AD8166" s="116"/>
      <c r="AE8166" s="116"/>
      <c r="AG8166" s="140"/>
      <c r="AH8166" s="140"/>
      <c r="AI8166" s="146" t="s">
        <v>31</v>
      </c>
      <c r="AJ8166" s="146" t="s">
        <v>31</v>
      </c>
      <c r="AK8166" s="120"/>
    </row>
    <row r="8167">
      <c r="D8167" s="141"/>
      <c r="G8167" s="114"/>
      <c r="H8167" s="39"/>
      <c r="N8167" s="116"/>
      <c r="P8167" s="146"/>
      <c r="Q8167" s="116"/>
      <c r="R8167" s="93"/>
      <c r="T8167" s="120"/>
      <c r="V8167" s="120"/>
      <c r="AD8167" s="116"/>
      <c r="AE8167" s="116"/>
      <c r="AG8167" s="140"/>
      <c r="AH8167" s="140"/>
      <c r="AI8167" s="146" t="s">
        <v>31</v>
      </c>
      <c r="AJ8167" s="146" t="s">
        <v>31</v>
      </c>
      <c r="AK8167" s="120"/>
    </row>
    <row r="8168">
      <c r="D8168" s="141"/>
      <c r="G8168" s="114"/>
      <c r="H8168" s="39"/>
      <c r="N8168" s="116"/>
      <c r="P8168" s="146"/>
      <c r="Q8168" s="116"/>
      <c r="R8168" s="93"/>
      <c r="T8168" s="120"/>
      <c r="V8168" s="120"/>
      <c r="AD8168" s="116"/>
      <c r="AE8168" s="116"/>
      <c r="AG8168" s="140"/>
      <c r="AH8168" s="140"/>
      <c r="AI8168" s="146" t="s">
        <v>31</v>
      </c>
      <c r="AJ8168" s="146" t="s">
        <v>31</v>
      </c>
      <c r="AK8168" s="120"/>
    </row>
    <row r="8169">
      <c r="D8169" s="141"/>
      <c r="G8169" s="114"/>
      <c r="H8169" s="39"/>
      <c r="N8169" s="116"/>
      <c r="P8169" s="146"/>
      <c r="Q8169" s="116"/>
      <c r="R8169" s="93"/>
      <c r="T8169" s="120"/>
      <c r="V8169" s="120"/>
      <c r="AD8169" s="116"/>
      <c r="AE8169" s="116"/>
      <c r="AG8169" s="140"/>
      <c r="AH8169" s="140"/>
      <c r="AI8169" s="146" t="s">
        <v>31</v>
      </c>
      <c r="AJ8169" s="146" t="s">
        <v>31</v>
      </c>
      <c r="AK8169" s="120"/>
    </row>
    <row r="8170">
      <c r="D8170" s="141"/>
      <c r="G8170" s="114"/>
      <c r="H8170" s="39"/>
      <c r="N8170" s="116"/>
      <c r="P8170" s="146"/>
      <c r="Q8170" s="116"/>
      <c r="R8170" s="93"/>
      <c r="T8170" s="120"/>
      <c r="V8170" s="120"/>
      <c r="AD8170" s="116"/>
      <c r="AE8170" s="116"/>
      <c r="AG8170" s="140"/>
      <c r="AH8170" s="140"/>
      <c r="AI8170" s="146" t="s">
        <v>31</v>
      </c>
      <c r="AJ8170" s="146" t="s">
        <v>31</v>
      </c>
      <c r="AK8170" s="120"/>
    </row>
    <row r="8171">
      <c r="D8171" s="141"/>
      <c r="G8171" s="114"/>
      <c r="H8171" s="39"/>
      <c r="N8171" s="116"/>
      <c r="P8171" s="146"/>
      <c r="Q8171" s="116"/>
      <c r="R8171" s="93"/>
      <c r="T8171" s="120"/>
      <c r="V8171" s="120"/>
      <c r="AD8171" s="116"/>
      <c r="AE8171" s="116"/>
      <c r="AG8171" s="140"/>
      <c r="AH8171" s="140"/>
      <c r="AI8171" s="146" t="s">
        <v>31</v>
      </c>
      <c r="AJ8171" s="146" t="s">
        <v>31</v>
      </c>
      <c r="AK8171" s="120"/>
    </row>
    <row r="8172">
      <c r="D8172" s="141"/>
      <c r="G8172" s="114"/>
      <c r="H8172" s="39"/>
      <c r="N8172" s="116"/>
      <c r="P8172" s="146"/>
      <c r="Q8172" s="116"/>
      <c r="R8172" s="93"/>
      <c r="T8172" s="120"/>
      <c r="V8172" s="120"/>
      <c r="AD8172" s="116"/>
      <c r="AE8172" s="116"/>
      <c r="AG8172" s="140"/>
      <c r="AH8172" s="140"/>
      <c r="AI8172" s="146" t="s">
        <v>31</v>
      </c>
      <c r="AJ8172" s="146" t="s">
        <v>31</v>
      </c>
      <c r="AK8172" s="120"/>
    </row>
    <row r="8173">
      <c r="D8173" s="141"/>
      <c r="G8173" s="114"/>
      <c r="H8173" s="39"/>
      <c r="N8173" s="116"/>
      <c r="P8173" s="146"/>
      <c r="Q8173" s="116"/>
      <c r="R8173" s="93"/>
      <c r="T8173" s="120"/>
      <c r="V8173" s="120"/>
      <c r="AD8173" s="116"/>
      <c r="AE8173" s="116"/>
      <c r="AG8173" s="140"/>
      <c r="AH8173" s="140"/>
      <c r="AI8173" s="146" t="s">
        <v>31</v>
      </c>
      <c r="AJ8173" s="146" t="s">
        <v>31</v>
      </c>
      <c r="AK8173" s="120"/>
    </row>
    <row r="8174">
      <c r="D8174" s="141"/>
      <c r="G8174" s="114"/>
      <c r="H8174" s="39"/>
      <c r="N8174" s="116"/>
      <c r="P8174" s="146"/>
      <c r="Q8174" s="116"/>
      <c r="R8174" s="93"/>
      <c r="T8174" s="120"/>
      <c r="V8174" s="120"/>
      <c r="AD8174" s="116"/>
      <c r="AE8174" s="116"/>
      <c r="AG8174" s="140"/>
      <c r="AH8174" s="140"/>
      <c r="AI8174" s="146" t="s">
        <v>31</v>
      </c>
      <c r="AJ8174" s="146" t="s">
        <v>31</v>
      </c>
      <c r="AK8174" s="120"/>
    </row>
    <row r="8175">
      <c r="D8175" s="141"/>
      <c r="G8175" s="114"/>
      <c r="H8175" s="39"/>
      <c r="N8175" s="116"/>
      <c r="P8175" s="146"/>
      <c r="Q8175" s="116"/>
      <c r="R8175" s="93"/>
      <c r="T8175" s="120"/>
      <c r="V8175" s="120"/>
      <c r="AD8175" s="116"/>
      <c r="AE8175" s="116"/>
      <c r="AG8175" s="140"/>
      <c r="AH8175" s="140"/>
      <c r="AI8175" s="146" t="s">
        <v>31</v>
      </c>
      <c r="AJ8175" s="146" t="s">
        <v>31</v>
      </c>
      <c r="AK8175" s="120"/>
    </row>
    <row r="8176">
      <c r="D8176" s="141"/>
      <c r="G8176" s="114"/>
      <c r="H8176" s="39"/>
      <c r="N8176" s="116"/>
      <c r="P8176" s="146"/>
      <c r="Q8176" s="116"/>
      <c r="R8176" s="93"/>
      <c r="T8176" s="120"/>
      <c r="V8176" s="120"/>
      <c r="AD8176" s="116"/>
      <c r="AE8176" s="116"/>
      <c r="AG8176" s="140"/>
      <c r="AH8176" s="140"/>
      <c r="AI8176" s="146" t="s">
        <v>31</v>
      </c>
      <c r="AJ8176" s="146" t="s">
        <v>31</v>
      </c>
      <c r="AK8176" s="120"/>
    </row>
    <row r="8177">
      <c r="D8177" s="141"/>
      <c r="G8177" s="114"/>
      <c r="H8177" s="39"/>
      <c r="N8177" s="116"/>
      <c r="P8177" s="146"/>
      <c r="Q8177" s="116"/>
      <c r="R8177" s="93"/>
      <c r="T8177" s="120"/>
      <c r="V8177" s="120"/>
      <c r="AD8177" s="116"/>
      <c r="AE8177" s="116"/>
      <c r="AG8177" s="140"/>
      <c r="AH8177" s="140"/>
      <c r="AI8177" s="146" t="s">
        <v>31</v>
      </c>
      <c r="AJ8177" s="146" t="s">
        <v>31</v>
      </c>
      <c r="AK8177" s="120"/>
    </row>
    <row r="8178">
      <c r="D8178" s="141"/>
      <c r="G8178" s="114"/>
      <c r="H8178" s="39"/>
      <c r="N8178" s="116"/>
      <c r="P8178" s="146"/>
      <c r="Q8178" s="116"/>
      <c r="R8178" s="93"/>
      <c r="T8178" s="120"/>
      <c r="V8178" s="120"/>
      <c r="AD8178" s="116"/>
      <c r="AE8178" s="116"/>
      <c r="AG8178" s="140"/>
      <c r="AH8178" s="140"/>
      <c r="AI8178" s="146" t="s">
        <v>31</v>
      </c>
      <c r="AJ8178" s="146" t="s">
        <v>31</v>
      </c>
      <c r="AK8178" s="120"/>
    </row>
    <row r="8179">
      <c r="D8179" s="141"/>
      <c r="G8179" s="114"/>
      <c r="H8179" s="39"/>
      <c r="N8179" s="116"/>
      <c r="P8179" s="146"/>
      <c r="Q8179" s="116"/>
      <c r="R8179" s="93"/>
      <c r="T8179" s="120"/>
      <c r="V8179" s="120"/>
      <c r="AD8179" s="116"/>
      <c r="AE8179" s="116"/>
      <c r="AG8179" s="140"/>
      <c r="AH8179" s="140"/>
      <c r="AI8179" s="146" t="s">
        <v>31</v>
      </c>
      <c r="AJ8179" s="146" t="s">
        <v>31</v>
      </c>
      <c r="AK8179" s="120"/>
    </row>
    <row r="8180">
      <c r="D8180" s="141"/>
      <c r="G8180" s="114"/>
      <c r="H8180" s="39"/>
      <c r="N8180" s="116"/>
      <c r="P8180" s="146"/>
      <c r="Q8180" s="116"/>
      <c r="R8180" s="93"/>
      <c r="T8180" s="120"/>
      <c r="V8180" s="120"/>
      <c r="AD8180" s="116"/>
      <c r="AE8180" s="116"/>
      <c r="AG8180" s="140"/>
      <c r="AH8180" s="140"/>
      <c r="AI8180" s="146" t="s">
        <v>31</v>
      </c>
      <c r="AJ8180" s="146" t="s">
        <v>31</v>
      </c>
      <c r="AK8180" s="120"/>
    </row>
    <row r="8181">
      <c r="D8181" s="141"/>
      <c r="G8181" s="114"/>
      <c r="H8181" s="39"/>
      <c r="N8181" s="116"/>
      <c r="P8181" s="146"/>
      <c r="Q8181" s="116"/>
      <c r="R8181" s="93"/>
      <c r="T8181" s="120"/>
      <c r="V8181" s="120"/>
      <c r="AD8181" s="116"/>
      <c r="AE8181" s="116"/>
      <c r="AG8181" s="140"/>
      <c r="AH8181" s="140"/>
      <c r="AI8181" s="146" t="s">
        <v>31</v>
      </c>
      <c r="AJ8181" s="146" t="s">
        <v>31</v>
      </c>
      <c r="AK8181" s="120"/>
    </row>
    <row r="8182">
      <c r="D8182" s="141"/>
      <c r="G8182" s="114"/>
      <c r="H8182" s="39"/>
      <c r="N8182" s="116"/>
      <c r="P8182" s="146"/>
      <c r="Q8182" s="116"/>
      <c r="R8182" s="93"/>
      <c r="T8182" s="120"/>
      <c r="V8182" s="120"/>
      <c r="AD8182" s="116"/>
      <c r="AE8182" s="116"/>
      <c r="AG8182" s="140"/>
      <c r="AH8182" s="140"/>
      <c r="AI8182" s="146" t="s">
        <v>31</v>
      </c>
      <c r="AJ8182" s="146" t="s">
        <v>31</v>
      </c>
      <c r="AK8182" s="120"/>
    </row>
    <row r="8183">
      <c r="D8183" s="141"/>
      <c r="G8183" s="114"/>
      <c r="H8183" s="39"/>
      <c r="N8183" s="116"/>
      <c r="P8183" s="146"/>
      <c r="Q8183" s="116"/>
      <c r="R8183" s="93"/>
      <c r="T8183" s="120"/>
      <c r="V8183" s="120"/>
      <c r="AD8183" s="116"/>
      <c r="AE8183" s="116"/>
      <c r="AG8183" s="140"/>
      <c r="AH8183" s="140"/>
      <c r="AI8183" s="146" t="s">
        <v>31</v>
      </c>
      <c r="AJ8183" s="146" t="s">
        <v>31</v>
      </c>
      <c r="AK8183" s="120"/>
    </row>
    <row r="8184">
      <c r="D8184" s="141"/>
      <c r="G8184" s="114"/>
      <c r="H8184" s="39"/>
      <c r="N8184" s="116"/>
      <c r="P8184" s="146"/>
      <c r="Q8184" s="116"/>
      <c r="R8184" s="93"/>
      <c r="T8184" s="120"/>
      <c r="V8184" s="120"/>
      <c r="AD8184" s="116"/>
      <c r="AE8184" s="116"/>
      <c r="AG8184" s="140"/>
      <c r="AH8184" s="140"/>
      <c r="AI8184" s="146" t="s">
        <v>31</v>
      </c>
      <c r="AJ8184" s="146" t="s">
        <v>31</v>
      </c>
      <c r="AK8184" s="120"/>
    </row>
    <row r="8185">
      <c r="D8185" s="141"/>
      <c r="G8185" s="114"/>
      <c r="H8185" s="39"/>
      <c r="N8185" s="116"/>
      <c r="P8185" s="146"/>
      <c r="Q8185" s="116"/>
      <c r="R8185" s="93"/>
      <c r="T8185" s="120"/>
      <c r="V8185" s="120"/>
      <c r="AD8185" s="116"/>
      <c r="AE8185" s="116"/>
      <c r="AG8185" s="140"/>
      <c r="AH8185" s="140"/>
      <c r="AI8185" s="146" t="s">
        <v>31</v>
      </c>
      <c r="AJ8185" s="146" t="s">
        <v>31</v>
      </c>
      <c r="AK8185" s="120"/>
    </row>
    <row r="8186">
      <c r="D8186" s="141"/>
      <c r="G8186" s="114"/>
      <c r="H8186" s="39"/>
      <c r="N8186" s="116"/>
      <c r="P8186" s="146"/>
      <c r="Q8186" s="116"/>
      <c r="R8186" s="93"/>
      <c r="T8186" s="120"/>
      <c r="V8186" s="120"/>
      <c r="AD8186" s="116"/>
      <c r="AE8186" s="116"/>
      <c r="AG8186" s="140"/>
      <c r="AH8186" s="140"/>
      <c r="AI8186" s="146" t="s">
        <v>31</v>
      </c>
      <c r="AJ8186" s="146" t="s">
        <v>31</v>
      </c>
      <c r="AK8186" s="120"/>
    </row>
    <row r="8187">
      <c r="D8187" s="141"/>
      <c r="G8187" s="114"/>
      <c r="H8187" s="39"/>
      <c r="N8187" s="116"/>
      <c r="P8187" s="146"/>
      <c r="Q8187" s="116"/>
      <c r="R8187" s="93"/>
      <c r="T8187" s="120"/>
      <c r="V8187" s="120"/>
      <c r="AD8187" s="116"/>
      <c r="AE8187" s="116"/>
      <c r="AG8187" s="140"/>
      <c r="AH8187" s="140"/>
      <c r="AI8187" s="146" t="s">
        <v>31</v>
      </c>
      <c r="AJ8187" s="146" t="s">
        <v>31</v>
      </c>
      <c r="AK8187" s="120"/>
    </row>
    <row r="8188">
      <c r="D8188" s="141"/>
      <c r="G8188" s="114"/>
      <c r="H8188" s="39"/>
      <c r="N8188" s="116"/>
      <c r="P8188" s="146"/>
      <c r="Q8188" s="116"/>
      <c r="R8188" s="93"/>
      <c r="T8188" s="120"/>
      <c r="V8188" s="120"/>
      <c r="AD8188" s="116"/>
      <c r="AE8188" s="116"/>
      <c r="AG8188" s="140"/>
      <c r="AH8188" s="140"/>
      <c r="AI8188" s="146" t="s">
        <v>31</v>
      </c>
      <c r="AJ8188" s="146" t="s">
        <v>31</v>
      </c>
      <c r="AK8188" s="120"/>
    </row>
    <row r="8189">
      <c r="D8189" s="141"/>
      <c r="G8189" s="114"/>
      <c r="H8189" s="39"/>
      <c r="N8189" s="116"/>
      <c r="P8189" s="146"/>
      <c r="Q8189" s="116"/>
      <c r="R8189" s="93"/>
      <c r="T8189" s="120"/>
      <c r="V8189" s="120"/>
      <c r="AD8189" s="116"/>
      <c r="AE8189" s="116"/>
      <c r="AG8189" s="140"/>
      <c r="AH8189" s="140"/>
      <c r="AI8189" s="146" t="s">
        <v>31</v>
      </c>
      <c r="AJ8189" s="146" t="s">
        <v>31</v>
      </c>
      <c r="AK8189" s="120"/>
    </row>
    <row r="8190">
      <c r="D8190" s="141"/>
      <c r="G8190" s="114"/>
      <c r="H8190" s="39"/>
      <c r="N8190" s="116"/>
      <c r="P8190" s="146"/>
      <c r="Q8190" s="116"/>
      <c r="R8190" s="93"/>
      <c r="T8190" s="120"/>
      <c r="V8190" s="120"/>
      <c r="AD8190" s="116"/>
      <c r="AE8190" s="116"/>
      <c r="AG8190" s="140"/>
      <c r="AH8190" s="140"/>
      <c r="AI8190" s="146" t="s">
        <v>31</v>
      </c>
      <c r="AJ8190" s="146" t="s">
        <v>31</v>
      </c>
      <c r="AK8190" s="120"/>
    </row>
    <row r="8191">
      <c r="D8191" s="141"/>
      <c r="G8191" s="114"/>
      <c r="H8191" s="39"/>
      <c r="N8191" s="116"/>
      <c r="P8191" s="146"/>
      <c r="Q8191" s="116"/>
      <c r="R8191" s="93"/>
      <c r="T8191" s="120"/>
      <c r="V8191" s="120"/>
      <c r="AD8191" s="116"/>
      <c r="AE8191" s="116"/>
      <c r="AG8191" s="140"/>
      <c r="AH8191" s="140"/>
      <c r="AI8191" s="146" t="s">
        <v>31</v>
      </c>
      <c r="AJ8191" s="146" t="s">
        <v>31</v>
      </c>
      <c r="AK8191" s="120"/>
    </row>
    <row r="8192">
      <c r="D8192" s="141"/>
      <c r="G8192" s="114"/>
      <c r="H8192" s="39"/>
      <c r="N8192" s="116"/>
      <c r="P8192" s="146"/>
      <c r="Q8192" s="116"/>
      <c r="R8192" s="93"/>
      <c r="T8192" s="120"/>
      <c r="V8192" s="120"/>
      <c r="AD8192" s="116"/>
      <c r="AE8192" s="116"/>
      <c r="AG8192" s="140"/>
      <c r="AH8192" s="140"/>
      <c r="AI8192" s="146" t="s">
        <v>31</v>
      </c>
      <c r="AJ8192" s="146" t="s">
        <v>31</v>
      </c>
      <c r="AK8192" s="120"/>
    </row>
    <row r="8193">
      <c r="D8193" s="141"/>
      <c r="G8193" s="114"/>
      <c r="H8193" s="39"/>
      <c r="N8193" s="116"/>
      <c r="P8193" s="146"/>
      <c r="Q8193" s="116"/>
      <c r="R8193" s="93"/>
      <c r="T8193" s="120"/>
      <c r="V8193" s="120"/>
      <c r="AD8193" s="116"/>
      <c r="AE8193" s="116"/>
      <c r="AG8193" s="140"/>
      <c r="AH8193" s="140"/>
      <c r="AI8193" s="146" t="s">
        <v>31</v>
      </c>
      <c r="AJ8193" s="146" t="s">
        <v>31</v>
      </c>
      <c r="AK8193" s="120"/>
    </row>
    <row r="8194">
      <c r="D8194" s="141"/>
      <c r="G8194" s="114"/>
      <c r="H8194" s="39"/>
      <c r="N8194" s="116"/>
      <c r="P8194" s="146"/>
      <c r="Q8194" s="116"/>
      <c r="R8194" s="93"/>
      <c r="T8194" s="120"/>
      <c r="V8194" s="120"/>
      <c r="AD8194" s="116"/>
      <c r="AE8194" s="116"/>
      <c r="AG8194" s="140"/>
      <c r="AH8194" s="140"/>
      <c r="AI8194" s="146" t="s">
        <v>31</v>
      </c>
      <c r="AJ8194" s="146" t="s">
        <v>31</v>
      </c>
      <c r="AK8194" s="120"/>
    </row>
    <row r="8195">
      <c r="D8195" s="141"/>
      <c r="G8195" s="114"/>
      <c r="H8195" s="39"/>
      <c r="N8195" s="116"/>
      <c r="P8195" s="146"/>
      <c r="Q8195" s="116"/>
      <c r="R8195" s="93"/>
      <c r="T8195" s="120"/>
      <c r="V8195" s="120"/>
      <c r="AD8195" s="116"/>
      <c r="AE8195" s="116"/>
      <c r="AG8195" s="140"/>
      <c r="AH8195" s="140"/>
      <c r="AI8195" s="146" t="s">
        <v>31</v>
      </c>
      <c r="AJ8195" s="146" t="s">
        <v>31</v>
      </c>
      <c r="AK8195" s="120"/>
    </row>
    <row r="8196">
      <c r="D8196" s="141"/>
      <c r="G8196" s="114"/>
      <c r="H8196" s="39"/>
      <c r="N8196" s="116"/>
      <c r="P8196" s="146"/>
      <c r="Q8196" s="116"/>
      <c r="R8196" s="93"/>
      <c r="T8196" s="120"/>
      <c r="V8196" s="120"/>
      <c r="AD8196" s="116"/>
      <c r="AE8196" s="116"/>
      <c r="AG8196" s="140"/>
      <c r="AH8196" s="140"/>
      <c r="AI8196" s="146" t="s">
        <v>31</v>
      </c>
      <c r="AJ8196" s="146" t="s">
        <v>31</v>
      </c>
      <c r="AK8196" s="120"/>
    </row>
    <row r="8197">
      <c r="D8197" s="141"/>
      <c r="G8197" s="114"/>
      <c r="H8197" s="39"/>
      <c r="N8197" s="116"/>
      <c r="P8197" s="146"/>
      <c r="Q8197" s="116"/>
      <c r="R8197" s="93"/>
      <c r="T8197" s="120"/>
      <c r="V8197" s="120"/>
      <c r="AD8197" s="116"/>
      <c r="AE8197" s="116"/>
      <c r="AG8197" s="140"/>
      <c r="AH8197" s="140"/>
      <c r="AI8197" s="146" t="s">
        <v>31</v>
      </c>
      <c r="AJ8197" s="146" t="s">
        <v>31</v>
      </c>
      <c r="AK8197" s="120"/>
    </row>
    <row r="8198">
      <c r="D8198" s="141"/>
      <c r="G8198" s="114"/>
      <c r="H8198" s="39"/>
      <c r="N8198" s="116"/>
      <c r="P8198" s="146"/>
      <c r="Q8198" s="116"/>
      <c r="R8198" s="93"/>
      <c r="T8198" s="120"/>
      <c r="V8198" s="120"/>
      <c r="AD8198" s="116"/>
      <c r="AE8198" s="116"/>
      <c r="AG8198" s="140"/>
      <c r="AH8198" s="140"/>
      <c r="AI8198" s="146" t="s">
        <v>31</v>
      </c>
      <c r="AJ8198" s="146" t="s">
        <v>31</v>
      </c>
      <c r="AK8198" s="120"/>
    </row>
    <row r="8199">
      <c r="D8199" s="141"/>
      <c r="G8199" s="114"/>
      <c r="H8199" s="39"/>
      <c r="N8199" s="116"/>
      <c r="P8199" s="146"/>
      <c r="Q8199" s="116"/>
      <c r="R8199" s="93"/>
      <c r="T8199" s="120"/>
      <c r="V8199" s="120"/>
      <c r="AD8199" s="116"/>
      <c r="AE8199" s="116"/>
      <c r="AG8199" s="140"/>
      <c r="AH8199" s="140"/>
      <c r="AI8199" s="146" t="s">
        <v>31</v>
      </c>
      <c r="AJ8199" s="146" t="s">
        <v>31</v>
      </c>
      <c r="AK8199" s="120"/>
    </row>
    <row r="8200">
      <c r="D8200" s="141"/>
      <c r="G8200" s="114"/>
      <c r="H8200" s="39"/>
      <c r="N8200" s="116"/>
      <c r="P8200" s="146"/>
      <c r="Q8200" s="116"/>
      <c r="R8200" s="93"/>
      <c r="T8200" s="120"/>
      <c r="V8200" s="120"/>
      <c r="AD8200" s="116"/>
      <c r="AE8200" s="116"/>
      <c r="AG8200" s="140"/>
      <c r="AH8200" s="140"/>
      <c r="AI8200" s="146" t="s">
        <v>31</v>
      </c>
      <c r="AJ8200" s="146" t="s">
        <v>31</v>
      </c>
      <c r="AK8200" s="120"/>
    </row>
    <row r="8201">
      <c r="D8201" s="141"/>
      <c r="G8201" s="114"/>
      <c r="H8201" s="39"/>
      <c r="N8201" s="116"/>
      <c r="P8201" s="146"/>
      <c r="Q8201" s="116"/>
      <c r="R8201" s="93"/>
      <c r="T8201" s="120"/>
      <c r="V8201" s="120"/>
      <c r="AD8201" s="116"/>
      <c r="AE8201" s="116"/>
      <c r="AG8201" s="140"/>
      <c r="AH8201" s="140"/>
      <c r="AI8201" s="146" t="s">
        <v>31</v>
      </c>
      <c r="AJ8201" s="146" t="s">
        <v>31</v>
      </c>
      <c r="AK8201" s="120"/>
    </row>
    <row r="8202">
      <c r="D8202" s="141"/>
      <c r="G8202" s="114"/>
      <c r="H8202" s="39"/>
      <c r="N8202" s="116"/>
      <c r="P8202" s="146"/>
      <c r="Q8202" s="116"/>
      <c r="R8202" s="93"/>
      <c r="T8202" s="120"/>
      <c r="V8202" s="120"/>
      <c r="AD8202" s="116"/>
      <c r="AE8202" s="116"/>
      <c r="AG8202" s="140"/>
      <c r="AH8202" s="140"/>
      <c r="AI8202" s="146" t="s">
        <v>31</v>
      </c>
      <c r="AJ8202" s="146" t="s">
        <v>31</v>
      </c>
      <c r="AK8202" s="120"/>
    </row>
    <row r="8203">
      <c r="D8203" s="141"/>
      <c r="G8203" s="114"/>
      <c r="H8203" s="39"/>
      <c r="N8203" s="116"/>
      <c r="P8203" s="146"/>
      <c r="Q8203" s="116"/>
      <c r="R8203" s="93"/>
      <c r="T8203" s="120"/>
      <c r="V8203" s="120"/>
      <c r="AD8203" s="116"/>
      <c r="AE8203" s="116"/>
      <c r="AG8203" s="140"/>
      <c r="AH8203" s="140"/>
      <c r="AI8203" s="146" t="s">
        <v>31</v>
      </c>
      <c r="AJ8203" s="146" t="s">
        <v>31</v>
      </c>
      <c r="AK8203" s="120"/>
    </row>
    <row r="8204">
      <c r="D8204" s="141"/>
      <c r="G8204" s="114"/>
      <c r="H8204" s="39"/>
      <c r="N8204" s="116"/>
      <c r="P8204" s="146"/>
      <c r="Q8204" s="116"/>
      <c r="R8204" s="93"/>
      <c r="T8204" s="120"/>
      <c r="V8204" s="120"/>
      <c r="AD8204" s="116"/>
      <c r="AE8204" s="116"/>
      <c r="AG8204" s="140"/>
      <c r="AH8204" s="140"/>
      <c r="AI8204" s="146" t="s">
        <v>31</v>
      </c>
      <c r="AJ8204" s="146" t="s">
        <v>31</v>
      </c>
      <c r="AK8204" s="120"/>
    </row>
    <row r="8205">
      <c r="D8205" s="141"/>
      <c r="G8205" s="114"/>
      <c r="H8205" s="39"/>
      <c r="N8205" s="116"/>
      <c r="P8205" s="146"/>
      <c r="Q8205" s="116"/>
      <c r="R8205" s="93"/>
      <c r="T8205" s="120"/>
      <c r="V8205" s="120"/>
      <c r="AD8205" s="116"/>
      <c r="AE8205" s="116"/>
      <c r="AG8205" s="140"/>
      <c r="AH8205" s="140"/>
      <c r="AI8205" s="146" t="s">
        <v>31</v>
      </c>
      <c r="AJ8205" s="146" t="s">
        <v>31</v>
      </c>
      <c r="AK8205" s="120"/>
    </row>
    <row r="8206">
      <c r="D8206" s="141"/>
      <c r="G8206" s="114"/>
      <c r="H8206" s="39"/>
      <c r="N8206" s="116"/>
      <c r="P8206" s="146"/>
      <c r="Q8206" s="116"/>
      <c r="R8206" s="93"/>
      <c r="T8206" s="120"/>
      <c r="V8206" s="120"/>
      <c r="AD8206" s="116"/>
      <c r="AE8206" s="116"/>
      <c r="AG8206" s="140"/>
      <c r="AH8206" s="140"/>
      <c r="AI8206" s="146" t="s">
        <v>31</v>
      </c>
      <c r="AJ8206" s="146" t="s">
        <v>31</v>
      </c>
      <c r="AK8206" s="120"/>
    </row>
    <row r="8207">
      <c r="D8207" s="141"/>
      <c r="G8207" s="114"/>
      <c r="H8207" s="39"/>
      <c r="N8207" s="116"/>
      <c r="P8207" s="146"/>
      <c r="Q8207" s="116"/>
      <c r="R8207" s="93"/>
      <c r="T8207" s="120"/>
      <c r="V8207" s="120"/>
      <c r="AD8207" s="116"/>
      <c r="AE8207" s="116"/>
      <c r="AG8207" s="140"/>
      <c r="AH8207" s="140"/>
      <c r="AI8207" s="146" t="s">
        <v>31</v>
      </c>
      <c r="AJ8207" s="146" t="s">
        <v>31</v>
      </c>
      <c r="AK8207" s="120"/>
    </row>
    <row r="8208">
      <c r="D8208" s="141"/>
      <c r="G8208" s="114"/>
      <c r="H8208" s="39"/>
      <c r="N8208" s="116"/>
      <c r="P8208" s="146"/>
      <c r="Q8208" s="116"/>
      <c r="R8208" s="93"/>
      <c r="T8208" s="120"/>
      <c r="V8208" s="120"/>
      <c r="AD8208" s="116"/>
      <c r="AE8208" s="116"/>
      <c r="AG8208" s="140"/>
      <c r="AH8208" s="140"/>
      <c r="AI8208" s="146" t="s">
        <v>31</v>
      </c>
      <c r="AJ8208" s="146" t="s">
        <v>31</v>
      </c>
      <c r="AK8208" s="120"/>
    </row>
    <row r="8209">
      <c r="D8209" s="141"/>
      <c r="G8209" s="114"/>
      <c r="H8209" s="39"/>
      <c r="N8209" s="116"/>
      <c r="P8209" s="146"/>
      <c r="Q8209" s="116"/>
      <c r="R8209" s="93"/>
      <c r="T8209" s="120"/>
      <c r="V8209" s="120"/>
      <c r="AD8209" s="116"/>
      <c r="AE8209" s="116"/>
      <c r="AG8209" s="140"/>
      <c r="AH8209" s="140"/>
      <c r="AI8209" s="146" t="s">
        <v>31</v>
      </c>
      <c r="AJ8209" s="146" t="s">
        <v>31</v>
      </c>
      <c r="AK8209" s="120"/>
    </row>
    <row r="8210">
      <c r="D8210" s="141"/>
      <c r="G8210" s="114"/>
      <c r="H8210" s="39"/>
      <c r="N8210" s="116"/>
      <c r="P8210" s="146"/>
      <c r="Q8210" s="116"/>
      <c r="R8210" s="93"/>
      <c r="T8210" s="120"/>
      <c r="V8210" s="120"/>
      <c r="AD8210" s="116"/>
      <c r="AE8210" s="116"/>
      <c r="AG8210" s="140"/>
      <c r="AH8210" s="140"/>
      <c r="AI8210" s="146" t="s">
        <v>31</v>
      </c>
      <c r="AJ8210" s="146" t="s">
        <v>31</v>
      </c>
      <c r="AK8210" s="120"/>
    </row>
    <row r="8211">
      <c r="D8211" s="141"/>
      <c r="G8211" s="114"/>
      <c r="H8211" s="39"/>
      <c r="N8211" s="116"/>
      <c r="P8211" s="146"/>
      <c r="Q8211" s="116"/>
      <c r="R8211" s="93"/>
      <c r="T8211" s="120"/>
      <c r="V8211" s="120"/>
      <c r="AD8211" s="116"/>
      <c r="AE8211" s="116"/>
      <c r="AG8211" s="140"/>
      <c r="AH8211" s="140"/>
      <c r="AI8211" s="146" t="s">
        <v>31</v>
      </c>
      <c r="AJ8211" s="146" t="s">
        <v>31</v>
      </c>
      <c r="AK8211" s="120"/>
    </row>
    <row r="8212">
      <c r="D8212" s="141"/>
      <c r="G8212" s="114"/>
      <c r="H8212" s="39"/>
      <c r="N8212" s="116"/>
      <c r="P8212" s="146"/>
      <c r="Q8212" s="116"/>
      <c r="R8212" s="93"/>
      <c r="T8212" s="120"/>
      <c r="V8212" s="120"/>
      <c r="AD8212" s="116"/>
      <c r="AE8212" s="116"/>
      <c r="AG8212" s="140"/>
      <c r="AH8212" s="140"/>
      <c r="AI8212" s="146" t="s">
        <v>31</v>
      </c>
      <c r="AJ8212" s="146" t="s">
        <v>31</v>
      </c>
      <c r="AK8212" s="120"/>
    </row>
    <row r="8213">
      <c r="D8213" s="141"/>
      <c r="G8213" s="114"/>
      <c r="H8213" s="39"/>
      <c r="N8213" s="116"/>
      <c r="P8213" s="146"/>
      <c r="Q8213" s="116"/>
      <c r="R8213" s="93"/>
      <c r="T8213" s="120"/>
      <c r="V8213" s="120"/>
      <c r="AD8213" s="116"/>
      <c r="AE8213" s="116"/>
      <c r="AG8213" s="140"/>
      <c r="AH8213" s="140"/>
      <c r="AI8213" s="146" t="s">
        <v>31</v>
      </c>
      <c r="AJ8213" s="146" t="s">
        <v>31</v>
      </c>
      <c r="AK8213" s="120"/>
    </row>
    <row r="8214">
      <c r="D8214" s="141"/>
      <c r="G8214" s="114"/>
      <c r="H8214" s="39"/>
      <c r="N8214" s="116"/>
      <c r="P8214" s="146"/>
      <c r="Q8214" s="116"/>
      <c r="R8214" s="93"/>
      <c r="T8214" s="120"/>
      <c r="V8214" s="120"/>
      <c r="AD8214" s="116"/>
      <c r="AE8214" s="116"/>
      <c r="AG8214" s="140"/>
      <c r="AH8214" s="140"/>
      <c r="AI8214" s="146" t="s">
        <v>31</v>
      </c>
      <c r="AJ8214" s="146" t="s">
        <v>31</v>
      </c>
      <c r="AK8214" s="120"/>
    </row>
    <row r="8215">
      <c r="D8215" s="141"/>
      <c r="G8215" s="114"/>
      <c r="H8215" s="39"/>
      <c r="N8215" s="116"/>
      <c r="P8215" s="146"/>
      <c r="Q8215" s="116"/>
      <c r="R8215" s="93"/>
      <c r="T8215" s="120"/>
      <c r="V8215" s="120"/>
      <c r="AD8215" s="116"/>
      <c r="AE8215" s="116"/>
      <c r="AG8215" s="140"/>
      <c r="AH8215" s="140"/>
      <c r="AI8215" s="146" t="s">
        <v>31</v>
      </c>
      <c r="AJ8215" s="146" t="s">
        <v>31</v>
      </c>
      <c r="AK8215" s="120"/>
    </row>
    <row r="8216">
      <c r="D8216" s="141"/>
      <c r="G8216" s="114"/>
      <c r="H8216" s="39"/>
      <c r="N8216" s="116"/>
      <c r="P8216" s="146"/>
      <c r="Q8216" s="116"/>
      <c r="R8216" s="93"/>
      <c r="T8216" s="120"/>
      <c r="V8216" s="120"/>
      <c r="AD8216" s="116"/>
      <c r="AE8216" s="116"/>
      <c r="AG8216" s="140"/>
      <c r="AH8216" s="140"/>
      <c r="AI8216" s="146" t="s">
        <v>31</v>
      </c>
      <c r="AJ8216" s="146" t="s">
        <v>31</v>
      </c>
      <c r="AK8216" s="120"/>
    </row>
    <row r="8217">
      <c r="D8217" s="141"/>
      <c r="G8217" s="114"/>
      <c r="H8217" s="39"/>
      <c r="N8217" s="116"/>
      <c r="P8217" s="146"/>
      <c r="Q8217" s="116"/>
      <c r="R8217" s="93"/>
      <c r="T8217" s="120"/>
      <c r="V8217" s="120"/>
      <c r="AD8217" s="116"/>
      <c r="AE8217" s="116"/>
      <c r="AG8217" s="140"/>
      <c r="AH8217" s="140"/>
      <c r="AI8217" s="146" t="s">
        <v>31</v>
      </c>
      <c r="AJ8217" s="146" t="s">
        <v>31</v>
      </c>
      <c r="AK8217" s="120"/>
    </row>
    <row r="8218">
      <c r="D8218" s="141"/>
      <c r="G8218" s="114"/>
      <c r="H8218" s="39"/>
      <c r="N8218" s="116"/>
      <c r="P8218" s="146"/>
      <c r="Q8218" s="116"/>
      <c r="R8218" s="93"/>
      <c r="T8218" s="120"/>
      <c r="V8218" s="120"/>
      <c r="AD8218" s="116"/>
      <c r="AE8218" s="116"/>
      <c r="AG8218" s="140"/>
      <c r="AH8218" s="140"/>
      <c r="AI8218" s="146" t="s">
        <v>31</v>
      </c>
      <c r="AJ8218" s="146" t="s">
        <v>31</v>
      </c>
      <c r="AK8218" s="120"/>
    </row>
    <row r="8219">
      <c r="D8219" s="141"/>
      <c r="G8219" s="114"/>
      <c r="H8219" s="39"/>
      <c r="N8219" s="116"/>
      <c r="P8219" s="146"/>
      <c r="Q8219" s="116"/>
      <c r="R8219" s="93"/>
      <c r="T8219" s="120"/>
      <c r="V8219" s="120"/>
      <c r="AD8219" s="116"/>
      <c r="AE8219" s="116"/>
      <c r="AG8219" s="140"/>
      <c r="AH8219" s="140"/>
      <c r="AI8219" s="146" t="s">
        <v>31</v>
      </c>
      <c r="AJ8219" s="146" t="s">
        <v>31</v>
      </c>
      <c r="AK8219" s="120"/>
    </row>
    <row r="8220">
      <c r="D8220" s="141"/>
      <c r="G8220" s="114"/>
      <c r="H8220" s="39"/>
      <c r="N8220" s="116"/>
      <c r="P8220" s="146"/>
      <c r="Q8220" s="116"/>
      <c r="R8220" s="93"/>
      <c r="T8220" s="120"/>
      <c r="V8220" s="120"/>
      <c r="AD8220" s="116"/>
      <c r="AE8220" s="116"/>
      <c r="AG8220" s="140"/>
      <c r="AH8220" s="140"/>
      <c r="AI8220" s="146" t="s">
        <v>31</v>
      </c>
      <c r="AJ8220" s="146" t="s">
        <v>31</v>
      </c>
      <c r="AK8220" s="120"/>
    </row>
    <row r="8221">
      <c r="D8221" s="141"/>
      <c r="G8221" s="114"/>
      <c r="H8221" s="39"/>
      <c r="N8221" s="116"/>
      <c r="P8221" s="146"/>
      <c r="Q8221" s="116"/>
      <c r="R8221" s="93"/>
      <c r="T8221" s="120"/>
      <c r="V8221" s="120"/>
      <c r="AD8221" s="116"/>
      <c r="AE8221" s="116"/>
      <c r="AG8221" s="140"/>
      <c r="AH8221" s="140"/>
      <c r="AI8221" s="146" t="s">
        <v>31</v>
      </c>
      <c r="AJ8221" s="146" t="s">
        <v>31</v>
      </c>
      <c r="AK8221" s="120"/>
    </row>
    <row r="8222">
      <c r="D8222" s="141"/>
      <c r="G8222" s="114"/>
      <c r="H8222" s="39"/>
      <c r="N8222" s="116"/>
      <c r="P8222" s="146"/>
      <c r="Q8222" s="116"/>
      <c r="R8222" s="93"/>
      <c r="T8222" s="120"/>
      <c r="V8222" s="120"/>
      <c r="AD8222" s="116"/>
      <c r="AE8222" s="116"/>
      <c r="AG8222" s="140"/>
      <c r="AH8222" s="140"/>
      <c r="AI8222" s="146" t="s">
        <v>31</v>
      </c>
      <c r="AJ8222" s="146" t="s">
        <v>31</v>
      </c>
      <c r="AK8222" s="120"/>
    </row>
    <row r="8223">
      <c r="D8223" s="141"/>
      <c r="G8223" s="114"/>
      <c r="H8223" s="39"/>
      <c r="N8223" s="116"/>
      <c r="P8223" s="146"/>
      <c r="Q8223" s="116"/>
      <c r="R8223" s="93"/>
      <c r="T8223" s="120"/>
      <c r="V8223" s="120"/>
      <c r="AD8223" s="116"/>
      <c r="AE8223" s="116"/>
      <c r="AG8223" s="140"/>
      <c r="AH8223" s="140"/>
      <c r="AI8223" s="146" t="s">
        <v>31</v>
      </c>
      <c r="AJ8223" s="146" t="s">
        <v>31</v>
      </c>
      <c r="AK8223" s="120"/>
    </row>
    <row r="8224">
      <c r="D8224" s="141"/>
      <c r="G8224" s="114"/>
      <c r="H8224" s="39"/>
      <c r="N8224" s="116"/>
      <c r="P8224" s="146"/>
      <c r="Q8224" s="116"/>
      <c r="R8224" s="93"/>
      <c r="T8224" s="120"/>
      <c r="V8224" s="120"/>
      <c r="AD8224" s="116"/>
      <c r="AE8224" s="116"/>
      <c r="AG8224" s="140"/>
      <c r="AH8224" s="140"/>
      <c r="AI8224" s="146" t="s">
        <v>31</v>
      </c>
      <c r="AJ8224" s="146" t="s">
        <v>31</v>
      </c>
      <c r="AK8224" s="120"/>
    </row>
    <row r="8225">
      <c r="D8225" s="141"/>
      <c r="G8225" s="114"/>
      <c r="H8225" s="39"/>
      <c r="N8225" s="116"/>
      <c r="P8225" s="146"/>
      <c r="Q8225" s="116"/>
      <c r="R8225" s="93"/>
      <c r="T8225" s="120"/>
      <c r="V8225" s="120"/>
      <c r="AD8225" s="116"/>
      <c r="AE8225" s="116"/>
      <c r="AG8225" s="140"/>
      <c r="AH8225" s="140"/>
      <c r="AI8225" s="146" t="s">
        <v>31</v>
      </c>
      <c r="AJ8225" s="146" t="s">
        <v>31</v>
      </c>
      <c r="AK8225" s="120"/>
    </row>
    <row r="8226">
      <c r="D8226" s="141"/>
      <c r="G8226" s="114"/>
      <c r="H8226" s="39"/>
      <c r="N8226" s="116"/>
      <c r="P8226" s="146"/>
      <c r="Q8226" s="116"/>
      <c r="R8226" s="93"/>
      <c r="T8226" s="120"/>
      <c r="V8226" s="120"/>
      <c r="AD8226" s="116"/>
      <c r="AE8226" s="116"/>
      <c r="AG8226" s="140"/>
      <c r="AH8226" s="140"/>
      <c r="AI8226" s="146" t="s">
        <v>31</v>
      </c>
      <c r="AJ8226" s="146" t="s">
        <v>31</v>
      </c>
      <c r="AK8226" s="120"/>
    </row>
    <row r="8227">
      <c r="D8227" s="141"/>
      <c r="G8227" s="114"/>
      <c r="H8227" s="39"/>
      <c r="N8227" s="116"/>
      <c r="P8227" s="146"/>
      <c r="Q8227" s="116"/>
      <c r="R8227" s="93"/>
      <c r="T8227" s="120"/>
      <c r="V8227" s="120"/>
      <c r="AD8227" s="116"/>
      <c r="AE8227" s="116"/>
      <c r="AG8227" s="140"/>
      <c r="AH8227" s="140"/>
      <c r="AI8227" s="146" t="s">
        <v>31</v>
      </c>
      <c r="AJ8227" s="146" t="s">
        <v>31</v>
      </c>
      <c r="AK8227" s="120"/>
    </row>
    <row r="8228">
      <c r="D8228" s="141"/>
      <c r="G8228" s="114"/>
      <c r="H8228" s="39"/>
      <c r="N8228" s="116"/>
      <c r="P8228" s="146"/>
      <c r="Q8228" s="116"/>
      <c r="R8228" s="93"/>
      <c r="T8228" s="120"/>
      <c r="V8228" s="120"/>
      <c r="AD8228" s="116"/>
      <c r="AE8228" s="116"/>
      <c r="AG8228" s="140"/>
      <c r="AH8228" s="140"/>
      <c r="AI8228" s="146" t="s">
        <v>31</v>
      </c>
      <c r="AJ8228" s="146" t="s">
        <v>31</v>
      </c>
      <c r="AK8228" s="120"/>
    </row>
    <row r="8229">
      <c r="D8229" s="141"/>
      <c r="G8229" s="114"/>
      <c r="H8229" s="39"/>
      <c r="N8229" s="116"/>
      <c r="P8229" s="146"/>
      <c r="Q8229" s="116"/>
      <c r="R8229" s="93"/>
      <c r="T8229" s="120"/>
      <c r="V8229" s="120"/>
      <c r="AD8229" s="116"/>
      <c r="AE8229" s="116"/>
      <c r="AG8229" s="140"/>
      <c r="AH8229" s="140"/>
      <c r="AI8229" s="146" t="s">
        <v>31</v>
      </c>
      <c r="AJ8229" s="146" t="s">
        <v>31</v>
      </c>
      <c r="AK8229" s="120"/>
    </row>
    <row r="8230">
      <c r="D8230" s="141"/>
      <c r="G8230" s="114"/>
      <c r="H8230" s="39"/>
      <c r="N8230" s="116"/>
      <c r="P8230" s="146"/>
      <c r="Q8230" s="116"/>
      <c r="R8230" s="93"/>
      <c r="T8230" s="120"/>
      <c r="V8230" s="120"/>
      <c r="AD8230" s="116"/>
      <c r="AE8230" s="116"/>
      <c r="AG8230" s="140"/>
      <c r="AH8230" s="140"/>
      <c r="AI8230" s="146" t="s">
        <v>31</v>
      </c>
      <c r="AJ8230" s="146" t="s">
        <v>31</v>
      </c>
      <c r="AK8230" s="120"/>
    </row>
    <row r="8231">
      <c r="D8231" s="141"/>
      <c r="G8231" s="114"/>
      <c r="H8231" s="39"/>
      <c r="N8231" s="116"/>
      <c r="P8231" s="146"/>
      <c r="Q8231" s="116"/>
      <c r="R8231" s="93"/>
      <c r="T8231" s="120"/>
      <c r="V8231" s="120"/>
      <c r="AD8231" s="116"/>
      <c r="AE8231" s="116"/>
      <c r="AG8231" s="140"/>
      <c r="AH8231" s="140"/>
      <c r="AI8231" s="146" t="s">
        <v>31</v>
      </c>
      <c r="AJ8231" s="146" t="s">
        <v>31</v>
      </c>
      <c r="AK8231" s="120"/>
    </row>
    <row r="8232">
      <c r="D8232" s="141"/>
      <c r="G8232" s="114"/>
      <c r="H8232" s="39"/>
      <c r="N8232" s="116"/>
      <c r="P8232" s="146"/>
      <c r="Q8232" s="116"/>
      <c r="R8232" s="93"/>
      <c r="T8232" s="120"/>
      <c r="V8232" s="120"/>
      <c r="AD8232" s="116"/>
      <c r="AE8232" s="116"/>
      <c r="AG8232" s="140"/>
      <c r="AH8232" s="140"/>
      <c r="AI8232" s="146" t="s">
        <v>31</v>
      </c>
      <c r="AJ8232" s="146" t="s">
        <v>31</v>
      </c>
      <c r="AK8232" s="120"/>
    </row>
    <row r="8233">
      <c r="D8233" s="141"/>
      <c r="G8233" s="114"/>
      <c r="H8233" s="39"/>
      <c r="N8233" s="116"/>
      <c r="P8233" s="146"/>
      <c r="Q8233" s="116"/>
      <c r="R8233" s="93"/>
      <c r="T8233" s="120"/>
      <c r="V8233" s="120"/>
      <c r="AD8233" s="116"/>
      <c r="AE8233" s="116"/>
      <c r="AG8233" s="140"/>
      <c r="AH8233" s="140"/>
      <c r="AI8233" s="146" t="s">
        <v>31</v>
      </c>
      <c r="AJ8233" s="146" t="s">
        <v>31</v>
      </c>
      <c r="AK8233" s="120"/>
    </row>
    <row r="8234">
      <c r="D8234" s="141"/>
      <c r="G8234" s="114"/>
      <c r="H8234" s="39"/>
      <c r="N8234" s="116"/>
      <c r="P8234" s="146"/>
      <c r="Q8234" s="116"/>
      <c r="R8234" s="93"/>
      <c r="T8234" s="120"/>
      <c r="V8234" s="120"/>
      <c r="AD8234" s="116"/>
      <c r="AE8234" s="116"/>
      <c r="AG8234" s="140"/>
      <c r="AH8234" s="140"/>
      <c r="AI8234" s="146" t="s">
        <v>31</v>
      </c>
      <c r="AJ8234" s="146" t="s">
        <v>31</v>
      </c>
      <c r="AK8234" s="120"/>
    </row>
    <row r="8235">
      <c r="D8235" s="141"/>
      <c r="G8235" s="114"/>
      <c r="H8235" s="39"/>
      <c r="N8235" s="116"/>
      <c r="P8235" s="146"/>
      <c r="Q8235" s="116"/>
      <c r="R8235" s="93"/>
      <c r="T8235" s="120"/>
      <c r="V8235" s="120"/>
      <c r="AD8235" s="116"/>
      <c r="AE8235" s="116"/>
      <c r="AG8235" s="140"/>
      <c r="AH8235" s="140"/>
      <c r="AI8235" s="146" t="s">
        <v>31</v>
      </c>
      <c r="AJ8235" s="146" t="s">
        <v>31</v>
      </c>
      <c r="AK8235" s="120"/>
    </row>
    <row r="8236">
      <c r="D8236" s="141"/>
      <c r="G8236" s="114"/>
      <c r="H8236" s="39"/>
      <c r="N8236" s="116"/>
      <c r="P8236" s="146"/>
      <c r="Q8236" s="116"/>
      <c r="R8236" s="93"/>
      <c r="T8236" s="120"/>
      <c r="V8236" s="120"/>
      <c r="AD8236" s="116"/>
      <c r="AE8236" s="116"/>
      <c r="AG8236" s="140"/>
      <c r="AH8236" s="140"/>
      <c r="AI8236" s="146" t="s">
        <v>31</v>
      </c>
      <c r="AJ8236" s="146" t="s">
        <v>31</v>
      </c>
      <c r="AK8236" s="120"/>
    </row>
    <row r="8237">
      <c r="D8237" s="141"/>
      <c r="G8237" s="114"/>
      <c r="H8237" s="39"/>
      <c r="N8237" s="116"/>
      <c r="P8237" s="146"/>
      <c r="Q8237" s="116"/>
      <c r="R8237" s="93"/>
      <c r="T8237" s="120"/>
      <c r="V8237" s="120"/>
      <c r="AD8237" s="116"/>
      <c r="AE8237" s="116"/>
      <c r="AG8237" s="140"/>
      <c r="AH8237" s="140"/>
      <c r="AI8237" s="146" t="s">
        <v>31</v>
      </c>
      <c r="AJ8237" s="146" t="s">
        <v>31</v>
      </c>
      <c r="AK8237" s="120"/>
    </row>
    <row r="8238">
      <c r="D8238" s="141"/>
      <c r="G8238" s="114"/>
      <c r="H8238" s="39"/>
      <c r="N8238" s="116"/>
      <c r="P8238" s="146"/>
      <c r="Q8238" s="116"/>
      <c r="R8238" s="93"/>
      <c r="T8238" s="120"/>
      <c r="V8238" s="120"/>
      <c r="AD8238" s="116"/>
      <c r="AE8238" s="116"/>
      <c r="AG8238" s="140"/>
      <c r="AH8238" s="140"/>
      <c r="AI8238" s="146" t="s">
        <v>31</v>
      </c>
      <c r="AJ8238" s="146" t="s">
        <v>31</v>
      </c>
      <c r="AK8238" s="120"/>
    </row>
    <row r="8239">
      <c r="D8239" s="141"/>
      <c r="G8239" s="114"/>
      <c r="H8239" s="39"/>
      <c r="N8239" s="116"/>
      <c r="P8239" s="146"/>
      <c r="Q8239" s="116"/>
      <c r="R8239" s="93"/>
      <c r="T8239" s="120"/>
      <c r="V8239" s="120"/>
      <c r="AD8239" s="116"/>
      <c r="AE8239" s="116"/>
      <c r="AG8239" s="140"/>
      <c r="AH8239" s="140"/>
      <c r="AI8239" s="146" t="s">
        <v>31</v>
      </c>
      <c r="AJ8239" s="146" t="s">
        <v>31</v>
      </c>
      <c r="AK8239" s="120"/>
    </row>
    <row r="8240">
      <c r="D8240" s="141"/>
      <c r="G8240" s="114"/>
      <c r="H8240" s="39"/>
      <c r="N8240" s="116"/>
      <c r="P8240" s="146"/>
      <c r="Q8240" s="116"/>
      <c r="R8240" s="93"/>
      <c r="T8240" s="120"/>
      <c r="V8240" s="120"/>
      <c r="AD8240" s="116"/>
      <c r="AE8240" s="116"/>
      <c r="AG8240" s="140"/>
      <c r="AH8240" s="140"/>
      <c r="AI8240" s="146" t="s">
        <v>31</v>
      </c>
      <c r="AJ8240" s="146" t="s">
        <v>31</v>
      </c>
      <c r="AK8240" s="120"/>
    </row>
    <row r="8241">
      <c r="D8241" s="141"/>
      <c r="G8241" s="114"/>
      <c r="H8241" s="39"/>
      <c r="N8241" s="116"/>
      <c r="P8241" s="146"/>
      <c r="Q8241" s="116"/>
      <c r="R8241" s="93"/>
      <c r="T8241" s="120"/>
      <c r="V8241" s="120"/>
      <c r="AD8241" s="116"/>
      <c r="AE8241" s="116"/>
      <c r="AG8241" s="140"/>
      <c r="AH8241" s="140"/>
      <c r="AI8241" s="146" t="s">
        <v>31</v>
      </c>
      <c r="AJ8241" s="146" t="s">
        <v>31</v>
      </c>
      <c r="AK8241" s="120"/>
    </row>
    <row r="8242">
      <c r="D8242" s="141"/>
      <c r="G8242" s="114"/>
      <c r="H8242" s="39"/>
      <c r="N8242" s="116"/>
      <c r="P8242" s="146"/>
      <c r="Q8242" s="116"/>
      <c r="R8242" s="93"/>
      <c r="T8242" s="120"/>
      <c r="V8242" s="120"/>
      <c r="AD8242" s="116"/>
      <c r="AE8242" s="116"/>
      <c r="AG8242" s="140"/>
      <c r="AH8242" s="140"/>
      <c r="AI8242" s="146" t="s">
        <v>31</v>
      </c>
      <c r="AJ8242" s="146" t="s">
        <v>31</v>
      </c>
      <c r="AK8242" s="120"/>
    </row>
    <row r="8243">
      <c r="D8243" s="141"/>
      <c r="G8243" s="114"/>
      <c r="H8243" s="39"/>
      <c r="N8243" s="116"/>
      <c r="P8243" s="146"/>
      <c r="Q8243" s="116"/>
      <c r="R8243" s="93"/>
      <c r="T8243" s="120"/>
      <c r="V8243" s="120"/>
      <c r="AD8243" s="116"/>
      <c r="AE8243" s="116"/>
      <c r="AG8243" s="140"/>
      <c r="AH8243" s="140"/>
      <c r="AI8243" s="146" t="s">
        <v>31</v>
      </c>
      <c r="AJ8243" s="146" t="s">
        <v>31</v>
      </c>
      <c r="AK8243" s="120"/>
    </row>
    <row r="8244">
      <c r="D8244" s="141"/>
      <c r="G8244" s="114"/>
      <c r="H8244" s="39"/>
      <c r="N8244" s="116"/>
      <c r="P8244" s="146"/>
      <c r="Q8244" s="116"/>
      <c r="R8244" s="93"/>
      <c r="T8244" s="120"/>
      <c r="V8244" s="120"/>
      <c r="AD8244" s="116"/>
      <c r="AE8244" s="116"/>
      <c r="AG8244" s="140"/>
      <c r="AH8244" s="140"/>
      <c r="AI8244" s="146" t="s">
        <v>31</v>
      </c>
      <c r="AJ8244" s="146" t="s">
        <v>31</v>
      </c>
      <c r="AK8244" s="120"/>
    </row>
    <row r="8245">
      <c r="D8245" s="141"/>
      <c r="G8245" s="114"/>
      <c r="H8245" s="39"/>
      <c r="N8245" s="116"/>
      <c r="P8245" s="146"/>
      <c r="Q8245" s="116"/>
      <c r="R8245" s="93"/>
      <c r="T8245" s="120"/>
      <c r="V8245" s="120"/>
      <c r="AD8245" s="116"/>
      <c r="AE8245" s="116"/>
      <c r="AG8245" s="140"/>
      <c r="AH8245" s="140"/>
      <c r="AI8245" s="146" t="s">
        <v>31</v>
      </c>
      <c r="AJ8245" s="146" t="s">
        <v>31</v>
      </c>
      <c r="AK8245" s="120"/>
    </row>
    <row r="8246">
      <c r="D8246" s="141"/>
      <c r="G8246" s="114"/>
      <c r="H8246" s="39"/>
      <c r="N8246" s="116"/>
      <c r="P8246" s="146"/>
      <c r="Q8246" s="116"/>
      <c r="R8246" s="93"/>
      <c r="T8246" s="120"/>
      <c r="V8246" s="120"/>
      <c r="AD8246" s="116"/>
      <c r="AE8246" s="116"/>
      <c r="AG8246" s="140"/>
      <c r="AH8246" s="140"/>
      <c r="AI8246" s="146" t="s">
        <v>31</v>
      </c>
      <c r="AJ8246" s="146" t="s">
        <v>31</v>
      </c>
      <c r="AK8246" s="120"/>
    </row>
    <row r="8247">
      <c r="D8247" s="141"/>
      <c r="G8247" s="114"/>
      <c r="H8247" s="39"/>
      <c r="N8247" s="116"/>
      <c r="P8247" s="146"/>
      <c r="Q8247" s="116"/>
      <c r="R8247" s="93"/>
      <c r="T8247" s="120"/>
      <c r="V8247" s="120"/>
      <c r="AD8247" s="116"/>
      <c r="AE8247" s="116"/>
      <c r="AG8247" s="140"/>
      <c r="AH8247" s="140"/>
      <c r="AI8247" s="146" t="s">
        <v>31</v>
      </c>
      <c r="AJ8247" s="146" t="s">
        <v>31</v>
      </c>
      <c r="AK8247" s="120"/>
    </row>
    <row r="8248">
      <c r="D8248" s="141"/>
      <c r="G8248" s="114"/>
      <c r="H8248" s="39"/>
      <c r="N8248" s="116"/>
      <c r="P8248" s="146"/>
      <c r="Q8248" s="116"/>
      <c r="R8248" s="93"/>
      <c r="T8248" s="120"/>
      <c r="V8248" s="120"/>
      <c r="AD8248" s="116"/>
      <c r="AE8248" s="116"/>
      <c r="AG8248" s="140"/>
      <c r="AH8248" s="140"/>
      <c r="AI8248" s="146" t="s">
        <v>31</v>
      </c>
      <c r="AJ8248" s="146" t="s">
        <v>31</v>
      </c>
      <c r="AK8248" s="120"/>
    </row>
    <row r="8249">
      <c r="D8249" s="141"/>
      <c r="G8249" s="114"/>
      <c r="H8249" s="39"/>
      <c r="N8249" s="116"/>
      <c r="P8249" s="146"/>
      <c r="Q8249" s="116"/>
      <c r="R8249" s="93"/>
      <c r="T8249" s="120"/>
      <c r="V8249" s="120"/>
      <c r="AD8249" s="116"/>
      <c r="AE8249" s="116"/>
      <c r="AG8249" s="140"/>
      <c r="AH8249" s="140"/>
      <c r="AI8249" s="146" t="s">
        <v>31</v>
      </c>
      <c r="AJ8249" s="146" t="s">
        <v>31</v>
      </c>
      <c r="AK8249" s="120"/>
    </row>
    <row r="8250">
      <c r="D8250" s="141"/>
      <c r="G8250" s="114"/>
      <c r="H8250" s="39"/>
      <c r="N8250" s="116"/>
      <c r="P8250" s="146"/>
      <c r="Q8250" s="116"/>
      <c r="R8250" s="93"/>
      <c r="T8250" s="120"/>
      <c r="V8250" s="120"/>
      <c r="AD8250" s="116"/>
      <c r="AE8250" s="116"/>
      <c r="AG8250" s="140"/>
      <c r="AH8250" s="140"/>
      <c r="AI8250" s="146" t="s">
        <v>31</v>
      </c>
      <c r="AJ8250" s="146" t="s">
        <v>31</v>
      </c>
      <c r="AK8250" s="120"/>
    </row>
    <row r="8251">
      <c r="D8251" s="141"/>
      <c r="G8251" s="114"/>
      <c r="H8251" s="39"/>
      <c r="N8251" s="116"/>
      <c r="P8251" s="146"/>
      <c r="Q8251" s="116"/>
      <c r="R8251" s="93"/>
      <c r="T8251" s="120"/>
      <c r="V8251" s="120"/>
      <c r="AD8251" s="116"/>
      <c r="AE8251" s="116"/>
      <c r="AG8251" s="140"/>
      <c r="AH8251" s="140"/>
      <c r="AI8251" s="146" t="s">
        <v>31</v>
      </c>
      <c r="AJ8251" s="146" t="s">
        <v>31</v>
      </c>
      <c r="AK8251" s="120"/>
    </row>
    <row r="8252">
      <c r="D8252" s="141"/>
      <c r="G8252" s="114"/>
      <c r="H8252" s="39"/>
      <c r="N8252" s="116"/>
      <c r="P8252" s="146"/>
      <c r="Q8252" s="116"/>
      <c r="R8252" s="93"/>
      <c r="T8252" s="120"/>
      <c r="V8252" s="120"/>
      <c r="AD8252" s="116"/>
      <c r="AE8252" s="116"/>
      <c r="AG8252" s="140"/>
      <c r="AH8252" s="140"/>
      <c r="AI8252" s="146" t="s">
        <v>31</v>
      </c>
      <c r="AJ8252" s="146" t="s">
        <v>31</v>
      </c>
      <c r="AK8252" s="120"/>
    </row>
    <row r="8253">
      <c r="D8253" s="141"/>
      <c r="G8253" s="114"/>
      <c r="H8253" s="39"/>
      <c r="N8253" s="116"/>
      <c r="P8253" s="146"/>
      <c r="Q8253" s="116"/>
      <c r="R8253" s="93"/>
      <c r="T8253" s="120"/>
      <c r="V8253" s="120"/>
      <c r="AD8253" s="116"/>
      <c r="AE8253" s="116"/>
      <c r="AG8253" s="140"/>
      <c r="AH8253" s="140"/>
      <c r="AI8253" s="146" t="s">
        <v>31</v>
      </c>
      <c r="AJ8253" s="146" t="s">
        <v>31</v>
      </c>
      <c r="AK8253" s="120"/>
    </row>
    <row r="8254">
      <c r="D8254" s="141"/>
      <c r="G8254" s="114"/>
      <c r="H8254" s="39"/>
      <c r="N8254" s="116"/>
      <c r="P8254" s="146"/>
      <c r="Q8254" s="116"/>
      <c r="R8254" s="93"/>
      <c r="T8254" s="120"/>
      <c r="V8254" s="120"/>
      <c r="AD8254" s="116"/>
      <c r="AE8254" s="116"/>
      <c r="AG8254" s="140"/>
      <c r="AH8254" s="140"/>
      <c r="AI8254" s="146" t="s">
        <v>31</v>
      </c>
      <c r="AJ8254" s="146" t="s">
        <v>31</v>
      </c>
      <c r="AK8254" s="120"/>
    </row>
    <row r="8255">
      <c r="D8255" s="141"/>
      <c r="G8255" s="114"/>
      <c r="H8255" s="39"/>
      <c r="N8255" s="116"/>
      <c r="P8255" s="146"/>
      <c r="Q8255" s="116"/>
      <c r="R8255" s="93"/>
      <c r="T8255" s="120"/>
      <c r="V8255" s="120"/>
      <c r="AD8255" s="116"/>
      <c r="AE8255" s="116"/>
      <c r="AG8255" s="140"/>
      <c r="AH8255" s="140"/>
      <c r="AI8255" s="146" t="s">
        <v>31</v>
      </c>
      <c r="AJ8255" s="146" t="s">
        <v>31</v>
      </c>
      <c r="AK8255" s="120"/>
    </row>
    <row r="8256">
      <c r="D8256" s="141"/>
      <c r="G8256" s="114"/>
      <c r="H8256" s="39"/>
      <c r="N8256" s="116"/>
      <c r="P8256" s="146"/>
      <c r="Q8256" s="116"/>
      <c r="R8256" s="93"/>
      <c r="T8256" s="120"/>
      <c r="V8256" s="120"/>
      <c r="AD8256" s="116"/>
      <c r="AE8256" s="116"/>
      <c r="AG8256" s="140"/>
      <c r="AH8256" s="140"/>
      <c r="AI8256" s="146" t="s">
        <v>31</v>
      </c>
      <c r="AJ8256" s="146" t="s">
        <v>31</v>
      </c>
      <c r="AK8256" s="120"/>
    </row>
    <row r="8257">
      <c r="D8257" s="141"/>
      <c r="G8257" s="114"/>
      <c r="H8257" s="39"/>
      <c r="N8257" s="116"/>
      <c r="P8257" s="146"/>
      <c r="Q8257" s="116"/>
      <c r="R8257" s="93"/>
      <c r="T8257" s="120"/>
      <c r="V8257" s="120"/>
      <c r="AD8257" s="116"/>
      <c r="AE8257" s="116"/>
      <c r="AG8257" s="140"/>
      <c r="AH8257" s="140"/>
      <c r="AI8257" s="146" t="s">
        <v>31</v>
      </c>
      <c r="AJ8257" s="146" t="s">
        <v>31</v>
      </c>
      <c r="AK8257" s="120"/>
    </row>
    <row r="8258">
      <c r="D8258" s="141"/>
      <c r="G8258" s="114"/>
      <c r="H8258" s="39"/>
      <c r="N8258" s="116"/>
      <c r="P8258" s="146"/>
      <c r="Q8258" s="116"/>
      <c r="R8258" s="93"/>
      <c r="T8258" s="120"/>
      <c r="V8258" s="120"/>
      <c r="AD8258" s="116"/>
      <c r="AE8258" s="116"/>
      <c r="AG8258" s="140"/>
      <c r="AH8258" s="140"/>
      <c r="AI8258" s="146" t="s">
        <v>31</v>
      </c>
      <c r="AJ8258" s="146" t="s">
        <v>31</v>
      </c>
      <c r="AK8258" s="120"/>
    </row>
    <row r="8259">
      <c r="D8259" s="141"/>
      <c r="G8259" s="114"/>
      <c r="H8259" s="39"/>
      <c r="N8259" s="116"/>
      <c r="P8259" s="146"/>
      <c r="Q8259" s="116"/>
      <c r="R8259" s="93"/>
      <c r="T8259" s="120"/>
      <c r="V8259" s="120"/>
      <c r="AD8259" s="116"/>
      <c r="AE8259" s="116"/>
      <c r="AG8259" s="140"/>
      <c r="AH8259" s="140"/>
      <c r="AI8259" s="146" t="s">
        <v>31</v>
      </c>
      <c r="AJ8259" s="146" t="s">
        <v>31</v>
      </c>
      <c r="AK8259" s="120"/>
    </row>
    <row r="8260">
      <c r="D8260" s="141"/>
      <c r="G8260" s="114"/>
      <c r="H8260" s="39"/>
      <c r="N8260" s="116"/>
      <c r="P8260" s="146"/>
      <c r="Q8260" s="116"/>
      <c r="R8260" s="93"/>
      <c r="T8260" s="120"/>
      <c r="V8260" s="120"/>
      <c r="AD8260" s="116"/>
      <c r="AE8260" s="116"/>
      <c r="AG8260" s="140"/>
      <c r="AH8260" s="140"/>
      <c r="AI8260" s="146" t="s">
        <v>31</v>
      </c>
      <c r="AJ8260" s="146" t="s">
        <v>31</v>
      </c>
      <c r="AK8260" s="120"/>
    </row>
    <row r="8261">
      <c r="D8261" s="141"/>
      <c r="G8261" s="114"/>
      <c r="H8261" s="39"/>
      <c r="N8261" s="116"/>
      <c r="P8261" s="146"/>
      <c r="Q8261" s="116"/>
      <c r="R8261" s="93"/>
      <c r="T8261" s="120"/>
      <c r="V8261" s="120"/>
      <c r="AD8261" s="116"/>
      <c r="AE8261" s="116"/>
      <c r="AG8261" s="140"/>
      <c r="AH8261" s="140"/>
      <c r="AI8261" s="146" t="s">
        <v>31</v>
      </c>
      <c r="AJ8261" s="146" t="s">
        <v>31</v>
      </c>
      <c r="AK8261" s="120"/>
    </row>
    <row r="8262">
      <c r="D8262" s="141"/>
      <c r="G8262" s="114"/>
      <c r="H8262" s="39"/>
      <c r="N8262" s="116"/>
      <c r="P8262" s="146"/>
      <c r="Q8262" s="116"/>
      <c r="R8262" s="93"/>
      <c r="T8262" s="120"/>
      <c r="V8262" s="120"/>
      <c r="AD8262" s="116"/>
      <c r="AE8262" s="116"/>
      <c r="AG8262" s="140"/>
      <c r="AH8262" s="140"/>
      <c r="AI8262" s="146" t="s">
        <v>31</v>
      </c>
      <c r="AJ8262" s="146" t="s">
        <v>31</v>
      </c>
      <c r="AK8262" s="120"/>
    </row>
    <row r="8263">
      <c r="D8263" s="141"/>
      <c r="G8263" s="114"/>
      <c r="H8263" s="39"/>
      <c r="N8263" s="116"/>
      <c r="P8263" s="146"/>
      <c r="Q8263" s="116"/>
      <c r="R8263" s="93"/>
      <c r="T8263" s="120"/>
      <c r="V8263" s="120"/>
      <c r="AD8263" s="116"/>
      <c r="AE8263" s="116"/>
      <c r="AG8263" s="140"/>
      <c r="AH8263" s="140"/>
      <c r="AI8263" s="146" t="s">
        <v>31</v>
      </c>
      <c r="AJ8263" s="146" t="s">
        <v>31</v>
      </c>
      <c r="AK8263" s="120"/>
    </row>
    <row r="8264">
      <c r="D8264" s="141"/>
      <c r="G8264" s="114"/>
      <c r="H8264" s="39"/>
      <c r="N8264" s="116"/>
      <c r="P8264" s="146"/>
      <c r="Q8264" s="116"/>
      <c r="R8264" s="93"/>
      <c r="T8264" s="120"/>
      <c r="V8264" s="120"/>
      <c r="AD8264" s="116"/>
      <c r="AE8264" s="116"/>
      <c r="AG8264" s="140"/>
      <c r="AH8264" s="140"/>
      <c r="AI8264" s="146" t="s">
        <v>31</v>
      </c>
      <c r="AJ8264" s="146" t="s">
        <v>31</v>
      </c>
      <c r="AK8264" s="120"/>
    </row>
    <row r="8265">
      <c r="D8265" s="141"/>
      <c r="G8265" s="114"/>
      <c r="H8265" s="39"/>
      <c r="N8265" s="116"/>
      <c r="P8265" s="146"/>
      <c r="Q8265" s="116"/>
      <c r="R8265" s="93"/>
      <c r="T8265" s="120"/>
      <c r="V8265" s="120"/>
      <c r="AD8265" s="116"/>
      <c r="AE8265" s="116"/>
      <c r="AG8265" s="140"/>
      <c r="AH8265" s="140"/>
      <c r="AI8265" s="146" t="s">
        <v>31</v>
      </c>
      <c r="AJ8265" s="146" t="s">
        <v>31</v>
      </c>
      <c r="AK8265" s="120"/>
    </row>
    <row r="8266">
      <c r="D8266" s="141"/>
      <c r="G8266" s="114"/>
      <c r="H8266" s="39"/>
      <c r="N8266" s="116"/>
      <c r="P8266" s="146"/>
      <c r="Q8266" s="116"/>
      <c r="R8266" s="93"/>
      <c r="T8266" s="120"/>
      <c r="V8266" s="120"/>
      <c r="AD8266" s="116"/>
      <c r="AE8266" s="116"/>
      <c r="AG8266" s="140"/>
      <c r="AH8266" s="140"/>
      <c r="AI8266" s="146" t="s">
        <v>31</v>
      </c>
      <c r="AJ8266" s="146" t="s">
        <v>31</v>
      </c>
      <c r="AK8266" s="120"/>
    </row>
    <row r="8267">
      <c r="D8267" s="141"/>
      <c r="G8267" s="114"/>
      <c r="H8267" s="39"/>
      <c r="N8267" s="116"/>
      <c r="P8267" s="146"/>
      <c r="Q8267" s="116"/>
      <c r="R8267" s="93"/>
      <c r="T8267" s="120"/>
      <c r="V8267" s="120"/>
      <c r="AD8267" s="116"/>
      <c r="AE8267" s="116"/>
      <c r="AG8267" s="140"/>
      <c r="AH8267" s="140"/>
      <c r="AI8267" s="146" t="s">
        <v>31</v>
      </c>
      <c r="AJ8267" s="146" t="s">
        <v>31</v>
      </c>
      <c r="AK8267" s="120"/>
    </row>
    <row r="8268">
      <c r="D8268" s="141"/>
      <c r="G8268" s="114"/>
      <c r="H8268" s="39"/>
      <c r="N8268" s="116"/>
      <c r="P8268" s="146"/>
      <c r="Q8268" s="116"/>
      <c r="R8268" s="93"/>
      <c r="T8268" s="120"/>
      <c r="V8268" s="120"/>
      <c r="AD8268" s="116"/>
      <c r="AE8268" s="116"/>
      <c r="AG8268" s="140"/>
      <c r="AH8268" s="140"/>
      <c r="AI8268" s="146" t="s">
        <v>31</v>
      </c>
      <c r="AJ8268" s="146" t="s">
        <v>31</v>
      </c>
      <c r="AK8268" s="120"/>
    </row>
    <row r="8269">
      <c r="D8269" s="141"/>
      <c r="G8269" s="114"/>
      <c r="H8269" s="39"/>
      <c r="N8269" s="116"/>
      <c r="P8269" s="146"/>
      <c r="Q8269" s="116"/>
      <c r="R8269" s="93"/>
      <c r="T8269" s="120"/>
      <c r="V8269" s="120"/>
      <c r="AD8269" s="116"/>
      <c r="AE8269" s="116"/>
      <c r="AG8269" s="140"/>
      <c r="AH8269" s="140"/>
      <c r="AI8269" s="146" t="s">
        <v>31</v>
      </c>
      <c r="AJ8269" s="146" t="s">
        <v>31</v>
      </c>
      <c r="AK8269" s="120"/>
    </row>
    <row r="8270">
      <c r="D8270" s="141"/>
      <c r="G8270" s="114"/>
      <c r="H8270" s="39"/>
      <c r="N8270" s="116"/>
      <c r="P8270" s="146"/>
      <c r="Q8270" s="116"/>
      <c r="R8270" s="93"/>
      <c r="T8270" s="120"/>
      <c r="V8270" s="120"/>
      <c r="AD8270" s="116"/>
      <c r="AE8270" s="116"/>
      <c r="AG8270" s="140"/>
      <c r="AH8270" s="140"/>
      <c r="AI8270" s="146" t="s">
        <v>31</v>
      </c>
      <c r="AJ8270" s="146" t="s">
        <v>31</v>
      </c>
      <c r="AK8270" s="120"/>
    </row>
    <row r="8271">
      <c r="D8271" s="141"/>
      <c r="G8271" s="114"/>
      <c r="H8271" s="39"/>
      <c r="N8271" s="116"/>
      <c r="P8271" s="146"/>
      <c r="Q8271" s="116"/>
      <c r="R8271" s="93"/>
      <c r="T8271" s="120"/>
      <c r="V8271" s="120"/>
      <c r="AD8271" s="116"/>
      <c r="AE8271" s="116"/>
      <c r="AG8271" s="140"/>
      <c r="AH8271" s="140"/>
      <c r="AI8271" s="146" t="s">
        <v>31</v>
      </c>
      <c r="AJ8271" s="146" t="s">
        <v>31</v>
      </c>
      <c r="AK8271" s="120"/>
    </row>
    <row r="8272">
      <c r="D8272" s="141"/>
      <c r="G8272" s="114"/>
      <c r="H8272" s="39"/>
      <c r="N8272" s="116"/>
      <c r="P8272" s="146"/>
      <c r="Q8272" s="116"/>
      <c r="R8272" s="93"/>
      <c r="T8272" s="120"/>
      <c r="V8272" s="120"/>
      <c r="AD8272" s="116"/>
      <c r="AE8272" s="116"/>
      <c r="AG8272" s="140"/>
      <c r="AH8272" s="140"/>
      <c r="AI8272" s="146" t="s">
        <v>31</v>
      </c>
      <c r="AJ8272" s="146" t="s">
        <v>31</v>
      </c>
      <c r="AK8272" s="120"/>
    </row>
    <row r="8273">
      <c r="D8273" s="141"/>
      <c r="G8273" s="114"/>
      <c r="H8273" s="39"/>
      <c r="N8273" s="116"/>
      <c r="P8273" s="146"/>
      <c r="Q8273" s="116"/>
      <c r="R8273" s="93"/>
      <c r="T8273" s="120"/>
      <c r="V8273" s="120"/>
      <c r="AD8273" s="116"/>
      <c r="AE8273" s="116"/>
      <c r="AG8273" s="140"/>
      <c r="AH8273" s="140"/>
      <c r="AI8273" s="146" t="s">
        <v>31</v>
      </c>
      <c r="AJ8273" s="146" t="s">
        <v>31</v>
      </c>
      <c r="AK8273" s="120"/>
    </row>
    <row r="8274">
      <c r="D8274" s="141"/>
      <c r="G8274" s="114"/>
      <c r="H8274" s="39"/>
      <c r="N8274" s="116"/>
      <c r="P8274" s="146"/>
      <c r="Q8274" s="116"/>
      <c r="R8274" s="93"/>
      <c r="T8274" s="120"/>
      <c r="V8274" s="120"/>
      <c r="AD8274" s="116"/>
      <c r="AE8274" s="116"/>
      <c r="AG8274" s="140"/>
      <c r="AH8274" s="140"/>
      <c r="AI8274" s="146" t="s">
        <v>31</v>
      </c>
      <c r="AJ8274" s="146" t="s">
        <v>31</v>
      </c>
      <c r="AK8274" s="120"/>
    </row>
    <row r="8275">
      <c r="D8275" s="141"/>
      <c r="G8275" s="114"/>
      <c r="H8275" s="39"/>
      <c r="N8275" s="116"/>
      <c r="P8275" s="146"/>
      <c r="Q8275" s="116"/>
      <c r="R8275" s="93"/>
      <c r="T8275" s="120"/>
      <c r="V8275" s="120"/>
      <c r="AD8275" s="116"/>
      <c r="AE8275" s="116"/>
      <c r="AG8275" s="140"/>
      <c r="AH8275" s="140"/>
      <c r="AI8275" s="146" t="s">
        <v>31</v>
      </c>
      <c r="AJ8275" s="146" t="s">
        <v>31</v>
      </c>
      <c r="AK8275" s="120"/>
    </row>
    <row r="8276">
      <c r="D8276" s="141"/>
      <c r="G8276" s="114"/>
      <c r="H8276" s="39"/>
      <c r="N8276" s="116"/>
      <c r="P8276" s="146"/>
      <c r="Q8276" s="116"/>
      <c r="R8276" s="93"/>
      <c r="T8276" s="120"/>
      <c r="V8276" s="120"/>
      <c r="AD8276" s="116"/>
      <c r="AE8276" s="116"/>
      <c r="AG8276" s="140"/>
      <c r="AH8276" s="140"/>
      <c r="AI8276" s="146" t="s">
        <v>31</v>
      </c>
      <c r="AJ8276" s="146" t="s">
        <v>31</v>
      </c>
      <c r="AK8276" s="120"/>
    </row>
    <row r="8277">
      <c r="D8277" s="141"/>
      <c r="G8277" s="114"/>
      <c r="H8277" s="39"/>
      <c r="N8277" s="116"/>
      <c r="P8277" s="146"/>
      <c r="Q8277" s="116"/>
      <c r="R8277" s="93"/>
      <c r="T8277" s="120"/>
      <c r="V8277" s="120"/>
      <c r="AD8277" s="116"/>
      <c r="AE8277" s="116"/>
      <c r="AG8277" s="140"/>
      <c r="AH8277" s="140"/>
      <c r="AI8277" s="146" t="s">
        <v>31</v>
      </c>
      <c r="AJ8277" s="146" t="s">
        <v>31</v>
      </c>
      <c r="AK8277" s="120"/>
    </row>
    <row r="8278">
      <c r="D8278" s="141"/>
      <c r="G8278" s="114"/>
      <c r="H8278" s="39"/>
      <c r="N8278" s="116"/>
      <c r="P8278" s="146"/>
      <c r="Q8278" s="116"/>
      <c r="R8278" s="93"/>
      <c r="T8278" s="120"/>
      <c r="V8278" s="120"/>
      <c r="AD8278" s="116"/>
      <c r="AE8278" s="116"/>
      <c r="AG8278" s="140"/>
      <c r="AH8278" s="140"/>
      <c r="AI8278" s="146" t="s">
        <v>31</v>
      </c>
      <c r="AJ8278" s="146" t="s">
        <v>31</v>
      </c>
      <c r="AK8278" s="120"/>
    </row>
    <row r="8279">
      <c r="D8279" s="141"/>
      <c r="G8279" s="114"/>
      <c r="H8279" s="39"/>
      <c r="N8279" s="116"/>
      <c r="P8279" s="146"/>
      <c r="Q8279" s="116"/>
      <c r="R8279" s="93"/>
      <c r="T8279" s="120"/>
      <c r="V8279" s="120"/>
      <c r="AD8279" s="116"/>
      <c r="AE8279" s="116"/>
      <c r="AG8279" s="140"/>
      <c r="AH8279" s="140"/>
      <c r="AI8279" s="146" t="s">
        <v>31</v>
      </c>
      <c r="AJ8279" s="146" t="s">
        <v>31</v>
      </c>
      <c r="AK8279" s="120"/>
    </row>
    <row r="8280">
      <c r="D8280" s="141"/>
      <c r="G8280" s="114"/>
      <c r="H8280" s="39"/>
      <c r="N8280" s="116"/>
      <c r="P8280" s="146"/>
      <c r="Q8280" s="116"/>
      <c r="R8280" s="93"/>
      <c r="T8280" s="120"/>
      <c r="V8280" s="120"/>
      <c r="AD8280" s="116"/>
      <c r="AE8280" s="116"/>
      <c r="AG8280" s="140"/>
      <c r="AH8280" s="140"/>
      <c r="AI8280" s="146" t="s">
        <v>31</v>
      </c>
      <c r="AJ8280" s="146" t="s">
        <v>31</v>
      </c>
      <c r="AK8280" s="120"/>
    </row>
    <row r="8281">
      <c r="D8281" s="141"/>
      <c r="G8281" s="114"/>
      <c r="H8281" s="39"/>
      <c r="N8281" s="116"/>
      <c r="P8281" s="146"/>
      <c r="Q8281" s="116"/>
      <c r="R8281" s="93"/>
      <c r="T8281" s="120"/>
      <c r="V8281" s="120"/>
      <c r="AD8281" s="116"/>
      <c r="AE8281" s="116"/>
      <c r="AG8281" s="140"/>
      <c r="AH8281" s="140"/>
      <c r="AI8281" s="146" t="s">
        <v>31</v>
      </c>
      <c r="AJ8281" s="146" t="s">
        <v>31</v>
      </c>
      <c r="AK8281" s="120"/>
    </row>
    <row r="8282">
      <c r="D8282" s="141"/>
      <c r="G8282" s="114"/>
      <c r="H8282" s="39"/>
      <c r="N8282" s="116"/>
      <c r="P8282" s="146"/>
      <c r="Q8282" s="116"/>
      <c r="R8282" s="93"/>
      <c r="T8282" s="120"/>
      <c r="V8282" s="120"/>
      <c r="AD8282" s="116"/>
      <c r="AE8282" s="116"/>
      <c r="AG8282" s="140"/>
      <c r="AH8282" s="140"/>
      <c r="AI8282" s="146" t="s">
        <v>31</v>
      </c>
      <c r="AJ8282" s="146" t="s">
        <v>31</v>
      </c>
      <c r="AK8282" s="120"/>
    </row>
    <row r="8283">
      <c r="D8283" s="141"/>
      <c r="G8283" s="114"/>
      <c r="H8283" s="39"/>
      <c r="N8283" s="116"/>
      <c r="P8283" s="146"/>
      <c r="Q8283" s="116"/>
      <c r="R8283" s="93"/>
      <c r="T8283" s="120"/>
      <c r="V8283" s="120"/>
      <c r="AD8283" s="116"/>
      <c r="AE8283" s="116"/>
      <c r="AG8283" s="140"/>
      <c r="AH8283" s="140"/>
      <c r="AI8283" s="146" t="s">
        <v>31</v>
      </c>
      <c r="AJ8283" s="146" t="s">
        <v>31</v>
      </c>
      <c r="AK8283" s="120"/>
    </row>
    <row r="8284">
      <c r="D8284" s="141"/>
      <c r="G8284" s="114"/>
      <c r="H8284" s="39"/>
      <c r="N8284" s="116"/>
      <c r="P8284" s="146"/>
      <c r="Q8284" s="116"/>
      <c r="R8284" s="93"/>
      <c r="T8284" s="120"/>
      <c r="V8284" s="120"/>
      <c r="AD8284" s="116"/>
      <c r="AE8284" s="116"/>
      <c r="AG8284" s="140"/>
      <c r="AH8284" s="140"/>
      <c r="AI8284" s="146" t="s">
        <v>31</v>
      </c>
      <c r="AJ8284" s="146" t="s">
        <v>31</v>
      </c>
      <c r="AK8284" s="120"/>
    </row>
    <row r="8285">
      <c r="D8285" s="141"/>
      <c r="G8285" s="114"/>
      <c r="H8285" s="39"/>
      <c r="N8285" s="116"/>
      <c r="P8285" s="146"/>
      <c r="Q8285" s="116"/>
      <c r="R8285" s="93"/>
      <c r="T8285" s="120"/>
      <c r="V8285" s="120"/>
      <c r="AD8285" s="116"/>
      <c r="AE8285" s="116"/>
      <c r="AG8285" s="140"/>
      <c r="AH8285" s="140"/>
      <c r="AI8285" s="146" t="s">
        <v>31</v>
      </c>
      <c r="AJ8285" s="146" t="s">
        <v>31</v>
      </c>
      <c r="AK8285" s="120"/>
    </row>
    <row r="8286">
      <c r="D8286" s="141"/>
      <c r="G8286" s="114"/>
      <c r="H8286" s="39"/>
      <c r="N8286" s="116"/>
      <c r="P8286" s="146"/>
      <c r="Q8286" s="116"/>
      <c r="R8286" s="93"/>
      <c r="T8286" s="120"/>
      <c r="V8286" s="120"/>
      <c r="AD8286" s="116"/>
      <c r="AE8286" s="116"/>
      <c r="AG8286" s="140"/>
      <c r="AH8286" s="140"/>
      <c r="AI8286" s="146" t="s">
        <v>31</v>
      </c>
      <c r="AJ8286" s="146" t="s">
        <v>31</v>
      </c>
      <c r="AK8286" s="120"/>
    </row>
    <row r="8287">
      <c r="D8287" s="141"/>
      <c r="G8287" s="114"/>
      <c r="H8287" s="39"/>
      <c r="N8287" s="116"/>
      <c r="P8287" s="146"/>
      <c r="Q8287" s="116"/>
      <c r="R8287" s="93"/>
      <c r="T8287" s="120"/>
      <c r="V8287" s="120"/>
      <c r="AD8287" s="116"/>
      <c r="AE8287" s="116"/>
      <c r="AG8287" s="140"/>
      <c r="AH8287" s="140"/>
      <c r="AI8287" s="146" t="s">
        <v>31</v>
      </c>
      <c r="AJ8287" s="146" t="s">
        <v>31</v>
      </c>
      <c r="AK8287" s="120"/>
    </row>
    <row r="8288">
      <c r="D8288" s="141"/>
      <c r="G8288" s="114"/>
      <c r="H8288" s="39"/>
      <c r="N8288" s="116"/>
      <c r="P8288" s="146"/>
      <c r="Q8288" s="116"/>
      <c r="R8288" s="93"/>
      <c r="T8288" s="120"/>
      <c r="V8288" s="120"/>
      <c r="AD8288" s="116"/>
      <c r="AE8288" s="116"/>
      <c r="AG8288" s="140"/>
      <c r="AH8288" s="140"/>
      <c r="AI8288" s="146" t="s">
        <v>31</v>
      </c>
      <c r="AJ8288" s="146" t="s">
        <v>31</v>
      </c>
      <c r="AK8288" s="120"/>
    </row>
    <row r="8289">
      <c r="D8289" s="141"/>
      <c r="G8289" s="114"/>
      <c r="H8289" s="39"/>
      <c r="N8289" s="116"/>
      <c r="P8289" s="146"/>
      <c r="Q8289" s="116"/>
      <c r="R8289" s="93"/>
      <c r="T8289" s="120"/>
      <c r="V8289" s="120"/>
      <c r="AD8289" s="116"/>
      <c r="AE8289" s="116"/>
      <c r="AG8289" s="140"/>
      <c r="AH8289" s="140"/>
      <c r="AI8289" s="146" t="s">
        <v>31</v>
      </c>
      <c r="AJ8289" s="146" t="s">
        <v>31</v>
      </c>
      <c r="AK8289" s="120"/>
    </row>
    <row r="8290">
      <c r="D8290" s="141"/>
      <c r="G8290" s="114"/>
      <c r="H8290" s="39"/>
      <c r="N8290" s="116"/>
      <c r="P8290" s="146"/>
      <c r="Q8290" s="116"/>
      <c r="R8290" s="93"/>
      <c r="T8290" s="120"/>
      <c r="V8290" s="120"/>
      <c r="AD8290" s="116"/>
      <c r="AE8290" s="116"/>
      <c r="AG8290" s="140"/>
      <c r="AH8290" s="140"/>
      <c r="AI8290" s="146" t="s">
        <v>31</v>
      </c>
      <c r="AJ8290" s="146" t="s">
        <v>31</v>
      </c>
      <c r="AK8290" s="120"/>
    </row>
    <row r="8291">
      <c r="D8291" s="141"/>
      <c r="G8291" s="114"/>
      <c r="H8291" s="39"/>
      <c r="N8291" s="116"/>
      <c r="P8291" s="146"/>
      <c r="Q8291" s="116"/>
      <c r="R8291" s="93"/>
      <c r="T8291" s="120"/>
      <c r="V8291" s="120"/>
      <c r="AD8291" s="116"/>
      <c r="AE8291" s="116"/>
      <c r="AG8291" s="140"/>
      <c r="AH8291" s="140"/>
      <c r="AI8291" s="146" t="s">
        <v>31</v>
      </c>
      <c r="AJ8291" s="146" t="s">
        <v>31</v>
      </c>
      <c r="AK8291" s="120"/>
    </row>
    <row r="8292">
      <c r="D8292" s="141"/>
      <c r="G8292" s="114"/>
      <c r="H8292" s="39"/>
      <c r="N8292" s="116"/>
      <c r="P8292" s="146"/>
      <c r="Q8292" s="116"/>
      <c r="R8292" s="93"/>
      <c r="T8292" s="120"/>
      <c r="V8292" s="120"/>
      <c r="AD8292" s="116"/>
      <c r="AE8292" s="116"/>
      <c r="AG8292" s="140"/>
      <c r="AH8292" s="140"/>
      <c r="AI8292" s="146" t="s">
        <v>31</v>
      </c>
      <c r="AJ8292" s="146" t="s">
        <v>31</v>
      </c>
      <c r="AK8292" s="120"/>
    </row>
    <row r="8293">
      <c r="D8293" s="141"/>
      <c r="G8293" s="114"/>
      <c r="H8293" s="39"/>
      <c r="N8293" s="116"/>
      <c r="P8293" s="146"/>
      <c r="Q8293" s="116"/>
      <c r="R8293" s="93"/>
      <c r="T8293" s="120"/>
      <c r="V8293" s="120"/>
      <c r="AD8293" s="116"/>
      <c r="AE8293" s="116"/>
      <c r="AG8293" s="140"/>
      <c r="AH8293" s="140"/>
      <c r="AI8293" s="146" t="s">
        <v>31</v>
      </c>
      <c r="AJ8293" s="146" t="s">
        <v>31</v>
      </c>
      <c r="AK8293" s="120"/>
    </row>
    <row r="8294">
      <c r="D8294" s="141"/>
      <c r="G8294" s="114"/>
      <c r="H8294" s="39"/>
      <c r="N8294" s="116"/>
      <c r="P8294" s="146"/>
      <c r="Q8294" s="116"/>
      <c r="R8294" s="93"/>
      <c r="T8294" s="120"/>
      <c r="V8294" s="120"/>
      <c r="AD8294" s="116"/>
      <c r="AE8294" s="116"/>
      <c r="AG8294" s="140"/>
      <c r="AH8294" s="140"/>
      <c r="AI8294" s="146" t="s">
        <v>31</v>
      </c>
      <c r="AJ8294" s="146" t="s">
        <v>31</v>
      </c>
      <c r="AK8294" s="120"/>
    </row>
    <row r="8295">
      <c r="D8295" s="141"/>
      <c r="G8295" s="114"/>
      <c r="H8295" s="39"/>
      <c r="N8295" s="116"/>
      <c r="P8295" s="146"/>
      <c r="Q8295" s="116"/>
      <c r="R8295" s="93"/>
      <c r="T8295" s="120"/>
      <c r="V8295" s="120"/>
      <c r="AD8295" s="116"/>
      <c r="AE8295" s="116"/>
      <c r="AG8295" s="140"/>
      <c r="AH8295" s="140"/>
      <c r="AI8295" s="146" t="s">
        <v>31</v>
      </c>
      <c r="AJ8295" s="146" t="s">
        <v>31</v>
      </c>
      <c r="AK8295" s="120"/>
    </row>
    <row r="8296">
      <c r="D8296" s="141"/>
      <c r="G8296" s="114"/>
      <c r="H8296" s="39"/>
      <c r="N8296" s="116"/>
      <c r="P8296" s="146"/>
      <c r="Q8296" s="116"/>
      <c r="R8296" s="93"/>
      <c r="T8296" s="120"/>
      <c r="V8296" s="120"/>
      <c r="AD8296" s="116"/>
      <c r="AE8296" s="116"/>
      <c r="AG8296" s="140"/>
      <c r="AH8296" s="140"/>
      <c r="AI8296" s="146" t="s">
        <v>31</v>
      </c>
      <c r="AJ8296" s="146" t="s">
        <v>31</v>
      </c>
      <c r="AK8296" s="120"/>
    </row>
    <row r="8297">
      <c r="D8297" s="141"/>
      <c r="G8297" s="114"/>
      <c r="H8297" s="39"/>
      <c r="N8297" s="116"/>
      <c r="P8297" s="146"/>
      <c r="Q8297" s="116"/>
      <c r="R8297" s="93"/>
      <c r="T8297" s="120"/>
      <c r="V8297" s="120"/>
      <c r="AD8297" s="116"/>
      <c r="AE8297" s="116"/>
      <c r="AG8297" s="140"/>
      <c r="AH8297" s="140"/>
      <c r="AI8297" s="146" t="s">
        <v>31</v>
      </c>
      <c r="AJ8297" s="146" t="s">
        <v>31</v>
      </c>
      <c r="AK8297" s="120"/>
    </row>
    <row r="8298">
      <c r="D8298" s="141"/>
      <c r="G8298" s="114"/>
      <c r="H8298" s="39"/>
      <c r="N8298" s="116"/>
      <c r="P8298" s="146"/>
      <c r="Q8298" s="116"/>
      <c r="R8298" s="93"/>
      <c r="T8298" s="120"/>
      <c r="V8298" s="120"/>
      <c r="AD8298" s="116"/>
      <c r="AE8298" s="116"/>
      <c r="AG8298" s="140"/>
      <c r="AH8298" s="140"/>
      <c r="AI8298" s="146" t="s">
        <v>31</v>
      </c>
      <c r="AJ8298" s="146" t="s">
        <v>31</v>
      </c>
      <c r="AK8298" s="120"/>
    </row>
    <row r="8299">
      <c r="D8299" s="141"/>
      <c r="G8299" s="114"/>
      <c r="H8299" s="39"/>
      <c r="N8299" s="116"/>
      <c r="P8299" s="146"/>
      <c r="Q8299" s="116"/>
      <c r="R8299" s="93"/>
      <c r="T8299" s="120"/>
      <c r="V8299" s="120"/>
      <c r="AD8299" s="116"/>
      <c r="AE8299" s="116"/>
      <c r="AG8299" s="140"/>
      <c r="AH8299" s="140"/>
      <c r="AI8299" s="146" t="s">
        <v>31</v>
      </c>
      <c r="AJ8299" s="146" t="s">
        <v>31</v>
      </c>
      <c r="AK8299" s="120"/>
    </row>
    <row r="8300">
      <c r="D8300" s="141"/>
      <c r="G8300" s="114"/>
      <c r="H8300" s="39"/>
      <c r="N8300" s="116"/>
      <c r="P8300" s="146"/>
      <c r="Q8300" s="116"/>
      <c r="R8300" s="93"/>
      <c r="T8300" s="120"/>
      <c r="V8300" s="120"/>
      <c r="AD8300" s="116"/>
      <c r="AE8300" s="116"/>
      <c r="AG8300" s="140"/>
      <c r="AH8300" s="140"/>
      <c r="AI8300" s="146" t="s">
        <v>31</v>
      </c>
      <c r="AJ8300" s="146" t="s">
        <v>31</v>
      </c>
      <c r="AK8300" s="120"/>
    </row>
    <row r="8301">
      <c r="D8301" s="141"/>
      <c r="G8301" s="114"/>
      <c r="H8301" s="39"/>
      <c r="N8301" s="116"/>
      <c r="P8301" s="146"/>
      <c r="Q8301" s="116"/>
      <c r="R8301" s="93"/>
      <c r="T8301" s="120"/>
      <c r="V8301" s="120"/>
      <c r="AD8301" s="116"/>
      <c r="AE8301" s="116"/>
      <c r="AG8301" s="140"/>
      <c r="AH8301" s="140"/>
      <c r="AI8301" s="146" t="s">
        <v>31</v>
      </c>
      <c r="AJ8301" s="146" t="s">
        <v>31</v>
      </c>
      <c r="AK8301" s="120"/>
    </row>
    <row r="8302">
      <c r="D8302" s="141"/>
      <c r="G8302" s="114"/>
      <c r="H8302" s="39"/>
      <c r="N8302" s="116"/>
      <c r="P8302" s="146"/>
      <c r="Q8302" s="116"/>
      <c r="R8302" s="93"/>
      <c r="T8302" s="120"/>
      <c r="V8302" s="120"/>
      <c r="AD8302" s="116"/>
      <c r="AE8302" s="116"/>
      <c r="AG8302" s="140"/>
      <c r="AH8302" s="140"/>
      <c r="AI8302" s="146" t="s">
        <v>31</v>
      </c>
      <c r="AJ8302" s="146" t="s">
        <v>31</v>
      </c>
      <c r="AK8302" s="120"/>
    </row>
    <row r="8303">
      <c r="D8303" s="141"/>
      <c r="G8303" s="114"/>
      <c r="H8303" s="39"/>
      <c r="N8303" s="116"/>
      <c r="P8303" s="146"/>
      <c r="Q8303" s="116"/>
      <c r="R8303" s="93"/>
      <c r="T8303" s="120"/>
      <c r="V8303" s="120"/>
      <c r="AD8303" s="116"/>
      <c r="AE8303" s="116"/>
      <c r="AG8303" s="140"/>
      <c r="AH8303" s="140"/>
      <c r="AI8303" s="146" t="s">
        <v>31</v>
      </c>
      <c r="AJ8303" s="146" t="s">
        <v>31</v>
      </c>
      <c r="AK8303" s="120"/>
    </row>
    <row r="8304">
      <c r="D8304" s="141"/>
      <c r="G8304" s="114"/>
      <c r="H8304" s="39"/>
      <c r="N8304" s="116"/>
      <c r="P8304" s="146"/>
      <c r="Q8304" s="116"/>
      <c r="R8304" s="93"/>
      <c r="T8304" s="120"/>
      <c r="V8304" s="120"/>
      <c r="AD8304" s="116"/>
      <c r="AE8304" s="116"/>
      <c r="AG8304" s="140"/>
      <c r="AH8304" s="140"/>
      <c r="AI8304" s="146" t="s">
        <v>31</v>
      </c>
      <c r="AJ8304" s="146" t="s">
        <v>31</v>
      </c>
      <c r="AK8304" s="120"/>
    </row>
    <row r="8305">
      <c r="D8305" s="141"/>
      <c r="G8305" s="114"/>
      <c r="H8305" s="39"/>
      <c r="N8305" s="116"/>
      <c r="P8305" s="146"/>
      <c r="Q8305" s="116"/>
      <c r="R8305" s="93"/>
      <c r="T8305" s="120"/>
      <c r="V8305" s="120"/>
      <c r="AD8305" s="116"/>
      <c r="AE8305" s="116"/>
      <c r="AG8305" s="140"/>
      <c r="AH8305" s="140"/>
      <c r="AI8305" s="146" t="s">
        <v>31</v>
      </c>
      <c r="AJ8305" s="146" t="s">
        <v>31</v>
      </c>
      <c r="AK8305" s="120"/>
    </row>
    <row r="8306">
      <c r="D8306" s="141"/>
      <c r="G8306" s="114"/>
      <c r="H8306" s="39"/>
      <c r="N8306" s="116"/>
      <c r="P8306" s="146"/>
      <c r="Q8306" s="116"/>
      <c r="R8306" s="93"/>
      <c r="T8306" s="120"/>
      <c r="V8306" s="120"/>
      <c r="AD8306" s="116"/>
      <c r="AE8306" s="116"/>
      <c r="AG8306" s="140"/>
      <c r="AH8306" s="140"/>
      <c r="AI8306" s="146" t="s">
        <v>31</v>
      </c>
      <c r="AJ8306" s="146" t="s">
        <v>31</v>
      </c>
      <c r="AK8306" s="120"/>
    </row>
    <row r="8307">
      <c r="D8307" s="141"/>
      <c r="G8307" s="114"/>
      <c r="H8307" s="39"/>
      <c r="N8307" s="116"/>
      <c r="P8307" s="146"/>
      <c r="Q8307" s="116"/>
      <c r="R8307" s="93"/>
      <c r="T8307" s="120"/>
      <c r="V8307" s="120"/>
      <c r="AD8307" s="116"/>
      <c r="AE8307" s="116"/>
      <c r="AG8307" s="140"/>
      <c r="AH8307" s="140"/>
      <c r="AI8307" s="146" t="s">
        <v>31</v>
      </c>
      <c r="AJ8307" s="146" t="s">
        <v>31</v>
      </c>
      <c r="AK8307" s="120"/>
    </row>
    <row r="8308">
      <c r="D8308" s="141"/>
      <c r="G8308" s="114"/>
      <c r="H8308" s="39"/>
      <c r="N8308" s="116"/>
      <c r="P8308" s="146"/>
      <c r="Q8308" s="116"/>
      <c r="R8308" s="93"/>
      <c r="T8308" s="120"/>
      <c r="V8308" s="120"/>
      <c r="AD8308" s="116"/>
      <c r="AE8308" s="116"/>
      <c r="AG8308" s="140"/>
      <c r="AH8308" s="140"/>
      <c r="AI8308" s="146" t="s">
        <v>31</v>
      </c>
      <c r="AJ8308" s="146" t="s">
        <v>31</v>
      </c>
      <c r="AK8308" s="120"/>
    </row>
    <row r="8309">
      <c r="D8309" s="141"/>
      <c r="G8309" s="114"/>
      <c r="H8309" s="39"/>
      <c r="N8309" s="116"/>
      <c r="P8309" s="146"/>
      <c r="Q8309" s="116"/>
      <c r="R8309" s="93"/>
      <c r="T8309" s="120"/>
      <c r="V8309" s="120"/>
      <c r="AD8309" s="116"/>
      <c r="AE8309" s="116"/>
      <c r="AG8309" s="140"/>
      <c r="AH8309" s="140"/>
      <c r="AI8309" s="146" t="s">
        <v>31</v>
      </c>
      <c r="AJ8309" s="146" t="s">
        <v>31</v>
      </c>
      <c r="AK8309" s="120"/>
    </row>
    <row r="8310">
      <c r="D8310" s="141"/>
      <c r="G8310" s="114"/>
      <c r="H8310" s="39"/>
      <c r="N8310" s="116"/>
      <c r="P8310" s="146"/>
      <c r="Q8310" s="116"/>
      <c r="R8310" s="93"/>
      <c r="T8310" s="120"/>
      <c r="V8310" s="120"/>
      <c r="AD8310" s="116"/>
      <c r="AE8310" s="116"/>
      <c r="AG8310" s="140"/>
      <c r="AH8310" s="140"/>
      <c r="AI8310" s="146" t="s">
        <v>31</v>
      </c>
      <c r="AJ8310" s="146" t="s">
        <v>31</v>
      </c>
      <c r="AK8310" s="120"/>
    </row>
    <row r="8311">
      <c r="D8311" s="141"/>
      <c r="G8311" s="114"/>
      <c r="H8311" s="39"/>
      <c r="N8311" s="116"/>
      <c r="P8311" s="146"/>
      <c r="Q8311" s="116"/>
      <c r="R8311" s="93"/>
      <c r="T8311" s="120"/>
      <c r="V8311" s="120"/>
      <c r="AD8311" s="116"/>
      <c r="AE8311" s="116"/>
      <c r="AG8311" s="140"/>
      <c r="AH8311" s="140"/>
      <c r="AI8311" s="146" t="s">
        <v>31</v>
      </c>
      <c r="AJ8311" s="146" t="s">
        <v>31</v>
      </c>
      <c r="AK8311" s="120"/>
    </row>
    <row r="8312">
      <c r="D8312" s="141"/>
      <c r="G8312" s="114"/>
      <c r="H8312" s="39"/>
      <c r="N8312" s="116"/>
      <c r="P8312" s="146"/>
      <c r="Q8312" s="116"/>
      <c r="R8312" s="93"/>
      <c r="T8312" s="120"/>
      <c r="V8312" s="120"/>
      <c r="AD8312" s="116"/>
      <c r="AE8312" s="116"/>
      <c r="AG8312" s="140"/>
      <c r="AH8312" s="140"/>
      <c r="AI8312" s="146" t="s">
        <v>31</v>
      </c>
      <c r="AJ8312" s="146" t="s">
        <v>31</v>
      </c>
      <c r="AK8312" s="120"/>
    </row>
    <row r="8313">
      <c r="D8313" s="141"/>
      <c r="G8313" s="114"/>
      <c r="H8313" s="39"/>
      <c r="N8313" s="116"/>
      <c r="P8313" s="146"/>
      <c r="Q8313" s="116"/>
      <c r="R8313" s="93"/>
      <c r="T8313" s="120"/>
      <c r="V8313" s="120"/>
      <c r="AD8313" s="116"/>
      <c r="AE8313" s="116"/>
      <c r="AG8313" s="140"/>
      <c r="AH8313" s="140"/>
      <c r="AI8313" s="146" t="s">
        <v>31</v>
      </c>
      <c r="AJ8313" s="146" t="s">
        <v>31</v>
      </c>
      <c r="AK8313" s="120"/>
    </row>
    <row r="8314">
      <c r="D8314" s="141"/>
      <c r="G8314" s="114"/>
      <c r="H8314" s="39"/>
      <c r="N8314" s="116"/>
      <c r="P8314" s="146"/>
      <c r="Q8314" s="116"/>
      <c r="R8314" s="93"/>
      <c r="T8314" s="120"/>
      <c r="V8314" s="120"/>
      <c r="AD8314" s="116"/>
      <c r="AE8314" s="116"/>
      <c r="AG8314" s="140"/>
      <c r="AH8314" s="140"/>
      <c r="AI8314" s="146" t="s">
        <v>31</v>
      </c>
      <c r="AJ8314" s="146" t="s">
        <v>31</v>
      </c>
      <c r="AK8314" s="120"/>
    </row>
    <row r="8315">
      <c r="D8315" s="141"/>
      <c r="G8315" s="114"/>
      <c r="H8315" s="39"/>
      <c r="N8315" s="116"/>
      <c r="P8315" s="146"/>
      <c r="Q8315" s="116"/>
      <c r="R8315" s="93"/>
      <c r="T8315" s="120"/>
      <c r="V8315" s="120"/>
      <c r="AD8315" s="116"/>
      <c r="AE8315" s="116"/>
      <c r="AG8315" s="140"/>
      <c r="AH8315" s="140"/>
      <c r="AI8315" s="146" t="s">
        <v>31</v>
      </c>
      <c r="AJ8315" s="146" t="s">
        <v>31</v>
      </c>
      <c r="AK8315" s="120"/>
    </row>
    <row r="8316">
      <c r="D8316" s="141"/>
      <c r="G8316" s="114"/>
      <c r="H8316" s="39"/>
      <c r="N8316" s="116"/>
      <c r="P8316" s="146"/>
      <c r="Q8316" s="116"/>
      <c r="R8316" s="93"/>
      <c r="T8316" s="120"/>
      <c r="V8316" s="120"/>
      <c r="AD8316" s="116"/>
      <c r="AE8316" s="116"/>
      <c r="AG8316" s="140"/>
      <c r="AH8316" s="140"/>
      <c r="AI8316" s="146" t="s">
        <v>31</v>
      </c>
      <c r="AJ8316" s="146" t="s">
        <v>31</v>
      </c>
      <c r="AK8316" s="120"/>
    </row>
    <row r="8317">
      <c r="D8317" s="141"/>
      <c r="G8317" s="114"/>
      <c r="H8317" s="39"/>
      <c r="N8317" s="116"/>
      <c r="P8317" s="146"/>
      <c r="Q8317" s="116"/>
      <c r="R8317" s="93"/>
      <c r="T8317" s="120"/>
      <c r="V8317" s="120"/>
      <c r="AD8317" s="116"/>
      <c r="AE8317" s="116"/>
      <c r="AG8317" s="140"/>
      <c r="AH8317" s="140"/>
      <c r="AI8317" s="146" t="s">
        <v>31</v>
      </c>
      <c r="AJ8317" s="146" t="s">
        <v>31</v>
      </c>
      <c r="AK8317" s="120"/>
    </row>
    <row r="8318">
      <c r="D8318" s="141"/>
      <c r="G8318" s="114"/>
      <c r="H8318" s="39"/>
      <c r="N8318" s="116"/>
      <c r="P8318" s="146"/>
      <c r="Q8318" s="116"/>
      <c r="R8318" s="93"/>
      <c r="T8318" s="120"/>
      <c r="V8318" s="120"/>
      <c r="AD8318" s="116"/>
      <c r="AE8318" s="116"/>
      <c r="AG8318" s="140"/>
      <c r="AH8318" s="140"/>
      <c r="AI8318" s="146" t="s">
        <v>31</v>
      </c>
      <c r="AJ8318" s="146" t="s">
        <v>31</v>
      </c>
      <c r="AK8318" s="120"/>
    </row>
    <row r="8319">
      <c r="D8319" s="141"/>
      <c r="G8319" s="114"/>
      <c r="H8319" s="39"/>
      <c r="N8319" s="116"/>
      <c r="P8319" s="146"/>
      <c r="Q8319" s="116"/>
      <c r="R8319" s="93"/>
      <c r="T8319" s="120"/>
      <c r="V8319" s="120"/>
      <c r="AD8319" s="116"/>
      <c r="AE8319" s="116"/>
      <c r="AG8319" s="140"/>
      <c r="AH8319" s="140"/>
      <c r="AI8319" s="146" t="s">
        <v>31</v>
      </c>
      <c r="AJ8319" s="146" t="s">
        <v>31</v>
      </c>
      <c r="AK8319" s="120"/>
    </row>
    <row r="8320">
      <c r="D8320" s="141"/>
      <c r="G8320" s="114"/>
      <c r="H8320" s="39"/>
      <c r="N8320" s="116"/>
      <c r="P8320" s="146"/>
      <c r="Q8320" s="116"/>
      <c r="R8320" s="93"/>
      <c r="T8320" s="120"/>
      <c r="V8320" s="120"/>
      <c r="AD8320" s="116"/>
      <c r="AE8320" s="116"/>
      <c r="AG8320" s="140"/>
      <c r="AH8320" s="140"/>
      <c r="AI8320" s="146" t="s">
        <v>31</v>
      </c>
      <c r="AJ8320" s="146" t="s">
        <v>31</v>
      </c>
      <c r="AK8320" s="120"/>
    </row>
    <row r="8321">
      <c r="D8321" s="141"/>
      <c r="G8321" s="114"/>
      <c r="H8321" s="39"/>
      <c r="N8321" s="116"/>
      <c r="P8321" s="146"/>
      <c r="Q8321" s="116"/>
      <c r="R8321" s="93"/>
      <c r="T8321" s="120"/>
      <c r="V8321" s="120"/>
      <c r="AD8321" s="116"/>
      <c r="AE8321" s="116"/>
      <c r="AG8321" s="140"/>
      <c r="AH8321" s="140"/>
      <c r="AI8321" s="146" t="s">
        <v>31</v>
      </c>
      <c r="AJ8321" s="146" t="s">
        <v>31</v>
      </c>
      <c r="AK8321" s="120"/>
    </row>
    <row r="8322">
      <c r="D8322" s="141"/>
      <c r="G8322" s="114"/>
      <c r="H8322" s="39"/>
      <c r="N8322" s="116"/>
      <c r="P8322" s="146"/>
      <c r="Q8322" s="116"/>
      <c r="R8322" s="93"/>
      <c r="T8322" s="120"/>
      <c r="V8322" s="120"/>
      <c r="AD8322" s="116"/>
      <c r="AE8322" s="116"/>
      <c r="AG8322" s="140"/>
      <c r="AH8322" s="140"/>
      <c r="AI8322" s="146" t="s">
        <v>31</v>
      </c>
      <c r="AJ8322" s="146" t="s">
        <v>31</v>
      </c>
      <c r="AK8322" s="120"/>
    </row>
    <row r="8323">
      <c r="D8323" s="141"/>
      <c r="G8323" s="114"/>
      <c r="H8323" s="39"/>
      <c r="N8323" s="116"/>
      <c r="P8323" s="146"/>
      <c r="Q8323" s="116"/>
      <c r="R8323" s="93"/>
      <c r="T8323" s="120"/>
      <c r="V8323" s="120"/>
      <c r="AD8323" s="116"/>
      <c r="AE8323" s="116"/>
      <c r="AG8323" s="140"/>
      <c r="AH8323" s="140"/>
      <c r="AI8323" s="146" t="s">
        <v>31</v>
      </c>
      <c r="AJ8323" s="146" t="s">
        <v>31</v>
      </c>
      <c r="AK8323" s="120"/>
    </row>
    <row r="8324">
      <c r="D8324" s="141"/>
      <c r="G8324" s="114"/>
      <c r="H8324" s="39"/>
      <c r="N8324" s="116"/>
      <c r="P8324" s="146"/>
      <c r="Q8324" s="116"/>
      <c r="R8324" s="93"/>
      <c r="T8324" s="120"/>
      <c r="V8324" s="120"/>
      <c r="AD8324" s="116"/>
      <c r="AE8324" s="116"/>
      <c r="AG8324" s="140"/>
      <c r="AH8324" s="140"/>
      <c r="AI8324" s="146" t="s">
        <v>31</v>
      </c>
      <c r="AJ8324" s="146" t="s">
        <v>31</v>
      </c>
      <c r="AK8324" s="120"/>
    </row>
    <row r="8325">
      <c r="D8325" s="141"/>
      <c r="G8325" s="114"/>
      <c r="H8325" s="39"/>
      <c r="N8325" s="116"/>
      <c r="P8325" s="146"/>
      <c r="Q8325" s="116"/>
      <c r="R8325" s="93"/>
      <c r="T8325" s="120"/>
      <c r="V8325" s="120"/>
      <c r="AD8325" s="116"/>
      <c r="AE8325" s="116"/>
      <c r="AG8325" s="140"/>
      <c r="AH8325" s="140"/>
      <c r="AI8325" s="146" t="s">
        <v>31</v>
      </c>
      <c r="AJ8325" s="146" t="s">
        <v>31</v>
      </c>
      <c r="AK8325" s="120"/>
    </row>
    <row r="8326">
      <c r="D8326" s="141"/>
      <c r="G8326" s="114"/>
      <c r="H8326" s="39"/>
      <c r="N8326" s="116"/>
      <c r="P8326" s="146"/>
      <c r="Q8326" s="116"/>
      <c r="R8326" s="93"/>
      <c r="T8326" s="120"/>
      <c r="V8326" s="120"/>
      <c r="AD8326" s="116"/>
      <c r="AE8326" s="116"/>
      <c r="AG8326" s="140"/>
      <c r="AH8326" s="140"/>
      <c r="AI8326" s="146" t="s">
        <v>31</v>
      </c>
      <c r="AJ8326" s="146" t="s">
        <v>31</v>
      </c>
      <c r="AK8326" s="120"/>
    </row>
    <row r="8327">
      <c r="D8327" s="141"/>
      <c r="G8327" s="114"/>
      <c r="H8327" s="39"/>
      <c r="N8327" s="116"/>
      <c r="P8327" s="146"/>
      <c r="Q8327" s="116"/>
      <c r="R8327" s="93"/>
      <c r="T8327" s="120"/>
      <c r="V8327" s="120"/>
      <c r="AD8327" s="116"/>
      <c r="AE8327" s="116"/>
      <c r="AG8327" s="140"/>
      <c r="AH8327" s="140"/>
      <c r="AI8327" s="146" t="s">
        <v>31</v>
      </c>
      <c r="AJ8327" s="146" t="s">
        <v>31</v>
      </c>
      <c r="AK8327" s="120"/>
    </row>
    <row r="8328">
      <c r="D8328" s="141"/>
      <c r="G8328" s="114"/>
      <c r="H8328" s="39"/>
      <c r="N8328" s="116"/>
      <c r="P8328" s="146"/>
      <c r="Q8328" s="116"/>
      <c r="R8328" s="93"/>
      <c r="T8328" s="120"/>
      <c r="V8328" s="120"/>
      <c r="AD8328" s="116"/>
      <c r="AE8328" s="116"/>
      <c r="AG8328" s="140"/>
      <c r="AH8328" s="140"/>
      <c r="AI8328" s="146" t="s">
        <v>31</v>
      </c>
      <c r="AJ8328" s="146" t="s">
        <v>31</v>
      </c>
      <c r="AK8328" s="120"/>
    </row>
    <row r="8329">
      <c r="D8329" s="141"/>
      <c r="G8329" s="114"/>
      <c r="H8329" s="39"/>
      <c r="N8329" s="116"/>
      <c r="P8329" s="146"/>
      <c r="Q8329" s="116"/>
      <c r="R8329" s="93"/>
      <c r="T8329" s="120"/>
      <c r="V8329" s="120"/>
      <c r="AD8329" s="116"/>
      <c r="AE8329" s="116"/>
      <c r="AG8329" s="140"/>
      <c r="AH8329" s="140"/>
      <c r="AI8329" s="146" t="s">
        <v>31</v>
      </c>
      <c r="AJ8329" s="146" t="s">
        <v>31</v>
      </c>
      <c r="AK8329" s="120"/>
    </row>
    <row r="8330">
      <c r="D8330" s="141"/>
      <c r="G8330" s="114"/>
      <c r="H8330" s="39"/>
      <c r="N8330" s="116"/>
      <c r="P8330" s="146"/>
      <c r="Q8330" s="116"/>
      <c r="R8330" s="93"/>
      <c r="T8330" s="120"/>
      <c r="V8330" s="120"/>
      <c r="AD8330" s="116"/>
      <c r="AE8330" s="116"/>
      <c r="AG8330" s="140"/>
      <c r="AH8330" s="140"/>
      <c r="AI8330" s="146" t="s">
        <v>31</v>
      </c>
      <c r="AJ8330" s="146" t="s">
        <v>31</v>
      </c>
      <c r="AK8330" s="120"/>
    </row>
    <row r="8331">
      <c r="D8331" s="141"/>
      <c r="G8331" s="114"/>
      <c r="H8331" s="39"/>
      <c r="N8331" s="116"/>
      <c r="P8331" s="146"/>
      <c r="Q8331" s="116"/>
      <c r="R8331" s="93"/>
      <c r="T8331" s="120"/>
      <c r="V8331" s="120"/>
      <c r="AD8331" s="116"/>
      <c r="AE8331" s="116"/>
      <c r="AG8331" s="140"/>
      <c r="AH8331" s="140"/>
      <c r="AI8331" s="146" t="s">
        <v>31</v>
      </c>
      <c r="AJ8331" s="146" t="s">
        <v>31</v>
      </c>
      <c r="AK8331" s="120"/>
    </row>
    <row r="8332">
      <c r="D8332" s="141"/>
      <c r="G8332" s="114"/>
      <c r="H8332" s="39"/>
      <c r="N8332" s="116"/>
      <c r="P8332" s="146"/>
      <c r="Q8332" s="116"/>
      <c r="R8332" s="93"/>
      <c r="T8332" s="120"/>
      <c r="V8332" s="120"/>
      <c r="AD8332" s="116"/>
      <c r="AE8332" s="116"/>
      <c r="AG8332" s="140"/>
      <c r="AH8332" s="140"/>
      <c r="AI8332" s="146" t="s">
        <v>31</v>
      </c>
      <c r="AJ8332" s="146" t="s">
        <v>31</v>
      </c>
      <c r="AK8332" s="120"/>
    </row>
    <row r="8333">
      <c r="D8333" s="141"/>
      <c r="G8333" s="114"/>
      <c r="H8333" s="39"/>
      <c r="N8333" s="116"/>
      <c r="P8333" s="146"/>
      <c r="Q8333" s="116"/>
      <c r="R8333" s="93"/>
      <c r="T8333" s="120"/>
      <c r="V8333" s="120"/>
      <c r="AD8333" s="116"/>
      <c r="AE8333" s="116"/>
      <c r="AG8333" s="140"/>
      <c r="AH8333" s="140"/>
      <c r="AI8333" s="146" t="s">
        <v>31</v>
      </c>
      <c r="AJ8333" s="146" t="s">
        <v>31</v>
      </c>
      <c r="AK8333" s="120"/>
    </row>
    <row r="8334">
      <c r="D8334" s="141"/>
      <c r="G8334" s="114"/>
      <c r="H8334" s="39"/>
      <c r="N8334" s="116"/>
      <c r="P8334" s="146"/>
      <c r="Q8334" s="116"/>
      <c r="R8334" s="93"/>
      <c r="T8334" s="120"/>
      <c r="V8334" s="120"/>
      <c r="AD8334" s="116"/>
      <c r="AE8334" s="116"/>
      <c r="AG8334" s="140"/>
      <c r="AH8334" s="140"/>
      <c r="AI8334" s="146" t="s">
        <v>31</v>
      </c>
      <c r="AJ8334" s="146" t="s">
        <v>31</v>
      </c>
      <c r="AK8334" s="120"/>
    </row>
    <row r="8335">
      <c r="D8335" s="141"/>
      <c r="G8335" s="114"/>
      <c r="H8335" s="39"/>
      <c r="N8335" s="116"/>
      <c r="P8335" s="146"/>
      <c r="Q8335" s="116"/>
      <c r="R8335" s="93"/>
      <c r="T8335" s="120"/>
      <c r="V8335" s="120"/>
      <c r="AD8335" s="116"/>
      <c r="AE8335" s="116"/>
      <c r="AG8335" s="140"/>
      <c r="AH8335" s="140"/>
      <c r="AI8335" s="146" t="s">
        <v>31</v>
      </c>
      <c r="AJ8335" s="146" t="s">
        <v>31</v>
      </c>
      <c r="AK8335" s="120"/>
    </row>
    <row r="8336">
      <c r="D8336" s="141"/>
      <c r="G8336" s="114"/>
      <c r="H8336" s="39"/>
      <c r="N8336" s="116"/>
      <c r="P8336" s="146"/>
      <c r="Q8336" s="116"/>
      <c r="R8336" s="93"/>
      <c r="T8336" s="120"/>
      <c r="V8336" s="120"/>
      <c r="AD8336" s="116"/>
      <c r="AE8336" s="116"/>
      <c r="AG8336" s="140"/>
      <c r="AH8336" s="140"/>
      <c r="AI8336" s="146" t="s">
        <v>31</v>
      </c>
      <c r="AJ8336" s="146" t="s">
        <v>31</v>
      </c>
      <c r="AK8336" s="120"/>
    </row>
    <row r="8337">
      <c r="D8337" s="141"/>
      <c r="G8337" s="114"/>
      <c r="H8337" s="39"/>
      <c r="N8337" s="116"/>
      <c r="P8337" s="146"/>
      <c r="Q8337" s="116"/>
      <c r="R8337" s="93"/>
      <c r="T8337" s="120"/>
      <c r="V8337" s="120"/>
      <c r="AD8337" s="116"/>
      <c r="AE8337" s="116"/>
      <c r="AG8337" s="140"/>
      <c r="AH8337" s="140"/>
      <c r="AI8337" s="146" t="s">
        <v>31</v>
      </c>
      <c r="AJ8337" s="146" t="s">
        <v>31</v>
      </c>
      <c r="AK8337" s="120"/>
    </row>
    <row r="8338">
      <c r="D8338" s="141"/>
      <c r="G8338" s="114"/>
      <c r="H8338" s="39"/>
      <c r="N8338" s="116"/>
      <c r="P8338" s="146"/>
      <c r="Q8338" s="116"/>
      <c r="R8338" s="93"/>
      <c r="T8338" s="120"/>
      <c r="V8338" s="120"/>
      <c r="AD8338" s="116"/>
      <c r="AE8338" s="116"/>
      <c r="AG8338" s="140"/>
      <c r="AH8338" s="140"/>
      <c r="AI8338" s="146" t="s">
        <v>31</v>
      </c>
      <c r="AJ8338" s="146" t="s">
        <v>31</v>
      </c>
      <c r="AK8338" s="120"/>
    </row>
    <row r="8339">
      <c r="D8339" s="141"/>
      <c r="G8339" s="114"/>
      <c r="H8339" s="39"/>
      <c r="N8339" s="116"/>
      <c r="P8339" s="146"/>
      <c r="Q8339" s="116"/>
      <c r="R8339" s="93"/>
      <c r="T8339" s="120"/>
      <c r="V8339" s="120"/>
      <c r="AD8339" s="116"/>
      <c r="AE8339" s="116"/>
      <c r="AG8339" s="140"/>
      <c r="AH8339" s="140"/>
      <c r="AI8339" s="146" t="s">
        <v>31</v>
      </c>
      <c r="AJ8339" s="146" t="s">
        <v>31</v>
      </c>
      <c r="AK8339" s="120"/>
    </row>
    <row r="8340">
      <c r="D8340" s="141"/>
      <c r="G8340" s="114"/>
      <c r="H8340" s="39"/>
      <c r="N8340" s="116"/>
      <c r="P8340" s="146"/>
      <c r="Q8340" s="116"/>
      <c r="R8340" s="93"/>
      <c r="T8340" s="120"/>
      <c r="V8340" s="120"/>
      <c r="AD8340" s="116"/>
      <c r="AE8340" s="116"/>
      <c r="AG8340" s="140"/>
      <c r="AH8340" s="140"/>
      <c r="AI8340" s="146" t="s">
        <v>31</v>
      </c>
      <c r="AJ8340" s="146" t="s">
        <v>31</v>
      </c>
      <c r="AK8340" s="120"/>
    </row>
    <row r="8341">
      <c r="D8341" s="141"/>
      <c r="G8341" s="114"/>
      <c r="H8341" s="39"/>
      <c r="N8341" s="116"/>
      <c r="P8341" s="146"/>
      <c r="Q8341" s="116"/>
      <c r="R8341" s="93"/>
      <c r="T8341" s="120"/>
      <c r="V8341" s="120"/>
      <c r="AD8341" s="116"/>
      <c r="AE8341" s="116"/>
      <c r="AG8341" s="140"/>
      <c r="AH8341" s="140"/>
      <c r="AI8341" s="146" t="s">
        <v>31</v>
      </c>
      <c r="AJ8341" s="146" t="s">
        <v>31</v>
      </c>
      <c r="AK8341" s="120"/>
    </row>
    <row r="8342">
      <c r="D8342" s="141"/>
      <c r="G8342" s="114"/>
      <c r="H8342" s="39"/>
      <c r="N8342" s="116"/>
      <c r="P8342" s="146"/>
      <c r="Q8342" s="116"/>
      <c r="R8342" s="93"/>
      <c r="T8342" s="120"/>
      <c r="V8342" s="120"/>
      <c r="AD8342" s="116"/>
      <c r="AE8342" s="116"/>
      <c r="AG8342" s="140"/>
      <c r="AH8342" s="140"/>
      <c r="AI8342" s="146" t="s">
        <v>31</v>
      </c>
      <c r="AJ8342" s="146" t="s">
        <v>31</v>
      </c>
      <c r="AK8342" s="120"/>
    </row>
    <row r="8343">
      <c r="D8343" s="141"/>
      <c r="G8343" s="114"/>
      <c r="H8343" s="39"/>
      <c r="N8343" s="116"/>
      <c r="P8343" s="146"/>
      <c r="Q8343" s="116"/>
      <c r="R8343" s="93"/>
      <c r="T8343" s="120"/>
      <c r="V8343" s="120"/>
      <c r="AD8343" s="116"/>
      <c r="AE8343" s="116"/>
      <c r="AG8343" s="140"/>
      <c r="AH8343" s="140"/>
      <c r="AI8343" s="146" t="s">
        <v>31</v>
      </c>
      <c r="AJ8343" s="146" t="s">
        <v>31</v>
      </c>
      <c r="AK8343" s="120"/>
    </row>
    <row r="8344">
      <c r="D8344" s="141"/>
      <c r="G8344" s="114"/>
      <c r="H8344" s="39"/>
      <c r="N8344" s="116"/>
      <c r="P8344" s="146"/>
      <c r="Q8344" s="116"/>
      <c r="R8344" s="93"/>
      <c r="T8344" s="120"/>
      <c r="V8344" s="120"/>
      <c r="AD8344" s="116"/>
      <c r="AE8344" s="116"/>
      <c r="AG8344" s="140"/>
      <c r="AH8344" s="140"/>
      <c r="AI8344" s="146" t="s">
        <v>31</v>
      </c>
      <c r="AJ8344" s="146" t="s">
        <v>31</v>
      </c>
      <c r="AK8344" s="120"/>
    </row>
    <row r="8345">
      <c r="D8345" s="141"/>
      <c r="G8345" s="114"/>
      <c r="H8345" s="39"/>
      <c r="N8345" s="116"/>
      <c r="P8345" s="146"/>
      <c r="Q8345" s="116"/>
      <c r="R8345" s="93"/>
      <c r="T8345" s="120"/>
      <c r="V8345" s="120"/>
      <c r="AD8345" s="116"/>
      <c r="AE8345" s="116"/>
      <c r="AG8345" s="140"/>
      <c r="AH8345" s="140"/>
      <c r="AI8345" s="146" t="s">
        <v>31</v>
      </c>
      <c r="AJ8345" s="146" t="s">
        <v>31</v>
      </c>
      <c r="AK8345" s="120"/>
    </row>
    <row r="8346">
      <c r="D8346" s="141"/>
      <c r="G8346" s="114"/>
      <c r="H8346" s="39"/>
      <c r="N8346" s="116"/>
      <c r="P8346" s="146"/>
      <c r="Q8346" s="116"/>
      <c r="R8346" s="93"/>
      <c r="T8346" s="120"/>
      <c r="V8346" s="120"/>
      <c r="AD8346" s="116"/>
      <c r="AE8346" s="116"/>
      <c r="AG8346" s="140"/>
      <c r="AH8346" s="140"/>
      <c r="AI8346" s="146" t="s">
        <v>31</v>
      </c>
      <c r="AJ8346" s="146" t="s">
        <v>31</v>
      </c>
      <c r="AK8346" s="120"/>
    </row>
    <row r="8347">
      <c r="D8347" s="141"/>
      <c r="G8347" s="114"/>
      <c r="H8347" s="39"/>
      <c r="N8347" s="116"/>
      <c r="P8347" s="146"/>
      <c r="Q8347" s="116"/>
      <c r="R8347" s="93"/>
      <c r="T8347" s="120"/>
      <c r="V8347" s="120"/>
      <c r="AD8347" s="116"/>
      <c r="AE8347" s="116"/>
      <c r="AG8347" s="140"/>
      <c r="AH8347" s="140"/>
      <c r="AI8347" s="146" t="s">
        <v>31</v>
      </c>
      <c r="AJ8347" s="146" t="s">
        <v>31</v>
      </c>
      <c r="AK8347" s="120"/>
    </row>
    <row r="8348">
      <c r="D8348" s="141"/>
      <c r="G8348" s="114"/>
      <c r="H8348" s="39"/>
      <c r="N8348" s="116"/>
      <c r="P8348" s="146"/>
      <c r="Q8348" s="116"/>
      <c r="R8348" s="93"/>
      <c r="T8348" s="120"/>
      <c r="V8348" s="120"/>
      <c r="AD8348" s="116"/>
      <c r="AE8348" s="116"/>
      <c r="AG8348" s="140"/>
      <c r="AH8348" s="140"/>
      <c r="AI8348" s="146" t="s">
        <v>31</v>
      </c>
      <c r="AJ8348" s="146" t="s">
        <v>31</v>
      </c>
      <c r="AK8348" s="120"/>
    </row>
    <row r="8349">
      <c r="D8349" s="141"/>
      <c r="G8349" s="114"/>
      <c r="H8349" s="39"/>
      <c r="N8349" s="116"/>
      <c r="P8349" s="146"/>
      <c r="Q8349" s="116"/>
      <c r="R8349" s="93"/>
      <c r="T8349" s="120"/>
      <c r="V8349" s="120"/>
      <c r="AD8349" s="116"/>
      <c r="AE8349" s="116"/>
      <c r="AG8349" s="140"/>
      <c r="AH8349" s="140"/>
      <c r="AI8349" s="146" t="s">
        <v>31</v>
      </c>
      <c r="AJ8349" s="146" t="s">
        <v>31</v>
      </c>
      <c r="AK8349" s="120"/>
    </row>
    <row r="8350">
      <c r="D8350" s="141"/>
      <c r="G8350" s="114"/>
      <c r="H8350" s="39"/>
      <c r="N8350" s="116"/>
      <c r="P8350" s="146"/>
      <c r="Q8350" s="116"/>
      <c r="R8350" s="93"/>
      <c r="T8350" s="120"/>
      <c r="V8350" s="120"/>
      <c r="AD8350" s="116"/>
      <c r="AE8350" s="116"/>
      <c r="AG8350" s="140"/>
      <c r="AH8350" s="140"/>
      <c r="AI8350" s="146" t="s">
        <v>31</v>
      </c>
      <c r="AJ8350" s="146" t="s">
        <v>31</v>
      </c>
      <c r="AK8350" s="120"/>
    </row>
    <row r="8351">
      <c r="D8351" s="141"/>
      <c r="G8351" s="114"/>
      <c r="H8351" s="39"/>
      <c r="N8351" s="116"/>
      <c r="P8351" s="146"/>
      <c r="Q8351" s="116"/>
      <c r="R8351" s="93"/>
      <c r="T8351" s="120"/>
      <c r="V8351" s="120"/>
      <c r="AD8351" s="116"/>
      <c r="AE8351" s="116"/>
      <c r="AG8351" s="140"/>
      <c r="AH8351" s="140"/>
      <c r="AI8351" s="146" t="s">
        <v>31</v>
      </c>
      <c r="AJ8351" s="146" t="s">
        <v>31</v>
      </c>
      <c r="AK8351" s="120"/>
    </row>
    <row r="8352">
      <c r="D8352" s="141"/>
      <c r="G8352" s="114"/>
      <c r="H8352" s="39"/>
      <c r="N8352" s="116"/>
      <c r="P8352" s="146"/>
      <c r="Q8352" s="116"/>
      <c r="R8352" s="93"/>
      <c r="T8352" s="120"/>
      <c r="V8352" s="120"/>
      <c r="AD8352" s="116"/>
      <c r="AE8352" s="116"/>
      <c r="AG8352" s="140"/>
      <c r="AH8352" s="140"/>
      <c r="AI8352" s="146" t="s">
        <v>31</v>
      </c>
      <c r="AJ8352" s="146" t="s">
        <v>31</v>
      </c>
      <c r="AK8352" s="120"/>
    </row>
    <row r="8353">
      <c r="D8353" s="141"/>
      <c r="G8353" s="114"/>
      <c r="H8353" s="39"/>
      <c r="N8353" s="116"/>
      <c r="P8353" s="146"/>
      <c r="Q8353" s="116"/>
      <c r="R8353" s="93"/>
      <c r="T8353" s="120"/>
      <c r="V8353" s="120"/>
      <c r="AD8353" s="116"/>
      <c r="AE8353" s="116"/>
      <c r="AG8353" s="140"/>
      <c r="AH8353" s="140"/>
      <c r="AI8353" s="146" t="s">
        <v>31</v>
      </c>
      <c r="AJ8353" s="146" t="s">
        <v>31</v>
      </c>
      <c r="AK8353" s="120"/>
    </row>
    <row r="8354">
      <c r="D8354" s="141"/>
      <c r="G8354" s="114"/>
      <c r="H8354" s="39"/>
      <c r="N8354" s="116"/>
      <c r="P8354" s="146"/>
      <c r="Q8354" s="116"/>
      <c r="R8354" s="93"/>
      <c r="T8354" s="120"/>
      <c r="V8354" s="120"/>
      <c r="AD8354" s="116"/>
      <c r="AE8354" s="116"/>
      <c r="AG8354" s="140"/>
      <c r="AH8354" s="140"/>
      <c r="AI8354" s="146" t="s">
        <v>31</v>
      </c>
      <c r="AJ8354" s="146" t="s">
        <v>31</v>
      </c>
      <c r="AK8354" s="120"/>
    </row>
    <row r="8355">
      <c r="D8355" s="141"/>
      <c r="G8355" s="114"/>
      <c r="H8355" s="39"/>
      <c r="N8355" s="116"/>
      <c r="P8355" s="146"/>
      <c r="Q8355" s="116"/>
      <c r="R8355" s="93"/>
      <c r="T8355" s="120"/>
      <c r="V8355" s="120"/>
      <c r="AD8355" s="116"/>
      <c r="AE8355" s="116"/>
      <c r="AG8355" s="140"/>
      <c r="AH8355" s="140"/>
      <c r="AI8355" s="146" t="s">
        <v>31</v>
      </c>
      <c r="AJ8355" s="146" t="s">
        <v>31</v>
      </c>
      <c r="AK8355" s="120"/>
    </row>
    <row r="8356">
      <c r="D8356" s="141"/>
      <c r="G8356" s="114"/>
      <c r="H8356" s="39"/>
      <c r="N8356" s="116"/>
      <c r="P8356" s="146"/>
      <c r="Q8356" s="116"/>
      <c r="R8356" s="93"/>
      <c r="T8356" s="120"/>
      <c r="V8356" s="120"/>
      <c r="AD8356" s="116"/>
      <c r="AE8356" s="116"/>
      <c r="AG8356" s="140"/>
      <c r="AH8356" s="140"/>
      <c r="AI8356" s="146" t="s">
        <v>31</v>
      </c>
      <c r="AJ8356" s="146" t="s">
        <v>31</v>
      </c>
      <c r="AK8356" s="120"/>
    </row>
    <row r="8357">
      <c r="D8357" s="141"/>
      <c r="G8357" s="114"/>
      <c r="H8357" s="39"/>
      <c r="N8357" s="116"/>
      <c r="P8357" s="146"/>
      <c r="Q8357" s="116"/>
      <c r="R8357" s="93"/>
      <c r="T8357" s="120"/>
      <c r="V8357" s="120"/>
      <c r="AD8357" s="116"/>
      <c r="AE8357" s="116"/>
      <c r="AG8357" s="140"/>
      <c r="AH8357" s="140"/>
      <c r="AI8357" s="146" t="s">
        <v>31</v>
      </c>
      <c r="AJ8357" s="146" t="s">
        <v>31</v>
      </c>
      <c r="AK8357" s="120"/>
    </row>
    <row r="8358">
      <c r="D8358" s="141"/>
      <c r="G8358" s="114"/>
      <c r="H8358" s="39"/>
      <c r="N8358" s="116"/>
      <c r="P8358" s="146"/>
      <c r="Q8358" s="116"/>
      <c r="R8358" s="93"/>
      <c r="T8358" s="120"/>
      <c r="V8358" s="120"/>
      <c r="AD8358" s="116"/>
      <c r="AE8358" s="116"/>
      <c r="AG8358" s="140"/>
      <c r="AH8358" s="140"/>
      <c r="AI8358" s="146" t="s">
        <v>31</v>
      </c>
      <c r="AJ8358" s="146" t="s">
        <v>31</v>
      </c>
      <c r="AK8358" s="120"/>
    </row>
    <row r="8359">
      <c r="D8359" s="141"/>
      <c r="G8359" s="114"/>
      <c r="H8359" s="39"/>
      <c r="N8359" s="116"/>
      <c r="P8359" s="146"/>
      <c r="Q8359" s="116"/>
      <c r="R8359" s="93"/>
      <c r="T8359" s="120"/>
      <c r="V8359" s="120"/>
      <c r="AD8359" s="116"/>
      <c r="AE8359" s="116"/>
      <c r="AG8359" s="140"/>
      <c r="AH8359" s="140"/>
      <c r="AI8359" s="146" t="s">
        <v>31</v>
      </c>
      <c r="AJ8359" s="146" t="s">
        <v>31</v>
      </c>
      <c r="AK8359" s="120"/>
    </row>
    <row r="8360">
      <c r="D8360" s="141"/>
      <c r="G8360" s="114"/>
      <c r="H8360" s="39"/>
      <c r="N8360" s="116"/>
      <c r="P8360" s="146"/>
      <c r="Q8360" s="116"/>
      <c r="R8360" s="93"/>
      <c r="T8360" s="120"/>
      <c r="V8360" s="120"/>
      <c r="AD8360" s="116"/>
      <c r="AE8360" s="116"/>
      <c r="AG8360" s="140"/>
      <c r="AH8360" s="140"/>
      <c r="AI8360" s="146" t="s">
        <v>31</v>
      </c>
      <c r="AJ8360" s="146" t="s">
        <v>31</v>
      </c>
      <c r="AK8360" s="120"/>
    </row>
    <row r="8361">
      <c r="D8361" s="141"/>
      <c r="G8361" s="114"/>
      <c r="H8361" s="39"/>
      <c r="N8361" s="116"/>
      <c r="P8361" s="146"/>
      <c r="Q8361" s="116"/>
      <c r="R8361" s="93"/>
      <c r="T8361" s="120"/>
      <c r="V8361" s="120"/>
      <c r="AD8361" s="116"/>
      <c r="AE8361" s="116"/>
      <c r="AG8361" s="140"/>
      <c r="AH8361" s="140"/>
      <c r="AI8361" s="146" t="s">
        <v>31</v>
      </c>
      <c r="AJ8361" s="146" t="s">
        <v>31</v>
      </c>
      <c r="AK8361" s="120"/>
    </row>
    <row r="8362">
      <c r="D8362" s="141"/>
      <c r="G8362" s="114"/>
      <c r="H8362" s="39"/>
      <c r="N8362" s="116"/>
      <c r="P8362" s="146"/>
      <c r="Q8362" s="116"/>
      <c r="R8362" s="93"/>
      <c r="T8362" s="120"/>
      <c r="V8362" s="120"/>
      <c r="AD8362" s="116"/>
      <c r="AE8362" s="116"/>
      <c r="AG8362" s="140"/>
      <c r="AH8362" s="140"/>
      <c r="AI8362" s="146" t="s">
        <v>31</v>
      </c>
      <c r="AJ8362" s="146" t="s">
        <v>31</v>
      </c>
      <c r="AK8362" s="120"/>
    </row>
    <row r="8363">
      <c r="D8363" s="141"/>
      <c r="G8363" s="114"/>
      <c r="H8363" s="39"/>
      <c r="N8363" s="116"/>
      <c r="P8363" s="146"/>
      <c r="Q8363" s="116"/>
      <c r="R8363" s="93"/>
      <c r="T8363" s="120"/>
      <c r="V8363" s="120"/>
      <c r="AD8363" s="116"/>
      <c r="AE8363" s="116"/>
      <c r="AG8363" s="140"/>
      <c r="AH8363" s="140"/>
      <c r="AI8363" s="146" t="s">
        <v>31</v>
      </c>
      <c r="AJ8363" s="146" t="s">
        <v>31</v>
      </c>
      <c r="AK8363" s="120"/>
    </row>
    <row r="8364">
      <c r="D8364" s="141"/>
      <c r="G8364" s="114"/>
      <c r="H8364" s="39"/>
      <c r="N8364" s="116"/>
      <c r="P8364" s="146"/>
      <c r="Q8364" s="116"/>
      <c r="R8364" s="93"/>
      <c r="T8364" s="120"/>
      <c r="V8364" s="120"/>
      <c r="AD8364" s="116"/>
      <c r="AE8364" s="116"/>
      <c r="AG8364" s="140"/>
      <c r="AH8364" s="140"/>
      <c r="AI8364" s="146" t="s">
        <v>31</v>
      </c>
      <c r="AJ8364" s="146" t="s">
        <v>31</v>
      </c>
      <c r="AK8364" s="120"/>
    </row>
    <row r="8365">
      <c r="D8365" s="141"/>
      <c r="G8365" s="114"/>
      <c r="H8365" s="39"/>
      <c r="N8365" s="116"/>
      <c r="P8365" s="146"/>
      <c r="Q8365" s="116"/>
      <c r="R8365" s="93"/>
      <c r="T8365" s="120"/>
      <c r="V8365" s="120"/>
      <c r="AD8365" s="116"/>
      <c r="AE8365" s="116"/>
      <c r="AG8365" s="140"/>
      <c r="AH8365" s="140"/>
      <c r="AI8365" s="146" t="s">
        <v>31</v>
      </c>
      <c r="AJ8365" s="146" t="s">
        <v>31</v>
      </c>
      <c r="AK8365" s="120"/>
    </row>
    <row r="8366">
      <c r="D8366" s="141"/>
      <c r="G8366" s="114"/>
      <c r="H8366" s="39"/>
      <c r="N8366" s="116"/>
      <c r="P8366" s="146"/>
      <c r="Q8366" s="116"/>
      <c r="R8366" s="93"/>
      <c r="T8366" s="120"/>
      <c r="V8366" s="120"/>
      <c r="AD8366" s="116"/>
      <c r="AE8366" s="116"/>
      <c r="AG8366" s="140"/>
      <c r="AH8366" s="140"/>
      <c r="AI8366" s="146" t="s">
        <v>31</v>
      </c>
      <c r="AJ8366" s="146" t="s">
        <v>31</v>
      </c>
      <c r="AK8366" s="120"/>
    </row>
    <row r="8367">
      <c r="D8367" s="141"/>
      <c r="G8367" s="114"/>
      <c r="H8367" s="39"/>
      <c r="N8367" s="116"/>
      <c r="P8367" s="146"/>
      <c r="Q8367" s="116"/>
      <c r="R8367" s="93"/>
      <c r="T8367" s="120"/>
      <c r="V8367" s="120"/>
      <c r="AD8367" s="116"/>
      <c r="AE8367" s="116"/>
      <c r="AG8367" s="140"/>
      <c r="AH8367" s="140"/>
      <c r="AI8367" s="146" t="s">
        <v>31</v>
      </c>
      <c r="AJ8367" s="146" t="s">
        <v>31</v>
      </c>
      <c r="AK8367" s="120"/>
    </row>
    <row r="8368">
      <c r="D8368" s="141"/>
      <c r="G8368" s="114"/>
      <c r="H8368" s="39"/>
      <c r="N8368" s="116"/>
      <c r="P8368" s="146"/>
      <c r="Q8368" s="116"/>
      <c r="R8368" s="93"/>
      <c r="T8368" s="120"/>
      <c r="V8368" s="120"/>
      <c r="AD8368" s="116"/>
      <c r="AE8368" s="116"/>
      <c r="AG8368" s="140"/>
      <c r="AH8368" s="140"/>
      <c r="AI8368" s="146" t="s">
        <v>31</v>
      </c>
      <c r="AJ8368" s="146" t="s">
        <v>31</v>
      </c>
      <c r="AK8368" s="120"/>
    </row>
    <row r="8369">
      <c r="D8369" s="141"/>
      <c r="G8369" s="114"/>
      <c r="H8369" s="39"/>
      <c r="N8369" s="116"/>
      <c r="P8369" s="146"/>
      <c r="Q8369" s="116"/>
      <c r="R8369" s="93"/>
      <c r="T8369" s="120"/>
      <c r="V8369" s="120"/>
      <c r="AD8369" s="116"/>
      <c r="AE8369" s="116"/>
      <c r="AG8369" s="140"/>
      <c r="AH8369" s="140"/>
      <c r="AI8369" s="146" t="s">
        <v>31</v>
      </c>
      <c r="AJ8369" s="146" t="s">
        <v>31</v>
      </c>
      <c r="AK8369" s="120"/>
    </row>
    <row r="8370">
      <c r="D8370" s="141"/>
      <c r="G8370" s="114"/>
      <c r="H8370" s="39"/>
      <c r="N8370" s="116"/>
      <c r="P8370" s="146"/>
      <c r="Q8370" s="116"/>
      <c r="R8370" s="93"/>
      <c r="T8370" s="120"/>
      <c r="V8370" s="120"/>
      <c r="AD8370" s="116"/>
      <c r="AE8370" s="116"/>
      <c r="AG8370" s="140"/>
      <c r="AH8370" s="140"/>
      <c r="AI8370" s="146" t="s">
        <v>31</v>
      </c>
      <c r="AJ8370" s="146" t="s">
        <v>31</v>
      </c>
      <c r="AK8370" s="120"/>
    </row>
    <row r="8371">
      <c r="D8371" s="141"/>
      <c r="G8371" s="114"/>
      <c r="H8371" s="39"/>
      <c r="N8371" s="116"/>
      <c r="P8371" s="146"/>
      <c r="Q8371" s="116"/>
      <c r="R8371" s="93"/>
      <c r="T8371" s="120"/>
      <c r="V8371" s="120"/>
      <c r="AD8371" s="116"/>
      <c r="AE8371" s="116"/>
      <c r="AG8371" s="140"/>
      <c r="AH8371" s="140"/>
      <c r="AI8371" s="146" t="s">
        <v>31</v>
      </c>
      <c r="AJ8371" s="146" t="s">
        <v>31</v>
      </c>
      <c r="AK8371" s="120"/>
    </row>
    <row r="8372">
      <c r="D8372" s="141"/>
      <c r="G8372" s="114"/>
      <c r="H8372" s="39"/>
      <c r="N8372" s="116"/>
      <c r="P8372" s="146"/>
      <c r="Q8372" s="116"/>
      <c r="R8372" s="93"/>
      <c r="T8372" s="120"/>
      <c r="V8372" s="120"/>
      <c r="AD8372" s="116"/>
      <c r="AE8372" s="116"/>
      <c r="AG8372" s="140"/>
      <c r="AH8372" s="140"/>
      <c r="AI8372" s="146" t="s">
        <v>31</v>
      </c>
      <c r="AJ8372" s="146" t="s">
        <v>31</v>
      </c>
      <c r="AK8372" s="120"/>
    </row>
    <row r="8373">
      <c r="D8373" s="141"/>
      <c r="G8373" s="114"/>
      <c r="H8373" s="39"/>
      <c r="N8373" s="116"/>
      <c r="P8373" s="146"/>
      <c r="Q8373" s="116"/>
      <c r="R8373" s="93"/>
      <c r="T8373" s="120"/>
      <c r="V8373" s="120"/>
      <c r="AD8373" s="116"/>
      <c r="AE8373" s="116"/>
      <c r="AG8373" s="140"/>
      <c r="AH8373" s="140"/>
      <c r="AI8373" s="146" t="s">
        <v>31</v>
      </c>
      <c r="AJ8373" s="146" t="s">
        <v>31</v>
      </c>
      <c r="AK8373" s="120"/>
    </row>
    <row r="8374">
      <c r="D8374" s="141"/>
      <c r="G8374" s="114"/>
      <c r="H8374" s="39"/>
      <c r="N8374" s="116"/>
      <c r="P8374" s="146"/>
      <c r="Q8374" s="116"/>
      <c r="R8374" s="93"/>
      <c r="T8374" s="120"/>
      <c r="V8374" s="120"/>
      <c r="AD8374" s="116"/>
      <c r="AE8374" s="116"/>
      <c r="AG8374" s="140"/>
      <c r="AH8374" s="140"/>
      <c r="AI8374" s="146" t="s">
        <v>31</v>
      </c>
      <c r="AJ8374" s="146" t="s">
        <v>31</v>
      </c>
      <c r="AK8374" s="120"/>
    </row>
    <row r="8375">
      <c r="D8375" s="141"/>
      <c r="G8375" s="114"/>
      <c r="H8375" s="39"/>
      <c r="N8375" s="116"/>
      <c r="P8375" s="146"/>
      <c r="Q8375" s="116"/>
      <c r="R8375" s="93"/>
      <c r="T8375" s="120"/>
      <c r="V8375" s="120"/>
      <c r="AD8375" s="116"/>
      <c r="AE8375" s="116"/>
      <c r="AG8375" s="140"/>
      <c r="AH8375" s="140"/>
      <c r="AI8375" s="146" t="s">
        <v>31</v>
      </c>
      <c r="AJ8375" s="146" t="s">
        <v>31</v>
      </c>
      <c r="AK8375" s="120"/>
    </row>
    <row r="8376">
      <c r="D8376" s="141"/>
      <c r="G8376" s="114"/>
      <c r="H8376" s="39"/>
      <c r="N8376" s="116"/>
      <c r="P8376" s="146"/>
      <c r="Q8376" s="116"/>
      <c r="R8376" s="93"/>
      <c r="T8376" s="120"/>
      <c r="V8376" s="120"/>
      <c r="AD8376" s="116"/>
      <c r="AE8376" s="116"/>
      <c r="AG8376" s="140"/>
      <c r="AH8376" s="140"/>
      <c r="AI8376" s="146" t="s">
        <v>31</v>
      </c>
      <c r="AJ8376" s="146" t="s">
        <v>31</v>
      </c>
      <c r="AK8376" s="120"/>
    </row>
    <row r="8377">
      <c r="D8377" s="141"/>
      <c r="G8377" s="114"/>
      <c r="H8377" s="39"/>
      <c r="N8377" s="116"/>
      <c r="P8377" s="146"/>
      <c r="Q8377" s="116"/>
      <c r="R8377" s="93"/>
      <c r="T8377" s="120"/>
      <c r="V8377" s="120"/>
      <c r="AD8377" s="116"/>
      <c r="AE8377" s="116"/>
      <c r="AG8377" s="140"/>
      <c r="AH8377" s="140"/>
      <c r="AI8377" s="146" t="s">
        <v>31</v>
      </c>
      <c r="AJ8377" s="146" t="s">
        <v>31</v>
      </c>
      <c r="AK8377" s="120"/>
    </row>
    <row r="8378">
      <c r="D8378" s="141"/>
      <c r="G8378" s="114"/>
      <c r="H8378" s="39"/>
      <c r="N8378" s="116"/>
      <c r="P8378" s="146"/>
      <c r="Q8378" s="116"/>
      <c r="R8378" s="93"/>
      <c r="T8378" s="120"/>
      <c r="V8378" s="120"/>
      <c r="AD8378" s="116"/>
      <c r="AE8378" s="116"/>
      <c r="AG8378" s="140"/>
      <c r="AH8378" s="140"/>
      <c r="AI8378" s="146" t="s">
        <v>31</v>
      </c>
      <c r="AJ8378" s="146" t="s">
        <v>31</v>
      </c>
      <c r="AK8378" s="120"/>
    </row>
    <row r="8379">
      <c r="D8379" s="141"/>
      <c r="G8379" s="114"/>
      <c r="H8379" s="39"/>
      <c r="N8379" s="116"/>
      <c r="P8379" s="146"/>
      <c r="Q8379" s="116"/>
      <c r="R8379" s="93"/>
      <c r="T8379" s="120"/>
      <c r="V8379" s="120"/>
      <c r="AD8379" s="116"/>
      <c r="AE8379" s="116"/>
      <c r="AG8379" s="140"/>
      <c r="AH8379" s="140"/>
      <c r="AI8379" s="146" t="s">
        <v>31</v>
      </c>
      <c r="AJ8379" s="146" t="s">
        <v>31</v>
      </c>
      <c r="AK8379" s="120"/>
    </row>
    <row r="8380">
      <c r="D8380" s="141"/>
      <c r="G8380" s="114"/>
      <c r="H8380" s="39"/>
      <c r="N8380" s="116"/>
      <c r="P8380" s="146"/>
      <c r="Q8380" s="116"/>
      <c r="R8380" s="93"/>
      <c r="T8380" s="120"/>
      <c r="V8380" s="120"/>
      <c r="AD8380" s="116"/>
      <c r="AE8380" s="116"/>
      <c r="AG8380" s="140"/>
      <c r="AH8380" s="140"/>
      <c r="AI8380" s="146" t="s">
        <v>31</v>
      </c>
      <c r="AJ8380" s="146" t="s">
        <v>31</v>
      </c>
      <c r="AK8380" s="120"/>
    </row>
    <row r="8381">
      <c r="D8381" s="141"/>
      <c r="G8381" s="114"/>
      <c r="H8381" s="39"/>
      <c r="N8381" s="116"/>
      <c r="P8381" s="146"/>
      <c r="Q8381" s="116"/>
      <c r="R8381" s="93"/>
      <c r="T8381" s="120"/>
      <c r="V8381" s="120"/>
      <c r="AD8381" s="116"/>
      <c r="AE8381" s="116"/>
      <c r="AG8381" s="140"/>
      <c r="AH8381" s="140"/>
      <c r="AI8381" s="146" t="s">
        <v>31</v>
      </c>
      <c r="AJ8381" s="146" t="s">
        <v>31</v>
      </c>
      <c r="AK8381" s="120"/>
    </row>
    <row r="8382">
      <c r="D8382" s="141"/>
      <c r="G8382" s="114"/>
      <c r="H8382" s="39"/>
      <c r="N8382" s="116"/>
      <c r="P8382" s="146"/>
      <c r="Q8382" s="116"/>
      <c r="R8382" s="93"/>
      <c r="T8382" s="120"/>
      <c r="V8382" s="120"/>
      <c r="AD8382" s="116"/>
      <c r="AE8382" s="116"/>
      <c r="AG8382" s="140"/>
      <c r="AH8382" s="140"/>
      <c r="AI8382" s="146" t="s">
        <v>31</v>
      </c>
      <c r="AJ8382" s="146" t="s">
        <v>31</v>
      </c>
      <c r="AK8382" s="120"/>
    </row>
    <row r="8383">
      <c r="D8383" s="141"/>
      <c r="G8383" s="114"/>
      <c r="H8383" s="39"/>
      <c r="N8383" s="116"/>
      <c r="P8383" s="146"/>
      <c r="Q8383" s="116"/>
      <c r="R8383" s="93"/>
      <c r="T8383" s="120"/>
      <c r="V8383" s="120"/>
      <c r="AD8383" s="116"/>
      <c r="AE8383" s="116"/>
      <c r="AG8383" s="140"/>
      <c r="AH8383" s="140"/>
      <c r="AI8383" s="146" t="s">
        <v>31</v>
      </c>
      <c r="AJ8383" s="146" t="s">
        <v>31</v>
      </c>
      <c r="AK8383" s="120"/>
    </row>
    <row r="8384">
      <c r="D8384" s="141"/>
      <c r="G8384" s="114"/>
      <c r="H8384" s="39"/>
      <c r="N8384" s="116"/>
      <c r="P8384" s="146"/>
      <c r="Q8384" s="116"/>
      <c r="R8384" s="93"/>
      <c r="T8384" s="120"/>
      <c r="V8384" s="120"/>
      <c r="AD8384" s="116"/>
      <c r="AE8384" s="116"/>
      <c r="AG8384" s="140"/>
      <c r="AH8384" s="140"/>
      <c r="AI8384" s="146" t="s">
        <v>31</v>
      </c>
      <c r="AJ8384" s="146" t="s">
        <v>31</v>
      </c>
      <c r="AK8384" s="120"/>
    </row>
    <row r="8385">
      <c r="D8385" s="141"/>
      <c r="G8385" s="114"/>
      <c r="H8385" s="39"/>
      <c r="N8385" s="116"/>
      <c r="P8385" s="146"/>
      <c r="Q8385" s="116"/>
      <c r="R8385" s="93"/>
      <c r="T8385" s="120"/>
      <c r="V8385" s="120"/>
      <c r="AD8385" s="116"/>
      <c r="AE8385" s="116"/>
      <c r="AG8385" s="140"/>
      <c r="AH8385" s="140"/>
      <c r="AI8385" s="146" t="s">
        <v>31</v>
      </c>
      <c r="AJ8385" s="146" t="s">
        <v>31</v>
      </c>
      <c r="AK8385" s="120"/>
    </row>
    <row r="8386">
      <c r="D8386" s="141"/>
      <c r="G8386" s="114"/>
      <c r="H8386" s="39"/>
      <c r="N8386" s="116"/>
      <c r="P8386" s="146"/>
      <c r="Q8386" s="116"/>
      <c r="R8386" s="93"/>
      <c r="T8386" s="120"/>
      <c r="V8386" s="120"/>
      <c r="AD8386" s="116"/>
      <c r="AE8386" s="116"/>
      <c r="AG8386" s="140"/>
      <c r="AH8386" s="140"/>
      <c r="AI8386" s="146" t="s">
        <v>31</v>
      </c>
      <c r="AJ8386" s="146" t="s">
        <v>31</v>
      </c>
      <c r="AK8386" s="120"/>
    </row>
    <row r="8387">
      <c r="D8387" s="141"/>
      <c r="G8387" s="114"/>
      <c r="H8387" s="39"/>
      <c r="N8387" s="116"/>
      <c r="P8387" s="146"/>
      <c r="Q8387" s="116"/>
      <c r="R8387" s="93"/>
      <c r="T8387" s="120"/>
      <c r="V8387" s="120"/>
      <c r="AD8387" s="116"/>
      <c r="AE8387" s="116"/>
      <c r="AG8387" s="140"/>
      <c r="AH8387" s="140"/>
      <c r="AI8387" s="146" t="s">
        <v>31</v>
      </c>
      <c r="AJ8387" s="146" t="s">
        <v>31</v>
      </c>
      <c r="AK8387" s="120"/>
    </row>
    <row r="8388">
      <c r="D8388" s="141"/>
      <c r="G8388" s="114"/>
      <c r="H8388" s="39"/>
      <c r="N8388" s="116"/>
      <c r="P8388" s="146"/>
      <c r="Q8388" s="116"/>
      <c r="R8388" s="93"/>
      <c r="T8388" s="120"/>
      <c r="V8388" s="120"/>
      <c r="AD8388" s="116"/>
      <c r="AE8388" s="116"/>
      <c r="AG8388" s="140"/>
      <c r="AH8388" s="140"/>
      <c r="AI8388" s="146" t="s">
        <v>31</v>
      </c>
      <c r="AJ8388" s="146" t="s">
        <v>31</v>
      </c>
      <c r="AK8388" s="120"/>
    </row>
    <row r="8389">
      <c r="D8389" s="141"/>
      <c r="G8389" s="114"/>
      <c r="H8389" s="39"/>
      <c r="N8389" s="116"/>
      <c r="P8389" s="146"/>
      <c r="Q8389" s="116"/>
      <c r="R8389" s="93"/>
      <c r="T8389" s="120"/>
      <c r="V8389" s="120"/>
      <c r="AD8389" s="116"/>
      <c r="AE8389" s="116"/>
      <c r="AG8389" s="140"/>
      <c r="AH8389" s="140"/>
      <c r="AI8389" s="146" t="s">
        <v>31</v>
      </c>
      <c r="AJ8389" s="146" t="s">
        <v>31</v>
      </c>
      <c r="AK8389" s="120"/>
    </row>
    <row r="8390">
      <c r="D8390" s="141"/>
      <c r="G8390" s="114"/>
      <c r="H8390" s="39"/>
      <c r="N8390" s="116"/>
      <c r="P8390" s="146"/>
      <c r="Q8390" s="116"/>
      <c r="R8390" s="93"/>
      <c r="T8390" s="120"/>
      <c r="V8390" s="120"/>
      <c r="AD8390" s="116"/>
      <c r="AE8390" s="116"/>
      <c r="AG8390" s="140"/>
      <c r="AH8390" s="140"/>
      <c r="AI8390" s="146" t="s">
        <v>31</v>
      </c>
      <c r="AJ8390" s="146" t="s">
        <v>31</v>
      </c>
      <c r="AK8390" s="120"/>
    </row>
    <row r="8391">
      <c r="D8391" s="141"/>
      <c r="G8391" s="114"/>
      <c r="H8391" s="39"/>
      <c r="N8391" s="116"/>
      <c r="P8391" s="146"/>
      <c r="Q8391" s="116"/>
      <c r="R8391" s="93"/>
      <c r="T8391" s="120"/>
      <c r="V8391" s="120"/>
      <c r="AD8391" s="116"/>
      <c r="AE8391" s="116"/>
      <c r="AG8391" s="140"/>
      <c r="AH8391" s="140"/>
      <c r="AI8391" s="146" t="s">
        <v>31</v>
      </c>
      <c r="AJ8391" s="146" t="s">
        <v>31</v>
      </c>
      <c r="AK8391" s="120"/>
    </row>
    <row r="8392">
      <c r="D8392" s="141"/>
      <c r="G8392" s="114"/>
      <c r="H8392" s="39"/>
      <c r="N8392" s="116"/>
      <c r="P8392" s="146"/>
      <c r="Q8392" s="116"/>
      <c r="R8392" s="93"/>
      <c r="T8392" s="120"/>
      <c r="V8392" s="120"/>
      <c r="AD8392" s="116"/>
      <c r="AE8392" s="116"/>
      <c r="AG8392" s="140"/>
      <c r="AH8392" s="140"/>
      <c r="AI8392" s="146" t="s">
        <v>31</v>
      </c>
      <c r="AJ8392" s="146" t="s">
        <v>31</v>
      </c>
      <c r="AK8392" s="120"/>
    </row>
    <row r="8393">
      <c r="D8393" s="141"/>
      <c r="G8393" s="114"/>
      <c r="H8393" s="39"/>
      <c r="N8393" s="116"/>
      <c r="P8393" s="146"/>
      <c r="Q8393" s="116"/>
      <c r="R8393" s="93"/>
      <c r="T8393" s="120"/>
      <c r="V8393" s="120"/>
      <c r="AD8393" s="116"/>
      <c r="AE8393" s="116"/>
      <c r="AG8393" s="140"/>
      <c r="AH8393" s="140"/>
      <c r="AI8393" s="146" t="s">
        <v>31</v>
      </c>
      <c r="AJ8393" s="146" t="s">
        <v>31</v>
      </c>
      <c r="AK8393" s="120"/>
    </row>
    <row r="8394">
      <c r="D8394" s="141"/>
      <c r="G8394" s="114"/>
      <c r="H8394" s="39"/>
      <c r="N8394" s="116"/>
      <c r="P8394" s="146"/>
      <c r="Q8394" s="116"/>
      <c r="R8394" s="93"/>
      <c r="T8394" s="120"/>
      <c r="V8394" s="120"/>
      <c r="AD8394" s="116"/>
      <c r="AE8394" s="116"/>
      <c r="AG8394" s="140"/>
      <c r="AH8394" s="140"/>
      <c r="AI8394" s="146" t="s">
        <v>31</v>
      </c>
      <c r="AJ8394" s="146" t="s">
        <v>31</v>
      </c>
      <c r="AK8394" s="120"/>
    </row>
    <row r="8395">
      <c r="D8395" s="141"/>
      <c r="G8395" s="114"/>
      <c r="H8395" s="39"/>
      <c r="N8395" s="116"/>
      <c r="P8395" s="146"/>
      <c r="Q8395" s="116"/>
      <c r="R8395" s="93"/>
      <c r="T8395" s="120"/>
      <c r="V8395" s="120"/>
      <c r="AD8395" s="116"/>
      <c r="AE8395" s="116"/>
      <c r="AG8395" s="140"/>
      <c r="AH8395" s="140"/>
      <c r="AI8395" s="146" t="s">
        <v>31</v>
      </c>
      <c r="AJ8395" s="146" t="s">
        <v>31</v>
      </c>
      <c r="AK8395" s="120"/>
    </row>
    <row r="8396">
      <c r="D8396" s="141"/>
      <c r="G8396" s="114"/>
      <c r="H8396" s="39"/>
      <c r="N8396" s="116"/>
      <c r="P8396" s="146"/>
      <c r="Q8396" s="116"/>
      <c r="R8396" s="93"/>
      <c r="T8396" s="120"/>
      <c r="V8396" s="120"/>
      <c r="AD8396" s="116"/>
      <c r="AE8396" s="116"/>
      <c r="AG8396" s="140"/>
      <c r="AH8396" s="140"/>
      <c r="AI8396" s="146" t="s">
        <v>31</v>
      </c>
      <c r="AJ8396" s="146" t="s">
        <v>31</v>
      </c>
      <c r="AK8396" s="120"/>
    </row>
    <row r="8397">
      <c r="D8397" s="141"/>
      <c r="G8397" s="114"/>
      <c r="H8397" s="39"/>
      <c r="N8397" s="116"/>
      <c r="P8397" s="146"/>
      <c r="Q8397" s="116"/>
      <c r="R8397" s="93"/>
      <c r="T8397" s="120"/>
      <c r="V8397" s="120"/>
      <c r="AD8397" s="116"/>
      <c r="AE8397" s="116"/>
      <c r="AG8397" s="140"/>
      <c r="AH8397" s="140"/>
      <c r="AI8397" s="146" t="s">
        <v>31</v>
      </c>
      <c r="AJ8397" s="146" t="s">
        <v>31</v>
      </c>
      <c r="AK8397" s="120"/>
    </row>
    <row r="8398">
      <c r="D8398" s="141"/>
      <c r="G8398" s="114"/>
      <c r="H8398" s="39"/>
      <c r="N8398" s="116"/>
      <c r="P8398" s="146"/>
      <c r="Q8398" s="116"/>
      <c r="R8398" s="93"/>
      <c r="T8398" s="120"/>
      <c r="V8398" s="120"/>
      <c r="AD8398" s="116"/>
      <c r="AE8398" s="116"/>
      <c r="AG8398" s="140"/>
      <c r="AH8398" s="140"/>
      <c r="AI8398" s="146" t="s">
        <v>31</v>
      </c>
      <c r="AJ8398" s="146" t="s">
        <v>31</v>
      </c>
      <c r="AK8398" s="120"/>
    </row>
    <row r="8399">
      <c r="D8399" s="141"/>
      <c r="G8399" s="114"/>
      <c r="H8399" s="39"/>
      <c r="N8399" s="116"/>
      <c r="P8399" s="146"/>
      <c r="Q8399" s="116"/>
      <c r="R8399" s="93"/>
      <c r="T8399" s="120"/>
      <c r="V8399" s="120"/>
      <c r="AD8399" s="116"/>
      <c r="AE8399" s="116"/>
      <c r="AG8399" s="140"/>
      <c r="AH8399" s="140"/>
      <c r="AI8399" s="146" t="s">
        <v>31</v>
      </c>
      <c r="AJ8399" s="146" t="s">
        <v>31</v>
      </c>
      <c r="AK8399" s="120"/>
    </row>
    <row r="8400">
      <c r="D8400" s="141"/>
      <c r="G8400" s="114"/>
      <c r="H8400" s="39"/>
      <c r="N8400" s="116"/>
      <c r="P8400" s="146"/>
      <c r="Q8400" s="116"/>
      <c r="R8400" s="93"/>
      <c r="T8400" s="120"/>
      <c r="V8400" s="120"/>
      <c r="AD8400" s="116"/>
      <c r="AE8400" s="116"/>
      <c r="AG8400" s="140"/>
      <c r="AH8400" s="140"/>
      <c r="AI8400" s="146" t="s">
        <v>31</v>
      </c>
      <c r="AJ8400" s="146" t="s">
        <v>31</v>
      </c>
      <c r="AK8400" s="120"/>
    </row>
    <row r="8401">
      <c r="D8401" s="141"/>
      <c r="G8401" s="114"/>
      <c r="H8401" s="39"/>
      <c r="N8401" s="116"/>
      <c r="P8401" s="146"/>
      <c r="Q8401" s="116"/>
      <c r="R8401" s="93"/>
      <c r="T8401" s="120"/>
      <c r="V8401" s="120"/>
      <c r="AD8401" s="116"/>
      <c r="AE8401" s="116"/>
      <c r="AG8401" s="140"/>
      <c r="AH8401" s="140"/>
      <c r="AI8401" s="146" t="s">
        <v>31</v>
      </c>
      <c r="AJ8401" s="146" t="s">
        <v>31</v>
      </c>
      <c r="AK8401" s="120"/>
    </row>
    <row r="8402">
      <c r="D8402" s="141"/>
      <c r="G8402" s="114"/>
      <c r="H8402" s="39"/>
      <c r="N8402" s="116"/>
      <c r="P8402" s="146"/>
      <c r="Q8402" s="116"/>
      <c r="R8402" s="93"/>
      <c r="T8402" s="120"/>
      <c r="V8402" s="120"/>
      <c r="AD8402" s="116"/>
      <c r="AE8402" s="116"/>
      <c r="AG8402" s="140"/>
      <c r="AH8402" s="140"/>
      <c r="AI8402" s="146" t="s">
        <v>31</v>
      </c>
      <c r="AJ8402" s="146" t="s">
        <v>31</v>
      </c>
      <c r="AK8402" s="120"/>
    </row>
    <row r="8403">
      <c r="D8403" s="141"/>
      <c r="G8403" s="114"/>
      <c r="H8403" s="39"/>
      <c r="N8403" s="116"/>
      <c r="P8403" s="146"/>
      <c r="Q8403" s="116"/>
      <c r="R8403" s="93"/>
      <c r="T8403" s="120"/>
      <c r="V8403" s="120"/>
      <c r="AD8403" s="116"/>
      <c r="AE8403" s="116"/>
      <c r="AG8403" s="140"/>
      <c r="AH8403" s="140"/>
      <c r="AI8403" s="146" t="s">
        <v>31</v>
      </c>
      <c r="AJ8403" s="146" t="s">
        <v>31</v>
      </c>
      <c r="AK8403" s="120"/>
    </row>
    <row r="8404">
      <c r="D8404" s="141"/>
      <c r="G8404" s="114"/>
      <c r="H8404" s="39"/>
      <c r="N8404" s="116"/>
      <c r="P8404" s="146"/>
      <c r="Q8404" s="116"/>
      <c r="R8404" s="93"/>
      <c r="T8404" s="120"/>
      <c r="V8404" s="120"/>
      <c r="AD8404" s="116"/>
      <c r="AE8404" s="116"/>
      <c r="AG8404" s="140"/>
      <c r="AH8404" s="140"/>
      <c r="AI8404" s="146" t="s">
        <v>31</v>
      </c>
      <c r="AJ8404" s="146" t="s">
        <v>31</v>
      </c>
      <c r="AK8404" s="120"/>
    </row>
    <row r="8405">
      <c r="D8405" s="141"/>
      <c r="G8405" s="114"/>
      <c r="H8405" s="39"/>
      <c r="N8405" s="116"/>
      <c r="P8405" s="146"/>
      <c r="Q8405" s="116"/>
      <c r="R8405" s="93"/>
      <c r="T8405" s="120"/>
      <c r="V8405" s="120"/>
      <c r="AD8405" s="116"/>
      <c r="AE8405" s="116"/>
      <c r="AG8405" s="140"/>
      <c r="AH8405" s="140"/>
      <c r="AI8405" s="146" t="s">
        <v>31</v>
      </c>
      <c r="AJ8405" s="146" t="s">
        <v>31</v>
      </c>
      <c r="AK8405" s="120"/>
    </row>
    <row r="8406">
      <c r="D8406" s="141"/>
      <c r="G8406" s="114"/>
      <c r="H8406" s="39"/>
      <c r="N8406" s="116"/>
      <c r="P8406" s="146"/>
      <c r="Q8406" s="116"/>
      <c r="R8406" s="93"/>
      <c r="T8406" s="120"/>
      <c r="V8406" s="120"/>
      <c r="AD8406" s="116"/>
      <c r="AE8406" s="116"/>
      <c r="AG8406" s="140"/>
      <c r="AH8406" s="140"/>
      <c r="AI8406" s="146" t="s">
        <v>31</v>
      </c>
      <c r="AJ8406" s="146" t="s">
        <v>31</v>
      </c>
      <c r="AK8406" s="120"/>
    </row>
    <row r="8407">
      <c r="D8407" s="141"/>
      <c r="G8407" s="114"/>
      <c r="H8407" s="39"/>
      <c r="N8407" s="116"/>
      <c r="P8407" s="146"/>
      <c r="Q8407" s="116"/>
      <c r="R8407" s="93"/>
      <c r="T8407" s="120"/>
      <c r="V8407" s="120"/>
      <c r="AD8407" s="116"/>
      <c r="AE8407" s="116"/>
      <c r="AG8407" s="140"/>
      <c r="AH8407" s="140"/>
      <c r="AI8407" s="146" t="s">
        <v>31</v>
      </c>
      <c r="AJ8407" s="146" t="s">
        <v>31</v>
      </c>
      <c r="AK8407" s="120"/>
    </row>
    <row r="8408">
      <c r="D8408" s="141"/>
      <c r="G8408" s="114"/>
      <c r="H8408" s="39"/>
      <c r="N8408" s="116"/>
      <c r="P8408" s="146"/>
      <c r="Q8408" s="116"/>
      <c r="R8408" s="93"/>
      <c r="T8408" s="120"/>
      <c r="V8408" s="120"/>
      <c r="AD8408" s="116"/>
      <c r="AE8408" s="116"/>
      <c r="AG8408" s="140"/>
      <c r="AH8408" s="140"/>
      <c r="AI8408" s="146" t="s">
        <v>31</v>
      </c>
      <c r="AJ8408" s="146" t="s">
        <v>31</v>
      </c>
      <c r="AK8408" s="120"/>
    </row>
    <row r="8409">
      <c r="D8409" s="141"/>
      <c r="G8409" s="114"/>
      <c r="H8409" s="39"/>
      <c r="N8409" s="116"/>
      <c r="P8409" s="146"/>
      <c r="Q8409" s="116"/>
      <c r="R8409" s="93"/>
      <c r="T8409" s="120"/>
      <c r="V8409" s="120"/>
      <c r="AD8409" s="116"/>
      <c r="AE8409" s="116"/>
      <c r="AG8409" s="140"/>
      <c r="AH8409" s="140"/>
      <c r="AI8409" s="146" t="s">
        <v>31</v>
      </c>
      <c r="AJ8409" s="146" t="s">
        <v>31</v>
      </c>
      <c r="AK8409" s="120"/>
    </row>
    <row r="8410">
      <c r="D8410" s="141"/>
      <c r="G8410" s="114"/>
      <c r="H8410" s="39"/>
      <c r="N8410" s="116"/>
      <c r="P8410" s="146"/>
      <c r="Q8410" s="116"/>
      <c r="R8410" s="93"/>
      <c r="T8410" s="120"/>
      <c r="V8410" s="120"/>
      <c r="AD8410" s="116"/>
      <c r="AE8410" s="116"/>
      <c r="AG8410" s="140"/>
      <c r="AH8410" s="140"/>
      <c r="AI8410" s="146" t="s">
        <v>31</v>
      </c>
      <c r="AJ8410" s="146" t="s">
        <v>31</v>
      </c>
      <c r="AK8410" s="120"/>
    </row>
    <row r="8411">
      <c r="D8411" s="141"/>
      <c r="G8411" s="114"/>
      <c r="H8411" s="39"/>
      <c r="N8411" s="116"/>
      <c r="P8411" s="146"/>
      <c r="Q8411" s="116"/>
      <c r="R8411" s="93"/>
      <c r="T8411" s="120"/>
      <c r="V8411" s="120"/>
      <c r="AD8411" s="116"/>
      <c r="AE8411" s="116"/>
      <c r="AG8411" s="140"/>
      <c r="AH8411" s="140"/>
      <c r="AI8411" s="146" t="s">
        <v>31</v>
      </c>
      <c r="AJ8411" s="146" t="s">
        <v>31</v>
      </c>
      <c r="AK8411" s="120"/>
    </row>
    <row r="8412">
      <c r="D8412" s="141"/>
      <c r="G8412" s="114"/>
      <c r="H8412" s="39"/>
      <c r="N8412" s="116"/>
      <c r="P8412" s="146"/>
      <c r="Q8412" s="116"/>
      <c r="R8412" s="93"/>
      <c r="T8412" s="120"/>
      <c r="V8412" s="120"/>
      <c r="AD8412" s="116"/>
      <c r="AE8412" s="116"/>
      <c r="AG8412" s="140"/>
      <c r="AH8412" s="140"/>
      <c r="AI8412" s="146" t="s">
        <v>31</v>
      </c>
      <c r="AJ8412" s="146" t="s">
        <v>31</v>
      </c>
      <c r="AK8412" s="120"/>
    </row>
    <row r="8413">
      <c r="D8413" s="141"/>
      <c r="G8413" s="114"/>
      <c r="H8413" s="39"/>
      <c r="N8413" s="116"/>
      <c r="P8413" s="146"/>
      <c r="Q8413" s="116"/>
      <c r="R8413" s="93"/>
      <c r="T8413" s="120"/>
      <c r="V8413" s="120"/>
      <c r="AD8413" s="116"/>
      <c r="AE8413" s="116"/>
      <c r="AG8413" s="140"/>
      <c r="AH8413" s="140"/>
      <c r="AI8413" s="146" t="s">
        <v>31</v>
      </c>
      <c r="AJ8413" s="146" t="s">
        <v>31</v>
      </c>
      <c r="AK8413" s="120"/>
    </row>
    <row r="8414">
      <c r="D8414" s="141"/>
      <c r="G8414" s="114"/>
      <c r="H8414" s="39"/>
      <c r="N8414" s="116"/>
      <c r="P8414" s="146"/>
      <c r="Q8414" s="116"/>
      <c r="R8414" s="93"/>
      <c r="T8414" s="120"/>
      <c r="V8414" s="120"/>
      <c r="AD8414" s="116"/>
      <c r="AE8414" s="116"/>
      <c r="AG8414" s="140"/>
      <c r="AH8414" s="140"/>
      <c r="AI8414" s="146" t="s">
        <v>31</v>
      </c>
      <c r="AJ8414" s="146" t="s">
        <v>31</v>
      </c>
      <c r="AK8414" s="120"/>
    </row>
    <row r="8415">
      <c r="D8415" s="141"/>
      <c r="G8415" s="114"/>
      <c r="H8415" s="39"/>
      <c r="N8415" s="116"/>
      <c r="P8415" s="146"/>
      <c r="Q8415" s="116"/>
      <c r="R8415" s="93"/>
      <c r="T8415" s="120"/>
      <c r="V8415" s="120"/>
      <c r="AD8415" s="116"/>
      <c r="AE8415" s="116"/>
      <c r="AG8415" s="140"/>
      <c r="AH8415" s="140"/>
      <c r="AI8415" s="146" t="s">
        <v>31</v>
      </c>
      <c r="AJ8415" s="146" t="s">
        <v>31</v>
      </c>
      <c r="AK8415" s="120"/>
    </row>
    <row r="8416">
      <c r="D8416" s="141"/>
      <c r="G8416" s="114"/>
      <c r="H8416" s="39"/>
      <c r="N8416" s="116"/>
      <c r="P8416" s="146"/>
      <c r="Q8416" s="116"/>
      <c r="R8416" s="93"/>
      <c r="T8416" s="120"/>
      <c r="V8416" s="120"/>
      <c r="AD8416" s="116"/>
      <c r="AE8416" s="116"/>
      <c r="AG8416" s="140"/>
      <c r="AH8416" s="140"/>
      <c r="AI8416" s="146" t="s">
        <v>31</v>
      </c>
      <c r="AJ8416" s="146" t="s">
        <v>31</v>
      </c>
      <c r="AK8416" s="120"/>
    </row>
    <row r="8417">
      <c r="D8417" s="141"/>
      <c r="G8417" s="114"/>
      <c r="H8417" s="39"/>
      <c r="N8417" s="116"/>
      <c r="P8417" s="146"/>
      <c r="Q8417" s="116"/>
      <c r="R8417" s="93"/>
      <c r="T8417" s="120"/>
      <c r="V8417" s="120"/>
      <c r="AD8417" s="116"/>
      <c r="AE8417" s="116"/>
      <c r="AG8417" s="140"/>
      <c r="AH8417" s="140"/>
      <c r="AI8417" s="146" t="s">
        <v>31</v>
      </c>
      <c r="AJ8417" s="146" t="s">
        <v>31</v>
      </c>
      <c r="AK8417" s="120"/>
    </row>
    <row r="8418">
      <c r="D8418" s="141"/>
      <c r="G8418" s="114"/>
      <c r="H8418" s="39"/>
      <c r="N8418" s="116"/>
      <c r="P8418" s="146"/>
      <c r="Q8418" s="116"/>
      <c r="R8418" s="93"/>
      <c r="T8418" s="120"/>
      <c r="V8418" s="120"/>
      <c r="AD8418" s="116"/>
      <c r="AE8418" s="116"/>
      <c r="AG8418" s="140"/>
      <c r="AH8418" s="140"/>
      <c r="AI8418" s="146" t="s">
        <v>31</v>
      </c>
      <c r="AJ8418" s="146" t="s">
        <v>31</v>
      </c>
      <c r="AK8418" s="120"/>
    </row>
    <row r="8419">
      <c r="D8419" s="141"/>
      <c r="G8419" s="114"/>
      <c r="H8419" s="39"/>
      <c r="N8419" s="116"/>
      <c r="P8419" s="146"/>
      <c r="Q8419" s="116"/>
      <c r="R8419" s="93"/>
      <c r="T8419" s="120"/>
      <c r="V8419" s="120"/>
      <c r="AD8419" s="116"/>
      <c r="AE8419" s="116"/>
      <c r="AG8419" s="140"/>
      <c r="AH8419" s="140"/>
      <c r="AI8419" s="146" t="s">
        <v>31</v>
      </c>
      <c r="AJ8419" s="146" t="s">
        <v>31</v>
      </c>
      <c r="AK8419" s="120"/>
    </row>
    <row r="8420">
      <c r="D8420" s="141"/>
      <c r="G8420" s="114"/>
      <c r="H8420" s="39"/>
      <c r="N8420" s="116"/>
      <c r="P8420" s="146"/>
      <c r="Q8420" s="116"/>
      <c r="R8420" s="93"/>
      <c r="T8420" s="120"/>
      <c r="V8420" s="120"/>
      <c r="AD8420" s="116"/>
      <c r="AE8420" s="116"/>
      <c r="AG8420" s="140"/>
      <c r="AH8420" s="140"/>
      <c r="AI8420" s="146" t="s">
        <v>31</v>
      </c>
      <c r="AJ8420" s="146" t="s">
        <v>31</v>
      </c>
      <c r="AK8420" s="120"/>
    </row>
    <row r="8421">
      <c r="D8421" s="141"/>
      <c r="G8421" s="114"/>
      <c r="H8421" s="39"/>
      <c r="N8421" s="116"/>
      <c r="P8421" s="146"/>
      <c r="Q8421" s="116"/>
      <c r="R8421" s="93"/>
      <c r="T8421" s="120"/>
      <c r="V8421" s="120"/>
      <c r="AD8421" s="116"/>
      <c r="AE8421" s="116"/>
      <c r="AG8421" s="140"/>
      <c r="AH8421" s="140"/>
      <c r="AI8421" s="146" t="s">
        <v>31</v>
      </c>
      <c r="AJ8421" s="146" t="s">
        <v>31</v>
      </c>
      <c r="AK8421" s="120"/>
    </row>
    <row r="8422">
      <c r="D8422" s="141"/>
      <c r="G8422" s="114"/>
      <c r="H8422" s="39"/>
      <c r="N8422" s="116"/>
      <c r="P8422" s="146"/>
      <c r="Q8422" s="116"/>
      <c r="R8422" s="93"/>
      <c r="T8422" s="120"/>
      <c r="V8422" s="120"/>
      <c r="AD8422" s="116"/>
      <c r="AE8422" s="116"/>
      <c r="AG8422" s="140"/>
      <c r="AH8422" s="140"/>
      <c r="AI8422" s="146" t="s">
        <v>31</v>
      </c>
      <c r="AJ8422" s="146" t="s">
        <v>31</v>
      </c>
      <c r="AK8422" s="120"/>
    </row>
    <row r="8423">
      <c r="D8423" s="141"/>
      <c r="G8423" s="114"/>
      <c r="H8423" s="39"/>
      <c r="N8423" s="116"/>
      <c r="P8423" s="146"/>
      <c r="Q8423" s="116"/>
      <c r="R8423" s="93"/>
      <c r="T8423" s="120"/>
      <c r="V8423" s="120"/>
      <c r="AD8423" s="116"/>
      <c r="AE8423" s="116"/>
      <c r="AG8423" s="140"/>
      <c r="AH8423" s="140"/>
      <c r="AI8423" s="146" t="s">
        <v>31</v>
      </c>
      <c r="AJ8423" s="146" t="s">
        <v>31</v>
      </c>
      <c r="AK8423" s="120"/>
    </row>
    <row r="8424">
      <c r="D8424" s="141"/>
      <c r="G8424" s="114"/>
      <c r="H8424" s="39"/>
      <c r="N8424" s="116"/>
      <c r="P8424" s="146"/>
      <c r="Q8424" s="116"/>
      <c r="R8424" s="93"/>
      <c r="T8424" s="120"/>
      <c r="V8424" s="120"/>
      <c r="AD8424" s="116"/>
      <c r="AE8424" s="116"/>
      <c r="AG8424" s="140"/>
      <c r="AH8424" s="140"/>
      <c r="AI8424" s="146" t="s">
        <v>31</v>
      </c>
      <c r="AJ8424" s="146" t="s">
        <v>31</v>
      </c>
      <c r="AK8424" s="120"/>
    </row>
    <row r="8425">
      <c r="D8425" s="141"/>
      <c r="G8425" s="114"/>
      <c r="H8425" s="39"/>
      <c r="N8425" s="116"/>
      <c r="P8425" s="146"/>
      <c r="Q8425" s="116"/>
      <c r="R8425" s="93"/>
      <c r="T8425" s="120"/>
      <c r="V8425" s="120"/>
      <c r="AD8425" s="116"/>
      <c r="AE8425" s="116"/>
      <c r="AG8425" s="140"/>
      <c r="AH8425" s="140"/>
      <c r="AI8425" s="146" t="s">
        <v>31</v>
      </c>
      <c r="AJ8425" s="146" t="s">
        <v>31</v>
      </c>
      <c r="AK8425" s="120"/>
    </row>
    <row r="8426">
      <c r="D8426" s="141"/>
      <c r="G8426" s="114"/>
      <c r="H8426" s="39"/>
      <c r="N8426" s="116"/>
      <c r="P8426" s="146"/>
      <c r="Q8426" s="116"/>
      <c r="R8426" s="93"/>
      <c r="T8426" s="120"/>
      <c r="V8426" s="120"/>
      <c r="AD8426" s="116"/>
      <c r="AE8426" s="116"/>
      <c r="AG8426" s="140"/>
      <c r="AH8426" s="140"/>
      <c r="AI8426" s="146" t="s">
        <v>31</v>
      </c>
      <c r="AJ8426" s="146" t="s">
        <v>31</v>
      </c>
      <c r="AK8426" s="120"/>
    </row>
    <row r="8427">
      <c r="D8427" s="141"/>
      <c r="G8427" s="114"/>
      <c r="H8427" s="39"/>
      <c r="N8427" s="116"/>
      <c r="P8427" s="146"/>
      <c r="Q8427" s="116"/>
      <c r="R8427" s="93"/>
      <c r="T8427" s="120"/>
      <c r="V8427" s="120"/>
      <c r="AD8427" s="116"/>
      <c r="AE8427" s="116"/>
      <c r="AG8427" s="140"/>
      <c r="AH8427" s="140"/>
      <c r="AI8427" s="146" t="s">
        <v>31</v>
      </c>
      <c r="AJ8427" s="146" t="s">
        <v>31</v>
      </c>
      <c r="AK8427" s="120"/>
    </row>
    <row r="8428">
      <c r="D8428" s="141"/>
      <c r="G8428" s="114"/>
      <c r="H8428" s="39"/>
      <c r="N8428" s="116"/>
      <c r="P8428" s="146"/>
      <c r="Q8428" s="116"/>
      <c r="R8428" s="93"/>
      <c r="T8428" s="120"/>
      <c r="V8428" s="120"/>
      <c r="AD8428" s="116"/>
      <c r="AE8428" s="116"/>
      <c r="AG8428" s="140"/>
      <c r="AH8428" s="140"/>
      <c r="AI8428" s="146" t="s">
        <v>31</v>
      </c>
      <c r="AJ8428" s="146" t="s">
        <v>31</v>
      </c>
      <c r="AK8428" s="120"/>
    </row>
    <row r="8429">
      <c r="D8429" s="141"/>
      <c r="G8429" s="114"/>
      <c r="H8429" s="39"/>
      <c r="N8429" s="116"/>
      <c r="P8429" s="146"/>
      <c r="Q8429" s="116"/>
      <c r="R8429" s="93"/>
      <c r="T8429" s="120"/>
      <c r="V8429" s="120"/>
      <c r="AD8429" s="116"/>
      <c r="AE8429" s="116"/>
      <c r="AG8429" s="140"/>
      <c r="AH8429" s="140"/>
      <c r="AI8429" s="146" t="s">
        <v>31</v>
      </c>
      <c r="AJ8429" s="146" t="s">
        <v>31</v>
      </c>
      <c r="AK8429" s="120"/>
    </row>
    <row r="8430">
      <c r="D8430" s="141"/>
      <c r="G8430" s="114"/>
      <c r="H8430" s="39"/>
      <c r="N8430" s="116"/>
      <c r="P8430" s="146"/>
      <c r="Q8430" s="116"/>
      <c r="R8430" s="93"/>
      <c r="T8430" s="120"/>
      <c r="V8430" s="120"/>
      <c r="AD8430" s="116"/>
      <c r="AE8430" s="116"/>
      <c r="AG8430" s="140"/>
      <c r="AH8430" s="140"/>
      <c r="AI8430" s="146" t="s">
        <v>31</v>
      </c>
      <c r="AJ8430" s="146" t="s">
        <v>31</v>
      </c>
      <c r="AK8430" s="120"/>
    </row>
    <row r="8431">
      <c r="D8431" s="141"/>
      <c r="G8431" s="114"/>
      <c r="H8431" s="39"/>
      <c r="N8431" s="116"/>
      <c r="P8431" s="146"/>
      <c r="Q8431" s="116"/>
      <c r="R8431" s="93"/>
      <c r="T8431" s="120"/>
      <c r="V8431" s="120"/>
      <c r="AD8431" s="116"/>
      <c r="AE8431" s="116"/>
      <c r="AG8431" s="140"/>
      <c r="AH8431" s="140"/>
      <c r="AI8431" s="146" t="s">
        <v>31</v>
      </c>
      <c r="AJ8431" s="146" t="s">
        <v>31</v>
      </c>
      <c r="AK8431" s="120"/>
    </row>
    <row r="8432">
      <c r="D8432" s="141"/>
      <c r="G8432" s="114"/>
      <c r="H8432" s="39"/>
      <c r="N8432" s="116"/>
      <c r="P8432" s="146"/>
      <c r="Q8432" s="116"/>
      <c r="R8432" s="93"/>
      <c r="T8432" s="120"/>
      <c r="V8432" s="120"/>
      <c r="AD8432" s="116"/>
      <c r="AE8432" s="116"/>
      <c r="AG8432" s="140"/>
      <c r="AH8432" s="140"/>
      <c r="AI8432" s="146" t="s">
        <v>31</v>
      </c>
      <c r="AJ8432" s="146" t="s">
        <v>31</v>
      </c>
      <c r="AK8432" s="120"/>
    </row>
    <row r="8433">
      <c r="D8433" s="141"/>
      <c r="G8433" s="114"/>
      <c r="H8433" s="39"/>
      <c r="N8433" s="116"/>
      <c r="P8433" s="146"/>
      <c r="Q8433" s="116"/>
      <c r="R8433" s="93"/>
      <c r="T8433" s="120"/>
      <c r="V8433" s="120"/>
      <c r="AD8433" s="116"/>
      <c r="AE8433" s="116"/>
      <c r="AG8433" s="140"/>
      <c r="AH8433" s="140"/>
      <c r="AI8433" s="146" t="s">
        <v>31</v>
      </c>
      <c r="AJ8433" s="146" t="s">
        <v>31</v>
      </c>
      <c r="AK8433" s="120"/>
    </row>
    <row r="8434">
      <c r="D8434" s="141"/>
      <c r="G8434" s="114"/>
      <c r="H8434" s="39"/>
      <c r="N8434" s="116"/>
      <c r="P8434" s="146"/>
      <c r="Q8434" s="116"/>
      <c r="R8434" s="93"/>
      <c r="T8434" s="120"/>
      <c r="V8434" s="120"/>
      <c r="AD8434" s="116"/>
      <c r="AE8434" s="116"/>
      <c r="AG8434" s="140"/>
      <c r="AH8434" s="140"/>
      <c r="AI8434" s="146" t="s">
        <v>31</v>
      </c>
      <c r="AJ8434" s="146" t="s">
        <v>31</v>
      </c>
      <c r="AK8434" s="120"/>
    </row>
    <row r="8435">
      <c r="D8435" s="141"/>
      <c r="G8435" s="114"/>
      <c r="H8435" s="39"/>
      <c r="N8435" s="116"/>
      <c r="P8435" s="146"/>
      <c r="Q8435" s="116"/>
      <c r="R8435" s="93"/>
      <c r="T8435" s="120"/>
      <c r="V8435" s="120"/>
      <c r="AD8435" s="116"/>
      <c r="AE8435" s="116"/>
      <c r="AG8435" s="140"/>
      <c r="AH8435" s="140"/>
      <c r="AI8435" s="146" t="s">
        <v>31</v>
      </c>
      <c r="AJ8435" s="146" t="s">
        <v>31</v>
      </c>
      <c r="AK8435" s="120"/>
    </row>
    <row r="8436">
      <c r="D8436" s="141"/>
      <c r="G8436" s="114"/>
      <c r="H8436" s="39"/>
      <c r="N8436" s="116"/>
      <c r="P8436" s="146"/>
      <c r="Q8436" s="116"/>
      <c r="R8436" s="93"/>
      <c r="T8436" s="120"/>
      <c r="V8436" s="120"/>
      <c r="AD8436" s="116"/>
      <c r="AE8436" s="116"/>
      <c r="AG8436" s="140"/>
      <c r="AH8436" s="140"/>
      <c r="AI8436" s="146" t="s">
        <v>31</v>
      </c>
      <c r="AJ8436" s="146" t="s">
        <v>31</v>
      </c>
      <c r="AK8436" s="120"/>
    </row>
    <row r="8437">
      <c r="D8437" s="141"/>
      <c r="G8437" s="114"/>
      <c r="H8437" s="39"/>
      <c r="N8437" s="116"/>
      <c r="P8437" s="146"/>
      <c r="Q8437" s="116"/>
      <c r="R8437" s="93"/>
      <c r="T8437" s="120"/>
      <c r="V8437" s="120"/>
      <c r="AD8437" s="116"/>
      <c r="AE8437" s="116"/>
      <c r="AG8437" s="140"/>
      <c r="AH8437" s="140"/>
      <c r="AI8437" s="146" t="s">
        <v>31</v>
      </c>
      <c r="AJ8437" s="146" t="s">
        <v>31</v>
      </c>
      <c r="AK8437" s="120"/>
    </row>
    <row r="8438">
      <c r="D8438" s="141"/>
      <c r="G8438" s="114"/>
      <c r="H8438" s="39"/>
      <c r="N8438" s="116"/>
      <c r="P8438" s="146"/>
      <c r="Q8438" s="116"/>
      <c r="R8438" s="93"/>
      <c r="T8438" s="120"/>
      <c r="V8438" s="120"/>
      <c r="AD8438" s="116"/>
      <c r="AE8438" s="116"/>
      <c r="AG8438" s="140"/>
      <c r="AH8438" s="140"/>
      <c r="AI8438" s="146" t="s">
        <v>31</v>
      </c>
      <c r="AJ8438" s="146" t="s">
        <v>31</v>
      </c>
      <c r="AK8438" s="120"/>
    </row>
    <row r="8439">
      <c r="D8439" s="141"/>
      <c r="G8439" s="114"/>
      <c r="H8439" s="39"/>
      <c r="N8439" s="116"/>
      <c r="P8439" s="146"/>
      <c r="Q8439" s="116"/>
      <c r="R8439" s="93"/>
      <c r="T8439" s="120"/>
      <c r="V8439" s="120"/>
      <c r="AD8439" s="116"/>
      <c r="AE8439" s="116"/>
      <c r="AG8439" s="140"/>
      <c r="AH8439" s="140"/>
      <c r="AI8439" s="146" t="s">
        <v>31</v>
      </c>
      <c r="AJ8439" s="146" t="s">
        <v>31</v>
      </c>
      <c r="AK8439" s="120"/>
    </row>
    <row r="8440">
      <c r="D8440" s="141"/>
      <c r="G8440" s="114"/>
      <c r="H8440" s="39"/>
      <c r="N8440" s="116"/>
      <c r="P8440" s="146"/>
      <c r="Q8440" s="116"/>
      <c r="R8440" s="93"/>
      <c r="T8440" s="120"/>
      <c r="V8440" s="120"/>
      <c r="AD8440" s="116"/>
      <c r="AE8440" s="116"/>
      <c r="AG8440" s="140"/>
      <c r="AH8440" s="140"/>
      <c r="AI8440" s="146" t="s">
        <v>31</v>
      </c>
      <c r="AJ8440" s="146" t="s">
        <v>31</v>
      </c>
      <c r="AK8440" s="120"/>
    </row>
    <row r="8441">
      <c r="D8441" s="141"/>
      <c r="G8441" s="114"/>
      <c r="H8441" s="39"/>
      <c r="N8441" s="116"/>
      <c r="P8441" s="146"/>
      <c r="Q8441" s="116"/>
      <c r="R8441" s="93"/>
      <c r="T8441" s="120"/>
      <c r="V8441" s="120"/>
      <c r="AD8441" s="116"/>
      <c r="AE8441" s="116"/>
      <c r="AG8441" s="140"/>
      <c r="AH8441" s="140"/>
      <c r="AI8441" s="146" t="s">
        <v>31</v>
      </c>
      <c r="AJ8441" s="146" t="s">
        <v>31</v>
      </c>
      <c r="AK8441" s="120"/>
    </row>
    <row r="8442">
      <c r="D8442" s="141"/>
      <c r="G8442" s="114"/>
      <c r="H8442" s="39"/>
      <c r="N8442" s="116"/>
      <c r="P8442" s="146"/>
      <c r="Q8442" s="116"/>
      <c r="R8442" s="93"/>
      <c r="T8442" s="120"/>
      <c r="V8442" s="120"/>
      <c r="AD8442" s="116"/>
      <c r="AE8442" s="116"/>
      <c r="AG8442" s="140"/>
      <c r="AH8442" s="140"/>
      <c r="AI8442" s="146" t="s">
        <v>31</v>
      </c>
      <c r="AJ8442" s="146" t="s">
        <v>31</v>
      </c>
      <c r="AK8442" s="120"/>
    </row>
    <row r="8443">
      <c r="D8443" s="141"/>
      <c r="G8443" s="114"/>
      <c r="H8443" s="39"/>
      <c r="N8443" s="116"/>
      <c r="P8443" s="146"/>
      <c r="Q8443" s="116"/>
      <c r="R8443" s="93"/>
      <c r="T8443" s="120"/>
      <c r="V8443" s="120"/>
      <c r="AD8443" s="116"/>
      <c r="AE8443" s="116"/>
      <c r="AG8443" s="140"/>
      <c r="AH8443" s="140"/>
      <c r="AI8443" s="146" t="s">
        <v>31</v>
      </c>
      <c r="AJ8443" s="146" t="s">
        <v>31</v>
      </c>
      <c r="AK8443" s="120"/>
    </row>
    <row r="8444">
      <c r="D8444" s="141"/>
      <c r="G8444" s="114"/>
      <c r="H8444" s="39"/>
      <c r="N8444" s="116"/>
      <c r="P8444" s="146"/>
      <c r="Q8444" s="116"/>
      <c r="R8444" s="93"/>
      <c r="T8444" s="120"/>
      <c r="V8444" s="120"/>
      <c r="AD8444" s="116"/>
      <c r="AE8444" s="116"/>
      <c r="AG8444" s="140"/>
      <c r="AH8444" s="140"/>
      <c r="AI8444" s="146" t="s">
        <v>31</v>
      </c>
      <c r="AJ8444" s="146" t="s">
        <v>31</v>
      </c>
      <c r="AK8444" s="120"/>
    </row>
    <row r="8445">
      <c r="D8445" s="141"/>
      <c r="G8445" s="114"/>
      <c r="H8445" s="39"/>
      <c r="N8445" s="116"/>
      <c r="P8445" s="146"/>
      <c r="Q8445" s="116"/>
      <c r="R8445" s="93"/>
      <c r="T8445" s="120"/>
      <c r="V8445" s="120"/>
      <c r="AD8445" s="116"/>
      <c r="AE8445" s="116"/>
      <c r="AG8445" s="140"/>
      <c r="AH8445" s="140"/>
      <c r="AI8445" s="146" t="s">
        <v>31</v>
      </c>
      <c r="AJ8445" s="146" t="s">
        <v>31</v>
      </c>
      <c r="AK8445" s="120"/>
    </row>
    <row r="8446">
      <c r="D8446" s="141"/>
      <c r="G8446" s="114"/>
      <c r="H8446" s="39"/>
      <c r="N8446" s="116"/>
      <c r="P8446" s="146"/>
      <c r="Q8446" s="116"/>
      <c r="R8446" s="93"/>
      <c r="T8446" s="120"/>
      <c r="V8446" s="120"/>
      <c r="AD8446" s="116"/>
      <c r="AE8446" s="116"/>
      <c r="AG8446" s="140"/>
      <c r="AH8446" s="140"/>
      <c r="AI8446" s="146" t="s">
        <v>31</v>
      </c>
      <c r="AJ8446" s="146" t="s">
        <v>31</v>
      </c>
      <c r="AK8446" s="120"/>
    </row>
    <row r="8447">
      <c r="D8447" s="141"/>
      <c r="G8447" s="114"/>
      <c r="H8447" s="39"/>
      <c r="N8447" s="116"/>
      <c r="P8447" s="146"/>
      <c r="Q8447" s="116"/>
      <c r="R8447" s="93"/>
      <c r="T8447" s="120"/>
      <c r="V8447" s="120"/>
      <c r="AD8447" s="116"/>
      <c r="AE8447" s="116"/>
      <c r="AG8447" s="140"/>
      <c r="AH8447" s="140"/>
      <c r="AI8447" s="146" t="s">
        <v>31</v>
      </c>
      <c r="AJ8447" s="146" t="s">
        <v>31</v>
      </c>
      <c r="AK8447" s="120"/>
    </row>
    <row r="8448">
      <c r="D8448" s="141"/>
      <c r="G8448" s="114"/>
      <c r="H8448" s="39"/>
      <c r="N8448" s="116"/>
      <c r="P8448" s="146"/>
      <c r="Q8448" s="116"/>
      <c r="R8448" s="93"/>
      <c r="T8448" s="120"/>
      <c r="V8448" s="120"/>
      <c r="AD8448" s="116"/>
      <c r="AE8448" s="116"/>
      <c r="AG8448" s="140"/>
      <c r="AH8448" s="140"/>
      <c r="AI8448" s="146" t="s">
        <v>31</v>
      </c>
      <c r="AJ8448" s="146" t="s">
        <v>31</v>
      </c>
      <c r="AK8448" s="120"/>
    </row>
    <row r="8449">
      <c r="D8449" s="141"/>
      <c r="G8449" s="114"/>
      <c r="H8449" s="39"/>
      <c r="N8449" s="116"/>
      <c r="P8449" s="146"/>
      <c r="Q8449" s="116"/>
      <c r="R8449" s="93"/>
      <c r="T8449" s="120"/>
      <c r="V8449" s="120"/>
      <c r="AD8449" s="116"/>
      <c r="AE8449" s="116"/>
      <c r="AG8449" s="140"/>
      <c r="AH8449" s="140"/>
      <c r="AI8449" s="146" t="s">
        <v>31</v>
      </c>
      <c r="AJ8449" s="146" t="s">
        <v>31</v>
      </c>
      <c r="AK8449" s="120"/>
    </row>
    <row r="8450">
      <c r="D8450" s="141"/>
      <c r="G8450" s="114"/>
      <c r="H8450" s="39"/>
      <c r="N8450" s="116"/>
      <c r="P8450" s="146"/>
      <c r="Q8450" s="116"/>
      <c r="R8450" s="93"/>
      <c r="T8450" s="120"/>
      <c r="V8450" s="120"/>
      <c r="AD8450" s="116"/>
      <c r="AE8450" s="116"/>
      <c r="AG8450" s="140"/>
      <c r="AH8450" s="140"/>
      <c r="AI8450" s="146" t="s">
        <v>31</v>
      </c>
      <c r="AJ8450" s="146" t="s">
        <v>31</v>
      </c>
      <c r="AK8450" s="120"/>
    </row>
    <row r="8451">
      <c r="D8451" s="141"/>
      <c r="G8451" s="114"/>
      <c r="H8451" s="39"/>
      <c r="N8451" s="116"/>
      <c r="P8451" s="146"/>
      <c r="Q8451" s="116"/>
      <c r="R8451" s="93"/>
      <c r="T8451" s="120"/>
      <c r="V8451" s="120"/>
      <c r="AD8451" s="116"/>
      <c r="AE8451" s="116"/>
      <c r="AG8451" s="140"/>
      <c r="AH8451" s="140"/>
      <c r="AI8451" s="146" t="s">
        <v>31</v>
      </c>
      <c r="AJ8451" s="146" t="s">
        <v>31</v>
      </c>
      <c r="AK8451" s="120"/>
    </row>
    <row r="8452">
      <c r="D8452" s="141"/>
      <c r="G8452" s="114"/>
      <c r="H8452" s="39"/>
      <c r="N8452" s="116"/>
      <c r="P8452" s="146"/>
      <c r="Q8452" s="116"/>
      <c r="R8452" s="93"/>
      <c r="T8452" s="120"/>
      <c r="V8452" s="120"/>
      <c r="AD8452" s="116"/>
      <c r="AE8452" s="116"/>
      <c r="AG8452" s="140"/>
      <c r="AH8452" s="140"/>
      <c r="AI8452" s="146" t="s">
        <v>31</v>
      </c>
      <c r="AJ8452" s="146" t="s">
        <v>31</v>
      </c>
      <c r="AK8452" s="120"/>
    </row>
    <row r="8453">
      <c r="D8453" s="141"/>
      <c r="G8453" s="114"/>
      <c r="H8453" s="39"/>
      <c r="N8453" s="116"/>
      <c r="P8453" s="146"/>
      <c r="Q8453" s="116"/>
      <c r="R8453" s="93"/>
      <c r="T8453" s="120"/>
      <c r="V8453" s="120"/>
      <c r="AD8453" s="116"/>
      <c r="AE8453" s="116"/>
      <c r="AG8453" s="140"/>
      <c r="AH8453" s="140"/>
      <c r="AI8453" s="146" t="s">
        <v>31</v>
      </c>
      <c r="AJ8453" s="146" t="s">
        <v>31</v>
      </c>
      <c r="AK8453" s="120"/>
    </row>
    <row r="8454">
      <c r="D8454" s="141"/>
      <c r="G8454" s="114"/>
      <c r="H8454" s="39"/>
      <c r="N8454" s="116"/>
      <c r="P8454" s="146"/>
      <c r="Q8454" s="116"/>
      <c r="R8454" s="93"/>
      <c r="T8454" s="120"/>
      <c r="V8454" s="120"/>
      <c r="AD8454" s="116"/>
      <c r="AE8454" s="116"/>
      <c r="AG8454" s="140"/>
      <c r="AH8454" s="140"/>
      <c r="AI8454" s="146" t="s">
        <v>31</v>
      </c>
      <c r="AJ8454" s="146" t="s">
        <v>31</v>
      </c>
      <c r="AK8454" s="120"/>
    </row>
    <row r="8455">
      <c r="D8455" s="141"/>
      <c r="G8455" s="114"/>
      <c r="H8455" s="39"/>
      <c r="N8455" s="116"/>
      <c r="P8455" s="146"/>
      <c r="Q8455" s="116"/>
      <c r="R8455" s="93"/>
      <c r="T8455" s="120"/>
      <c r="V8455" s="120"/>
      <c r="AD8455" s="116"/>
      <c r="AE8455" s="116"/>
      <c r="AG8455" s="140"/>
      <c r="AH8455" s="140"/>
      <c r="AI8455" s="146" t="s">
        <v>31</v>
      </c>
      <c r="AJ8455" s="146" t="s">
        <v>31</v>
      </c>
      <c r="AK8455" s="120"/>
    </row>
    <row r="8456">
      <c r="D8456" s="141"/>
      <c r="G8456" s="114"/>
      <c r="H8456" s="39"/>
      <c r="N8456" s="116"/>
      <c r="P8456" s="146"/>
      <c r="Q8456" s="116"/>
      <c r="R8456" s="93"/>
      <c r="T8456" s="120"/>
      <c r="V8456" s="120"/>
      <c r="AD8456" s="116"/>
      <c r="AE8456" s="116"/>
      <c r="AG8456" s="140"/>
      <c r="AH8456" s="140"/>
      <c r="AI8456" s="146" t="s">
        <v>31</v>
      </c>
      <c r="AJ8456" s="146" t="s">
        <v>31</v>
      </c>
      <c r="AK8456" s="120"/>
    </row>
    <row r="8457">
      <c r="D8457" s="141"/>
      <c r="G8457" s="114"/>
      <c r="H8457" s="39"/>
      <c r="N8457" s="116"/>
      <c r="P8457" s="146"/>
      <c r="Q8457" s="116"/>
      <c r="R8457" s="93"/>
      <c r="T8457" s="120"/>
      <c r="V8457" s="120"/>
      <c r="AD8457" s="116"/>
      <c r="AE8457" s="116"/>
      <c r="AG8457" s="140"/>
      <c r="AH8457" s="140"/>
      <c r="AI8457" s="146" t="s">
        <v>31</v>
      </c>
      <c r="AJ8457" s="146" t="s">
        <v>31</v>
      </c>
      <c r="AK8457" s="120"/>
    </row>
    <row r="8458">
      <c r="D8458" s="141"/>
      <c r="G8458" s="114"/>
      <c r="H8458" s="39"/>
      <c r="N8458" s="116"/>
      <c r="P8458" s="146"/>
      <c r="Q8458" s="116"/>
      <c r="R8458" s="93"/>
      <c r="T8458" s="120"/>
      <c r="V8458" s="120"/>
      <c r="AD8458" s="116"/>
      <c r="AE8458" s="116"/>
      <c r="AG8458" s="140"/>
      <c r="AH8458" s="140"/>
      <c r="AI8458" s="146" t="s">
        <v>31</v>
      </c>
      <c r="AJ8458" s="146" t="s">
        <v>31</v>
      </c>
      <c r="AK8458" s="120"/>
    </row>
    <row r="8459">
      <c r="D8459" s="141"/>
      <c r="G8459" s="114"/>
      <c r="H8459" s="39"/>
      <c r="N8459" s="116"/>
      <c r="P8459" s="146"/>
      <c r="Q8459" s="116"/>
      <c r="R8459" s="93"/>
      <c r="T8459" s="120"/>
      <c r="V8459" s="120"/>
      <c r="AD8459" s="116"/>
      <c r="AE8459" s="116"/>
      <c r="AG8459" s="140"/>
      <c r="AH8459" s="140"/>
      <c r="AI8459" s="146" t="s">
        <v>31</v>
      </c>
      <c r="AJ8459" s="146" t="s">
        <v>31</v>
      </c>
      <c r="AK8459" s="120"/>
    </row>
    <row r="8460">
      <c r="D8460" s="141"/>
      <c r="G8460" s="114"/>
      <c r="H8460" s="39"/>
      <c r="N8460" s="116"/>
      <c r="P8460" s="146"/>
      <c r="Q8460" s="116"/>
      <c r="R8460" s="93"/>
      <c r="T8460" s="120"/>
      <c r="V8460" s="120"/>
      <c r="AD8460" s="116"/>
      <c r="AE8460" s="116"/>
      <c r="AG8460" s="140"/>
      <c r="AH8460" s="140"/>
      <c r="AI8460" s="146" t="s">
        <v>31</v>
      </c>
      <c r="AJ8460" s="146" t="s">
        <v>31</v>
      </c>
      <c r="AK8460" s="120"/>
    </row>
    <row r="8461">
      <c r="D8461" s="141"/>
      <c r="G8461" s="114"/>
      <c r="H8461" s="39"/>
      <c r="N8461" s="116"/>
      <c r="P8461" s="146"/>
      <c r="Q8461" s="116"/>
      <c r="R8461" s="93"/>
      <c r="T8461" s="120"/>
      <c r="V8461" s="120"/>
      <c r="AD8461" s="116"/>
      <c r="AE8461" s="116"/>
      <c r="AG8461" s="140"/>
      <c r="AH8461" s="140"/>
      <c r="AI8461" s="146" t="s">
        <v>31</v>
      </c>
      <c r="AJ8461" s="146" t="s">
        <v>31</v>
      </c>
      <c r="AK8461" s="120"/>
    </row>
    <row r="8462">
      <c r="D8462" s="141"/>
      <c r="G8462" s="114"/>
      <c r="H8462" s="39"/>
      <c r="N8462" s="116"/>
      <c r="P8462" s="146"/>
      <c r="Q8462" s="116"/>
      <c r="R8462" s="93"/>
      <c r="T8462" s="120"/>
      <c r="V8462" s="120"/>
      <c r="AD8462" s="116"/>
      <c r="AE8462" s="116"/>
      <c r="AG8462" s="140"/>
      <c r="AH8462" s="140"/>
      <c r="AI8462" s="146" t="s">
        <v>31</v>
      </c>
      <c r="AJ8462" s="146" t="s">
        <v>31</v>
      </c>
      <c r="AK8462" s="120"/>
    </row>
    <row r="8463">
      <c r="D8463" s="141"/>
      <c r="G8463" s="114"/>
      <c r="H8463" s="39"/>
      <c r="N8463" s="116"/>
      <c r="P8463" s="146"/>
      <c r="Q8463" s="116"/>
      <c r="R8463" s="93"/>
      <c r="T8463" s="120"/>
      <c r="V8463" s="120"/>
      <c r="AD8463" s="116"/>
      <c r="AE8463" s="116"/>
      <c r="AG8463" s="140"/>
      <c r="AH8463" s="140"/>
      <c r="AI8463" s="146" t="s">
        <v>31</v>
      </c>
      <c r="AJ8463" s="146" t="s">
        <v>31</v>
      </c>
      <c r="AK8463" s="120"/>
    </row>
    <row r="8464">
      <c r="D8464" s="141"/>
      <c r="G8464" s="114"/>
      <c r="H8464" s="39"/>
      <c r="N8464" s="116"/>
      <c r="P8464" s="146"/>
      <c r="Q8464" s="116"/>
      <c r="R8464" s="93"/>
      <c r="T8464" s="120"/>
      <c r="V8464" s="120"/>
      <c r="AD8464" s="116"/>
      <c r="AE8464" s="116"/>
      <c r="AG8464" s="140"/>
      <c r="AH8464" s="140"/>
      <c r="AI8464" s="146" t="s">
        <v>31</v>
      </c>
      <c r="AJ8464" s="146" t="s">
        <v>31</v>
      </c>
      <c r="AK8464" s="120"/>
    </row>
    <row r="8465">
      <c r="D8465" s="141"/>
      <c r="G8465" s="114"/>
      <c r="H8465" s="39"/>
      <c r="N8465" s="116"/>
      <c r="P8465" s="146"/>
      <c r="Q8465" s="116"/>
      <c r="R8465" s="93"/>
      <c r="T8465" s="120"/>
      <c r="V8465" s="120"/>
      <c r="AD8465" s="116"/>
      <c r="AE8465" s="116"/>
      <c r="AG8465" s="140"/>
      <c r="AH8465" s="140"/>
      <c r="AI8465" s="146" t="s">
        <v>31</v>
      </c>
      <c r="AJ8465" s="146" t="s">
        <v>31</v>
      </c>
      <c r="AK8465" s="120"/>
    </row>
    <row r="8466">
      <c r="D8466" s="141"/>
      <c r="G8466" s="114"/>
      <c r="H8466" s="39"/>
      <c r="N8466" s="116"/>
      <c r="P8466" s="146"/>
      <c r="Q8466" s="116"/>
      <c r="R8466" s="93"/>
      <c r="T8466" s="120"/>
      <c r="V8466" s="120"/>
      <c r="AD8466" s="116"/>
      <c r="AE8466" s="116"/>
      <c r="AG8466" s="140"/>
      <c r="AH8466" s="140"/>
      <c r="AI8466" s="146" t="s">
        <v>31</v>
      </c>
      <c r="AJ8466" s="146" t="s">
        <v>31</v>
      </c>
      <c r="AK8466" s="120"/>
    </row>
    <row r="8467">
      <c r="D8467" s="141"/>
      <c r="G8467" s="114"/>
      <c r="H8467" s="39"/>
      <c r="N8467" s="116"/>
      <c r="P8467" s="146"/>
      <c r="Q8467" s="116"/>
      <c r="R8467" s="93"/>
      <c r="T8467" s="120"/>
      <c r="V8467" s="120"/>
      <c r="AD8467" s="116"/>
      <c r="AE8467" s="116"/>
      <c r="AG8467" s="140"/>
      <c r="AH8467" s="140"/>
      <c r="AI8467" s="146" t="s">
        <v>31</v>
      </c>
      <c r="AJ8467" s="146" t="s">
        <v>31</v>
      </c>
      <c r="AK8467" s="120"/>
    </row>
    <row r="8468">
      <c r="D8468" s="141"/>
      <c r="G8468" s="114"/>
      <c r="H8468" s="39"/>
      <c r="N8468" s="116"/>
      <c r="P8468" s="146"/>
      <c r="Q8468" s="116"/>
      <c r="R8468" s="93"/>
      <c r="T8468" s="120"/>
      <c r="V8468" s="120"/>
      <c r="AD8468" s="116"/>
      <c r="AE8468" s="116"/>
      <c r="AG8468" s="140"/>
      <c r="AH8468" s="140"/>
      <c r="AI8468" s="146" t="s">
        <v>31</v>
      </c>
      <c r="AJ8468" s="146" t="s">
        <v>31</v>
      </c>
      <c r="AK8468" s="120"/>
    </row>
    <row r="8469">
      <c r="D8469" s="141"/>
      <c r="G8469" s="114"/>
      <c r="H8469" s="39"/>
      <c r="N8469" s="116"/>
      <c r="P8469" s="146"/>
      <c r="Q8469" s="116"/>
      <c r="R8469" s="93"/>
      <c r="T8469" s="120"/>
      <c r="V8469" s="120"/>
      <c r="AD8469" s="116"/>
      <c r="AE8469" s="116"/>
      <c r="AG8469" s="140"/>
      <c r="AH8469" s="140"/>
      <c r="AI8469" s="146" t="s">
        <v>31</v>
      </c>
      <c r="AJ8469" s="146" t="s">
        <v>31</v>
      </c>
      <c r="AK8469" s="120"/>
    </row>
    <row r="8470">
      <c r="D8470" s="141"/>
      <c r="G8470" s="114"/>
      <c r="H8470" s="39"/>
      <c r="N8470" s="116"/>
      <c r="P8470" s="146"/>
      <c r="Q8470" s="116"/>
      <c r="R8470" s="93"/>
      <c r="T8470" s="120"/>
      <c r="V8470" s="120"/>
      <c r="AD8470" s="116"/>
      <c r="AE8470" s="116"/>
      <c r="AG8470" s="140"/>
      <c r="AH8470" s="140"/>
      <c r="AI8470" s="146" t="s">
        <v>31</v>
      </c>
      <c r="AJ8470" s="146" t="s">
        <v>31</v>
      </c>
      <c r="AK8470" s="120"/>
    </row>
    <row r="8471">
      <c r="D8471" s="141"/>
      <c r="G8471" s="114"/>
      <c r="H8471" s="39"/>
      <c r="N8471" s="116"/>
      <c r="P8471" s="146"/>
      <c r="Q8471" s="116"/>
      <c r="R8471" s="93"/>
      <c r="T8471" s="120"/>
      <c r="V8471" s="120"/>
      <c r="AD8471" s="116"/>
      <c r="AE8471" s="116"/>
      <c r="AG8471" s="140"/>
      <c r="AH8471" s="140"/>
      <c r="AI8471" s="146" t="s">
        <v>31</v>
      </c>
      <c r="AJ8471" s="146" t="s">
        <v>31</v>
      </c>
      <c r="AK8471" s="120"/>
    </row>
    <row r="8472">
      <c r="D8472" s="141"/>
      <c r="G8472" s="114"/>
      <c r="H8472" s="39"/>
      <c r="N8472" s="116"/>
      <c r="P8472" s="146"/>
      <c r="Q8472" s="116"/>
      <c r="R8472" s="93"/>
      <c r="T8472" s="120"/>
      <c r="V8472" s="120"/>
      <c r="AD8472" s="116"/>
      <c r="AE8472" s="116"/>
      <c r="AG8472" s="140"/>
      <c r="AH8472" s="140"/>
      <c r="AI8472" s="146" t="s">
        <v>31</v>
      </c>
      <c r="AJ8472" s="146" t="s">
        <v>31</v>
      </c>
      <c r="AK8472" s="120"/>
    </row>
    <row r="8473">
      <c r="D8473" s="141"/>
      <c r="G8473" s="114"/>
      <c r="H8473" s="39"/>
      <c r="N8473" s="116"/>
      <c r="P8473" s="146"/>
      <c r="Q8473" s="116"/>
      <c r="R8473" s="93"/>
      <c r="T8473" s="120"/>
      <c r="V8473" s="120"/>
      <c r="AD8473" s="116"/>
      <c r="AE8473" s="116"/>
      <c r="AG8473" s="140"/>
      <c r="AH8473" s="140"/>
      <c r="AI8473" s="146" t="s">
        <v>31</v>
      </c>
      <c r="AJ8473" s="146" t="s">
        <v>31</v>
      </c>
      <c r="AK8473" s="120"/>
    </row>
    <row r="8474">
      <c r="D8474" s="141"/>
      <c r="G8474" s="114"/>
      <c r="H8474" s="39"/>
      <c r="N8474" s="116"/>
      <c r="P8474" s="146"/>
      <c r="Q8474" s="116"/>
      <c r="R8474" s="93"/>
      <c r="T8474" s="120"/>
      <c r="V8474" s="120"/>
      <c r="AD8474" s="116"/>
      <c r="AE8474" s="116"/>
      <c r="AG8474" s="140"/>
      <c r="AH8474" s="140"/>
      <c r="AI8474" s="146" t="s">
        <v>31</v>
      </c>
      <c r="AJ8474" s="146" t="s">
        <v>31</v>
      </c>
      <c r="AK8474" s="120"/>
    </row>
    <row r="8475">
      <c r="D8475" s="141"/>
      <c r="G8475" s="114"/>
      <c r="H8475" s="39"/>
      <c r="N8475" s="116"/>
      <c r="P8475" s="146"/>
      <c r="Q8475" s="116"/>
      <c r="R8475" s="93"/>
      <c r="T8475" s="120"/>
      <c r="V8475" s="120"/>
      <c r="AD8475" s="116"/>
      <c r="AE8475" s="116"/>
      <c r="AG8475" s="140"/>
      <c r="AH8475" s="140"/>
      <c r="AI8475" s="146" t="s">
        <v>31</v>
      </c>
      <c r="AJ8475" s="146" t="s">
        <v>31</v>
      </c>
      <c r="AK8475" s="120"/>
    </row>
    <row r="8476">
      <c r="D8476" s="141"/>
      <c r="G8476" s="114"/>
      <c r="H8476" s="39"/>
      <c r="N8476" s="116"/>
      <c r="P8476" s="146"/>
      <c r="Q8476" s="116"/>
      <c r="R8476" s="93"/>
      <c r="T8476" s="120"/>
      <c r="V8476" s="120"/>
      <c r="AD8476" s="116"/>
      <c r="AE8476" s="116"/>
      <c r="AG8476" s="140"/>
      <c r="AH8476" s="140"/>
      <c r="AI8476" s="146" t="s">
        <v>31</v>
      </c>
      <c r="AJ8476" s="146" t="s">
        <v>31</v>
      </c>
      <c r="AK8476" s="120"/>
    </row>
    <row r="8477">
      <c r="D8477" s="141"/>
      <c r="G8477" s="114"/>
      <c r="H8477" s="39"/>
      <c r="N8477" s="116"/>
      <c r="P8477" s="146"/>
      <c r="Q8477" s="116"/>
      <c r="R8477" s="93"/>
      <c r="T8477" s="120"/>
      <c r="V8477" s="120"/>
      <c r="AD8477" s="116"/>
      <c r="AE8477" s="116"/>
      <c r="AG8477" s="140"/>
      <c r="AH8477" s="140"/>
      <c r="AI8477" s="146" t="s">
        <v>31</v>
      </c>
      <c r="AJ8477" s="146" t="s">
        <v>31</v>
      </c>
      <c r="AK8477" s="120"/>
    </row>
    <row r="8478">
      <c r="D8478" s="141"/>
      <c r="G8478" s="114"/>
      <c r="H8478" s="39"/>
      <c r="N8478" s="116"/>
      <c r="P8478" s="146"/>
      <c r="Q8478" s="116"/>
      <c r="R8478" s="93"/>
      <c r="T8478" s="120"/>
      <c r="V8478" s="120"/>
      <c r="AD8478" s="116"/>
      <c r="AE8478" s="116"/>
      <c r="AG8478" s="140"/>
      <c r="AH8478" s="140"/>
      <c r="AI8478" s="146" t="s">
        <v>31</v>
      </c>
      <c r="AJ8478" s="146" t="s">
        <v>31</v>
      </c>
      <c r="AK8478" s="120"/>
    </row>
    <row r="8479">
      <c r="D8479" s="141"/>
      <c r="G8479" s="114"/>
      <c r="H8479" s="39"/>
      <c r="N8479" s="116"/>
      <c r="P8479" s="146"/>
      <c r="Q8479" s="116"/>
      <c r="R8479" s="93"/>
      <c r="T8479" s="120"/>
      <c r="V8479" s="120"/>
      <c r="AD8479" s="116"/>
      <c r="AE8479" s="116"/>
      <c r="AG8479" s="140"/>
      <c r="AH8479" s="140"/>
      <c r="AI8479" s="146" t="s">
        <v>31</v>
      </c>
      <c r="AJ8479" s="146" t="s">
        <v>31</v>
      </c>
      <c r="AK8479" s="120"/>
    </row>
    <row r="8480">
      <c r="D8480" s="141"/>
      <c r="G8480" s="114"/>
      <c r="H8480" s="39"/>
      <c r="N8480" s="116"/>
      <c r="P8480" s="146"/>
      <c r="Q8480" s="116"/>
      <c r="R8480" s="93"/>
      <c r="T8480" s="120"/>
      <c r="V8480" s="120"/>
      <c r="AD8480" s="116"/>
      <c r="AE8480" s="116"/>
      <c r="AG8480" s="140"/>
      <c r="AH8480" s="140"/>
      <c r="AI8480" s="146" t="s">
        <v>31</v>
      </c>
      <c r="AJ8480" s="146" t="s">
        <v>31</v>
      </c>
      <c r="AK8480" s="120"/>
    </row>
    <row r="8481">
      <c r="D8481" s="141"/>
      <c r="G8481" s="114"/>
      <c r="H8481" s="39"/>
      <c r="N8481" s="116"/>
      <c r="P8481" s="146"/>
      <c r="Q8481" s="116"/>
      <c r="R8481" s="93"/>
      <c r="T8481" s="120"/>
      <c r="V8481" s="120"/>
      <c r="AD8481" s="116"/>
      <c r="AE8481" s="116"/>
      <c r="AG8481" s="140"/>
      <c r="AH8481" s="140"/>
      <c r="AI8481" s="146" t="s">
        <v>31</v>
      </c>
      <c r="AJ8481" s="146" t="s">
        <v>31</v>
      </c>
      <c r="AK8481" s="120"/>
    </row>
    <row r="8482">
      <c r="D8482" s="141"/>
      <c r="G8482" s="114"/>
      <c r="H8482" s="39"/>
      <c r="N8482" s="116"/>
      <c r="P8482" s="146"/>
      <c r="Q8482" s="116"/>
      <c r="R8482" s="93"/>
      <c r="T8482" s="120"/>
      <c r="V8482" s="120"/>
      <c r="AD8482" s="116"/>
      <c r="AE8482" s="116"/>
      <c r="AG8482" s="140"/>
      <c r="AH8482" s="140"/>
      <c r="AI8482" s="146" t="s">
        <v>31</v>
      </c>
      <c r="AJ8482" s="146" t="s">
        <v>31</v>
      </c>
      <c r="AK8482" s="120"/>
    </row>
    <row r="8483">
      <c r="D8483" s="141"/>
      <c r="G8483" s="114"/>
      <c r="H8483" s="39"/>
      <c r="N8483" s="116"/>
      <c r="P8483" s="146"/>
      <c r="Q8483" s="116"/>
      <c r="R8483" s="93"/>
      <c r="T8483" s="120"/>
      <c r="V8483" s="120"/>
      <c r="AD8483" s="116"/>
      <c r="AE8483" s="116"/>
      <c r="AG8483" s="140"/>
      <c r="AH8483" s="140"/>
      <c r="AI8483" s="146" t="s">
        <v>31</v>
      </c>
      <c r="AJ8483" s="146" t="s">
        <v>31</v>
      </c>
      <c r="AK8483" s="120"/>
    </row>
    <row r="8484">
      <c r="D8484" s="141"/>
      <c r="G8484" s="114"/>
      <c r="H8484" s="39"/>
      <c r="N8484" s="116"/>
      <c r="P8484" s="146"/>
      <c r="Q8484" s="116"/>
      <c r="R8484" s="93"/>
      <c r="T8484" s="120"/>
      <c r="V8484" s="120"/>
      <c r="AD8484" s="116"/>
      <c r="AE8484" s="116"/>
      <c r="AG8484" s="140"/>
      <c r="AH8484" s="140"/>
      <c r="AI8484" s="146" t="s">
        <v>31</v>
      </c>
      <c r="AJ8484" s="146" t="s">
        <v>31</v>
      </c>
      <c r="AK8484" s="120"/>
    </row>
    <row r="8485">
      <c r="D8485" s="141"/>
      <c r="G8485" s="114"/>
      <c r="H8485" s="39"/>
      <c r="N8485" s="116"/>
      <c r="P8485" s="146"/>
      <c r="Q8485" s="116"/>
      <c r="R8485" s="93"/>
      <c r="T8485" s="120"/>
      <c r="V8485" s="120"/>
      <c r="AD8485" s="116"/>
      <c r="AE8485" s="116"/>
      <c r="AG8485" s="140"/>
      <c r="AH8485" s="140"/>
      <c r="AI8485" s="146" t="s">
        <v>31</v>
      </c>
      <c r="AJ8485" s="146" t="s">
        <v>31</v>
      </c>
      <c r="AK8485" s="120"/>
    </row>
    <row r="8486">
      <c r="D8486" s="141"/>
      <c r="G8486" s="114"/>
      <c r="H8486" s="39"/>
      <c r="N8486" s="116"/>
      <c r="P8486" s="146"/>
      <c r="Q8486" s="116"/>
      <c r="R8486" s="93"/>
      <c r="T8486" s="120"/>
      <c r="V8486" s="120"/>
      <c r="AD8486" s="116"/>
      <c r="AE8486" s="116"/>
      <c r="AG8486" s="140"/>
      <c r="AH8486" s="140"/>
      <c r="AI8486" s="146" t="s">
        <v>31</v>
      </c>
      <c r="AJ8486" s="146" t="s">
        <v>31</v>
      </c>
      <c r="AK8486" s="120"/>
    </row>
    <row r="8487">
      <c r="D8487" s="141"/>
      <c r="G8487" s="114"/>
      <c r="H8487" s="39"/>
      <c r="N8487" s="116"/>
      <c r="P8487" s="146"/>
      <c r="Q8487" s="116"/>
      <c r="R8487" s="93"/>
      <c r="T8487" s="120"/>
      <c r="V8487" s="120"/>
      <c r="AD8487" s="116"/>
      <c r="AE8487" s="116"/>
      <c r="AG8487" s="140"/>
      <c r="AH8487" s="140"/>
      <c r="AI8487" s="146" t="s">
        <v>31</v>
      </c>
      <c r="AJ8487" s="146" t="s">
        <v>31</v>
      </c>
      <c r="AK8487" s="120"/>
    </row>
    <row r="8488">
      <c r="D8488" s="141"/>
      <c r="G8488" s="114"/>
      <c r="H8488" s="39"/>
      <c r="N8488" s="116"/>
      <c r="P8488" s="146"/>
      <c r="Q8488" s="116"/>
      <c r="R8488" s="93"/>
      <c r="T8488" s="120"/>
      <c r="V8488" s="120"/>
      <c r="AD8488" s="116"/>
      <c r="AE8488" s="116"/>
      <c r="AG8488" s="140"/>
      <c r="AH8488" s="140"/>
      <c r="AI8488" s="146" t="s">
        <v>31</v>
      </c>
      <c r="AJ8488" s="146" t="s">
        <v>31</v>
      </c>
      <c r="AK8488" s="120"/>
    </row>
    <row r="8489">
      <c r="D8489" s="141"/>
      <c r="G8489" s="114"/>
      <c r="H8489" s="39"/>
      <c r="N8489" s="116"/>
      <c r="P8489" s="146"/>
      <c r="Q8489" s="116"/>
      <c r="R8489" s="93"/>
      <c r="T8489" s="120"/>
      <c r="V8489" s="120"/>
      <c r="AD8489" s="116"/>
      <c r="AE8489" s="116"/>
      <c r="AG8489" s="140"/>
      <c r="AH8489" s="140"/>
      <c r="AI8489" s="146" t="s">
        <v>31</v>
      </c>
      <c r="AJ8489" s="146" t="s">
        <v>31</v>
      </c>
      <c r="AK8489" s="120"/>
    </row>
    <row r="8490">
      <c r="D8490" s="141"/>
      <c r="G8490" s="114"/>
      <c r="H8490" s="39"/>
      <c r="N8490" s="116"/>
      <c r="P8490" s="146"/>
      <c r="Q8490" s="116"/>
      <c r="R8490" s="93"/>
      <c r="T8490" s="120"/>
      <c r="V8490" s="120"/>
      <c r="AD8490" s="116"/>
      <c r="AE8490" s="116"/>
      <c r="AG8490" s="140"/>
      <c r="AH8490" s="140"/>
      <c r="AI8490" s="146" t="s">
        <v>31</v>
      </c>
      <c r="AJ8490" s="146" t="s">
        <v>31</v>
      </c>
      <c r="AK8490" s="120"/>
    </row>
    <row r="8491">
      <c r="D8491" s="141"/>
      <c r="G8491" s="114"/>
      <c r="H8491" s="39"/>
      <c r="N8491" s="116"/>
      <c r="P8491" s="146"/>
      <c r="Q8491" s="116"/>
      <c r="R8491" s="93"/>
      <c r="T8491" s="120"/>
      <c r="V8491" s="120"/>
      <c r="AD8491" s="116"/>
      <c r="AE8491" s="116"/>
      <c r="AG8491" s="140"/>
      <c r="AH8491" s="140"/>
      <c r="AI8491" s="146" t="s">
        <v>31</v>
      </c>
      <c r="AJ8491" s="146" t="s">
        <v>31</v>
      </c>
      <c r="AK8491" s="120"/>
    </row>
    <row r="8492">
      <c r="D8492" s="141"/>
      <c r="G8492" s="114"/>
      <c r="H8492" s="39"/>
      <c r="N8492" s="116"/>
      <c r="P8492" s="146"/>
      <c r="Q8492" s="116"/>
      <c r="R8492" s="93"/>
      <c r="T8492" s="120"/>
      <c r="V8492" s="120"/>
      <c r="AD8492" s="116"/>
      <c r="AE8492" s="116"/>
      <c r="AG8492" s="140"/>
      <c r="AH8492" s="140"/>
      <c r="AI8492" s="146" t="s">
        <v>31</v>
      </c>
      <c r="AJ8492" s="146" t="s">
        <v>31</v>
      </c>
      <c r="AK8492" s="120"/>
    </row>
    <row r="8493">
      <c r="D8493" s="141"/>
      <c r="G8493" s="114"/>
      <c r="H8493" s="39"/>
      <c r="N8493" s="116"/>
      <c r="P8493" s="146"/>
      <c r="Q8493" s="116"/>
      <c r="R8493" s="93"/>
      <c r="T8493" s="120"/>
      <c r="V8493" s="120"/>
      <c r="AD8493" s="116"/>
      <c r="AE8493" s="116"/>
      <c r="AG8493" s="140"/>
      <c r="AH8493" s="140"/>
      <c r="AI8493" s="146" t="s">
        <v>31</v>
      </c>
      <c r="AJ8493" s="146" t="s">
        <v>31</v>
      </c>
      <c r="AK8493" s="120"/>
    </row>
    <row r="8494">
      <c r="D8494" s="141"/>
      <c r="G8494" s="114"/>
      <c r="H8494" s="39"/>
      <c r="N8494" s="116"/>
      <c r="P8494" s="146"/>
      <c r="Q8494" s="116"/>
      <c r="R8494" s="93"/>
      <c r="T8494" s="120"/>
      <c r="V8494" s="120"/>
      <c r="AD8494" s="116"/>
      <c r="AE8494" s="116"/>
      <c r="AG8494" s="140"/>
      <c r="AH8494" s="140"/>
      <c r="AI8494" s="146" t="s">
        <v>31</v>
      </c>
      <c r="AJ8494" s="146" t="s">
        <v>31</v>
      </c>
      <c r="AK8494" s="120"/>
    </row>
    <row r="8495">
      <c r="D8495" s="141"/>
      <c r="G8495" s="114"/>
      <c r="H8495" s="39"/>
      <c r="N8495" s="116"/>
      <c r="P8495" s="146"/>
      <c r="Q8495" s="116"/>
      <c r="R8495" s="93"/>
      <c r="T8495" s="120"/>
      <c r="V8495" s="120"/>
      <c r="AD8495" s="116"/>
      <c r="AE8495" s="116"/>
      <c r="AG8495" s="140"/>
      <c r="AH8495" s="140"/>
      <c r="AI8495" s="146" t="s">
        <v>31</v>
      </c>
      <c r="AJ8495" s="146" t="s">
        <v>31</v>
      </c>
      <c r="AK8495" s="120"/>
    </row>
    <row r="8496">
      <c r="D8496" s="141"/>
      <c r="G8496" s="114"/>
      <c r="H8496" s="39"/>
      <c r="N8496" s="116"/>
      <c r="P8496" s="146"/>
      <c r="Q8496" s="116"/>
      <c r="R8496" s="93"/>
      <c r="T8496" s="120"/>
      <c r="V8496" s="120"/>
      <c r="AD8496" s="116"/>
      <c r="AE8496" s="116"/>
      <c r="AG8496" s="140"/>
      <c r="AH8496" s="140"/>
      <c r="AI8496" s="146" t="s">
        <v>31</v>
      </c>
      <c r="AJ8496" s="146" t="s">
        <v>31</v>
      </c>
      <c r="AK8496" s="120"/>
    </row>
    <row r="8497">
      <c r="D8497" s="141"/>
      <c r="G8497" s="114"/>
      <c r="H8497" s="39"/>
      <c r="N8497" s="116"/>
      <c r="P8497" s="146"/>
      <c r="Q8497" s="116"/>
      <c r="R8497" s="93"/>
      <c r="T8497" s="120"/>
      <c r="V8497" s="120"/>
      <c r="AD8497" s="116"/>
      <c r="AE8497" s="116"/>
      <c r="AG8497" s="140"/>
      <c r="AH8497" s="140"/>
      <c r="AI8497" s="146" t="s">
        <v>31</v>
      </c>
      <c r="AJ8497" s="146" t="s">
        <v>31</v>
      </c>
      <c r="AK8497" s="120"/>
    </row>
    <row r="8498">
      <c r="D8498" s="141"/>
      <c r="G8498" s="114"/>
      <c r="H8498" s="39"/>
      <c r="N8498" s="116"/>
      <c r="P8498" s="146"/>
      <c r="Q8498" s="116"/>
      <c r="R8498" s="93"/>
      <c r="T8498" s="120"/>
      <c r="V8498" s="120"/>
      <c r="AD8498" s="116"/>
      <c r="AE8498" s="116"/>
      <c r="AG8498" s="140"/>
      <c r="AH8498" s="140"/>
      <c r="AI8498" s="146" t="s">
        <v>31</v>
      </c>
      <c r="AJ8498" s="146" t="s">
        <v>31</v>
      </c>
      <c r="AK8498" s="120"/>
    </row>
    <row r="8499">
      <c r="D8499" s="141"/>
      <c r="G8499" s="114"/>
      <c r="H8499" s="39"/>
      <c r="N8499" s="116"/>
      <c r="P8499" s="146"/>
      <c r="Q8499" s="116"/>
      <c r="R8499" s="93"/>
      <c r="T8499" s="120"/>
      <c r="V8499" s="120"/>
      <c r="AD8499" s="116"/>
      <c r="AE8499" s="116"/>
      <c r="AG8499" s="140"/>
      <c r="AH8499" s="140"/>
      <c r="AI8499" s="146" t="s">
        <v>31</v>
      </c>
      <c r="AJ8499" s="146" t="s">
        <v>31</v>
      </c>
      <c r="AK8499" s="120"/>
    </row>
    <row r="8500">
      <c r="D8500" s="141"/>
      <c r="G8500" s="114"/>
      <c r="H8500" s="39"/>
      <c r="N8500" s="116"/>
      <c r="P8500" s="146"/>
      <c r="Q8500" s="116"/>
      <c r="R8500" s="93"/>
      <c r="T8500" s="120"/>
      <c r="V8500" s="120"/>
      <c r="AD8500" s="116"/>
      <c r="AE8500" s="116"/>
      <c r="AG8500" s="140"/>
      <c r="AH8500" s="140"/>
      <c r="AI8500" s="146" t="s">
        <v>31</v>
      </c>
      <c r="AJ8500" s="146" t="s">
        <v>31</v>
      </c>
      <c r="AK8500" s="120"/>
    </row>
    <row r="8501">
      <c r="D8501" s="141"/>
      <c r="G8501" s="114"/>
      <c r="H8501" s="39"/>
      <c r="N8501" s="116"/>
      <c r="P8501" s="146"/>
      <c r="Q8501" s="116"/>
      <c r="R8501" s="93"/>
      <c r="T8501" s="120"/>
      <c r="V8501" s="120"/>
      <c r="AD8501" s="116"/>
      <c r="AE8501" s="116"/>
      <c r="AG8501" s="140"/>
      <c r="AH8501" s="140"/>
      <c r="AI8501" s="146" t="s">
        <v>31</v>
      </c>
      <c r="AJ8501" s="146" t="s">
        <v>31</v>
      </c>
      <c r="AK8501" s="120"/>
    </row>
    <row r="8502">
      <c r="D8502" s="141"/>
      <c r="G8502" s="114"/>
      <c r="H8502" s="39"/>
      <c r="N8502" s="116"/>
      <c r="P8502" s="146"/>
      <c r="Q8502" s="116"/>
      <c r="R8502" s="93"/>
      <c r="T8502" s="120"/>
      <c r="V8502" s="120"/>
      <c r="AD8502" s="116"/>
      <c r="AE8502" s="116"/>
      <c r="AG8502" s="140"/>
      <c r="AH8502" s="140"/>
      <c r="AI8502" s="146" t="s">
        <v>31</v>
      </c>
      <c r="AJ8502" s="146" t="s">
        <v>31</v>
      </c>
      <c r="AK8502" s="120"/>
    </row>
    <row r="8503">
      <c r="D8503" s="141"/>
      <c r="G8503" s="114"/>
      <c r="H8503" s="39"/>
      <c r="N8503" s="116"/>
      <c r="P8503" s="146"/>
      <c r="Q8503" s="116"/>
      <c r="R8503" s="93"/>
      <c r="T8503" s="120"/>
      <c r="V8503" s="120"/>
      <c r="AD8503" s="116"/>
      <c r="AE8503" s="116"/>
      <c r="AG8503" s="140"/>
      <c r="AH8503" s="140"/>
      <c r="AI8503" s="146" t="s">
        <v>31</v>
      </c>
      <c r="AJ8503" s="146" t="s">
        <v>31</v>
      </c>
      <c r="AK8503" s="120"/>
    </row>
    <row r="8504">
      <c r="D8504" s="141"/>
      <c r="G8504" s="114"/>
      <c r="H8504" s="39"/>
      <c r="N8504" s="116"/>
      <c r="P8504" s="146"/>
      <c r="Q8504" s="116"/>
      <c r="R8504" s="93"/>
      <c r="T8504" s="120"/>
      <c r="V8504" s="120"/>
      <c r="AD8504" s="116"/>
      <c r="AE8504" s="116"/>
      <c r="AG8504" s="140"/>
      <c r="AH8504" s="140"/>
      <c r="AI8504" s="146" t="s">
        <v>31</v>
      </c>
      <c r="AJ8504" s="146" t="s">
        <v>31</v>
      </c>
      <c r="AK8504" s="120"/>
    </row>
    <row r="8505">
      <c r="D8505" s="141"/>
      <c r="G8505" s="114"/>
      <c r="H8505" s="39"/>
      <c r="N8505" s="116"/>
      <c r="P8505" s="146"/>
      <c r="Q8505" s="116"/>
      <c r="R8505" s="93"/>
      <c r="T8505" s="120"/>
      <c r="V8505" s="120"/>
      <c r="AD8505" s="116"/>
      <c r="AE8505" s="116"/>
      <c r="AG8505" s="140"/>
      <c r="AH8505" s="140"/>
      <c r="AI8505" s="146" t="s">
        <v>31</v>
      </c>
      <c r="AJ8505" s="146" t="s">
        <v>31</v>
      </c>
      <c r="AK8505" s="120"/>
    </row>
    <row r="8506">
      <c r="D8506" s="141"/>
      <c r="G8506" s="114"/>
      <c r="H8506" s="39"/>
      <c r="N8506" s="116"/>
      <c r="P8506" s="146"/>
      <c r="Q8506" s="116"/>
      <c r="R8506" s="93"/>
      <c r="T8506" s="120"/>
      <c r="V8506" s="120"/>
      <c r="AD8506" s="116"/>
      <c r="AE8506" s="116"/>
      <c r="AG8506" s="140"/>
      <c r="AH8506" s="140"/>
      <c r="AI8506" s="146" t="s">
        <v>31</v>
      </c>
      <c r="AJ8506" s="146" t="s">
        <v>31</v>
      </c>
      <c r="AK8506" s="120"/>
    </row>
    <row r="8507">
      <c r="D8507" s="141"/>
      <c r="G8507" s="114"/>
      <c r="H8507" s="39"/>
      <c r="N8507" s="116"/>
      <c r="P8507" s="146"/>
      <c r="Q8507" s="116"/>
      <c r="R8507" s="93"/>
      <c r="T8507" s="120"/>
      <c r="V8507" s="120"/>
      <c r="AD8507" s="116"/>
      <c r="AE8507" s="116"/>
      <c r="AG8507" s="140"/>
      <c r="AH8507" s="140"/>
      <c r="AI8507" s="146" t="s">
        <v>31</v>
      </c>
      <c r="AJ8507" s="146" t="s">
        <v>31</v>
      </c>
      <c r="AK8507" s="120"/>
    </row>
    <row r="8508">
      <c r="D8508" s="141"/>
      <c r="G8508" s="114"/>
      <c r="H8508" s="39"/>
      <c r="N8508" s="116"/>
      <c r="P8508" s="146"/>
      <c r="Q8508" s="116"/>
      <c r="R8508" s="93"/>
      <c r="T8508" s="120"/>
      <c r="V8508" s="120"/>
      <c r="AD8508" s="116"/>
      <c r="AE8508" s="116"/>
      <c r="AG8508" s="140"/>
      <c r="AH8508" s="140"/>
      <c r="AI8508" s="146" t="s">
        <v>31</v>
      </c>
      <c r="AJ8508" s="146" t="s">
        <v>31</v>
      </c>
      <c r="AK8508" s="120"/>
    </row>
    <row r="8509">
      <c r="D8509" s="141"/>
      <c r="G8509" s="114"/>
      <c r="H8509" s="39"/>
      <c r="N8509" s="116"/>
      <c r="P8509" s="146"/>
      <c r="Q8509" s="116"/>
      <c r="R8509" s="93"/>
      <c r="T8509" s="120"/>
      <c r="V8509" s="120"/>
      <c r="AD8509" s="116"/>
      <c r="AE8509" s="116"/>
      <c r="AG8509" s="140"/>
      <c r="AH8509" s="140"/>
      <c r="AI8509" s="146" t="s">
        <v>31</v>
      </c>
      <c r="AJ8509" s="146" t="s">
        <v>31</v>
      </c>
      <c r="AK8509" s="120"/>
    </row>
    <row r="8510">
      <c r="D8510" s="141"/>
      <c r="G8510" s="114"/>
      <c r="H8510" s="39"/>
      <c r="N8510" s="116"/>
      <c r="P8510" s="146"/>
      <c r="Q8510" s="116"/>
      <c r="R8510" s="93"/>
      <c r="T8510" s="120"/>
      <c r="V8510" s="120"/>
      <c r="AD8510" s="116"/>
      <c r="AE8510" s="116"/>
      <c r="AG8510" s="140"/>
      <c r="AH8510" s="140"/>
      <c r="AI8510" s="146" t="s">
        <v>31</v>
      </c>
      <c r="AJ8510" s="146" t="s">
        <v>31</v>
      </c>
      <c r="AK8510" s="120"/>
    </row>
    <row r="8511">
      <c r="D8511" s="141"/>
      <c r="G8511" s="114"/>
      <c r="H8511" s="39"/>
      <c r="N8511" s="116"/>
      <c r="P8511" s="146"/>
      <c r="Q8511" s="116"/>
      <c r="R8511" s="93"/>
      <c r="T8511" s="120"/>
      <c r="V8511" s="120"/>
      <c r="AD8511" s="116"/>
      <c r="AE8511" s="116"/>
      <c r="AG8511" s="140"/>
      <c r="AH8511" s="140"/>
      <c r="AI8511" s="146" t="s">
        <v>31</v>
      </c>
      <c r="AJ8511" s="146" t="s">
        <v>31</v>
      </c>
      <c r="AK8511" s="120"/>
    </row>
    <row r="8512">
      <c r="D8512" s="141"/>
      <c r="G8512" s="114"/>
      <c r="H8512" s="39"/>
      <c r="N8512" s="116"/>
      <c r="P8512" s="146"/>
      <c r="Q8512" s="116"/>
      <c r="R8512" s="93"/>
      <c r="T8512" s="120"/>
      <c r="V8512" s="120"/>
      <c r="AD8512" s="116"/>
      <c r="AE8512" s="116"/>
      <c r="AG8512" s="140"/>
      <c r="AH8512" s="140"/>
      <c r="AI8512" s="146" t="s">
        <v>31</v>
      </c>
      <c r="AJ8512" s="146" t="s">
        <v>31</v>
      </c>
      <c r="AK8512" s="120"/>
    </row>
    <row r="8513">
      <c r="D8513" s="141"/>
      <c r="G8513" s="114"/>
      <c r="H8513" s="39"/>
      <c r="N8513" s="116"/>
      <c r="P8513" s="146"/>
      <c r="Q8513" s="116"/>
      <c r="R8513" s="93"/>
      <c r="T8513" s="120"/>
      <c r="V8513" s="120"/>
      <c r="AD8513" s="116"/>
      <c r="AE8513" s="116"/>
      <c r="AG8513" s="140"/>
      <c r="AH8513" s="140"/>
      <c r="AI8513" s="146" t="s">
        <v>31</v>
      </c>
      <c r="AJ8513" s="146" t="s">
        <v>31</v>
      </c>
      <c r="AK8513" s="120"/>
    </row>
    <row r="8514">
      <c r="D8514" s="141"/>
      <c r="G8514" s="114"/>
      <c r="H8514" s="39"/>
      <c r="N8514" s="116"/>
      <c r="P8514" s="146"/>
      <c r="Q8514" s="116"/>
      <c r="R8514" s="93"/>
      <c r="T8514" s="120"/>
      <c r="V8514" s="120"/>
      <c r="AD8514" s="116"/>
      <c r="AE8514" s="116"/>
      <c r="AG8514" s="140"/>
      <c r="AH8514" s="140"/>
      <c r="AI8514" s="146" t="s">
        <v>31</v>
      </c>
      <c r="AJ8514" s="146" t="s">
        <v>31</v>
      </c>
      <c r="AK8514" s="120"/>
    </row>
    <row r="8515">
      <c r="D8515" s="141"/>
      <c r="G8515" s="114"/>
      <c r="H8515" s="39"/>
      <c r="N8515" s="116"/>
      <c r="P8515" s="146"/>
      <c r="Q8515" s="116"/>
      <c r="R8515" s="93"/>
      <c r="T8515" s="120"/>
      <c r="V8515" s="120"/>
      <c r="AD8515" s="116"/>
      <c r="AE8515" s="116"/>
      <c r="AG8515" s="140"/>
      <c r="AH8515" s="140"/>
      <c r="AI8515" s="146" t="s">
        <v>31</v>
      </c>
      <c r="AJ8515" s="146" t="s">
        <v>31</v>
      </c>
      <c r="AK8515" s="120"/>
    </row>
    <row r="8516">
      <c r="D8516" s="141"/>
      <c r="G8516" s="114"/>
      <c r="H8516" s="39"/>
      <c r="N8516" s="116"/>
      <c r="P8516" s="146"/>
      <c r="Q8516" s="116"/>
      <c r="R8516" s="93"/>
      <c r="T8516" s="120"/>
      <c r="V8516" s="120"/>
      <c r="AD8516" s="116"/>
      <c r="AE8516" s="116"/>
      <c r="AG8516" s="140"/>
      <c r="AH8516" s="140"/>
      <c r="AI8516" s="146" t="s">
        <v>31</v>
      </c>
      <c r="AJ8516" s="146" t="s">
        <v>31</v>
      </c>
      <c r="AK8516" s="120"/>
    </row>
    <row r="8517">
      <c r="D8517" s="141"/>
      <c r="G8517" s="114"/>
      <c r="H8517" s="39"/>
      <c r="N8517" s="116"/>
      <c r="P8517" s="146"/>
      <c r="Q8517" s="116"/>
      <c r="R8517" s="93"/>
      <c r="T8517" s="120"/>
      <c r="V8517" s="120"/>
      <c r="AD8517" s="116"/>
      <c r="AE8517" s="116"/>
      <c r="AG8517" s="140"/>
      <c r="AH8517" s="140"/>
      <c r="AI8517" s="146" t="s">
        <v>31</v>
      </c>
      <c r="AJ8517" s="146" t="s">
        <v>31</v>
      </c>
      <c r="AK8517" s="120"/>
    </row>
    <row r="8518">
      <c r="D8518" s="141"/>
      <c r="G8518" s="114"/>
      <c r="H8518" s="39"/>
      <c r="N8518" s="116"/>
      <c r="P8518" s="146"/>
      <c r="Q8518" s="116"/>
      <c r="R8518" s="93"/>
      <c r="T8518" s="120"/>
      <c r="V8518" s="120"/>
      <c r="AD8518" s="116"/>
      <c r="AE8518" s="116"/>
      <c r="AG8518" s="140"/>
      <c r="AH8518" s="140"/>
      <c r="AI8518" s="146" t="s">
        <v>31</v>
      </c>
      <c r="AJ8518" s="146" t="s">
        <v>31</v>
      </c>
      <c r="AK8518" s="120"/>
    </row>
    <row r="8519">
      <c r="D8519" s="141"/>
      <c r="G8519" s="114"/>
      <c r="H8519" s="39"/>
      <c r="N8519" s="116"/>
      <c r="P8519" s="146"/>
      <c r="Q8519" s="116"/>
      <c r="R8519" s="93"/>
      <c r="T8519" s="120"/>
      <c r="V8519" s="120"/>
      <c r="AD8519" s="116"/>
      <c r="AE8519" s="116"/>
      <c r="AG8519" s="140"/>
      <c r="AH8519" s="140"/>
      <c r="AI8519" s="146" t="s">
        <v>31</v>
      </c>
      <c r="AJ8519" s="146" t="s">
        <v>31</v>
      </c>
      <c r="AK8519" s="120"/>
    </row>
    <row r="8520">
      <c r="D8520" s="141"/>
      <c r="G8520" s="114"/>
      <c r="H8520" s="39"/>
      <c r="N8520" s="116"/>
      <c r="P8520" s="146"/>
      <c r="Q8520" s="116"/>
      <c r="R8520" s="93"/>
      <c r="T8520" s="120"/>
      <c r="V8520" s="120"/>
      <c r="AD8520" s="116"/>
      <c r="AE8520" s="116"/>
      <c r="AG8520" s="140"/>
      <c r="AH8520" s="140"/>
      <c r="AI8520" s="146" t="s">
        <v>31</v>
      </c>
      <c r="AJ8520" s="146" t="s">
        <v>31</v>
      </c>
      <c r="AK8520" s="120"/>
    </row>
    <row r="8521">
      <c r="D8521" s="141"/>
      <c r="G8521" s="114"/>
      <c r="H8521" s="39"/>
      <c r="N8521" s="116"/>
      <c r="P8521" s="146"/>
      <c r="Q8521" s="116"/>
      <c r="R8521" s="93"/>
      <c r="T8521" s="120"/>
      <c r="V8521" s="120"/>
      <c r="AD8521" s="116"/>
      <c r="AE8521" s="116"/>
      <c r="AG8521" s="140"/>
      <c r="AH8521" s="140"/>
      <c r="AI8521" s="146" t="s">
        <v>31</v>
      </c>
      <c r="AJ8521" s="146" t="s">
        <v>31</v>
      </c>
      <c r="AK8521" s="120"/>
    </row>
    <row r="8522">
      <c r="D8522" s="141"/>
      <c r="G8522" s="114"/>
      <c r="H8522" s="39"/>
      <c r="N8522" s="116"/>
      <c r="P8522" s="146"/>
      <c r="Q8522" s="116"/>
      <c r="R8522" s="93"/>
      <c r="T8522" s="120"/>
      <c r="V8522" s="120"/>
      <c r="AD8522" s="116"/>
      <c r="AE8522" s="116"/>
      <c r="AG8522" s="140"/>
      <c r="AH8522" s="140"/>
      <c r="AI8522" s="146" t="s">
        <v>31</v>
      </c>
      <c r="AJ8522" s="146" t="s">
        <v>31</v>
      </c>
      <c r="AK8522" s="120"/>
    </row>
    <row r="8523">
      <c r="D8523" s="141"/>
      <c r="G8523" s="114"/>
      <c r="H8523" s="39"/>
      <c r="N8523" s="116"/>
      <c r="P8523" s="146"/>
      <c r="Q8523" s="116"/>
      <c r="R8523" s="93"/>
      <c r="T8523" s="120"/>
      <c r="V8523" s="120"/>
      <c r="AD8523" s="116"/>
      <c r="AE8523" s="116"/>
      <c r="AG8523" s="140"/>
      <c r="AH8523" s="140"/>
      <c r="AI8523" s="146" t="s">
        <v>31</v>
      </c>
      <c r="AJ8523" s="146" t="s">
        <v>31</v>
      </c>
      <c r="AK8523" s="120"/>
    </row>
    <row r="8524">
      <c r="D8524" s="141"/>
      <c r="G8524" s="114"/>
      <c r="H8524" s="39"/>
      <c r="N8524" s="116"/>
      <c r="P8524" s="146"/>
      <c r="Q8524" s="116"/>
      <c r="R8524" s="93"/>
      <c r="T8524" s="120"/>
      <c r="V8524" s="120"/>
      <c r="AD8524" s="116"/>
      <c r="AE8524" s="116"/>
      <c r="AG8524" s="140"/>
      <c r="AH8524" s="140"/>
      <c r="AI8524" s="146" t="s">
        <v>31</v>
      </c>
      <c r="AJ8524" s="146" t="s">
        <v>31</v>
      </c>
      <c r="AK8524" s="120"/>
    </row>
    <row r="8525">
      <c r="D8525" s="141"/>
      <c r="G8525" s="114"/>
      <c r="H8525" s="39"/>
      <c r="N8525" s="116"/>
      <c r="P8525" s="146"/>
      <c r="Q8525" s="116"/>
      <c r="R8525" s="93"/>
      <c r="T8525" s="120"/>
      <c r="V8525" s="120"/>
      <c r="AD8525" s="116"/>
      <c r="AE8525" s="116"/>
      <c r="AG8525" s="140"/>
      <c r="AH8525" s="140"/>
      <c r="AI8525" s="146" t="s">
        <v>31</v>
      </c>
      <c r="AJ8525" s="146" t="s">
        <v>31</v>
      </c>
      <c r="AK8525" s="120"/>
    </row>
    <row r="8526">
      <c r="D8526" s="141"/>
      <c r="G8526" s="114"/>
      <c r="H8526" s="39"/>
      <c r="N8526" s="116"/>
      <c r="P8526" s="146"/>
      <c r="Q8526" s="116"/>
      <c r="R8526" s="93"/>
      <c r="T8526" s="120"/>
      <c r="V8526" s="120"/>
      <c r="AD8526" s="116"/>
      <c r="AE8526" s="116"/>
      <c r="AG8526" s="140"/>
      <c r="AH8526" s="140"/>
      <c r="AI8526" s="146" t="s">
        <v>31</v>
      </c>
      <c r="AJ8526" s="146" t="s">
        <v>31</v>
      </c>
      <c r="AK8526" s="120"/>
    </row>
    <row r="8527">
      <c r="D8527" s="141"/>
      <c r="G8527" s="114"/>
      <c r="H8527" s="39"/>
      <c r="N8527" s="116"/>
      <c r="P8527" s="146"/>
      <c r="Q8527" s="116"/>
      <c r="R8527" s="93"/>
      <c r="T8527" s="120"/>
      <c r="V8527" s="120"/>
      <c r="AD8527" s="116"/>
      <c r="AE8527" s="116"/>
      <c r="AG8527" s="140"/>
      <c r="AH8527" s="140"/>
      <c r="AI8527" s="146" t="s">
        <v>31</v>
      </c>
      <c r="AJ8527" s="146" t="s">
        <v>31</v>
      </c>
      <c r="AK8527" s="120"/>
    </row>
    <row r="8528">
      <c r="D8528" s="141"/>
      <c r="G8528" s="114"/>
      <c r="H8528" s="39"/>
      <c r="N8528" s="116"/>
      <c r="P8528" s="146"/>
      <c r="Q8528" s="116"/>
      <c r="R8528" s="93"/>
      <c r="T8528" s="120"/>
      <c r="V8528" s="120"/>
      <c r="AD8528" s="116"/>
      <c r="AE8528" s="116"/>
      <c r="AG8528" s="140"/>
      <c r="AH8528" s="140"/>
      <c r="AI8528" s="146" t="s">
        <v>31</v>
      </c>
      <c r="AJ8528" s="146" t="s">
        <v>31</v>
      </c>
      <c r="AK8528" s="120"/>
    </row>
    <row r="8529">
      <c r="D8529" s="141"/>
      <c r="G8529" s="114"/>
      <c r="H8529" s="39"/>
      <c r="N8529" s="116"/>
      <c r="P8529" s="146"/>
      <c r="Q8529" s="116"/>
      <c r="R8529" s="93"/>
      <c r="T8529" s="120"/>
      <c r="V8529" s="120"/>
      <c r="AD8529" s="116"/>
      <c r="AE8529" s="116"/>
      <c r="AG8529" s="140"/>
      <c r="AH8529" s="140"/>
      <c r="AI8529" s="146" t="s">
        <v>31</v>
      </c>
      <c r="AJ8529" s="146" t="s">
        <v>31</v>
      </c>
      <c r="AK8529" s="120"/>
    </row>
    <row r="8530">
      <c r="D8530" s="141"/>
      <c r="G8530" s="114"/>
      <c r="H8530" s="39"/>
      <c r="N8530" s="116"/>
      <c r="P8530" s="146"/>
      <c r="Q8530" s="116"/>
      <c r="R8530" s="93"/>
      <c r="T8530" s="120"/>
      <c r="V8530" s="120"/>
      <c r="AD8530" s="116"/>
      <c r="AE8530" s="116"/>
      <c r="AG8530" s="140"/>
      <c r="AH8530" s="140"/>
      <c r="AI8530" s="146" t="s">
        <v>31</v>
      </c>
      <c r="AJ8530" s="146" t="s">
        <v>31</v>
      </c>
      <c r="AK8530" s="120"/>
    </row>
    <row r="8531">
      <c r="D8531" s="141"/>
      <c r="G8531" s="114"/>
      <c r="H8531" s="39"/>
      <c r="N8531" s="116"/>
      <c r="P8531" s="146"/>
      <c r="Q8531" s="116"/>
      <c r="R8531" s="93"/>
      <c r="T8531" s="120"/>
      <c r="V8531" s="120"/>
      <c r="AD8531" s="116"/>
      <c r="AE8531" s="116"/>
      <c r="AG8531" s="140"/>
      <c r="AH8531" s="140"/>
      <c r="AI8531" s="146" t="s">
        <v>31</v>
      </c>
      <c r="AJ8531" s="146" t="s">
        <v>31</v>
      </c>
      <c r="AK8531" s="120"/>
    </row>
    <row r="8532">
      <c r="D8532" s="141"/>
      <c r="G8532" s="114"/>
      <c r="H8532" s="39"/>
      <c r="N8532" s="116"/>
      <c r="P8532" s="146"/>
      <c r="Q8532" s="116"/>
      <c r="R8532" s="93"/>
      <c r="T8532" s="120"/>
      <c r="V8532" s="120"/>
      <c r="AD8532" s="116"/>
      <c r="AE8532" s="116"/>
      <c r="AG8532" s="140"/>
      <c r="AH8532" s="140"/>
      <c r="AI8532" s="146" t="s">
        <v>31</v>
      </c>
      <c r="AJ8532" s="146" t="s">
        <v>31</v>
      </c>
      <c r="AK8532" s="120"/>
    </row>
    <row r="8533">
      <c r="D8533" s="141"/>
      <c r="G8533" s="114"/>
      <c r="H8533" s="39"/>
      <c r="N8533" s="116"/>
      <c r="P8533" s="146"/>
      <c r="Q8533" s="116"/>
      <c r="R8533" s="93"/>
      <c r="T8533" s="120"/>
      <c r="V8533" s="120"/>
      <c r="AD8533" s="116"/>
      <c r="AE8533" s="116"/>
      <c r="AG8533" s="140"/>
      <c r="AH8533" s="140"/>
      <c r="AI8533" s="146" t="s">
        <v>31</v>
      </c>
      <c r="AJ8533" s="146" t="s">
        <v>31</v>
      </c>
      <c r="AK8533" s="120"/>
    </row>
    <row r="8534">
      <c r="D8534" s="141"/>
      <c r="G8534" s="114"/>
      <c r="H8534" s="39"/>
      <c r="N8534" s="116"/>
      <c r="P8534" s="146"/>
      <c r="Q8534" s="116"/>
      <c r="R8534" s="93"/>
      <c r="T8534" s="120"/>
      <c r="V8534" s="120"/>
      <c r="AD8534" s="116"/>
      <c r="AE8534" s="116"/>
      <c r="AG8534" s="140"/>
      <c r="AH8534" s="140"/>
      <c r="AI8534" s="146" t="s">
        <v>31</v>
      </c>
      <c r="AJ8534" s="146" t="s">
        <v>31</v>
      </c>
      <c r="AK8534" s="120"/>
    </row>
    <row r="8535">
      <c r="D8535" s="141"/>
      <c r="G8535" s="114"/>
      <c r="H8535" s="39"/>
      <c r="N8535" s="116"/>
      <c r="P8535" s="146"/>
      <c r="Q8535" s="116"/>
      <c r="R8535" s="93"/>
      <c r="T8535" s="120"/>
      <c r="V8535" s="120"/>
      <c r="AD8535" s="116"/>
      <c r="AE8535" s="116"/>
      <c r="AG8535" s="140"/>
      <c r="AH8535" s="140"/>
      <c r="AI8535" s="146" t="s">
        <v>31</v>
      </c>
      <c r="AJ8535" s="146" t="s">
        <v>31</v>
      </c>
      <c r="AK8535" s="120"/>
    </row>
    <row r="8536">
      <c r="D8536" s="141"/>
      <c r="G8536" s="114"/>
      <c r="H8536" s="39"/>
      <c r="N8536" s="116"/>
      <c r="P8536" s="146"/>
      <c r="Q8536" s="116"/>
      <c r="R8536" s="93"/>
      <c r="T8536" s="120"/>
      <c r="V8536" s="120"/>
      <c r="AD8536" s="116"/>
      <c r="AE8536" s="116"/>
      <c r="AG8536" s="140"/>
      <c r="AH8536" s="140"/>
      <c r="AI8536" s="146" t="s">
        <v>31</v>
      </c>
      <c r="AJ8536" s="146" t="s">
        <v>31</v>
      </c>
      <c r="AK8536" s="120"/>
    </row>
    <row r="8537">
      <c r="D8537" s="141"/>
      <c r="G8537" s="114"/>
      <c r="H8537" s="39"/>
      <c r="N8537" s="116"/>
      <c r="P8537" s="146"/>
      <c r="Q8537" s="116"/>
      <c r="R8537" s="93"/>
      <c r="T8537" s="120"/>
      <c r="V8537" s="120"/>
      <c r="AD8537" s="116"/>
      <c r="AE8537" s="116"/>
      <c r="AG8537" s="140"/>
      <c r="AH8537" s="140"/>
      <c r="AI8537" s="146" t="s">
        <v>31</v>
      </c>
      <c r="AJ8537" s="146" t="s">
        <v>31</v>
      </c>
      <c r="AK8537" s="120"/>
    </row>
    <row r="8538">
      <c r="D8538" s="141"/>
      <c r="G8538" s="114"/>
      <c r="H8538" s="39"/>
      <c r="N8538" s="116"/>
      <c r="P8538" s="146"/>
      <c r="Q8538" s="116"/>
      <c r="R8538" s="93"/>
      <c r="T8538" s="120"/>
      <c r="V8538" s="120"/>
      <c r="AD8538" s="116"/>
      <c r="AE8538" s="116"/>
      <c r="AG8538" s="140"/>
      <c r="AH8538" s="140"/>
      <c r="AI8538" s="146" t="s">
        <v>31</v>
      </c>
      <c r="AJ8538" s="146" t="s">
        <v>31</v>
      </c>
      <c r="AK8538" s="120"/>
    </row>
    <row r="8539">
      <c r="D8539" s="141"/>
      <c r="G8539" s="114"/>
      <c r="H8539" s="39"/>
      <c r="N8539" s="116"/>
      <c r="P8539" s="146"/>
      <c r="Q8539" s="116"/>
      <c r="R8539" s="93"/>
      <c r="T8539" s="120"/>
      <c r="V8539" s="120"/>
      <c r="AD8539" s="116"/>
      <c r="AE8539" s="116"/>
      <c r="AG8539" s="140"/>
      <c r="AH8539" s="140"/>
      <c r="AI8539" s="146" t="s">
        <v>31</v>
      </c>
      <c r="AJ8539" s="146" t="s">
        <v>31</v>
      </c>
      <c r="AK8539" s="120"/>
    </row>
    <row r="8540">
      <c r="D8540" s="141"/>
      <c r="G8540" s="114"/>
      <c r="H8540" s="39"/>
      <c r="N8540" s="116"/>
      <c r="P8540" s="146"/>
      <c r="Q8540" s="116"/>
      <c r="R8540" s="93"/>
      <c r="T8540" s="120"/>
      <c r="V8540" s="120"/>
      <c r="AD8540" s="116"/>
      <c r="AE8540" s="116"/>
      <c r="AG8540" s="140"/>
      <c r="AH8540" s="140"/>
      <c r="AI8540" s="146" t="s">
        <v>31</v>
      </c>
      <c r="AJ8540" s="146" t="s">
        <v>31</v>
      </c>
      <c r="AK8540" s="120"/>
    </row>
    <row r="8541">
      <c r="D8541" s="141"/>
      <c r="G8541" s="114"/>
      <c r="H8541" s="39"/>
      <c r="N8541" s="116"/>
      <c r="P8541" s="146"/>
      <c r="Q8541" s="116"/>
      <c r="R8541" s="93"/>
      <c r="T8541" s="120"/>
      <c r="V8541" s="120"/>
      <c r="AD8541" s="116"/>
      <c r="AE8541" s="116"/>
      <c r="AG8541" s="140"/>
      <c r="AH8541" s="140"/>
      <c r="AI8541" s="146" t="s">
        <v>31</v>
      </c>
      <c r="AJ8541" s="146" t="s">
        <v>31</v>
      </c>
      <c r="AK8541" s="120"/>
    </row>
    <row r="8542">
      <c r="D8542" s="141"/>
      <c r="G8542" s="114"/>
      <c r="H8542" s="39"/>
      <c r="N8542" s="116"/>
      <c r="P8542" s="146"/>
      <c r="Q8542" s="116"/>
      <c r="R8542" s="93"/>
      <c r="T8542" s="120"/>
      <c r="V8542" s="120"/>
      <c r="AD8542" s="116"/>
      <c r="AE8542" s="116"/>
      <c r="AG8542" s="140"/>
      <c r="AH8542" s="140"/>
      <c r="AI8542" s="146" t="s">
        <v>31</v>
      </c>
      <c r="AJ8542" s="146" t="s">
        <v>31</v>
      </c>
      <c r="AK8542" s="120"/>
    </row>
    <row r="8543">
      <c r="D8543" s="141"/>
      <c r="G8543" s="114"/>
      <c r="H8543" s="39"/>
      <c r="N8543" s="116"/>
      <c r="P8543" s="146"/>
      <c r="Q8543" s="116"/>
      <c r="R8543" s="93"/>
      <c r="T8543" s="120"/>
      <c r="V8543" s="120"/>
      <c r="AD8543" s="116"/>
      <c r="AE8543" s="116"/>
      <c r="AG8543" s="140"/>
      <c r="AH8543" s="140"/>
      <c r="AI8543" s="146" t="s">
        <v>31</v>
      </c>
      <c r="AJ8543" s="146" t="s">
        <v>31</v>
      </c>
      <c r="AK8543" s="120"/>
    </row>
    <row r="8544">
      <c r="D8544" s="141"/>
      <c r="G8544" s="114"/>
      <c r="H8544" s="39"/>
      <c r="N8544" s="116"/>
      <c r="P8544" s="146"/>
      <c r="Q8544" s="116"/>
      <c r="R8544" s="93"/>
      <c r="T8544" s="120"/>
      <c r="V8544" s="120"/>
      <c r="AD8544" s="116"/>
      <c r="AE8544" s="116"/>
      <c r="AG8544" s="140"/>
      <c r="AH8544" s="140"/>
      <c r="AI8544" s="146" t="s">
        <v>31</v>
      </c>
      <c r="AJ8544" s="146" t="s">
        <v>31</v>
      </c>
      <c r="AK8544" s="120"/>
    </row>
    <row r="8545">
      <c r="D8545" s="141"/>
      <c r="G8545" s="114"/>
      <c r="H8545" s="39"/>
      <c r="N8545" s="116"/>
      <c r="P8545" s="146"/>
      <c r="Q8545" s="116"/>
      <c r="R8545" s="93"/>
      <c r="T8545" s="120"/>
      <c r="V8545" s="120"/>
      <c r="AD8545" s="116"/>
      <c r="AE8545" s="116"/>
      <c r="AG8545" s="140"/>
      <c r="AH8545" s="140"/>
      <c r="AI8545" s="146" t="s">
        <v>31</v>
      </c>
      <c r="AJ8545" s="146" t="s">
        <v>31</v>
      </c>
      <c r="AK8545" s="120"/>
    </row>
    <row r="8546">
      <c r="D8546" s="141"/>
      <c r="G8546" s="114"/>
      <c r="H8546" s="39"/>
      <c r="N8546" s="116"/>
      <c r="P8546" s="146"/>
      <c r="Q8546" s="116"/>
      <c r="R8546" s="93"/>
      <c r="T8546" s="120"/>
      <c r="V8546" s="120"/>
      <c r="AD8546" s="116"/>
      <c r="AE8546" s="116"/>
      <c r="AG8546" s="140"/>
      <c r="AH8546" s="140"/>
      <c r="AI8546" s="146" t="s">
        <v>31</v>
      </c>
      <c r="AJ8546" s="146" t="s">
        <v>31</v>
      </c>
      <c r="AK8546" s="120"/>
    </row>
    <row r="8547">
      <c r="D8547" s="141"/>
      <c r="G8547" s="114"/>
      <c r="H8547" s="39"/>
      <c r="N8547" s="116"/>
      <c r="P8547" s="146"/>
      <c r="Q8547" s="116"/>
      <c r="R8547" s="93"/>
      <c r="T8547" s="120"/>
      <c r="V8547" s="120"/>
      <c r="AD8547" s="116"/>
      <c r="AE8547" s="116"/>
      <c r="AG8547" s="140"/>
      <c r="AH8547" s="140"/>
      <c r="AI8547" s="146" t="s">
        <v>31</v>
      </c>
      <c r="AJ8547" s="146" t="s">
        <v>31</v>
      </c>
      <c r="AK8547" s="120"/>
    </row>
    <row r="8548">
      <c r="D8548" s="141"/>
      <c r="G8548" s="114"/>
      <c r="H8548" s="39"/>
      <c r="N8548" s="116"/>
      <c r="P8548" s="146"/>
      <c r="Q8548" s="116"/>
      <c r="R8548" s="93"/>
      <c r="T8548" s="120"/>
      <c r="V8548" s="120"/>
      <c r="AD8548" s="116"/>
      <c r="AE8548" s="116"/>
      <c r="AG8548" s="140"/>
      <c r="AH8548" s="140"/>
      <c r="AI8548" s="146" t="s">
        <v>31</v>
      </c>
      <c r="AJ8548" s="146" t="s">
        <v>31</v>
      </c>
      <c r="AK8548" s="120"/>
    </row>
    <row r="8549">
      <c r="D8549" s="141"/>
      <c r="G8549" s="114"/>
      <c r="H8549" s="39"/>
      <c r="N8549" s="116"/>
      <c r="P8549" s="146"/>
      <c r="Q8549" s="116"/>
      <c r="R8549" s="93"/>
      <c r="T8549" s="120"/>
      <c r="V8549" s="120"/>
      <c r="AD8549" s="116"/>
      <c r="AE8549" s="116"/>
      <c r="AG8549" s="140"/>
      <c r="AH8549" s="140"/>
      <c r="AI8549" s="146" t="s">
        <v>31</v>
      </c>
      <c r="AJ8549" s="146" t="s">
        <v>31</v>
      </c>
      <c r="AK8549" s="120"/>
    </row>
    <row r="8550">
      <c r="D8550" s="141"/>
      <c r="G8550" s="114"/>
      <c r="H8550" s="39"/>
      <c r="N8550" s="116"/>
      <c r="P8550" s="146"/>
      <c r="Q8550" s="116"/>
      <c r="R8550" s="93"/>
      <c r="T8550" s="120"/>
      <c r="V8550" s="120"/>
      <c r="AD8550" s="116"/>
      <c r="AE8550" s="116"/>
      <c r="AG8550" s="140"/>
      <c r="AH8550" s="140"/>
      <c r="AI8550" s="146" t="s">
        <v>31</v>
      </c>
      <c r="AJ8550" s="146" t="s">
        <v>31</v>
      </c>
      <c r="AK8550" s="120"/>
    </row>
    <row r="8551">
      <c r="D8551" s="141"/>
      <c r="G8551" s="114"/>
      <c r="H8551" s="39"/>
      <c r="N8551" s="116"/>
      <c r="P8551" s="146"/>
      <c r="Q8551" s="116"/>
      <c r="R8551" s="93"/>
      <c r="T8551" s="120"/>
      <c r="V8551" s="120"/>
      <c r="AD8551" s="116"/>
      <c r="AE8551" s="116"/>
      <c r="AG8551" s="140"/>
      <c r="AH8551" s="140"/>
      <c r="AI8551" s="146" t="s">
        <v>31</v>
      </c>
      <c r="AJ8551" s="146" t="s">
        <v>31</v>
      </c>
      <c r="AK8551" s="120"/>
    </row>
    <row r="8552">
      <c r="D8552" s="141"/>
      <c r="G8552" s="114"/>
      <c r="H8552" s="39"/>
      <c r="N8552" s="116"/>
      <c r="P8552" s="146"/>
      <c r="Q8552" s="116"/>
      <c r="R8552" s="93"/>
      <c r="T8552" s="120"/>
      <c r="V8552" s="120"/>
      <c r="AD8552" s="116"/>
      <c r="AE8552" s="116"/>
      <c r="AG8552" s="140"/>
      <c r="AH8552" s="140"/>
      <c r="AI8552" s="146" t="s">
        <v>31</v>
      </c>
      <c r="AJ8552" s="146" t="s">
        <v>31</v>
      </c>
      <c r="AK8552" s="120"/>
    </row>
    <row r="8553">
      <c r="D8553" s="141"/>
      <c r="G8553" s="114"/>
      <c r="H8553" s="39"/>
      <c r="N8553" s="116"/>
      <c r="P8553" s="146"/>
      <c r="Q8553" s="116"/>
      <c r="R8553" s="93"/>
      <c r="T8553" s="120"/>
      <c r="V8553" s="120"/>
      <c r="AD8553" s="116"/>
      <c r="AE8553" s="116"/>
      <c r="AG8553" s="140"/>
      <c r="AH8553" s="140"/>
      <c r="AI8553" s="146" t="s">
        <v>31</v>
      </c>
      <c r="AJ8553" s="146" t="s">
        <v>31</v>
      </c>
      <c r="AK8553" s="120"/>
    </row>
    <row r="8554">
      <c r="D8554" s="141"/>
      <c r="G8554" s="114"/>
      <c r="H8554" s="39"/>
      <c r="N8554" s="116"/>
      <c r="P8554" s="146"/>
      <c r="Q8554" s="116"/>
      <c r="R8554" s="93"/>
      <c r="T8554" s="120"/>
      <c r="V8554" s="120"/>
      <c r="AD8554" s="116"/>
      <c r="AE8554" s="116"/>
      <c r="AG8554" s="140"/>
      <c r="AH8554" s="140"/>
      <c r="AI8554" s="146" t="s">
        <v>31</v>
      </c>
      <c r="AJ8554" s="146" t="s">
        <v>31</v>
      </c>
      <c r="AK8554" s="120"/>
    </row>
    <row r="8555">
      <c r="D8555" s="141"/>
      <c r="G8555" s="114"/>
      <c r="H8555" s="39"/>
      <c r="N8555" s="116"/>
      <c r="P8555" s="146"/>
      <c r="Q8555" s="116"/>
      <c r="R8555" s="93"/>
      <c r="T8555" s="120"/>
      <c r="V8555" s="120"/>
      <c r="AD8555" s="116"/>
      <c r="AE8555" s="116"/>
      <c r="AG8555" s="140"/>
      <c r="AH8555" s="140"/>
      <c r="AI8555" s="146" t="s">
        <v>31</v>
      </c>
      <c r="AJ8555" s="146" t="s">
        <v>31</v>
      </c>
      <c r="AK8555" s="120"/>
    </row>
    <row r="8556">
      <c r="D8556" s="141"/>
      <c r="G8556" s="114"/>
      <c r="H8556" s="39"/>
      <c r="N8556" s="116"/>
      <c r="P8556" s="146"/>
      <c r="Q8556" s="116"/>
      <c r="R8556" s="93"/>
      <c r="T8556" s="120"/>
      <c r="V8556" s="120"/>
      <c r="AD8556" s="116"/>
      <c r="AE8556" s="116"/>
      <c r="AG8556" s="140"/>
      <c r="AH8556" s="140"/>
      <c r="AI8556" s="146" t="s">
        <v>31</v>
      </c>
      <c r="AJ8556" s="146" t="s">
        <v>31</v>
      </c>
      <c r="AK8556" s="120"/>
    </row>
    <row r="8557">
      <c r="D8557" s="141"/>
      <c r="G8557" s="114"/>
      <c r="H8557" s="39"/>
      <c r="N8557" s="116"/>
      <c r="P8557" s="146"/>
      <c r="Q8557" s="116"/>
      <c r="R8557" s="93"/>
      <c r="T8557" s="120"/>
      <c r="V8557" s="120"/>
      <c r="AD8557" s="116"/>
      <c r="AE8557" s="116"/>
      <c r="AG8557" s="140"/>
      <c r="AH8557" s="140"/>
      <c r="AI8557" s="146" t="s">
        <v>31</v>
      </c>
      <c r="AJ8557" s="146" t="s">
        <v>31</v>
      </c>
      <c r="AK8557" s="120"/>
    </row>
    <row r="8558">
      <c r="D8558" s="141"/>
      <c r="G8558" s="114"/>
      <c r="H8558" s="39"/>
      <c r="N8558" s="116"/>
      <c r="P8558" s="146"/>
      <c r="Q8558" s="116"/>
      <c r="R8558" s="93"/>
      <c r="T8558" s="120"/>
      <c r="V8558" s="120"/>
      <c r="AD8558" s="116"/>
      <c r="AE8558" s="116"/>
      <c r="AG8558" s="140"/>
      <c r="AH8558" s="140"/>
      <c r="AI8558" s="146" t="s">
        <v>31</v>
      </c>
      <c r="AJ8558" s="146" t="s">
        <v>31</v>
      </c>
      <c r="AK8558" s="120"/>
    </row>
    <row r="8559">
      <c r="D8559" s="141"/>
      <c r="G8559" s="114"/>
      <c r="H8559" s="39"/>
      <c r="N8559" s="116"/>
      <c r="P8559" s="146"/>
      <c r="Q8559" s="116"/>
      <c r="R8559" s="93"/>
      <c r="T8559" s="120"/>
      <c r="V8559" s="120"/>
      <c r="AD8559" s="116"/>
      <c r="AE8559" s="116"/>
      <c r="AG8559" s="140"/>
      <c r="AH8559" s="140"/>
      <c r="AI8559" s="146" t="s">
        <v>31</v>
      </c>
      <c r="AJ8559" s="146" t="s">
        <v>31</v>
      </c>
      <c r="AK8559" s="120"/>
    </row>
    <row r="8560">
      <c r="D8560" s="141"/>
      <c r="G8560" s="114"/>
      <c r="H8560" s="39"/>
      <c r="N8560" s="116"/>
      <c r="P8560" s="146"/>
      <c r="Q8560" s="116"/>
      <c r="R8560" s="93"/>
      <c r="T8560" s="120"/>
      <c r="V8560" s="120"/>
      <c r="AD8560" s="116"/>
      <c r="AE8560" s="116"/>
      <c r="AG8560" s="140"/>
      <c r="AH8560" s="140"/>
      <c r="AI8560" s="146" t="s">
        <v>31</v>
      </c>
      <c r="AJ8560" s="146" t="s">
        <v>31</v>
      </c>
      <c r="AK8560" s="120"/>
    </row>
    <row r="8561">
      <c r="D8561" s="141"/>
      <c r="G8561" s="114"/>
      <c r="H8561" s="39"/>
      <c r="N8561" s="116"/>
      <c r="P8561" s="146"/>
      <c r="Q8561" s="116"/>
      <c r="R8561" s="93"/>
      <c r="T8561" s="120"/>
      <c r="V8561" s="120"/>
      <c r="AD8561" s="116"/>
      <c r="AE8561" s="116"/>
      <c r="AG8561" s="140"/>
      <c r="AH8561" s="140"/>
      <c r="AI8561" s="146" t="s">
        <v>31</v>
      </c>
      <c r="AJ8561" s="146" t="s">
        <v>31</v>
      </c>
      <c r="AK8561" s="120"/>
    </row>
    <row r="8562">
      <c r="D8562" s="141"/>
      <c r="G8562" s="114"/>
      <c r="H8562" s="39"/>
      <c r="N8562" s="116"/>
      <c r="P8562" s="146"/>
      <c r="Q8562" s="116"/>
      <c r="R8562" s="93"/>
      <c r="T8562" s="120"/>
      <c r="V8562" s="120"/>
      <c r="AD8562" s="116"/>
      <c r="AE8562" s="116"/>
      <c r="AG8562" s="140"/>
      <c r="AH8562" s="140"/>
      <c r="AI8562" s="146" t="s">
        <v>31</v>
      </c>
      <c r="AJ8562" s="146" t="s">
        <v>31</v>
      </c>
      <c r="AK8562" s="120"/>
    </row>
    <row r="8563">
      <c r="D8563" s="141"/>
      <c r="G8563" s="114"/>
      <c r="H8563" s="39"/>
      <c r="N8563" s="116"/>
      <c r="P8563" s="146"/>
      <c r="Q8563" s="116"/>
      <c r="R8563" s="93"/>
      <c r="T8563" s="120"/>
      <c r="V8563" s="120"/>
      <c r="AD8563" s="116"/>
      <c r="AE8563" s="116"/>
      <c r="AG8563" s="140"/>
      <c r="AH8563" s="140"/>
      <c r="AI8563" s="146" t="s">
        <v>31</v>
      </c>
      <c r="AJ8563" s="146" t="s">
        <v>31</v>
      </c>
      <c r="AK8563" s="120"/>
    </row>
    <row r="8564">
      <c r="D8564" s="141"/>
      <c r="G8564" s="114"/>
      <c r="H8564" s="39"/>
      <c r="N8564" s="116"/>
      <c r="P8564" s="146"/>
      <c r="Q8564" s="116"/>
      <c r="R8564" s="93"/>
      <c r="T8564" s="120"/>
      <c r="V8564" s="120"/>
      <c r="AD8564" s="116"/>
      <c r="AE8564" s="116"/>
      <c r="AG8564" s="140"/>
      <c r="AH8564" s="140"/>
      <c r="AI8564" s="146" t="s">
        <v>31</v>
      </c>
      <c r="AJ8564" s="146" t="s">
        <v>31</v>
      </c>
      <c r="AK8564" s="120"/>
    </row>
    <row r="8565">
      <c r="D8565" s="141"/>
      <c r="G8565" s="114"/>
      <c r="H8565" s="39"/>
      <c r="N8565" s="116"/>
      <c r="P8565" s="146"/>
      <c r="Q8565" s="116"/>
      <c r="R8565" s="93"/>
      <c r="T8565" s="120"/>
      <c r="V8565" s="120"/>
      <c r="AD8565" s="116"/>
      <c r="AE8565" s="116"/>
      <c r="AG8565" s="140"/>
      <c r="AH8565" s="140"/>
      <c r="AI8565" s="146" t="s">
        <v>31</v>
      </c>
      <c r="AJ8565" s="146" t="s">
        <v>31</v>
      </c>
      <c r="AK8565" s="120"/>
    </row>
    <row r="8566">
      <c r="D8566" s="141"/>
      <c r="G8566" s="114"/>
      <c r="H8566" s="39"/>
      <c r="N8566" s="116"/>
      <c r="P8566" s="146"/>
      <c r="Q8566" s="116"/>
      <c r="R8566" s="93"/>
      <c r="T8566" s="120"/>
      <c r="V8566" s="120"/>
      <c r="AD8566" s="116"/>
      <c r="AE8566" s="116"/>
      <c r="AG8566" s="140"/>
      <c r="AH8566" s="140"/>
      <c r="AI8566" s="146" t="s">
        <v>31</v>
      </c>
      <c r="AJ8566" s="146" t="s">
        <v>31</v>
      </c>
      <c r="AK8566" s="120"/>
    </row>
    <row r="8567">
      <c r="D8567" s="141"/>
      <c r="G8567" s="114"/>
      <c r="H8567" s="39"/>
      <c r="N8567" s="116"/>
      <c r="P8567" s="146"/>
      <c r="Q8567" s="116"/>
      <c r="R8567" s="93"/>
      <c r="T8567" s="120"/>
      <c r="V8567" s="120"/>
      <c r="AD8567" s="116"/>
      <c r="AE8567" s="116"/>
      <c r="AG8567" s="140"/>
      <c r="AH8567" s="140"/>
      <c r="AI8567" s="146" t="s">
        <v>31</v>
      </c>
      <c r="AJ8567" s="146" t="s">
        <v>31</v>
      </c>
      <c r="AK8567" s="120"/>
    </row>
    <row r="8568">
      <c r="D8568" s="141"/>
      <c r="G8568" s="114"/>
      <c r="H8568" s="39"/>
      <c r="N8568" s="116"/>
      <c r="P8568" s="146"/>
      <c r="Q8568" s="116"/>
      <c r="R8568" s="93"/>
      <c r="T8568" s="120"/>
      <c r="V8568" s="120"/>
      <c r="AD8568" s="116"/>
      <c r="AE8568" s="116"/>
      <c r="AG8568" s="140"/>
      <c r="AH8568" s="140"/>
      <c r="AI8568" s="146" t="s">
        <v>31</v>
      </c>
      <c r="AJ8568" s="146" t="s">
        <v>31</v>
      </c>
      <c r="AK8568" s="120"/>
    </row>
    <row r="8569">
      <c r="D8569" s="141"/>
      <c r="G8569" s="114"/>
      <c r="H8569" s="39"/>
      <c r="N8569" s="116"/>
      <c r="P8569" s="146"/>
      <c r="Q8569" s="116"/>
      <c r="R8569" s="93"/>
      <c r="T8569" s="120"/>
      <c r="V8569" s="120"/>
      <c r="AD8569" s="116"/>
      <c r="AE8569" s="116"/>
      <c r="AG8569" s="140"/>
      <c r="AH8569" s="140"/>
      <c r="AI8569" s="146" t="s">
        <v>31</v>
      </c>
      <c r="AJ8569" s="146" t="s">
        <v>31</v>
      </c>
      <c r="AK8569" s="120"/>
    </row>
    <row r="8570">
      <c r="D8570" s="141"/>
      <c r="G8570" s="114"/>
      <c r="H8570" s="39"/>
      <c r="N8570" s="116"/>
      <c r="P8570" s="146"/>
      <c r="Q8570" s="116"/>
      <c r="R8570" s="93"/>
      <c r="T8570" s="120"/>
      <c r="V8570" s="120"/>
      <c r="AD8570" s="116"/>
      <c r="AE8570" s="116"/>
      <c r="AG8570" s="140"/>
      <c r="AH8570" s="140"/>
      <c r="AI8570" s="146" t="s">
        <v>31</v>
      </c>
      <c r="AJ8570" s="146" t="s">
        <v>31</v>
      </c>
      <c r="AK8570" s="120"/>
    </row>
    <row r="8571">
      <c r="D8571" s="141"/>
      <c r="G8571" s="114"/>
      <c r="H8571" s="39"/>
      <c r="N8571" s="116"/>
      <c r="P8571" s="146"/>
      <c r="Q8571" s="116"/>
      <c r="R8571" s="93"/>
      <c r="T8571" s="120"/>
      <c r="V8571" s="120"/>
      <c r="AD8571" s="116"/>
      <c r="AE8571" s="116"/>
      <c r="AG8571" s="140"/>
      <c r="AH8571" s="140"/>
      <c r="AI8571" s="146" t="s">
        <v>31</v>
      </c>
      <c r="AJ8571" s="146" t="s">
        <v>31</v>
      </c>
      <c r="AK8571" s="120"/>
    </row>
    <row r="8572">
      <c r="D8572" s="141"/>
      <c r="G8572" s="114"/>
      <c r="H8572" s="39"/>
      <c r="N8572" s="116"/>
      <c r="P8572" s="146"/>
      <c r="Q8572" s="116"/>
      <c r="R8572" s="93"/>
      <c r="T8572" s="120"/>
      <c r="V8572" s="120"/>
      <c r="AD8572" s="116"/>
      <c r="AE8572" s="116"/>
      <c r="AG8572" s="140"/>
      <c r="AH8572" s="140"/>
      <c r="AI8572" s="146" t="s">
        <v>31</v>
      </c>
      <c r="AJ8572" s="146" t="s">
        <v>31</v>
      </c>
      <c r="AK8572" s="120"/>
    </row>
    <row r="8573">
      <c r="D8573" s="141"/>
      <c r="G8573" s="114"/>
      <c r="H8573" s="39"/>
      <c r="N8573" s="116"/>
      <c r="P8573" s="146"/>
      <c r="Q8573" s="116"/>
      <c r="R8573" s="93"/>
      <c r="T8573" s="120"/>
      <c r="V8573" s="120"/>
      <c r="AD8573" s="116"/>
      <c r="AE8573" s="116"/>
      <c r="AG8573" s="140"/>
      <c r="AH8573" s="140"/>
      <c r="AI8573" s="146" t="s">
        <v>31</v>
      </c>
      <c r="AJ8573" s="146" t="s">
        <v>31</v>
      </c>
      <c r="AK8573" s="120"/>
    </row>
    <row r="8574">
      <c r="D8574" s="141"/>
      <c r="G8574" s="114"/>
      <c r="H8574" s="39"/>
      <c r="N8574" s="116"/>
      <c r="P8574" s="146"/>
      <c r="Q8574" s="116"/>
      <c r="R8574" s="93"/>
      <c r="T8574" s="120"/>
      <c r="V8574" s="120"/>
      <c r="AD8574" s="116"/>
      <c r="AE8574" s="116"/>
      <c r="AG8574" s="140"/>
      <c r="AH8574" s="140"/>
      <c r="AI8574" s="146" t="s">
        <v>31</v>
      </c>
      <c r="AJ8574" s="146" t="s">
        <v>31</v>
      </c>
      <c r="AK8574" s="120"/>
    </row>
    <row r="8575">
      <c r="D8575" s="141"/>
      <c r="G8575" s="114"/>
      <c r="H8575" s="39"/>
      <c r="N8575" s="116"/>
      <c r="P8575" s="146"/>
      <c r="Q8575" s="116"/>
      <c r="R8575" s="93"/>
      <c r="T8575" s="120"/>
      <c r="V8575" s="120"/>
      <c r="AD8575" s="116"/>
      <c r="AE8575" s="116"/>
      <c r="AG8575" s="140"/>
      <c r="AH8575" s="140"/>
      <c r="AI8575" s="146" t="s">
        <v>31</v>
      </c>
      <c r="AJ8575" s="146" t="s">
        <v>31</v>
      </c>
      <c r="AK8575" s="120"/>
    </row>
    <row r="8576">
      <c r="D8576" s="141"/>
      <c r="G8576" s="114"/>
      <c r="H8576" s="39"/>
      <c r="N8576" s="116"/>
      <c r="P8576" s="146"/>
      <c r="Q8576" s="116"/>
      <c r="R8576" s="93"/>
      <c r="T8576" s="120"/>
      <c r="V8576" s="120"/>
      <c r="AD8576" s="116"/>
      <c r="AE8576" s="116"/>
      <c r="AG8576" s="140"/>
      <c r="AH8576" s="140"/>
      <c r="AI8576" s="146" t="s">
        <v>31</v>
      </c>
      <c r="AJ8576" s="146" t="s">
        <v>31</v>
      </c>
      <c r="AK8576" s="120"/>
    </row>
    <row r="8577">
      <c r="D8577" s="141"/>
      <c r="G8577" s="114"/>
      <c r="H8577" s="39"/>
      <c r="N8577" s="116"/>
      <c r="P8577" s="146"/>
      <c r="Q8577" s="116"/>
      <c r="R8577" s="93"/>
      <c r="T8577" s="120"/>
      <c r="V8577" s="120"/>
      <c r="AD8577" s="116"/>
      <c r="AE8577" s="116"/>
      <c r="AG8577" s="140"/>
      <c r="AH8577" s="140"/>
      <c r="AI8577" s="146" t="s">
        <v>31</v>
      </c>
      <c r="AJ8577" s="146" t="s">
        <v>31</v>
      </c>
      <c r="AK8577" s="120"/>
    </row>
    <row r="8578">
      <c r="D8578" s="141"/>
      <c r="G8578" s="114"/>
      <c r="H8578" s="39"/>
      <c r="N8578" s="116"/>
      <c r="P8578" s="146"/>
      <c r="Q8578" s="116"/>
      <c r="R8578" s="93"/>
      <c r="T8578" s="120"/>
      <c r="V8578" s="120"/>
      <c r="AD8578" s="116"/>
      <c r="AE8578" s="116"/>
      <c r="AG8578" s="140"/>
      <c r="AH8578" s="140"/>
      <c r="AI8578" s="146" t="s">
        <v>31</v>
      </c>
      <c r="AJ8578" s="146" t="s">
        <v>31</v>
      </c>
      <c r="AK8578" s="120"/>
    </row>
    <row r="8579">
      <c r="D8579" s="141"/>
      <c r="G8579" s="114"/>
      <c r="H8579" s="39"/>
      <c r="N8579" s="116"/>
      <c r="P8579" s="146"/>
      <c r="Q8579" s="116"/>
      <c r="R8579" s="93"/>
      <c r="T8579" s="120"/>
      <c r="V8579" s="120"/>
      <c r="AD8579" s="116"/>
      <c r="AE8579" s="116"/>
      <c r="AG8579" s="140"/>
      <c r="AH8579" s="140"/>
      <c r="AI8579" s="146" t="s">
        <v>31</v>
      </c>
      <c r="AJ8579" s="146" t="s">
        <v>31</v>
      </c>
      <c r="AK8579" s="120"/>
    </row>
    <row r="8580">
      <c r="D8580" s="141"/>
      <c r="G8580" s="114"/>
      <c r="H8580" s="39"/>
      <c r="N8580" s="116"/>
      <c r="P8580" s="146"/>
      <c r="Q8580" s="116"/>
      <c r="R8580" s="93"/>
      <c r="T8580" s="120"/>
      <c r="V8580" s="120"/>
      <c r="AD8580" s="116"/>
      <c r="AE8580" s="116"/>
      <c r="AG8580" s="140"/>
      <c r="AH8580" s="140"/>
      <c r="AI8580" s="146" t="s">
        <v>31</v>
      </c>
      <c r="AJ8580" s="146" t="s">
        <v>31</v>
      </c>
      <c r="AK8580" s="120"/>
    </row>
    <row r="8581">
      <c r="D8581" s="141"/>
      <c r="G8581" s="114"/>
      <c r="H8581" s="39"/>
      <c r="N8581" s="116"/>
      <c r="P8581" s="146"/>
      <c r="Q8581" s="116"/>
      <c r="R8581" s="93"/>
      <c r="T8581" s="120"/>
      <c r="V8581" s="120"/>
      <c r="AD8581" s="116"/>
      <c r="AE8581" s="116"/>
      <c r="AG8581" s="140"/>
      <c r="AH8581" s="140"/>
      <c r="AI8581" s="146" t="s">
        <v>31</v>
      </c>
      <c r="AJ8581" s="146" t="s">
        <v>31</v>
      </c>
      <c r="AK8581" s="120"/>
    </row>
    <row r="8582">
      <c r="D8582" s="141"/>
      <c r="G8582" s="114"/>
      <c r="H8582" s="39"/>
      <c r="N8582" s="116"/>
      <c r="P8582" s="146"/>
      <c r="Q8582" s="116"/>
      <c r="R8582" s="93"/>
      <c r="T8582" s="120"/>
      <c r="V8582" s="120"/>
      <c r="AD8582" s="116"/>
      <c r="AE8582" s="116"/>
      <c r="AG8582" s="140"/>
      <c r="AH8582" s="140"/>
      <c r="AI8582" s="146" t="s">
        <v>31</v>
      </c>
      <c r="AJ8582" s="146" t="s">
        <v>31</v>
      </c>
      <c r="AK8582" s="120"/>
    </row>
    <row r="8583">
      <c r="D8583" s="141"/>
      <c r="G8583" s="114"/>
      <c r="H8583" s="39"/>
      <c r="N8583" s="116"/>
      <c r="P8583" s="146"/>
      <c r="Q8583" s="116"/>
      <c r="R8583" s="93"/>
      <c r="T8583" s="120"/>
      <c r="V8583" s="120"/>
      <c r="AD8583" s="116"/>
      <c r="AE8583" s="116"/>
      <c r="AG8583" s="140"/>
      <c r="AH8583" s="140"/>
      <c r="AI8583" s="146" t="s">
        <v>31</v>
      </c>
      <c r="AJ8583" s="146" t="s">
        <v>31</v>
      </c>
      <c r="AK8583" s="120"/>
    </row>
    <row r="8584">
      <c r="D8584" s="141"/>
      <c r="G8584" s="114"/>
      <c r="H8584" s="39"/>
      <c r="N8584" s="116"/>
      <c r="P8584" s="146"/>
      <c r="Q8584" s="116"/>
      <c r="R8584" s="93"/>
      <c r="T8584" s="120"/>
      <c r="V8584" s="120"/>
      <c r="AD8584" s="116"/>
      <c r="AE8584" s="116"/>
      <c r="AG8584" s="140"/>
      <c r="AH8584" s="140"/>
      <c r="AI8584" s="146" t="s">
        <v>31</v>
      </c>
      <c r="AJ8584" s="146" t="s">
        <v>31</v>
      </c>
      <c r="AK8584" s="120"/>
    </row>
    <row r="8585">
      <c r="D8585" s="141"/>
      <c r="G8585" s="114"/>
      <c r="H8585" s="39"/>
      <c r="N8585" s="116"/>
      <c r="P8585" s="146"/>
      <c r="Q8585" s="116"/>
      <c r="R8585" s="93"/>
      <c r="T8585" s="120"/>
      <c r="V8585" s="120"/>
      <c r="AD8585" s="116"/>
      <c r="AE8585" s="116"/>
      <c r="AG8585" s="140"/>
      <c r="AH8585" s="140"/>
      <c r="AI8585" s="146" t="s">
        <v>31</v>
      </c>
      <c r="AJ8585" s="146" t="s">
        <v>31</v>
      </c>
      <c r="AK8585" s="120"/>
    </row>
    <row r="8586">
      <c r="D8586" s="141"/>
      <c r="G8586" s="114"/>
      <c r="H8586" s="39"/>
      <c r="N8586" s="116"/>
      <c r="P8586" s="146"/>
      <c r="Q8586" s="116"/>
      <c r="R8586" s="93"/>
      <c r="T8586" s="120"/>
      <c r="V8586" s="120"/>
      <c r="AD8586" s="116"/>
      <c r="AE8586" s="116"/>
      <c r="AG8586" s="140"/>
      <c r="AH8586" s="140"/>
      <c r="AI8586" s="146" t="s">
        <v>31</v>
      </c>
      <c r="AJ8586" s="146" t="s">
        <v>31</v>
      </c>
      <c r="AK8586" s="120"/>
    </row>
    <row r="8587">
      <c r="D8587" s="141"/>
      <c r="G8587" s="114"/>
      <c r="H8587" s="39"/>
      <c r="N8587" s="116"/>
      <c r="P8587" s="146"/>
      <c r="Q8587" s="116"/>
      <c r="R8587" s="93"/>
      <c r="T8587" s="120"/>
      <c r="V8587" s="120"/>
      <c r="AD8587" s="116"/>
      <c r="AE8587" s="116"/>
      <c r="AG8587" s="140"/>
      <c r="AH8587" s="140"/>
      <c r="AI8587" s="146" t="s">
        <v>31</v>
      </c>
      <c r="AJ8587" s="146" t="s">
        <v>31</v>
      </c>
      <c r="AK8587" s="120"/>
    </row>
    <row r="8588">
      <c r="D8588" s="141"/>
      <c r="G8588" s="114"/>
      <c r="H8588" s="39"/>
      <c r="N8588" s="116"/>
      <c r="P8588" s="146"/>
      <c r="Q8588" s="116"/>
      <c r="R8588" s="93"/>
      <c r="T8588" s="120"/>
      <c r="V8588" s="120"/>
      <c r="AD8588" s="116"/>
      <c r="AE8588" s="116"/>
      <c r="AG8588" s="140"/>
      <c r="AH8588" s="140"/>
      <c r="AI8588" s="146" t="s">
        <v>31</v>
      </c>
      <c r="AJ8588" s="146" t="s">
        <v>31</v>
      </c>
      <c r="AK8588" s="120"/>
    </row>
    <row r="8589">
      <c r="D8589" s="141"/>
      <c r="G8589" s="114"/>
      <c r="H8589" s="39"/>
      <c r="N8589" s="116"/>
      <c r="P8589" s="146"/>
      <c r="Q8589" s="116"/>
      <c r="R8589" s="93"/>
      <c r="T8589" s="120"/>
      <c r="V8589" s="120"/>
      <c r="AD8589" s="116"/>
      <c r="AE8589" s="116"/>
      <c r="AG8589" s="140"/>
      <c r="AH8589" s="140"/>
      <c r="AI8589" s="146" t="s">
        <v>31</v>
      </c>
      <c r="AJ8589" s="146" t="s">
        <v>31</v>
      </c>
      <c r="AK8589" s="120"/>
    </row>
    <row r="8590">
      <c r="D8590" s="141"/>
      <c r="G8590" s="114"/>
      <c r="H8590" s="39"/>
      <c r="N8590" s="116"/>
      <c r="P8590" s="146"/>
      <c r="Q8590" s="116"/>
      <c r="R8590" s="93"/>
      <c r="T8590" s="120"/>
      <c r="V8590" s="120"/>
      <c r="AD8590" s="116"/>
      <c r="AE8590" s="116"/>
      <c r="AG8590" s="140"/>
      <c r="AH8590" s="140"/>
      <c r="AI8590" s="146" t="s">
        <v>31</v>
      </c>
      <c r="AJ8590" s="146" t="s">
        <v>31</v>
      </c>
      <c r="AK8590" s="120"/>
    </row>
    <row r="8591">
      <c r="D8591" s="141"/>
      <c r="G8591" s="114"/>
      <c r="H8591" s="39"/>
      <c r="N8591" s="116"/>
      <c r="P8591" s="146"/>
      <c r="Q8591" s="116"/>
      <c r="R8591" s="93"/>
      <c r="T8591" s="120"/>
      <c r="V8591" s="120"/>
      <c r="AD8591" s="116"/>
      <c r="AE8591" s="116"/>
      <c r="AG8591" s="140"/>
      <c r="AH8591" s="140"/>
      <c r="AI8591" s="146" t="s">
        <v>31</v>
      </c>
      <c r="AJ8591" s="146" t="s">
        <v>31</v>
      </c>
      <c r="AK8591" s="120"/>
    </row>
    <row r="8592">
      <c r="D8592" s="141"/>
      <c r="G8592" s="114"/>
      <c r="H8592" s="39"/>
      <c r="N8592" s="116"/>
      <c r="P8592" s="146"/>
      <c r="Q8592" s="116"/>
      <c r="R8592" s="93"/>
      <c r="T8592" s="120"/>
      <c r="V8592" s="120"/>
      <c r="AD8592" s="116"/>
      <c r="AE8592" s="116"/>
      <c r="AG8592" s="140"/>
      <c r="AH8592" s="140"/>
      <c r="AI8592" s="146" t="s">
        <v>31</v>
      </c>
      <c r="AJ8592" s="146" t="s">
        <v>31</v>
      </c>
      <c r="AK8592" s="120"/>
    </row>
    <row r="8593">
      <c r="D8593" s="141"/>
      <c r="G8593" s="114"/>
      <c r="H8593" s="39"/>
      <c r="N8593" s="116"/>
      <c r="P8593" s="146"/>
      <c r="Q8593" s="116"/>
      <c r="R8593" s="93"/>
      <c r="T8593" s="120"/>
      <c r="V8593" s="120"/>
      <c r="AD8593" s="116"/>
      <c r="AE8593" s="116"/>
      <c r="AG8593" s="140"/>
      <c r="AH8593" s="140"/>
      <c r="AI8593" s="146" t="s">
        <v>31</v>
      </c>
      <c r="AJ8593" s="146" t="s">
        <v>31</v>
      </c>
      <c r="AK8593" s="120"/>
    </row>
    <row r="8594">
      <c r="D8594" s="141"/>
      <c r="G8594" s="114"/>
      <c r="H8594" s="39"/>
      <c r="N8594" s="116"/>
      <c r="P8594" s="146"/>
      <c r="Q8594" s="116"/>
      <c r="R8594" s="93"/>
      <c r="T8594" s="120"/>
      <c r="V8594" s="120"/>
      <c r="AD8594" s="116"/>
      <c r="AE8594" s="116"/>
      <c r="AG8594" s="140"/>
      <c r="AH8594" s="140"/>
      <c r="AI8594" s="146" t="s">
        <v>31</v>
      </c>
      <c r="AJ8594" s="146" t="s">
        <v>31</v>
      </c>
      <c r="AK8594" s="120"/>
    </row>
    <row r="8595">
      <c r="D8595" s="141"/>
      <c r="G8595" s="114"/>
      <c r="H8595" s="39"/>
      <c r="N8595" s="116"/>
      <c r="P8595" s="146"/>
      <c r="Q8595" s="116"/>
      <c r="R8595" s="93"/>
      <c r="T8595" s="120"/>
      <c r="V8595" s="120"/>
      <c r="AD8595" s="116"/>
      <c r="AE8595" s="116"/>
      <c r="AG8595" s="140"/>
      <c r="AH8595" s="140"/>
      <c r="AI8595" s="146" t="s">
        <v>31</v>
      </c>
      <c r="AJ8595" s="146" t="s">
        <v>31</v>
      </c>
      <c r="AK8595" s="120"/>
    </row>
    <row r="8596">
      <c r="D8596" s="141"/>
      <c r="G8596" s="114"/>
      <c r="H8596" s="39"/>
      <c r="N8596" s="116"/>
      <c r="P8596" s="146"/>
      <c r="Q8596" s="116"/>
      <c r="R8596" s="93"/>
      <c r="T8596" s="120"/>
      <c r="V8596" s="120"/>
      <c r="AD8596" s="116"/>
      <c r="AE8596" s="116"/>
      <c r="AG8596" s="140"/>
      <c r="AH8596" s="140"/>
      <c r="AI8596" s="146" t="s">
        <v>31</v>
      </c>
      <c r="AJ8596" s="146" t="s">
        <v>31</v>
      </c>
      <c r="AK8596" s="120"/>
    </row>
    <row r="8597">
      <c r="D8597" s="141"/>
      <c r="G8597" s="114"/>
      <c r="H8597" s="39"/>
      <c r="N8597" s="116"/>
      <c r="P8597" s="146"/>
      <c r="Q8597" s="116"/>
      <c r="R8597" s="93"/>
      <c r="T8597" s="120"/>
      <c r="V8597" s="120"/>
      <c r="AD8597" s="116"/>
      <c r="AE8597" s="116"/>
      <c r="AG8597" s="140"/>
      <c r="AH8597" s="140"/>
      <c r="AI8597" s="146" t="s">
        <v>31</v>
      </c>
      <c r="AJ8597" s="146" t="s">
        <v>31</v>
      </c>
      <c r="AK8597" s="120"/>
    </row>
    <row r="8598">
      <c r="D8598" s="141"/>
      <c r="G8598" s="114"/>
      <c r="H8598" s="39"/>
      <c r="N8598" s="116"/>
      <c r="P8598" s="146"/>
      <c r="Q8598" s="116"/>
      <c r="R8598" s="93"/>
      <c r="T8598" s="120"/>
      <c r="V8598" s="120"/>
      <c r="AD8598" s="116"/>
      <c r="AE8598" s="116"/>
      <c r="AG8598" s="140"/>
      <c r="AH8598" s="140"/>
      <c r="AI8598" s="146" t="s">
        <v>31</v>
      </c>
      <c r="AJ8598" s="146" t="s">
        <v>31</v>
      </c>
      <c r="AK8598" s="120"/>
    </row>
    <row r="8599">
      <c r="D8599" s="141"/>
      <c r="G8599" s="114"/>
      <c r="H8599" s="39"/>
      <c r="N8599" s="116"/>
      <c r="P8599" s="146"/>
      <c r="Q8599" s="116"/>
      <c r="R8599" s="93"/>
      <c r="T8599" s="120"/>
      <c r="V8599" s="120"/>
      <c r="AD8599" s="116"/>
      <c r="AE8599" s="116"/>
      <c r="AG8599" s="140"/>
      <c r="AH8599" s="140"/>
      <c r="AI8599" s="146" t="s">
        <v>31</v>
      </c>
      <c r="AJ8599" s="146" t="s">
        <v>31</v>
      </c>
      <c r="AK8599" s="120"/>
    </row>
    <row r="8600">
      <c r="D8600" s="141"/>
      <c r="G8600" s="114"/>
      <c r="H8600" s="39"/>
      <c r="N8600" s="116"/>
      <c r="P8600" s="146"/>
      <c r="Q8600" s="116"/>
      <c r="R8600" s="93"/>
      <c r="T8600" s="120"/>
      <c r="V8600" s="120"/>
      <c r="AD8600" s="116"/>
      <c r="AE8600" s="116"/>
      <c r="AG8600" s="140"/>
      <c r="AH8600" s="140"/>
      <c r="AI8600" s="146" t="s">
        <v>31</v>
      </c>
      <c r="AJ8600" s="146" t="s">
        <v>31</v>
      </c>
      <c r="AK8600" s="120"/>
    </row>
    <row r="8601">
      <c r="D8601" s="141"/>
      <c r="G8601" s="114"/>
      <c r="H8601" s="39"/>
      <c r="N8601" s="116"/>
      <c r="P8601" s="146"/>
      <c r="Q8601" s="116"/>
      <c r="R8601" s="93"/>
      <c r="T8601" s="120"/>
      <c r="V8601" s="120"/>
      <c r="AD8601" s="116"/>
      <c r="AE8601" s="116"/>
      <c r="AG8601" s="140"/>
      <c r="AH8601" s="140"/>
      <c r="AI8601" s="146" t="s">
        <v>31</v>
      </c>
      <c r="AJ8601" s="146" t="s">
        <v>31</v>
      </c>
      <c r="AK8601" s="120"/>
    </row>
    <row r="8602">
      <c r="D8602" s="141"/>
      <c r="G8602" s="114"/>
      <c r="H8602" s="39"/>
      <c r="N8602" s="116"/>
      <c r="P8602" s="146"/>
      <c r="Q8602" s="116"/>
      <c r="R8602" s="93"/>
      <c r="T8602" s="120"/>
      <c r="V8602" s="120"/>
      <c r="AD8602" s="116"/>
      <c r="AE8602" s="116"/>
      <c r="AG8602" s="140"/>
      <c r="AH8602" s="140"/>
      <c r="AI8602" s="146" t="s">
        <v>31</v>
      </c>
      <c r="AJ8602" s="146" t="s">
        <v>31</v>
      </c>
      <c r="AK8602" s="120"/>
    </row>
    <row r="8603">
      <c r="D8603" s="141"/>
      <c r="G8603" s="114"/>
      <c r="H8603" s="39"/>
      <c r="N8603" s="116"/>
      <c r="P8603" s="146"/>
      <c r="Q8603" s="116"/>
      <c r="R8603" s="93"/>
      <c r="T8603" s="120"/>
      <c r="V8603" s="120"/>
      <c r="AD8603" s="116"/>
      <c r="AE8603" s="116"/>
      <c r="AG8603" s="140"/>
      <c r="AH8603" s="140"/>
      <c r="AI8603" s="146" t="s">
        <v>31</v>
      </c>
      <c r="AJ8603" s="146" t="s">
        <v>31</v>
      </c>
      <c r="AK8603" s="120"/>
    </row>
    <row r="8604">
      <c r="D8604" s="141"/>
      <c r="G8604" s="114"/>
      <c r="H8604" s="39"/>
      <c r="N8604" s="116"/>
      <c r="P8604" s="146"/>
      <c r="Q8604" s="116"/>
      <c r="R8604" s="93"/>
      <c r="T8604" s="120"/>
      <c r="V8604" s="120"/>
      <c r="AD8604" s="116"/>
      <c r="AE8604" s="116"/>
      <c r="AG8604" s="140"/>
      <c r="AH8604" s="140"/>
      <c r="AI8604" s="146" t="s">
        <v>31</v>
      </c>
      <c r="AJ8604" s="146" t="s">
        <v>31</v>
      </c>
      <c r="AK8604" s="120"/>
    </row>
    <row r="8605">
      <c r="D8605" s="141"/>
      <c r="G8605" s="114"/>
      <c r="H8605" s="39"/>
      <c r="N8605" s="116"/>
      <c r="P8605" s="146"/>
      <c r="Q8605" s="116"/>
      <c r="R8605" s="93"/>
      <c r="T8605" s="120"/>
      <c r="V8605" s="120"/>
      <c r="AD8605" s="116"/>
      <c r="AE8605" s="116"/>
      <c r="AG8605" s="140"/>
      <c r="AH8605" s="140"/>
      <c r="AI8605" s="146" t="s">
        <v>31</v>
      </c>
      <c r="AJ8605" s="146" t="s">
        <v>31</v>
      </c>
      <c r="AK8605" s="120"/>
    </row>
    <row r="8606">
      <c r="D8606" s="141"/>
      <c r="G8606" s="114"/>
      <c r="H8606" s="39"/>
      <c r="N8606" s="116"/>
      <c r="P8606" s="146"/>
      <c r="Q8606" s="116"/>
      <c r="R8606" s="93"/>
      <c r="T8606" s="120"/>
      <c r="V8606" s="120"/>
      <c r="AD8606" s="116"/>
      <c r="AE8606" s="116"/>
      <c r="AG8606" s="140"/>
      <c r="AH8606" s="140"/>
      <c r="AI8606" s="146" t="s">
        <v>31</v>
      </c>
      <c r="AJ8606" s="146" t="s">
        <v>31</v>
      </c>
      <c r="AK8606" s="120"/>
    </row>
    <row r="8607">
      <c r="D8607" s="141"/>
      <c r="G8607" s="114"/>
      <c r="H8607" s="39"/>
      <c r="N8607" s="116"/>
      <c r="P8607" s="146"/>
      <c r="Q8607" s="116"/>
      <c r="R8607" s="93"/>
      <c r="T8607" s="120"/>
      <c r="V8607" s="120"/>
      <c r="AD8607" s="116"/>
      <c r="AE8607" s="116"/>
      <c r="AG8607" s="140"/>
      <c r="AH8607" s="140"/>
      <c r="AI8607" s="146" t="s">
        <v>31</v>
      </c>
      <c r="AJ8607" s="146" t="s">
        <v>31</v>
      </c>
      <c r="AK8607" s="120"/>
    </row>
    <row r="8608">
      <c r="D8608" s="141"/>
      <c r="G8608" s="114"/>
      <c r="H8608" s="39"/>
      <c r="N8608" s="116"/>
      <c r="P8608" s="146"/>
      <c r="Q8608" s="116"/>
      <c r="R8608" s="93"/>
      <c r="T8608" s="120"/>
      <c r="V8608" s="120"/>
      <c r="AD8608" s="116"/>
      <c r="AE8608" s="116"/>
      <c r="AG8608" s="140"/>
      <c r="AH8608" s="140"/>
      <c r="AI8608" s="146" t="s">
        <v>31</v>
      </c>
      <c r="AJ8608" s="146" t="s">
        <v>31</v>
      </c>
      <c r="AK8608" s="120"/>
    </row>
    <row r="8609">
      <c r="D8609" s="141"/>
      <c r="G8609" s="114"/>
      <c r="H8609" s="39"/>
      <c r="N8609" s="116"/>
      <c r="P8609" s="146"/>
      <c r="Q8609" s="116"/>
      <c r="R8609" s="93"/>
      <c r="T8609" s="120"/>
      <c r="V8609" s="120"/>
      <c r="AD8609" s="116"/>
      <c r="AE8609" s="116"/>
      <c r="AG8609" s="140"/>
      <c r="AH8609" s="140"/>
      <c r="AI8609" s="146" t="s">
        <v>31</v>
      </c>
      <c r="AJ8609" s="146" t="s">
        <v>31</v>
      </c>
      <c r="AK8609" s="120"/>
    </row>
    <row r="8610">
      <c r="D8610" s="141"/>
      <c r="G8610" s="114"/>
      <c r="H8610" s="39"/>
      <c r="N8610" s="116"/>
      <c r="P8610" s="146"/>
      <c r="Q8610" s="116"/>
      <c r="R8610" s="93"/>
      <c r="T8610" s="120"/>
      <c r="V8610" s="120"/>
      <c r="AD8610" s="116"/>
      <c r="AE8610" s="116"/>
      <c r="AG8610" s="140"/>
      <c r="AH8610" s="140"/>
      <c r="AI8610" s="146" t="s">
        <v>31</v>
      </c>
      <c r="AJ8610" s="146" t="s">
        <v>31</v>
      </c>
      <c r="AK8610" s="120"/>
    </row>
    <row r="8611">
      <c r="D8611" s="141"/>
      <c r="G8611" s="114"/>
      <c r="H8611" s="39"/>
      <c r="N8611" s="116"/>
      <c r="P8611" s="146"/>
      <c r="Q8611" s="116"/>
      <c r="R8611" s="93"/>
      <c r="T8611" s="120"/>
      <c r="V8611" s="120"/>
      <c r="AD8611" s="116"/>
      <c r="AE8611" s="116"/>
      <c r="AG8611" s="140"/>
      <c r="AH8611" s="140"/>
      <c r="AI8611" s="146" t="s">
        <v>31</v>
      </c>
      <c r="AJ8611" s="146" t="s">
        <v>31</v>
      </c>
      <c r="AK8611" s="120"/>
    </row>
    <row r="8612">
      <c r="D8612" s="141"/>
      <c r="G8612" s="114"/>
      <c r="H8612" s="39"/>
      <c r="N8612" s="116"/>
      <c r="P8612" s="146"/>
      <c r="Q8612" s="116"/>
      <c r="R8612" s="93"/>
      <c r="T8612" s="120"/>
      <c r="V8612" s="120"/>
      <c r="AD8612" s="116"/>
      <c r="AE8612" s="116"/>
      <c r="AG8612" s="140"/>
      <c r="AH8612" s="140"/>
      <c r="AI8612" s="146" t="s">
        <v>31</v>
      </c>
      <c r="AJ8612" s="146" t="s">
        <v>31</v>
      </c>
      <c r="AK8612" s="120"/>
    </row>
    <row r="8613">
      <c r="D8613" s="141"/>
      <c r="G8613" s="114"/>
      <c r="H8613" s="39"/>
      <c r="N8613" s="116"/>
      <c r="P8613" s="146"/>
      <c r="Q8613" s="116"/>
      <c r="R8613" s="93"/>
      <c r="T8613" s="120"/>
      <c r="V8613" s="120"/>
      <c r="AD8613" s="116"/>
      <c r="AE8613" s="116"/>
      <c r="AG8613" s="140"/>
      <c r="AH8613" s="140"/>
      <c r="AI8613" s="146" t="s">
        <v>31</v>
      </c>
      <c r="AJ8613" s="146" t="s">
        <v>31</v>
      </c>
      <c r="AK8613" s="120"/>
    </row>
    <row r="8614">
      <c r="D8614" s="141"/>
      <c r="G8614" s="114"/>
      <c r="H8614" s="39"/>
      <c r="N8614" s="116"/>
      <c r="P8614" s="146"/>
      <c r="Q8614" s="116"/>
      <c r="R8614" s="93"/>
      <c r="T8614" s="120"/>
      <c r="V8614" s="120"/>
      <c r="AD8614" s="116"/>
      <c r="AE8614" s="116"/>
      <c r="AG8614" s="140"/>
      <c r="AH8614" s="140"/>
      <c r="AI8614" s="146" t="s">
        <v>31</v>
      </c>
      <c r="AJ8614" s="146" t="s">
        <v>31</v>
      </c>
      <c r="AK8614" s="120"/>
    </row>
    <row r="8615">
      <c r="D8615" s="141"/>
      <c r="G8615" s="114"/>
      <c r="H8615" s="39"/>
      <c r="N8615" s="116"/>
      <c r="P8615" s="146"/>
      <c r="Q8615" s="116"/>
      <c r="R8615" s="93"/>
      <c r="T8615" s="120"/>
      <c r="V8615" s="120"/>
      <c r="AD8615" s="116"/>
      <c r="AE8615" s="116"/>
      <c r="AG8615" s="140"/>
      <c r="AH8615" s="140"/>
      <c r="AI8615" s="146" t="s">
        <v>31</v>
      </c>
      <c r="AJ8615" s="146" t="s">
        <v>31</v>
      </c>
      <c r="AK8615" s="120"/>
    </row>
    <row r="8616">
      <c r="D8616" s="141"/>
      <c r="G8616" s="114"/>
      <c r="H8616" s="39"/>
      <c r="N8616" s="116"/>
      <c r="P8616" s="146"/>
      <c r="Q8616" s="116"/>
      <c r="R8616" s="93"/>
      <c r="T8616" s="120"/>
      <c r="V8616" s="120"/>
      <c r="AD8616" s="116"/>
      <c r="AE8616" s="116"/>
      <c r="AG8616" s="140"/>
      <c r="AH8616" s="140"/>
      <c r="AI8616" s="146" t="s">
        <v>31</v>
      </c>
      <c r="AJ8616" s="146" t="s">
        <v>31</v>
      </c>
      <c r="AK8616" s="120"/>
    </row>
    <row r="8617">
      <c r="D8617" s="141"/>
      <c r="G8617" s="114"/>
      <c r="H8617" s="39"/>
      <c r="N8617" s="116"/>
      <c r="P8617" s="146"/>
      <c r="Q8617" s="116"/>
      <c r="R8617" s="93"/>
      <c r="T8617" s="120"/>
      <c r="V8617" s="120"/>
      <c r="AD8617" s="116"/>
      <c r="AE8617" s="116"/>
      <c r="AG8617" s="140"/>
      <c r="AH8617" s="140"/>
      <c r="AI8617" s="146" t="s">
        <v>31</v>
      </c>
      <c r="AJ8617" s="146" t="s">
        <v>31</v>
      </c>
      <c r="AK8617" s="120"/>
    </row>
    <row r="8618">
      <c r="D8618" s="141"/>
      <c r="G8618" s="114"/>
      <c r="H8618" s="39"/>
      <c r="N8618" s="116"/>
      <c r="P8618" s="146"/>
      <c r="Q8618" s="116"/>
      <c r="R8618" s="93"/>
      <c r="T8618" s="120"/>
      <c r="V8618" s="120"/>
      <c r="AD8618" s="116"/>
      <c r="AE8618" s="116"/>
      <c r="AG8618" s="140"/>
      <c r="AH8618" s="140"/>
      <c r="AI8618" s="146" t="s">
        <v>31</v>
      </c>
      <c r="AJ8618" s="146" t="s">
        <v>31</v>
      </c>
      <c r="AK8618" s="120"/>
    </row>
    <row r="8619">
      <c r="D8619" s="141"/>
      <c r="G8619" s="114"/>
      <c r="H8619" s="39"/>
      <c r="N8619" s="116"/>
      <c r="P8619" s="146"/>
      <c r="Q8619" s="116"/>
      <c r="R8619" s="93"/>
      <c r="T8619" s="120"/>
      <c r="V8619" s="120"/>
      <c r="AD8619" s="116"/>
      <c r="AE8619" s="116"/>
      <c r="AG8619" s="140"/>
      <c r="AH8619" s="140"/>
      <c r="AI8619" s="146" t="s">
        <v>31</v>
      </c>
      <c r="AJ8619" s="146" t="s">
        <v>31</v>
      </c>
      <c r="AK8619" s="120"/>
    </row>
    <row r="8620">
      <c r="D8620" s="141"/>
      <c r="G8620" s="114"/>
      <c r="H8620" s="39"/>
      <c r="N8620" s="116"/>
      <c r="P8620" s="146"/>
      <c r="Q8620" s="116"/>
      <c r="R8620" s="93"/>
      <c r="T8620" s="120"/>
      <c r="V8620" s="120"/>
      <c r="AD8620" s="116"/>
      <c r="AE8620" s="116"/>
      <c r="AG8620" s="140"/>
      <c r="AH8620" s="140"/>
      <c r="AI8620" s="146" t="s">
        <v>31</v>
      </c>
      <c r="AJ8620" s="146" t="s">
        <v>31</v>
      </c>
      <c r="AK8620" s="120"/>
    </row>
    <row r="8621">
      <c r="D8621" s="141"/>
      <c r="G8621" s="114"/>
      <c r="H8621" s="39"/>
      <c r="N8621" s="116"/>
      <c r="P8621" s="146"/>
      <c r="Q8621" s="116"/>
      <c r="R8621" s="93"/>
      <c r="T8621" s="120"/>
      <c r="V8621" s="120"/>
      <c r="AD8621" s="116"/>
      <c r="AE8621" s="116"/>
      <c r="AG8621" s="140"/>
      <c r="AH8621" s="140"/>
      <c r="AI8621" s="146" t="s">
        <v>31</v>
      </c>
      <c r="AJ8621" s="146" t="s">
        <v>31</v>
      </c>
      <c r="AK8621" s="120"/>
    </row>
    <row r="8622">
      <c r="D8622" s="141"/>
      <c r="G8622" s="114"/>
      <c r="H8622" s="39"/>
      <c r="N8622" s="116"/>
      <c r="P8622" s="146"/>
      <c r="Q8622" s="116"/>
      <c r="R8622" s="93"/>
      <c r="T8622" s="120"/>
      <c r="V8622" s="120"/>
      <c r="AD8622" s="116"/>
      <c r="AE8622" s="116"/>
      <c r="AG8622" s="140"/>
      <c r="AH8622" s="140"/>
      <c r="AI8622" s="146" t="s">
        <v>31</v>
      </c>
      <c r="AJ8622" s="146" t="s">
        <v>31</v>
      </c>
      <c r="AK8622" s="120"/>
    </row>
    <row r="8623">
      <c r="D8623" s="141"/>
      <c r="G8623" s="114"/>
      <c r="H8623" s="39"/>
      <c r="N8623" s="116"/>
      <c r="P8623" s="146"/>
      <c r="Q8623" s="116"/>
      <c r="R8623" s="93"/>
      <c r="T8623" s="120"/>
      <c r="V8623" s="120"/>
      <c r="AD8623" s="116"/>
      <c r="AE8623" s="116"/>
      <c r="AG8623" s="140"/>
      <c r="AH8623" s="140"/>
      <c r="AI8623" s="146" t="s">
        <v>31</v>
      </c>
      <c r="AJ8623" s="146" t="s">
        <v>31</v>
      </c>
      <c r="AK8623" s="120"/>
    </row>
    <row r="8624">
      <c r="D8624" s="141"/>
      <c r="G8624" s="114"/>
      <c r="H8624" s="39"/>
      <c r="N8624" s="116"/>
      <c r="P8624" s="146"/>
      <c r="Q8624" s="116"/>
      <c r="R8624" s="93"/>
      <c r="T8624" s="120"/>
      <c r="V8624" s="120"/>
      <c r="AD8624" s="116"/>
      <c r="AE8624" s="116"/>
      <c r="AG8624" s="140"/>
      <c r="AH8624" s="140"/>
      <c r="AI8624" s="146" t="s">
        <v>31</v>
      </c>
      <c r="AJ8624" s="146" t="s">
        <v>31</v>
      </c>
      <c r="AK8624" s="120"/>
    </row>
    <row r="8625">
      <c r="D8625" s="141"/>
      <c r="G8625" s="114"/>
      <c r="H8625" s="39"/>
      <c r="N8625" s="116"/>
      <c r="P8625" s="146"/>
      <c r="Q8625" s="116"/>
      <c r="R8625" s="93"/>
      <c r="T8625" s="120"/>
      <c r="V8625" s="120"/>
      <c r="AD8625" s="116"/>
      <c r="AE8625" s="116"/>
      <c r="AG8625" s="140"/>
      <c r="AH8625" s="140"/>
      <c r="AI8625" s="146" t="s">
        <v>31</v>
      </c>
      <c r="AJ8625" s="146" t="s">
        <v>31</v>
      </c>
      <c r="AK8625" s="120"/>
    </row>
    <row r="8626">
      <c r="D8626" s="141"/>
      <c r="G8626" s="114"/>
      <c r="H8626" s="39"/>
      <c r="N8626" s="116"/>
      <c r="P8626" s="146"/>
      <c r="Q8626" s="116"/>
      <c r="R8626" s="93"/>
      <c r="T8626" s="120"/>
      <c r="V8626" s="120"/>
      <c r="AD8626" s="116"/>
      <c r="AE8626" s="116"/>
      <c r="AG8626" s="140"/>
      <c r="AH8626" s="140"/>
      <c r="AI8626" s="146" t="s">
        <v>31</v>
      </c>
      <c r="AJ8626" s="146" t="s">
        <v>31</v>
      </c>
      <c r="AK8626" s="120"/>
    </row>
    <row r="8627">
      <c r="D8627" s="141"/>
      <c r="G8627" s="114"/>
      <c r="H8627" s="39"/>
      <c r="N8627" s="116"/>
      <c r="P8627" s="146"/>
      <c r="Q8627" s="116"/>
      <c r="R8627" s="93"/>
      <c r="T8627" s="120"/>
      <c r="V8627" s="120"/>
      <c r="AD8627" s="116"/>
      <c r="AE8627" s="116"/>
      <c r="AG8627" s="140"/>
      <c r="AH8627" s="140"/>
      <c r="AI8627" s="146" t="s">
        <v>31</v>
      </c>
      <c r="AJ8627" s="146" t="s">
        <v>31</v>
      </c>
      <c r="AK8627" s="120"/>
    </row>
    <row r="8628">
      <c r="D8628" s="141"/>
      <c r="G8628" s="114"/>
      <c r="H8628" s="39"/>
      <c r="N8628" s="116"/>
      <c r="P8628" s="146"/>
      <c r="Q8628" s="116"/>
      <c r="R8628" s="93"/>
      <c r="T8628" s="120"/>
      <c r="V8628" s="120"/>
      <c r="AD8628" s="116"/>
      <c r="AE8628" s="116"/>
      <c r="AG8628" s="140"/>
      <c r="AH8628" s="140"/>
      <c r="AI8628" s="146" t="s">
        <v>31</v>
      </c>
      <c r="AJ8628" s="146" t="s">
        <v>31</v>
      </c>
      <c r="AK8628" s="120"/>
    </row>
    <row r="8629">
      <c r="D8629" s="141"/>
      <c r="G8629" s="114"/>
      <c r="H8629" s="39"/>
      <c r="N8629" s="116"/>
      <c r="P8629" s="146"/>
      <c r="Q8629" s="116"/>
      <c r="R8629" s="93"/>
      <c r="T8629" s="120"/>
      <c r="V8629" s="120"/>
      <c r="AD8629" s="116"/>
      <c r="AE8629" s="116"/>
      <c r="AG8629" s="140"/>
      <c r="AH8629" s="140"/>
      <c r="AI8629" s="146" t="s">
        <v>31</v>
      </c>
      <c r="AJ8629" s="146" t="s">
        <v>31</v>
      </c>
      <c r="AK8629" s="120"/>
    </row>
    <row r="8630">
      <c r="D8630" s="141"/>
      <c r="G8630" s="114"/>
      <c r="H8630" s="39"/>
      <c r="N8630" s="116"/>
      <c r="P8630" s="146"/>
      <c r="Q8630" s="116"/>
      <c r="R8630" s="93"/>
      <c r="T8630" s="120"/>
      <c r="V8630" s="120"/>
      <c r="AD8630" s="116"/>
      <c r="AE8630" s="116"/>
      <c r="AG8630" s="140"/>
      <c r="AH8630" s="140"/>
      <c r="AI8630" s="146" t="s">
        <v>31</v>
      </c>
      <c r="AJ8630" s="146" t="s">
        <v>31</v>
      </c>
      <c r="AK8630" s="120"/>
    </row>
    <row r="8631">
      <c r="D8631" s="141"/>
      <c r="G8631" s="114"/>
      <c r="H8631" s="39"/>
      <c r="N8631" s="116"/>
      <c r="P8631" s="146"/>
      <c r="Q8631" s="116"/>
      <c r="R8631" s="93"/>
      <c r="T8631" s="120"/>
      <c r="V8631" s="120"/>
      <c r="AD8631" s="116"/>
      <c r="AE8631" s="116"/>
      <c r="AG8631" s="140"/>
      <c r="AH8631" s="140"/>
      <c r="AI8631" s="146" t="s">
        <v>31</v>
      </c>
      <c r="AJ8631" s="146" t="s">
        <v>31</v>
      </c>
      <c r="AK8631" s="120"/>
    </row>
    <row r="8632">
      <c r="D8632" s="141"/>
      <c r="G8632" s="114"/>
      <c r="H8632" s="39"/>
      <c r="N8632" s="116"/>
      <c r="P8632" s="146"/>
      <c r="Q8632" s="116"/>
      <c r="R8632" s="93"/>
      <c r="T8632" s="120"/>
      <c r="V8632" s="120"/>
      <c r="AD8632" s="116"/>
      <c r="AE8632" s="116"/>
      <c r="AG8632" s="140"/>
      <c r="AH8632" s="140"/>
      <c r="AI8632" s="146" t="s">
        <v>31</v>
      </c>
      <c r="AJ8632" s="146" t="s">
        <v>31</v>
      </c>
      <c r="AK8632" s="120"/>
    </row>
    <row r="8633">
      <c r="D8633" s="141"/>
      <c r="G8633" s="114"/>
      <c r="H8633" s="39"/>
      <c r="N8633" s="116"/>
      <c r="P8633" s="146"/>
      <c r="Q8633" s="116"/>
      <c r="R8633" s="93"/>
      <c r="T8633" s="120"/>
      <c r="V8633" s="120"/>
      <c r="AD8633" s="116"/>
      <c r="AE8633" s="116"/>
      <c r="AG8633" s="140"/>
      <c r="AH8633" s="140"/>
      <c r="AI8633" s="146" t="s">
        <v>31</v>
      </c>
      <c r="AJ8633" s="146" t="s">
        <v>31</v>
      </c>
      <c r="AK8633" s="120"/>
    </row>
    <row r="8634">
      <c r="D8634" s="141"/>
      <c r="G8634" s="114"/>
      <c r="H8634" s="39"/>
      <c r="N8634" s="116"/>
      <c r="P8634" s="146"/>
      <c r="Q8634" s="116"/>
      <c r="R8634" s="93"/>
      <c r="T8634" s="120"/>
      <c r="V8634" s="120"/>
      <c r="AD8634" s="116"/>
      <c r="AE8634" s="116"/>
      <c r="AG8634" s="140"/>
      <c r="AH8634" s="140"/>
      <c r="AI8634" s="146" t="s">
        <v>31</v>
      </c>
      <c r="AJ8634" s="146" t="s">
        <v>31</v>
      </c>
      <c r="AK8634" s="120"/>
    </row>
    <row r="8635">
      <c r="D8635" s="141"/>
      <c r="G8635" s="114"/>
      <c r="H8635" s="39"/>
      <c r="N8635" s="116"/>
      <c r="P8635" s="146"/>
      <c r="Q8635" s="116"/>
      <c r="R8635" s="93"/>
      <c r="T8635" s="120"/>
      <c r="V8635" s="120"/>
      <c r="AD8635" s="116"/>
      <c r="AE8635" s="116"/>
      <c r="AG8635" s="140"/>
      <c r="AH8635" s="140"/>
      <c r="AI8635" s="146" t="s">
        <v>31</v>
      </c>
      <c r="AJ8635" s="146" t="s">
        <v>31</v>
      </c>
      <c r="AK8635" s="120"/>
    </row>
    <row r="8636">
      <c r="D8636" s="141"/>
      <c r="G8636" s="114"/>
      <c r="H8636" s="39"/>
      <c r="N8636" s="116"/>
      <c r="P8636" s="146"/>
      <c r="Q8636" s="116"/>
      <c r="R8636" s="93"/>
      <c r="T8636" s="120"/>
      <c r="V8636" s="120"/>
      <c r="AD8636" s="116"/>
      <c r="AE8636" s="116"/>
      <c r="AG8636" s="140"/>
      <c r="AH8636" s="140"/>
      <c r="AI8636" s="146" t="s">
        <v>31</v>
      </c>
      <c r="AJ8636" s="146" t="s">
        <v>31</v>
      </c>
      <c r="AK8636" s="120"/>
    </row>
    <row r="8637">
      <c r="D8637" s="141"/>
      <c r="G8637" s="114"/>
      <c r="H8637" s="39"/>
      <c r="N8637" s="116"/>
      <c r="P8637" s="146"/>
      <c r="Q8637" s="116"/>
      <c r="R8637" s="93"/>
      <c r="T8637" s="120"/>
      <c r="V8637" s="120"/>
      <c r="AD8637" s="116"/>
      <c r="AE8637" s="116"/>
      <c r="AG8637" s="140"/>
      <c r="AH8637" s="140"/>
      <c r="AI8637" s="146" t="s">
        <v>31</v>
      </c>
      <c r="AJ8637" s="146" t="s">
        <v>31</v>
      </c>
      <c r="AK8637" s="120"/>
    </row>
    <row r="8638">
      <c r="D8638" s="141"/>
      <c r="G8638" s="114"/>
      <c r="H8638" s="39"/>
      <c r="N8638" s="116"/>
      <c r="P8638" s="146"/>
      <c r="Q8638" s="116"/>
      <c r="R8638" s="93"/>
      <c r="T8638" s="120"/>
      <c r="V8638" s="120"/>
      <c r="AD8638" s="116"/>
      <c r="AE8638" s="116"/>
      <c r="AG8638" s="140"/>
      <c r="AH8638" s="140"/>
      <c r="AI8638" s="146" t="s">
        <v>31</v>
      </c>
      <c r="AJ8638" s="146" t="s">
        <v>31</v>
      </c>
      <c r="AK8638" s="120"/>
    </row>
    <row r="8639">
      <c r="D8639" s="141"/>
      <c r="G8639" s="114"/>
      <c r="H8639" s="39"/>
      <c r="N8639" s="116"/>
      <c r="P8639" s="146"/>
      <c r="Q8639" s="116"/>
      <c r="R8639" s="93"/>
      <c r="T8639" s="120"/>
      <c r="V8639" s="120"/>
      <c r="AD8639" s="116"/>
      <c r="AE8639" s="116"/>
      <c r="AG8639" s="140"/>
      <c r="AH8639" s="140"/>
      <c r="AI8639" s="146" t="s">
        <v>31</v>
      </c>
      <c r="AJ8639" s="146" t="s">
        <v>31</v>
      </c>
      <c r="AK8639" s="120"/>
    </row>
    <row r="8640">
      <c r="D8640" s="141"/>
      <c r="G8640" s="114"/>
      <c r="H8640" s="39"/>
      <c r="N8640" s="116"/>
      <c r="P8640" s="146"/>
      <c r="Q8640" s="116"/>
      <c r="R8640" s="93"/>
      <c r="T8640" s="120"/>
      <c r="V8640" s="120"/>
      <c r="AD8640" s="116"/>
      <c r="AE8640" s="116"/>
      <c r="AG8640" s="140"/>
      <c r="AH8640" s="140"/>
      <c r="AI8640" s="146" t="s">
        <v>31</v>
      </c>
      <c r="AJ8640" s="146" t="s">
        <v>31</v>
      </c>
      <c r="AK8640" s="120"/>
    </row>
    <row r="8641">
      <c r="D8641" s="141"/>
      <c r="G8641" s="114"/>
      <c r="H8641" s="39"/>
      <c r="N8641" s="116"/>
      <c r="P8641" s="146"/>
      <c r="Q8641" s="116"/>
      <c r="R8641" s="93"/>
      <c r="T8641" s="120"/>
      <c r="V8641" s="120"/>
      <c r="AD8641" s="116"/>
      <c r="AE8641" s="116"/>
      <c r="AG8641" s="140"/>
      <c r="AH8641" s="140"/>
      <c r="AI8641" s="146" t="s">
        <v>31</v>
      </c>
      <c r="AJ8641" s="146" t="s">
        <v>31</v>
      </c>
      <c r="AK8641" s="120"/>
    </row>
    <row r="8642">
      <c r="D8642" s="141"/>
      <c r="G8642" s="114"/>
      <c r="H8642" s="39"/>
      <c r="N8642" s="116"/>
      <c r="P8642" s="146"/>
      <c r="Q8642" s="116"/>
      <c r="R8642" s="93"/>
      <c r="T8642" s="120"/>
      <c r="V8642" s="120"/>
      <c r="AD8642" s="116"/>
      <c r="AE8642" s="116"/>
      <c r="AG8642" s="140"/>
      <c r="AH8642" s="140"/>
      <c r="AI8642" s="146" t="s">
        <v>31</v>
      </c>
      <c r="AJ8642" s="146" t="s">
        <v>31</v>
      </c>
      <c r="AK8642" s="120"/>
    </row>
    <row r="8643">
      <c r="D8643" s="141"/>
      <c r="G8643" s="114"/>
      <c r="H8643" s="39"/>
      <c r="N8643" s="116"/>
      <c r="P8643" s="146"/>
      <c r="Q8643" s="116"/>
      <c r="R8643" s="93"/>
      <c r="T8643" s="120"/>
      <c r="V8643" s="120"/>
      <c r="AD8643" s="116"/>
      <c r="AE8643" s="116"/>
      <c r="AG8643" s="140"/>
      <c r="AH8643" s="140"/>
      <c r="AI8643" s="146" t="s">
        <v>31</v>
      </c>
      <c r="AJ8643" s="146" t="s">
        <v>31</v>
      </c>
      <c r="AK8643" s="120"/>
    </row>
    <row r="8644">
      <c r="D8644" s="141"/>
      <c r="G8644" s="114"/>
      <c r="H8644" s="39"/>
      <c r="N8644" s="116"/>
      <c r="P8644" s="146"/>
      <c r="Q8644" s="116"/>
      <c r="R8644" s="93"/>
      <c r="T8644" s="120"/>
      <c r="V8644" s="120"/>
      <c r="AD8644" s="116"/>
      <c r="AE8644" s="116"/>
      <c r="AG8644" s="140"/>
      <c r="AH8644" s="140"/>
      <c r="AI8644" s="146" t="s">
        <v>31</v>
      </c>
      <c r="AJ8644" s="146" t="s">
        <v>31</v>
      </c>
      <c r="AK8644" s="120"/>
    </row>
    <row r="8645">
      <c r="D8645" s="141"/>
      <c r="G8645" s="114"/>
      <c r="H8645" s="39"/>
      <c r="N8645" s="116"/>
      <c r="P8645" s="146"/>
      <c r="Q8645" s="116"/>
      <c r="R8645" s="93"/>
      <c r="T8645" s="120"/>
      <c r="V8645" s="120"/>
      <c r="AD8645" s="116"/>
      <c r="AE8645" s="116"/>
      <c r="AG8645" s="140"/>
      <c r="AH8645" s="140"/>
      <c r="AI8645" s="146" t="s">
        <v>31</v>
      </c>
      <c r="AJ8645" s="146" t="s">
        <v>31</v>
      </c>
      <c r="AK8645" s="120"/>
    </row>
    <row r="8646">
      <c r="D8646" s="141"/>
      <c r="G8646" s="114"/>
      <c r="H8646" s="39"/>
      <c r="N8646" s="116"/>
      <c r="P8646" s="146"/>
      <c r="Q8646" s="116"/>
      <c r="R8646" s="93"/>
      <c r="T8646" s="120"/>
      <c r="V8646" s="120"/>
      <c r="AD8646" s="116"/>
      <c r="AE8646" s="116"/>
      <c r="AG8646" s="140"/>
      <c r="AH8646" s="140"/>
      <c r="AI8646" s="146" t="s">
        <v>31</v>
      </c>
      <c r="AJ8646" s="146" t="s">
        <v>31</v>
      </c>
      <c r="AK8646" s="120"/>
    </row>
    <row r="8647">
      <c r="D8647" s="141"/>
      <c r="G8647" s="114"/>
      <c r="H8647" s="39"/>
      <c r="N8647" s="116"/>
      <c r="P8647" s="146"/>
      <c r="Q8647" s="116"/>
      <c r="R8647" s="93"/>
      <c r="T8647" s="120"/>
      <c r="V8647" s="120"/>
      <c r="AD8647" s="116"/>
      <c r="AE8647" s="116"/>
      <c r="AG8647" s="140"/>
      <c r="AH8647" s="140"/>
      <c r="AI8647" s="146" t="s">
        <v>31</v>
      </c>
      <c r="AJ8647" s="146" t="s">
        <v>31</v>
      </c>
      <c r="AK8647" s="120"/>
    </row>
    <row r="8648">
      <c r="D8648" s="141"/>
      <c r="G8648" s="114"/>
      <c r="H8648" s="39"/>
      <c r="N8648" s="116"/>
      <c r="P8648" s="146"/>
      <c r="Q8648" s="116"/>
      <c r="R8648" s="93"/>
      <c r="T8648" s="120"/>
      <c r="V8648" s="120"/>
      <c r="AD8648" s="116"/>
      <c r="AE8648" s="116"/>
      <c r="AG8648" s="140"/>
      <c r="AH8648" s="140"/>
      <c r="AI8648" s="146" t="s">
        <v>31</v>
      </c>
      <c r="AJ8648" s="146" t="s">
        <v>31</v>
      </c>
      <c r="AK8648" s="120"/>
    </row>
    <row r="8649">
      <c r="D8649" s="141"/>
      <c r="G8649" s="114"/>
      <c r="H8649" s="39"/>
      <c r="N8649" s="116"/>
      <c r="P8649" s="146"/>
      <c r="Q8649" s="116"/>
      <c r="R8649" s="93"/>
      <c r="T8649" s="120"/>
      <c r="V8649" s="120"/>
      <c r="AD8649" s="116"/>
      <c r="AE8649" s="116"/>
      <c r="AG8649" s="140"/>
      <c r="AH8649" s="140"/>
      <c r="AI8649" s="146" t="s">
        <v>31</v>
      </c>
      <c r="AJ8649" s="146" t="s">
        <v>31</v>
      </c>
      <c r="AK8649" s="120"/>
    </row>
    <row r="8650">
      <c r="D8650" s="141"/>
      <c r="G8650" s="114"/>
      <c r="H8650" s="39"/>
      <c r="N8650" s="116"/>
      <c r="P8650" s="146"/>
      <c r="Q8650" s="116"/>
      <c r="R8650" s="93"/>
      <c r="T8650" s="120"/>
      <c r="V8650" s="120"/>
      <c r="AD8650" s="116"/>
      <c r="AE8650" s="116"/>
      <c r="AG8650" s="140"/>
      <c r="AH8650" s="140"/>
      <c r="AI8650" s="146" t="s">
        <v>31</v>
      </c>
      <c r="AJ8650" s="146" t="s">
        <v>31</v>
      </c>
      <c r="AK8650" s="120"/>
    </row>
    <row r="8651">
      <c r="D8651" s="141"/>
      <c r="G8651" s="114"/>
      <c r="H8651" s="39"/>
      <c r="N8651" s="116"/>
      <c r="P8651" s="146"/>
      <c r="Q8651" s="116"/>
      <c r="R8651" s="93"/>
      <c r="T8651" s="120"/>
      <c r="V8651" s="120"/>
      <c r="AD8651" s="116"/>
      <c r="AE8651" s="116"/>
      <c r="AG8651" s="140"/>
      <c r="AH8651" s="140"/>
      <c r="AI8651" s="146" t="s">
        <v>31</v>
      </c>
      <c r="AJ8651" s="146" t="s">
        <v>31</v>
      </c>
      <c r="AK8651" s="120"/>
    </row>
    <row r="8652">
      <c r="D8652" s="141"/>
      <c r="G8652" s="114"/>
      <c r="H8652" s="39"/>
      <c r="N8652" s="116"/>
      <c r="P8652" s="146"/>
      <c r="Q8652" s="116"/>
      <c r="R8652" s="93"/>
      <c r="T8652" s="120"/>
      <c r="V8652" s="120"/>
      <c r="AD8652" s="116"/>
      <c r="AE8652" s="116"/>
      <c r="AG8652" s="140"/>
      <c r="AH8652" s="140"/>
      <c r="AI8652" s="146" t="s">
        <v>31</v>
      </c>
      <c r="AJ8652" s="146" t="s">
        <v>31</v>
      </c>
      <c r="AK8652" s="120"/>
    </row>
    <row r="8653">
      <c r="D8653" s="141"/>
      <c r="G8653" s="114"/>
      <c r="H8653" s="39"/>
      <c r="N8653" s="116"/>
      <c r="P8653" s="146"/>
      <c r="Q8653" s="116"/>
      <c r="R8653" s="93"/>
      <c r="T8653" s="120"/>
      <c r="V8653" s="120"/>
      <c r="AD8653" s="116"/>
      <c r="AE8653" s="116"/>
      <c r="AG8653" s="140"/>
      <c r="AH8653" s="140"/>
      <c r="AI8653" s="146" t="s">
        <v>31</v>
      </c>
      <c r="AJ8653" s="146" t="s">
        <v>31</v>
      </c>
      <c r="AK8653" s="120"/>
    </row>
    <row r="8654">
      <c r="D8654" s="141"/>
      <c r="G8654" s="114"/>
      <c r="H8654" s="39"/>
      <c r="N8654" s="116"/>
      <c r="P8654" s="146"/>
      <c r="Q8654" s="116"/>
      <c r="R8654" s="93"/>
      <c r="T8654" s="120"/>
      <c r="V8654" s="120"/>
      <c r="AD8654" s="116"/>
      <c r="AE8654" s="116"/>
      <c r="AG8654" s="140"/>
      <c r="AH8654" s="140"/>
      <c r="AI8654" s="146" t="s">
        <v>31</v>
      </c>
      <c r="AJ8654" s="146" t="s">
        <v>31</v>
      </c>
      <c r="AK8654" s="120"/>
    </row>
    <row r="8655">
      <c r="D8655" s="141"/>
      <c r="G8655" s="114"/>
      <c r="H8655" s="39"/>
      <c r="N8655" s="116"/>
      <c r="P8655" s="146"/>
      <c r="Q8655" s="116"/>
      <c r="R8655" s="93"/>
      <c r="T8655" s="120"/>
      <c r="V8655" s="120"/>
      <c r="AD8655" s="116"/>
      <c r="AE8655" s="116"/>
      <c r="AG8655" s="140"/>
      <c r="AH8655" s="140"/>
      <c r="AI8655" s="146" t="s">
        <v>31</v>
      </c>
      <c r="AJ8655" s="146" t="s">
        <v>31</v>
      </c>
      <c r="AK8655" s="120"/>
    </row>
    <row r="8656">
      <c r="D8656" s="141"/>
      <c r="G8656" s="114"/>
      <c r="H8656" s="39"/>
      <c r="N8656" s="116"/>
      <c r="P8656" s="146"/>
      <c r="Q8656" s="116"/>
      <c r="R8656" s="93"/>
      <c r="T8656" s="120"/>
      <c r="V8656" s="120"/>
      <c r="AD8656" s="116"/>
      <c r="AE8656" s="116"/>
      <c r="AG8656" s="140"/>
      <c r="AH8656" s="140"/>
      <c r="AI8656" s="146" t="s">
        <v>31</v>
      </c>
      <c r="AJ8656" s="146" t="s">
        <v>31</v>
      </c>
      <c r="AK8656" s="120"/>
    </row>
    <row r="8657">
      <c r="D8657" s="141"/>
      <c r="G8657" s="114"/>
      <c r="H8657" s="39"/>
      <c r="N8657" s="116"/>
      <c r="P8657" s="146"/>
      <c r="Q8657" s="116"/>
      <c r="R8657" s="93"/>
      <c r="T8657" s="120"/>
      <c r="V8657" s="120"/>
      <c r="AD8657" s="116"/>
      <c r="AE8657" s="116"/>
      <c r="AG8657" s="140"/>
      <c r="AH8657" s="140"/>
      <c r="AI8657" s="146" t="s">
        <v>31</v>
      </c>
      <c r="AJ8657" s="146" t="s">
        <v>31</v>
      </c>
      <c r="AK8657" s="120"/>
    </row>
    <row r="8658">
      <c r="D8658" s="141"/>
      <c r="G8658" s="114"/>
      <c r="H8658" s="39"/>
      <c r="N8658" s="116"/>
      <c r="P8658" s="146"/>
      <c r="Q8658" s="116"/>
      <c r="R8658" s="93"/>
      <c r="T8658" s="120"/>
      <c r="V8658" s="120"/>
      <c r="AD8658" s="116"/>
      <c r="AE8658" s="116"/>
      <c r="AG8658" s="140"/>
      <c r="AH8658" s="140"/>
      <c r="AI8658" s="146" t="s">
        <v>31</v>
      </c>
      <c r="AJ8658" s="146" t="s">
        <v>31</v>
      </c>
      <c r="AK8658" s="120"/>
    </row>
    <row r="8659">
      <c r="D8659" s="141"/>
      <c r="G8659" s="114"/>
      <c r="H8659" s="39"/>
      <c r="N8659" s="116"/>
      <c r="P8659" s="146"/>
      <c r="Q8659" s="116"/>
      <c r="R8659" s="93"/>
      <c r="T8659" s="120"/>
      <c r="V8659" s="120"/>
      <c r="AD8659" s="116"/>
      <c r="AE8659" s="116"/>
      <c r="AG8659" s="140"/>
      <c r="AH8659" s="140"/>
      <c r="AI8659" s="146" t="s">
        <v>31</v>
      </c>
      <c r="AJ8659" s="146" t="s">
        <v>31</v>
      </c>
      <c r="AK8659" s="120"/>
    </row>
    <row r="8660">
      <c r="D8660" s="141"/>
      <c r="G8660" s="114"/>
      <c r="H8660" s="39"/>
      <c r="N8660" s="116"/>
      <c r="P8660" s="146"/>
      <c r="Q8660" s="116"/>
      <c r="R8660" s="93"/>
      <c r="T8660" s="120"/>
      <c r="V8660" s="120"/>
      <c r="AD8660" s="116"/>
      <c r="AE8660" s="116"/>
      <c r="AG8660" s="140"/>
      <c r="AH8660" s="140"/>
      <c r="AI8660" s="146" t="s">
        <v>31</v>
      </c>
      <c r="AJ8660" s="146" t="s">
        <v>31</v>
      </c>
      <c r="AK8660" s="120"/>
    </row>
    <row r="8661">
      <c r="D8661" s="141"/>
      <c r="G8661" s="114"/>
      <c r="H8661" s="39"/>
      <c r="N8661" s="116"/>
      <c r="P8661" s="146"/>
      <c r="Q8661" s="116"/>
      <c r="R8661" s="93"/>
      <c r="T8661" s="120"/>
      <c r="V8661" s="120"/>
      <c r="AD8661" s="116"/>
      <c r="AE8661" s="116"/>
      <c r="AG8661" s="140"/>
      <c r="AH8661" s="140"/>
      <c r="AI8661" s="146" t="s">
        <v>31</v>
      </c>
      <c r="AJ8661" s="146" t="s">
        <v>31</v>
      </c>
      <c r="AK8661" s="120"/>
    </row>
    <row r="8662">
      <c r="D8662" s="141"/>
      <c r="G8662" s="114"/>
      <c r="H8662" s="39"/>
      <c r="N8662" s="116"/>
      <c r="P8662" s="146"/>
      <c r="Q8662" s="116"/>
      <c r="R8662" s="93"/>
      <c r="T8662" s="120"/>
      <c r="V8662" s="120"/>
      <c r="AD8662" s="116"/>
      <c r="AE8662" s="116"/>
      <c r="AG8662" s="140"/>
      <c r="AH8662" s="140"/>
      <c r="AI8662" s="146" t="s">
        <v>31</v>
      </c>
      <c r="AJ8662" s="146" t="s">
        <v>31</v>
      </c>
      <c r="AK8662" s="120"/>
    </row>
    <row r="8663">
      <c r="D8663" s="141"/>
      <c r="G8663" s="114"/>
      <c r="H8663" s="39"/>
      <c r="N8663" s="116"/>
      <c r="P8663" s="146"/>
      <c r="Q8663" s="116"/>
      <c r="R8663" s="93"/>
      <c r="T8663" s="120"/>
      <c r="V8663" s="120"/>
      <c r="AD8663" s="116"/>
      <c r="AE8663" s="116"/>
      <c r="AG8663" s="140"/>
      <c r="AH8663" s="140"/>
      <c r="AI8663" s="146" t="s">
        <v>31</v>
      </c>
      <c r="AJ8663" s="146" t="s">
        <v>31</v>
      </c>
      <c r="AK8663" s="120"/>
    </row>
    <row r="8664">
      <c r="D8664" s="141"/>
      <c r="G8664" s="114"/>
      <c r="H8664" s="39"/>
      <c r="N8664" s="116"/>
      <c r="P8664" s="146"/>
      <c r="Q8664" s="116"/>
      <c r="R8664" s="93"/>
      <c r="T8664" s="120"/>
      <c r="V8664" s="120"/>
      <c r="AD8664" s="116"/>
      <c r="AE8664" s="116"/>
      <c r="AG8664" s="140"/>
      <c r="AH8664" s="140"/>
      <c r="AI8664" s="146" t="s">
        <v>31</v>
      </c>
      <c r="AJ8664" s="146" t="s">
        <v>31</v>
      </c>
      <c r="AK8664" s="120"/>
    </row>
    <row r="8665">
      <c r="D8665" s="141"/>
      <c r="G8665" s="114"/>
      <c r="H8665" s="39"/>
      <c r="N8665" s="116"/>
      <c r="P8665" s="146"/>
      <c r="Q8665" s="116"/>
      <c r="R8665" s="93"/>
      <c r="T8665" s="120"/>
      <c r="V8665" s="120"/>
      <c r="AD8665" s="116"/>
      <c r="AE8665" s="116"/>
      <c r="AG8665" s="140"/>
      <c r="AH8665" s="140"/>
      <c r="AI8665" s="146" t="s">
        <v>31</v>
      </c>
      <c r="AJ8665" s="146" t="s">
        <v>31</v>
      </c>
      <c r="AK8665" s="120"/>
    </row>
    <row r="8666">
      <c r="D8666" s="141"/>
      <c r="G8666" s="114"/>
      <c r="H8666" s="39"/>
      <c r="N8666" s="116"/>
      <c r="P8666" s="146"/>
      <c r="Q8666" s="116"/>
      <c r="R8666" s="93"/>
      <c r="T8666" s="120"/>
      <c r="V8666" s="120"/>
      <c r="AD8666" s="116"/>
      <c r="AE8666" s="116"/>
      <c r="AG8666" s="140"/>
      <c r="AH8666" s="140"/>
      <c r="AI8666" s="146" t="s">
        <v>31</v>
      </c>
      <c r="AJ8666" s="146" t="s">
        <v>31</v>
      </c>
      <c r="AK8666" s="120"/>
    </row>
    <row r="8667">
      <c r="D8667" s="141"/>
      <c r="G8667" s="114"/>
      <c r="H8667" s="39"/>
      <c r="N8667" s="116"/>
      <c r="P8667" s="146"/>
      <c r="Q8667" s="116"/>
      <c r="R8667" s="93"/>
      <c r="T8667" s="120"/>
      <c r="V8667" s="120"/>
      <c r="AD8667" s="116"/>
      <c r="AE8667" s="116"/>
      <c r="AG8667" s="140"/>
      <c r="AH8667" s="140"/>
      <c r="AI8667" s="146" t="s">
        <v>31</v>
      </c>
      <c r="AJ8667" s="146" t="s">
        <v>31</v>
      </c>
      <c r="AK8667" s="120"/>
    </row>
    <row r="8668">
      <c r="D8668" s="141"/>
      <c r="G8668" s="114"/>
      <c r="H8668" s="39"/>
      <c r="N8668" s="116"/>
      <c r="P8668" s="146"/>
      <c r="Q8668" s="116"/>
      <c r="R8668" s="93"/>
      <c r="T8668" s="120"/>
      <c r="V8668" s="120"/>
      <c r="AD8668" s="116"/>
      <c r="AE8668" s="116"/>
      <c r="AG8668" s="140"/>
      <c r="AH8668" s="140"/>
      <c r="AI8668" s="146" t="s">
        <v>31</v>
      </c>
      <c r="AJ8668" s="146" t="s">
        <v>31</v>
      </c>
      <c r="AK8668" s="120"/>
    </row>
    <row r="8669">
      <c r="D8669" s="141"/>
      <c r="G8669" s="114"/>
      <c r="H8669" s="39"/>
      <c r="N8669" s="116"/>
      <c r="P8669" s="146"/>
      <c r="Q8669" s="116"/>
      <c r="R8669" s="93"/>
      <c r="T8669" s="120"/>
      <c r="V8669" s="120"/>
      <c r="AD8669" s="116"/>
      <c r="AE8669" s="116"/>
      <c r="AG8669" s="140"/>
      <c r="AH8669" s="140"/>
      <c r="AI8669" s="146" t="s">
        <v>31</v>
      </c>
      <c r="AJ8669" s="146" t="s">
        <v>31</v>
      </c>
      <c r="AK8669" s="120"/>
    </row>
    <row r="8670">
      <c r="D8670" s="141"/>
      <c r="G8670" s="114"/>
      <c r="H8670" s="39"/>
      <c r="N8670" s="116"/>
      <c r="P8670" s="146"/>
      <c r="Q8670" s="116"/>
      <c r="R8670" s="93"/>
      <c r="T8670" s="120"/>
      <c r="V8670" s="120"/>
      <c r="AD8670" s="116"/>
      <c r="AE8670" s="116"/>
      <c r="AG8670" s="140"/>
      <c r="AH8670" s="140"/>
      <c r="AI8670" s="146" t="s">
        <v>31</v>
      </c>
      <c r="AJ8670" s="146" t="s">
        <v>31</v>
      </c>
      <c r="AK8670" s="120"/>
    </row>
    <row r="8671">
      <c r="D8671" s="141"/>
      <c r="G8671" s="114"/>
      <c r="H8671" s="39"/>
      <c r="N8671" s="116"/>
      <c r="P8671" s="146"/>
      <c r="Q8671" s="116"/>
      <c r="R8671" s="93"/>
      <c r="T8671" s="120"/>
      <c r="V8671" s="120"/>
      <c r="AD8671" s="116"/>
      <c r="AE8671" s="116"/>
      <c r="AG8671" s="140"/>
      <c r="AH8671" s="140"/>
      <c r="AI8671" s="146" t="s">
        <v>31</v>
      </c>
      <c r="AJ8671" s="146" t="s">
        <v>31</v>
      </c>
      <c r="AK8671" s="120"/>
    </row>
    <row r="8672">
      <c r="D8672" s="141"/>
      <c r="G8672" s="114"/>
      <c r="H8672" s="39"/>
      <c r="N8672" s="116"/>
      <c r="P8672" s="146"/>
      <c r="Q8672" s="116"/>
      <c r="R8672" s="93"/>
      <c r="T8672" s="120"/>
      <c r="V8672" s="120"/>
      <c r="AD8672" s="116"/>
      <c r="AE8672" s="116"/>
      <c r="AG8672" s="140"/>
      <c r="AH8672" s="140"/>
      <c r="AI8672" s="146" t="s">
        <v>31</v>
      </c>
      <c r="AJ8672" s="146" t="s">
        <v>31</v>
      </c>
      <c r="AK8672" s="120"/>
    </row>
    <row r="8673">
      <c r="D8673" s="141"/>
      <c r="G8673" s="114"/>
      <c r="H8673" s="39"/>
      <c r="N8673" s="116"/>
      <c r="P8673" s="146"/>
      <c r="Q8673" s="116"/>
      <c r="R8673" s="93"/>
      <c r="T8673" s="120"/>
      <c r="V8673" s="120"/>
      <c r="AD8673" s="116"/>
      <c r="AE8673" s="116"/>
      <c r="AG8673" s="140"/>
      <c r="AH8673" s="140"/>
      <c r="AI8673" s="146" t="s">
        <v>31</v>
      </c>
      <c r="AJ8673" s="146" t="s">
        <v>31</v>
      </c>
      <c r="AK8673" s="120"/>
    </row>
    <row r="8674">
      <c r="D8674" s="141"/>
      <c r="G8674" s="114"/>
      <c r="H8674" s="39"/>
      <c r="N8674" s="116"/>
      <c r="P8674" s="146"/>
      <c r="Q8674" s="116"/>
      <c r="R8674" s="93"/>
      <c r="T8674" s="120"/>
      <c r="V8674" s="120"/>
      <c r="AD8674" s="116"/>
      <c r="AE8674" s="116"/>
      <c r="AG8674" s="140"/>
      <c r="AH8674" s="140"/>
      <c r="AI8674" s="146" t="s">
        <v>31</v>
      </c>
      <c r="AJ8674" s="146" t="s">
        <v>31</v>
      </c>
      <c r="AK8674" s="120"/>
    </row>
    <row r="8675">
      <c r="D8675" s="141"/>
      <c r="G8675" s="114"/>
      <c r="H8675" s="39"/>
      <c r="N8675" s="116"/>
      <c r="P8675" s="146"/>
      <c r="Q8675" s="116"/>
      <c r="R8675" s="93"/>
      <c r="T8675" s="120"/>
      <c r="V8675" s="120"/>
      <c r="AD8675" s="116"/>
      <c r="AE8675" s="116"/>
      <c r="AG8675" s="140"/>
      <c r="AH8675" s="140"/>
      <c r="AI8675" s="146" t="s">
        <v>31</v>
      </c>
      <c r="AJ8675" s="146" t="s">
        <v>31</v>
      </c>
      <c r="AK8675" s="120"/>
    </row>
    <row r="8676">
      <c r="D8676" s="141"/>
      <c r="G8676" s="114"/>
      <c r="H8676" s="39"/>
      <c r="N8676" s="116"/>
      <c r="P8676" s="146"/>
      <c r="Q8676" s="116"/>
      <c r="R8676" s="93"/>
      <c r="T8676" s="120"/>
      <c r="V8676" s="120"/>
      <c r="AD8676" s="116"/>
      <c r="AE8676" s="116"/>
      <c r="AG8676" s="140"/>
      <c r="AH8676" s="140"/>
      <c r="AI8676" s="146" t="s">
        <v>31</v>
      </c>
      <c r="AJ8676" s="146" t="s">
        <v>31</v>
      </c>
      <c r="AK8676" s="120"/>
    </row>
    <row r="8677">
      <c r="D8677" s="141"/>
      <c r="G8677" s="114"/>
      <c r="H8677" s="39"/>
      <c r="N8677" s="116"/>
      <c r="P8677" s="146"/>
      <c r="Q8677" s="116"/>
      <c r="R8677" s="93"/>
      <c r="T8677" s="120"/>
      <c r="V8677" s="120"/>
      <c r="AD8677" s="116"/>
      <c r="AE8677" s="116"/>
      <c r="AG8677" s="140"/>
      <c r="AH8677" s="140"/>
      <c r="AI8677" s="146" t="s">
        <v>31</v>
      </c>
      <c r="AJ8677" s="146" t="s">
        <v>31</v>
      </c>
      <c r="AK8677" s="120"/>
    </row>
    <row r="8678">
      <c r="D8678" s="141"/>
      <c r="G8678" s="114"/>
      <c r="H8678" s="39"/>
      <c r="N8678" s="116"/>
      <c r="P8678" s="146"/>
      <c r="Q8678" s="116"/>
      <c r="R8678" s="93"/>
      <c r="T8678" s="120"/>
      <c r="V8678" s="120"/>
      <c r="AD8678" s="116"/>
      <c r="AE8678" s="116"/>
      <c r="AG8678" s="140"/>
      <c r="AH8678" s="140"/>
      <c r="AI8678" s="146" t="s">
        <v>31</v>
      </c>
      <c r="AJ8678" s="146" t="s">
        <v>31</v>
      </c>
      <c r="AK8678" s="120"/>
    </row>
    <row r="8679">
      <c r="D8679" s="141"/>
      <c r="G8679" s="114"/>
      <c r="H8679" s="39"/>
      <c r="N8679" s="116"/>
      <c r="P8679" s="146"/>
      <c r="Q8679" s="116"/>
      <c r="R8679" s="93"/>
      <c r="T8679" s="120"/>
      <c r="V8679" s="120"/>
      <c r="AD8679" s="116"/>
      <c r="AE8679" s="116"/>
      <c r="AG8679" s="140"/>
      <c r="AH8679" s="140"/>
      <c r="AI8679" s="146" t="s">
        <v>31</v>
      </c>
      <c r="AJ8679" s="146" t="s">
        <v>31</v>
      </c>
      <c r="AK8679" s="120"/>
    </row>
    <row r="8680">
      <c r="D8680" s="141"/>
      <c r="G8680" s="114"/>
      <c r="H8680" s="39"/>
      <c r="N8680" s="116"/>
      <c r="P8680" s="146"/>
      <c r="Q8680" s="116"/>
      <c r="R8680" s="93"/>
      <c r="T8680" s="120"/>
      <c r="V8680" s="120"/>
      <c r="AD8680" s="116"/>
      <c r="AE8680" s="116"/>
      <c r="AG8680" s="140"/>
      <c r="AH8680" s="140"/>
      <c r="AI8680" s="146" t="s">
        <v>31</v>
      </c>
      <c r="AJ8680" s="146" t="s">
        <v>31</v>
      </c>
      <c r="AK8680" s="120"/>
    </row>
    <row r="8681">
      <c r="D8681" s="141"/>
      <c r="G8681" s="114"/>
      <c r="H8681" s="39"/>
      <c r="N8681" s="116"/>
      <c r="P8681" s="146"/>
      <c r="Q8681" s="116"/>
      <c r="R8681" s="93"/>
      <c r="T8681" s="120"/>
      <c r="V8681" s="120"/>
      <c r="AD8681" s="116"/>
      <c r="AE8681" s="116"/>
      <c r="AG8681" s="140"/>
      <c r="AH8681" s="140"/>
      <c r="AI8681" s="146" t="s">
        <v>31</v>
      </c>
      <c r="AJ8681" s="146" t="s">
        <v>31</v>
      </c>
      <c r="AK8681" s="120"/>
    </row>
    <row r="8682">
      <c r="D8682" s="141"/>
      <c r="G8682" s="114"/>
      <c r="H8682" s="39"/>
      <c r="N8682" s="116"/>
      <c r="P8682" s="146"/>
      <c r="Q8682" s="116"/>
      <c r="R8682" s="93"/>
      <c r="T8682" s="120"/>
      <c r="V8682" s="120"/>
      <c r="AD8682" s="116"/>
      <c r="AE8682" s="116"/>
      <c r="AG8682" s="140"/>
      <c r="AH8682" s="140"/>
      <c r="AI8682" s="146" t="s">
        <v>31</v>
      </c>
      <c r="AJ8682" s="146" t="s">
        <v>31</v>
      </c>
      <c r="AK8682" s="120"/>
    </row>
    <row r="8683">
      <c r="D8683" s="141"/>
      <c r="G8683" s="114"/>
      <c r="H8683" s="39"/>
      <c r="N8683" s="116"/>
      <c r="P8683" s="146"/>
      <c r="Q8683" s="116"/>
      <c r="R8683" s="93"/>
      <c r="T8683" s="120"/>
      <c r="V8683" s="120"/>
      <c r="AD8683" s="116"/>
      <c r="AE8683" s="116"/>
      <c r="AG8683" s="140"/>
      <c r="AH8683" s="140"/>
      <c r="AI8683" s="146" t="s">
        <v>31</v>
      </c>
      <c r="AJ8683" s="146" t="s">
        <v>31</v>
      </c>
      <c r="AK8683" s="120"/>
    </row>
    <row r="8684">
      <c r="D8684" s="141"/>
      <c r="G8684" s="114"/>
      <c r="H8684" s="39"/>
      <c r="N8684" s="116"/>
      <c r="P8684" s="146"/>
      <c r="Q8684" s="116"/>
      <c r="R8684" s="93"/>
      <c r="T8684" s="120"/>
      <c r="V8684" s="120"/>
      <c r="AD8684" s="116"/>
      <c r="AE8684" s="116"/>
      <c r="AG8684" s="140"/>
      <c r="AH8684" s="140"/>
      <c r="AI8684" s="146" t="s">
        <v>31</v>
      </c>
      <c r="AJ8684" s="146" t="s">
        <v>31</v>
      </c>
      <c r="AK8684" s="120"/>
    </row>
    <row r="8685">
      <c r="D8685" s="141"/>
      <c r="G8685" s="114"/>
      <c r="H8685" s="39"/>
      <c r="N8685" s="116"/>
      <c r="P8685" s="146"/>
      <c r="Q8685" s="116"/>
      <c r="R8685" s="93"/>
      <c r="T8685" s="120"/>
      <c r="V8685" s="120"/>
      <c r="AD8685" s="116"/>
      <c r="AE8685" s="116"/>
      <c r="AG8685" s="140"/>
      <c r="AH8685" s="140"/>
      <c r="AI8685" s="146" t="s">
        <v>31</v>
      </c>
      <c r="AJ8685" s="146" t="s">
        <v>31</v>
      </c>
      <c r="AK8685" s="120"/>
    </row>
    <row r="8686">
      <c r="D8686" s="141"/>
      <c r="G8686" s="114"/>
      <c r="H8686" s="39"/>
      <c r="N8686" s="116"/>
      <c r="P8686" s="146"/>
      <c r="Q8686" s="116"/>
      <c r="R8686" s="93"/>
      <c r="T8686" s="120"/>
      <c r="V8686" s="120"/>
      <c r="AD8686" s="116"/>
      <c r="AE8686" s="116"/>
      <c r="AG8686" s="140"/>
      <c r="AH8686" s="140"/>
      <c r="AI8686" s="146" t="s">
        <v>31</v>
      </c>
      <c r="AJ8686" s="146" t="s">
        <v>31</v>
      </c>
      <c r="AK8686" s="120"/>
    </row>
    <row r="8687">
      <c r="D8687" s="141"/>
      <c r="G8687" s="114"/>
      <c r="H8687" s="39"/>
      <c r="N8687" s="116"/>
      <c r="P8687" s="146"/>
      <c r="Q8687" s="116"/>
      <c r="R8687" s="93"/>
      <c r="T8687" s="120"/>
      <c r="V8687" s="120"/>
      <c r="AD8687" s="116"/>
      <c r="AE8687" s="116"/>
      <c r="AG8687" s="140"/>
      <c r="AH8687" s="140"/>
      <c r="AI8687" s="146" t="s">
        <v>31</v>
      </c>
      <c r="AJ8687" s="146" t="s">
        <v>31</v>
      </c>
      <c r="AK8687" s="120"/>
    </row>
    <row r="8688">
      <c r="D8688" s="141"/>
      <c r="G8688" s="114"/>
      <c r="H8688" s="39"/>
      <c r="N8688" s="116"/>
      <c r="P8688" s="146"/>
      <c r="Q8688" s="116"/>
      <c r="R8688" s="93"/>
      <c r="T8688" s="120"/>
      <c r="V8688" s="120"/>
      <c r="AD8688" s="116"/>
      <c r="AE8688" s="116"/>
      <c r="AG8688" s="140"/>
      <c r="AH8688" s="140"/>
      <c r="AI8688" s="146" t="s">
        <v>31</v>
      </c>
      <c r="AJ8688" s="146" t="s">
        <v>31</v>
      </c>
      <c r="AK8688" s="120"/>
    </row>
    <row r="8689">
      <c r="D8689" s="141"/>
      <c r="G8689" s="114"/>
      <c r="H8689" s="39"/>
      <c r="N8689" s="116"/>
      <c r="P8689" s="146"/>
      <c r="Q8689" s="116"/>
      <c r="R8689" s="93"/>
      <c r="T8689" s="120"/>
      <c r="V8689" s="120"/>
      <c r="AD8689" s="116"/>
      <c r="AE8689" s="116"/>
      <c r="AG8689" s="140"/>
      <c r="AH8689" s="140"/>
      <c r="AI8689" s="146" t="s">
        <v>31</v>
      </c>
      <c r="AJ8689" s="146" t="s">
        <v>31</v>
      </c>
      <c r="AK8689" s="120"/>
    </row>
    <row r="8690">
      <c r="D8690" s="141"/>
      <c r="G8690" s="114"/>
      <c r="H8690" s="39"/>
      <c r="N8690" s="116"/>
      <c r="P8690" s="146"/>
      <c r="Q8690" s="116"/>
      <c r="R8690" s="93"/>
      <c r="T8690" s="120"/>
      <c r="V8690" s="120"/>
      <c r="AD8690" s="116"/>
      <c r="AE8690" s="116"/>
      <c r="AG8690" s="140"/>
      <c r="AH8690" s="140"/>
      <c r="AI8690" s="146" t="s">
        <v>31</v>
      </c>
      <c r="AJ8690" s="146" t="s">
        <v>31</v>
      </c>
      <c r="AK8690" s="120"/>
    </row>
    <row r="8691">
      <c r="D8691" s="141"/>
      <c r="G8691" s="114"/>
      <c r="H8691" s="39"/>
      <c r="N8691" s="116"/>
      <c r="P8691" s="146"/>
      <c r="Q8691" s="116"/>
      <c r="R8691" s="93"/>
      <c r="T8691" s="120"/>
      <c r="V8691" s="120"/>
      <c r="AD8691" s="116"/>
      <c r="AE8691" s="116"/>
      <c r="AG8691" s="140"/>
      <c r="AH8691" s="140"/>
      <c r="AI8691" s="146" t="s">
        <v>31</v>
      </c>
      <c r="AJ8691" s="146" t="s">
        <v>31</v>
      </c>
      <c r="AK8691" s="120"/>
    </row>
    <row r="8692">
      <c r="D8692" s="141"/>
      <c r="G8692" s="114"/>
      <c r="H8692" s="39"/>
      <c r="N8692" s="116"/>
      <c r="P8692" s="146"/>
      <c r="Q8692" s="116"/>
      <c r="R8692" s="93"/>
      <c r="T8692" s="120"/>
      <c r="V8692" s="120"/>
      <c r="AD8692" s="116"/>
      <c r="AE8692" s="116"/>
      <c r="AG8692" s="140"/>
      <c r="AH8692" s="140"/>
      <c r="AI8692" s="146" t="s">
        <v>31</v>
      </c>
      <c r="AJ8692" s="146" t="s">
        <v>31</v>
      </c>
      <c r="AK8692" s="120"/>
    </row>
    <row r="8693">
      <c r="D8693" s="141"/>
      <c r="G8693" s="114"/>
      <c r="H8693" s="39"/>
      <c r="N8693" s="116"/>
      <c r="P8693" s="146"/>
      <c r="Q8693" s="116"/>
      <c r="R8693" s="93"/>
      <c r="T8693" s="120"/>
      <c r="V8693" s="120"/>
      <c r="AD8693" s="116"/>
      <c r="AE8693" s="116"/>
      <c r="AG8693" s="140"/>
      <c r="AH8693" s="140"/>
      <c r="AI8693" s="146" t="s">
        <v>31</v>
      </c>
      <c r="AJ8693" s="146" t="s">
        <v>31</v>
      </c>
      <c r="AK8693" s="120"/>
    </row>
    <row r="8694">
      <c r="D8694" s="141"/>
      <c r="G8694" s="114"/>
      <c r="H8694" s="39"/>
      <c r="N8694" s="116"/>
      <c r="P8694" s="146"/>
      <c r="Q8694" s="116"/>
      <c r="R8694" s="93"/>
      <c r="T8694" s="120"/>
      <c r="V8694" s="120"/>
      <c r="AD8694" s="116"/>
      <c r="AE8694" s="116"/>
      <c r="AG8694" s="140"/>
      <c r="AH8694" s="140"/>
      <c r="AI8694" s="146" t="s">
        <v>31</v>
      </c>
      <c r="AJ8694" s="146" t="s">
        <v>31</v>
      </c>
      <c r="AK8694" s="120"/>
    </row>
    <row r="8695">
      <c r="D8695" s="141"/>
      <c r="G8695" s="114"/>
      <c r="H8695" s="39"/>
      <c r="N8695" s="116"/>
      <c r="P8695" s="146"/>
      <c r="Q8695" s="116"/>
      <c r="R8695" s="93"/>
      <c r="T8695" s="120"/>
      <c r="V8695" s="120"/>
      <c r="AD8695" s="116"/>
      <c r="AE8695" s="116"/>
      <c r="AG8695" s="140"/>
      <c r="AH8695" s="140"/>
      <c r="AI8695" s="146" t="s">
        <v>31</v>
      </c>
      <c r="AJ8695" s="146" t="s">
        <v>31</v>
      </c>
      <c r="AK8695" s="120"/>
    </row>
    <row r="8696">
      <c r="D8696" s="141"/>
      <c r="G8696" s="114"/>
      <c r="H8696" s="39"/>
      <c r="N8696" s="116"/>
      <c r="P8696" s="146"/>
      <c r="Q8696" s="116"/>
      <c r="R8696" s="93"/>
      <c r="T8696" s="120"/>
      <c r="V8696" s="120"/>
      <c r="AD8696" s="116"/>
      <c r="AE8696" s="116"/>
      <c r="AG8696" s="140"/>
      <c r="AH8696" s="140"/>
      <c r="AI8696" s="146" t="s">
        <v>31</v>
      </c>
      <c r="AJ8696" s="146" t="s">
        <v>31</v>
      </c>
      <c r="AK8696" s="120"/>
    </row>
    <row r="8697">
      <c r="D8697" s="141"/>
      <c r="G8697" s="114"/>
      <c r="H8697" s="39"/>
      <c r="N8697" s="116"/>
      <c r="P8697" s="146"/>
      <c r="Q8697" s="116"/>
      <c r="R8697" s="93"/>
      <c r="T8697" s="120"/>
      <c r="V8697" s="120"/>
      <c r="AD8697" s="116"/>
      <c r="AE8697" s="116"/>
      <c r="AG8697" s="140"/>
      <c r="AH8697" s="140"/>
      <c r="AI8697" s="146" t="s">
        <v>31</v>
      </c>
      <c r="AJ8697" s="146" t="s">
        <v>31</v>
      </c>
      <c r="AK8697" s="120"/>
    </row>
    <row r="8698">
      <c r="D8698" s="141"/>
      <c r="G8698" s="114"/>
      <c r="H8698" s="39"/>
      <c r="N8698" s="116"/>
      <c r="P8698" s="146"/>
      <c r="Q8698" s="116"/>
      <c r="R8698" s="93"/>
      <c r="T8698" s="120"/>
      <c r="V8698" s="120"/>
      <c r="AD8698" s="116"/>
      <c r="AE8698" s="116"/>
      <c r="AG8698" s="140"/>
      <c r="AH8698" s="140"/>
      <c r="AI8698" s="146" t="s">
        <v>31</v>
      </c>
      <c r="AJ8698" s="146" t="s">
        <v>31</v>
      </c>
      <c r="AK8698" s="120"/>
    </row>
    <row r="8699">
      <c r="D8699" s="141"/>
      <c r="G8699" s="114"/>
      <c r="H8699" s="39"/>
      <c r="N8699" s="116"/>
      <c r="P8699" s="146"/>
      <c r="Q8699" s="116"/>
      <c r="R8699" s="93"/>
      <c r="T8699" s="120"/>
      <c r="V8699" s="120"/>
      <c r="AD8699" s="116"/>
      <c r="AE8699" s="116"/>
      <c r="AG8699" s="140"/>
      <c r="AH8699" s="140"/>
      <c r="AI8699" s="146" t="s">
        <v>31</v>
      </c>
      <c r="AJ8699" s="146" t="s">
        <v>31</v>
      </c>
      <c r="AK8699" s="120"/>
    </row>
    <row r="8700">
      <c r="D8700" s="141"/>
      <c r="G8700" s="114"/>
      <c r="H8700" s="39"/>
      <c r="N8700" s="116"/>
      <c r="P8700" s="146"/>
      <c r="Q8700" s="116"/>
      <c r="R8700" s="93"/>
      <c r="T8700" s="120"/>
      <c r="V8700" s="120"/>
      <c r="AD8700" s="116"/>
      <c r="AE8700" s="116"/>
      <c r="AG8700" s="140"/>
      <c r="AH8700" s="140"/>
      <c r="AI8700" s="146" t="s">
        <v>31</v>
      </c>
      <c r="AJ8700" s="146" t="s">
        <v>31</v>
      </c>
      <c r="AK8700" s="120"/>
    </row>
    <row r="8701">
      <c r="D8701" s="141"/>
      <c r="G8701" s="114"/>
      <c r="H8701" s="39"/>
      <c r="N8701" s="116"/>
      <c r="P8701" s="146"/>
      <c r="Q8701" s="116"/>
      <c r="R8701" s="93"/>
      <c r="T8701" s="120"/>
      <c r="V8701" s="120"/>
      <c r="AD8701" s="116"/>
      <c r="AE8701" s="116"/>
      <c r="AG8701" s="140"/>
      <c r="AH8701" s="140"/>
      <c r="AI8701" s="146" t="s">
        <v>31</v>
      </c>
      <c r="AJ8701" s="146" t="s">
        <v>31</v>
      </c>
      <c r="AK8701" s="120"/>
    </row>
    <row r="8702">
      <c r="D8702" s="141"/>
      <c r="G8702" s="114"/>
      <c r="H8702" s="39"/>
      <c r="N8702" s="116"/>
      <c r="P8702" s="146"/>
      <c r="Q8702" s="116"/>
      <c r="R8702" s="93"/>
      <c r="T8702" s="120"/>
      <c r="V8702" s="120"/>
      <c r="AD8702" s="116"/>
      <c r="AE8702" s="116"/>
      <c r="AG8702" s="140"/>
      <c r="AH8702" s="140"/>
      <c r="AI8702" s="146" t="s">
        <v>31</v>
      </c>
      <c r="AJ8702" s="146" t="s">
        <v>31</v>
      </c>
      <c r="AK8702" s="120"/>
    </row>
    <row r="8703">
      <c r="D8703" s="141"/>
      <c r="G8703" s="114"/>
      <c r="H8703" s="39"/>
      <c r="N8703" s="116"/>
      <c r="P8703" s="146"/>
      <c r="Q8703" s="116"/>
      <c r="R8703" s="93"/>
      <c r="T8703" s="120"/>
      <c r="V8703" s="120"/>
      <c r="AD8703" s="116"/>
      <c r="AE8703" s="116"/>
      <c r="AG8703" s="140"/>
      <c r="AH8703" s="140"/>
      <c r="AI8703" s="146" t="s">
        <v>31</v>
      </c>
      <c r="AJ8703" s="146" t="s">
        <v>31</v>
      </c>
      <c r="AK8703" s="120"/>
    </row>
    <row r="8704">
      <c r="D8704" s="141"/>
      <c r="G8704" s="114"/>
      <c r="H8704" s="39"/>
      <c r="N8704" s="116"/>
      <c r="P8704" s="146"/>
      <c r="Q8704" s="116"/>
      <c r="R8704" s="93"/>
      <c r="T8704" s="120"/>
      <c r="V8704" s="120"/>
      <c r="AD8704" s="116"/>
      <c r="AE8704" s="116"/>
      <c r="AG8704" s="140"/>
      <c r="AH8704" s="140"/>
      <c r="AI8704" s="146" t="s">
        <v>31</v>
      </c>
      <c r="AJ8704" s="146" t="s">
        <v>31</v>
      </c>
      <c r="AK8704" s="120"/>
    </row>
    <row r="8705">
      <c r="D8705" s="141"/>
      <c r="G8705" s="114"/>
      <c r="H8705" s="39"/>
      <c r="N8705" s="116"/>
      <c r="P8705" s="146"/>
      <c r="Q8705" s="116"/>
      <c r="R8705" s="93"/>
      <c r="T8705" s="120"/>
      <c r="V8705" s="120"/>
      <c r="AD8705" s="116"/>
      <c r="AE8705" s="116"/>
      <c r="AG8705" s="140"/>
      <c r="AH8705" s="140"/>
      <c r="AI8705" s="146" t="s">
        <v>31</v>
      </c>
      <c r="AJ8705" s="146" t="s">
        <v>31</v>
      </c>
      <c r="AK8705" s="120"/>
    </row>
    <row r="8706">
      <c r="D8706" s="141"/>
      <c r="G8706" s="114"/>
      <c r="H8706" s="39"/>
      <c r="N8706" s="116"/>
      <c r="P8706" s="146"/>
      <c r="Q8706" s="116"/>
      <c r="R8706" s="93"/>
      <c r="T8706" s="120"/>
      <c r="V8706" s="120"/>
      <c r="AD8706" s="116"/>
      <c r="AE8706" s="116"/>
      <c r="AG8706" s="140"/>
      <c r="AH8706" s="140"/>
      <c r="AI8706" s="146" t="s">
        <v>31</v>
      </c>
      <c r="AJ8706" s="146" t="s">
        <v>31</v>
      </c>
      <c r="AK8706" s="120"/>
    </row>
    <row r="8707">
      <c r="D8707" s="141"/>
      <c r="G8707" s="114"/>
      <c r="H8707" s="39"/>
      <c r="N8707" s="116"/>
      <c r="P8707" s="146"/>
      <c r="Q8707" s="116"/>
      <c r="R8707" s="93"/>
      <c r="T8707" s="120"/>
      <c r="V8707" s="120"/>
      <c r="AD8707" s="116"/>
      <c r="AE8707" s="116"/>
      <c r="AG8707" s="140"/>
      <c r="AH8707" s="140"/>
      <c r="AI8707" s="146" t="s">
        <v>31</v>
      </c>
      <c r="AJ8707" s="146" t="s">
        <v>31</v>
      </c>
      <c r="AK8707" s="120"/>
    </row>
    <row r="8708">
      <c r="D8708" s="141"/>
      <c r="G8708" s="114"/>
      <c r="H8708" s="39"/>
      <c r="N8708" s="116"/>
      <c r="P8708" s="146"/>
      <c r="Q8708" s="116"/>
      <c r="R8708" s="93"/>
      <c r="T8708" s="120"/>
      <c r="V8708" s="120"/>
      <c r="AD8708" s="116"/>
      <c r="AE8708" s="116"/>
      <c r="AG8708" s="140"/>
      <c r="AH8708" s="140"/>
      <c r="AI8708" s="146" t="s">
        <v>31</v>
      </c>
      <c r="AJ8708" s="146" t="s">
        <v>31</v>
      </c>
      <c r="AK8708" s="120"/>
    </row>
    <row r="8709">
      <c r="D8709" s="141"/>
      <c r="G8709" s="114"/>
      <c r="H8709" s="39"/>
      <c r="N8709" s="116"/>
      <c r="P8709" s="146"/>
      <c r="Q8709" s="116"/>
      <c r="R8709" s="93"/>
      <c r="T8709" s="120"/>
      <c r="V8709" s="120"/>
      <c r="AD8709" s="116"/>
      <c r="AE8709" s="116"/>
      <c r="AG8709" s="140"/>
      <c r="AH8709" s="140"/>
      <c r="AI8709" s="146" t="s">
        <v>31</v>
      </c>
      <c r="AJ8709" s="146" t="s">
        <v>31</v>
      </c>
      <c r="AK8709" s="120"/>
    </row>
    <row r="8710">
      <c r="D8710" s="141"/>
      <c r="G8710" s="114"/>
      <c r="H8710" s="39"/>
      <c r="N8710" s="116"/>
      <c r="P8710" s="146"/>
      <c r="Q8710" s="116"/>
      <c r="R8710" s="93"/>
      <c r="T8710" s="120"/>
      <c r="V8710" s="120"/>
      <c r="AD8710" s="116"/>
      <c r="AE8710" s="116"/>
      <c r="AG8710" s="140"/>
      <c r="AH8710" s="140"/>
      <c r="AI8710" s="146" t="s">
        <v>31</v>
      </c>
      <c r="AJ8710" s="146" t="s">
        <v>31</v>
      </c>
      <c r="AK8710" s="120"/>
    </row>
    <row r="8711">
      <c r="D8711" s="141"/>
      <c r="G8711" s="114"/>
      <c r="H8711" s="39"/>
      <c r="N8711" s="116"/>
      <c r="P8711" s="146"/>
      <c r="Q8711" s="116"/>
      <c r="R8711" s="93"/>
      <c r="T8711" s="120"/>
      <c r="V8711" s="120"/>
      <c r="AD8711" s="116"/>
      <c r="AE8711" s="116"/>
      <c r="AG8711" s="140"/>
      <c r="AH8711" s="140"/>
      <c r="AI8711" s="146" t="s">
        <v>31</v>
      </c>
      <c r="AJ8711" s="146" t="s">
        <v>31</v>
      </c>
      <c r="AK8711" s="120"/>
    </row>
    <row r="8712">
      <c r="D8712" s="141"/>
      <c r="G8712" s="114"/>
      <c r="H8712" s="39"/>
      <c r="N8712" s="116"/>
      <c r="P8712" s="146"/>
      <c r="Q8712" s="116"/>
      <c r="R8712" s="93"/>
      <c r="T8712" s="120"/>
      <c r="V8712" s="120"/>
      <c r="AD8712" s="116"/>
      <c r="AE8712" s="116"/>
      <c r="AG8712" s="140"/>
      <c r="AH8712" s="140"/>
      <c r="AI8712" s="146" t="s">
        <v>31</v>
      </c>
      <c r="AJ8712" s="146" t="s">
        <v>31</v>
      </c>
      <c r="AK8712" s="120"/>
    </row>
    <row r="8713">
      <c r="D8713" s="141"/>
      <c r="G8713" s="114"/>
      <c r="H8713" s="39"/>
      <c r="N8713" s="116"/>
      <c r="P8713" s="146"/>
      <c r="Q8713" s="116"/>
      <c r="R8713" s="93"/>
      <c r="T8713" s="120"/>
      <c r="V8713" s="120"/>
      <c r="AD8713" s="116"/>
      <c r="AE8713" s="116"/>
      <c r="AG8713" s="140"/>
      <c r="AH8713" s="140"/>
      <c r="AI8713" s="146" t="s">
        <v>31</v>
      </c>
      <c r="AJ8713" s="146" t="s">
        <v>31</v>
      </c>
      <c r="AK8713" s="120"/>
    </row>
    <row r="8714">
      <c r="D8714" s="141"/>
      <c r="G8714" s="114"/>
      <c r="H8714" s="39"/>
      <c r="N8714" s="116"/>
      <c r="P8714" s="146"/>
      <c r="Q8714" s="116"/>
      <c r="R8714" s="93"/>
      <c r="T8714" s="120"/>
      <c r="V8714" s="120"/>
      <c r="AD8714" s="116"/>
      <c r="AE8714" s="116"/>
      <c r="AG8714" s="140"/>
      <c r="AH8714" s="140"/>
      <c r="AI8714" s="146" t="s">
        <v>31</v>
      </c>
      <c r="AJ8714" s="146" t="s">
        <v>31</v>
      </c>
      <c r="AK8714" s="120"/>
    </row>
    <row r="8715">
      <c r="D8715" s="141"/>
      <c r="G8715" s="114"/>
      <c r="H8715" s="39"/>
      <c r="N8715" s="116"/>
      <c r="P8715" s="146"/>
      <c r="Q8715" s="116"/>
      <c r="R8715" s="93"/>
      <c r="T8715" s="120"/>
      <c r="V8715" s="120"/>
      <c r="AD8715" s="116"/>
      <c r="AE8715" s="116"/>
      <c r="AG8715" s="140"/>
      <c r="AH8715" s="140"/>
      <c r="AI8715" s="146" t="s">
        <v>31</v>
      </c>
      <c r="AJ8715" s="146" t="s">
        <v>31</v>
      </c>
      <c r="AK8715" s="120"/>
    </row>
    <row r="8716">
      <c r="D8716" s="141"/>
      <c r="G8716" s="114"/>
      <c r="H8716" s="39"/>
      <c r="N8716" s="116"/>
      <c r="P8716" s="146"/>
      <c r="Q8716" s="116"/>
      <c r="R8716" s="93"/>
      <c r="T8716" s="120"/>
      <c r="V8716" s="120"/>
      <c r="AD8716" s="116"/>
      <c r="AE8716" s="116"/>
      <c r="AG8716" s="140"/>
      <c r="AH8716" s="140"/>
      <c r="AI8716" s="146" t="s">
        <v>31</v>
      </c>
      <c r="AJ8716" s="146" t="s">
        <v>31</v>
      </c>
      <c r="AK8716" s="120"/>
    </row>
    <row r="8717">
      <c r="D8717" s="141"/>
      <c r="G8717" s="114"/>
      <c r="H8717" s="39"/>
      <c r="N8717" s="116"/>
      <c r="P8717" s="146"/>
      <c r="Q8717" s="116"/>
      <c r="R8717" s="93"/>
      <c r="T8717" s="120"/>
      <c r="V8717" s="120"/>
      <c r="AD8717" s="116"/>
      <c r="AE8717" s="116"/>
      <c r="AG8717" s="140"/>
      <c r="AH8717" s="140"/>
      <c r="AI8717" s="146" t="s">
        <v>31</v>
      </c>
      <c r="AJ8717" s="146" t="s">
        <v>31</v>
      </c>
      <c r="AK8717" s="120"/>
    </row>
    <row r="8718">
      <c r="D8718" s="141"/>
      <c r="G8718" s="114"/>
      <c r="H8718" s="39"/>
      <c r="N8718" s="116"/>
      <c r="P8718" s="146"/>
      <c r="Q8718" s="116"/>
      <c r="R8718" s="93"/>
      <c r="T8718" s="120"/>
      <c r="V8718" s="120"/>
      <c r="AD8718" s="116"/>
      <c r="AE8718" s="116"/>
      <c r="AG8718" s="140"/>
      <c r="AH8718" s="140"/>
      <c r="AI8718" s="146" t="s">
        <v>31</v>
      </c>
      <c r="AJ8718" s="146" t="s">
        <v>31</v>
      </c>
      <c r="AK8718" s="120"/>
    </row>
    <row r="8719">
      <c r="D8719" s="141"/>
      <c r="G8719" s="114"/>
      <c r="H8719" s="39"/>
      <c r="N8719" s="116"/>
      <c r="P8719" s="146"/>
      <c r="Q8719" s="116"/>
      <c r="R8719" s="93"/>
      <c r="T8719" s="120"/>
      <c r="V8719" s="120"/>
      <c r="AD8719" s="116"/>
      <c r="AE8719" s="116"/>
      <c r="AG8719" s="140"/>
      <c r="AH8719" s="140"/>
      <c r="AI8719" s="146" t="s">
        <v>31</v>
      </c>
      <c r="AJ8719" s="146" t="s">
        <v>31</v>
      </c>
      <c r="AK8719" s="120"/>
    </row>
    <row r="8720">
      <c r="D8720" s="141"/>
      <c r="G8720" s="114"/>
      <c r="H8720" s="39"/>
      <c r="N8720" s="116"/>
      <c r="P8720" s="146"/>
      <c r="Q8720" s="116"/>
      <c r="R8720" s="93"/>
      <c r="T8720" s="120"/>
      <c r="V8720" s="120"/>
      <c r="AD8720" s="116"/>
      <c r="AE8720" s="116"/>
      <c r="AG8720" s="140"/>
      <c r="AH8720" s="140"/>
      <c r="AI8720" s="146" t="s">
        <v>31</v>
      </c>
      <c r="AJ8720" s="146" t="s">
        <v>31</v>
      </c>
      <c r="AK8720" s="120"/>
    </row>
    <row r="8721">
      <c r="D8721" s="141"/>
      <c r="G8721" s="114"/>
      <c r="H8721" s="39"/>
      <c r="N8721" s="116"/>
      <c r="P8721" s="146"/>
      <c r="Q8721" s="116"/>
      <c r="R8721" s="93"/>
      <c r="T8721" s="120"/>
      <c r="V8721" s="120"/>
      <c r="AD8721" s="116"/>
      <c r="AE8721" s="116"/>
      <c r="AG8721" s="140"/>
      <c r="AH8721" s="140"/>
      <c r="AI8721" s="146" t="s">
        <v>31</v>
      </c>
      <c r="AJ8721" s="146" t="s">
        <v>31</v>
      </c>
      <c r="AK8721" s="120"/>
    </row>
    <row r="8722">
      <c r="D8722" s="141"/>
      <c r="G8722" s="114"/>
      <c r="H8722" s="39"/>
      <c r="N8722" s="116"/>
      <c r="P8722" s="146"/>
      <c r="Q8722" s="116"/>
      <c r="R8722" s="93"/>
      <c r="T8722" s="120"/>
      <c r="V8722" s="120"/>
      <c r="AD8722" s="116"/>
      <c r="AE8722" s="116"/>
      <c r="AG8722" s="140"/>
      <c r="AH8722" s="140"/>
      <c r="AI8722" s="146" t="s">
        <v>31</v>
      </c>
      <c r="AJ8722" s="146" t="s">
        <v>31</v>
      </c>
      <c r="AK8722" s="120"/>
    </row>
    <row r="8723">
      <c r="D8723" s="141"/>
      <c r="G8723" s="114"/>
      <c r="H8723" s="39"/>
      <c r="N8723" s="116"/>
      <c r="P8723" s="146"/>
      <c r="Q8723" s="116"/>
      <c r="R8723" s="93"/>
      <c r="T8723" s="120"/>
      <c r="V8723" s="120"/>
      <c r="AD8723" s="116"/>
      <c r="AE8723" s="116"/>
      <c r="AG8723" s="140"/>
      <c r="AH8723" s="140"/>
      <c r="AI8723" s="146" t="s">
        <v>31</v>
      </c>
      <c r="AJ8723" s="146" t="s">
        <v>31</v>
      </c>
      <c r="AK8723" s="120"/>
    </row>
    <row r="8724">
      <c r="D8724" s="141"/>
      <c r="G8724" s="114"/>
      <c r="H8724" s="39"/>
      <c r="N8724" s="116"/>
      <c r="P8724" s="146"/>
      <c r="Q8724" s="116"/>
      <c r="R8724" s="93"/>
      <c r="T8724" s="120"/>
      <c r="V8724" s="120"/>
      <c r="AD8724" s="116"/>
      <c r="AE8724" s="116"/>
      <c r="AG8724" s="140"/>
      <c r="AH8724" s="140"/>
      <c r="AI8724" s="146" t="s">
        <v>31</v>
      </c>
      <c r="AJ8724" s="146" t="s">
        <v>31</v>
      </c>
      <c r="AK8724" s="120"/>
    </row>
    <row r="8725">
      <c r="D8725" s="141"/>
      <c r="G8725" s="114"/>
      <c r="H8725" s="39"/>
      <c r="N8725" s="116"/>
      <c r="P8725" s="146"/>
      <c r="Q8725" s="116"/>
      <c r="R8725" s="93"/>
      <c r="T8725" s="120"/>
      <c r="V8725" s="120"/>
      <c r="AD8725" s="116"/>
      <c r="AE8725" s="116"/>
      <c r="AG8725" s="140"/>
      <c r="AH8725" s="140"/>
      <c r="AI8725" s="146" t="s">
        <v>31</v>
      </c>
      <c r="AJ8725" s="146" t="s">
        <v>31</v>
      </c>
      <c r="AK8725" s="120"/>
    </row>
    <row r="8726">
      <c r="D8726" s="141"/>
      <c r="G8726" s="114"/>
      <c r="H8726" s="39"/>
      <c r="N8726" s="116"/>
      <c r="P8726" s="146"/>
      <c r="Q8726" s="116"/>
      <c r="R8726" s="93"/>
      <c r="T8726" s="120"/>
      <c r="V8726" s="120"/>
      <c r="AD8726" s="116"/>
      <c r="AE8726" s="116"/>
      <c r="AG8726" s="140"/>
      <c r="AH8726" s="140"/>
      <c r="AI8726" s="146" t="s">
        <v>31</v>
      </c>
      <c r="AJ8726" s="146" t="s">
        <v>31</v>
      </c>
      <c r="AK8726" s="120"/>
    </row>
    <row r="8727">
      <c r="D8727" s="141"/>
      <c r="G8727" s="114"/>
      <c r="H8727" s="39"/>
      <c r="N8727" s="116"/>
      <c r="P8727" s="146"/>
      <c r="Q8727" s="116"/>
      <c r="R8727" s="93"/>
      <c r="T8727" s="120"/>
      <c r="V8727" s="120"/>
      <c r="AD8727" s="116"/>
      <c r="AE8727" s="116"/>
      <c r="AG8727" s="140"/>
      <c r="AH8727" s="140"/>
      <c r="AI8727" s="146" t="s">
        <v>31</v>
      </c>
      <c r="AJ8727" s="146" t="s">
        <v>31</v>
      </c>
      <c r="AK8727" s="120"/>
    </row>
    <row r="8728">
      <c r="D8728" s="141"/>
      <c r="G8728" s="114"/>
      <c r="H8728" s="39"/>
      <c r="N8728" s="116"/>
      <c r="P8728" s="146"/>
      <c r="Q8728" s="116"/>
      <c r="R8728" s="93"/>
      <c r="T8728" s="120"/>
      <c r="V8728" s="120"/>
      <c r="AD8728" s="116"/>
      <c r="AE8728" s="116"/>
      <c r="AG8728" s="140"/>
      <c r="AH8728" s="140"/>
      <c r="AI8728" s="146" t="s">
        <v>31</v>
      </c>
      <c r="AJ8728" s="146" t="s">
        <v>31</v>
      </c>
      <c r="AK8728" s="120"/>
    </row>
    <row r="8729">
      <c r="D8729" s="141"/>
      <c r="G8729" s="114"/>
      <c r="H8729" s="39"/>
      <c r="N8729" s="116"/>
      <c r="P8729" s="146"/>
      <c r="Q8729" s="116"/>
      <c r="R8729" s="93"/>
      <c r="T8729" s="120"/>
      <c r="V8729" s="120"/>
      <c r="AD8729" s="116"/>
      <c r="AE8729" s="116"/>
      <c r="AG8729" s="140"/>
      <c r="AH8729" s="140"/>
      <c r="AI8729" s="146" t="s">
        <v>31</v>
      </c>
      <c r="AJ8729" s="146" t="s">
        <v>31</v>
      </c>
      <c r="AK8729" s="120"/>
    </row>
    <row r="8730">
      <c r="D8730" s="141"/>
      <c r="G8730" s="114"/>
      <c r="H8730" s="39"/>
      <c r="N8730" s="116"/>
      <c r="P8730" s="146"/>
      <c r="Q8730" s="116"/>
      <c r="R8730" s="93"/>
      <c r="T8730" s="120"/>
      <c r="V8730" s="120"/>
      <c r="AD8730" s="116"/>
      <c r="AE8730" s="116"/>
      <c r="AG8730" s="140"/>
      <c r="AH8730" s="140"/>
      <c r="AI8730" s="146" t="s">
        <v>31</v>
      </c>
      <c r="AJ8730" s="146" t="s">
        <v>31</v>
      </c>
      <c r="AK8730" s="120"/>
    </row>
    <row r="8731">
      <c r="D8731" s="141"/>
      <c r="G8731" s="114"/>
      <c r="H8731" s="39"/>
      <c r="N8731" s="116"/>
      <c r="P8731" s="146"/>
      <c r="Q8731" s="116"/>
      <c r="R8731" s="93"/>
      <c r="T8731" s="120"/>
      <c r="V8731" s="120"/>
      <c r="AD8731" s="116"/>
      <c r="AE8731" s="116"/>
      <c r="AG8731" s="140"/>
      <c r="AH8731" s="140"/>
      <c r="AI8731" s="146" t="s">
        <v>31</v>
      </c>
      <c r="AJ8731" s="146" t="s">
        <v>31</v>
      </c>
      <c r="AK8731" s="120"/>
    </row>
    <row r="8732">
      <c r="D8732" s="141"/>
      <c r="G8732" s="114"/>
      <c r="H8732" s="39"/>
      <c r="N8732" s="116"/>
      <c r="P8732" s="146"/>
      <c r="Q8732" s="116"/>
      <c r="R8732" s="93"/>
      <c r="T8732" s="120"/>
      <c r="V8732" s="120"/>
      <c r="AD8732" s="116"/>
      <c r="AE8732" s="116"/>
      <c r="AG8732" s="140"/>
      <c r="AH8732" s="140"/>
      <c r="AI8732" s="146" t="s">
        <v>31</v>
      </c>
      <c r="AJ8732" s="146" t="s">
        <v>31</v>
      </c>
      <c r="AK8732" s="120"/>
    </row>
    <row r="8733">
      <c r="D8733" s="141"/>
      <c r="G8733" s="114"/>
      <c r="H8733" s="39"/>
      <c r="N8733" s="116"/>
      <c r="P8733" s="146"/>
      <c r="Q8733" s="116"/>
      <c r="R8733" s="93"/>
      <c r="T8733" s="120"/>
      <c r="V8733" s="120"/>
      <c r="AD8733" s="116"/>
      <c r="AE8733" s="116"/>
      <c r="AG8733" s="140"/>
      <c r="AH8733" s="140"/>
      <c r="AI8733" s="146" t="s">
        <v>31</v>
      </c>
      <c r="AJ8733" s="146" t="s">
        <v>31</v>
      </c>
      <c r="AK8733" s="120"/>
    </row>
    <row r="8734">
      <c r="D8734" s="141"/>
      <c r="G8734" s="114"/>
      <c r="H8734" s="39"/>
      <c r="N8734" s="116"/>
      <c r="P8734" s="146"/>
      <c r="Q8734" s="116"/>
      <c r="R8734" s="93"/>
      <c r="T8734" s="120"/>
      <c r="V8734" s="120"/>
      <c r="AD8734" s="116"/>
      <c r="AE8734" s="116"/>
      <c r="AG8734" s="140"/>
      <c r="AH8734" s="140"/>
      <c r="AI8734" s="146" t="s">
        <v>31</v>
      </c>
      <c r="AJ8734" s="146" t="s">
        <v>31</v>
      </c>
      <c r="AK8734" s="120"/>
    </row>
    <row r="8735">
      <c r="D8735" s="141"/>
      <c r="G8735" s="114"/>
      <c r="H8735" s="39"/>
      <c r="N8735" s="116"/>
      <c r="P8735" s="146"/>
      <c r="Q8735" s="116"/>
      <c r="R8735" s="93"/>
      <c r="T8735" s="120"/>
      <c r="V8735" s="120"/>
      <c r="AD8735" s="116"/>
      <c r="AE8735" s="116"/>
      <c r="AG8735" s="140"/>
      <c r="AH8735" s="140"/>
      <c r="AI8735" s="146" t="s">
        <v>31</v>
      </c>
      <c r="AJ8735" s="146" t="s">
        <v>31</v>
      </c>
      <c r="AK8735" s="120"/>
    </row>
    <row r="8736">
      <c r="D8736" s="141"/>
      <c r="G8736" s="114"/>
      <c r="H8736" s="39"/>
      <c r="N8736" s="116"/>
      <c r="P8736" s="146"/>
      <c r="Q8736" s="116"/>
      <c r="R8736" s="93"/>
      <c r="T8736" s="120"/>
      <c r="V8736" s="120"/>
      <c r="AD8736" s="116"/>
      <c r="AE8736" s="116"/>
      <c r="AG8736" s="140"/>
      <c r="AH8736" s="140"/>
      <c r="AI8736" s="146" t="s">
        <v>31</v>
      </c>
      <c r="AJ8736" s="146" t="s">
        <v>31</v>
      </c>
      <c r="AK8736" s="120"/>
    </row>
    <row r="8737">
      <c r="D8737" s="141"/>
      <c r="G8737" s="114"/>
      <c r="H8737" s="39"/>
      <c r="N8737" s="116"/>
      <c r="P8737" s="146"/>
      <c r="Q8737" s="116"/>
      <c r="R8737" s="93"/>
      <c r="T8737" s="120"/>
      <c r="V8737" s="120"/>
      <c r="AD8737" s="116"/>
      <c r="AE8737" s="116"/>
      <c r="AG8737" s="140"/>
      <c r="AH8737" s="140"/>
      <c r="AI8737" s="146" t="s">
        <v>31</v>
      </c>
      <c r="AJ8737" s="146" t="s">
        <v>31</v>
      </c>
      <c r="AK8737" s="120"/>
    </row>
    <row r="8738">
      <c r="D8738" s="141"/>
      <c r="G8738" s="114"/>
      <c r="H8738" s="39"/>
      <c r="N8738" s="116"/>
      <c r="P8738" s="146"/>
      <c r="Q8738" s="116"/>
      <c r="R8738" s="93"/>
      <c r="T8738" s="120"/>
      <c r="V8738" s="120"/>
      <c r="AD8738" s="116"/>
      <c r="AE8738" s="116"/>
      <c r="AG8738" s="140"/>
      <c r="AH8738" s="140"/>
      <c r="AI8738" s="146" t="s">
        <v>31</v>
      </c>
      <c r="AJ8738" s="146" t="s">
        <v>31</v>
      </c>
      <c r="AK8738" s="120"/>
    </row>
    <row r="8739">
      <c r="D8739" s="141"/>
      <c r="G8739" s="114"/>
      <c r="H8739" s="39"/>
      <c r="N8739" s="116"/>
      <c r="P8739" s="146"/>
      <c r="Q8739" s="116"/>
      <c r="R8739" s="93"/>
      <c r="T8739" s="120"/>
      <c r="V8739" s="120"/>
      <c r="AD8739" s="116"/>
      <c r="AE8739" s="116"/>
      <c r="AG8739" s="140"/>
      <c r="AH8739" s="140"/>
      <c r="AI8739" s="146" t="s">
        <v>31</v>
      </c>
      <c r="AJ8739" s="146" t="s">
        <v>31</v>
      </c>
      <c r="AK8739" s="120"/>
    </row>
    <row r="8740">
      <c r="D8740" s="141"/>
      <c r="G8740" s="114"/>
      <c r="H8740" s="39"/>
      <c r="N8740" s="116"/>
      <c r="P8740" s="146"/>
      <c r="Q8740" s="116"/>
      <c r="R8740" s="93"/>
      <c r="T8740" s="120"/>
      <c r="V8740" s="120"/>
      <c r="AD8740" s="116"/>
      <c r="AE8740" s="116"/>
      <c r="AG8740" s="140"/>
      <c r="AH8740" s="140"/>
      <c r="AI8740" s="146" t="s">
        <v>31</v>
      </c>
      <c r="AJ8740" s="146" t="s">
        <v>31</v>
      </c>
      <c r="AK8740" s="120"/>
    </row>
    <row r="8741">
      <c r="D8741" s="141"/>
      <c r="G8741" s="114"/>
      <c r="H8741" s="39"/>
      <c r="N8741" s="116"/>
      <c r="P8741" s="146"/>
      <c r="Q8741" s="116"/>
      <c r="R8741" s="93"/>
      <c r="T8741" s="120"/>
      <c r="V8741" s="120"/>
      <c r="AD8741" s="116"/>
      <c r="AE8741" s="116"/>
      <c r="AG8741" s="140"/>
      <c r="AH8741" s="140"/>
      <c r="AI8741" s="146" t="s">
        <v>31</v>
      </c>
      <c r="AJ8741" s="146" t="s">
        <v>31</v>
      </c>
      <c r="AK8741" s="120"/>
    </row>
    <row r="8742">
      <c r="D8742" s="141"/>
      <c r="G8742" s="114"/>
      <c r="H8742" s="39"/>
      <c r="N8742" s="116"/>
      <c r="P8742" s="146"/>
      <c r="Q8742" s="116"/>
      <c r="R8742" s="93"/>
      <c r="T8742" s="120"/>
      <c r="V8742" s="120"/>
      <c r="AD8742" s="116"/>
      <c r="AE8742" s="116"/>
      <c r="AG8742" s="140"/>
      <c r="AH8742" s="140"/>
      <c r="AI8742" s="146" t="s">
        <v>31</v>
      </c>
      <c r="AJ8742" s="146" t="s">
        <v>31</v>
      </c>
      <c r="AK8742" s="120"/>
    </row>
    <row r="8743">
      <c r="D8743" s="141"/>
      <c r="G8743" s="114"/>
      <c r="H8743" s="39"/>
      <c r="N8743" s="116"/>
      <c r="P8743" s="146"/>
      <c r="Q8743" s="116"/>
      <c r="R8743" s="93"/>
      <c r="T8743" s="120"/>
      <c r="V8743" s="120"/>
      <c r="AD8743" s="116"/>
      <c r="AE8743" s="116"/>
      <c r="AG8743" s="140"/>
      <c r="AH8743" s="140"/>
      <c r="AI8743" s="146" t="s">
        <v>31</v>
      </c>
      <c r="AJ8743" s="146" t="s">
        <v>31</v>
      </c>
      <c r="AK8743" s="120"/>
    </row>
    <row r="8744">
      <c r="D8744" s="141"/>
      <c r="G8744" s="114"/>
      <c r="H8744" s="39"/>
      <c r="N8744" s="116"/>
      <c r="P8744" s="146"/>
      <c r="Q8744" s="116"/>
      <c r="R8744" s="93"/>
      <c r="T8744" s="120"/>
      <c r="V8744" s="120"/>
      <c r="AD8744" s="116"/>
      <c r="AE8744" s="116"/>
      <c r="AG8744" s="140"/>
      <c r="AH8744" s="140"/>
      <c r="AI8744" s="146" t="s">
        <v>31</v>
      </c>
      <c r="AJ8744" s="146" t="s">
        <v>31</v>
      </c>
      <c r="AK8744" s="120"/>
    </row>
    <row r="8745">
      <c r="D8745" s="141"/>
      <c r="G8745" s="114"/>
      <c r="H8745" s="39"/>
      <c r="N8745" s="116"/>
      <c r="P8745" s="146"/>
      <c r="Q8745" s="116"/>
      <c r="R8745" s="93"/>
      <c r="T8745" s="120"/>
      <c r="V8745" s="120"/>
      <c r="AD8745" s="116"/>
      <c r="AE8745" s="116"/>
      <c r="AG8745" s="140"/>
      <c r="AH8745" s="140"/>
      <c r="AI8745" s="146" t="s">
        <v>31</v>
      </c>
      <c r="AJ8745" s="146" t="s">
        <v>31</v>
      </c>
      <c r="AK8745" s="120"/>
    </row>
    <row r="8746">
      <c r="D8746" s="141"/>
      <c r="G8746" s="114"/>
      <c r="H8746" s="39"/>
      <c r="N8746" s="116"/>
      <c r="P8746" s="146"/>
      <c r="Q8746" s="116"/>
      <c r="R8746" s="93"/>
      <c r="T8746" s="120"/>
      <c r="V8746" s="120"/>
      <c r="AD8746" s="116"/>
      <c r="AE8746" s="116"/>
      <c r="AG8746" s="140"/>
      <c r="AH8746" s="140"/>
      <c r="AI8746" s="146" t="s">
        <v>31</v>
      </c>
      <c r="AJ8746" s="146" t="s">
        <v>31</v>
      </c>
      <c r="AK8746" s="120"/>
    </row>
    <row r="8747">
      <c r="D8747" s="141"/>
      <c r="G8747" s="114"/>
      <c r="H8747" s="39"/>
      <c r="N8747" s="116"/>
      <c r="P8747" s="146"/>
      <c r="Q8747" s="116"/>
      <c r="R8747" s="93"/>
      <c r="T8747" s="120"/>
      <c r="V8747" s="120"/>
      <c r="AD8747" s="116"/>
      <c r="AE8747" s="116"/>
      <c r="AG8747" s="140"/>
      <c r="AH8747" s="140"/>
      <c r="AI8747" s="146" t="s">
        <v>31</v>
      </c>
      <c r="AJ8747" s="146" t="s">
        <v>31</v>
      </c>
      <c r="AK8747" s="120"/>
    </row>
    <row r="8748">
      <c r="D8748" s="141"/>
      <c r="G8748" s="114"/>
      <c r="H8748" s="39"/>
      <c r="N8748" s="116"/>
      <c r="P8748" s="146"/>
      <c r="Q8748" s="116"/>
      <c r="R8748" s="93"/>
      <c r="T8748" s="120"/>
      <c r="V8748" s="120"/>
      <c r="AD8748" s="116"/>
      <c r="AE8748" s="116"/>
      <c r="AG8748" s="140"/>
      <c r="AH8748" s="140"/>
      <c r="AI8748" s="146" t="s">
        <v>31</v>
      </c>
      <c r="AJ8748" s="146" t="s">
        <v>31</v>
      </c>
      <c r="AK8748" s="120"/>
    </row>
    <row r="8749">
      <c r="D8749" s="141"/>
      <c r="G8749" s="114"/>
      <c r="H8749" s="39"/>
      <c r="N8749" s="116"/>
      <c r="P8749" s="146"/>
      <c r="Q8749" s="116"/>
      <c r="R8749" s="93"/>
      <c r="T8749" s="120"/>
      <c r="V8749" s="120"/>
      <c r="AD8749" s="116"/>
      <c r="AE8749" s="116"/>
      <c r="AG8749" s="140"/>
      <c r="AH8749" s="140"/>
      <c r="AI8749" s="146" t="s">
        <v>31</v>
      </c>
      <c r="AJ8749" s="146" t="s">
        <v>31</v>
      </c>
      <c r="AK8749" s="120"/>
    </row>
    <row r="8750">
      <c r="D8750" s="141"/>
      <c r="G8750" s="114"/>
      <c r="H8750" s="39"/>
      <c r="N8750" s="116"/>
      <c r="P8750" s="146"/>
      <c r="Q8750" s="116"/>
      <c r="R8750" s="93"/>
      <c r="T8750" s="120"/>
      <c r="V8750" s="120"/>
      <c r="AD8750" s="116"/>
      <c r="AE8750" s="116"/>
      <c r="AG8750" s="140"/>
      <c r="AH8750" s="140"/>
      <c r="AI8750" s="146" t="s">
        <v>31</v>
      </c>
      <c r="AJ8750" s="146" t="s">
        <v>31</v>
      </c>
      <c r="AK8750" s="120"/>
    </row>
    <row r="8751">
      <c r="D8751" s="141"/>
      <c r="G8751" s="114"/>
      <c r="H8751" s="39"/>
      <c r="N8751" s="116"/>
      <c r="P8751" s="146"/>
      <c r="Q8751" s="116"/>
      <c r="R8751" s="93"/>
      <c r="T8751" s="120"/>
      <c r="V8751" s="120"/>
      <c r="AD8751" s="116"/>
      <c r="AE8751" s="116"/>
      <c r="AG8751" s="140"/>
      <c r="AH8751" s="140"/>
      <c r="AI8751" s="146" t="s">
        <v>31</v>
      </c>
      <c r="AJ8751" s="146" t="s">
        <v>31</v>
      </c>
      <c r="AK8751" s="120"/>
    </row>
    <row r="8752">
      <c r="D8752" s="141"/>
      <c r="G8752" s="114"/>
      <c r="H8752" s="39"/>
      <c r="N8752" s="116"/>
      <c r="P8752" s="146"/>
      <c r="Q8752" s="116"/>
      <c r="R8752" s="93"/>
      <c r="T8752" s="120"/>
      <c r="V8752" s="120"/>
      <c r="AD8752" s="116"/>
      <c r="AE8752" s="116"/>
      <c r="AG8752" s="140"/>
      <c r="AH8752" s="140"/>
      <c r="AI8752" s="146" t="s">
        <v>31</v>
      </c>
      <c r="AJ8752" s="146" t="s">
        <v>31</v>
      </c>
      <c r="AK8752" s="120"/>
    </row>
    <row r="8753">
      <c r="D8753" s="141"/>
      <c r="G8753" s="114"/>
      <c r="H8753" s="39"/>
      <c r="N8753" s="116"/>
      <c r="P8753" s="146"/>
      <c r="Q8753" s="116"/>
      <c r="R8753" s="93"/>
      <c r="T8753" s="120"/>
      <c r="V8753" s="120"/>
      <c r="AD8753" s="116"/>
      <c r="AE8753" s="116"/>
      <c r="AG8753" s="140"/>
      <c r="AH8753" s="140"/>
      <c r="AI8753" s="146" t="s">
        <v>31</v>
      </c>
      <c r="AJ8753" s="146" t="s">
        <v>31</v>
      </c>
      <c r="AK8753" s="120"/>
    </row>
    <row r="8754">
      <c r="D8754" s="141"/>
      <c r="G8754" s="114"/>
      <c r="H8754" s="39"/>
      <c r="N8754" s="116"/>
      <c r="P8754" s="146"/>
      <c r="Q8754" s="116"/>
      <c r="R8754" s="93"/>
      <c r="T8754" s="120"/>
      <c r="V8754" s="120"/>
      <c r="AD8754" s="116"/>
      <c r="AE8754" s="116"/>
      <c r="AG8754" s="140"/>
      <c r="AH8754" s="140"/>
      <c r="AI8754" s="146" t="s">
        <v>31</v>
      </c>
      <c r="AJ8754" s="146" t="s">
        <v>31</v>
      </c>
      <c r="AK8754" s="120"/>
    </row>
    <row r="8755">
      <c r="D8755" s="141"/>
      <c r="G8755" s="114"/>
      <c r="H8755" s="39"/>
      <c r="N8755" s="116"/>
      <c r="P8755" s="146"/>
      <c r="Q8755" s="116"/>
      <c r="R8755" s="93"/>
      <c r="T8755" s="120"/>
      <c r="V8755" s="120"/>
      <c r="AD8755" s="116"/>
      <c r="AE8755" s="116"/>
      <c r="AG8755" s="140"/>
      <c r="AH8755" s="140"/>
      <c r="AI8755" s="146" t="s">
        <v>31</v>
      </c>
      <c r="AJ8755" s="146" t="s">
        <v>31</v>
      </c>
      <c r="AK8755" s="120"/>
    </row>
    <row r="8756">
      <c r="D8756" s="141"/>
      <c r="G8756" s="114"/>
      <c r="H8756" s="39"/>
      <c r="N8756" s="116"/>
      <c r="P8756" s="146"/>
      <c r="Q8756" s="116"/>
      <c r="R8756" s="93"/>
      <c r="T8756" s="120"/>
      <c r="V8756" s="120"/>
      <c r="AD8756" s="116"/>
      <c r="AE8756" s="116"/>
      <c r="AG8756" s="140"/>
      <c r="AH8756" s="140"/>
      <c r="AI8756" s="146" t="s">
        <v>31</v>
      </c>
      <c r="AJ8756" s="146" t="s">
        <v>31</v>
      </c>
      <c r="AK8756" s="120"/>
    </row>
    <row r="8757">
      <c r="D8757" s="141"/>
      <c r="G8757" s="114"/>
      <c r="H8757" s="39"/>
      <c r="N8757" s="116"/>
      <c r="P8757" s="146"/>
      <c r="Q8757" s="116"/>
      <c r="R8757" s="93"/>
      <c r="T8757" s="120"/>
      <c r="V8757" s="120"/>
      <c r="AD8757" s="116"/>
      <c r="AE8757" s="116"/>
      <c r="AG8757" s="140"/>
      <c r="AH8757" s="140"/>
      <c r="AI8757" s="146" t="s">
        <v>31</v>
      </c>
      <c r="AJ8757" s="146" t="s">
        <v>31</v>
      </c>
      <c r="AK8757" s="120"/>
    </row>
    <row r="8758">
      <c r="D8758" s="141"/>
      <c r="G8758" s="114"/>
      <c r="H8758" s="39"/>
      <c r="N8758" s="116"/>
      <c r="P8758" s="146"/>
      <c r="Q8758" s="116"/>
      <c r="R8758" s="93"/>
      <c r="T8758" s="120"/>
      <c r="V8758" s="120"/>
      <c r="AD8758" s="116"/>
      <c r="AE8758" s="116"/>
      <c r="AG8758" s="140"/>
      <c r="AH8758" s="140"/>
      <c r="AI8758" s="146" t="s">
        <v>31</v>
      </c>
      <c r="AJ8758" s="146" t="s">
        <v>31</v>
      </c>
      <c r="AK8758" s="120"/>
    </row>
    <row r="8759">
      <c r="D8759" s="141"/>
      <c r="G8759" s="114"/>
      <c r="H8759" s="39"/>
      <c r="N8759" s="116"/>
      <c r="P8759" s="146"/>
      <c r="Q8759" s="116"/>
      <c r="R8759" s="93"/>
      <c r="T8759" s="120"/>
      <c r="V8759" s="120"/>
      <c r="AD8759" s="116"/>
      <c r="AE8759" s="116"/>
      <c r="AG8759" s="140"/>
      <c r="AH8759" s="140"/>
      <c r="AI8759" s="146" t="s">
        <v>31</v>
      </c>
      <c r="AJ8759" s="146" t="s">
        <v>31</v>
      </c>
      <c r="AK8759" s="120"/>
    </row>
    <row r="8760">
      <c r="D8760" s="141"/>
      <c r="G8760" s="114"/>
      <c r="H8760" s="39"/>
      <c r="N8760" s="116"/>
      <c r="P8760" s="146"/>
      <c r="Q8760" s="116"/>
      <c r="R8760" s="93"/>
      <c r="T8760" s="120"/>
      <c r="V8760" s="120"/>
      <c r="AD8760" s="116"/>
      <c r="AE8760" s="116"/>
      <c r="AG8760" s="140"/>
      <c r="AH8760" s="140"/>
      <c r="AI8760" s="146" t="s">
        <v>31</v>
      </c>
      <c r="AJ8760" s="146" t="s">
        <v>31</v>
      </c>
      <c r="AK8760" s="120"/>
    </row>
    <row r="8761">
      <c r="D8761" s="141"/>
      <c r="G8761" s="114"/>
      <c r="H8761" s="39"/>
      <c r="N8761" s="116"/>
      <c r="P8761" s="146"/>
      <c r="Q8761" s="116"/>
      <c r="R8761" s="93"/>
      <c r="T8761" s="120"/>
      <c r="V8761" s="120"/>
      <c r="AD8761" s="116"/>
      <c r="AE8761" s="116"/>
      <c r="AG8761" s="140"/>
      <c r="AH8761" s="140"/>
      <c r="AI8761" s="146" t="s">
        <v>31</v>
      </c>
      <c r="AJ8761" s="146" t="s">
        <v>31</v>
      </c>
      <c r="AK8761" s="120"/>
    </row>
    <row r="8762">
      <c r="D8762" s="141"/>
      <c r="G8762" s="114"/>
      <c r="H8762" s="39"/>
      <c r="N8762" s="116"/>
      <c r="P8762" s="146"/>
      <c r="Q8762" s="116"/>
      <c r="R8762" s="93"/>
      <c r="T8762" s="120"/>
      <c r="V8762" s="120"/>
      <c r="AD8762" s="116"/>
      <c r="AE8762" s="116"/>
      <c r="AG8762" s="140"/>
      <c r="AH8762" s="140"/>
      <c r="AI8762" s="146" t="s">
        <v>31</v>
      </c>
      <c r="AJ8762" s="146" t="s">
        <v>31</v>
      </c>
      <c r="AK8762" s="120"/>
    </row>
    <row r="8763">
      <c r="D8763" s="141"/>
      <c r="G8763" s="114"/>
      <c r="H8763" s="39"/>
      <c r="N8763" s="116"/>
      <c r="P8763" s="146"/>
      <c r="Q8763" s="116"/>
      <c r="R8763" s="93"/>
      <c r="T8763" s="120"/>
      <c r="V8763" s="120"/>
      <c r="AD8763" s="116"/>
      <c r="AE8763" s="116"/>
      <c r="AG8763" s="140"/>
      <c r="AH8763" s="140"/>
      <c r="AI8763" s="146" t="s">
        <v>31</v>
      </c>
      <c r="AJ8763" s="146" t="s">
        <v>31</v>
      </c>
      <c r="AK8763" s="120"/>
    </row>
    <row r="8764">
      <c r="D8764" s="141"/>
      <c r="G8764" s="114"/>
      <c r="H8764" s="39"/>
      <c r="N8764" s="116"/>
      <c r="P8764" s="146"/>
      <c r="Q8764" s="116"/>
      <c r="R8764" s="93"/>
      <c r="T8764" s="120"/>
      <c r="V8764" s="120"/>
      <c r="AD8764" s="116"/>
      <c r="AE8764" s="116"/>
      <c r="AG8764" s="140"/>
      <c r="AH8764" s="140"/>
      <c r="AI8764" s="146" t="s">
        <v>31</v>
      </c>
      <c r="AJ8764" s="146" t="s">
        <v>31</v>
      </c>
      <c r="AK8764" s="120"/>
    </row>
    <row r="8765">
      <c r="D8765" s="141"/>
      <c r="G8765" s="114"/>
      <c r="H8765" s="39"/>
      <c r="N8765" s="116"/>
      <c r="P8765" s="146"/>
      <c r="Q8765" s="116"/>
      <c r="R8765" s="93"/>
      <c r="T8765" s="120"/>
      <c r="V8765" s="120"/>
      <c r="AD8765" s="116"/>
      <c r="AE8765" s="116"/>
      <c r="AG8765" s="140"/>
      <c r="AH8765" s="140"/>
      <c r="AI8765" s="146" t="s">
        <v>31</v>
      </c>
      <c r="AJ8765" s="146" t="s">
        <v>31</v>
      </c>
      <c r="AK8765" s="120"/>
    </row>
    <row r="8766">
      <c r="D8766" s="141"/>
      <c r="G8766" s="114"/>
      <c r="H8766" s="39"/>
      <c r="N8766" s="116"/>
      <c r="P8766" s="146"/>
      <c r="Q8766" s="116"/>
      <c r="R8766" s="93"/>
      <c r="T8766" s="120"/>
      <c r="V8766" s="120"/>
      <c r="AD8766" s="116"/>
      <c r="AE8766" s="116"/>
      <c r="AG8766" s="140"/>
      <c r="AH8766" s="140"/>
      <c r="AI8766" s="146" t="s">
        <v>31</v>
      </c>
      <c r="AJ8766" s="146" t="s">
        <v>31</v>
      </c>
      <c r="AK8766" s="120"/>
    </row>
    <row r="8767">
      <c r="D8767" s="141"/>
      <c r="G8767" s="114"/>
      <c r="H8767" s="39"/>
      <c r="N8767" s="116"/>
      <c r="P8767" s="146"/>
      <c r="Q8767" s="116"/>
      <c r="R8767" s="93"/>
      <c r="T8767" s="120"/>
      <c r="V8767" s="120"/>
      <c r="AD8767" s="116"/>
      <c r="AE8767" s="116"/>
      <c r="AG8767" s="140"/>
      <c r="AH8767" s="140"/>
      <c r="AI8767" s="146" t="s">
        <v>31</v>
      </c>
      <c r="AJ8767" s="146" t="s">
        <v>31</v>
      </c>
      <c r="AK8767" s="120"/>
    </row>
    <row r="8768">
      <c r="D8768" s="141"/>
      <c r="G8768" s="114"/>
      <c r="H8768" s="39"/>
      <c r="N8768" s="116"/>
      <c r="P8768" s="146"/>
      <c r="Q8768" s="116"/>
      <c r="R8768" s="93"/>
      <c r="T8768" s="120"/>
      <c r="V8768" s="120"/>
      <c r="AD8768" s="116"/>
      <c r="AE8768" s="116"/>
      <c r="AG8768" s="140"/>
      <c r="AH8768" s="140"/>
      <c r="AI8768" s="146" t="s">
        <v>31</v>
      </c>
      <c r="AJ8768" s="146" t="s">
        <v>31</v>
      </c>
      <c r="AK8768" s="120"/>
    </row>
    <row r="8769">
      <c r="D8769" s="141"/>
      <c r="G8769" s="114"/>
      <c r="H8769" s="39"/>
      <c r="N8769" s="116"/>
      <c r="P8769" s="146"/>
      <c r="Q8769" s="116"/>
      <c r="R8769" s="93"/>
      <c r="T8769" s="120"/>
      <c r="V8769" s="120"/>
      <c r="AD8769" s="116"/>
      <c r="AE8769" s="116"/>
      <c r="AG8769" s="140"/>
      <c r="AH8769" s="140"/>
      <c r="AI8769" s="146" t="s">
        <v>31</v>
      </c>
      <c r="AJ8769" s="146" t="s">
        <v>31</v>
      </c>
      <c r="AK8769" s="120"/>
    </row>
    <row r="8770">
      <c r="D8770" s="141"/>
      <c r="G8770" s="114"/>
      <c r="H8770" s="39"/>
      <c r="N8770" s="116"/>
      <c r="P8770" s="146"/>
      <c r="Q8770" s="116"/>
      <c r="R8770" s="93"/>
      <c r="T8770" s="120"/>
      <c r="V8770" s="120"/>
      <c r="AD8770" s="116"/>
      <c r="AE8770" s="116"/>
      <c r="AG8770" s="140"/>
      <c r="AH8770" s="140"/>
      <c r="AI8770" s="146" t="s">
        <v>31</v>
      </c>
      <c r="AJ8770" s="146" t="s">
        <v>31</v>
      </c>
      <c r="AK8770" s="120"/>
    </row>
    <row r="8771">
      <c r="D8771" s="141"/>
      <c r="G8771" s="114"/>
      <c r="H8771" s="39"/>
      <c r="N8771" s="116"/>
      <c r="P8771" s="146"/>
      <c r="Q8771" s="116"/>
      <c r="R8771" s="93"/>
      <c r="T8771" s="120"/>
      <c r="V8771" s="120"/>
      <c r="AD8771" s="116"/>
      <c r="AE8771" s="116"/>
      <c r="AG8771" s="140"/>
      <c r="AH8771" s="140"/>
      <c r="AI8771" s="146" t="s">
        <v>31</v>
      </c>
      <c r="AJ8771" s="146" t="s">
        <v>31</v>
      </c>
      <c r="AK8771" s="120"/>
    </row>
    <row r="8772">
      <c r="D8772" s="141"/>
      <c r="G8772" s="114"/>
      <c r="H8772" s="39"/>
      <c r="N8772" s="116"/>
      <c r="P8772" s="146"/>
      <c r="Q8772" s="116"/>
      <c r="R8772" s="93"/>
      <c r="T8772" s="120"/>
      <c r="V8772" s="120"/>
      <c r="AD8772" s="116"/>
      <c r="AE8772" s="116"/>
      <c r="AG8772" s="140"/>
      <c r="AH8772" s="140"/>
      <c r="AI8772" s="146" t="s">
        <v>31</v>
      </c>
      <c r="AJ8772" s="146" t="s">
        <v>31</v>
      </c>
      <c r="AK8772" s="120"/>
    </row>
    <row r="8773">
      <c r="D8773" s="141"/>
      <c r="G8773" s="114"/>
      <c r="H8773" s="39"/>
      <c r="N8773" s="116"/>
      <c r="P8773" s="146"/>
      <c r="Q8773" s="116"/>
      <c r="R8773" s="93"/>
      <c r="T8773" s="120"/>
      <c r="V8773" s="120"/>
      <c r="AD8773" s="116"/>
      <c r="AE8773" s="116"/>
      <c r="AG8773" s="140"/>
      <c r="AH8773" s="140"/>
      <c r="AI8773" s="146" t="s">
        <v>31</v>
      </c>
      <c r="AJ8773" s="146" t="s">
        <v>31</v>
      </c>
      <c r="AK8773" s="120"/>
    </row>
    <row r="8774">
      <c r="D8774" s="141"/>
      <c r="G8774" s="114"/>
      <c r="H8774" s="39"/>
      <c r="N8774" s="116"/>
      <c r="P8774" s="146"/>
      <c r="Q8774" s="116"/>
      <c r="R8774" s="93"/>
      <c r="T8774" s="120"/>
      <c r="V8774" s="120"/>
      <c r="AD8774" s="116"/>
      <c r="AE8774" s="116"/>
      <c r="AG8774" s="140"/>
      <c r="AH8774" s="140"/>
      <c r="AI8774" s="146" t="s">
        <v>31</v>
      </c>
      <c r="AJ8774" s="146" t="s">
        <v>31</v>
      </c>
      <c r="AK8774" s="120"/>
    </row>
    <row r="8775">
      <c r="D8775" s="141"/>
      <c r="G8775" s="114"/>
      <c r="H8775" s="39"/>
      <c r="N8775" s="116"/>
      <c r="P8775" s="146"/>
      <c r="Q8775" s="116"/>
      <c r="R8775" s="93"/>
      <c r="T8775" s="120"/>
      <c r="V8775" s="120"/>
      <c r="AD8775" s="116"/>
      <c r="AE8775" s="116"/>
      <c r="AG8775" s="140"/>
      <c r="AH8775" s="140"/>
      <c r="AI8775" s="146" t="s">
        <v>31</v>
      </c>
      <c r="AJ8775" s="146" t="s">
        <v>31</v>
      </c>
      <c r="AK8775" s="120"/>
    </row>
    <row r="8776">
      <c r="D8776" s="141"/>
      <c r="G8776" s="114"/>
      <c r="H8776" s="39"/>
      <c r="N8776" s="116"/>
      <c r="P8776" s="146"/>
      <c r="Q8776" s="116"/>
      <c r="R8776" s="93"/>
      <c r="T8776" s="120"/>
      <c r="V8776" s="120"/>
      <c r="AD8776" s="116"/>
      <c r="AE8776" s="116"/>
      <c r="AG8776" s="140"/>
      <c r="AH8776" s="140"/>
      <c r="AI8776" s="146" t="s">
        <v>31</v>
      </c>
      <c r="AJ8776" s="146" t="s">
        <v>31</v>
      </c>
      <c r="AK8776" s="120"/>
    </row>
    <row r="8777">
      <c r="D8777" s="141"/>
      <c r="G8777" s="114"/>
      <c r="H8777" s="39"/>
      <c r="N8777" s="116"/>
      <c r="P8777" s="146"/>
      <c r="Q8777" s="116"/>
      <c r="R8777" s="93"/>
      <c r="T8777" s="120"/>
      <c r="V8777" s="120"/>
      <c r="AD8777" s="116"/>
      <c r="AE8777" s="116"/>
      <c r="AG8777" s="140"/>
      <c r="AH8777" s="140"/>
      <c r="AI8777" s="146" t="s">
        <v>31</v>
      </c>
      <c r="AJ8777" s="146" t="s">
        <v>31</v>
      </c>
      <c r="AK8777" s="120"/>
    </row>
    <row r="8778">
      <c r="D8778" s="141"/>
      <c r="G8778" s="114"/>
      <c r="H8778" s="39"/>
      <c r="N8778" s="116"/>
      <c r="P8778" s="146"/>
      <c r="Q8778" s="116"/>
      <c r="R8778" s="93"/>
      <c r="T8778" s="120"/>
      <c r="V8778" s="120"/>
      <c r="AD8778" s="116"/>
      <c r="AE8778" s="116"/>
      <c r="AG8778" s="140"/>
      <c r="AH8778" s="140"/>
      <c r="AI8778" s="146" t="s">
        <v>31</v>
      </c>
      <c r="AJ8778" s="146" t="s">
        <v>31</v>
      </c>
      <c r="AK8778" s="120"/>
    </row>
    <row r="8779">
      <c r="D8779" s="141"/>
      <c r="G8779" s="114"/>
      <c r="H8779" s="39"/>
      <c r="N8779" s="116"/>
      <c r="P8779" s="146"/>
      <c r="Q8779" s="116"/>
      <c r="R8779" s="93"/>
      <c r="T8779" s="120"/>
      <c r="V8779" s="120"/>
      <c r="AD8779" s="116"/>
      <c r="AE8779" s="116"/>
      <c r="AG8779" s="140"/>
      <c r="AH8779" s="140"/>
      <c r="AI8779" s="146" t="s">
        <v>31</v>
      </c>
      <c r="AJ8779" s="146" t="s">
        <v>31</v>
      </c>
      <c r="AK8779" s="120"/>
    </row>
    <row r="8780">
      <c r="D8780" s="141"/>
      <c r="G8780" s="114"/>
      <c r="H8780" s="39"/>
      <c r="N8780" s="116"/>
      <c r="P8780" s="146"/>
      <c r="Q8780" s="116"/>
      <c r="R8780" s="93"/>
      <c r="T8780" s="120"/>
      <c r="V8780" s="120"/>
      <c r="AD8780" s="116"/>
      <c r="AE8780" s="116"/>
      <c r="AG8780" s="140"/>
      <c r="AH8780" s="140"/>
      <c r="AI8780" s="146" t="s">
        <v>31</v>
      </c>
      <c r="AJ8780" s="146" t="s">
        <v>31</v>
      </c>
      <c r="AK8780" s="120"/>
    </row>
    <row r="8781">
      <c r="D8781" s="141"/>
      <c r="G8781" s="114"/>
      <c r="H8781" s="39"/>
      <c r="N8781" s="116"/>
      <c r="P8781" s="146"/>
      <c r="Q8781" s="116"/>
      <c r="R8781" s="93"/>
      <c r="T8781" s="120"/>
      <c r="V8781" s="120"/>
      <c r="AD8781" s="116"/>
      <c r="AE8781" s="116"/>
      <c r="AG8781" s="140"/>
      <c r="AH8781" s="140"/>
      <c r="AI8781" s="146" t="s">
        <v>31</v>
      </c>
      <c r="AJ8781" s="146" t="s">
        <v>31</v>
      </c>
      <c r="AK8781" s="120"/>
    </row>
    <row r="8782">
      <c r="D8782" s="141"/>
      <c r="G8782" s="114"/>
      <c r="H8782" s="39"/>
      <c r="N8782" s="116"/>
      <c r="P8782" s="146"/>
      <c r="Q8782" s="116"/>
      <c r="R8782" s="93"/>
      <c r="T8782" s="120"/>
      <c r="V8782" s="120"/>
      <c r="AD8782" s="116"/>
      <c r="AE8782" s="116"/>
      <c r="AG8782" s="140"/>
      <c r="AH8782" s="140"/>
      <c r="AI8782" s="146" t="s">
        <v>31</v>
      </c>
      <c r="AJ8782" s="146" t="s">
        <v>31</v>
      </c>
      <c r="AK8782" s="120"/>
    </row>
    <row r="8783">
      <c r="D8783" s="141"/>
      <c r="G8783" s="114"/>
      <c r="H8783" s="39"/>
      <c r="N8783" s="116"/>
      <c r="P8783" s="146"/>
      <c r="Q8783" s="116"/>
      <c r="R8783" s="93"/>
      <c r="T8783" s="120"/>
      <c r="V8783" s="120"/>
      <c r="AD8783" s="116"/>
      <c r="AE8783" s="116"/>
      <c r="AG8783" s="140"/>
      <c r="AH8783" s="140"/>
      <c r="AI8783" s="146" t="s">
        <v>31</v>
      </c>
      <c r="AJ8783" s="146" t="s">
        <v>31</v>
      </c>
      <c r="AK8783" s="120"/>
    </row>
    <row r="8784">
      <c r="D8784" s="141"/>
      <c r="G8784" s="114"/>
      <c r="H8784" s="39"/>
      <c r="N8784" s="116"/>
      <c r="P8784" s="146"/>
      <c r="Q8784" s="116"/>
      <c r="R8784" s="93"/>
      <c r="T8784" s="120"/>
      <c r="V8784" s="120"/>
      <c r="AD8784" s="116"/>
      <c r="AE8784" s="116"/>
      <c r="AG8784" s="140"/>
      <c r="AH8784" s="140"/>
      <c r="AI8784" s="146" t="s">
        <v>31</v>
      </c>
      <c r="AJ8784" s="146" t="s">
        <v>31</v>
      </c>
      <c r="AK8784" s="120"/>
    </row>
    <row r="8785">
      <c r="D8785" s="141"/>
      <c r="G8785" s="114"/>
      <c r="H8785" s="39"/>
      <c r="N8785" s="116"/>
      <c r="P8785" s="146"/>
      <c r="Q8785" s="116"/>
      <c r="R8785" s="93"/>
      <c r="T8785" s="120"/>
      <c r="V8785" s="120"/>
      <c r="AD8785" s="116"/>
      <c r="AE8785" s="116"/>
      <c r="AG8785" s="140"/>
      <c r="AH8785" s="140"/>
      <c r="AI8785" s="146" t="s">
        <v>31</v>
      </c>
      <c r="AJ8785" s="146" t="s">
        <v>31</v>
      </c>
      <c r="AK8785" s="120"/>
    </row>
    <row r="8786">
      <c r="D8786" s="141"/>
      <c r="G8786" s="114"/>
      <c r="H8786" s="39"/>
      <c r="N8786" s="116"/>
      <c r="P8786" s="146"/>
      <c r="Q8786" s="116"/>
      <c r="R8786" s="93"/>
      <c r="T8786" s="120"/>
      <c r="V8786" s="120"/>
      <c r="AD8786" s="116"/>
      <c r="AE8786" s="116"/>
      <c r="AG8786" s="140"/>
      <c r="AH8786" s="140"/>
      <c r="AI8786" s="146" t="s">
        <v>31</v>
      </c>
      <c r="AJ8786" s="146" t="s">
        <v>31</v>
      </c>
      <c r="AK8786" s="120"/>
    </row>
    <row r="8787">
      <c r="D8787" s="141"/>
      <c r="G8787" s="114"/>
      <c r="H8787" s="39"/>
      <c r="N8787" s="116"/>
      <c r="P8787" s="146"/>
      <c r="Q8787" s="116"/>
      <c r="R8787" s="93"/>
      <c r="T8787" s="120"/>
      <c r="V8787" s="120"/>
      <c r="AD8787" s="116"/>
      <c r="AE8787" s="116"/>
      <c r="AG8787" s="140"/>
      <c r="AH8787" s="140"/>
      <c r="AI8787" s="146" t="s">
        <v>31</v>
      </c>
      <c r="AJ8787" s="146" t="s">
        <v>31</v>
      </c>
      <c r="AK8787" s="120"/>
    </row>
    <row r="8788">
      <c r="D8788" s="141"/>
      <c r="G8788" s="114"/>
      <c r="H8788" s="39"/>
      <c r="N8788" s="116"/>
      <c r="P8788" s="146"/>
      <c r="Q8788" s="116"/>
      <c r="R8788" s="93"/>
      <c r="T8788" s="120"/>
      <c r="V8788" s="120"/>
      <c r="AD8788" s="116"/>
      <c r="AE8788" s="116"/>
      <c r="AG8788" s="140"/>
      <c r="AH8788" s="140"/>
      <c r="AI8788" s="146" t="s">
        <v>31</v>
      </c>
      <c r="AJ8788" s="146" t="s">
        <v>31</v>
      </c>
      <c r="AK8788" s="120"/>
    </row>
    <row r="8789">
      <c r="D8789" s="141"/>
      <c r="G8789" s="114"/>
      <c r="H8789" s="39"/>
      <c r="N8789" s="116"/>
      <c r="P8789" s="146"/>
      <c r="Q8789" s="116"/>
      <c r="R8789" s="93"/>
      <c r="T8789" s="120"/>
      <c r="V8789" s="120"/>
      <c r="AD8789" s="116"/>
      <c r="AE8789" s="116"/>
      <c r="AG8789" s="140"/>
      <c r="AH8789" s="140"/>
      <c r="AI8789" s="146" t="s">
        <v>31</v>
      </c>
      <c r="AJ8789" s="146" t="s">
        <v>31</v>
      </c>
      <c r="AK8789" s="120"/>
    </row>
    <row r="8790">
      <c r="D8790" s="141"/>
      <c r="G8790" s="114"/>
      <c r="H8790" s="39"/>
      <c r="N8790" s="116"/>
      <c r="P8790" s="146"/>
      <c r="Q8790" s="116"/>
      <c r="R8790" s="93"/>
      <c r="T8790" s="120"/>
      <c r="V8790" s="120"/>
      <c r="AD8790" s="116"/>
      <c r="AE8790" s="116"/>
      <c r="AG8790" s="140"/>
      <c r="AH8790" s="140"/>
      <c r="AI8790" s="146" t="s">
        <v>31</v>
      </c>
      <c r="AJ8790" s="146" t="s">
        <v>31</v>
      </c>
      <c r="AK8790" s="120"/>
    </row>
    <row r="8791">
      <c r="D8791" s="141"/>
      <c r="G8791" s="114"/>
      <c r="H8791" s="39"/>
      <c r="N8791" s="116"/>
      <c r="P8791" s="146"/>
      <c r="Q8791" s="116"/>
      <c r="R8791" s="93"/>
      <c r="T8791" s="120"/>
      <c r="V8791" s="120"/>
      <c r="AD8791" s="116"/>
      <c r="AE8791" s="116"/>
      <c r="AG8791" s="140"/>
      <c r="AH8791" s="140"/>
      <c r="AI8791" s="146" t="s">
        <v>31</v>
      </c>
      <c r="AJ8791" s="146" t="s">
        <v>31</v>
      </c>
      <c r="AK8791" s="120"/>
    </row>
    <row r="8792">
      <c r="D8792" s="141"/>
      <c r="G8792" s="114"/>
      <c r="H8792" s="39"/>
      <c r="N8792" s="116"/>
      <c r="P8792" s="146"/>
      <c r="Q8792" s="116"/>
      <c r="R8792" s="93"/>
      <c r="T8792" s="120"/>
      <c r="V8792" s="120"/>
      <c r="AD8792" s="116"/>
      <c r="AE8792" s="116"/>
      <c r="AG8792" s="140"/>
      <c r="AH8792" s="140"/>
      <c r="AI8792" s="146" t="s">
        <v>31</v>
      </c>
      <c r="AJ8792" s="146" t="s">
        <v>31</v>
      </c>
      <c r="AK8792" s="120"/>
    </row>
    <row r="8793">
      <c r="D8793" s="141"/>
      <c r="G8793" s="114"/>
      <c r="H8793" s="39"/>
      <c r="N8793" s="116"/>
      <c r="P8793" s="146"/>
      <c r="Q8793" s="116"/>
      <c r="R8793" s="93"/>
      <c r="T8793" s="120"/>
      <c r="V8793" s="120"/>
      <c r="AD8793" s="116"/>
      <c r="AE8793" s="116"/>
      <c r="AG8793" s="140"/>
      <c r="AH8793" s="140"/>
      <c r="AI8793" s="146" t="s">
        <v>31</v>
      </c>
      <c r="AJ8793" s="146" t="s">
        <v>31</v>
      </c>
      <c r="AK8793" s="120"/>
    </row>
    <row r="8794">
      <c r="D8794" s="141"/>
      <c r="G8794" s="114"/>
      <c r="H8794" s="39"/>
      <c r="N8794" s="116"/>
      <c r="P8794" s="146"/>
      <c r="Q8794" s="116"/>
      <c r="R8794" s="93"/>
      <c r="T8794" s="120"/>
      <c r="V8794" s="120"/>
      <c r="AD8794" s="116"/>
      <c r="AE8794" s="116"/>
      <c r="AG8794" s="140"/>
      <c r="AH8794" s="140"/>
      <c r="AI8794" s="146" t="s">
        <v>31</v>
      </c>
      <c r="AJ8794" s="146" t="s">
        <v>31</v>
      </c>
      <c r="AK8794" s="120"/>
    </row>
    <row r="8795">
      <c r="D8795" s="141"/>
      <c r="G8795" s="114"/>
      <c r="H8795" s="39"/>
      <c r="N8795" s="116"/>
      <c r="P8795" s="146"/>
      <c r="Q8795" s="116"/>
      <c r="R8795" s="93"/>
      <c r="T8795" s="120"/>
      <c r="V8795" s="120"/>
      <c r="AD8795" s="116"/>
      <c r="AE8795" s="116"/>
      <c r="AG8795" s="140"/>
      <c r="AH8795" s="140"/>
      <c r="AI8795" s="146" t="s">
        <v>31</v>
      </c>
      <c r="AJ8795" s="146" t="s">
        <v>31</v>
      </c>
      <c r="AK8795" s="120"/>
    </row>
    <row r="8796">
      <c r="D8796" s="141"/>
      <c r="G8796" s="114"/>
      <c r="H8796" s="39"/>
      <c r="N8796" s="116"/>
      <c r="P8796" s="146"/>
      <c r="Q8796" s="116"/>
      <c r="R8796" s="93"/>
      <c r="T8796" s="120"/>
      <c r="V8796" s="120"/>
      <c r="AD8796" s="116"/>
      <c r="AE8796" s="116"/>
      <c r="AG8796" s="140"/>
      <c r="AH8796" s="140"/>
      <c r="AI8796" s="146" t="s">
        <v>31</v>
      </c>
      <c r="AJ8796" s="146" t="s">
        <v>31</v>
      </c>
      <c r="AK8796" s="120"/>
    </row>
    <row r="8797">
      <c r="D8797" s="141"/>
      <c r="G8797" s="114"/>
      <c r="H8797" s="39"/>
      <c r="N8797" s="116"/>
      <c r="P8797" s="146"/>
      <c r="Q8797" s="116"/>
      <c r="R8797" s="93"/>
      <c r="T8797" s="120"/>
      <c r="V8797" s="120"/>
      <c r="AD8797" s="116"/>
      <c r="AE8797" s="116"/>
      <c r="AG8797" s="140"/>
      <c r="AH8797" s="140"/>
      <c r="AI8797" s="146" t="s">
        <v>31</v>
      </c>
      <c r="AJ8797" s="146" t="s">
        <v>31</v>
      </c>
      <c r="AK8797" s="120"/>
    </row>
    <row r="8798">
      <c r="D8798" s="141"/>
      <c r="G8798" s="114"/>
      <c r="H8798" s="39"/>
      <c r="N8798" s="116"/>
      <c r="P8798" s="146"/>
      <c r="Q8798" s="116"/>
      <c r="R8798" s="93"/>
      <c r="T8798" s="120"/>
      <c r="V8798" s="120"/>
      <c r="AD8798" s="116"/>
      <c r="AE8798" s="116"/>
      <c r="AG8798" s="140"/>
      <c r="AH8798" s="140"/>
      <c r="AI8798" s="146" t="s">
        <v>31</v>
      </c>
      <c r="AJ8798" s="146" t="s">
        <v>31</v>
      </c>
      <c r="AK8798" s="120"/>
    </row>
    <row r="8799">
      <c r="D8799" s="141"/>
      <c r="G8799" s="114"/>
      <c r="H8799" s="39"/>
      <c r="N8799" s="116"/>
      <c r="P8799" s="146"/>
      <c r="Q8799" s="116"/>
      <c r="R8799" s="93"/>
      <c r="T8799" s="120"/>
      <c r="V8799" s="120"/>
      <c r="AD8799" s="116"/>
      <c r="AE8799" s="116"/>
      <c r="AG8799" s="140"/>
      <c r="AH8799" s="140"/>
      <c r="AI8799" s="146" t="s">
        <v>31</v>
      </c>
      <c r="AJ8799" s="146" t="s">
        <v>31</v>
      </c>
      <c r="AK8799" s="120"/>
    </row>
    <row r="8800">
      <c r="D8800" s="141"/>
      <c r="G8800" s="114"/>
      <c r="H8800" s="39"/>
      <c r="N8800" s="116"/>
      <c r="P8800" s="146"/>
      <c r="Q8800" s="116"/>
      <c r="R8800" s="93"/>
      <c r="T8800" s="120"/>
      <c r="V8800" s="120"/>
      <c r="AD8800" s="116"/>
      <c r="AE8800" s="116"/>
      <c r="AG8800" s="140"/>
      <c r="AH8800" s="140"/>
      <c r="AI8800" s="146" t="s">
        <v>31</v>
      </c>
      <c r="AJ8800" s="146" t="s">
        <v>31</v>
      </c>
      <c r="AK8800" s="120"/>
    </row>
    <row r="8801">
      <c r="D8801" s="141"/>
      <c r="G8801" s="114"/>
      <c r="H8801" s="39"/>
      <c r="N8801" s="116"/>
      <c r="P8801" s="146"/>
      <c r="Q8801" s="116"/>
      <c r="R8801" s="93"/>
      <c r="T8801" s="120"/>
      <c r="V8801" s="120"/>
      <c r="AD8801" s="116"/>
      <c r="AE8801" s="116"/>
      <c r="AG8801" s="140"/>
      <c r="AH8801" s="140"/>
      <c r="AI8801" s="146" t="s">
        <v>31</v>
      </c>
      <c r="AJ8801" s="146" t="s">
        <v>31</v>
      </c>
      <c r="AK8801" s="120"/>
    </row>
    <row r="8802">
      <c r="D8802" s="141"/>
      <c r="G8802" s="114"/>
      <c r="H8802" s="39"/>
      <c r="N8802" s="116"/>
      <c r="P8802" s="146"/>
      <c r="Q8802" s="116"/>
      <c r="R8802" s="93"/>
      <c r="T8802" s="120"/>
      <c r="V8802" s="120"/>
      <c r="AD8802" s="116"/>
      <c r="AE8802" s="116"/>
      <c r="AG8802" s="140"/>
      <c r="AH8802" s="140"/>
      <c r="AI8802" s="146" t="s">
        <v>31</v>
      </c>
      <c r="AJ8802" s="146" t="s">
        <v>31</v>
      </c>
      <c r="AK8802" s="120"/>
    </row>
    <row r="8803">
      <c r="D8803" s="141"/>
      <c r="G8803" s="114"/>
      <c r="H8803" s="39"/>
      <c r="N8803" s="116"/>
      <c r="P8803" s="146"/>
      <c r="Q8803" s="116"/>
      <c r="R8803" s="93"/>
      <c r="T8803" s="120"/>
      <c r="V8803" s="120"/>
      <c r="AD8803" s="116"/>
      <c r="AE8803" s="116"/>
      <c r="AG8803" s="140"/>
      <c r="AH8803" s="140"/>
      <c r="AI8803" s="146" t="s">
        <v>31</v>
      </c>
      <c r="AJ8803" s="146" t="s">
        <v>31</v>
      </c>
      <c r="AK8803" s="120"/>
    </row>
    <row r="8804">
      <c r="D8804" s="141"/>
      <c r="G8804" s="114"/>
      <c r="H8804" s="39"/>
      <c r="N8804" s="116"/>
      <c r="P8804" s="146"/>
      <c r="Q8804" s="116"/>
      <c r="R8804" s="93"/>
      <c r="T8804" s="120"/>
      <c r="V8804" s="120"/>
      <c r="AD8804" s="116"/>
      <c r="AE8804" s="116"/>
      <c r="AG8804" s="140"/>
      <c r="AH8804" s="140"/>
      <c r="AI8804" s="146" t="s">
        <v>31</v>
      </c>
      <c r="AJ8804" s="146" t="s">
        <v>31</v>
      </c>
      <c r="AK8804" s="120"/>
    </row>
    <row r="8805">
      <c r="D8805" s="141"/>
      <c r="G8805" s="114"/>
      <c r="H8805" s="39"/>
      <c r="N8805" s="116"/>
      <c r="P8805" s="146"/>
      <c r="Q8805" s="116"/>
      <c r="R8805" s="93"/>
      <c r="T8805" s="120"/>
      <c r="V8805" s="120"/>
      <c r="AD8805" s="116"/>
      <c r="AE8805" s="116"/>
      <c r="AG8805" s="140"/>
      <c r="AH8805" s="140"/>
      <c r="AI8805" s="146" t="s">
        <v>31</v>
      </c>
      <c r="AJ8805" s="146" t="s">
        <v>31</v>
      </c>
      <c r="AK8805" s="120"/>
    </row>
    <row r="8806">
      <c r="D8806" s="141"/>
      <c r="G8806" s="114"/>
      <c r="H8806" s="39"/>
      <c r="N8806" s="116"/>
      <c r="P8806" s="146"/>
      <c r="Q8806" s="116"/>
      <c r="R8806" s="93"/>
      <c r="T8806" s="120"/>
      <c r="V8806" s="120"/>
      <c r="AD8806" s="116"/>
      <c r="AE8806" s="116"/>
      <c r="AG8806" s="140"/>
      <c r="AH8806" s="140"/>
      <c r="AI8806" s="146" t="s">
        <v>31</v>
      </c>
      <c r="AJ8806" s="146" t="s">
        <v>31</v>
      </c>
      <c r="AK8806" s="120"/>
    </row>
    <row r="8807">
      <c r="D8807" s="141"/>
      <c r="G8807" s="114"/>
      <c r="H8807" s="39"/>
      <c r="N8807" s="116"/>
      <c r="P8807" s="146"/>
      <c r="Q8807" s="116"/>
      <c r="R8807" s="93"/>
      <c r="T8807" s="120"/>
      <c r="V8807" s="120"/>
      <c r="AD8807" s="116"/>
      <c r="AE8807" s="116"/>
      <c r="AG8807" s="140"/>
      <c r="AH8807" s="140"/>
      <c r="AI8807" s="146" t="s">
        <v>31</v>
      </c>
      <c r="AJ8807" s="146" t="s">
        <v>31</v>
      </c>
      <c r="AK8807" s="120"/>
    </row>
    <row r="8808">
      <c r="D8808" s="141"/>
      <c r="G8808" s="114"/>
      <c r="H8808" s="39"/>
      <c r="N8808" s="116"/>
      <c r="P8808" s="146"/>
      <c r="Q8808" s="116"/>
      <c r="R8808" s="93"/>
      <c r="T8808" s="120"/>
      <c r="V8808" s="120"/>
      <c r="AD8808" s="116"/>
      <c r="AE8808" s="116"/>
      <c r="AG8808" s="140"/>
      <c r="AH8808" s="140"/>
      <c r="AI8808" s="146" t="s">
        <v>31</v>
      </c>
      <c r="AJ8808" s="146" t="s">
        <v>31</v>
      </c>
      <c r="AK8808" s="120"/>
    </row>
    <row r="8809">
      <c r="D8809" s="141"/>
      <c r="G8809" s="114"/>
      <c r="H8809" s="39"/>
      <c r="N8809" s="116"/>
      <c r="P8809" s="146"/>
      <c r="Q8809" s="116"/>
      <c r="R8809" s="93"/>
      <c r="T8809" s="120"/>
      <c r="V8809" s="120"/>
      <c r="AD8809" s="116"/>
      <c r="AE8809" s="116"/>
      <c r="AG8809" s="140"/>
      <c r="AH8809" s="140"/>
      <c r="AI8809" s="146" t="s">
        <v>31</v>
      </c>
      <c r="AJ8809" s="146" t="s">
        <v>31</v>
      </c>
      <c r="AK8809" s="120"/>
    </row>
    <row r="8810">
      <c r="D8810" s="141"/>
      <c r="G8810" s="114"/>
      <c r="H8810" s="39"/>
      <c r="N8810" s="116"/>
      <c r="P8810" s="146"/>
      <c r="Q8810" s="116"/>
      <c r="R8810" s="93"/>
      <c r="T8810" s="120"/>
      <c r="V8810" s="120"/>
      <c r="AD8810" s="116"/>
      <c r="AE8810" s="116"/>
      <c r="AG8810" s="140"/>
      <c r="AH8810" s="140"/>
      <c r="AI8810" s="146" t="s">
        <v>31</v>
      </c>
      <c r="AJ8810" s="146" t="s">
        <v>31</v>
      </c>
      <c r="AK8810" s="120"/>
    </row>
    <row r="8811">
      <c r="D8811" s="141"/>
      <c r="G8811" s="114"/>
      <c r="H8811" s="39"/>
      <c r="N8811" s="116"/>
      <c r="P8811" s="146"/>
      <c r="Q8811" s="116"/>
      <c r="R8811" s="93"/>
      <c r="T8811" s="120"/>
      <c r="V8811" s="120"/>
      <c r="AD8811" s="116"/>
      <c r="AE8811" s="116"/>
      <c r="AG8811" s="140"/>
      <c r="AH8811" s="140"/>
      <c r="AI8811" s="146" t="s">
        <v>31</v>
      </c>
      <c r="AJ8811" s="146" t="s">
        <v>31</v>
      </c>
      <c r="AK8811" s="120"/>
    </row>
    <row r="8812">
      <c r="D8812" s="141"/>
      <c r="G8812" s="114"/>
      <c r="H8812" s="39"/>
      <c r="N8812" s="116"/>
      <c r="P8812" s="146"/>
      <c r="Q8812" s="116"/>
      <c r="R8812" s="93"/>
      <c r="T8812" s="120"/>
      <c r="V8812" s="120"/>
      <c r="AD8812" s="116"/>
      <c r="AE8812" s="116"/>
      <c r="AG8812" s="140"/>
      <c r="AH8812" s="140"/>
      <c r="AI8812" s="146" t="s">
        <v>31</v>
      </c>
      <c r="AJ8812" s="146" t="s">
        <v>31</v>
      </c>
      <c r="AK8812" s="120"/>
    </row>
    <row r="8813">
      <c r="D8813" s="141"/>
      <c r="G8813" s="114"/>
      <c r="H8813" s="39"/>
      <c r="N8813" s="116"/>
      <c r="P8813" s="146"/>
      <c r="Q8813" s="116"/>
      <c r="R8813" s="93"/>
      <c r="T8813" s="120"/>
      <c r="V8813" s="120"/>
      <c r="AD8813" s="116"/>
      <c r="AE8813" s="116"/>
      <c r="AG8813" s="140"/>
      <c r="AH8813" s="140"/>
      <c r="AI8813" s="146" t="s">
        <v>31</v>
      </c>
      <c r="AJ8813" s="146" t="s">
        <v>31</v>
      </c>
      <c r="AK8813" s="120"/>
    </row>
    <row r="8814">
      <c r="D8814" s="141"/>
      <c r="G8814" s="114"/>
      <c r="H8814" s="39"/>
      <c r="N8814" s="116"/>
      <c r="P8814" s="146"/>
      <c r="Q8814" s="116"/>
      <c r="R8814" s="93"/>
      <c r="T8814" s="120"/>
      <c r="V8814" s="120"/>
      <c r="AD8814" s="116"/>
      <c r="AE8814" s="116"/>
      <c r="AG8814" s="140"/>
      <c r="AH8814" s="140"/>
      <c r="AI8814" s="146" t="s">
        <v>31</v>
      </c>
      <c r="AJ8814" s="146" t="s">
        <v>31</v>
      </c>
      <c r="AK8814" s="120"/>
    </row>
    <row r="8815">
      <c r="D8815" s="141"/>
      <c r="G8815" s="114"/>
      <c r="H8815" s="39"/>
      <c r="N8815" s="116"/>
      <c r="P8815" s="146"/>
      <c r="Q8815" s="116"/>
      <c r="R8815" s="93"/>
      <c r="T8815" s="120"/>
      <c r="V8815" s="120"/>
      <c r="AD8815" s="116"/>
      <c r="AE8815" s="116"/>
      <c r="AG8815" s="140"/>
      <c r="AH8815" s="140"/>
      <c r="AI8815" s="146" t="s">
        <v>31</v>
      </c>
      <c r="AJ8815" s="146" t="s">
        <v>31</v>
      </c>
      <c r="AK8815" s="120"/>
    </row>
    <row r="8816">
      <c r="D8816" s="141"/>
      <c r="G8816" s="114"/>
      <c r="H8816" s="39"/>
      <c r="N8816" s="116"/>
      <c r="P8816" s="146"/>
      <c r="Q8816" s="116"/>
      <c r="R8816" s="93"/>
      <c r="T8816" s="120"/>
      <c r="V8816" s="120"/>
      <c r="AD8816" s="116"/>
      <c r="AE8816" s="116"/>
      <c r="AG8816" s="140"/>
      <c r="AH8816" s="140"/>
      <c r="AI8816" s="146" t="s">
        <v>31</v>
      </c>
      <c r="AJ8816" s="146" t="s">
        <v>31</v>
      </c>
      <c r="AK8816" s="120"/>
    </row>
    <row r="8817">
      <c r="D8817" s="141"/>
      <c r="G8817" s="114"/>
      <c r="H8817" s="39"/>
      <c r="N8817" s="116"/>
      <c r="P8817" s="146"/>
      <c r="Q8817" s="116"/>
      <c r="R8817" s="93"/>
      <c r="T8817" s="120"/>
      <c r="V8817" s="120"/>
      <c r="AD8817" s="116"/>
      <c r="AE8817" s="116"/>
      <c r="AG8817" s="140"/>
      <c r="AH8817" s="140"/>
      <c r="AI8817" s="146" t="s">
        <v>31</v>
      </c>
      <c r="AJ8817" s="146" t="s">
        <v>31</v>
      </c>
      <c r="AK8817" s="120"/>
    </row>
    <row r="8818">
      <c r="D8818" s="141"/>
      <c r="G8818" s="114"/>
      <c r="H8818" s="39"/>
      <c r="N8818" s="116"/>
      <c r="P8818" s="146"/>
      <c r="Q8818" s="116"/>
      <c r="R8818" s="93"/>
      <c r="T8818" s="120"/>
      <c r="V8818" s="120"/>
      <c r="AD8818" s="116"/>
      <c r="AE8818" s="116"/>
      <c r="AG8818" s="140"/>
      <c r="AH8818" s="140"/>
      <c r="AI8818" s="146" t="s">
        <v>31</v>
      </c>
      <c r="AJ8818" s="146" t="s">
        <v>31</v>
      </c>
      <c r="AK8818" s="120"/>
    </row>
    <row r="8819">
      <c r="D8819" s="141"/>
      <c r="G8819" s="114"/>
      <c r="H8819" s="39"/>
      <c r="N8819" s="116"/>
      <c r="P8819" s="146"/>
      <c r="Q8819" s="116"/>
      <c r="R8819" s="93"/>
      <c r="T8819" s="120"/>
      <c r="V8819" s="120"/>
      <c r="AD8819" s="116"/>
      <c r="AE8819" s="116"/>
      <c r="AG8819" s="140"/>
      <c r="AH8819" s="140"/>
      <c r="AI8819" s="146" t="s">
        <v>31</v>
      </c>
      <c r="AJ8819" s="146" t="s">
        <v>31</v>
      </c>
      <c r="AK8819" s="120"/>
    </row>
    <row r="8820">
      <c r="D8820" s="141"/>
      <c r="G8820" s="114"/>
      <c r="H8820" s="39"/>
      <c r="N8820" s="116"/>
      <c r="P8820" s="146"/>
      <c r="Q8820" s="116"/>
      <c r="R8820" s="93"/>
      <c r="T8820" s="120"/>
      <c r="V8820" s="120"/>
      <c r="AD8820" s="116"/>
      <c r="AE8820" s="116"/>
      <c r="AG8820" s="140"/>
      <c r="AH8820" s="140"/>
      <c r="AI8820" s="146" t="s">
        <v>31</v>
      </c>
      <c r="AJ8820" s="146" t="s">
        <v>31</v>
      </c>
      <c r="AK8820" s="120"/>
    </row>
    <row r="8821">
      <c r="D8821" s="141"/>
      <c r="G8821" s="114"/>
      <c r="H8821" s="39"/>
      <c r="N8821" s="116"/>
      <c r="P8821" s="146"/>
      <c r="Q8821" s="116"/>
      <c r="R8821" s="93"/>
      <c r="T8821" s="120"/>
      <c r="V8821" s="120"/>
      <c r="AD8821" s="116"/>
      <c r="AE8821" s="116"/>
      <c r="AG8821" s="140"/>
      <c r="AH8821" s="140"/>
      <c r="AI8821" s="146" t="s">
        <v>31</v>
      </c>
      <c r="AJ8821" s="146" t="s">
        <v>31</v>
      </c>
      <c r="AK8821" s="120"/>
    </row>
    <row r="8822">
      <c r="D8822" s="141"/>
      <c r="G8822" s="114"/>
      <c r="H8822" s="39"/>
      <c r="N8822" s="116"/>
      <c r="P8822" s="146"/>
      <c r="Q8822" s="116"/>
      <c r="R8822" s="93"/>
      <c r="T8822" s="120"/>
      <c r="V8822" s="120"/>
      <c r="AD8822" s="116"/>
      <c r="AE8822" s="116"/>
      <c r="AG8822" s="140"/>
      <c r="AH8822" s="140"/>
      <c r="AI8822" s="146" t="s">
        <v>31</v>
      </c>
      <c r="AJ8822" s="146" t="s">
        <v>31</v>
      </c>
      <c r="AK8822" s="120"/>
    </row>
    <row r="8823">
      <c r="D8823" s="141"/>
      <c r="G8823" s="114"/>
      <c r="H8823" s="39"/>
      <c r="N8823" s="116"/>
      <c r="P8823" s="146"/>
      <c r="Q8823" s="116"/>
      <c r="R8823" s="93"/>
      <c r="T8823" s="120"/>
      <c r="V8823" s="120"/>
      <c r="AD8823" s="116"/>
      <c r="AE8823" s="116"/>
      <c r="AG8823" s="140"/>
      <c r="AH8823" s="140"/>
      <c r="AI8823" s="146" t="s">
        <v>31</v>
      </c>
      <c r="AJ8823" s="146" t="s">
        <v>31</v>
      </c>
      <c r="AK8823" s="120"/>
    </row>
    <row r="8824">
      <c r="D8824" s="141"/>
      <c r="G8824" s="114"/>
      <c r="H8824" s="39"/>
      <c r="N8824" s="116"/>
      <c r="P8824" s="146"/>
      <c r="Q8824" s="116"/>
      <c r="R8824" s="93"/>
      <c r="T8824" s="120"/>
      <c r="V8824" s="120"/>
      <c r="AD8824" s="116"/>
      <c r="AE8824" s="116"/>
      <c r="AG8824" s="140"/>
      <c r="AH8824" s="140"/>
      <c r="AI8824" s="146" t="s">
        <v>31</v>
      </c>
      <c r="AJ8824" s="146" t="s">
        <v>31</v>
      </c>
      <c r="AK8824" s="120"/>
    </row>
    <row r="8825">
      <c r="D8825" s="141"/>
      <c r="G8825" s="114"/>
      <c r="H8825" s="39"/>
      <c r="N8825" s="116"/>
      <c r="P8825" s="146"/>
      <c r="Q8825" s="116"/>
      <c r="R8825" s="93"/>
      <c r="T8825" s="120"/>
      <c r="V8825" s="120"/>
      <c r="AD8825" s="116"/>
      <c r="AE8825" s="116"/>
      <c r="AG8825" s="140"/>
      <c r="AH8825" s="140"/>
      <c r="AI8825" s="146" t="s">
        <v>31</v>
      </c>
      <c r="AJ8825" s="146" t="s">
        <v>31</v>
      </c>
      <c r="AK8825" s="120"/>
    </row>
    <row r="8826">
      <c r="D8826" s="141"/>
      <c r="G8826" s="114"/>
      <c r="H8826" s="39"/>
      <c r="N8826" s="116"/>
      <c r="P8826" s="146"/>
      <c r="Q8826" s="116"/>
      <c r="R8826" s="93"/>
      <c r="T8826" s="120"/>
      <c r="V8826" s="120"/>
      <c r="AD8826" s="116"/>
      <c r="AE8826" s="116"/>
      <c r="AG8826" s="140"/>
      <c r="AH8826" s="140"/>
      <c r="AI8826" s="146" t="s">
        <v>31</v>
      </c>
      <c r="AJ8826" s="146" t="s">
        <v>31</v>
      </c>
      <c r="AK8826" s="120"/>
    </row>
    <row r="8827">
      <c r="D8827" s="141"/>
      <c r="G8827" s="114"/>
      <c r="H8827" s="39"/>
      <c r="N8827" s="116"/>
      <c r="P8827" s="146"/>
      <c r="Q8827" s="116"/>
      <c r="R8827" s="93"/>
      <c r="T8827" s="120"/>
      <c r="V8827" s="120"/>
      <c r="AD8827" s="116"/>
      <c r="AE8827" s="116"/>
      <c r="AG8827" s="140"/>
      <c r="AH8827" s="140"/>
      <c r="AI8827" s="146" t="s">
        <v>31</v>
      </c>
      <c r="AJ8827" s="146" t="s">
        <v>31</v>
      </c>
      <c r="AK8827" s="120"/>
    </row>
    <row r="8828">
      <c r="D8828" s="141"/>
      <c r="G8828" s="114"/>
      <c r="H8828" s="39"/>
      <c r="N8828" s="116"/>
      <c r="P8828" s="146"/>
      <c r="Q8828" s="116"/>
      <c r="R8828" s="93"/>
      <c r="T8828" s="120"/>
      <c r="V8828" s="120"/>
      <c r="AD8828" s="116"/>
      <c r="AE8828" s="116"/>
      <c r="AG8828" s="140"/>
      <c r="AH8828" s="140"/>
      <c r="AI8828" s="146" t="s">
        <v>31</v>
      </c>
      <c r="AJ8828" s="146" t="s">
        <v>31</v>
      </c>
      <c r="AK8828" s="120"/>
    </row>
    <row r="8829">
      <c r="D8829" s="141"/>
      <c r="G8829" s="114"/>
      <c r="H8829" s="39"/>
      <c r="N8829" s="116"/>
      <c r="P8829" s="146"/>
      <c r="Q8829" s="116"/>
      <c r="R8829" s="93"/>
      <c r="T8829" s="120"/>
      <c r="V8829" s="120"/>
      <c r="AD8829" s="116"/>
      <c r="AE8829" s="116"/>
      <c r="AG8829" s="140"/>
      <c r="AH8829" s="140"/>
      <c r="AI8829" s="146" t="s">
        <v>31</v>
      </c>
      <c r="AJ8829" s="146" t="s">
        <v>31</v>
      </c>
      <c r="AK8829" s="120"/>
    </row>
    <row r="8830">
      <c r="D8830" s="141"/>
      <c r="G8830" s="114"/>
      <c r="H8830" s="39"/>
      <c r="N8830" s="116"/>
      <c r="P8830" s="146"/>
      <c r="Q8830" s="116"/>
      <c r="R8830" s="93"/>
      <c r="T8830" s="120"/>
      <c r="V8830" s="120"/>
      <c r="AD8830" s="116"/>
      <c r="AE8830" s="116"/>
      <c r="AG8830" s="140"/>
      <c r="AH8830" s="140"/>
      <c r="AI8830" s="146" t="s">
        <v>31</v>
      </c>
      <c r="AJ8830" s="146" t="s">
        <v>31</v>
      </c>
      <c r="AK8830" s="120"/>
    </row>
    <row r="8831">
      <c r="D8831" s="141"/>
      <c r="G8831" s="114"/>
      <c r="H8831" s="39"/>
      <c r="N8831" s="116"/>
      <c r="P8831" s="146"/>
      <c r="Q8831" s="116"/>
      <c r="R8831" s="93"/>
      <c r="T8831" s="120"/>
      <c r="V8831" s="120"/>
      <c r="AD8831" s="116"/>
      <c r="AE8831" s="116"/>
      <c r="AG8831" s="140"/>
      <c r="AH8831" s="140"/>
      <c r="AI8831" s="146" t="s">
        <v>31</v>
      </c>
      <c r="AJ8831" s="146" t="s">
        <v>31</v>
      </c>
      <c r="AK8831" s="120"/>
    </row>
    <row r="8832">
      <c r="D8832" s="141"/>
      <c r="G8832" s="114"/>
      <c r="H8832" s="39"/>
      <c r="N8832" s="116"/>
      <c r="P8832" s="146"/>
      <c r="Q8832" s="116"/>
      <c r="R8832" s="93"/>
      <c r="T8832" s="120"/>
      <c r="V8832" s="120"/>
      <c r="AD8832" s="116"/>
      <c r="AE8832" s="116"/>
      <c r="AG8832" s="140"/>
      <c r="AH8832" s="140"/>
      <c r="AI8832" s="146" t="s">
        <v>31</v>
      </c>
      <c r="AJ8832" s="146" t="s">
        <v>31</v>
      </c>
      <c r="AK8832" s="120"/>
    </row>
    <row r="8833">
      <c r="D8833" s="141"/>
      <c r="G8833" s="114"/>
      <c r="H8833" s="39"/>
      <c r="N8833" s="116"/>
      <c r="P8833" s="146"/>
      <c r="Q8833" s="116"/>
      <c r="R8833" s="93"/>
      <c r="T8833" s="120"/>
      <c r="V8833" s="120"/>
      <c r="AD8833" s="116"/>
      <c r="AE8833" s="116"/>
      <c r="AG8833" s="140"/>
      <c r="AH8833" s="140"/>
      <c r="AI8833" s="146" t="s">
        <v>31</v>
      </c>
      <c r="AJ8833" s="146" t="s">
        <v>31</v>
      </c>
      <c r="AK8833" s="120"/>
    </row>
    <row r="8834">
      <c r="D8834" s="141"/>
      <c r="G8834" s="114"/>
      <c r="H8834" s="39"/>
      <c r="N8834" s="116"/>
      <c r="P8834" s="146"/>
      <c r="Q8834" s="116"/>
      <c r="R8834" s="93"/>
      <c r="T8834" s="120"/>
      <c r="V8834" s="120"/>
      <c r="AD8834" s="116"/>
      <c r="AE8834" s="116"/>
      <c r="AG8834" s="140"/>
      <c r="AH8834" s="140"/>
      <c r="AI8834" s="146" t="s">
        <v>31</v>
      </c>
      <c r="AJ8834" s="146" t="s">
        <v>31</v>
      </c>
      <c r="AK8834" s="120"/>
    </row>
    <row r="8835">
      <c r="D8835" s="141"/>
      <c r="G8835" s="114"/>
      <c r="H8835" s="39"/>
      <c r="N8835" s="116"/>
      <c r="P8835" s="146"/>
      <c r="Q8835" s="116"/>
      <c r="R8835" s="93"/>
      <c r="T8835" s="120"/>
      <c r="V8835" s="120"/>
      <c r="AD8835" s="116"/>
      <c r="AE8835" s="116"/>
      <c r="AG8835" s="140"/>
      <c r="AH8835" s="140"/>
      <c r="AI8835" s="146" t="s">
        <v>31</v>
      </c>
      <c r="AJ8835" s="146" t="s">
        <v>31</v>
      </c>
      <c r="AK8835" s="120"/>
    </row>
    <row r="8836">
      <c r="D8836" s="141"/>
      <c r="G8836" s="114"/>
      <c r="H8836" s="39"/>
      <c r="N8836" s="116"/>
      <c r="P8836" s="146"/>
      <c r="Q8836" s="116"/>
      <c r="R8836" s="93"/>
      <c r="T8836" s="120"/>
      <c r="V8836" s="120"/>
      <c r="AD8836" s="116"/>
      <c r="AE8836" s="116"/>
      <c r="AG8836" s="140"/>
      <c r="AH8836" s="140"/>
      <c r="AI8836" s="146" t="s">
        <v>31</v>
      </c>
      <c r="AJ8836" s="146" t="s">
        <v>31</v>
      </c>
      <c r="AK8836" s="120"/>
    </row>
    <row r="8837">
      <c r="D8837" s="141"/>
      <c r="G8837" s="114"/>
      <c r="H8837" s="39"/>
      <c r="N8837" s="116"/>
      <c r="P8837" s="146"/>
      <c r="Q8837" s="116"/>
      <c r="R8837" s="93"/>
      <c r="T8837" s="120"/>
      <c r="V8837" s="120"/>
      <c r="AD8837" s="116"/>
      <c r="AE8837" s="116"/>
      <c r="AG8837" s="140"/>
      <c r="AH8837" s="140"/>
      <c r="AI8837" s="146" t="s">
        <v>31</v>
      </c>
      <c r="AJ8837" s="146" t="s">
        <v>31</v>
      </c>
      <c r="AK8837" s="120"/>
    </row>
    <row r="8838">
      <c r="D8838" s="141"/>
      <c r="G8838" s="114"/>
      <c r="H8838" s="39"/>
      <c r="N8838" s="116"/>
      <c r="P8838" s="146"/>
      <c r="Q8838" s="116"/>
      <c r="R8838" s="93"/>
      <c r="T8838" s="120"/>
      <c r="V8838" s="120"/>
      <c r="AD8838" s="116"/>
      <c r="AE8838" s="116"/>
      <c r="AG8838" s="140"/>
      <c r="AH8838" s="140"/>
      <c r="AI8838" s="146" t="s">
        <v>31</v>
      </c>
      <c r="AJ8838" s="146" t="s">
        <v>31</v>
      </c>
      <c r="AK8838" s="120"/>
    </row>
    <row r="8839">
      <c r="D8839" s="141"/>
      <c r="G8839" s="114"/>
      <c r="H8839" s="39"/>
      <c r="N8839" s="116"/>
      <c r="P8839" s="146"/>
      <c r="Q8839" s="116"/>
      <c r="R8839" s="93"/>
      <c r="T8839" s="120"/>
      <c r="V8839" s="120"/>
      <c r="AD8839" s="116"/>
      <c r="AE8839" s="116"/>
      <c r="AG8839" s="140"/>
      <c r="AH8839" s="140"/>
      <c r="AI8839" s="146" t="s">
        <v>31</v>
      </c>
      <c r="AJ8839" s="146" t="s">
        <v>31</v>
      </c>
      <c r="AK8839" s="120"/>
    </row>
    <row r="8840">
      <c r="D8840" s="141"/>
      <c r="G8840" s="114"/>
      <c r="H8840" s="39"/>
      <c r="N8840" s="116"/>
      <c r="P8840" s="146"/>
      <c r="Q8840" s="116"/>
      <c r="R8840" s="93"/>
      <c r="T8840" s="120"/>
      <c r="V8840" s="120"/>
      <c r="AD8840" s="116"/>
      <c r="AE8840" s="116"/>
      <c r="AG8840" s="140"/>
      <c r="AH8840" s="140"/>
      <c r="AI8840" s="146" t="s">
        <v>31</v>
      </c>
      <c r="AJ8840" s="146" t="s">
        <v>31</v>
      </c>
      <c r="AK8840" s="120"/>
    </row>
    <row r="8841">
      <c r="D8841" s="141"/>
      <c r="G8841" s="114"/>
      <c r="H8841" s="39"/>
      <c r="N8841" s="116"/>
      <c r="P8841" s="146"/>
      <c r="Q8841" s="116"/>
      <c r="R8841" s="93"/>
      <c r="T8841" s="120"/>
      <c r="V8841" s="120"/>
      <c r="AD8841" s="116"/>
      <c r="AE8841" s="116"/>
      <c r="AG8841" s="140"/>
      <c r="AH8841" s="140"/>
      <c r="AI8841" s="146" t="s">
        <v>31</v>
      </c>
      <c r="AJ8841" s="146" t="s">
        <v>31</v>
      </c>
      <c r="AK8841" s="120"/>
    </row>
    <row r="8842">
      <c r="D8842" s="141"/>
      <c r="G8842" s="114"/>
      <c r="H8842" s="39"/>
      <c r="N8842" s="116"/>
      <c r="P8842" s="146"/>
      <c r="Q8842" s="116"/>
      <c r="R8842" s="93"/>
      <c r="T8842" s="120"/>
      <c r="V8842" s="120"/>
      <c r="AD8842" s="116"/>
      <c r="AE8842" s="116"/>
      <c r="AG8842" s="140"/>
      <c r="AH8842" s="140"/>
      <c r="AI8842" s="146" t="s">
        <v>31</v>
      </c>
      <c r="AJ8842" s="146" t="s">
        <v>31</v>
      </c>
      <c r="AK8842" s="120"/>
    </row>
    <row r="8843">
      <c r="D8843" s="141"/>
      <c r="G8843" s="114"/>
      <c r="H8843" s="39"/>
      <c r="N8843" s="116"/>
      <c r="P8843" s="146"/>
      <c r="Q8843" s="116"/>
      <c r="R8843" s="93"/>
      <c r="T8843" s="120"/>
      <c r="V8843" s="120"/>
      <c r="AD8843" s="116"/>
      <c r="AE8843" s="116"/>
      <c r="AG8843" s="140"/>
      <c r="AH8843" s="140"/>
      <c r="AI8843" s="146" t="s">
        <v>31</v>
      </c>
      <c r="AJ8843" s="146" t="s">
        <v>31</v>
      </c>
      <c r="AK8843" s="120"/>
    </row>
    <row r="8844">
      <c r="D8844" s="141"/>
      <c r="G8844" s="114"/>
      <c r="H8844" s="39"/>
      <c r="N8844" s="116"/>
      <c r="P8844" s="146"/>
      <c r="Q8844" s="116"/>
      <c r="R8844" s="93"/>
      <c r="T8844" s="120"/>
      <c r="V8844" s="120"/>
      <c r="AD8844" s="116"/>
      <c r="AE8844" s="116"/>
      <c r="AG8844" s="140"/>
      <c r="AH8844" s="140"/>
      <c r="AI8844" s="146" t="s">
        <v>31</v>
      </c>
      <c r="AJ8844" s="146" t="s">
        <v>31</v>
      </c>
      <c r="AK8844" s="120"/>
    </row>
    <row r="8845">
      <c r="D8845" s="141"/>
      <c r="G8845" s="114"/>
      <c r="H8845" s="39"/>
      <c r="N8845" s="116"/>
      <c r="P8845" s="146"/>
      <c r="Q8845" s="116"/>
      <c r="R8845" s="93"/>
      <c r="T8845" s="120"/>
      <c r="V8845" s="120"/>
      <c r="AD8845" s="116"/>
      <c r="AE8845" s="116"/>
      <c r="AG8845" s="140"/>
      <c r="AH8845" s="140"/>
      <c r="AI8845" s="146" t="s">
        <v>31</v>
      </c>
      <c r="AJ8845" s="146" t="s">
        <v>31</v>
      </c>
      <c r="AK8845" s="120"/>
    </row>
    <row r="8846">
      <c r="D8846" s="141"/>
      <c r="G8846" s="114"/>
      <c r="H8846" s="39"/>
      <c r="N8846" s="116"/>
      <c r="P8846" s="146"/>
      <c r="Q8846" s="116"/>
      <c r="R8846" s="93"/>
      <c r="T8846" s="120"/>
      <c r="V8846" s="120"/>
      <c r="AD8846" s="116"/>
      <c r="AE8846" s="116"/>
      <c r="AG8846" s="140"/>
      <c r="AH8846" s="140"/>
      <c r="AI8846" s="146" t="s">
        <v>31</v>
      </c>
      <c r="AJ8846" s="146" t="s">
        <v>31</v>
      </c>
      <c r="AK8846" s="120"/>
    </row>
    <row r="8847">
      <c r="D8847" s="141"/>
      <c r="G8847" s="114"/>
      <c r="H8847" s="39"/>
      <c r="N8847" s="116"/>
      <c r="P8847" s="146"/>
      <c r="Q8847" s="116"/>
      <c r="R8847" s="93"/>
      <c r="T8847" s="120"/>
      <c r="V8847" s="120"/>
      <c r="AD8847" s="116"/>
      <c r="AE8847" s="116"/>
      <c r="AG8847" s="140"/>
      <c r="AH8847" s="140"/>
      <c r="AI8847" s="146" t="s">
        <v>31</v>
      </c>
      <c r="AJ8847" s="146" t="s">
        <v>31</v>
      </c>
      <c r="AK8847" s="120"/>
    </row>
    <row r="8848">
      <c r="D8848" s="141"/>
      <c r="G8848" s="114"/>
      <c r="H8848" s="39"/>
      <c r="N8848" s="116"/>
      <c r="P8848" s="146"/>
      <c r="Q8848" s="116"/>
      <c r="R8848" s="93"/>
      <c r="T8848" s="120"/>
      <c r="V8848" s="120"/>
      <c r="AD8848" s="116"/>
      <c r="AE8848" s="116"/>
      <c r="AG8848" s="140"/>
      <c r="AH8848" s="140"/>
      <c r="AI8848" s="146" t="s">
        <v>31</v>
      </c>
      <c r="AJ8848" s="146" t="s">
        <v>31</v>
      </c>
      <c r="AK8848" s="120"/>
    </row>
    <row r="8849">
      <c r="D8849" s="141"/>
      <c r="G8849" s="114"/>
      <c r="H8849" s="39"/>
      <c r="N8849" s="116"/>
      <c r="P8849" s="146"/>
      <c r="Q8849" s="116"/>
      <c r="R8849" s="93"/>
      <c r="T8849" s="120"/>
      <c r="V8849" s="120"/>
      <c r="AD8849" s="116"/>
      <c r="AE8849" s="116"/>
      <c r="AG8849" s="140"/>
      <c r="AH8849" s="140"/>
      <c r="AI8849" s="146" t="s">
        <v>31</v>
      </c>
      <c r="AJ8849" s="146" t="s">
        <v>31</v>
      </c>
      <c r="AK8849" s="120"/>
    </row>
    <row r="8850">
      <c r="D8850" s="141"/>
      <c r="G8850" s="114"/>
      <c r="H8850" s="39"/>
      <c r="N8850" s="116"/>
      <c r="P8850" s="146"/>
      <c r="Q8850" s="116"/>
      <c r="R8850" s="93"/>
      <c r="T8850" s="120"/>
      <c r="V8850" s="120"/>
      <c r="AD8850" s="116"/>
      <c r="AE8850" s="116"/>
      <c r="AG8850" s="140"/>
      <c r="AH8850" s="140"/>
      <c r="AI8850" s="146" t="s">
        <v>31</v>
      </c>
      <c r="AJ8850" s="146" t="s">
        <v>31</v>
      </c>
      <c r="AK8850" s="120"/>
    </row>
    <row r="8851">
      <c r="D8851" s="141"/>
      <c r="G8851" s="114"/>
      <c r="H8851" s="39"/>
      <c r="N8851" s="116"/>
      <c r="P8851" s="146"/>
      <c r="Q8851" s="116"/>
      <c r="R8851" s="93"/>
      <c r="T8851" s="120"/>
      <c r="V8851" s="120"/>
      <c r="AD8851" s="116"/>
      <c r="AE8851" s="116"/>
      <c r="AG8851" s="140"/>
      <c r="AH8851" s="140"/>
      <c r="AI8851" s="146" t="s">
        <v>31</v>
      </c>
      <c r="AJ8851" s="146" t="s">
        <v>31</v>
      </c>
      <c r="AK8851" s="120"/>
    </row>
    <row r="8852">
      <c r="D8852" s="141"/>
      <c r="G8852" s="114"/>
      <c r="H8852" s="39"/>
      <c r="N8852" s="116"/>
      <c r="P8852" s="146"/>
      <c r="Q8852" s="116"/>
      <c r="R8852" s="93"/>
      <c r="T8852" s="120"/>
      <c r="V8852" s="120"/>
      <c r="AD8852" s="116"/>
      <c r="AE8852" s="116"/>
      <c r="AG8852" s="140"/>
      <c r="AH8852" s="140"/>
      <c r="AI8852" s="146" t="s">
        <v>31</v>
      </c>
      <c r="AJ8852" s="146" t="s">
        <v>31</v>
      </c>
      <c r="AK8852" s="120"/>
    </row>
    <row r="8853">
      <c r="D8853" s="141"/>
      <c r="G8853" s="114"/>
      <c r="H8853" s="39"/>
      <c r="N8853" s="116"/>
      <c r="P8853" s="146"/>
      <c r="Q8853" s="116"/>
      <c r="R8853" s="93"/>
      <c r="T8853" s="120"/>
      <c r="V8853" s="120"/>
      <c r="AD8853" s="116"/>
      <c r="AE8853" s="116"/>
      <c r="AG8853" s="140"/>
      <c r="AH8853" s="140"/>
      <c r="AI8853" s="146" t="s">
        <v>31</v>
      </c>
      <c r="AJ8853" s="146" t="s">
        <v>31</v>
      </c>
      <c r="AK8853" s="120"/>
    </row>
    <row r="8854">
      <c r="D8854" s="141"/>
      <c r="G8854" s="114"/>
      <c r="H8854" s="39"/>
      <c r="N8854" s="116"/>
      <c r="P8854" s="146"/>
      <c r="Q8854" s="116"/>
      <c r="R8854" s="93"/>
      <c r="T8854" s="120"/>
      <c r="V8854" s="120"/>
      <c r="AD8854" s="116"/>
      <c r="AE8854" s="116"/>
      <c r="AG8854" s="140"/>
      <c r="AH8854" s="140"/>
      <c r="AI8854" s="146" t="s">
        <v>31</v>
      </c>
      <c r="AJ8854" s="146" t="s">
        <v>31</v>
      </c>
      <c r="AK8854" s="120"/>
    </row>
    <row r="8855">
      <c r="D8855" s="141"/>
      <c r="G8855" s="114"/>
      <c r="H8855" s="39"/>
      <c r="N8855" s="116"/>
      <c r="P8855" s="146"/>
      <c r="Q8855" s="116"/>
      <c r="R8855" s="93"/>
      <c r="T8855" s="120"/>
      <c r="V8855" s="120"/>
      <c r="AD8855" s="116"/>
      <c r="AE8855" s="116"/>
      <c r="AG8855" s="140"/>
      <c r="AH8855" s="140"/>
      <c r="AI8855" s="146" t="s">
        <v>31</v>
      </c>
      <c r="AJ8855" s="146" t="s">
        <v>31</v>
      </c>
      <c r="AK8855" s="120"/>
    </row>
    <row r="8856">
      <c r="D8856" s="141"/>
      <c r="G8856" s="114"/>
      <c r="H8856" s="39"/>
      <c r="N8856" s="116"/>
      <c r="P8856" s="146"/>
      <c r="Q8856" s="116"/>
      <c r="R8856" s="93"/>
      <c r="T8856" s="120"/>
      <c r="V8856" s="120"/>
      <c r="AD8856" s="116"/>
      <c r="AE8856" s="116"/>
      <c r="AG8856" s="140"/>
      <c r="AH8856" s="140"/>
      <c r="AI8856" s="146" t="s">
        <v>31</v>
      </c>
      <c r="AJ8856" s="146" t="s">
        <v>31</v>
      </c>
      <c r="AK8856" s="120"/>
    </row>
    <row r="8857">
      <c r="D8857" s="141"/>
      <c r="G8857" s="114"/>
      <c r="H8857" s="39"/>
      <c r="N8857" s="116"/>
      <c r="P8857" s="146"/>
      <c r="Q8857" s="116"/>
      <c r="R8857" s="93"/>
      <c r="T8857" s="120"/>
      <c r="V8857" s="120"/>
      <c r="AD8857" s="116"/>
      <c r="AE8857" s="116"/>
      <c r="AG8857" s="140"/>
      <c r="AH8857" s="140"/>
      <c r="AI8857" s="146" t="s">
        <v>31</v>
      </c>
      <c r="AJ8857" s="146" t="s">
        <v>31</v>
      </c>
      <c r="AK8857" s="120"/>
    </row>
    <row r="8858">
      <c r="D8858" s="141"/>
      <c r="G8858" s="114"/>
      <c r="H8858" s="39"/>
      <c r="N8858" s="116"/>
      <c r="P8858" s="146"/>
      <c r="Q8858" s="116"/>
      <c r="R8858" s="93"/>
      <c r="T8858" s="120"/>
      <c r="V8858" s="120"/>
      <c r="AD8858" s="116"/>
      <c r="AE8858" s="116"/>
      <c r="AG8858" s="140"/>
      <c r="AH8858" s="140"/>
      <c r="AI8858" s="146" t="s">
        <v>31</v>
      </c>
      <c r="AJ8858" s="146" t="s">
        <v>31</v>
      </c>
      <c r="AK8858" s="120"/>
    </row>
    <row r="8859">
      <c r="D8859" s="141"/>
      <c r="G8859" s="114"/>
      <c r="H8859" s="39"/>
      <c r="N8859" s="116"/>
      <c r="P8859" s="146"/>
      <c r="Q8859" s="116"/>
      <c r="R8859" s="93"/>
      <c r="T8859" s="120"/>
      <c r="V8859" s="120"/>
      <c r="AD8859" s="116"/>
      <c r="AE8859" s="116"/>
      <c r="AG8859" s="140"/>
      <c r="AH8859" s="140"/>
      <c r="AI8859" s="146" t="s">
        <v>31</v>
      </c>
      <c r="AJ8859" s="146" t="s">
        <v>31</v>
      </c>
      <c r="AK8859" s="120"/>
    </row>
    <row r="8860">
      <c r="D8860" s="141"/>
      <c r="G8860" s="114"/>
      <c r="H8860" s="39"/>
      <c r="N8860" s="116"/>
      <c r="P8860" s="146"/>
      <c r="Q8860" s="116"/>
      <c r="R8860" s="93"/>
      <c r="T8860" s="120"/>
      <c r="V8860" s="120"/>
      <c r="AD8860" s="116"/>
      <c r="AE8860" s="116"/>
      <c r="AG8860" s="140"/>
      <c r="AH8860" s="140"/>
      <c r="AI8860" s="146" t="s">
        <v>31</v>
      </c>
      <c r="AJ8860" s="146" t="s">
        <v>31</v>
      </c>
      <c r="AK8860" s="120"/>
    </row>
    <row r="8861">
      <c r="D8861" s="141"/>
      <c r="G8861" s="114"/>
      <c r="H8861" s="39"/>
      <c r="N8861" s="116"/>
      <c r="P8861" s="146"/>
      <c r="Q8861" s="116"/>
      <c r="R8861" s="93"/>
      <c r="T8861" s="120"/>
      <c r="V8861" s="120"/>
      <c r="AD8861" s="116"/>
      <c r="AE8861" s="116"/>
      <c r="AG8861" s="140"/>
      <c r="AH8861" s="140"/>
      <c r="AI8861" s="146" t="s">
        <v>31</v>
      </c>
      <c r="AJ8861" s="146" t="s">
        <v>31</v>
      </c>
      <c r="AK8861" s="120"/>
    </row>
    <row r="8862">
      <c r="D8862" s="141"/>
      <c r="G8862" s="114"/>
      <c r="H8862" s="39"/>
      <c r="N8862" s="116"/>
      <c r="P8862" s="146"/>
      <c r="Q8862" s="116"/>
      <c r="R8862" s="93"/>
      <c r="T8862" s="120"/>
      <c r="V8862" s="120"/>
      <c r="AD8862" s="116"/>
      <c r="AE8862" s="116"/>
      <c r="AG8862" s="140"/>
      <c r="AH8862" s="140"/>
      <c r="AI8862" s="146" t="s">
        <v>31</v>
      </c>
      <c r="AJ8862" s="146" t="s">
        <v>31</v>
      </c>
      <c r="AK8862" s="120"/>
    </row>
    <row r="8863">
      <c r="D8863" s="141"/>
      <c r="G8863" s="114"/>
      <c r="H8863" s="39"/>
      <c r="N8863" s="116"/>
      <c r="P8863" s="146"/>
      <c r="Q8863" s="116"/>
      <c r="R8863" s="93"/>
      <c r="T8863" s="120"/>
      <c r="V8863" s="120"/>
      <c r="AD8863" s="116"/>
      <c r="AE8863" s="116"/>
      <c r="AG8863" s="140"/>
      <c r="AH8863" s="140"/>
      <c r="AI8863" s="146" t="s">
        <v>31</v>
      </c>
      <c r="AJ8863" s="146" t="s">
        <v>31</v>
      </c>
      <c r="AK8863" s="120"/>
    </row>
    <row r="8864">
      <c r="D8864" s="141"/>
      <c r="G8864" s="114"/>
      <c r="H8864" s="39"/>
      <c r="N8864" s="116"/>
      <c r="P8864" s="146"/>
      <c r="Q8864" s="116"/>
      <c r="R8864" s="93"/>
      <c r="T8864" s="120"/>
      <c r="V8864" s="120"/>
      <c r="AD8864" s="116"/>
      <c r="AE8864" s="116"/>
      <c r="AG8864" s="140"/>
      <c r="AH8864" s="140"/>
      <c r="AI8864" s="146" t="s">
        <v>31</v>
      </c>
      <c r="AJ8864" s="146" t="s">
        <v>31</v>
      </c>
      <c r="AK8864" s="120"/>
    </row>
    <row r="8865">
      <c r="D8865" s="141"/>
      <c r="G8865" s="114"/>
      <c r="H8865" s="39"/>
      <c r="N8865" s="116"/>
      <c r="P8865" s="146"/>
      <c r="Q8865" s="116"/>
      <c r="R8865" s="93"/>
      <c r="T8865" s="120"/>
      <c r="V8865" s="120"/>
      <c r="AD8865" s="116"/>
      <c r="AE8865" s="116"/>
      <c r="AG8865" s="140"/>
      <c r="AH8865" s="140"/>
      <c r="AI8865" s="146" t="s">
        <v>31</v>
      </c>
      <c r="AJ8865" s="146" t="s">
        <v>31</v>
      </c>
      <c r="AK8865" s="120"/>
    </row>
    <row r="8866">
      <c r="D8866" s="141"/>
      <c r="G8866" s="114"/>
      <c r="H8866" s="39"/>
      <c r="N8866" s="116"/>
      <c r="P8866" s="146"/>
      <c r="Q8866" s="116"/>
      <c r="R8866" s="93"/>
      <c r="T8866" s="120"/>
      <c r="V8866" s="120"/>
      <c r="AD8866" s="116"/>
      <c r="AE8866" s="116"/>
      <c r="AG8866" s="140"/>
      <c r="AH8866" s="140"/>
      <c r="AI8866" s="146" t="s">
        <v>31</v>
      </c>
      <c r="AJ8866" s="146" t="s">
        <v>31</v>
      </c>
      <c r="AK8866" s="120"/>
    </row>
    <row r="8867">
      <c r="D8867" s="141"/>
      <c r="G8867" s="114"/>
      <c r="H8867" s="39"/>
      <c r="N8867" s="116"/>
      <c r="P8867" s="146"/>
      <c r="Q8867" s="116"/>
      <c r="R8867" s="93"/>
      <c r="T8867" s="120"/>
      <c r="V8867" s="120"/>
      <c r="AD8867" s="116"/>
      <c r="AE8867" s="116"/>
      <c r="AG8867" s="140"/>
      <c r="AH8867" s="140"/>
      <c r="AI8867" s="146" t="s">
        <v>31</v>
      </c>
      <c r="AJ8867" s="146" t="s">
        <v>31</v>
      </c>
      <c r="AK8867" s="120"/>
    </row>
    <row r="8868">
      <c r="D8868" s="141"/>
      <c r="G8868" s="114"/>
      <c r="H8868" s="39"/>
      <c r="N8868" s="116"/>
      <c r="P8868" s="146"/>
      <c r="Q8868" s="116"/>
      <c r="R8868" s="93"/>
      <c r="T8868" s="120"/>
      <c r="V8868" s="120"/>
      <c r="AD8868" s="116"/>
      <c r="AE8868" s="116"/>
      <c r="AG8868" s="140"/>
      <c r="AH8868" s="140"/>
      <c r="AI8868" s="146" t="s">
        <v>31</v>
      </c>
      <c r="AJ8868" s="146" t="s">
        <v>31</v>
      </c>
      <c r="AK8868" s="120"/>
    </row>
    <row r="8869">
      <c r="D8869" s="141"/>
      <c r="G8869" s="114"/>
      <c r="H8869" s="39"/>
      <c r="N8869" s="116"/>
      <c r="P8869" s="146"/>
      <c r="Q8869" s="116"/>
      <c r="R8869" s="93"/>
      <c r="T8869" s="120"/>
      <c r="V8869" s="120"/>
      <c r="AD8869" s="116"/>
      <c r="AE8869" s="116"/>
      <c r="AG8869" s="140"/>
      <c r="AH8869" s="140"/>
      <c r="AI8869" s="146" t="s">
        <v>31</v>
      </c>
      <c r="AJ8869" s="146" t="s">
        <v>31</v>
      </c>
      <c r="AK8869" s="120"/>
    </row>
    <row r="8870">
      <c r="D8870" s="141"/>
      <c r="G8870" s="114"/>
      <c r="H8870" s="39"/>
      <c r="N8870" s="116"/>
      <c r="P8870" s="146"/>
      <c r="Q8870" s="116"/>
      <c r="R8870" s="93"/>
      <c r="T8870" s="120"/>
      <c r="V8870" s="120"/>
      <c r="AD8870" s="116"/>
      <c r="AE8870" s="116"/>
      <c r="AG8870" s="140"/>
      <c r="AH8870" s="140"/>
      <c r="AI8870" s="146" t="s">
        <v>31</v>
      </c>
      <c r="AJ8870" s="146" t="s">
        <v>31</v>
      </c>
      <c r="AK8870" s="120"/>
    </row>
    <row r="8871">
      <c r="D8871" s="141"/>
      <c r="G8871" s="114"/>
      <c r="H8871" s="39"/>
      <c r="N8871" s="116"/>
      <c r="P8871" s="146"/>
      <c r="Q8871" s="116"/>
      <c r="R8871" s="93"/>
      <c r="T8871" s="120"/>
      <c r="V8871" s="120"/>
      <c r="AD8871" s="116"/>
      <c r="AE8871" s="116"/>
      <c r="AG8871" s="140"/>
      <c r="AH8871" s="140"/>
      <c r="AI8871" s="146" t="s">
        <v>31</v>
      </c>
      <c r="AJ8871" s="146" t="s">
        <v>31</v>
      </c>
      <c r="AK8871" s="120"/>
    </row>
    <row r="8872">
      <c r="D8872" s="141"/>
      <c r="G8872" s="114"/>
      <c r="H8872" s="39"/>
      <c r="N8872" s="116"/>
      <c r="P8872" s="146"/>
      <c r="Q8872" s="116"/>
      <c r="R8872" s="93"/>
      <c r="T8872" s="120"/>
      <c r="V8872" s="120"/>
      <c r="AD8872" s="116"/>
      <c r="AE8872" s="116"/>
      <c r="AG8872" s="140"/>
      <c r="AH8872" s="140"/>
      <c r="AI8872" s="146" t="s">
        <v>31</v>
      </c>
      <c r="AJ8872" s="146" t="s">
        <v>31</v>
      </c>
      <c r="AK8872" s="120"/>
    </row>
    <row r="8873">
      <c r="D8873" s="141"/>
      <c r="G8873" s="114"/>
      <c r="H8873" s="39"/>
      <c r="N8873" s="116"/>
      <c r="P8873" s="146"/>
      <c r="Q8873" s="116"/>
      <c r="R8873" s="93"/>
      <c r="T8873" s="120"/>
      <c r="V8873" s="120"/>
      <c r="AD8873" s="116"/>
      <c r="AE8873" s="116"/>
      <c r="AG8873" s="140"/>
      <c r="AH8873" s="140"/>
      <c r="AI8873" s="146" t="s">
        <v>31</v>
      </c>
      <c r="AJ8873" s="146" t="s">
        <v>31</v>
      </c>
      <c r="AK8873" s="120"/>
    </row>
    <row r="8874">
      <c r="D8874" s="141"/>
      <c r="G8874" s="114"/>
      <c r="H8874" s="39"/>
      <c r="N8874" s="116"/>
      <c r="P8874" s="146"/>
      <c r="Q8874" s="116"/>
      <c r="R8874" s="93"/>
      <c r="T8874" s="120"/>
      <c r="V8874" s="120"/>
      <c r="AD8874" s="116"/>
      <c r="AE8874" s="116"/>
      <c r="AG8874" s="140"/>
      <c r="AH8874" s="140"/>
      <c r="AI8874" s="146" t="s">
        <v>31</v>
      </c>
      <c r="AJ8874" s="146" t="s">
        <v>31</v>
      </c>
      <c r="AK8874" s="120"/>
    </row>
    <row r="8875">
      <c r="D8875" s="141"/>
      <c r="G8875" s="114"/>
      <c r="H8875" s="39"/>
      <c r="N8875" s="116"/>
      <c r="P8875" s="146"/>
      <c r="Q8875" s="116"/>
      <c r="R8875" s="93"/>
      <c r="T8875" s="120"/>
      <c r="V8875" s="120"/>
      <c r="AD8875" s="116"/>
      <c r="AE8875" s="116"/>
      <c r="AG8875" s="140"/>
      <c r="AH8875" s="140"/>
      <c r="AI8875" s="146" t="s">
        <v>31</v>
      </c>
      <c r="AJ8875" s="146" t="s">
        <v>31</v>
      </c>
      <c r="AK8875" s="120"/>
    </row>
    <row r="8876">
      <c r="D8876" s="141"/>
      <c r="G8876" s="114"/>
      <c r="H8876" s="39"/>
      <c r="N8876" s="116"/>
      <c r="P8876" s="146"/>
      <c r="Q8876" s="116"/>
      <c r="R8876" s="93"/>
      <c r="T8876" s="120"/>
      <c r="V8876" s="120"/>
      <c r="AD8876" s="116"/>
      <c r="AE8876" s="116"/>
      <c r="AG8876" s="140"/>
      <c r="AH8876" s="140"/>
      <c r="AI8876" s="146" t="s">
        <v>31</v>
      </c>
      <c r="AJ8876" s="146" t="s">
        <v>31</v>
      </c>
      <c r="AK8876" s="120"/>
    </row>
    <row r="8877">
      <c r="D8877" s="141"/>
      <c r="G8877" s="114"/>
      <c r="H8877" s="39"/>
      <c r="N8877" s="116"/>
      <c r="P8877" s="146"/>
      <c r="Q8877" s="116"/>
      <c r="R8877" s="93"/>
      <c r="T8877" s="120"/>
      <c r="V8877" s="120"/>
      <c r="AD8877" s="116"/>
      <c r="AE8877" s="116"/>
      <c r="AG8877" s="140"/>
      <c r="AH8877" s="140"/>
      <c r="AI8877" s="146" t="s">
        <v>31</v>
      </c>
      <c r="AJ8877" s="146" t="s">
        <v>31</v>
      </c>
      <c r="AK8877" s="120"/>
    </row>
    <row r="8878">
      <c r="D8878" s="141"/>
      <c r="G8878" s="114"/>
      <c r="H8878" s="39"/>
      <c r="N8878" s="116"/>
      <c r="P8878" s="146"/>
      <c r="Q8878" s="116"/>
      <c r="R8878" s="93"/>
      <c r="T8878" s="120"/>
      <c r="V8878" s="120"/>
      <c r="AD8878" s="116"/>
      <c r="AE8878" s="116"/>
      <c r="AG8878" s="140"/>
      <c r="AH8878" s="140"/>
      <c r="AI8878" s="146" t="s">
        <v>31</v>
      </c>
      <c r="AJ8878" s="146" t="s">
        <v>31</v>
      </c>
      <c r="AK8878" s="120"/>
    </row>
    <row r="8879">
      <c r="D8879" s="141"/>
      <c r="G8879" s="114"/>
      <c r="H8879" s="39"/>
      <c r="N8879" s="116"/>
      <c r="P8879" s="146"/>
      <c r="Q8879" s="116"/>
      <c r="R8879" s="93"/>
      <c r="T8879" s="120"/>
      <c r="V8879" s="120"/>
      <c r="AD8879" s="116"/>
      <c r="AE8879" s="116"/>
      <c r="AG8879" s="140"/>
      <c r="AH8879" s="140"/>
      <c r="AI8879" s="146" t="s">
        <v>31</v>
      </c>
      <c r="AJ8879" s="146" t="s">
        <v>31</v>
      </c>
      <c r="AK8879" s="120"/>
    </row>
    <row r="8880">
      <c r="D8880" s="141"/>
      <c r="G8880" s="114"/>
      <c r="H8880" s="39"/>
      <c r="N8880" s="116"/>
      <c r="P8880" s="146"/>
      <c r="Q8880" s="116"/>
      <c r="R8880" s="93"/>
      <c r="T8880" s="120"/>
      <c r="V8880" s="120"/>
      <c r="AD8880" s="116"/>
      <c r="AE8880" s="116"/>
      <c r="AG8880" s="140"/>
      <c r="AH8880" s="140"/>
      <c r="AI8880" s="146" t="s">
        <v>31</v>
      </c>
      <c r="AJ8880" s="146" t="s">
        <v>31</v>
      </c>
      <c r="AK8880" s="120"/>
    </row>
    <row r="8881">
      <c r="D8881" s="141"/>
      <c r="G8881" s="114"/>
      <c r="H8881" s="39"/>
      <c r="N8881" s="116"/>
      <c r="P8881" s="146"/>
      <c r="Q8881" s="116"/>
      <c r="R8881" s="93"/>
      <c r="T8881" s="120"/>
      <c r="V8881" s="120"/>
      <c r="AD8881" s="116"/>
      <c r="AE8881" s="116"/>
      <c r="AG8881" s="140"/>
      <c r="AH8881" s="140"/>
      <c r="AI8881" s="146" t="s">
        <v>31</v>
      </c>
      <c r="AJ8881" s="146" t="s">
        <v>31</v>
      </c>
      <c r="AK8881" s="120"/>
    </row>
    <row r="8882">
      <c r="D8882" s="141"/>
      <c r="G8882" s="114"/>
      <c r="H8882" s="39"/>
      <c r="N8882" s="116"/>
      <c r="P8882" s="146"/>
      <c r="Q8882" s="116"/>
      <c r="R8882" s="93"/>
      <c r="T8882" s="120"/>
      <c r="V8882" s="120"/>
      <c r="AD8882" s="116"/>
      <c r="AE8882" s="116"/>
      <c r="AG8882" s="140"/>
      <c r="AH8882" s="140"/>
      <c r="AI8882" s="146" t="s">
        <v>31</v>
      </c>
      <c r="AJ8882" s="146" t="s">
        <v>31</v>
      </c>
      <c r="AK8882" s="120"/>
    </row>
    <row r="8883">
      <c r="D8883" s="141"/>
      <c r="G8883" s="114"/>
      <c r="H8883" s="39"/>
      <c r="N8883" s="116"/>
      <c r="P8883" s="146"/>
      <c r="Q8883" s="116"/>
      <c r="R8883" s="93"/>
      <c r="T8883" s="120"/>
      <c r="V8883" s="120"/>
      <c r="AD8883" s="116"/>
      <c r="AE8883" s="116"/>
      <c r="AG8883" s="140"/>
      <c r="AH8883" s="140"/>
      <c r="AI8883" s="146" t="s">
        <v>31</v>
      </c>
      <c r="AJ8883" s="146" t="s">
        <v>31</v>
      </c>
      <c r="AK8883" s="120"/>
    </row>
    <row r="8884">
      <c r="D8884" s="141"/>
      <c r="G8884" s="114"/>
      <c r="H8884" s="39"/>
      <c r="N8884" s="116"/>
      <c r="P8884" s="146"/>
      <c r="Q8884" s="116"/>
      <c r="R8884" s="93"/>
      <c r="T8884" s="120"/>
      <c r="V8884" s="120"/>
      <c r="AD8884" s="116"/>
      <c r="AE8884" s="116"/>
      <c r="AG8884" s="140"/>
      <c r="AH8884" s="140"/>
      <c r="AI8884" s="146" t="s">
        <v>31</v>
      </c>
      <c r="AJ8884" s="146" t="s">
        <v>31</v>
      </c>
      <c r="AK8884" s="120"/>
    </row>
    <row r="8885">
      <c r="D8885" s="141"/>
      <c r="G8885" s="114"/>
      <c r="H8885" s="39"/>
      <c r="N8885" s="116"/>
      <c r="P8885" s="146"/>
      <c r="Q8885" s="116"/>
      <c r="R8885" s="93"/>
      <c r="T8885" s="120"/>
      <c r="V8885" s="120"/>
      <c r="AD8885" s="116"/>
      <c r="AE8885" s="116"/>
      <c r="AG8885" s="140"/>
      <c r="AH8885" s="140"/>
      <c r="AI8885" s="146" t="s">
        <v>31</v>
      </c>
      <c r="AJ8885" s="146" t="s">
        <v>31</v>
      </c>
      <c r="AK8885" s="120"/>
    </row>
    <row r="8886">
      <c r="D8886" s="141"/>
      <c r="G8886" s="114"/>
      <c r="H8886" s="39"/>
      <c r="N8886" s="116"/>
      <c r="P8886" s="146"/>
      <c r="Q8886" s="116"/>
      <c r="R8886" s="93"/>
      <c r="T8886" s="120"/>
      <c r="V8886" s="120"/>
      <c r="AD8886" s="116"/>
      <c r="AE8886" s="116"/>
      <c r="AG8886" s="140"/>
      <c r="AH8886" s="140"/>
      <c r="AI8886" s="146" t="s">
        <v>31</v>
      </c>
      <c r="AJ8886" s="146" t="s">
        <v>31</v>
      </c>
      <c r="AK8886" s="120"/>
    </row>
    <row r="8887">
      <c r="D8887" s="141"/>
      <c r="G8887" s="114"/>
      <c r="H8887" s="39"/>
      <c r="N8887" s="116"/>
      <c r="P8887" s="146"/>
      <c r="Q8887" s="116"/>
      <c r="R8887" s="93"/>
      <c r="T8887" s="120"/>
      <c r="V8887" s="120"/>
      <c r="AD8887" s="116"/>
      <c r="AE8887" s="116"/>
      <c r="AG8887" s="140"/>
      <c r="AH8887" s="140"/>
      <c r="AI8887" s="146" t="s">
        <v>31</v>
      </c>
      <c r="AJ8887" s="146" t="s">
        <v>31</v>
      </c>
      <c r="AK8887" s="120"/>
    </row>
    <row r="8888">
      <c r="D8888" s="141"/>
      <c r="G8888" s="114"/>
      <c r="H8888" s="39"/>
      <c r="N8888" s="116"/>
      <c r="P8888" s="146"/>
      <c r="Q8888" s="116"/>
      <c r="R8888" s="93"/>
      <c r="T8888" s="120"/>
      <c r="V8888" s="120"/>
      <c r="AD8888" s="116"/>
      <c r="AE8888" s="116"/>
      <c r="AG8888" s="140"/>
      <c r="AH8888" s="140"/>
      <c r="AI8888" s="146" t="s">
        <v>31</v>
      </c>
      <c r="AJ8888" s="146" t="s">
        <v>31</v>
      </c>
      <c r="AK8888" s="120"/>
    </row>
    <row r="8889">
      <c r="D8889" s="141"/>
      <c r="G8889" s="114"/>
      <c r="H8889" s="39"/>
      <c r="N8889" s="116"/>
      <c r="P8889" s="146"/>
      <c r="Q8889" s="116"/>
      <c r="R8889" s="93"/>
      <c r="T8889" s="120"/>
      <c r="V8889" s="120"/>
      <c r="AD8889" s="116"/>
      <c r="AE8889" s="116"/>
      <c r="AG8889" s="140"/>
      <c r="AH8889" s="140"/>
      <c r="AI8889" s="146" t="s">
        <v>31</v>
      </c>
      <c r="AJ8889" s="146" t="s">
        <v>31</v>
      </c>
      <c r="AK8889" s="120"/>
    </row>
    <row r="8890">
      <c r="D8890" s="141"/>
      <c r="G8890" s="114"/>
      <c r="H8890" s="39"/>
      <c r="N8890" s="116"/>
      <c r="P8890" s="146"/>
      <c r="Q8890" s="116"/>
      <c r="R8890" s="93"/>
      <c r="T8890" s="120"/>
      <c r="V8890" s="120"/>
      <c r="AD8890" s="116"/>
      <c r="AE8890" s="116"/>
      <c r="AG8890" s="140"/>
      <c r="AH8890" s="140"/>
      <c r="AI8890" s="146" t="s">
        <v>31</v>
      </c>
      <c r="AJ8890" s="146" t="s">
        <v>31</v>
      </c>
      <c r="AK8890" s="120"/>
    </row>
    <row r="8891">
      <c r="D8891" s="141"/>
      <c r="G8891" s="114"/>
      <c r="H8891" s="39"/>
      <c r="N8891" s="116"/>
      <c r="P8891" s="146"/>
      <c r="Q8891" s="116"/>
      <c r="R8891" s="93"/>
      <c r="T8891" s="120"/>
      <c r="V8891" s="120"/>
      <c r="AD8891" s="116"/>
      <c r="AE8891" s="116"/>
      <c r="AG8891" s="140"/>
      <c r="AH8891" s="140"/>
      <c r="AI8891" s="146" t="s">
        <v>31</v>
      </c>
      <c r="AJ8891" s="146" t="s">
        <v>31</v>
      </c>
      <c r="AK8891" s="120"/>
    </row>
    <row r="8892">
      <c r="D8892" s="141"/>
      <c r="G8892" s="114"/>
      <c r="H8892" s="39"/>
      <c r="N8892" s="116"/>
      <c r="P8892" s="146"/>
      <c r="Q8892" s="116"/>
      <c r="R8892" s="93"/>
      <c r="T8892" s="120"/>
      <c r="V8892" s="120"/>
      <c r="AD8892" s="116"/>
      <c r="AE8892" s="116"/>
      <c r="AG8892" s="140"/>
      <c r="AH8892" s="140"/>
      <c r="AI8892" s="146" t="s">
        <v>31</v>
      </c>
      <c r="AJ8892" s="146" t="s">
        <v>31</v>
      </c>
      <c r="AK8892" s="120"/>
    </row>
    <row r="8893">
      <c r="D8893" s="141"/>
      <c r="G8893" s="114"/>
      <c r="H8893" s="39"/>
      <c r="N8893" s="116"/>
      <c r="P8893" s="146"/>
      <c r="Q8893" s="116"/>
      <c r="R8893" s="93"/>
      <c r="T8893" s="120"/>
      <c r="V8893" s="120"/>
      <c r="AD8893" s="116"/>
      <c r="AE8893" s="116"/>
      <c r="AG8893" s="140"/>
      <c r="AH8893" s="140"/>
      <c r="AI8893" s="146" t="s">
        <v>31</v>
      </c>
      <c r="AJ8893" s="146" t="s">
        <v>31</v>
      </c>
      <c r="AK8893" s="120"/>
    </row>
    <row r="8894">
      <c r="D8894" s="141"/>
      <c r="G8894" s="114"/>
      <c r="H8894" s="39"/>
      <c r="N8894" s="116"/>
      <c r="P8894" s="146"/>
      <c r="Q8894" s="116"/>
      <c r="R8894" s="93"/>
      <c r="T8894" s="120"/>
      <c r="V8894" s="120"/>
      <c r="AD8894" s="116"/>
      <c r="AE8894" s="116"/>
      <c r="AG8894" s="140"/>
      <c r="AH8894" s="140"/>
      <c r="AI8894" s="146" t="s">
        <v>31</v>
      </c>
      <c r="AJ8894" s="146" t="s">
        <v>31</v>
      </c>
      <c r="AK8894" s="120"/>
    </row>
    <row r="8895">
      <c r="D8895" s="141"/>
      <c r="G8895" s="114"/>
      <c r="H8895" s="39"/>
      <c r="N8895" s="116"/>
      <c r="P8895" s="146"/>
      <c r="Q8895" s="116"/>
      <c r="R8895" s="93"/>
      <c r="T8895" s="120"/>
      <c r="V8895" s="120"/>
      <c r="AD8895" s="116"/>
      <c r="AE8895" s="116"/>
      <c r="AG8895" s="140"/>
      <c r="AH8895" s="140"/>
      <c r="AI8895" s="146" t="s">
        <v>31</v>
      </c>
      <c r="AJ8895" s="146" t="s">
        <v>31</v>
      </c>
      <c r="AK8895" s="120"/>
    </row>
    <row r="8896">
      <c r="D8896" s="141"/>
      <c r="G8896" s="114"/>
      <c r="H8896" s="39"/>
      <c r="N8896" s="116"/>
      <c r="P8896" s="146"/>
      <c r="Q8896" s="116"/>
      <c r="R8896" s="93"/>
      <c r="T8896" s="120"/>
      <c r="V8896" s="120"/>
      <c r="AD8896" s="116"/>
      <c r="AE8896" s="116"/>
      <c r="AG8896" s="140"/>
      <c r="AH8896" s="140"/>
      <c r="AI8896" s="146" t="s">
        <v>31</v>
      </c>
      <c r="AJ8896" s="146" t="s">
        <v>31</v>
      </c>
      <c r="AK8896" s="120"/>
    </row>
    <row r="8897">
      <c r="D8897" s="141"/>
      <c r="G8897" s="114"/>
      <c r="H8897" s="39"/>
      <c r="N8897" s="116"/>
      <c r="P8897" s="146"/>
      <c r="Q8897" s="116"/>
      <c r="R8897" s="93"/>
      <c r="T8897" s="120"/>
      <c r="V8897" s="120"/>
      <c r="AD8897" s="116"/>
      <c r="AE8897" s="116"/>
      <c r="AG8897" s="140"/>
      <c r="AH8897" s="140"/>
      <c r="AI8897" s="146" t="s">
        <v>31</v>
      </c>
      <c r="AJ8897" s="146" t="s">
        <v>31</v>
      </c>
      <c r="AK8897" s="120"/>
    </row>
    <row r="8898">
      <c r="D8898" s="141"/>
      <c r="G8898" s="114"/>
      <c r="H8898" s="39"/>
      <c r="N8898" s="116"/>
      <c r="P8898" s="146"/>
      <c r="Q8898" s="116"/>
      <c r="R8898" s="93"/>
      <c r="T8898" s="120"/>
      <c r="V8898" s="120"/>
      <c r="AD8898" s="116"/>
      <c r="AE8898" s="116"/>
      <c r="AG8898" s="140"/>
      <c r="AH8898" s="140"/>
      <c r="AI8898" s="146" t="s">
        <v>31</v>
      </c>
      <c r="AJ8898" s="146" t="s">
        <v>31</v>
      </c>
      <c r="AK8898" s="120"/>
    </row>
    <row r="8899">
      <c r="D8899" s="141"/>
      <c r="G8899" s="114"/>
      <c r="H8899" s="39"/>
      <c r="N8899" s="116"/>
      <c r="P8899" s="146"/>
      <c r="Q8899" s="116"/>
      <c r="R8899" s="93"/>
      <c r="T8899" s="120"/>
      <c r="V8899" s="120"/>
      <c r="AD8899" s="116"/>
      <c r="AE8899" s="116"/>
      <c r="AG8899" s="140"/>
      <c r="AH8899" s="140"/>
      <c r="AI8899" s="146" t="s">
        <v>31</v>
      </c>
      <c r="AJ8899" s="146" t="s">
        <v>31</v>
      </c>
      <c r="AK8899" s="120"/>
    </row>
    <row r="8900">
      <c r="D8900" s="141"/>
      <c r="G8900" s="114"/>
      <c r="H8900" s="39"/>
      <c r="N8900" s="116"/>
      <c r="P8900" s="146"/>
      <c r="Q8900" s="116"/>
      <c r="R8900" s="93"/>
      <c r="T8900" s="120"/>
      <c r="V8900" s="120"/>
      <c r="AD8900" s="116"/>
      <c r="AE8900" s="116"/>
      <c r="AG8900" s="140"/>
      <c r="AH8900" s="140"/>
      <c r="AI8900" s="146" t="s">
        <v>31</v>
      </c>
      <c r="AJ8900" s="146" t="s">
        <v>31</v>
      </c>
      <c r="AK8900" s="120"/>
    </row>
    <row r="8901">
      <c r="D8901" s="141"/>
      <c r="G8901" s="114"/>
      <c r="H8901" s="39"/>
      <c r="N8901" s="116"/>
      <c r="P8901" s="146"/>
      <c r="Q8901" s="116"/>
      <c r="R8901" s="93"/>
      <c r="T8901" s="120"/>
      <c r="V8901" s="120"/>
      <c r="AD8901" s="116"/>
      <c r="AE8901" s="116"/>
      <c r="AG8901" s="140"/>
      <c r="AH8901" s="140"/>
      <c r="AI8901" s="146" t="s">
        <v>31</v>
      </c>
      <c r="AJ8901" s="146" t="s">
        <v>31</v>
      </c>
      <c r="AK8901" s="120"/>
    </row>
    <row r="8902">
      <c r="D8902" s="141"/>
      <c r="G8902" s="114"/>
      <c r="H8902" s="39"/>
      <c r="N8902" s="116"/>
      <c r="P8902" s="146"/>
      <c r="Q8902" s="116"/>
      <c r="R8902" s="93"/>
      <c r="T8902" s="120"/>
      <c r="V8902" s="120"/>
      <c r="AD8902" s="116"/>
      <c r="AE8902" s="116"/>
      <c r="AG8902" s="140"/>
      <c r="AH8902" s="140"/>
      <c r="AI8902" s="146" t="s">
        <v>31</v>
      </c>
      <c r="AJ8902" s="146" t="s">
        <v>31</v>
      </c>
      <c r="AK8902" s="120"/>
    </row>
    <row r="8903">
      <c r="D8903" s="141"/>
      <c r="G8903" s="114"/>
      <c r="H8903" s="39"/>
      <c r="N8903" s="116"/>
      <c r="P8903" s="146"/>
      <c r="Q8903" s="116"/>
      <c r="R8903" s="93"/>
      <c r="T8903" s="120"/>
      <c r="V8903" s="120"/>
      <c r="AD8903" s="116"/>
      <c r="AE8903" s="116"/>
      <c r="AG8903" s="140"/>
      <c r="AH8903" s="140"/>
      <c r="AI8903" s="146" t="s">
        <v>31</v>
      </c>
      <c r="AJ8903" s="146" t="s">
        <v>31</v>
      </c>
      <c r="AK8903" s="120"/>
    </row>
    <row r="8904">
      <c r="D8904" s="141"/>
      <c r="G8904" s="114"/>
      <c r="H8904" s="39"/>
      <c r="N8904" s="116"/>
      <c r="P8904" s="146"/>
      <c r="Q8904" s="116"/>
      <c r="R8904" s="93"/>
      <c r="T8904" s="120"/>
      <c r="V8904" s="120"/>
      <c r="AD8904" s="116"/>
      <c r="AE8904" s="116"/>
      <c r="AG8904" s="140"/>
      <c r="AH8904" s="140"/>
      <c r="AI8904" s="146" t="s">
        <v>31</v>
      </c>
      <c r="AJ8904" s="146" t="s">
        <v>31</v>
      </c>
      <c r="AK8904" s="120"/>
    </row>
    <row r="8905">
      <c r="D8905" s="141"/>
      <c r="G8905" s="114"/>
      <c r="H8905" s="39"/>
      <c r="N8905" s="116"/>
      <c r="P8905" s="146"/>
      <c r="Q8905" s="116"/>
      <c r="R8905" s="93"/>
      <c r="T8905" s="120"/>
      <c r="V8905" s="120"/>
      <c r="AD8905" s="116"/>
      <c r="AE8905" s="116"/>
      <c r="AG8905" s="140"/>
      <c r="AH8905" s="140"/>
      <c r="AI8905" s="146" t="s">
        <v>31</v>
      </c>
      <c r="AJ8905" s="146" t="s">
        <v>31</v>
      </c>
      <c r="AK8905" s="120"/>
    </row>
    <row r="8906">
      <c r="D8906" s="141"/>
      <c r="G8906" s="114"/>
      <c r="H8906" s="39"/>
      <c r="N8906" s="116"/>
      <c r="P8906" s="146"/>
      <c r="Q8906" s="116"/>
      <c r="R8906" s="93"/>
      <c r="T8906" s="120"/>
      <c r="V8906" s="120"/>
      <c r="AD8906" s="116"/>
      <c r="AE8906" s="116"/>
      <c r="AG8906" s="140"/>
      <c r="AH8906" s="140"/>
      <c r="AI8906" s="146" t="s">
        <v>31</v>
      </c>
      <c r="AJ8906" s="146" t="s">
        <v>31</v>
      </c>
      <c r="AK8906" s="120"/>
    </row>
    <row r="8907">
      <c r="D8907" s="141"/>
      <c r="G8907" s="114"/>
      <c r="H8907" s="39"/>
      <c r="N8907" s="116"/>
      <c r="P8907" s="146"/>
      <c r="Q8907" s="116"/>
      <c r="R8907" s="93"/>
      <c r="T8907" s="120"/>
      <c r="V8907" s="120"/>
      <c r="AD8907" s="116"/>
      <c r="AE8907" s="116"/>
      <c r="AG8907" s="140"/>
      <c r="AH8907" s="140"/>
      <c r="AI8907" s="146" t="s">
        <v>31</v>
      </c>
      <c r="AJ8907" s="146" t="s">
        <v>31</v>
      </c>
      <c r="AK8907" s="120"/>
    </row>
    <row r="8908">
      <c r="D8908" s="141"/>
      <c r="G8908" s="114"/>
      <c r="H8908" s="39"/>
      <c r="N8908" s="116"/>
      <c r="P8908" s="146"/>
      <c r="Q8908" s="116"/>
      <c r="R8908" s="93"/>
      <c r="T8908" s="120"/>
      <c r="V8908" s="120"/>
      <c r="AD8908" s="116"/>
      <c r="AE8908" s="116"/>
      <c r="AG8908" s="140"/>
      <c r="AH8908" s="140"/>
      <c r="AI8908" s="146" t="s">
        <v>31</v>
      </c>
      <c r="AJ8908" s="146" t="s">
        <v>31</v>
      </c>
      <c r="AK8908" s="120"/>
    </row>
    <row r="8909">
      <c r="D8909" s="141"/>
      <c r="G8909" s="114"/>
      <c r="H8909" s="39"/>
      <c r="N8909" s="116"/>
      <c r="P8909" s="146"/>
      <c r="Q8909" s="116"/>
      <c r="R8909" s="93"/>
      <c r="T8909" s="120"/>
      <c r="V8909" s="120"/>
      <c r="AD8909" s="116"/>
      <c r="AE8909" s="116"/>
      <c r="AG8909" s="140"/>
      <c r="AH8909" s="140"/>
      <c r="AI8909" s="146" t="s">
        <v>31</v>
      </c>
      <c r="AJ8909" s="146" t="s">
        <v>31</v>
      </c>
      <c r="AK8909" s="120"/>
    </row>
    <row r="8910">
      <c r="D8910" s="141"/>
      <c r="G8910" s="114"/>
      <c r="H8910" s="39"/>
      <c r="N8910" s="116"/>
      <c r="P8910" s="146"/>
      <c r="Q8910" s="116"/>
      <c r="R8910" s="93"/>
      <c r="T8910" s="120"/>
      <c r="V8910" s="120"/>
      <c r="AD8910" s="116"/>
      <c r="AE8910" s="116"/>
      <c r="AG8910" s="140"/>
      <c r="AH8910" s="140"/>
      <c r="AI8910" s="146" t="s">
        <v>31</v>
      </c>
      <c r="AJ8910" s="146" t="s">
        <v>31</v>
      </c>
      <c r="AK8910" s="120"/>
    </row>
    <row r="8911">
      <c r="D8911" s="141"/>
      <c r="G8911" s="114"/>
      <c r="H8911" s="39"/>
      <c r="N8911" s="116"/>
      <c r="P8911" s="146"/>
      <c r="Q8911" s="116"/>
      <c r="R8911" s="93"/>
      <c r="T8911" s="120"/>
      <c r="V8911" s="120"/>
      <c r="AD8911" s="116"/>
      <c r="AE8911" s="116"/>
      <c r="AG8911" s="140"/>
      <c r="AH8911" s="140"/>
      <c r="AI8911" s="146" t="s">
        <v>31</v>
      </c>
      <c r="AJ8911" s="146" t="s">
        <v>31</v>
      </c>
      <c r="AK8911" s="120"/>
    </row>
    <row r="8912">
      <c r="D8912" s="141"/>
      <c r="G8912" s="114"/>
      <c r="H8912" s="39"/>
      <c r="N8912" s="116"/>
      <c r="P8912" s="146"/>
      <c r="Q8912" s="116"/>
      <c r="R8912" s="93"/>
      <c r="T8912" s="120"/>
      <c r="V8912" s="120"/>
      <c r="AD8912" s="116"/>
      <c r="AE8912" s="116"/>
      <c r="AG8912" s="140"/>
      <c r="AH8912" s="140"/>
      <c r="AI8912" s="146" t="s">
        <v>31</v>
      </c>
      <c r="AJ8912" s="146" t="s">
        <v>31</v>
      </c>
      <c r="AK8912" s="120"/>
    </row>
    <row r="8913">
      <c r="D8913" s="141"/>
      <c r="G8913" s="114"/>
      <c r="H8913" s="39"/>
      <c r="N8913" s="116"/>
      <c r="P8913" s="146"/>
      <c r="Q8913" s="116"/>
      <c r="R8913" s="93"/>
      <c r="T8913" s="120"/>
      <c r="V8913" s="120"/>
      <c r="AD8913" s="116"/>
      <c r="AE8913" s="116"/>
      <c r="AG8913" s="140"/>
      <c r="AH8913" s="140"/>
      <c r="AI8913" s="146" t="s">
        <v>31</v>
      </c>
      <c r="AJ8913" s="146" t="s">
        <v>31</v>
      </c>
      <c r="AK8913" s="120"/>
    </row>
    <row r="8914">
      <c r="D8914" s="141"/>
      <c r="G8914" s="114"/>
      <c r="H8914" s="39"/>
      <c r="N8914" s="116"/>
      <c r="P8914" s="146"/>
      <c r="Q8914" s="116"/>
      <c r="R8914" s="93"/>
      <c r="T8914" s="120"/>
      <c r="V8914" s="120"/>
      <c r="AD8914" s="116"/>
      <c r="AE8914" s="116"/>
      <c r="AG8914" s="140"/>
      <c r="AH8914" s="140"/>
      <c r="AI8914" s="146" t="s">
        <v>31</v>
      </c>
      <c r="AJ8914" s="146" t="s">
        <v>31</v>
      </c>
      <c r="AK8914" s="120"/>
    </row>
    <row r="8915">
      <c r="D8915" s="141"/>
      <c r="G8915" s="114"/>
      <c r="H8915" s="39"/>
      <c r="N8915" s="116"/>
      <c r="P8915" s="146"/>
      <c r="Q8915" s="116"/>
      <c r="R8915" s="93"/>
      <c r="T8915" s="120"/>
      <c r="V8915" s="120"/>
      <c r="AD8915" s="116"/>
      <c r="AE8915" s="116"/>
      <c r="AG8915" s="140"/>
      <c r="AH8915" s="140"/>
      <c r="AI8915" s="146" t="s">
        <v>31</v>
      </c>
      <c r="AJ8915" s="146" t="s">
        <v>31</v>
      </c>
      <c r="AK8915" s="120"/>
    </row>
    <row r="8916">
      <c r="D8916" s="141"/>
      <c r="G8916" s="114"/>
      <c r="H8916" s="39"/>
      <c r="N8916" s="116"/>
      <c r="P8916" s="146"/>
      <c r="Q8916" s="116"/>
      <c r="R8916" s="93"/>
      <c r="T8916" s="120"/>
      <c r="V8916" s="120"/>
      <c r="AD8916" s="116"/>
      <c r="AE8916" s="116"/>
      <c r="AG8916" s="140"/>
      <c r="AH8916" s="140"/>
      <c r="AI8916" s="146" t="s">
        <v>31</v>
      </c>
      <c r="AJ8916" s="146" t="s">
        <v>31</v>
      </c>
      <c r="AK8916" s="120"/>
    </row>
    <row r="8917">
      <c r="D8917" s="141"/>
      <c r="G8917" s="114"/>
      <c r="H8917" s="39"/>
      <c r="N8917" s="116"/>
      <c r="P8917" s="146"/>
      <c r="Q8917" s="116"/>
      <c r="R8917" s="93"/>
      <c r="T8917" s="120"/>
      <c r="V8917" s="120"/>
      <c r="AD8917" s="116"/>
      <c r="AE8917" s="116"/>
      <c r="AG8917" s="140"/>
      <c r="AH8917" s="140"/>
      <c r="AI8917" s="146" t="s">
        <v>31</v>
      </c>
      <c r="AJ8917" s="146" t="s">
        <v>31</v>
      </c>
      <c r="AK8917" s="120"/>
    </row>
    <row r="8918">
      <c r="D8918" s="141"/>
      <c r="G8918" s="114"/>
      <c r="H8918" s="39"/>
      <c r="N8918" s="116"/>
      <c r="P8918" s="146"/>
      <c r="Q8918" s="116"/>
      <c r="R8918" s="93"/>
      <c r="T8918" s="120"/>
      <c r="V8918" s="120"/>
      <c r="AD8918" s="116"/>
      <c r="AE8918" s="116"/>
      <c r="AG8918" s="140"/>
      <c r="AH8918" s="140"/>
      <c r="AI8918" s="146" t="s">
        <v>31</v>
      </c>
      <c r="AJ8918" s="146" t="s">
        <v>31</v>
      </c>
      <c r="AK8918" s="120"/>
    </row>
    <row r="8919">
      <c r="D8919" s="141"/>
      <c r="G8919" s="114"/>
      <c r="H8919" s="39"/>
      <c r="N8919" s="116"/>
      <c r="P8919" s="146"/>
      <c r="Q8919" s="116"/>
      <c r="R8919" s="93"/>
      <c r="T8919" s="120"/>
      <c r="V8919" s="120"/>
      <c r="AD8919" s="116"/>
      <c r="AE8919" s="116"/>
      <c r="AG8919" s="140"/>
      <c r="AH8919" s="140"/>
      <c r="AI8919" s="146" t="s">
        <v>31</v>
      </c>
      <c r="AJ8919" s="146" t="s">
        <v>31</v>
      </c>
      <c r="AK8919" s="120"/>
    </row>
    <row r="8920">
      <c r="D8920" s="141"/>
      <c r="G8920" s="114"/>
      <c r="H8920" s="39"/>
      <c r="N8920" s="116"/>
      <c r="P8920" s="146"/>
      <c r="Q8920" s="116"/>
      <c r="R8920" s="93"/>
      <c r="T8920" s="120"/>
      <c r="V8920" s="120"/>
      <c r="AD8920" s="116"/>
      <c r="AE8920" s="116"/>
      <c r="AG8920" s="140"/>
      <c r="AH8920" s="140"/>
      <c r="AI8920" s="146" t="s">
        <v>31</v>
      </c>
      <c r="AJ8920" s="146" t="s">
        <v>31</v>
      </c>
      <c r="AK8920" s="120"/>
    </row>
    <row r="8921">
      <c r="D8921" s="141"/>
      <c r="G8921" s="114"/>
      <c r="H8921" s="39"/>
      <c r="N8921" s="116"/>
      <c r="P8921" s="146"/>
      <c r="Q8921" s="116"/>
      <c r="R8921" s="93"/>
      <c r="T8921" s="120"/>
      <c r="V8921" s="120"/>
      <c r="AD8921" s="116"/>
      <c r="AE8921" s="116"/>
      <c r="AG8921" s="140"/>
      <c r="AH8921" s="140"/>
      <c r="AI8921" s="146" t="s">
        <v>31</v>
      </c>
      <c r="AJ8921" s="146" t="s">
        <v>31</v>
      </c>
      <c r="AK8921" s="120"/>
    </row>
    <row r="8922">
      <c r="D8922" s="141"/>
      <c r="G8922" s="114"/>
      <c r="H8922" s="39"/>
      <c r="N8922" s="116"/>
      <c r="P8922" s="146"/>
      <c r="Q8922" s="116"/>
      <c r="R8922" s="93"/>
      <c r="T8922" s="120"/>
      <c r="V8922" s="120"/>
      <c r="AD8922" s="116"/>
      <c r="AE8922" s="116"/>
      <c r="AG8922" s="140"/>
      <c r="AH8922" s="140"/>
      <c r="AI8922" s="146" t="s">
        <v>31</v>
      </c>
      <c r="AJ8922" s="146" t="s">
        <v>31</v>
      </c>
      <c r="AK8922" s="120"/>
    </row>
    <row r="8923">
      <c r="D8923" s="141"/>
      <c r="G8923" s="114"/>
      <c r="H8923" s="39"/>
      <c r="N8923" s="116"/>
      <c r="P8923" s="146"/>
      <c r="Q8923" s="116"/>
      <c r="R8923" s="93"/>
      <c r="T8923" s="120"/>
      <c r="V8923" s="120"/>
      <c r="AD8923" s="116"/>
      <c r="AE8923" s="116"/>
      <c r="AG8923" s="140"/>
      <c r="AH8923" s="140"/>
      <c r="AI8923" s="146" t="s">
        <v>31</v>
      </c>
      <c r="AJ8923" s="146" t="s">
        <v>31</v>
      </c>
      <c r="AK8923" s="120"/>
    </row>
    <row r="8924">
      <c r="D8924" s="141"/>
      <c r="G8924" s="114"/>
      <c r="H8924" s="39"/>
      <c r="N8924" s="116"/>
      <c r="P8924" s="146"/>
      <c r="Q8924" s="116"/>
      <c r="R8924" s="93"/>
      <c r="T8924" s="120"/>
      <c r="V8924" s="120"/>
      <c r="AD8924" s="116"/>
      <c r="AE8924" s="116"/>
      <c r="AG8924" s="140"/>
      <c r="AH8924" s="140"/>
      <c r="AI8924" s="146" t="s">
        <v>31</v>
      </c>
      <c r="AJ8924" s="146" t="s">
        <v>31</v>
      </c>
      <c r="AK8924" s="120"/>
    </row>
    <row r="8925">
      <c r="D8925" s="141"/>
      <c r="G8925" s="114"/>
      <c r="H8925" s="39"/>
      <c r="N8925" s="116"/>
      <c r="P8925" s="146"/>
      <c r="Q8925" s="116"/>
      <c r="R8925" s="93"/>
      <c r="T8925" s="120"/>
      <c r="V8925" s="120"/>
      <c r="AD8925" s="116"/>
      <c r="AE8925" s="116"/>
      <c r="AG8925" s="140"/>
      <c r="AH8925" s="140"/>
      <c r="AI8925" s="146" t="s">
        <v>31</v>
      </c>
      <c r="AJ8925" s="146" t="s">
        <v>31</v>
      </c>
      <c r="AK8925" s="120"/>
    </row>
    <row r="8926">
      <c r="D8926" s="141"/>
      <c r="G8926" s="114"/>
      <c r="H8926" s="39"/>
      <c r="N8926" s="116"/>
      <c r="P8926" s="146"/>
      <c r="Q8926" s="116"/>
      <c r="R8926" s="93"/>
      <c r="T8926" s="120"/>
      <c r="V8926" s="120"/>
      <c r="AD8926" s="116"/>
      <c r="AE8926" s="116"/>
      <c r="AG8926" s="140"/>
      <c r="AH8926" s="140"/>
      <c r="AI8926" s="146" t="s">
        <v>31</v>
      </c>
      <c r="AJ8926" s="146" t="s">
        <v>31</v>
      </c>
      <c r="AK8926" s="120"/>
    </row>
    <row r="8927">
      <c r="D8927" s="141"/>
      <c r="G8927" s="114"/>
      <c r="H8927" s="39"/>
      <c r="N8927" s="116"/>
      <c r="P8927" s="146"/>
      <c r="Q8927" s="116"/>
      <c r="R8927" s="93"/>
      <c r="T8927" s="120"/>
      <c r="V8927" s="120"/>
      <c r="AD8927" s="116"/>
      <c r="AE8927" s="116"/>
      <c r="AG8927" s="140"/>
      <c r="AH8927" s="140"/>
      <c r="AI8927" s="146" t="s">
        <v>31</v>
      </c>
      <c r="AJ8927" s="146" t="s">
        <v>31</v>
      </c>
      <c r="AK8927" s="120"/>
    </row>
    <row r="8928">
      <c r="D8928" s="141"/>
      <c r="G8928" s="114"/>
      <c r="H8928" s="39"/>
      <c r="N8928" s="116"/>
      <c r="P8928" s="146"/>
      <c r="Q8928" s="116"/>
      <c r="R8928" s="93"/>
      <c r="T8928" s="120"/>
      <c r="V8928" s="120"/>
      <c r="AD8928" s="116"/>
      <c r="AE8928" s="116"/>
      <c r="AG8928" s="140"/>
      <c r="AH8928" s="140"/>
      <c r="AI8928" s="146" t="s">
        <v>31</v>
      </c>
      <c r="AJ8928" s="146" t="s">
        <v>31</v>
      </c>
      <c r="AK8928" s="120"/>
    </row>
    <row r="8929">
      <c r="D8929" s="141"/>
      <c r="G8929" s="114"/>
      <c r="H8929" s="39"/>
      <c r="N8929" s="116"/>
      <c r="P8929" s="146"/>
      <c r="Q8929" s="116"/>
      <c r="R8929" s="93"/>
      <c r="T8929" s="120"/>
      <c r="V8929" s="120"/>
      <c r="AD8929" s="116"/>
      <c r="AE8929" s="116"/>
      <c r="AG8929" s="140"/>
      <c r="AH8929" s="140"/>
      <c r="AI8929" s="146" t="s">
        <v>31</v>
      </c>
      <c r="AJ8929" s="146" t="s">
        <v>31</v>
      </c>
      <c r="AK8929" s="120"/>
    </row>
    <row r="8930">
      <c r="D8930" s="141"/>
      <c r="G8930" s="114"/>
      <c r="H8930" s="39"/>
      <c r="N8930" s="116"/>
      <c r="P8930" s="146"/>
      <c r="Q8930" s="116"/>
      <c r="R8930" s="93"/>
      <c r="T8930" s="120"/>
      <c r="V8930" s="120"/>
      <c r="AD8930" s="116"/>
      <c r="AE8930" s="116"/>
      <c r="AG8930" s="140"/>
      <c r="AH8930" s="140"/>
      <c r="AI8930" s="146" t="s">
        <v>31</v>
      </c>
      <c r="AJ8930" s="146" t="s">
        <v>31</v>
      </c>
      <c r="AK8930" s="120"/>
    </row>
    <row r="8931">
      <c r="D8931" s="141"/>
      <c r="G8931" s="114"/>
      <c r="H8931" s="39"/>
      <c r="N8931" s="116"/>
      <c r="P8931" s="146"/>
      <c r="Q8931" s="116"/>
      <c r="R8931" s="93"/>
      <c r="T8931" s="120"/>
      <c r="V8931" s="120"/>
      <c r="AD8931" s="116"/>
      <c r="AE8931" s="116"/>
      <c r="AG8931" s="140"/>
      <c r="AH8931" s="140"/>
      <c r="AI8931" s="146" t="s">
        <v>31</v>
      </c>
      <c r="AJ8931" s="146" t="s">
        <v>31</v>
      </c>
      <c r="AK8931" s="120"/>
    </row>
    <row r="8932">
      <c r="D8932" s="141"/>
      <c r="G8932" s="114"/>
      <c r="H8932" s="39"/>
      <c r="N8932" s="116"/>
      <c r="P8932" s="146"/>
      <c r="Q8932" s="116"/>
      <c r="R8932" s="93"/>
      <c r="T8932" s="120"/>
      <c r="V8932" s="120"/>
      <c r="AD8932" s="116"/>
      <c r="AE8932" s="116"/>
      <c r="AG8932" s="140"/>
      <c r="AH8932" s="140"/>
      <c r="AI8932" s="146" t="s">
        <v>31</v>
      </c>
      <c r="AJ8932" s="146" t="s">
        <v>31</v>
      </c>
      <c r="AK8932" s="120"/>
    </row>
    <row r="8933">
      <c r="D8933" s="141"/>
      <c r="G8933" s="114"/>
      <c r="H8933" s="39"/>
      <c r="N8933" s="116"/>
      <c r="P8933" s="146"/>
      <c r="Q8933" s="116"/>
      <c r="R8933" s="93"/>
      <c r="T8933" s="120"/>
      <c r="V8933" s="120"/>
      <c r="AD8933" s="116"/>
      <c r="AE8933" s="116"/>
      <c r="AG8933" s="140"/>
      <c r="AH8933" s="140"/>
      <c r="AI8933" s="146" t="s">
        <v>31</v>
      </c>
      <c r="AJ8933" s="146" t="s">
        <v>31</v>
      </c>
      <c r="AK8933" s="120"/>
    </row>
    <row r="8934">
      <c r="D8934" s="141"/>
      <c r="G8934" s="114"/>
      <c r="H8934" s="39"/>
      <c r="N8934" s="116"/>
      <c r="P8934" s="146"/>
      <c r="Q8934" s="116"/>
      <c r="R8934" s="93"/>
      <c r="T8934" s="120"/>
      <c r="V8934" s="120"/>
      <c r="AD8934" s="116"/>
      <c r="AE8934" s="116"/>
      <c r="AG8934" s="140"/>
      <c r="AH8934" s="140"/>
      <c r="AI8934" s="146" t="s">
        <v>31</v>
      </c>
      <c r="AJ8934" s="146" t="s">
        <v>31</v>
      </c>
      <c r="AK8934" s="120"/>
    </row>
    <row r="8935">
      <c r="D8935" s="141"/>
      <c r="G8935" s="114"/>
      <c r="H8935" s="39"/>
      <c r="N8935" s="116"/>
      <c r="P8935" s="146"/>
      <c r="Q8935" s="116"/>
      <c r="R8935" s="93"/>
      <c r="T8935" s="120"/>
      <c r="V8935" s="120"/>
      <c r="AD8935" s="116"/>
      <c r="AE8935" s="116"/>
      <c r="AG8935" s="140"/>
      <c r="AH8935" s="140"/>
      <c r="AI8935" s="146" t="s">
        <v>31</v>
      </c>
      <c r="AJ8935" s="146" t="s">
        <v>31</v>
      </c>
      <c r="AK8935" s="120"/>
    </row>
    <row r="8936">
      <c r="D8936" s="141"/>
      <c r="G8936" s="114"/>
      <c r="H8936" s="39"/>
      <c r="N8936" s="116"/>
      <c r="P8936" s="146"/>
      <c r="Q8936" s="116"/>
      <c r="R8936" s="93"/>
      <c r="T8936" s="120"/>
      <c r="V8936" s="120"/>
      <c r="AD8936" s="116"/>
      <c r="AE8936" s="116"/>
      <c r="AG8936" s="140"/>
      <c r="AH8936" s="140"/>
      <c r="AI8936" s="146" t="s">
        <v>31</v>
      </c>
      <c r="AJ8936" s="146" t="s">
        <v>31</v>
      </c>
      <c r="AK8936" s="120"/>
    </row>
    <row r="8937">
      <c r="D8937" s="141"/>
      <c r="G8937" s="114"/>
      <c r="H8937" s="39"/>
      <c r="N8937" s="116"/>
      <c r="P8937" s="146"/>
      <c r="Q8937" s="116"/>
      <c r="R8937" s="93"/>
      <c r="T8937" s="120"/>
      <c r="V8937" s="120"/>
      <c r="AD8937" s="116"/>
      <c r="AE8937" s="116"/>
      <c r="AG8937" s="140"/>
      <c r="AH8937" s="140"/>
      <c r="AI8937" s="146" t="s">
        <v>31</v>
      </c>
      <c r="AJ8937" s="146" t="s">
        <v>31</v>
      </c>
      <c r="AK8937" s="120"/>
    </row>
    <row r="8938">
      <c r="D8938" s="141"/>
      <c r="G8938" s="114"/>
      <c r="H8938" s="39"/>
      <c r="N8938" s="116"/>
      <c r="P8938" s="146"/>
      <c r="Q8938" s="116"/>
      <c r="R8938" s="93"/>
      <c r="T8938" s="120"/>
      <c r="V8938" s="120"/>
      <c r="AD8938" s="116"/>
      <c r="AE8938" s="116"/>
      <c r="AG8938" s="140"/>
      <c r="AH8938" s="140"/>
      <c r="AI8938" s="146" t="s">
        <v>31</v>
      </c>
      <c r="AJ8938" s="146" t="s">
        <v>31</v>
      </c>
      <c r="AK8938" s="120"/>
    </row>
    <row r="8939">
      <c r="D8939" s="141"/>
      <c r="G8939" s="114"/>
      <c r="H8939" s="39"/>
      <c r="N8939" s="116"/>
      <c r="P8939" s="146"/>
      <c r="Q8939" s="116"/>
      <c r="R8939" s="93"/>
      <c r="T8939" s="120"/>
      <c r="V8939" s="120"/>
      <c r="AD8939" s="116"/>
      <c r="AE8939" s="116"/>
      <c r="AG8939" s="140"/>
      <c r="AH8939" s="140"/>
      <c r="AI8939" s="146" t="s">
        <v>31</v>
      </c>
      <c r="AJ8939" s="146" t="s">
        <v>31</v>
      </c>
      <c r="AK8939" s="120"/>
    </row>
    <row r="8940">
      <c r="D8940" s="141"/>
      <c r="G8940" s="114"/>
      <c r="H8940" s="39"/>
      <c r="N8940" s="116"/>
      <c r="P8940" s="146"/>
      <c r="Q8940" s="116"/>
      <c r="R8940" s="93"/>
      <c r="T8940" s="120"/>
      <c r="V8940" s="120"/>
      <c r="AD8940" s="116"/>
      <c r="AE8940" s="116"/>
      <c r="AG8940" s="140"/>
      <c r="AH8940" s="140"/>
      <c r="AI8940" s="146" t="s">
        <v>31</v>
      </c>
      <c r="AJ8940" s="146" t="s">
        <v>31</v>
      </c>
      <c r="AK8940" s="120"/>
    </row>
    <row r="8941">
      <c r="D8941" s="141"/>
      <c r="G8941" s="114"/>
      <c r="H8941" s="39"/>
      <c r="N8941" s="116"/>
      <c r="P8941" s="146"/>
      <c r="Q8941" s="116"/>
      <c r="R8941" s="93"/>
      <c r="T8941" s="120"/>
      <c r="V8941" s="120"/>
      <c r="AD8941" s="116"/>
      <c r="AE8941" s="116"/>
      <c r="AG8941" s="140"/>
      <c r="AH8941" s="140"/>
      <c r="AI8941" s="146" t="s">
        <v>31</v>
      </c>
      <c r="AJ8941" s="146" t="s">
        <v>31</v>
      </c>
      <c r="AK8941" s="120"/>
    </row>
    <row r="8942">
      <c r="D8942" s="141"/>
      <c r="G8942" s="114"/>
      <c r="H8942" s="39"/>
      <c r="N8942" s="116"/>
      <c r="P8942" s="146"/>
      <c r="Q8942" s="116"/>
      <c r="R8942" s="93"/>
      <c r="T8942" s="120"/>
      <c r="V8942" s="120"/>
      <c r="AD8942" s="116"/>
      <c r="AE8942" s="116"/>
      <c r="AG8942" s="140"/>
      <c r="AH8942" s="140"/>
      <c r="AI8942" s="146" t="s">
        <v>31</v>
      </c>
      <c r="AJ8942" s="146" t="s">
        <v>31</v>
      </c>
      <c r="AK8942" s="120"/>
    </row>
    <row r="8943">
      <c r="D8943" s="141"/>
      <c r="G8943" s="114"/>
      <c r="H8943" s="39"/>
      <c r="N8943" s="116"/>
      <c r="P8943" s="146"/>
      <c r="Q8943" s="116"/>
      <c r="R8943" s="93"/>
      <c r="T8943" s="120"/>
      <c r="V8943" s="120"/>
      <c r="AD8943" s="116"/>
      <c r="AE8943" s="116"/>
      <c r="AG8943" s="140"/>
      <c r="AH8943" s="140"/>
      <c r="AI8943" s="146" t="s">
        <v>31</v>
      </c>
      <c r="AJ8943" s="146" t="s">
        <v>31</v>
      </c>
      <c r="AK8943" s="120"/>
    </row>
    <row r="8944">
      <c r="D8944" s="141"/>
      <c r="G8944" s="114"/>
      <c r="H8944" s="39"/>
      <c r="N8944" s="116"/>
      <c r="P8944" s="146"/>
      <c r="Q8944" s="116"/>
      <c r="R8944" s="93"/>
      <c r="T8944" s="120"/>
      <c r="V8944" s="120"/>
      <c r="AD8944" s="116"/>
      <c r="AE8944" s="116"/>
      <c r="AG8944" s="140"/>
      <c r="AH8944" s="140"/>
      <c r="AI8944" s="146" t="s">
        <v>31</v>
      </c>
      <c r="AJ8944" s="146" t="s">
        <v>31</v>
      </c>
      <c r="AK8944" s="120"/>
    </row>
    <row r="8945">
      <c r="D8945" s="141"/>
      <c r="G8945" s="114"/>
      <c r="H8945" s="39"/>
      <c r="N8945" s="116"/>
      <c r="P8945" s="146"/>
      <c r="Q8945" s="116"/>
      <c r="R8945" s="93"/>
      <c r="T8945" s="120"/>
      <c r="V8945" s="120"/>
      <c r="AD8945" s="116"/>
      <c r="AE8945" s="116"/>
      <c r="AG8945" s="140"/>
      <c r="AH8945" s="140"/>
      <c r="AI8945" s="146" t="s">
        <v>31</v>
      </c>
      <c r="AJ8945" s="146" t="s">
        <v>31</v>
      </c>
      <c r="AK8945" s="120"/>
    </row>
    <row r="8946">
      <c r="D8946" s="141"/>
      <c r="G8946" s="114"/>
      <c r="H8946" s="39"/>
      <c r="N8946" s="116"/>
      <c r="P8946" s="146"/>
      <c r="Q8946" s="116"/>
      <c r="R8946" s="93"/>
      <c r="T8946" s="120"/>
      <c r="V8946" s="120"/>
      <c r="AD8946" s="116"/>
      <c r="AE8946" s="116"/>
      <c r="AG8946" s="140"/>
      <c r="AH8946" s="140"/>
      <c r="AI8946" s="146" t="s">
        <v>31</v>
      </c>
      <c r="AJ8946" s="146" t="s">
        <v>31</v>
      </c>
      <c r="AK8946" s="120"/>
    </row>
    <row r="8947">
      <c r="D8947" s="141"/>
      <c r="G8947" s="114"/>
      <c r="H8947" s="39"/>
      <c r="N8947" s="116"/>
      <c r="P8947" s="146"/>
      <c r="Q8947" s="116"/>
      <c r="R8947" s="93"/>
      <c r="T8947" s="120"/>
      <c r="V8947" s="120"/>
      <c r="AD8947" s="116"/>
      <c r="AE8947" s="116"/>
      <c r="AG8947" s="140"/>
      <c r="AH8947" s="140"/>
      <c r="AI8947" s="146" t="s">
        <v>31</v>
      </c>
      <c r="AJ8947" s="146" t="s">
        <v>31</v>
      </c>
      <c r="AK8947" s="120"/>
    </row>
    <row r="8948">
      <c r="D8948" s="141"/>
      <c r="G8948" s="114"/>
      <c r="H8948" s="39"/>
      <c r="N8948" s="116"/>
      <c r="P8948" s="146"/>
      <c r="Q8948" s="116"/>
      <c r="R8948" s="93"/>
      <c r="T8948" s="120"/>
      <c r="V8948" s="120"/>
      <c r="AD8948" s="116"/>
      <c r="AE8948" s="116"/>
      <c r="AG8948" s="140"/>
      <c r="AH8948" s="140"/>
      <c r="AI8948" s="146" t="s">
        <v>31</v>
      </c>
      <c r="AJ8948" s="146" t="s">
        <v>31</v>
      </c>
      <c r="AK8948" s="120"/>
    </row>
    <row r="8949">
      <c r="D8949" s="141"/>
      <c r="G8949" s="114"/>
      <c r="H8949" s="39"/>
      <c r="N8949" s="116"/>
      <c r="P8949" s="146"/>
      <c r="Q8949" s="116"/>
      <c r="R8949" s="93"/>
      <c r="T8949" s="120"/>
      <c r="V8949" s="120"/>
      <c r="AD8949" s="116"/>
      <c r="AE8949" s="116"/>
      <c r="AG8949" s="140"/>
      <c r="AH8949" s="140"/>
      <c r="AI8949" s="146" t="s">
        <v>31</v>
      </c>
      <c r="AJ8949" s="146" t="s">
        <v>31</v>
      </c>
      <c r="AK8949" s="120"/>
    </row>
    <row r="8950">
      <c r="D8950" s="141"/>
      <c r="G8950" s="114"/>
      <c r="H8950" s="39"/>
      <c r="N8950" s="116"/>
      <c r="P8950" s="146"/>
      <c r="Q8950" s="116"/>
      <c r="R8950" s="93"/>
      <c r="T8950" s="120"/>
      <c r="V8950" s="120"/>
      <c r="AD8950" s="116"/>
      <c r="AE8950" s="116"/>
      <c r="AG8950" s="140"/>
      <c r="AH8950" s="140"/>
      <c r="AI8950" s="146" t="s">
        <v>31</v>
      </c>
      <c r="AJ8950" s="146" t="s">
        <v>31</v>
      </c>
      <c r="AK8950" s="120"/>
    </row>
    <row r="8951">
      <c r="D8951" s="141"/>
      <c r="G8951" s="114"/>
      <c r="H8951" s="39"/>
      <c r="N8951" s="116"/>
      <c r="P8951" s="146"/>
      <c r="Q8951" s="116"/>
      <c r="R8951" s="93"/>
      <c r="T8951" s="120"/>
      <c r="V8951" s="120"/>
      <c r="AD8951" s="116"/>
      <c r="AE8951" s="116"/>
      <c r="AG8951" s="140"/>
      <c r="AH8951" s="140"/>
      <c r="AI8951" s="146" t="s">
        <v>31</v>
      </c>
      <c r="AJ8951" s="146" t="s">
        <v>31</v>
      </c>
      <c r="AK8951" s="120"/>
    </row>
    <row r="8952">
      <c r="D8952" s="141"/>
      <c r="G8952" s="114"/>
      <c r="H8952" s="39"/>
      <c r="N8952" s="116"/>
      <c r="P8952" s="146"/>
      <c r="Q8952" s="116"/>
      <c r="R8952" s="93"/>
      <c r="T8952" s="120"/>
      <c r="V8952" s="120"/>
      <c r="AD8952" s="116"/>
      <c r="AE8952" s="116"/>
      <c r="AG8952" s="140"/>
      <c r="AH8952" s="140"/>
      <c r="AI8952" s="146" t="s">
        <v>31</v>
      </c>
      <c r="AJ8952" s="146" t="s">
        <v>31</v>
      </c>
      <c r="AK8952" s="120"/>
    </row>
    <row r="8953">
      <c r="D8953" s="141"/>
      <c r="G8953" s="114"/>
      <c r="H8953" s="39"/>
      <c r="N8953" s="116"/>
      <c r="P8953" s="146"/>
      <c r="Q8953" s="116"/>
      <c r="R8953" s="93"/>
      <c r="T8953" s="120"/>
      <c r="V8953" s="120"/>
      <c r="AD8953" s="116"/>
      <c r="AE8953" s="116"/>
      <c r="AG8953" s="140"/>
      <c r="AH8953" s="140"/>
      <c r="AI8953" s="146" t="s">
        <v>31</v>
      </c>
      <c r="AJ8953" s="146" t="s">
        <v>31</v>
      </c>
      <c r="AK8953" s="120"/>
    </row>
    <row r="8954">
      <c r="D8954" s="141"/>
      <c r="G8954" s="114"/>
      <c r="H8954" s="39"/>
      <c r="N8954" s="116"/>
      <c r="P8954" s="146"/>
      <c r="Q8954" s="116"/>
      <c r="R8954" s="93"/>
      <c r="T8954" s="120"/>
      <c r="V8954" s="120"/>
      <c r="AD8954" s="116"/>
      <c r="AE8954" s="116"/>
      <c r="AG8954" s="140"/>
      <c r="AH8954" s="140"/>
      <c r="AI8954" s="146" t="s">
        <v>31</v>
      </c>
      <c r="AJ8954" s="146" t="s">
        <v>31</v>
      </c>
      <c r="AK8954" s="120"/>
    </row>
    <row r="8955">
      <c r="D8955" s="141"/>
      <c r="G8955" s="114"/>
      <c r="H8955" s="39"/>
      <c r="N8955" s="116"/>
      <c r="P8955" s="146"/>
      <c r="Q8955" s="116"/>
      <c r="R8955" s="93"/>
      <c r="T8955" s="120"/>
      <c r="V8955" s="120"/>
      <c r="AD8955" s="116"/>
      <c r="AE8955" s="116"/>
      <c r="AG8955" s="140"/>
      <c r="AH8955" s="140"/>
      <c r="AI8955" s="146" t="s">
        <v>31</v>
      </c>
      <c r="AJ8955" s="146" t="s">
        <v>31</v>
      </c>
      <c r="AK8955" s="120"/>
    </row>
    <row r="8956">
      <c r="D8956" s="141"/>
      <c r="G8956" s="114"/>
      <c r="H8956" s="39"/>
      <c r="N8956" s="116"/>
      <c r="P8956" s="146"/>
      <c r="Q8956" s="116"/>
      <c r="R8956" s="93"/>
      <c r="T8956" s="120"/>
      <c r="V8956" s="120"/>
      <c r="AD8956" s="116"/>
      <c r="AE8956" s="116"/>
      <c r="AG8956" s="140"/>
      <c r="AH8956" s="140"/>
      <c r="AI8956" s="146" t="s">
        <v>31</v>
      </c>
      <c r="AJ8956" s="146" t="s">
        <v>31</v>
      </c>
      <c r="AK8956" s="120"/>
    </row>
    <row r="8957">
      <c r="D8957" s="141"/>
      <c r="G8957" s="114"/>
      <c r="H8957" s="39"/>
      <c r="N8957" s="116"/>
      <c r="P8957" s="146"/>
      <c r="Q8957" s="116"/>
      <c r="R8957" s="93"/>
      <c r="T8957" s="120"/>
      <c r="V8957" s="120"/>
      <c r="AD8957" s="116"/>
      <c r="AE8957" s="116"/>
      <c r="AG8957" s="140"/>
      <c r="AH8957" s="140"/>
      <c r="AI8957" s="146" t="s">
        <v>31</v>
      </c>
      <c r="AJ8957" s="146" t="s">
        <v>31</v>
      </c>
      <c r="AK8957" s="120"/>
    </row>
    <row r="8958">
      <c r="D8958" s="141"/>
      <c r="G8958" s="114"/>
      <c r="H8958" s="39"/>
      <c r="N8958" s="116"/>
      <c r="P8958" s="146"/>
      <c r="Q8958" s="116"/>
      <c r="R8958" s="93"/>
      <c r="T8958" s="120"/>
      <c r="V8958" s="120"/>
      <c r="AD8958" s="116"/>
      <c r="AE8958" s="116"/>
      <c r="AG8958" s="140"/>
      <c r="AH8958" s="140"/>
      <c r="AI8958" s="146" t="s">
        <v>31</v>
      </c>
      <c r="AJ8958" s="146" t="s">
        <v>31</v>
      </c>
      <c r="AK8958" s="120"/>
    </row>
    <row r="8959">
      <c r="D8959" s="141"/>
      <c r="G8959" s="114"/>
      <c r="H8959" s="39"/>
      <c r="N8959" s="116"/>
      <c r="P8959" s="146"/>
      <c r="Q8959" s="116"/>
      <c r="R8959" s="93"/>
      <c r="T8959" s="120"/>
      <c r="V8959" s="120"/>
      <c r="AD8959" s="116"/>
      <c r="AE8959" s="116"/>
      <c r="AG8959" s="140"/>
      <c r="AH8959" s="140"/>
      <c r="AI8959" s="146" t="s">
        <v>31</v>
      </c>
      <c r="AJ8959" s="146" t="s">
        <v>31</v>
      </c>
      <c r="AK8959" s="120"/>
    </row>
    <row r="8960">
      <c r="D8960" s="141"/>
      <c r="G8960" s="114"/>
      <c r="H8960" s="39"/>
      <c r="N8960" s="116"/>
      <c r="P8960" s="146"/>
      <c r="Q8960" s="116"/>
      <c r="R8960" s="93"/>
      <c r="T8960" s="120"/>
      <c r="V8960" s="120"/>
      <c r="AD8960" s="116"/>
      <c r="AE8960" s="116"/>
      <c r="AG8960" s="140"/>
      <c r="AH8960" s="140"/>
      <c r="AI8960" s="146" t="s">
        <v>31</v>
      </c>
      <c r="AJ8960" s="146" t="s">
        <v>31</v>
      </c>
      <c r="AK8960" s="120"/>
    </row>
    <row r="8961">
      <c r="D8961" s="141"/>
      <c r="G8961" s="114"/>
      <c r="H8961" s="39"/>
      <c r="N8961" s="116"/>
      <c r="P8961" s="146"/>
      <c r="Q8961" s="116"/>
      <c r="R8961" s="93"/>
      <c r="T8961" s="120"/>
      <c r="V8961" s="120"/>
      <c r="AD8961" s="116"/>
      <c r="AE8961" s="116"/>
      <c r="AG8961" s="140"/>
      <c r="AH8961" s="140"/>
      <c r="AI8961" s="146" t="s">
        <v>31</v>
      </c>
      <c r="AJ8961" s="146" t="s">
        <v>31</v>
      </c>
      <c r="AK8961" s="120"/>
    </row>
    <row r="8962">
      <c r="D8962" s="141"/>
      <c r="G8962" s="114"/>
      <c r="H8962" s="39"/>
      <c r="N8962" s="116"/>
      <c r="P8962" s="146"/>
      <c r="Q8962" s="116"/>
      <c r="R8962" s="93"/>
      <c r="T8962" s="120"/>
      <c r="V8962" s="120"/>
      <c r="AD8962" s="116"/>
      <c r="AE8962" s="116"/>
      <c r="AG8962" s="140"/>
      <c r="AH8962" s="140"/>
      <c r="AI8962" s="146" t="s">
        <v>31</v>
      </c>
      <c r="AJ8962" s="146" t="s">
        <v>31</v>
      </c>
      <c r="AK8962" s="120"/>
    </row>
    <row r="8963">
      <c r="D8963" s="141"/>
      <c r="G8963" s="114"/>
      <c r="H8963" s="39"/>
      <c r="N8963" s="116"/>
      <c r="P8963" s="146"/>
      <c r="Q8963" s="116"/>
      <c r="R8963" s="93"/>
      <c r="T8963" s="120"/>
      <c r="V8963" s="120"/>
      <c r="AD8963" s="116"/>
      <c r="AE8963" s="116"/>
      <c r="AG8963" s="140"/>
      <c r="AH8963" s="140"/>
      <c r="AI8963" s="146" t="s">
        <v>31</v>
      </c>
      <c r="AJ8963" s="146" t="s">
        <v>31</v>
      </c>
      <c r="AK8963" s="120"/>
    </row>
    <row r="8964">
      <c r="D8964" s="141"/>
      <c r="G8964" s="114"/>
      <c r="H8964" s="39"/>
      <c r="N8964" s="116"/>
      <c r="P8964" s="146"/>
      <c r="Q8964" s="116"/>
      <c r="R8964" s="93"/>
      <c r="T8964" s="120"/>
      <c r="V8964" s="120"/>
      <c r="AD8964" s="116"/>
      <c r="AE8964" s="116"/>
      <c r="AG8964" s="140"/>
      <c r="AH8964" s="140"/>
      <c r="AI8964" s="146" t="s">
        <v>31</v>
      </c>
      <c r="AJ8964" s="146" t="s">
        <v>31</v>
      </c>
      <c r="AK8964" s="120"/>
    </row>
    <row r="8965">
      <c r="D8965" s="141"/>
      <c r="G8965" s="114"/>
      <c r="H8965" s="39"/>
      <c r="N8965" s="116"/>
      <c r="P8965" s="146"/>
      <c r="Q8965" s="116"/>
      <c r="R8965" s="93"/>
      <c r="T8965" s="120"/>
      <c r="V8965" s="120"/>
      <c r="AD8965" s="116"/>
      <c r="AE8965" s="116"/>
      <c r="AG8965" s="140"/>
      <c r="AH8965" s="140"/>
      <c r="AI8965" s="146" t="s">
        <v>31</v>
      </c>
      <c r="AJ8965" s="146" t="s">
        <v>31</v>
      </c>
      <c r="AK8965" s="120"/>
    </row>
    <row r="8966">
      <c r="D8966" s="141"/>
      <c r="G8966" s="114"/>
      <c r="H8966" s="39"/>
      <c r="N8966" s="116"/>
      <c r="P8966" s="146"/>
      <c r="Q8966" s="116"/>
      <c r="R8966" s="93"/>
      <c r="T8966" s="120"/>
      <c r="V8966" s="120"/>
      <c r="AD8966" s="116"/>
      <c r="AE8966" s="116"/>
      <c r="AG8966" s="140"/>
      <c r="AH8966" s="140"/>
      <c r="AI8966" s="146" t="s">
        <v>31</v>
      </c>
      <c r="AJ8966" s="146" t="s">
        <v>31</v>
      </c>
      <c r="AK8966" s="120"/>
    </row>
    <row r="8967">
      <c r="D8967" s="141"/>
      <c r="G8967" s="114"/>
      <c r="H8967" s="39"/>
      <c r="N8967" s="116"/>
      <c r="P8967" s="146"/>
      <c r="Q8967" s="116"/>
      <c r="R8967" s="93"/>
      <c r="T8967" s="120"/>
      <c r="V8967" s="120"/>
      <c r="AD8967" s="116"/>
      <c r="AE8967" s="116"/>
      <c r="AG8967" s="140"/>
      <c r="AH8967" s="140"/>
      <c r="AI8967" s="146" t="s">
        <v>31</v>
      </c>
      <c r="AJ8967" s="146" t="s">
        <v>31</v>
      </c>
      <c r="AK8967" s="120"/>
    </row>
    <row r="8968">
      <c r="D8968" s="141"/>
      <c r="G8968" s="114"/>
      <c r="H8968" s="39"/>
      <c r="N8968" s="116"/>
      <c r="P8968" s="146"/>
      <c r="Q8968" s="116"/>
      <c r="R8968" s="93"/>
      <c r="T8968" s="120"/>
      <c r="V8968" s="120"/>
      <c r="AD8968" s="116"/>
      <c r="AE8968" s="116"/>
      <c r="AG8968" s="140"/>
      <c r="AH8968" s="140"/>
      <c r="AI8968" s="146" t="s">
        <v>31</v>
      </c>
      <c r="AJ8968" s="146" t="s">
        <v>31</v>
      </c>
      <c r="AK8968" s="120"/>
    </row>
    <row r="8969">
      <c r="D8969" s="141"/>
      <c r="G8969" s="114"/>
      <c r="H8969" s="39"/>
      <c r="N8969" s="116"/>
      <c r="P8969" s="146"/>
      <c r="Q8969" s="116"/>
      <c r="R8969" s="93"/>
      <c r="T8969" s="120"/>
      <c r="V8969" s="120"/>
      <c r="AD8969" s="116"/>
      <c r="AE8969" s="116"/>
      <c r="AG8969" s="140"/>
      <c r="AH8969" s="140"/>
      <c r="AI8969" s="146" t="s">
        <v>31</v>
      </c>
      <c r="AJ8969" s="146" t="s">
        <v>31</v>
      </c>
      <c r="AK8969" s="120"/>
    </row>
    <row r="8970">
      <c r="D8970" s="141"/>
      <c r="G8970" s="114"/>
      <c r="H8970" s="39"/>
      <c r="N8970" s="116"/>
      <c r="P8970" s="146"/>
      <c r="Q8970" s="116"/>
      <c r="R8970" s="93"/>
      <c r="T8970" s="120"/>
      <c r="V8970" s="120"/>
      <c r="AD8970" s="116"/>
      <c r="AE8970" s="116"/>
      <c r="AG8970" s="140"/>
      <c r="AH8970" s="140"/>
      <c r="AI8970" s="146" t="s">
        <v>31</v>
      </c>
      <c r="AJ8970" s="146" t="s">
        <v>31</v>
      </c>
      <c r="AK8970" s="120"/>
    </row>
    <row r="8971">
      <c r="D8971" s="141"/>
      <c r="G8971" s="114"/>
      <c r="H8971" s="39"/>
      <c r="N8971" s="116"/>
      <c r="P8971" s="146"/>
      <c r="Q8971" s="116"/>
      <c r="R8971" s="93"/>
      <c r="T8971" s="120"/>
      <c r="V8971" s="120"/>
      <c r="AD8971" s="116"/>
      <c r="AE8971" s="116"/>
      <c r="AG8971" s="140"/>
      <c r="AH8971" s="140"/>
      <c r="AI8971" s="146" t="s">
        <v>31</v>
      </c>
      <c r="AJ8971" s="146" t="s">
        <v>31</v>
      </c>
      <c r="AK8971" s="120"/>
    </row>
    <row r="8972">
      <c r="D8972" s="141"/>
      <c r="G8972" s="114"/>
      <c r="H8972" s="39"/>
      <c r="N8972" s="116"/>
      <c r="P8972" s="146"/>
      <c r="Q8972" s="116"/>
      <c r="R8972" s="93"/>
      <c r="T8972" s="120"/>
      <c r="V8972" s="120"/>
      <c r="AD8972" s="116"/>
      <c r="AE8972" s="116"/>
      <c r="AG8972" s="140"/>
      <c r="AH8972" s="140"/>
      <c r="AI8972" s="146" t="s">
        <v>31</v>
      </c>
      <c r="AJ8972" s="146" t="s">
        <v>31</v>
      </c>
      <c r="AK8972" s="120"/>
    </row>
    <row r="8973">
      <c r="D8973" s="141"/>
      <c r="G8973" s="114"/>
      <c r="H8973" s="39"/>
      <c r="N8973" s="116"/>
      <c r="P8973" s="146"/>
      <c r="Q8973" s="116"/>
      <c r="R8973" s="93"/>
      <c r="T8973" s="120"/>
      <c r="V8973" s="120"/>
      <c r="AD8973" s="116"/>
      <c r="AE8973" s="116"/>
      <c r="AG8973" s="140"/>
      <c r="AH8973" s="140"/>
      <c r="AI8973" s="146" t="s">
        <v>31</v>
      </c>
      <c r="AJ8973" s="146" t="s">
        <v>31</v>
      </c>
      <c r="AK8973" s="120"/>
    </row>
    <row r="8974">
      <c r="D8974" s="141"/>
      <c r="G8974" s="114"/>
      <c r="H8974" s="39"/>
      <c r="N8974" s="116"/>
      <c r="P8974" s="146"/>
      <c r="Q8974" s="116"/>
      <c r="R8974" s="93"/>
      <c r="T8974" s="120"/>
      <c r="V8974" s="120"/>
      <c r="AD8974" s="116"/>
      <c r="AE8974" s="116"/>
      <c r="AG8974" s="140"/>
      <c r="AH8974" s="140"/>
      <c r="AI8974" s="146" t="s">
        <v>31</v>
      </c>
      <c r="AJ8974" s="146" t="s">
        <v>31</v>
      </c>
      <c r="AK8974" s="120"/>
    </row>
    <row r="8975">
      <c r="D8975" s="141"/>
      <c r="G8975" s="114"/>
      <c r="H8975" s="39"/>
      <c r="N8975" s="116"/>
      <c r="P8975" s="146"/>
      <c r="Q8975" s="116"/>
      <c r="R8975" s="93"/>
      <c r="T8975" s="120"/>
      <c r="V8975" s="120"/>
      <c r="AD8975" s="116"/>
      <c r="AE8975" s="116"/>
      <c r="AG8975" s="140"/>
      <c r="AH8975" s="140"/>
      <c r="AI8975" s="146" t="s">
        <v>31</v>
      </c>
      <c r="AJ8975" s="146" t="s">
        <v>31</v>
      </c>
      <c r="AK8975" s="120"/>
    </row>
    <row r="8976">
      <c r="D8976" s="141"/>
      <c r="G8976" s="114"/>
      <c r="H8976" s="39"/>
      <c r="N8976" s="116"/>
      <c r="P8976" s="146"/>
      <c r="Q8976" s="116"/>
      <c r="R8976" s="93"/>
      <c r="T8976" s="120"/>
      <c r="V8976" s="120"/>
      <c r="AD8976" s="116"/>
      <c r="AE8976" s="116"/>
      <c r="AG8976" s="140"/>
      <c r="AH8976" s="140"/>
      <c r="AI8976" s="146" t="s">
        <v>31</v>
      </c>
      <c r="AJ8976" s="146" t="s">
        <v>31</v>
      </c>
      <c r="AK8976" s="120"/>
    </row>
    <row r="8977">
      <c r="D8977" s="141"/>
      <c r="G8977" s="114"/>
      <c r="H8977" s="39"/>
      <c r="N8977" s="116"/>
      <c r="P8977" s="146"/>
      <c r="Q8977" s="116"/>
      <c r="R8977" s="93"/>
      <c r="T8977" s="120"/>
      <c r="V8977" s="120"/>
      <c r="AD8977" s="116"/>
      <c r="AE8977" s="116"/>
      <c r="AG8977" s="140"/>
      <c r="AH8977" s="140"/>
      <c r="AI8977" s="146" t="s">
        <v>31</v>
      </c>
      <c r="AJ8977" s="146" t="s">
        <v>31</v>
      </c>
      <c r="AK8977" s="120"/>
    </row>
    <row r="8978">
      <c r="D8978" s="141"/>
      <c r="G8978" s="114"/>
      <c r="H8978" s="39"/>
      <c r="N8978" s="116"/>
      <c r="P8978" s="146"/>
      <c r="Q8978" s="116"/>
      <c r="R8978" s="93"/>
      <c r="T8978" s="120"/>
      <c r="V8978" s="120"/>
      <c r="AD8978" s="116"/>
      <c r="AE8978" s="116"/>
      <c r="AG8978" s="140"/>
      <c r="AH8978" s="140"/>
      <c r="AI8978" s="146" t="s">
        <v>31</v>
      </c>
      <c r="AJ8978" s="146" t="s">
        <v>31</v>
      </c>
      <c r="AK8978" s="120"/>
    </row>
    <row r="8979">
      <c r="D8979" s="141"/>
      <c r="G8979" s="114"/>
      <c r="H8979" s="39"/>
      <c r="N8979" s="116"/>
      <c r="P8979" s="146"/>
      <c r="Q8979" s="116"/>
      <c r="R8979" s="93"/>
      <c r="T8979" s="120"/>
      <c r="V8979" s="120"/>
      <c r="AD8979" s="116"/>
      <c r="AE8979" s="116"/>
      <c r="AG8979" s="140"/>
      <c r="AH8979" s="140"/>
      <c r="AI8979" s="146" t="s">
        <v>31</v>
      </c>
      <c r="AJ8979" s="146" t="s">
        <v>31</v>
      </c>
      <c r="AK8979" s="120"/>
    </row>
    <row r="8980">
      <c r="D8980" s="141"/>
      <c r="G8980" s="114"/>
      <c r="H8980" s="39"/>
      <c r="N8980" s="116"/>
      <c r="P8980" s="146"/>
      <c r="Q8980" s="116"/>
      <c r="R8980" s="93"/>
      <c r="T8980" s="120"/>
      <c r="V8980" s="120"/>
      <c r="AD8980" s="116"/>
      <c r="AE8980" s="116"/>
      <c r="AG8980" s="140"/>
      <c r="AH8980" s="140"/>
      <c r="AI8980" s="146" t="s">
        <v>31</v>
      </c>
      <c r="AJ8980" s="146" t="s">
        <v>31</v>
      </c>
      <c r="AK8980" s="120"/>
    </row>
    <row r="8981">
      <c r="D8981" s="141"/>
      <c r="G8981" s="114"/>
      <c r="H8981" s="39"/>
      <c r="N8981" s="116"/>
      <c r="P8981" s="146"/>
      <c r="Q8981" s="116"/>
      <c r="R8981" s="93"/>
      <c r="T8981" s="120"/>
      <c r="V8981" s="120"/>
      <c r="AD8981" s="116"/>
      <c r="AE8981" s="116"/>
      <c r="AG8981" s="140"/>
      <c r="AH8981" s="140"/>
      <c r="AI8981" s="146" t="s">
        <v>31</v>
      </c>
      <c r="AJ8981" s="146" t="s">
        <v>31</v>
      </c>
      <c r="AK8981" s="120"/>
    </row>
    <row r="8982">
      <c r="D8982" s="141"/>
      <c r="G8982" s="114"/>
      <c r="H8982" s="39"/>
      <c r="N8982" s="116"/>
      <c r="P8982" s="146"/>
      <c r="Q8982" s="116"/>
      <c r="R8982" s="93"/>
      <c r="T8982" s="120"/>
      <c r="V8982" s="120"/>
      <c r="AD8982" s="116"/>
      <c r="AE8982" s="116"/>
      <c r="AG8982" s="140"/>
      <c r="AH8982" s="140"/>
      <c r="AI8982" s="146" t="s">
        <v>31</v>
      </c>
      <c r="AJ8982" s="146" t="s">
        <v>31</v>
      </c>
      <c r="AK8982" s="120"/>
    </row>
    <row r="8983">
      <c r="D8983" s="141"/>
      <c r="G8983" s="114"/>
      <c r="H8983" s="39"/>
      <c r="N8983" s="116"/>
      <c r="P8983" s="146"/>
      <c r="Q8983" s="116"/>
      <c r="R8983" s="93"/>
      <c r="T8983" s="120"/>
      <c r="V8983" s="120"/>
      <c r="AD8983" s="116"/>
      <c r="AE8983" s="116"/>
      <c r="AG8983" s="140"/>
      <c r="AH8983" s="140"/>
      <c r="AI8983" s="146" t="s">
        <v>31</v>
      </c>
      <c r="AJ8983" s="146" t="s">
        <v>31</v>
      </c>
      <c r="AK8983" s="120"/>
    </row>
    <row r="8984">
      <c r="D8984" s="141"/>
      <c r="G8984" s="114"/>
      <c r="H8984" s="39"/>
      <c r="N8984" s="116"/>
      <c r="P8984" s="146"/>
      <c r="Q8984" s="116"/>
      <c r="R8984" s="93"/>
      <c r="T8984" s="120"/>
      <c r="V8984" s="120"/>
      <c r="AD8984" s="116"/>
      <c r="AE8984" s="116"/>
      <c r="AG8984" s="140"/>
      <c r="AH8984" s="140"/>
      <c r="AI8984" s="146" t="s">
        <v>31</v>
      </c>
      <c r="AJ8984" s="146" t="s">
        <v>31</v>
      </c>
      <c r="AK8984" s="120"/>
    </row>
    <row r="8985">
      <c r="D8985" s="141"/>
      <c r="G8985" s="114"/>
      <c r="H8985" s="39"/>
      <c r="N8985" s="116"/>
      <c r="P8985" s="146"/>
      <c r="Q8985" s="116"/>
      <c r="R8985" s="93"/>
      <c r="T8985" s="120"/>
      <c r="V8985" s="120"/>
      <c r="AD8985" s="116"/>
      <c r="AE8985" s="116"/>
      <c r="AG8985" s="140"/>
      <c r="AH8985" s="140"/>
      <c r="AI8985" s="146" t="s">
        <v>31</v>
      </c>
      <c r="AJ8985" s="146" t="s">
        <v>31</v>
      </c>
      <c r="AK8985" s="120"/>
    </row>
    <row r="8986">
      <c r="D8986" s="141"/>
      <c r="G8986" s="114"/>
      <c r="H8986" s="39"/>
      <c r="N8986" s="116"/>
      <c r="P8986" s="146"/>
      <c r="Q8986" s="116"/>
      <c r="R8986" s="93"/>
      <c r="T8986" s="120"/>
      <c r="V8986" s="120"/>
      <c r="AD8986" s="116"/>
      <c r="AE8986" s="116"/>
      <c r="AG8986" s="140"/>
      <c r="AH8986" s="140"/>
      <c r="AI8986" s="146" t="s">
        <v>31</v>
      </c>
      <c r="AJ8986" s="146" t="s">
        <v>31</v>
      </c>
      <c r="AK8986" s="120"/>
    </row>
    <row r="8987">
      <c r="D8987" s="141"/>
      <c r="G8987" s="114"/>
      <c r="H8987" s="39"/>
      <c r="N8987" s="116"/>
      <c r="P8987" s="146"/>
      <c r="Q8987" s="116"/>
      <c r="R8987" s="93"/>
      <c r="T8987" s="120"/>
      <c r="V8987" s="120"/>
      <c r="AD8987" s="116"/>
      <c r="AE8987" s="116"/>
      <c r="AG8987" s="140"/>
      <c r="AH8987" s="140"/>
      <c r="AI8987" s="146" t="s">
        <v>31</v>
      </c>
      <c r="AJ8987" s="146" t="s">
        <v>31</v>
      </c>
      <c r="AK8987" s="120"/>
    </row>
    <row r="8988">
      <c r="D8988" s="141"/>
      <c r="G8988" s="114"/>
      <c r="H8988" s="39"/>
      <c r="N8988" s="116"/>
      <c r="P8988" s="146"/>
      <c r="Q8988" s="116"/>
      <c r="R8988" s="93"/>
      <c r="T8988" s="120"/>
      <c r="V8988" s="120"/>
      <c r="AD8988" s="116"/>
      <c r="AE8988" s="116"/>
      <c r="AG8988" s="140"/>
      <c r="AH8988" s="140"/>
      <c r="AI8988" s="146" t="s">
        <v>31</v>
      </c>
      <c r="AJ8988" s="146" t="s">
        <v>31</v>
      </c>
      <c r="AK8988" s="120"/>
    </row>
    <row r="8989">
      <c r="D8989" s="141"/>
      <c r="G8989" s="114"/>
      <c r="H8989" s="39"/>
      <c r="N8989" s="116"/>
      <c r="P8989" s="146"/>
      <c r="Q8989" s="116"/>
      <c r="R8989" s="93"/>
      <c r="T8989" s="120"/>
      <c r="V8989" s="120"/>
      <c r="AD8989" s="116"/>
      <c r="AE8989" s="116"/>
      <c r="AG8989" s="140"/>
      <c r="AH8989" s="140"/>
      <c r="AI8989" s="146" t="s">
        <v>31</v>
      </c>
      <c r="AJ8989" s="146" t="s">
        <v>31</v>
      </c>
      <c r="AK8989" s="120"/>
    </row>
    <row r="8990">
      <c r="D8990" s="141"/>
      <c r="G8990" s="114"/>
      <c r="H8990" s="39"/>
      <c r="N8990" s="116"/>
      <c r="P8990" s="146"/>
      <c r="Q8990" s="116"/>
      <c r="R8990" s="93"/>
      <c r="T8990" s="120"/>
      <c r="V8990" s="120"/>
      <c r="AD8990" s="116"/>
      <c r="AE8990" s="116"/>
      <c r="AG8990" s="140"/>
      <c r="AH8990" s="140"/>
      <c r="AI8990" s="146" t="s">
        <v>31</v>
      </c>
      <c r="AJ8990" s="146" t="s">
        <v>31</v>
      </c>
      <c r="AK8990" s="120"/>
    </row>
    <row r="8991">
      <c r="D8991" s="141"/>
      <c r="G8991" s="114"/>
      <c r="H8991" s="39"/>
      <c r="N8991" s="116"/>
      <c r="P8991" s="146"/>
      <c r="Q8991" s="116"/>
      <c r="R8991" s="93"/>
      <c r="T8991" s="120"/>
      <c r="V8991" s="120"/>
      <c r="AD8991" s="116"/>
      <c r="AE8991" s="116"/>
      <c r="AG8991" s="140"/>
      <c r="AH8991" s="140"/>
      <c r="AI8991" s="146" t="s">
        <v>31</v>
      </c>
      <c r="AJ8991" s="146" t="s">
        <v>31</v>
      </c>
      <c r="AK8991" s="120"/>
    </row>
    <row r="8992">
      <c r="D8992" s="141"/>
      <c r="G8992" s="114"/>
      <c r="H8992" s="39"/>
      <c r="N8992" s="116"/>
      <c r="P8992" s="146"/>
      <c r="Q8992" s="116"/>
      <c r="R8992" s="93"/>
      <c r="T8992" s="120"/>
      <c r="V8992" s="120"/>
      <c r="AD8992" s="116"/>
      <c r="AE8992" s="116"/>
      <c r="AG8992" s="140"/>
      <c r="AH8992" s="140"/>
      <c r="AI8992" s="146" t="s">
        <v>31</v>
      </c>
      <c r="AJ8992" s="146" t="s">
        <v>31</v>
      </c>
      <c r="AK8992" s="120"/>
    </row>
    <row r="8993">
      <c r="D8993" s="141"/>
      <c r="G8993" s="114"/>
      <c r="H8993" s="39"/>
      <c r="N8993" s="116"/>
      <c r="P8993" s="146"/>
      <c r="Q8993" s="116"/>
      <c r="R8993" s="93"/>
      <c r="T8993" s="120"/>
      <c r="V8993" s="120"/>
      <c r="AD8993" s="116"/>
      <c r="AE8993" s="116"/>
      <c r="AG8993" s="140"/>
      <c r="AH8993" s="140"/>
      <c r="AI8993" s="146" t="s">
        <v>31</v>
      </c>
      <c r="AJ8993" s="146" t="s">
        <v>31</v>
      </c>
      <c r="AK8993" s="120"/>
    </row>
    <row r="8994">
      <c r="D8994" s="141"/>
      <c r="G8994" s="114"/>
      <c r="H8994" s="39"/>
      <c r="N8994" s="116"/>
      <c r="P8994" s="146"/>
      <c r="Q8994" s="116"/>
      <c r="R8994" s="93"/>
      <c r="T8994" s="120"/>
      <c r="V8994" s="120"/>
      <c r="AD8994" s="116"/>
      <c r="AE8994" s="116"/>
      <c r="AG8994" s="140"/>
      <c r="AH8994" s="140"/>
      <c r="AI8994" s="146" t="s">
        <v>31</v>
      </c>
      <c r="AJ8994" s="146" t="s">
        <v>31</v>
      </c>
      <c r="AK8994" s="120"/>
    </row>
    <row r="8995">
      <c r="D8995" s="141"/>
      <c r="G8995" s="114"/>
      <c r="H8995" s="39"/>
      <c r="N8995" s="116"/>
      <c r="P8995" s="146"/>
      <c r="Q8995" s="116"/>
      <c r="R8995" s="93"/>
      <c r="T8995" s="120"/>
      <c r="V8995" s="120"/>
      <c r="AD8995" s="116"/>
      <c r="AE8995" s="116"/>
      <c r="AG8995" s="140"/>
      <c r="AH8995" s="140"/>
      <c r="AI8995" s="146" t="s">
        <v>31</v>
      </c>
      <c r="AJ8995" s="146" t="s">
        <v>31</v>
      </c>
      <c r="AK8995" s="120"/>
    </row>
    <row r="8996">
      <c r="D8996" s="141"/>
      <c r="G8996" s="114"/>
      <c r="H8996" s="39"/>
      <c r="N8996" s="116"/>
      <c r="P8996" s="146"/>
      <c r="Q8996" s="116"/>
      <c r="R8996" s="93"/>
      <c r="T8996" s="120"/>
      <c r="V8996" s="120"/>
      <c r="AD8996" s="116"/>
      <c r="AE8996" s="116"/>
      <c r="AG8996" s="140"/>
      <c r="AH8996" s="140"/>
      <c r="AI8996" s="146" t="s">
        <v>31</v>
      </c>
      <c r="AJ8996" s="146" t="s">
        <v>31</v>
      </c>
      <c r="AK8996" s="120"/>
    </row>
    <row r="8997">
      <c r="D8997" s="141"/>
      <c r="G8997" s="114"/>
      <c r="H8997" s="39"/>
      <c r="N8997" s="116"/>
      <c r="P8997" s="146"/>
      <c r="Q8997" s="116"/>
      <c r="R8997" s="93"/>
      <c r="T8997" s="120"/>
      <c r="V8997" s="120"/>
      <c r="AD8997" s="116"/>
      <c r="AE8997" s="116"/>
      <c r="AG8997" s="140"/>
      <c r="AH8997" s="140"/>
      <c r="AI8997" s="146" t="s">
        <v>31</v>
      </c>
      <c r="AJ8997" s="146" t="s">
        <v>31</v>
      </c>
      <c r="AK8997" s="120"/>
    </row>
    <row r="8998">
      <c r="D8998" s="141"/>
      <c r="G8998" s="114"/>
      <c r="H8998" s="39"/>
      <c r="N8998" s="116"/>
      <c r="P8998" s="146"/>
      <c r="Q8998" s="116"/>
      <c r="R8998" s="93"/>
      <c r="T8998" s="120"/>
      <c r="V8998" s="120"/>
      <c r="AD8998" s="116"/>
      <c r="AE8998" s="116"/>
      <c r="AG8998" s="140"/>
      <c r="AH8998" s="140"/>
      <c r="AI8998" s="146" t="s">
        <v>31</v>
      </c>
      <c r="AJ8998" s="146" t="s">
        <v>31</v>
      </c>
      <c r="AK8998" s="120"/>
    </row>
    <row r="8999">
      <c r="D8999" s="141"/>
      <c r="G8999" s="114"/>
      <c r="H8999" s="39"/>
      <c r="N8999" s="116"/>
      <c r="P8999" s="146"/>
      <c r="Q8999" s="116"/>
      <c r="R8999" s="93"/>
      <c r="T8999" s="120"/>
      <c r="V8999" s="120"/>
      <c r="AD8999" s="116"/>
      <c r="AE8999" s="116"/>
      <c r="AG8999" s="140"/>
      <c r="AH8999" s="140"/>
      <c r="AI8999" s="146" t="s">
        <v>31</v>
      </c>
      <c r="AJ8999" s="146" t="s">
        <v>31</v>
      </c>
      <c r="AK8999" s="120"/>
    </row>
    <row r="9000">
      <c r="D9000" s="141"/>
      <c r="G9000" s="114"/>
      <c r="H9000" s="39"/>
      <c r="N9000" s="116"/>
      <c r="P9000" s="146"/>
      <c r="Q9000" s="116"/>
      <c r="R9000" s="93"/>
      <c r="T9000" s="120"/>
      <c r="V9000" s="120"/>
      <c r="AD9000" s="116"/>
      <c r="AE9000" s="116"/>
      <c r="AG9000" s="140"/>
      <c r="AH9000" s="140"/>
      <c r="AI9000" s="146" t="s">
        <v>31</v>
      </c>
      <c r="AJ9000" s="146" t="s">
        <v>31</v>
      </c>
      <c r="AK9000" s="120"/>
    </row>
    <row r="9001">
      <c r="D9001" s="141"/>
      <c r="G9001" s="114"/>
      <c r="H9001" s="39"/>
      <c r="N9001" s="116"/>
      <c r="P9001" s="146"/>
      <c r="Q9001" s="116"/>
      <c r="R9001" s="93"/>
      <c r="T9001" s="120"/>
      <c r="V9001" s="120"/>
      <c r="AD9001" s="116"/>
      <c r="AE9001" s="116"/>
      <c r="AG9001" s="140"/>
      <c r="AH9001" s="140"/>
      <c r="AI9001" s="146" t="s">
        <v>31</v>
      </c>
      <c r="AJ9001" s="146" t="s">
        <v>31</v>
      </c>
      <c r="AK9001" s="120"/>
    </row>
    <row r="9002">
      <c r="D9002" s="141"/>
      <c r="G9002" s="114"/>
      <c r="H9002" s="39"/>
      <c r="N9002" s="116"/>
      <c r="P9002" s="146"/>
      <c r="Q9002" s="116"/>
      <c r="R9002" s="93"/>
      <c r="T9002" s="120"/>
      <c r="V9002" s="120"/>
      <c r="AD9002" s="116"/>
      <c r="AE9002" s="116"/>
      <c r="AG9002" s="140"/>
      <c r="AH9002" s="140"/>
      <c r="AI9002" s="146" t="s">
        <v>31</v>
      </c>
      <c r="AJ9002" s="146" t="s">
        <v>31</v>
      </c>
      <c r="AK9002" s="120"/>
    </row>
    <row r="9003">
      <c r="D9003" s="141"/>
      <c r="G9003" s="114"/>
      <c r="H9003" s="39"/>
      <c r="N9003" s="116"/>
      <c r="P9003" s="146"/>
      <c r="Q9003" s="116"/>
      <c r="R9003" s="93"/>
      <c r="T9003" s="120"/>
      <c r="V9003" s="120"/>
      <c r="AD9003" s="116"/>
      <c r="AE9003" s="116"/>
      <c r="AG9003" s="140"/>
      <c r="AH9003" s="140"/>
      <c r="AI9003" s="146" t="s">
        <v>31</v>
      </c>
      <c r="AJ9003" s="146" t="s">
        <v>31</v>
      </c>
      <c r="AK9003" s="120"/>
    </row>
    <row r="9004">
      <c r="D9004" s="141"/>
      <c r="G9004" s="114"/>
      <c r="H9004" s="39"/>
      <c r="N9004" s="116"/>
      <c r="P9004" s="146"/>
      <c r="Q9004" s="116"/>
      <c r="R9004" s="93"/>
      <c r="T9004" s="120"/>
      <c r="V9004" s="120"/>
      <c r="AD9004" s="116"/>
      <c r="AE9004" s="116"/>
      <c r="AG9004" s="140"/>
      <c r="AH9004" s="140"/>
      <c r="AI9004" s="146" t="s">
        <v>31</v>
      </c>
      <c r="AJ9004" s="146" t="s">
        <v>31</v>
      </c>
      <c r="AK9004" s="120"/>
    </row>
    <row r="9005">
      <c r="D9005" s="141"/>
      <c r="G9005" s="114"/>
      <c r="H9005" s="39"/>
      <c r="N9005" s="116"/>
      <c r="P9005" s="146"/>
      <c r="Q9005" s="116"/>
      <c r="R9005" s="93"/>
      <c r="T9005" s="120"/>
      <c r="V9005" s="120"/>
      <c r="AD9005" s="116"/>
      <c r="AE9005" s="116"/>
      <c r="AG9005" s="140"/>
      <c r="AH9005" s="140"/>
      <c r="AI9005" s="146" t="s">
        <v>31</v>
      </c>
      <c r="AJ9005" s="146" t="s">
        <v>31</v>
      </c>
      <c r="AK9005" s="120"/>
    </row>
    <row r="9006">
      <c r="D9006" s="141"/>
      <c r="G9006" s="114"/>
      <c r="H9006" s="39"/>
      <c r="N9006" s="116"/>
      <c r="P9006" s="146"/>
      <c r="Q9006" s="116"/>
      <c r="R9006" s="93"/>
      <c r="T9006" s="120"/>
      <c r="V9006" s="120"/>
      <c r="AD9006" s="116"/>
      <c r="AE9006" s="116"/>
      <c r="AG9006" s="140"/>
      <c r="AH9006" s="140"/>
      <c r="AI9006" s="146" t="s">
        <v>31</v>
      </c>
      <c r="AJ9006" s="146" t="s">
        <v>31</v>
      </c>
      <c r="AK9006" s="120"/>
    </row>
    <row r="9007">
      <c r="D9007" s="141"/>
      <c r="G9007" s="114"/>
      <c r="H9007" s="39"/>
      <c r="N9007" s="116"/>
      <c r="P9007" s="146"/>
      <c r="Q9007" s="116"/>
      <c r="R9007" s="93"/>
      <c r="T9007" s="120"/>
      <c r="V9007" s="120"/>
      <c r="AD9007" s="116"/>
      <c r="AE9007" s="116"/>
      <c r="AG9007" s="140"/>
      <c r="AH9007" s="140"/>
      <c r="AI9007" s="146" t="s">
        <v>31</v>
      </c>
      <c r="AJ9007" s="146" t="s">
        <v>31</v>
      </c>
      <c r="AK9007" s="120"/>
    </row>
    <row r="9008">
      <c r="D9008" s="141"/>
      <c r="G9008" s="114"/>
      <c r="H9008" s="39"/>
      <c r="N9008" s="116"/>
      <c r="P9008" s="146"/>
      <c r="Q9008" s="116"/>
      <c r="R9008" s="93"/>
      <c r="T9008" s="120"/>
      <c r="V9008" s="120"/>
      <c r="AD9008" s="116"/>
      <c r="AE9008" s="116"/>
      <c r="AG9008" s="140"/>
      <c r="AH9008" s="140"/>
      <c r="AI9008" s="146" t="s">
        <v>31</v>
      </c>
      <c r="AJ9008" s="146" t="s">
        <v>31</v>
      </c>
      <c r="AK9008" s="120"/>
    </row>
    <row r="9009">
      <c r="D9009" s="141"/>
      <c r="G9009" s="114"/>
      <c r="H9009" s="39"/>
      <c r="N9009" s="116"/>
      <c r="P9009" s="146"/>
      <c r="Q9009" s="116"/>
      <c r="R9009" s="93"/>
      <c r="T9009" s="120"/>
      <c r="V9009" s="120"/>
      <c r="AD9009" s="116"/>
      <c r="AE9009" s="116"/>
      <c r="AG9009" s="140"/>
      <c r="AH9009" s="140"/>
      <c r="AI9009" s="146" t="s">
        <v>31</v>
      </c>
      <c r="AJ9009" s="146" t="s">
        <v>31</v>
      </c>
      <c r="AK9009" s="120"/>
    </row>
    <row r="9010">
      <c r="D9010" s="141"/>
      <c r="G9010" s="114"/>
      <c r="H9010" s="39"/>
      <c r="N9010" s="116"/>
      <c r="P9010" s="146"/>
      <c r="Q9010" s="116"/>
      <c r="R9010" s="93"/>
      <c r="T9010" s="120"/>
      <c r="V9010" s="120"/>
      <c r="AD9010" s="116"/>
      <c r="AE9010" s="116"/>
      <c r="AG9010" s="140"/>
      <c r="AH9010" s="140"/>
      <c r="AI9010" s="146" t="s">
        <v>31</v>
      </c>
      <c r="AJ9010" s="146" t="s">
        <v>31</v>
      </c>
      <c r="AK9010" s="120"/>
    </row>
    <row r="9011">
      <c r="D9011" s="141"/>
      <c r="G9011" s="114"/>
      <c r="H9011" s="39"/>
      <c r="N9011" s="116"/>
      <c r="P9011" s="146"/>
      <c r="Q9011" s="116"/>
      <c r="R9011" s="93"/>
      <c r="T9011" s="120"/>
      <c r="V9011" s="120"/>
      <c r="AD9011" s="116"/>
      <c r="AE9011" s="116"/>
      <c r="AG9011" s="140"/>
      <c r="AH9011" s="140"/>
      <c r="AI9011" s="146" t="s">
        <v>31</v>
      </c>
      <c r="AJ9011" s="146" t="s">
        <v>31</v>
      </c>
      <c r="AK9011" s="120"/>
    </row>
    <row r="9012">
      <c r="D9012" s="141"/>
      <c r="G9012" s="114"/>
      <c r="H9012" s="39"/>
      <c r="N9012" s="116"/>
      <c r="P9012" s="146"/>
      <c r="Q9012" s="116"/>
      <c r="R9012" s="93"/>
      <c r="T9012" s="120"/>
      <c r="V9012" s="120"/>
      <c r="AD9012" s="116"/>
      <c r="AE9012" s="116"/>
      <c r="AG9012" s="140"/>
      <c r="AH9012" s="140"/>
      <c r="AI9012" s="146" t="s">
        <v>31</v>
      </c>
      <c r="AJ9012" s="146" t="s">
        <v>31</v>
      </c>
      <c r="AK9012" s="120"/>
    </row>
    <row r="9013">
      <c r="D9013" s="141"/>
      <c r="G9013" s="114"/>
      <c r="H9013" s="39"/>
      <c r="N9013" s="116"/>
      <c r="P9013" s="146"/>
      <c r="Q9013" s="116"/>
      <c r="R9013" s="93"/>
      <c r="T9013" s="120"/>
      <c r="V9013" s="120"/>
      <c r="AD9013" s="116"/>
      <c r="AE9013" s="116"/>
      <c r="AG9013" s="140"/>
      <c r="AH9013" s="140"/>
      <c r="AI9013" s="146" t="s">
        <v>31</v>
      </c>
      <c r="AJ9013" s="146" t="s">
        <v>31</v>
      </c>
      <c r="AK9013" s="120"/>
    </row>
    <row r="9014">
      <c r="D9014" s="141"/>
      <c r="G9014" s="114"/>
      <c r="H9014" s="39"/>
      <c r="N9014" s="116"/>
      <c r="P9014" s="146"/>
      <c r="Q9014" s="116"/>
      <c r="R9014" s="93"/>
      <c r="T9014" s="120"/>
      <c r="V9014" s="120"/>
      <c r="AD9014" s="116"/>
      <c r="AE9014" s="116"/>
      <c r="AG9014" s="140"/>
      <c r="AH9014" s="140"/>
      <c r="AI9014" s="146" t="s">
        <v>31</v>
      </c>
      <c r="AJ9014" s="146" t="s">
        <v>31</v>
      </c>
      <c r="AK9014" s="120"/>
    </row>
    <row r="9015">
      <c r="D9015" s="141"/>
      <c r="G9015" s="114"/>
      <c r="H9015" s="39"/>
      <c r="N9015" s="116"/>
      <c r="P9015" s="146"/>
      <c r="Q9015" s="116"/>
      <c r="R9015" s="93"/>
      <c r="T9015" s="120"/>
      <c r="V9015" s="120"/>
      <c r="AD9015" s="116"/>
      <c r="AE9015" s="116"/>
      <c r="AG9015" s="140"/>
      <c r="AH9015" s="140"/>
      <c r="AI9015" s="146" t="s">
        <v>31</v>
      </c>
      <c r="AJ9015" s="146" t="s">
        <v>31</v>
      </c>
      <c r="AK9015" s="120"/>
    </row>
    <row r="9016">
      <c r="D9016" s="141"/>
      <c r="G9016" s="114"/>
      <c r="H9016" s="39"/>
      <c r="N9016" s="116"/>
      <c r="P9016" s="146"/>
      <c r="Q9016" s="116"/>
      <c r="R9016" s="93"/>
      <c r="T9016" s="120"/>
      <c r="V9016" s="120"/>
      <c r="AD9016" s="116"/>
      <c r="AE9016" s="116"/>
      <c r="AG9016" s="140"/>
      <c r="AH9016" s="140"/>
      <c r="AI9016" s="146" t="s">
        <v>31</v>
      </c>
      <c r="AJ9016" s="146" t="s">
        <v>31</v>
      </c>
      <c r="AK9016" s="120"/>
    </row>
    <row r="9017">
      <c r="D9017" s="141"/>
      <c r="G9017" s="114"/>
      <c r="H9017" s="39"/>
      <c r="N9017" s="116"/>
      <c r="P9017" s="146"/>
      <c r="Q9017" s="116"/>
      <c r="R9017" s="93"/>
      <c r="T9017" s="120"/>
      <c r="V9017" s="120"/>
      <c r="AD9017" s="116"/>
      <c r="AE9017" s="116"/>
      <c r="AG9017" s="140"/>
      <c r="AH9017" s="140"/>
      <c r="AI9017" s="146" t="s">
        <v>31</v>
      </c>
      <c r="AJ9017" s="146" t="s">
        <v>31</v>
      </c>
      <c r="AK9017" s="120"/>
    </row>
    <row r="9018">
      <c r="D9018" s="141"/>
      <c r="G9018" s="114"/>
      <c r="H9018" s="39"/>
      <c r="N9018" s="116"/>
      <c r="P9018" s="146"/>
      <c r="Q9018" s="116"/>
      <c r="R9018" s="93"/>
      <c r="T9018" s="120"/>
      <c r="V9018" s="120"/>
      <c r="AD9018" s="116"/>
      <c r="AE9018" s="116"/>
      <c r="AG9018" s="140"/>
      <c r="AH9018" s="140"/>
      <c r="AI9018" s="146" t="s">
        <v>31</v>
      </c>
      <c r="AJ9018" s="146" t="s">
        <v>31</v>
      </c>
      <c r="AK9018" s="120"/>
    </row>
    <row r="9019">
      <c r="D9019" s="141"/>
      <c r="G9019" s="114"/>
      <c r="H9019" s="39"/>
      <c r="N9019" s="116"/>
      <c r="P9019" s="146"/>
      <c r="Q9019" s="116"/>
      <c r="R9019" s="93"/>
      <c r="T9019" s="120"/>
      <c r="V9019" s="120"/>
      <c r="AD9019" s="116"/>
      <c r="AE9019" s="116"/>
      <c r="AG9019" s="140"/>
      <c r="AH9019" s="140"/>
      <c r="AI9019" s="146" t="s">
        <v>31</v>
      </c>
      <c r="AJ9019" s="146" t="s">
        <v>31</v>
      </c>
      <c r="AK9019" s="120"/>
    </row>
    <row r="9020">
      <c r="D9020" s="141"/>
      <c r="G9020" s="114"/>
      <c r="H9020" s="39"/>
      <c r="N9020" s="116"/>
      <c r="P9020" s="146"/>
      <c r="Q9020" s="116"/>
      <c r="R9020" s="93"/>
      <c r="T9020" s="120"/>
      <c r="V9020" s="120"/>
      <c r="AD9020" s="116"/>
      <c r="AE9020" s="116"/>
      <c r="AG9020" s="140"/>
      <c r="AH9020" s="140"/>
      <c r="AI9020" s="146" t="s">
        <v>31</v>
      </c>
      <c r="AJ9020" s="146" t="s">
        <v>31</v>
      </c>
      <c r="AK9020" s="120"/>
    </row>
    <row r="9021">
      <c r="D9021" s="141"/>
      <c r="G9021" s="114"/>
      <c r="H9021" s="39"/>
      <c r="N9021" s="116"/>
      <c r="P9021" s="146"/>
      <c r="Q9021" s="116"/>
      <c r="R9021" s="93"/>
      <c r="T9021" s="120"/>
      <c r="V9021" s="120"/>
      <c r="AD9021" s="116"/>
      <c r="AE9021" s="116"/>
      <c r="AG9021" s="140"/>
      <c r="AH9021" s="140"/>
      <c r="AI9021" s="146" t="s">
        <v>31</v>
      </c>
      <c r="AJ9021" s="146" t="s">
        <v>31</v>
      </c>
      <c r="AK9021" s="120"/>
    </row>
    <row r="9022">
      <c r="D9022" s="141"/>
      <c r="G9022" s="114"/>
      <c r="H9022" s="39"/>
      <c r="N9022" s="116"/>
      <c r="P9022" s="146"/>
      <c r="Q9022" s="116"/>
      <c r="R9022" s="93"/>
      <c r="T9022" s="120"/>
      <c r="V9022" s="120"/>
      <c r="AD9022" s="116"/>
      <c r="AE9022" s="116"/>
      <c r="AG9022" s="140"/>
      <c r="AH9022" s="140"/>
      <c r="AI9022" s="146" t="s">
        <v>31</v>
      </c>
      <c r="AJ9022" s="146" t="s">
        <v>31</v>
      </c>
      <c r="AK9022" s="120"/>
    </row>
    <row r="9023">
      <c r="D9023" s="141"/>
      <c r="G9023" s="114"/>
      <c r="H9023" s="39"/>
      <c r="N9023" s="116"/>
      <c r="P9023" s="146"/>
      <c r="Q9023" s="116"/>
      <c r="R9023" s="93"/>
      <c r="T9023" s="120"/>
      <c r="V9023" s="120"/>
      <c r="AD9023" s="116"/>
      <c r="AE9023" s="116"/>
      <c r="AG9023" s="140"/>
      <c r="AH9023" s="140"/>
      <c r="AI9023" s="146" t="s">
        <v>31</v>
      </c>
      <c r="AJ9023" s="146" t="s">
        <v>31</v>
      </c>
      <c r="AK9023" s="120"/>
    </row>
    <row r="9024">
      <c r="D9024" s="141"/>
      <c r="G9024" s="114"/>
      <c r="H9024" s="39"/>
      <c r="N9024" s="116"/>
      <c r="P9024" s="146"/>
      <c r="Q9024" s="116"/>
      <c r="R9024" s="93"/>
      <c r="T9024" s="120"/>
      <c r="V9024" s="120"/>
      <c r="AD9024" s="116"/>
      <c r="AE9024" s="116"/>
      <c r="AG9024" s="140"/>
      <c r="AH9024" s="140"/>
      <c r="AI9024" s="146" t="s">
        <v>31</v>
      </c>
      <c r="AJ9024" s="146" t="s">
        <v>31</v>
      </c>
      <c r="AK9024" s="120"/>
    </row>
    <row r="9025">
      <c r="D9025" s="141"/>
      <c r="G9025" s="114"/>
      <c r="H9025" s="39"/>
      <c r="N9025" s="116"/>
      <c r="P9025" s="146"/>
      <c r="Q9025" s="116"/>
      <c r="R9025" s="93"/>
      <c r="T9025" s="120"/>
      <c r="V9025" s="120"/>
      <c r="AD9025" s="116"/>
      <c r="AE9025" s="116"/>
      <c r="AG9025" s="140"/>
      <c r="AH9025" s="140"/>
      <c r="AI9025" s="146" t="s">
        <v>31</v>
      </c>
      <c r="AJ9025" s="146" t="s">
        <v>31</v>
      </c>
      <c r="AK9025" s="120"/>
    </row>
    <row r="9026">
      <c r="D9026" s="141"/>
      <c r="G9026" s="114"/>
      <c r="H9026" s="39"/>
      <c r="N9026" s="116"/>
      <c r="P9026" s="146"/>
      <c r="Q9026" s="116"/>
      <c r="R9026" s="93"/>
      <c r="T9026" s="120"/>
      <c r="V9026" s="120"/>
      <c r="AD9026" s="116"/>
      <c r="AE9026" s="116"/>
      <c r="AG9026" s="140"/>
      <c r="AH9026" s="140"/>
      <c r="AI9026" s="146" t="s">
        <v>31</v>
      </c>
      <c r="AJ9026" s="146" t="s">
        <v>31</v>
      </c>
      <c r="AK9026" s="120"/>
    </row>
    <row r="9027">
      <c r="D9027" s="141"/>
      <c r="G9027" s="114"/>
      <c r="H9027" s="39"/>
      <c r="N9027" s="116"/>
      <c r="P9027" s="146"/>
      <c r="Q9027" s="116"/>
      <c r="R9027" s="93"/>
      <c r="T9027" s="120"/>
      <c r="V9027" s="120"/>
      <c r="AD9027" s="116"/>
      <c r="AE9027" s="116"/>
      <c r="AG9027" s="140"/>
      <c r="AH9027" s="140"/>
      <c r="AI9027" s="146" t="s">
        <v>31</v>
      </c>
      <c r="AJ9027" s="146" t="s">
        <v>31</v>
      </c>
      <c r="AK9027" s="120"/>
    </row>
    <row r="9028">
      <c r="D9028" s="141"/>
      <c r="G9028" s="114"/>
      <c r="H9028" s="39"/>
      <c r="N9028" s="116"/>
      <c r="P9028" s="146"/>
      <c r="Q9028" s="116"/>
      <c r="R9028" s="93"/>
      <c r="T9028" s="120"/>
      <c r="V9028" s="120"/>
      <c r="AD9028" s="116"/>
      <c r="AE9028" s="116"/>
      <c r="AG9028" s="140"/>
      <c r="AH9028" s="140"/>
      <c r="AI9028" s="146" t="s">
        <v>31</v>
      </c>
      <c r="AJ9028" s="146" t="s">
        <v>31</v>
      </c>
      <c r="AK9028" s="120"/>
    </row>
    <row r="9029">
      <c r="D9029" s="141"/>
      <c r="G9029" s="114"/>
      <c r="H9029" s="39"/>
      <c r="N9029" s="116"/>
      <c r="P9029" s="146"/>
      <c r="Q9029" s="116"/>
      <c r="R9029" s="93"/>
      <c r="T9029" s="120"/>
      <c r="V9029" s="120"/>
      <c r="AD9029" s="116"/>
      <c r="AE9029" s="116"/>
      <c r="AG9029" s="140"/>
      <c r="AH9029" s="140"/>
      <c r="AI9029" s="146" t="s">
        <v>31</v>
      </c>
      <c r="AJ9029" s="146" t="s">
        <v>31</v>
      </c>
      <c r="AK9029" s="120"/>
    </row>
    <row r="9030">
      <c r="D9030" s="141"/>
      <c r="G9030" s="114"/>
      <c r="H9030" s="39"/>
      <c r="N9030" s="116"/>
      <c r="P9030" s="146"/>
      <c r="Q9030" s="116"/>
      <c r="R9030" s="93"/>
      <c r="T9030" s="120"/>
      <c r="V9030" s="120"/>
      <c r="AD9030" s="116"/>
      <c r="AE9030" s="116"/>
      <c r="AG9030" s="140"/>
      <c r="AH9030" s="140"/>
      <c r="AI9030" s="146" t="s">
        <v>31</v>
      </c>
      <c r="AJ9030" s="146" t="s">
        <v>31</v>
      </c>
      <c r="AK9030" s="120"/>
    </row>
    <row r="9031">
      <c r="D9031" s="141"/>
      <c r="G9031" s="114"/>
      <c r="H9031" s="39"/>
      <c r="N9031" s="116"/>
      <c r="P9031" s="146"/>
      <c r="Q9031" s="116"/>
      <c r="R9031" s="93"/>
      <c r="T9031" s="120"/>
      <c r="V9031" s="120"/>
      <c r="AD9031" s="116"/>
      <c r="AE9031" s="116"/>
      <c r="AG9031" s="140"/>
      <c r="AH9031" s="140"/>
      <c r="AI9031" s="146" t="s">
        <v>31</v>
      </c>
      <c r="AJ9031" s="146" t="s">
        <v>31</v>
      </c>
      <c r="AK9031" s="120"/>
    </row>
    <row r="9032">
      <c r="D9032" s="141"/>
      <c r="G9032" s="114"/>
      <c r="H9032" s="39"/>
      <c r="N9032" s="116"/>
      <c r="P9032" s="146"/>
      <c r="Q9032" s="116"/>
      <c r="R9032" s="93"/>
      <c r="T9032" s="120"/>
      <c r="V9032" s="120"/>
      <c r="AD9032" s="116"/>
      <c r="AE9032" s="116"/>
      <c r="AG9032" s="140"/>
      <c r="AH9032" s="140"/>
      <c r="AI9032" s="146" t="s">
        <v>31</v>
      </c>
      <c r="AJ9032" s="146" t="s">
        <v>31</v>
      </c>
      <c r="AK9032" s="120"/>
    </row>
    <row r="9033">
      <c r="D9033" s="141"/>
      <c r="G9033" s="114"/>
      <c r="H9033" s="39"/>
      <c r="N9033" s="116"/>
      <c r="P9033" s="146"/>
      <c r="Q9033" s="116"/>
      <c r="R9033" s="93"/>
      <c r="T9033" s="120"/>
      <c r="V9033" s="120"/>
      <c r="AD9033" s="116"/>
      <c r="AE9033" s="116"/>
      <c r="AG9033" s="140"/>
      <c r="AH9033" s="140"/>
      <c r="AI9033" s="146" t="s">
        <v>31</v>
      </c>
      <c r="AJ9033" s="146" t="s">
        <v>31</v>
      </c>
      <c r="AK9033" s="120"/>
    </row>
    <row r="9034">
      <c r="D9034" s="141"/>
      <c r="G9034" s="114"/>
      <c r="H9034" s="39"/>
      <c r="N9034" s="116"/>
      <c r="P9034" s="146"/>
      <c r="Q9034" s="116"/>
      <c r="R9034" s="93"/>
      <c r="T9034" s="120"/>
      <c r="V9034" s="120"/>
      <c r="AD9034" s="116"/>
      <c r="AE9034" s="116"/>
      <c r="AG9034" s="140"/>
      <c r="AH9034" s="140"/>
      <c r="AI9034" s="146" t="s">
        <v>31</v>
      </c>
      <c r="AJ9034" s="146" t="s">
        <v>31</v>
      </c>
      <c r="AK9034" s="120"/>
    </row>
    <row r="9035">
      <c r="D9035" s="141"/>
      <c r="G9035" s="114"/>
      <c r="H9035" s="39"/>
      <c r="N9035" s="116"/>
      <c r="P9035" s="146"/>
      <c r="Q9035" s="116"/>
      <c r="R9035" s="93"/>
      <c r="T9035" s="120"/>
      <c r="V9035" s="120"/>
      <c r="AD9035" s="116"/>
      <c r="AE9035" s="116"/>
      <c r="AG9035" s="140"/>
      <c r="AH9035" s="140"/>
      <c r="AI9035" s="146" t="s">
        <v>31</v>
      </c>
      <c r="AJ9035" s="146" t="s">
        <v>31</v>
      </c>
      <c r="AK9035" s="120"/>
    </row>
    <row r="9036">
      <c r="D9036" s="141"/>
      <c r="G9036" s="114"/>
      <c r="H9036" s="39"/>
      <c r="N9036" s="116"/>
      <c r="P9036" s="146"/>
      <c r="Q9036" s="116"/>
      <c r="R9036" s="93"/>
      <c r="T9036" s="120"/>
      <c r="V9036" s="120"/>
      <c r="AD9036" s="116"/>
      <c r="AE9036" s="116"/>
      <c r="AG9036" s="140"/>
      <c r="AH9036" s="140"/>
      <c r="AI9036" s="146" t="s">
        <v>31</v>
      </c>
      <c r="AJ9036" s="146" t="s">
        <v>31</v>
      </c>
      <c r="AK9036" s="120"/>
    </row>
    <row r="9037">
      <c r="D9037" s="141"/>
      <c r="G9037" s="114"/>
      <c r="H9037" s="39"/>
      <c r="N9037" s="116"/>
      <c r="P9037" s="146"/>
      <c r="Q9037" s="116"/>
      <c r="R9037" s="93"/>
      <c r="T9037" s="120"/>
      <c r="V9037" s="120"/>
      <c r="AD9037" s="116"/>
      <c r="AE9037" s="116"/>
      <c r="AG9037" s="140"/>
      <c r="AH9037" s="140"/>
      <c r="AI9037" s="146" t="s">
        <v>31</v>
      </c>
      <c r="AJ9037" s="146" t="s">
        <v>31</v>
      </c>
      <c r="AK9037" s="120"/>
    </row>
    <row r="9038">
      <c r="D9038" s="141"/>
      <c r="G9038" s="114"/>
      <c r="H9038" s="39"/>
      <c r="N9038" s="116"/>
      <c r="P9038" s="146"/>
      <c r="Q9038" s="116"/>
      <c r="R9038" s="93"/>
      <c r="T9038" s="120"/>
      <c r="V9038" s="120"/>
      <c r="AD9038" s="116"/>
      <c r="AE9038" s="116"/>
      <c r="AG9038" s="140"/>
      <c r="AH9038" s="140"/>
      <c r="AI9038" s="146" t="s">
        <v>31</v>
      </c>
      <c r="AJ9038" s="146" t="s">
        <v>31</v>
      </c>
      <c r="AK9038" s="120"/>
    </row>
    <row r="9039">
      <c r="D9039" s="141"/>
      <c r="G9039" s="114"/>
      <c r="H9039" s="39"/>
      <c r="N9039" s="116"/>
      <c r="P9039" s="146"/>
      <c r="Q9039" s="116"/>
      <c r="R9039" s="93"/>
      <c r="T9039" s="120"/>
      <c r="V9039" s="120"/>
      <c r="AD9039" s="116"/>
      <c r="AE9039" s="116"/>
      <c r="AG9039" s="140"/>
      <c r="AH9039" s="140"/>
      <c r="AI9039" s="146" t="s">
        <v>31</v>
      </c>
      <c r="AJ9039" s="146" t="s">
        <v>31</v>
      </c>
      <c r="AK9039" s="120"/>
    </row>
    <row r="9040">
      <c r="D9040" s="141"/>
      <c r="G9040" s="114"/>
      <c r="H9040" s="39"/>
      <c r="N9040" s="116"/>
      <c r="P9040" s="146"/>
      <c r="Q9040" s="116"/>
      <c r="R9040" s="93"/>
      <c r="T9040" s="120"/>
      <c r="V9040" s="120"/>
      <c r="AD9040" s="116"/>
      <c r="AE9040" s="116"/>
      <c r="AG9040" s="140"/>
      <c r="AH9040" s="140"/>
      <c r="AI9040" s="146" t="s">
        <v>31</v>
      </c>
      <c r="AJ9040" s="146" t="s">
        <v>31</v>
      </c>
      <c r="AK9040" s="120"/>
    </row>
    <row r="9041">
      <c r="D9041" s="141"/>
      <c r="G9041" s="114"/>
      <c r="H9041" s="39"/>
      <c r="N9041" s="116"/>
      <c r="P9041" s="146"/>
      <c r="Q9041" s="116"/>
      <c r="R9041" s="93"/>
      <c r="T9041" s="120"/>
      <c r="V9041" s="120"/>
      <c r="AD9041" s="116"/>
      <c r="AE9041" s="116"/>
      <c r="AG9041" s="140"/>
      <c r="AH9041" s="140"/>
      <c r="AI9041" s="146" t="s">
        <v>31</v>
      </c>
      <c r="AJ9041" s="146" t="s">
        <v>31</v>
      </c>
      <c r="AK9041" s="120"/>
    </row>
    <row r="9042">
      <c r="D9042" s="141"/>
      <c r="G9042" s="114"/>
      <c r="H9042" s="39"/>
      <c r="N9042" s="116"/>
      <c r="P9042" s="146"/>
      <c r="Q9042" s="116"/>
      <c r="R9042" s="93"/>
      <c r="T9042" s="120"/>
      <c r="V9042" s="120"/>
      <c r="AD9042" s="116"/>
      <c r="AE9042" s="116"/>
      <c r="AG9042" s="140"/>
      <c r="AH9042" s="140"/>
      <c r="AI9042" s="146" t="s">
        <v>31</v>
      </c>
      <c r="AJ9042" s="146" t="s">
        <v>31</v>
      </c>
      <c r="AK9042" s="120"/>
    </row>
    <row r="9043">
      <c r="D9043" s="141"/>
      <c r="G9043" s="114"/>
      <c r="H9043" s="39"/>
      <c r="N9043" s="116"/>
      <c r="P9043" s="146"/>
      <c r="Q9043" s="116"/>
      <c r="R9043" s="93"/>
      <c r="T9043" s="120"/>
      <c r="V9043" s="120"/>
      <c r="AD9043" s="116"/>
      <c r="AE9043" s="116"/>
      <c r="AG9043" s="140"/>
      <c r="AH9043" s="140"/>
      <c r="AI9043" s="146" t="s">
        <v>31</v>
      </c>
      <c r="AJ9043" s="146" t="s">
        <v>31</v>
      </c>
      <c r="AK9043" s="120"/>
    </row>
    <row r="9044">
      <c r="D9044" s="141"/>
      <c r="G9044" s="114"/>
      <c r="H9044" s="39"/>
      <c r="N9044" s="116"/>
      <c r="P9044" s="146"/>
      <c r="Q9044" s="116"/>
      <c r="R9044" s="93"/>
      <c r="T9044" s="120"/>
      <c r="V9044" s="120"/>
      <c r="AD9044" s="116"/>
      <c r="AE9044" s="116"/>
      <c r="AG9044" s="140"/>
      <c r="AH9044" s="140"/>
      <c r="AI9044" s="146" t="s">
        <v>31</v>
      </c>
      <c r="AJ9044" s="146" t="s">
        <v>31</v>
      </c>
      <c r="AK9044" s="120"/>
    </row>
    <row r="9045">
      <c r="D9045" s="141"/>
      <c r="G9045" s="114"/>
      <c r="H9045" s="39"/>
      <c r="N9045" s="116"/>
      <c r="P9045" s="146"/>
      <c r="Q9045" s="116"/>
      <c r="R9045" s="93"/>
      <c r="T9045" s="120"/>
      <c r="V9045" s="120"/>
      <c r="AD9045" s="116"/>
      <c r="AE9045" s="116"/>
      <c r="AG9045" s="140"/>
      <c r="AH9045" s="140"/>
      <c r="AI9045" s="146" t="s">
        <v>31</v>
      </c>
      <c r="AJ9045" s="146" t="s">
        <v>31</v>
      </c>
      <c r="AK9045" s="120"/>
    </row>
    <row r="9046">
      <c r="D9046" s="141"/>
      <c r="G9046" s="114"/>
      <c r="H9046" s="39"/>
      <c r="N9046" s="116"/>
      <c r="P9046" s="146"/>
      <c r="Q9046" s="116"/>
      <c r="R9046" s="93"/>
      <c r="T9046" s="120"/>
      <c r="V9046" s="120"/>
      <c r="AD9046" s="116"/>
      <c r="AE9046" s="116"/>
      <c r="AG9046" s="140"/>
      <c r="AH9046" s="140"/>
      <c r="AI9046" s="146" t="s">
        <v>31</v>
      </c>
      <c r="AJ9046" s="146" t="s">
        <v>31</v>
      </c>
      <c r="AK9046" s="120"/>
    </row>
    <row r="9047">
      <c r="D9047" s="141"/>
      <c r="G9047" s="114"/>
      <c r="H9047" s="39"/>
      <c r="N9047" s="116"/>
      <c r="P9047" s="146"/>
      <c r="Q9047" s="116"/>
      <c r="R9047" s="93"/>
      <c r="T9047" s="120"/>
      <c r="V9047" s="120"/>
      <c r="AD9047" s="116"/>
      <c r="AE9047" s="116"/>
      <c r="AG9047" s="140"/>
      <c r="AH9047" s="140"/>
      <c r="AI9047" s="146" t="s">
        <v>31</v>
      </c>
      <c r="AJ9047" s="146" t="s">
        <v>31</v>
      </c>
      <c r="AK9047" s="120"/>
    </row>
    <row r="9048">
      <c r="D9048" s="141"/>
      <c r="G9048" s="114"/>
      <c r="H9048" s="39"/>
      <c r="N9048" s="116"/>
      <c r="P9048" s="146"/>
      <c r="Q9048" s="116"/>
      <c r="R9048" s="93"/>
      <c r="T9048" s="120"/>
      <c r="V9048" s="120"/>
      <c r="AD9048" s="116"/>
      <c r="AE9048" s="116"/>
      <c r="AG9048" s="140"/>
      <c r="AH9048" s="140"/>
      <c r="AI9048" s="146" t="s">
        <v>31</v>
      </c>
      <c r="AJ9048" s="146" t="s">
        <v>31</v>
      </c>
      <c r="AK9048" s="120"/>
    </row>
    <row r="9049">
      <c r="D9049" s="141"/>
      <c r="G9049" s="114"/>
      <c r="H9049" s="39"/>
      <c r="N9049" s="116"/>
      <c r="P9049" s="146"/>
      <c r="Q9049" s="116"/>
      <c r="R9049" s="93"/>
      <c r="T9049" s="120"/>
      <c r="V9049" s="120"/>
      <c r="AD9049" s="116"/>
      <c r="AE9049" s="116"/>
      <c r="AG9049" s="140"/>
      <c r="AH9049" s="140"/>
      <c r="AI9049" s="146" t="s">
        <v>31</v>
      </c>
      <c r="AJ9049" s="146" t="s">
        <v>31</v>
      </c>
      <c r="AK9049" s="120"/>
    </row>
    <row r="9050">
      <c r="D9050" s="141"/>
      <c r="G9050" s="114"/>
      <c r="H9050" s="39"/>
      <c r="N9050" s="116"/>
      <c r="P9050" s="146"/>
      <c r="Q9050" s="116"/>
      <c r="R9050" s="93"/>
      <c r="T9050" s="120"/>
      <c r="V9050" s="120"/>
      <c r="AD9050" s="116"/>
      <c r="AE9050" s="116"/>
      <c r="AG9050" s="140"/>
      <c r="AH9050" s="140"/>
      <c r="AI9050" s="146" t="s">
        <v>31</v>
      </c>
      <c r="AJ9050" s="146" t="s">
        <v>31</v>
      </c>
      <c r="AK9050" s="120"/>
    </row>
    <row r="9051">
      <c r="D9051" s="141"/>
      <c r="G9051" s="114"/>
      <c r="H9051" s="39"/>
      <c r="N9051" s="116"/>
      <c r="P9051" s="146"/>
      <c r="Q9051" s="116"/>
      <c r="R9051" s="93"/>
      <c r="T9051" s="120"/>
      <c r="V9051" s="120"/>
      <c r="AD9051" s="116"/>
      <c r="AE9051" s="116"/>
      <c r="AG9051" s="140"/>
      <c r="AH9051" s="140"/>
      <c r="AI9051" s="146" t="s">
        <v>31</v>
      </c>
      <c r="AJ9051" s="146" t="s">
        <v>31</v>
      </c>
      <c r="AK9051" s="120"/>
    </row>
    <row r="9052">
      <c r="D9052" s="141"/>
      <c r="G9052" s="114"/>
      <c r="H9052" s="39"/>
      <c r="N9052" s="116"/>
      <c r="P9052" s="146"/>
      <c r="Q9052" s="116"/>
      <c r="R9052" s="93"/>
      <c r="T9052" s="120"/>
      <c r="V9052" s="120"/>
      <c r="AD9052" s="116"/>
      <c r="AE9052" s="116"/>
      <c r="AG9052" s="140"/>
      <c r="AH9052" s="140"/>
      <c r="AI9052" s="146" t="s">
        <v>31</v>
      </c>
      <c r="AJ9052" s="146" t="s">
        <v>31</v>
      </c>
      <c r="AK9052" s="120"/>
    </row>
    <row r="9053">
      <c r="D9053" s="141"/>
      <c r="G9053" s="114"/>
      <c r="H9053" s="39"/>
      <c r="N9053" s="116"/>
      <c r="P9053" s="146"/>
      <c r="Q9053" s="116"/>
      <c r="R9053" s="93"/>
      <c r="T9053" s="120"/>
      <c r="V9053" s="120"/>
      <c r="AD9053" s="116"/>
      <c r="AE9053" s="116"/>
      <c r="AG9053" s="140"/>
      <c r="AH9053" s="140"/>
      <c r="AI9053" s="146" t="s">
        <v>31</v>
      </c>
      <c r="AJ9053" s="146" t="s">
        <v>31</v>
      </c>
      <c r="AK9053" s="120"/>
    </row>
    <row r="9054">
      <c r="D9054" s="141"/>
      <c r="G9054" s="114"/>
      <c r="H9054" s="39"/>
      <c r="N9054" s="116"/>
      <c r="P9054" s="146"/>
      <c r="Q9054" s="116"/>
      <c r="R9054" s="93"/>
      <c r="T9054" s="120"/>
      <c r="V9054" s="120"/>
      <c r="AD9054" s="116"/>
      <c r="AE9054" s="116"/>
      <c r="AG9054" s="140"/>
      <c r="AH9054" s="140"/>
      <c r="AI9054" s="146" t="s">
        <v>31</v>
      </c>
      <c r="AJ9054" s="146" t="s">
        <v>31</v>
      </c>
      <c r="AK9054" s="120"/>
    </row>
    <row r="9055">
      <c r="D9055" s="141"/>
      <c r="G9055" s="114"/>
      <c r="H9055" s="39"/>
      <c r="N9055" s="116"/>
      <c r="P9055" s="146"/>
      <c r="Q9055" s="116"/>
      <c r="R9055" s="93"/>
      <c r="T9055" s="120"/>
      <c r="V9055" s="120"/>
      <c r="AD9055" s="116"/>
      <c r="AE9055" s="116"/>
      <c r="AG9055" s="140"/>
      <c r="AH9055" s="140"/>
      <c r="AI9055" s="146" t="s">
        <v>31</v>
      </c>
      <c r="AJ9055" s="146" t="s">
        <v>31</v>
      </c>
      <c r="AK9055" s="120"/>
    </row>
    <row r="9056">
      <c r="D9056" s="141"/>
      <c r="G9056" s="114"/>
      <c r="H9056" s="39"/>
      <c r="N9056" s="116"/>
      <c r="P9056" s="146"/>
      <c r="Q9056" s="116"/>
      <c r="R9056" s="93"/>
      <c r="T9056" s="120"/>
      <c r="V9056" s="120"/>
      <c r="AD9056" s="116"/>
      <c r="AE9056" s="116"/>
      <c r="AG9056" s="140"/>
      <c r="AH9056" s="140"/>
      <c r="AI9056" s="146" t="s">
        <v>31</v>
      </c>
      <c r="AJ9056" s="146" t="s">
        <v>31</v>
      </c>
      <c r="AK9056" s="120"/>
    </row>
    <row r="9057">
      <c r="D9057" s="141"/>
      <c r="G9057" s="114"/>
      <c r="H9057" s="39"/>
      <c r="N9057" s="116"/>
      <c r="P9057" s="146"/>
      <c r="Q9057" s="116"/>
      <c r="R9057" s="93"/>
      <c r="T9057" s="120"/>
      <c r="V9057" s="120"/>
      <c r="AD9057" s="116"/>
      <c r="AE9057" s="116"/>
      <c r="AG9057" s="140"/>
      <c r="AH9057" s="140"/>
      <c r="AI9057" s="146" t="s">
        <v>31</v>
      </c>
      <c r="AJ9057" s="146" t="s">
        <v>31</v>
      </c>
      <c r="AK9057" s="120"/>
    </row>
    <row r="9058">
      <c r="D9058" s="141"/>
      <c r="G9058" s="114"/>
      <c r="H9058" s="39"/>
      <c r="N9058" s="116"/>
      <c r="P9058" s="146"/>
      <c r="Q9058" s="116"/>
      <c r="R9058" s="93"/>
      <c r="T9058" s="120"/>
      <c r="V9058" s="120"/>
      <c r="AD9058" s="116"/>
      <c r="AE9058" s="116"/>
      <c r="AG9058" s="140"/>
      <c r="AH9058" s="140"/>
      <c r="AI9058" s="146" t="s">
        <v>31</v>
      </c>
      <c r="AJ9058" s="146" t="s">
        <v>31</v>
      </c>
      <c r="AK9058" s="120"/>
    </row>
    <row r="9059">
      <c r="D9059" s="141"/>
      <c r="G9059" s="114"/>
      <c r="H9059" s="39"/>
      <c r="N9059" s="116"/>
      <c r="P9059" s="146"/>
      <c r="Q9059" s="116"/>
      <c r="R9059" s="93"/>
      <c r="T9059" s="120"/>
      <c r="V9059" s="120"/>
      <c r="AD9059" s="116"/>
      <c r="AE9059" s="116"/>
      <c r="AG9059" s="140"/>
      <c r="AH9059" s="140"/>
      <c r="AI9059" s="146" t="s">
        <v>31</v>
      </c>
      <c r="AJ9059" s="146" t="s">
        <v>31</v>
      </c>
      <c r="AK9059" s="120"/>
    </row>
    <row r="9060">
      <c r="D9060" s="141"/>
      <c r="G9060" s="114"/>
      <c r="H9060" s="39"/>
      <c r="N9060" s="116"/>
      <c r="P9060" s="146"/>
      <c r="Q9060" s="116"/>
      <c r="R9060" s="93"/>
      <c r="T9060" s="120"/>
      <c r="V9060" s="120"/>
      <c r="AD9060" s="116"/>
      <c r="AE9060" s="116"/>
      <c r="AG9060" s="140"/>
      <c r="AH9060" s="140"/>
      <c r="AI9060" s="146" t="s">
        <v>31</v>
      </c>
      <c r="AJ9060" s="146" t="s">
        <v>31</v>
      </c>
      <c r="AK9060" s="120"/>
    </row>
    <row r="9061">
      <c r="D9061" s="141"/>
      <c r="G9061" s="114"/>
      <c r="H9061" s="39"/>
      <c r="N9061" s="116"/>
      <c r="P9061" s="146"/>
      <c r="Q9061" s="116"/>
      <c r="R9061" s="93"/>
      <c r="T9061" s="120"/>
      <c r="V9061" s="120"/>
      <c r="AD9061" s="116"/>
      <c r="AE9061" s="116"/>
      <c r="AG9061" s="140"/>
      <c r="AH9061" s="140"/>
      <c r="AI9061" s="146" t="s">
        <v>31</v>
      </c>
      <c r="AJ9061" s="146" t="s">
        <v>31</v>
      </c>
      <c r="AK9061" s="120"/>
    </row>
    <row r="9062">
      <c r="D9062" s="141"/>
      <c r="G9062" s="114"/>
      <c r="H9062" s="39"/>
      <c r="N9062" s="116"/>
      <c r="P9062" s="146"/>
      <c r="Q9062" s="116"/>
      <c r="R9062" s="93"/>
      <c r="T9062" s="120"/>
      <c r="V9062" s="120"/>
      <c r="AD9062" s="116"/>
      <c r="AE9062" s="116"/>
      <c r="AG9062" s="140"/>
      <c r="AH9062" s="140"/>
      <c r="AI9062" s="146" t="s">
        <v>31</v>
      </c>
      <c r="AJ9062" s="146" t="s">
        <v>31</v>
      </c>
      <c r="AK9062" s="120"/>
    </row>
    <row r="9063">
      <c r="D9063" s="141"/>
      <c r="G9063" s="114"/>
      <c r="H9063" s="39"/>
      <c r="N9063" s="116"/>
      <c r="P9063" s="146"/>
      <c r="Q9063" s="116"/>
      <c r="R9063" s="93"/>
      <c r="T9063" s="120"/>
      <c r="V9063" s="120"/>
      <c r="AD9063" s="116"/>
      <c r="AE9063" s="116"/>
      <c r="AG9063" s="140"/>
      <c r="AH9063" s="140"/>
      <c r="AI9063" s="146" t="s">
        <v>31</v>
      </c>
      <c r="AJ9063" s="146" t="s">
        <v>31</v>
      </c>
      <c r="AK9063" s="120"/>
    </row>
    <row r="9064">
      <c r="D9064" s="141"/>
      <c r="G9064" s="114"/>
      <c r="H9064" s="39"/>
      <c r="N9064" s="116"/>
      <c r="P9064" s="146"/>
      <c r="Q9064" s="116"/>
      <c r="R9064" s="93"/>
      <c r="T9064" s="120"/>
      <c r="V9064" s="120"/>
      <c r="AD9064" s="116"/>
      <c r="AE9064" s="116"/>
      <c r="AG9064" s="140"/>
      <c r="AH9064" s="140"/>
      <c r="AI9064" s="146" t="s">
        <v>31</v>
      </c>
      <c r="AJ9064" s="146" t="s">
        <v>31</v>
      </c>
      <c r="AK9064" s="120"/>
    </row>
    <row r="9065">
      <c r="D9065" s="141"/>
      <c r="G9065" s="114"/>
      <c r="H9065" s="39"/>
      <c r="N9065" s="116"/>
      <c r="P9065" s="146"/>
      <c r="Q9065" s="116"/>
      <c r="R9065" s="93"/>
      <c r="T9065" s="120"/>
      <c r="V9065" s="120"/>
      <c r="AD9065" s="116"/>
      <c r="AE9065" s="116"/>
      <c r="AG9065" s="140"/>
      <c r="AH9065" s="140"/>
      <c r="AI9065" s="146" t="s">
        <v>31</v>
      </c>
      <c r="AJ9065" s="146" t="s">
        <v>31</v>
      </c>
      <c r="AK9065" s="120"/>
    </row>
    <row r="9066">
      <c r="D9066" s="141"/>
      <c r="G9066" s="114"/>
      <c r="H9066" s="39"/>
      <c r="N9066" s="116"/>
      <c r="P9066" s="146"/>
      <c r="Q9066" s="116"/>
      <c r="R9066" s="93"/>
      <c r="T9066" s="120"/>
      <c r="V9066" s="120"/>
      <c r="AD9066" s="116"/>
      <c r="AE9066" s="116"/>
      <c r="AG9066" s="140"/>
      <c r="AH9066" s="140"/>
      <c r="AI9066" s="146" t="s">
        <v>31</v>
      </c>
      <c r="AJ9066" s="146" t="s">
        <v>31</v>
      </c>
      <c r="AK9066" s="120"/>
    </row>
    <row r="9067">
      <c r="D9067" s="141"/>
      <c r="G9067" s="114"/>
      <c r="H9067" s="39"/>
      <c r="N9067" s="116"/>
      <c r="P9067" s="146"/>
      <c r="Q9067" s="116"/>
      <c r="R9067" s="93"/>
      <c r="T9067" s="120"/>
      <c r="V9067" s="120"/>
      <c r="AD9067" s="116"/>
      <c r="AE9067" s="116"/>
      <c r="AG9067" s="140"/>
      <c r="AH9067" s="140"/>
      <c r="AI9067" s="146" t="s">
        <v>31</v>
      </c>
      <c r="AJ9067" s="146" t="s">
        <v>31</v>
      </c>
      <c r="AK9067" s="120"/>
    </row>
    <row r="9068">
      <c r="D9068" s="141"/>
      <c r="G9068" s="114"/>
      <c r="H9068" s="39"/>
      <c r="N9068" s="116"/>
      <c r="P9068" s="146"/>
      <c r="Q9068" s="116"/>
      <c r="R9068" s="93"/>
      <c r="T9068" s="120"/>
      <c r="V9068" s="120"/>
      <c r="AD9068" s="116"/>
      <c r="AE9068" s="116"/>
      <c r="AG9068" s="140"/>
      <c r="AH9068" s="140"/>
      <c r="AI9068" s="146" t="s">
        <v>31</v>
      </c>
      <c r="AJ9068" s="146" t="s">
        <v>31</v>
      </c>
      <c r="AK9068" s="120"/>
    </row>
    <row r="9069">
      <c r="D9069" s="141"/>
      <c r="G9069" s="114"/>
      <c r="H9069" s="39"/>
      <c r="N9069" s="116"/>
      <c r="P9069" s="146"/>
      <c r="Q9069" s="116"/>
      <c r="R9069" s="93"/>
      <c r="T9069" s="120"/>
      <c r="V9069" s="120"/>
      <c r="AD9069" s="116"/>
      <c r="AE9069" s="116"/>
      <c r="AG9069" s="140"/>
      <c r="AH9069" s="140"/>
      <c r="AI9069" s="146" t="s">
        <v>31</v>
      </c>
      <c r="AJ9069" s="146" t="s">
        <v>31</v>
      </c>
      <c r="AK9069" s="120"/>
    </row>
    <row r="9070">
      <c r="D9070" s="141"/>
      <c r="G9070" s="114"/>
      <c r="H9070" s="39"/>
      <c r="N9070" s="116"/>
      <c r="P9070" s="146"/>
      <c r="Q9070" s="116"/>
      <c r="R9070" s="93"/>
      <c r="T9070" s="120"/>
      <c r="V9070" s="120"/>
      <c r="AD9070" s="116"/>
      <c r="AE9070" s="116"/>
      <c r="AG9070" s="140"/>
      <c r="AH9070" s="140"/>
      <c r="AI9070" s="146" t="s">
        <v>31</v>
      </c>
      <c r="AJ9070" s="146" t="s">
        <v>31</v>
      </c>
      <c r="AK9070" s="120"/>
    </row>
    <row r="9071">
      <c r="D9071" s="141"/>
      <c r="G9071" s="114"/>
      <c r="H9071" s="39"/>
      <c r="N9071" s="116"/>
      <c r="P9071" s="146"/>
      <c r="Q9071" s="116"/>
      <c r="R9071" s="93"/>
      <c r="T9071" s="120"/>
      <c r="V9071" s="120"/>
      <c r="AD9071" s="116"/>
      <c r="AE9071" s="116"/>
      <c r="AG9071" s="140"/>
      <c r="AH9071" s="140"/>
      <c r="AI9071" s="146" t="s">
        <v>31</v>
      </c>
      <c r="AJ9071" s="146" t="s">
        <v>31</v>
      </c>
      <c r="AK9071" s="120"/>
    </row>
    <row r="9072">
      <c r="D9072" s="141"/>
      <c r="G9072" s="114"/>
      <c r="H9072" s="39"/>
      <c r="N9072" s="116"/>
      <c r="P9072" s="146"/>
      <c r="Q9072" s="116"/>
      <c r="R9072" s="93"/>
      <c r="T9072" s="120"/>
      <c r="V9072" s="120"/>
      <c r="AD9072" s="116"/>
      <c r="AE9072" s="116"/>
      <c r="AG9072" s="140"/>
      <c r="AH9072" s="140"/>
      <c r="AI9072" s="146" t="s">
        <v>31</v>
      </c>
      <c r="AJ9072" s="146" t="s">
        <v>31</v>
      </c>
      <c r="AK9072" s="120"/>
    </row>
    <row r="9073">
      <c r="D9073" s="141"/>
      <c r="G9073" s="114"/>
      <c r="H9073" s="39"/>
      <c r="N9073" s="116"/>
      <c r="P9073" s="146"/>
      <c r="Q9073" s="116"/>
      <c r="R9073" s="93"/>
      <c r="T9073" s="120"/>
      <c r="V9073" s="120"/>
      <c r="AD9073" s="116"/>
      <c r="AE9073" s="116"/>
      <c r="AG9073" s="140"/>
      <c r="AH9073" s="140"/>
      <c r="AI9073" s="146" t="s">
        <v>31</v>
      </c>
      <c r="AJ9073" s="146" t="s">
        <v>31</v>
      </c>
      <c r="AK9073" s="120"/>
    </row>
    <row r="9074">
      <c r="D9074" s="141"/>
      <c r="G9074" s="114"/>
      <c r="H9074" s="39"/>
      <c r="N9074" s="116"/>
      <c r="P9074" s="146"/>
      <c r="Q9074" s="116"/>
      <c r="R9074" s="93"/>
      <c r="T9074" s="120"/>
      <c r="V9074" s="120"/>
      <c r="AD9074" s="116"/>
      <c r="AE9074" s="116"/>
      <c r="AG9074" s="140"/>
      <c r="AH9074" s="140"/>
      <c r="AI9074" s="146" t="s">
        <v>31</v>
      </c>
      <c r="AJ9074" s="146" t="s">
        <v>31</v>
      </c>
      <c r="AK9074" s="120"/>
    </row>
    <row r="9075">
      <c r="D9075" s="141"/>
      <c r="G9075" s="114"/>
      <c r="H9075" s="39"/>
      <c r="N9075" s="116"/>
      <c r="P9075" s="146"/>
      <c r="Q9075" s="116"/>
      <c r="R9075" s="93"/>
      <c r="T9075" s="120"/>
      <c r="V9075" s="120"/>
      <c r="AD9075" s="116"/>
      <c r="AE9075" s="116"/>
      <c r="AG9075" s="140"/>
      <c r="AH9075" s="140"/>
      <c r="AI9075" s="146" t="s">
        <v>31</v>
      </c>
      <c r="AJ9075" s="146" t="s">
        <v>31</v>
      </c>
      <c r="AK9075" s="120"/>
    </row>
    <row r="9076">
      <c r="D9076" s="141"/>
      <c r="G9076" s="114"/>
      <c r="H9076" s="39"/>
      <c r="N9076" s="116"/>
      <c r="P9076" s="146"/>
      <c r="Q9076" s="116"/>
      <c r="R9076" s="93"/>
      <c r="T9076" s="120"/>
      <c r="V9076" s="120"/>
      <c r="AD9076" s="116"/>
      <c r="AE9076" s="116"/>
      <c r="AG9076" s="140"/>
      <c r="AH9076" s="140"/>
      <c r="AI9076" s="146" t="s">
        <v>31</v>
      </c>
      <c r="AJ9076" s="146" t="s">
        <v>31</v>
      </c>
      <c r="AK9076" s="120"/>
    </row>
    <row r="9077">
      <c r="D9077" s="141"/>
      <c r="G9077" s="114"/>
      <c r="H9077" s="39"/>
      <c r="N9077" s="116"/>
      <c r="P9077" s="146"/>
      <c r="Q9077" s="116"/>
      <c r="R9077" s="93"/>
      <c r="T9077" s="120"/>
      <c r="V9077" s="120"/>
      <c r="AD9077" s="116"/>
      <c r="AE9077" s="116"/>
      <c r="AG9077" s="140"/>
      <c r="AH9077" s="140"/>
      <c r="AI9077" s="146" t="s">
        <v>31</v>
      </c>
      <c r="AJ9077" s="146" t="s">
        <v>31</v>
      </c>
      <c r="AK9077" s="120"/>
    </row>
    <row r="9078">
      <c r="D9078" s="141"/>
      <c r="G9078" s="114"/>
      <c r="H9078" s="39"/>
      <c r="N9078" s="116"/>
      <c r="P9078" s="146"/>
      <c r="Q9078" s="116"/>
      <c r="R9078" s="93"/>
      <c r="T9078" s="120"/>
      <c r="V9078" s="120"/>
      <c r="AD9078" s="116"/>
      <c r="AE9078" s="116"/>
      <c r="AG9078" s="140"/>
      <c r="AH9078" s="140"/>
      <c r="AI9078" s="146" t="s">
        <v>31</v>
      </c>
      <c r="AJ9078" s="146" t="s">
        <v>31</v>
      </c>
      <c r="AK9078" s="120"/>
    </row>
    <row r="9079">
      <c r="D9079" s="141"/>
      <c r="G9079" s="114"/>
      <c r="H9079" s="39"/>
      <c r="N9079" s="116"/>
      <c r="P9079" s="146"/>
      <c r="Q9079" s="116"/>
      <c r="R9079" s="93"/>
      <c r="T9079" s="120"/>
      <c r="V9079" s="120"/>
      <c r="AD9079" s="116"/>
      <c r="AE9079" s="116"/>
      <c r="AG9079" s="140"/>
      <c r="AH9079" s="140"/>
      <c r="AI9079" s="146" t="s">
        <v>31</v>
      </c>
      <c r="AJ9079" s="146" t="s">
        <v>31</v>
      </c>
      <c r="AK9079" s="120"/>
    </row>
    <row r="9080">
      <c r="D9080" s="141"/>
      <c r="G9080" s="114"/>
      <c r="H9080" s="39"/>
      <c r="N9080" s="116"/>
      <c r="P9080" s="146"/>
      <c r="Q9080" s="116"/>
      <c r="R9080" s="93"/>
      <c r="T9080" s="120"/>
      <c r="V9080" s="120"/>
      <c r="AD9080" s="116"/>
      <c r="AE9080" s="116"/>
      <c r="AG9080" s="140"/>
      <c r="AH9080" s="140"/>
      <c r="AI9080" s="146" t="s">
        <v>31</v>
      </c>
      <c r="AJ9080" s="146" t="s">
        <v>31</v>
      </c>
      <c r="AK9080" s="120"/>
    </row>
    <row r="9081">
      <c r="D9081" s="141"/>
      <c r="G9081" s="114"/>
      <c r="H9081" s="39"/>
      <c r="N9081" s="116"/>
      <c r="P9081" s="146"/>
      <c r="Q9081" s="116"/>
      <c r="R9081" s="93"/>
      <c r="T9081" s="120"/>
      <c r="V9081" s="120"/>
      <c r="AD9081" s="116"/>
      <c r="AE9081" s="116"/>
      <c r="AG9081" s="140"/>
      <c r="AH9081" s="140"/>
      <c r="AI9081" s="146" t="s">
        <v>31</v>
      </c>
      <c r="AJ9081" s="146" t="s">
        <v>31</v>
      </c>
      <c r="AK9081" s="120"/>
    </row>
    <row r="9082">
      <c r="D9082" s="141"/>
      <c r="G9082" s="114"/>
      <c r="H9082" s="39"/>
      <c r="N9082" s="116"/>
      <c r="P9082" s="146"/>
      <c r="Q9082" s="116"/>
      <c r="R9082" s="93"/>
      <c r="T9082" s="120"/>
      <c r="V9082" s="120"/>
      <c r="AD9082" s="116"/>
      <c r="AE9082" s="116"/>
      <c r="AG9082" s="140"/>
      <c r="AH9082" s="140"/>
      <c r="AI9082" s="146" t="s">
        <v>31</v>
      </c>
      <c r="AJ9082" s="146" t="s">
        <v>31</v>
      </c>
      <c r="AK9082" s="120"/>
    </row>
    <row r="9083">
      <c r="D9083" s="141"/>
      <c r="G9083" s="114"/>
      <c r="H9083" s="39"/>
      <c r="N9083" s="116"/>
      <c r="P9083" s="146"/>
      <c r="Q9083" s="116"/>
      <c r="R9083" s="93"/>
      <c r="T9083" s="120"/>
      <c r="V9083" s="120"/>
      <c r="AD9083" s="116"/>
      <c r="AE9083" s="116"/>
      <c r="AG9083" s="140"/>
      <c r="AH9083" s="140"/>
      <c r="AI9083" s="146" t="s">
        <v>31</v>
      </c>
      <c r="AJ9083" s="146" t="s">
        <v>31</v>
      </c>
      <c r="AK9083" s="120"/>
    </row>
    <row r="9084">
      <c r="D9084" s="141"/>
      <c r="G9084" s="114"/>
      <c r="H9084" s="39"/>
      <c r="N9084" s="116"/>
      <c r="P9084" s="146"/>
      <c r="Q9084" s="116"/>
      <c r="R9084" s="93"/>
      <c r="T9084" s="120"/>
      <c r="V9084" s="120"/>
      <c r="AD9084" s="116"/>
      <c r="AE9084" s="116"/>
      <c r="AG9084" s="140"/>
      <c r="AH9084" s="140"/>
      <c r="AI9084" s="146" t="s">
        <v>31</v>
      </c>
      <c r="AJ9084" s="146" t="s">
        <v>31</v>
      </c>
      <c r="AK9084" s="120"/>
    </row>
    <row r="9085">
      <c r="D9085" s="141"/>
      <c r="G9085" s="114"/>
      <c r="H9085" s="39"/>
      <c r="N9085" s="116"/>
      <c r="P9085" s="146"/>
      <c r="Q9085" s="116"/>
      <c r="R9085" s="93"/>
      <c r="T9085" s="120"/>
      <c r="V9085" s="120"/>
      <c r="AD9085" s="116"/>
      <c r="AE9085" s="116"/>
      <c r="AG9085" s="140"/>
      <c r="AH9085" s="140"/>
      <c r="AI9085" s="146" t="s">
        <v>31</v>
      </c>
      <c r="AJ9085" s="146" t="s">
        <v>31</v>
      </c>
      <c r="AK9085" s="120"/>
    </row>
    <row r="9086">
      <c r="D9086" s="141"/>
      <c r="G9086" s="114"/>
      <c r="H9086" s="39"/>
      <c r="N9086" s="116"/>
      <c r="P9086" s="146"/>
      <c r="Q9086" s="116"/>
      <c r="R9086" s="93"/>
      <c r="T9086" s="120"/>
      <c r="V9086" s="120"/>
      <c r="AD9086" s="116"/>
      <c r="AE9086" s="116"/>
      <c r="AG9086" s="140"/>
      <c r="AH9086" s="140"/>
      <c r="AI9086" s="146" t="s">
        <v>31</v>
      </c>
      <c r="AJ9086" s="146" t="s">
        <v>31</v>
      </c>
      <c r="AK9086" s="120"/>
    </row>
    <row r="9087">
      <c r="D9087" s="141"/>
      <c r="G9087" s="114"/>
      <c r="H9087" s="39"/>
      <c r="N9087" s="116"/>
      <c r="P9087" s="146"/>
      <c r="Q9087" s="116"/>
      <c r="R9087" s="93"/>
      <c r="T9087" s="120"/>
      <c r="V9087" s="120"/>
      <c r="AD9087" s="116"/>
      <c r="AE9087" s="116"/>
      <c r="AG9087" s="140"/>
      <c r="AH9087" s="140"/>
      <c r="AI9087" s="146" t="s">
        <v>31</v>
      </c>
      <c r="AJ9087" s="146" t="s">
        <v>31</v>
      </c>
      <c r="AK9087" s="120"/>
    </row>
    <row r="9088">
      <c r="D9088" s="141"/>
      <c r="G9088" s="114"/>
      <c r="H9088" s="39"/>
      <c r="N9088" s="116"/>
      <c r="P9088" s="146"/>
      <c r="Q9088" s="116"/>
      <c r="R9088" s="93"/>
      <c r="T9088" s="120"/>
      <c r="V9088" s="120"/>
      <c r="AD9088" s="116"/>
      <c r="AE9088" s="116"/>
      <c r="AG9088" s="140"/>
      <c r="AH9088" s="140"/>
      <c r="AI9088" s="146" t="s">
        <v>31</v>
      </c>
      <c r="AJ9088" s="146" t="s">
        <v>31</v>
      </c>
      <c r="AK9088" s="120"/>
    </row>
    <row r="9089">
      <c r="D9089" s="141"/>
      <c r="G9089" s="114"/>
      <c r="H9089" s="39"/>
      <c r="N9089" s="116"/>
      <c r="P9089" s="146"/>
      <c r="Q9089" s="116"/>
      <c r="R9089" s="93"/>
      <c r="T9089" s="120"/>
      <c r="V9089" s="120"/>
      <c r="AD9089" s="116"/>
      <c r="AE9089" s="116"/>
      <c r="AG9089" s="140"/>
      <c r="AH9089" s="140"/>
      <c r="AI9089" s="146" t="s">
        <v>31</v>
      </c>
      <c r="AJ9089" s="146" t="s">
        <v>31</v>
      </c>
      <c r="AK9089" s="120"/>
    </row>
    <row r="9090">
      <c r="D9090" s="141"/>
      <c r="G9090" s="114"/>
      <c r="H9090" s="39"/>
      <c r="N9090" s="116"/>
      <c r="P9090" s="146"/>
      <c r="Q9090" s="116"/>
      <c r="R9090" s="93"/>
      <c r="T9090" s="120"/>
      <c r="V9090" s="120"/>
      <c r="AD9090" s="116"/>
      <c r="AE9090" s="116"/>
      <c r="AG9090" s="140"/>
      <c r="AH9090" s="140"/>
      <c r="AI9090" s="146" t="s">
        <v>31</v>
      </c>
      <c r="AJ9090" s="146" t="s">
        <v>31</v>
      </c>
      <c r="AK9090" s="120"/>
    </row>
    <row r="9091">
      <c r="D9091" s="141"/>
      <c r="G9091" s="114"/>
      <c r="H9091" s="39"/>
      <c r="N9091" s="116"/>
      <c r="P9091" s="146"/>
      <c r="Q9091" s="116"/>
      <c r="R9091" s="93"/>
      <c r="T9091" s="120"/>
      <c r="V9091" s="120"/>
      <c r="AD9091" s="116"/>
      <c r="AE9091" s="116"/>
      <c r="AG9091" s="140"/>
      <c r="AH9091" s="140"/>
      <c r="AI9091" s="146" t="s">
        <v>31</v>
      </c>
      <c r="AJ9091" s="146" t="s">
        <v>31</v>
      </c>
      <c r="AK9091" s="120"/>
    </row>
    <row r="9092">
      <c r="D9092" s="141"/>
      <c r="G9092" s="114"/>
      <c r="H9092" s="39"/>
      <c r="N9092" s="116"/>
      <c r="P9092" s="146"/>
      <c r="Q9092" s="116"/>
      <c r="R9092" s="93"/>
      <c r="T9092" s="120"/>
      <c r="V9092" s="120"/>
      <c r="AD9092" s="116"/>
      <c r="AE9092" s="116"/>
      <c r="AG9092" s="140"/>
      <c r="AH9092" s="140"/>
      <c r="AI9092" s="146" t="s">
        <v>31</v>
      </c>
      <c r="AJ9092" s="146" t="s">
        <v>31</v>
      </c>
      <c r="AK9092" s="120"/>
    </row>
    <row r="9093">
      <c r="D9093" s="141"/>
      <c r="G9093" s="114"/>
      <c r="H9093" s="39"/>
      <c r="N9093" s="116"/>
      <c r="P9093" s="146"/>
      <c r="Q9093" s="116"/>
      <c r="R9093" s="93"/>
      <c r="T9093" s="120"/>
      <c r="V9093" s="120"/>
      <c r="AD9093" s="116"/>
      <c r="AE9093" s="116"/>
      <c r="AG9093" s="140"/>
      <c r="AH9093" s="140"/>
      <c r="AI9093" s="146" t="s">
        <v>31</v>
      </c>
      <c r="AJ9093" s="146" t="s">
        <v>31</v>
      </c>
      <c r="AK9093" s="120"/>
    </row>
    <row r="9094">
      <c r="D9094" s="141"/>
      <c r="G9094" s="114"/>
      <c r="H9094" s="39"/>
      <c r="N9094" s="116"/>
      <c r="P9094" s="146"/>
      <c r="Q9094" s="116"/>
      <c r="R9094" s="93"/>
      <c r="T9094" s="120"/>
      <c r="V9094" s="120"/>
      <c r="AD9094" s="116"/>
      <c r="AE9094" s="116"/>
      <c r="AG9094" s="140"/>
      <c r="AH9094" s="140"/>
      <c r="AI9094" s="146" t="s">
        <v>31</v>
      </c>
      <c r="AJ9094" s="146" t="s">
        <v>31</v>
      </c>
      <c r="AK9094" s="120"/>
    </row>
    <row r="9095">
      <c r="D9095" s="141"/>
      <c r="G9095" s="114"/>
      <c r="H9095" s="39"/>
      <c r="N9095" s="116"/>
      <c r="P9095" s="146"/>
      <c r="Q9095" s="116"/>
      <c r="R9095" s="93"/>
      <c r="T9095" s="120"/>
      <c r="V9095" s="120"/>
      <c r="AD9095" s="116"/>
      <c r="AE9095" s="116"/>
      <c r="AG9095" s="140"/>
      <c r="AH9095" s="140"/>
      <c r="AI9095" s="146" t="s">
        <v>31</v>
      </c>
      <c r="AJ9095" s="146" t="s">
        <v>31</v>
      </c>
      <c r="AK9095" s="120"/>
    </row>
    <row r="9096">
      <c r="D9096" s="141"/>
      <c r="G9096" s="114"/>
      <c r="H9096" s="39"/>
      <c r="N9096" s="116"/>
      <c r="P9096" s="146"/>
      <c r="Q9096" s="116"/>
      <c r="R9096" s="93"/>
      <c r="T9096" s="120"/>
      <c r="V9096" s="120"/>
      <c r="AD9096" s="116"/>
      <c r="AE9096" s="116"/>
      <c r="AG9096" s="140"/>
      <c r="AH9096" s="140"/>
      <c r="AI9096" s="146" t="s">
        <v>31</v>
      </c>
      <c r="AJ9096" s="146" t="s">
        <v>31</v>
      </c>
      <c r="AK9096" s="120"/>
    </row>
    <row r="9097">
      <c r="D9097" s="141"/>
      <c r="G9097" s="114"/>
      <c r="H9097" s="39"/>
      <c r="N9097" s="116"/>
      <c r="P9097" s="146"/>
      <c r="Q9097" s="116"/>
      <c r="R9097" s="93"/>
      <c r="T9097" s="120"/>
      <c r="V9097" s="120"/>
      <c r="AD9097" s="116"/>
      <c r="AE9097" s="116"/>
      <c r="AG9097" s="140"/>
      <c r="AH9097" s="140"/>
      <c r="AI9097" s="146" t="s">
        <v>31</v>
      </c>
      <c r="AJ9097" s="146" t="s">
        <v>31</v>
      </c>
      <c r="AK9097" s="120"/>
    </row>
    <row r="9098">
      <c r="D9098" s="141"/>
      <c r="G9098" s="114"/>
      <c r="H9098" s="39"/>
      <c r="N9098" s="116"/>
      <c r="P9098" s="146"/>
      <c r="Q9098" s="116"/>
      <c r="R9098" s="93"/>
      <c r="T9098" s="120"/>
      <c r="V9098" s="120"/>
      <c r="AD9098" s="116"/>
      <c r="AE9098" s="116"/>
      <c r="AG9098" s="140"/>
      <c r="AH9098" s="140"/>
      <c r="AI9098" s="146" t="s">
        <v>31</v>
      </c>
      <c r="AJ9098" s="146" t="s">
        <v>31</v>
      </c>
      <c r="AK9098" s="120"/>
    </row>
    <row r="9099">
      <c r="D9099" s="141"/>
      <c r="G9099" s="114"/>
      <c r="H9099" s="39"/>
      <c r="N9099" s="116"/>
      <c r="P9099" s="146"/>
      <c r="Q9099" s="116"/>
      <c r="R9099" s="93"/>
      <c r="T9099" s="120"/>
      <c r="V9099" s="120"/>
      <c r="AD9099" s="116"/>
      <c r="AE9099" s="116"/>
      <c r="AG9099" s="140"/>
      <c r="AH9099" s="140"/>
      <c r="AI9099" s="146" t="s">
        <v>31</v>
      </c>
      <c r="AJ9099" s="146" t="s">
        <v>31</v>
      </c>
      <c r="AK9099" s="120"/>
    </row>
    <row r="9100">
      <c r="D9100" s="141"/>
      <c r="G9100" s="114"/>
      <c r="H9100" s="39"/>
      <c r="N9100" s="116"/>
      <c r="P9100" s="146"/>
      <c r="Q9100" s="116"/>
      <c r="R9100" s="93"/>
      <c r="T9100" s="120"/>
      <c r="V9100" s="120"/>
      <c r="AD9100" s="116"/>
      <c r="AE9100" s="116"/>
      <c r="AG9100" s="140"/>
      <c r="AH9100" s="140"/>
      <c r="AI9100" s="146" t="s">
        <v>31</v>
      </c>
      <c r="AJ9100" s="146" t="s">
        <v>31</v>
      </c>
      <c r="AK9100" s="120"/>
    </row>
    <row r="9101">
      <c r="D9101" s="141"/>
      <c r="G9101" s="114"/>
      <c r="H9101" s="39"/>
      <c r="N9101" s="116"/>
      <c r="P9101" s="146"/>
      <c r="Q9101" s="116"/>
      <c r="R9101" s="93"/>
      <c r="T9101" s="120"/>
      <c r="V9101" s="120"/>
      <c r="AD9101" s="116"/>
      <c r="AE9101" s="116"/>
      <c r="AG9101" s="140"/>
      <c r="AH9101" s="140"/>
      <c r="AI9101" s="146" t="s">
        <v>31</v>
      </c>
      <c r="AJ9101" s="146" t="s">
        <v>31</v>
      </c>
      <c r="AK9101" s="120"/>
    </row>
    <row r="9102">
      <c r="D9102" s="141"/>
      <c r="G9102" s="114"/>
      <c r="H9102" s="39"/>
      <c r="N9102" s="116"/>
      <c r="P9102" s="146"/>
      <c r="Q9102" s="116"/>
      <c r="R9102" s="93"/>
      <c r="T9102" s="120"/>
      <c r="V9102" s="120"/>
      <c r="AD9102" s="116"/>
      <c r="AE9102" s="116"/>
      <c r="AG9102" s="140"/>
      <c r="AH9102" s="140"/>
      <c r="AI9102" s="146" t="s">
        <v>31</v>
      </c>
      <c r="AJ9102" s="146" t="s">
        <v>31</v>
      </c>
      <c r="AK9102" s="120"/>
    </row>
    <row r="9103">
      <c r="D9103" s="141"/>
      <c r="G9103" s="114"/>
      <c r="H9103" s="39"/>
      <c r="N9103" s="116"/>
      <c r="P9103" s="146"/>
      <c r="Q9103" s="116"/>
      <c r="R9103" s="93"/>
      <c r="T9103" s="120"/>
      <c r="V9103" s="120"/>
      <c r="AD9103" s="116"/>
      <c r="AE9103" s="116"/>
      <c r="AG9103" s="140"/>
      <c r="AH9103" s="140"/>
      <c r="AI9103" s="146" t="s">
        <v>31</v>
      </c>
      <c r="AJ9103" s="146" t="s">
        <v>31</v>
      </c>
      <c r="AK9103" s="120"/>
    </row>
    <row r="9104">
      <c r="D9104" s="141"/>
      <c r="G9104" s="114"/>
      <c r="H9104" s="39"/>
      <c r="N9104" s="116"/>
      <c r="P9104" s="146"/>
      <c r="Q9104" s="116"/>
      <c r="R9104" s="93"/>
      <c r="T9104" s="120"/>
      <c r="V9104" s="120"/>
      <c r="AD9104" s="116"/>
      <c r="AE9104" s="116"/>
      <c r="AG9104" s="140"/>
      <c r="AH9104" s="140"/>
      <c r="AI9104" s="146" t="s">
        <v>31</v>
      </c>
      <c r="AJ9104" s="146" t="s">
        <v>31</v>
      </c>
      <c r="AK9104" s="120"/>
    </row>
    <row r="9105">
      <c r="D9105" s="141"/>
      <c r="G9105" s="114"/>
      <c r="H9105" s="39"/>
      <c r="N9105" s="116"/>
      <c r="P9105" s="146"/>
      <c r="Q9105" s="116"/>
      <c r="R9105" s="93"/>
      <c r="T9105" s="120"/>
      <c r="V9105" s="120"/>
      <c r="AD9105" s="116"/>
      <c r="AE9105" s="116"/>
      <c r="AG9105" s="140"/>
      <c r="AH9105" s="140"/>
      <c r="AI9105" s="146" t="s">
        <v>31</v>
      </c>
      <c r="AJ9105" s="146" t="s">
        <v>31</v>
      </c>
      <c r="AK9105" s="120"/>
    </row>
    <row r="9106">
      <c r="D9106" s="141"/>
      <c r="G9106" s="114"/>
      <c r="H9106" s="39"/>
      <c r="N9106" s="116"/>
      <c r="P9106" s="146"/>
      <c r="Q9106" s="116"/>
      <c r="R9106" s="93"/>
      <c r="T9106" s="120"/>
      <c r="V9106" s="120"/>
      <c r="AD9106" s="116"/>
      <c r="AE9106" s="116"/>
      <c r="AG9106" s="140"/>
      <c r="AH9106" s="140"/>
      <c r="AI9106" s="146" t="s">
        <v>31</v>
      </c>
      <c r="AJ9106" s="146" t="s">
        <v>31</v>
      </c>
      <c r="AK9106" s="120"/>
    </row>
    <row r="9107">
      <c r="D9107" s="141"/>
      <c r="G9107" s="114"/>
      <c r="H9107" s="39"/>
      <c r="N9107" s="116"/>
      <c r="P9107" s="146"/>
      <c r="Q9107" s="116"/>
      <c r="R9107" s="93"/>
      <c r="T9107" s="120"/>
      <c r="V9107" s="120"/>
      <c r="AD9107" s="116"/>
      <c r="AE9107" s="116"/>
      <c r="AG9107" s="140"/>
      <c r="AH9107" s="140"/>
      <c r="AI9107" s="146" t="s">
        <v>31</v>
      </c>
      <c r="AJ9107" s="146" t="s">
        <v>31</v>
      </c>
      <c r="AK9107" s="120"/>
    </row>
    <row r="9108">
      <c r="D9108" s="141"/>
      <c r="G9108" s="114"/>
      <c r="H9108" s="39"/>
      <c r="N9108" s="116"/>
      <c r="P9108" s="146"/>
      <c r="Q9108" s="116"/>
      <c r="R9108" s="93"/>
      <c r="T9108" s="120"/>
      <c r="V9108" s="120"/>
      <c r="AD9108" s="116"/>
      <c r="AE9108" s="116"/>
      <c r="AG9108" s="140"/>
      <c r="AH9108" s="140"/>
      <c r="AI9108" s="146" t="s">
        <v>31</v>
      </c>
      <c r="AJ9108" s="146" t="s">
        <v>31</v>
      </c>
      <c r="AK9108" s="120"/>
    </row>
    <row r="9109">
      <c r="D9109" s="141"/>
      <c r="G9109" s="114"/>
      <c r="H9109" s="39"/>
      <c r="N9109" s="116"/>
      <c r="P9109" s="146"/>
      <c r="Q9109" s="116"/>
      <c r="R9109" s="93"/>
      <c r="T9109" s="120"/>
      <c r="V9109" s="120"/>
      <c r="AD9109" s="116"/>
      <c r="AE9109" s="116"/>
      <c r="AG9109" s="140"/>
      <c r="AH9109" s="140"/>
      <c r="AI9109" s="146" t="s">
        <v>31</v>
      </c>
      <c r="AJ9109" s="146" t="s">
        <v>31</v>
      </c>
      <c r="AK9109" s="120"/>
    </row>
    <row r="9110">
      <c r="D9110" s="141"/>
      <c r="G9110" s="114"/>
      <c r="H9110" s="39"/>
      <c r="N9110" s="116"/>
      <c r="P9110" s="146"/>
      <c r="Q9110" s="116"/>
      <c r="R9110" s="93"/>
      <c r="T9110" s="120"/>
      <c r="V9110" s="120"/>
      <c r="AD9110" s="116"/>
      <c r="AE9110" s="116"/>
      <c r="AG9110" s="140"/>
      <c r="AH9110" s="140"/>
      <c r="AI9110" s="146" t="s">
        <v>31</v>
      </c>
      <c r="AJ9110" s="146" t="s">
        <v>31</v>
      </c>
      <c r="AK9110" s="120"/>
    </row>
    <row r="9111">
      <c r="D9111" s="141"/>
      <c r="G9111" s="114"/>
      <c r="H9111" s="39"/>
      <c r="N9111" s="116"/>
      <c r="P9111" s="146"/>
      <c r="Q9111" s="116"/>
      <c r="R9111" s="93"/>
      <c r="T9111" s="120"/>
      <c r="V9111" s="120"/>
      <c r="AD9111" s="116"/>
      <c r="AE9111" s="116"/>
      <c r="AG9111" s="140"/>
      <c r="AH9111" s="140"/>
      <c r="AI9111" s="146" t="s">
        <v>31</v>
      </c>
      <c r="AJ9111" s="146" t="s">
        <v>31</v>
      </c>
      <c r="AK9111" s="120"/>
    </row>
    <row r="9112">
      <c r="D9112" s="141"/>
      <c r="G9112" s="114"/>
      <c r="H9112" s="39"/>
      <c r="N9112" s="116"/>
      <c r="P9112" s="146"/>
      <c r="Q9112" s="116"/>
      <c r="R9112" s="93"/>
      <c r="T9112" s="120"/>
      <c r="V9112" s="120"/>
      <c r="AD9112" s="116"/>
      <c r="AE9112" s="116"/>
      <c r="AG9112" s="140"/>
      <c r="AH9112" s="140"/>
      <c r="AI9112" s="146" t="s">
        <v>31</v>
      </c>
      <c r="AJ9112" s="146" t="s">
        <v>31</v>
      </c>
      <c r="AK9112" s="120"/>
    </row>
    <row r="9113">
      <c r="D9113" s="141"/>
      <c r="G9113" s="114"/>
      <c r="H9113" s="39"/>
      <c r="N9113" s="116"/>
      <c r="P9113" s="146"/>
      <c r="Q9113" s="116"/>
      <c r="R9113" s="93"/>
      <c r="T9113" s="120"/>
      <c r="V9113" s="120"/>
      <c r="AD9113" s="116"/>
      <c r="AE9113" s="116"/>
      <c r="AG9113" s="140"/>
      <c r="AH9113" s="140"/>
      <c r="AI9113" s="146" t="s">
        <v>31</v>
      </c>
      <c r="AJ9113" s="146" t="s">
        <v>31</v>
      </c>
      <c r="AK9113" s="120"/>
    </row>
    <row r="9114">
      <c r="D9114" s="141"/>
      <c r="G9114" s="114"/>
      <c r="H9114" s="39"/>
      <c r="N9114" s="116"/>
      <c r="P9114" s="146"/>
      <c r="Q9114" s="116"/>
      <c r="R9114" s="93"/>
      <c r="T9114" s="120"/>
      <c r="V9114" s="120"/>
      <c r="AD9114" s="116"/>
      <c r="AE9114" s="116"/>
      <c r="AG9114" s="140"/>
      <c r="AH9114" s="140"/>
      <c r="AI9114" s="146" t="s">
        <v>31</v>
      </c>
      <c r="AJ9114" s="146" t="s">
        <v>31</v>
      </c>
      <c r="AK9114" s="120"/>
    </row>
    <row r="9115">
      <c r="D9115" s="141"/>
      <c r="G9115" s="114"/>
      <c r="H9115" s="39"/>
      <c r="N9115" s="116"/>
      <c r="P9115" s="146"/>
      <c r="Q9115" s="116"/>
      <c r="R9115" s="93"/>
      <c r="T9115" s="120"/>
      <c r="V9115" s="120"/>
      <c r="AD9115" s="116"/>
      <c r="AE9115" s="116"/>
      <c r="AG9115" s="140"/>
      <c r="AH9115" s="140"/>
      <c r="AI9115" s="146" t="s">
        <v>31</v>
      </c>
      <c r="AJ9115" s="146" t="s">
        <v>31</v>
      </c>
      <c r="AK9115" s="120"/>
    </row>
    <row r="9116">
      <c r="D9116" s="141"/>
      <c r="G9116" s="114"/>
      <c r="H9116" s="39"/>
      <c r="N9116" s="116"/>
      <c r="P9116" s="146"/>
      <c r="Q9116" s="116"/>
      <c r="R9116" s="93"/>
      <c r="T9116" s="120"/>
      <c r="V9116" s="120"/>
      <c r="AD9116" s="116"/>
      <c r="AE9116" s="116"/>
      <c r="AG9116" s="140"/>
      <c r="AH9116" s="140"/>
      <c r="AI9116" s="146" t="s">
        <v>31</v>
      </c>
      <c r="AJ9116" s="146" t="s">
        <v>31</v>
      </c>
      <c r="AK9116" s="120"/>
    </row>
    <row r="9117">
      <c r="D9117" s="141"/>
      <c r="G9117" s="114"/>
      <c r="H9117" s="39"/>
      <c r="N9117" s="116"/>
      <c r="P9117" s="146"/>
      <c r="Q9117" s="116"/>
      <c r="R9117" s="93"/>
      <c r="T9117" s="120"/>
      <c r="V9117" s="120"/>
      <c r="AD9117" s="116"/>
      <c r="AE9117" s="116"/>
      <c r="AG9117" s="140"/>
      <c r="AH9117" s="140"/>
      <c r="AI9117" s="146" t="s">
        <v>31</v>
      </c>
      <c r="AJ9117" s="146" t="s">
        <v>31</v>
      </c>
      <c r="AK9117" s="120"/>
    </row>
    <row r="9118">
      <c r="D9118" s="141"/>
      <c r="G9118" s="114"/>
      <c r="H9118" s="39"/>
      <c r="N9118" s="116"/>
      <c r="P9118" s="146"/>
      <c r="Q9118" s="116"/>
      <c r="R9118" s="93"/>
      <c r="T9118" s="120"/>
      <c r="V9118" s="120"/>
      <c r="AD9118" s="116"/>
      <c r="AE9118" s="116"/>
      <c r="AG9118" s="140"/>
      <c r="AH9118" s="140"/>
      <c r="AI9118" s="146" t="s">
        <v>31</v>
      </c>
      <c r="AJ9118" s="146" t="s">
        <v>31</v>
      </c>
      <c r="AK9118" s="120"/>
    </row>
    <row r="9119">
      <c r="D9119" s="141"/>
      <c r="G9119" s="114"/>
      <c r="H9119" s="39"/>
      <c r="N9119" s="116"/>
      <c r="P9119" s="146"/>
      <c r="Q9119" s="116"/>
      <c r="R9119" s="93"/>
      <c r="T9119" s="120"/>
      <c r="V9119" s="120"/>
      <c r="AD9119" s="116"/>
      <c r="AE9119" s="116"/>
      <c r="AG9119" s="140"/>
      <c r="AH9119" s="140"/>
      <c r="AI9119" s="146" t="s">
        <v>31</v>
      </c>
      <c r="AJ9119" s="146" t="s">
        <v>31</v>
      </c>
      <c r="AK9119" s="120"/>
    </row>
    <row r="9120">
      <c r="D9120" s="141"/>
      <c r="G9120" s="114"/>
      <c r="H9120" s="39"/>
      <c r="N9120" s="116"/>
      <c r="P9120" s="146"/>
      <c r="Q9120" s="116"/>
      <c r="R9120" s="93"/>
      <c r="T9120" s="120"/>
      <c r="V9120" s="120"/>
      <c r="AD9120" s="116"/>
      <c r="AE9120" s="116"/>
      <c r="AG9120" s="140"/>
      <c r="AH9120" s="140"/>
      <c r="AI9120" s="146" t="s">
        <v>31</v>
      </c>
      <c r="AJ9120" s="146" t="s">
        <v>31</v>
      </c>
      <c r="AK9120" s="120"/>
    </row>
    <row r="9121">
      <c r="D9121" s="141"/>
      <c r="G9121" s="114"/>
      <c r="H9121" s="39"/>
      <c r="N9121" s="116"/>
      <c r="P9121" s="146"/>
      <c r="Q9121" s="116"/>
      <c r="R9121" s="93"/>
      <c r="T9121" s="120"/>
      <c r="V9121" s="120"/>
      <c r="AD9121" s="116"/>
      <c r="AE9121" s="116"/>
      <c r="AG9121" s="140"/>
      <c r="AH9121" s="140"/>
      <c r="AI9121" s="146" t="s">
        <v>31</v>
      </c>
      <c r="AJ9121" s="146" t="s">
        <v>31</v>
      </c>
      <c r="AK9121" s="120"/>
    </row>
    <row r="9122">
      <c r="D9122" s="141"/>
      <c r="G9122" s="114"/>
      <c r="H9122" s="39"/>
      <c r="N9122" s="116"/>
      <c r="P9122" s="146"/>
      <c r="Q9122" s="116"/>
      <c r="R9122" s="93"/>
      <c r="T9122" s="120"/>
      <c r="V9122" s="120"/>
      <c r="AD9122" s="116"/>
      <c r="AE9122" s="116"/>
      <c r="AG9122" s="140"/>
      <c r="AH9122" s="140"/>
      <c r="AI9122" s="146" t="s">
        <v>31</v>
      </c>
      <c r="AJ9122" s="146" t="s">
        <v>31</v>
      </c>
      <c r="AK9122" s="120"/>
    </row>
    <row r="9123">
      <c r="D9123" s="141"/>
      <c r="G9123" s="114"/>
      <c r="H9123" s="39"/>
      <c r="N9123" s="116"/>
      <c r="P9123" s="146"/>
      <c r="Q9123" s="116"/>
      <c r="R9123" s="93"/>
      <c r="T9123" s="120"/>
      <c r="V9123" s="120"/>
      <c r="AD9123" s="116"/>
      <c r="AE9123" s="116"/>
      <c r="AG9123" s="140"/>
      <c r="AH9123" s="140"/>
      <c r="AI9123" s="146" t="s">
        <v>31</v>
      </c>
      <c r="AJ9123" s="146" t="s">
        <v>31</v>
      </c>
      <c r="AK9123" s="120"/>
    </row>
    <row r="9124">
      <c r="D9124" s="141"/>
      <c r="G9124" s="114"/>
      <c r="H9124" s="39"/>
      <c r="N9124" s="116"/>
      <c r="P9124" s="146"/>
      <c r="Q9124" s="116"/>
      <c r="R9124" s="93"/>
      <c r="T9124" s="120"/>
      <c r="V9124" s="120"/>
      <c r="AD9124" s="116"/>
      <c r="AE9124" s="116"/>
      <c r="AG9124" s="140"/>
      <c r="AH9124" s="140"/>
      <c r="AI9124" s="146" t="s">
        <v>31</v>
      </c>
      <c r="AJ9124" s="146" t="s">
        <v>31</v>
      </c>
      <c r="AK9124" s="120"/>
    </row>
    <row r="9125">
      <c r="D9125" s="141"/>
      <c r="G9125" s="114"/>
      <c r="H9125" s="39"/>
      <c r="N9125" s="116"/>
      <c r="P9125" s="146"/>
      <c r="Q9125" s="116"/>
      <c r="R9125" s="93"/>
      <c r="T9125" s="120"/>
      <c r="V9125" s="120"/>
      <c r="AD9125" s="116"/>
      <c r="AE9125" s="116"/>
      <c r="AG9125" s="140"/>
      <c r="AH9125" s="140"/>
      <c r="AI9125" s="146" t="s">
        <v>31</v>
      </c>
      <c r="AJ9125" s="146" t="s">
        <v>31</v>
      </c>
      <c r="AK9125" s="120"/>
    </row>
    <row r="9126">
      <c r="D9126" s="141"/>
      <c r="G9126" s="114"/>
      <c r="H9126" s="39"/>
      <c r="N9126" s="116"/>
      <c r="P9126" s="146"/>
      <c r="Q9126" s="116"/>
      <c r="R9126" s="93"/>
      <c r="T9126" s="120"/>
      <c r="V9126" s="120"/>
      <c r="AD9126" s="116"/>
      <c r="AE9126" s="116"/>
      <c r="AG9126" s="140"/>
      <c r="AH9126" s="140"/>
      <c r="AI9126" s="146" t="s">
        <v>31</v>
      </c>
      <c r="AJ9126" s="146" t="s">
        <v>31</v>
      </c>
      <c r="AK9126" s="120"/>
    </row>
    <row r="9127">
      <c r="D9127" s="141"/>
      <c r="G9127" s="114"/>
      <c r="H9127" s="39"/>
      <c r="N9127" s="116"/>
      <c r="P9127" s="146"/>
      <c r="Q9127" s="116"/>
      <c r="R9127" s="93"/>
      <c r="T9127" s="120"/>
      <c r="V9127" s="120"/>
      <c r="AD9127" s="116"/>
      <c r="AE9127" s="116"/>
      <c r="AG9127" s="140"/>
      <c r="AH9127" s="140"/>
      <c r="AI9127" s="146" t="s">
        <v>31</v>
      </c>
      <c r="AJ9127" s="146" t="s">
        <v>31</v>
      </c>
      <c r="AK9127" s="120"/>
    </row>
    <row r="9128">
      <c r="D9128" s="141"/>
      <c r="G9128" s="114"/>
      <c r="H9128" s="39"/>
      <c r="N9128" s="116"/>
      <c r="P9128" s="146"/>
      <c r="Q9128" s="116"/>
      <c r="R9128" s="93"/>
      <c r="T9128" s="120"/>
      <c r="V9128" s="120"/>
      <c r="AD9128" s="116"/>
      <c r="AE9128" s="116"/>
      <c r="AG9128" s="140"/>
      <c r="AH9128" s="140"/>
      <c r="AI9128" s="146" t="s">
        <v>31</v>
      </c>
      <c r="AJ9128" s="146" t="s">
        <v>31</v>
      </c>
      <c r="AK9128" s="120"/>
    </row>
    <row r="9129">
      <c r="D9129" s="141"/>
      <c r="G9129" s="114"/>
      <c r="H9129" s="39"/>
      <c r="N9129" s="116"/>
      <c r="P9129" s="146"/>
      <c r="Q9129" s="116"/>
      <c r="R9129" s="93"/>
      <c r="T9129" s="120"/>
      <c r="V9129" s="120"/>
      <c r="AD9129" s="116"/>
      <c r="AE9129" s="116"/>
      <c r="AG9129" s="140"/>
      <c r="AH9129" s="140"/>
      <c r="AI9129" s="146" t="s">
        <v>31</v>
      </c>
      <c r="AJ9129" s="146" t="s">
        <v>31</v>
      </c>
      <c r="AK9129" s="120"/>
    </row>
    <row r="9130">
      <c r="D9130" s="141"/>
      <c r="G9130" s="114"/>
      <c r="H9130" s="39"/>
      <c r="N9130" s="116"/>
      <c r="P9130" s="146"/>
      <c r="Q9130" s="116"/>
      <c r="R9130" s="93"/>
      <c r="T9130" s="120"/>
      <c r="V9130" s="120"/>
      <c r="AD9130" s="116"/>
      <c r="AE9130" s="116"/>
      <c r="AG9130" s="140"/>
      <c r="AH9130" s="140"/>
      <c r="AI9130" s="146" t="s">
        <v>31</v>
      </c>
      <c r="AJ9130" s="146" t="s">
        <v>31</v>
      </c>
      <c r="AK9130" s="120"/>
    </row>
    <row r="9131">
      <c r="D9131" s="141"/>
      <c r="G9131" s="114"/>
      <c r="H9131" s="39"/>
      <c r="N9131" s="116"/>
      <c r="P9131" s="146"/>
      <c r="Q9131" s="116"/>
      <c r="R9131" s="93"/>
      <c r="T9131" s="120"/>
      <c r="V9131" s="120"/>
      <c r="AD9131" s="116"/>
      <c r="AE9131" s="116"/>
      <c r="AG9131" s="140"/>
      <c r="AH9131" s="140"/>
      <c r="AI9131" s="146" t="s">
        <v>31</v>
      </c>
      <c r="AJ9131" s="146" t="s">
        <v>31</v>
      </c>
      <c r="AK9131" s="120"/>
    </row>
    <row r="9132">
      <c r="D9132" s="141"/>
      <c r="G9132" s="114"/>
      <c r="H9132" s="39"/>
      <c r="N9132" s="116"/>
      <c r="P9132" s="146"/>
      <c r="Q9132" s="116"/>
      <c r="R9132" s="93"/>
      <c r="T9132" s="120"/>
      <c r="V9132" s="120"/>
      <c r="AD9132" s="116"/>
      <c r="AE9132" s="116"/>
      <c r="AG9132" s="140"/>
      <c r="AH9132" s="140"/>
      <c r="AI9132" s="146" t="s">
        <v>31</v>
      </c>
      <c r="AJ9132" s="146" t="s">
        <v>31</v>
      </c>
      <c r="AK9132" s="120"/>
    </row>
    <row r="9133">
      <c r="D9133" s="141"/>
      <c r="G9133" s="114"/>
      <c r="H9133" s="39"/>
      <c r="N9133" s="116"/>
      <c r="P9133" s="146"/>
      <c r="Q9133" s="116"/>
      <c r="R9133" s="93"/>
      <c r="T9133" s="120"/>
      <c r="V9133" s="120"/>
      <c r="AD9133" s="116"/>
      <c r="AE9133" s="116"/>
      <c r="AG9133" s="140"/>
      <c r="AH9133" s="140"/>
      <c r="AI9133" s="146" t="s">
        <v>31</v>
      </c>
      <c r="AJ9133" s="146" t="s">
        <v>31</v>
      </c>
      <c r="AK9133" s="120"/>
    </row>
    <row r="9134">
      <c r="D9134" s="141"/>
      <c r="G9134" s="114"/>
      <c r="H9134" s="39"/>
      <c r="N9134" s="116"/>
      <c r="P9134" s="146"/>
      <c r="Q9134" s="116"/>
      <c r="R9134" s="93"/>
      <c r="T9134" s="120"/>
      <c r="V9134" s="120"/>
      <c r="AD9134" s="116"/>
      <c r="AE9134" s="116"/>
      <c r="AG9134" s="140"/>
      <c r="AH9134" s="140"/>
      <c r="AI9134" s="146" t="s">
        <v>31</v>
      </c>
      <c r="AJ9134" s="146" t="s">
        <v>31</v>
      </c>
      <c r="AK9134" s="120"/>
    </row>
    <row r="9135">
      <c r="D9135" s="141"/>
      <c r="G9135" s="114"/>
      <c r="H9135" s="39"/>
      <c r="N9135" s="116"/>
      <c r="P9135" s="146"/>
      <c r="Q9135" s="116"/>
      <c r="R9135" s="93"/>
      <c r="T9135" s="120"/>
      <c r="V9135" s="120"/>
      <c r="AD9135" s="116"/>
      <c r="AE9135" s="116"/>
      <c r="AG9135" s="140"/>
      <c r="AH9135" s="140"/>
      <c r="AI9135" s="146" t="s">
        <v>31</v>
      </c>
      <c r="AJ9135" s="146" t="s">
        <v>31</v>
      </c>
      <c r="AK9135" s="120"/>
    </row>
    <row r="9136">
      <c r="D9136" s="141"/>
      <c r="G9136" s="114"/>
      <c r="H9136" s="39"/>
      <c r="N9136" s="116"/>
      <c r="P9136" s="146"/>
      <c r="Q9136" s="116"/>
      <c r="R9136" s="93"/>
      <c r="T9136" s="120"/>
      <c r="V9136" s="120"/>
      <c r="AD9136" s="116"/>
      <c r="AE9136" s="116"/>
      <c r="AG9136" s="140"/>
      <c r="AH9136" s="140"/>
      <c r="AI9136" s="146" t="s">
        <v>31</v>
      </c>
      <c r="AJ9136" s="146" t="s">
        <v>31</v>
      </c>
      <c r="AK9136" s="120"/>
    </row>
    <row r="9137">
      <c r="D9137" s="141"/>
      <c r="G9137" s="114"/>
      <c r="H9137" s="39"/>
      <c r="N9137" s="116"/>
      <c r="P9137" s="146"/>
      <c r="Q9137" s="116"/>
      <c r="R9137" s="93"/>
      <c r="T9137" s="120"/>
      <c r="V9137" s="120"/>
      <c r="AD9137" s="116"/>
      <c r="AE9137" s="116"/>
      <c r="AG9137" s="140"/>
      <c r="AH9137" s="140"/>
      <c r="AI9137" s="146" t="s">
        <v>31</v>
      </c>
      <c r="AJ9137" s="146" t="s">
        <v>31</v>
      </c>
      <c r="AK9137" s="120"/>
    </row>
    <row r="9138">
      <c r="D9138" s="141"/>
      <c r="G9138" s="114"/>
      <c r="H9138" s="39"/>
      <c r="N9138" s="116"/>
      <c r="P9138" s="146"/>
      <c r="Q9138" s="116"/>
      <c r="R9138" s="93"/>
      <c r="T9138" s="120"/>
      <c r="V9138" s="120"/>
      <c r="AD9138" s="116"/>
      <c r="AE9138" s="116"/>
      <c r="AG9138" s="140"/>
      <c r="AH9138" s="140"/>
      <c r="AI9138" s="146" t="s">
        <v>31</v>
      </c>
      <c r="AJ9138" s="146" t="s">
        <v>31</v>
      </c>
      <c r="AK9138" s="120"/>
    </row>
    <row r="9139">
      <c r="D9139" s="141"/>
      <c r="G9139" s="114"/>
      <c r="H9139" s="39"/>
      <c r="N9139" s="116"/>
      <c r="P9139" s="146"/>
      <c r="Q9139" s="116"/>
      <c r="R9139" s="93"/>
      <c r="T9139" s="120"/>
      <c r="V9139" s="120"/>
      <c r="AD9139" s="116"/>
      <c r="AE9139" s="116"/>
      <c r="AG9139" s="140"/>
      <c r="AH9139" s="140"/>
      <c r="AI9139" s="146" t="s">
        <v>31</v>
      </c>
      <c r="AJ9139" s="146" t="s">
        <v>31</v>
      </c>
      <c r="AK9139" s="120"/>
    </row>
    <row r="9140">
      <c r="D9140" s="141"/>
      <c r="G9140" s="114"/>
      <c r="H9140" s="39"/>
      <c r="N9140" s="116"/>
      <c r="P9140" s="146"/>
      <c r="Q9140" s="116"/>
      <c r="R9140" s="93"/>
      <c r="T9140" s="120"/>
      <c r="V9140" s="120"/>
      <c r="AD9140" s="116"/>
      <c r="AE9140" s="116"/>
      <c r="AG9140" s="140"/>
      <c r="AH9140" s="140"/>
      <c r="AI9140" s="146" t="s">
        <v>31</v>
      </c>
      <c r="AJ9140" s="146" t="s">
        <v>31</v>
      </c>
      <c r="AK9140" s="120"/>
    </row>
    <row r="9141">
      <c r="D9141" s="141"/>
      <c r="G9141" s="114"/>
      <c r="H9141" s="39"/>
      <c r="N9141" s="116"/>
      <c r="P9141" s="146"/>
      <c r="Q9141" s="116"/>
      <c r="R9141" s="93"/>
      <c r="T9141" s="120"/>
      <c r="V9141" s="120"/>
      <c r="AD9141" s="116"/>
      <c r="AE9141" s="116"/>
      <c r="AG9141" s="140"/>
      <c r="AH9141" s="140"/>
      <c r="AI9141" s="146" t="s">
        <v>31</v>
      </c>
      <c r="AJ9141" s="146" t="s">
        <v>31</v>
      </c>
      <c r="AK9141" s="120"/>
    </row>
    <row r="9142">
      <c r="D9142" s="141"/>
      <c r="G9142" s="114"/>
      <c r="H9142" s="39"/>
      <c r="N9142" s="116"/>
      <c r="P9142" s="146"/>
      <c r="Q9142" s="116"/>
      <c r="R9142" s="93"/>
      <c r="T9142" s="120"/>
      <c r="V9142" s="120"/>
      <c r="AD9142" s="116"/>
      <c r="AE9142" s="116"/>
      <c r="AG9142" s="140"/>
      <c r="AH9142" s="140"/>
      <c r="AI9142" s="146" t="s">
        <v>31</v>
      </c>
      <c r="AJ9142" s="146" t="s">
        <v>31</v>
      </c>
      <c r="AK9142" s="120"/>
    </row>
    <row r="9143">
      <c r="D9143" s="141"/>
      <c r="G9143" s="114"/>
      <c r="H9143" s="39"/>
      <c r="N9143" s="116"/>
      <c r="P9143" s="146"/>
      <c r="Q9143" s="116"/>
      <c r="R9143" s="93"/>
      <c r="T9143" s="120"/>
      <c r="V9143" s="120"/>
      <c r="AD9143" s="116"/>
      <c r="AE9143" s="116"/>
      <c r="AG9143" s="140"/>
      <c r="AH9143" s="140"/>
      <c r="AI9143" s="146" t="s">
        <v>31</v>
      </c>
      <c r="AJ9143" s="146" t="s">
        <v>31</v>
      </c>
      <c r="AK9143" s="120"/>
    </row>
    <row r="9144">
      <c r="D9144" s="141"/>
      <c r="G9144" s="114"/>
      <c r="H9144" s="39"/>
      <c r="N9144" s="116"/>
      <c r="P9144" s="146"/>
      <c r="Q9144" s="116"/>
      <c r="R9144" s="93"/>
      <c r="T9144" s="120"/>
      <c r="V9144" s="120"/>
      <c r="AD9144" s="116"/>
      <c r="AE9144" s="116"/>
      <c r="AG9144" s="140"/>
      <c r="AH9144" s="140"/>
      <c r="AI9144" s="146" t="s">
        <v>31</v>
      </c>
      <c r="AJ9144" s="146" t="s">
        <v>31</v>
      </c>
      <c r="AK9144" s="120"/>
    </row>
    <row r="9145">
      <c r="D9145" s="141"/>
      <c r="G9145" s="114"/>
      <c r="H9145" s="39"/>
      <c r="N9145" s="116"/>
      <c r="P9145" s="146"/>
      <c r="Q9145" s="116"/>
      <c r="R9145" s="93"/>
      <c r="T9145" s="120"/>
      <c r="V9145" s="120"/>
      <c r="AD9145" s="116"/>
      <c r="AE9145" s="116"/>
      <c r="AG9145" s="140"/>
      <c r="AH9145" s="140"/>
      <c r="AI9145" s="146" t="s">
        <v>31</v>
      </c>
      <c r="AJ9145" s="146" t="s">
        <v>31</v>
      </c>
      <c r="AK9145" s="120"/>
    </row>
    <row r="9146">
      <c r="D9146" s="141"/>
      <c r="G9146" s="114"/>
      <c r="H9146" s="39"/>
      <c r="N9146" s="116"/>
      <c r="P9146" s="146"/>
      <c r="Q9146" s="116"/>
      <c r="R9146" s="93"/>
      <c r="T9146" s="120"/>
      <c r="V9146" s="120"/>
      <c r="AD9146" s="116"/>
      <c r="AE9146" s="116"/>
      <c r="AG9146" s="140"/>
      <c r="AH9146" s="140"/>
      <c r="AI9146" s="146" t="s">
        <v>31</v>
      </c>
      <c r="AJ9146" s="146" t="s">
        <v>31</v>
      </c>
      <c r="AK9146" s="120"/>
    </row>
    <row r="9147">
      <c r="D9147" s="141"/>
      <c r="G9147" s="114"/>
      <c r="H9147" s="39"/>
      <c r="N9147" s="116"/>
      <c r="P9147" s="146"/>
      <c r="Q9147" s="116"/>
      <c r="R9147" s="93"/>
      <c r="T9147" s="120"/>
      <c r="V9147" s="120"/>
      <c r="AD9147" s="116"/>
      <c r="AE9147" s="116"/>
      <c r="AG9147" s="140"/>
      <c r="AH9147" s="140"/>
      <c r="AI9147" s="146" t="s">
        <v>31</v>
      </c>
      <c r="AJ9147" s="146" t="s">
        <v>31</v>
      </c>
      <c r="AK9147" s="120"/>
    </row>
    <row r="9148">
      <c r="D9148" s="141"/>
      <c r="G9148" s="114"/>
      <c r="H9148" s="39"/>
      <c r="N9148" s="116"/>
      <c r="P9148" s="146"/>
      <c r="Q9148" s="116"/>
      <c r="R9148" s="93"/>
      <c r="T9148" s="120"/>
      <c r="V9148" s="120"/>
      <c r="AD9148" s="116"/>
      <c r="AE9148" s="116"/>
      <c r="AG9148" s="140"/>
      <c r="AH9148" s="140"/>
      <c r="AI9148" s="146" t="s">
        <v>31</v>
      </c>
      <c r="AJ9148" s="146" t="s">
        <v>31</v>
      </c>
      <c r="AK9148" s="120"/>
    </row>
    <row r="9149">
      <c r="D9149" s="141"/>
      <c r="G9149" s="114"/>
      <c r="H9149" s="39"/>
      <c r="N9149" s="116"/>
      <c r="P9149" s="146"/>
      <c r="Q9149" s="116"/>
      <c r="R9149" s="93"/>
      <c r="T9149" s="120"/>
      <c r="V9149" s="120"/>
      <c r="AD9149" s="116"/>
      <c r="AE9149" s="116"/>
      <c r="AG9149" s="140"/>
      <c r="AH9149" s="140"/>
      <c r="AI9149" s="146" t="s">
        <v>31</v>
      </c>
      <c r="AJ9149" s="146" t="s">
        <v>31</v>
      </c>
      <c r="AK9149" s="120"/>
    </row>
    <row r="9150">
      <c r="D9150" s="141"/>
      <c r="G9150" s="114"/>
      <c r="H9150" s="39"/>
      <c r="N9150" s="116"/>
      <c r="P9150" s="146"/>
      <c r="Q9150" s="116"/>
      <c r="R9150" s="93"/>
      <c r="T9150" s="120"/>
      <c r="V9150" s="120"/>
      <c r="AD9150" s="116"/>
      <c r="AE9150" s="116"/>
      <c r="AG9150" s="140"/>
      <c r="AH9150" s="140"/>
      <c r="AI9150" s="146" t="s">
        <v>31</v>
      </c>
      <c r="AJ9150" s="146" t="s">
        <v>31</v>
      </c>
      <c r="AK9150" s="120"/>
    </row>
    <row r="9151">
      <c r="D9151" s="141"/>
      <c r="G9151" s="114"/>
      <c r="H9151" s="39"/>
      <c r="N9151" s="116"/>
      <c r="P9151" s="146"/>
      <c r="Q9151" s="116"/>
      <c r="R9151" s="93"/>
      <c r="T9151" s="120"/>
      <c r="V9151" s="120"/>
      <c r="AD9151" s="116"/>
      <c r="AE9151" s="116"/>
      <c r="AG9151" s="140"/>
      <c r="AH9151" s="140"/>
      <c r="AI9151" s="146" t="s">
        <v>31</v>
      </c>
      <c r="AJ9151" s="146" t="s">
        <v>31</v>
      </c>
      <c r="AK9151" s="120"/>
    </row>
    <row r="9152">
      <c r="D9152" s="141"/>
      <c r="G9152" s="114"/>
      <c r="H9152" s="39"/>
      <c r="N9152" s="116"/>
      <c r="P9152" s="146"/>
      <c r="Q9152" s="116"/>
      <c r="R9152" s="93"/>
      <c r="T9152" s="120"/>
      <c r="V9152" s="120"/>
      <c r="AD9152" s="116"/>
      <c r="AE9152" s="116"/>
      <c r="AG9152" s="140"/>
      <c r="AH9152" s="140"/>
      <c r="AI9152" s="146" t="s">
        <v>31</v>
      </c>
      <c r="AJ9152" s="146" t="s">
        <v>31</v>
      </c>
      <c r="AK9152" s="120"/>
    </row>
    <row r="9153">
      <c r="D9153" s="141"/>
      <c r="G9153" s="114"/>
      <c r="H9153" s="39"/>
      <c r="N9153" s="116"/>
      <c r="P9153" s="146"/>
      <c r="Q9153" s="116"/>
      <c r="R9153" s="93"/>
      <c r="T9153" s="120"/>
      <c r="V9153" s="120"/>
      <c r="AD9153" s="116"/>
      <c r="AE9153" s="116"/>
      <c r="AG9153" s="140"/>
      <c r="AH9153" s="140"/>
      <c r="AI9153" s="146" t="s">
        <v>31</v>
      </c>
      <c r="AJ9153" s="146" t="s">
        <v>31</v>
      </c>
      <c r="AK9153" s="120"/>
    </row>
    <row r="9154">
      <c r="D9154" s="141"/>
      <c r="G9154" s="114"/>
      <c r="H9154" s="39"/>
      <c r="N9154" s="116"/>
      <c r="P9154" s="146"/>
      <c r="Q9154" s="116"/>
      <c r="R9154" s="93"/>
      <c r="T9154" s="120"/>
      <c r="V9154" s="120"/>
      <c r="AD9154" s="116"/>
      <c r="AE9154" s="116"/>
      <c r="AG9154" s="140"/>
      <c r="AH9154" s="140"/>
      <c r="AI9154" s="146" t="s">
        <v>31</v>
      </c>
      <c r="AJ9154" s="146" t="s">
        <v>31</v>
      </c>
      <c r="AK9154" s="120"/>
    </row>
    <row r="9155">
      <c r="D9155" s="141"/>
      <c r="G9155" s="114"/>
      <c r="H9155" s="39"/>
      <c r="N9155" s="116"/>
      <c r="P9155" s="146"/>
      <c r="Q9155" s="116"/>
      <c r="R9155" s="93"/>
      <c r="T9155" s="120"/>
      <c r="V9155" s="120"/>
      <c r="AD9155" s="116"/>
      <c r="AE9155" s="116"/>
      <c r="AG9155" s="140"/>
      <c r="AH9155" s="140"/>
      <c r="AI9155" s="146" t="s">
        <v>31</v>
      </c>
      <c r="AJ9155" s="146" t="s">
        <v>31</v>
      </c>
      <c r="AK9155" s="120"/>
    </row>
    <row r="9156">
      <c r="D9156" s="141"/>
      <c r="G9156" s="114"/>
      <c r="H9156" s="39"/>
      <c r="N9156" s="116"/>
      <c r="P9156" s="146"/>
      <c r="Q9156" s="116"/>
      <c r="R9156" s="93"/>
      <c r="T9156" s="120"/>
      <c r="V9156" s="120"/>
      <c r="AD9156" s="116"/>
      <c r="AE9156" s="116"/>
      <c r="AG9156" s="140"/>
      <c r="AH9156" s="140"/>
      <c r="AI9156" s="146" t="s">
        <v>31</v>
      </c>
      <c r="AJ9156" s="146" t="s">
        <v>31</v>
      </c>
      <c r="AK9156" s="120"/>
    </row>
    <row r="9157">
      <c r="D9157" s="141"/>
      <c r="G9157" s="114"/>
      <c r="H9157" s="39"/>
      <c r="N9157" s="116"/>
      <c r="P9157" s="146"/>
      <c r="Q9157" s="116"/>
      <c r="R9157" s="93"/>
      <c r="T9157" s="120"/>
      <c r="V9157" s="120"/>
      <c r="AD9157" s="116"/>
      <c r="AE9157" s="116"/>
      <c r="AG9157" s="140"/>
      <c r="AH9157" s="140"/>
      <c r="AI9157" s="146" t="s">
        <v>31</v>
      </c>
      <c r="AJ9157" s="146" t="s">
        <v>31</v>
      </c>
      <c r="AK9157" s="120"/>
    </row>
    <row r="9158">
      <c r="D9158" s="141"/>
      <c r="G9158" s="114"/>
      <c r="H9158" s="39"/>
      <c r="N9158" s="116"/>
      <c r="P9158" s="146"/>
      <c r="Q9158" s="116"/>
      <c r="R9158" s="93"/>
      <c r="T9158" s="120"/>
      <c r="V9158" s="120"/>
      <c r="AD9158" s="116"/>
      <c r="AE9158" s="116"/>
      <c r="AG9158" s="140"/>
      <c r="AH9158" s="140"/>
      <c r="AI9158" s="146" t="s">
        <v>31</v>
      </c>
      <c r="AJ9158" s="146" t="s">
        <v>31</v>
      </c>
      <c r="AK9158" s="120"/>
    </row>
    <row r="9159">
      <c r="D9159" s="141"/>
      <c r="G9159" s="114"/>
      <c r="H9159" s="39"/>
      <c r="N9159" s="116"/>
      <c r="P9159" s="146"/>
      <c r="Q9159" s="116"/>
      <c r="R9159" s="93"/>
      <c r="T9159" s="120"/>
      <c r="V9159" s="120"/>
      <c r="AD9159" s="116"/>
      <c r="AE9159" s="116"/>
      <c r="AG9159" s="140"/>
      <c r="AH9159" s="140"/>
      <c r="AI9159" s="146" t="s">
        <v>31</v>
      </c>
      <c r="AJ9159" s="146" t="s">
        <v>31</v>
      </c>
      <c r="AK9159" s="120"/>
    </row>
    <row r="9160">
      <c r="D9160" s="141"/>
      <c r="G9160" s="114"/>
      <c r="H9160" s="39"/>
      <c r="N9160" s="116"/>
      <c r="P9160" s="146"/>
      <c r="Q9160" s="116"/>
      <c r="R9160" s="93"/>
      <c r="T9160" s="120"/>
      <c r="V9160" s="120"/>
      <c r="AD9160" s="116"/>
      <c r="AE9160" s="116"/>
      <c r="AG9160" s="140"/>
      <c r="AH9160" s="140"/>
      <c r="AI9160" s="146" t="s">
        <v>31</v>
      </c>
      <c r="AJ9160" s="146" t="s">
        <v>31</v>
      </c>
      <c r="AK9160" s="120"/>
    </row>
    <row r="9161">
      <c r="D9161" s="141"/>
      <c r="G9161" s="114"/>
      <c r="H9161" s="39"/>
      <c r="N9161" s="116"/>
      <c r="P9161" s="146"/>
      <c r="Q9161" s="116"/>
      <c r="R9161" s="93"/>
      <c r="T9161" s="120"/>
      <c r="V9161" s="120"/>
      <c r="AD9161" s="116"/>
      <c r="AE9161" s="116"/>
      <c r="AG9161" s="140"/>
      <c r="AH9161" s="140"/>
      <c r="AI9161" s="146" t="s">
        <v>31</v>
      </c>
      <c r="AJ9161" s="146" t="s">
        <v>31</v>
      </c>
      <c r="AK9161" s="120"/>
    </row>
    <row r="9162">
      <c r="D9162" s="141"/>
      <c r="G9162" s="114"/>
      <c r="H9162" s="39"/>
      <c r="N9162" s="116"/>
      <c r="P9162" s="146"/>
      <c r="Q9162" s="116"/>
      <c r="R9162" s="93"/>
      <c r="T9162" s="120"/>
      <c r="V9162" s="120"/>
      <c r="AD9162" s="116"/>
      <c r="AE9162" s="116"/>
      <c r="AG9162" s="140"/>
      <c r="AH9162" s="140"/>
      <c r="AI9162" s="146" t="s">
        <v>31</v>
      </c>
      <c r="AJ9162" s="146" t="s">
        <v>31</v>
      </c>
      <c r="AK9162" s="120"/>
    </row>
    <row r="9163">
      <c r="D9163" s="141"/>
      <c r="G9163" s="114"/>
      <c r="H9163" s="39"/>
      <c r="N9163" s="116"/>
      <c r="P9163" s="146"/>
      <c r="Q9163" s="116"/>
      <c r="R9163" s="93"/>
      <c r="T9163" s="120"/>
      <c r="V9163" s="120"/>
      <c r="AD9163" s="116"/>
      <c r="AE9163" s="116"/>
      <c r="AG9163" s="140"/>
      <c r="AH9163" s="140"/>
      <c r="AI9163" s="146" t="s">
        <v>31</v>
      </c>
      <c r="AJ9163" s="146" t="s">
        <v>31</v>
      </c>
      <c r="AK9163" s="120"/>
    </row>
    <row r="9164">
      <c r="D9164" s="141"/>
      <c r="G9164" s="114"/>
      <c r="H9164" s="39"/>
      <c r="N9164" s="116"/>
      <c r="P9164" s="146"/>
      <c r="Q9164" s="116"/>
      <c r="R9164" s="93"/>
      <c r="T9164" s="120"/>
      <c r="V9164" s="120"/>
      <c r="AD9164" s="116"/>
      <c r="AE9164" s="116"/>
      <c r="AG9164" s="140"/>
      <c r="AH9164" s="140"/>
      <c r="AI9164" s="146" t="s">
        <v>31</v>
      </c>
      <c r="AJ9164" s="146" t="s">
        <v>31</v>
      </c>
      <c r="AK9164" s="120"/>
    </row>
    <row r="9165">
      <c r="D9165" s="141"/>
      <c r="G9165" s="114"/>
      <c r="H9165" s="39"/>
      <c r="N9165" s="116"/>
      <c r="P9165" s="146"/>
      <c r="Q9165" s="116"/>
      <c r="R9165" s="93"/>
      <c r="T9165" s="120"/>
      <c r="V9165" s="120"/>
      <c r="AD9165" s="116"/>
      <c r="AE9165" s="116"/>
      <c r="AG9165" s="140"/>
      <c r="AH9165" s="140"/>
      <c r="AI9165" s="146" t="s">
        <v>31</v>
      </c>
      <c r="AJ9165" s="146" t="s">
        <v>31</v>
      </c>
      <c r="AK9165" s="120"/>
    </row>
    <row r="9166">
      <c r="D9166" s="141"/>
      <c r="G9166" s="114"/>
      <c r="H9166" s="39"/>
      <c r="N9166" s="116"/>
      <c r="P9166" s="146"/>
      <c r="Q9166" s="116"/>
      <c r="R9166" s="93"/>
      <c r="T9166" s="120"/>
      <c r="V9166" s="120"/>
      <c r="AD9166" s="116"/>
      <c r="AE9166" s="116"/>
      <c r="AG9166" s="140"/>
      <c r="AH9166" s="140"/>
      <c r="AI9166" s="146" t="s">
        <v>31</v>
      </c>
      <c r="AJ9166" s="146" t="s">
        <v>31</v>
      </c>
      <c r="AK9166" s="120"/>
    </row>
    <row r="9167">
      <c r="D9167" s="141"/>
      <c r="G9167" s="114"/>
      <c r="H9167" s="39"/>
      <c r="N9167" s="116"/>
      <c r="P9167" s="146"/>
      <c r="Q9167" s="116"/>
      <c r="R9167" s="93"/>
      <c r="T9167" s="120"/>
      <c r="V9167" s="120"/>
      <c r="AD9167" s="116"/>
      <c r="AE9167" s="116"/>
      <c r="AG9167" s="140"/>
      <c r="AH9167" s="140"/>
      <c r="AI9167" s="146" t="s">
        <v>31</v>
      </c>
      <c r="AJ9167" s="146" t="s">
        <v>31</v>
      </c>
      <c r="AK9167" s="120"/>
    </row>
    <row r="9168">
      <c r="D9168" s="141"/>
      <c r="G9168" s="114"/>
      <c r="H9168" s="39"/>
      <c r="N9168" s="116"/>
      <c r="P9168" s="146"/>
      <c r="Q9168" s="116"/>
      <c r="R9168" s="93"/>
      <c r="T9168" s="120"/>
      <c r="V9168" s="120"/>
      <c r="AD9168" s="116"/>
      <c r="AE9168" s="116"/>
      <c r="AG9168" s="140"/>
      <c r="AH9168" s="140"/>
      <c r="AI9168" s="146" t="s">
        <v>31</v>
      </c>
      <c r="AJ9168" s="146" t="s">
        <v>31</v>
      </c>
      <c r="AK9168" s="120"/>
    </row>
    <row r="9169">
      <c r="D9169" s="141"/>
      <c r="G9169" s="114"/>
      <c r="H9169" s="39"/>
      <c r="N9169" s="116"/>
      <c r="P9169" s="146"/>
      <c r="Q9169" s="116"/>
      <c r="R9169" s="93"/>
      <c r="T9169" s="120"/>
      <c r="V9169" s="120"/>
      <c r="AD9169" s="116"/>
      <c r="AE9169" s="116"/>
      <c r="AG9169" s="140"/>
      <c r="AH9169" s="140"/>
      <c r="AI9169" s="146" t="s">
        <v>31</v>
      </c>
      <c r="AJ9169" s="146" t="s">
        <v>31</v>
      </c>
      <c r="AK9169" s="120"/>
    </row>
    <row r="9170">
      <c r="D9170" s="141"/>
      <c r="G9170" s="114"/>
      <c r="H9170" s="39"/>
      <c r="N9170" s="116"/>
      <c r="P9170" s="146"/>
      <c r="Q9170" s="116"/>
      <c r="R9170" s="93"/>
      <c r="T9170" s="120"/>
      <c r="V9170" s="120"/>
      <c r="AD9170" s="116"/>
      <c r="AE9170" s="116"/>
      <c r="AG9170" s="140"/>
      <c r="AH9170" s="140"/>
      <c r="AI9170" s="146" t="s">
        <v>31</v>
      </c>
      <c r="AJ9170" s="146" t="s">
        <v>31</v>
      </c>
      <c r="AK9170" s="120"/>
    </row>
    <row r="9171">
      <c r="D9171" s="141"/>
      <c r="G9171" s="114"/>
      <c r="H9171" s="39"/>
      <c r="N9171" s="116"/>
      <c r="P9171" s="146"/>
      <c r="Q9171" s="116"/>
      <c r="R9171" s="93"/>
      <c r="T9171" s="120"/>
      <c r="V9171" s="120"/>
      <c r="AD9171" s="116"/>
      <c r="AE9171" s="116"/>
      <c r="AG9171" s="140"/>
      <c r="AH9171" s="140"/>
      <c r="AI9171" s="146" t="s">
        <v>31</v>
      </c>
      <c r="AJ9171" s="146" t="s">
        <v>31</v>
      </c>
      <c r="AK9171" s="120"/>
    </row>
    <row r="9172">
      <c r="D9172" s="141"/>
      <c r="G9172" s="114"/>
      <c r="H9172" s="39"/>
      <c r="N9172" s="116"/>
      <c r="P9172" s="146"/>
      <c r="Q9172" s="116"/>
      <c r="R9172" s="93"/>
      <c r="T9172" s="120"/>
      <c r="V9172" s="120"/>
      <c r="AD9172" s="116"/>
      <c r="AE9172" s="116"/>
      <c r="AG9172" s="140"/>
      <c r="AH9172" s="140"/>
      <c r="AI9172" s="146" t="s">
        <v>31</v>
      </c>
      <c r="AJ9172" s="146" t="s">
        <v>31</v>
      </c>
      <c r="AK9172" s="120"/>
    </row>
    <row r="9173">
      <c r="D9173" s="141"/>
      <c r="G9173" s="114"/>
      <c r="H9173" s="39"/>
      <c r="N9173" s="116"/>
      <c r="P9173" s="146"/>
      <c r="Q9173" s="116"/>
      <c r="R9173" s="93"/>
      <c r="T9173" s="120"/>
      <c r="V9173" s="120"/>
      <c r="AD9173" s="116"/>
      <c r="AE9173" s="116"/>
      <c r="AG9173" s="140"/>
      <c r="AH9173" s="140"/>
      <c r="AI9173" s="146" t="s">
        <v>31</v>
      </c>
      <c r="AJ9173" s="146" t="s">
        <v>31</v>
      </c>
      <c r="AK9173" s="120"/>
    </row>
    <row r="9174">
      <c r="D9174" s="141"/>
      <c r="G9174" s="114"/>
      <c r="H9174" s="39"/>
      <c r="N9174" s="116"/>
      <c r="P9174" s="146"/>
      <c r="Q9174" s="116"/>
      <c r="R9174" s="93"/>
      <c r="T9174" s="120"/>
      <c r="V9174" s="120"/>
      <c r="AD9174" s="116"/>
      <c r="AE9174" s="116"/>
      <c r="AG9174" s="140"/>
      <c r="AH9174" s="140"/>
      <c r="AI9174" s="146" t="s">
        <v>31</v>
      </c>
      <c r="AJ9174" s="146" t="s">
        <v>31</v>
      </c>
      <c r="AK9174" s="120"/>
    </row>
    <row r="9175">
      <c r="D9175" s="141"/>
      <c r="G9175" s="114"/>
      <c r="H9175" s="39"/>
      <c r="N9175" s="116"/>
      <c r="P9175" s="146"/>
      <c r="Q9175" s="116"/>
      <c r="R9175" s="93"/>
      <c r="T9175" s="120"/>
      <c r="V9175" s="120"/>
      <c r="AD9175" s="116"/>
      <c r="AE9175" s="116"/>
      <c r="AG9175" s="140"/>
      <c r="AH9175" s="140"/>
      <c r="AI9175" s="146" t="s">
        <v>31</v>
      </c>
      <c r="AJ9175" s="146" t="s">
        <v>31</v>
      </c>
      <c r="AK9175" s="120"/>
    </row>
    <row r="9176">
      <c r="D9176" s="141"/>
      <c r="G9176" s="114"/>
      <c r="H9176" s="39"/>
      <c r="N9176" s="116"/>
      <c r="P9176" s="146"/>
      <c r="Q9176" s="116"/>
      <c r="R9176" s="93"/>
      <c r="T9176" s="120"/>
      <c r="V9176" s="120"/>
      <c r="AD9176" s="116"/>
      <c r="AE9176" s="116"/>
      <c r="AG9176" s="140"/>
      <c r="AH9176" s="140"/>
      <c r="AI9176" s="146" t="s">
        <v>31</v>
      </c>
      <c r="AJ9176" s="146" t="s">
        <v>31</v>
      </c>
      <c r="AK9176" s="120"/>
    </row>
    <row r="9177">
      <c r="D9177" s="141"/>
      <c r="G9177" s="114"/>
      <c r="H9177" s="39"/>
      <c r="N9177" s="116"/>
      <c r="P9177" s="146"/>
      <c r="Q9177" s="116"/>
      <c r="R9177" s="93"/>
      <c r="T9177" s="120"/>
      <c r="V9177" s="120"/>
      <c r="AD9177" s="116"/>
      <c r="AE9177" s="116"/>
      <c r="AG9177" s="140"/>
      <c r="AH9177" s="140"/>
      <c r="AI9177" s="146" t="s">
        <v>31</v>
      </c>
      <c r="AJ9177" s="146" t="s">
        <v>31</v>
      </c>
      <c r="AK9177" s="120"/>
    </row>
    <row r="9178">
      <c r="D9178" s="141"/>
      <c r="G9178" s="114"/>
      <c r="H9178" s="39"/>
      <c r="N9178" s="116"/>
      <c r="P9178" s="146"/>
      <c r="Q9178" s="116"/>
      <c r="R9178" s="93"/>
      <c r="T9178" s="120"/>
      <c r="V9178" s="120"/>
      <c r="AD9178" s="116"/>
      <c r="AE9178" s="116"/>
      <c r="AG9178" s="140"/>
      <c r="AH9178" s="140"/>
      <c r="AI9178" s="146" t="s">
        <v>31</v>
      </c>
      <c r="AJ9178" s="146" t="s">
        <v>31</v>
      </c>
      <c r="AK9178" s="120"/>
    </row>
    <row r="9179">
      <c r="D9179" s="141"/>
      <c r="G9179" s="114"/>
      <c r="H9179" s="39"/>
      <c r="N9179" s="116"/>
      <c r="P9179" s="146"/>
      <c r="Q9179" s="116"/>
      <c r="R9179" s="93"/>
      <c r="T9179" s="120"/>
      <c r="V9179" s="120"/>
      <c r="AD9179" s="116"/>
      <c r="AE9179" s="116"/>
      <c r="AG9179" s="140"/>
      <c r="AH9179" s="140"/>
      <c r="AI9179" s="146" t="s">
        <v>31</v>
      </c>
      <c r="AJ9179" s="146" t="s">
        <v>31</v>
      </c>
      <c r="AK9179" s="120"/>
    </row>
    <row r="9180">
      <c r="D9180" s="141"/>
      <c r="G9180" s="114"/>
      <c r="H9180" s="39"/>
      <c r="N9180" s="116"/>
      <c r="P9180" s="146"/>
      <c r="Q9180" s="116"/>
      <c r="R9180" s="93"/>
      <c r="T9180" s="120"/>
      <c r="V9180" s="120"/>
      <c r="AD9180" s="116"/>
      <c r="AE9180" s="116"/>
      <c r="AG9180" s="140"/>
      <c r="AH9180" s="140"/>
      <c r="AI9180" s="146" t="s">
        <v>31</v>
      </c>
      <c r="AJ9180" s="146" t="s">
        <v>31</v>
      </c>
      <c r="AK9180" s="120"/>
    </row>
    <row r="9181">
      <c r="D9181" s="141"/>
      <c r="G9181" s="114"/>
      <c r="H9181" s="39"/>
      <c r="N9181" s="116"/>
      <c r="P9181" s="146"/>
      <c r="Q9181" s="116"/>
      <c r="R9181" s="93"/>
      <c r="T9181" s="120"/>
      <c r="V9181" s="120"/>
      <c r="AD9181" s="116"/>
      <c r="AE9181" s="116"/>
      <c r="AG9181" s="140"/>
      <c r="AH9181" s="140"/>
      <c r="AI9181" s="146" t="s">
        <v>31</v>
      </c>
      <c r="AJ9181" s="146" t="s">
        <v>31</v>
      </c>
      <c r="AK9181" s="120"/>
    </row>
    <row r="9182">
      <c r="D9182" s="141"/>
      <c r="G9182" s="114"/>
      <c r="H9182" s="39"/>
      <c r="N9182" s="116"/>
      <c r="P9182" s="146"/>
      <c r="Q9182" s="116"/>
      <c r="R9182" s="93"/>
      <c r="T9182" s="120"/>
      <c r="V9182" s="120"/>
      <c r="AD9182" s="116"/>
      <c r="AE9182" s="116"/>
      <c r="AG9182" s="140"/>
      <c r="AH9182" s="140"/>
      <c r="AI9182" s="146" t="s">
        <v>31</v>
      </c>
      <c r="AJ9182" s="146" t="s">
        <v>31</v>
      </c>
      <c r="AK9182" s="120"/>
    </row>
    <row r="9183">
      <c r="D9183" s="141"/>
      <c r="G9183" s="114"/>
      <c r="H9183" s="39"/>
      <c r="N9183" s="116"/>
      <c r="P9183" s="146"/>
      <c r="Q9183" s="116"/>
      <c r="R9183" s="93"/>
      <c r="T9183" s="120"/>
      <c r="V9183" s="120"/>
      <c r="AD9183" s="116"/>
      <c r="AE9183" s="116"/>
      <c r="AG9183" s="140"/>
      <c r="AH9183" s="140"/>
      <c r="AI9183" s="146" t="s">
        <v>31</v>
      </c>
      <c r="AJ9183" s="146" t="s">
        <v>31</v>
      </c>
      <c r="AK9183" s="120"/>
    </row>
    <row r="9184">
      <c r="D9184" s="141"/>
      <c r="G9184" s="114"/>
      <c r="H9184" s="39"/>
      <c r="N9184" s="116"/>
      <c r="P9184" s="146"/>
      <c r="Q9184" s="116"/>
      <c r="R9184" s="93"/>
      <c r="T9184" s="120"/>
      <c r="V9184" s="120"/>
      <c r="AD9184" s="116"/>
      <c r="AE9184" s="116"/>
      <c r="AG9184" s="140"/>
      <c r="AH9184" s="140"/>
      <c r="AI9184" s="146" t="s">
        <v>31</v>
      </c>
      <c r="AJ9184" s="146" t="s">
        <v>31</v>
      </c>
      <c r="AK9184" s="120"/>
    </row>
    <row r="9185">
      <c r="D9185" s="141"/>
      <c r="G9185" s="114"/>
      <c r="H9185" s="39"/>
      <c r="N9185" s="116"/>
      <c r="P9185" s="146"/>
      <c r="Q9185" s="116"/>
      <c r="R9185" s="93"/>
      <c r="T9185" s="120"/>
      <c r="V9185" s="120"/>
      <c r="AD9185" s="116"/>
      <c r="AE9185" s="116"/>
      <c r="AG9185" s="140"/>
      <c r="AH9185" s="140"/>
      <c r="AI9185" s="146" t="s">
        <v>31</v>
      </c>
      <c r="AJ9185" s="146" t="s">
        <v>31</v>
      </c>
      <c r="AK9185" s="120"/>
    </row>
    <row r="9186">
      <c r="D9186" s="141"/>
      <c r="G9186" s="114"/>
      <c r="H9186" s="39"/>
      <c r="N9186" s="116"/>
      <c r="P9186" s="146"/>
      <c r="Q9186" s="116"/>
      <c r="R9186" s="93"/>
      <c r="T9186" s="120"/>
      <c r="V9186" s="120"/>
      <c r="AD9186" s="116"/>
      <c r="AE9186" s="116"/>
      <c r="AG9186" s="140"/>
      <c r="AH9186" s="140"/>
      <c r="AI9186" s="146" t="s">
        <v>31</v>
      </c>
      <c r="AJ9186" s="146" t="s">
        <v>31</v>
      </c>
      <c r="AK9186" s="120"/>
    </row>
    <row r="9187">
      <c r="D9187" s="141"/>
      <c r="G9187" s="114"/>
      <c r="H9187" s="39"/>
      <c r="N9187" s="116"/>
      <c r="P9187" s="146"/>
      <c r="Q9187" s="116"/>
      <c r="R9187" s="93"/>
      <c r="T9187" s="120"/>
      <c r="V9187" s="120"/>
      <c r="AD9187" s="116"/>
      <c r="AE9187" s="116"/>
      <c r="AG9187" s="140"/>
      <c r="AH9187" s="140"/>
      <c r="AI9187" s="146" t="s">
        <v>31</v>
      </c>
      <c r="AJ9187" s="146" t="s">
        <v>31</v>
      </c>
      <c r="AK9187" s="120"/>
    </row>
    <row r="9188">
      <c r="D9188" s="141"/>
      <c r="G9188" s="114"/>
      <c r="H9188" s="39"/>
      <c r="N9188" s="116"/>
      <c r="P9188" s="146"/>
      <c r="Q9188" s="116"/>
      <c r="R9188" s="93"/>
      <c r="T9188" s="120"/>
      <c r="V9188" s="120"/>
      <c r="AD9188" s="116"/>
      <c r="AE9188" s="116"/>
      <c r="AG9188" s="140"/>
      <c r="AH9188" s="140"/>
      <c r="AI9188" s="146" t="s">
        <v>31</v>
      </c>
      <c r="AJ9188" s="146" t="s">
        <v>31</v>
      </c>
      <c r="AK9188" s="120"/>
    </row>
    <row r="9189">
      <c r="D9189" s="141"/>
      <c r="G9189" s="114"/>
      <c r="H9189" s="39"/>
      <c r="N9189" s="116"/>
      <c r="P9189" s="146"/>
      <c r="Q9189" s="116"/>
      <c r="R9189" s="93"/>
      <c r="T9189" s="120"/>
      <c r="V9189" s="120"/>
      <c r="AD9189" s="116"/>
      <c r="AE9189" s="116"/>
      <c r="AG9189" s="140"/>
      <c r="AH9189" s="140"/>
      <c r="AI9189" s="146" t="s">
        <v>31</v>
      </c>
      <c r="AJ9189" s="146" t="s">
        <v>31</v>
      </c>
      <c r="AK9189" s="120"/>
    </row>
    <row r="9190">
      <c r="D9190" s="141"/>
      <c r="G9190" s="114"/>
      <c r="H9190" s="39"/>
      <c r="N9190" s="116"/>
      <c r="P9190" s="146"/>
      <c r="Q9190" s="116"/>
      <c r="R9190" s="93"/>
      <c r="T9190" s="120"/>
      <c r="V9190" s="120"/>
      <c r="AD9190" s="116"/>
      <c r="AE9190" s="116"/>
      <c r="AG9190" s="140"/>
      <c r="AH9190" s="140"/>
      <c r="AI9190" s="146" t="s">
        <v>31</v>
      </c>
      <c r="AJ9190" s="146" t="s">
        <v>31</v>
      </c>
      <c r="AK9190" s="120"/>
    </row>
    <row r="9191">
      <c r="D9191" s="141"/>
      <c r="G9191" s="114"/>
      <c r="H9191" s="39"/>
      <c r="N9191" s="116"/>
      <c r="P9191" s="146"/>
      <c r="Q9191" s="116"/>
      <c r="R9191" s="93"/>
      <c r="T9191" s="120"/>
      <c r="V9191" s="120"/>
      <c r="AD9191" s="116"/>
      <c r="AE9191" s="116"/>
      <c r="AG9191" s="140"/>
      <c r="AH9191" s="140"/>
      <c r="AI9191" s="146" t="s">
        <v>31</v>
      </c>
      <c r="AJ9191" s="146" t="s">
        <v>31</v>
      </c>
      <c r="AK9191" s="120"/>
    </row>
    <row r="9192">
      <c r="D9192" s="141"/>
      <c r="G9192" s="114"/>
      <c r="H9192" s="39"/>
      <c r="N9192" s="116"/>
      <c r="P9192" s="146"/>
      <c r="Q9192" s="116"/>
      <c r="R9192" s="93"/>
      <c r="T9192" s="120"/>
      <c r="V9192" s="120"/>
      <c r="AD9192" s="116"/>
      <c r="AE9192" s="116"/>
      <c r="AG9192" s="140"/>
      <c r="AH9192" s="140"/>
      <c r="AI9192" s="146" t="s">
        <v>31</v>
      </c>
      <c r="AJ9192" s="146" t="s">
        <v>31</v>
      </c>
      <c r="AK9192" s="120"/>
    </row>
    <row r="9193">
      <c r="D9193" s="141"/>
      <c r="G9193" s="114"/>
      <c r="H9193" s="39"/>
      <c r="N9193" s="116"/>
      <c r="P9193" s="146"/>
      <c r="Q9193" s="116"/>
      <c r="R9193" s="93"/>
      <c r="T9193" s="120"/>
      <c r="V9193" s="120"/>
      <c r="AD9193" s="116"/>
      <c r="AE9193" s="116"/>
      <c r="AG9193" s="140"/>
      <c r="AH9193" s="140"/>
      <c r="AI9193" s="146" t="s">
        <v>31</v>
      </c>
      <c r="AJ9193" s="146" t="s">
        <v>31</v>
      </c>
      <c r="AK9193" s="120"/>
    </row>
    <row r="9194">
      <c r="D9194" s="141"/>
      <c r="G9194" s="114"/>
      <c r="H9194" s="39"/>
      <c r="N9194" s="116"/>
      <c r="P9194" s="146"/>
      <c r="Q9194" s="116"/>
      <c r="R9194" s="93"/>
      <c r="T9194" s="120"/>
      <c r="V9194" s="120"/>
      <c r="AD9194" s="116"/>
      <c r="AE9194" s="116"/>
      <c r="AG9194" s="140"/>
      <c r="AH9194" s="140"/>
      <c r="AI9194" s="146" t="s">
        <v>31</v>
      </c>
      <c r="AJ9194" s="146" t="s">
        <v>31</v>
      </c>
      <c r="AK9194" s="120"/>
    </row>
    <row r="9195">
      <c r="D9195" s="141"/>
      <c r="G9195" s="114"/>
      <c r="H9195" s="39"/>
      <c r="N9195" s="116"/>
      <c r="P9195" s="146"/>
      <c r="Q9195" s="116"/>
      <c r="R9195" s="93"/>
      <c r="T9195" s="120"/>
      <c r="V9195" s="120"/>
      <c r="AD9195" s="116"/>
      <c r="AE9195" s="116"/>
      <c r="AG9195" s="140"/>
      <c r="AH9195" s="140"/>
      <c r="AI9195" s="146" t="s">
        <v>31</v>
      </c>
      <c r="AJ9195" s="146" t="s">
        <v>31</v>
      </c>
      <c r="AK9195" s="120"/>
    </row>
    <row r="9196">
      <c r="D9196" s="141"/>
      <c r="G9196" s="114"/>
      <c r="H9196" s="39"/>
      <c r="N9196" s="116"/>
      <c r="P9196" s="146"/>
      <c r="Q9196" s="116"/>
      <c r="R9196" s="93"/>
      <c r="T9196" s="120"/>
      <c r="V9196" s="120"/>
      <c r="AD9196" s="116"/>
      <c r="AE9196" s="116"/>
      <c r="AG9196" s="140"/>
      <c r="AH9196" s="140"/>
      <c r="AI9196" s="146" t="s">
        <v>31</v>
      </c>
      <c r="AJ9196" s="146" t="s">
        <v>31</v>
      </c>
      <c r="AK9196" s="120"/>
    </row>
    <row r="9197">
      <c r="D9197" s="141"/>
      <c r="G9197" s="114"/>
      <c r="H9197" s="39"/>
      <c r="N9197" s="116"/>
      <c r="P9197" s="146"/>
      <c r="Q9197" s="116"/>
      <c r="R9197" s="93"/>
      <c r="T9197" s="120"/>
      <c r="V9197" s="120"/>
      <c r="AD9197" s="116"/>
      <c r="AE9197" s="116"/>
      <c r="AG9197" s="140"/>
      <c r="AH9197" s="140"/>
      <c r="AI9197" s="146" t="s">
        <v>31</v>
      </c>
      <c r="AJ9197" s="146" t="s">
        <v>31</v>
      </c>
      <c r="AK9197" s="120"/>
    </row>
    <row r="9198">
      <c r="D9198" s="141"/>
      <c r="G9198" s="114"/>
      <c r="H9198" s="39"/>
      <c r="N9198" s="116"/>
      <c r="P9198" s="146"/>
      <c r="Q9198" s="116"/>
      <c r="R9198" s="93"/>
      <c r="T9198" s="120"/>
      <c r="V9198" s="120"/>
      <c r="AD9198" s="116"/>
      <c r="AE9198" s="116"/>
      <c r="AG9198" s="140"/>
      <c r="AH9198" s="140"/>
      <c r="AI9198" s="146" t="s">
        <v>31</v>
      </c>
      <c r="AJ9198" s="146" t="s">
        <v>31</v>
      </c>
      <c r="AK9198" s="120"/>
    </row>
    <row r="9199">
      <c r="D9199" s="141"/>
      <c r="G9199" s="114"/>
      <c r="H9199" s="39"/>
      <c r="N9199" s="116"/>
      <c r="P9199" s="146"/>
      <c r="Q9199" s="116"/>
      <c r="R9199" s="93"/>
      <c r="T9199" s="120"/>
      <c r="V9199" s="120"/>
      <c r="AD9199" s="116"/>
      <c r="AE9199" s="116"/>
      <c r="AG9199" s="140"/>
      <c r="AH9199" s="140"/>
      <c r="AI9199" s="146" t="s">
        <v>31</v>
      </c>
      <c r="AJ9199" s="146" t="s">
        <v>31</v>
      </c>
      <c r="AK9199" s="120"/>
    </row>
    <row r="9200">
      <c r="D9200" s="141"/>
      <c r="G9200" s="114"/>
      <c r="H9200" s="39"/>
      <c r="N9200" s="116"/>
      <c r="P9200" s="146"/>
      <c r="Q9200" s="116"/>
      <c r="R9200" s="93"/>
      <c r="T9200" s="120"/>
      <c r="V9200" s="120"/>
      <c r="AD9200" s="116"/>
      <c r="AE9200" s="116"/>
      <c r="AG9200" s="140"/>
      <c r="AH9200" s="140"/>
      <c r="AI9200" s="146" t="s">
        <v>31</v>
      </c>
      <c r="AJ9200" s="146" t="s">
        <v>31</v>
      </c>
      <c r="AK9200" s="120"/>
    </row>
    <row r="9201">
      <c r="D9201" s="141"/>
      <c r="G9201" s="114"/>
      <c r="H9201" s="39"/>
      <c r="N9201" s="116"/>
      <c r="P9201" s="146"/>
      <c r="Q9201" s="116"/>
      <c r="R9201" s="93"/>
      <c r="T9201" s="120"/>
      <c r="V9201" s="120"/>
      <c r="AD9201" s="116"/>
      <c r="AE9201" s="116"/>
      <c r="AG9201" s="140"/>
      <c r="AH9201" s="140"/>
      <c r="AI9201" s="146" t="s">
        <v>31</v>
      </c>
      <c r="AJ9201" s="146" t="s">
        <v>31</v>
      </c>
      <c r="AK9201" s="120"/>
    </row>
    <row r="9202">
      <c r="D9202" s="141"/>
      <c r="G9202" s="114"/>
      <c r="H9202" s="39"/>
      <c r="N9202" s="116"/>
      <c r="P9202" s="146"/>
      <c r="Q9202" s="116"/>
      <c r="R9202" s="93"/>
      <c r="T9202" s="120"/>
      <c r="V9202" s="120"/>
      <c r="AD9202" s="116"/>
      <c r="AE9202" s="116"/>
      <c r="AG9202" s="140"/>
      <c r="AH9202" s="140"/>
      <c r="AI9202" s="146" t="s">
        <v>31</v>
      </c>
      <c r="AJ9202" s="146" t="s">
        <v>31</v>
      </c>
      <c r="AK9202" s="120"/>
    </row>
    <row r="9203">
      <c r="D9203" s="141"/>
      <c r="G9203" s="114"/>
      <c r="H9203" s="39"/>
      <c r="N9203" s="116"/>
      <c r="P9203" s="146"/>
      <c r="Q9203" s="116"/>
      <c r="R9203" s="93"/>
      <c r="T9203" s="120"/>
      <c r="V9203" s="120"/>
      <c r="AD9203" s="116"/>
      <c r="AE9203" s="116"/>
      <c r="AG9203" s="140"/>
      <c r="AH9203" s="140"/>
      <c r="AI9203" s="146" t="s">
        <v>31</v>
      </c>
      <c r="AJ9203" s="146" t="s">
        <v>31</v>
      </c>
      <c r="AK9203" s="120"/>
    </row>
    <row r="9204">
      <c r="D9204" s="141"/>
      <c r="G9204" s="114"/>
      <c r="H9204" s="39"/>
      <c r="N9204" s="116"/>
      <c r="P9204" s="146"/>
      <c r="Q9204" s="116"/>
      <c r="R9204" s="93"/>
      <c r="T9204" s="120"/>
      <c r="V9204" s="120"/>
      <c r="AD9204" s="116"/>
      <c r="AE9204" s="116"/>
      <c r="AG9204" s="140"/>
      <c r="AH9204" s="140"/>
      <c r="AI9204" s="146" t="s">
        <v>31</v>
      </c>
      <c r="AJ9204" s="146" t="s">
        <v>31</v>
      </c>
      <c r="AK9204" s="120"/>
    </row>
    <row r="9205">
      <c r="D9205" s="141"/>
      <c r="G9205" s="114"/>
      <c r="H9205" s="39"/>
      <c r="N9205" s="116"/>
      <c r="P9205" s="146"/>
      <c r="Q9205" s="116"/>
      <c r="R9205" s="93"/>
      <c r="T9205" s="120"/>
      <c r="V9205" s="120"/>
      <c r="AD9205" s="116"/>
      <c r="AE9205" s="116"/>
      <c r="AG9205" s="140"/>
      <c r="AH9205" s="140"/>
      <c r="AI9205" s="146" t="s">
        <v>31</v>
      </c>
      <c r="AJ9205" s="146" t="s">
        <v>31</v>
      </c>
      <c r="AK9205" s="120"/>
    </row>
    <row r="9206">
      <c r="D9206" s="141"/>
      <c r="G9206" s="114"/>
      <c r="H9206" s="39"/>
      <c r="N9206" s="116"/>
      <c r="P9206" s="146"/>
      <c r="Q9206" s="116"/>
      <c r="R9206" s="93"/>
      <c r="T9206" s="120"/>
      <c r="V9206" s="120"/>
      <c r="AD9206" s="116"/>
      <c r="AE9206" s="116"/>
      <c r="AG9206" s="140"/>
      <c r="AH9206" s="140"/>
      <c r="AI9206" s="146" t="s">
        <v>31</v>
      </c>
      <c r="AJ9206" s="146" t="s">
        <v>31</v>
      </c>
      <c r="AK9206" s="120"/>
    </row>
    <row r="9207">
      <c r="D9207" s="141"/>
      <c r="G9207" s="114"/>
      <c r="H9207" s="39"/>
      <c r="N9207" s="116"/>
      <c r="P9207" s="146"/>
      <c r="Q9207" s="116"/>
      <c r="R9207" s="93"/>
      <c r="T9207" s="120"/>
      <c r="V9207" s="120"/>
      <c r="AD9207" s="116"/>
      <c r="AE9207" s="116"/>
      <c r="AG9207" s="140"/>
      <c r="AH9207" s="140"/>
      <c r="AI9207" s="146" t="s">
        <v>31</v>
      </c>
      <c r="AJ9207" s="146" t="s">
        <v>31</v>
      </c>
      <c r="AK9207" s="120"/>
    </row>
    <row r="9208">
      <c r="D9208" s="141"/>
      <c r="G9208" s="114"/>
      <c r="H9208" s="39"/>
      <c r="N9208" s="116"/>
      <c r="P9208" s="146"/>
      <c r="Q9208" s="116"/>
      <c r="R9208" s="93"/>
      <c r="T9208" s="120"/>
      <c r="V9208" s="120"/>
      <c r="AD9208" s="116"/>
      <c r="AE9208" s="116"/>
      <c r="AG9208" s="140"/>
      <c r="AH9208" s="140"/>
      <c r="AI9208" s="146" t="s">
        <v>31</v>
      </c>
      <c r="AJ9208" s="146" t="s">
        <v>31</v>
      </c>
      <c r="AK9208" s="120"/>
    </row>
    <row r="9209">
      <c r="D9209" s="141"/>
      <c r="G9209" s="114"/>
      <c r="H9209" s="39"/>
      <c r="N9209" s="116"/>
      <c r="P9209" s="146"/>
      <c r="Q9209" s="116"/>
      <c r="R9209" s="93"/>
      <c r="T9209" s="120"/>
      <c r="V9209" s="120"/>
      <c r="AD9209" s="116"/>
      <c r="AE9209" s="116"/>
      <c r="AG9209" s="140"/>
      <c r="AH9209" s="140"/>
      <c r="AI9209" s="146" t="s">
        <v>31</v>
      </c>
      <c r="AJ9209" s="146" t="s">
        <v>31</v>
      </c>
      <c r="AK9209" s="120"/>
    </row>
    <row r="9210">
      <c r="D9210" s="141"/>
      <c r="G9210" s="114"/>
      <c r="H9210" s="39"/>
      <c r="N9210" s="116"/>
      <c r="P9210" s="146"/>
      <c r="Q9210" s="116"/>
      <c r="R9210" s="93"/>
      <c r="T9210" s="120"/>
      <c r="V9210" s="120"/>
      <c r="AD9210" s="116"/>
      <c r="AE9210" s="116"/>
      <c r="AG9210" s="140"/>
      <c r="AH9210" s="140"/>
      <c r="AI9210" s="146" t="s">
        <v>31</v>
      </c>
      <c r="AJ9210" s="146" t="s">
        <v>31</v>
      </c>
      <c r="AK9210" s="120"/>
    </row>
    <row r="9211">
      <c r="D9211" s="141"/>
      <c r="G9211" s="114"/>
      <c r="H9211" s="39"/>
      <c r="N9211" s="116"/>
      <c r="P9211" s="146"/>
      <c r="Q9211" s="116"/>
      <c r="R9211" s="93"/>
      <c r="T9211" s="120"/>
      <c r="V9211" s="120"/>
      <c r="AD9211" s="116"/>
      <c r="AE9211" s="116"/>
      <c r="AG9211" s="140"/>
      <c r="AH9211" s="140"/>
      <c r="AI9211" s="146" t="s">
        <v>31</v>
      </c>
      <c r="AJ9211" s="146" t="s">
        <v>31</v>
      </c>
      <c r="AK9211" s="120"/>
    </row>
    <row r="9212">
      <c r="D9212" s="141"/>
      <c r="G9212" s="114"/>
      <c r="H9212" s="39"/>
      <c r="N9212" s="116"/>
      <c r="P9212" s="146"/>
      <c r="Q9212" s="116"/>
      <c r="R9212" s="93"/>
      <c r="T9212" s="120"/>
      <c r="V9212" s="120"/>
      <c r="AD9212" s="116"/>
      <c r="AE9212" s="116"/>
      <c r="AG9212" s="140"/>
      <c r="AH9212" s="140"/>
      <c r="AI9212" s="146" t="s">
        <v>31</v>
      </c>
      <c r="AJ9212" s="146" t="s">
        <v>31</v>
      </c>
      <c r="AK9212" s="120"/>
    </row>
    <row r="9213">
      <c r="D9213" s="141"/>
      <c r="G9213" s="114"/>
      <c r="H9213" s="39"/>
      <c r="N9213" s="116"/>
      <c r="P9213" s="146"/>
      <c r="Q9213" s="116"/>
      <c r="R9213" s="93"/>
      <c r="T9213" s="120"/>
      <c r="V9213" s="120"/>
      <c r="AD9213" s="116"/>
      <c r="AE9213" s="116"/>
      <c r="AG9213" s="140"/>
      <c r="AH9213" s="140"/>
      <c r="AI9213" s="146" t="s">
        <v>31</v>
      </c>
      <c r="AJ9213" s="146" t="s">
        <v>31</v>
      </c>
      <c r="AK9213" s="120"/>
    </row>
    <row r="9214">
      <c r="D9214" s="141"/>
      <c r="G9214" s="114"/>
      <c r="H9214" s="39"/>
      <c r="N9214" s="116"/>
      <c r="P9214" s="146"/>
      <c r="Q9214" s="116"/>
      <c r="R9214" s="93"/>
      <c r="T9214" s="120"/>
      <c r="V9214" s="120"/>
      <c r="AD9214" s="116"/>
      <c r="AE9214" s="116"/>
      <c r="AG9214" s="140"/>
      <c r="AH9214" s="140"/>
      <c r="AI9214" s="146" t="s">
        <v>31</v>
      </c>
      <c r="AJ9214" s="146" t="s">
        <v>31</v>
      </c>
      <c r="AK9214" s="120"/>
    </row>
    <row r="9215">
      <c r="D9215" s="141"/>
      <c r="G9215" s="114"/>
      <c r="H9215" s="39"/>
      <c r="N9215" s="116"/>
      <c r="P9215" s="146"/>
      <c r="Q9215" s="116"/>
      <c r="R9215" s="93"/>
      <c r="T9215" s="120"/>
      <c r="V9215" s="120"/>
      <c r="AD9215" s="116"/>
      <c r="AE9215" s="116"/>
      <c r="AG9215" s="140"/>
      <c r="AH9215" s="140"/>
      <c r="AI9215" s="146" t="s">
        <v>31</v>
      </c>
      <c r="AJ9215" s="146" t="s">
        <v>31</v>
      </c>
      <c r="AK9215" s="120"/>
    </row>
    <row r="9216">
      <c r="D9216" s="141"/>
      <c r="G9216" s="114"/>
      <c r="H9216" s="39"/>
      <c r="N9216" s="116"/>
      <c r="P9216" s="146"/>
      <c r="Q9216" s="116"/>
      <c r="R9216" s="93"/>
      <c r="T9216" s="120"/>
      <c r="V9216" s="120"/>
      <c r="AD9216" s="116"/>
      <c r="AE9216" s="116"/>
      <c r="AG9216" s="140"/>
      <c r="AH9216" s="140"/>
      <c r="AI9216" s="146" t="s">
        <v>31</v>
      </c>
      <c r="AJ9216" s="146" t="s">
        <v>31</v>
      </c>
      <c r="AK9216" s="120"/>
    </row>
    <row r="9217">
      <c r="D9217" s="141"/>
      <c r="G9217" s="114"/>
      <c r="H9217" s="39"/>
      <c r="N9217" s="116"/>
      <c r="P9217" s="146"/>
      <c r="Q9217" s="116"/>
      <c r="R9217" s="93"/>
      <c r="T9217" s="120"/>
      <c r="V9217" s="120"/>
      <c r="AD9217" s="116"/>
      <c r="AE9217" s="116"/>
      <c r="AG9217" s="140"/>
      <c r="AH9217" s="140"/>
      <c r="AI9217" s="146" t="s">
        <v>31</v>
      </c>
      <c r="AJ9217" s="146" t="s">
        <v>31</v>
      </c>
      <c r="AK9217" s="120"/>
    </row>
    <row r="9218">
      <c r="D9218" s="141"/>
      <c r="G9218" s="114"/>
      <c r="H9218" s="39"/>
      <c r="N9218" s="116"/>
      <c r="P9218" s="146"/>
      <c r="Q9218" s="116"/>
      <c r="R9218" s="93"/>
      <c r="T9218" s="120"/>
      <c r="V9218" s="120"/>
      <c r="AD9218" s="116"/>
      <c r="AE9218" s="116"/>
      <c r="AG9218" s="140"/>
      <c r="AH9218" s="140"/>
      <c r="AI9218" s="146" t="s">
        <v>31</v>
      </c>
      <c r="AJ9218" s="146" t="s">
        <v>31</v>
      </c>
      <c r="AK9218" s="120"/>
    </row>
    <row r="9219">
      <c r="D9219" s="141"/>
      <c r="G9219" s="114"/>
      <c r="H9219" s="39"/>
      <c r="N9219" s="116"/>
      <c r="P9219" s="146"/>
      <c r="Q9219" s="116"/>
      <c r="R9219" s="93"/>
      <c r="T9219" s="120"/>
      <c r="V9219" s="120"/>
      <c r="AD9219" s="116"/>
      <c r="AE9219" s="116"/>
      <c r="AG9219" s="140"/>
      <c r="AH9219" s="140"/>
      <c r="AI9219" s="146" t="s">
        <v>31</v>
      </c>
      <c r="AJ9219" s="146" t="s">
        <v>31</v>
      </c>
      <c r="AK9219" s="120"/>
    </row>
    <row r="9220">
      <c r="D9220" s="141"/>
      <c r="G9220" s="114"/>
      <c r="H9220" s="39"/>
      <c r="N9220" s="116"/>
      <c r="P9220" s="146"/>
      <c r="Q9220" s="116"/>
      <c r="R9220" s="93"/>
      <c r="T9220" s="120"/>
      <c r="V9220" s="120"/>
      <c r="AD9220" s="116"/>
      <c r="AE9220" s="116"/>
      <c r="AG9220" s="140"/>
      <c r="AH9220" s="140"/>
      <c r="AI9220" s="146" t="s">
        <v>31</v>
      </c>
      <c r="AJ9220" s="146" t="s">
        <v>31</v>
      </c>
      <c r="AK9220" s="120"/>
    </row>
    <row r="9221">
      <c r="D9221" s="141"/>
      <c r="G9221" s="114"/>
      <c r="H9221" s="39"/>
      <c r="N9221" s="116"/>
      <c r="P9221" s="146"/>
      <c r="Q9221" s="116"/>
      <c r="R9221" s="93"/>
      <c r="T9221" s="120"/>
      <c r="V9221" s="120"/>
      <c r="AD9221" s="116"/>
      <c r="AE9221" s="116"/>
      <c r="AG9221" s="140"/>
      <c r="AH9221" s="140"/>
      <c r="AI9221" s="146" t="s">
        <v>31</v>
      </c>
      <c r="AJ9221" s="146" t="s">
        <v>31</v>
      </c>
      <c r="AK9221" s="120"/>
    </row>
    <row r="9222">
      <c r="D9222" s="141"/>
      <c r="G9222" s="114"/>
      <c r="H9222" s="39"/>
      <c r="N9222" s="116"/>
      <c r="P9222" s="146"/>
      <c r="Q9222" s="116"/>
      <c r="R9222" s="93"/>
      <c r="T9222" s="120"/>
      <c r="V9222" s="120"/>
      <c r="AD9222" s="116"/>
      <c r="AE9222" s="116"/>
      <c r="AG9222" s="140"/>
      <c r="AH9222" s="140"/>
      <c r="AI9222" s="146" t="s">
        <v>31</v>
      </c>
      <c r="AJ9222" s="146" t="s">
        <v>31</v>
      </c>
      <c r="AK9222" s="120"/>
    </row>
    <row r="9223">
      <c r="D9223" s="141"/>
      <c r="G9223" s="114"/>
      <c r="H9223" s="39"/>
      <c r="N9223" s="116"/>
      <c r="P9223" s="146"/>
      <c r="Q9223" s="116"/>
      <c r="R9223" s="93"/>
      <c r="T9223" s="120"/>
      <c r="V9223" s="120"/>
      <c r="AD9223" s="116"/>
      <c r="AE9223" s="116"/>
      <c r="AG9223" s="140"/>
      <c r="AH9223" s="140"/>
      <c r="AI9223" s="146" t="s">
        <v>31</v>
      </c>
      <c r="AJ9223" s="146" t="s">
        <v>31</v>
      </c>
      <c r="AK9223" s="120"/>
    </row>
    <row r="9224">
      <c r="D9224" s="141"/>
      <c r="G9224" s="114"/>
      <c r="H9224" s="39"/>
      <c r="N9224" s="116"/>
      <c r="P9224" s="146"/>
      <c r="Q9224" s="116"/>
      <c r="R9224" s="93"/>
      <c r="T9224" s="120"/>
      <c r="V9224" s="120"/>
      <c r="AD9224" s="116"/>
      <c r="AE9224" s="116"/>
      <c r="AG9224" s="140"/>
      <c r="AH9224" s="140"/>
      <c r="AI9224" s="146" t="s">
        <v>31</v>
      </c>
      <c r="AJ9224" s="146" t="s">
        <v>31</v>
      </c>
      <c r="AK9224" s="120"/>
    </row>
    <row r="9225">
      <c r="D9225" s="141"/>
      <c r="G9225" s="114"/>
      <c r="H9225" s="39"/>
      <c r="N9225" s="116"/>
      <c r="P9225" s="146"/>
      <c r="Q9225" s="116"/>
      <c r="R9225" s="93"/>
      <c r="T9225" s="120"/>
      <c r="V9225" s="120"/>
      <c r="AD9225" s="116"/>
      <c r="AE9225" s="116"/>
      <c r="AG9225" s="140"/>
      <c r="AH9225" s="140"/>
      <c r="AI9225" s="146" t="s">
        <v>31</v>
      </c>
      <c r="AJ9225" s="146" t="s">
        <v>31</v>
      </c>
      <c r="AK9225" s="120"/>
    </row>
    <row r="9226">
      <c r="D9226" s="141"/>
      <c r="G9226" s="114"/>
      <c r="H9226" s="39"/>
      <c r="N9226" s="116"/>
      <c r="P9226" s="146"/>
      <c r="Q9226" s="116"/>
      <c r="R9226" s="93"/>
      <c r="T9226" s="120"/>
      <c r="V9226" s="120"/>
      <c r="AD9226" s="116"/>
      <c r="AE9226" s="116"/>
      <c r="AG9226" s="140"/>
      <c r="AH9226" s="140"/>
      <c r="AI9226" s="146" t="s">
        <v>31</v>
      </c>
      <c r="AJ9226" s="146" t="s">
        <v>31</v>
      </c>
      <c r="AK9226" s="120"/>
    </row>
    <row r="9227">
      <c r="D9227" s="141"/>
      <c r="G9227" s="114"/>
      <c r="H9227" s="39"/>
      <c r="N9227" s="116"/>
      <c r="P9227" s="146"/>
      <c r="Q9227" s="116"/>
      <c r="R9227" s="93"/>
      <c r="T9227" s="120"/>
      <c r="V9227" s="120"/>
      <c r="AD9227" s="116"/>
      <c r="AE9227" s="116"/>
      <c r="AG9227" s="140"/>
      <c r="AH9227" s="140"/>
      <c r="AI9227" s="146" t="s">
        <v>31</v>
      </c>
      <c r="AJ9227" s="146" t="s">
        <v>31</v>
      </c>
      <c r="AK9227" s="120"/>
    </row>
    <row r="9228">
      <c r="D9228" s="141"/>
      <c r="G9228" s="114"/>
      <c r="H9228" s="39"/>
      <c r="N9228" s="116"/>
      <c r="P9228" s="146"/>
      <c r="Q9228" s="116"/>
      <c r="R9228" s="93"/>
      <c r="T9228" s="120"/>
      <c r="V9228" s="120"/>
      <c r="AD9228" s="116"/>
      <c r="AE9228" s="116"/>
      <c r="AG9228" s="140"/>
      <c r="AH9228" s="140"/>
      <c r="AI9228" s="146" t="s">
        <v>31</v>
      </c>
      <c r="AJ9228" s="146" t="s">
        <v>31</v>
      </c>
      <c r="AK9228" s="120"/>
    </row>
    <row r="9229">
      <c r="D9229" s="141"/>
      <c r="G9229" s="114"/>
      <c r="H9229" s="39"/>
      <c r="N9229" s="116"/>
      <c r="P9229" s="146"/>
      <c r="Q9229" s="116"/>
      <c r="R9229" s="93"/>
      <c r="T9229" s="120"/>
      <c r="V9229" s="120"/>
      <c r="AD9229" s="116"/>
      <c r="AE9229" s="116"/>
      <c r="AG9229" s="140"/>
      <c r="AH9229" s="140"/>
      <c r="AI9229" s="146" t="s">
        <v>31</v>
      </c>
      <c r="AJ9229" s="146" t="s">
        <v>31</v>
      </c>
      <c r="AK9229" s="120"/>
    </row>
    <row r="9230">
      <c r="D9230" s="141"/>
      <c r="G9230" s="114"/>
      <c r="H9230" s="39"/>
      <c r="N9230" s="116"/>
      <c r="P9230" s="146"/>
      <c r="Q9230" s="116"/>
      <c r="R9230" s="93"/>
      <c r="T9230" s="120"/>
      <c r="V9230" s="120"/>
      <c r="AD9230" s="116"/>
      <c r="AE9230" s="116"/>
      <c r="AG9230" s="140"/>
      <c r="AH9230" s="140"/>
      <c r="AI9230" s="146" t="s">
        <v>31</v>
      </c>
      <c r="AJ9230" s="146" t="s">
        <v>31</v>
      </c>
      <c r="AK9230" s="120"/>
    </row>
    <row r="9231">
      <c r="D9231" s="141"/>
      <c r="G9231" s="114"/>
      <c r="H9231" s="39"/>
      <c r="N9231" s="116"/>
      <c r="P9231" s="146"/>
      <c r="Q9231" s="116"/>
      <c r="R9231" s="93"/>
      <c r="T9231" s="120"/>
      <c r="V9231" s="120"/>
      <c r="AD9231" s="116"/>
      <c r="AE9231" s="116"/>
      <c r="AG9231" s="140"/>
      <c r="AH9231" s="140"/>
      <c r="AI9231" s="146" t="s">
        <v>31</v>
      </c>
      <c r="AJ9231" s="146" t="s">
        <v>31</v>
      </c>
      <c r="AK9231" s="120"/>
    </row>
    <row r="9232">
      <c r="D9232" s="141"/>
      <c r="G9232" s="114"/>
      <c r="H9232" s="39"/>
      <c r="N9232" s="116"/>
      <c r="P9232" s="146"/>
      <c r="Q9232" s="116"/>
      <c r="R9232" s="93"/>
      <c r="T9232" s="120"/>
      <c r="V9232" s="120"/>
      <c r="AD9232" s="116"/>
      <c r="AE9232" s="116"/>
      <c r="AG9232" s="140"/>
      <c r="AH9232" s="140"/>
      <c r="AI9232" s="146" t="s">
        <v>31</v>
      </c>
      <c r="AJ9232" s="146" t="s">
        <v>31</v>
      </c>
      <c r="AK9232" s="120"/>
    </row>
    <row r="9233">
      <c r="D9233" s="141"/>
      <c r="G9233" s="114"/>
      <c r="H9233" s="39"/>
      <c r="N9233" s="116"/>
      <c r="P9233" s="146"/>
      <c r="Q9233" s="116"/>
      <c r="R9233" s="93"/>
      <c r="T9233" s="120"/>
      <c r="V9233" s="120"/>
      <c r="AD9233" s="116"/>
      <c r="AE9233" s="116"/>
      <c r="AG9233" s="140"/>
      <c r="AH9233" s="140"/>
      <c r="AI9233" s="146" t="s">
        <v>31</v>
      </c>
      <c r="AJ9233" s="146" t="s">
        <v>31</v>
      </c>
      <c r="AK9233" s="120"/>
    </row>
    <row r="9234">
      <c r="D9234" s="141"/>
      <c r="G9234" s="114"/>
      <c r="H9234" s="39"/>
      <c r="N9234" s="116"/>
      <c r="P9234" s="146"/>
      <c r="Q9234" s="116"/>
      <c r="R9234" s="93"/>
      <c r="T9234" s="120"/>
      <c r="V9234" s="120"/>
      <c r="AD9234" s="116"/>
      <c r="AE9234" s="116"/>
      <c r="AG9234" s="140"/>
      <c r="AH9234" s="140"/>
      <c r="AI9234" s="146" t="s">
        <v>31</v>
      </c>
      <c r="AJ9234" s="146" t="s">
        <v>31</v>
      </c>
      <c r="AK9234" s="120"/>
    </row>
    <row r="9235">
      <c r="D9235" s="141"/>
      <c r="G9235" s="114"/>
      <c r="H9235" s="39"/>
      <c r="N9235" s="116"/>
      <c r="P9235" s="146"/>
      <c r="Q9235" s="116"/>
      <c r="R9235" s="93"/>
      <c r="T9235" s="120"/>
      <c r="V9235" s="120"/>
      <c r="AD9235" s="116"/>
      <c r="AE9235" s="116"/>
      <c r="AG9235" s="140"/>
      <c r="AH9235" s="140"/>
      <c r="AI9235" s="146" t="s">
        <v>31</v>
      </c>
      <c r="AJ9235" s="146" t="s">
        <v>31</v>
      </c>
      <c r="AK9235" s="120"/>
    </row>
    <row r="9236">
      <c r="D9236" s="141"/>
      <c r="G9236" s="114"/>
      <c r="H9236" s="39"/>
      <c r="N9236" s="116"/>
      <c r="P9236" s="146"/>
      <c r="Q9236" s="116"/>
      <c r="R9236" s="93"/>
      <c r="T9236" s="120"/>
      <c r="V9236" s="120"/>
      <c r="AD9236" s="116"/>
      <c r="AE9236" s="116"/>
      <c r="AG9236" s="140"/>
      <c r="AH9236" s="140"/>
      <c r="AI9236" s="146" t="s">
        <v>31</v>
      </c>
      <c r="AJ9236" s="146" t="s">
        <v>31</v>
      </c>
      <c r="AK9236" s="120"/>
    </row>
    <row r="9237">
      <c r="D9237" s="141"/>
      <c r="G9237" s="114"/>
      <c r="H9237" s="39"/>
      <c r="N9237" s="116"/>
      <c r="P9237" s="146"/>
      <c r="Q9237" s="116"/>
      <c r="R9237" s="93"/>
      <c r="T9237" s="120"/>
      <c r="V9237" s="120"/>
      <c r="AD9237" s="116"/>
      <c r="AE9237" s="116"/>
      <c r="AG9237" s="140"/>
      <c r="AH9237" s="140"/>
      <c r="AI9237" s="146" t="s">
        <v>31</v>
      </c>
      <c r="AJ9237" s="146" t="s">
        <v>31</v>
      </c>
      <c r="AK9237" s="120"/>
    </row>
    <row r="9238">
      <c r="D9238" s="141"/>
      <c r="G9238" s="114"/>
      <c r="H9238" s="39"/>
      <c r="N9238" s="116"/>
      <c r="P9238" s="146"/>
      <c r="Q9238" s="116"/>
      <c r="R9238" s="93"/>
      <c r="T9238" s="120"/>
      <c r="V9238" s="120"/>
      <c r="AD9238" s="116"/>
      <c r="AE9238" s="116"/>
      <c r="AG9238" s="140"/>
      <c r="AH9238" s="140"/>
      <c r="AI9238" s="146" t="s">
        <v>31</v>
      </c>
      <c r="AJ9238" s="146" t="s">
        <v>31</v>
      </c>
      <c r="AK9238" s="120"/>
    </row>
    <row r="9239">
      <c r="D9239" s="141"/>
      <c r="G9239" s="114"/>
      <c r="H9239" s="39"/>
      <c r="N9239" s="116"/>
      <c r="P9239" s="146"/>
      <c r="Q9239" s="116"/>
      <c r="R9239" s="93"/>
      <c r="T9239" s="120"/>
      <c r="V9239" s="120"/>
      <c r="AD9239" s="116"/>
      <c r="AE9239" s="116"/>
      <c r="AG9239" s="140"/>
      <c r="AH9239" s="140"/>
      <c r="AI9239" s="146" t="s">
        <v>31</v>
      </c>
      <c r="AJ9239" s="146" t="s">
        <v>31</v>
      </c>
      <c r="AK9239" s="120"/>
    </row>
    <row r="9240">
      <c r="D9240" s="141"/>
      <c r="G9240" s="114"/>
      <c r="H9240" s="39"/>
      <c r="N9240" s="116"/>
      <c r="P9240" s="146"/>
      <c r="Q9240" s="116"/>
      <c r="R9240" s="93"/>
      <c r="T9240" s="120"/>
      <c r="V9240" s="120"/>
      <c r="AD9240" s="116"/>
      <c r="AE9240" s="116"/>
      <c r="AG9240" s="140"/>
      <c r="AH9240" s="140"/>
      <c r="AI9240" s="146" t="s">
        <v>31</v>
      </c>
      <c r="AJ9240" s="146" t="s">
        <v>31</v>
      </c>
      <c r="AK9240" s="120"/>
    </row>
    <row r="9241">
      <c r="D9241" s="141"/>
      <c r="G9241" s="114"/>
      <c r="H9241" s="39"/>
      <c r="N9241" s="116"/>
      <c r="P9241" s="146"/>
      <c r="Q9241" s="116"/>
      <c r="R9241" s="93"/>
      <c r="T9241" s="120"/>
      <c r="V9241" s="120"/>
      <c r="AD9241" s="116"/>
      <c r="AE9241" s="116"/>
      <c r="AG9241" s="140"/>
      <c r="AH9241" s="140"/>
      <c r="AI9241" s="146" t="s">
        <v>31</v>
      </c>
      <c r="AJ9241" s="146" t="s">
        <v>31</v>
      </c>
      <c r="AK9241" s="120"/>
    </row>
    <row r="9242">
      <c r="D9242" s="141"/>
      <c r="G9242" s="114"/>
      <c r="H9242" s="39"/>
      <c r="N9242" s="116"/>
      <c r="P9242" s="146"/>
      <c r="Q9242" s="116"/>
      <c r="R9242" s="93"/>
      <c r="T9242" s="120"/>
      <c r="V9242" s="120"/>
      <c r="AD9242" s="116"/>
      <c r="AE9242" s="116"/>
      <c r="AG9242" s="140"/>
      <c r="AH9242" s="140"/>
      <c r="AI9242" s="146" t="s">
        <v>31</v>
      </c>
      <c r="AJ9242" s="146" t="s">
        <v>31</v>
      </c>
      <c r="AK9242" s="120"/>
    </row>
    <row r="9243">
      <c r="D9243" s="141"/>
      <c r="G9243" s="114"/>
      <c r="H9243" s="39"/>
      <c r="N9243" s="116"/>
      <c r="P9243" s="146"/>
      <c r="Q9243" s="116"/>
      <c r="R9243" s="93"/>
      <c r="T9243" s="120"/>
      <c r="V9243" s="120"/>
      <c r="AD9243" s="116"/>
      <c r="AE9243" s="116"/>
      <c r="AG9243" s="140"/>
      <c r="AH9243" s="140"/>
      <c r="AI9243" s="146" t="s">
        <v>31</v>
      </c>
      <c r="AJ9243" s="146" t="s">
        <v>31</v>
      </c>
      <c r="AK9243" s="120"/>
    </row>
    <row r="9244">
      <c r="D9244" s="141"/>
      <c r="G9244" s="114"/>
      <c r="H9244" s="39"/>
      <c r="N9244" s="116"/>
      <c r="P9244" s="146"/>
      <c r="Q9244" s="116"/>
      <c r="R9244" s="93"/>
      <c r="T9244" s="120"/>
      <c r="V9244" s="120"/>
      <c r="AD9244" s="116"/>
      <c r="AE9244" s="116"/>
      <c r="AG9244" s="140"/>
      <c r="AH9244" s="140"/>
      <c r="AI9244" s="146" t="s">
        <v>31</v>
      </c>
      <c r="AJ9244" s="146" t="s">
        <v>31</v>
      </c>
      <c r="AK9244" s="120"/>
    </row>
    <row r="9245">
      <c r="D9245" s="141"/>
      <c r="G9245" s="114"/>
      <c r="H9245" s="39"/>
      <c r="N9245" s="116"/>
      <c r="P9245" s="146"/>
      <c r="Q9245" s="116"/>
      <c r="R9245" s="93"/>
      <c r="T9245" s="120"/>
      <c r="V9245" s="120"/>
      <c r="AD9245" s="116"/>
      <c r="AE9245" s="116"/>
      <c r="AG9245" s="140"/>
      <c r="AH9245" s="140"/>
      <c r="AI9245" s="146" t="s">
        <v>31</v>
      </c>
      <c r="AJ9245" s="146" t="s">
        <v>31</v>
      </c>
      <c r="AK9245" s="120"/>
    </row>
    <row r="9246">
      <c r="D9246" s="141"/>
      <c r="G9246" s="114"/>
      <c r="H9246" s="39"/>
      <c r="N9246" s="116"/>
      <c r="P9246" s="146"/>
      <c r="Q9246" s="116"/>
      <c r="R9246" s="93"/>
      <c r="T9246" s="120"/>
      <c r="V9246" s="120"/>
      <c r="AD9246" s="116"/>
      <c r="AE9246" s="116"/>
      <c r="AG9246" s="140"/>
      <c r="AH9246" s="140"/>
      <c r="AI9246" s="146" t="s">
        <v>31</v>
      </c>
      <c r="AJ9246" s="146" t="s">
        <v>31</v>
      </c>
      <c r="AK9246" s="120"/>
    </row>
    <row r="9247">
      <c r="D9247" s="141"/>
      <c r="G9247" s="114"/>
      <c r="H9247" s="39"/>
      <c r="N9247" s="116"/>
      <c r="P9247" s="146"/>
      <c r="Q9247" s="116"/>
      <c r="R9247" s="93"/>
      <c r="T9247" s="120"/>
      <c r="V9247" s="120"/>
      <c r="AD9247" s="116"/>
      <c r="AE9247" s="116"/>
      <c r="AG9247" s="140"/>
      <c r="AH9247" s="140"/>
      <c r="AI9247" s="146" t="s">
        <v>31</v>
      </c>
      <c r="AJ9247" s="146" t="s">
        <v>31</v>
      </c>
      <c r="AK9247" s="120"/>
    </row>
    <row r="9248">
      <c r="D9248" s="141"/>
      <c r="G9248" s="114"/>
      <c r="H9248" s="39"/>
      <c r="N9248" s="116"/>
      <c r="P9248" s="146"/>
      <c r="Q9248" s="116"/>
      <c r="R9248" s="93"/>
      <c r="T9248" s="120"/>
      <c r="V9248" s="120"/>
      <c r="AD9248" s="116"/>
      <c r="AE9248" s="116"/>
      <c r="AG9248" s="140"/>
      <c r="AH9248" s="140"/>
      <c r="AI9248" s="146" t="s">
        <v>31</v>
      </c>
      <c r="AJ9248" s="146" t="s">
        <v>31</v>
      </c>
      <c r="AK9248" s="120"/>
    </row>
    <row r="9249">
      <c r="D9249" s="141"/>
      <c r="G9249" s="114"/>
      <c r="H9249" s="39"/>
      <c r="N9249" s="116"/>
      <c r="P9249" s="146"/>
      <c r="Q9249" s="116"/>
      <c r="R9249" s="93"/>
      <c r="T9249" s="120"/>
      <c r="V9249" s="120"/>
      <c r="AD9249" s="116"/>
      <c r="AE9249" s="116"/>
      <c r="AG9249" s="140"/>
      <c r="AH9249" s="140"/>
      <c r="AI9249" s="146" t="s">
        <v>31</v>
      </c>
      <c r="AJ9249" s="146" t="s">
        <v>31</v>
      </c>
      <c r="AK9249" s="120"/>
    </row>
    <row r="9250">
      <c r="D9250" s="141"/>
      <c r="G9250" s="114"/>
      <c r="H9250" s="39"/>
      <c r="N9250" s="116"/>
      <c r="P9250" s="146"/>
      <c r="Q9250" s="116"/>
      <c r="R9250" s="93"/>
      <c r="T9250" s="120"/>
      <c r="V9250" s="120"/>
      <c r="AD9250" s="116"/>
      <c r="AE9250" s="116"/>
      <c r="AG9250" s="140"/>
      <c r="AH9250" s="140"/>
      <c r="AI9250" s="146" t="s">
        <v>31</v>
      </c>
      <c r="AJ9250" s="146" t="s">
        <v>31</v>
      </c>
      <c r="AK9250" s="120"/>
    </row>
    <row r="9251">
      <c r="D9251" s="141"/>
      <c r="G9251" s="114"/>
      <c r="H9251" s="39"/>
      <c r="N9251" s="116"/>
      <c r="P9251" s="146"/>
      <c r="Q9251" s="116"/>
      <c r="R9251" s="93"/>
      <c r="T9251" s="120"/>
      <c r="V9251" s="120"/>
      <c r="AD9251" s="116"/>
      <c r="AE9251" s="116"/>
      <c r="AG9251" s="140"/>
      <c r="AH9251" s="140"/>
      <c r="AI9251" s="146" t="s">
        <v>31</v>
      </c>
      <c r="AJ9251" s="146" t="s">
        <v>31</v>
      </c>
      <c r="AK9251" s="120"/>
    </row>
    <row r="9252">
      <c r="D9252" s="141"/>
      <c r="G9252" s="114"/>
      <c r="H9252" s="39"/>
      <c r="N9252" s="116"/>
      <c r="P9252" s="146"/>
      <c r="Q9252" s="116"/>
      <c r="R9252" s="93"/>
      <c r="T9252" s="120"/>
      <c r="V9252" s="120"/>
      <c r="AD9252" s="116"/>
      <c r="AE9252" s="116"/>
      <c r="AG9252" s="140"/>
      <c r="AH9252" s="140"/>
      <c r="AI9252" s="146" t="s">
        <v>31</v>
      </c>
      <c r="AJ9252" s="146" t="s">
        <v>31</v>
      </c>
      <c r="AK9252" s="120"/>
    </row>
    <row r="9253">
      <c r="D9253" s="141"/>
      <c r="G9253" s="114"/>
      <c r="H9253" s="39"/>
      <c r="N9253" s="116"/>
      <c r="P9253" s="146"/>
      <c r="Q9253" s="116"/>
      <c r="R9253" s="93"/>
      <c r="T9253" s="120"/>
      <c r="V9253" s="120"/>
      <c r="AD9253" s="116"/>
      <c r="AE9253" s="116"/>
      <c r="AG9253" s="140"/>
      <c r="AH9253" s="140"/>
      <c r="AI9253" s="146" t="s">
        <v>31</v>
      </c>
      <c r="AJ9253" s="146" t="s">
        <v>31</v>
      </c>
      <c r="AK9253" s="120"/>
    </row>
    <row r="9254">
      <c r="D9254" s="141"/>
      <c r="G9254" s="114"/>
      <c r="H9254" s="39"/>
      <c r="N9254" s="116"/>
      <c r="P9254" s="146"/>
      <c r="Q9254" s="116"/>
      <c r="R9254" s="93"/>
      <c r="T9254" s="120"/>
      <c r="V9254" s="120"/>
      <c r="AD9254" s="116"/>
      <c r="AE9254" s="116"/>
      <c r="AG9254" s="140"/>
      <c r="AH9254" s="140"/>
      <c r="AI9254" s="146" t="s">
        <v>31</v>
      </c>
      <c r="AJ9254" s="146" t="s">
        <v>31</v>
      </c>
      <c r="AK9254" s="120"/>
    </row>
    <row r="9255">
      <c r="D9255" s="141"/>
      <c r="G9255" s="114"/>
      <c r="H9255" s="39"/>
      <c r="N9255" s="116"/>
      <c r="P9255" s="146"/>
      <c r="Q9255" s="116"/>
      <c r="R9255" s="93"/>
      <c r="T9255" s="120"/>
      <c r="V9255" s="120"/>
      <c r="AD9255" s="116"/>
      <c r="AE9255" s="116"/>
      <c r="AG9255" s="140"/>
      <c r="AH9255" s="140"/>
      <c r="AI9255" s="146" t="s">
        <v>31</v>
      </c>
      <c r="AJ9255" s="146" t="s">
        <v>31</v>
      </c>
      <c r="AK9255" s="120"/>
    </row>
    <row r="9256">
      <c r="D9256" s="141"/>
      <c r="G9256" s="114"/>
      <c r="H9256" s="39"/>
      <c r="N9256" s="116"/>
      <c r="P9256" s="146"/>
      <c r="Q9256" s="116"/>
      <c r="R9256" s="93"/>
      <c r="T9256" s="120"/>
      <c r="V9256" s="120"/>
      <c r="AD9256" s="116"/>
      <c r="AE9256" s="116"/>
      <c r="AG9256" s="140"/>
      <c r="AH9256" s="140"/>
      <c r="AI9256" s="146" t="s">
        <v>31</v>
      </c>
      <c r="AJ9256" s="146" t="s">
        <v>31</v>
      </c>
      <c r="AK9256" s="120"/>
    </row>
    <row r="9257">
      <c r="D9257" s="141"/>
      <c r="G9257" s="114"/>
      <c r="H9257" s="39"/>
      <c r="N9257" s="116"/>
      <c r="P9257" s="146"/>
      <c r="Q9257" s="116"/>
      <c r="R9257" s="93"/>
      <c r="T9257" s="120"/>
      <c r="V9257" s="120"/>
      <c r="AD9257" s="116"/>
      <c r="AE9257" s="116"/>
      <c r="AG9257" s="140"/>
      <c r="AH9257" s="140"/>
      <c r="AI9257" s="146" t="s">
        <v>31</v>
      </c>
      <c r="AJ9257" s="146" t="s">
        <v>31</v>
      </c>
      <c r="AK9257" s="120"/>
    </row>
    <row r="9258">
      <c r="D9258" s="141"/>
      <c r="G9258" s="114"/>
      <c r="H9258" s="39"/>
      <c r="N9258" s="116"/>
      <c r="P9258" s="146"/>
      <c r="Q9258" s="116"/>
      <c r="R9258" s="93"/>
      <c r="T9258" s="120"/>
      <c r="V9258" s="120"/>
      <c r="AD9258" s="116"/>
      <c r="AE9258" s="116"/>
      <c r="AG9258" s="140"/>
      <c r="AH9258" s="140"/>
      <c r="AI9258" s="146" t="s">
        <v>31</v>
      </c>
      <c r="AJ9258" s="146" t="s">
        <v>31</v>
      </c>
      <c r="AK9258" s="120"/>
    </row>
    <row r="9259">
      <c r="D9259" s="141"/>
      <c r="G9259" s="114"/>
      <c r="H9259" s="39"/>
      <c r="N9259" s="116"/>
      <c r="P9259" s="146"/>
      <c r="Q9259" s="116"/>
      <c r="R9259" s="93"/>
      <c r="T9259" s="120"/>
      <c r="V9259" s="120"/>
      <c r="AD9259" s="116"/>
      <c r="AE9259" s="116"/>
      <c r="AG9259" s="140"/>
      <c r="AH9259" s="140"/>
      <c r="AI9259" s="146" t="s">
        <v>31</v>
      </c>
      <c r="AJ9259" s="146" t="s">
        <v>31</v>
      </c>
      <c r="AK9259" s="120"/>
    </row>
    <row r="9260">
      <c r="D9260" s="141"/>
      <c r="G9260" s="114"/>
      <c r="H9260" s="39"/>
      <c r="N9260" s="116"/>
      <c r="P9260" s="146"/>
      <c r="Q9260" s="116"/>
      <c r="R9260" s="93"/>
      <c r="T9260" s="120"/>
      <c r="V9260" s="120"/>
      <c r="AD9260" s="116"/>
      <c r="AE9260" s="116"/>
      <c r="AG9260" s="140"/>
      <c r="AH9260" s="140"/>
      <c r="AI9260" s="146" t="s">
        <v>31</v>
      </c>
      <c r="AJ9260" s="146" t="s">
        <v>31</v>
      </c>
      <c r="AK9260" s="120"/>
    </row>
    <row r="9261">
      <c r="D9261" s="141"/>
      <c r="G9261" s="114"/>
      <c r="H9261" s="39"/>
      <c r="N9261" s="116"/>
      <c r="P9261" s="146"/>
      <c r="Q9261" s="116"/>
      <c r="R9261" s="93"/>
      <c r="T9261" s="120"/>
      <c r="V9261" s="120"/>
      <c r="AD9261" s="116"/>
      <c r="AE9261" s="116"/>
      <c r="AG9261" s="140"/>
      <c r="AH9261" s="140"/>
      <c r="AI9261" s="146" t="s">
        <v>31</v>
      </c>
      <c r="AJ9261" s="146" t="s">
        <v>31</v>
      </c>
      <c r="AK9261" s="120"/>
    </row>
    <row r="9262">
      <c r="D9262" s="141"/>
      <c r="G9262" s="114"/>
      <c r="H9262" s="39"/>
      <c r="N9262" s="116"/>
      <c r="P9262" s="146"/>
      <c r="Q9262" s="116"/>
      <c r="R9262" s="93"/>
      <c r="T9262" s="120"/>
      <c r="V9262" s="120"/>
      <c r="AD9262" s="116"/>
      <c r="AE9262" s="116"/>
      <c r="AG9262" s="140"/>
      <c r="AH9262" s="140"/>
      <c r="AI9262" s="146" t="s">
        <v>31</v>
      </c>
      <c r="AJ9262" s="146" t="s">
        <v>31</v>
      </c>
      <c r="AK9262" s="120"/>
    </row>
    <row r="9263">
      <c r="D9263" s="141"/>
      <c r="G9263" s="114"/>
      <c r="H9263" s="39"/>
      <c r="N9263" s="116"/>
      <c r="P9263" s="146"/>
      <c r="Q9263" s="116"/>
      <c r="R9263" s="93"/>
      <c r="T9263" s="120"/>
      <c r="V9263" s="120"/>
      <c r="AD9263" s="116"/>
      <c r="AE9263" s="116"/>
      <c r="AG9263" s="140"/>
      <c r="AH9263" s="140"/>
      <c r="AI9263" s="146" t="s">
        <v>31</v>
      </c>
      <c r="AJ9263" s="146" t="s">
        <v>31</v>
      </c>
      <c r="AK9263" s="120"/>
    </row>
    <row r="9264">
      <c r="D9264" s="141"/>
      <c r="G9264" s="114"/>
      <c r="H9264" s="39"/>
      <c r="N9264" s="116"/>
      <c r="P9264" s="146"/>
      <c r="Q9264" s="116"/>
      <c r="R9264" s="93"/>
      <c r="T9264" s="120"/>
      <c r="V9264" s="120"/>
      <c r="AD9264" s="116"/>
      <c r="AE9264" s="116"/>
      <c r="AG9264" s="140"/>
      <c r="AH9264" s="140"/>
      <c r="AI9264" s="146" t="s">
        <v>31</v>
      </c>
      <c r="AJ9264" s="146" t="s">
        <v>31</v>
      </c>
      <c r="AK9264" s="120"/>
    </row>
    <row r="9265">
      <c r="D9265" s="141"/>
      <c r="G9265" s="114"/>
      <c r="H9265" s="39"/>
      <c r="N9265" s="116"/>
      <c r="P9265" s="146"/>
      <c r="Q9265" s="116"/>
      <c r="R9265" s="93"/>
      <c r="T9265" s="120"/>
      <c r="V9265" s="120"/>
      <c r="AD9265" s="116"/>
      <c r="AE9265" s="116"/>
      <c r="AG9265" s="140"/>
      <c r="AH9265" s="140"/>
      <c r="AI9265" s="146" t="s">
        <v>31</v>
      </c>
      <c r="AJ9265" s="146" t="s">
        <v>31</v>
      </c>
      <c r="AK9265" s="120"/>
    </row>
    <row r="9266">
      <c r="D9266" s="141"/>
      <c r="G9266" s="114"/>
      <c r="H9266" s="39"/>
      <c r="N9266" s="116"/>
      <c r="P9266" s="146"/>
      <c r="Q9266" s="116"/>
      <c r="R9266" s="93"/>
      <c r="T9266" s="120"/>
      <c r="V9266" s="120"/>
      <c r="AD9266" s="116"/>
      <c r="AE9266" s="116"/>
      <c r="AG9266" s="140"/>
      <c r="AH9266" s="140"/>
      <c r="AI9266" s="146" t="s">
        <v>31</v>
      </c>
      <c r="AJ9266" s="146" t="s">
        <v>31</v>
      </c>
      <c r="AK9266" s="120"/>
    </row>
    <row r="9267">
      <c r="D9267" s="141"/>
      <c r="G9267" s="114"/>
      <c r="H9267" s="39"/>
      <c r="N9267" s="116"/>
      <c r="P9267" s="146"/>
      <c r="Q9267" s="116"/>
      <c r="R9267" s="93"/>
      <c r="T9267" s="120"/>
      <c r="V9267" s="120"/>
      <c r="AD9267" s="116"/>
      <c r="AE9267" s="116"/>
      <c r="AG9267" s="140"/>
      <c r="AH9267" s="140"/>
      <c r="AI9267" s="146" t="s">
        <v>31</v>
      </c>
      <c r="AJ9267" s="146" t="s">
        <v>31</v>
      </c>
      <c r="AK9267" s="120"/>
    </row>
    <row r="9268">
      <c r="D9268" s="141"/>
      <c r="G9268" s="114"/>
      <c r="H9268" s="39"/>
      <c r="N9268" s="116"/>
      <c r="P9268" s="146"/>
      <c r="Q9268" s="116"/>
      <c r="R9268" s="93"/>
      <c r="T9268" s="120"/>
      <c r="V9268" s="120"/>
      <c r="AD9268" s="116"/>
      <c r="AE9268" s="116"/>
      <c r="AG9268" s="140"/>
      <c r="AH9268" s="140"/>
      <c r="AI9268" s="146" t="s">
        <v>31</v>
      </c>
      <c r="AJ9268" s="146" t="s">
        <v>31</v>
      </c>
      <c r="AK9268" s="120"/>
    </row>
    <row r="9269">
      <c r="D9269" s="141"/>
      <c r="G9269" s="114"/>
      <c r="H9269" s="39"/>
      <c r="N9269" s="116"/>
      <c r="P9269" s="146"/>
      <c r="Q9269" s="116"/>
      <c r="R9269" s="93"/>
      <c r="T9269" s="120"/>
      <c r="V9269" s="120"/>
      <c r="AD9269" s="116"/>
      <c r="AE9269" s="116"/>
      <c r="AG9269" s="140"/>
      <c r="AH9269" s="140"/>
      <c r="AI9269" s="146" t="s">
        <v>31</v>
      </c>
      <c r="AJ9269" s="146" t="s">
        <v>31</v>
      </c>
      <c r="AK9269" s="120"/>
    </row>
    <row r="9270">
      <c r="D9270" s="141"/>
      <c r="G9270" s="114"/>
      <c r="H9270" s="39"/>
      <c r="N9270" s="116"/>
      <c r="P9270" s="146"/>
      <c r="Q9270" s="116"/>
      <c r="R9270" s="93"/>
      <c r="T9270" s="120"/>
      <c r="V9270" s="120"/>
      <c r="AD9270" s="116"/>
      <c r="AE9270" s="116"/>
      <c r="AG9270" s="140"/>
      <c r="AH9270" s="140"/>
      <c r="AI9270" s="146" t="s">
        <v>31</v>
      </c>
      <c r="AJ9270" s="146" t="s">
        <v>31</v>
      </c>
      <c r="AK9270" s="120"/>
    </row>
    <row r="9271">
      <c r="D9271" s="141"/>
      <c r="G9271" s="114"/>
      <c r="H9271" s="39"/>
      <c r="N9271" s="116"/>
      <c r="P9271" s="146"/>
      <c r="Q9271" s="116"/>
      <c r="R9271" s="93"/>
      <c r="T9271" s="120"/>
      <c r="V9271" s="120"/>
      <c r="AD9271" s="116"/>
      <c r="AE9271" s="116"/>
      <c r="AG9271" s="140"/>
      <c r="AH9271" s="140"/>
      <c r="AI9271" s="146" t="s">
        <v>31</v>
      </c>
      <c r="AJ9271" s="146" t="s">
        <v>31</v>
      </c>
      <c r="AK9271" s="120"/>
    </row>
    <row r="9272">
      <c r="D9272" s="141"/>
      <c r="G9272" s="114"/>
      <c r="H9272" s="39"/>
      <c r="N9272" s="116"/>
      <c r="P9272" s="146"/>
      <c r="Q9272" s="116"/>
      <c r="R9272" s="93"/>
      <c r="T9272" s="120"/>
      <c r="V9272" s="120"/>
      <c r="AD9272" s="116"/>
      <c r="AE9272" s="116"/>
      <c r="AG9272" s="140"/>
      <c r="AH9272" s="140"/>
      <c r="AI9272" s="146" t="s">
        <v>31</v>
      </c>
      <c r="AJ9272" s="146" t="s">
        <v>31</v>
      </c>
      <c r="AK9272" s="120"/>
    </row>
    <row r="9273">
      <c r="D9273" s="141"/>
      <c r="G9273" s="114"/>
      <c r="H9273" s="39"/>
      <c r="N9273" s="116"/>
      <c r="P9273" s="146"/>
      <c r="Q9273" s="116"/>
      <c r="R9273" s="93"/>
      <c r="T9273" s="120"/>
      <c r="V9273" s="120"/>
      <c r="AD9273" s="116"/>
      <c r="AE9273" s="116"/>
      <c r="AG9273" s="140"/>
      <c r="AH9273" s="140"/>
      <c r="AI9273" s="146" t="s">
        <v>31</v>
      </c>
      <c r="AJ9273" s="146" t="s">
        <v>31</v>
      </c>
      <c r="AK9273" s="120"/>
    </row>
    <row r="9274">
      <c r="D9274" s="141"/>
      <c r="G9274" s="114"/>
      <c r="H9274" s="39"/>
      <c r="N9274" s="116"/>
      <c r="P9274" s="146"/>
      <c r="Q9274" s="116"/>
      <c r="R9274" s="93"/>
      <c r="T9274" s="120"/>
      <c r="V9274" s="120"/>
      <c r="AD9274" s="116"/>
      <c r="AE9274" s="116"/>
      <c r="AG9274" s="140"/>
      <c r="AH9274" s="140"/>
      <c r="AI9274" s="146" t="s">
        <v>31</v>
      </c>
      <c r="AJ9274" s="146" t="s">
        <v>31</v>
      </c>
      <c r="AK9274" s="120"/>
    </row>
    <row r="9275">
      <c r="D9275" s="141"/>
      <c r="G9275" s="114"/>
      <c r="H9275" s="39"/>
      <c r="N9275" s="116"/>
      <c r="P9275" s="146"/>
      <c r="Q9275" s="116"/>
      <c r="R9275" s="93"/>
      <c r="T9275" s="120"/>
      <c r="V9275" s="120"/>
      <c r="AD9275" s="116"/>
      <c r="AE9275" s="116"/>
      <c r="AG9275" s="140"/>
      <c r="AH9275" s="140"/>
      <c r="AI9275" s="146" t="s">
        <v>31</v>
      </c>
      <c r="AJ9275" s="146" t="s">
        <v>31</v>
      </c>
      <c r="AK9275" s="120"/>
    </row>
    <row r="9276">
      <c r="D9276" s="141"/>
      <c r="G9276" s="114"/>
      <c r="H9276" s="39"/>
      <c r="N9276" s="116"/>
      <c r="P9276" s="146"/>
      <c r="Q9276" s="116"/>
      <c r="R9276" s="93"/>
      <c r="T9276" s="120"/>
      <c r="V9276" s="120"/>
      <c r="AD9276" s="116"/>
      <c r="AE9276" s="116"/>
      <c r="AG9276" s="140"/>
      <c r="AH9276" s="140"/>
      <c r="AI9276" s="146" t="s">
        <v>31</v>
      </c>
      <c r="AJ9276" s="146" t="s">
        <v>31</v>
      </c>
      <c r="AK9276" s="120"/>
    </row>
    <row r="9277">
      <c r="D9277" s="141"/>
      <c r="G9277" s="114"/>
      <c r="H9277" s="39"/>
      <c r="N9277" s="116"/>
      <c r="P9277" s="146"/>
      <c r="Q9277" s="116"/>
      <c r="R9277" s="93"/>
      <c r="T9277" s="120"/>
      <c r="V9277" s="120"/>
      <c r="AD9277" s="116"/>
      <c r="AE9277" s="116"/>
      <c r="AG9277" s="140"/>
      <c r="AH9277" s="140"/>
      <c r="AI9277" s="146" t="s">
        <v>31</v>
      </c>
      <c r="AJ9277" s="146" t="s">
        <v>31</v>
      </c>
      <c r="AK9277" s="120"/>
    </row>
    <row r="9278">
      <c r="D9278" s="141"/>
      <c r="G9278" s="114"/>
      <c r="H9278" s="39"/>
      <c r="N9278" s="116"/>
      <c r="P9278" s="146"/>
      <c r="Q9278" s="116"/>
      <c r="R9278" s="93"/>
      <c r="T9278" s="120"/>
      <c r="V9278" s="120"/>
      <c r="AD9278" s="116"/>
      <c r="AE9278" s="116"/>
      <c r="AG9278" s="140"/>
      <c r="AH9278" s="140"/>
      <c r="AI9278" s="146" t="s">
        <v>31</v>
      </c>
      <c r="AJ9278" s="146" t="s">
        <v>31</v>
      </c>
      <c r="AK9278" s="120"/>
    </row>
    <row r="9279">
      <c r="D9279" s="141"/>
      <c r="G9279" s="114"/>
      <c r="H9279" s="39"/>
      <c r="N9279" s="116"/>
      <c r="P9279" s="146"/>
      <c r="Q9279" s="116"/>
      <c r="R9279" s="93"/>
      <c r="T9279" s="120"/>
      <c r="V9279" s="120"/>
      <c r="AD9279" s="116"/>
      <c r="AE9279" s="116"/>
      <c r="AG9279" s="140"/>
      <c r="AH9279" s="140"/>
      <c r="AI9279" s="146" t="s">
        <v>31</v>
      </c>
      <c r="AJ9279" s="146" t="s">
        <v>31</v>
      </c>
      <c r="AK9279" s="120"/>
    </row>
    <row r="9280">
      <c r="D9280" s="141"/>
      <c r="G9280" s="114"/>
      <c r="H9280" s="39"/>
      <c r="N9280" s="116"/>
      <c r="P9280" s="146"/>
      <c r="Q9280" s="116"/>
      <c r="R9280" s="93"/>
      <c r="T9280" s="120"/>
      <c r="V9280" s="120"/>
      <c r="AD9280" s="116"/>
      <c r="AE9280" s="116"/>
      <c r="AG9280" s="140"/>
      <c r="AH9280" s="140"/>
      <c r="AI9280" s="146" t="s">
        <v>31</v>
      </c>
      <c r="AJ9280" s="146" t="s">
        <v>31</v>
      </c>
      <c r="AK9280" s="120"/>
    </row>
    <row r="9281">
      <c r="D9281" s="141"/>
      <c r="G9281" s="114"/>
      <c r="H9281" s="39"/>
      <c r="N9281" s="116"/>
      <c r="P9281" s="146"/>
      <c r="Q9281" s="116"/>
      <c r="R9281" s="93"/>
      <c r="T9281" s="120"/>
      <c r="V9281" s="120"/>
      <c r="AD9281" s="116"/>
      <c r="AE9281" s="116"/>
      <c r="AG9281" s="140"/>
      <c r="AH9281" s="140"/>
      <c r="AI9281" s="146" t="s">
        <v>31</v>
      </c>
      <c r="AJ9281" s="146" t="s">
        <v>31</v>
      </c>
      <c r="AK9281" s="120"/>
    </row>
    <row r="9282">
      <c r="D9282" s="141"/>
      <c r="G9282" s="114"/>
      <c r="H9282" s="39"/>
      <c r="N9282" s="116"/>
      <c r="P9282" s="146"/>
      <c r="Q9282" s="116"/>
      <c r="R9282" s="93"/>
      <c r="T9282" s="120"/>
      <c r="V9282" s="120"/>
      <c r="AD9282" s="116"/>
      <c r="AE9282" s="116"/>
      <c r="AG9282" s="140"/>
      <c r="AH9282" s="140"/>
      <c r="AI9282" s="146" t="s">
        <v>31</v>
      </c>
      <c r="AJ9282" s="146" t="s">
        <v>31</v>
      </c>
      <c r="AK9282" s="120"/>
    </row>
    <row r="9283">
      <c r="D9283" s="141"/>
      <c r="G9283" s="114"/>
      <c r="H9283" s="39"/>
      <c r="N9283" s="116"/>
      <c r="P9283" s="146"/>
      <c r="Q9283" s="116"/>
      <c r="R9283" s="93"/>
      <c r="T9283" s="120"/>
      <c r="V9283" s="120"/>
      <c r="AD9283" s="116"/>
      <c r="AE9283" s="116"/>
      <c r="AG9283" s="140"/>
      <c r="AH9283" s="140"/>
      <c r="AI9283" s="146" t="s">
        <v>31</v>
      </c>
      <c r="AJ9283" s="146" t="s">
        <v>31</v>
      </c>
      <c r="AK9283" s="120"/>
    </row>
    <row r="9284">
      <c r="D9284" s="141"/>
      <c r="G9284" s="114"/>
      <c r="H9284" s="39"/>
      <c r="N9284" s="116"/>
      <c r="P9284" s="146"/>
      <c r="Q9284" s="116"/>
      <c r="R9284" s="93"/>
      <c r="T9284" s="120"/>
      <c r="V9284" s="120"/>
      <c r="AD9284" s="116"/>
      <c r="AE9284" s="116"/>
      <c r="AG9284" s="140"/>
      <c r="AH9284" s="140"/>
      <c r="AI9284" s="146" t="s">
        <v>31</v>
      </c>
      <c r="AJ9284" s="146" t="s">
        <v>31</v>
      </c>
      <c r="AK9284" s="120"/>
    </row>
    <row r="9285">
      <c r="D9285" s="141"/>
      <c r="G9285" s="114"/>
      <c r="H9285" s="39"/>
      <c r="N9285" s="116"/>
      <c r="P9285" s="146"/>
      <c r="Q9285" s="116"/>
      <c r="R9285" s="93"/>
      <c r="T9285" s="120"/>
      <c r="V9285" s="120"/>
      <c r="AD9285" s="116"/>
      <c r="AE9285" s="116"/>
      <c r="AG9285" s="140"/>
      <c r="AH9285" s="140"/>
      <c r="AI9285" s="146" t="s">
        <v>31</v>
      </c>
      <c r="AJ9285" s="146" t="s">
        <v>31</v>
      </c>
      <c r="AK9285" s="120"/>
    </row>
    <row r="9286">
      <c r="D9286" s="141"/>
      <c r="G9286" s="114"/>
      <c r="H9286" s="39"/>
      <c r="N9286" s="116"/>
      <c r="P9286" s="146"/>
      <c r="Q9286" s="116"/>
      <c r="R9286" s="93"/>
      <c r="T9286" s="120"/>
      <c r="V9286" s="120"/>
      <c r="AD9286" s="116"/>
      <c r="AE9286" s="116"/>
      <c r="AG9286" s="140"/>
      <c r="AH9286" s="140"/>
      <c r="AI9286" s="146" t="s">
        <v>31</v>
      </c>
      <c r="AJ9286" s="146" t="s">
        <v>31</v>
      </c>
      <c r="AK9286" s="120"/>
    </row>
    <row r="9287">
      <c r="D9287" s="141"/>
      <c r="G9287" s="114"/>
      <c r="H9287" s="39"/>
      <c r="N9287" s="116"/>
      <c r="P9287" s="146"/>
      <c r="Q9287" s="116"/>
      <c r="R9287" s="93"/>
      <c r="T9287" s="120"/>
      <c r="V9287" s="120"/>
      <c r="AD9287" s="116"/>
      <c r="AE9287" s="116"/>
      <c r="AG9287" s="140"/>
      <c r="AH9287" s="140"/>
      <c r="AI9287" s="146" t="s">
        <v>31</v>
      </c>
      <c r="AJ9287" s="146" t="s">
        <v>31</v>
      </c>
      <c r="AK9287" s="120"/>
    </row>
    <row r="9288">
      <c r="D9288" s="141"/>
      <c r="G9288" s="114"/>
      <c r="H9288" s="39"/>
      <c r="N9288" s="116"/>
      <c r="P9288" s="146"/>
      <c r="Q9288" s="116"/>
      <c r="R9288" s="93"/>
      <c r="T9288" s="120"/>
      <c r="V9288" s="120"/>
      <c r="AD9288" s="116"/>
      <c r="AE9288" s="116"/>
      <c r="AG9288" s="140"/>
      <c r="AH9288" s="140"/>
      <c r="AI9288" s="146" t="s">
        <v>31</v>
      </c>
      <c r="AJ9288" s="146" t="s">
        <v>31</v>
      </c>
      <c r="AK9288" s="120"/>
    </row>
    <row r="9289">
      <c r="D9289" s="141"/>
      <c r="G9289" s="114"/>
      <c r="H9289" s="39"/>
      <c r="N9289" s="116"/>
      <c r="P9289" s="146"/>
      <c r="Q9289" s="116"/>
      <c r="R9289" s="93"/>
      <c r="T9289" s="120"/>
      <c r="V9289" s="120"/>
      <c r="AD9289" s="116"/>
      <c r="AE9289" s="116"/>
      <c r="AG9289" s="140"/>
      <c r="AH9289" s="140"/>
      <c r="AI9289" s="146" t="s">
        <v>31</v>
      </c>
      <c r="AJ9289" s="146" t="s">
        <v>31</v>
      </c>
      <c r="AK9289" s="120"/>
    </row>
    <row r="9290">
      <c r="D9290" s="141"/>
      <c r="G9290" s="114"/>
      <c r="H9290" s="39"/>
      <c r="N9290" s="116"/>
      <c r="P9290" s="146"/>
      <c r="Q9290" s="116"/>
      <c r="R9290" s="93"/>
      <c r="T9290" s="120"/>
      <c r="V9290" s="120"/>
      <c r="AD9290" s="116"/>
      <c r="AE9290" s="116"/>
      <c r="AG9290" s="140"/>
      <c r="AH9290" s="140"/>
      <c r="AI9290" s="146" t="s">
        <v>31</v>
      </c>
      <c r="AJ9290" s="146" t="s">
        <v>31</v>
      </c>
      <c r="AK9290" s="120"/>
    </row>
    <row r="9291">
      <c r="D9291" s="141"/>
      <c r="G9291" s="114"/>
      <c r="H9291" s="39"/>
      <c r="N9291" s="116"/>
      <c r="P9291" s="146"/>
      <c r="Q9291" s="116"/>
      <c r="R9291" s="93"/>
      <c r="T9291" s="120"/>
      <c r="V9291" s="120"/>
      <c r="AD9291" s="116"/>
      <c r="AE9291" s="116"/>
      <c r="AG9291" s="140"/>
      <c r="AH9291" s="140"/>
      <c r="AI9291" s="146" t="s">
        <v>31</v>
      </c>
      <c r="AJ9291" s="146" t="s">
        <v>31</v>
      </c>
      <c r="AK9291" s="120"/>
    </row>
    <row r="9292">
      <c r="D9292" s="141"/>
      <c r="G9292" s="114"/>
      <c r="H9292" s="39"/>
      <c r="N9292" s="116"/>
      <c r="P9292" s="146"/>
      <c r="Q9292" s="116"/>
      <c r="R9292" s="93"/>
      <c r="T9292" s="120"/>
      <c r="V9292" s="120"/>
      <c r="AD9292" s="116"/>
      <c r="AE9292" s="116"/>
      <c r="AG9292" s="140"/>
      <c r="AH9292" s="140"/>
      <c r="AI9292" s="146" t="s">
        <v>31</v>
      </c>
      <c r="AJ9292" s="146" t="s">
        <v>31</v>
      </c>
      <c r="AK9292" s="120"/>
    </row>
    <row r="9293">
      <c r="D9293" s="141"/>
      <c r="G9293" s="114"/>
      <c r="H9293" s="39"/>
      <c r="N9293" s="116"/>
      <c r="P9293" s="146"/>
      <c r="Q9293" s="116"/>
      <c r="R9293" s="93"/>
      <c r="T9293" s="120"/>
      <c r="V9293" s="120"/>
      <c r="AD9293" s="116"/>
      <c r="AE9293" s="116"/>
      <c r="AG9293" s="140"/>
      <c r="AH9293" s="140"/>
      <c r="AI9293" s="146" t="s">
        <v>31</v>
      </c>
      <c r="AJ9293" s="146" t="s">
        <v>31</v>
      </c>
      <c r="AK9293" s="120"/>
    </row>
    <row r="9294">
      <c r="D9294" s="141"/>
      <c r="G9294" s="114"/>
      <c r="H9294" s="39"/>
      <c r="N9294" s="116"/>
      <c r="P9294" s="146"/>
      <c r="Q9294" s="116"/>
      <c r="R9294" s="93"/>
      <c r="T9294" s="120"/>
      <c r="V9294" s="120"/>
      <c r="AD9294" s="116"/>
      <c r="AE9294" s="116"/>
      <c r="AG9294" s="140"/>
      <c r="AH9294" s="140"/>
      <c r="AI9294" s="146" t="s">
        <v>31</v>
      </c>
      <c r="AJ9294" s="146" t="s">
        <v>31</v>
      </c>
      <c r="AK9294" s="120"/>
    </row>
    <row r="9295">
      <c r="D9295" s="141"/>
      <c r="G9295" s="114"/>
      <c r="H9295" s="39"/>
      <c r="N9295" s="116"/>
      <c r="P9295" s="146"/>
      <c r="Q9295" s="116"/>
      <c r="R9295" s="93"/>
      <c r="T9295" s="120"/>
      <c r="V9295" s="120"/>
      <c r="AD9295" s="116"/>
      <c r="AE9295" s="116"/>
      <c r="AG9295" s="140"/>
      <c r="AH9295" s="140"/>
      <c r="AI9295" s="146" t="s">
        <v>31</v>
      </c>
      <c r="AJ9295" s="146" t="s">
        <v>31</v>
      </c>
      <c r="AK9295" s="120"/>
    </row>
    <row r="9296">
      <c r="D9296" s="141"/>
      <c r="G9296" s="114"/>
      <c r="H9296" s="39"/>
      <c r="N9296" s="116"/>
      <c r="P9296" s="146"/>
      <c r="Q9296" s="116"/>
      <c r="R9296" s="93"/>
      <c r="T9296" s="120"/>
      <c r="V9296" s="120"/>
      <c r="AD9296" s="116"/>
      <c r="AE9296" s="116"/>
      <c r="AG9296" s="140"/>
      <c r="AH9296" s="140"/>
      <c r="AI9296" s="146" t="s">
        <v>31</v>
      </c>
      <c r="AJ9296" s="146" t="s">
        <v>31</v>
      </c>
      <c r="AK9296" s="120"/>
    </row>
    <row r="9297">
      <c r="D9297" s="141"/>
      <c r="G9297" s="114"/>
      <c r="H9297" s="39"/>
      <c r="N9297" s="116"/>
      <c r="P9297" s="146"/>
      <c r="Q9297" s="116"/>
      <c r="R9297" s="93"/>
      <c r="T9297" s="120"/>
      <c r="V9297" s="120"/>
      <c r="AD9297" s="116"/>
      <c r="AE9297" s="116"/>
      <c r="AG9297" s="140"/>
      <c r="AH9297" s="140"/>
      <c r="AI9297" s="146" t="s">
        <v>31</v>
      </c>
      <c r="AJ9297" s="146" t="s">
        <v>31</v>
      </c>
      <c r="AK9297" s="120"/>
    </row>
    <row r="9298">
      <c r="D9298" s="141"/>
      <c r="G9298" s="114"/>
      <c r="H9298" s="39"/>
      <c r="N9298" s="116"/>
      <c r="P9298" s="146"/>
      <c r="Q9298" s="116"/>
      <c r="R9298" s="93"/>
      <c r="T9298" s="120"/>
      <c r="V9298" s="120"/>
      <c r="AD9298" s="116"/>
      <c r="AE9298" s="116"/>
      <c r="AG9298" s="140"/>
      <c r="AH9298" s="140"/>
      <c r="AI9298" s="146" t="s">
        <v>31</v>
      </c>
      <c r="AJ9298" s="146" t="s">
        <v>31</v>
      </c>
      <c r="AK9298" s="120"/>
    </row>
    <row r="9299">
      <c r="D9299" s="141"/>
      <c r="G9299" s="114"/>
      <c r="H9299" s="39"/>
      <c r="N9299" s="116"/>
      <c r="P9299" s="146"/>
      <c r="Q9299" s="116"/>
      <c r="R9299" s="93"/>
      <c r="T9299" s="120"/>
      <c r="V9299" s="120"/>
      <c r="AD9299" s="116"/>
      <c r="AE9299" s="116"/>
      <c r="AG9299" s="140"/>
      <c r="AH9299" s="140"/>
      <c r="AI9299" s="146" t="s">
        <v>31</v>
      </c>
      <c r="AJ9299" s="146" t="s">
        <v>31</v>
      </c>
      <c r="AK9299" s="120"/>
    </row>
    <row r="9300">
      <c r="D9300" s="141"/>
      <c r="G9300" s="114"/>
      <c r="H9300" s="39"/>
      <c r="N9300" s="116"/>
      <c r="P9300" s="146"/>
      <c r="Q9300" s="116"/>
      <c r="R9300" s="93"/>
      <c r="T9300" s="120"/>
      <c r="V9300" s="120"/>
      <c r="AD9300" s="116"/>
      <c r="AE9300" s="116"/>
      <c r="AG9300" s="140"/>
      <c r="AH9300" s="140"/>
      <c r="AI9300" s="146" t="s">
        <v>31</v>
      </c>
      <c r="AJ9300" s="146" t="s">
        <v>31</v>
      </c>
      <c r="AK9300" s="120"/>
    </row>
    <row r="9301">
      <c r="D9301" s="141"/>
      <c r="G9301" s="114"/>
      <c r="H9301" s="39"/>
      <c r="N9301" s="116"/>
      <c r="P9301" s="146"/>
      <c r="Q9301" s="116"/>
      <c r="R9301" s="93"/>
      <c r="T9301" s="120"/>
      <c r="V9301" s="120"/>
      <c r="AD9301" s="116"/>
      <c r="AE9301" s="116"/>
      <c r="AG9301" s="140"/>
      <c r="AH9301" s="140"/>
      <c r="AI9301" s="146" t="s">
        <v>31</v>
      </c>
      <c r="AJ9301" s="146" t="s">
        <v>31</v>
      </c>
      <c r="AK9301" s="120"/>
    </row>
    <row r="9302">
      <c r="D9302" s="141"/>
      <c r="G9302" s="114"/>
      <c r="H9302" s="39"/>
      <c r="N9302" s="116"/>
      <c r="P9302" s="146"/>
      <c r="Q9302" s="116"/>
      <c r="R9302" s="93"/>
      <c r="T9302" s="120"/>
      <c r="V9302" s="120"/>
      <c r="AD9302" s="116"/>
      <c r="AE9302" s="116"/>
      <c r="AG9302" s="140"/>
      <c r="AH9302" s="140"/>
      <c r="AI9302" s="146" t="s">
        <v>31</v>
      </c>
      <c r="AJ9302" s="146" t="s">
        <v>31</v>
      </c>
      <c r="AK9302" s="120"/>
    </row>
    <row r="9303">
      <c r="D9303" s="141"/>
      <c r="G9303" s="114"/>
      <c r="H9303" s="39"/>
      <c r="N9303" s="116"/>
      <c r="P9303" s="146"/>
      <c r="Q9303" s="116"/>
      <c r="R9303" s="93"/>
      <c r="T9303" s="120"/>
      <c r="V9303" s="120"/>
      <c r="AD9303" s="116"/>
      <c r="AE9303" s="116"/>
      <c r="AG9303" s="140"/>
      <c r="AH9303" s="140"/>
      <c r="AI9303" s="146" t="s">
        <v>31</v>
      </c>
      <c r="AJ9303" s="146" t="s">
        <v>31</v>
      </c>
      <c r="AK9303" s="120"/>
    </row>
    <row r="9304">
      <c r="D9304" s="141"/>
      <c r="G9304" s="114"/>
      <c r="H9304" s="39"/>
      <c r="N9304" s="116"/>
      <c r="P9304" s="146"/>
      <c r="Q9304" s="116"/>
      <c r="R9304" s="93"/>
      <c r="T9304" s="120"/>
      <c r="V9304" s="120"/>
      <c r="AD9304" s="116"/>
      <c r="AE9304" s="116"/>
      <c r="AG9304" s="140"/>
      <c r="AH9304" s="140"/>
      <c r="AI9304" s="146" t="s">
        <v>31</v>
      </c>
      <c r="AJ9304" s="146" t="s">
        <v>31</v>
      </c>
      <c r="AK9304" s="120"/>
    </row>
    <row r="9305">
      <c r="D9305" s="141"/>
      <c r="G9305" s="114"/>
      <c r="H9305" s="39"/>
      <c r="N9305" s="116"/>
      <c r="P9305" s="146"/>
      <c r="Q9305" s="116"/>
      <c r="R9305" s="93"/>
      <c r="T9305" s="120"/>
      <c r="V9305" s="120"/>
      <c r="AD9305" s="116"/>
      <c r="AE9305" s="116"/>
      <c r="AG9305" s="140"/>
      <c r="AH9305" s="140"/>
      <c r="AI9305" s="146" t="s">
        <v>31</v>
      </c>
      <c r="AJ9305" s="146" t="s">
        <v>31</v>
      </c>
      <c r="AK9305" s="120"/>
    </row>
    <row r="9306">
      <c r="D9306" s="141"/>
      <c r="G9306" s="114"/>
      <c r="H9306" s="39"/>
      <c r="N9306" s="116"/>
      <c r="P9306" s="146"/>
      <c r="Q9306" s="116"/>
      <c r="R9306" s="93"/>
      <c r="T9306" s="120"/>
      <c r="V9306" s="120"/>
      <c r="AD9306" s="116"/>
      <c r="AE9306" s="116"/>
      <c r="AG9306" s="140"/>
      <c r="AH9306" s="140"/>
      <c r="AI9306" s="146" t="s">
        <v>31</v>
      </c>
      <c r="AJ9306" s="146" t="s">
        <v>31</v>
      </c>
      <c r="AK9306" s="120"/>
    </row>
    <row r="9307">
      <c r="D9307" s="141"/>
      <c r="G9307" s="114"/>
      <c r="H9307" s="39"/>
      <c r="N9307" s="116"/>
      <c r="P9307" s="146"/>
      <c r="Q9307" s="116"/>
      <c r="R9307" s="93"/>
      <c r="T9307" s="120"/>
      <c r="V9307" s="120"/>
      <c r="AD9307" s="116"/>
      <c r="AE9307" s="116"/>
      <c r="AG9307" s="140"/>
      <c r="AH9307" s="140"/>
      <c r="AI9307" s="146" t="s">
        <v>31</v>
      </c>
      <c r="AJ9307" s="146" t="s">
        <v>31</v>
      </c>
      <c r="AK9307" s="120"/>
    </row>
    <row r="9308">
      <c r="D9308" s="141"/>
      <c r="G9308" s="114"/>
      <c r="H9308" s="39"/>
      <c r="N9308" s="116"/>
      <c r="P9308" s="146"/>
      <c r="Q9308" s="116"/>
      <c r="R9308" s="93"/>
      <c r="T9308" s="120"/>
      <c r="V9308" s="120"/>
      <c r="AD9308" s="116"/>
      <c r="AE9308" s="116"/>
      <c r="AG9308" s="140"/>
      <c r="AH9308" s="140"/>
      <c r="AI9308" s="146" t="s">
        <v>31</v>
      </c>
      <c r="AJ9308" s="146" t="s">
        <v>31</v>
      </c>
      <c r="AK9308" s="120"/>
    </row>
    <row r="9309">
      <c r="D9309" s="141"/>
      <c r="G9309" s="114"/>
      <c r="H9309" s="39"/>
      <c r="N9309" s="116"/>
      <c r="P9309" s="146"/>
      <c r="Q9309" s="116"/>
      <c r="R9309" s="93"/>
      <c r="T9309" s="120"/>
      <c r="V9309" s="120"/>
      <c r="AD9309" s="116"/>
      <c r="AE9309" s="116"/>
      <c r="AG9309" s="140"/>
      <c r="AH9309" s="140"/>
      <c r="AI9309" s="146" t="s">
        <v>31</v>
      </c>
      <c r="AJ9309" s="146" t="s">
        <v>31</v>
      </c>
      <c r="AK9309" s="120"/>
    </row>
    <row r="9310">
      <c r="D9310" s="141"/>
      <c r="G9310" s="114"/>
      <c r="H9310" s="39"/>
      <c r="N9310" s="116"/>
      <c r="P9310" s="146"/>
      <c r="Q9310" s="116"/>
      <c r="R9310" s="93"/>
      <c r="T9310" s="120"/>
      <c r="V9310" s="120"/>
      <c r="AD9310" s="116"/>
      <c r="AE9310" s="116"/>
      <c r="AG9310" s="140"/>
      <c r="AH9310" s="140"/>
      <c r="AI9310" s="146" t="s">
        <v>31</v>
      </c>
      <c r="AJ9310" s="146" t="s">
        <v>31</v>
      </c>
      <c r="AK9310" s="120"/>
    </row>
    <row r="9311">
      <c r="D9311" s="141"/>
      <c r="G9311" s="114"/>
      <c r="H9311" s="39"/>
      <c r="N9311" s="116"/>
      <c r="P9311" s="146"/>
      <c r="Q9311" s="116"/>
      <c r="R9311" s="93"/>
      <c r="T9311" s="120"/>
      <c r="V9311" s="120"/>
      <c r="AD9311" s="116"/>
      <c r="AE9311" s="116"/>
      <c r="AG9311" s="140"/>
      <c r="AH9311" s="140"/>
      <c r="AI9311" s="146" t="s">
        <v>31</v>
      </c>
      <c r="AJ9311" s="146" t="s">
        <v>31</v>
      </c>
      <c r="AK9311" s="120"/>
    </row>
    <row r="9312">
      <c r="D9312" s="141"/>
      <c r="G9312" s="114"/>
      <c r="H9312" s="39"/>
      <c r="N9312" s="116"/>
      <c r="P9312" s="146"/>
      <c r="Q9312" s="116"/>
      <c r="R9312" s="93"/>
      <c r="T9312" s="120"/>
      <c r="V9312" s="120"/>
      <c r="AD9312" s="116"/>
      <c r="AE9312" s="116"/>
      <c r="AG9312" s="140"/>
      <c r="AH9312" s="140"/>
      <c r="AI9312" s="146" t="s">
        <v>31</v>
      </c>
      <c r="AJ9312" s="146" t="s">
        <v>31</v>
      </c>
      <c r="AK9312" s="120"/>
    </row>
    <row r="9313">
      <c r="D9313" s="141"/>
      <c r="G9313" s="114"/>
      <c r="H9313" s="39"/>
      <c r="N9313" s="116"/>
      <c r="P9313" s="146"/>
      <c r="Q9313" s="116"/>
      <c r="R9313" s="93"/>
      <c r="T9313" s="120"/>
      <c r="V9313" s="120"/>
      <c r="AD9313" s="116"/>
      <c r="AE9313" s="116"/>
      <c r="AG9313" s="140"/>
      <c r="AH9313" s="140"/>
      <c r="AI9313" s="146" t="s">
        <v>31</v>
      </c>
      <c r="AJ9313" s="146" t="s">
        <v>31</v>
      </c>
      <c r="AK9313" s="120"/>
    </row>
    <row r="9314">
      <c r="D9314" s="141"/>
      <c r="G9314" s="114"/>
      <c r="H9314" s="39"/>
      <c r="N9314" s="116"/>
      <c r="P9314" s="146"/>
      <c r="Q9314" s="116"/>
      <c r="R9314" s="93"/>
      <c r="T9314" s="120"/>
      <c r="V9314" s="120"/>
      <c r="AD9314" s="116"/>
      <c r="AE9314" s="116"/>
      <c r="AG9314" s="140"/>
      <c r="AH9314" s="140"/>
      <c r="AI9314" s="146" t="s">
        <v>31</v>
      </c>
      <c r="AJ9314" s="146" t="s">
        <v>31</v>
      </c>
      <c r="AK9314" s="120"/>
    </row>
    <row r="9315">
      <c r="D9315" s="141"/>
      <c r="G9315" s="114"/>
      <c r="H9315" s="39"/>
      <c r="N9315" s="116"/>
      <c r="P9315" s="146"/>
      <c r="Q9315" s="116"/>
      <c r="R9315" s="93"/>
      <c r="T9315" s="120"/>
      <c r="V9315" s="120"/>
      <c r="AD9315" s="116"/>
      <c r="AE9315" s="116"/>
      <c r="AG9315" s="140"/>
      <c r="AH9315" s="140"/>
      <c r="AI9315" s="146" t="s">
        <v>31</v>
      </c>
      <c r="AJ9315" s="146" t="s">
        <v>31</v>
      </c>
      <c r="AK9315" s="120"/>
    </row>
    <row r="9316">
      <c r="D9316" s="141"/>
      <c r="G9316" s="114"/>
      <c r="H9316" s="39"/>
      <c r="N9316" s="116"/>
      <c r="P9316" s="146"/>
      <c r="Q9316" s="116"/>
      <c r="R9316" s="93"/>
      <c r="T9316" s="120"/>
      <c r="V9316" s="120"/>
      <c r="AD9316" s="116"/>
      <c r="AE9316" s="116"/>
      <c r="AG9316" s="140"/>
      <c r="AH9316" s="140"/>
      <c r="AI9316" s="146" t="s">
        <v>31</v>
      </c>
      <c r="AJ9316" s="146" t="s">
        <v>31</v>
      </c>
      <c r="AK9316" s="120"/>
    </row>
    <row r="9317">
      <c r="D9317" s="141"/>
      <c r="G9317" s="114"/>
      <c r="H9317" s="39"/>
      <c r="N9317" s="116"/>
      <c r="P9317" s="146"/>
      <c r="Q9317" s="116"/>
      <c r="R9317" s="93"/>
      <c r="T9317" s="120"/>
      <c r="V9317" s="120"/>
      <c r="AD9317" s="116"/>
      <c r="AE9317" s="116"/>
      <c r="AG9317" s="140"/>
      <c r="AH9317" s="140"/>
      <c r="AI9317" s="146" t="s">
        <v>31</v>
      </c>
      <c r="AJ9317" s="146" t="s">
        <v>31</v>
      </c>
      <c r="AK9317" s="120"/>
    </row>
    <row r="9318">
      <c r="D9318" s="141"/>
      <c r="G9318" s="114"/>
      <c r="H9318" s="39"/>
      <c r="N9318" s="116"/>
      <c r="P9318" s="146"/>
      <c r="Q9318" s="116"/>
      <c r="R9318" s="93"/>
      <c r="T9318" s="120"/>
      <c r="V9318" s="120"/>
      <c r="AD9318" s="116"/>
      <c r="AE9318" s="116"/>
      <c r="AG9318" s="140"/>
      <c r="AH9318" s="140"/>
      <c r="AI9318" s="146" t="s">
        <v>31</v>
      </c>
      <c r="AJ9318" s="146" t="s">
        <v>31</v>
      </c>
      <c r="AK9318" s="120"/>
    </row>
    <row r="9319">
      <c r="D9319" s="141"/>
      <c r="G9319" s="114"/>
      <c r="H9319" s="39"/>
      <c r="N9319" s="116"/>
      <c r="P9319" s="146"/>
      <c r="Q9319" s="116"/>
      <c r="R9319" s="93"/>
      <c r="T9319" s="120"/>
      <c r="V9319" s="120"/>
      <c r="AD9319" s="116"/>
      <c r="AE9319" s="116"/>
      <c r="AG9319" s="140"/>
      <c r="AH9319" s="140"/>
      <c r="AI9319" s="146" t="s">
        <v>31</v>
      </c>
      <c r="AJ9319" s="146" t="s">
        <v>31</v>
      </c>
      <c r="AK9319" s="120"/>
    </row>
    <row r="9320">
      <c r="D9320" s="141"/>
      <c r="G9320" s="114"/>
      <c r="H9320" s="39"/>
      <c r="N9320" s="116"/>
      <c r="P9320" s="146"/>
      <c r="Q9320" s="116"/>
      <c r="R9320" s="93"/>
      <c r="T9320" s="120"/>
      <c r="V9320" s="120"/>
      <c r="AD9320" s="116"/>
      <c r="AE9320" s="116"/>
      <c r="AG9320" s="140"/>
      <c r="AH9320" s="140"/>
      <c r="AI9320" s="146" t="s">
        <v>31</v>
      </c>
      <c r="AJ9320" s="146" t="s">
        <v>31</v>
      </c>
      <c r="AK9320" s="120"/>
    </row>
    <row r="9321">
      <c r="D9321" s="141"/>
      <c r="G9321" s="114"/>
      <c r="H9321" s="39"/>
      <c r="N9321" s="116"/>
      <c r="P9321" s="146"/>
      <c r="Q9321" s="116"/>
      <c r="R9321" s="93"/>
      <c r="T9321" s="120"/>
      <c r="V9321" s="120"/>
      <c r="AD9321" s="116"/>
      <c r="AE9321" s="116"/>
      <c r="AG9321" s="140"/>
      <c r="AH9321" s="140"/>
      <c r="AI9321" s="146" t="s">
        <v>31</v>
      </c>
      <c r="AJ9321" s="146" t="s">
        <v>31</v>
      </c>
      <c r="AK9321" s="120"/>
    </row>
    <row r="9322">
      <c r="D9322" s="141"/>
      <c r="G9322" s="114"/>
      <c r="H9322" s="39"/>
      <c r="N9322" s="116"/>
      <c r="P9322" s="146"/>
      <c r="Q9322" s="116"/>
      <c r="R9322" s="93"/>
      <c r="T9322" s="120"/>
      <c r="V9322" s="120"/>
      <c r="AD9322" s="116"/>
      <c r="AE9322" s="116"/>
      <c r="AG9322" s="140"/>
      <c r="AH9322" s="140"/>
      <c r="AI9322" s="146" t="s">
        <v>31</v>
      </c>
      <c r="AJ9322" s="146" t="s">
        <v>31</v>
      </c>
      <c r="AK9322" s="120"/>
    </row>
    <row r="9323">
      <c r="D9323" s="141"/>
      <c r="G9323" s="114"/>
      <c r="H9323" s="39"/>
      <c r="N9323" s="116"/>
      <c r="P9323" s="146"/>
      <c r="Q9323" s="116"/>
      <c r="R9323" s="93"/>
      <c r="T9323" s="120"/>
      <c r="V9323" s="120"/>
      <c r="AD9323" s="116"/>
      <c r="AE9323" s="116"/>
      <c r="AG9323" s="140"/>
      <c r="AH9323" s="140"/>
      <c r="AI9323" s="146" t="s">
        <v>31</v>
      </c>
      <c r="AJ9323" s="146" t="s">
        <v>31</v>
      </c>
      <c r="AK9323" s="120"/>
    </row>
    <row r="9324">
      <c r="D9324" s="141"/>
      <c r="G9324" s="114"/>
      <c r="H9324" s="39"/>
      <c r="N9324" s="116"/>
      <c r="P9324" s="146"/>
      <c r="Q9324" s="116"/>
      <c r="R9324" s="93"/>
      <c r="T9324" s="120"/>
      <c r="V9324" s="120"/>
      <c r="AD9324" s="116"/>
      <c r="AE9324" s="116"/>
      <c r="AG9324" s="140"/>
      <c r="AH9324" s="140"/>
      <c r="AI9324" s="146" t="s">
        <v>31</v>
      </c>
      <c r="AJ9324" s="146" t="s">
        <v>31</v>
      </c>
      <c r="AK9324" s="120"/>
    </row>
    <row r="9325">
      <c r="D9325" s="141"/>
      <c r="G9325" s="114"/>
      <c r="H9325" s="39"/>
      <c r="N9325" s="116"/>
      <c r="P9325" s="146"/>
      <c r="Q9325" s="116"/>
      <c r="R9325" s="93"/>
      <c r="T9325" s="120"/>
      <c r="V9325" s="120"/>
      <c r="AD9325" s="116"/>
      <c r="AE9325" s="116"/>
      <c r="AG9325" s="140"/>
      <c r="AH9325" s="140"/>
      <c r="AI9325" s="146" t="s">
        <v>31</v>
      </c>
      <c r="AJ9325" s="146" t="s">
        <v>31</v>
      </c>
      <c r="AK9325" s="120"/>
    </row>
    <row r="9326">
      <c r="D9326" s="141"/>
      <c r="G9326" s="114"/>
      <c r="H9326" s="39"/>
      <c r="N9326" s="116"/>
      <c r="P9326" s="146"/>
      <c r="Q9326" s="116"/>
      <c r="R9326" s="93"/>
      <c r="T9326" s="120"/>
      <c r="V9326" s="120"/>
      <c r="AD9326" s="116"/>
      <c r="AE9326" s="116"/>
      <c r="AG9326" s="140"/>
      <c r="AH9326" s="140"/>
      <c r="AI9326" s="146" t="s">
        <v>31</v>
      </c>
      <c r="AJ9326" s="146" t="s">
        <v>31</v>
      </c>
      <c r="AK9326" s="120"/>
    </row>
    <row r="9327">
      <c r="D9327" s="141"/>
      <c r="G9327" s="114"/>
      <c r="H9327" s="39"/>
      <c r="N9327" s="116"/>
      <c r="P9327" s="146"/>
      <c r="Q9327" s="116"/>
      <c r="R9327" s="93"/>
      <c r="T9327" s="120"/>
      <c r="V9327" s="120"/>
      <c r="AD9327" s="116"/>
      <c r="AE9327" s="116"/>
      <c r="AG9327" s="140"/>
      <c r="AH9327" s="140"/>
      <c r="AI9327" s="146" t="s">
        <v>31</v>
      </c>
      <c r="AJ9327" s="146" t="s">
        <v>31</v>
      </c>
      <c r="AK9327" s="120"/>
    </row>
    <row r="9328">
      <c r="D9328" s="141"/>
      <c r="G9328" s="114"/>
      <c r="H9328" s="39"/>
      <c r="N9328" s="116"/>
      <c r="P9328" s="146"/>
      <c r="Q9328" s="116"/>
      <c r="R9328" s="93"/>
      <c r="T9328" s="120"/>
      <c r="V9328" s="120"/>
      <c r="AD9328" s="116"/>
      <c r="AE9328" s="116"/>
      <c r="AG9328" s="140"/>
      <c r="AH9328" s="140"/>
      <c r="AI9328" s="146" t="s">
        <v>31</v>
      </c>
      <c r="AJ9328" s="146" t="s">
        <v>31</v>
      </c>
      <c r="AK9328" s="120"/>
    </row>
    <row r="9329">
      <c r="D9329" s="141"/>
      <c r="G9329" s="114"/>
      <c r="H9329" s="39"/>
      <c r="N9329" s="116"/>
      <c r="P9329" s="146"/>
      <c r="Q9329" s="116"/>
      <c r="R9329" s="93"/>
      <c r="T9329" s="120"/>
      <c r="V9329" s="120"/>
      <c r="AD9329" s="116"/>
      <c r="AE9329" s="116"/>
      <c r="AG9329" s="140"/>
      <c r="AH9329" s="140"/>
      <c r="AI9329" s="146" t="s">
        <v>31</v>
      </c>
      <c r="AJ9329" s="146" t="s">
        <v>31</v>
      </c>
      <c r="AK9329" s="120"/>
    </row>
    <row r="9330">
      <c r="D9330" s="141"/>
      <c r="G9330" s="114"/>
      <c r="H9330" s="39"/>
      <c r="N9330" s="116"/>
      <c r="P9330" s="146"/>
      <c r="Q9330" s="116"/>
      <c r="R9330" s="93"/>
      <c r="T9330" s="120"/>
      <c r="V9330" s="120"/>
      <c r="AD9330" s="116"/>
      <c r="AE9330" s="116"/>
      <c r="AG9330" s="140"/>
      <c r="AH9330" s="140"/>
      <c r="AI9330" s="146" t="s">
        <v>31</v>
      </c>
      <c r="AJ9330" s="146" t="s">
        <v>31</v>
      </c>
      <c r="AK9330" s="120"/>
    </row>
    <row r="9331">
      <c r="D9331" s="141"/>
      <c r="G9331" s="114"/>
      <c r="H9331" s="39"/>
      <c r="N9331" s="116"/>
      <c r="P9331" s="146"/>
      <c r="Q9331" s="116"/>
      <c r="R9331" s="93"/>
      <c r="T9331" s="120"/>
      <c r="V9331" s="120"/>
      <c r="AD9331" s="116"/>
      <c r="AE9331" s="116"/>
      <c r="AG9331" s="140"/>
      <c r="AH9331" s="140"/>
      <c r="AI9331" s="146" t="s">
        <v>31</v>
      </c>
      <c r="AJ9331" s="146" t="s">
        <v>31</v>
      </c>
      <c r="AK9331" s="120"/>
    </row>
    <row r="9332">
      <c r="D9332" s="141"/>
      <c r="G9332" s="114"/>
      <c r="H9332" s="39"/>
      <c r="N9332" s="116"/>
      <c r="P9332" s="146"/>
      <c r="Q9332" s="116"/>
      <c r="R9332" s="93"/>
      <c r="T9332" s="120"/>
      <c r="V9332" s="120"/>
      <c r="AD9332" s="116"/>
      <c r="AE9332" s="116"/>
      <c r="AG9332" s="140"/>
      <c r="AH9332" s="140"/>
      <c r="AI9332" s="146" t="s">
        <v>31</v>
      </c>
      <c r="AJ9332" s="146" t="s">
        <v>31</v>
      </c>
      <c r="AK9332" s="120"/>
    </row>
    <row r="9333">
      <c r="D9333" s="141"/>
      <c r="G9333" s="114"/>
      <c r="H9333" s="39"/>
      <c r="N9333" s="116"/>
      <c r="P9333" s="146"/>
      <c r="Q9333" s="116"/>
      <c r="R9333" s="93"/>
      <c r="T9333" s="120"/>
      <c r="V9333" s="120"/>
      <c r="AD9333" s="116"/>
      <c r="AE9333" s="116"/>
      <c r="AG9333" s="140"/>
      <c r="AH9333" s="140"/>
      <c r="AI9333" s="146" t="s">
        <v>31</v>
      </c>
      <c r="AJ9333" s="146" t="s">
        <v>31</v>
      </c>
      <c r="AK9333" s="120"/>
    </row>
    <row r="9334">
      <c r="D9334" s="141"/>
      <c r="G9334" s="114"/>
      <c r="H9334" s="39"/>
      <c r="N9334" s="116"/>
      <c r="P9334" s="146"/>
      <c r="Q9334" s="116"/>
      <c r="R9334" s="93"/>
      <c r="T9334" s="120"/>
      <c r="V9334" s="120"/>
      <c r="AD9334" s="116"/>
      <c r="AE9334" s="116"/>
      <c r="AG9334" s="140"/>
      <c r="AH9334" s="140"/>
      <c r="AI9334" s="146" t="s">
        <v>31</v>
      </c>
      <c r="AJ9334" s="146" t="s">
        <v>31</v>
      </c>
      <c r="AK9334" s="120"/>
    </row>
    <row r="9335">
      <c r="D9335" s="141"/>
      <c r="G9335" s="114"/>
      <c r="H9335" s="39"/>
      <c r="N9335" s="116"/>
      <c r="P9335" s="146"/>
      <c r="Q9335" s="116"/>
      <c r="R9335" s="93"/>
      <c r="T9335" s="120"/>
      <c r="V9335" s="120"/>
      <c r="AD9335" s="116"/>
      <c r="AE9335" s="116"/>
      <c r="AG9335" s="140"/>
      <c r="AH9335" s="140"/>
      <c r="AI9335" s="146" t="s">
        <v>31</v>
      </c>
      <c r="AJ9335" s="146" t="s">
        <v>31</v>
      </c>
      <c r="AK9335" s="120"/>
    </row>
    <row r="9336">
      <c r="D9336" s="141"/>
      <c r="G9336" s="114"/>
      <c r="H9336" s="39"/>
      <c r="N9336" s="116"/>
      <c r="P9336" s="146"/>
      <c r="Q9336" s="116"/>
      <c r="R9336" s="93"/>
      <c r="T9336" s="120"/>
      <c r="V9336" s="120"/>
      <c r="AD9336" s="116"/>
      <c r="AE9336" s="116"/>
      <c r="AG9336" s="140"/>
      <c r="AH9336" s="140"/>
      <c r="AI9336" s="146" t="s">
        <v>31</v>
      </c>
      <c r="AJ9336" s="146" t="s">
        <v>31</v>
      </c>
      <c r="AK9336" s="120"/>
    </row>
    <row r="9337">
      <c r="D9337" s="141"/>
      <c r="G9337" s="114"/>
      <c r="H9337" s="39"/>
      <c r="N9337" s="116"/>
      <c r="P9337" s="146"/>
      <c r="Q9337" s="116"/>
      <c r="R9337" s="93"/>
      <c r="T9337" s="120"/>
      <c r="V9337" s="120"/>
      <c r="AD9337" s="116"/>
      <c r="AE9337" s="116"/>
      <c r="AG9337" s="140"/>
      <c r="AH9337" s="140"/>
      <c r="AI9337" s="146" t="s">
        <v>31</v>
      </c>
      <c r="AJ9337" s="146" t="s">
        <v>31</v>
      </c>
      <c r="AK9337" s="120"/>
    </row>
    <row r="9338">
      <c r="D9338" s="141"/>
      <c r="G9338" s="114"/>
      <c r="H9338" s="39"/>
      <c r="N9338" s="116"/>
      <c r="P9338" s="146"/>
      <c r="Q9338" s="116"/>
      <c r="R9338" s="93"/>
      <c r="T9338" s="120"/>
      <c r="V9338" s="120"/>
      <c r="AD9338" s="116"/>
      <c r="AE9338" s="116"/>
      <c r="AG9338" s="140"/>
      <c r="AH9338" s="140"/>
      <c r="AI9338" s="146" t="s">
        <v>31</v>
      </c>
      <c r="AJ9338" s="146" t="s">
        <v>31</v>
      </c>
      <c r="AK9338" s="120"/>
    </row>
    <row r="9339">
      <c r="D9339" s="141"/>
      <c r="G9339" s="114"/>
      <c r="H9339" s="39"/>
      <c r="N9339" s="116"/>
      <c r="P9339" s="146"/>
      <c r="Q9339" s="116"/>
      <c r="R9339" s="93"/>
      <c r="T9339" s="120"/>
      <c r="V9339" s="120"/>
      <c r="AD9339" s="116"/>
      <c r="AE9339" s="116"/>
      <c r="AG9339" s="140"/>
      <c r="AH9339" s="140"/>
      <c r="AI9339" s="146" t="s">
        <v>31</v>
      </c>
      <c r="AJ9339" s="146" t="s">
        <v>31</v>
      </c>
      <c r="AK9339" s="120"/>
    </row>
    <row r="9340">
      <c r="D9340" s="141"/>
      <c r="G9340" s="114"/>
      <c r="H9340" s="39"/>
      <c r="N9340" s="116"/>
      <c r="P9340" s="146"/>
      <c r="Q9340" s="116"/>
      <c r="R9340" s="93"/>
      <c r="T9340" s="120"/>
      <c r="V9340" s="120"/>
      <c r="AD9340" s="116"/>
      <c r="AE9340" s="116"/>
      <c r="AG9340" s="140"/>
      <c r="AH9340" s="140"/>
      <c r="AI9340" s="146" t="s">
        <v>31</v>
      </c>
      <c r="AJ9340" s="146" t="s">
        <v>31</v>
      </c>
      <c r="AK9340" s="120"/>
    </row>
    <row r="9341">
      <c r="D9341" s="141"/>
      <c r="G9341" s="114"/>
      <c r="H9341" s="39"/>
      <c r="N9341" s="116"/>
      <c r="P9341" s="146"/>
      <c r="Q9341" s="116"/>
      <c r="R9341" s="93"/>
      <c r="T9341" s="120"/>
      <c r="V9341" s="120"/>
      <c r="AD9341" s="116"/>
      <c r="AE9341" s="116"/>
      <c r="AG9341" s="140"/>
      <c r="AH9341" s="140"/>
      <c r="AI9341" s="146" t="s">
        <v>31</v>
      </c>
      <c r="AJ9341" s="146" t="s">
        <v>31</v>
      </c>
      <c r="AK9341" s="120"/>
    </row>
    <row r="9342">
      <c r="D9342" s="141"/>
      <c r="G9342" s="114"/>
      <c r="H9342" s="39"/>
      <c r="N9342" s="116"/>
      <c r="P9342" s="146"/>
      <c r="Q9342" s="116"/>
      <c r="R9342" s="93"/>
      <c r="T9342" s="120"/>
      <c r="V9342" s="120"/>
      <c r="AD9342" s="116"/>
      <c r="AE9342" s="116"/>
      <c r="AG9342" s="140"/>
      <c r="AH9342" s="140"/>
      <c r="AI9342" s="146" t="s">
        <v>31</v>
      </c>
      <c r="AJ9342" s="146" t="s">
        <v>31</v>
      </c>
      <c r="AK9342" s="120"/>
    </row>
    <row r="9343">
      <c r="D9343" s="141"/>
      <c r="G9343" s="114"/>
      <c r="H9343" s="39"/>
      <c r="N9343" s="116"/>
      <c r="P9343" s="146"/>
      <c r="Q9343" s="116"/>
      <c r="R9343" s="93"/>
      <c r="T9343" s="120"/>
      <c r="V9343" s="120"/>
      <c r="AD9343" s="116"/>
      <c r="AE9343" s="116"/>
      <c r="AG9343" s="140"/>
      <c r="AH9343" s="140"/>
      <c r="AI9343" s="146" t="s">
        <v>31</v>
      </c>
      <c r="AJ9343" s="146" t="s">
        <v>31</v>
      </c>
      <c r="AK9343" s="120"/>
    </row>
    <row r="9344">
      <c r="D9344" s="141"/>
      <c r="G9344" s="114"/>
      <c r="H9344" s="39"/>
      <c r="N9344" s="116"/>
      <c r="P9344" s="146"/>
      <c r="Q9344" s="116"/>
      <c r="R9344" s="93"/>
      <c r="T9344" s="120"/>
      <c r="V9344" s="120"/>
      <c r="AD9344" s="116"/>
      <c r="AE9344" s="116"/>
      <c r="AG9344" s="140"/>
      <c r="AH9344" s="140"/>
      <c r="AI9344" s="146" t="s">
        <v>31</v>
      </c>
      <c r="AJ9344" s="146" t="s">
        <v>31</v>
      </c>
      <c r="AK9344" s="120"/>
    </row>
    <row r="9345">
      <c r="D9345" s="141"/>
      <c r="G9345" s="114"/>
      <c r="H9345" s="39"/>
      <c r="N9345" s="116"/>
      <c r="P9345" s="146"/>
      <c r="Q9345" s="116"/>
      <c r="R9345" s="93"/>
      <c r="T9345" s="120"/>
      <c r="V9345" s="120"/>
      <c r="AD9345" s="116"/>
      <c r="AE9345" s="116"/>
      <c r="AG9345" s="140"/>
      <c r="AH9345" s="140"/>
      <c r="AI9345" s="146" t="s">
        <v>31</v>
      </c>
      <c r="AJ9345" s="146" t="s">
        <v>31</v>
      </c>
      <c r="AK9345" s="120"/>
    </row>
    <row r="9346">
      <c r="D9346" s="141"/>
      <c r="G9346" s="114"/>
      <c r="H9346" s="39"/>
      <c r="N9346" s="116"/>
      <c r="P9346" s="146"/>
      <c r="Q9346" s="116"/>
      <c r="R9346" s="93"/>
      <c r="T9346" s="120"/>
      <c r="V9346" s="120"/>
      <c r="AD9346" s="116"/>
      <c r="AE9346" s="116"/>
      <c r="AG9346" s="140"/>
      <c r="AH9346" s="140"/>
      <c r="AI9346" s="146" t="s">
        <v>31</v>
      </c>
      <c r="AJ9346" s="146" t="s">
        <v>31</v>
      </c>
      <c r="AK9346" s="120"/>
    </row>
    <row r="9347">
      <c r="D9347" s="141"/>
      <c r="G9347" s="114"/>
      <c r="H9347" s="39"/>
      <c r="N9347" s="116"/>
      <c r="P9347" s="146"/>
      <c r="Q9347" s="116"/>
      <c r="R9347" s="93"/>
      <c r="T9347" s="120"/>
      <c r="V9347" s="120"/>
      <c r="AD9347" s="116"/>
      <c r="AE9347" s="116"/>
      <c r="AG9347" s="140"/>
      <c r="AH9347" s="140"/>
      <c r="AI9347" s="146" t="s">
        <v>31</v>
      </c>
      <c r="AJ9347" s="146" t="s">
        <v>31</v>
      </c>
      <c r="AK9347" s="120"/>
    </row>
    <row r="9348">
      <c r="D9348" s="141"/>
      <c r="G9348" s="114"/>
      <c r="H9348" s="39"/>
      <c r="N9348" s="116"/>
      <c r="P9348" s="146"/>
      <c r="Q9348" s="116"/>
      <c r="R9348" s="93"/>
      <c r="T9348" s="120"/>
      <c r="V9348" s="120"/>
      <c r="AD9348" s="116"/>
      <c r="AE9348" s="116"/>
      <c r="AG9348" s="140"/>
      <c r="AH9348" s="140"/>
      <c r="AI9348" s="146" t="s">
        <v>31</v>
      </c>
      <c r="AJ9348" s="146" t="s">
        <v>31</v>
      </c>
      <c r="AK9348" s="120"/>
    </row>
    <row r="9349">
      <c r="D9349" s="141"/>
      <c r="G9349" s="114"/>
      <c r="H9349" s="39"/>
      <c r="N9349" s="116"/>
      <c r="P9349" s="146"/>
      <c r="Q9349" s="116"/>
      <c r="R9349" s="93"/>
      <c r="T9349" s="120"/>
      <c r="V9349" s="120"/>
      <c r="AD9349" s="116"/>
      <c r="AE9349" s="116"/>
      <c r="AG9349" s="140"/>
      <c r="AH9349" s="140"/>
      <c r="AI9349" s="146" t="s">
        <v>31</v>
      </c>
      <c r="AJ9349" s="146" t="s">
        <v>31</v>
      </c>
      <c r="AK9349" s="120"/>
    </row>
    <row r="9350">
      <c r="D9350" s="141"/>
      <c r="G9350" s="114"/>
      <c r="H9350" s="39"/>
      <c r="N9350" s="116"/>
      <c r="P9350" s="146"/>
      <c r="Q9350" s="116"/>
      <c r="R9350" s="93"/>
      <c r="T9350" s="120"/>
      <c r="V9350" s="120"/>
      <c r="AD9350" s="116"/>
      <c r="AE9350" s="116"/>
      <c r="AG9350" s="140"/>
      <c r="AH9350" s="140"/>
      <c r="AI9350" s="146" t="s">
        <v>31</v>
      </c>
      <c r="AJ9350" s="146" t="s">
        <v>31</v>
      </c>
      <c r="AK9350" s="120"/>
    </row>
    <row r="9351">
      <c r="D9351" s="141"/>
      <c r="G9351" s="114"/>
      <c r="H9351" s="39"/>
      <c r="N9351" s="116"/>
      <c r="P9351" s="146"/>
      <c r="Q9351" s="116"/>
      <c r="R9351" s="93"/>
      <c r="T9351" s="120"/>
      <c r="V9351" s="120"/>
      <c r="AD9351" s="116"/>
      <c r="AE9351" s="116"/>
      <c r="AG9351" s="140"/>
      <c r="AH9351" s="140"/>
      <c r="AI9351" s="146" t="s">
        <v>31</v>
      </c>
      <c r="AJ9351" s="146" t="s">
        <v>31</v>
      </c>
      <c r="AK9351" s="120"/>
    </row>
    <row r="9352">
      <c r="D9352" s="141"/>
      <c r="G9352" s="114"/>
      <c r="H9352" s="39"/>
      <c r="N9352" s="116"/>
      <c r="P9352" s="146"/>
      <c r="Q9352" s="116"/>
      <c r="R9352" s="93"/>
      <c r="T9352" s="120"/>
      <c r="V9352" s="120"/>
      <c r="AD9352" s="116"/>
      <c r="AE9352" s="116"/>
      <c r="AG9352" s="140"/>
      <c r="AH9352" s="140"/>
      <c r="AI9352" s="146" t="s">
        <v>31</v>
      </c>
      <c r="AJ9352" s="146" t="s">
        <v>31</v>
      </c>
      <c r="AK9352" s="120"/>
    </row>
    <row r="9353">
      <c r="D9353" s="141"/>
      <c r="G9353" s="114"/>
      <c r="H9353" s="39"/>
      <c r="N9353" s="116"/>
      <c r="P9353" s="146"/>
      <c r="Q9353" s="116"/>
      <c r="R9353" s="93"/>
      <c r="T9353" s="120"/>
      <c r="V9353" s="120"/>
      <c r="AD9353" s="116"/>
      <c r="AE9353" s="116"/>
      <c r="AG9353" s="140"/>
      <c r="AH9353" s="140"/>
      <c r="AI9353" s="146" t="s">
        <v>31</v>
      </c>
      <c r="AJ9353" s="146" t="s">
        <v>31</v>
      </c>
      <c r="AK9353" s="120"/>
    </row>
    <row r="9354">
      <c r="D9354" s="141"/>
      <c r="G9354" s="114"/>
      <c r="H9354" s="39"/>
      <c r="N9354" s="116"/>
      <c r="P9354" s="146"/>
      <c r="Q9354" s="116"/>
      <c r="R9354" s="93"/>
      <c r="T9354" s="120"/>
      <c r="V9354" s="120"/>
      <c r="AD9354" s="116"/>
      <c r="AE9354" s="116"/>
      <c r="AG9354" s="140"/>
      <c r="AH9354" s="140"/>
      <c r="AI9354" s="146" t="s">
        <v>31</v>
      </c>
      <c r="AJ9354" s="146" t="s">
        <v>31</v>
      </c>
      <c r="AK9354" s="120"/>
    </row>
    <row r="9355">
      <c r="D9355" s="141"/>
      <c r="G9355" s="114"/>
      <c r="H9355" s="39"/>
      <c r="N9355" s="116"/>
      <c r="P9355" s="146"/>
      <c r="Q9355" s="116"/>
      <c r="R9355" s="93"/>
      <c r="T9355" s="120"/>
      <c r="V9355" s="120"/>
      <c r="AD9355" s="116"/>
      <c r="AE9355" s="116"/>
      <c r="AG9355" s="140"/>
      <c r="AH9355" s="140"/>
      <c r="AI9355" s="146" t="s">
        <v>31</v>
      </c>
      <c r="AJ9355" s="146" t="s">
        <v>31</v>
      </c>
      <c r="AK9355" s="120"/>
    </row>
    <row r="9356">
      <c r="D9356" s="141"/>
      <c r="G9356" s="114"/>
      <c r="H9356" s="39"/>
      <c r="N9356" s="116"/>
      <c r="P9356" s="146"/>
      <c r="Q9356" s="116"/>
      <c r="R9356" s="93"/>
      <c r="T9356" s="120"/>
      <c r="V9356" s="120"/>
      <c r="AD9356" s="116"/>
      <c r="AE9356" s="116"/>
      <c r="AG9356" s="140"/>
      <c r="AH9356" s="140"/>
      <c r="AI9356" s="146" t="s">
        <v>31</v>
      </c>
      <c r="AJ9356" s="146" t="s">
        <v>31</v>
      </c>
      <c r="AK9356" s="120"/>
    </row>
    <row r="9357">
      <c r="D9357" s="141"/>
      <c r="G9357" s="114"/>
      <c r="H9357" s="39"/>
      <c r="N9357" s="116"/>
      <c r="P9357" s="146"/>
      <c r="Q9357" s="116"/>
      <c r="R9357" s="93"/>
      <c r="T9357" s="120"/>
      <c r="V9357" s="120"/>
      <c r="AD9357" s="116"/>
      <c r="AE9357" s="116"/>
      <c r="AG9357" s="140"/>
      <c r="AH9357" s="140"/>
      <c r="AI9357" s="146" t="s">
        <v>31</v>
      </c>
      <c r="AJ9357" s="146" t="s">
        <v>31</v>
      </c>
      <c r="AK9357" s="120"/>
    </row>
    <row r="9358">
      <c r="D9358" s="141"/>
      <c r="G9358" s="114"/>
      <c r="H9358" s="39"/>
      <c r="N9358" s="116"/>
      <c r="P9358" s="146"/>
      <c r="Q9358" s="116"/>
      <c r="R9358" s="93"/>
      <c r="T9358" s="120"/>
      <c r="V9358" s="120"/>
      <c r="AD9358" s="116"/>
      <c r="AE9358" s="116"/>
      <c r="AG9358" s="140"/>
      <c r="AH9358" s="140"/>
      <c r="AI9358" s="146" t="s">
        <v>31</v>
      </c>
      <c r="AJ9358" s="146" t="s">
        <v>31</v>
      </c>
      <c r="AK9358" s="120"/>
    </row>
    <row r="9359">
      <c r="D9359" s="141"/>
      <c r="G9359" s="114"/>
      <c r="H9359" s="39"/>
      <c r="N9359" s="116"/>
      <c r="P9359" s="146"/>
      <c r="Q9359" s="116"/>
      <c r="R9359" s="93"/>
      <c r="T9359" s="120"/>
      <c r="V9359" s="120"/>
      <c r="AD9359" s="116"/>
      <c r="AE9359" s="116"/>
      <c r="AG9359" s="140"/>
      <c r="AH9359" s="140"/>
      <c r="AI9359" s="146" t="s">
        <v>31</v>
      </c>
      <c r="AJ9359" s="146" t="s">
        <v>31</v>
      </c>
      <c r="AK9359" s="120"/>
    </row>
    <row r="9360">
      <c r="D9360" s="141"/>
      <c r="G9360" s="114"/>
      <c r="H9360" s="39"/>
      <c r="N9360" s="116"/>
      <c r="P9360" s="146"/>
      <c r="Q9360" s="116"/>
      <c r="R9360" s="93"/>
      <c r="T9360" s="120"/>
      <c r="V9360" s="120"/>
      <c r="AD9360" s="116"/>
      <c r="AE9360" s="116"/>
      <c r="AG9360" s="140"/>
      <c r="AH9360" s="140"/>
      <c r="AI9360" s="146" t="s">
        <v>31</v>
      </c>
      <c r="AJ9360" s="146" t="s">
        <v>31</v>
      </c>
      <c r="AK9360" s="120"/>
    </row>
    <row r="9361">
      <c r="D9361" s="141"/>
      <c r="G9361" s="114"/>
      <c r="H9361" s="39"/>
      <c r="N9361" s="116"/>
      <c r="P9361" s="146"/>
      <c r="Q9361" s="116"/>
      <c r="R9361" s="93"/>
      <c r="T9361" s="120"/>
      <c r="V9361" s="120"/>
      <c r="AD9361" s="116"/>
      <c r="AE9361" s="116"/>
      <c r="AG9361" s="140"/>
      <c r="AH9361" s="140"/>
      <c r="AI9361" s="146" t="s">
        <v>31</v>
      </c>
      <c r="AJ9361" s="146" t="s">
        <v>31</v>
      </c>
      <c r="AK9361" s="120"/>
    </row>
    <row r="9362">
      <c r="D9362" s="141"/>
      <c r="G9362" s="114"/>
      <c r="H9362" s="39"/>
      <c r="N9362" s="116"/>
      <c r="P9362" s="146"/>
      <c r="Q9362" s="116"/>
      <c r="R9362" s="93"/>
      <c r="T9362" s="120"/>
      <c r="V9362" s="120"/>
      <c r="AD9362" s="116"/>
      <c r="AE9362" s="116"/>
      <c r="AG9362" s="140"/>
      <c r="AH9362" s="140"/>
      <c r="AI9362" s="146" t="s">
        <v>31</v>
      </c>
      <c r="AJ9362" s="146" t="s">
        <v>31</v>
      </c>
      <c r="AK9362" s="120"/>
    </row>
    <row r="9363">
      <c r="D9363" s="141"/>
      <c r="G9363" s="114"/>
      <c r="H9363" s="39"/>
      <c r="N9363" s="116"/>
      <c r="P9363" s="146"/>
      <c r="Q9363" s="116"/>
      <c r="R9363" s="93"/>
      <c r="T9363" s="120"/>
      <c r="V9363" s="120"/>
      <c r="AD9363" s="116"/>
      <c r="AE9363" s="116"/>
      <c r="AG9363" s="140"/>
      <c r="AH9363" s="140"/>
      <c r="AI9363" s="146" t="s">
        <v>31</v>
      </c>
      <c r="AJ9363" s="146" t="s">
        <v>31</v>
      </c>
      <c r="AK9363" s="120"/>
    </row>
    <row r="9364">
      <c r="D9364" s="141"/>
      <c r="G9364" s="114"/>
      <c r="H9364" s="39"/>
      <c r="N9364" s="116"/>
      <c r="P9364" s="146"/>
      <c r="Q9364" s="116"/>
      <c r="R9364" s="93"/>
      <c r="T9364" s="120"/>
      <c r="V9364" s="120"/>
      <c r="AD9364" s="116"/>
      <c r="AE9364" s="116"/>
      <c r="AG9364" s="140"/>
      <c r="AH9364" s="140"/>
      <c r="AI9364" s="146" t="s">
        <v>31</v>
      </c>
      <c r="AJ9364" s="146" t="s">
        <v>31</v>
      </c>
      <c r="AK9364" s="120"/>
    </row>
    <row r="9365">
      <c r="D9365" s="141"/>
      <c r="G9365" s="114"/>
      <c r="H9365" s="39"/>
      <c r="N9365" s="116"/>
      <c r="P9365" s="146"/>
      <c r="Q9365" s="116"/>
      <c r="R9365" s="93"/>
      <c r="T9365" s="120"/>
      <c r="V9365" s="120"/>
      <c r="AD9365" s="116"/>
      <c r="AE9365" s="116"/>
      <c r="AG9365" s="140"/>
      <c r="AH9365" s="140"/>
      <c r="AI9365" s="146" t="s">
        <v>31</v>
      </c>
      <c r="AJ9365" s="146" t="s">
        <v>31</v>
      </c>
      <c r="AK9365" s="120"/>
    </row>
    <row r="9366">
      <c r="D9366" s="141"/>
      <c r="G9366" s="114"/>
      <c r="H9366" s="39"/>
      <c r="N9366" s="116"/>
      <c r="P9366" s="146"/>
      <c r="Q9366" s="116"/>
      <c r="R9366" s="93"/>
      <c r="T9366" s="120"/>
      <c r="V9366" s="120"/>
      <c r="AD9366" s="116"/>
      <c r="AE9366" s="116"/>
      <c r="AG9366" s="140"/>
      <c r="AH9366" s="140"/>
      <c r="AI9366" s="146" t="s">
        <v>31</v>
      </c>
      <c r="AJ9366" s="146" t="s">
        <v>31</v>
      </c>
      <c r="AK9366" s="120"/>
    </row>
    <row r="9367">
      <c r="D9367" s="141"/>
      <c r="G9367" s="114"/>
      <c r="H9367" s="39"/>
      <c r="N9367" s="116"/>
      <c r="P9367" s="146"/>
      <c r="Q9367" s="116"/>
      <c r="R9367" s="93"/>
      <c r="T9367" s="120"/>
      <c r="V9367" s="120"/>
      <c r="AD9367" s="116"/>
      <c r="AE9367" s="116"/>
      <c r="AG9367" s="140"/>
      <c r="AH9367" s="140"/>
      <c r="AI9367" s="146" t="s">
        <v>31</v>
      </c>
      <c r="AJ9367" s="146" t="s">
        <v>31</v>
      </c>
      <c r="AK9367" s="120"/>
    </row>
    <row r="9368">
      <c r="D9368" s="141"/>
      <c r="G9368" s="114"/>
      <c r="H9368" s="39"/>
      <c r="N9368" s="116"/>
      <c r="P9368" s="146"/>
      <c r="Q9368" s="116"/>
      <c r="R9368" s="93"/>
      <c r="T9368" s="120"/>
      <c r="V9368" s="120"/>
      <c r="AD9368" s="116"/>
      <c r="AE9368" s="116"/>
      <c r="AG9368" s="140"/>
      <c r="AH9368" s="140"/>
      <c r="AI9368" s="146" t="s">
        <v>31</v>
      </c>
      <c r="AJ9368" s="146" t="s">
        <v>31</v>
      </c>
      <c r="AK9368" s="120"/>
    </row>
    <row r="9369">
      <c r="D9369" s="141"/>
      <c r="G9369" s="114"/>
      <c r="H9369" s="39"/>
      <c r="N9369" s="116"/>
      <c r="P9369" s="146"/>
      <c r="Q9369" s="116"/>
      <c r="R9369" s="93"/>
      <c r="T9369" s="120"/>
      <c r="V9369" s="120"/>
      <c r="AD9369" s="116"/>
      <c r="AE9369" s="116"/>
      <c r="AG9369" s="140"/>
      <c r="AH9369" s="140"/>
      <c r="AI9369" s="146" t="s">
        <v>31</v>
      </c>
      <c r="AJ9369" s="146" t="s">
        <v>31</v>
      </c>
      <c r="AK9369" s="120"/>
    </row>
    <row r="9370">
      <c r="D9370" s="141"/>
      <c r="G9370" s="114"/>
      <c r="H9370" s="39"/>
      <c r="N9370" s="116"/>
      <c r="P9370" s="146"/>
      <c r="Q9370" s="116"/>
      <c r="R9370" s="93"/>
      <c r="T9370" s="120"/>
      <c r="V9370" s="120"/>
      <c r="AD9370" s="116"/>
      <c r="AE9370" s="116"/>
      <c r="AG9370" s="140"/>
      <c r="AH9370" s="140"/>
      <c r="AI9370" s="146" t="s">
        <v>31</v>
      </c>
      <c r="AJ9370" s="146" t="s">
        <v>31</v>
      </c>
      <c r="AK9370" s="120"/>
    </row>
    <row r="9371">
      <c r="D9371" s="141"/>
      <c r="G9371" s="114"/>
      <c r="H9371" s="39"/>
      <c r="N9371" s="116"/>
      <c r="P9371" s="146"/>
      <c r="Q9371" s="116"/>
      <c r="R9371" s="93"/>
      <c r="T9371" s="120"/>
      <c r="V9371" s="120"/>
      <c r="AD9371" s="116"/>
      <c r="AE9371" s="116"/>
      <c r="AG9371" s="140"/>
      <c r="AH9371" s="140"/>
      <c r="AI9371" s="146" t="s">
        <v>31</v>
      </c>
      <c r="AJ9371" s="146" t="s">
        <v>31</v>
      </c>
      <c r="AK9371" s="120"/>
    </row>
    <row r="9372">
      <c r="D9372" s="141"/>
      <c r="G9372" s="114"/>
      <c r="H9372" s="39"/>
      <c r="N9372" s="116"/>
      <c r="P9372" s="146"/>
      <c r="Q9372" s="116"/>
      <c r="R9372" s="93"/>
      <c r="T9372" s="120"/>
      <c r="V9372" s="120"/>
      <c r="AD9372" s="116"/>
      <c r="AE9372" s="116"/>
      <c r="AG9372" s="140"/>
      <c r="AH9372" s="140"/>
      <c r="AI9372" s="146" t="s">
        <v>31</v>
      </c>
      <c r="AJ9372" s="146" t="s">
        <v>31</v>
      </c>
      <c r="AK9372" s="120"/>
    </row>
    <row r="9373">
      <c r="D9373" s="141"/>
      <c r="G9373" s="114"/>
      <c r="H9373" s="39"/>
      <c r="N9373" s="116"/>
      <c r="P9373" s="146"/>
      <c r="Q9373" s="116"/>
      <c r="R9373" s="93"/>
      <c r="T9373" s="120"/>
      <c r="V9373" s="120"/>
      <c r="AD9373" s="116"/>
      <c r="AE9373" s="116"/>
      <c r="AG9373" s="140"/>
      <c r="AH9373" s="140"/>
      <c r="AI9373" s="146" t="s">
        <v>31</v>
      </c>
      <c r="AJ9373" s="146" t="s">
        <v>31</v>
      </c>
      <c r="AK9373" s="120"/>
    </row>
    <row r="9374">
      <c r="D9374" s="141"/>
      <c r="G9374" s="114"/>
      <c r="H9374" s="39"/>
      <c r="N9374" s="116"/>
      <c r="P9374" s="146"/>
      <c r="Q9374" s="116"/>
      <c r="R9374" s="93"/>
      <c r="T9374" s="120"/>
      <c r="V9374" s="120"/>
      <c r="AD9374" s="116"/>
      <c r="AE9374" s="116"/>
      <c r="AG9374" s="140"/>
      <c r="AH9374" s="140"/>
      <c r="AI9374" s="146" t="s">
        <v>31</v>
      </c>
      <c r="AJ9374" s="146" t="s">
        <v>31</v>
      </c>
      <c r="AK9374" s="120"/>
    </row>
    <row r="9375">
      <c r="D9375" s="141"/>
      <c r="G9375" s="114"/>
      <c r="H9375" s="39"/>
      <c r="N9375" s="116"/>
      <c r="P9375" s="146"/>
      <c r="Q9375" s="116"/>
      <c r="R9375" s="93"/>
      <c r="T9375" s="120"/>
      <c r="V9375" s="120"/>
      <c r="AD9375" s="116"/>
      <c r="AE9375" s="116"/>
      <c r="AG9375" s="140"/>
      <c r="AH9375" s="140"/>
      <c r="AI9375" s="146" t="s">
        <v>31</v>
      </c>
      <c r="AJ9375" s="146" t="s">
        <v>31</v>
      </c>
      <c r="AK9375" s="120"/>
    </row>
    <row r="9376">
      <c r="D9376" s="141"/>
      <c r="G9376" s="114"/>
      <c r="H9376" s="39"/>
      <c r="N9376" s="116"/>
      <c r="P9376" s="146"/>
      <c r="Q9376" s="116"/>
      <c r="R9376" s="93"/>
      <c r="T9376" s="120"/>
      <c r="V9376" s="120"/>
      <c r="AD9376" s="116"/>
      <c r="AE9376" s="116"/>
      <c r="AG9376" s="140"/>
      <c r="AH9376" s="140"/>
      <c r="AI9376" s="146" t="s">
        <v>31</v>
      </c>
      <c r="AJ9376" s="146" t="s">
        <v>31</v>
      </c>
      <c r="AK9376" s="120"/>
    </row>
    <row r="9377">
      <c r="D9377" s="141"/>
      <c r="G9377" s="114"/>
      <c r="H9377" s="39"/>
      <c r="N9377" s="116"/>
      <c r="P9377" s="146"/>
      <c r="Q9377" s="116"/>
      <c r="R9377" s="93"/>
      <c r="T9377" s="120"/>
      <c r="V9377" s="120"/>
      <c r="AD9377" s="116"/>
      <c r="AE9377" s="116"/>
      <c r="AG9377" s="140"/>
      <c r="AH9377" s="140"/>
      <c r="AI9377" s="146" t="s">
        <v>31</v>
      </c>
      <c r="AJ9377" s="146" t="s">
        <v>31</v>
      </c>
      <c r="AK9377" s="120"/>
    </row>
    <row r="9378">
      <c r="D9378" s="141"/>
      <c r="G9378" s="114"/>
      <c r="H9378" s="39"/>
      <c r="N9378" s="116"/>
      <c r="P9378" s="146"/>
      <c r="Q9378" s="116"/>
      <c r="R9378" s="93"/>
      <c r="T9378" s="120"/>
      <c r="V9378" s="120"/>
      <c r="AD9378" s="116"/>
      <c r="AE9378" s="116"/>
      <c r="AG9378" s="140"/>
      <c r="AH9378" s="140"/>
      <c r="AI9378" s="146" t="s">
        <v>31</v>
      </c>
      <c r="AJ9378" s="146" t="s">
        <v>31</v>
      </c>
      <c r="AK9378" s="120"/>
    </row>
    <row r="9379">
      <c r="D9379" s="141"/>
      <c r="G9379" s="114"/>
      <c r="H9379" s="39"/>
      <c r="N9379" s="116"/>
      <c r="P9379" s="146"/>
      <c r="Q9379" s="116"/>
      <c r="R9379" s="93"/>
      <c r="T9379" s="120"/>
      <c r="V9379" s="120"/>
      <c r="AD9379" s="116"/>
      <c r="AE9379" s="116"/>
      <c r="AG9379" s="140"/>
      <c r="AH9379" s="140"/>
      <c r="AI9379" s="146" t="s">
        <v>31</v>
      </c>
      <c r="AJ9379" s="146" t="s">
        <v>31</v>
      </c>
      <c r="AK9379" s="120"/>
    </row>
    <row r="9380">
      <c r="D9380" s="141"/>
      <c r="G9380" s="114"/>
      <c r="H9380" s="39"/>
      <c r="N9380" s="116"/>
      <c r="P9380" s="146"/>
      <c r="Q9380" s="116"/>
      <c r="R9380" s="93"/>
      <c r="T9380" s="120"/>
      <c r="V9380" s="120"/>
      <c r="AD9380" s="116"/>
      <c r="AE9380" s="116"/>
      <c r="AG9380" s="140"/>
      <c r="AH9380" s="140"/>
      <c r="AI9380" s="146" t="s">
        <v>31</v>
      </c>
      <c r="AJ9380" s="146" t="s">
        <v>31</v>
      </c>
      <c r="AK9380" s="120"/>
    </row>
    <row r="9381">
      <c r="D9381" s="141"/>
      <c r="G9381" s="114"/>
      <c r="H9381" s="39"/>
      <c r="N9381" s="116"/>
      <c r="P9381" s="146"/>
      <c r="Q9381" s="116"/>
      <c r="R9381" s="93"/>
      <c r="T9381" s="120"/>
      <c r="V9381" s="120"/>
      <c r="AD9381" s="116"/>
      <c r="AE9381" s="116"/>
      <c r="AG9381" s="140"/>
      <c r="AH9381" s="140"/>
      <c r="AI9381" s="146" t="s">
        <v>31</v>
      </c>
      <c r="AJ9381" s="146" t="s">
        <v>31</v>
      </c>
      <c r="AK9381" s="120"/>
    </row>
    <row r="9382">
      <c r="D9382" s="141"/>
      <c r="G9382" s="114"/>
      <c r="H9382" s="39"/>
      <c r="N9382" s="116"/>
      <c r="P9382" s="146"/>
      <c r="Q9382" s="116"/>
      <c r="R9382" s="93"/>
      <c r="T9382" s="120"/>
      <c r="V9382" s="120"/>
      <c r="AD9382" s="116"/>
      <c r="AE9382" s="116"/>
      <c r="AG9382" s="140"/>
      <c r="AH9382" s="140"/>
      <c r="AI9382" s="146" t="s">
        <v>31</v>
      </c>
      <c r="AJ9382" s="146" t="s">
        <v>31</v>
      </c>
      <c r="AK9382" s="120"/>
    </row>
    <row r="9383">
      <c r="D9383" s="141"/>
      <c r="G9383" s="114"/>
      <c r="H9383" s="39"/>
      <c r="N9383" s="116"/>
      <c r="P9383" s="146"/>
      <c r="Q9383" s="116"/>
      <c r="R9383" s="93"/>
      <c r="T9383" s="120"/>
      <c r="V9383" s="120"/>
      <c r="AD9383" s="116"/>
      <c r="AE9383" s="116"/>
      <c r="AG9383" s="140"/>
      <c r="AH9383" s="140"/>
      <c r="AI9383" s="146" t="s">
        <v>31</v>
      </c>
      <c r="AJ9383" s="146" t="s">
        <v>31</v>
      </c>
      <c r="AK9383" s="120"/>
    </row>
    <row r="9384">
      <c r="D9384" s="141"/>
      <c r="G9384" s="114"/>
      <c r="H9384" s="39"/>
      <c r="N9384" s="116"/>
      <c r="P9384" s="146"/>
      <c r="Q9384" s="116"/>
      <c r="R9384" s="93"/>
      <c r="T9384" s="120"/>
      <c r="V9384" s="120"/>
      <c r="AD9384" s="116"/>
      <c r="AE9384" s="116"/>
      <c r="AG9384" s="140"/>
      <c r="AH9384" s="140"/>
      <c r="AI9384" s="146" t="s">
        <v>31</v>
      </c>
      <c r="AJ9384" s="146" t="s">
        <v>31</v>
      </c>
      <c r="AK9384" s="120"/>
    </row>
    <row r="9385">
      <c r="D9385" s="141"/>
      <c r="G9385" s="114"/>
      <c r="H9385" s="39"/>
      <c r="N9385" s="116"/>
      <c r="P9385" s="146"/>
      <c r="Q9385" s="116"/>
      <c r="R9385" s="93"/>
      <c r="T9385" s="120"/>
      <c r="V9385" s="120"/>
      <c r="AD9385" s="116"/>
      <c r="AE9385" s="116"/>
      <c r="AG9385" s="140"/>
      <c r="AH9385" s="140"/>
      <c r="AI9385" s="146" t="s">
        <v>31</v>
      </c>
      <c r="AJ9385" s="146" t="s">
        <v>31</v>
      </c>
      <c r="AK9385" s="120"/>
    </row>
    <row r="9386">
      <c r="D9386" s="141"/>
      <c r="G9386" s="114"/>
      <c r="H9386" s="39"/>
      <c r="N9386" s="116"/>
      <c r="P9386" s="146"/>
      <c r="Q9386" s="116"/>
      <c r="R9386" s="93"/>
      <c r="T9386" s="120"/>
      <c r="V9386" s="120"/>
      <c r="AD9386" s="116"/>
      <c r="AE9386" s="116"/>
      <c r="AG9386" s="140"/>
      <c r="AH9386" s="140"/>
      <c r="AI9386" s="146" t="s">
        <v>31</v>
      </c>
      <c r="AJ9386" s="146" t="s">
        <v>31</v>
      </c>
      <c r="AK9386" s="120"/>
    </row>
    <row r="9387">
      <c r="D9387" s="141"/>
      <c r="G9387" s="114"/>
      <c r="H9387" s="39"/>
      <c r="N9387" s="116"/>
      <c r="P9387" s="146"/>
      <c r="Q9387" s="116"/>
      <c r="R9387" s="93"/>
      <c r="T9387" s="120"/>
      <c r="V9387" s="120"/>
      <c r="AD9387" s="116"/>
      <c r="AE9387" s="116"/>
      <c r="AG9387" s="140"/>
      <c r="AH9387" s="140"/>
      <c r="AI9387" s="146" t="s">
        <v>31</v>
      </c>
      <c r="AJ9387" s="146" t="s">
        <v>31</v>
      </c>
      <c r="AK9387" s="120"/>
    </row>
    <row r="9388">
      <c r="D9388" s="141"/>
      <c r="G9388" s="114"/>
      <c r="H9388" s="39"/>
      <c r="N9388" s="116"/>
      <c r="P9388" s="146"/>
      <c r="Q9388" s="116"/>
      <c r="R9388" s="93"/>
      <c r="T9388" s="120"/>
      <c r="V9388" s="120"/>
      <c r="AD9388" s="116"/>
      <c r="AE9388" s="116"/>
      <c r="AG9388" s="140"/>
      <c r="AH9388" s="140"/>
      <c r="AI9388" s="146" t="s">
        <v>31</v>
      </c>
      <c r="AJ9388" s="146" t="s">
        <v>31</v>
      </c>
      <c r="AK9388" s="120"/>
    </row>
    <row r="9389">
      <c r="D9389" s="141"/>
      <c r="G9389" s="114"/>
      <c r="H9389" s="39"/>
      <c r="N9389" s="116"/>
      <c r="P9389" s="146"/>
      <c r="Q9389" s="116"/>
      <c r="R9389" s="93"/>
      <c r="T9389" s="120"/>
      <c r="V9389" s="120"/>
      <c r="AD9389" s="116"/>
      <c r="AE9389" s="116"/>
      <c r="AG9389" s="140"/>
      <c r="AH9389" s="140"/>
      <c r="AI9389" s="146" t="s">
        <v>31</v>
      </c>
      <c r="AJ9389" s="146" t="s">
        <v>31</v>
      </c>
      <c r="AK9389" s="120"/>
    </row>
    <row r="9390">
      <c r="D9390" s="141"/>
      <c r="G9390" s="114"/>
      <c r="H9390" s="39"/>
      <c r="N9390" s="116"/>
      <c r="P9390" s="146"/>
      <c r="Q9390" s="116"/>
      <c r="R9390" s="93"/>
      <c r="T9390" s="120"/>
      <c r="V9390" s="120"/>
      <c r="AD9390" s="116"/>
      <c r="AE9390" s="116"/>
      <c r="AG9390" s="140"/>
      <c r="AH9390" s="140"/>
      <c r="AI9390" s="146" t="s">
        <v>31</v>
      </c>
      <c r="AJ9390" s="146" t="s">
        <v>31</v>
      </c>
      <c r="AK9390" s="120"/>
    </row>
    <row r="9391">
      <c r="D9391" s="141"/>
      <c r="G9391" s="114"/>
      <c r="H9391" s="39"/>
      <c r="N9391" s="116"/>
      <c r="P9391" s="146"/>
      <c r="Q9391" s="116"/>
      <c r="R9391" s="93"/>
      <c r="T9391" s="120"/>
      <c r="V9391" s="120"/>
      <c r="AD9391" s="116"/>
      <c r="AE9391" s="116"/>
      <c r="AG9391" s="140"/>
      <c r="AH9391" s="140"/>
      <c r="AI9391" s="146" t="s">
        <v>31</v>
      </c>
      <c r="AJ9391" s="146" t="s">
        <v>31</v>
      </c>
      <c r="AK9391" s="120"/>
    </row>
    <row r="9392">
      <c r="D9392" s="141"/>
      <c r="G9392" s="114"/>
      <c r="H9392" s="39"/>
      <c r="N9392" s="116"/>
      <c r="P9392" s="146"/>
      <c r="Q9392" s="116"/>
      <c r="R9392" s="93"/>
      <c r="T9392" s="120"/>
      <c r="V9392" s="120"/>
      <c r="AD9392" s="116"/>
      <c r="AE9392" s="116"/>
      <c r="AG9392" s="140"/>
      <c r="AH9392" s="140"/>
      <c r="AI9392" s="146" t="s">
        <v>31</v>
      </c>
      <c r="AJ9392" s="146" t="s">
        <v>31</v>
      </c>
      <c r="AK9392" s="120"/>
    </row>
    <row r="9393">
      <c r="D9393" s="141"/>
      <c r="G9393" s="114"/>
      <c r="H9393" s="39"/>
      <c r="N9393" s="116"/>
      <c r="P9393" s="146"/>
      <c r="Q9393" s="116"/>
      <c r="R9393" s="93"/>
      <c r="T9393" s="120"/>
      <c r="V9393" s="120"/>
      <c r="AD9393" s="116"/>
      <c r="AE9393" s="116"/>
      <c r="AG9393" s="140"/>
      <c r="AH9393" s="140"/>
      <c r="AI9393" s="146" t="s">
        <v>31</v>
      </c>
      <c r="AJ9393" s="146" t="s">
        <v>31</v>
      </c>
      <c r="AK9393" s="120"/>
    </row>
    <row r="9394">
      <c r="D9394" s="141"/>
      <c r="G9394" s="114"/>
      <c r="H9394" s="39"/>
      <c r="N9394" s="116"/>
      <c r="P9394" s="146"/>
      <c r="Q9394" s="116"/>
      <c r="R9394" s="93"/>
      <c r="T9394" s="120"/>
      <c r="V9394" s="120"/>
      <c r="AD9394" s="116"/>
      <c r="AE9394" s="116"/>
      <c r="AG9394" s="140"/>
      <c r="AH9394" s="140"/>
      <c r="AI9394" s="146" t="s">
        <v>31</v>
      </c>
      <c r="AJ9394" s="146" t="s">
        <v>31</v>
      </c>
      <c r="AK9394" s="120"/>
    </row>
    <row r="9395">
      <c r="D9395" s="141"/>
      <c r="G9395" s="114"/>
      <c r="H9395" s="39"/>
      <c r="N9395" s="116"/>
      <c r="P9395" s="146"/>
      <c r="Q9395" s="116"/>
      <c r="R9395" s="93"/>
      <c r="T9395" s="120"/>
      <c r="V9395" s="120"/>
      <c r="AD9395" s="116"/>
      <c r="AE9395" s="116"/>
      <c r="AG9395" s="140"/>
      <c r="AH9395" s="140"/>
      <c r="AI9395" s="146" t="s">
        <v>31</v>
      </c>
      <c r="AJ9395" s="146" t="s">
        <v>31</v>
      </c>
      <c r="AK9395" s="120"/>
    </row>
    <row r="9396">
      <c r="D9396" s="141"/>
      <c r="G9396" s="114"/>
      <c r="H9396" s="39"/>
      <c r="N9396" s="116"/>
      <c r="P9396" s="146"/>
      <c r="Q9396" s="116"/>
      <c r="R9396" s="93"/>
      <c r="T9396" s="120"/>
      <c r="V9396" s="120"/>
      <c r="AD9396" s="116"/>
      <c r="AE9396" s="116"/>
      <c r="AG9396" s="140"/>
      <c r="AH9396" s="140"/>
      <c r="AI9396" s="146" t="s">
        <v>31</v>
      </c>
      <c r="AJ9396" s="146" t="s">
        <v>31</v>
      </c>
      <c r="AK9396" s="120"/>
    </row>
    <row r="9397">
      <c r="D9397" s="141"/>
      <c r="G9397" s="114"/>
      <c r="H9397" s="39"/>
      <c r="N9397" s="116"/>
      <c r="P9397" s="146"/>
      <c r="Q9397" s="116"/>
      <c r="R9397" s="93"/>
      <c r="T9397" s="120"/>
      <c r="V9397" s="120"/>
      <c r="AD9397" s="116"/>
      <c r="AE9397" s="116"/>
      <c r="AG9397" s="140"/>
      <c r="AH9397" s="140"/>
      <c r="AI9397" s="146" t="s">
        <v>31</v>
      </c>
      <c r="AJ9397" s="146" t="s">
        <v>31</v>
      </c>
      <c r="AK9397" s="120"/>
    </row>
    <row r="9398">
      <c r="D9398" s="141"/>
      <c r="G9398" s="114"/>
      <c r="H9398" s="39"/>
      <c r="N9398" s="116"/>
      <c r="P9398" s="146"/>
      <c r="Q9398" s="116"/>
      <c r="R9398" s="93"/>
      <c r="T9398" s="120"/>
      <c r="V9398" s="120"/>
      <c r="AD9398" s="116"/>
      <c r="AE9398" s="116"/>
      <c r="AG9398" s="140"/>
      <c r="AH9398" s="140"/>
      <c r="AI9398" s="146" t="s">
        <v>31</v>
      </c>
      <c r="AJ9398" s="146" t="s">
        <v>31</v>
      </c>
      <c r="AK9398" s="120"/>
    </row>
    <row r="9399">
      <c r="D9399" s="141"/>
      <c r="G9399" s="114"/>
      <c r="H9399" s="39"/>
      <c r="N9399" s="116"/>
      <c r="P9399" s="146"/>
      <c r="Q9399" s="116"/>
      <c r="R9399" s="93"/>
      <c r="T9399" s="120"/>
      <c r="V9399" s="120"/>
      <c r="AD9399" s="116"/>
      <c r="AE9399" s="116"/>
      <c r="AG9399" s="140"/>
      <c r="AH9399" s="140"/>
      <c r="AI9399" s="146" t="s">
        <v>31</v>
      </c>
      <c r="AJ9399" s="146" t="s">
        <v>31</v>
      </c>
      <c r="AK9399" s="120"/>
    </row>
    <row r="9400">
      <c r="D9400" s="141"/>
      <c r="G9400" s="114"/>
      <c r="H9400" s="39"/>
      <c r="N9400" s="116"/>
      <c r="P9400" s="146"/>
      <c r="Q9400" s="116"/>
      <c r="R9400" s="93"/>
      <c r="T9400" s="120"/>
      <c r="V9400" s="120"/>
      <c r="AD9400" s="116"/>
      <c r="AE9400" s="116"/>
      <c r="AG9400" s="140"/>
      <c r="AH9400" s="140"/>
      <c r="AI9400" s="146" t="s">
        <v>31</v>
      </c>
      <c r="AJ9400" s="146" t="s">
        <v>31</v>
      </c>
      <c r="AK9400" s="120"/>
    </row>
    <row r="9401">
      <c r="D9401" s="141"/>
      <c r="G9401" s="114"/>
      <c r="H9401" s="39"/>
      <c r="N9401" s="116"/>
      <c r="P9401" s="146"/>
      <c r="Q9401" s="116"/>
      <c r="R9401" s="93"/>
      <c r="T9401" s="120"/>
      <c r="V9401" s="120"/>
      <c r="AD9401" s="116"/>
      <c r="AE9401" s="116"/>
      <c r="AG9401" s="140"/>
      <c r="AH9401" s="140"/>
      <c r="AI9401" s="146" t="s">
        <v>31</v>
      </c>
      <c r="AJ9401" s="146" t="s">
        <v>31</v>
      </c>
      <c r="AK9401" s="120"/>
    </row>
    <row r="9402">
      <c r="D9402" s="141"/>
      <c r="G9402" s="114"/>
      <c r="H9402" s="39"/>
      <c r="N9402" s="116"/>
      <c r="P9402" s="146"/>
      <c r="Q9402" s="116"/>
      <c r="R9402" s="93"/>
      <c r="T9402" s="120"/>
      <c r="V9402" s="120"/>
      <c r="AD9402" s="116"/>
      <c r="AE9402" s="116"/>
      <c r="AG9402" s="140"/>
      <c r="AH9402" s="140"/>
      <c r="AI9402" s="146" t="s">
        <v>31</v>
      </c>
      <c r="AJ9402" s="146" t="s">
        <v>31</v>
      </c>
      <c r="AK9402" s="120"/>
    </row>
    <row r="9403">
      <c r="D9403" s="141"/>
      <c r="G9403" s="114"/>
      <c r="H9403" s="39"/>
      <c r="N9403" s="116"/>
      <c r="P9403" s="146"/>
      <c r="Q9403" s="116"/>
      <c r="R9403" s="93"/>
      <c r="T9403" s="120"/>
      <c r="V9403" s="120"/>
      <c r="AD9403" s="116"/>
      <c r="AE9403" s="116"/>
      <c r="AG9403" s="140"/>
      <c r="AH9403" s="140"/>
      <c r="AI9403" s="146" t="s">
        <v>31</v>
      </c>
      <c r="AJ9403" s="146" t="s">
        <v>31</v>
      </c>
      <c r="AK9403" s="120"/>
    </row>
    <row r="9404">
      <c r="D9404" s="141"/>
      <c r="G9404" s="114"/>
      <c r="H9404" s="39"/>
      <c r="N9404" s="116"/>
      <c r="P9404" s="146"/>
      <c r="Q9404" s="116"/>
      <c r="R9404" s="93"/>
      <c r="T9404" s="120"/>
      <c r="V9404" s="120"/>
      <c r="AD9404" s="116"/>
      <c r="AE9404" s="116"/>
      <c r="AG9404" s="140"/>
      <c r="AH9404" s="140"/>
      <c r="AI9404" s="146" t="s">
        <v>31</v>
      </c>
      <c r="AJ9404" s="146" t="s">
        <v>31</v>
      </c>
      <c r="AK9404" s="120"/>
    </row>
    <row r="9405">
      <c r="D9405" s="141"/>
      <c r="G9405" s="114"/>
      <c r="H9405" s="39"/>
      <c r="N9405" s="116"/>
      <c r="P9405" s="146"/>
      <c r="Q9405" s="116"/>
      <c r="R9405" s="93"/>
      <c r="T9405" s="120"/>
      <c r="V9405" s="120"/>
      <c r="AD9405" s="116"/>
      <c r="AE9405" s="116"/>
      <c r="AG9405" s="140"/>
      <c r="AH9405" s="140"/>
      <c r="AI9405" s="146" t="s">
        <v>31</v>
      </c>
      <c r="AJ9405" s="146" t="s">
        <v>31</v>
      </c>
      <c r="AK9405" s="120"/>
    </row>
    <row r="9406">
      <c r="D9406" s="141"/>
      <c r="G9406" s="114"/>
      <c r="H9406" s="39"/>
      <c r="N9406" s="116"/>
      <c r="P9406" s="146"/>
      <c r="Q9406" s="116"/>
      <c r="R9406" s="93"/>
      <c r="T9406" s="120"/>
      <c r="V9406" s="120"/>
      <c r="AD9406" s="116"/>
      <c r="AE9406" s="116"/>
      <c r="AG9406" s="140"/>
      <c r="AH9406" s="140"/>
      <c r="AI9406" s="146" t="s">
        <v>31</v>
      </c>
      <c r="AJ9406" s="146" t="s">
        <v>31</v>
      </c>
      <c r="AK9406" s="120"/>
    </row>
    <row r="9407">
      <c r="D9407" s="141"/>
      <c r="G9407" s="114"/>
      <c r="H9407" s="39"/>
      <c r="N9407" s="116"/>
      <c r="P9407" s="146"/>
      <c r="Q9407" s="116"/>
      <c r="R9407" s="93"/>
      <c r="T9407" s="120"/>
      <c r="V9407" s="120"/>
      <c r="AD9407" s="116"/>
      <c r="AE9407" s="116"/>
      <c r="AG9407" s="140"/>
      <c r="AH9407" s="140"/>
      <c r="AI9407" s="146" t="s">
        <v>31</v>
      </c>
      <c r="AJ9407" s="146" t="s">
        <v>31</v>
      </c>
      <c r="AK9407" s="120"/>
    </row>
    <row r="9408">
      <c r="D9408" s="141"/>
      <c r="G9408" s="114"/>
      <c r="H9408" s="39"/>
      <c r="N9408" s="116"/>
      <c r="P9408" s="146"/>
      <c r="Q9408" s="116"/>
      <c r="R9408" s="93"/>
      <c r="T9408" s="120"/>
      <c r="V9408" s="120"/>
      <c r="AD9408" s="116"/>
      <c r="AE9408" s="116"/>
      <c r="AG9408" s="140"/>
      <c r="AH9408" s="140"/>
      <c r="AI9408" s="146" t="s">
        <v>31</v>
      </c>
      <c r="AJ9408" s="146" t="s">
        <v>31</v>
      </c>
      <c r="AK9408" s="120"/>
    </row>
    <row r="9409">
      <c r="D9409" s="141"/>
      <c r="G9409" s="114"/>
      <c r="H9409" s="39"/>
      <c r="N9409" s="116"/>
      <c r="P9409" s="146"/>
      <c r="Q9409" s="116"/>
      <c r="R9409" s="93"/>
      <c r="T9409" s="120"/>
      <c r="V9409" s="120"/>
      <c r="AD9409" s="116"/>
      <c r="AE9409" s="116"/>
      <c r="AG9409" s="140"/>
      <c r="AH9409" s="140"/>
      <c r="AI9409" s="146" t="s">
        <v>31</v>
      </c>
      <c r="AJ9409" s="146" t="s">
        <v>31</v>
      </c>
      <c r="AK9409" s="120"/>
    </row>
    <row r="9410">
      <c r="D9410" s="141"/>
      <c r="G9410" s="114"/>
      <c r="H9410" s="39"/>
      <c r="N9410" s="116"/>
      <c r="P9410" s="146"/>
      <c r="Q9410" s="116"/>
      <c r="R9410" s="93"/>
      <c r="T9410" s="120"/>
      <c r="V9410" s="120"/>
      <c r="AD9410" s="116"/>
      <c r="AE9410" s="116"/>
      <c r="AG9410" s="140"/>
      <c r="AH9410" s="140"/>
      <c r="AI9410" s="146" t="s">
        <v>31</v>
      </c>
      <c r="AJ9410" s="146" t="s">
        <v>31</v>
      </c>
      <c r="AK9410" s="120"/>
    </row>
    <row r="9411">
      <c r="D9411" s="141"/>
      <c r="G9411" s="114"/>
      <c r="H9411" s="39"/>
      <c r="N9411" s="116"/>
      <c r="P9411" s="146"/>
      <c r="Q9411" s="116"/>
      <c r="R9411" s="93"/>
      <c r="T9411" s="120"/>
      <c r="V9411" s="120"/>
      <c r="AD9411" s="116"/>
      <c r="AE9411" s="116"/>
      <c r="AG9411" s="140"/>
      <c r="AH9411" s="140"/>
      <c r="AI9411" s="146" t="s">
        <v>31</v>
      </c>
      <c r="AJ9411" s="146" t="s">
        <v>31</v>
      </c>
      <c r="AK9411" s="120"/>
    </row>
    <row r="9412">
      <c r="D9412" s="141"/>
      <c r="G9412" s="114"/>
      <c r="H9412" s="39"/>
      <c r="N9412" s="116"/>
      <c r="P9412" s="146"/>
      <c r="Q9412" s="116"/>
      <c r="R9412" s="93"/>
      <c r="T9412" s="120"/>
      <c r="V9412" s="120"/>
      <c r="AD9412" s="116"/>
      <c r="AE9412" s="116"/>
      <c r="AG9412" s="140"/>
      <c r="AH9412" s="140"/>
      <c r="AI9412" s="146" t="s">
        <v>31</v>
      </c>
      <c r="AJ9412" s="146" t="s">
        <v>31</v>
      </c>
      <c r="AK9412" s="120"/>
    </row>
    <row r="9413">
      <c r="D9413" s="141"/>
      <c r="G9413" s="114"/>
      <c r="H9413" s="39"/>
      <c r="N9413" s="116"/>
      <c r="P9413" s="146"/>
      <c r="Q9413" s="116"/>
      <c r="R9413" s="93"/>
      <c r="T9413" s="120"/>
      <c r="V9413" s="120"/>
      <c r="AD9413" s="116"/>
      <c r="AE9413" s="116"/>
      <c r="AG9413" s="140"/>
      <c r="AH9413" s="140"/>
      <c r="AI9413" s="146" t="s">
        <v>31</v>
      </c>
      <c r="AJ9413" s="146" t="s">
        <v>31</v>
      </c>
      <c r="AK9413" s="120"/>
    </row>
    <row r="9414">
      <c r="D9414" s="141"/>
      <c r="G9414" s="114"/>
      <c r="H9414" s="39"/>
      <c r="N9414" s="116"/>
      <c r="P9414" s="146"/>
      <c r="Q9414" s="116"/>
      <c r="R9414" s="93"/>
      <c r="T9414" s="120"/>
      <c r="V9414" s="120"/>
      <c r="AD9414" s="116"/>
      <c r="AE9414" s="116"/>
      <c r="AG9414" s="140"/>
      <c r="AH9414" s="140"/>
      <c r="AI9414" s="146" t="s">
        <v>31</v>
      </c>
      <c r="AJ9414" s="146" t="s">
        <v>31</v>
      </c>
      <c r="AK9414" s="120"/>
    </row>
    <row r="9415">
      <c r="D9415" s="141"/>
      <c r="G9415" s="114"/>
      <c r="H9415" s="39"/>
      <c r="N9415" s="116"/>
      <c r="P9415" s="146"/>
      <c r="Q9415" s="116"/>
      <c r="R9415" s="93"/>
      <c r="T9415" s="120"/>
      <c r="V9415" s="120"/>
      <c r="AD9415" s="116"/>
      <c r="AE9415" s="116"/>
      <c r="AG9415" s="140"/>
      <c r="AH9415" s="140"/>
      <c r="AI9415" s="146" t="s">
        <v>31</v>
      </c>
      <c r="AJ9415" s="146" t="s">
        <v>31</v>
      </c>
      <c r="AK9415" s="120"/>
    </row>
    <row r="9416">
      <c r="D9416" s="141"/>
      <c r="G9416" s="114"/>
      <c r="H9416" s="39"/>
      <c r="N9416" s="116"/>
      <c r="P9416" s="146"/>
      <c r="Q9416" s="116"/>
      <c r="R9416" s="93"/>
      <c r="T9416" s="120"/>
      <c r="V9416" s="120"/>
      <c r="AD9416" s="116"/>
      <c r="AE9416" s="116"/>
      <c r="AG9416" s="140"/>
      <c r="AH9416" s="140"/>
      <c r="AI9416" s="146" t="s">
        <v>31</v>
      </c>
      <c r="AJ9416" s="146" t="s">
        <v>31</v>
      </c>
      <c r="AK9416" s="120"/>
    </row>
    <row r="9417">
      <c r="D9417" s="141"/>
      <c r="G9417" s="114"/>
      <c r="H9417" s="39"/>
      <c r="N9417" s="116"/>
      <c r="P9417" s="146"/>
      <c r="Q9417" s="116"/>
      <c r="R9417" s="93"/>
      <c r="T9417" s="120"/>
      <c r="V9417" s="120"/>
      <c r="AD9417" s="116"/>
      <c r="AE9417" s="116"/>
      <c r="AG9417" s="140"/>
      <c r="AH9417" s="140"/>
      <c r="AI9417" s="146" t="s">
        <v>31</v>
      </c>
      <c r="AJ9417" s="146" t="s">
        <v>31</v>
      </c>
      <c r="AK9417" s="120"/>
    </row>
    <row r="9418">
      <c r="D9418" s="141"/>
      <c r="G9418" s="114"/>
      <c r="H9418" s="39"/>
      <c r="N9418" s="116"/>
      <c r="P9418" s="146"/>
      <c r="Q9418" s="116"/>
      <c r="R9418" s="93"/>
      <c r="T9418" s="120"/>
      <c r="V9418" s="120"/>
      <c r="AD9418" s="116"/>
      <c r="AE9418" s="116"/>
      <c r="AG9418" s="140"/>
      <c r="AH9418" s="140"/>
      <c r="AI9418" s="146" t="s">
        <v>31</v>
      </c>
      <c r="AJ9418" s="146" t="s">
        <v>31</v>
      </c>
      <c r="AK9418" s="120"/>
    </row>
    <row r="9419">
      <c r="D9419" s="141"/>
      <c r="G9419" s="114"/>
      <c r="H9419" s="39"/>
      <c r="N9419" s="116"/>
      <c r="P9419" s="146"/>
      <c r="Q9419" s="116"/>
      <c r="R9419" s="93"/>
      <c r="T9419" s="120"/>
      <c r="V9419" s="120"/>
      <c r="AD9419" s="116"/>
      <c r="AE9419" s="116"/>
      <c r="AG9419" s="140"/>
      <c r="AH9419" s="140"/>
      <c r="AI9419" s="146" t="s">
        <v>31</v>
      </c>
      <c r="AJ9419" s="146" t="s">
        <v>31</v>
      </c>
      <c r="AK9419" s="120"/>
    </row>
    <row r="9420">
      <c r="D9420" s="141"/>
      <c r="G9420" s="114"/>
      <c r="H9420" s="39"/>
      <c r="N9420" s="116"/>
      <c r="P9420" s="146"/>
      <c r="Q9420" s="116"/>
      <c r="R9420" s="93"/>
      <c r="T9420" s="120"/>
      <c r="V9420" s="120"/>
      <c r="AD9420" s="116"/>
      <c r="AE9420" s="116"/>
      <c r="AG9420" s="140"/>
      <c r="AH9420" s="140"/>
      <c r="AI9420" s="146" t="s">
        <v>31</v>
      </c>
      <c r="AJ9420" s="146" t="s">
        <v>31</v>
      </c>
      <c r="AK9420" s="120"/>
    </row>
    <row r="9421">
      <c r="D9421" s="141"/>
      <c r="G9421" s="114"/>
      <c r="H9421" s="39"/>
      <c r="N9421" s="116"/>
      <c r="P9421" s="146"/>
      <c r="Q9421" s="116"/>
      <c r="R9421" s="93"/>
      <c r="T9421" s="120"/>
      <c r="V9421" s="120"/>
      <c r="AD9421" s="116"/>
      <c r="AE9421" s="116"/>
      <c r="AG9421" s="140"/>
      <c r="AH9421" s="140"/>
      <c r="AI9421" s="146" t="s">
        <v>31</v>
      </c>
      <c r="AJ9421" s="146" t="s">
        <v>31</v>
      </c>
      <c r="AK9421" s="120"/>
    </row>
    <row r="9422">
      <c r="D9422" s="141"/>
      <c r="G9422" s="114"/>
      <c r="H9422" s="39"/>
      <c r="N9422" s="116"/>
      <c r="P9422" s="146"/>
      <c r="Q9422" s="116"/>
      <c r="R9422" s="93"/>
      <c r="T9422" s="120"/>
      <c r="V9422" s="120"/>
      <c r="AD9422" s="116"/>
      <c r="AE9422" s="116"/>
      <c r="AG9422" s="140"/>
      <c r="AH9422" s="140"/>
      <c r="AI9422" s="146" t="s">
        <v>31</v>
      </c>
      <c r="AJ9422" s="146" t="s">
        <v>31</v>
      </c>
      <c r="AK9422" s="120"/>
    </row>
    <row r="9423">
      <c r="D9423" s="141"/>
      <c r="G9423" s="114"/>
      <c r="H9423" s="39"/>
      <c r="N9423" s="116"/>
      <c r="P9423" s="146"/>
      <c r="Q9423" s="116"/>
      <c r="R9423" s="93"/>
      <c r="T9423" s="120"/>
      <c r="V9423" s="120"/>
      <c r="AD9423" s="116"/>
      <c r="AE9423" s="116"/>
      <c r="AG9423" s="140"/>
      <c r="AH9423" s="140"/>
      <c r="AI9423" s="146" t="s">
        <v>31</v>
      </c>
      <c r="AJ9423" s="146" t="s">
        <v>31</v>
      </c>
      <c r="AK9423" s="120"/>
    </row>
    <row r="9424">
      <c r="D9424" s="141"/>
      <c r="G9424" s="114"/>
      <c r="H9424" s="39"/>
      <c r="N9424" s="116"/>
      <c r="P9424" s="146"/>
      <c r="Q9424" s="116"/>
      <c r="R9424" s="93"/>
      <c r="T9424" s="120"/>
      <c r="V9424" s="120"/>
      <c r="AD9424" s="116"/>
      <c r="AE9424" s="116"/>
      <c r="AG9424" s="140"/>
      <c r="AH9424" s="140"/>
      <c r="AI9424" s="146" t="s">
        <v>31</v>
      </c>
      <c r="AJ9424" s="146" t="s">
        <v>31</v>
      </c>
      <c r="AK9424" s="120"/>
    </row>
    <row r="9425">
      <c r="D9425" s="141"/>
      <c r="G9425" s="114"/>
      <c r="H9425" s="39"/>
      <c r="N9425" s="116"/>
      <c r="P9425" s="146"/>
      <c r="Q9425" s="116"/>
      <c r="R9425" s="93"/>
      <c r="T9425" s="120"/>
      <c r="V9425" s="120"/>
      <c r="AD9425" s="116"/>
      <c r="AE9425" s="116"/>
      <c r="AG9425" s="140"/>
      <c r="AH9425" s="140"/>
      <c r="AI9425" s="146" t="s">
        <v>31</v>
      </c>
      <c r="AJ9425" s="146" t="s">
        <v>31</v>
      </c>
      <c r="AK9425" s="120"/>
    </row>
    <row r="9426">
      <c r="D9426" s="141"/>
      <c r="G9426" s="114"/>
      <c r="H9426" s="39"/>
      <c r="N9426" s="116"/>
      <c r="P9426" s="146"/>
      <c r="Q9426" s="116"/>
      <c r="R9426" s="93"/>
      <c r="T9426" s="120"/>
      <c r="V9426" s="120"/>
      <c r="AD9426" s="116"/>
      <c r="AE9426" s="116"/>
      <c r="AG9426" s="140"/>
      <c r="AH9426" s="140"/>
      <c r="AI9426" s="146" t="s">
        <v>31</v>
      </c>
      <c r="AJ9426" s="146" t="s">
        <v>31</v>
      </c>
      <c r="AK9426" s="120"/>
    </row>
    <row r="9427">
      <c r="D9427" s="141"/>
      <c r="G9427" s="114"/>
      <c r="H9427" s="39"/>
      <c r="N9427" s="116"/>
      <c r="P9427" s="146"/>
      <c r="Q9427" s="116"/>
      <c r="R9427" s="93"/>
      <c r="T9427" s="120"/>
      <c r="V9427" s="120"/>
      <c r="AD9427" s="116"/>
      <c r="AE9427" s="116"/>
      <c r="AG9427" s="140"/>
      <c r="AH9427" s="140"/>
      <c r="AI9427" s="146" t="s">
        <v>31</v>
      </c>
      <c r="AJ9427" s="146" t="s">
        <v>31</v>
      </c>
      <c r="AK9427" s="120"/>
    </row>
    <row r="9428">
      <c r="D9428" s="141"/>
      <c r="G9428" s="114"/>
      <c r="H9428" s="39"/>
      <c r="N9428" s="116"/>
      <c r="P9428" s="146"/>
      <c r="Q9428" s="116"/>
      <c r="R9428" s="93"/>
      <c r="T9428" s="120"/>
      <c r="V9428" s="120"/>
      <c r="AD9428" s="116"/>
      <c r="AE9428" s="116"/>
      <c r="AG9428" s="140"/>
      <c r="AH9428" s="140"/>
      <c r="AI9428" s="146" t="s">
        <v>31</v>
      </c>
      <c r="AJ9428" s="146" t="s">
        <v>31</v>
      </c>
      <c r="AK9428" s="120"/>
    </row>
    <row r="9429">
      <c r="D9429" s="141"/>
      <c r="G9429" s="114"/>
      <c r="H9429" s="39"/>
      <c r="N9429" s="116"/>
      <c r="P9429" s="146"/>
      <c r="Q9429" s="116"/>
      <c r="R9429" s="93"/>
      <c r="T9429" s="120"/>
      <c r="V9429" s="120"/>
      <c r="AD9429" s="116"/>
      <c r="AE9429" s="116"/>
      <c r="AG9429" s="140"/>
      <c r="AH9429" s="140"/>
      <c r="AI9429" s="146" t="s">
        <v>31</v>
      </c>
      <c r="AJ9429" s="146" t="s">
        <v>31</v>
      </c>
      <c r="AK9429" s="120"/>
    </row>
    <row r="9430">
      <c r="D9430" s="141"/>
      <c r="G9430" s="114"/>
      <c r="H9430" s="39"/>
      <c r="N9430" s="116"/>
      <c r="P9430" s="146"/>
      <c r="Q9430" s="116"/>
      <c r="R9430" s="93"/>
      <c r="T9430" s="120"/>
      <c r="V9430" s="120"/>
      <c r="AD9430" s="116"/>
      <c r="AE9430" s="116"/>
      <c r="AG9430" s="140"/>
      <c r="AH9430" s="140"/>
      <c r="AI9430" s="146" t="s">
        <v>31</v>
      </c>
      <c r="AJ9430" s="146" t="s">
        <v>31</v>
      </c>
      <c r="AK9430" s="120"/>
    </row>
    <row r="9431">
      <c r="D9431" s="141"/>
      <c r="G9431" s="114"/>
      <c r="H9431" s="39"/>
      <c r="N9431" s="116"/>
      <c r="P9431" s="146"/>
      <c r="Q9431" s="116"/>
      <c r="R9431" s="93"/>
      <c r="T9431" s="120"/>
      <c r="V9431" s="120"/>
      <c r="AD9431" s="116"/>
      <c r="AE9431" s="116"/>
      <c r="AG9431" s="140"/>
      <c r="AH9431" s="140"/>
      <c r="AI9431" s="146" t="s">
        <v>31</v>
      </c>
      <c r="AJ9431" s="146" t="s">
        <v>31</v>
      </c>
      <c r="AK9431" s="120"/>
    </row>
    <row r="9432">
      <c r="D9432" s="141"/>
      <c r="G9432" s="114"/>
      <c r="H9432" s="39"/>
      <c r="N9432" s="116"/>
      <c r="P9432" s="146"/>
      <c r="Q9432" s="116"/>
      <c r="R9432" s="93"/>
      <c r="T9432" s="120"/>
      <c r="V9432" s="120"/>
      <c r="AD9432" s="116"/>
      <c r="AE9432" s="116"/>
      <c r="AG9432" s="140"/>
      <c r="AH9432" s="140"/>
      <c r="AI9432" s="146" t="s">
        <v>31</v>
      </c>
      <c r="AJ9432" s="146" t="s">
        <v>31</v>
      </c>
      <c r="AK9432" s="120"/>
    </row>
    <row r="9433">
      <c r="D9433" s="141"/>
      <c r="G9433" s="114"/>
      <c r="H9433" s="39"/>
      <c r="N9433" s="116"/>
      <c r="P9433" s="146"/>
      <c r="Q9433" s="116"/>
      <c r="R9433" s="93"/>
      <c r="T9433" s="120"/>
      <c r="V9433" s="120"/>
      <c r="AD9433" s="116"/>
      <c r="AE9433" s="116"/>
      <c r="AG9433" s="140"/>
      <c r="AH9433" s="140"/>
      <c r="AI9433" s="146" t="s">
        <v>31</v>
      </c>
      <c r="AJ9433" s="146" t="s">
        <v>31</v>
      </c>
      <c r="AK9433" s="120"/>
    </row>
    <row r="9434">
      <c r="D9434" s="141"/>
      <c r="G9434" s="114"/>
      <c r="H9434" s="39"/>
      <c r="N9434" s="116"/>
      <c r="P9434" s="146"/>
      <c r="Q9434" s="116"/>
      <c r="R9434" s="93"/>
      <c r="T9434" s="120"/>
      <c r="V9434" s="120"/>
      <c r="AD9434" s="116"/>
      <c r="AE9434" s="116"/>
      <c r="AG9434" s="140"/>
      <c r="AH9434" s="140"/>
      <c r="AI9434" s="146" t="s">
        <v>31</v>
      </c>
      <c r="AJ9434" s="146" t="s">
        <v>31</v>
      </c>
      <c r="AK9434" s="120"/>
    </row>
    <row r="9435">
      <c r="D9435" s="141"/>
      <c r="G9435" s="114"/>
      <c r="H9435" s="39"/>
      <c r="N9435" s="116"/>
      <c r="P9435" s="146"/>
      <c r="Q9435" s="116"/>
      <c r="R9435" s="93"/>
      <c r="T9435" s="120"/>
      <c r="V9435" s="120"/>
      <c r="AD9435" s="116"/>
      <c r="AE9435" s="116"/>
      <c r="AG9435" s="140"/>
      <c r="AH9435" s="140"/>
      <c r="AI9435" s="146" t="s">
        <v>31</v>
      </c>
      <c r="AJ9435" s="146" t="s">
        <v>31</v>
      </c>
      <c r="AK9435" s="120"/>
    </row>
    <row r="9436">
      <c r="D9436" s="141"/>
      <c r="G9436" s="114"/>
      <c r="H9436" s="39"/>
      <c r="N9436" s="116"/>
      <c r="P9436" s="146"/>
      <c r="Q9436" s="116"/>
      <c r="R9436" s="93"/>
      <c r="T9436" s="120"/>
      <c r="V9436" s="120"/>
      <c r="AD9436" s="116"/>
      <c r="AE9436" s="116"/>
      <c r="AG9436" s="140"/>
      <c r="AH9436" s="140"/>
      <c r="AI9436" s="146" t="s">
        <v>31</v>
      </c>
      <c r="AJ9436" s="146" t="s">
        <v>31</v>
      </c>
      <c r="AK9436" s="120"/>
    </row>
    <row r="9437">
      <c r="D9437" s="141"/>
      <c r="G9437" s="114"/>
      <c r="H9437" s="39"/>
      <c r="N9437" s="116"/>
      <c r="P9437" s="146"/>
      <c r="Q9437" s="116"/>
      <c r="R9437" s="93"/>
      <c r="T9437" s="120"/>
      <c r="V9437" s="120"/>
      <c r="AD9437" s="116"/>
      <c r="AE9437" s="116"/>
      <c r="AG9437" s="140"/>
      <c r="AH9437" s="140"/>
      <c r="AI9437" s="146" t="s">
        <v>31</v>
      </c>
      <c r="AJ9437" s="146" t="s">
        <v>31</v>
      </c>
      <c r="AK9437" s="120"/>
    </row>
    <row r="9438">
      <c r="D9438" s="141"/>
      <c r="G9438" s="114"/>
      <c r="H9438" s="39"/>
      <c r="N9438" s="116"/>
      <c r="P9438" s="146"/>
      <c r="Q9438" s="116"/>
      <c r="R9438" s="93"/>
      <c r="T9438" s="120"/>
      <c r="V9438" s="120"/>
      <c r="AD9438" s="116"/>
      <c r="AE9438" s="116"/>
      <c r="AG9438" s="140"/>
      <c r="AH9438" s="140"/>
      <c r="AI9438" s="146" t="s">
        <v>31</v>
      </c>
      <c r="AJ9438" s="146" t="s">
        <v>31</v>
      </c>
      <c r="AK9438" s="120"/>
    </row>
    <row r="9439">
      <c r="D9439" s="141"/>
      <c r="G9439" s="114"/>
      <c r="H9439" s="39"/>
      <c r="N9439" s="116"/>
      <c r="P9439" s="146"/>
      <c r="Q9439" s="116"/>
      <c r="R9439" s="93"/>
      <c r="T9439" s="120"/>
      <c r="V9439" s="120"/>
      <c r="AD9439" s="116"/>
      <c r="AE9439" s="116"/>
      <c r="AG9439" s="140"/>
      <c r="AH9439" s="140"/>
      <c r="AI9439" s="146" t="s">
        <v>31</v>
      </c>
      <c r="AJ9439" s="146" t="s">
        <v>31</v>
      </c>
      <c r="AK9439" s="120"/>
    </row>
    <row r="9440">
      <c r="D9440" s="141"/>
      <c r="G9440" s="114"/>
      <c r="H9440" s="39"/>
      <c r="N9440" s="116"/>
      <c r="P9440" s="146"/>
      <c r="Q9440" s="116"/>
      <c r="R9440" s="93"/>
      <c r="T9440" s="120"/>
      <c r="V9440" s="120"/>
      <c r="AD9440" s="116"/>
      <c r="AE9440" s="116"/>
      <c r="AG9440" s="140"/>
      <c r="AH9440" s="140"/>
      <c r="AI9440" s="146" t="s">
        <v>31</v>
      </c>
      <c r="AJ9440" s="146" t="s">
        <v>31</v>
      </c>
      <c r="AK9440" s="120"/>
    </row>
    <row r="9441">
      <c r="D9441" s="141"/>
      <c r="G9441" s="114"/>
      <c r="H9441" s="39"/>
      <c r="N9441" s="116"/>
      <c r="P9441" s="146"/>
      <c r="Q9441" s="116"/>
      <c r="R9441" s="93"/>
      <c r="T9441" s="120"/>
      <c r="V9441" s="120"/>
      <c r="AD9441" s="116"/>
      <c r="AE9441" s="116"/>
      <c r="AG9441" s="140"/>
      <c r="AH9441" s="140"/>
      <c r="AI9441" s="146" t="s">
        <v>31</v>
      </c>
      <c r="AJ9441" s="146" t="s">
        <v>31</v>
      </c>
      <c r="AK9441" s="120"/>
    </row>
    <row r="9442">
      <c r="D9442" s="141"/>
      <c r="G9442" s="114"/>
      <c r="H9442" s="39"/>
      <c r="N9442" s="116"/>
      <c r="P9442" s="146"/>
      <c r="Q9442" s="116"/>
      <c r="R9442" s="93"/>
      <c r="T9442" s="120"/>
      <c r="V9442" s="120"/>
      <c r="AD9442" s="116"/>
      <c r="AE9442" s="116"/>
      <c r="AG9442" s="140"/>
      <c r="AH9442" s="140"/>
      <c r="AI9442" s="146" t="s">
        <v>31</v>
      </c>
      <c r="AJ9442" s="146" t="s">
        <v>31</v>
      </c>
      <c r="AK9442" s="120"/>
    </row>
    <row r="9443">
      <c r="D9443" s="141"/>
      <c r="G9443" s="114"/>
      <c r="H9443" s="39"/>
      <c r="N9443" s="116"/>
      <c r="P9443" s="146"/>
      <c r="Q9443" s="116"/>
      <c r="R9443" s="93"/>
      <c r="T9443" s="120"/>
      <c r="V9443" s="120"/>
      <c r="AD9443" s="116"/>
      <c r="AE9443" s="116"/>
      <c r="AG9443" s="140"/>
      <c r="AH9443" s="140"/>
      <c r="AI9443" s="146" t="s">
        <v>31</v>
      </c>
      <c r="AJ9443" s="146" t="s">
        <v>31</v>
      </c>
      <c r="AK9443" s="120"/>
    </row>
    <row r="9444">
      <c r="D9444" s="141"/>
      <c r="G9444" s="114"/>
      <c r="H9444" s="39"/>
      <c r="N9444" s="116"/>
      <c r="P9444" s="146"/>
      <c r="Q9444" s="116"/>
      <c r="R9444" s="93"/>
      <c r="T9444" s="120"/>
      <c r="V9444" s="120"/>
      <c r="AD9444" s="116"/>
      <c r="AE9444" s="116"/>
      <c r="AG9444" s="140"/>
      <c r="AH9444" s="140"/>
      <c r="AI9444" s="146" t="s">
        <v>31</v>
      </c>
      <c r="AJ9444" s="146" t="s">
        <v>31</v>
      </c>
      <c r="AK9444" s="120"/>
    </row>
    <row r="9445">
      <c r="D9445" s="141"/>
      <c r="G9445" s="114"/>
      <c r="H9445" s="39"/>
      <c r="N9445" s="116"/>
      <c r="P9445" s="146"/>
      <c r="Q9445" s="116"/>
      <c r="R9445" s="93"/>
      <c r="T9445" s="120"/>
      <c r="V9445" s="120"/>
      <c r="AD9445" s="116"/>
      <c r="AE9445" s="116"/>
      <c r="AG9445" s="140"/>
      <c r="AH9445" s="140"/>
      <c r="AI9445" s="146" t="s">
        <v>31</v>
      </c>
      <c r="AJ9445" s="146" t="s">
        <v>31</v>
      </c>
      <c r="AK9445" s="120"/>
    </row>
    <row r="9446">
      <c r="D9446" s="141"/>
      <c r="G9446" s="114"/>
      <c r="H9446" s="39"/>
      <c r="N9446" s="116"/>
      <c r="P9446" s="146"/>
      <c r="Q9446" s="116"/>
      <c r="R9446" s="93"/>
      <c r="T9446" s="120"/>
      <c r="V9446" s="120"/>
      <c r="AD9446" s="116"/>
      <c r="AE9446" s="116"/>
      <c r="AG9446" s="140"/>
      <c r="AH9446" s="140"/>
      <c r="AI9446" s="146" t="s">
        <v>31</v>
      </c>
      <c r="AJ9446" s="146" t="s">
        <v>31</v>
      </c>
      <c r="AK9446" s="120"/>
    </row>
    <row r="9447">
      <c r="D9447" s="141"/>
      <c r="G9447" s="114"/>
      <c r="H9447" s="39"/>
      <c r="N9447" s="116"/>
      <c r="P9447" s="146"/>
      <c r="Q9447" s="116"/>
      <c r="R9447" s="93"/>
      <c r="T9447" s="120"/>
      <c r="V9447" s="120"/>
      <c r="AD9447" s="116"/>
      <c r="AE9447" s="116"/>
      <c r="AG9447" s="140"/>
      <c r="AH9447" s="140"/>
      <c r="AI9447" s="146" t="s">
        <v>31</v>
      </c>
      <c r="AJ9447" s="146" t="s">
        <v>31</v>
      </c>
      <c r="AK9447" s="120"/>
    </row>
    <row r="9448">
      <c r="D9448" s="141"/>
      <c r="G9448" s="114"/>
      <c r="H9448" s="39"/>
      <c r="N9448" s="116"/>
      <c r="P9448" s="146"/>
      <c r="Q9448" s="116"/>
      <c r="R9448" s="93"/>
      <c r="T9448" s="120"/>
      <c r="V9448" s="120"/>
      <c r="AD9448" s="116"/>
      <c r="AE9448" s="116"/>
      <c r="AG9448" s="140"/>
      <c r="AH9448" s="140"/>
      <c r="AI9448" s="146" t="s">
        <v>31</v>
      </c>
      <c r="AJ9448" s="146" t="s">
        <v>31</v>
      </c>
      <c r="AK9448" s="120"/>
    </row>
    <row r="9449">
      <c r="D9449" s="141"/>
      <c r="G9449" s="114"/>
      <c r="H9449" s="39"/>
      <c r="N9449" s="116"/>
      <c r="P9449" s="146"/>
      <c r="Q9449" s="116"/>
      <c r="R9449" s="93"/>
      <c r="T9449" s="120"/>
      <c r="V9449" s="120"/>
      <c r="AD9449" s="116"/>
      <c r="AE9449" s="116"/>
      <c r="AG9449" s="140"/>
      <c r="AH9449" s="140"/>
      <c r="AI9449" s="146" t="s">
        <v>31</v>
      </c>
      <c r="AJ9449" s="146" t="s">
        <v>31</v>
      </c>
      <c r="AK9449" s="120"/>
    </row>
    <row r="9450">
      <c r="D9450" s="141"/>
      <c r="G9450" s="114"/>
      <c r="H9450" s="39"/>
      <c r="N9450" s="116"/>
      <c r="P9450" s="146"/>
      <c r="Q9450" s="116"/>
      <c r="R9450" s="93"/>
      <c r="T9450" s="120"/>
      <c r="V9450" s="120"/>
      <c r="AD9450" s="116"/>
      <c r="AE9450" s="116"/>
      <c r="AG9450" s="140"/>
      <c r="AH9450" s="140"/>
      <c r="AI9450" s="146" t="s">
        <v>31</v>
      </c>
      <c r="AJ9450" s="146" t="s">
        <v>31</v>
      </c>
      <c r="AK9450" s="120"/>
    </row>
    <row r="9451">
      <c r="D9451" s="141"/>
      <c r="G9451" s="114"/>
      <c r="H9451" s="39"/>
      <c r="N9451" s="116"/>
      <c r="P9451" s="146"/>
      <c r="Q9451" s="116"/>
      <c r="R9451" s="93"/>
      <c r="T9451" s="120"/>
      <c r="V9451" s="120"/>
      <c r="AD9451" s="116"/>
      <c r="AE9451" s="116"/>
      <c r="AG9451" s="140"/>
      <c r="AH9451" s="140"/>
      <c r="AI9451" s="146" t="s">
        <v>31</v>
      </c>
      <c r="AJ9451" s="146" t="s">
        <v>31</v>
      </c>
      <c r="AK9451" s="120"/>
    </row>
    <row r="9452">
      <c r="D9452" s="141"/>
      <c r="G9452" s="114"/>
      <c r="H9452" s="39"/>
      <c r="N9452" s="116"/>
      <c r="P9452" s="146"/>
      <c r="Q9452" s="116"/>
      <c r="R9452" s="93"/>
      <c r="T9452" s="120"/>
      <c r="V9452" s="120"/>
      <c r="AD9452" s="116"/>
      <c r="AE9452" s="116"/>
      <c r="AG9452" s="140"/>
      <c r="AH9452" s="140"/>
      <c r="AI9452" s="146" t="s">
        <v>31</v>
      </c>
      <c r="AJ9452" s="146" t="s">
        <v>31</v>
      </c>
      <c r="AK9452" s="120"/>
    </row>
    <row r="9453">
      <c r="D9453" s="141"/>
      <c r="G9453" s="114"/>
      <c r="H9453" s="39"/>
      <c r="N9453" s="116"/>
      <c r="P9453" s="146"/>
      <c r="Q9453" s="116"/>
      <c r="R9453" s="93"/>
      <c r="T9453" s="120"/>
      <c r="V9453" s="120"/>
      <c r="AD9453" s="116"/>
      <c r="AE9453" s="116"/>
      <c r="AG9453" s="140"/>
      <c r="AH9453" s="140"/>
      <c r="AI9453" s="146" t="s">
        <v>31</v>
      </c>
      <c r="AJ9453" s="146" t="s">
        <v>31</v>
      </c>
      <c r="AK9453" s="120"/>
    </row>
    <row r="9454">
      <c r="D9454" s="141"/>
      <c r="G9454" s="114"/>
      <c r="H9454" s="39"/>
      <c r="N9454" s="116"/>
      <c r="P9454" s="146"/>
      <c r="Q9454" s="116"/>
      <c r="R9454" s="93"/>
      <c r="T9454" s="120"/>
      <c r="V9454" s="120"/>
      <c r="AD9454" s="116"/>
      <c r="AE9454" s="116"/>
      <c r="AG9454" s="140"/>
      <c r="AH9454" s="140"/>
      <c r="AI9454" s="146" t="s">
        <v>31</v>
      </c>
      <c r="AJ9454" s="146" t="s">
        <v>31</v>
      </c>
      <c r="AK9454" s="120"/>
    </row>
    <row r="9455">
      <c r="D9455" s="141"/>
      <c r="G9455" s="114"/>
      <c r="H9455" s="39"/>
      <c r="N9455" s="116"/>
      <c r="P9455" s="146"/>
      <c r="Q9455" s="116"/>
      <c r="R9455" s="93"/>
      <c r="T9455" s="120"/>
      <c r="V9455" s="120"/>
      <c r="AD9455" s="116"/>
      <c r="AE9455" s="116"/>
      <c r="AG9455" s="140"/>
      <c r="AH9455" s="140"/>
      <c r="AI9455" s="146" t="s">
        <v>31</v>
      </c>
      <c r="AJ9455" s="146" t="s">
        <v>31</v>
      </c>
      <c r="AK9455" s="120"/>
    </row>
    <row r="9456">
      <c r="D9456" s="141"/>
      <c r="G9456" s="114"/>
      <c r="H9456" s="39"/>
      <c r="N9456" s="116"/>
      <c r="P9456" s="146"/>
      <c r="Q9456" s="116"/>
      <c r="R9456" s="93"/>
      <c r="T9456" s="120"/>
      <c r="V9456" s="120"/>
      <c r="AD9456" s="116"/>
      <c r="AE9456" s="116"/>
      <c r="AG9456" s="140"/>
      <c r="AH9456" s="140"/>
      <c r="AI9456" s="146" t="s">
        <v>31</v>
      </c>
      <c r="AJ9456" s="146" t="s">
        <v>31</v>
      </c>
      <c r="AK9456" s="120"/>
    </row>
    <row r="9457">
      <c r="D9457" s="141"/>
      <c r="G9457" s="114"/>
      <c r="H9457" s="39"/>
      <c r="N9457" s="116"/>
      <c r="P9457" s="146"/>
      <c r="Q9457" s="116"/>
      <c r="R9457" s="93"/>
      <c r="T9457" s="120"/>
      <c r="V9457" s="120"/>
      <c r="AD9457" s="116"/>
      <c r="AE9457" s="116"/>
      <c r="AG9457" s="140"/>
      <c r="AH9457" s="140"/>
      <c r="AI9457" s="146" t="s">
        <v>31</v>
      </c>
      <c r="AJ9457" s="146" t="s">
        <v>31</v>
      </c>
      <c r="AK9457" s="120"/>
    </row>
    <row r="9458">
      <c r="D9458" s="141"/>
      <c r="G9458" s="114"/>
      <c r="H9458" s="39"/>
      <c r="N9458" s="116"/>
      <c r="P9458" s="146"/>
      <c r="Q9458" s="116"/>
      <c r="R9458" s="93"/>
      <c r="T9458" s="120"/>
      <c r="V9458" s="120"/>
      <c r="AD9458" s="116"/>
      <c r="AE9458" s="116"/>
      <c r="AG9458" s="140"/>
      <c r="AH9458" s="140"/>
      <c r="AI9458" s="146" t="s">
        <v>31</v>
      </c>
      <c r="AJ9458" s="146" t="s">
        <v>31</v>
      </c>
      <c r="AK9458" s="120"/>
    </row>
    <row r="9459">
      <c r="D9459" s="141"/>
      <c r="G9459" s="114"/>
      <c r="H9459" s="39"/>
      <c r="N9459" s="116"/>
      <c r="P9459" s="146"/>
      <c r="Q9459" s="116"/>
      <c r="R9459" s="93"/>
      <c r="T9459" s="120"/>
      <c r="V9459" s="120"/>
      <c r="AD9459" s="116"/>
      <c r="AE9459" s="116"/>
      <c r="AG9459" s="140"/>
      <c r="AH9459" s="140"/>
      <c r="AI9459" s="146" t="s">
        <v>31</v>
      </c>
      <c r="AJ9459" s="146" t="s">
        <v>31</v>
      </c>
      <c r="AK9459" s="120"/>
    </row>
    <row r="9460">
      <c r="D9460" s="141"/>
      <c r="G9460" s="114"/>
      <c r="H9460" s="39"/>
      <c r="N9460" s="116"/>
      <c r="P9460" s="146"/>
      <c r="Q9460" s="116"/>
      <c r="R9460" s="93"/>
      <c r="T9460" s="120"/>
      <c r="V9460" s="120"/>
      <c r="AD9460" s="116"/>
      <c r="AE9460" s="116"/>
      <c r="AG9460" s="140"/>
      <c r="AH9460" s="140"/>
      <c r="AI9460" s="146" t="s">
        <v>31</v>
      </c>
      <c r="AJ9460" s="146" t="s">
        <v>31</v>
      </c>
      <c r="AK9460" s="120"/>
    </row>
    <row r="9461">
      <c r="D9461" s="141"/>
      <c r="G9461" s="114"/>
      <c r="H9461" s="39"/>
      <c r="N9461" s="116"/>
      <c r="P9461" s="146"/>
      <c r="Q9461" s="116"/>
      <c r="R9461" s="93"/>
      <c r="T9461" s="120"/>
      <c r="V9461" s="120"/>
      <c r="AD9461" s="116"/>
      <c r="AE9461" s="116"/>
      <c r="AG9461" s="140"/>
      <c r="AH9461" s="140"/>
      <c r="AI9461" s="146" t="s">
        <v>31</v>
      </c>
      <c r="AJ9461" s="146" t="s">
        <v>31</v>
      </c>
      <c r="AK9461" s="120"/>
    </row>
    <row r="9462">
      <c r="D9462" s="141"/>
      <c r="G9462" s="114"/>
      <c r="H9462" s="39"/>
      <c r="N9462" s="116"/>
      <c r="P9462" s="146"/>
      <c r="Q9462" s="116"/>
      <c r="R9462" s="93"/>
      <c r="T9462" s="120"/>
      <c r="V9462" s="120"/>
      <c r="AD9462" s="116"/>
      <c r="AE9462" s="116"/>
      <c r="AG9462" s="140"/>
      <c r="AH9462" s="140"/>
      <c r="AI9462" s="146" t="s">
        <v>31</v>
      </c>
      <c r="AJ9462" s="146" t="s">
        <v>31</v>
      </c>
      <c r="AK9462" s="120"/>
    </row>
    <row r="9463">
      <c r="D9463" s="141"/>
      <c r="G9463" s="114"/>
      <c r="H9463" s="39"/>
      <c r="N9463" s="116"/>
      <c r="P9463" s="146"/>
      <c r="Q9463" s="116"/>
      <c r="R9463" s="93"/>
      <c r="T9463" s="120"/>
      <c r="V9463" s="120"/>
      <c r="AD9463" s="116"/>
      <c r="AE9463" s="116"/>
      <c r="AG9463" s="140"/>
      <c r="AH9463" s="140"/>
      <c r="AI9463" s="146" t="s">
        <v>31</v>
      </c>
      <c r="AJ9463" s="146" t="s">
        <v>31</v>
      </c>
      <c r="AK9463" s="120"/>
    </row>
    <row r="9464">
      <c r="D9464" s="141"/>
      <c r="G9464" s="114"/>
      <c r="H9464" s="39"/>
      <c r="N9464" s="116"/>
      <c r="P9464" s="146"/>
      <c r="Q9464" s="116"/>
      <c r="R9464" s="93"/>
      <c r="T9464" s="120"/>
      <c r="V9464" s="120"/>
      <c r="AD9464" s="116"/>
      <c r="AE9464" s="116"/>
      <c r="AG9464" s="140"/>
      <c r="AH9464" s="140"/>
      <c r="AI9464" s="146" t="s">
        <v>31</v>
      </c>
      <c r="AJ9464" s="146" t="s">
        <v>31</v>
      </c>
      <c r="AK9464" s="120"/>
    </row>
    <row r="9465">
      <c r="D9465" s="141"/>
      <c r="G9465" s="114"/>
      <c r="H9465" s="39"/>
      <c r="N9465" s="116"/>
      <c r="P9465" s="146"/>
      <c r="Q9465" s="116"/>
      <c r="R9465" s="93"/>
      <c r="T9465" s="120"/>
      <c r="V9465" s="120"/>
      <c r="AD9465" s="116"/>
      <c r="AE9465" s="116"/>
      <c r="AG9465" s="140"/>
      <c r="AH9465" s="140"/>
      <c r="AI9465" s="146" t="s">
        <v>31</v>
      </c>
      <c r="AJ9465" s="146" t="s">
        <v>31</v>
      </c>
      <c r="AK9465" s="120"/>
    </row>
    <row r="9466">
      <c r="D9466" s="141"/>
      <c r="G9466" s="114"/>
      <c r="H9466" s="39"/>
      <c r="N9466" s="116"/>
      <c r="P9466" s="146"/>
      <c r="Q9466" s="116"/>
      <c r="R9466" s="93"/>
      <c r="T9466" s="120"/>
      <c r="V9466" s="120"/>
      <c r="AD9466" s="116"/>
      <c r="AE9466" s="116"/>
      <c r="AG9466" s="140"/>
      <c r="AH9466" s="140"/>
      <c r="AI9466" s="146" t="s">
        <v>31</v>
      </c>
      <c r="AJ9466" s="146" t="s">
        <v>31</v>
      </c>
      <c r="AK9466" s="120"/>
    </row>
    <row r="9467">
      <c r="D9467" s="141"/>
      <c r="G9467" s="114"/>
      <c r="H9467" s="39"/>
      <c r="N9467" s="116"/>
      <c r="P9467" s="146"/>
      <c r="Q9467" s="116"/>
      <c r="R9467" s="93"/>
      <c r="T9467" s="120"/>
      <c r="V9467" s="120"/>
      <c r="AD9467" s="116"/>
      <c r="AE9467" s="116"/>
      <c r="AG9467" s="140"/>
      <c r="AH9467" s="140"/>
      <c r="AI9467" s="146" t="s">
        <v>31</v>
      </c>
      <c r="AJ9467" s="146" t="s">
        <v>31</v>
      </c>
      <c r="AK9467" s="120"/>
    </row>
    <row r="9468">
      <c r="D9468" s="141"/>
      <c r="G9468" s="114"/>
      <c r="H9468" s="39"/>
      <c r="N9468" s="116"/>
      <c r="P9468" s="146"/>
      <c r="Q9468" s="116"/>
      <c r="R9468" s="93"/>
      <c r="T9468" s="120"/>
      <c r="V9468" s="120"/>
      <c r="AD9468" s="116"/>
      <c r="AE9468" s="116"/>
      <c r="AG9468" s="140"/>
      <c r="AH9468" s="140"/>
      <c r="AI9468" s="146" t="s">
        <v>31</v>
      </c>
      <c r="AJ9468" s="146" t="s">
        <v>31</v>
      </c>
      <c r="AK9468" s="120"/>
    </row>
    <row r="9469">
      <c r="D9469" s="141"/>
      <c r="G9469" s="114"/>
      <c r="H9469" s="39"/>
      <c r="N9469" s="116"/>
      <c r="P9469" s="146"/>
      <c r="Q9469" s="116"/>
      <c r="R9469" s="93"/>
      <c r="T9469" s="120"/>
      <c r="V9469" s="120"/>
      <c r="AD9469" s="116"/>
      <c r="AE9469" s="116"/>
      <c r="AG9469" s="140"/>
      <c r="AH9469" s="140"/>
      <c r="AI9469" s="146" t="s">
        <v>31</v>
      </c>
      <c r="AJ9469" s="146" t="s">
        <v>31</v>
      </c>
      <c r="AK9469" s="120"/>
    </row>
    <row r="9470">
      <c r="D9470" s="141"/>
      <c r="G9470" s="114"/>
      <c r="H9470" s="39"/>
      <c r="N9470" s="116"/>
      <c r="P9470" s="146"/>
      <c r="Q9470" s="116"/>
      <c r="R9470" s="93"/>
      <c r="T9470" s="120"/>
      <c r="V9470" s="120"/>
      <c r="AD9470" s="116"/>
      <c r="AE9470" s="116"/>
      <c r="AG9470" s="140"/>
      <c r="AH9470" s="140"/>
      <c r="AI9470" s="146" t="s">
        <v>31</v>
      </c>
      <c r="AJ9470" s="146" t="s">
        <v>31</v>
      </c>
      <c r="AK9470" s="120"/>
    </row>
    <row r="9471">
      <c r="D9471" s="141"/>
      <c r="G9471" s="114"/>
      <c r="H9471" s="39"/>
      <c r="N9471" s="116"/>
      <c r="P9471" s="146"/>
      <c r="Q9471" s="116"/>
      <c r="R9471" s="93"/>
      <c r="T9471" s="120"/>
      <c r="V9471" s="120"/>
      <c r="AD9471" s="116"/>
      <c r="AE9471" s="116"/>
      <c r="AG9471" s="140"/>
      <c r="AH9471" s="140"/>
      <c r="AI9471" s="146" t="s">
        <v>31</v>
      </c>
      <c r="AJ9471" s="146" t="s">
        <v>31</v>
      </c>
      <c r="AK9471" s="120"/>
    </row>
    <row r="9472">
      <c r="D9472" s="141"/>
      <c r="G9472" s="114"/>
      <c r="H9472" s="39"/>
      <c r="N9472" s="116"/>
      <c r="P9472" s="146"/>
      <c r="Q9472" s="116"/>
      <c r="R9472" s="93"/>
      <c r="T9472" s="120"/>
      <c r="V9472" s="120"/>
      <c r="AD9472" s="116"/>
      <c r="AE9472" s="116"/>
      <c r="AG9472" s="140"/>
      <c r="AH9472" s="140"/>
      <c r="AI9472" s="146" t="s">
        <v>31</v>
      </c>
      <c r="AJ9472" s="146" t="s">
        <v>31</v>
      </c>
      <c r="AK9472" s="120"/>
    </row>
    <row r="9473">
      <c r="D9473" s="141"/>
      <c r="G9473" s="114"/>
      <c r="H9473" s="39"/>
      <c r="N9473" s="116"/>
      <c r="P9473" s="146"/>
      <c r="Q9473" s="116"/>
      <c r="R9473" s="93"/>
      <c r="T9473" s="120"/>
      <c r="V9473" s="120"/>
      <c r="AD9473" s="116"/>
      <c r="AE9473" s="116"/>
      <c r="AG9473" s="140"/>
      <c r="AH9473" s="140"/>
      <c r="AI9473" s="146" t="s">
        <v>31</v>
      </c>
      <c r="AJ9473" s="146" t="s">
        <v>31</v>
      </c>
      <c r="AK9473" s="120"/>
    </row>
    <row r="9474">
      <c r="D9474" s="141"/>
      <c r="G9474" s="114"/>
      <c r="H9474" s="39"/>
      <c r="N9474" s="116"/>
      <c r="P9474" s="146"/>
      <c r="Q9474" s="116"/>
      <c r="R9474" s="93"/>
      <c r="T9474" s="120"/>
      <c r="V9474" s="120"/>
      <c r="AD9474" s="116"/>
      <c r="AE9474" s="116"/>
      <c r="AG9474" s="140"/>
      <c r="AH9474" s="140"/>
      <c r="AI9474" s="146" t="s">
        <v>31</v>
      </c>
      <c r="AJ9474" s="146" t="s">
        <v>31</v>
      </c>
      <c r="AK9474" s="120"/>
    </row>
    <row r="9475">
      <c r="D9475" s="141"/>
      <c r="G9475" s="114"/>
      <c r="H9475" s="39"/>
      <c r="N9475" s="116"/>
      <c r="P9475" s="146"/>
      <c r="Q9475" s="116"/>
      <c r="R9475" s="93"/>
      <c r="T9475" s="120"/>
      <c r="V9475" s="120"/>
      <c r="AD9475" s="116"/>
      <c r="AE9475" s="116"/>
      <c r="AG9475" s="140"/>
      <c r="AH9475" s="140"/>
      <c r="AI9475" s="146" t="s">
        <v>31</v>
      </c>
      <c r="AJ9475" s="146" t="s">
        <v>31</v>
      </c>
      <c r="AK9475" s="120"/>
    </row>
    <row r="9476">
      <c r="D9476" s="141"/>
      <c r="G9476" s="114"/>
      <c r="H9476" s="39"/>
      <c r="N9476" s="116"/>
      <c r="P9476" s="146"/>
      <c r="Q9476" s="116"/>
      <c r="R9476" s="93"/>
      <c r="T9476" s="120"/>
      <c r="V9476" s="120"/>
      <c r="AD9476" s="116"/>
      <c r="AE9476" s="116"/>
      <c r="AG9476" s="140"/>
      <c r="AH9476" s="140"/>
      <c r="AI9476" s="146" t="s">
        <v>31</v>
      </c>
      <c r="AJ9476" s="146" t="s">
        <v>31</v>
      </c>
      <c r="AK9476" s="120"/>
    </row>
    <row r="9477">
      <c r="D9477" s="141"/>
      <c r="G9477" s="114"/>
      <c r="H9477" s="39"/>
      <c r="N9477" s="116"/>
      <c r="P9477" s="146"/>
      <c r="Q9477" s="116"/>
      <c r="R9477" s="93"/>
      <c r="T9477" s="120"/>
      <c r="V9477" s="120"/>
      <c r="AD9477" s="116"/>
      <c r="AE9477" s="116"/>
      <c r="AG9477" s="140"/>
      <c r="AH9477" s="140"/>
      <c r="AI9477" s="146" t="s">
        <v>31</v>
      </c>
      <c r="AJ9477" s="146" t="s">
        <v>31</v>
      </c>
      <c r="AK9477" s="120"/>
    </row>
    <row r="9478">
      <c r="D9478" s="141"/>
      <c r="G9478" s="114"/>
      <c r="H9478" s="39"/>
      <c r="N9478" s="116"/>
      <c r="P9478" s="146"/>
      <c r="Q9478" s="116"/>
      <c r="R9478" s="93"/>
      <c r="T9478" s="120"/>
      <c r="V9478" s="120"/>
      <c r="AD9478" s="116"/>
      <c r="AE9478" s="116"/>
      <c r="AG9478" s="140"/>
      <c r="AH9478" s="140"/>
      <c r="AI9478" s="146" t="s">
        <v>31</v>
      </c>
      <c r="AJ9478" s="146" t="s">
        <v>31</v>
      </c>
      <c r="AK9478" s="120"/>
    </row>
    <row r="9479">
      <c r="D9479" s="141"/>
      <c r="G9479" s="114"/>
      <c r="H9479" s="39"/>
      <c r="N9479" s="116"/>
      <c r="P9479" s="146"/>
      <c r="Q9479" s="116"/>
      <c r="R9479" s="93"/>
      <c r="T9479" s="120"/>
      <c r="V9479" s="120"/>
      <c r="AD9479" s="116"/>
      <c r="AE9479" s="116"/>
      <c r="AG9479" s="140"/>
      <c r="AH9479" s="140"/>
      <c r="AI9479" s="146" t="s">
        <v>31</v>
      </c>
      <c r="AJ9479" s="146" t="s">
        <v>31</v>
      </c>
      <c r="AK9479" s="120"/>
    </row>
    <row r="9480">
      <c r="D9480" s="141"/>
      <c r="G9480" s="114"/>
      <c r="H9480" s="39"/>
      <c r="N9480" s="116"/>
      <c r="P9480" s="146"/>
      <c r="Q9480" s="116"/>
      <c r="R9480" s="93"/>
      <c r="T9480" s="120"/>
      <c r="V9480" s="120"/>
      <c r="AD9480" s="116"/>
      <c r="AE9480" s="116"/>
      <c r="AG9480" s="140"/>
      <c r="AH9480" s="140"/>
      <c r="AI9480" s="146" t="s">
        <v>31</v>
      </c>
      <c r="AJ9480" s="146" t="s">
        <v>31</v>
      </c>
      <c r="AK9480" s="120"/>
    </row>
    <row r="9481">
      <c r="D9481" s="141"/>
      <c r="G9481" s="114"/>
      <c r="H9481" s="39"/>
      <c r="N9481" s="116"/>
      <c r="P9481" s="146"/>
      <c r="Q9481" s="116"/>
      <c r="R9481" s="93"/>
      <c r="T9481" s="120"/>
      <c r="V9481" s="120"/>
      <c r="AD9481" s="116"/>
      <c r="AE9481" s="116"/>
      <c r="AG9481" s="140"/>
      <c r="AH9481" s="140"/>
      <c r="AI9481" s="146" t="s">
        <v>31</v>
      </c>
      <c r="AJ9481" s="146" t="s">
        <v>31</v>
      </c>
      <c r="AK9481" s="120"/>
    </row>
    <row r="9482">
      <c r="D9482" s="141"/>
      <c r="G9482" s="114"/>
      <c r="H9482" s="39"/>
      <c r="N9482" s="116"/>
      <c r="P9482" s="146"/>
      <c r="Q9482" s="116"/>
      <c r="R9482" s="93"/>
      <c r="T9482" s="120"/>
      <c r="V9482" s="120"/>
      <c r="AD9482" s="116"/>
      <c r="AE9482" s="116"/>
      <c r="AG9482" s="140"/>
      <c r="AH9482" s="140"/>
      <c r="AI9482" s="146" t="s">
        <v>31</v>
      </c>
      <c r="AJ9482" s="146" t="s">
        <v>31</v>
      </c>
      <c r="AK9482" s="120"/>
    </row>
    <row r="9483">
      <c r="D9483" s="141"/>
      <c r="G9483" s="114"/>
      <c r="H9483" s="39"/>
      <c r="N9483" s="116"/>
      <c r="P9483" s="146"/>
      <c r="Q9483" s="116"/>
      <c r="R9483" s="93"/>
      <c r="T9483" s="120"/>
      <c r="V9483" s="120"/>
      <c r="AD9483" s="116"/>
      <c r="AE9483" s="116"/>
      <c r="AG9483" s="140"/>
      <c r="AH9483" s="140"/>
      <c r="AI9483" s="146" t="s">
        <v>31</v>
      </c>
      <c r="AJ9483" s="146" t="s">
        <v>31</v>
      </c>
      <c r="AK9483" s="120"/>
    </row>
    <row r="9484">
      <c r="D9484" s="141"/>
      <c r="G9484" s="114"/>
      <c r="H9484" s="39"/>
      <c r="N9484" s="116"/>
      <c r="P9484" s="146"/>
      <c r="Q9484" s="116"/>
      <c r="R9484" s="93"/>
      <c r="T9484" s="120"/>
      <c r="V9484" s="120"/>
      <c r="AD9484" s="116"/>
      <c r="AE9484" s="116"/>
      <c r="AG9484" s="140"/>
      <c r="AH9484" s="140"/>
      <c r="AI9484" s="146" t="s">
        <v>31</v>
      </c>
      <c r="AJ9484" s="146" t="s">
        <v>31</v>
      </c>
      <c r="AK9484" s="120"/>
    </row>
    <row r="9485">
      <c r="D9485" s="141"/>
      <c r="G9485" s="114"/>
      <c r="H9485" s="39"/>
      <c r="N9485" s="116"/>
      <c r="P9485" s="146"/>
      <c r="Q9485" s="116"/>
      <c r="R9485" s="93"/>
      <c r="T9485" s="120"/>
      <c r="V9485" s="120"/>
      <c r="AD9485" s="116"/>
      <c r="AE9485" s="116"/>
      <c r="AG9485" s="140"/>
      <c r="AH9485" s="140"/>
      <c r="AI9485" s="146" t="s">
        <v>31</v>
      </c>
      <c r="AJ9485" s="146" t="s">
        <v>31</v>
      </c>
      <c r="AK9485" s="120"/>
    </row>
    <row r="9486">
      <c r="D9486" s="141"/>
      <c r="G9486" s="114"/>
      <c r="H9486" s="39"/>
      <c r="N9486" s="116"/>
      <c r="P9486" s="146"/>
      <c r="Q9486" s="116"/>
      <c r="R9486" s="93"/>
      <c r="T9486" s="120"/>
      <c r="V9486" s="120"/>
      <c r="AD9486" s="116"/>
      <c r="AE9486" s="116"/>
      <c r="AG9486" s="140"/>
      <c r="AH9486" s="140"/>
      <c r="AI9486" s="146" t="s">
        <v>31</v>
      </c>
      <c r="AJ9486" s="146" t="s">
        <v>31</v>
      </c>
      <c r="AK9486" s="120"/>
    </row>
    <row r="9487">
      <c r="D9487" s="141"/>
      <c r="G9487" s="114"/>
      <c r="H9487" s="39"/>
      <c r="N9487" s="116"/>
      <c r="P9487" s="146"/>
      <c r="Q9487" s="116"/>
      <c r="R9487" s="93"/>
      <c r="T9487" s="120"/>
      <c r="V9487" s="120"/>
      <c r="AD9487" s="116"/>
      <c r="AE9487" s="116"/>
      <c r="AG9487" s="140"/>
      <c r="AH9487" s="140"/>
      <c r="AI9487" s="146" t="s">
        <v>31</v>
      </c>
      <c r="AJ9487" s="146" t="s">
        <v>31</v>
      </c>
      <c r="AK9487" s="120"/>
    </row>
    <row r="9488">
      <c r="D9488" s="141"/>
      <c r="G9488" s="114"/>
      <c r="H9488" s="39"/>
      <c r="N9488" s="116"/>
      <c r="P9488" s="146"/>
      <c r="Q9488" s="116"/>
      <c r="R9488" s="93"/>
      <c r="T9488" s="120"/>
      <c r="V9488" s="120"/>
      <c r="AD9488" s="116"/>
      <c r="AE9488" s="116"/>
      <c r="AG9488" s="140"/>
      <c r="AH9488" s="140"/>
      <c r="AI9488" s="146" t="s">
        <v>31</v>
      </c>
      <c r="AJ9488" s="146" t="s">
        <v>31</v>
      </c>
      <c r="AK9488" s="120"/>
    </row>
    <row r="9489">
      <c r="D9489" s="141"/>
      <c r="G9489" s="114"/>
      <c r="H9489" s="39"/>
      <c r="N9489" s="116"/>
      <c r="P9489" s="146"/>
      <c r="Q9489" s="116"/>
      <c r="R9489" s="93"/>
      <c r="T9489" s="120"/>
      <c r="V9489" s="120"/>
      <c r="AD9489" s="116"/>
      <c r="AE9489" s="116"/>
      <c r="AG9489" s="140"/>
      <c r="AH9489" s="140"/>
      <c r="AI9489" s="146" t="s">
        <v>31</v>
      </c>
      <c r="AJ9489" s="146" t="s">
        <v>31</v>
      </c>
      <c r="AK9489" s="120"/>
    </row>
    <row r="9490">
      <c r="D9490" s="141"/>
      <c r="G9490" s="114"/>
      <c r="H9490" s="39"/>
      <c r="N9490" s="116"/>
      <c r="P9490" s="146"/>
      <c r="Q9490" s="116"/>
      <c r="R9490" s="93"/>
      <c r="T9490" s="120"/>
      <c r="V9490" s="120"/>
      <c r="AD9490" s="116"/>
      <c r="AE9490" s="116"/>
      <c r="AG9490" s="140"/>
      <c r="AH9490" s="140"/>
      <c r="AI9490" s="146" t="s">
        <v>31</v>
      </c>
      <c r="AJ9490" s="146" t="s">
        <v>31</v>
      </c>
      <c r="AK9490" s="120"/>
    </row>
    <row r="9491">
      <c r="D9491" s="141"/>
      <c r="G9491" s="114"/>
      <c r="H9491" s="39"/>
      <c r="N9491" s="116"/>
      <c r="P9491" s="146"/>
      <c r="Q9491" s="116"/>
      <c r="R9491" s="93"/>
      <c r="T9491" s="120"/>
      <c r="V9491" s="120"/>
      <c r="AD9491" s="116"/>
      <c r="AE9491" s="116"/>
      <c r="AG9491" s="140"/>
      <c r="AH9491" s="140"/>
      <c r="AI9491" s="146" t="s">
        <v>31</v>
      </c>
      <c r="AJ9491" s="146" t="s">
        <v>31</v>
      </c>
      <c r="AK9491" s="120"/>
    </row>
    <row r="9492">
      <c r="D9492" s="141"/>
      <c r="G9492" s="114"/>
      <c r="H9492" s="39"/>
      <c r="N9492" s="116"/>
      <c r="P9492" s="146"/>
      <c r="Q9492" s="116"/>
      <c r="R9492" s="93"/>
      <c r="T9492" s="120"/>
      <c r="V9492" s="120"/>
      <c r="AD9492" s="116"/>
      <c r="AE9492" s="116"/>
      <c r="AG9492" s="140"/>
      <c r="AH9492" s="140"/>
      <c r="AI9492" s="146" t="s">
        <v>31</v>
      </c>
      <c r="AJ9492" s="146" t="s">
        <v>31</v>
      </c>
      <c r="AK9492" s="120"/>
    </row>
    <row r="9493">
      <c r="D9493" s="141"/>
      <c r="G9493" s="114"/>
      <c r="H9493" s="39"/>
      <c r="N9493" s="116"/>
      <c r="P9493" s="146"/>
      <c r="Q9493" s="116"/>
      <c r="R9493" s="93"/>
      <c r="T9493" s="120"/>
      <c r="V9493" s="120"/>
      <c r="AD9493" s="116"/>
      <c r="AE9493" s="116"/>
      <c r="AG9493" s="140"/>
      <c r="AH9493" s="140"/>
      <c r="AI9493" s="146" t="s">
        <v>31</v>
      </c>
      <c r="AJ9493" s="146" t="s">
        <v>31</v>
      </c>
      <c r="AK9493" s="120"/>
    </row>
    <row r="9494">
      <c r="D9494" s="141"/>
      <c r="G9494" s="114"/>
      <c r="H9494" s="39"/>
      <c r="N9494" s="116"/>
      <c r="P9494" s="146"/>
      <c r="Q9494" s="116"/>
      <c r="R9494" s="93"/>
      <c r="T9494" s="120"/>
      <c r="V9494" s="120"/>
      <c r="AD9494" s="116"/>
      <c r="AE9494" s="116"/>
      <c r="AG9494" s="140"/>
      <c r="AH9494" s="140"/>
      <c r="AI9494" s="146" t="s">
        <v>31</v>
      </c>
      <c r="AJ9494" s="146" t="s">
        <v>31</v>
      </c>
      <c r="AK9494" s="120"/>
    </row>
    <row r="9495">
      <c r="D9495" s="141"/>
      <c r="G9495" s="114"/>
      <c r="H9495" s="39"/>
      <c r="N9495" s="116"/>
      <c r="P9495" s="146"/>
      <c r="Q9495" s="116"/>
      <c r="R9495" s="93"/>
      <c r="T9495" s="120"/>
      <c r="V9495" s="120"/>
      <c r="AD9495" s="116"/>
      <c r="AE9495" s="116"/>
      <c r="AG9495" s="140"/>
      <c r="AH9495" s="140"/>
      <c r="AI9495" s="146" t="s">
        <v>31</v>
      </c>
      <c r="AJ9495" s="146" t="s">
        <v>31</v>
      </c>
      <c r="AK9495" s="120"/>
    </row>
    <row r="9496">
      <c r="D9496" s="141"/>
      <c r="G9496" s="114"/>
      <c r="H9496" s="39"/>
      <c r="N9496" s="116"/>
      <c r="P9496" s="146"/>
      <c r="Q9496" s="116"/>
      <c r="R9496" s="93"/>
      <c r="T9496" s="120"/>
      <c r="V9496" s="120"/>
      <c r="AD9496" s="116"/>
      <c r="AE9496" s="116"/>
      <c r="AG9496" s="140"/>
      <c r="AH9496" s="140"/>
      <c r="AI9496" s="146" t="s">
        <v>31</v>
      </c>
      <c r="AJ9496" s="146" t="s">
        <v>31</v>
      </c>
      <c r="AK9496" s="120"/>
    </row>
    <row r="9497">
      <c r="D9497" s="141"/>
      <c r="G9497" s="114"/>
      <c r="H9497" s="39"/>
      <c r="N9497" s="116"/>
      <c r="P9497" s="146"/>
      <c r="Q9497" s="116"/>
      <c r="R9497" s="93"/>
      <c r="T9497" s="120"/>
      <c r="V9497" s="120"/>
      <c r="AD9497" s="116"/>
      <c r="AE9497" s="116"/>
      <c r="AG9497" s="140"/>
      <c r="AH9497" s="140"/>
      <c r="AI9497" s="146" t="s">
        <v>31</v>
      </c>
      <c r="AJ9497" s="146" t="s">
        <v>31</v>
      </c>
      <c r="AK9497" s="120"/>
    </row>
    <row r="9498">
      <c r="D9498" s="141"/>
      <c r="G9498" s="114"/>
      <c r="H9498" s="39"/>
      <c r="N9498" s="116"/>
      <c r="P9498" s="146"/>
      <c r="Q9498" s="116"/>
      <c r="R9498" s="93"/>
      <c r="T9498" s="120"/>
      <c r="V9498" s="120"/>
      <c r="AD9498" s="116"/>
      <c r="AE9498" s="116"/>
      <c r="AG9498" s="140"/>
      <c r="AH9498" s="140"/>
      <c r="AI9498" s="146" t="s">
        <v>31</v>
      </c>
      <c r="AJ9498" s="146" t="s">
        <v>31</v>
      </c>
      <c r="AK9498" s="120"/>
    </row>
    <row r="9499">
      <c r="D9499" s="141"/>
      <c r="G9499" s="114"/>
      <c r="H9499" s="39"/>
      <c r="N9499" s="116"/>
      <c r="P9499" s="146"/>
      <c r="Q9499" s="116"/>
      <c r="R9499" s="93"/>
      <c r="T9499" s="120"/>
      <c r="V9499" s="120"/>
      <c r="AD9499" s="116"/>
      <c r="AE9499" s="116"/>
      <c r="AG9499" s="140"/>
      <c r="AH9499" s="140"/>
      <c r="AI9499" s="146" t="s">
        <v>31</v>
      </c>
      <c r="AJ9499" s="146" t="s">
        <v>31</v>
      </c>
      <c r="AK9499" s="120"/>
    </row>
    <row r="9500">
      <c r="D9500" s="141"/>
      <c r="G9500" s="114"/>
      <c r="H9500" s="39"/>
      <c r="N9500" s="116"/>
      <c r="P9500" s="146"/>
      <c r="Q9500" s="116"/>
      <c r="R9500" s="93"/>
      <c r="T9500" s="120"/>
      <c r="V9500" s="120"/>
      <c r="AD9500" s="116"/>
      <c r="AE9500" s="116"/>
      <c r="AG9500" s="140"/>
      <c r="AH9500" s="140"/>
      <c r="AI9500" s="146" t="s">
        <v>31</v>
      </c>
      <c r="AJ9500" s="146" t="s">
        <v>31</v>
      </c>
      <c r="AK9500" s="120"/>
    </row>
    <row r="9501">
      <c r="D9501" s="141"/>
      <c r="G9501" s="114"/>
      <c r="H9501" s="39"/>
      <c r="N9501" s="116"/>
      <c r="P9501" s="146"/>
      <c r="Q9501" s="116"/>
      <c r="R9501" s="93"/>
      <c r="T9501" s="120"/>
      <c r="V9501" s="120"/>
      <c r="AD9501" s="116"/>
      <c r="AE9501" s="116"/>
      <c r="AG9501" s="140"/>
      <c r="AH9501" s="140"/>
      <c r="AI9501" s="146" t="s">
        <v>31</v>
      </c>
      <c r="AJ9501" s="146" t="s">
        <v>31</v>
      </c>
      <c r="AK9501" s="120"/>
    </row>
    <row r="9502">
      <c r="D9502" s="141"/>
      <c r="G9502" s="114"/>
      <c r="H9502" s="39"/>
      <c r="N9502" s="116"/>
      <c r="P9502" s="146"/>
      <c r="Q9502" s="116"/>
      <c r="R9502" s="93"/>
      <c r="T9502" s="120"/>
      <c r="V9502" s="120"/>
      <c r="AD9502" s="116"/>
      <c r="AE9502" s="116"/>
      <c r="AG9502" s="140"/>
      <c r="AH9502" s="140"/>
      <c r="AI9502" s="146" t="s">
        <v>31</v>
      </c>
      <c r="AJ9502" s="146" t="s">
        <v>31</v>
      </c>
      <c r="AK9502" s="120"/>
    </row>
    <row r="9503">
      <c r="D9503" s="141"/>
      <c r="G9503" s="114"/>
      <c r="H9503" s="39"/>
      <c r="N9503" s="116"/>
      <c r="P9503" s="146"/>
      <c r="Q9503" s="116"/>
      <c r="R9503" s="93"/>
      <c r="T9503" s="120"/>
      <c r="V9503" s="120"/>
      <c r="AD9503" s="116"/>
      <c r="AE9503" s="116"/>
      <c r="AG9503" s="140"/>
      <c r="AH9503" s="140"/>
      <c r="AI9503" s="146" t="s">
        <v>31</v>
      </c>
      <c r="AJ9503" s="146" t="s">
        <v>31</v>
      </c>
      <c r="AK9503" s="120"/>
    </row>
    <row r="9504">
      <c r="D9504" s="141"/>
      <c r="G9504" s="114"/>
      <c r="H9504" s="39"/>
      <c r="N9504" s="116"/>
      <c r="P9504" s="146"/>
      <c r="Q9504" s="116"/>
      <c r="R9504" s="93"/>
      <c r="T9504" s="120"/>
      <c r="V9504" s="120"/>
      <c r="AD9504" s="116"/>
      <c r="AE9504" s="116"/>
      <c r="AG9504" s="140"/>
      <c r="AH9504" s="140"/>
      <c r="AI9504" s="146" t="s">
        <v>31</v>
      </c>
      <c r="AJ9504" s="146" t="s">
        <v>31</v>
      </c>
      <c r="AK9504" s="120"/>
    </row>
    <row r="9505">
      <c r="D9505" s="141"/>
      <c r="G9505" s="114"/>
      <c r="H9505" s="39"/>
      <c r="N9505" s="116"/>
      <c r="P9505" s="146"/>
      <c r="Q9505" s="116"/>
      <c r="R9505" s="93"/>
      <c r="T9505" s="120"/>
      <c r="V9505" s="120"/>
      <c r="AD9505" s="116"/>
      <c r="AE9505" s="116"/>
      <c r="AG9505" s="140"/>
      <c r="AH9505" s="140"/>
      <c r="AI9505" s="146" t="s">
        <v>31</v>
      </c>
      <c r="AJ9505" s="146" t="s">
        <v>31</v>
      </c>
      <c r="AK9505" s="120"/>
    </row>
    <row r="9506">
      <c r="D9506" s="141"/>
      <c r="G9506" s="114"/>
      <c r="H9506" s="39"/>
      <c r="N9506" s="116"/>
      <c r="P9506" s="146"/>
      <c r="Q9506" s="116"/>
      <c r="R9506" s="93"/>
      <c r="T9506" s="120"/>
      <c r="V9506" s="120"/>
      <c r="AD9506" s="116"/>
      <c r="AE9506" s="116"/>
      <c r="AG9506" s="140"/>
      <c r="AH9506" s="140"/>
      <c r="AI9506" s="146" t="s">
        <v>31</v>
      </c>
      <c r="AJ9506" s="146" t="s">
        <v>31</v>
      </c>
      <c r="AK9506" s="120"/>
    </row>
    <row r="9507">
      <c r="D9507" s="141"/>
      <c r="G9507" s="114"/>
      <c r="H9507" s="39"/>
      <c r="N9507" s="116"/>
      <c r="P9507" s="146"/>
      <c r="Q9507" s="116"/>
      <c r="R9507" s="93"/>
      <c r="T9507" s="120"/>
      <c r="V9507" s="120"/>
      <c r="AD9507" s="116"/>
      <c r="AE9507" s="116"/>
      <c r="AG9507" s="140"/>
      <c r="AH9507" s="140"/>
      <c r="AI9507" s="146" t="s">
        <v>31</v>
      </c>
      <c r="AJ9507" s="146" t="s">
        <v>31</v>
      </c>
      <c r="AK9507" s="120"/>
    </row>
    <row r="9508">
      <c r="D9508" s="141"/>
      <c r="G9508" s="114"/>
      <c r="H9508" s="39"/>
      <c r="N9508" s="116"/>
      <c r="P9508" s="146"/>
      <c r="Q9508" s="116"/>
      <c r="R9508" s="93"/>
      <c r="T9508" s="120"/>
      <c r="V9508" s="120"/>
      <c r="AD9508" s="116"/>
      <c r="AE9508" s="116"/>
      <c r="AG9508" s="140"/>
      <c r="AH9508" s="140"/>
      <c r="AI9508" s="146" t="s">
        <v>31</v>
      </c>
      <c r="AJ9508" s="146" t="s">
        <v>31</v>
      </c>
      <c r="AK9508" s="120"/>
    </row>
    <row r="9509">
      <c r="D9509" s="141"/>
      <c r="G9509" s="114"/>
      <c r="H9509" s="39"/>
      <c r="N9509" s="116"/>
      <c r="P9509" s="146"/>
      <c r="Q9509" s="116"/>
      <c r="R9509" s="93"/>
      <c r="T9509" s="120"/>
      <c r="V9509" s="120"/>
      <c r="AD9509" s="116"/>
      <c r="AE9509" s="116"/>
      <c r="AG9509" s="140"/>
      <c r="AH9509" s="140"/>
      <c r="AI9509" s="146" t="s">
        <v>31</v>
      </c>
      <c r="AJ9509" s="146" t="s">
        <v>31</v>
      </c>
      <c r="AK9509" s="120"/>
    </row>
    <row r="9510">
      <c r="D9510" s="141"/>
      <c r="G9510" s="114"/>
      <c r="H9510" s="39"/>
      <c r="N9510" s="116"/>
      <c r="P9510" s="146"/>
      <c r="Q9510" s="116"/>
      <c r="R9510" s="93"/>
      <c r="T9510" s="120"/>
      <c r="V9510" s="120"/>
      <c r="AD9510" s="116"/>
      <c r="AE9510" s="116"/>
      <c r="AG9510" s="140"/>
      <c r="AH9510" s="140"/>
      <c r="AI9510" s="146" t="s">
        <v>31</v>
      </c>
      <c r="AJ9510" s="146" t="s">
        <v>31</v>
      </c>
      <c r="AK9510" s="120"/>
    </row>
    <row r="9511">
      <c r="D9511" s="141"/>
      <c r="G9511" s="114"/>
      <c r="H9511" s="39"/>
      <c r="N9511" s="116"/>
      <c r="P9511" s="146"/>
      <c r="Q9511" s="116"/>
      <c r="R9511" s="93"/>
      <c r="T9511" s="120"/>
      <c r="V9511" s="120"/>
      <c r="AD9511" s="116"/>
      <c r="AE9511" s="116"/>
      <c r="AG9511" s="140"/>
      <c r="AH9511" s="140"/>
      <c r="AI9511" s="146" t="s">
        <v>31</v>
      </c>
      <c r="AJ9511" s="146" t="s">
        <v>31</v>
      </c>
      <c r="AK9511" s="120"/>
    </row>
    <row r="9512">
      <c r="D9512" s="141"/>
      <c r="G9512" s="114"/>
      <c r="H9512" s="39"/>
      <c r="N9512" s="116"/>
      <c r="P9512" s="146"/>
      <c r="Q9512" s="116"/>
      <c r="R9512" s="93"/>
      <c r="T9512" s="120"/>
      <c r="V9512" s="120"/>
      <c r="AD9512" s="116"/>
      <c r="AE9512" s="116"/>
      <c r="AG9512" s="140"/>
      <c r="AH9512" s="140"/>
      <c r="AI9512" s="146" t="s">
        <v>31</v>
      </c>
      <c r="AJ9512" s="146" t="s">
        <v>31</v>
      </c>
      <c r="AK9512" s="120"/>
    </row>
    <row r="9513">
      <c r="D9513" s="141"/>
      <c r="G9513" s="114"/>
      <c r="H9513" s="39"/>
      <c r="N9513" s="116"/>
      <c r="P9513" s="146"/>
      <c r="Q9513" s="116"/>
      <c r="R9513" s="93"/>
      <c r="T9513" s="120"/>
      <c r="V9513" s="120"/>
      <c r="AD9513" s="116"/>
      <c r="AE9513" s="116"/>
      <c r="AG9513" s="140"/>
      <c r="AH9513" s="140"/>
      <c r="AI9513" s="146" t="s">
        <v>31</v>
      </c>
      <c r="AJ9513" s="146" t="s">
        <v>31</v>
      </c>
      <c r="AK9513" s="120"/>
    </row>
    <row r="9514">
      <c r="D9514" s="141"/>
      <c r="G9514" s="114"/>
      <c r="H9514" s="39"/>
      <c r="N9514" s="116"/>
      <c r="P9514" s="146"/>
      <c r="Q9514" s="116"/>
      <c r="R9514" s="93"/>
      <c r="T9514" s="120"/>
      <c r="V9514" s="120"/>
      <c r="AD9514" s="116"/>
      <c r="AE9514" s="116"/>
      <c r="AG9514" s="140"/>
      <c r="AH9514" s="140"/>
      <c r="AI9514" s="146" t="s">
        <v>31</v>
      </c>
      <c r="AJ9514" s="146" t="s">
        <v>31</v>
      </c>
      <c r="AK9514" s="120"/>
    </row>
    <row r="9515">
      <c r="D9515" s="141"/>
      <c r="G9515" s="114"/>
      <c r="H9515" s="39"/>
      <c r="N9515" s="116"/>
      <c r="P9515" s="146"/>
      <c r="Q9515" s="116"/>
      <c r="R9515" s="93"/>
      <c r="T9515" s="120"/>
      <c r="V9515" s="120"/>
      <c r="AD9515" s="116"/>
      <c r="AE9515" s="116"/>
      <c r="AG9515" s="140"/>
      <c r="AH9515" s="140"/>
      <c r="AI9515" s="146" t="s">
        <v>31</v>
      </c>
      <c r="AJ9515" s="146" t="s">
        <v>31</v>
      </c>
      <c r="AK9515" s="120"/>
    </row>
    <row r="9516">
      <c r="D9516" s="141"/>
      <c r="G9516" s="114"/>
      <c r="H9516" s="39"/>
      <c r="N9516" s="116"/>
      <c r="P9516" s="146"/>
      <c r="Q9516" s="116"/>
      <c r="R9516" s="93"/>
      <c r="T9516" s="120"/>
      <c r="V9516" s="120"/>
      <c r="AD9516" s="116"/>
      <c r="AE9516" s="116"/>
      <c r="AG9516" s="140"/>
      <c r="AH9516" s="140"/>
      <c r="AI9516" s="146" t="s">
        <v>31</v>
      </c>
      <c r="AJ9516" s="146" t="s">
        <v>31</v>
      </c>
      <c r="AK9516" s="120"/>
    </row>
    <row r="9517">
      <c r="D9517" s="141"/>
      <c r="G9517" s="114"/>
      <c r="H9517" s="39"/>
      <c r="N9517" s="116"/>
      <c r="P9517" s="146"/>
      <c r="Q9517" s="116"/>
      <c r="R9517" s="93"/>
      <c r="T9517" s="120"/>
      <c r="V9517" s="120"/>
      <c r="AD9517" s="116"/>
      <c r="AE9517" s="116"/>
      <c r="AG9517" s="140"/>
      <c r="AH9517" s="140"/>
      <c r="AI9517" s="146" t="s">
        <v>31</v>
      </c>
      <c r="AJ9517" s="146" t="s">
        <v>31</v>
      </c>
      <c r="AK9517" s="120"/>
    </row>
    <row r="9518">
      <c r="D9518" s="141"/>
      <c r="G9518" s="114"/>
      <c r="H9518" s="39"/>
      <c r="N9518" s="116"/>
      <c r="P9518" s="146"/>
      <c r="Q9518" s="116"/>
      <c r="R9518" s="93"/>
      <c r="T9518" s="120"/>
      <c r="V9518" s="120"/>
      <c r="AD9518" s="116"/>
      <c r="AE9518" s="116"/>
      <c r="AG9518" s="140"/>
      <c r="AH9518" s="140"/>
      <c r="AI9518" s="146" t="s">
        <v>31</v>
      </c>
      <c r="AJ9518" s="146" t="s">
        <v>31</v>
      </c>
      <c r="AK9518" s="120"/>
    </row>
    <row r="9519">
      <c r="D9519" s="141"/>
      <c r="G9519" s="114"/>
      <c r="H9519" s="39"/>
      <c r="N9519" s="116"/>
      <c r="P9519" s="146"/>
      <c r="Q9519" s="116"/>
      <c r="R9519" s="93"/>
      <c r="T9519" s="120"/>
      <c r="V9519" s="120"/>
      <c r="AD9519" s="116"/>
      <c r="AE9519" s="116"/>
      <c r="AG9519" s="140"/>
      <c r="AH9519" s="140"/>
      <c r="AI9519" s="146" t="s">
        <v>31</v>
      </c>
      <c r="AJ9519" s="146" t="s">
        <v>31</v>
      </c>
      <c r="AK9519" s="120"/>
    </row>
    <row r="9520">
      <c r="D9520" s="141"/>
      <c r="G9520" s="114"/>
      <c r="H9520" s="39"/>
      <c r="N9520" s="116"/>
      <c r="P9520" s="146"/>
      <c r="Q9520" s="116"/>
      <c r="R9520" s="93"/>
      <c r="T9520" s="120"/>
      <c r="V9520" s="120"/>
      <c r="AD9520" s="116"/>
      <c r="AE9520" s="116"/>
      <c r="AG9520" s="140"/>
      <c r="AH9520" s="140"/>
      <c r="AI9520" s="146" t="s">
        <v>31</v>
      </c>
      <c r="AJ9520" s="146" t="s">
        <v>31</v>
      </c>
      <c r="AK9520" s="120"/>
    </row>
    <row r="9521">
      <c r="D9521" s="141"/>
      <c r="G9521" s="114"/>
      <c r="H9521" s="39"/>
      <c r="N9521" s="116"/>
      <c r="P9521" s="146"/>
      <c r="Q9521" s="116"/>
      <c r="R9521" s="93"/>
      <c r="T9521" s="120"/>
      <c r="V9521" s="120"/>
      <c r="AD9521" s="116"/>
      <c r="AE9521" s="116"/>
      <c r="AG9521" s="140"/>
      <c r="AH9521" s="140"/>
      <c r="AI9521" s="146" t="s">
        <v>31</v>
      </c>
      <c r="AJ9521" s="146" t="s">
        <v>31</v>
      </c>
      <c r="AK9521" s="120"/>
    </row>
    <row r="9522">
      <c r="D9522" s="141"/>
      <c r="G9522" s="114"/>
      <c r="H9522" s="39"/>
      <c r="N9522" s="116"/>
      <c r="P9522" s="146"/>
      <c r="Q9522" s="116"/>
      <c r="R9522" s="93"/>
      <c r="T9522" s="120"/>
      <c r="V9522" s="120"/>
      <c r="AD9522" s="116"/>
      <c r="AE9522" s="116"/>
      <c r="AG9522" s="140"/>
      <c r="AH9522" s="140"/>
      <c r="AI9522" s="146" t="s">
        <v>31</v>
      </c>
      <c r="AJ9522" s="146" t="s">
        <v>31</v>
      </c>
      <c r="AK9522" s="120"/>
    </row>
    <row r="9523">
      <c r="D9523" s="141"/>
      <c r="G9523" s="114"/>
      <c r="H9523" s="39"/>
      <c r="N9523" s="116"/>
      <c r="P9523" s="146"/>
      <c r="Q9523" s="116"/>
      <c r="R9523" s="93"/>
      <c r="T9523" s="120"/>
      <c r="V9523" s="120"/>
      <c r="AD9523" s="116"/>
      <c r="AE9523" s="116"/>
      <c r="AG9523" s="140"/>
      <c r="AH9523" s="140"/>
      <c r="AI9523" s="146" t="s">
        <v>31</v>
      </c>
      <c r="AJ9523" s="146" t="s">
        <v>31</v>
      </c>
      <c r="AK9523" s="120"/>
    </row>
    <row r="9524">
      <c r="D9524" s="141"/>
      <c r="G9524" s="114"/>
      <c r="H9524" s="39"/>
      <c r="N9524" s="116"/>
      <c r="P9524" s="146"/>
      <c r="Q9524" s="116"/>
      <c r="R9524" s="93"/>
      <c r="T9524" s="120"/>
      <c r="V9524" s="120"/>
      <c r="AD9524" s="116"/>
      <c r="AE9524" s="116"/>
      <c r="AG9524" s="140"/>
      <c r="AH9524" s="140"/>
      <c r="AI9524" s="146" t="s">
        <v>31</v>
      </c>
      <c r="AJ9524" s="146" t="s">
        <v>31</v>
      </c>
      <c r="AK9524" s="120"/>
    </row>
    <row r="9525">
      <c r="D9525" s="141"/>
      <c r="G9525" s="114"/>
      <c r="H9525" s="39"/>
      <c r="N9525" s="116"/>
      <c r="P9525" s="146"/>
      <c r="Q9525" s="116"/>
      <c r="R9525" s="93"/>
      <c r="T9525" s="120"/>
      <c r="V9525" s="120"/>
      <c r="AD9525" s="116"/>
      <c r="AE9525" s="116"/>
      <c r="AG9525" s="140"/>
      <c r="AH9525" s="140"/>
      <c r="AI9525" s="146" t="s">
        <v>31</v>
      </c>
      <c r="AJ9525" s="146" t="s">
        <v>31</v>
      </c>
      <c r="AK9525" s="120"/>
    </row>
    <row r="9526">
      <c r="D9526" s="141"/>
      <c r="G9526" s="114"/>
      <c r="H9526" s="39"/>
      <c r="N9526" s="116"/>
      <c r="P9526" s="146"/>
      <c r="Q9526" s="116"/>
      <c r="R9526" s="93"/>
      <c r="T9526" s="120"/>
      <c r="V9526" s="120"/>
      <c r="AD9526" s="116"/>
      <c r="AE9526" s="116"/>
      <c r="AG9526" s="140"/>
      <c r="AH9526" s="140"/>
      <c r="AI9526" s="146" t="s">
        <v>31</v>
      </c>
      <c r="AJ9526" s="146" t="s">
        <v>31</v>
      </c>
      <c r="AK9526" s="120"/>
    </row>
    <row r="9527">
      <c r="D9527" s="141"/>
      <c r="G9527" s="114"/>
      <c r="H9527" s="39"/>
      <c r="N9527" s="116"/>
      <c r="P9527" s="146"/>
      <c r="Q9527" s="116"/>
      <c r="R9527" s="93"/>
      <c r="T9527" s="120"/>
      <c r="V9527" s="120"/>
      <c r="AD9527" s="116"/>
      <c r="AE9527" s="116"/>
      <c r="AG9527" s="140"/>
      <c r="AH9527" s="140"/>
      <c r="AI9527" s="146" t="s">
        <v>31</v>
      </c>
      <c r="AJ9527" s="146" t="s">
        <v>31</v>
      </c>
      <c r="AK9527" s="120"/>
    </row>
    <row r="9528">
      <c r="D9528" s="141"/>
      <c r="G9528" s="114"/>
      <c r="H9528" s="39"/>
      <c r="N9528" s="116"/>
      <c r="P9528" s="146"/>
      <c r="Q9528" s="116"/>
      <c r="R9528" s="93"/>
      <c r="T9528" s="120"/>
      <c r="V9528" s="120"/>
      <c r="AD9528" s="116"/>
      <c r="AE9528" s="116"/>
      <c r="AG9528" s="140"/>
      <c r="AH9528" s="140"/>
      <c r="AI9528" s="146" t="s">
        <v>31</v>
      </c>
      <c r="AJ9528" s="146" t="s">
        <v>31</v>
      </c>
      <c r="AK9528" s="120"/>
    </row>
    <row r="9529">
      <c r="D9529" s="141"/>
      <c r="G9529" s="114"/>
      <c r="H9529" s="39"/>
      <c r="N9529" s="116"/>
      <c r="P9529" s="146"/>
      <c r="Q9529" s="116"/>
      <c r="R9529" s="93"/>
      <c r="T9529" s="120"/>
      <c r="V9529" s="120"/>
      <c r="AD9529" s="116"/>
      <c r="AE9529" s="116"/>
      <c r="AG9529" s="140"/>
      <c r="AH9529" s="140"/>
      <c r="AI9529" s="146" t="s">
        <v>31</v>
      </c>
      <c r="AJ9529" s="146" t="s">
        <v>31</v>
      </c>
      <c r="AK9529" s="120"/>
    </row>
    <row r="9530">
      <c r="D9530" s="141"/>
      <c r="G9530" s="114"/>
      <c r="H9530" s="39"/>
      <c r="N9530" s="116"/>
      <c r="P9530" s="146"/>
      <c r="Q9530" s="116"/>
      <c r="R9530" s="93"/>
      <c r="T9530" s="120"/>
      <c r="V9530" s="120"/>
      <c r="AD9530" s="116"/>
      <c r="AE9530" s="116"/>
      <c r="AG9530" s="140"/>
      <c r="AH9530" s="140"/>
      <c r="AI9530" s="146" t="s">
        <v>31</v>
      </c>
      <c r="AJ9530" s="146" t="s">
        <v>31</v>
      </c>
      <c r="AK9530" s="120"/>
    </row>
    <row r="9531">
      <c r="D9531" s="141"/>
      <c r="G9531" s="114"/>
      <c r="H9531" s="39"/>
      <c r="N9531" s="116"/>
      <c r="P9531" s="146"/>
      <c r="Q9531" s="116"/>
      <c r="R9531" s="93"/>
      <c r="T9531" s="120"/>
      <c r="V9531" s="120"/>
      <c r="AD9531" s="116"/>
      <c r="AE9531" s="116"/>
      <c r="AG9531" s="140"/>
      <c r="AH9531" s="140"/>
      <c r="AI9531" s="146" t="s">
        <v>31</v>
      </c>
      <c r="AJ9531" s="146" t="s">
        <v>31</v>
      </c>
      <c r="AK9531" s="120"/>
    </row>
    <row r="9532">
      <c r="D9532" s="141"/>
      <c r="G9532" s="114"/>
      <c r="H9532" s="39"/>
      <c r="N9532" s="116"/>
      <c r="P9532" s="146"/>
      <c r="Q9532" s="116"/>
      <c r="R9532" s="93"/>
      <c r="T9532" s="120"/>
      <c r="V9532" s="120"/>
      <c r="AD9532" s="116"/>
      <c r="AE9532" s="116"/>
      <c r="AG9532" s="140"/>
      <c r="AH9532" s="140"/>
      <c r="AI9532" s="146" t="s">
        <v>31</v>
      </c>
      <c r="AJ9532" s="146" t="s">
        <v>31</v>
      </c>
      <c r="AK9532" s="120"/>
    </row>
    <row r="9533">
      <c r="D9533" s="141"/>
      <c r="G9533" s="114"/>
      <c r="H9533" s="39"/>
      <c r="N9533" s="116"/>
      <c r="P9533" s="146"/>
      <c r="Q9533" s="116"/>
      <c r="R9533" s="93"/>
      <c r="T9533" s="120"/>
      <c r="V9533" s="120"/>
      <c r="AD9533" s="116"/>
      <c r="AE9533" s="116"/>
      <c r="AG9533" s="140"/>
      <c r="AH9533" s="140"/>
      <c r="AI9533" s="146" t="s">
        <v>31</v>
      </c>
      <c r="AJ9533" s="146" t="s">
        <v>31</v>
      </c>
      <c r="AK9533" s="120"/>
    </row>
    <row r="9534">
      <c r="D9534" s="141"/>
      <c r="G9534" s="114"/>
      <c r="H9534" s="39"/>
      <c r="N9534" s="116"/>
      <c r="P9534" s="146"/>
      <c r="Q9534" s="116"/>
      <c r="R9534" s="93"/>
      <c r="T9534" s="120"/>
      <c r="V9534" s="120"/>
      <c r="AD9534" s="116"/>
      <c r="AE9534" s="116"/>
      <c r="AG9534" s="140"/>
      <c r="AH9534" s="140"/>
      <c r="AI9534" s="146" t="s">
        <v>31</v>
      </c>
      <c r="AJ9534" s="146" t="s">
        <v>31</v>
      </c>
      <c r="AK9534" s="120"/>
    </row>
    <row r="9535">
      <c r="D9535" s="141"/>
      <c r="G9535" s="114"/>
      <c r="H9535" s="39"/>
      <c r="N9535" s="116"/>
      <c r="P9535" s="146"/>
      <c r="Q9535" s="116"/>
      <c r="R9535" s="93"/>
      <c r="T9535" s="120"/>
      <c r="V9535" s="120"/>
      <c r="AD9535" s="116"/>
      <c r="AE9535" s="116"/>
      <c r="AG9535" s="140"/>
      <c r="AH9535" s="140"/>
      <c r="AI9535" s="146" t="s">
        <v>31</v>
      </c>
      <c r="AJ9535" s="146" t="s">
        <v>31</v>
      </c>
      <c r="AK9535" s="120"/>
    </row>
    <row r="9536">
      <c r="D9536" s="141"/>
      <c r="G9536" s="114"/>
      <c r="H9536" s="39"/>
      <c r="N9536" s="116"/>
      <c r="P9536" s="146"/>
      <c r="Q9536" s="116"/>
      <c r="R9536" s="93"/>
      <c r="T9536" s="120"/>
      <c r="V9536" s="120"/>
      <c r="AD9536" s="116"/>
      <c r="AE9536" s="116"/>
      <c r="AG9536" s="140"/>
      <c r="AH9536" s="140"/>
      <c r="AI9536" s="146" t="s">
        <v>31</v>
      </c>
      <c r="AJ9536" s="146" t="s">
        <v>31</v>
      </c>
      <c r="AK9536" s="120"/>
    </row>
    <row r="9537">
      <c r="D9537" s="141"/>
      <c r="G9537" s="114"/>
      <c r="H9537" s="39"/>
      <c r="N9537" s="116"/>
      <c r="P9537" s="146"/>
      <c r="Q9537" s="116"/>
      <c r="R9537" s="93"/>
      <c r="T9537" s="120"/>
      <c r="V9537" s="120"/>
      <c r="AD9537" s="116"/>
      <c r="AE9537" s="116"/>
      <c r="AG9537" s="140"/>
      <c r="AH9537" s="140"/>
      <c r="AI9537" s="146" t="s">
        <v>31</v>
      </c>
      <c r="AJ9537" s="146" t="s">
        <v>31</v>
      </c>
      <c r="AK9537" s="120"/>
    </row>
    <row r="9538">
      <c r="D9538" s="141"/>
      <c r="G9538" s="114"/>
      <c r="H9538" s="39"/>
      <c r="N9538" s="116"/>
      <c r="P9538" s="146"/>
      <c r="Q9538" s="116"/>
      <c r="R9538" s="93"/>
      <c r="T9538" s="120"/>
      <c r="V9538" s="120"/>
      <c r="AD9538" s="116"/>
      <c r="AE9538" s="116"/>
      <c r="AG9538" s="140"/>
      <c r="AH9538" s="140"/>
      <c r="AI9538" s="146" t="s">
        <v>31</v>
      </c>
      <c r="AJ9538" s="146" t="s">
        <v>31</v>
      </c>
      <c r="AK9538" s="120"/>
    </row>
    <row r="9539">
      <c r="D9539" s="141"/>
      <c r="G9539" s="114"/>
      <c r="H9539" s="39"/>
      <c r="N9539" s="116"/>
      <c r="P9539" s="146"/>
      <c r="Q9539" s="116"/>
      <c r="R9539" s="93"/>
      <c r="T9539" s="120"/>
      <c r="V9539" s="120"/>
      <c r="AD9539" s="116"/>
      <c r="AE9539" s="116"/>
      <c r="AG9539" s="140"/>
      <c r="AH9539" s="140"/>
      <c r="AI9539" s="146" t="s">
        <v>31</v>
      </c>
      <c r="AJ9539" s="146" t="s">
        <v>31</v>
      </c>
      <c r="AK9539" s="120"/>
    </row>
    <row r="9540">
      <c r="D9540" s="141"/>
      <c r="G9540" s="114"/>
      <c r="H9540" s="39"/>
      <c r="N9540" s="116"/>
      <c r="P9540" s="146"/>
      <c r="Q9540" s="116"/>
      <c r="R9540" s="93"/>
      <c r="T9540" s="120"/>
      <c r="V9540" s="120"/>
      <c r="AD9540" s="116"/>
      <c r="AE9540" s="116"/>
      <c r="AG9540" s="140"/>
      <c r="AH9540" s="140"/>
      <c r="AI9540" s="146" t="s">
        <v>31</v>
      </c>
      <c r="AJ9540" s="146" t="s">
        <v>31</v>
      </c>
      <c r="AK9540" s="120"/>
    </row>
    <row r="9541">
      <c r="D9541" s="141"/>
      <c r="G9541" s="114"/>
      <c r="H9541" s="39"/>
      <c r="N9541" s="116"/>
      <c r="P9541" s="146"/>
      <c r="Q9541" s="116"/>
      <c r="R9541" s="93"/>
      <c r="T9541" s="120"/>
      <c r="V9541" s="120"/>
      <c r="AD9541" s="116"/>
      <c r="AE9541" s="116"/>
      <c r="AG9541" s="140"/>
      <c r="AH9541" s="140"/>
      <c r="AI9541" s="146" t="s">
        <v>31</v>
      </c>
      <c r="AJ9541" s="146" t="s">
        <v>31</v>
      </c>
      <c r="AK9541" s="120"/>
    </row>
    <row r="9542">
      <c r="D9542" s="141"/>
      <c r="G9542" s="114"/>
      <c r="H9542" s="39"/>
      <c r="N9542" s="116"/>
      <c r="P9542" s="146"/>
      <c r="Q9542" s="116"/>
      <c r="R9542" s="93"/>
      <c r="T9542" s="120"/>
      <c r="V9542" s="120"/>
      <c r="AD9542" s="116"/>
      <c r="AE9542" s="116"/>
      <c r="AG9542" s="140"/>
      <c r="AH9542" s="140"/>
      <c r="AI9542" s="146" t="s">
        <v>31</v>
      </c>
      <c r="AJ9542" s="146" t="s">
        <v>31</v>
      </c>
      <c r="AK9542" s="120"/>
    </row>
    <row r="9543">
      <c r="D9543" s="141"/>
      <c r="G9543" s="114"/>
      <c r="H9543" s="39"/>
      <c r="N9543" s="116"/>
      <c r="P9543" s="146"/>
      <c r="Q9543" s="116"/>
      <c r="R9543" s="93"/>
      <c r="T9543" s="120"/>
      <c r="V9543" s="120"/>
      <c r="AD9543" s="116"/>
      <c r="AE9543" s="116"/>
      <c r="AG9543" s="140"/>
      <c r="AH9543" s="140"/>
      <c r="AI9543" s="146" t="s">
        <v>31</v>
      </c>
      <c r="AJ9543" s="146" t="s">
        <v>31</v>
      </c>
      <c r="AK9543" s="120"/>
    </row>
    <row r="9544">
      <c r="D9544" s="141"/>
      <c r="G9544" s="114"/>
      <c r="H9544" s="39"/>
      <c r="N9544" s="116"/>
      <c r="P9544" s="146"/>
      <c r="Q9544" s="116"/>
      <c r="R9544" s="93"/>
      <c r="T9544" s="120"/>
      <c r="V9544" s="120"/>
      <c r="AD9544" s="116"/>
      <c r="AE9544" s="116"/>
      <c r="AG9544" s="140"/>
      <c r="AH9544" s="140"/>
      <c r="AI9544" s="146" t="s">
        <v>31</v>
      </c>
      <c r="AJ9544" s="146" t="s">
        <v>31</v>
      </c>
      <c r="AK9544" s="120"/>
    </row>
    <row r="9545">
      <c r="D9545" s="141"/>
      <c r="G9545" s="114"/>
      <c r="H9545" s="39"/>
      <c r="N9545" s="116"/>
      <c r="P9545" s="146"/>
      <c r="Q9545" s="116"/>
      <c r="R9545" s="93"/>
      <c r="T9545" s="120"/>
      <c r="V9545" s="120"/>
      <c r="AD9545" s="116"/>
      <c r="AE9545" s="116"/>
      <c r="AG9545" s="140"/>
      <c r="AH9545" s="140"/>
      <c r="AI9545" s="146" t="s">
        <v>31</v>
      </c>
      <c r="AJ9545" s="146" t="s">
        <v>31</v>
      </c>
      <c r="AK9545" s="120"/>
    </row>
    <row r="9546">
      <c r="D9546" s="141"/>
      <c r="G9546" s="114"/>
      <c r="H9546" s="39"/>
      <c r="N9546" s="116"/>
      <c r="P9546" s="146"/>
      <c r="Q9546" s="116"/>
      <c r="R9546" s="93"/>
      <c r="T9546" s="120"/>
      <c r="V9546" s="120"/>
      <c r="AD9546" s="116"/>
      <c r="AE9546" s="116"/>
      <c r="AG9546" s="140"/>
      <c r="AH9546" s="140"/>
      <c r="AI9546" s="146" t="s">
        <v>31</v>
      </c>
      <c r="AJ9546" s="146" t="s">
        <v>31</v>
      </c>
      <c r="AK9546" s="120"/>
    </row>
    <row r="9547">
      <c r="D9547" s="141"/>
      <c r="G9547" s="114"/>
      <c r="H9547" s="39"/>
      <c r="N9547" s="116"/>
      <c r="P9547" s="146"/>
      <c r="Q9547" s="116"/>
      <c r="R9547" s="93"/>
      <c r="T9547" s="120"/>
      <c r="V9547" s="120"/>
      <c r="AD9547" s="116"/>
      <c r="AE9547" s="116"/>
      <c r="AG9547" s="140"/>
      <c r="AH9547" s="140"/>
      <c r="AI9547" s="146" t="s">
        <v>31</v>
      </c>
      <c r="AJ9547" s="146" t="s">
        <v>31</v>
      </c>
      <c r="AK9547" s="120"/>
    </row>
    <row r="9548">
      <c r="D9548" s="141"/>
      <c r="G9548" s="114"/>
      <c r="H9548" s="39"/>
      <c r="N9548" s="116"/>
      <c r="P9548" s="146"/>
      <c r="Q9548" s="116"/>
      <c r="R9548" s="93"/>
      <c r="T9548" s="120"/>
      <c r="V9548" s="120"/>
      <c r="AD9548" s="116"/>
      <c r="AE9548" s="116"/>
      <c r="AG9548" s="140"/>
      <c r="AH9548" s="140"/>
      <c r="AI9548" s="146" t="s">
        <v>31</v>
      </c>
      <c r="AJ9548" s="146" t="s">
        <v>31</v>
      </c>
      <c r="AK9548" s="120"/>
    </row>
    <row r="9549">
      <c r="D9549" s="141"/>
      <c r="G9549" s="114"/>
      <c r="H9549" s="39"/>
      <c r="N9549" s="116"/>
      <c r="P9549" s="146"/>
      <c r="Q9549" s="116"/>
      <c r="R9549" s="93"/>
      <c r="T9549" s="120"/>
      <c r="V9549" s="120"/>
      <c r="AD9549" s="116"/>
      <c r="AE9549" s="116"/>
      <c r="AG9549" s="140"/>
      <c r="AH9549" s="140"/>
      <c r="AI9549" s="146" t="s">
        <v>31</v>
      </c>
      <c r="AJ9549" s="146" t="s">
        <v>31</v>
      </c>
      <c r="AK9549" s="120"/>
    </row>
    <row r="9550">
      <c r="D9550" s="141"/>
      <c r="G9550" s="114"/>
      <c r="H9550" s="39"/>
      <c r="N9550" s="116"/>
      <c r="P9550" s="146"/>
      <c r="Q9550" s="116"/>
      <c r="R9550" s="93"/>
      <c r="T9550" s="120"/>
      <c r="V9550" s="120"/>
      <c r="AD9550" s="116"/>
      <c r="AE9550" s="116"/>
      <c r="AG9550" s="140"/>
      <c r="AH9550" s="140"/>
      <c r="AI9550" s="146" t="s">
        <v>31</v>
      </c>
      <c r="AJ9550" s="146" t="s">
        <v>31</v>
      </c>
      <c r="AK9550" s="120"/>
    </row>
    <row r="9551">
      <c r="D9551" s="141"/>
      <c r="G9551" s="114"/>
      <c r="H9551" s="39"/>
      <c r="N9551" s="116"/>
      <c r="P9551" s="146"/>
      <c r="Q9551" s="116"/>
      <c r="R9551" s="93"/>
      <c r="T9551" s="120"/>
      <c r="V9551" s="120"/>
      <c r="AD9551" s="116"/>
      <c r="AE9551" s="116"/>
      <c r="AG9551" s="140"/>
      <c r="AH9551" s="140"/>
      <c r="AI9551" s="146" t="s">
        <v>31</v>
      </c>
      <c r="AJ9551" s="146" t="s">
        <v>31</v>
      </c>
      <c r="AK9551" s="120"/>
    </row>
    <row r="9552">
      <c r="D9552" s="141"/>
      <c r="G9552" s="114"/>
      <c r="H9552" s="39"/>
      <c r="N9552" s="116"/>
      <c r="P9552" s="146"/>
      <c r="Q9552" s="116"/>
      <c r="R9552" s="93"/>
      <c r="T9552" s="120"/>
      <c r="V9552" s="120"/>
      <c r="AD9552" s="116"/>
      <c r="AE9552" s="116"/>
      <c r="AG9552" s="140"/>
      <c r="AH9552" s="140"/>
      <c r="AI9552" s="146" t="s">
        <v>31</v>
      </c>
      <c r="AJ9552" s="146" t="s">
        <v>31</v>
      </c>
      <c r="AK9552" s="120"/>
    </row>
    <row r="9553">
      <c r="D9553" s="141"/>
      <c r="G9553" s="114"/>
      <c r="H9553" s="39"/>
      <c r="N9553" s="116"/>
      <c r="P9553" s="146"/>
      <c r="Q9553" s="116"/>
      <c r="R9553" s="93"/>
      <c r="T9553" s="120"/>
      <c r="V9553" s="120"/>
      <c r="AD9553" s="116"/>
      <c r="AE9553" s="116"/>
      <c r="AG9553" s="140"/>
      <c r="AH9553" s="140"/>
      <c r="AI9553" s="146" t="s">
        <v>31</v>
      </c>
      <c r="AJ9553" s="146" t="s">
        <v>31</v>
      </c>
      <c r="AK9553" s="120"/>
    </row>
    <row r="9554">
      <c r="D9554" s="141"/>
      <c r="G9554" s="114"/>
      <c r="H9554" s="39"/>
      <c r="N9554" s="116"/>
      <c r="P9554" s="146"/>
      <c r="Q9554" s="116"/>
      <c r="R9554" s="93"/>
      <c r="T9554" s="120"/>
      <c r="V9554" s="120"/>
      <c r="AD9554" s="116"/>
      <c r="AE9554" s="116"/>
      <c r="AG9554" s="140"/>
      <c r="AH9554" s="140"/>
      <c r="AI9554" s="146" t="s">
        <v>31</v>
      </c>
      <c r="AJ9554" s="146" t="s">
        <v>31</v>
      </c>
      <c r="AK9554" s="120"/>
    </row>
    <row r="9555">
      <c r="D9555" s="141"/>
      <c r="G9555" s="114"/>
      <c r="H9555" s="39"/>
      <c r="N9555" s="116"/>
      <c r="P9555" s="146"/>
      <c r="Q9555" s="116"/>
      <c r="R9555" s="93"/>
      <c r="T9555" s="120"/>
      <c r="V9555" s="120"/>
      <c r="AD9555" s="116"/>
      <c r="AE9555" s="116"/>
      <c r="AG9555" s="140"/>
      <c r="AH9555" s="140"/>
      <c r="AI9555" s="146" t="s">
        <v>31</v>
      </c>
      <c r="AJ9555" s="146" t="s">
        <v>31</v>
      </c>
      <c r="AK9555" s="120"/>
    </row>
    <row r="9556">
      <c r="D9556" s="141"/>
      <c r="G9556" s="114"/>
      <c r="H9556" s="39"/>
      <c r="N9556" s="116"/>
      <c r="P9556" s="146"/>
      <c r="Q9556" s="116"/>
      <c r="R9556" s="93"/>
      <c r="T9556" s="120"/>
      <c r="V9556" s="120"/>
      <c r="AD9556" s="116"/>
      <c r="AE9556" s="116"/>
      <c r="AG9556" s="140"/>
      <c r="AH9556" s="140"/>
      <c r="AI9556" s="146" t="s">
        <v>31</v>
      </c>
      <c r="AJ9556" s="146" t="s">
        <v>31</v>
      </c>
      <c r="AK9556" s="120"/>
    </row>
    <row r="9557">
      <c r="D9557" s="141"/>
      <c r="G9557" s="114"/>
      <c r="H9557" s="39"/>
      <c r="N9557" s="116"/>
      <c r="P9557" s="146"/>
      <c r="Q9557" s="116"/>
      <c r="R9557" s="93"/>
      <c r="T9557" s="120"/>
      <c r="V9557" s="120"/>
      <c r="AD9557" s="116"/>
      <c r="AE9557" s="116"/>
      <c r="AG9557" s="140"/>
      <c r="AH9557" s="140"/>
      <c r="AI9557" s="146" t="s">
        <v>31</v>
      </c>
      <c r="AJ9557" s="146" t="s">
        <v>31</v>
      </c>
      <c r="AK9557" s="120"/>
    </row>
    <row r="9558">
      <c r="D9558" s="141"/>
      <c r="G9558" s="114"/>
      <c r="H9558" s="39"/>
      <c r="N9558" s="116"/>
      <c r="P9558" s="146"/>
      <c r="Q9558" s="116"/>
      <c r="R9558" s="93"/>
      <c r="T9558" s="120"/>
      <c r="V9558" s="120"/>
      <c r="AD9558" s="116"/>
      <c r="AE9558" s="116"/>
      <c r="AG9558" s="140"/>
      <c r="AH9558" s="140"/>
      <c r="AI9558" s="146" t="s">
        <v>31</v>
      </c>
      <c r="AJ9558" s="146" t="s">
        <v>31</v>
      </c>
      <c r="AK9558" s="120"/>
    </row>
    <row r="9559">
      <c r="D9559" s="141"/>
      <c r="G9559" s="114"/>
      <c r="H9559" s="39"/>
      <c r="N9559" s="116"/>
      <c r="P9559" s="146"/>
      <c r="Q9559" s="116"/>
      <c r="R9559" s="93"/>
      <c r="T9559" s="120"/>
      <c r="V9559" s="120"/>
      <c r="AD9559" s="116"/>
      <c r="AE9559" s="116"/>
      <c r="AG9559" s="140"/>
      <c r="AH9559" s="140"/>
      <c r="AI9559" s="146" t="s">
        <v>31</v>
      </c>
      <c r="AJ9559" s="146" t="s">
        <v>31</v>
      </c>
      <c r="AK9559" s="120"/>
    </row>
    <row r="9560">
      <c r="D9560" s="141"/>
      <c r="G9560" s="114"/>
      <c r="H9560" s="39"/>
      <c r="N9560" s="116"/>
      <c r="P9560" s="146"/>
      <c r="Q9560" s="116"/>
      <c r="R9560" s="93"/>
      <c r="T9560" s="120"/>
      <c r="V9560" s="120"/>
      <c r="AD9560" s="116"/>
      <c r="AE9560" s="116"/>
      <c r="AG9560" s="140"/>
      <c r="AH9560" s="140"/>
      <c r="AI9560" s="146" t="s">
        <v>31</v>
      </c>
      <c r="AJ9560" s="146" t="s">
        <v>31</v>
      </c>
      <c r="AK9560" s="120"/>
    </row>
    <row r="9561">
      <c r="D9561" s="141"/>
      <c r="G9561" s="114"/>
      <c r="H9561" s="39"/>
      <c r="N9561" s="116"/>
      <c r="P9561" s="146"/>
      <c r="Q9561" s="116"/>
      <c r="R9561" s="93"/>
      <c r="T9561" s="120"/>
      <c r="V9561" s="120"/>
      <c r="AD9561" s="116"/>
      <c r="AE9561" s="116"/>
      <c r="AG9561" s="140"/>
      <c r="AH9561" s="140"/>
      <c r="AI9561" s="146" t="s">
        <v>31</v>
      </c>
      <c r="AJ9561" s="146" t="s">
        <v>31</v>
      </c>
      <c r="AK9561" s="120"/>
    </row>
    <row r="9562">
      <c r="D9562" s="141"/>
      <c r="G9562" s="114"/>
      <c r="H9562" s="39"/>
      <c r="N9562" s="116"/>
      <c r="P9562" s="146"/>
      <c r="Q9562" s="116"/>
      <c r="R9562" s="93"/>
      <c r="T9562" s="120"/>
      <c r="V9562" s="120"/>
      <c r="AD9562" s="116"/>
      <c r="AE9562" s="116"/>
      <c r="AG9562" s="140"/>
      <c r="AH9562" s="140"/>
      <c r="AI9562" s="146" t="s">
        <v>31</v>
      </c>
      <c r="AJ9562" s="146" t="s">
        <v>31</v>
      </c>
      <c r="AK9562" s="120"/>
    </row>
    <row r="9563">
      <c r="D9563" s="141"/>
      <c r="G9563" s="114"/>
      <c r="H9563" s="39"/>
      <c r="N9563" s="116"/>
      <c r="P9563" s="146"/>
      <c r="Q9563" s="116"/>
      <c r="R9563" s="93"/>
      <c r="T9563" s="120"/>
      <c r="V9563" s="120"/>
      <c r="AD9563" s="116"/>
      <c r="AE9563" s="116"/>
      <c r="AG9563" s="140"/>
      <c r="AH9563" s="140"/>
      <c r="AI9563" s="146" t="s">
        <v>31</v>
      </c>
      <c r="AJ9563" s="146" t="s">
        <v>31</v>
      </c>
      <c r="AK9563" s="120"/>
    </row>
    <row r="9564">
      <c r="D9564" s="141"/>
      <c r="G9564" s="114"/>
      <c r="H9564" s="39"/>
      <c r="N9564" s="116"/>
      <c r="P9564" s="146"/>
      <c r="Q9564" s="116"/>
      <c r="R9564" s="93"/>
      <c r="T9564" s="120"/>
      <c r="V9564" s="120"/>
      <c r="AD9564" s="116"/>
      <c r="AE9564" s="116"/>
      <c r="AG9564" s="140"/>
      <c r="AH9564" s="140"/>
      <c r="AI9564" s="146" t="s">
        <v>31</v>
      </c>
      <c r="AJ9564" s="146" t="s">
        <v>31</v>
      </c>
      <c r="AK9564" s="120"/>
    </row>
    <row r="9565">
      <c r="D9565" s="141"/>
      <c r="G9565" s="114"/>
      <c r="H9565" s="39"/>
      <c r="N9565" s="116"/>
      <c r="P9565" s="146"/>
      <c r="Q9565" s="116"/>
      <c r="R9565" s="93"/>
      <c r="T9565" s="120"/>
      <c r="V9565" s="120"/>
      <c r="AD9565" s="116"/>
      <c r="AE9565" s="116"/>
      <c r="AG9565" s="140"/>
      <c r="AH9565" s="140"/>
      <c r="AI9565" s="146" t="s">
        <v>31</v>
      </c>
      <c r="AJ9565" s="146" t="s">
        <v>31</v>
      </c>
      <c r="AK9565" s="120"/>
    </row>
    <row r="9566">
      <c r="D9566" s="141"/>
      <c r="G9566" s="114"/>
      <c r="H9566" s="39"/>
      <c r="N9566" s="116"/>
      <c r="P9566" s="146"/>
      <c r="Q9566" s="116"/>
      <c r="R9566" s="93"/>
      <c r="T9566" s="120"/>
      <c r="V9566" s="120"/>
      <c r="AD9566" s="116"/>
      <c r="AE9566" s="116"/>
      <c r="AG9566" s="140"/>
      <c r="AH9566" s="140"/>
      <c r="AI9566" s="146" t="s">
        <v>31</v>
      </c>
      <c r="AJ9566" s="146" t="s">
        <v>31</v>
      </c>
      <c r="AK9566" s="120"/>
    </row>
    <row r="9567">
      <c r="D9567" s="141"/>
      <c r="G9567" s="114"/>
      <c r="H9567" s="39"/>
      <c r="N9567" s="116"/>
      <c r="P9567" s="146"/>
      <c r="Q9567" s="116"/>
      <c r="R9567" s="93"/>
      <c r="T9567" s="120"/>
      <c r="V9567" s="120"/>
      <c r="AD9567" s="116"/>
      <c r="AE9567" s="116"/>
      <c r="AG9567" s="140"/>
      <c r="AH9567" s="140"/>
      <c r="AI9567" s="146" t="s">
        <v>31</v>
      </c>
      <c r="AJ9567" s="146" t="s">
        <v>31</v>
      </c>
      <c r="AK9567" s="120"/>
    </row>
    <row r="9568">
      <c r="D9568" s="141"/>
      <c r="G9568" s="114"/>
      <c r="H9568" s="39"/>
      <c r="N9568" s="116"/>
      <c r="P9568" s="146"/>
      <c r="Q9568" s="116"/>
      <c r="R9568" s="93"/>
      <c r="T9568" s="120"/>
      <c r="V9568" s="120"/>
      <c r="AD9568" s="116"/>
      <c r="AE9568" s="116"/>
      <c r="AG9568" s="140"/>
      <c r="AH9568" s="140"/>
      <c r="AI9568" s="146" t="s">
        <v>31</v>
      </c>
      <c r="AJ9568" s="146" t="s">
        <v>31</v>
      </c>
      <c r="AK9568" s="120"/>
    </row>
    <row r="9569">
      <c r="D9569" s="141"/>
      <c r="G9569" s="114"/>
      <c r="H9569" s="39"/>
      <c r="N9569" s="116"/>
      <c r="P9569" s="146"/>
      <c r="Q9569" s="116"/>
      <c r="R9569" s="93"/>
      <c r="T9569" s="120"/>
      <c r="V9569" s="120"/>
      <c r="AD9569" s="116"/>
      <c r="AE9569" s="116"/>
      <c r="AG9569" s="140"/>
      <c r="AH9569" s="140"/>
      <c r="AI9569" s="146" t="s">
        <v>31</v>
      </c>
      <c r="AJ9569" s="146" t="s">
        <v>31</v>
      </c>
      <c r="AK9569" s="120"/>
    </row>
    <row r="9570">
      <c r="D9570" s="141"/>
      <c r="G9570" s="114"/>
      <c r="H9570" s="39"/>
      <c r="N9570" s="116"/>
      <c r="P9570" s="146"/>
      <c r="Q9570" s="116"/>
      <c r="R9570" s="93"/>
      <c r="T9570" s="120"/>
      <c r="V9570" s="120"/>
      <c r="AD9570" s="116"/>
      <c r="AE9570" s="116"/>
      <c r="AG9570" s="140"/>
      <c r="AH9570" s="140"/>
      <c r="AI9570" s="146" t="s">
        <v>31</v>
      </c>
      <c r="AJ9570" s="146" t="s">
        <v>31</v>
      </c>
      <c r="AK9570" s="120"/>
    </row>
    <row r="9571">
      <c r="D9571" s="141"/>
      <c r="G9571" s="114"/>
      <c r="H9571" s="39"/>
      <c r="N9571" s="116"/>
      <c r="P9571" s="146"/>
      <c r="Q9571" s="116"/>
      <c r="R9571" s="93"/>
      <c r="T9571" s="120"/>
      <c r="V9571" s="120"/>
      <c r="AD9571" s="116"/>
      <c r="AE9571" s="116"/>
      <c r="AG9571" s="140"/>
      <c r="AH9571" s="140"/>
      <c r="AI9571" s="146" t="s">
        <v>31</v>
      </c>
      <c r="AJ9571" s="146" t="s">
        <v>31</v>
      </c>
      <c r="AK9571" s="120"/>
    </row>
    <row r="9572">
      <c r="D9572" s="141"/>
      <c r="G9572" s="114"/>
      <c r="H9572" s="39"/>
      <c r="N9572" s="116"/>
      <c r="P9572" s="146"/>
      <c r="Q9572" s="116"/>
      <c r="R9572" s="93"/>
      <c r="T9572" s="120"/>
      <c r="V9572" s="120"/>
      <c r="AD9572" s="116"/>
      <c r="AE9572" s="116"/>
      <c r="AG9572" s="140"/>
      <c r="AH9572" s="140"/>
      <c r="AI9572" s="146" t="s">
        <v>31</v>
      </c>
      <c r="AJ9572" s="146" t="s">
        <v>31</v>
      </c>
      <c r="AK9572" s="120"/>
    </row>
    <row r="9573">
      <c r="D9573" s="141"/>
      <c r="G9573" s="114"/>
      <c r="H9573" s="39"/>
      <c r="N9573" s="116"/>
      <c r="P9573" s="146"/>
      <c r="Q9573" s="116"/>
      <c r="R9573" s="93"/>
      <c r="T9573" s="120"/>
      <c r="V9573" s="120"/>
      <c r="AD9573" s="116"/>
      <c r="AE9573" s="116"/>
      <c r="AG9573" s="140"/>
      <c r="AH9573" s="140"/>
      <c r="AI9573" s="146" t="s">
        <v>31</v>
      </c>
      <c r="AJ9573" s="146" t="s">
        <v>31</v>
      </c>
      <c r="AK9573" s="120"/>
    </row>
    <row r="9574">
      <c r="D9574" s="141"/>
      <c r="G9574" s="114"/>
      <c r="H9574" s="39"/>
      <c r="N9574" s="116"/>
      <c r="P9574" s="146"/>
      <c r="Q9574" s="116"/>
      <c r="R9574" s="93"/>
      <c r="T9574" s="120"/>
      <c r="V9574" s="120"/>
      <c r="AD9574" s="116"/>
      <c r="AE9574" s="116"/>
      <c r="AG9574" s="140"/>
      <c r="AH9574" s="140"/>
      <c r="AI9574" s="146" t="s">
        <v>31</v>
      </c>
      <c r="AJ9574" s="146" t="s">
        <v>31</v>
      </c>
      <c r="AK9574" s="120"/>
    </row>
    <row r="9575">
      <c r="D9575" s="141"/>
      <c r="G9575" s="114"/>
      <c r="H9575" s="39"/>
      <c r="N9575" s="116"/>
      <c r="P9575" s="146"/>
      <c r="Q9575" s="116"/>
      <c r="R9575" s="93"/>
      <c r="T9575" s="120"/>
      <c r="V9575" s="120"/>
      <c r="AD9575" s="116"/>
      <c r="AE9575" s="116"/>
      <c r="AG9575" s="140"/>
      <c r="AH9575" s="140"/>
      <c r="AI9575" s="146" t="s">
        <v>31</v>
      </c>
      <c r="AJ9575" s="146" t="s">
        <v>31</v>
      </c>
      <c r="AK9575" s="120"/>
    </row>
    <row r="9576">
      <c r="D9576" s="141"/>
      <c r="G9576" s="114"/>
      <c r="H9576" s="39"/>
      <c r="N9576" s="116"/>
      <c r="P9576" s="146"/>
      <c r="Q9576" s="116"/>
      <c r="R9576" s="93"/>
      <c r="T9576" s="120"/>
      <c r="V9576" s="120"/>
      <c r="AD9576" s="116"/>
      <c r="AE9576" s="116"/>
      <c r="AG9576" s="140"/>
      <c r="AH9576" s="140"/>
      <c r="AI9576" s="146" t="s">
        <v>31</v>
      </c>
      <c r="AJ9576" s="146" t="s">
        <v>31</v>
      </c>
      <c r="AK9576" s="120"/>
    </row>
    <row r="9577">
      <c r="D9577" s="141"/>
      <c r="G9577" s="114"/>
      <c r="H9577" s="39"/>
      <c r="N9577" s="116"/>
      <c r="P9577" s="146"/>
      <c r="Q9577" s="116"/>
      <c r="R9577" s="93"/>
      <c r="T9577" s="120"/>
      <c r="V9577" s="120"/>
      <c r="AD9577" s="116"/>
      <c r="AE9577" s="116"/>
      <c r="AG9577" s="140"/>
      <c r="AH9577" s="140"/>
      <c r="AI9577" s="146" t="s">
        <v>31</v>
      </c>
      <c r="AJ9577" s="146" t="s">
        <v>31</v>
      </c>
      <c r="AK9577" s="120"/>
    </row>
    <row r="9578">
      <c r="D9578" s="141"/>
      <c r="G9578" s="114"/>
      <c r="H9578" s="39"/>
      <c r="N9578" s="116"/>
      <c r="P9578" s="146"/>
      <c r="Q9578" s="116"/>
      <c r="R9578" s="93"/>
      <c r="T9578" s="120"/>
      <c r="V9578" s="120"/>
      <c r="AD9578" s="116"/>
      <c r="AE9578" s="116"/>
      <c r="AG9578" s="140"/>
      <c r="AH9578" s="140"/>
      <c r="AI9578" s="146" t="s">
        <v>31</v>
      </c>
      <c r="AJ9578" s="146" t="s">
        <v>31</v>
      </c>
      <c r="AK9578" s="120"/>
    </row>
    <row r="9579">
      <c r="D9579" s="141"/>
      <c r="G9579" s="114"/>
      <c r="H9579" s="39"/>
      <c r="N9579" s="116"/>
      <c r="P9579" s="146"/>
      <c r="Q9579" s="116"/>
      <c r="R9579" s="93"/>
      <c r="T9579" s="120"/>
      <c r="V9579" s="120"/>
      <c r="AD9579" s="116"/>
      <c r="AE9579" s="116"/>
      <c r="AG9579" s="140"/>
      <c r="AH9579" s="140"/>
      <c r="AI9579" s="146" t="s">
        <v>31</v>
      </c>
      <c r="AJ9579" s="146" t="s">
        <v>31</v>
      </c>
      <c r="AK9579" s="120"/>
    </row>
    <row r="9580">
      <c r="D9580" s="141"/>
      <c r="G9580" s="114"/>
      <c r="H9580" s="39"/>
      <c r="N9580" s="116"/>
      <c r="P9580" s="146"/>
      <c r="Q9580" s="116"/>
      <c r="R9580" s="93"/>
      <c r="T9580" s="120"/>
      <c r="V9580" s="120"/>
      <c r="AD9580" s="116"/>
      <c r="AE9580" s="116"/>
      <c r="AG9580" s="140"/>
      <c r="AH9580" s="140"/>
      <c r="AI9580" s="146" t="s">
        <v>31</v>
      </c>
      <c r="AJ9580" s="146" t="s">
        <v>31</v>
      </c>
      <c r="AK9580" s="120"/>
    </row>
    <row r="9581">
      <c r="D9581" s="141"/>
      <c r="G9581" s="114"/>
      <c r="H9581" s="39"/>
      <c r="N9581" s="116"/>
      <c r="P9581" s="146"/>
      <c r="Q9581" s="116"/>
      <c r="R9581" s="93"/>
      <c r="T9581" s="120"/>
      <c r="V9581" s="120"/>
      <c r="AD9581" s="116"/>
      <c r="AE9581" s="116"/>
      <c r="AG9581" s="140"/>
      <c r="AH9581" s="140"/>
      <c r="AI9581" s="146" t="s">
        <v>31</v>
      </c>
      <c r="AJ9581" s="146" t="s">
        <v>31</v>
      </c>
      <c r="AK9581" s="120"/>
    </row>
    <row r="9582">
      <c r="D9582" s="141"/>
      <c r="G9582" s="114"/>
      <c r="H9582" s="39"/>
      <c r="N9582" s="116"/>
      <c r="P9582" s="146"/>
      <c r="Q9582" s="116"/>
      <c r="R9582" s="93"/>
      <c r="T9582" s="120"/>
      <c r="V9582" s="120"/>
      <c r="AD9582" s="116"/>
      <c r="AE9582" s="116"/>
      <c r="AG9582" s="140"/>
      <c r="AH9582" s="140"/>
      <c r="AI9582" s="146" t="s">
        <v>31</v>
      </c>
      <c r="AJ9582" s="146" t="s">
        <v>31</v>
      </c>
      <c r="AK9582" s="120"/>
    </row>
    <row r="9583">
      <c r="D9583" s="141"/>
      <c r="G9583" s="114"/>
      <c r="H9583" s="39"/>
      <c r="N9583" s="116"/>
      <c r="P9583" s="146"/>
      <c r="Q9583" s="116"/>
      <c r="R9583" s="93"/>
      <c r="T9583" s="120"/>
      <c r="V9583" s="120"/>
      <c r="AD9583" s="116"/>
      <c r="AE9583" s="116"/>
      <c r="AG9583" s="140"/>
      <c r="AH9583" s="140"/>
      <c r="AI9583" s="146" t="s">
        <v>31</v>
      </c>
      <c r="AJ9583" s="146" t="s">
        <v>31</v>
      </c>
      <c r="AK9583" s="120"/>
    </row>
    <row r="9584">
      <c r="D9584" s="141"/>
      <c r="G9584" s="114"/>
      <c r="H9584" s="39"/>
      <c r="N9584" s="116"/>
      <c r="P9584" s="146"/>
      <c r="Q9584" s="116"/>
      <c r="R9584" s="93"/>
      <c r="T9584" s="120"/>
      <c r="V9584" s="120"/>
      <c r="AD9584" s="116"/>
      <c r="AE9584" s="116"/>
      <c r="AG9584" s="140"/>
      <c r="AH9584" s="140"/>
      <c r="AI9584" s="146" t="s">
        <v>31</v>
      </c>
      <c r="AJ9584" s="146" t="s">
        <v>31</v>
      </c>
      <c r="AK9584" s="120"/>
    </row>
    <row r="9585">
      <c r="D9585" s="141"/>
      <c r="G9585" s="114"/>
      <c r="H9585" s="39"/>
      <c r="N9585" s="116"/>
      <c r="P9585" s="146"/>
      <c r="Q9585" s="116"/>
      <c r="R9585" s="93"/>
      <c r="T9585" s="120"/>
      <c r="V9585" s="120"/>
      <c r="AD9585" s="116"/>
      <c r="AE9585" s="116"/>
      <c r="AG9585" s="140"/>
      <c r="AH9585" s="140"/>
      <c r="AI9585" s="146" t="s">
        <v>31</v>
      </c>
      <c r="AJ9585" s="146" t="s">
        <v>31</v>
      </c>
      <c r="AK9585" s="120"/>
    </row>
    <row r="9586">
      <c r="D9586" s="141"/>
      <c r="G9586" s="114"/>
      <c r="H9586" s="39"/>
      <c r="N9586" s="116"/>
      <c r="P9586" s="146"/>
      <c r="Q9586" s="116"/>
      <c r="R9586" s="93"/>
      <c r="T9586" s="120"/>
      <c r="V9586" s="120"/>
      <c r="AD9586" s="116"/>
      <c r="AE9586" s="116"/>
      <c r="AG9586" s="140"/>
      <c r="AH9586" s="140"/>
      <c r="AI9586" s="146" t="s">
        <v>31</v>
      </c>
      <c r="AJ9586" s="146" t="s">
        <v>31</v>
      </c>
      <c r="AK9586" s="120"/>
    </row>
    <row r="9587">
      <c r="D9587" s="141"/>
      <c r="G9587" s="114"/>
      <c r="H9587" s="39"/>
      <c r="N9587" s="116"/>
      <c r="P9587" s="146"/>
      <c r="Q9587" s="116"/>
      <c r="R9587" s="93"/>
      <c r="T9587" s="120"/>
      <c r="V9587" s="120"/>
      <c r="AD9587" s="116"/>
      <c r="AE9587" s="116"/>
      <c r="AG9587" s="140"/>
      <c r="AH9587" s="140"/>
      <c r="AI9587" s="146" t="s">
        <v>31</v>
      </c>
      <c r="AJ9587" s="146" t="s">
        <v>31</v>
      </c>
      <c r="AK9587" s="120"/>
    </row>
    <row r="9588">
      <c r="D9588" s="141"/>
      <c r="G9588" s="114"/>
      <c r="H9588" s="39"/>
      <c r="N9588" s="116"/>
      <c r="P9588" s="146"/>
      <c r="Q9588" s="116"/>
      <c r="R9588" s="93"/>
      <c r="T9588" s="120"/>
      <c r="V9588" s="120"/>
      <c r="AD9588" s="116"/>
      <c r="AE9588" s="116"/>
      <c r="AG9588" s="140"/>
      <c r="AH9588" s="140"/>
      <c r="AI9588" s="146" t="s">
        <v>31</v>
      </c>
      <c r="AJ9588" s="146" t="s">
        <v>31</v>
      </c>
      <c r="AK9588" s="120"/>
    </row>
    <row r="9589">
      <c r="D9589" s="141"/>
      <c r="G9589" s="114"/>
      <c r="H9589" s="39"/>
      <c r="N9589" s="116"/>
      <c r="P9589" s="146"/>
      <c r="Q9589" s="116"/>
      <c r="R9589" s="93"/>
      <c r="T9589" s="120"/>
      <c r="V9589" s="120"/>
      <c r="AD9589" s="116"/>
      <c r="AE9589" s="116"/>
      <c r="AG9589" s="140"/>
      <c r="AH9589" s="140"/>
      <c r="AI9589" s="146" t="s">
        <v>31</v>
      </c>
      <c r="AJ9589" s="146" t="s">
        <v>31</v>
      </c>
      <c r="AK9589" s="120"/>
    </row>
    <row r="9590">
      <c r="D9590" s="141"/>
      <c r="G9590" s="114"/>
      <c r="H9590" s="39"/>
      <c r="N9590" s="116"/>
      <c r="P9590" s="146"/>
      <c r="Q9590" s="116"/>
      <c r="R9590" s="93"/>
      <c r="T9590" s="120"/>
      <c r="V9590" s="120"/>
      <c r="AD9590" s="116"/>
      <c r="AE9590" s="116"/>
      <c r="AG9590" s="140"/>
      <c r="AH9590" s="140"/>
      <c r="AI9590" s="146" t="s">
        <v>31</v>
      </c>
      <c r="AJ9590" s="146" t="s">
        <v>31</v>
      </c>
      <c r="AK9590" s="120"/>
    </row>
    <row r="9591">
      <c r="D9591" s="141"/>
      <c r="G9591" s="114"/>
      <c r="H9591" s="39"/>
      <c r="N9591" s="116"/>
      <c r="P9591" s="146"/>
      <c r="Q9591" s="116"/>
      <c r="R9591" s="93"/>
      <c r="T9591" s="120"/>
      <c r="V9591" s="120"/>
      <c r="AD9591" s="116"/>
      <c r="AE9591" s="116"/>
      <c r="AG9591" s="140"/>
      <c r="AH9591" s="140"/>
      <c r="AI9591" s="146" t="s">
        <v>31</v>
      </c>
      <c r="AJ9591" s="146" t="s">
        <v>31</v>
      </c>
      <c r="AK9591" s="120"/>
    </row>
    <row r="9592">
      <c r="D9592" s="141"/>
      <c r="G9592" s="114"/>
      <c r="H9592" s="39"/>
      <c r="N9592" s="116"/>
      <c r="P9592" s="146"/>
      <c r="Q9592" s="116"/>
      <c r="R9592" s="93"/>
      <c r="T9592" s="120"/>
      <c r="V9592" s="120"/>
      <c r="AD9592" s="116"/>
      <c r="AE9592" s="116"/>
      <c r="AG9592" s="140"/>
      <c r="AH9592" s="140"/>
      <c r="AI9592" s="146" t="s">
        <v>31</v>
      </c>
      <c r="AJ9592" s="146" t="s">
        <v>31</v>
      </c>
      <c r="AK9592" s="120"/>
    </row>
    <row r="9593">
      <c r="D9593" s="141"/>
      <c r="G9593" s="114"/>
      <c r="H9593" s="39"/>
      <c r="N9593" s="116"/>
      <c r="P9593" s="146"/>
      <c r="Q9593" s="116"/>
      <c r="R9593" s="93"/>
      <c r="T9593" s="120"/>
      <c r="V9593" s="120"/>
      <c r="AD9593" s="116"/>
      <c r="AE9593" s="116"/>
      <c r="AG9593" s="140"/>
      <c r="AH9593" s="140"/>
      <c r="AI9593" s="146" t="s">
        <v>31</v>
      </c>
      <c r="AJ9593" s="146" t="s">
        <v>31</v>
      </c>
      <c r="AK9593" s="120"/>
    </row>
    <row r="9594">
      <c r="D9594" s="141"/>
      <c r="G9594" s="114"/>
      <c r="H9594" s="39"/>
      <c r="N9594" s="116"/>
      <c r="P9594" s="146"/>
      <c r="Q9594" s="116"/>
      <c r="R9594" s="93"/>
      <c r="T9594" s="120"/>
      <c r="V9594" s="120"/>
      <c r="AD9594" s="116"/>
      <c r="AE9594" s="116"/>
      <c r="AG9594" s="140"/>
      <c r="AH9594" s="140"/>
      <c r="AI9594" s="146" t="s">
        <v>31</v>
      </c>
      <c r="AJ9594" s="146" t="s">
        <v>31</v>
      </c>
      <c r="AK9594" s="120"/>
    </row>
    <row r="9595">
      <c r="D9595" s="141"/>
      <c r="G9595" s="114"/>
      <c r="H9595" s="39"/>
      <c r="N9595" s="116"/>
      <c r="P9595" s="146"/>
      <c r="Q9595" s="116"/>
      <c r="R9595" s="93"/>
      <c r="T9595" s="120"/>
      <c r="V9595" s="120"/>
      <c r="AD9595" s="116"/>
      <c r="AE9595" s="116"/>
      <c r="AG9595" s="140"/>
      <c r="AH9595" s="140"/>
      <c r="AI9595" s="146" t="s">
        <v>31</v>
      </c>
      <c r="AJ9595" s="146" t="s">
        <v>31</v>
      </c>
      <c r="AK9595" s="120"/>
    </row>
    <row r="9596">
      <c r="D9596" s="141"/>
      <c r="G9596" s="114"/>
      <c r="H9596" s="39"/>
      <c r="N9596" s="116"/>
      <c r="P9596" s="146"/>
      <c r="Q9596" s="116"/>
      <c r="R9596" s="93"/>
      <c r="T9596" s="120"/>
      <c r="V9596" s="120"/>
      <c r="AD9596" s="116"/>
      <c r="AE9596" s="116"/>
      <c r="AG9596" s="140"/>
      <c r="AH9596" s="140"/>
      <c r="AI9596" s="146" t="s">
        <v>31</v>
      </c>
      <c r="AJ9596" s="146" t="s">
        <v>31</v>
      </c>
      <c r="AK9596" s="120"/>
    </row>
    <row r="9597">
      <c r="D9597" s="141"/>
      <c r="G9597" s="114"/>
      <c r="H9597" s="39"/>
      <c r="N9597" s="116"/>
      <c r="P9597" s="146"/>
      <c r="Q9597" s="116"/>
      <c r="R9597" s="93"/>
      <c r="T9597" s="120"/>
      <c r="V9597" s="120"/>
      <c r="AD9597" s="116"/>
      <c r="AE9597" s="116"/>
      <c r="AG9597" s="140"/>
      <c r="AH9597" s="140"/>
      <c r="AI9597" s="146" t="s">
        <v>31</v>
      </c>
      <c r="AJ9597" s="146" t="s">
        <v>31</v>
      </c>
      <c r="AK9597" s="120"/>
    </row>
    <row r="9598">
      <c r="D9598" s="141"/>
      <c r="G9598" s="114"/>
      <c r="H9598" s="39"/>
      <c r="N9598" s="116"/>
      <c r="P9598" s="146"/>
      <c r="Q9598" s="116"/>
      <c r="R9598" s="93"/>
      <c r="T9598" s="120"/>
      <c r="V9598" s="120"/>
      <c r="AD9598" s="116"/>
      <c r="AE9598" s="116"/>
      <c r="AG9598" s="140"/>
      <c r="AH9598" s="140"/>
      <c r="AI9598" s="146" t="s">
        <v>31</v>
      </c>
      <c r="AJ9598" s="146" t="s">
        <v>31</v>
      </c>
      <c r="AK9598" s="120"/>
    </row>
    <row r="9599">
      <c r="D9599" s="141"/>
      <c r="G9599" s="114"/>
      <c r="H9599" s="39"/>
      <c r="N9599" s="116"/>
      <c r="P9599" s="146"/>
      <c r="Q9599" s="116"/>
      <c r="R9599" s="93"/>
      <c r="T9599" s="120"/>
      <c r="V9599" s="120"/>
      <c r="AD9599" s="116"/>
      <c r="AE9599" s="116"/>
      <c r="AG9599" s="140"/>
      <c r="AH9599" s="140"/>
      <c r="AI9599" s="146" t="s">
        <v>31</v>
      </c>
      <c r="AJ9599" s="146" t="s">
        <v>31</v>
      </c>
      <c r="AK9599" s="120"/>
    </row>
    <row r="9600">
      <c r="D9600" s="141"/>
      <c r="G9600" s="114"/>
      <c r="H9600" s="39"/>
      <c r="N9600" s="116"/>
      <c r="P9600" s="146"/>
      <c r="Q9600" s="116"/>
      <c r="R9600" s="93"/>
      <c r="T9600" s="120"/>
      <c r="V9600" s="120"/>
      <c r="AD9600" s="116"/>
      <c r="AE9600" s="116"/>
      <c r="AG9600" s="140"/>
      <c r="AH9600" s="140"/>
      <c r="AI9600" s="146" t="s">
        <v>31</v>
      </c>
      <c r="AJ9600" s="146" t="s">
        <v>31</v>
      </c>
      <c r="AK9600" s="120"/>
    </row>
    <row r="9601">
      <c r="D9601" s="141"/>
      <c r="G9601" s="114"/>
      <c r="H9601" s="39"/>
      <c r="N9601" s="116"/>
      <c r="P9601" s="146"/>
      <c r="Q9601" s="116"/>
      <c r="R9601" s="93"/>
      <c r="T9601" s="120"/>
      <c r="V9601" s="120"/>
      <c r="AD9601" s="116"/>
      <c r="AE9601" s="116"/>
      <c r="AG9601" s="140"/>
      <c r="AH9601" s="140"/>
      <c r="AI9601" s="146" t="s">
        <v>31</v>
      </c>
      <c r="AJ9601" s="146" t="s">
        <v>31</v>
      </c>
      <c r="AK9601" s="120"/>
    </row>
    <row r="9602">
      <c r="D9602" s="141"/>
      <c r="G9602" s="114"/>
      <c r="H9602" s="39"/>
      <c r="N9602" s="116"/>
      <c r="P9602" s="146"/>
      <c r="Q9602" s="116"/>
      <c r="R9602" s="93"/>
      <c r="T9602" s="120"/>
      <c r="V9602" s="120"/>
      <c r="AD9602" s="116"/>
      <c r="AE9602" s="116"/>
      <c r="AG9602" s="140"/>
      <c r="AH9602" s="140"/>
      <c r="AI9602" s="146" t="s">
        <v>31</v>
      </c>
      <c r="AJ9602" s="146" t="s">
        <v>31</v>
      </c>
      <c r="AK9602" s="120"/>
    </row>
    <row r="9603">
      <c r="D9603" s="141"/>
      <c r="G9603" s="114"/>
      <c r="H9603" s="39"/>
      <c r="N9603" s="116"/>
      <c r="P9603" s="146"/>
      <c r="Q9603" s="116"/>
      <c r="R9603" s="93"/>
      <c r="T9603" s="120"/>
      <c r="V9603" s="120"/>
      <c r="AD9603" s="116"/>
      <c r="AE9603" s="116"/>
      <c r="AG9603" s="140"/>
      <c r="AH9603" s="140"/>
      <c r="AI9603" s="146" t="s">
        <v>31</v>
      </c>
      <c r="AJ9603" s="146" t="s">
        <v>31</v>
      </c>
      <c r="AK9603" s="120"/>
    </row>
    <row r="9604">
      <c r="D9604" s="141"/>
      <c r="G9604" s="114"/>
      <c r="H9604" s="39"/>
      <c r="N9604" s="116"/>
      <c r="P9604" s="146"/>
      <c r="Q9604" s="116"/>
      <c r="R9604" s="93"/>
      <c r="T9604" s="120"/>
      <c r="V9604" s="120"/>
      <c r="AD9604" s="116"/>
      <c r="AE9604" s="116"/>
      <c r="AG9604" s="140"/>
      <c r="AH9604" s="140"/>
      <c r="AI9604" s="146" t="s">
        <v>31</v>
      </c>
      <c r="AJ9604" s="146" t="s">
        <v>31</v>
      </c>
      <c r="AK9604" s="120"/>
    </row>
    <row r="9605">
      <c r="D9605" s="141"/>
      <c r="G9605" s="114"/>
      <c r="H9605" s="39"/>
      <c r="N9605" s="116"/>
      <c r="P9605" s="146"/>
      <c r="Q9605" s="116"/>
      <c r="R9605" s="93"/>
      <c r="T9605" s="120"/>
      <c r="V9605" s="120"/>
      <c r="AD9605" s="116"/>
      <c r="AE9605" s="116"/>
      <c r="AG9605" s="140"/>
      <c r="AH9605" s="140"/>
      <c r="AI9605" s="146" t="s">
        <v>31</v>
      </c>
      <c r="AJ9605" s="146" t="s">
        <v>31</v>
      </c>
      <c r="AK9605" s="120"/>
    </row>
    <row r="9606">
      <c r="D9606" s="141"/>
      <c r="G9606" s="114"/>
      <c r="H9606" s="39"/>
      <c r="N9606" s="116"/>
      <c r="P9606" s="146"/>
      <c r="Q9606" s="116"/>
      <c r="R9606" s="93"/>
      <c r="T9606" s="120"/>
      <c r="V9606" s="120"/>
      <c r="AD9606" s="116"/>
      <c r="AE9606" s="116"/>
      <c r="AG9606" s="140"/>
      <c r="AH9606" s="140"/>
      <c r="AI9606" s="146" t="s">
        <v>31</v>
      </c>
      <c r="AJ9606" s="146" t="s">
        <v>31</v>
      </c>
      <c r="AK9606" s="120"/>
    </row>
    <row r="9607">
      <c r="D9607" s="141"/>
      <c r="G9607" s="114"/>
      <c r="H9607" s="39"/>
      <c r="N9607" s="116"/>
      <c r="P9607" s="146"/>
      <c r="Q9607" s="116"/>
      <c r="R9607" s="93"/>
      <c r="T9607" s="120"/>
      <c r="V9607" s="120"/>
      <c r="AD9607" s="116"/>
      <c r="AE9607" s="116"/>
      <c r="AG9607" s="140"/>
      <c r="AH9607" s="140"/>
      <c r="AI9607" s="146" t="s">
        <v>31</v>
      </c>
      <c r="AJ9607" s="146" t="s">
        <v>31</v>
      </c>
      <c r="AK9607" s="120"/>
    </row>
    <row r="9608">
      <c r="D9608" s="141"/>
      <c r="G9608" s="114"/>
      <c r="H9608" s="39"/>
      <c r="N9608" s="116"/>
      <c r="P9608" s="146"/>
      <c r="Q9608" s="116"/>
      <c r="R9608" s="93"/>
      <c r="T9608" s="120"/>
      <c r="V9608" s="120"/>
      <c r="AD9608" s="116"/>
      <c r="AE9608" s="116"/>
      <c r="AG9608" s="140"/>
      <c r="AH9608" s="140"/>
      <c r="AI9608" s="146" t="s">
        <v>31</v>
      </c>
      <c r="AJ9608" s="146" t="s">
        <v>31</v>
      </c>
      <c r="AK9608" s="120"/>
    </row>
    <row r="9609">
      <c r="D9609" s="141"/>
      <c r="G9609" s="114"/>
      <c r="H9609" s="39"/>
      <c r="N9609" s="116"/>
      <c r="P9609" s="146"/>
      <c r="Q9609" s="116"/>
      <c r="R9609" s="93"/>
      <c r="T9609" s="120"/>
      <c r="V9609" s="120"/>
      <c r="AD9609" s="116"/>
      <c r="AE9609" s="116"/>
      <c r="AG9609" s="140"/>
      <c r="AH9609" s="140"/>
      <c r="AI9609" s="146" t="s">
        <v>31</v>
      </c>
      <c r="AJ9609" s="146" t="s">
        <v>31</v>
      </c>
      <c r="AK9609" s="120"/>
    </row>
    <row r="9610">
      <c r="D9610" s="141"/>
      <c r="G9610" s="114"/>
      <c r="H9610" s="39"/>
      <c r="N9610" s="116"/>
      <c r="P9610" s="146"/>
      <c r="Q9610" s="116"/>
      <c r="R9610" s="93"/>
      <c r="T9610" s="120"/>
      <c r="V9610" s="120"/>
      <c r="AD9610" s="116"/>
      <c r="AE9610" s="116"/>
      <c r="AG9610" s="140"/>
      <c r="AH9610" s="140"/>
      <c r="AI9610" s="146" t="s">
        <v>31</v>
      </c>
      <c r="AJ9610" s="146" t="s">
        <v>31</v>
      </c>
      <c r="AK9610" s="120"/>
    </row>
    <row r="9611">
      <c r="D9611" s="141"/>
      <c r="G9611" s="114"/>
      <c r="H9611" s="39"/>
      <c r="N9611" s="116"/>
      <c r="P9611" s="146"/>
      <c r="Q9611" s="116"/>
      <c r="R9611" s="93"/>
      <c r="T9611" s="120"/>
      <c r="V9611" s="120"/>
      <c r="AD9611" s="116"/>
      <c r="AE9611" s="116"/>
      <c r="AG9611" s="140"/>
      <c r="AH9611" s="140"/>
      <c r="AI9611" s="146" t="s">
        <v>31</v>
      </c>
      <c r="AJ9611" s="146" t="s">
        <v>31</v>
      </c>
      <c r="AK9611" s="120"/>
    </row>
    <row r="9612">
      <c r="D9612" s="141"/>
      <c r="G9612" s="114"/>
      <c r="H9612" s="39"/>
      <c r="N9612" s="116"/>
      <c r="P9612" s="146"/>
      <c r="Q9612" s="116"/>
      <c r="R9612" s="93"/>
      <c r="T9612" s="120"/>
      <c r="V9612" s="120"/>
      <c r="AD9612" s="116"/>
      <c r="AE9612" s="116"/>
      <c r="AG9612" s="140"/>
      <c r="AH9612" s="140"/>
      <c r="AI9612" s="146" t="s">
        <v>31</v>
      </c>
      <c r="AJ9612" s="146" t="s">
        <v>31</v>
      </c>
      <c r="AK9612" s="120"/>
    </row>
    <row r="9613">
      <c r="D9613" s="141"/>
      <c r="G9613" s="114"/>
      <c r="H9613" s="39"/>
      <c r="N9613" s="116"/>
      <c r="P9613" s="146"/>
      <c r="Q9613" s="116"/>
      <c r="R9613" s="93"/>
      <c r="T9613" s="120"/>
      <c r="V9613" s="120"/>
      <c r="AD9613" s="116"/>
      <c r="AE9613" s="116"/>
      <c r="AG9613" s="140"/>
      <c r="AH9613" s="140"/>
      <c r="AI9613" s="146" t="s">
        <v>31</v>
      </c>
      <c r="AJ9613" s="146" t="s">
        <v>31</v>
      </c>
      <c r="AK9613" s="120"/>
    </row>
    <row r="9614">
      <c r="D9614" s="141"/>
      <c r="G9614" s="114"/>
      <c r="H9614" s="39"/>
      <c r="N9614" s="116"/>
      <c r="P9614" s="146"/>
      <c r="Q9614" s="116"/>
      <c r="R9614" s="93"/>
      <c r="T9614" s="120"/>
      <c r="V9614" s="120"/>
      <c r="AD9614" s="116"/>
      <c r="AE9614" s="116"/>
      <c r="AG9614" s="140"/>
      <c r="AH9614" s="140"/>
      <c r="AI9614" s="146" t="s">
        <v>31</v>
      </c>
      <c r="AJ9614" s="146" t="s">
        <v>31</v>
      </c>
      <c r="AK9614" s="120"/>
    </row>
    <row r="9615">
      <c r="D9615" s="141"/>
      <c r="G9615" s="114"/>
      <c r="H9615" s="39"/>
      <c r="N9615" s="116"/>
      <c r="P9615" s="146"/>
      <c r="Q9615" s="116"/>
      <c r="R9615" s="93"/>
      <c r="T9615" s="120"/>
      <c r="V9615" s="120"/>
      <c r="AD9615" s="116"/>
      <c r="AE9615" s="116"/>
      <c r="AG9615" s="140"/>
      <c r="AH9615" s="140"/>
      <c r="AI9615" s="146" t="s">
        <v>31</v>
      </c>
      <c r="AJ9615" s="146" t="s">
        <v>31</v>
      </c>
      <c r="AK9615" s="120"/>
    </row>
    <row r="9616">
      <c r="D9616" s="141"/>
      <c r="G9616" s="114"/>
      <c r="H9616" s="39"/>
      <c r="N9616" s="116"/>
      <c r="P9616" s="146"/>
      <c r="Q9616" s="116"/>
      <c r="R9616" s="93"/>
      <c r="T9616" s="120"/>
      <c r="V9616" s="120"/>
      <c r="AD9616" s="116"/>
      <c r="AE9616" s="116"/>
      <c r="AG9616" s="140"/>
      <c r="AH9616" s="140"/>
      <c r="AI9616" s="146" t="s">
        <v>31</v>
      </c>
      <c r="AJ9616" s="146" t="s">
        <v>31</v>
      </c>
      <c r="AK9616" s="120"/>
    </row>
    <row r="9617">
      <c r="D9617" s="141"/>
      <c r="G9617" s="114"/>
      <c r="H9617" s="39"/>
      <c r="N9617" s="116"/>
      <c r="P9617" s="146"/>
      <c r="Q9617" s="116"/>
      <c r="R9617" s="93"/>
      <c r="T9617" s="120"/>
      <c r="V9617" s="120"/>
      <c r="AD9617" s="116"/>
      <c r="AE9617" s="116"/>
      <c r="AG9617" s="140"/>
      <c r="AH9617" s="140"/>
      <c r="AI9617" s="146" t="s">
        <v>31</v>
      </c>
      <c r="AJ9617" s="146" t="s">
        <v>31</v>
      </c>
      <c r="AK9617" s="120"/>
    </row>
    <row r="9618">
      <c r="D9618" s="141"/>
      <c r="G9618" s="114"/>
      <c r="H9618" s="39"/>
      <c r="N9618" s="116"/>
      <c r="P9618" s="146"/>
      <c r="Q9618" s="116"/>
      <c r="R9618" s="93"/>
      <c r="T9618" s="120"/>
      <c r="V9618" s="120"/>
      <c r="AD9618" s="116"/>
      <c r="AE9618" s="116"/>
      <c r="AG9618" s="140"/>
      <c r="AH9618" s="140"/>
      <c r="AI9618" s="146" t="s">
        <v>31</v>
      </c>
      <c r="AJ9618" s="146" t="s">
        <v>31</v>
      </c>
      <c r="AK9618" s="120"/>
    </row>
    <row r="9619">
      <c r="D9619" s="141"/>
      <c r="G9619" s="114"/>
      <c r="H9619" s="39"/>
      <c r="N9619" s="116"/>
      <c r="P9619" s="146"/>
      <c r="Q9619" s="116"/>
      <c r="R9619" s="93"/>
      <c r="T9619" s="120"/>
      <c r="V9619" s="120"/>
      <c r="AD9619" s="116"/>
      <c r="AE9619" s="116"/>
      <c r="AG9619" s="140"/>
      <c r="AH9619" s="140"/>
      <c r="AI9619" s="146" t="s">
        <v>31</v>
      </c>
      <c r="AJ9619" s="146" t="s">
        <v>31</v>
      </c>
      <c r="AK9619" s="120"/>
    </row>
    <row r="9620">
      <c r="D9620" s="141"/>
      <c r="G9620" s="114"/>
      <c r="H9620" s="39"/>
      <c r="N9620" s="116"/>
      <c r="P9620" s="146"/>
      <c r="Q9620" s="116"/>
      <c r="R9620" s="93"/>
      <c r="T9620" s="120"/>
      <c r="V9620" s="120"/>
      <c r="AD9620" s="116"/>
      <c r="AE9620" s="116"/>
      <c r="AG9620" s="140"/>
      <c r="AH9620" s="140"/>
      <c r="AI9620" s="146" t="s">
        <v>31</v>
      </c>
      <c r="AJ9620" s="146" t="s">
        <v>31</v>
      </c>
      <c r="AK9620" s="120"/>
    </row>
    <row r="9621">
      <c r="D9621" s="141"/>
      <c r="G9621" s="114"/>
      <c r="H9621" s="39"/>
      <c r="N9621" s="116"/>
      <c r="P9621" s="146"/>
      <c r="Q9621" s="116"/>
      <c r="R9621" s="93"/>
      <c r="T9621" s="120"/>
      <c r="V9621" s="120"/>
      <c r="AD9621" s="116"/>
      <c r="AE9621" s="116"/>
      <c r="AG9621" s="140"/>
      <c r="AH9621" s="140"/>
      <c r="AI9621" s="146" t="s">
        <v>31</v>
      </c>
      <c r="AJ9621" s="146" t="s">
        <v>31</v>
      </c>
      <c r="AK9621" s="120"/>
    </row>
    <row r="9622">
      <c r="D9622" s="141"/>
      <c r="G9622" s="114"/>
      <c r="H9622" s="39"/>
      <c r="N9622" s="116"/>
      <c r="P9622" s="146"/>
      <c r="Q9622" s="116"/>
      <c r="R9622" s="93"/>
      <c r="T9622" s="120"/>
      <c r="V9622" s="120"/>
      <c r="AD9622" s="116"/>
      <c r="AE9622" s="116"/>
      <c r="AG9622" s="140"/>
      <c r="AH9622" s="140"/>
      <c r="AI9622" s="146" t="s">
        <v>31</v>
      </c>
      <c r="AJ9622" s="146" t="s">
        <v>31</v>
      </c>
      <c r="AK9622" s="120"/>
    </row>
    <row r="9623">
      <c r="D9623" s="141"/>
      <c r="G9623" s="114"/>
      <c r="H9623" s="39"/>
      <c r="N9623" s="116"/>
      <c r="P9623" s="146"/>
      <c r="Q9623" s="116"/>
      <c r="R9623" s="93"/>
      <c r="T9623" s="120"/>
      <c r="V9623" s="120"/>
      <c r="AD9623" s="116"/>
      <c r="AE9623" s="116"/>
      <c r="AG9623" s="140"/>
      <c r="AH9623" s="140"/>
      <c r="AI9623" s="146" t="s">
        <v>31</v>
      </c>
      <c r="AJ9623" s="146" t="s">
        <v>31</v>
      </c>
      <c r="AK9623" s="120"/>
    </row>
    <row r="9624">
      <c r="D9624" s="141"/>
      <c r="G9624" s="114"/>
      <c r="H9624" s="39"/>
      <c r="N9624" s="116"/>
      <c r="P9624" s="146"/>
      <c r="Q9624" s="116"/>
      <c r="R9624" s="93"/>
      <c r="T9624" s="120"/>
      <c r="V9624" s="120"/>
      <c r="AD9624" s="116"/>
      <c r="AE9624" s="116"/>
      <c r="AG9624" s="140"/>
      <c r="AH9624" s="140"/>
      <c r="AI9624" s="146" t="s">
        <v>31</v>
      </c>
      <c r="AJ9624" s="146" t="s">
        <v>31</v>
      </c>
      <c r="AK9624" s="120"/>
    </row>
    <row r="9625">
      <c r="D9625" s="141"/>
      <c r="G9625" s="114"/>
      <c r="H9625" s="39"/>
      <c r="N9625" s="116"/>
      <c r="P9625" s="146"/>
      <c r="Q9625" s="116"/>
      <c r="R9625" s="93"/>
      <c r="T9625" s="120"/>
      <c r="V9625" s="120"/>
      <c r="AD9625" s="116"/>
      <c r="AE9625" s="116"/>
      <c r="AG9625" s="140"/>
      <c r="AH9625" s="140"/>
      <c r="AI9625" s="146" t="s">
        <v>31</v>
      </c>
      <c r="AJ9625" s="146" t="s">
        <v>31</v>
      </c>
      <c r="AK9625" s="120"/>
    </row>
    <row r="9626">
      <c r="D9626" s="141"/>
      <c r="G9626" s="114"/>
      <c r="H9626" s="39"/>
      <c r="N9626" s="116"/>
      <c r="P9626" s="146"/>
      <c r="Q9626" s="116"/>
      <c r="R9626" s="93"/>
      <c r="T9626" s="120"/>
      <c r="V9626" s="120"/>
      <c r="AD9626" s="116"/>
      <c r="AE9626" s="116"/>
      <c r="AG9626" s="140"/>
      <c r="AH9626" s="140"/>
      <c r="AI9626" s="146" t="s">
        <v>31</v>
      </c>
      <c r="AJ9626" s="146" t="s">
        <v>31</v>
      </c>
      <c r="AK9626" s="120"/>
    </row>
    <row r="9627">
      <c r="D9627" s="141"/>
      <c r="G9627" s="114"/>
      <c r="H9627" s="39"/>
      <c r="N9627" s="116"/>
      <c r="P9627" s="146"/>
      <c r="Q9627" s="116"/>
      <c r="R9627" s="93"/>
      <c r="T9627" s="120"/>
      <c r="V9627" s="120"/>
      <c r="AD9627" s="116"/>
      <c r="AE9627" s="116"/>
      <c r="AG9627" s="140"/>
      <c r="AH9627" s="140"/>
      <c r="AI9627" s="146" t="s">
        <v>31</v>
      </c>
      <c r="AJ9627" s="146" t="s">
        <v>31</v>
      </c>
      <c r="AK9627" s="120"/>
    </row>
    <row r="9628">
      <c r="D9628" s="141"/>
      <c r="G9628" s="114"/>
      <c r="H9628" s="39"/>
      <c r="N9628" s="116"/>
      <c r="P9628" s="146"/>
      <c r="Q9628" s="116"/>
      <c r="R9628" s="93"/>
      <c r="T9628" s="120"/>
      <c r="V9628" s="120"/>
      <c r="AD9628" s="116"/>
      <c r="AE9628" s="116"/>
      <c r="AG9628" s="140"/>
      <c r="AH9628" s="140"/>
      <c r="AI9628" s="146" t="s">
        <v>31</v>
      </c>
      <c r="AJ9628" s="146" t="s">
        <v>31</v>
      </c>
      <c r="AK9628" s="120"/>
    </row>
    <row r="9629">
      <c r="D9629" s="141"/>
      <c r="G9629" s="114"/>
      <c r="H9629" s="39"/>
      <c r="N9629" s="116"/>
      <c r="P9629" s="146"/>
      <c r="Q9629" s="116"/>
      <c r="R9629" s="93"/>
      <c r="T9629" s="120"/>
      <c r="V9629" s="120"/>
      <c r="AD9629" s="116"/>
      <c r="AE9629" s="116"/>
      <c r="AG9629" s="140"/>
      <c r="AH9629" s="140"/>
      <c r="AI9629" s="146" t="s">
        <v>31</v>
      </c>
      <c r="AJ9629" s="146" t="s">
        <v>31</v>
      </c>
      <c r="AK9629" s="120"/>
    </row>
    <row r="9630">
      <c r="D9630" s="141"/>
      <c r="G9630" s="114"/>
      <c r="H9630" s="39"/>
      <c r="N9630" s="116"/>
      <c r="P9630" s="146"/>
      <c r="Q9630" s="116"/>
      <c r="R9630" s="93"/>
      <c r="T9630" s="120"/>
      <c r="V9630" s="120"/>
      <c r="AD9630" s="116"/>
      <c r="AE9630" s="116"/>
      <c r="AG9630" s="140"/>
      <c r="AH9630" s="140"/>
      <c r="AI9630" s="146" t="s">
        <v>31</v>
      </c>
      <c r="AJ9630" s="146" t="s">
        <v>31</v>
      </c>
      <c r="AK9630" s="120"/>
    </row>
    <row r="9631">
      <c r="D9631" s="141"/>
      <c r="G9631" s="114"/>
      <c r="H9631" s="39"/>
      <c r="N9631" s="116"/>
      <c r="P9631" s="146"/>
      <c r="Q9631" s="116"/>
      <c r="R9631" s="93"/>
      <c r="T9631" s="120"/>
      <c r="V9631" s="120"/>
      <c r="AD9631" s="116"/>
      <c r="AE9631" s="116"/>
      <c r="AG9631" s="140"/>
      <c r="AH9631" s="140"/>
      <c r="AI9631" s="146" t="s">
        <v>31</v>
      </c>
      <c r="AJ9631" s="146" t="s">
        <v>31</v>
      </c>
      <c r="AK9631" s="120"/>
    </row>
    <row r="9632">
      <c r="D9632" s="141"/>
      <c r="G9632" s="114"/>
      <c r="H9632" s="39"/>
      <c r="N9632" s="116"/>
      <c r="P9632" s="146"/>
      <c r="Q9632" s="116"/>
      <c r="R9632" s="93"/>
      <c r="T9632" s="120"/>
      <c r="V9632" s="120"/>
      <c r="AD9632" s="116"/>
      <c r="AE9632" s="116"/>
      <c r="AG9632" s="140"/>
      <c r="AH9632" s="140"/>
      <c r="AI9632" s="146" t="s">
        <v>31</v>
      </c>
      <c r="AJ9632" s="146" t="s">
        <v>31</v>
      </c>
      <c r="AK9632" s="120"/>
    </row>
    <row r="9633">
      <c r="D9633" s="141"/>
      <c r="G9633" s="114"/>
      <c r="H9633" s="39"/>
      <c r="N9633" s="116"/>
      <c r="P9633" s="146"/>
      <c r="Q9633" s="116"/>
      <c r="R9633" s="93"/>
      <c r="T9633" s="120"/>
      <c r="V9633" s="120"/>
      <c r="AD9633" s="116"/>
      <c r="AE9633" s="116"/>
      <c r="AG9633" s="140"/>
      <c r="AH9633" s="140"/>
      <c r="AI9633" s="146" t="s">
        <v>31</v>
      </c>
      <c r="AJ9633" s="146" t="s">
        <v>31</v>
      </c>
      <c r="AK9633" s="120"/>
    </row>
    <row r="9634">
      <c r="D9634" s="141"/>
      <c r="G9634" s="114"/>
      <c r="H9634" s="39"/>
      <c r="N9634" s="116"/>
      <c r="P9634" s="146"/>
      <c r="Q9634" s="116"/>
      <c r="R9634" s="93"/>
      <c r="T9634" s="120"/>
      <c r="V9634" s="120"/>
      <c r="AD9634" s="116"/>
      <c r="AE9634" s="116"/>
      <c r="AG9634" s="140"/>
      <c r="AH9634" s="140"/>
      <c r="AI9634" s="146" t="s">
        <v>31</v>
      </c>
      <c r="AJ9634" s="146" t="s">
        <v>31</v>
      </c>
      <c r="AK9634" s="120"/>
    </row>
    <row r="9635">
      <c r="D9635" s="141"/>
      <c r="G9635" s="114"/>
      <c r="H9635" s="39"/>
      <c r="N9635" s="116"/>
      <c r="P9635" s="146"/>
      <c r="Q9635" s="116"/>
      <c r="R9635" s="93"/>
      <c r="T9635" s="120"/>
      <c r="V9635" s="120"/>
      <c r="AD9635" s="116"/>
      <c r="AE9635" s="116"/>
      <c r="AG9635" s="140"/>
      <c r="AH9635" s="140"/>
      <c r="AI9635" s="146" t="s">
        <v>31</v>
      </c>
      <c r="AJ9635" s="146" t="s">
        <v>31</v>
      </c>
      <c r="AK9635" s="120"/>
    </row>
    <row r="9636">
      <c r="D9636" s="141"/>
      <c r="G9636" s="114"/>
      <c r="H9636" s="39"/>
      <c r="N9636" s="116"/>
      <c r="P9636" s="146"/>
      <c r="Q9636" s="116"/>
      <c r="R9636" s="93"/>
      <c r="T9636" s="120"/>
      <c r="V9636" s="120"/>
      <c r="AD9636" s="116"/>
      <c r="AE9636" s="116"/>
      <c r="AG9636" s="140"/>
      <c r="AH9636" s="140"/>
      <c r="AI9636" s="146" t="s">
        <v>31</v>
      </c>
      <c r="AJ9636" s="146" t="s">
        <v>31</v>
      </c>
      <c r="AK9636" s="120"/>
    </row>
    <row r="9637">
      <c r="D9637" s="141"/>
      <c r="G9637" s="114"/>
      <c r="H9637" s="39"/>
      <c r="N9637" s="116"/>
      <c r="P9637" s="146"/>
      <c r="Q9637" s="116"/>
      <c r="R9637" s="93"/>
      <c r="T9637" s="120"/>
      <c r="V9637" s="120"/>
      <c r="AD9637" s="116"/>
      <c r="AE9637" s="116"/>
      <c r="AG9637" s="140"/>
      <c r="AH9637" s="140"/>
      <c r="AI9637" s="146" t="s">
        <v>31</v>
      </c>
      <c r="AJ9637" s="146" t="s">
        <v>31</v>
      </c>
      <c r="AK9637" s="120"/>
    </row>
    <row r="9638">
      <c r="D9638" s="141"/>
      <c r="G9638" s="114"/>
      <c r="H9638" s="39"/>
      <c r="N9638" s="116"/>
      <c r="P9638" s="146"/>
      <c r="Q9638" s="116"/>
      <c r="R9638" s="93"/>
      <c r="T9638" s="120"/>
      <c r="V9638" s="120"/>
      <c r="AD9638" s="116"/>
      <c r="AE9638" s="116"/>
      <c r="AG9638" s="140"/>
      <c r="AH9638" s="140"/>
      <c r="AI9638" s="146" t="s">
        <v>31</v>
      </c>
      <c r="AJ9638" s="146" t="s">
        <v>31</v>
      </c>
      <c r="AK9638" s="120"/>
    </row>
    <row r="9639">
      <c r="D9639" s="141"/>
      <c r="G9639" s="114"/>
      <c r="H9639" s="39"/>
      <c r="N9639" s="116"/>
      <c r="P9639" s="146"/>
      <c r="Q9639" s="116"/>
      <c r="R9639" s="93"/>
      <c r="T9639" s="120"/>
      <c r="V9639" s="120"/>
      <c r="AD9639" s="116"/>
      <c r="AE9639" s="116"/>
      <c r="AG9639" s="140"/>
      <c r="AH9639" s="140"/>
      <c r="AI9639" s="146" t="s">
        <v>31</v>
      </c>
      <c r="AJ9639" s="146" t="s">
        <v>31</v>
      </c>
      <c r="AK9639" s="120"/>
    </row>
    <row r="9640">
      <c r="D9640" s="141"/>
      <c r="G9640" s="114"/>
      <c r="H9640" s="39"/>
      <c r="N9640" s="116"/>
      <c r="P9640" s="146"/>
      <c r="Q9640" s="116"/>
      <c r="R9640" s="93"/>
      <c r="T9640" s="120"/>
      <c r="V9640" s="120"/>
      <c r="AD9640" s="116"/>
      <c r="AE9640" s="116"/>
      <c r="AG9640" s="140"/>
      <c r="AH9640" s="140"/>
      <c r="AI9640" s="146" t="s">
        <v>31</v>
      </c>
      <c r="AJ9640" s="146" t="s">
        <v>31</v>
      </c>
      <c r="AK9640" s="120"/>
    </row>
    <row r="9641">
      <c r="D9641" s="141"/>
      <c r="G9641" s="114"/>
      <c r="H9641" s="39"/>
      <c r="N9641" s="116"/>
      <c r="P9641" s="146"/>
      <c r="Q9641" s="116"/>
      <c r="R9641" s="93"/>
      <c r="T9641" s="120"/>
      <c r="V9641" s="120"/>
      <c r="AD9641" s="116"/>
      <c r="AE9641" s="116"/>
      <c r="AG9641" s="140"/>
      <c r="AH9641" s="140"/>
      <c r="AI9641" s="146" t="s">
        <v>31</v>
      </c>
      <c r="AJ9641" s="146" t="s">
        <v>31</v>
      </c>
      <c r="AK9641" s="120"/>
    </row>
    <row r="9642">
      <c r="D9642" s="141"/>
      <c r="G9642" s="114"/>
      <c r="H9642" s="39"/>
      <c r="N9642" s="116"/>
      <c r="P9642" s="146"/>
      <c r="Q9642" s="116"/>
      <c r="R9642" s="93"/>
      <c r="T9642" s="120"/>
      <c r="V9642" s="120"/>
      <c r="AD9642" s="116"/>
      <c r="AE9642" s="116"/>
      <c r="AG9642" s="140"/>
      <c r="AH9642" s="140"/>
      <c r="AI9642" s="146" t="s">
        <v>31</v>
      </c>
      <c r="AJ9642" s="146" t="s">
        <v>31</v>
      </c>
      <c r="AK9642" s="120"/>
    </row>
    <row r="9643">
      <c r="D9643" s="141"/>
      <c r="G9643" s="114"/>
      <c r="H9643" s="39"/>
      <c r="N9643" s="116"/>
      <c r="P9643" s="146"/>
      <c r="Q9643" s="116"/>
      <c r="R9643" s="93"/>
      <c r="T9643" s="120"/>
      <c r="V9643" s="120"/>
      <c r="AD9643" s="116"/>
      <c r="AE9643" s="116"/>
      <c r="AG9643" s="140"/>
      <c r="AH9643" s="140"/>
      <c r="AI9643" s="146" t="s">
        <v>31</v>
      </c>
      <c r="AJ9643" s="146" t="s">
        <v>31</v>
      </c>
      <c r="AK9643" s="120"/>
    </row>
    <row r="9644">
      <c r="D9644" s="141"/>
      <c r="G9644" s="114"/>
      <c r="H9644" s="39"/>
      <c r="N9644" s="116"/>
      <c r="P9644" s="146"/>
      <c r="Q9644" s="116"/>
      <c r="R9644" s="93"/>
      <c r="T9644" s="120"/>
      <c r="V9644" s="120"/>
      <c r="AD9644" s="116"/>
      <c r="AE9644" s="116"/>
      <c r="AG9644" s="140"/>
      <c r="AH9644" s="140"/>
      <c r="AI9644" s="146" t="s">
        <v>31</v>
      </c>
      <c r="AJ9644" s="146" t="s">
        <v>31</v>
      </c>
      <c r="AK9644" s="120"/>
    </row>
    <row r="9645">
      <c r="D9645" s="141"/>
      <c r="G9645" s="114"/>
      <c r="H9645" s="39"/>
      <c r="N9645" s="116"/>
      <c r="P9645" s="146"/>
      <c r="Q9645" s="116"/>
      <c r="R9645" s="93"/>
      <c r="T9645" s="120"/>
      <c r="V9645" s="120"/>
      <c r="AD9645" s="116"/>
      <c r="AE9645" s="116"/>
      <c r="AG9645" s="140"/>
      <c r="AH9645" s="140"/>
      <c r="AI9645" s="146" t="s">
        <v>31</v>
      </c>
      <c r="AJ9645" s="146" t="s">
        <v>31</v>
      </c>
      <c r="AK9645" s="120"/>
    </row>
    <row r="9646">
      <c r="D9646" s="141"/>
      <c r="G9646" s="114"/>
      <c r="H9646" s="39"/>
      <c r="N9646" s="116"/>
      <c r="P9646" s="146"/>
      <c r="Q9646" s="116"/>
      <c r="R9646" s="93"/>
      <c r="T9646" s="120"/>
      <c r="V9646" s="120"/>
      <c r="AD9646" s="116"/>
      <c r="AE9646" s="116"/>
      <c r="AG9646" s="140"/>
      <c r="AH9646" s="140"/>
      <c r="AI9646" s="146" t="s">
        <v>31</v>
      </c>
      <c r="AJ9646" s="146" t="s">
        <v>31</v>
      </c>
      <c r="AK9646" s="120"/>
    </row>
    <row r="9647">
      <c r="D9647" s="141"/>
      <c r="G9647" s="114"/>
      <c r="H9647" s="39"/>
      <c r="N9647" s="116"/>
      <c r="P9647" s="146"/>
      <c r="Q9647" s="116"/>
      <c r="R9647" s="93"/>
      <c r="T9647" s="120"/>
      <c r="V9647" s="120"/>
      <c r="AD9647" s="116"/>
      <c r="AE9647" s="116"/>
      <c r="AG9647" s="140"/>
      <c r="AH9647" s="140"/>
      <c r="AI9647" s="146" t="s">
        <v>31</v>
      </c>
      <c r="AJ9647" s="146" t="s">
        <v>31</v>
      </c>
      <c r="AK9647" s="120"/>
    </row>
    <row r="9648">
      <c r="D9648" s="141"/>
      <c r="G9648" s="114"/>
      <c r="H9648" s="39"/>
      <c r="N9648" s="116"/>
      <c r="P9648" s="146"/>
      <c r="Q9648" s="116"/>
      <c r="R9648" s="93"/>
      <c r="T9648" s="120"/>
      <c r="V9648" s="120"/>
      <c r="AD9648" s="116"/>
      <c r="AE9648" s="116"/>
      <c r="AG9648" s="140"/>
      <c r="AH9648" s="140"/>
      <c r="AI9648" s="146" t="s">
        <v>31</v>
      </c>
      <c r="AJ9648" s="146" t="s">
        <v>31</v>
      </c>
      <c r="AK9648" s="120"/>
    </row>
    <row r="9649">
      <c r="D9649" s="141"/>
      <c r="G9649" s="114"/>
      <c r="H9649" s="39"/>
      <c r="N9649" s="116"/>
      <c r="P9649" s="146"/>
      <c r="Q9649" s="116"/>
      <c r="R9649" s="93"/>
      <c r="T9649" s="120"/>
      <c r="V9649" s="120"/>
      <c r="AD9649" s="116"/>
      <c r="AE9649" s="116"/>
      <c r="AG9649" s="140"/>
      <c r="AH9649" s="140"/>
      <c r="AI9649" s="146" t="s">
        <v>31</v>
      </c>
      <c r="AJ9649" s="146" t="s">
        <v>31</v>
      </c>
      <c r="AK9649" s="120"/>
    </row>
    <row r="9650">
      <c r="D9650" s="141"/>
      <c r="G9650" s="114"/>
      <c r="H9650" s="39"/>
      <c r="N9650" s="116"/>
      <c r="P9650" s="146"/>
      <c r="Q9650" s="116"/>
      <c r="R9650" s="93"/>
      <c r="T9650" s="120"/>
      <c r="V9650" s="120"/>
      <c r="AD9650" s="116"/>
      <c r="AE9650" s="116"/>
      <c r="AG9650" s="140"/>
      <c r="AH9650" s="140"/>
      <c r="AI9650" s="146" t="s">
        <v>31</v>
      </c>
      <c r="AJ9650" s="146" t="s">
        <v>31</v>
      </c>
      <c r="AK9650" s="120"/>
    </row>
    <row r="9651">
      <c r="D9651" s="141"/>
      <c r="G9651" s="114"/>
      <c r="H9651" s="39"/>
      <c r="N9651" s="116"/>
      <c r="P9651" s="146"/>
      <c r="Q9651" s="116"/>
      <c r="R9651" s="93"/>
      <c r="T9651" s="120"/>
      <c r="V9651" s="120"/>
      <c r="AD9651" s="116"/>
      <c r="AE9651" s="116"/>
      <c r="AG9651" s="140"/>
      <c r="AH9651" s="140"/>
      <c r="AI9651" s="146" t="s">
        <v>31</v>
      </c>
      <c r="AJ9651" s="146" t="s">
        <v>31</v>
      </c>
      <c r="AK9651" s="120"/>
    </row>
    <row r="9652">
      <c r="D9652" s="141"/>
      <c r="G9652" s="114"/>
      <c r="H9652" s="39"/>
      <c r="N9652" s="116"/>
      <c r="P9652" s="146"/>
      <c r="Q9652" s="116"/>
      <c r="R9652" s="93"/>
      <c r="T9652" s="120"/>
      <c r="V9652" s="120"/>
      <c r="AD9652" s="116"/>
      <c r="AE9652" s="116"/>
      <c r="AG9652" s="140"/>
      <c r="AH9652" s="140"/>
      <c r="AI9652" s="146" t="s">
        <v>31</v>
      </c>
      <c r="AJ9652" s="146" t="s">
        <v>31</v>
      </c>
      <c r="AK9652" s="120"/>
    </row>
    <row r="9653">
      <c r="D9653" s="141"/>
      <c r="G9653" s="114"/>
      <c r="H9653" s="39"/>
      <c r="N9653" s="116"/>
      <c r="P9653" s="146"/>
      <c r="Q9653" s="116"/>
      <c r="R9653" s="93"/>
      <c r="T9653" s="120"/>
      <c r="V9653" s="120"/>
      <c r="AD9653" s="116"/>
      <c r="AE9653" s="116"/>
      <c r="AG9653" s="140"/>
      <c r="AH9653" s="140"/>
      <c r="AI9653" s="146" t="s">
        <v>31</v>
      </c>
      <c r="AJ9653" s="146" t="s">
        <v>31</v>
      </c>
      <c r="AK9653" s="120"/>
    </row>
    <row r="9654">
      <c r="D9654" s="141"/>
      <c r="G9654" s="114"/>
      <c r="H9654" s="39"/>
      <c r="N9654" s="116"/>
      <c r="P9654" s="146"/>
      <c r="Q9654" s="116"/>
      <c r="R9654" s="93"/>
      <c r="T9654" s="120"/>
      <c r="V9654" s="120"/>
      <c r="AD9654" s="116"/>
      <c r="AE9654" s="116"/>
      <c r="AG9654" s="140"/>
      <c r="AH9654" s="140"/>
      <c r="AI9654" s="146" t="s">
        <v>31</v>
      </c>
      <c r="AJ9654" s="146" t="s">
        <v>31</v>
      </c>
      <c r="AK9654" s="120"/>
    </row>
    <row r="9655">
      <c r="D9655" s="141"/>
      <c r="G9655" s="114"/>
      <c r="H9655" s="39"/>
      <c r="N9655" s="116"/>
      <c r="P9655" s="146"/>
      <c r="Q9655" s="116"/>
      <c r="R9655" s="93"/>
      <c r="T9655" s="120"/>
      <c r="V9655" s="120"/>
      <c r="AD9655" s="116"/>
      <c r="AE9655" s="116"/>
      <c r="AG9655" s="140"/>
      <c r="AH9655" s="140"/>
      <c r="AI9655" s="146" t="s">
        <v>31</v>
      </c>
      <c r="AJ9655" s="146" t="s">
        <v>31</v>
      </c>
      <c r="AK9655" s="120"/>
    </row>
    <row r="9656">
      <c r="D9656" s="141"/>
      <c r="G9656" s="114"/>
      <c r="H9656" s="39"/>
      <c r="N9656" s="116"/>
      <c r="P9656" s="146"/>
      <c r="Q9656" s="116"/>
      <c r="R9656" s="93"/>
      <c r="T9656" s="120"/>
      <c r="V9656" s="120"/>
      <c r="AD9656" s="116"/>
      <c r="AE9656" s="116"/>
      <c r="AG9656" s="140"/>
      <c r="AH9656" s="140"/>
      <c r="AI9656" s="146" t="s">
        <v>31</v>
      </c>
      <c r="AJ9656" s="146" t="s">
        <v>31</v>
      </c>
      <c r="AK9656" s="120"/>
    </row>
    <row r="9657">
      <c r="D9657" s="141"/>
      <c r="G9657" s="114"/>
      <c r="H9657" s="39"/>
      <c r="N9657" s="116"/>
      <c r="P9657" s="146"/>
      <c r="Q9657" s="116"/>
      <c r="R9657" s="93"/>
      <c r="T9657" s="120"/>
      <c r="V9657" s="120"/>
      <c r="AD9657" s="116"/>
      <c r="AE9657" s="116"/>
      <c r="AG9657" s="140"/>
      <c r="AH9657" s="140"/>
      <c r="AI9657" s="146" t="s">
        <v>31</v>
      </c>
      <c r="AJ9657" s="146" t="s">
        <v>31</v>
      </c>
      <c r="AK9657" s="120"/>
    </row>
    <row r="9658">
      <c r="D9658" s="141"/>
      <c r="G9658" s="114"/>
      <c r="H9658" s="39"/>
      <c r="N9658" s="116"/>
      <c r="P9658" s="146"/>
      <c r="Q9658" s="116"/>
      <c r="R9658" s="93"/>
      <c r="T9658" s="120"/>
      <c r="V9658" s="120"/>
      <c r="AD9658" s="116"/>
      <c r="AE9658" s="116"/>
      <c r="AG9658" s="140"/>
      <c r="AH9658" s="140"/>
      <c r="AI9658" s="146" t="s">
        <v>31</v>
      </c>
      <c r="AJ9658" s="146" t="s">
        <v>31</v>
      </c>
      <c r="AK9658" s="120"/>
    </row>
    <row r="9659">
      <c r="D9659" s="141"/>
      <c r="G9659" s="114"/>
      <c r="H9659" s="39"/>
      <c r="N9659" s="116"/>
      <c r="P9659" s="146"/>
      <c r="Q9659" s="116"/>
      <c r="R9659" s="93"/>
      <c r="T9659" s="120"/>
      <c r="V9659" s="120"/>
      <c r="AD9659" s="116"/>
      <c r="AE9659" s="116"/>
      <c r="AG9659" s="140"/>
      <c r="AH9659" s="140"/>
      <c r="AI9659" s="146" t="s">
        <v>31</v>
      </c>
      <c r="AJ9659" s="146" t="s">
        <v>31</v>
      </c>
      <c r="AK9659" s="120"/>
    </row>
    <row r="9660">
      <c r="D9660" s="141"/>
      <c r="G9660" s="114"/>
      <c r="H9660" s="39"/>
      <c r="N9660" s="116"/>
      <c r="P9660" s="146"/>
      <c r="Q9660" s="116"/>
      <c r="R9660" s="93"/>
      <c r="T9660" s="120"/>
      <c r="V9660" s="120"/>
      <c r="AD9660" s="116"/>
      <c r="AE9660" s="116"/>
      <c r="AG9660" s="140"/>
      <c r="AH9660" s="140"/>
      <c r="AI9660" s="146" t="s">
        <v>31</v>
      </c>
      <c r="AJ9660" s="146" t="s">
        <v>31</v>
      </c>
      <c r="AK9660" s="120"/>
    </row>
    <row r="9661">
      <c r="D9661" s="141"/>
      <c r="G9661" s="114"/>
      <c r="H9661" s="39"/>
      <c r="N9661" s="116"/>
      <c r="P9661" s="146"/>
      <c r="Q9661" s="116"/>
      <c r="R9661" s="93"/>
      <c r="T9661" s="120"/>
      <c r="V9661" s="120"/>
      <c r="AD9661" s="116"/>
      <c r="AE9661" s="116"/>
      <c r="AG9661" s="140"/>
      <c r="AH9661" s="140"/>
      <c r="AI9661" s="146" t="s">
        <v>31</v>
      </c>
      <c r="AJ9661" s="146" t="s">
        <v>31</v>
      </c>
      <c r="AK9661" s="120"/>
    </row>
    <row r="9662">
      <c r="D9662" s="141"/>
      <c r="G9662" s="114"/>
      <c r="H9662" s="39"/>
      <c r="N9662" s="116"/>
      <c r="P9662" s="146"/>
      <c r="Q9662" s="116"/>
      <c r="R9662" s="93"/>
      <c r="T9662" s="120"/>
      <c r="V9662" s="120"/>
      <c r="AD9662" s="116"/>
      <c r="AE9662" s="116"/>
      <c r="AG9662" s="140"/>
      <c r="AH9662" s="140"/>
      <c r="AI9662" s="146" t="s">
        <v>31</v>
      </c>
      <c r="AJ9662" s="146" t="s">
        <v>31</v>
      </c>
      <c r="AK9662" s="120"/>
    </row>
    <row r="9663">
      <c r="D9663" s="141"/>
      <c r="G9663" s="114"/>
      <c r="H9663" s="39"/>
      <c r="N9663" s="116"/>
      <c r="P9663" s="146"/>
      <c r="Q9663" s="116"/>
      <c r="R9663" s="93"/>
      <c r="T9663" s="120"/>
      <c r="V9663" s="120"/>
      <c r="AD9663" s="116"/>
      <c r="AE9663" s="116"/>
      <c r="AG9663" s="140"/>
      <c r="AH9663" s="140"/>
      <c r="AI9663" s="146" t="s">
        <v>31</v>
      </c>
      <c r="AJ9663" s="146" t="s">
        <v>31</v>
      </c>
      <c r="AK9663" s="120"/>
    </row>
    <row r="9664">
      <c r="D9664" s="141"/>
      <c r="G9664" s="114"/>
      <c r="H9664" s="39"/>
      <c r="N9664" s="116"/>
      <c r="P9664" s="146"/>
      <c r="Q9664" s="116"/>
      <c r="R9664" s="93"/>
      <c r="T9664" s="120"/>
      <c r="V9664" s="120"/>
      <c r="AD9664" s="116"/>
      <c r="AE9664" s="116"/>
      <c r="AG9664" s="140"/>
      <c r="AH9664" s="140"/>
      <c r="AI9664" s="146" t="s">
        <v>31</v>
      </c>
      <c r="AJ9664" s="146" t="s">
        <v>31</v>
      </c>
      <c r="AK9664" s="120"/>
    </row>
    <row r="9665">
      <c r="D9665" s="141"/>
      <c r="G9665" s="114"/>
      <c r="H9665" s="39"/>
      <c r="N9665" s="116"/>
      <c r="P9665" s="146"/>
      <c r="Q9665" s="116"/>
      <c r="R9665" s="93"/>
      <c r="T9665" s="120"/>
      <c r="V9665" s="120"/>
      <c r="AD9665" s="116"/>
      <c r="AE9665" s="116"/>
      <c r="AG9665" s="140"/>
      <c r="AH9665" s="140"/>
      <c r="AI9665" s="146" t="s">
        <v>31</v>
      </c>
      <c r="AJ9665" s="146" t="s">
        <v>31</v>
      </c>
      <c r="AK9665" s="120"/>
    </row>
    <row r="9666">
      <c r="D9666" s="141"/>
      <c r="G9666" s="114"/>
      <c r="H9666" s="39"/>
      <c r="N9666" s="116"/>
      <c r="P9666" s="146"/>
      <c r="Q9666" s="116"/>
      <c r="R9666" s="93"/>
      <c r="T9666" s="120"/>
      <c r="V9666" s="120"/>
      <c r="AD9666" s="116"/>
      <c r="AE9666" s="116"/>
      <c r="AG9666" s="140"/>
      <c r="AH9666" s="140"/>
      <c r="AI9666" s="146" t="s">
        <v>31</v>
      </c>
      <c r="AJ9666" s="146" t="s">
        <v>31</v>
      </c>
      <c r="AK9666" s="120"/>
    </row>
    <row r="9667">
      <c r="D9667" s="141"/>
      <c r="G9667" s="114"/>
      <c r="H9667" s="39"/>
      <c r="N9667" s="116"/>
      <c r="P9667" s="146"/>
      <c r="Q9667" s="116"/>
      <c r="R9667" s="93"/>
      <c r="T9667" s="120"/>
      <c r="V9667" s="120"/>
      <c r="AD9667" s="116"/>
      <c r="AE9667" s="116"/>
      <c r="AG9667" s="140"/>
      <c r="AH9667" s="140"/>
      <c r="AI9667" s="146" t="s">
        <v>31</v>
      </c>
      <c r="AJ9667" s="146" t="s">
        <v>31</v>
      </c>
      <c r="AK9667" s="120"/>
    </row>
    <row r="9668">
      <c r="D9668" s="141"/>
      <c r="G9668" s="114"/>
      <c r="H9668" s="39"/>
      <c r="N9668" s="116"/>
      <c r="P9668" s="146"/>
      <c r="Q9668" s="116"/>
      <c r="R9668" s="93"/>
      <c r="T9668" s="120"/>
      <c r="V9668" s="120"/>
      <c r="AD9668" s="116"/>
      <c r="AE9668" s="116"/>
      <c r="AG9668" s="140"/>
      <c r="AH9668" s="140"/>
      <c r="AI9668" s="146" t="s">
        <v>31</v>
      </c>
      <c r="AJ9668" s="146" t="s">
        <v>31</v>
      </c>
      <c r="AK9668" s="120"/>
    </row>
    <row r="9669">
      <c r="D9669" s="141"/>
      <c r="G9669" s="114"/>
      <c r="H9669" s="39"/>
      <c r="N9669" s="116"/>
      <c r="P9669" s="146"/>
      <c r="Q9669" s="116"/>
      <c r="R9669" s="93"/>
      <c r="T9669" s="120"/>
      <c r="V9669" s="120"/>
      <c r="AD9669" s="116"/>
      <c r="AE9669" s="116"/>
      <c r="AG9669" s="140"/>
      <c r="AH9669" s="140"/>
      <c r="AI9669" s="146" t="s">
        <v>31</v>
      </c>
      <c r="AJ9669" s="146" t="s">
        <v>31</v>
      </c>
      <c r="AK9669" s="120"/>
    </row>
    <row r="9670">
      <c r="D9670" s="141"/>
      <c r="G9670" s="114"/>
      <c r="H9670" s="39"/>
      <c r="N9670" s="116"/>
      <c r="P9670" s="146"/>
      <c r="Q9670" s="116"/>
      <c r="R9670" s="93"/>
      <c r="T9670" s="120"/>
      <c r="V9670" s="120"/>
      <c r="AD9670" s="116"/>
      <c r="AE9670" s="116"/>
      <c r="AG9670" s="140"/>
      <c r="AH9670" s="140"/>
      <c r="AI9670" s="146" t="s">
        <v>31</v>
      </c>
      <c r="AJ9670" s="146" t="s">
        <v>31</v>
      </c>
      <c r="AK9670" s="120"/>
    </row>
    <row r="9671">
      <c r="D9671" s="141"/>
      <c r="G9671" s="114"/>
      <c r="H9671" s="39"/>
      <c r="N9671" s="116"/>
      <c r="P9671" s="146"/>
      <c r="Q9671" s="116"/>
      <c r="R9671" s="93"/>
      <c r="T9671" s="120"/>
      <c r="V9671" s="120"/>
      <c r="AD9671" s="116"/>
      <c r="AE9671" s="116"/>
      <c r="AG9671" s="140"/>
      <c r="AH9671" s="140"/>
      <c r="AI9671" s="146" t="s">
        <v>31</v>
      </c>
      <c r="AJ9671" s="146" t="s">
        <v>31</v>
      </c>
      <c r="AK9671" s="120"/>
    </row>
    <row r="9672">
      <c r="D9672" s="141"/>
      <c r="G9672" s="114"/>
      <c r="H9672" s="39"/>
      <c r="N9672" s="116"/>
      <c r="P9672" s="146"/>
      <c r="Q9672" s="116"/>
      <c r="R9672" s="93"/>
      <c r="T9672" s="120"/>
      <c r="V9672" s="120"/>
      <c r="AD9672" s="116"/>
      <c r="AE9672" s="116"/>
      <c r="AG9672" s="140"/>
      <c r="AH9672" s="140"/>
      <c r="AI9672" s="146" t="s">
        <v>31</v>
      </c>
      <c r="AJ9672" s="146" t="s">
        <v>31</v>
      </c>
      <c r="AK9672" s="120"/>
    </row>
    <row r="9673">
      <c r="D9673" s="141"/>
      <c r="G9673" s="114"/>
      <c r="H9673" s="39"/>
      <c r="N9673" s="116"/>
      <c r="P9673" s="146"/>
      <c r="Q9673" s="116"/>
      <c r="R9673" s="93"/>
      <c r="T9673" s="120"/>
      <c r="V9673" s="120"/>
      <c r="AD9673" s="116"/>
      <c r="AE9673" s="116"/>
      <c r="AG9673" s="140"/>
      <c r="AH9673" s="140"/>
      <c r="AI9673" s="146" t="s">
        <v>31</v>
      </c>
      <c r="AJ9673" s="146" t="s">
        <v>31</v>
      </c>
      <c r="AK9673" s="120"/>
    </row>
    <row r="9674">
      <c r="D9674" s="141"/>
      <c r="G9674" s="114"/>
      <c r="H9674" s="39"/>
      <c r="N9674" s="116"/>
      <c r="P9674" s="146"/>
      <c r="Q9674" s="116"/>
      <c r="R9674" s="93"/>
      <c r="T9674" s="120"/>
      <c r="V9674" s="120"/>
      <c r="AD9674" s="116"/>
      <c r="AE9674" s="116"/>
      <c r="AG9674" s="140"/>
      <c r="AH9674" s="140"/>
      <c r="AI9674" s="146" t="s">
        <v>31</v>
      </c>
      <c r="AJ9674" s="146" t="s">
        <v>31</v>
      </c>
      <c r="AK9674" s="120"/>
    </row>
    <row r="9675">
      <c r="D9675" s="141"/>
      <c r="G9675" s="114"/>
      <c r="H9675" s="39"/>
      <c r="N9675" s="116"/>
      <c r="P9675" s="146"/>
      <c r="Q9675" s="116"/>
      <c r="R9675" s="93"/>
      <c r="T9675" s="120"/>
      <c r="V9675" s="120"/>
      <c r="AD9675" s="116"/>
      <c r="AE9675" s="116"/>
      <c r="AG9675" s="140"/>
      <c r="AH9675" s="140"/>
      <c r="AI9675" s="146" t="s">
        <v>31</v>
      </c>
      <c r="AJ9675" s="146" t="s">
        <v>31</v>
      </c>
      <c r="AK9675" s="120"/>
    </row>
    <row r="9676">
      <c r="D9676" s="141"/>
      <c r="G9676" s="114"/>
      <c r="H9676" s="39"/>
      <c r="N9676" s="116"/>
      <c r="P9676" s="146"/>
      <c r="Q9676" s="116"/>
      <c r="R9676" s="93"/>
      <c r="T9676" s="120"/>
      <c r="V9676" s="120"/>
      <c r="AD9676" s="116"/>
      <c r="AE9676" s="116"/>
      <c r="AG9676" s="140"/>
      <c r="AH9676" s="140"/>
      <c r="AI9676" s="146" t="s">
        <v>31</v>
      </c>
      <c r="AJ9676" s="146" t="s">
        <v>31</v>
      </c>
      <c r="AK9676" s="120"/>
    </row>
    <row r="9677">
      <c r="D9677" s="141"/>
      <c r="G9677" s="114"/>
      <c r="H9677" s="39"/>
      <c r="N9677" s="116"/>
      <c r="P9677" s="146"/>
      <c r="Q9677" s="116"/>
      <c r="R9677" s="93"/>
      <c r="T9677" s="120"/>
      <c r="V9677" s="120"/>
      <c r="AD9677" s="116"/>
      <c r="AE9677" s="116"/>
      <c r="AG9677" s="140"/>
      <c r="AH9677" s="140"/>
      <c r="AI9677" s="146" t="s">
        <v>31</v>
      </c>
      <c r="AJ9677" s="146" t="s">
        <v>31</v>
      </c>
      <c r="AK9677" s="120"/>
    </row>
    <row r="9678">
      <c r="D9678" s="141"/>
      <c r="G9678" s="114"/>
      <c r="H9678" s="39"/>
      <c r="N9678" s="116"/>
      <c r="P9678" s="146"/>
      <c r="Q9678" s="116"/>
      <c r="R9678" s="93"/>
      <c r="T9678" s="120"/>
      <c r="V9678" s="120"/>
      <c r="AD9678" s="116"/>
      <c r="AE9678" s="116"/>
      <c r="AG9678" s="140"/>
      <c r="AH9678" s="140"/>
      <c r="AI9678" s="146" t="s">
        <v>31</v>
      </c>
      <c r="AJ9678" s="146" t="s">
        <v>31</v>
      </c>
      <c r="AK9678" s="120"/>
    </row>
    <row r="9679">
      <c r="D9679" s="141"/>
      <c r="G9679" s="114"/>
      <c r="H9679" s="39"/>
      <c r="N9679" s="116"/>
      <c r="P9679" s="146"/>
      <c r="Q9679" s="116"/>
      <c r="R9679" s="93"/>
      <c r="T9679" s="120"/>
      <c r="V9679" s="120"/>
      <c r="AD9679" s="116"/>
      <c r="AE9679" s="116"/>
      <c r="AG9679" s="140"/>
      <c r="AH9679" s="140"/>
      <c r="AI9679" s="146" t="s">
        <v>31</v>
      </c>
      <c r="AJ9679" s="146" t="s">
        <v>31</v>
      </c>
      <c r="AK9679" s="120"/>
    </row>
    <row r="9680">
      <c r="D9680" s="141"/>
      <c r="G9680" s="114"/>
      <c r="H9680" s="39"/>
      <c r="N9680" s="116"/>
      <c r="P9680" s="146"/>
      <c r="Q9680" s="116"/>
      <c r="R9680" s="93"/>
      <c r="T9680" s="120"/>
      <c r="V9680" s="120"/>
      <c r="AD9680" s="116"/>
      <c r="AE9680" s="116"/>
      <c r="AG9680" s="140"/>
      <c r="AH9680" s="140"/>
      <c r="AI9680" s="146" t="s">
        <v>31</v>
      </c>
      <c r="AJ9680" s="146" t="s">
        <v>31</v>
      </c>
      <c r="AK9680" s="120"/>
    </row>
    <row r="9681">
      <c r="D9681" s="141"/>
      <c r="G9681" s="114"/>
      <c r="H9681" s="39"/>
      <c r="N9681" s="116"/>
      <c r="P9681" s="146"/>
      <c r="Q9681" s="116"/>
      <c r="R9681" s="93"/>
      <c r="T9681" s="120"/>
      <c r="V9681" s="120"/>
      <c r="AD9681" s="116"/>
      <c r="AE9681" s="116"/>
      <c r="AG9681" s="140"/>
      <c r="AH9681" s="140"/>
      <c r="AI9681" s="146" t="s">
        <v>31</v>
      </c>
      <c r="AJ9681" s="146" t="s">
        <v>31</v>
      </c>
      <c r="AK9681" s="120"/>
    </row>
    <row r="9682">
      <c r="D9682" s="141"/>
      <c r="G9682" s="114"/>
      <c r="H9682" s="39"/>
      <c r="N9682" s="116"/>
      <c r="P9682" s="146"/>
      <c r="Q9682" s="116"/>
      <c r="R9682" s="93"/>
      <c r="T9682" s="120"/>
      <c r="V9682" s="120"/>
      <c r="AD9682" s="116"/>
      <c r="AE9682" s="116"/>
      <c r="AG9682" s="140"/>
      <c r="AH9682" s="140"/>
      <c r="AI9682" s="146" t="s">
        <v>31</v>
      </c>
      <c r="AJ9682" s="146" t="s">
        <v>31</v>
      </c>
      <c r="AK9682" s="120"/>
    </row>
    <row r="9683">
      <c r="D9683" s="141"/>
      <c r="G9683" s="114"/>
      <c r="H9683" s="39"/>
      <c r="N9683" s="116"/>
      <c r="P9683" s="146"/>
      <c r="Q9683" s="116"/>
      <c r="R9683" s="93"/>
      <c r="T9683" s="120"/>
      <c r="V9683" s="120"/>
      <c r="AD9683" s="116"/>
      <c r="AE9683" s="116"/>
      <c r="AG9683" s="140"/>
      <c r="AH9683" s="140"/>
      <c r="AI9683" s="146" t="s">
        <v>31</v>
      </c>
      <c r="AJ9683" s="146" t="s">
        <v>31</v>
      </c>
      <c r="AK9683" s="120"/>
    </row>
    <row r="9684">
      <c r="D9684" s="141"/>
      <c r="G9684" s="114"/>
      <c r="H9684" s="39"/>
      <c r="N9684" s="116"/>
      <c r="P9684" s="146"/>
      <c r="Q9684" s="116"/>
      <c r="R9684" s="93"/>
      <c r="T9684" s="120"/>
      <c r="V9684" s="120"/>
      <c r="AD9684" s="116"/>
      <c r="AE9684" s="116"/>
      <c r="AG9684" s="140"/>
      <c r="AH9684" s="140"/>
      <c r="AI9684" s="146" t="s">
        <v>31</v>
      </c>
      <c r="AJ9684" s="146" t="s">
        <v>31</v>
      </c>
      <c r="AK9684" s="120"/>
    </row>
    <row r="9685">
      <c r="D9685" s="141"/>
      <c r="G9685" s="114"/>
      <c r="H9685" s="39"/>
      <c r="N9685" s="116"/>
      <c r="P9685" s="146"/>
      <c r="Q9685" s="116"/>
      <c r="R9685" s="93"/>
      <c r="T9685" s="120"/>
      <c r="V9685" s="120"/>
      <c r="AD9685" s="116"/>
      <c r="AE9685" s="116"/>
      <c r="AG9685" s="140"/>
      <c r="AH9685" s="140"/>
      <c r="AI9685" s="146" t="s">
        <v>31</v>
      </c>
      <c r="AJ9685" s="146" t="s">
        <v>31</v>
      </c>
      <c r="AK9685" s="120"/>
    </row>
    <row r="9686">
      <c r="D9686" s="141"/>
      <c r="G9686" s="114"/>
      <c r="H9686" s="39"/>
      <c r="N9686" s="116"/>
      <c r="P9686" s="146"/>
      <c r="Q9686" s="116"/>
      <c r="R9686" s="93"/>
      <c r="T9686" s="120"/>
      <c r="V9686" s="120"/>
      <c r="AD9686" s="116"/>
      <c r="AE9686" s="116"/>
      <c r="AG9686" s="140"/>
      <c r="AH9686" s="140"/>
      <c r="AI9686" s="146" t="s">
        <v>31</v>
      </c>
      <c r="AJ9686" s="146" t="s">
        <v>31</v>
      </c>
      <c r="AK9686" s="120"/>
    </row>
    <row r="9687">
      <c r="D9687" s="141"/>
      <c r="G9687" s="114"/>
      <c r="H9687" s="39"/>
      <c r="N9687" s="116"/>
      <c r="P9687" s="146"/>
      <c r="Q9687" s="116"/>
      <c r="R9687" s="93"/>
      <c r="T9687" s="120"/>
      <c r="V9687" s="120"/>
      <c r="AD9687" s="116"/>
      <c r="AE9687" s="116"/>
      <c r="AG9687" s="140"/>
      <c r="AH9687" s="140"/>
      <c r="AI9687" s="146" t="s">
        <v>31</v>
      </c>
      <c r="AJ9687" s="146" t="s">
        <v>31</v>
      </c>
      <c r="AK9687" s="120"/>
    </row>
    <row r="9688">
      <c r="D9688" s="141"/>
      <c r="G9688" s="114"/>
      <c r="H9688" s="39"/>
      <c r="N9688" s="116"/>
      <c r="P9688" s="146"/>
      <c r="Q9688" s="116"/>
      <c r="R9688" s="93"/>
      <c r="T9688" s="120"/>
      <c r="V9688" s="120"/>
      <c r="AD9688" s="116"/>
      <c r="AE9688" s="116"/>
      <c r="AG9688" s="140"/>
      <c r="AH9688" s="140"/>
      <c r="AI9688" s="146" t="s">
        <v>31</v>
      </c>
      <c r="AJ9688" s="146" t="s">
        <v>31</v>
      </c>
      <c r="AK9688" s="120"/>
    </row>
    <row r="9689">
      <c r="D9689" s="141"/>
      <c r="G9689" s="114"/>
      <c r="H9689" s="39"/>
      <c r="N9689" s="116"/>
      <c r="P9689" s="146"/>
      <c r="Q9689" s="116"/>
      <c r="R9689" s="93"/>
      <c r="T9689" s="120"/>
      <c r="V9689" s="120"/>
      <c r="AD9689" s="116"/>
      <c r="AE9689" s="116"/>
      <c r="AG9689" s="140"/>
      <c r="AH9689" s="140"/>
      <c r="AI9689" s="146" t="s">
        <v>31</v>
      </c>
      <c r="AJ9689" s="146" t="s">
        <v>31</v>
      </c>
      <c r="AK9689" s="120"/>
    </row>
    <row r="9690">
      <c r="D9690" s="141"/>
      <c r="G9690" s="114"/>
      <c r="H9690" s="39"/>
      <c r="N9690" s="116"/>
      <c r="P9690" s="146"/>
      <c r="Q9690" s="116"/>
      <c r="R9690" s="93"/>
      <c r="T9690" s="120"/>
      <c r="V9690" s="120"/>
      <c r="AD9690" s="116"/>
      <c r="AE9690" s="116"/>
      <c r="AG9690" s="140"/>
      <c r="AH9690" s="140"/>
      <c r="AI9690" s="146" t="s">
        <v>31</v>
      </c>
      <c r="AJ9690" s="146" t="s">
        <v>31</v>
      </c>
      <c r="AK9690" s="120"/>
    </row>
    <row r="9691">
      <c r="D9691" s="141"/>
      <c r="G9691" s="114"/>
      <c r="H9691" s="39"/>
      <c r="N9691" s="116"/>
      <c r="P9691" s="146"/>
      <c r="Q9691" s="116"/>
      <c r="R9691" s="93"/>
      <c r="T9691" s="120"/>
      <c r="V9691" s="120"/>
      <c r="AD9691" s="116"/>
      <c r="AE9691" s="116"/>
      <c r="AG9691" s="140"/>
      <c r="AH9691" s="140"/>
      <c r="AI9691" s="146" t="s">
        <v>31</v>
      </c>
      <c r="AJ9691" s="146" t="s">
        <v>31</v>
      </c>
      <c r="AK9691" s="120"/>
    </row>
    <row r="9692">
      <c r="D9692" s="141"/>
      <c r="G9692" s="114"/>
      <c r="H9692" s="39"/>
      <c r="N9692" s="116"/>
      <c r="P9692" s="146"/>
      <c r="Q9692" s="116"/>
      <c r="R9692" s="93"/>
      <c r="T9692" s="120"/>
      <c r="V9692" s="120"/>
      <c r="AD9692" s="116"/>
      <c r="AE9692" s="116"/>
      <c r="AG9692" s="140"/>
      <c r="AH9692" s="140"/>
      <c r="AI9692" s="146" t="s">
        <v>31</v>
      </c>
      <c r="AJ9692" s="146" t="s">
        <v>31</v>
      </c>
      <c r="AK9692" s="120"/>
    </row>
    <row r="9693">
      <c r="D9693" s="141"/>
      <c r="G9693" s="114"/>
      <c r="H9693" s="39"/>
      <c r="N9693" s="116"/>
      <c r="P9693" s="146"/>
      <c r="Q9693" s="116"/>
      <c r="R9693" s="93"/>
      <c r="T9693" s="120"/>
      <c r="V9693" s="120"/>
      <c r="AD9693" s="116"/>
      <c r="AE9693" s="116"/>
      <c r="AG9693" s="140"/>
      <c r="AH9693" s="140"/>
      <c r="AI9693" s="146" t="s">
        <v>31</v>
      </c>
      <c r="AJ9693" s="146" t="s">
        <v>31</v>
      </c>
      <c r="AK9693" s="120"/>
    </row>
    <row r="9694">
      <c r="D9694" s="141"/>
      <c r="G9694" s="114"/>
      <c r="H9694" s="39"/>
      <c r="N9694" s="116"/>
      <c r="P9694" s="146"/>
      <c r="Q9694" s="116"/>
      <c r="R9694" s="93"/>
      <c r="T9694" s="120"/>
      <c r="V9694" s="120"/>
      <c r="AD9694" s="116"/>
      <c r="AE9694" s="116"/>
      <c r="AG9694" s="140"/>
      <c r="AH9694" s="140"/>
      <c r="AI9694" s="146" t="s">
        <v>31</v>
      </c>
      <c r="AJ9694" s="146" t="s">
        <v>31</v>
      </c>
      <c r="AK9694" s="120"/>
    </row>
    <row r="9695">
      <c r="D9695" s="141"/>
      <c r="G9695" s="114"/>
      <c r="H9695" s="39"/>
      <c r="N9695" s="116"/>
      <c r="P9695" s="146"/>
      <c r="Q9695" s="116"/>
      <c r="R9695" s="93"/>
      <c r="T9695" s="120"/>
      <c r="V9695" s="120"/>
      <c r="AD9695" s="116"/>
      <c r="AE9695" s="116"/>
      <c r="AG9695" s="140"/>
      <c r="AH9695" s="140"/>
      <c r="AI9695" s="146" t="s">
        <v>31</v>
      </c>
      <c r="AJ9695" s="146" t="s">
        <v>31</v>
      </c>
      <c r="AK9695" s="120"/>
    </row>
    <row r="9696">
      <c r="D9696" s="141"/>
      <c r="G9696" s="114"/>
      <c r="H9696" s="39"/>
      <c r="N9696" s="116"/>
      <c r="P9696" s="146"/>
      <c r="Q9696" s="116"/>
      <c r="R9696" s="93"/>
      <c r="T9696" s="120"/>
      <c r="V9696" s="120"/>
      <c r="AD9696" s="116"/>
      <c r="AE9696" s="116"/>
      <c r="AG9696" s="140"/>
      <c r="AH9696" s="140"/>
      <c r="AI9696" s="146" t="s">
        <v>31</v>
      </c>
      <c r="AJ9696" s="146" t="s">
        <v>31</v>
      </c>
      <c r="AK9696" s="120"/>
    </row>
    <row r="9697">
      <c r="D9697" s="141"/>
      <c r="G9697" s="114"/>
      <c r="H9697" s="39"/>
      <c r="N9697" s="116"/>
      <c r="P9697" s="146"/>
      <c r="Q9697" s="116"/>
      <c r="R9697" s="93"/>
      <c r="T9697" s="120"/>
      <c r="V9697" s="120"/>
      <c r="AD9697" s="116"/>
      <c r="AE9697" s="116"/>
      <c r="AG9697" s="140"/>
      <c r="AH9697" s="140"/>
      <c r="AI9697" s="146" t="s">
        <v>31</v>
      </c>
      <c r="AJ9697" s="146" t="s">
        <v>31</v>
      </c>
      <c r="AK9697" s="120"/>
    </row>
    <row r="9698">
      <c r="D9698" s="141"/>
      <c r="G9698" s="114"/>
      <c r="H9698" s="39"/>
      <c r="N9698" s="116"/>
      <c r="P9698" s="146"/>
      <c r="Q9698" s="116"/>
      <c r="R9698" s="93"/>
      <c r="T9698" s="120"/>
      <c r="V9698" s="120"/>
      <c r="AD9698" s="116"/>
      <c r="AE9698" s="116"/>
      <c r="AG9698" s="140"/>
      <c r="AH9698" s="140"/>
      <c r="AI9698" s="146" t="s">
        <v>31</v>
      </c>
      <c r="AJ9698" s="146" t="s">
        <v>31</v>
      </c>
      <c r="AK9698" s="120"/>
    </row>
    <row r="9699">
      <c r="D9699" s="141"/>
      <c r="G9699" s="114"/>
      <c r="H9699" s="39"/>
      <c r="N9699" s="116"/>
      <c r="P9699" s="146"/>
      <c r="Q9699" s="116"/>
      <c r="R9699" s="93"/>
      <c r="T9699" s="120"/>
      <c r="V9699" s="120"/>
      <c r="AD9699" s="116"/>
      <c r="AE9699" s="116"/>
      <c r="AG9699" s="140"/>
      <c r="AH9699" s="140"/>
      <c r="AI9699" s="146" t="s">
        <v>31</v>
      </c>
      <c r="AJ9699" s="146" t="s">
        <v>31</v>
      </c>
      <c r="AK9699" s="120"/>
    </row>
    <row r="9700">
      <c r="D9700" s="141"/>
      <c r="G9700" s="114"/>
      <c r="H9700" s="39"/>
      <c r="N9700" s="116"/>
      <c r="P9700" s="146"/>
      <c r="Q9700" s="116"/>
      <c r="R9700" s="93"/>
      <c r="T9700" s="120"/>
      <c r="V9700" s="120"/>
      <c r="AD9700" s="116"/>
      <c r="AE9700" s="116"/>
      <c r="AG9700" s="140"/>
      <c r="AH9700" s="140"/>
      <c r="AI9700" s="146" t="s">
        <v>31</v>
      </c>
      <c r="AJ9700" s="146" t="s">
        <v>31</v>
      </c>
      <c r="AK9700" s="120"/>
    </row>
    <row r="9701">
      <c r="D9701" s="141"/>
      <c r="G9701" s="114"/>
      <c r="H9701" s="39"/>
      <c r="N9701" s="116"/>
      <c r="P9701" s="146"/>
      <c r="Q9701" s="116"/>
      <c r="R9701" s="93"/>
      <c r="T9701" s="120"/>
      <c r="V9701" s="120"/>
      <c r="AD9701" s="116"/>
      <c r="AE9701" s="116"/>
      <c r="AG9701" s="140"/>
      <c r="AH9701" s="140"/>
      <c r="AI9701" s="146" t="s">
        <v>31</v>
      </c>
      <c r="AJ9701" s="146" t="s">
        <v>31</v>
      </c>
      <c r="AK9701" s="120"/>
    </row>
    <row r="9702">
      <c r="D9702" s="141"/>
      <c r="G9702" s="114"/>
      <c r="H9702" s="39"/>
      <c r="N9702" s="116"/>
      <c r="P9702" s="146"/>
      <c r="Q9702" s="116"/>
      <c r="R9702" s="93"/>
      <c r="T9702" s="120"/>
      <c r="V9702" s="120"/>
      <c r="AD9702" s="116"/>
      <c r="AE9702" s="116"/>
      <c r="AG9702" s="140"/>
      <c r="AH9702" s="140"/>
      <c r="AI9702" s="146" t="s">
        <v>31</v>
      </c>
      <c r="AJ9702" s="146" t="s">
        <v>31</v>
      </c>
      <c r="AK9702" s="120"/>
    </row>
    <row r="9703">
      <c r="D9703" s="141"/>
      <c r="G9703" s="114"/>
      <c r="H9703" s="39"/>
      <c r="N9703" s="116"/>
      <c r="P9703" s="146"/>
      <c r="Q9703" s="116"/>
      <c r="R9703" s="93"/>
      <c r="T9703" s="120"/>
      <c r="V9703" s="120"/>
      <c r="AD9703" s="116"/>
      <c r="AE9703" s="116"/>
      <c r="AG9703" s="140"/>
      <c r="AH9703" s="140"/>
      <c r="AI9703" s="146" t="s">
        <v>31</v>
      </c>
      <c r="AJ9703" s="146" t="s">
        <v>31</v>
      </c>
      <c r="AK9703" s="120"/>
    </row>
    <row r="9704">
      <c r="D9704" s="141"/>
      <c r="G9704" s="114"/>
      <c r="H9704" s="39"/>
      <c r="N9704" s="116"/>
      <c r="P9704" s="146"/>
      <c r="Q9704" s="116"/>
      <c r="R9704" s="93"/>
      <c r="T9704" s="120"/>
      <c r="V9704" s="120"/>
      <c r="AD9704" s="116"/>
      <c r="AE9704" s="116"/>
      <c r="AG9704" s="140"/>
      <c r="AH9704" s="140"/>
      <c r="AI9704" s="146" t="s">
        <v>31</v>
      </c>
      <c r="AJ9704" s="146" t="s">
        <v>31</v>
      </c>
      <c r="AK9704" s="120"/>
    </row>
    <row r="9705">
      <c r="D9705" s="141"/>
      <c r="G9705" s="114"/>
      <c r="H9705" s="39"/>
      <c r="N9705" s="116"/>
      <c r="P9705" s="146"/>
      <c r="Q9705" s="116"/>
      <c r="R9705" s="93"/>
      <c r="T9705" s="120"/>
      <c r="V9705" s="120"/>
      <c r="AD9705" s="116"/>
      <c r="AE9705" s="116"/>
      <c r="AG9705" s="140"/>
      <c r="AH9705" s="140"/>
      <c r="AI9705" s="146" t="s">
        <v>31</v>
      </c>
      <c r="AJ9705" s="146" t="s">
        <v>31</v>
      </c>
      <c r="AK9705" s="120"/>
    </row>
    <row r="9706">
      <c r="D9706" s="141"/>
      <c r="G9706" s="114"/>
      <c r="H9706" s="39"/>
      <c r="N9706" s="116"/>
      <c r="P9706" s="146"/>
      <c r="Q9706" s="116"/>
      <c r="R9706" s="93"/>
      <c r="T9706" s="120"/>
      <c r="V9706" s="120"/>
      <c r="AD9706" s="116"/>
      <c r="AE9706" s="116"/>
      <c r="AG9706" s="140"/>
      <c r="AH9706" s="140"/>
      <c r="AI9706" s="146" t="s">
        <v>31</v>
      </c>
      <c r="AJ9706" s="146" t="s">
        <v>31</v>
      </c>
      <c r="AK9706" s="120"/>
    </row>
    <row r="9707">
      <c r="D9707" s="141"/>
      <c r="G9707" s="114"/>
      <c r="H9707" s="39"/>
      <c r="N9707" s="116"/>
      <c r="P9707" s="146"/>
      <c r="Q9707" s="116"/>
      <c r="R9707" s="93"/>
      <c r="T9707" s="120"/>
      <c r="V9707" s="120"/>
      <c r="AD9707" s="116"/>
      <c r="AE9707" s="116"/>
      <c r="AG9707" s="140"/>
      <c r="AH9707" s="140"/>
      <c r="AI9707" s="146" t="s">
        <v>31</v>
      </c>
      <c r="AJ9707" s="146" t="s">
        <v>31</v>
      </c>
      <c r="AK9707" s="120"/>
    </row>
    <row r="9708">
      <c r="D9708" s="141"/>
      <c r="G9708" s="114"/>
      <c r="H9708" s="39"/>
      <c r="N9708" s="116"/>
      <c r="P9708" s="146"/>
      <c r="Q9708" s="116"/>
      <c r="R9708" s="93"/>
      <c r="T9708" s="120"/>
      <c r="V9708" s="120"/>
      <c r="AD9708" s="116"/>
      <c r="AE9708" s="116"/>
      <c r="AG9708" s="140"/>
      <c r="AH9708" s="140"/>
      <c r="AI9708" s="146" t="s">
        <v>31</v>
      </c>
      <c r="AJ9708" s="146" t="s">
        <v>31</v>
      </c>
      <c r="AK9708" s="120"/>
    </row>
    <row r="9709">
      <c r="D9709" s="141"/>
      <c r="G9709" s="114"/>
      <c r="H9709" s="39"/>
      <c r="N9709" s="116"/>
      <c r="P9709" s="146"/>
      <c r="Q9709" s="116"/>
      <c r="R9709" s="93"/>
      <c r="T9709" s="120"/>
      <c r="V9709" s="120"/>
      <c r="AD9709" s="116"/>
      <c r="AE9709" s="116"/>
      <c r="AG9709" s="140"/>
      <c r="AH9709" s="140"/>
      <c r="AI9709" s="146" t="s">
        <v>31</v>
      </c>
      <c r="AJ9709" s="146" t="s">
        <v>31</v>
      </c>
      <c r="AK9709" s="120"/>
    </row>
    <row r="9710">
      <c r="D9710" s="141"/>
      <c r="G9710" s="114"/>
      <c r="H9710" s="39"/>
      <c r="N9710" s="116"/>
      <c r="P9710" s="146"/>
      <c r="Q9710" s="116"/>
      <c r="R9710" s="93"/>
      <c r="T9710" s="120"/>
      <c r="V9710" s="120"/>
      <c r="AD9710" s="116"/>
      <c r="AE9710" s="116"/>
      <c r="AG9710" s="140"/>
      <c r="AH9710" s="140"/>
      <c r="AI9710" s="146" t="s">
        <v>31</v>
      </c>
      <c r="AJ9710" s="146" t="s">
        <v>31</v>
      </c>
      <c r="AK9710" s="120"/>
    </row>
    <row r="9711">
      <c r="D9711" s="141"/>
      <c r="G9711" s="114"/>
      <c r="H9711" s="39"/>
      <c r="N9711" s="116"/>
      <c r="P9711" s="146"/>
      <c r="Q9711" s="116"/>
      <c r="R9711" s="93"/>
      <c r="T9711" s="120"/>
      <c r="V9711" s="120"/>
      <c r="AD9711" s="116"/>
      <c r="AE9711" s="116"/>
      <c r="AG9711" s="140"/>
      <c r="AH9711" s="140"/>
      <c r="AI9711" s="146" t="s">
        <v>31</v>
      </c>
      <c r="AJ9711" s="146" t="s">
        <v>31</v>
      </c>
      <c r="AK9711" s="120"/>
    </row>
    <row r="9712">
      <c r="D9712" s="141"/>
      <c r="G9712" s="114"/>
      <c r="H9712" s="39"/>
      <c r="N9712" s="116"/>
      <c r="P9712" s="146"/>
      <c r="Q9712" s="116"/>
      <c r="R9712" s="93"/>
      <c r="T9712" s="120"/>
      <c r="V9712" s="120"/>
      <c r="AD9712" s="116"/>
      <c r="AE9712" s="116"/>
      <c r="AG9712" s="140"/>
      <c r="AH9712" s="140"/>
      <c r="AI9712" s="146" t="s">
        <v>31</v>
      </c>
      <c r="AJ9712" s="146" t="s">
        <v>31</v>
      </c>
      <c r="AK9712" s="120"/>
    </row>
    <row r="9713">
      <c r="D9713" s="141"/>
      <c r="G9713" s="114"/>
      <c r="H9713" s="39"/>
      <c r="N9713" s="116"/>
      <c r="P9713" s="146"/>
      <c r="Q9713" s="116"/>
      <c r="R9713" s="93"/>
      <c r="T9713" s="120"/>
      <c r="V9713" s="120"/>
      <c r="AD9713" s="116"/>
      <c r="AE9713" s="116"/>
      <c r="AG9713" s="140"/>
      <c r="AH9713" s="140"/>
      <c r="AI9713" s="146" t="s">
        <v>31</v>
      </c>
      <c r="AJ9713" s="146" t="s">
        <v>31</v>
      </c>
      <c r="AK9713" s="120"/>
    </row>
    <row r="9714">
      <c r="D9714" s="141"/>
      <c r="G9714" s="114"/>
      <c r="H9714" s="39"/>
      <c r="N9714" s="116"/>
      <c r="P9714" s="146"/>
      <c r="Q9714" s="116"/>
      <c r="R9714" s="93"/>
      <c r="T9714" s="120"/>
      <c r="V9714" s="120"/>
      <c r="AD9714" s="116"/>
      <c r="AE9714" s="116"/>
      <c r="AG9714" s="140"/>
      <c r="AH9714" s="140"/>
      <c r="AI9714" s="146" t="s">
        <v>31</v>
      </c>
      <c r="AJ9714" s="146" t="s">
        <v>31</v>
      </c>
      <c r="AK9714" s="120"/>
    </row>
    <row r="9715">
      <c r="D9715" s="141"/>
      <c r="G9715" s="114"/>
      <c r="H9715" s="39"/>
      <c r="N9715" s="116"/>
      <c r="P9715" s="146"/>
      <c r="Q9715" s="116"/>
      <c r="R9715" s="93"/>
      <c r="T9715" s="120"/>
      <c r="V9715" s="120"/>
      <c r="AD9715" s="116"/>
      <c r="AE9715" s="116"/>
      <c r="AG9715" s="140"/>
      <c r="AH9715" s="140"/>
      <c r="AI9715" s="146" t="s">
        <v>31</v>
      </c>
      <c r="AJ9715" s="146" t="s">
        <v>31</v>
      </c>
      <c r="AK9715" s="120"/>
    </row>
    <row r="9716">
      <c r="D9716" s="141"/>
      <c r="G9716" s="114"/>
      <c r="H9716" s="39"/>
      <c r="N9716" s="116"/>
      <c r="P9716" s="146"/>
      <c r="Q9716" s="116"/>
      <c r="R9716" s="93"/>
      <c r="T9716" s="120"/>
      <c r="V9716" s="120"/>
      <c r="AD9716" s="116"/>
      <c r="AE9716" s="116"/>
      <c r="AG9716" s="140"/>
      <c r="AH9716" s="140"/>
      <c r="AI9716" s="146" t="s">
        <v>31</v>
      </c>
      <c r="AJ9716" s="146" t="s">
        <v>31</v>
      </c>
      <c r="AK9716" s="120"/>
    </row>
    <row r="9717">
      <c r="D9717" s="141"/>
      <c r="G9717" s="114"/>
      <c r="H9717" s="39"/>
      <c r="N9717" s="116"/>
      <c r="P9717" s="146"/>
      <c r="Q9717" s="116"/>
      <c r="R9717" s="93"/>
      <c r="T9717" s="120"/>
      <c r="V9717" s="120"/>
      <c r="AD9717" s="116"/>
      <c r="AE9717" s="116"/>
      <c r="AG9717" s="140"/>
      <c r="AH9717" s="140"/>
      <c r="AI9717" s="146" t="s">
        <v>31</v>
      </c>
      <c r="AJ9717" s="146" t="s">
        <v>31</v>
      </c>
      <c r="AK9717" s="120"/>
    </row>
    <row r="9718">
      <c r="D9718" s="141"/>
      <c r="G9718" s="114"/>
      <c r="H9718" s="39"/>
      <c r="N9718" s="116"/>
      <c r="P9718" s="146"/>
      <c r="Q9718" s="116"/>
      <c r="R9718" s="93"/>
      <c r="T9718" s="120"/>
      <c r="V9718" s="120"/>
      <c r="AD9718" s="116"/>
      <c r="AE9718" s="116"/>
      <c r="AG9718" s="140"/>
      <c r="AH9718" s="140"/>
      <c r="AI9718" s="146" t="s">
        <v>31</v>
      </c>
      <c r="AJ9718" s="146" t="s">
        <v>31</v>
      </c>
      <c r="AK9718" s="120"/>
    </row>
    <row r="9719">
      <c r="D9719" s="141"/>
      <c r="G9719" s="114"/>
      <c r="H9719" s="39"/>
      <c r="N9719" s="116"/>
      <c r="P9719" s="146"/>
      <c r="Q9719" s="116"/>
      <c r="R9719" s="93"/>
      <c r="T9719" s="120"/>
      <c r="V9719" s="120"/>
      <c r="AD9719" s="116"/>
      <c r="AE9719" s="116"/>
      <c r="AG9719" s="140"/>
      <c r="AH9719" s="140"/>
      <c r="AI9719" s="146" t="s">
        <v>31</v>
      </c>
      <c r="AJ9719" s="146" t="s">
        <v>31</v>
      </c>
      <c r="AK9719" s="120"/>
    </row>
    <row r="9720">
      <c r="D9720" s="141"/>
      <c r="G9720" s="114"/>
      <c r="H9720" s="39"/>
      <c r="N9720" s="116"/>
      <c r="P9720" s="146"/>
      <c r="Q9720" s="116"/>
      <c r="R9720" s="93"/>
      <c r="T9720" s="120"/>
      <c r="V9720" s="120"/>
      <c r="AD9720" s="116"/>
      <c r="AE9720" s="116"/>
      <c r="AG9720" s="140"/>
      <c r="AH9720" s="140"/>
      <c r="AI9720" s="146" t="s">
        <v>31</v>
      </c>
      <c r="AJ9720" s="146" t="s">
        <v>31</v>
      </c>
      <c r="AK9720" s="120"/>
    </row>
    <row r="9721">
      <c r="D9721" s="141"/>
      <c r="G9721" s="114"/>
      <c r="H9721" s="39"/>
      <c r="N9721" s="116"/>
      <c r="P9721" s="146"/>
      <c r="Q9721" s="116"/>
      <c r="R9721" s="93"/>
      <c r="T9721" s="120"/>
      <c r="V9721" s="120"/>
      <c r="AD9721" s="116"/>
      <c r="AE9721" s="116"/>
      <c r="AG9721" s="140"/>
      <c r="AH9721" s="140"/>
      <c r="AI9721" s="146" t="s">
        <v>31</v>
      </c>
      <c r="AJ9721" s="146" t="s">
        <v>31</v>
      </c>
      <c r="AK9721" s="120"/>
    </row>
    <row r="9722">
      <c r="D9722" s="141"/>
      <c r="G9722" s="114"/>
      <c r="H9722" s="39"/>
      <c r="N9722" s="116"/>
      <c r="P9722" s="146"/>
      <c r="Q9722" s="116"/>
      <c r="R9722" s="93"/>
      <c r="T9722" s="120"/>
      <c r="V9722" s="120"/>
      <c r="AD9722" s="116"/>
      <c r="AE9722" s="116"/>
      <c r="AG9722" s="140"/>
      <c r="AH9722" s="140"/>
      <c r="AI9722" s="146" t="s">
        <v>31</v>
      </c>
      <c r="AJ9722" s="146" t="s">
        <v>31</v>
      </c>
      <c r="AK9722" s="120"/>
    </row>
    <row r="9723">
      <c r="D9723" s="141"/>
      <c r="G9723" s="114"/>
      <c r="H9723" s="39"/>
      <c r="N9723" s="116"/>
      <c r="P9723" s="146"/>
      <c r="Q9723" s="116"/>
      <c r="R9723" s="93"/>
      <c r="T9723" s="120"/>
      <c r="V9723" s="120"/>
      <c r="AD9723" s="116"/>
      <c r="AE9723" s="116"/>
      <c r="AG9723" s="140"/>
      <c r="AH9723" s="140"/>
      <c r="AI9723" s="146" t="s">
        <v>31</v>
      </c>
      <c r="AJ9723" s="146" t="s">
        <v>31</v>
      </c>
      <c r="AK9723" s="120"/>
    </row>
    <row r="9724">
      <c r="D9724" s="141"/>
      <c r="G9724" s="114"/>
      <c r="H9724" s="39"/>
      <c r="N9724" s="116"/>
      <c r="P9724" s="146"/>
      <c r="Q9724" s="116"/>
      <c r="R9724" s="93"/>
      <c r="T9724" s="120"/>
      <c r="V9724" s="120"/>
      <c r="AD9724" s="116"/>
      <c r="AE9724" s="116"/>
      <c r="AG9724" s="140"/>
      <c r="AH9724" s="140"/>
      <c r="AI9724" s="146" t="s">
        <v>31</v>
      </c>
      <c r="AJ9724" s="146" t="s">
        <v>31</v>
      </c>
      <c r="AK9724" s="120"/>
    </row>
    <row r="9725">
      <c r="D9725" s="141"/>
      <c r="G9725" s="114"/>
      <c r="H9725" s="39"/>
      <c r="N9725" s="116"/>
      <c r="P9725" s="146"/>
      <c r="Q9725" s="116"/>
      <c r="R9725" s="93"/>
      <c r="T9725" s="120"/>
      <c r="V9725" s="120"/>
      <c r="AD9725" s="116"/>
      <c r="AE9725" s="116"/>
      <c r="AG9725" s="140"/>
      <c r="AH9725" s="140"/>
      <c r="AI9725" s="146" t="s">
        <v>31</v>
      </c>
      <c r="AJ9725" s="146" t="s">
        <v>31</v>
      </c>
      <c r="AK9725" s="120"/>
    </row>
    <row r="9726">
      <c r="D9726" s="141"/>
      <c r="G9726" s="114"/>
      <c r="H9726" s="39"/>
      <c r="N9726" s="116"/>
      <c r="P9726" s="146"/>
      <c r="Q9726" s="116"/>
      <c r="R9726" s="93"/>
      <c r="T9726" s="120"/>
      <c r="V9726" s="120"/>
      <c r="AD9726" s="116"/>
      <c r="AE9726" s="116"/>
      <c r="AG9726" s="140"/>
      <c r="AH9726" s="140"/>
      <c r="AI9726" s="146" t="s">
        <v>31</v>
      </c>
      <c r="AJ9726" s="146" t="s">
        <v>31</v>
      </c>
      <c r="AK9726" s="120"/>
    </row>
    <row r="9727">
      <c r="D9727" s="141"/>
      <c r="G9727" s="114"/>
      <c r="H9727" s="39"/>
      <c r="N9727" s="116"/>
      <c r="P9727" s="146"/>
      <c r="Q9727" s="116"/>
      <c r="R9727" s="93"/>
      <c r="T9727" s="120"/>
      <c r="V9727" s="120"/>
      <c r="AD9727" s="116"/>
      <c r="AE9727" s="116"/>
      <c r="AG9727" s="140"/>
      <c r="AH9727" s="140"/>
      <c r="AI9727" s="146" t="s">
        <v>31</v>
      </c>
      <c r="AJ9727" s="146" t="s">
        <v>31</v>
      </c>
      <c r="AK9727" s="120"/>
    </row>
    <row r="9728">
      <c r="D9728" s="141"/>
      <c r="G9728" s="114"/>
      <c r="H9728" s="39"/>
      <c r="N9728" s="116"/>
      <c r="P9728" s="146"/>
      <c r="Q9728" s="116"/>
      <c r="R9728" s="93"/>
      <c r="T9728" s="120"/>
      <c r="V9728" s="120"/>
      <c r="AD9728" s="116"/>
      <c r="AE9728" s="116"/>
      <c r="AG9728" s="140"/>
      <c r="AH9728" s="140"/>
      <c r="AI9728" s="146" t="s">
        <v>31</v>
      </c>
      <c r="AJ9728" s="146" t="s">
        <v>31</v>
      </c>
      <c r="AK9728" s="120"/>
    </row>
    <row r="9729">
      <c r="D9729" s="141"/>
      <c r="G9729" s="114"/>
      <c r="H9729" s="39"/>
      <c r="N9729" s="116"/>
      <c r="P9729" s="146"/>
      <c r="Q9729" s="116"/>
      <c r="R9729" s="93"/>
      <c r="T9729" s="120"/>
      <c r="V9729" s="120"/>
      <c r="AD9729" s="116"/>
      <c r="AE9729" s="116"/>
      <c r="AG9729" s="140"/>
      <c r="AH9729" s="140"/>
      <c r="AI9729" s="146" t="s">
        <v>31</v>
      </c>
      <c r="AJ9729" s="146" t="s">
        <v>31</v>
      </c>
      <c r="AK9729" s="120"/>
    </row>
    <row r="9730">
      <c r="D9730" s="141"/>
      <c r="G9730" s="114"/>
      <c r="H9730" s="39"/>
      <c r="N9730" s="116"/>
      <c r="P9730" s="146"/>
      <c r="Q9730" s="116"/>
      <c r="R9730" s="93"/>
      <c r="T9730" s="120"/>
      <c r="V9730" s="120"/>
      <c r="AD9730" s="116"/>
      <c r="AE9730" s="116"/>
      <c r="AG9730" s="140"/>
      <c r="AH9730" s="140"/>
      <c r="AI9730" s="146" t="s">
        <v>31</v>
      </c>
      <c r="AJ9730" s="146" t="s">
        <v>31</v>
      </c>
      <c r="AK9730" s="120"/>
    </row>
    <row r="9731">
      <c r="D9731" s="141"/>
      <c r="G9731" s="114"/>
      <c r="H9731" s="39"/>
      <c r="N9731" s="116"/>
      <c r="P9731" s="146"/>
      <c r="Q9731" s="116"/>
      <c r="R9731" s="93"/>
      <c r="T9731" s="120"/>
      <c r="V9731" s="120"/>
      <c r="AD9731" s="116"/>
      <c r="AE9731" s="116"/>
      <c r="AG9731" s="140"/>
      <c r="AH9731" s="140"/>
      <c r="AI9731" s="146" t="s">
        <v>31</v>
      </c>
      <c r="AJ9731" s="146" t="s">
        <v>31</v>
      </c>
      <c r="AK9731" s="120"/>
    </row>
    <row r="9732">
      <c r="D9732" s="141"/>
      <c r="G9732" s="114"/>
      <c r="H9732" s="39"/>
      <c r="N9732" s="116"/>
      <c r="P9732" s="146"/>
      <c r="Q9732" s="116"/>
      <c r="R9732" s="93"/>
      <c r="T9732" s="120"/>
      <c r="V9732" s="120"/>
      <c r="AD9732" s="116"/>
      <c r="AE9732" s="116"/>
      <c r="AG9732" s="140"/>
      <c r="AH9732" s="140"/>
      <c r="AI9732" s="146" t="s">
        <v>31</v>
      </c>
      <c r="AJ9732" s="146" t="s">
        <v>31</v>
      </c>
      <c r="AK9732" s="120"/>
    </row>
    <row r="9733">
      <c r="D9733" s="141"/>
      <c r="G9733" s="114"/>
      <c r="H9733" s="39"/>
      <c r="N9733" s="116"/>
      <c r="P9733" s="146"/>
      <c r="Q9733" s="116"/>
      <c r="R9733" s="93"/>
      <c r="T9733" s="120"/>
      <c r="V9733" s="120"/>
      <c r="AD9733" s="116"/>
      <c r="AE9733" s="116"/>
      <c r="AG9733" s="140"/>
      <c r="AH9733" s="140"/>
      <c r="AI9733" s="146" t="s">
        <v>31</v>
      </c>
      <c r="AJ9733" s="146" t="s">
        <v>31</v>
      </c>
      <c r="AK9733" s="120"/>
    </row>
    <row r="9734">
      <c r="D9734" s="141"/>
      <c r="G9734" s="114"/>
      <c r="H9734" s="39"/>
      <c r="N9734" s="116"/>
      <c r="P9734" s="146"/>
      <c r="Q9734" s="116"/>
      <c r="R9734" s="93"/>
      <c r="T9734" s="120"/>
      <c r="V9734" s="120"/>
      <c r="AD9734" s="116"/>
      <c r="AE9734" s="116"/>
      <c r="AG9734" s="140"/>
      <c r="AH9734" s="140"/>
      <c r="AI9734" s="146" t="s">
        <v>31</v>
      </c>
      <c r="AJ9734" s="146" t="s">
        <v>31</v>
      </c>
      <c r="AK9734" s="120"/>
    </row>
    <row r="9735">
      <c r="D9735" s="141"/>
      <c r="G9735" s="114"/>
      <c r="H9735" s="39"/>
      <c r="N9735" s="116"/>
      <c r="P9735" s="146"/>
      <c r="Q9735" s="116"/>
      <c r="R9735" s="93"/>
      <c r="T9735" s="120"/>
      <c r="V9735" s="120"/>
      <c r="AD9735" s="116"/>
      <c r="AE9735" s="116"/>
      <c r="AG9735" s="140"/>
      <c r="AH9735" s="140"/>
      <c r="AI9735" s="146" t="s">
        <v>31</v>
      </c>
      <c r="AJ9735" s="146" t="s">
        <v>31</v>
      </c>
      <c r="AK9735" s="120"/>
    </row>
    <row r="9736">
      <c r="D9736" s="141"/>
      <c r="G9736" s="114"/>
      <c r="H9736" s="39"/>
      <c r="N9736" s="116"/>
      <c r="P9736" s="146"/>
      <c r="Q9736" s="116"/>
      <c r="R9736" s="93"/>
      <c r="T9736" s="120"/>
      <c r="V9736" s="120"/>
      <c r="AD9736" s="116"/>
      <c r="AE9736" s="116"/>
      <c r="AG9736" s="140"/>
      <c r="AH9736" s="140"/>
      <c r="AI9736" s="146" t="s">
        <v>31</v>
      </c>
      <c r="AJ9736" s="146" t="s">
        <v>31</v>
      </c>
      <c r="AK9736" s="120"/>
    </row>
    <row r="9737">
      <c r="D9737" s="141"/>
      <c r="G9737" s="114"/>
      <c r="H9737" s="39"/>
      <c r="N9737" s="116"/>
      <c r="P9737" s="146"/>
      <c r="Q9737" s="116"/>
      <c r="R9737" s="93"/>
      <c r="T9737" s="120"/>
      <c r="V9737" s="120"/>
      <c r="AD9737" s="116"/>
      <c r="AE9737" s="116"/>
      <c r="AG9737" s="140"/>
      <c r="AH9737" s="140"/>
      <c r="AI9737" s="146" t="s">
        <v>31</v>
      </c>
      <c r="AJ9737" s="146" t="s">
        <v>31</v>
      </c>
      <c r="AK9737" s="120"/>
    </row>
    <row r="9738">
      <c r="D9738" s="141"/>
      <c r="G9738" s="114"/>
      <c r="H9738" s="39"/>
      <c r="N9738" s="116"/>
      <c r="P9738" s="146"/>
      <c r="Q9738" s="116"/>
      <c r="R9738" s="93"/>
      <c r="T9738" s="120"/>
      <c r="V9738" s="120"/>
      <c r="AD9738" s="116"/>
      <c r="AE9738" s="116"/>
      <c r="AG9738" s="140"/>
      <c r="AH9738" s="140"/>
      <c r="AI9738" s="146" t="s">
        <v>31</v>
      </c>
      <c r="AJ9738" s="146" t="s">
        <v>31</v>
      </c>
      <c r="AK9738" s="120"/>
    </row>
    <row r="9739">
      <c r="D9739" s="141"/>
      <c r="G9739" s="114"/>
      <c r="H9739" s="39"/>
      <c r="N9739" s="116"/>
      <c r="P9739" s="146"/>
      <c r="Q9739" s="116"/>
      <c r="R9739" s="93"/>
      <c r="T9739" s="120"/>
      <c r="V9739" s="120"/>
      <c r="AD9739" s="116"/>
      <c r="AE9739" s="116"/>
      <c r="AG9739" s="140"/>
      <c r="AH9739" s="140"/>
      <c r="AI9739" s="146" t="s">
        <v>31</v>
      </c>
      <c r="AJ9739" s="146" t="s">
        <v>31</v>
      </c>
      <c r="AK9739" s="120"/>
    </row>
    <row r="9740">
      <c r="D9740" s="141"/>
      <c r="G9740" s="114"/>
      <c r="H9740" s="39"/>
      <c r="N9740" s="116"/>
      <c r="P9740" s="146"/>
      <c r="Q9740" s="116"/>
      <c r="R9740" s="93"/>
      <c r="T9740" s="120"/>
      <c r="V9740" s="120"/>
      <c r="AD9740" s="116"/>
      <c r="AE9740" s="116"/>
      <c r="AG9740" s="140"/>
      <c r="AH9740" s="140"/>
      <c r="AI9740" s="146" t="s">
        <v>31</v>
      </c>
      <c r="AJ9740" s="146" t="s">
        <v>31</v>
      </c>
      <c r="AK9740" s="120"/>
    </row>
    <row r="9741">
      <c r="D9741" s="141"/>
      <c r="G9741" s="114"/>
      <c r="H9741" s="39"/>
      <c r="N9741" s="116"/>
      <c r="P9741" s="146"/>
      <c r="Q9741" s="116"/>
      <c r="R9741" s="93"/>
      <c r="T9741" s="120"/>
      <c r="V9741" s="120"/>
      <c r="AD9741" s="116"/>
      <c r="AE9741" s="116"/>
      <c r="AG9741" s="140"/>
      <c r="AH9741" s="140"/>
      <c r="AI9741" s="146" t="s">
        <v>31</v>
      </c>
      <c r="AJ9741" s="146" t="s">
        <v>31</v>
      </c>
      <c r="AK9741" s="120"/>
    </row>
    <row r="9742">
      <c r="D9742" s="141"/>
      <c r="G9742" s="114"/>
      <c r="H9742" s="39"/>
      <c r="N9742" s="116"/>
      <c r="P9742" s="146"/>
      <c r="Q9742" s="116"/>
      <c r="R9742" s="93"/>
      <c r="T9742" s="120"/>
      <c r="V9742" s="120"/>
      <c r="AD9742" s="116"/>
      <c r="AE9742" s="116"/>
      <c r="AG9742" s="140"/>
      <c r="AH9742" s="140"/>
      <c r="AI9742" s="146" t="s">
        <v>31</v>
      </c>
      <c r="AJ9742" s="146" t="s">
        <v>31</v>
      </c>
      <c r="AK9742" s="120"/>
    </row>
    <row r="9743">
      <c r="D9743" s="141"/>
      <c r="G9743" s="114"/>
      <c r="H9743" s="39"/>
      <c r="N9743" s="116"/>
      <c r="P9743" s="146"/>
      <c r="Q9743" s="116"/>
      <c r="R9743" s="93"/>
      <c r="T9743" s="120"/>
      <c r="V9743" s="120"/>
      <c r="AD9743" s="116"/>
      <c r="AE9743" s="116"/>
      <c r="AG9743" s="140"/>
      <c r="AH9743" s="140"/>
      <c r="AI9743" s="146" t="s">
        <v>31</v>
      </c>
      <c r="AJ9743" s="146" t="s">
        <v>31</v>
      </c>
      <c r="AK9743" s="120"/>
    </row>
    <row r="9744">
      <c r="D9744" s="141"/>
      <c r="G9744" s="114"/>
      <c r="H9744" s="39"/>
      <c r="N9744" s="116"/>
      <c r="P9744" s="146"/>
      <c r="Q9744" s="116"/>
      <c r="R9744" s="93"/>
      <c r="T9744" s="120"/>
      <c r="V9744" s="120"/>
      <c r="AD9744" s="116"/>
      <c r="AE9744" s="116"/>
      <c r="AG9744" s="140"/>
      <c r="AH9744" s="140"/>
      <c r="AI9744" s="146" t="s">
        <v>31</v>
      </c>
      <c r="AJ9744" s="146" t="s">
        <v>31</v>
      </c>
      <c r="AK9744" s="120"/>
    </row>
    <row r="9745">
      <c r="D9745" s="141"/>
      <c r="G9745" s="114"/>
      <c r="H9745" s="39"/>
      <c r="N9745" s="116"/>
      <c r="P9745" s="146"/>
      <c r="Q9745" s="116"/>
      <c r="R9745" s="93"/>
      <c r="T9745" s="120"/>
      <c r="V9745" s="120"/>
      <c r="AD9745" s="116"/>
      <c r="AE9745" s="116"/>
      <c r="AG9745" s="140"/>
      <c r="AH9745" s="140"/>
      <c r="AI9745" s="146" t="s">
        <v>31</v>
      </c>
      <c r="AJ9745" s="146" t="s">
        <v>31</v>
      </c>
      <c r="AK9745" s="120"/>
    </row>
    <row r="9746">
      <c r="D9746" s="141"/>
      <c r="G9746" s="114"/>
      <c r="H9746" s="39"/>
      <c r="N9746" s="116"/>
      <c r="P9746" s="146"/>
      <c r="Q9746" s="116"/>
      <c r="R9746" s="93"/>
      <c r="T9746" s="120"/>
      <c r="V9746" s="120"/>
      <c r="AD9746" s="116"/>
      <c r="AE9746" s="116"/>
      <c r="AG9746" s="140"/>
      <c r="AH9746" s="140"/>
      <c r="AI9746" s="146" t="s">
        <v>31</v>
      </c>
      <c r="AJ9746" s="146" t="s">
        <v>31</v>
      </c>
      <c r="AK9746" s="120"/>
    </row>
    <row r="9747">
      <c r="D9747" s="141"/>
      <c r="G9747" s="114"/>
      <c r="H9747" s="39"/>
      <c r="N9747" s="116"/>
      <c r="P9747" s="146"/>
      <c r="Q9747" s="116"/>
      <c r="R9747" s="93"/>
      <c r="T9747" s="120"/>
      <c r="V9747" s="120"/>
      <c r="AD9747" s="116"/>
      <c r="AE9747" s="116"/>
      <c r="AG9747" s="140"/>
      <c r="AH9747" s="140"/>
      <c r="AI9747" s="146" t="s">
        <v>31</v>
      </c>
      <c r="AJ9747" s="146" t="s">
        <v>31</v>
      </c>
      <c r="AK9747" s="120"/>
    </row>
    <row r="9748">
      <c r="D9748" s="141"/>
      <c r="G9748" s="114"/>
      <c r="H9748" s="39"/>
      <c r="N9748" s="116"/>
      <c r="P9748" s="146"/>
      <c r="Q9748" s="116"/>
      <c r="R9748" s="93"/>
      <c r="T9748" s="120"/>
      <c r="V9748" s="120"/>
      <c r="AD9748" s="116"/>
      <c r="AE9748" s="116"/>
      <c r="AG9748" s="140"/>
      <c r="AH9748" s="140"/>
      <c r="AI9748" s="146" t="s">
        <v>31</v>
      </c>
      <c r="AJ9748" s="146" t="s">
        <v>31</v>
      </c>
      <c r="AK9748" s="120"/>
    </row>
    <row r="9749">
      <c r="D9749" s="141"/>
      <c r="G9749" s="114"/>
      <c r="H9749" s="39"/>
      <c r="N9749" s="116"/>
      <c r="P9749" s="146"/>
      <c r="Q9749" s="116"/>
      <c r="R9749" s="93"/>
      <c r="T9749" s="120"/>
      <c r="V9749" s="120"/>
      <c r="AD9749" s="116"/>
      <c r="AE9749" s="116"/>
      <c r="AG9749" s="140"/>
      <c r="AH9749" s="140"/>
      <c r="AI9749" s="146" t="s">
        <v>31</v>
      </c>
      <c r="AJ9749" s="146" t="s">
        <v>31</v>
      </c>
      <c r="AK9749" s="120"/>
    </row>
    <row r="9750">
      <c r="D9750" s="141"/>
      <c r="G9750" s="114"/>
      <c r="H9750" s="39"/>
      <c r="N9750" s="116"/>
      <c r="P9750" s="146"/>
      <c r="Q9750" s="116"/>
      <c r="R9750" s="93"/>
      <c r="T9750" s="120"/>
      <c r="V9750" s="120"/>
      <c r="AD9750" s="116"/>
      <c r="AE9750" s="116"/>
      <c r="AG9750" s="140"/>
      <c r="AH9750" s="140"/>
      <c r="AI9750" s="146" t="s">
        <v>31</v>
      </c>
      <c r="AJ9750" s="146" t="s">
        <v>31</v>
      </c>
      <c r="AK9750" s="120"/>
    </row>
    <row r="9751">
      <c r="D9751" s="141"/>
      <c r="G9751" s="114"/>
      <c r="H9751" s="39"/>
      <c r="N9751" s="116"/>
      <c r="P9751" s="146"/>
      <c r="Q9751" s="116"/>
      <c r="R9751" s="93"/>
      <c r="T9751" s="120"/>
      <c r="V9751" s="120"/>
      <c r="AD9751" s="116"/>
      <c r="AE9751" s="116"/>
      <c r="AG9751" s="140"/>
      <c r="AH9751" s="140"/>
      <c r="AI9751" s="146" t="s">
        <v>31</v>
      </c>
      <c r="AJ9751" s="146" t="s">
        <v>31</v>
      </c>
      <c r="AK9751" s="120"/>
    </row>
    <row r="9752">
      <c r="D9752" s="141"/>
      <c r="G9752" s="114"/>
      <c r="H9752" s="39"/>
      <c r="N9752" s="116"/>
      <c r="P9752" s="146"/>
      <c r="Q9752" s="116"/>
      <c r="R9752" s="93"/>
      <c r="T9752" s="120"/>
      <c r="V9752" s="120"/>
      <c r="AD9752" s="116"/>
      <c r="AE9752" s="116"/>
      <c r="AG9752" s="140"/>
      <c r="AH9752" s="140"/>
      <c r="AI9752" s="146" t="s">
        <v>31</v>
      </c>
      <c r="AJ9752" s="146" t="s">
        <v>31</v>
      </c>
      <c r="AK9752" s="120"/>
    </row>
    <row r="9753">
      <c r="D9753" s="141"/>
      <c r="G9753" s="114"/>
      <c r="H9753" s="39"/>
      <c r="N9753" s="116"/>
      <c r="P9753" s="146"/>
      <c r="Q9753" s="116"/>
      <c r="R9753" s="93"/>
      <c r="T9753" s="120"/>
      <c r="V9753" s="120"/>
      <c r="AD9753" s="116"/>
      <c r="AE9753" s="116"/>
      <c r="AG9753" s="140"/>
      <c r="AH9753" s="140"/>
      <c r="AI9753" s="146" t="s">
        <v>31</v>
      </c>
      <c r="AJ9753" s="146" t="s">
        <v>31</v>
      </c>
      <c r="AK9753" s="120"/>
    </row>
    <row r="9754">
      <c r="D9754" s="141"/>
      <c r="G9754" s="114"/>
      <c r="H9754" s="39"/>
      <c r="N9754" s="116"/>
      <c r="P9754" s="146"/>
      <c r="Q9754" s="116"/>
      <c r="R9754" s="93"/>
      <c r="T9754" s="120"/>
      <c r="V9754" s="120"/>
      <c r="AD9754" s="116"/>
      <c r="AE9754" s="116"/>
      <c r="AG9754" s="140"/>
      <c r="AH9754" s="140"/>
      <c r="AI9754" s="146" t="s">
        <v>31</v>
      </c>
      <c r="AJ9754" s="146" t="s">
        <v>31</v>
      </c>
      <c r="AK9754" s="120"/>
    </row>
    <row r="9755">
      <c r="D9755" s="141"/>
      <c r="G9755" s="114"/>
      <c r="H9755" s="39"/>
      <c r="N9755" s="116"/>
      <c r="P9755" s="146"/>
      <c r="Q9755" s="116"/>
      <c r="R9755" s="93"/>
      <c r="T9755" s="120"/>
      <c r="V9755" s="120"/>
      <c r="AD9755" s="116"/>
      <c r="AE9755" s="116"/>
      <c r="AG9755" s="140"/>
      <c r="AH9755" s="140"/>
      <c r="AI9755" s="146" t="s">
        <v>31</v>
      </c>
      <c r="AJ9755" s="146" t="s">
        <v>31</v>
      </c>
      <c r="AK9755" s="120"/>
    </row>
    <row r="9756">
      <c r="D9756" s="141"/>
      <c r="G9756" s="114"/>
      <c r="H9756" s="39"/>
      <c r="N9756" s="116"/>
      <c r="P9756" s="146"/>
      <c r="Q9756" s="116"/>
      <c r="R9756" s="93"/>
      <c r="T9756" s="120"/>
      <c r="V9756" s="120"/>
      <c r="AD9756" s="116"/>
      <c r="AE9756" s="116"/>
      <c r="AG9756" s="140"/>
      <c r="AH9756" s="140"/>
      <c r="AI9756" s="146" t="s">
        <v>31</v>
      </c>
      <c r="AJ9756" s="146" t="s">
        <v>31</v>
      </c>
      <c r="AK9756" s="120"/>
    </row>
    <row r="9757">
      <c r="D9757" s="141"/>
      <c r="G9757" s="114"/>
      <c r="H9757" s="39"/>
      <c r="N9757" s="116"/>
      <c r="P9757" s="146"/>
      <c r="Q9757" s="116"/>
      <c r="R9757" s="93"/>
      <c r="T9757" s="120"/>
      <c r="V9757" s="120"/>
      <c r="AD9757" s="116"/>
      <c r="AE9757" s="116"/>
      <c r="AG9757" s="140"/>
      <c r="AH9757" s="140"/>
      <c r="AI9757" s="146" t="s">
        <v>31</v>
      </c>
      <c r="AJ9757" s="146" t="s">
        <v>31</v>
      </c>
      <c r="AK9757" s="120"/>
    </row>
    <row r="9758">
      <c r="D9758" s="141"/>
      <c r="G9758" s="114"/>
      <c r="H9758" s="39"/>
      <c r="N9758" s="116"/>
      <c r="P9758" s="146"/>
      <c r="Q9758" s="116"/>
      <c r="R9758" s="93"/>
      <c r="T9758" s="120"/>
      <c r="V9758" s="120"/>
      <c r="AD9758" s="116"/>
      <c r="AE9758" s="116"/>
      <c r="AG9758" s="140"/>
      <c r="AH9758" s="140"/>
      <c r="AI9758" s="146" t="s">
        <v>31</v>
      </c>
      <c r="AJ9758" s="146" t="s">
        <v>31</v>
      </c>
      <c r="AK9758" s="120"/>
    </row>
    <row r="9759">
      <c r="D9759" s="141"/>
      <c r="G9759" s="114"/>
      <c r="H9759" s="39"/>
      <c r="N9759" s="116"/>
      <c r="P9759" s="146"/>
      <c r="Q9759" s="116"/>
      <c r="R9759" s="93"/>
      <c r="T9759" s="120"/>
      <c r="V9759" s="120"/>
      <c r="AD9759" s="116"/>
      <c r="AE9759" s="116"/>
      <c r="AG9759" s="140"/>
      <c r="AH9759" s="140"/>
      <c r="AI9759" s="146" t="s">
        <v>31</v>
      </c>
      <c r="AJ9759" s="146" t="s">
        <v>31</v>
      </c>
      <c r="AK9759" s="120"/>
    </row>
    <row r="9760">
      <c r="D9760" s="141"/>
      <c r="G9760" s="114"/>
      <c r="H9760" s="39"/>
      <c r="N9760" s="116"/>
      <c r="P9760" s="146"/>
      <c r="Q9760" s="116"/>
      <c r="R9760" s="93"/>
      <c r="T9760" s="120"/>
      <c r="V9760" s="120"/>
      <c r="AD9760" s="116"/>
      <c r="AE9760" s="116"/>
      <c r="AG9760" s="140"/>
      <c r="AH9760" s="140"/>
      <c r="AI9760" s="146" t="s">
        <v>31</v>
      </c>
      <c r="AJ9760" s="146" t="s">
        <v>31</v>
      </c>
      <c r="AK9760" s="120"/>
    </row>
    <row r="9761">
      <c r="D9761" s="141"/>
      <c r="G9761" s="114"/>
      <c r="H9761" s="39"/>
      <c r="N9761" s="116"/>
      <c r="P9761" s="146"/>
      <c r="Q9761" s="116"/>
      <c r="R9761" s="93"/>
      <c r="T9761" s="120"/>
      <c r="V9761" s="120"/>
      <c r="AD9761" s="116"/>
      <c r="AE9761" s="116"/>
      <c r="AG9761" s="140"/>
      <c r="AH9761" s="140"/>
      <c r="AI9761" s="146" t="s">
        <v>31</v>
      </c>
      <c r="AJ9761" s="146" t="s">
        <v>31</v>
      </c>
      <c r="AK9761" s="120"/>
    </row>
    <row r="9762">
      <c r="D9762" s="141"/>
      <c r="G9762" s="114"/>
      <c r="H9762" s="39"/>
      <c r="N9762" s="116"/>
      <c r="P9762" s="146"/>
      <c r="Q9762" s="116"/>
      <c r="R9762" s="93"/>
      <c r="T9762" s="120"/>
      <c r="V9762" s="120"/>
      <c r="AD9762" s="116"/>
      <c r="AE9762" s="116"/>
      <c r="AG9762" s="140"/>
      <c r="AH9762" s="140"/>
      <c r="AI9762" s="146" t="s">
        <v>31</v>
      </c>
      <c r="AJ9762" s="146" t="s">
        <v>31</v>
      </c>
      <c r="AK9762" s="120"/>
    </row>
    <row r="9763">
      <c r="D9763" s="141"/>
      <c r="G9763" s="114"/>
      <c r="H9763" s="39"/>
      <c r="N9763" s="116"/>
      <c r="P9763" s="146"/>
      <c r="Q9763" s="116"/>
      <c r="R9763" s="93"/>
      <c r="T9763" s="120"/>
      <c r="V9763" s="120"/>
      <c r="AD9763" s="116"/>
      <c r="AE9763" s="116"/>
      <c r="AG9763" s="140"/>
      <c r="AH9763" s="140"/>
      <c r="AI9763" s="146" t="s">
        <v>31</v>
      </c>
      <c r="AJ9763" s="146" t="s">
        <v>31</v>
      </c>
      <c r="AK9763" s="120"/>
    </row>
    <row r="9764">
      <c r="D9764" s="141"/>
      <c r="G9764" s="114"/>
      <c r="H9764" s="39"/>
      <c r="N9764" s="116"/>
      <c r="P9764" s="146"/>
      <c r="Q9764" s="116"/>
      <c r="R9764" s="93"/>
      <c r="T9764" s="120"/>
      <c r="V9764" s="120"/>
      <c r="AD9764" s="116"/>
      <c r="AE9764" s="116"/>
      <c r="AG9764" s="140"/>
      <c r="AH9764" s="140"/>
      <c r="AI9764" s="146" t="s">
        <v>31</v>
      </c>
      <c r="AJ9764" s="146" t="s">
        <v>31</v>
      </c>
      <c r="AK9764" s="120"/>
    </row>
    <row r="9765">
      <c r="D9765" s="141"/>
      <c r="G9765" s="114"/>
      <c r="H9765" s="39"/>
      <c r="N9765" s="116"/>
      <c r="P9765" s="146"/>
      <c r="Q9765" s="116"/>
      <c r="R9765" s="93"/>
      <c r="T9765" s="120"/>
      <c r="V9765" s="120"/>
      <c r="AD9765" s="116"/>
      <c r="AE9765" s="116"/>
      <c r="AG9765" s="140"/>
      <c r="AH9765" s="140"/>
      <c r="AI9765" s="146" t="s">
        <v>31</v>
      </c>
      <c r="AJ9765" s="146" t="s">
        <v>31</v>
      </c>
      <c r="AK9765" s="120"/>
    </row>
    <row r="9766">
      <c r="D9766" s="141"/>
      <c r="G9766" s="114"/>
      <c r="H9766" s="39"/>
      <c r="N9766" s="116"/>
      <c r="P9766" s="146"/>
      <c r="Q9766" s="116"/>
      <c r="R9766" s="93"/>
      <c r="T9766" s="120"/>
      <c r="V9766" s="120"/>
      <c r="AD9766" s="116"/>
      <c r="AE9766" s="116"/>
      <c r="AG9766" s="140"/>
      <c r="AH9766" s="140"/>
      <c r="AI9766" s="146" t="s">
        <v>31</v>
      </c>
      <c r="AJ9766" s="146" t="s">
        <v>31</v>
      </c>
      <c r="AK9766" s="120"/>
    </row>
    <row r="9767">
      <c r="D9767" s="141"/>
      <c r="G9767" s="114"/>
      <c r="H9767" s="39"/>
      <c r="N9767" s="116"/>
      <c r="P9767" s="146"/>
      <c r="Q9767" s="116"/>
      <c r="R9767" s="93"/>
      <c r="T9767" s="120"/>
      <c r="V9767" s="120"/>
      <c r="AD9767" s="116"/>
      <c r="AE9767" s="116"/>
      <c r="AG9767" s="140"/>
      <c r="AH9767" s="140"/>
      <c r="AI9767" s="146" t="s">
        <v>31</v>
      </c>
      <c r="AJ9767" s="146" t="s">
        <v>31</v>
      </c>
      <c r="AK9767" s="120"/>
    </row>
    <row r="9768">
      <c r="D9768" s="141"/>
      <c r="G9768" s="114"/>
      <c r="H9768" s="39"/>
      <c r="N9768" s="116"/>
      <c r="P9768" s="146"/>
      <c r="Q9768" s="116"/>
      <c r="R9768" s="93"/>
      <c r="T9768" s="120"/>
      <c r="V9768" s="120"/>
      <c r="AD9768" s="116"/>
      <c r="AE9768" s="116"/>
      <c r="AG9768" s="140"/>
      <c r="AH9768" s="140"/>
      <c r="AI9768" s="146" t="s">
        <v>31</v>
      </c>
      <c r="AJ9768" s="146" t="s">
        <v>31</v>
      </c>
      <c r="AK9768" s="120"/>
    </row>
    <row r="9769">
      <c r="D9769" s="141"/>
      <c r="G9769" s="114"/>
      <c r="H9769" s="39"/>
      <c r="N9769" s="116"/>
      <c r="P9769" s="146"/>
      <c r="Q9769" s="116"/>
      <c r="R9769" s="93"/>
      <c r="T9769" s="120"/>
      <c r="V9769" s="120"/>
      <c r="AD9769" s="116"/>
      <c r="AE9769" s="116"/>
      <c r="AG9769" s="140"/>
      <c r="AH9769" s="140"/>
      <c r="AI9769" s="146" t="s">
        <v>31</v>
      </c>
      <c r="AJ9769" s="146" t="s">
        <v>31</v>
      </c>
      <c r="AK9769" s="120"/>
    </row>
    <row r="9770">
      <c r="D9770" s="141"/>
      <c r="G9770" s="114"/>
      <c r="H9770" s="39"/>
      <c r="N9770" s="116"/>
      <c r="P9770" s="146"/>
      <c r="Q9770" s="116"/>
      <c r="R9770" s="93"/>
      <c r="T9770" s="120"/>
      <c r="V9770" s="120"/>
      <c r="AD9770" s="116"/>
      <c r="AE9770" s="116"/>
      <c r="AG9770" s="140"/>
      <c r="AH9770" s="140"/>
      <c r="AI9770" s="146" t="s">
        <v>31</v>
      </c>
      <c r="AJ9770" s="146" t="s">
        <v>31</v>
      </c>
      <c r="AK9770" s="120"/>
    </row>
    <row r="9771">
      <c r="D9771" s="141"/>
      <c r="G9771" s="114"/>
      <c r="H9771" s="39"/>
      <c r="N9771" s="116"/>
      <c r="P9771" s="146"/>
      <c r="Q9771" s="116"/>
      <c r="R9771" s="93"/>
      <c r="T9771" s="120"/>
      <c r="V9771" s="120"/>
      <c r="AD9771" s="116"/>
      <c r="AE9771" s="116"/>
      <c r="AG9771" s="140"/>
      <c r="AH9771" s="140"/>
      <c r="AI9771" s="146" t="s">
        <v>31</v>
      </c>
      <c r="AJ9771" s="146" t="s">
        <v>31</v>
      </c>
      <c r="AK9771" s="120"/>
    </row>
    <row r="9772">
      <c r="D9772" s="141"/>
      <c r="G9772" s="114"/>
      <c r="H9772" s="39"/>
      <c r="N9772" s="116"/>
      <c r="P9772" s="146"/>
      <c r="Q9772" s="116"/>
      <c r="R9772" s="93"/>
      <c r="T9772" s="120"/>
      <c r="V9772" s="120"/>
      <c r="AD9772" s="116"/>
      <c r="AE9772" s="116"/>
      <c r="AG9772" s="140"/>
      <c r="AH9772" s="140"/>
      <c r="AI9772" s="146" t="s">
        <v>31</v>
      </c>
      <c r="AJ9772" s="146" t="s">
        <v>31</v>
      </c>
      <c r="AK9772" s="120"/>
    </row>
    <row r="9773">
      <c r="D9773" s="141"/>
      <c r="G9773" s="114"/>
      <c r="H9773" s="39"/>
      <c r="N9773" s="116"/>
      <c r="P9773" s="146"/>
      <c r="Q9773" s="116"/>
      <c r="R9773" s="93"/>
      <c r="T9773" s="120"/>
      <c r="V9773" s="120"/>
      <c r="AD9773" s="116"/>
      <c r="AE9773" s="116"/>
      <c r="AG9773" s="140"/>
      <c r="AH9773" s="140"/>
      <c r="AI9773" s="146" t="s">
        <v>31</v>
      </c>
      <c r="AJ9773" s="146" t="s">
        <v>31</v>
      </c>
      <c r="AK9773" s="120"/>
    </row>
    <row r="9774">
      <c r="D9774" s="141"/>
      <c r="G9774" s="114"/>
      <c r="H9774" s="39"/>
      <c r="N9774" s="116"/>
      <c r="P9774" s="146"/>
      <c r="Q9774" s="116"/>
      <c r="R9774" s="93"/>
      <c r="T9774" s="120"/>
      <c r="V9774" s="120"/>
      <c r="AD9774" s="116"/>
      <c r="AE9774" s="116"/>
      <c r="AG9774" s="140"/>
      <c r="AH9774" s="140"/>
      <c r="AI9774" s="146" t="s">
        <v>31</v>
      </c>
      <c r="AJ9774" s="146" t="s">
        <v>31</v>
      </c>
      <c r="AK9774" s="120"/>
    </row>
    <row r="9775">
      <c r="D9775" s="141"/>
      <c r="G9775" s="114"/>
      <c r="H9775" s="39"/>
      <c r="N9775" s="116"/>
      <c r="P9775" s="146"/>
      <c r="Q9775" s="116"/>
      <c r="R9775" s="93"/>
      <c r="T9775" s="120"/>
      <c r="V9775" s="120"/>
      <c r="AD9775" s="116"/>
      <c r="AE9775" s="116"/>
      <c r="AG9775" s="140"/>
      <c r="AH9775" s="140"/>
      <c r="AI9775" s="146" t="s">
        <v>31</v>
      </c>
      <c r="AJ9775" s="146" t="s">
        <v>31</v>
      </c>
      <c r="AK9775" s="120"/>
    </row>
    <row r="9776">
      <c r="D9776" s="141"/>
      <c r="G9776" s="114"/>
      <c r="H9776" s="39"/>
      <c r="N9776" s="116"/>
      <c r="P9776" s="146"/>
      <c r="Q9776" s="116"/>
      <c r="R9776" s="93"/>
      <c r="T9776" s="120"/>
      <c r="V9776" s="120"/>
      <c r="AD9776" s="116"/>
      <c r="AE9776" s="116"/>
      <c r="AG9776" s="140"/>
      <c r="AH9776" s="140"/>
      <c r="AI9776" s="146" t="s">
        <v>31</v>
      </c>
      <c r="AJ9776" s="146" t="s">
        <v>31</v>
      </c>
      <c r="AK9776" s="120"/>
    </row>
    <row r="9777">
      <c r="D9777" s="141"/>
      <c r="G9777" s="114"/>
      <c r="H9777" s="39"/>
      <c r="N9777" s="116"/>
      <c r="P9777" s="146"/>
      <c r="Q9777" s="116"/>
      <c r="R9777" s="93"/>
      <c r="T9777" s="120"/>
      <c r="V9777" s="120"/>
      <c r="AD9777" s="116"/>
      <c r="AE9777" s="116"/>
      <c r="AG9777" s="140"/>
      <c r="AH9777" s="140"/>
      <c r="AI9777" s="146" t="s">
        <v>31</v>
      </c>
      <c r="AJ9777" s="146" t="s">
        <v>31</v>
      </c>
      <c r="AK9777" s="120"/>
    </row>
    <row r="9778">
      <c r="D9778" s="141"/>
      <c r="G9778" s="114"/>
      <c r="H9778" s="39"/>
      <c r="N9778" s="116"/>
      <c r="P9778" s="146"/>
      <c r="Q9778" s="116"/>
      <c r="R9778" s="93"/>
      <c r="T9778" s="120"/>
      <c r="V9778" s="120"/>
      <c r="AD9778" s="116"/>
      <c r="AE9778" s="116"/>
      <c r="AG9778" s="140"/>
      <c r="AH9778" s="140"/>
      <c r="AI9778" s="146" t="s">
        <v>31</v>
      </c>
      <c r="AJ9778" s="146" t="s">
        <v>31</v>
      </c>
      <c r="AK9778" s="120"/>
    </row>
    <row r="9779">
      <c r="D9779" s="141"/>
      <c r="G9779" s="114"/>
      <c r="H9779" s="39"/>
      <c r="N9779" s="116"/>
      <c r="P9779" s="146"/>
      <c r="Q9779" s="116"/>
      <c r="R9779" s="93"/>
      <c r="T9779" s="120"/>
      <c r="V9779" s="120"/>
      <c r="AD9779" s="116"/>
      <c r="AE9779" s="116"/>
      <c r="AG9779" s="140"/>
      <c r="AH9779" s="140"/>
      <c r="AI9779" s="146" t="s">
        <v>31</v>
      </c>
      <c r="AJ9779" s="146" t="s">
        <v>31</v>
      </c>
      <c r="AK9779" s="120"/>
    </row>
    <row r="9780">
      <c r="D9780" s="141"/>
      <c r="G9780" s="114"/>
      <c r="H9780" s="39"/>
      <c r="N9780" s="116"/>
      <c r="P9780" s="146"/>
      <c r="Q9780" s="116"/>
      <c r="R9780" s="93"/>
      <c r="T9780" s="120"/>
      <c r="V9780" s="120"/>
      <c r="AD9780" s="116"/>
      <c r="AE9780" s="116"/>
      <c r="AG9780" s="140"/>
      <c r="AH9780" s="140"/>
      <c r="AI9780" s="146" t="s">
        <v>31</v>
      </c>
      <c r="AJ9780" s="146" t="s">
        <v>31</v>
      </c>
      <c r="AK9780" s="120"/>
    </row>
    <row r="9781">
      <c r="D9781" s="141"/>
      <c r="G9781" s="114"/>
      <c r="H9781" s="39"/>
      <c r="N9781" s="116"/>
      <c r="P9781" s="146"/>
      <c r="Q9781" s="116"/>
      <c r="R9781" s="93"/>
      <c r="T9781" s="120"/>
      <c r="V9781" s="120"/>
      <c r="AD9781" s="116"/>
      <c r="AE9781" s="116"/>
      <c r="AG9781" s="140"/>
      <c r="AH9781" s="140"/>
      <c r="AI9781" s="146" t="s">
        <v>31</v>
      </c>
      <c r="AJ9781" s="146" t="s">
        <v>31</v>
      </c>
      <c r="AK9781" s="120"/>
    </row>
    <row r="9782">
      <c r="D9782" s="141"/>
      <c r="G9782" s="114"/>
      <c r="H9782" s="39"/>
      <c r="N9782" s="116"/>
      <c r="P9782" s="146"/>
      <c r="Q9782" s="116"/>
      <c r="R9782" s="93"/>
      <c r="T9782" s="120"/>
      <c r="V9782" s="120"/>
      <c r="AD9782" s="116"/>
      <c r="AE9782" s="116"/>
      <c r="AG9782" s="140"/>
      <c r="AH9782" s="140"/>
      <c r="AI9782" s="146" t="s">
        <v>31</v>
      </c>
      <c r="AJ9782" s="146" t="s">
        <v>31</v>
      </c>
      <c r="AK9782" s="120"/>
    </row>
    <row r="9783">
      <c r="D9783" s="141"/>
      <c r="G9783" s="114"/>
      <c r="H9783" s="39"/>
      <c r="N9783" s="116"/>
      <c r="P9783" s="146"/>
      <c r="Q9783" s="116"/>
      <c r="R9783" s="93"/>
      <c r="T9783" s="120"/>
      <c r="V9783" s="120"/>
      <c r="AD9783" s="116"/>
      <c r="AE9783" s="116"/>
      <c r="AG9783" s="140"/>
      <c r="AH9783" s="140"/>
      <c r="AI9783" s="146" t="s">
        <v>31</v>
      </c>
      <c r="AJ9783" s="146" t="s">
        <v>31</v>
      </c>
      <c r="AK9783" s="120"/>
    </row>
    <row r="9784">
      <c r="D9784" s="141"/>
      <c r="G9784" s="114"/>
      <c r="H9784" s="39"/>
      <c r="N9784" s="116"/>
      <c r="P9784" s="146"/>
      <c r="Q9784" s="116"/>
      <c r="R9784" s="93"/>
      <c r="T9784" s="120"/>
      <c r="V9784" s="120"/>
      <c r="AD9784" s="116"/>
      <c r="AE9784" s="116"/>
      <c r="AG9784" s="140"/>
      <c r="AH9784" s="140"/>
      <c r="AI9784" s="146" t="s">
        <v>31</v>
      </c>
      <c r="AJ9784" s="146" t="s">
        <v>31</v>
      </c>
      <c r="AK9784" s="120"/>
    </row>
    <row r="9785">
      <c r="D9785" s="141"/>
      <c r="G9785" s="114"/>
      <c r="H9785" s="39"/>
      <c r="N9785" s="116"/>
      <c r="P9785" s="146"/>
      <c r="Q9785" s="116"/>
      <c r="R9785" s="93"/>
      <c r="T9785" s="120"/>
      <c r="V9785" s="120"/>
      <c r="AD9785" s="116"/>
      <c r="AE9785" s="116"/>
      <c r="AG9785" s="140"/>
      <c r="AH9785" s="140"/>
      <c r="AI9785" s="146" t="s">
        <v>31</v>
      </c>
      <c r="AJ9785" s="146" t="s">
        <v>31</v>
      </c>
      <c r="AK9785" s="120"/>
    </row>
    <row r="9786">
      <c r="D9786" s="141"/>
      <c r="G9786" s="114"/>
      <c r="H9786" s="39"/>
      <c r="N9786" s="116"/>
      <c r="P9786" s="146"/>
      <c r="Q9786" s="116"/>
      <c r="R9786" s="93"/>
      <c r="T9786" s="120"/>
      <c r="V9786" s="120"/>
      <c r="AD9786" s="116"/>
      <c r="AE9786" s="116"/>
      <c r="AG9786" s="140"/>
      <c r="AH9786" s="140"/>
      <c r="AI9786" s="146" t="s">
        <v>31</v>
      </c>
      <c r="AJ9786" s="146" t="s">
        <v>31</v>
      </c>
      <c r="AK9786" s="120"/>
    </row>
    <row r="9787">
      <c r="D9787" s="141"/>
      <c r="G9787" s="114"/>
      <c r="H9787" s="39"/>
      <c r="N9787" s="116"/>
      <c r="P9787" s="146"/>
      <c r="Q9787" s="116"/>
      <c r="R9787" s="93"/>
      <c r="T9787" s="120"/>
      <c r="V9787" s="120"/>
      <c r="AD9787" s="116"/>
      <c r="AE9787" s="116"/>
      <c r="AG9787" s="140"/>
      <c r="AH9787" s="140"/>
      <c r="AI9787" s="146" t="s">
        <v>31</v>
      </c>
      <c r="AJ9787" s="146" t="s">
        <v>31</v>
      </c>
      <c r="AK9787" s="120"/>
    </row>
    <row r="9788">
      <c r="D9788" s="141"/>
      <c r="G9788" s="114"/>
      <c r="H9788" s="39"/>
      <c r="N9788" s="116"/>
      <c r="P9788" s="146"/>
      <c r="Q9788" s="116"/>
      <c r="R9788" s="93"/>
      <c r="T9788" s="120"/>
      <c r="V9788" s="120"/>
      <c r="AD9788" s="116"/>
      <c r="AE9788" s="116"/>
      <c r="AG9788" s="140"/>
      <c r="AH9788" s="140"/>
      <c r="AI9788" s="146" t="s">
        <v>31</v>
      </c>
      <c r="AJ9788" s="146" t="s">
        <v>31</v>
      </c>
      <c r="AK9788" s="120"/>
    </row>
    <row r="9789">
      <c r="D9789" s="141"/>
      <c r="G9789" s="114"/>
      <c r="H9789" s="39"/>
      <c r="N9789" s="116"/>
      <c r="P9789" s="146"/>
      <c r="Q9789" s="116"/>
      <c r="R9789" s="93"/>
      <c r="T9789" s="120"/>
      <c r="V9789" s="120"/>
      <c r="AD9789" s="116"/>
      <c r="AE9789" s="116"/>
      <c r="AG9789" s="140"/>
      <c r="AH9789" s="140"/>
      <c r="AI9789" s="146" t="s">
        <v>31</v>
      </c>
      <c r="AJ9789" s="146" t="s">
        <v>31</v>
      </c>
      <c r="AK9789" s="120"/>
    </row>
    <row r="9790">
      <c r="D9790" s="141"/>
      <c r="G9790" s="114"/>
      <c r="H9790" s="39"/>
      <c r="N9790" s="116"/>
      <c r="P9790" s="146"/>
      <c r="Q9790" s="116"/>
      <c r="R9790" s="93"/>
      <c r="T9790" s="120"/>
      <c r="V9790" s="120"/>
      <c r="AD9790" s="116"/>
      <c r="AE9790" s="116"/>
      <c r="AG9790" s="140"/>
      <c r="AH9790" s="140"/>
      <c r="AI9790" s="146" t="s">
        <v>31</v>
      </c>
      <c r="AJ9790" s="146" t="s">
        <v>31</v>
      </c>
      <c r="AK9790" s="120"/>
    </row>
    <row r="9791">
      <c r="D9791" s="141"/>
      <c r="G9791" s="114"/>
      <c r="H9791" s="39"/>
      <c r="N9791" s="116"/>
      <c r="P9791" s="146"/>
      <c r="Q9791" s="116"/>
      <c r="R9791" s="93"/>
      <c r="T9791" s="120"/>
      <c r="V9791" s="120"/>
      <c r="AD9791" s="116"/>
      <c r="AE9791" s="116"/>
      <c r="AG9791" s="140"/>
      <c r="AH9791" s="140"/>
      <c r="AI9791" s="146" t="s">
        <v>31</v>
      </c>
      <c r="AJ9791" s="146" t="s">
        <v>31</v>
      </c>
      <c r="AK9791" s="120"/>
    </row>
    <row r="9792">
      <c r="D9792" s="141"/>
      <c r="G9792" s="114"/>
      <c r="H9792" s="39"/>
      <c r="N9792" s="116"/>
      <c r="P9792" s="146"/>
      <c r="Q9792" s="116"/>
      <c r="R9792" s="93"/>
      <c r="T9792" s="120"/>
      <c r="V9792" s="120"/>
      <c r="AD9792" s="116"/>
      <c r="AE9792" s="116"/>
      <c r="AG9792" s="140"/>
      <c r="AH9792" s="140"/>
      <c r="AI9792" s="146" t="s">
        <v>31</v>
      </c>
      <c r="AJ9792" s="146" t="s">
        <v>31</v>
      </c>
      <c r="AK9792" s="120"/>
    </row>
    <row r="9793">
      <c r="D9793" s="141"/>
      <c r="G9793" s="114"/>
      <c r="H9793" s="39"/>
      <c r="N9793" s="116"/>
      <c r="P9793" s="146"/>
      <c r="Q9793" s="116"/>
      <c r="R9793" s="93"/>
      <c r="T9793" s="120"/>
      <c r="V9793" s="120"/>
      <c r="AD9793" s="116"/>
      <c r="AE9793" s="116"/>
      <c r="AG9793" s="140"/>
      <c r="AH9793" s="140"/>
      <c r="AI9793" s="146" t="s">
        <v>31</v>
      </c>
      <c r="AJ9793" s="146" t="s">
        <v>31</v>
      </c>
      <c r="AK9793" s="120"/>
    </row>
    <row r="9794">
      <c r="D9794" s="141"/>
      <c r="G9794" s="114"/>
      <c r="H9794" s="39"/>
      <c r="N9794" s="116"/>
      <c r="P9794" s="146"/>
      <c r="Q9794" s="116"/>
      <c r="R9794" s="93"/>
      <c r="T9794" s="120"/>
      <c r="V9794" s="120"/>
      <c r="AD9794" s="116"/>
      <c r="AE9794" s="116"/>
      <c r="AG9794" s="140"/>
      <c r="AH9794" s="140"/>
      <c r="AI9794" s="146" t="s">
        <v>31</v>
      </c>
      <c r="AJ9794" s="146" t="s">
        <v>31</v>
      </c>
      <c r="AK9794" s="120"/>
    </row>
    <row r="9795">
      <c r="D9795" s="141"/>
      <c r="G9795" s="114"/>
      <c r="H9795" s="39"/>
      <c r="N9795" s="116"/>
      <c r="P9795" s="146"/>
      <c r="Q9795" s="116"/>
      <c r="R9795" s="93"/>
      <c r="T9795" s="120"/>
      <c r="V9795" s="120"/>
      <c r="AD9795" s="116"/>
      <c r="AE9795" s="116"/>
      <c r="AG9795" s="140"/>
      <c r="AH9795" s="140"/>
      <c r="AI9795" s="146" t="s">
        <v>31</v>
      </c>
      <c r="AJ9795" s="146" t="s">
        <v>31</v>
      </c>
      <c r="AK9795" s="120"/>
    </row>
    <row r="9796">
      <c r="D9796" s="141"/>
      <c r="G9796" s="114"/>
      <c r="H9796" s="39"/>
      <c r="N9796" s="116"/>
      <c r="P9796" s="146"/>
      <c r="Q9796" s="116"/>
      <c r="R9796" s="93"/>
      <c r="T9796" s="120"/>
      <c r="V9796" s="120"/>
      <c r="AD9796" s="116"/>
      <c r="AE9796" s="116"/>
      <c r="AG9796" s="140"/>
      <c r="AH9796" s="140"/>
      <c r="AI9796" s="146" t="s">
        <v>31</v>
      </c>
      <c r="AJ9796" s="146" t="s">
        <v>31</v>
      </c>
      <c r="AK9796" s="120"/>
    </row>
    <row r="9797">
      <c r="D9797" s="141"/>
      <c r="G9797" s="114"/>
      <c r="H9797" s="39"/>
      <c r="N9797" s="116"/>
      <c r="P9797" s="146"/>
      <c r="Q9797" s="116"/>
      <c r="R9797" s="93"/>
      <c r="T9797" s="120"/>
      <c r="V9797" s="120"/>
      <c r="AD9797" s="116"/>
      <c r="AE9797" s="116"/>
      <c r="AG9797" s="140"/>
      <c r="AH9797" s="140"/>
      <c r="AI9797" s="146" t="s">
        <v>31</v>
      </c>
      <c r="AJ9797" s="146" t="s">
        <v>31</v>
      </c>
      <c r="AK9797" s="120"/>
    </row>
    <row r="9798">
      <c r="D9798" s="141"/>
      <c r="G9798" s="114"/>
      <c r="H9798" s="39"/>
      <c r="N9798" s="116"/>
      <c r="P9798" s="146"/>
      <c r="Q9798" s="116"/>
      <c r="R9798" s="93"/>
      <c r="T9798" s="120"/>
      <c r="V9798" s="120"/>
      <c r="AD9798" s="116"/>
      <c r="AE9798" s="116"/>
      <c r="AG9798" s="140"/>
      <c r="AH9798" s="140"/>
      <c r="AI9798" s="146" t="s">
        <v>31</v>
      </c>
      <c r="AJ9798" s="146" t="s">
        <v>31</v>
      </c>
      <c r="AK9798" s="120"/>
    </row>
    <row r="9799">
      <c r="D9799" s="141"/>
      <c r="G9799" s="114"/>
      <c r="H9799" s="39"/>
      <c r="N9799" s="116"/>
      <c r="P9799" s="146"/>
      <c r="Q9799" s="116"/>
      <c r="R9799" s="93"/>
      <c r="T9799" s="120"/>
      <c r="V9799" s="120"/>
      <c r="AD9799" s="116"/>
      <c r="AE9799" s="116"/>
      <c r="AG9799" s="140"/>
      <c r="AH9799" s="140"/>
      <c r="AI9799" s="146" t="s">
        <v>31</v>
      </c>
      <c r="AJ9799" s="146" t="s">
        <v>31</v>
      </c>
      <c r="AK9799" s="120"/>
    </row>
    <row r="9800">
      <c r="D9800" s="141"/>
      <c r="G9800" s="114"/>
      <c r="H9800" s="39"/>
      <c r="N9800" s="116"/>
      <c r="P9800" s="146"/>
      <c r="Q9800" s="116"/>
      <c r="R9800" s="93"/>
      <c r="T9800" s="120"/>
      <c r="V9800" s="120"/>
      <c r="AD9800" s="116"/>
      <c r="AE9800" s="116"/>
      <c r="AG9800" s="140"/>
      <c r="AH9800" s="140"/>
      <c r="AI9800" s="146" t="s">
        <v>31</v>
      </c>
      <c r="AJ9800" s="146" t="s">
        <v>31</v>
      </c>
      <c r="AK9800" s="120"/>
    </row>
    <row r="9801">
      <c r="D9801" s="141"/>
      <c r="G9801" s="114"/>
      <c r="H9801" s="39"/>
      <c r="N9801" s="116"/>
      <c r="P9801" s="146"/>
      <c r="Q9801" s="116"/>
      <c r="R9801" s="93"/>
      <c r="T9801" s="120"/>
      <c r="V9801" s="120"/>
      <c r="AD9801" s="116"/>
      <c r="AE9801" s="116"/>
      <c r="AG9801" s="140"/>
      <c r="AH9801" s="140"/>
      <c r="AI9801" s="146" t="s">
        <v>31</v>
      </c>
      <c r="AJ9801" s="146" t="s">
        <v>31</v>
      </c>
      <c r="AK9801" s="120"/>
    </row>
    <row r="9802">
      <c r="D9802" s="141"/>
      <c r="G9802" s="114"/>
      <c r="H9802" s="39"/>
      <c r="N9802" s="116"/>
      <c r="P9802" s="146"/>
      <c r="Q9802" s="116"/>
      <c r="R9802" s="93"/>
      <c r="T9802" s="120"/>
      <c r="V9802" s="120"/>
      <c r="AD9802" s="116"/>
      <c r="AE9802" s="116"/>
      <c r="AG9802" s="140"/>
      <c r="AH9802" s="140"/>
      <c r="AI9802" s="146" t="s">
        <v>31</v>
      </c>
      <c r="AJ9802" s="146" t="s">
        <v>31</v>
      </c>
      <c r="AK9802" s="120"/>
    </row>
    <row r="9803">
      <c r="D9803" s="141"/>
      <c r="G9803" s="114"/>
      <c r="H9803" s="39"/>
      <c r="N9803" s="116"/>
      <c r="P9803" s="146"/>
      <c r="Q9803" s="116"/>
      <c r="R9803" s="93"/>
      <c r="T9803" s="120"/>
      <c r="V9803" s="120"/>
      <c r="AD9803" s="116"/>
      <c r="AE9803" s="116"/>
      <c r="AG9803" s="140"/>
      <c r="AH9803" s="140"/>
      <c r="AI9803" s="146" t="s">
        <v>31</v>
      </c>
      <c r="AJ9803" s="146" t="s">
        <v>31</v>
      </c>
      <c r="AK9803" s="120"/>
    </row>
    <row r="9804">
      <c r="D9804" s="141"/>
      <c r="G9804" s="114"/>
      <c r="H9804" s="39"/>
      <c r="N9804" s="116"/>
      <c r="P9804" s="146"/>
      <c r="Q9804" s="116"/>
      <c r="R9804" s="93"/>
      <c r="T9804" s="120"/>
      <c r="V9804" s="120"/>
      <c r="AD9804" s="116"/>
      <c r="AE9804" s="116"/>
      <c r="AG9804" s="140"/>
      <c r="AH9804" s="140"/>
      <c r="AI9804" s="146" t="s">
        <v>31</v>
      </c>
      <c r="AJ9804" s="146" t="s">
        <v>31</v>
      </c>
      <c r="AK9804" s="120"/>
    </row>
    <row r="9805">
      <c r="D9805" s="141"/>
      <c r="G9805" s="114"/>
      <c r="H9805" s="39"/>
      <c r="N9805" s="116"/>
      <c r="P9805" s="146"/>
      <c r="Q9805" s="116"/>
      <c r="R9805" s="93"/>
      <c r="T9805" s="120"/>
      <c r="V9805" s="120"/>
      <c r="AD9805" s="116"/>
      <c r="AE9805" s="116"/>
      <c r="AG9805" s="140"/>
      <c r="AH9805" s="140"/>
      <c r="AI9805" s="146" t="s">
        <v>31</v>
      </c>
      <c r="AJ9805" s="146" t="s">
        <v>31</v>
      </c>
      <c r="AK9805" s="120"/>
    </row>
    <row r="9806">
      <c r="D9806" s="141"/>
      <c r="G9806" s="114"/>
      <c r="H9806" s="39"/>
      <c r="N9806" s="116"/>
      <c r="P9806" s="146"/>
      <c r="Q9806" s="116"/>
      <c r="R9806" s="93"/>
      <c r="T9806" s="120"/>
      <c r="V9806" s="120"/>
      <c r="AD9806" s="116"/>
      <c r="AE9806" s="116"/>
      <c r="AG9806" s="140"/>
      <c r="AH9806" s="140"/>
      <c r="AI9806" s="146" t="s">
        <v>31</v>
      </c>
      <c r="AJ9806" s="146" t="s">
        <v>31</v>
      </c>
      <c r="AK9806" s="120"/>
    </row>
    <row r="9807">
      <c r="D9807" s="141"/>
      <c r="G9807" s="114"/>
      <c r="H9807" s="39"/>
      <c r="N9807" s="116"/>
      <c r="P9807" s="146"/>
      <c r="Q9807" s="116"/>
      <c r="R9807" s="93"/>
      <c r="T9807" s="120"/>
      <c r="V9807" s="120"/>
      <c r="AD9807" s="116"/>
      <c r="AE9807" s="116"/>
      <c r="AG9807" s="140"/>
      <c r="AH9807" s="140"/>
      <c r="AI9807" s="146" t="s">
        <v>31</v>
      </c>
      <c r="AJ9807" s="146" t="s">
        <v>31</v>
      </c>
      <c r="AK9807" s="120"/>
    </row>
    <row r="9808">
      <c r="D9808" s="141"/>
      <c r="G9808" s="114"/>
      <c r="H9808" s="39"/>
      <c r="N9808" s="116"/>
      <c r="P9808" s="146"/>
      <c r="Q9808" s="116"/>
      <c r="R9808" s="93"/>
      <c r="T9808" s="120"/>
      <c r="V9808" s="120"/>
      <c r="AD9808" s="116"/>
      <c r="AE9808" s="116"/>
      <c r="AG9808" s="140"/>
      <c r="AH9808" s="140"/>
      <c r="AI9808" s="146" t="s">
        <v>31</v>
      </c>
      <c r="AJ9808" s="146" t="s">
        <v>31</v>
      </c>
      <c r="AK9808" s="120"/>
    </row>
    <row r="9809">
      <c r="D9809" s="141"/>
      <c r="G9809" s="114"/>
      <c r="H9809" s="39"/>
      <c r="N9809" s="116"/>
      <c r="P9809" s="146"/>
      <c r="Q9809" s="116"/>
      <c r="R9809" s="93"/>
      <c r="T9809" s="120"/>
      <c r="V9809" s="120"/>
      <c r="AD9809" s="116"/>
      <c r="AE9809" s="116"/>
      <c r="AG9809" s="140"/>
      <c r="AH9809" s="140"/>
      <c r="AI9809" s="146" t="s">
        <v>31</v>
      </c>
      <c r="AJ9809" s="146" t="s">
        <v>31</v>
      </c>
      <c r="AK9809" s="120"/>
    </row>
    <row r="9810">
      <c r="D9810" s="141"/>
      <c r="G9810" s="114"/>
      <c r="H9810" s="39"/>
      <c r="N9810" s="116"/>
      <c r="P9810" s="146"/>
      <c r="Q9810" s="116"/>
      <c r="R9810" s="93"/>
      <c r="T9810" s="120"/>
      <c r="V9810" s="120"/>
      <c r="AD9810" s="116"/>
      <c r="AE9810" s="116"/>
      <c r="AG9810" s="140"/>
      <c r="AH9810" s="140"/>
      <c r="AI9810" s="146" t="s">
        <v>31</v>
      </c>
      <c r="AJ9810" s="146" t="s">
        <v>31</v>
      </c>
      <c r="AK9810" s="120"/>
    </row>
    <row r="9811">
      <c r="D9811" s="141"/>
      <c r="G9811" s="114"/>
      <c r="H9811" s="39"/>
      <c r="N9811" s="116"/>
      <c r="P9811" s="146"/>
      <c r="Q9811" s="116"/>
      <c r="R9811" s="93"/>
      <c r="T9811" s="120"/>
      <c r="V9811" s="120"/>
      <c r="AD9811" s="116"/>
      <c r="AE9811" s="116"/>
      <c r="AG9811" s="140"/>
      <c r="AH9811" s="140"/>
      <c r="AI9811" s="146" t="s">
        <v>31</v>
      </c>
      <c r="AJ9811" s="146" t="s">
        <v>31</v>
      </c>
      <c r="AK9811" s="120"/>
    </row>
    <row r="9812">
      <c r="D9812" s="141"/>
      <c r="G9812" s="114"/>
      <c r="H9812" s="39"/>
      <c r="N9812" s="116"/>
      <c r="P9812" s="146"/>
      <c r="Q9812" s="116"/>
      <c r="R9812" s="93"/>
      <c r="T9812" s="120"/>
      <c r="V9812" s="120"/>
      <c r="AD9812" s="116"/>
      <c r="AE9812" s="116"/>
      <c r="AG9812" s="140"/>
      <c r="AH9812" s="140"/>
      <c r="AI9812" s="146" t="s">
        <v>31</v>
      </c>
      <c r="AJ9812" s="146" t="s">
        <v>31</v>
      </c>
      <c r="AK9812" s="120"/>
    </row>
    <row r="9813">
      <c r="D9813" s="141"/>
      <c r="G9813" s="114"/>
      <c r="H9813" s="39"/>
      <c r="N9813" s="116"/>
      <c r="P9813" s="146"/>
      <c r="Q9813" s="116"/>
      <c r="R9813" s="93"/>
      <c r="T9813" s="120"/>
      <c r="V9813" s="120"/>
      <c r="AD9813" s="116"/>
      <c r="AE9813" s="116"/>
      <c r="AG9813" s="140"/>
      <c r="AH9813" s="140"/>
      <c r="AI9813" s="146" t="s">
        <v>31</v>
      </c>
      <c r="AJ9813" s="146" t="s">
        <v>31</v>
      </c>
      <c r="AK9813" s="120"/>
    </row>
    <row r="9814">
      <c r="D9814" s="141"/>
      <c r="G9814" s="114"/>
      <c r="H9814" s="39"/>
      <c r="N9814" s="116"/>
      <c r="P9814" s="146"/>
      <c r="Q9814" s="116"/>
      <c r="R9814" s="93"/>
      <c r="T9814" s="120"/>
      <c r="V9814" s="120"/>
      <c r="AD9814" s="116"/>
      <c r="AE9814" s="116"/>
      <c r="AG9814" s="140"/>
      <c r="AH9814" s="140"/>
      <c r="AI9814" s="146" t="s">
        <v>31</v>
      </c>
      <c r="AJ9814" s="146" t="s">
        <v>31</v>
      </c>
      <c r="AK9814" s="120"/>
    </row>
    <row r="9815">
      <c r="D9815" s="141"/>
      <c r="G9815" s="114"/>
      <c r="H9815" s="39"/>
      <c r="N9815" s="116"/>
      <c r="P9815" s="146"/>
      <c r="Q9815" s="116"/>
      <c r="R9815" s="93"/>
      <c r="T9815" s="120"/>
      <c r="V9815" s="120"/>
      <c r="AD9815" s="116"/>
      <c r="AE9815" s="116"/>
      <c r="AG9815" s="140"/>
      <c r="AH9815" s="140"/>
      <c r="AI9815" s="146" t="s">
        <v>31</v>
      </c>
      <c r="AJ9815" s="146" t="s">
        <v>31</v>
      </c>
      <c r="AK9815" s="120"/>
    </row>
    <row r="9816">
      <c r="D9816" s="141"/>
      <c r="G9816" s="114"/>
      <c r="H9816" s="39"/>
      <c r="N9816" s="116"/>
      <c r="P9816" s="146"/>
      <c r="Q9816" s="116"/>
      <c r="R9816" s="93"/>
      <c r="T9816" s="120"/>
      <c r="V9816" s="120"/>
      <c r="AD9816" s="116"/>
      <c r="AE9816" s="116"/>
      <c r="AG9816" s="140"/>
      <c r="AH9816" s="140"/>
      <c r="AI9816" s="146" t="s">
        <v>31</v>
      </c>
      <c r="AJ9816" s="146" t="s">
        <v>31</v>
      </c>
      <c r="AK9816" s="120"/>
    </row>
    <row r="9817">
      <c r="D9817" s="141"/>
      <c r="G9817" s="114"/>
      <c r="H9817" s="39"/>
      <c r="N9817" s="116"/>
      <c r="P9817" s="146"/>
      <c r="Q9817" s="116"/>
      <c r="R9817" s="93"/>
      <c r="T9817" s="120"/>
      <c r="V9817" s="120"/>
      <c r="AD9817" s="116"/>
      <c r="AE9817" s="116"/>
      <c r="AG9817" s="140"/>
      <c r="AH9817" s="140"/>
      <c r="AI9817" s="146" t="s">
        <v>31</v>
      </c>
      <c r="AJ9817" s="146" t="s">
        <v>31</v>
      </c>
      <c r="AK9817" s="120"/>
    </row>
    <row r="9818">
      <c r="D9818" s="141"/>
      <c r="G9818" s="114"/>
      <c r="H9818" s="39"/>
      <c r="N9818" s="116"/>
      <c r="P9818" s="146"/>
      <c r="Q9818" s="116"/>
      <c r="R9818" s="93"/>
      <c r="T9818" s="120"/>
      <c r="V9818" s="120"/>
      <c r="AD9818" s="116"/>
      <c r="AE9818" s="116"/>
      <c r="AG9818" s="140"/>
      <c r="AH9818" s="140"/>
      <c r="AI9818" s="146" t="s">
        <v>31</v>
      </c>
      <c r="AJ9818" s="146" t="s">
        <v>31</v>
      </c>
      <c r="AK9818" s="120"/>
    </row>
    <row r="9819">
      <c r="D9819" s="141"/>
      <c r="G9819" s="114"/>
      <c r="H9819" s="39"/>
      <c r="N9819" s="116"/>
      <c r="P9819" s="146"/>
      <c r="Q9819" s="116"/>
      <c r="R9819" s="93"/>
      <c r="T9819" s="120"/>
      <c r="V9819" s="120"/>
      <c r="AD9819" s="116"/>
      <c r="AE9819" s="116"/>
      <c r="AG9819" s="140"/>
      <c r="AH9819" s="140"/>
      <c r="AI9819" s="146" t="s">
        <v>31</v>
      </c>
      <c r="AJ9819" s="146" t="s">
        <v>31</v>
      </c>
      <c r="AK9819" s="120"/>
    </row>
    <row r="9820">
      <c r="D9820" s="141"/>
      <c r="G9820" s="114"/>
      <c r="H9820" s="39"/>
      <c r="N9820" s="116"/>
      <c r="P9820" s="146"/>
      <c r="Q9820" s="116"/>
      <c r="R9820" s="93"/>
      <c r="T9820" s="120"/>
      <c r="V9820" s="120"/>
      <c r="AD9820" s="116"/>
      <c r="AE9820" s="116"/>
      <c r="AG9820" s="140"/>
      <c r="AH9820" s="140"/>
      <c r="AI9820" s="146" t="s">
        <v>31</v>
      </c>
      <c r="AJ9820" s="146" t="s">
        <v>31</v>
      </c>
      <c r="AK9820" s="120"/>
    </row>
    <row r="9821">
      <c r="D9821" s="141"/>
      <c r="G9821" s="114"/>
      <c r="H9821" s="39"/>
      <c r="N9821" s="116"/>
      <c r="P9821" s="146"/>
      <c r="Q9821" s="116"/>
      <c r="R9821" s="93"/>
      <c r="T9821" s="120"/>
      <c r="V9821" s="120"/>
      <c r="AD9821" s="116"/>
      <c r="AE9821" s="116"/>
      <c r="AG9821" s="140"/>
      <c r="AH9821" s="140"/>
      <c r="AI9821" s="146" t="s">
        <v>31</v>
      </c>
      <c r="AJ9821" s="146" t="s">
        <v>31</v>
      </c>
      <c r="AK9821" s="120"/>
    </row>
    <row r="9822">
      <c r="D9822" s="141"/>
      <c r="G9822" s="114"/>
      <c r="H9822" s="39"/>
      <c r="N9822" s="116"/>
      <c r="P9822" s="146"/>
      <c r="Q9822" s="116"/>
      <c r="R9822" s="93"/>
      <c r="T9822" s="120"/>
      <c r="V9822" s="120"/>
      <c r="AD9822" s="116"/>
      <c r="AE9822" s="116"/>
      <c r="AG9822" s="140"/>
      <c r="AH9822" s="140"/>
      <c r="AI9822" s="146" t="s">
        <v>31</v>
      </c>
      <c r="AJ9822" s="146" t="s">
        <v>31</v>
      </c>
      <c r="AK9822" s="120"/>
    </row>
    <row r="9823">
      <c r="D9823" s="141"/>
      <c r="G9823" s="114"/>
      <c r="H9823" s="39"/>
      <c r="N9823" s="116"/>
      <c r="P9823" s="146"/>
      <c r="Q9823" s="116"/>
      <c r="R9823" s="93"/>
      <c r="T9823" s="120"/>
      <c r="V9823" s="120"/>
      <c r="AD9823" s="116"/>
      <c r="AE9823" s="116"/>
      <c r="AG9823" s="140"/>
      <c r="AH9823" s="140"/>
      <c r="AI9823" s="146" t="s">
        <v>31</v>
      </c>
      <c r="AJ9823" s="146" t="s">
        <v>31</v>
      </c>
      <c r="AK9823" s="120"/>
    </row>
    <row r="9824">
      <c r="D9824" s="141"/>
      <c r="G9824" s="114"/>
      <c r="H9824" s="39"/>
      <c r="N9824" s="116"/>
      <c r="P9824" s="146"/>
      <c r="Q9824" s="116"/>
      <c r="R9824" s="93"/>
      <c r="T9824" s="120"/>
      <c r="V9824" s="120"/>
      <c r="AD9824" s="116"/>
      <c r="AE9824" s="116"/>
      <c r="AG9824" s="140"/>
      <c r="AH9824" s="140"/>
      <c r="AI9824" s="146" t="s">
        <v>31</v>
      </c>
      <c r="AJ9824" s="146" t="s">
        <v>31</v>
      </c>
      <c r="AK9824" s="120"/>
    </row>
    <row r="9825">
      <c r="D9825" s="141"/>
      <c r="G9825" s="114"/>
      <c r="H9825" s="39"/>
      <c r="N9825" s="116"/>
      <c r="P9825" s="146"/>
      <c r="Q9825" s="116"/>
      <c r="R9825" s="93"/>
      <c r="T9825" s="120"/>
      <c r="V9825" s="120"/>
      <c r="AD9825" s="116"/>
      <c r="AE9825" s="116"/>
      <c r="AG9825" s="140"/>
      <c r="AH9825" s="140"/>
      <c r="AI9825" s="146" t="s">
        <v>31</v>
      </c>
      <c r="AJ9825" s="146" t="s">
        <v>31</v>
      </c>
      <c r="AK9825" s="120"/>
    </row>
    <row r="9826">
      <c r="D9826" s="141"/>
      <c r="G9826" s="114"/>
      <c r="H9826" s="39"/>
      <c r="N9826" s="116"/>
      <c r="P9826" s="146"/>
      <c r="Q9826" s="116"/>
      <c r="R9826" s="93"/>
      <c r="T9826" s="120"/>
      <c r="V9826" s="120"/>
      <c r="AD9826" s="116"/>
      <c r="AE9826" s="116"/>
      <c r="AG9826" s="140"/>
      <c r="AH9826" s="140"/>
      <c r="AI9826" s="146" t="s">
        <v>31</v>
      </c>
      <c r="AJ9826" s="146" t="s">
        <v>31</v>
      </c>
      <c r="AK9826" s="120"/>
    </row>
    <row r="9827">
      <c r="D9827" s="141"/>
      <c r="G9827" s="114"/>
      <c r="H9827" s="39"/>
      <c r="N9827" s="116"/>
      <c r="P9827" s="146"/>
      <c r="Q9827" s="116"/>
      <c r="R9827" s="93"/>
      <c r="T9827" s="120"/>
      <c r="V9827" s="120"/>
      <c r="AD9827" s="116"/>
      <c r="AE9827" s="116"/>
      <c r="AG9827" s="140"/>
      <c r="AH9827" s="140"/>
      <c r="AI9827" s="146" t="s">
        <v>31</v>
      </c>
      <c r="AJ9827" s="146" t="s">
        <v>31</v>
      </c>
      <c r="AK9827" s="120"/>
    </row>
    <row r="9828">
      <c r="D9828" s="141"/>
      <c r="G9828" s="114"/>
      <c r="H9828" s="39"/>
      <c r="N9828" s="116"/>
      <c r="P9828" s="146"/>
      <c r="Q9828" s="116"/>
      <c r="R9828" s="93"/>
      <c r="T9828" s="120"/>
      <c r="V9828" s="120"/>
      <c r="AD9828" s="116"/>
      <c r="AE9828" s="116"/>
      <c r="AG9828" s="140"/>
      <c r="AH9828" s="140"/>
      <c r="AI9828" s="146" t="s">
        <v>31</v>
      </c>
      <c r="AJ9828" s="146" t="s">
        <v>31</v>
      </c>
      <c r="AK9828" s="120"/>
    </row>
    <row r="9829">
      <c r="D9829" s="141"/>
      <c r="G9829" s="114"/>
      <c r="H9829" s="39"/>
      <c r="N9829" s="116"/>
      <c r="P9829" s="146"/>
      <c r="Q9829" s="116"/>
      <c r="R9829" s="93"/>
      <c r="T9829" s="120"/>
      <c r="V9829" s="120"/>
      <c r="AD9829" s="116"/>
      <c r="AE9829" s="116"/>
      <c r="AG9829" s="140"/>
      <c r="AH9829" s="140"/>
      <c r="AI9829" s="146" t="s">
        <v>31</v>
      </c>
      <c r="AJ9829" s="146" t="s">
        <v>31</v>
      </c>
      <c r="AK9829" s="120"/>
    </row>
    <row r="9830">
      <c r="D9830" s="141"/>
      <c r="G9830" s="114"/>
      <c r="H9830" s="39"/>
      <c r="N9830" s="116"/>
      <c r="P9830" s="146"/>
      <c r="Q9830" s="116"/>
      <c r="R9830" s="93"/>
      <c r="T9830" s="120"/>
      <c r="V9830" s="120"/>
      <c r="AD9830" s="116"/>
      <c r="AE9830" s="116"/>
      <c r="AG9830" s="140"/>
      <c r="AH9830" s="140"/>
      <c r="AI9830" s="146" t="s">
        <v>31</v>
      </c>
      <c r="AJ9830" s="146" t="s">
        <v>31</v>
      </c>
      <c r="AK9830" s="120"/>
    </row>
    <row r="9831">
      <c r="D9831" s="141"/>
      <c r="G9831" s="114"/>
      <c r="H9831" s="39"/>
      <c r="N9831" s="116"/>
      <c r="P9831" s="146"/>
      <c r="Q9831" s="116"/>
      <c r="R9831" s="93"/>
      <c r="T9831" s="120"/>
      <c r="V9831" s="120"/>
      <c r="AD9831" s="116"/>
      <c r="AE9831" s="116"/>
      <c r="AG9831" s="140"/>
      <c r="AH9831" s="140"/>
      <c r="AI9831" s="146" t="s">
        <v>31</v>
      </c>
      <c r="AJ9831" s="146" t="s">
        <v>31</v>
      </c>
      <c r="AK9831" s="120"/>
    </row>
    <row r="9832">
      <c r="D9832" s="141"/>
      <c r="G9832" s="114"/>
      <c r="H9832" s="39"/>
      <c r="N9832" s="116"/>
      <c r="P9832" s="146"/>
      <c r="Q9832" s="116"/>
      <c r="R9832" s="93"/>
      <c r="T9832" s="120"/>
      <c r="V9832" s="120"/>
      <c r="AD9832" s="116"/>
      <c r="AE9832" s="116"/>
      <c r="AG9832" s="140"/>
      <c r="AH9832" s="140"/>
      <c r="AI9832" s="146" t="s">
        <v>31</v>
      </c>
      <c r="AJ9832" s="146" t="s">
        <v>31</v>
      </c>
      <c r="AK9832" s="120"/>
    </row>
    <row r="9833">
      <c r="D9833" s="141"/>
      <c r="G9833" s="114"/>
      <c r="H9833" s="39"/>
      <c r="N9833" s="116"/>
      <c r="P9833" s="146"/>
      <c r="Q9833" s="116"/>
      <c r="R9833" s="93"/>
      <c r="T9833" s="120"/>
      <c r="V9833" s="120"/>
      <c r="AD9833" s="116"/>
      <c r="AE9833" s="116"/>
      <c r="AG9833" s="140"/>
      <c r="AH9833" s="140"/>
      <c r="AI9833" s="146" t="s">
        <v>31</v>
      </c>
      <c r="AJ9833" s="146" t="s">
        <v>31</v>
      </c>
      <c r="AK9833" s="120"/>
    </row>
    <row r="9834">
      <c r="D9834" s="141"/>
      <c r="G9834" s="114"/>
      <c r="H9834" s="39"/>
      <c r="N9834" s="116"/>
      <c r="P9834" s="146"/>
      <c r="Q9834" s="116"/>
      <c r="R9834" s="93"/>
      <c r="T9834" s="120"/>
      <c r="V9834" s="120"/>
      <c r="AD9834" s="116"/>
      <c r="AE9834" s="116"/>
      <c r="AG9834" s="140"/>
      <c r="AH9834" s="140"/>
      <c r="AI9834" s="146" t="s">
        <v>31</v>
      </c>
      <c r="AJ9834" s="146" t="s">
        <v>31</v>
      </c>
      <c r="AK9834" s="120"/>
    </row>
    <row r="9835">
      <c r="D9835" s="141"/>
      <c r="G9835" s="114"/>
      <c r="H9835" s="39"/>
      <c r="N9835" s="116"/>
      <c r="P9835" s="146"/>
      <c r="Q9835" s="116"/>
      <c r="R9835" s="93"/>
      <c r="T9835" s="120"/>
      <c r="V9835" s="120"/>
      <c r="AD9835" s="116"/>
      <c r="AE9835" s="116"/>
      <c r="AG9835" s="140"/>
      <c r="AH9835" s="140"/>
      <c r="AI9835" s="146" t="s">
        <v>31</v>
      </c>
      <c r="AJ9835" s="146" t="s">
        <v>31</v>
      </c>
      <c r="AK9835" s="120"/>
    </row>
    <row r="9836">
      <c r="D9836" s="141"/>
      <c r="G9836" s="114"/>
      <c r="H9836" s="39"/>
      <c r="N9836" s="116"/>
      <c r="P9836" s="146"/>
      <c r="Q9836" s="116"/>
      <c r="R9836" s="93"/>
      <c r="T9836" s="120"/>
      <c r="V9836" s="120"/>
      <c r="AD9836" s="116"/>
      <c r="AE9836" s="116"/>
      <c r="AG9836" s="140"/>
      <c r="AH9836" s="140"/>
      <c r="AI9836" s="146" t="s">
        <v>31</v>
      </c>
      <c r="AJ9836" s="146" t="s">
        <v>31</v>
      </c>
      <c r="AK9836" s="120"/>
    </row>
    <row r="9837">
      <c r="D9837" s="141"/>
      <c r="G9837" s="114"/>
      <c r="H9837" s="39"/>
      <c r="N9837" s="116"/>
      <c r="P9837" s="146"/>
      <c r="Q9837" s="116"/>
      <c r="R9837" s="93"/>
      <c r="T9837" s="120"/>
      <c r="V9837" s="120"/>
      <c r="AD9837" s="116"/>
      <c r="AE9837" s="116"/>
      <c r="AG9837" s="140"/>
      <c r="AH9837" s="140"/>
      <c r="AI9837" s="146" t="s">
        <v>31</v>
      </c>
      <c r="AJ9837" s="146" t="s">
        <v>31</v>
      </c>
      <c r="AK9837" s="120"/>
    </row>
    <row r="9838">
      <c r="D9838" s="141"/>
      <c r="G9838" s="114"/>
      <c r="H9838" s="39"/>
      <c r="N9838" s="116"/>
      <c r="P9838" s="146"/>
      <c r="Q9838" s="116"/>
      <c r="R9838" s="93"/>
      <c r="T9838" s="120"/>
      <c r="V9838" s="120"/>
      <c r="AD9838" s="116"/>
      <c r="AE9838" s="116"/>
      <c r="AG9838" s="140"/>
      <c r="AH9838" s="140"/>
      <c r="AI9838" s="146" t="s">
        <v>31</v>
      </c>
      <c r="AJ9838" s="146" t="s">
        <v>31</v>
      </c>
      <c r="AK9838" s="120"/>
    </row>
    <row r="9839">
      <c r="D9839" s="141"/>
      <c r="G9839" s="114"/>
      <c r="H9839" s="39"/>
      <c r="N9839" s="116"/>
      <c r="P9839" s="146"/>
      <c r="Q9839" s="116"/>
      <c r="R9839" s="93"/>
      <c r="T9839" s="120"/>
      <c r="V9839" s="120"/>
      <c r="AD9839" s="116"/>
      <c r="AE9839" s="116"/>
      <c r="AG9839" s="140"/>
      <c r="AH9839" s="140"/>
      <c r="AI9839" s="146" t="s">
        <v>31</v>
      </c>
      <c r="AJ9839" s="146" t="s">
        <v>31</v>
      </c>
      <c r="AK9839" s="120"/>
    </row>
    <row r="9840">
      <c r="D9840" s="141"/>
      <c r="G9840" s="114"/>
      <c r="H9840" s="39"/>
      <c r="N9840" s="116"/>
      <c r="P9840" s="146"/>
      <c r="Q9840" s="116"/>
      <c r="R9840" s="93"/>
      <c r="T9840" s="120"/>
      <c r="V9840" s="120"/>
      <c r="AD9840" s="116"/>
      <c r="AE9840" s="116"/>
      <c r="AG9840" s="140"/>
      <c r="AH9840" s="140"/>
      <c r="AI9840" s="146" t="s">
        <v>31</v>
      </c>
      <c r="AJ9840" s="146" t="s">
        <v>31</v>
      </c>
      <c r="AK9840" s="120"/>
    </row>
    <row r="9841">
      <c r="D9841" s="141"/>
      <c r="G9841" s="114"/>
      <c r="H9841" s="39"/>
      <c r="N9841" s="116"/>
      <c r="P9841" s="146"/>
      <c r="Q9841" s="116"/>
      <c r="R9841" s="93"/>
      <c r="T9841" s="120"/>
      <c r="V9841" s="120"/>
      <c r="AD9841" s="116"/>
      <c r="AE9841" s="116"/>
      <c r="AG9841" s="140"/>
      <c r="AH9841" s="140"/>
      <c r="AI9841" s="146" t="s">
        <v>31</v>
      </c>
      <c r="AJ9841" s="146" t="s">
        <v>31</v>
      </c>
      <c r="AK9841" s="120"/>
    </row>
    <row r="9842">
      <c r="D9842" s="141"/>
      <c r="G9842" s="114"/>
      <c r="H9842" s="39"/>
      <c r="N9842" s="116"/>
      <c r="P9842" s="146"/>
      <c r="Q9842" s="116"/>
      <c r="R9842" s="93"/>
      <c r="T9842" s="120"/>
      <c r="V9842" s="120"/>
      <c r="AD9842" s="116"/>
      <c r="AE9842" s="116"/>
      <c r="AG9842" s="140"/>
      <c r="AH9842" s="140"/>
      <c r="AI9842" s="146" t="s">
        <v>31</v>
      </c>
      <c r="AJ9842" s="146" t="s">
        <v>31</v>
      </c>
      <c r="AK9842" s="120"/>
    </row>
    <row r="9843">
      <c r="D9843" s="141"/>
      <c r="G9843" s="114"/>
      <c r="H9843" s="39"/>
      <c r="N9843" s="116"/>
      <c r="P9843" s="146"/>
      <c r="Q9843" s="116"/>
      <c r="R9843" s="93"/>
      <c r="T9843" s="120"/>
      <c r="V9843" s="120"/>
      <c r="AD9843" s="116"/>
      <c r="AE9843" s="116"/>
      <c r="AG9843" s="140"/>
      <c r="AH9843" s="140"/>
      <c r="AI9843" s="146" t="s">
        <v>31</v>
      </c>
      <c r="AJ9843" s="146" t="s">
        <v>31</v>
      </c>
      <c r="AK9843" s="120"/>
    </row>
    <row r="9844">
      <c r="D9844" s="141"/>
      <c r="G9844" s="114"/>
      <c r="H9844" s="39"/>
      <c r="N9844" s="116"/>
      <c r="P9844" s="146"/>
      <c r="Q9844" s="116"/>
      <c r="R9844" s="93"/>
      <c r="T9844" s="120"/>
      <c r="V9844" s="120"/>
      <c r="AD9844" s="116"/>
      <c r="AE9844" s="116"/>
      <c r="AG9844" s="140"/>
      <c r="AH9844" s="140"/>
      <c r="AI9844" s="146" t="s">
        <v>31</v>
      </c>
      <c r="AJ9844" s="146" t="s">
        <v>31</v>
      </c>
      <c r="AK9844" s="120"/>
    </row>
    <row r="9845">
      <c r="D9845" s="141"/>
      <c r="G9845" s="114"/>
      <c r="H9845" s="39"/>
      <c r="N9845" s="116"/>
      <c r="P9845" s="146"/>
      <c r="Q9845" s="116"/>
      <c r="R9845" s="93"/>
      <c r="T9845" s="120"/>
      <c r="V9845" s="120"/>
      <c r="AD9845" s="116"/>
      <c r="AE9845" s="116"/>
      <c r="AG9845" s="140"/>
      <c r="AH9845" s="140"/>
      <c r="AI9845" s="146" t="s">
        <v>31</v>
      </c>
      <c r="AJ9845" s="146" t="s">
        <v>31</v>
      </c>
      <c r="AK9845" s="120"/>
    </row>
    <row r="9846">
      <c r="D9846" s="141"/>
      <c r="G9846" s="114"/>
      <c r="H9846" s="39"/>
      <c r="N9846" s="116"/>
      <c r="P9846" s="146"/>
      <c r="Q9846" s="116"/>
      <c r="R9846" s="93"/>
      <c r="T9846" s="120"/>
      <c r="V9846" s="120"/>
      <c r="AD9846" s="116"/>
      <c r="AE9846" s="116"/>
      <c r="AG9846" s="140"/>
      <c r="AH9846" s="140"/>
      <c r="AI9846" s="146" t="s">
        <v>31</v>
      </c>
      <c r="AJ9846" s="146" t="s">
        <v>31</v>
      </c>
      <c r="AK9846" s="120"/>
    </row>
    <row r="9847">
      <c r="D9847" s="141"/>
      <c r="G9847" s="114"/>
      <c r="H9847" s="39"/>
      <c r="N9847" s="116"/>
      <c r="P9847" s="146"/>
      <c r="Q9847" s="116"/>
      <c r="R9847" s="93"/>
      <c r="T9847" s="120"/>
      <c r="V9847" s="120"/>
      <c r="AD9847" s="116"/>
      <c r="AE9847" s="116"/>
      <c r="AG9847" s="140"/>
      <c r="AH9847" s="140"/>
      <c r="AI9847" s="146" t="s">
        <v>31</v>
      </c>
      <c r="AJ9847" s="146" t="s">
        <v>31</v>
      </c>
      <c r="AK9847" s="120"/>
    </row>
    <row r="9848">
      <c r="D9848" s="141"/>
      <c r="G9848" s="114"/>
      <c r="H9848" s="39"/>
      <c r="N9848" s="116"/>
      <c r="P9848" s="146"/>
      <c r="Q9848" s="116"/>
      <c r="R9848" s="93"/>
      <c r="T9848" s="120"/>
      <c r="V9848" s="120"/>
      <c r="AD9848" s="116"/>
      <c r="AE9848" s="116"/>
      <c r="AG9848" s="140"/>
      <c r="AH9848" s="140"/>
      <c r="AI9848" s="146" t="s">
        <v>31</v>
      </c>
      <c r="AJ9848" s="146" t="s">
        <v>31</v>
      </c>
      <c r="AK9848" s="120"/>
    </row>
    <row r="9849">
      <c r="D9849" s="141"/>
      <c r="G9849" s="114"/>
      <c r="H9849" s="39"/>
      <c r="N9849" s="116"/>
      <c r="P9849" s="146"/>
      <c r="Q9849" s="116"/>
      <c r="R9849" s="93"/>
      <c r="T9849" s="120"/>
      <c r="V9849" s="120"/>
      <c r="AD9849" s="116"/>
      <c r="AE9849" s="116"/>
      <c r="AG9849" s="140"/>
      <c r="AH9849" s="140"/>
      <c r="AI9849" s="146" t="s">
        <v>31</v>
      </c>
      <c r="AJ9849" s="146" t="s">
        <v>31</v>
      </c>
      <c r="AK9849" s="120"/>
    </row>
    <row r="9850">
      <c r="D9850" s="141"/>
      <c r="G9850" s="114"/>
      <c r="H9850" s="39"/>
      <c r="N9850" s="116"/>
      <c r="P9850" s="146"/>
      <c r="Q9850" s="116"/>
      <c r="R9850" s="93"/>
      <c r="T9850" s="120"/>
      <c r="V9850" s="120"/>
      <c r="AD9850" s="116"/>
      <c r="AE9850" s="116"/>
      <c r="AG9850" s="140"/>
      <c r="AH9850" s="140"/>
      <c r="AI9850" s="146" t="s">
        <v>31</v>
      </c>
      <c r="AJ9850" s="146" t="s">
        <v>31</v>
      </c>
      <c r="AK9850" s="120"/>
    </row>
    <row r="9851">
      <c r="D9851" s="141"/>
      <c r="G9851" s="114"/>
      <c r="H9851" s="39"/>
      <c r="N9851" s="116"/>
      <c r="P9851" s="146"/>
      <c r="Q9851" s="116"/>
      <c r="R9851" s="93"/>
      <c r="T9851" s="120"/>
      <c r="V9851" s="120"/>
      <c r="AD9851" s="116"/>
      <c r="AE9851" s="116"/>
      <c r="AG9851" s="140"/>
      <c r="AH9851" s="140"/>
      <c r="AI9851" s="146" t="s">
        <v>31</v>
      </c>
      <c r="AJ9851" s="146" t="s">
        <v>31</v>
      </c>
      <c r="AK9851" s="120"/>
    </row>
    <row r="9852">
      <c r="D9852" s="141"/>
      <c r="G9852" s="114"/>
      <c r="H9852" s="39"/>
      <c r="N9852" s="116"/>
      <c r="P9852" s="146"/>
      <c r="Q9852" s="116"/>
      <c r="R9852" s="93"/>
      <c r="T9852" s="120"/>
      <c r="V9852" s="120"/>
      <c r="AD9852" s="116"/>
      <c r="AE9852" s="116"/>
      <c r="AG9852" s="140"/>
      <c r="AH9852" s="140"/>
      <c r="AI9852" s="146" t="s">
        <v>31</v>
      </c>
      <c r="AJ9852" s="146" t="s">
        <v>31</v>
      </c>
      <c r="AK9852" s="120"/>
    </row>
    <row r="9853">
      <c r="D9853" s="141"/>
      <c r="G9853" s="114"/>
      <c r="H9853" s="39"/>
      <c r="N9853" s="116"/>
      <c r="P9853" s="146"/>
      <c r="Q9853" s="116"/>
      <c r="R9853" s="93"/>
      <c r="T9853" s="120"/>
      <c r="V9853" s="120"/>
      <c r="AD9853" s="116"/>
      <c r="AE9853" s="116"/>
      <c r="AG9853" s="140"/>
      <c r="AH9853" s="140"/>
      <c r="AI9853" s="146" t="s">
        <v>31</v>
      </c>
      <c r="AJ9853" s="146" t="s">
        <v>31</v>
      </c>
      <c r="AK9853" s="120"/>
    </row>
    <row r="9854">
      <c r="D9854" s="141"/>
      <c r="G9854" s="114"/>
      <c r="H9854" s="39"/>
      <c r="N9854" s="116"/>
      <c r="P9854" s="146"/>
      <c r="Q9854" s="116"/>
      <c r="R9854" s="93"/>
      <c r="T9854" s="120"/>
      <c r="V9854" s="120"/>
      <c r="AD9854" s="116"/>
      <c r="AE9854" s="116"/>
      <c r="AG9854" s="140"/>
      <c r="AH9854" s="140"/>
      <c r="AI9854" s="146" t="s">
        <v>31</v>
      </c>
      <c r="AJ9854" s="146" t="s">
        <v>31</v>
      </c>
      <c r="AK9854" s="120"/>
    </row>
    <row r="9855">
      <c r="D9855" s="141"/>
      <c r="G9855" s="114"/>
      <c r="H9855" s="39"/>
      <c r="N9855" s="116"/>
      <c r="P9855" s="146"/>
      <c r="Q9855" s="116"/>
      <c r="R9855" s="93"/>
      <c r="T9855" s="120"/>
      <c r="V9855" s="120"/>
      <c r="AD9855" s="116"/>
      <c r="AE9855" s="116"/>
      <c r="AG9855" s="140"/>
      <c r="AH9855" s="140"/>
      <c r="AI9855" s="146" t="s">
        <v>31</v>
      </c>
      <c r="AJ9855" s="146" t="s">
        <v>31</v>
      </c>
      <c r="AK9855" s="120"/>
    </row>
    <row r="9856">
      <c r="D9856" s="141"/>
      <c r="G9856" s="114"/>
      <c r="H9856" s="39"/>
      <c r="N9856" s="116"/>
      <c r="P9856" s="146"/>
      <c r="Q9856" s="116"/>
      <c r="R9856" s="93"/>
      <c r="T9856" s="120"/>
      <c r="V9856" s="120"/>
      <c r="AD9856" s="116"/>
      <c r="AE9856" s="116"/>
      <c r="AG9856" s="140"/>
      <c r="AH9856" s="140"/>
      <c r="AI9856" s="146" t="s">
        <v>31</v>
      </c>
      <c r="AJ9856" s="146" t="s">
        <v>31</v>
      </c>
      <c r="AK9856" s="120"/>
    </row>
    <row r="9857">
      <c r="D9857" s="141"/>
      <c r="G9857" s="114"/>
      <c r="H9857" s="39"/>
      <c r="N9857" s="116"/>
      <c r="P9857" s="146"/>
      <c r="Q9857" s="116"/>
      <c r="R9857" s="93"/>
      <c r="T9857" s="120"/>
      <c r="V9857" s="120"/>
      <c r="AD9857" s="116"/>
      <c r="AE9857" s="116"/>
      <c r="AG9857" s="140"/>
      <c r="AH9857" s="140"/>
      <c r="AI9857" s="146" t="s">
        <v>31</v>
      </c>
      <c r="AJ9857" s="146" t="s">
        <v>31</v>
      </c>
      <c r="AK9857" s="120"/>
    </row>
    <row r="9858">
      <c r="D9858" s="141"/>
      <c r="G9858" s="114"/>
      <c r="H9858" s="39"/>
      <c r="N9858" s="116"/>
      <c r="P9858" s="146"/>
      <c r="Q9858" s="116"/>
      <c r="R9858" s="93"/>
      <c r="T9858" s="120"/>
      <c r="V9858" s="120"/>
      <c r="AD9858" s="116"/>
      <c r="AE9858" s="116"/>
      <c r="AG9858" s="140"/>
      <c r="AH9858" s="140"/>
      <c r="AI9858" s="146" t="s">
        <v>31</v>
      </c>
      <c r="AJ9858" s="146" t="s">
        <v>31</v>
      </c>
      <c r="AK9858" s="120"/>
    </row>
    <row r="9859">
      <c r="D9859" s="141"/>
      <c r="G9859" s="114"/>
      <c r="H9859" s="39"/>
      <c r="N9859" s="116"/>
      <c r="P9859" s="146"/>
      <c r="Q9859" s="116"/>
      <c r="R9859" s="93"/>
      <c r="T9859" s="120"/>
      <c r="V9859" s="120"/>
      <c r="AD9859" s="116"/>
      <c r="AE9859" s="116"/>
      <c r="AG9859" s="140"/>
      <c r="AH9859" s="140"/>
      <c r="AI9859" s="146" t="s">
        <v>31</v>
      </c>
      <c r="AJ9859" s="146" t="s">
        <v>31</v>
      </c>
      <c r="AK9859" s="120"/>
    </row>
    <row r="9860">
      <c r="D9860" s="141"/>
      <c r="G9860" s="114"/>
      <c r="H9860" s="39"/>
      <c r="N9860" s="116"/>
      <c r="P9860" s="146"/>
      <c r="Q9860" s="116"/>
      <c r="R9860" s="93"/>
      <c r="T9860" s="120"/>
      <c r="V9860" s="120"/>
      <c r="AD9860" s="116"/>
      <c r="AE9860" s="116"/>
      <c r="AG9860" s="140"/>
      <c r="AH9860" s="140"/>
      <c r="AI9860" s="146" t="s">
        <v>31</v>
      </c>
      <c r="AJ9860" s="146" t="s">
        <v>31</v>
      </c>
      <c r="AK9860" s="120"/>
    </row>
    <row r="9861">
      <c r="D9861" s="141"/>
      <c r="G9861" s="114"/>
      <c r="H9861" s="39"/>
      <c r="N9861" s="116"/>
      <c r="P9861" s="146"/>
      <c r="Q9861" s="116"/>
      <c r="R9861" s="93"/>
      <c r="T9861" s="120"/>
      <c r="V9861" s="120"/>
      <c r="AD9861" s="116"/>
      <c r="AE9861" s="116"/>
      <c r="AG9861" s="140"/>
      <c r="AH9861" s="140"/>
      <c r="AI9861" s="146" t="s">
        <v>31</v>
      </c>
      <c r="AJ9861" s="146" t="s">
        <v>31</v>
      </c>
      <c r="AK9861" s="120"/>
    </row>
    <row r="9862">
      <c r="D9862" s="141"/>
      <c r="G9862" s="114"/>
      <c r="H9862" s="39"/>
      <c r="N9862" s="116"/>
      <c r="P9862" s="146"/>
      <c r="Q9862" s="116"/>
      <c r="R9862" s="93"/>
      <c r="T9862" s="120"/>
      <c r="V9862" s="120"/>
      <c r="AD9862" s="116"/>
      <c r="AE9862" s="116"/>
      <c r="AG9862" s="140"/>
      <c r="AH9862" s="140"/>
      <c r="AI9862" s="146" t="s">
        <v>31</v>
      </c>
      <c r="AJ9862" s="146" t="s">
        <v>31</v>
      </c>
      <c r="AK9862" s="120"/>
    </row>
    <row r="9863">
      <c r="D9863" s="141"/>
      <c r="G9863" s="114"/>
      <c r="H9863" s="39"/>
      <c r="N9863" s="116"/>
      <c r="P9863" s="146"/>
      <c r="Q9863" s="116"/>
      <c r="R9863" s="93"/>
      <c r="T9863" s="120"/>
      <c r="V9863" s="120"/>
      <c r="AD9863" s="116"/>
      <c r="AE9863" s="116"/>
      <c r="AG9863" s="140"/>
      <c r="AH9863" s="140"/>
      <c r="AI9863" s="146" t="s">
        <v>31</v>
      </c>
      <c r="AJ9863" s="146" t="s">
        <v>31</v>
      </c>
      <c r="AK9863" s="120"/>
    </row>
    <row r="9864">
      <c r="D9864" s="141"/>
      <c r="G9864" s="114"/>
      <c r="H9864" s="39"/>
      <c r="N9864" s="116"/>
      <c r="P9864" s="146"/>
      <c r="Q9864" s="116"/>
      <c r="R9864" s="93"/>
      <c r="T9864" s="120"/>
      <c r="V9864" s="120"/>
      <c r="AD9864" s="116"/>
      <c r="AE9864" s="116"/>
      <c r="AG9864" s="140"/>
      <c r="AH9864" s="140"/>
      <c r="AI9864" s="146" t="s">
        <v>31</v>
      </c>
      <c r="AJ9864" s="146" t="s">
        <v>31</v>
      </c>
      <c r="AK9864" s="120"/>
    </row>
    <row r="9865">
      <c r="D9865" s="141"/>
      <c r="G9865" s="114"/>
      <c r="H9865" s="39"/>
      <c r="N9865" s="116"/>
      <c r="P9865" s="146"/>
      <c r="Q9865" s="116"/>
      <c r="R9865" s="93"/>
      <c r="T9865" s="120"/>
      <c r="V9865" s="120"/>
      <c r="AD9865" s="116"/>
      <c r="AE9865" s="116"/>
      <c r="AG9865" s="140"/>
      <c r="AH9865" s="140"/>
      <c r="AI9865" s="146" t="s">
        <v>31</v>
      </c>
      <c r="AJ9865" s="146" t="s">
        <v>31</v>
      </c>
      <c r="AK9865" s="120"/>
    </row>
    <row r="9866">
      <c r="D9866" s="141"/>
      <c r="G9866" s="114"/>
      <c r="H9866" s="39"/>
      <c r="N9866" s="116"/>
      <c r="P9866" s="146"/>
      <c r="Q9866" s="116"/>
      <c r="R9866" s="93"/>
      <c r="T9866" s="120"/>
      <c r="V9866" s="120"/>
      <c r="AD9866" s="116"/>
      <c r="AE9866" s="116"/>
      <c r="AG9866" s="140"/>
      <c r="AH9866" s="140"/>
      <c r="AI9866" s="146" t="s">
        <v>31</v>
      </c>
      <c r="AJ9866" s="146" t="s">
        <v>31</v>
      </c>
      <c r="AK9866" s="120"/>
    </row>
    <row r="9867">
      <c r="D9867" s="141"/>
      <c r="G9867" s="114"/>
      <c r="H9867" s="39"/>
      <c r="N9867" s="116"/>
      <c r="P9867" s="146"/>
      <c r="Q9867" s="116"/>
      <c r="R9867" s="93"/>
      <c r="T9867" s="120"/>
      <c r="V9867" s="120"/>
      <c r="AD9867" s="116"/>
      <c r="AE9867" s="116"/>
      <c r="AG9867" s="140"/>
      <c r="AH9867" s="140"/>
      <c r="AI9867" s="146" t="s">
        <v>31</v>
      </c>
      <c r="AJ9867" s="146" t="s">
        <v>31</v>
      </c>
      <c r="AK9867" s="120"/>
    </row>
    <row r="9868">
      <c r="D9868" s="141"/>
      <c r="G9868" s="114"/>
      <c r="H9868" s="39"/>
      <c r="N9868" s="116"/>
      <c r="P9868" s="146"/>
      <c r="Q9868" s="116"/>
      <c r="R9868" s="93"/>
      <c r="T9868" s="120"/>
      <c r="V9868" s="120"/>
      <c r="AD9868" s="116"/>
      <c r="AE9868" s="116"/>
      <c r="AG9868" s="140"/>
      <c r="AH9868" s="140"/>
      <c r="AI9868" s="146" t="s">
        <v>31</v>
      </c>
      <c r="AJ9868" s="146" t="s">
        <v>31</v>
      </c>
      <c r="AK9868" s="120"/>
    </row>
    <row r="9869">
      <c r="D9869" s="141"/>
      <c r="G9869" s="114"/>
      <c r="H9869" s="39"/>
      <c r="N9869" s="116"/>
      <c r="P9869" s="146"/>
      <c r="Q9869" s="116"/>
      <c r="R9869" s="93"/>
      <c r="T9869" s="120"/>
      <c r="V9869" s="120"/>
      <c r="AD9869" s="116"/>
      <c r="AE9869" s="116"/>
      <c r="AG9869" s="140"/>
      <c r="AH9869" s="140"/>
      <c r="AI9869" s="146" t="s">
        <v>31</v>
      </c>
      <c r="AJ9869" s="146" t="s">
        <v>31</v>
      </c>
      <c r="AK9869" s="120"/>
    </row>
    <row r="9870">
      <c r="D9870" s="141"/>
      <c r="G9870" s="114"/>
      <c r="H9870" s="39"/>
      <c r="N9870" s="116"/>
      <c r="P9870" s="146"/>
      <c r="Q9870" s="116"/>
      <c r="R9870" s="93"/>
      <c r="T9870" s="120"/>
      <c r="V9870" s="120"/>
      <c r="AD9870" s="116"/>
      <c r="AE9870" s="116"/>
      <c r="AG9870" s="140"/>
      <c r="AH9870" s="140"/>
      <c r="AI9870" s="146" t="s">
        <v>31</v>
      </c>
      <c r="AJ9870" s="146" t="s">
        <v>31</v>
      </c>
      <c r="AK9870" s="120"/>
    </row>
    <row r="9871">
      <c r="D9871" s="141"/>
      <c r="G9871" s="114"/>
      <c r="H9871" s="39"/>
      <c r="N9871" s="116"/>
      <c r="P9871" s="146"/>
      <c r="Q9871" s="116"/>
      <c r="R9871" s="93"/>
      <c r="T9871" s="120"/>
      <c r="V9871" s="120"/>
      <c r="AD9871" s="116"/>
      <c r="AE9871" s="116"/>
      <c r="AG9871" s="140"/>
      <c r="AH9871" s="140"/>
      <c r="AI9871" s="146" t="s">
        <v>31</v>
      </c>
      <c r="AJ9871" s="146" t="s">
        <v>31</v>
      </c>
      <c r="AK9871" s="120"/>
    </row>
    <row r="9872">
      <c r="D9872" s="141"/>
      <c r="G9872" s="114"/>
      <c r="H9872" s="39"/>
      <c r="N9872" s="116"/>
      <c r="P9872" s="146"/>
      <c r="Q9872" s="116"/>
      <c r="R9872" s="93"/>
      <c r="T9872" s="120"/>
      <c r="V9872" s="120"/>
      <c r="AD9872" s="116"/>
      <c r="AE9872" s="116"/>
      <c r="AG9872" s="140"/>
      <c r="AH9872" s="140"/>
      <c r="AI9872" s="146" t="s">
        <v>31</v>
      </c>
      <c r="AJ9872" s="146" t="s">
        <v>31</v>
      </c>
      <c r="AK9872" s="120"/>
    </row>
    <row r="9873">
      <c r="D9873" s="141"/>
      <c r="G9873" s="114"/>
      <c r="H9873" s="39"/>
      <c r="N9873" s="116"/>
      <c r="P9873" s="146"/>
      <c r="Q9873" s="116"/>
      <c r="R9873" s="93"/>
      <c r="T9873" s="120"/>
      <c r="V9873" s="120"/>
      <c r="AD9873" s="116"/>
      <c r="AE9873" s="116"/>
      <c r="AG9873" s="140"/>
      <c r="AH9873" s="140"/>
      <c r="AI9873" s="146" t="s">
        <v>31</v>
      </c>
      <c r="AJ9873" s="146" t="s">
        <v>31</v>
      </c>
      <c r="AK9873" s="120"/>
    </row>
    <row r="9874">
      <c r="D9874" s="141"/>
      <c r="G9874" s="114"/>
      <c r="H9874" s="39"/>
      <c r="N9874" s="116"/>
      <c r="P9874" s="146"/>
      <c r="Q9874" s="116"/>
      <c r="R9874" s="93"/>
      <c r="T9874" s="120"/>
      <c r="V9874" s="120"/>
      <c r="AD9874" s="116"/>
      <c r="AE9874" s="116"/>
      <c r="AG9874" s="140"/>
      <c r="AH9874" s="140"/>
      <c r="AI9874" s="146" t="s">
        <v>31</v>
      </c>
      <c r="AJ9874" s="146" t="s">
        <v>31</v>
      </c>
      <c r="AK9874" s="120"/>
    </row>
    <row r="9875">
      <c r="D9875" s="141"/>
      <c r="G9875" s="114"/>
      <c r="H9875" s="39"/>
      <c r="N9875" s="116"/>
      <c r="P9875" s="146"/>
      <c r="Q9875" s="116"/>
      <c r="R9875" s="93"/>
      <c r="T9875" s="120"/>
      <c r="V9875" s="120"/>
      <c r="AD9875" s="116"/>
      <c r="AE9875" s="116"/>
      <c r="AG9875" s="140"/>
      <c r="AH9875" s="140"/>
      <c r="AI9875" s="146" t="s">
        <v>31</v>
      </c>
      <c r="AJ9875" s="146" t="s">
        <v>31</v>
      </c>
      <c r="AK9875" s="120"/>
    </row>
    <row r="9876">
      <c r="D9876" s="141"/>
      <c r="G9876" s="114"/>
      <c r="H9876" s="39"/>
      <c r="N9876" s="116"/>
      <c r="P9876" s="146"/>
      <c r="Q9876" s="116"/>
      <c r="R9876" s="93"/>
      <c r="T9876" s="120"/>
      <c r="V9876" s="120"/>
      <c r="AD9876" s="116"/>
      <c r="AE9876" s="116"/>
      <c r="AG9876" s="140"/>
      <c r="AH9876" s="140"/>
      <c r="AI9876" s="146" t="s">
        <v>31</v>
      </c>
      <c r="AJ9876" s="146" t="s">
        <v>31</v>
      </c>
      <c r="AK9876" s="120"/>
    </row>
    <row r="9877">
      <c r="D9877" s="141"/>
      <c r="G9877" s="114"/>
      <c r="H9877" s="39"/>
      <c r="N9877" s="116"/>
      <c r="P9877" s="146"/>
      <c r="Q9877" s="116"/>
      <c r="R9877" s="93"/>
      <c r="T9877" s="120"/>
      <c r="V9877" s="120"/>
      <c r="AD9877" s="116"/>
      <c r="AE9877" s="116"/>
      <c r="AG9877" s="140"/>
      <c r="AH9877" s="140"/>
      <c r="AI9877" s="146" t="s">
        <v>31</v>
      </c>
      <c r="AJ9877" s="146" t="s">
        <v>31</v>
      </c>
      <c r="AK9877" s="120"/>
    </row>
    <row r="9878">
      <c r="D9878" s="141"/>
      <c r="G9878" s="114"/>
      <c r="H9878" s="39"/>
      <c r="N9878" s="116"/>
      <c r="P9878" s="146"/>
      <c r="Q9878" s="116"/>
      <c r="R9878" s="93"/>
      <c r="T9878" s="120"/>
      <c r="V9878" s="120"/>
      <c r="AD9878" s="116"/>
      <c r="AE9878" s="116"/>
      <c r="AG9878" s="140"/>
      <c r="AH9878" s="140"/>
      <c r="AI9878" s="146" t="s">
        <v>31</v>
      </c>
      <c r="AJ9878" s="146" t="s">
        <v>31</v>
      </c>
      <c r="AK9878" s="120"/>
    </row>
    <row r="9879">
      <c r="D9879" s="141"/>
      <c r="G9879" s="114"/>
      <c r="H9879" s="39"/>
      <c r="N9879" s="116"/>
      <c r="P9879" s="146"/>
      <c r="Q9879" s="116"/>
      <c r="R9879" s="93"/>
      <c r="T9879" s="120"/>
      <c r="V9879" s="120"/>
      <c r="AD9879" s="116"/>
      <c r="AE9879" s="116"/>
      <c r="AG9879" s="140"/>
      <c r="AH9879" s="140"/>
      <c r="AI9879" s="146" t="s">
        <v>31</v>
      </c>
      <c r="AJ9879" s="146" t="s">
        <v>31</v>
      </c>
      <c r="AK9879" s="120"/>
    </row>
    <row r="9880">
      <c r="D9880" s="141"/>
      <c r="G9880" s="114"/>
      <c r="H9880" s="39"/>
      <c r="N9880" s="116"/>
      <c r="P9880" s="146"/>
      <c r="Q9880" s="116"/>
      <c r="R9880" s="93"/>
      <c r="T9880" s="120"/>
      <c r="V9880" s="120"/>
      <c r="AD9880" s="116"/>
      <c r="AE9880" s="116"/>
      <c r="AG9880" s="140"/>
      <c r="AH9880" s="140"/>
      <c r="AI9880" s="146" t="s">
        <v>31</v>
      </c>
      <c r="AJ9880" s="146" t="s">
        <v>31</v>
      </c>
      <c r="AK9880" s="120"/>
    </row>
    <row r="9881">
      <c r="D9881" s="141"/>
      <c r="G9881" s="114"/>
      <c r="H9881" s="39"/>
      <c r="N9881" s="116"/>
      <c r="P9881" s="146"/>
      <c r="Q9881" s="116"/>
      <c r="R9881" s="93"/>
      <c r="T9881" s="120"/>
      <c r="V9881" s="120"/>
      <c r="AD9881" s="116"/>
      <c r="AE9881" s="116"/>
      <c r="AG9881" s="140"/>
      <c r="AH9881" s="140"/>
      <c r="AI9881" s="146" t="s">
        <v>31</v>
      </c>
      <c r="AJ9881" s="146" t="s">
        <v>31</v>
      </c>
      <c r="AK9881" s="120"/>
    </row>
    <row r="9882">
      <c r="D9882" s="141"/>
      <c r="G9882" s="114"/>
      <c r="H9882" s="39"/>
      <c r="N9882" s="116"/>
      <c r="P9882" s="146"/>
      <c r="Q9882" s="116"/>
      <c r="R9882" s="93"/>
      <c r="T9882" s="120"/>
      <c r="V9882" s="120"/>
      <c r="AD9882" s="116"/>
      <c r="AE9882" s="116"/>
      <c r="AG9882" s="140"/>
      <c r="AH9882" s="140"/>
      <c r="AI9882" s="146" t="s">
        <v>31</v>
      </c>
      <c r="AJ9882" s="146" t="s">
        <v>31</v>
      </c>
      <c r="AK9882" s="120"/>
    </row>
    <row r="9883">
      <c r="D9883" s="141"/>
      <c r="G9883" s="114"/>
      <c r="H9883" s="39"/>
      <c r="N9883" s="116"/>
      <c r="P9883" s="146"/>
      <c r="Q9883" s="116"/>
      <c r="R9883" s="93"/>
      <c r="T9883" s="120"/>
      <c r="V9883" s="120"/>
      <c r="AD9883" s="116"/>
      <c r="AE9883" s="116"/>
      <c r="AG9883" s="140"/>
      <c r="AH9883" s="140"/>
      <c r="AI9883" s="146" t="s">
        <v>31</v>
      </c>
      <c r="AJ9883" s="146" t="s">
        <v>31</v>
      </c>
      <c r="AK9883" s="120"/>
    </row>
    <row r="9884">
      <c r="D9884" s="141"/>
      <c r="G9884" s="114"/>
      <c r="H9884" s="39"/>
      <c r="N9884" s="116"/>
      <c r="P9884" s="146"/>
      <c r="Q9884" s="116"/>
      <c r="R9884" s="93"/>
      <c r="T9884" s="120"/>
      <c r="V9884" s="120"/>
      <c r="AD9884" s="116"/>
      <c r="AE9884" s="116"/>
      <c r="AG9884" s="140"/>
      <c r="AH9884" s="140"/>
      <c r="AI9884" s="146" t="s">
        <v>31</v>
      </c>
      <c r="AJ9884" s="146" t="s">
        <v>31</v>
      </c>
      <c r="AK9884" s="120"/>
    </row>
    <row r="9885">
      <c r="D9885" s="141"/>
      <c r="G9885" s="114"/>
      <c r="H9885" s="39"/>
      <c r="N9885" s="116"/>
      <c r="P9885" s="146"/>
      <c r="Q9885" s="116"/>
      <c r="R9885" s="93"/>
      <c r="T9885" s="120"/>
      <c r="V9885" s="120"/>
      <c r="AD9885" s="116"/>
      <c r="AE9885" s="116"/>
      <c r="AG9885" s="140"/>
      <c r="AH9885" s="140"/>
      <c r="AI9885" s="146" t="s">
        <v>31</v>
      </c>
      <c r="AJ9885" s="146" t="s">
        <v>31</v>
      </c>
      <c r="AK9885" s="120"/>
    </row>
    <row r="9886">
      <c r="D9886" s="141"/>
      <c r="G9886" s="114"/>
      <c r="H9886" s="39"/>
      <c r="N9886" s="116"/>
      <c r="P9886" s="146"/>
      <c r="Q9886" s="116"/>
      <c r="R9886" s="93"/>
      <c r="T9886" s="120"/>
      <c r="V9886" s="120"/>
      <c r="AD9886" s="116"/>
      <c r="AE9886" s="116"/>
      <c r="AG9886" s="140"/>
      <c r="AH9886" s="140"/>
      <c r="AI9886" s="146" t="s">
        <v>31</v>
      </c>
      <c r="AJ9886" s="146" t="s">
        <v>31</v>
      </c>
      <c r="AK9886" s="120"/>
    </row>
    <row r="9887">
      <c r="D9887" s="141"/>
      <c r="G9887" s="114"/>
      <c r="H9887" s="39"/>
      <c r="N9887" s="116"/>
      <c r="P9887" s="146"/>
      <c r="Q9887" s="116"/>
      <c r="R9887" s="93"/>
      <c r="T9887" s="120"/>
      <c r="V9887" s="120"/>
      <c r="AD9887" s="116"/>
      <c r="AE9887" s="116"/>
      <c r="AG9887" s="140"/>
      <c r="AH9887" s="140"/>
      <c r="AI9887" s="146" t="s">
        <v>31</v>
      </c>
      <c r="AJ9887" s="146" t="s">
        <v>31</v>
      </c>
      <c r="AK9887" s="120"/>
    </row>
    <row r="9888">
      <c r="D9888" s="141"/>
      <c r="G9888" s="114"/>
      <c r="H9888" s="39"/>
      <c r="N9888" s="116"/>
      <c r="P9888" s="146"/>
      <c r="Q9888" s="116"/>
      <c r="R9888" s="93"/>
      <c r="T9888" s="120"/>
      <c r="V9888" s="120"/>
      <c r="AD9888" s="116"/>
      <c r="AE9888" s="116"/>
      <c r="AG9888" s="140"/>
      <c r="AH9888" s="140"/>
      <c r="AI9888" s="146" t="s">
        <v>31</v>
      </c>
      <c r="AJ9888" s="146" t="s">
        <v>31</v>
      </c>
      <c r="AK9888" s="120"/>
    </row>
    <row r="9889">
      <c r="D9889" s="141"/>
      <c r="G9889" s="114"/>
      <c r="H9889" s="39"/>
      <c r="N9889" s="116"/>
      <c r="P9889" s="146"/>
      <c r="Q9889" s="116"/>
      <c r="R9889" s="93"/>
      <c r="T9889" s="120"/>
      <c r="V9889" s="120"/>
      <c r="AD9889" s="116"/>
      <c r="AE9889" s="116"/>
      <c r="AG9889" s="140"/>
      <c r="AH9889" s="140"/>
      <c r="AI9889" s="146" t="s">
        <v>31</v>
      </c>
      <c r="AJ9889" s="146" t="s">
        <v>31</v>
      </c>
      <c r="AK9889" s="120"/>
    </row>
    <row r="9890">
      <c r="D9890" s="141"/>
      <c r="G9890" s="114"/>
      <c r="H9890" s="39"/>
      <c r="N9890" s="116"/>
      <c r="P9890" s="146"/>
      <c r="Q9890" s="116"/>
      <c r="R9890" s="93"/>
      <c r="T9890" s="120"/>
      <c r="V9890" s="120"/>
      <c r="AD9890" s="116"/>
      <c r="AE9890" s="116"/>
      <c r="AG9890" s="140"/>
      <c r="AH9890" s="140"/>
      <c r="AI9890" s="146" t="s">
        <v>31</v>
      </c>
      <c r="AJ9890" s="146" t="s">
        <v>31</v>
      </c>
      <c r="AK9890" s="120"/>
    </row>
    <row r="9891">
      <c r="D9891" s="141"/>
      <c r="G9891" s="114"/>
      <c r="H9891" s="39"/>
      <c r="N9891" s="116"/>
      <c r="P9891" s="146"/>
      <c r="Q9891" s="116"/>
      <c r="R9891" s="93"/>
      <c r="T9891" s="120"/>
      <c r="V9891" s="120"/>
      <c r="AD9891" s="116"/>
      <c r="AE9891" s="116"/>
      <c r="AG9891" s="140"/>
      <c r="AH9891" s="140"/>
      <c r="AI9891" s="146" t="s">
        <v>31</v>
      </c>
      <c r="AJ9891" s="146" t="s">
        <v>31</v>
      </c>
      <c r="AK9891" s="120"/>
    </row>
    <row r="9892">
      <c r="D9892" s="141"/>
      <c r="G9892" s="114"/>
      <c r="H9892" s="39"/>
      <c r="N9892" s="116"/>
      <c r="P9892" s="146"/>
      <c r="Q9892" s="116"/>
      <c r="R9892" s="93"/>
      <c r="T9892" s="120"/>
      <c r="V9892" s="120"/>
      <c r="AD9892" s="116"/>
      <c r="AE9892" s="116"/>
      <c r="AG9892" s="140"/>
      <c r="AH9892" s="140"/>
      <c r="AI9892" s="146" t="s">
        <v>31</v>
      </c>
      <c r="AJ9892" s="146" t="s">
        <v>31</v>
      </c>
      <c r="AK9892" s="120"/>
    </row>
    <row r="9893">
      <c r="D9893" s="141"/>
      <c r="G9893" s="114"/>
      <c r="H9893" s="39"/>
      <c r="N9893" s="116"/>
      <c r="P9893" s="146"/>
      <c r="Q9893" s="116"/>
      <c r="R9893" s="93"/>
      <c r="T9893" s="120"/>
      <c r="V9893" s="120"/>
      <c r="AD9893" s="116"/>
      <c r="AE9893" s="116"/>
      <c r="AG9893" s="140"/>
      <c r="AH9893" s="140"/>
      <c r="AI9893" s="146" t="s">
        <v>31</v>
      </c>
      <c r="AJ9893" s="146" t="s">
        <v>31</v>
      </c>
      <c r="AK9893" s="120"/>
    </row>
    <row r="9894">
      <c r="D9894" s="141"/>
      <c r="G9894" s="114"/>
      <c r="H9894" s="39"/>
      <c r="N9894" s="116"/>
      <c r="P9894" s="146"/>
      <c r="Q9894" s="116"/>
      <c r="R9894" s="93"/>
      <c r="T9894" s="120"/>
      <c r="V9894" s="120"/>
      <c r="AD9894" s="116"/>
      <c r="AE9894" s="116"/>
      <c r="AG9894" s="140"/>
      <c r="AH9894" s="140"/>
      <c r="AI9894" s="146" t="s">
        <v>31</v>
      </c>
      <c r="AJ9894" s="146" t="s">
        <v>31</v>
      </c>
      <c r="AK9894" s="120"/>
    </row>
    <row r="9895">
      <c r="D9895" s="141"/>
      <c r="G9895" s="114"/>
      <c r="H9895" s="39"/>
      <c r="N9895" s="116"/>
      <c r="P9895" s="146"/>
      <c r="Q9895" s="116"/>
      <c r="R9895" s="93"/>
      <c r="T9895" s="120"/>
      <c r="V9895" s="120"/>
      <c r="AD9895" s="116"/>
      <c r="AE9895" s="116"/>
      <c r="AG9895" s="140"/>
      <c r="AH9895" s="140"/>
      <c r="AI9895" s="146" t="s">
        <v>31</v>
      </c>
      <c r="AJ9895" s="146" t="s">
        <v>31</v>
      </c>
      <c r="AK9895" s="120"/>
    </row>
    <row r="9896">
      <c r="D9896" s="141"/>
      <c r="G9896" s="114"/>
      <c r="H9896" s="39"/>
      <c r="N9896" s="116"/>
      <c r="P9896" s="146"/>
      <c r="Q9896" s="116"/>
      <c r="R9896" s="93"/>
      <c r="T9896" s="120"/>
      <c r="V9896" s="120"/>
      <c r="AD9896" s="116"/>
      <c r="AE9896" s="116"/>
      <c r="AG9896" s="140"/>
      <c r="AH9896" s="140"/>
      <c r="AI9896" s="146" t="s">
        <v>31</v>
      </c>
      <c r="AJ9896" s="146" t="s">
        <v>31</v>
      </c>
      <c r="AK9896" s="120"/>
    </row>
    <row r="9897">
      <c r="D9897" s="141"/>
      <c r="G9897" s="114"/>
      <c r="H9897" s="39"/>
      <c r="N9897" s="116"/>
      <c r="P9897" s="146"/>
      <c r="Q9897" s="116"/>
      <c r="R9897" s="93"/>
      <c r="T9897" s="120"/>
      <c r="V9897" s="120"/>
      <c r="AD9897" s="116"/>
      <c r="AE9897" s="116"/>
      <c r="AG9897" s="140"/>
      <c r="AH9897" s="140"/>
      <c r="AI9897" s="146" t="s">
        <v>31</v>
      </c>
      <c r="AJ9897" s="146" t="s">
        <v>31</v>
      </c>
      <c r="AK9897" s="120"/>
    </row>
    <row r="9898">
      <c r="D9898" s="141"/>
      <c r="G9898" s="114"/>
      <c r="H9898" s="39"/>
      <c r="N9898" s="116"/>
      <c r="P9898" s="146"/>
      <c r="Q9898" s="116"/>
      <c r="R9898" s="93"/>
      <c r="T9898" s="120"/>
      <c r="V9898" s="120"/>
      <c r="AD9898" s="116"/>
      <c r="AE9898" s="116"/>
      <c r="AG9898" s="140"/>
      <c r="AH9898" s="140"/>
      <c r="AI9898" s="146" t="s">
        <v>31</v>
      </c>
      <c r="AJ9898" s="146" t="s">
        <v>31</v>
      </c>
      <c r="AK9898" s="120"/>
    </row>
    <row r="9899">
      <c r="D9899" s="141"/>
      <c r="G9899" s="114"/>
      <c r="H9899" s="39"/>
      <c r="N9899" s="116"/>
      <c r="P9899" s="146"/>
      <c r="Q9899" s="116"/>
      <c r="R9899" s="93"/>
      <c r="T9899" s="120"/>
      <c r="V9899" s="120"/>
      <c r="AD9899" s="116"/>
      <c r="AE9899" s="116"/>
      <c r="AG9899" s="140"/>
      <c r="AH9899" s="140"/>
      <c r="AI9899" s="146" t="s">
        <v>31</v>
      </c>
      <c r="AJ9899" s="146" t="s">
        <v>31</v>
      </c>
      <c r="AK9899" s="120"/>
    </row>
    <row r="9900">
      <c r="D9900" s="141"/>
      <c r="G9900" s="114"/>
      <c r="H9900" s="39"/>
      <c r="N9900" s="116"/>
      <c r="P9900" s="146"/>
      <c r="Q9900" s="116"/>
      <c r="R9900" s="93"/>
      <c r="T9900" s="120"/>
      <c r="V9900" s="120"/>
      <c r="AD9900" s="116"/>
      <c r="AE9900" s="116"/>
      <c r="AG9900" s="140"/>
      <c r="AH9900" s="140"/>
      <c r="AI9900" s="146" t="s">
        <v>31</v>
      </c>
      <c r="AJ9900" s="146" t="s">
        <v>31</v>
      </c>
      <c r="AK9900" s="120"/>
    </row>
    <row r="9901">
      <c r="D9901" s="141"/>
      <c r="G9901" s="114"/>
      <c r="H9901" s="39"/>
      <c r="N9901" s="116"/>
      <c r="P9901" s="146"/>
      <c r="Q9901" s="116"/>
      <c r="R9901" s="93"/>
      <c r="T9901" s="120"/>
      <c r="V9901" s="120"/>
      <c r="AD9901" s="116"/>
      <c r="AE9901" s="116"/>
      <c r="AG9901" s="140"/>
      <c r="AH9901" s="140"/>
      <c r="AI9901" s="146" t="s">
        <v>31</v>
      </c>
      <c r="AJ9901" s="146" t="s">
        <v>31</v>
      </c>
      <c r="AK9901" s="120"/>
    </row>
    <row r="9902">
      <c r="D9902" s="141"/>
      <c r="G9902" s="114"/>
      <c r="H9902" s="39"/>
      <c r="N9902" s="116"/>
      <c r="P9902" s="146"/>
      <c r="Q9902" s="116"/>
      <c r="R9902" s="93"/>
      <c r="T9902" s="120"/>
      <c r="V9902" s="120"/>
      <c r="AD9902" s="116"/>
      <c r="AE9902" s="116"/>
      <c r="AG9902" s="140"/>
      <c r="AH9902" s="140"/>
      <c r="AI9902" s="146" t="s">
        <v>31</v>
      </c>
      <c r="AJ9902" s="146" t="s">
        <v>31</v>
      </c>
      <c r="AK9902" s="120"/>
    </row>
    <row r="9903">
      <c r="D9903" s="141"/>
      <c r="G9903" s="114"/>
      <c r="H9903" s="39"/>
      <c r="N9903" s="116"/>
      <c r="P9903" s="146"/>
      <c r="Q9903" s="116"/>
      <c r="R9903" s="93"/>
      <c r="T9903" s="120"/>
      <c r="V9903" s="120"/>
      <c r="AD9903" s="116"/>
      <c r="AE9903" s="116"/>
      <c r="AG9903" s="140"/>
      <c r="AH9903" s="140"/>
      <c r="AI9903" s="146" t="s">
        <v>31</v>
      </c>
      <c r="AJ9903" s="146" t="s">
        <v>31</v>
      </c>
      <c r="AK9903" s="120"/>
    </row>
    <row r="9904">
      <c r="D9904" s="141"/>
      <c r="G9904" s="114"/>
      <c r="H9904" s="39"/>
      <c r="N9904" s="116"/>
      <c r="P9904" s="146"/>
      <c r="Q9904" s="116"/>
      <c r="R9904" s="93"/>
      <c r="T9904" s="120"/>
      <c r="V9904" s="120"/>
      <c r="AD9904" s="116"/>
      <c r="AE9904" s="116"/>
      <c r="AG9904" s="140"/>
      <c r="AH9904" s="140"/>
      <c r="AI9904" s="146" t="s">
        <v>31</v>
      </c>
      <c r="AJ9904" s="146" t="s">
        <v>31</v>
      </c>
      <c r="AK9904" s="120"/>
    </row>
    <row r="9905">
      <c r="D9905" s="141"/>
      <c r="G9905" s="114"/>
      <c r="H9905" s="39"/>
      <c r="N9905" s="116"/>
      <c r="P9905" s="146"/>
      <c r="Q9905" s="116"/>
      <c r="R9905" s="93"/>
      <c r="T9905" s="120"/>
      <c r="V9905" s="120"/>
      <c r="AD9905" s="116"/>
      <c r="AE9905" s="116"/>
      <c r="AG9905" s="140"/>
      <c r="AH9905" s="140"/>
      <c r="AI9905" s="146" t="s">
        <v>31</v>
      </c>
      <c r="AJ9905" s="146" t="s">
        <v>31</v>
      </c>
      <c r="AK9905" s="120"/>
    </row>
    <row r="9906">
      <c r="D9906" s="141"/>
      <c r="G9906" s="114"/>
      <c r="H9906" s="39"/>
      <c r="N9906" s="116"/>
      <c r="P9906" s="146"/>
      <c r="Q9906" s="116"/>
      <c r="R9906" s="93"/>
      <c r="T9906" s="120"/>
      <c r="V9906" s="120"/>
      <c r="AD9906" s="116"/>
      <c r="AE9906" s="116"/>
      <c r="AG9906" s="140"/>
      <c r="AH9906" s="140"/>
      <c r="AI9906" s="146" t="s">
        <v>31</v>
      </c>
      <c r="AJ9906" s="146" t="s">
        <v>31</v>
      </c>
      <c r="AK9906" s="120"/>
    </row>
    <row r="9907">
      <c r="D9907" s="141"/>
      <c r="G9907" s="114"/>
      <c r="H9907" s="39"/>
      <c r="N9907" s="116"/>
      <c r="P9907" s="146"/>
      <c r="Q9907" s="116"/>
      <c r="R9907" s="93"/>
      <c r="T9907" s="120"/>
      <c r="V9907" s="120"/>
      <c r="AD9907" s="116"/>
      <c r="AE9907" s="116"/>
      <c r="AG9907" s="140"/>
      <c r="AH9907" s="140"/>
      <c r="AI9907" s="146" t="s">
        <v>31</v>
      </c>
      <c r="AJ9907" s="146" t="s">
        <v>31</v>
      </c>
      <c r="AK9907" s="120"/>
    </row>
    <row r="9908">
      <c r="D9908" s="141"/>
      <c r="G9908" s="114"/>
      <c r="H9908" s="39"/>
      <c r="N9908" s="116"/>
      <c r="P9908" s="146"/>
      <c r="Q9908" s="116"/>
      <c r="R9908" s="93"/>
      <c r="T9908" s="120"/>
      <c r="V9908" s="120"/>
      <c r="AD9908" s="116"/>
      <c r="AE9908" s="116"/>
      <c r="AG9908" s="140"/>
      <c r="AH9908" s="140"/>
      <c r="AI9908" s="146" t="s">
        <v>31</v>
      </c>
      <c r="AJ9908" s="146" t="s">
        <v>31</v>
      </c>
      <c r="AK9908" s="120"/>
    </row>
    <row r="9909">
      <c r="D9909" s="141"/>
      <c r="G9909" s="114"/>
      <c r="H9909" s="39"/>
      <c r="N9909" s="116"/>
      <c r="P9909" s="146"/>
      <c r="Q9909" s="116"/>
      <c r="R9909" s="93"/>
      <c r="T9909" s="120"/>
      <c r="V9909" s="120"/>
      <c r="AD9909" s="116"/>
      <c r="AE9909" s="116"/>
      <c r="AG9909" s="140"/>
      <c r="AH9909" s="140"/>
      <c r="AI9909" s="146" t="s">
        <v>31</v>
      </c>
      <c r="AJ9909" s="146" t="s">
        <v>31</v>
      </c>
      <c r="AK9909" s="120"/>
    </row>
    <row r="9910">
      <c r="D9910" s="141"/>
      <c r="G9910" s="114"/>
      <c r="H9910" s="39"/>
      <c r="N9910" s="116"/>
      <c r="P9910" s="146"/>
      <c r="Q9910" s="116"/>
      <c r="R9910" s="93"/>
      <c r="T9910" s="120"/>
      <c r="V9910" s="120"/>
      <c r="AD9910" s="116"/>
      <c r="AE9910" s="116"/>
      <c r="AG9910" s="140"/>
      <c r="AH9910" s="140"/>
      <c r="AI9910" s="146" t="s">
        <v>31</v>
      </c>
      <c r="AJ9910" s="146" t="s">
        <v>31</v>
      </c>
      <c r="AK9910" s="120"/>
    </row>
    <row r="9911">
      <c r="D9911" s="141"/>
      <c r="G9911" s="114"/>
      <c r="H9911" s="39"/>
      <c r="N9911" s="116"/>
      <c r="P9911" s="146"/>
      <c r="Q9911" s="116"/>
      <c r="R9911" s="93"/>
      <c r="T9911" s="120"/>
      <c r="V9911" s="120"/>
      <c r="AD9911" s="116"/>
      <c r="AE9911" s="116"/>
      <c r="AG9911" s="140"/>
      <c r="AH9911" s="140"/>
      <c r="AI9911" s="146" t="s">
        <v>31</v>
      </c>
      <c r="AJ9911" s="146" t="s">
        <v>31</v>
      </c>
      <c r="AK9911" s="120"/>
    </row>
    <row r="9912">
      <c r="D9912" s="141"/>
      <c r="G9912" s="114"/>
      <c r="H9912" s="39"/>
      <c r="N9912" s="116"/>
      <c r="P9912" s="146"/>
      <c r="Q9912" s="116"/>
      <c r="R9912" s="93"/>
      <c r="T9912" s="120"/>
      <c r="V9912" s="120"/>
      <c r="AD9912" s="116"/>
      <c r="AE9912" s="116"/>
      <c r="AG9912" s="140"/>
      <c r="AH9912" s="140"/>
      <c r="AI9912" s="146" t="s">
        <v>31</v>
      </c>
      <c r="AJ9912" s="146" t="s">
        <v>31</v>
      </c>
      <c r="AK9912" s="120"/>
    </row>
    <row r="9913">
      <c r="D9913" s="141"/>
      <c r="G9913" s="114"/>
      <c r="H9913" s="39"/>
      <c r="N9913" s="116"/>
      <c r="P9913" s="146"/>
      <c r="Q9913" s="116"/>
      <c r="R9913" s="93"/>
      <c r="T9913" s="120"/>
      <c r="V9913" s="120"/>
      <c r="AD9913" s="116"/>
      <c r="AE9913" s="116"/>
      <c r="AG9913" s="140"/>
      <c r="AH9913" s="140"/>
      <c r="AI9913" s="146" t="s">
        <v>31</v>
      </c>
      <c r="AJ9913" s="146" t="s">
        <v>31</v>
      </c>
      <c r="AK9913" s="120"/>
    </row>
    <row r="9914">
      <c r="D9914" s="141"/>
      <c r="G9914" s="114"/>
      <c r="H9914" s="39"/>
      <c r="N9914" s="116"/>
      <c r="P9914" s="146"/>
      <c r="Q9914" s="116"/>
      <c r="R9914" s="93"/>
      <c r="T9914" s="120"/>
      <c r="V9914" s="120"/>
      <c r="AD9914" s="116"/>
      <c r="AE9914" s="116"/>
      <c r="AG9914" s="140"/>
      <c r="AH9914" s="140"/>
      <c r="AI9914" s="146" t="s">
        <v>31</v>
      </c>
      <c r="AJ9914" s="146" t="s">
        <v>31</v>
      </c>
      <c r="AK9914" s="120"/>
    </row>
    <row r="9915">
      <c r="D9915" s="141"/>
      <c r="G9915" s="114"/>
      <c r="H9915" s="39"/>
      <c r="N9915" s="116"/>
      <c r="P9915" s="146"/>
      <c r="Q9915" s="116"/>
      <c r="R9915" s="93"/>
      <c r="T9915" s="120"/>
      <c r="V9915" s="120"/>
      <c r="AD9915" s="116"/>
      <c r="AE9915" s="116"/>
      <c r="AG9915" s="140"/>
      <c r="AH9915" s="140"/>
      <c r="AI9915" s="146" t="s">
        <v>31</v>
      </c>
      <c r="AJ9915" s="146" t="s">
        <v>31</v>
      </c>
      <c r="AK9915" s="120"/>
    </row>
    <row r="9916">
      <c r="D9916" s="141"/>
      <c r="G9916" s="114"/>
      <c r="H9916" s="39"/>
      <c r="N9916" s="116"/>
      <c r="P9916" s="146"/>
      <c r="Q9916" s="116"/>
      <c r="R9916" s="93"/>
      <c r="T9916" s="120"/>
      <c r="V9916" s="120"/>
      <c r="AD9916" s="116"/>
      <c r="AE9916" s="116"/>
      <c r="AG9916" s="140"/>
      <c r="AH9916" s="140"/>
      <c r="AI9916" s="146" t="s">
        <v>31</v>
      </c>
      <c r="AJ9916" s="146" t="s">
        <v>31</v>
      </c>
      <c r="AK9916" s="120"/>
    </row>
    <row r="9917">
      <c r="D9917" s="141"/>
      <c r="G9917" s="114"/>
      <c r="H9917" s="39"/>
      <c r="N9917" s="116"/>
      <c r="P9917" s="146"/>
      <c r="Q9917" s="116"/>
      <c r="R9917" s="93"/>
      <c r="T9917" s="120"/>
      <c r="V9917" s="120"/>
      <c r="AD9917" s="116"/>
      <c r="AE9917" s="116"/>
      <c r="AG9917" s="140"/>
      <c r="AH9917" s="140"/>
      <c r="AI9917" s="146" t="s">
        <v>31</v>
      </c>
      <c r="AJ9917" s="146" t="s">
        <v>31</v>
      </c>
      <c r="AK9917" s="120"/>
    </row>
    <row r="9918">
      <c r="D9918" s="141"/>
      <c r="G9918" s="114"/>
      <c r="H9918" s="39"/>
      <c r="N9918" s="116"/>
      <c r="P9918" s="146"/>
      <c r="Q9918" s="116"/>
      <c r="R9918" s="93"/>
      <c r="T9918" s="120"/>
      <c r="V9918" s="120"/>
      <c r="AD9918" s="116"/>
      <c r="AE9918" s="116"/>
      <c r="AG9918" s="140"/>
      <c r="AH9918" s="140"/>
      <c r="AI9918" s="146" t="s">
        <v>31</v>
      </c>
      <c r="AJ9918" s="146" t="s">
        <v>31</v>
      </c>
      <c r="AK9918" s="120"/>
    </row>
    <row r="9919">
      <c r="D9919" s="141"/>
      <c r="G9919" s="114"/>
      <c r="H9919" s="39"/>
      <c r="N9919" s="116"/>
      <c r="P9919" s="146"/>
      <c r="Q9919" s="116"/>
      <c r="R9919" s="93"/>
      <c r="T9919" s="120"/>
      <c r="V9919" s="120"/>
      <c r="AD9919" s="116"/>
      <c r="AE9919" s="116"/>
      <c r="AG9919" s="140"/>
      <c r="AH9919" s="140"/>
      <c r="AI9919" s="146" t="s">
        <v>31</v>
      </c>
      <c r="AJ9919" s="146" t="s">
        <v>31</v>
      </c>
      <c r="AK9919" s="120"/>
    </row>
    <row r="9920">
      <c r="D9920" s="141"/>
      <c r="G9920" s="114"/>
      <c r="H9920" s="39"/>
      <c r="N9920" s="116"/>
      <c r="P9920" s="146"/>
      <c r="Q9920" s="116"/>
      <c r="R9920" s="93"/>
      <c r="T9920" s="120"/>
      <c r="V9920" s="120"/>
      <c r="AD9920" s="116"/>
      <c r="AE9920" s="116"/>
      <c r="AG9920" s="140"/>
      <c r="AH9920" s="140"/>
      <c r="AI9920" s="146" t="s">
        <v>31</v>
      </c>
      <c r="AJ9920" s="146" t="s">
        <v>31</v>
      </c>
      <c r="AK9920" s="120"/>
    </row>
    <row r="9921">
      <c r="D9921" s="141"/>
      <c r="G9921" s="114"/>
      <c r="H9921" s="39"/>
      <c r="N9921" s="116"/>
      <c r="P9921" s="146"/>
      <c r="Q9921" s="116"/>
      <c r="R9921" s="93"/>
      <c r="T9921" s="120"/>
      <c r="V9921" s="120"/>
      <c r="AD9921" s="116"/>
      <c r="AE9921" s="116"/>
      <c r="AG9921" s="140"/>
      <c r="AH9921" s="140"/>
      <c r="AI9921" s="146" t="s">
        <v>31</v>
      </c>
      <c r="AJ9921" s="146" t="s">
        <v>31</v>
      </c>
      <c r="AK9921" s="120"/>
    </row>
    <row r="9922">
      <c r="D9922" s="141"/>
      <c r="G9922" s="114"/>
      <c r="H9922" s="39"/>
      <c r="N9922" s="116"/>
      <c r="P9922" s="146"/>
      <c r="Q9922" s="116"/>
      <c r="R9922" s="93"/>
      <c r="T9922" s="120"/>
      <c r="V9922" s="120"/>
      <c r="AD9922" s="116"/>
      <c r="AE9922" s="116"/>
      <c r="AG9922" s="140"/>
      <c r="AH9922" s="140"/>
      <c r="AI9922" s="146" t="s">
        <v>31</v>
      </c>
      <c r="AJ9922" s="146" t="s">
        <v>31</v>
      </c>
      <c r="AK9922" s="120"/>
    </row>
    <row r="9923">
      <c r="D9923" s="141"/>
      <c r="G9923" s="114"/>
      <c r="H9923" s="39"/>
      <c r="N9923" s="116"/>
      <c r="P9923" s="146"/>
      <c r="Q9923" s="116"/>
      <c r="R9923" s="93"/>
      <c r="T9923" s="120"/>
      <c r="V9923" s="120"/>
      <c r="AD9923" s="116"/>
      <c r="AE9923" s="116"/>
      <c r="AG9923" s="140"/>
      <c r="AH9923" s="140"/>
      <c r="AI9923" s="146" t="s">
        <v>31</v>
      </c>
      <c r="AJ9923" s="146" t="s">
        <v>31</v>
      </c>
      <c r="AK9923" s="120"/>
    </row>
    <row r="9924">
      <c r="D9924" s="141"/>
      <c r="G9924" s="114"/>
      <c r="H9924" s="39"/>
      <c r="N9924" s="116"/>
      <c r="P9924" s="146"/>
      <c r="Q9924" s="116"/>
      <c r="R9924" s="93"/>
      <c r="T9924" s="120"/>
      <c r="V9924" s="120"/>
      <c r="AD9924" s="116"/>
      <c r="AE9924" s="116"/>
      <c r="AG9924" s="140"/>
      <c r="AH9924" s="140"/>
      <c r="AI9924" s="146" t="s">
        <v>31</v>
      </c>
      <c r="AJ9924" s="146" t="s">
        <v>31</v>
      </c>
      <c r="AK9924" s="120"/>
    </row>
    <row r="9925">
      <c r="D9925" s="141"/>
      <c r="G9925" s="114"/>
      <c r="H9925" s="39"/>
      <c r="N9925" s="116"/>
      <c r="P9925" s="146"/>
      <c r="Q9925" s="116"/>
      <c r="R9925" s="93"/>
      <c r="T9925" s="120"/>
      <c r="V9925" s="120"/>
      <c r="AD9925" s="116"/>
      <c r="AE9925" s="116"/>
      <c r="AG9925" s="140"/>
      <c r="AH9925" s="140"/>
      <c r="AI9925" s="146" t="s">
        <v>31</v>
      </c>
      <c r="AJ9925" s="146" t="s">
        <v>31</v>
      </c>
      <c r="AK9925" s="120"/>
    </row>
    <row r="9926">
      <c r="D9926" s="141"/>
      <c r="G9926" s="114"/>
      <c r="H9926" s="39"/>
      <c r="N9926" s="116"/>
      <c r="P9926" s="146"/>
      <c r="Q9926" s="116"/>
      <c r="R9926" s="93"/>
      <c r="T9926" s="120"/>
      <c r="V9926" s="120"/>
      <c r="AD9926" s="116"/>
      <c r="AE9926" s="116"/>
      <c r="AG9926" s="140"/>
      <c r="AH9926" s="140"/>
      <c r="AI9926" s="146" t="s">
        <v>31</v>
      </c>
      <c r="AJ9926" s="146" t="s">
        <v>31</v>
      </c>
      <c r="AK9926" s="120"/>
    </row>
    <row r="9927">
      <c r="D9927" s="141"/>
      <c r="G9927" s="114"/>
      <c r="H9927" s="39"/>
      <c r="N9927" s="116"/>
      <c r="P9927" s="146"/>
      <c r="Q9927" s="116"/>
      <c r="R9927" s="93"/>
      <c r="T9927" s="120"/>
      <c r="V9927" s="120"/>
      <c r="AD9927" s="116"/>
      <c r="AE9927" s="116"/>
      <c r="AG9927" s="140"/>
      <c r="AH9927" s="140"/>
      <c r="AI9927" s="146" t="s">
        <v>31</v>
      </c>
      <c r="AJ9927" s="146" t="s">
        <v>31</v>
      </c>
      <c r="AK9927" s="120"/>
    </row>
    <row r="9928">
      <c r="D9928" s="141"/>
      <c r="G9928" s="114"/>
      <c r="H9928" s="39"/>
      <c r="N9928" s="116"/>
      <c r="P9928" s="146"/>
      <c r="Q9928" s="116"/>
      <c r="R9928" s="93"/>
      <c r="T9928" s="120"/>
      <c r="V9928" s="120"/>
      <c r="AD9928" s="116"/>
      <c r="AE9928" s="116"/>
      <c r="AG9928" s="140"/>
      <c r="AH9928" s="140"/>
      <c r="AI9928" s="146" t="s">
        <v>31</v>
      </c>
      <c r="AJ9928" s="146" t="s">
        <v>31</v>
      </c>
      <c r="AK9928" s="120"/>
    </row>
    <row r="9929">
      <c r="D9929" s="141"/>
      <c r="G9929" s="114"/>
      <c r="H9929" s="39"/>
      <c r="N9929" s="116"/>
      <c r="P9929" s="146"/>
      <c r="Q9929" s="116"/>
      <c r="R9929" s="93"/>
      <c r="T9929" s="120"/>
      <c r="V9929" s="120"/>
      <c r="AD9929" s="116"/>
      <c r="AE9929" s="116"/>
      <c r="AG9929" s="140"/>
      <c r="AH9929" s="140"/>
      <c r="AI9929" s="146" t="s">
        <v>31</v>
      </c>
      <c r="AJ9929" s="146" t="s">
        <v>31</v>
      </c>
      <c r="AK9929" s="120"/>
    </row>
    <row r="9930">
      <c r="D9930" s="141"/>
      <c r="G9930" s="114"/>
      <c r="H9930" s="39"/>
      <c r="N9930" s="116"/>
      <c r="P9930" s="146"/>
      <c r="Q9930" s="116"/>
      <c r="R9930" s="93"/>
      <c r="T9930" s="120"/>
      <c r="V9930" s="120"/>
      <c r="AD9930" s="116"/>
      <c r="AE9930" s="116"/>
      <c r="AG9930" s="140"/>
      <c r="AH9930" s="140"/>
      <c r="AI9930" s="146" t="s">
        <v>31</v>
      </c>
      <c r="AJ9930" s="146" t="s">
        <v>31</v>
      </c>
      <c r="AK9930" s="120"/>
    </row>
    <row r="9931">
      <c r="D9931" s="141"/>
      <c r="G9931" s="114"/>
      <c r="H9931" s="39"/>
      <c r="N9931" s="116"/>
      <c r="P9931" s="146"/>
      <c r="Q9931" s="116"/>
      <c r="R9931" s="93"/>
      <c r="T9931" s="120"/>
      <c r="V9931" s="120"/>
      <c r="AD9931" s="116"/>
      <c r="AE9931" s="116"/>
      <c r="AG9931" s="140"/>
      <c r="AH9931" s="140"/>
      <c r="AI9931" s="146" t="s">
        <v>31</v>
      </c>
      <c r="AJ9931" s="146" t="s">
        <v>31</v>
      </c>
      <c r="AK9931" s="120"/>
    </row>
    <row r="9932">
      <c r="D9932" s="141"/>
      <c r="G9932" s="114"/>
      <c r="H9932" s="39"/>
      <c r="N9932" s="116"/>
      <c r="P9932" s="146"/>
      <c r="Q9932" s="116"/>
      <c r="R9932" s="93"/>
      <c r="T9932" s="120"/>
      <c r="V9932" s="120"/>
      <c r="AD9932" s="116"/>
      <c r="AE9932" s="116"/>
      <c r="AG9932" s="140"/>
      <c r="AH9932" s="140"/>
      <c r="AI9932" s="146" t="s">
        <v>31</v>
      </c>
      <c r="AJ9932" s="146" t="s">
        <v>31</v>
      </c>
      <c r="AK9932" s="120"/>
    </row>
    <row r="9933">
      <c r="D9933" s="141"/>
      <c r="G9933" s="114"/>
      <c r="H9933" s="39"/>
      <c r="N9933" s="116"/>
      <c r="P9933" s="146"/>
      <c r="Q9933" s="116"/>
      <c r="R9933" s="93"/>
      <c r="T9933" s="120"/>
      <c r="V9933" s="120"/>
      <c r="AD9933" s="116"/>
      <c r="AE9933" s="116"/>
      <c r="AG9933" s="140"/>
      <c r="AH9933" s="140"/>
      <c r="AI9933" s="146" t="s">
        <v>31</v>
      </c>
      <c r="AJ9933" s="146" t="s">
        <v>31</v>
      </c>
      <c r="AK9933" s="120"/>
    </row>
    <row r="9934">
      <c r="D9934" s="141"/>
      <c r="G9934" s="114"/>
      <c r="H9934" s="39"/>
      <c r="N9934" s="116"/>
      <c r="P9934" s="146"/>
      <c r="Q9934" s="116"/>
      <c r="R9934" s="93"/>
      <c r="T9934" s="120"/>
      <c r="V9934" s="120"/>
      <c r="AD9934" s="116"/>
      <c r="AE9934" s="116"/>
      <c r="AG9934" s="140"/>
      <c r="AH9934" s="140"/>
      <c r="AI9934" s="146" t="s">
        <v>31</v>
      </c>
      <c r="AJ9934" s="146" t="s">
        <v>31</v>
      </c>
      <c r="AK9934" s="120"/>
    </row>
    <row r="9935">
      <c r="D9935" s="141"/>
      <c r="G9935" s="114"/>
      <c r="H9935" s="39"/>
      <c r="N9935" s="116"/>
      <c r="P9935" s="146"/>
      <c r="Q9935" s="116"/>
      <c r="R9935" s="93"/>
      <c r="T9935" s="120"/>
      <c r="V9935" s="120"/>
      <c r="AD9935" s="116"/>
      <c r="AE9935" s="116"/>
      <c r="AG9935" s="140"/>
      <c r="AH9935" s="140"/>
      <c r="AI9935" s="146" t="s">
        <v>31</v>
      </c>
      <c r="AJ9935" s="146" t="s">
        <v>31</v>
      </c>
      <c r="AK9935" s="120"/>
    </row>
    <row r="9936">
      <c r="D9936" s="141"/>
      <c r="G9936" s="114"/>
      <c r="H9936" s="39"/>
      <c r="N9936" s="116"/>
      <c r="P9936" s="146"/>
      <c r="Q9936" s="116"/>
      <c r="R9936" s="93"/>
      <c r="T9936" s="120"/>
      <c r="V9936" s="120"/>
      <c r="AD9936" s="116"/>
      <c r="AE9936" s="116"/>
      <c r="AG9936" s="140"/>
      <c r="AH9936" s="140"/>
      <c r="AI9936" s="146" t="s">
        <v>31</v>
      </c>
      <c r="AJ9936" s="146" t="s">
        <v>31</v>
      </c>
      <c r="AK9936" s="120"/>
    </row>
    <row r="9937">
      <c r="D9937" s="141"/>
      <c r="G9937" s="114"/>
      <c r="H9937" s="39"/>
      <c r="N9937" s="116"/>
      <c r="P9937" s="146"/>
      <c r="Q9937" s="116"/>
      <c r="R9937" s="93"/>
      <c r="T9937" s="120"/>
      <c r="V9937" s="120"/>
      <c r="AD9937" s="116"/>
      <c r="AE9937" s="116"/>
      <c r="AG9937" s="140"/>
      <c r="AH9937" s="140"/>
      <c r="AI9937" s="146" t="s">
        <v>31</v>
      </c>
      <c r="AJ9937" s="146" t="s">
        <v>31</v>
      </c>
      <c r="AK9937" s="120"/>
    </row>
    <row r="9938">
      <c r="D9938" s="141"/>
      <c r="G9938" s="114"/>
      <c r="H9938" s="39"/>
      <c r="N9938" s="116"/>
      <c r="P9938" s="146"/>
      <c r="Q9938" s="116"/>
      <c r="R9938" s="93"/>
      <c r="T9938" s="120"/>
      <c r="V9938" s="120"/>
      <c r="AD9938" s="116"/>
      <c r="AE9938" s="116"/>
      <c r="AG9938" s="140"/>
      <c r="AH9938" s="140"/>
      <c r="AI9938" s="146" t="s">
        <v>31</v>
      </c>
      <c r="AJ9938" s="146" t="s">
        <v>31</v>
      </c>
      <c r="AK9938" s="120"/>
    </row>
    <row r="9939">
      <c r="D9939" s="141"/>
      <c r="G9939" s="114"/>
      <c r="H9939" s="39"/>
      <c r="N9939" s="116"/>
      <c r="P9939" s="146"/>
      <c r="Q9939" s="116"/>
      <c r="R9939" s="93"/>
      <c r="T9939" s="120"/>
      <c r="V9939" s="120"/>
      <c r="AD9939" s="116"/>
      <c r="AE9939" s="116"/>
      <c r="AG9939" s="140"/>
      <c r="AH9939" s="140"/>
      <c r="AI9939" s="146" t="s">
        <v>31</v>
      </c>
      <c r="AJ9939" s="146" t="s">
        <v>31</v>
      </c>
      <c r="AK9939" s="120"/>
    </row>
    <row r="9940">
      <c r="D9940" s="141"/>
      <c r="G9940" s="114"/>
      <c r="H9940" s="39"/>
      <c r="N9940" s="116"/>
      <c r="P9940" s="146"/>
      <c r="Q9940" s="116"/>
      <c r="R9940" s="93"/>
      <c r="T9940" s="120"/>
      <c r="V9940" s="120"/>
      <c r="AD9940" s="116"/>
      <c r="AE9940" s="116"/>
      <c r="AG9940" s="140"/>
      <c r="AH9940" s="140"/>
      <c r="AI9940" s="146" t="s">
        <v>31</v>
      </c>
      <c r="AJ9940" s="146" t="s">
        <v>31</v>
      </c>
      <c r="AK9940" s="120"/>
    </row>
    <row r="9941">
      <c r="D9941" s="141"/>
      <c r="G9941" s="114"/>
      <c r="H9941" s="39"/>
      <c r="N9941" s="116"/>
      <c r="P9941" s="146"/>
      <c r="Q9941" s="116"/>
      <c r="R9941" s="93"/>
      <c r="T9941" s="120"/>
      <c r="V9941" s="120"/>
      <c r="AD9941" s="116"/>
      <c r="AE9941" s="116"/>
      <c r="AG9941" s="140"/>
      <c r="AH9941" s="140"/>
      <c r="AI9941" s="146" t="s">
        <v>31</v>
      </c>
      <c r="AJ9941" s="146" t="s">
        <v>31</v>
      </c>
      <c r="AK9941" s="120"/>
    </row>
    <row r="9942">
      <c r="D9942" s="141"/>
      <c r="G9942" s="114"/>
      <c r="H9942" s="39"/>
      <c r="N9942" s="116"/>
      <c r="P9942" s="146"/>
      <c r="Q9942" s="116"/>
      <c r="R9942" s="93"/>
      <c r="T9942" s="120"/>
      <c r="V9942" s="120"/>
      <c r="AD9942" s="116"/>
      <c r="AE9942" s="116"/>
      <c r="AG9942" s="140"/>
      <c r="AH9942" s="140"/>
      <c r="AI9942" s="146" t="s">
        <v>31</v>
      </c>
      <c r="AJ9942" s="146" t="s">
        <v>31</v>
      </c>
      <c r="AK9942" s="120"/>
    </row>
    <row r="9943">
      <c r="D9943" s="141"/>
      <c r="G9943" s="114"/>
      <c r="H9943" s="39"/>
      <c r="N9943" s="116"/>
      <c r="P9943" s="146"/>
      <c r="Q9943" s="116"/>
      <c r="R9943" s="93"/>
      <c r="T9943" s="120"/>
      <c r="V9943" s="120"/>
      <c r="AD9943" s="116"/>
      <c r="AE9943" s="116"/>
      <c r="AG9943" s="140"/>
      <c r="AH9943" s="140"/>
      <c r="AI9943" s="146" t="s">
        <v>31</v>
      </c>
      <c r="AJ9943" s="146" t="s">
        <v>31</v>
      </c>
      <c r="AK9943" s="120"/>
    </row>
    <row r="9944">
      <c r="D9944" s="141"/>
      <c r="G9944" s="114"/>
      <c r="H9944" s="39"/>
      <c r="N9944" s="116"/>
      <c r="P9944" s="146"/>
      <c r="Q9944" s="116"/>
      <c r="R9944" s="93"/>
      <c r="T9944" s="120"/>
      <c r="V9944" s="120"/>
      <c r="AD9944" s="116"/>
      <c r="AE9944" s="116"/>
      <c r="AG9944" s="140"/>
      <c r="AH9944" s="140"/>
      <c r="AI9944" s="146" t="s">
        <v>31</v>
      </c>
      <c r="AJ9944" s="146" t="s">
        <v>31</v>
      </c>
      <c r="AK9944" s="120"/>
    </row>
    <row r="9945">
      <c r="D9945" s="141"/>
      <c r="G9945" s="114"/>
      <c r="H9945" s="39"/>
      <c r="N9945" s="116"/>
      <c r="P9945" s="146"/>
      <c r="Q9945" s="116"/>
      <c r="R9945" s="93"/>
      <c r="T9945" s="120"/>
      <c r="V9945" s="120"/>
      <c r="AD9945" s="116"/>
      <c r="AE9945" s="116"/>
      <c r="AG9945" s="140"/>
      <c r="AH9945" s="140"/>
      <c r="AI9945" s="146" t="s">
        <v>31</v>
      </c>
      <c r="AJ9945" s="146" t="s">
        <v>31</v>
      </c>
      <c r="AK9945" s="120"/>
    </row>
    <row r="9946">
      <c r="D9946" s="141"/>
      <c r="G9946" s="114"/>
      <c r="H9946" s="39"/>
      <c r="N9946" s="116"/>
      <c r="P9946" s="146"/>
      <c r="Q9946" s="116"/>
      <c r="R9946" s="93"/>
      <c r="T9946" s="120"/>
      <c r="V9946" s="120"/>
      <c r="AD9946" s="116"/>
      <c r="AE9946" s="116"/>
      <c r="AG9946" s="140"/>
      <c r="AH9946" s="140"/>
      <c r="AI9946" s="146" t="s">
        <v>31</v>
      </c>
      <c r="AJ9946" s="146" t="s">
        <v>31</v>
      </c>
      <c r="AK9946" s="120"/>
    </row>
    <row r="9947">
      <c r="D9947" s="141"/>
      <c r="G9947" s="114"/>
      <c r="H9947" s="39"/>
      <c r="N9947" s="116"/>
      <c r="P9947" s="146"/>
      <c r="Q9947" s="116"/>
      <c r="R9947" s="93"/>
      <c r="T9947" s="120"/>
      <c r="V9947" s="120"/>
      <c r="AD9947" s="116"/>
      <c r="AE9947" s="116"/>
      <c r="AG9947" s="140"/>
      <c r="AH9947" s="140"/>
      <c r="AI9947" s="146" t="s">
        <v>31</v>
      </c>
      <c r="AJ9947" s="146" t="s">
        <v>31</v>
      </c>
      <c r="AK9947" s="120"/>
    </row>
    <row r="9948">
      <c r="D9948" s="141"/>
      <c r="G9948" s="114"/>
      <c r="H9948" s="39"/>
      <c r="N9948" s="116"/>
      <c r="P9948" s="146"/>
      <c r="Q9948" s="116"/>
      <c r="R9948" s="93"/>
      <c r="T9948" s="120"/>
      <c r="V9948" s="120"/>
      <c r="AD9948" s="116"/>
      <c r="AE9948" s="116"/>
      <c r="AG9948" s="140"/>
      <c r="AH9948" s="140"/>
      <c r="AI9948" s="146" t="s">
        <v>31</v>
      </c>
      <c r="AJ9948" s="146" t="s">
        <v>31</v>
      </c>
      <c r="AK9948" s="120"/>
    </row>
    <row r="9949">
      <c r="D9949" s="141"/>
      <c r="G9949" s="114"/>
      <c r="H9949" s="39"/>
      <c r="N9949" s="116"/>
      <c r="P9949" s="146"/>
      <c r="Q9949" s="116"/>
      <c r="R9949" s="93"/>
      <c r="T9949" s="120"/>
      <c r="V9949" s="120"/>
      <c r="AD9949" s="116"/>
      <c r="AE9949" s="116"/>
      <c r="AG9949" s="140"/>
      <c r="AH9949" s="140"/>
      <c r="AI9949" s="146" t="s">
        <v>31</v>
      </c>
      <c r="AJ9949" s="146" t="s">
        <v>31</v>
      </c>
      <c r="AK9949" s="120"/>
    </row>
    <row r="9950">
      <c r="D9950" s="141"/>
      <c r="G9950" s="114"/>
      <c r="H9950" s="39"/>
      <c r="N9950" s="116"/>
      <c r="P9950" s="146"/>
      <c r="Q9950" s="116"/>
      <c r="R9950" s="93"/>
      <c r="T9950" s="120"/>
      <c r="V9950" s="120"/>
      <c r="AD9950" s="116"/>
      <c r="AE9950" s="116"/>
      <c r="AG9950" s="140"/>
      <c r="AH9950" s="140"/>
      <c r="AI9950" s="146" t="s">
        <v>31</v>
      </c>
      <c r="AJ9950" s="146" t="s">
        <v>31</v>
      </c>
      <c r="AK9950" s="120"/>
    </row>
    <row r="9951">
      <c r="D9951" s="141"/>
      <c r="G9951" s="114"/>
      <c r="H9951" s="39"/>
      <c r="N9951" s="116"/>
      <c r="P9951" s="146"/>
      <c r="Q9951" s="116"/>
      <c r="R9951" s="93"/>
      <c r="T9951" s="120"/>
      <c r="V9951" s="120"/>
      <c r="AD9951" s="116"/>
      <c r="AE9951" s="116"/>
      <c r="AG9951" s="140"/>
      <c r="AH9951" s="140"/>
      <c r="AI9951" s="146" t="s">
        <v>31</v>
      </c>
      <c r="AJ9951" s="146" t="s">
        <v>31</v>
      </c>
      <c r="AK9951" s="120"/>
    </row>
    <row r="9952">
      <c r="D9952" s="141"/>
      <c r="G9952" s="114"/>
      <c r="H9952" s="39"/>
      <c r="N9952" s="116"/>
      <c r="P9952" s="146"/>
      <c r="Q9952" s="116"/>
      <c r="R9952" s="93"/>
      <c r="T9952" s="120"/>
      <c r="V9952" s="120"/>
      <c r="AD9952" s="116"/>
      <c r="AE9952" s="116"/>
      <c r="AG9952" s="140"/>
      <c r="AH9952" s="140"/>
      <c r="AI9952" s="146" t="s">
        <v>31</v>
      </c>
      <c r="AJ9952" s="146" t="s">
        <v>31</v>
      </c>
      <c r="AK9952" s="120"/>
    </row>
    <row r="9953">
      <c r="D9953" s="141"/>
      <c r="G9953" s="114"/>
      <c r="H9953" s="39"/>
      <c r="N9953" s="116"/>
      <c r="P9953" s="146"/>
      <c r="Q9953" s="116"/>
      <c r="R9953" s="93"/>
      <c r="T9953" s="120"/>
      <c r="V9953" s="120"/>
      <c r="AD9953" s="116"/>
      <c r="AE9953" s="116"/>
      <c r="AG9953" s="140"/>
      <c r="AH9953" s="140"/>
      <c r="AI9953" s="146" t="s">
        <v>31</v>
      </c>
      <c r="AJ9953" s="146" t="s">
        <v>31</v>
      </c>
      <c r="AK9953" s="120"/>
    </row>
    <row r="9954">
      <c r="D9954" s="141"/>
      <c r="G9954" s="114"/>
      <c r="H9954" s="39"/>
      <c r="N9954" s="116"/>
      <c r="P9954" s="146"/>
      <c r="Q9954" s="116"/>
      <c r="R9954" s="93"/>
      <c r="T9954" s="120"/>
      <c r="V9954" s="120"/>
      <c r="AD9954" s="116"/>
      <c r="AE9954" s="116"/>
      <c r="AG9954" s="140"/>
      <c r="AH9954" s="140"/>
      <c r="AI9954" s="146" t="s">
        <v>31</v>
      </c>
      <c r="AJ9954" s="146" t="s">
        <v>31</v>
      </c>
      <c r="AK9954" s="120"/>
    </row>
    <row r="9955">
      <c r="D9955" s="141"/>
      <c r="G9955" s="114"/>
      <c r="H9955" s="39"/>
      <c r="N9955" s="116"/>
      <c r="P9955" s="146"/>
      <c r="Q9955" s="116"/>
      <c r="R9955" s="93"/>
      <c r="T9955" s="120"/>
      <c r="V9955" s="120"/>
      <c r="AD9955" s="116"/>
      <c r="AE9955" s="116"/>
      <c r="AG9955" s="140"/>
      <c r="AH9955" s="140"/>
      <c r="AI9955" s="146" t="s">
        <v>31</v>
      </c>
      <c r="AJ9955" s="146" t="s">
        <v>31</v>
      </c>
      <c r="AK9955" s="120"/>
    </row>
    <row r="9956">
      <c r="D9956" s="141"/>
      <c r="G9956" s="114"/>
      <c r="H9956" s="39"/>
      <c r="N9956" s="116"/>
      <c r="P9956" s="146"/>
      <c r="Q9956" s="116"/>
      <c r="R9956" s="93"/>
      <c r="T9956" s="120"/>
      <c r="V9956" s="120"/>
      <c r="AD9956" s="116"/>
      <c r="AE9956" s="116"/>
      <c r="AG9956" s="140"/>
      <c r="AH9956" s="140"/>
      <c r="AI9956" s="146" t="s">
        <v>31</v>
      </c>
      <c r="AJ9956" s="146" t="s">
        <v>31</v>
      </c>
      <c r="AK9956" s="120"/>
    </row>
    <row r="9957">
      <c r="D9957" s="141"/>
      <c r="G9957" s="114"/>
      <c r="H9957" s="39"/>
      <c r="N9957" s="116"/>
      <c r="P9957" s="146"/>
      <c r="Q9957" s="116"/>
      <c r="R9957" s="93"/>
      <c r="T9957" s="120"/>
      <c r="V9957" s="120"/>
      <c r="AD9957" s="116"/>
      <c r="AE9957" s="116"/>
      <c r="AG9957" s="140"/>
      <c r="AH9957" s="140"/>
      <c r="AI9957" s="146" t="s">
        <v>31</v>
      </c>
      <c r="AJ9957" s="146" t="s">
        <v>31</v>
      </c>
      <c r="AK9957" s="120"/>
    </row>
    <row r="9958">
      <c r="D9958" s="141"/>
      <c r="G9958" s="114"/>
      <c r="H9958" s="39"/>
      <c r="N9958" s="116"/>
      <c r="P9958" s="146"/>
      <c r="Q9958" s="116"/>
      <c r="R9958" s="93"/>
      <c r="T9958" s="120"/>
      <c r="V9958" s="120"/>
      <c r="AD9958" s="116"/>
      <c r="AE9958" s="116"/>
      <c r="AG9958" s="140"/>
      <c r="AH9958" s="140"/>
      <c r="AI9958" s="146" t="s">
        <v>31</v>
      </c>
      <c r="AJ9958" s="146" t="s">
        <v>31</v>
      </c>
      <c r="AK9958" s="120"/>
    </row>
    <row r="9959">
      <c r="D9959" s="141"/>
      <c r="G9959" s="114"/>
      <c r="H9959" s="39"/>
      <c r="N9959" s="116"/>
      <c r="P9959" s="146"/>
      <c r="Q9959" s="116"/>
      <c r="R9959" s="93"/>
      <c r="T9959" s="120"/>
      <c r="V9959" s="120"/>
      <c r="AD9959" s="116"/>
      <c r="AE9959" s="116"/>
      <c r="AG9959" s="140"/>
      <c r="AH9959" s="140"/>
      <c r="AI9959" s="146" t="s">
        <v>31</v>
      </c>
      <c r="AJ9959" s="146" t="s">
        <v>31</v>
      </c>
      <c r="AK9959" s="120"/>
    </row>
    <row r="9960">
      <c r="D9960" s="141"/>
      <c r="G9960" s="114"/>
      <c r="H9960" s="39"/>
      <c r="N9960" s="116"/>
      <c r="P9960" s="146"/>
      <c r="Q9960" s="116"/>
      <c r="R9960" s="93"/>
      <c r="T9960" s="120"/>
      <c r="V9960" s="120"/>
      <c r="AD9960" s="116"/>
      <c r="AE9960" s="116"/>
      <c r="AG9960" s="140"/>
      <c r="AH9960" s="140"/>
      <c r="AI9960" s="146" t="s">
        <v>31</v>
      </c>
      <c r="AJ9960" s="146" t="s">
        <v>31</v>
      </c>
      <c r="AK9960" s="120"/>
    </row>
    <row r="9961">
      <c r="D9961" s="141"/>
      <c r="G9961" s="114"/>
      <c r="H9961" s="39"/>
      <c r="N9961" s="116"/>
      <c r="P9961" s="146"/>
      <c r="Q9961" s="116"/>
      <c r="R9961" s="93"/>
      <c r="T9961" s="120"/>
      <c r="V9961" s="120"/>
      <c r="AD9961" s="116"/>
      <c r="AE9961" s="116"/>
      <c r="AG9961" s="140"/>
      <c r="AH9961" s="140"/>
      <c r="AI9961" s="146" t="s">
        <v>31</v>
      </c>
      <c r="AJ9961" s="146" t="s">
        <v>31</v>
      </c>
      <c r="AK9961" s="120"/>
    </row>
    <row r="9962">
      <c r="D9962" s="141"/>
      <c r="G9962" s="114"/>
      <c r="H9962" s="39"/>
      <c r="N9962" s="116"/>
      <c r="P9962" s="146"/>
      <c r="Q9962" s="116"/>
      <c r="R9962" s="93"/>
      <c r="T9962" s="120"/>
      <c r="V9962" s="120"/>
      <c r="AD9962" s="116"/>
      <c r="AE9962" s="116"/>
      <c r="AG9962" s="140"/>
      <c r="AH9962" s="140"/>
      <c r="AI9962" s="146" t="s">
        <v>31</v>
      </c>
      <c r="AJ9962" s="146" t="s">
        <v>31</v>
      </c>
      <c r="AK9962" s="120"/>
    </row>
    <row r="9963">
      <c r="D9963" s="141"/>
      <c r="G9963" s="114"/>
      <c r="H9963" s="39"/>
      <c r="N9963" s="116"/>
      <c r="P9963" s="146"/>
      <c r="Q9963" s="116"/>
      <c r="R9963" s="93"/>
      <c r="T9963" s="120"/>
      <c r="V9963" s="120"/>
      <c r="AD9963" s="116"/>
      <c r="AE9963" s="116"/>
      <c r="AG9963" s="140"/>
      <c r="AH9963" s="140"/>
      <c r="AI9963" s="146" t="s">
        <v>31</v>
      </c>
      <c r="AJ9963" s="146" t="s">
        <v>31</v>
      </c>
      <c r="AK9963" s="120"/>
    </row>
    <row r="9964">
      <c r="D9964" s="141"/>
      <c r="G9964" s="114"/>
      <c r="H9964" s="39"/>
      <c r="N9964" s="116"/>
      <c r="P9964" s="146"/>
      <c r="Q9964" s="116"/>
      <c r="R9964" s="93"/>
      <c r="T9964" s="120"/>
      <c r="V9964" s="120"/>
      <c r="AD9964" s="116"/>
      <c r="AE9964" s="116"/>
      <c r="AG9964" s="140"/>
      <c r="AH9964" s="140"/>
      <c r="AI9964" s="146" t="s">
        <v>31</v>
      </c>
      <c r="AJ9964" s="146" t="s">
        <v>31</v>
      </c>
      <c r="AK9964" s="120"/>
    </row>
    <row r="9965">
      <c r="D9965" s="141"/>
      <c r="G9965" s="114"/>
      <c r="H9965" s="39"/>
      <c r="N9965" s="116"/>
      <c r="P9965" s="146"/>
      <c r="Q9965" s="116"/>
      <c r="R9965" s="93"/>
      <c r="T9965" s="120"/>
      <c r="V9965" s="120"/>
      <c r="AD9965" s="116"/>
      <c r="AE9965" s="116"/>
      <c r="AG9965" s="140"/>
      <c r="AH9965" s="140"/>
      <c r="AI9965" s="146" t="s">
        <v>31</v>
      </c>
      <c r="AJ9965" s="146" t="s">
        <v>31</v>
      </c>
      <c r="AK9965" s="120"/>
    </row>
    <row r="9966">
      <c r="D9966" s="141"/>
      <c r="G9966" s="114"/>
      <c r="H9966" s="39"/>
      <c r="N9966" s="116"/>
      <c r="P9966" s="146"/>
      <c r="Q9966" s="116"/>
      <c r="R9966" s="93"/>
      <c r="T9966" s="120"/>
      <c r="V9966" s="120"/>
      <c r="AD9966" s="116"/>
      <c r="AE9966" s="116"/>
      <c r="AG9966" s="140"/>
      <c r="AH9966" s="140"/>
      <c r="AI9966" s="146" t="s">
        <v>31</v>
      </c>
      <c r="AJ9966" s="146" t="s">
        <v>31</v>
      </c>
      <c r="AK9966" s="120"/>
    </row>
    <row r="9967">
      <c r="D9967" s="141"/>
      <c r="G9967" s="114"/>
      <c r="H9967" s="39"/>
      <c r="N9967" s="116"/>
      <c r="P9967" s="146"/>
      <c r="Q9967" s="116"/>
      <c r="R9967" s="93"/>
      <c r="T9967" s="120"/>
      <c r="V9967" s="120"/>
      <c r="AD9967" s="116"/>
      <c r="AE9967" s="116"/>
      <c r="AG9967" s="140"/>
      <c r="AH9967" s="140"/>
      <c r="AI9967" s="146" t="s">
        <v>31</v>
      </c>
      <c r="AJ9967" s="146" t="s">
        <v>31</v>
      </c>
      <c r="AK9967" s="120"/>
    </row>
    <row r="9968">
      <c r="D9968" s="141"/>
      <c r="G9968" s="114"/>
      <c r="H9968" s="39"/>
      <c r="N9968" s="116"/>
      <c r="P9968" s="146"/>
      <c r="Q9968" s="116"/>
      <c r="R9968" s="93"/>
      <c r="T9968" s="120"/>
      <c r="V9968" s="120"/>
      <c r="AD9968" s="116"/>
      <c r="AE9968" s="116"/>
      <c r="AG9968" s="140"/>
      <c r="AH9968" s="140"/>
      <c r="AI9968" s="146" t="s">
        <v>31</v>
      </c>
      <c r="AJ9968" s="146" t="s">
        <v>31</v>
      </c>
      <c r="AK9968" s="120"/>
    </row>
    <row r="9969">
      <c r="D9969" s="141"/>
      <c r="G9969" s="114"/>
      <c r="H9969" s="39"/>
      <c r="N9969" s="116"/>
      <c r="P9969" s="146"/>
      <c r="Q9969" s="116"/>
      <c r="R9969" s="93"/>
      <c r="T9969" s="120"/>
      <c r="V9969" s="120"/>
      <c r="AD9969" s="116"/>
      <c r="AE9969" s="116"/>
      <c r="AG9969" s="140"/>
      <c r="AH9969" s="140"/>
      <c r="AI9969" s="146" t="s">
        <v>31</v>
      </c>
      <c r="AJ9969" s="146" t="s">
        <v>31</v>
      </c>
      <c r="AK9969" s="120"/>
    </row>
    <row r="9970">
      <c r="D9970" s="141"/>
      <c r="G9970" s="114"/>
      <c r="H9970" s="39"/>
      <c r="N9970" s="116"/>
      <c r="P9970" s="146"/>
      <c r="Q9970" s="116"/>
      <c r="R9970" s="93"/>
      <c r="T9970" s="120"/>
      <c r="V9970" s="120"/>
      <c r="AD9970" s="116"/>
      <c r="AE9970" s="116"/>
      <c r="AG9970" s="140"/>
      <c r="AH9970" s="140"/>
      <c r="AI9970" s="146" t="s">
        <v>31</v>
      </c>
      <c r="AJ9970" s="146" t="s">
        <v>31</v>
      </c>
      <c r="AK9970" s="120"/>
    </row>
    <row r="9971">
      <c r="D9971" s="141"/>
      <c r="G9971" s="114"/>
      <c r="H9971" s="39"/>
      <c r="N9971" s="116"/>
      <c r="P9971" s="146"/>
      <c r="Q9971" s="116"/>
      <c r="R9971" s="93"/>
      <c r="T9971" s="120"/>
      <c r="V9971" s="120"/>
      <c r="AD9971" s="116"/>
      <c r="AE9971" s="116"/>
      <c r="AG9971" s="140"/>
      <c r="AH9971" s="140"/>
      <c r="AI9971" s="146" t="s">
        <v>31</v>
      </c>
      <c r="AJ9971" s="146" t="s">
        <v>31</v>
      </c>
      <c r="AK9971" s="120"/>
    </row>
    <row r="9972">
      <c r="D9972" s="141"/>
      <c r="G9972" s="114"/>
      <c r="H9972" s="39"/>
      <c r="N9972" s="116"/>
      <c r="P9972" s="146"/>
      <c r="Q9972" s="116"/>
      <c r="R9972" s="93"/>
      <c r="T9972" s="120"/>
      <c r="V9972" s="120"/>
      <c r="AD9972" s="116"/>
      <c r="AE9972" s="116"/>
      <c r="AG9972" s="140"/>
      <c r="AH9972" s="140"/>
      <c r="AI9972" s="146" t="s">
        <v>31</v>
      </c>
      <c r="AJ9972" s="146" t="s">
        <v>31</v>
      </c>
      <c r="AK9972" s="120"/>
    </row>
    <row r="9973">
      <c r="D9973" s="141"/>
      <c r="G9973" s="114"/>
      <c r="H9973" s="39"/>
      <c r="N9973" s="116"/>
      <c r="P9973" s="146"/>
      <c r="Q9973" s="116"/>
      <c r="R9973" s="93"/>
      <c r="T9973" s="120"/>
      <c r="V9973" s="120"/>
      <c r="AD9973" s="116"/>
      <c r="AE9973" s="116"/>
      <c r="AG9973" s="140"/>
      <c r="AH9973" s="140"/>
      <c r="AI9973" s="146" t="s">
        <v>31</v>
      </c>
      <c r="AJ9973" s="146" t="s">
        <v>31</v>
      </c>
      <c r="AK9973" s="120"/>
    </row>
    <row r="9974">
      <c r="D9974" s="141"/>
      <c r="G9974" s="114"/>
      <c r="H9974" s="39"/>
      <c r="N9974" s="116"/>
      <c r="P9974" s="146"/>
      <c r="Q9974" s="116"/>
      <c r="R9974" s="93"/>
      <c r="T9974" s="120"/>
      <c r="V9974" s="120"/>
      <c r="AD9974" s="116"/>
      <c r="AE9974" s="116"/>
      <c r="AG9974" s="140"/>
      <c r="AH9974" s="140"/>
      <c r="AI9974" s="146" t="s">
        <v>31</v>
      </c>
      <c r="AJ9974" s="146" t="s">
        <v>31</v>
      </c>
      <c r="AK9974" s="120"/>
    </row>
    <row r="9975">
      <c r="D9975" s="141"/>
      <c r="G9975" s="114"/>
      <c r="H9975" s="39"/>
      <c r="N9975" s="116"/>
      <c r="P9975" s="146"/>
      <c r="Q9975" s="116"/>
      <c r="R9975" s="93"/>
      <c r="T9975" s="120"/>
      <c r="V9975" s="120"/>
      <c r="AD9975" s="116"/>
      <c r="AE9975" s="116"/>
      <c r="AG9975" s="140"/>
      <c r="AH9975" s="140"/>
      <c r="AI9975" s="146" t="s">
        <v>31</v>
      </c>
      <c r="AJ9975" s="146" t="s">
        <v>31</v>
      </c>
      <c r="AK9975" s="120"/>
    </row>
    <row r="9976">
      <c r="D9976" s="141"/>
      <c r="G9976" s="114"/>
      <c r="H9976" s="39"/>
      <c r="N9976" s="116"/>
      <c r="P9976" s="146"/>
      <c r="Q9976" s="116"/>
      <c r="R9976" s="93"/>
      <c r="T9976" s="120"/>
      <c r="V9976" s="120"/>
      <c r="AD9976" s="116"/>
      <c r="AE9976" s="116"/>
      <c r="AG9976" s="140"/>
      <c r="AH9976" s="140"/>
      <c r="AI9976" s="146" t="s">
        <v>31</v>
      </c>
      <c r="AJ9976" s="146" t="s">
        <v>31</v>
      </c>
      <c r="AK9976" s="120"/>
    </row>
    <row r="9977">
      <c r="D9977" s="141"/>
      <c r="G9977" s="114"/>
      <c r="H9977" s="39"/>
      <c r="N9977" s="116"/>
      <c r="P9977" s="146"/>
      <c r="Q9977" s="116"/>
      <c r="R9977" s="93"/>
      <c r="T9977" s="120"/>
      <c r="V9977" s="120"/>
      <c r="AD9977" s="116"/>
      <c r="AE9977" s="116"/>
      <c r="AG9977" s="140"/>
      <c r="AH9977" s="140"/>
      <c r="AI9977" s="146" t="s">
        <v>31</v>
      </c>
      <c r="AJ9977" s="146" t="s">
        <v>31</v>
      </c>
      <c r="AK9977" s="120"/>
    </row>
    <row r="9978">
      <c r="D9978" s="141"/>
      <c r="G9978" s="114"/>
      <c r="H9978" s="39"/>
      <c r="N9978" s="116"/>
      <c r="P9978" s="146"/>
      <c r="Q9978" s="116"/>
      <c r="R9978" s="93"/>
      <c r="T9978" s="120"/>
      <c r="V9978" s="120"/>
      <c r="AD9978" s="116"/>
      <c r="AE9978" s="116"/>
      <c r="AG9978" s="140"/>
      <c r="AH9978" s="140"/>
      <c r="AI9978" s="146" t="s">
        <v>31</v>
      </c>
      <c r="AJ9978" s="146" t="s">
        <v>31</v>
      </c>
      <c r="AK9978" s="120"/>
    </row>
    <row r="9979">
      <c r="D9979" s="141"/>
      <c r="G9979" s="114"/>
      <c r="H9979" s="39"/>
      <c r="N9979" s="116"/>
      <c r="P9979" s="146"/>
      <c r="Q9979" s="116"/>
      <c r="R9979" s="93"/>
      <c r="T9979" s="120"/>
      <c r="V9979" s="120"/>
      <c r="AD9979" s="116"/>
      <c r="AE9979" s="116"/>
      <c r="AG9979" s="140"/>
      <c r="AH9979" s="140"/>
      <c r="AI9979" s="146" t="s">
        <v>31</v>
      </c>
      <c r="AJ9979" s="146" t="s">
        <v>31</v>
      </c>
      <c r="AK9979" s="120"/>
    </row>
    <row r="9980">
      <c r="D9980" s="141"/>
      <c r="G9980" s="114"/>
      <c r="H9980" s="39"/>
      <c r="N9980" s="116"/>
      <c r="P9980" s="146"/>
      <c r="Q9980" s="116"/>
      <c r="R9980" s="93"/>
      <c r="T9980" s="120"/>
      <c r="V9980" s="120"/>
      <c r="AD9980" s="116"/>
      <c r="AE9980" s="116"/>
      <c r="AG9980" s="140"/>
      <c r="AH9980" s="140"/>
      <c r="AI9980" s="146" t="s">
        <v>31</v>
      </c>
      <c r="AJ9980" s="146" t="s">
        <v>31</v>
      </c>
      <c r="AK9980" s="120"/>
    </row>
    <row r="9981">
      <c r="D9981" s="141"/>
      <c r="G9981" s="114"/>
      <c r="H9981" s="39"/>
      <c r="N9981" s="116"/>
      <c r="P9981" s="146"/>
      <c r="Q9981" s="116"/>
      <c r="R9981" s="93"/>
      <c r="T9981" s="120"/>
      <c r="V9981" s="120"/>
      <c r="AD9981" s="116"/>
      <c r="AE9981" s="116"/>
      <c r="AG9981" s="140"/>
      <c r="AH9981" s="140"/>
      <c r="AI9981" s="146" t="s">
        <v>31</v>
      </c>
      <c r="AJ9981" s="146" t="s">
        <v>31</v>
      </c>
      <c r="AK9981" s="120"/>
    </row>
    <row r="9982">
      <c r="D9982" s="141"/>
      <c r="G9982" s="114"/>
      <c r="H9982" s="39"/>
      <c r="N9982" s="116"/>
      <c r="P9982" s="146"/>
      <c r="Q9982" s="116"/>
      <c r="R9982" s="93"/>
      <c r="T9982" s="120"/>
      <c r="V9982" s="120"/>
      <c r="AD9982" s="116"/>
      <c r="AE9982" s="116"/>
      <c r="AG9982" s="140"/>
      <c r="AH9982" s="140"/>
      <c r="AI9982" s="146" t="s">
        <v>31</v>
      </c>
      <c r="AJ9982" s="146" t="s">
        <v>31</v>
      </c>
      <c r="AK9982" s="120"/>
    </row>
    <row r="9983">
      <c r="D9983" s="141"/>
      <c r="G9983" s="114"/>
      <c r="H9983" s="39"/>
      <c r="N9983" s="116"/>
      <c r="P9983" s="146"/>
      <c r="Q9983" s="116"/>
      <c r="R9983" s="93"/>
      <c r="T9983" s="120"/>
      <c r="V9983" s="120"/>
      <c r="AD9983" s="116"/>
      <c r="AE9983" s="116"/>
      <c r="AG9983" s="140"/>
      <c r="AH9983" s="140"/>
      <c r="AI9983" s="146" t="s">
        <v>31</v>
      </c>
      <c r="AJ9983" s="146" t="s">
        <v>31</v>
      </c>
      <c r="AK9983" s="120"/>
    </row>
    <row r="9984">
      <c r="D9984" s="141"/>
      <c r="G9984" s="114"/>
      <c r="H9984" s="39"/>
      <c r="N9984" s="116"/>
      <c r="P9984" s="146"/>
      <c r="Q9984" s="116"/>
      <c r="R9984" s="93"/>
      <c r="T9984" s="120"/>
      <c r="V9984" s="120"/>
      <c r="AD9984" s="116"/>
      <c r="AE9984" s="116"/>
      <c r="AG9984" s="140"/>
      <c r="AH9984" s="140"/>
      <c r="AI9984" s="146" t="s">
        <v>31</v>
      </c>
      <c r="AJ9984" s="146" t="s">
        <v>31</v>
      </c>
      <c r="AK9984" s="120"/>
    </row>
    <row r="9985">
      <c r="D9985" s="141"/>
      <c r="G9985" s="114"/>
      <c r="H9985" s="39"/>
      <c r="N9985" s="116"/>
      <c r="P9985" s="146"/>
      <c r="Q9985" s="116"/>
      <c r="R9985" s="93"/>
      <c r="T9985" s="120"/>
      <c r="V9985" s="120"/>
      <c r="AD9985" s="116"/>
      <c r="AE9985" s="116"/>
      <c r="AG9985" s="140"/>
      <c r="AH9985" s="140"/>
      <c r="AI9985" s="146" t="s">
        <v>31</v>
      </c>
      <c r="AJ9985" s="146" t="s">
        <v>31</v>
      </c>
      <c r="AK9985" s="120"/>
    </row>
    <row r="9986">
      <c r="D9986" s="141"/>
      <c r="G9986" s="114"/>
      <c r="H9986" s="39"/>
      <c r="N9986" s="116"/>
      <c r="P9986" s="146"/>
      <c r="Q9986" s="116"/>
      <c r="R9986" s="93"/>
      <c r="T9986" s="120"/>
      <c r="V9986" s="120"/>
      <c r="AD9986" s="116"/>
      <c r="AE9986" s="116"/>
      <c r="AG9986" s="140"/>
      <c r="AH9986" s="140"/>
      <c r="AI9986" s="146" t="s">
        <v>31</v>
      </c>
      <c r="AJ9986" s="146" t="s">
        <v>31</v>
      </c>
      <c r="AK9986" s="120"/>
    </row>
    <row r="9987">
      <c r="D9987" s="141"/>
      <c r="G9987" s="114"/>
      <c r="H9987" s="39"/>
      <c r="N9987" s="116"/>
      <c r="P9987" s="146"/>
      <c r="Q9987" s="116"/>
      <c r="R9987" s="93"/>
      <c r="T9987" s="120"/>
      <c r="V9987" s="120"/>
      <c r="AD9987" s="116"/>
      <c r="AE9987" s="116"/>
      <c r="AG9987" s="140"/>
      <c r="AH9987" s="140"/>
      <c r="AI9987" s="146" t="s">
        <v>31</v>
      </c>
      <c r="AJ9987" s="146" t="s">
        <v>31</v>
      </c>
      <c r="AK9987" s="120"/>
    </row>
    <row r="9988">
      <c r="D9988" s="141"/>
      <c r="G9988" s="114"/>
      <c r="H9988" s="39"/>
      <c r="N9988" s="116"/>
      <c r="P9988" s="146"/>
      <c r="Q9988" s="116"/>
      <c r="R9988" s="93"/>
      <c r="T9988" s="120"/>
      <c r="V9988" s="120"/>
      <c r="AD9988" s="116"/>
      <c r="AE9988" s="116"/>
      <c r="AG9988" s="140"/>
      <c r="AH9988" s="140"/>
      <c r="AI9988" s="146" t="s">
        <v>31</v>
      </c>
      <c r="AJ9988" s="146" t="s">
        <v>31</v>
      </c>
      <c r="AK9988" s="120"/>
    </row>
    <row r="9989">
      <c r="D9989" s="141"/>
      <c r="G9989" s="114"/>
      <c r="H9989" s="39"/>
      <c r="N9989" s="116"/>
      <c r="P9989" s="146"/>
      <c r="Q9989" s="116"/>
      <c r="R9989" s="93"/>
      <c r="T9989" s="120"/>
      <c r="V9989" s="120"/>
      <c r="AD9989" s="116"/>
      <c r="AE9989" s="116"/>
      <c r="AG9989" s="140"/>
      <c r="AH9989" s="140"/>
      <c r="AI9989" s="146" t="s">
        <v>31</v>
      </c>
      <c r="AJ9989" s="146" t="s">
        <v>31</v>
      </c>
      <c r="AK9989" s="120"/>
    </row>
    <row r="9990">
      <c r="D9990" s="141"/>
      <c r="G9990" s="114"/>
      <c r="H9990" s="39"/>
      <c r="N9990" s="116"/>
      <c r="P9990" s="146"/>
      <c r="Q9990" s="116"/>
      <c r="R9990" s="93"/>
      <c r="T9990" s="120"/>
      <c r="V9990" s="120"/>
      <c r="AD9990" s="116"/>
      <c r="AE9990" s="116"/>
      <c r="AG9990" s="140"/>
      <c r="AH9990" s="140"/>
      <c r="AI9990" s="146" t="s">
        <v>31</v>
      </c>
      <c r="AJ9990" s="146" t="s">
        <v>31</v>
      </c>
      <c r="AK9990" s="120"/>
    </row>
    <row r="9991">
      <c r="D9991" s="141"/>
      <c r="G9991" s="114"/>
      <c r="H9991" s="39"/>
      <c r="N9991" s="116"/>
      <c r="P9991" s="146"/>
      <c r="Q9991" s="116"/>
      <c r="R9991" s="93"/>
      <c r="T9991" s="120"/>
      <c r="V9991" s="120"/>
      <c r="AD9991" s="116"/>
      <c r="AE9991" s="116"/>
      <c r="AG9991" s="140"/>
      <c r="AH9991" s="140"/>
      <c r="AI9991" s="146" t="s">
        <v>31</v>
      </c>
      <c r="AJ9991" s="146" t="s">
        <v>31</v>
      </c>
      <c r="AK9991" s="120"/>
    </row>
    <row r="9992">
      <c r="D9992" s="141"/>
      <c r="G9992" s="114"/>
      <c r="H9992" s="39"/>
      <c r="N9992" s="116"/>
      <c r="P9992" s="146"/>
      <c r="Q9992" s="116"/>
      <c r="R9992" s="93"/>
      <c r="T9992" s="120"/>
      <c r="V9992" s="120"/>
      <c r="AD9992" s="116"/>
      <c r="AE9992" s="116"/>
      <c r="AG9992" s="140"/>
      <c r="AH9992" s="140"/>
      <c r="AI9992" s="146" t="s">
        <v>31</v>
      </c>
      <c r="AJ9992" s="146" t="s">
        <v>31</v>
      </c>
      <c r="AK9992" s="120"/>
    </row>
    <row r="9993">
      <c r="D9993" s="141"/>
      <c r="G9993" s="114"/>
      <c r="H9993" s="39"/>
      <c r="N9993" s="116"/>
      <c r="P9993" s="146"/>
      <c r="Q9993" s="116"/>
      <c r="R9993" s="93"/>
      <c r="T9993" s="120"/>
      <c r="V9993" s="120"/>
      <c r="AD9993" s="116"/>
      <c r="AE9993" s="116"/>
      <c r="AG9993" s="140"/>
      <c r="AH9993" s="140"/>
      <c r="AI9993" s="146" t="s">
        <v>31</v>
      </c>
      <c r="AJ9993" s="146" t="s">
        <v>31</v>
      </c>
      <c r="AK9993" s="120"/>
    </row>
    <row r="9994">
      <c r="D9994" s="141"/>
      <c r="G9994" s="114"/>
      <c r="H9994" s="39"/>
      <c r="N9994" s="116"/>
      <c r="P9994" s="146"/>
      <c r="Q9994" s="116"/>
      <c r="R9994" s="93"/>
      <c r="T9994" s="120"/>
      <c r="V9994" s="120"/>
      <c r="AD9994" s="116"/>
      <c r="AE9994" s="116"/>
      <c r="AG9994" s="140"/>
      <c r="AH9994" s="140"/>
      <c r="AI9994" s="146" t="s">
        <v>31</v>
      </c>
      <c r="AJ9994" s="146" t="s">
        <v>31</v>
      </c>
      <c r="AK9994" s="120"/>
    </row>
    <row r="9995">
      <c r="D9995" s="141"/>
      <c r="G9995" s="114"/>
      <c r="H9995" s="39"/>
      <c r="N9995" s="116"/>
      <c r="P9995" s="146"/>
      <c r="Q9995" s="116"/>
      <c r="R9995" s="93"/>
      <c r="T9995" s="120"/>
      <c r="V9995" s="120"/>
      <c r="AD9995" s="116"/>
      <c r="AE9995" s="116"/>
      <c r="AG9995" s="140"/>
      <c r="AH9995" s="140"/>
      <c r="AI9995" s="146" t="s">
        <v>31</v>
      </c>
      <c r="AJ9995" s="146" t="s">
        <v>31</v>
      </c>
      <c r="AK9995" s="120"/>
    </row>
    <row r="9996">
      <c r="D9996" s="141"/>
      <c r="G9996" s="114"/>
      <c r="H9996" s="39"/>
      <c r="N9996" s="116"/>
      <c r="P9996" s="146"/>
      <c r="Q9996" s="116"/>
      <c r="R9996" s="93"/>
      <c r="T9996" s="120"/>
      <c r="V9996" s="120"/>
      <c r="AD9996" s="116"/>
      <c r="AE9996" s="116"/>
      <c r="AG9996" s="140"/>
      <c r="AH9996" s="140"/>
      <c r="AI9996" s="146" t="s">
        <v>31</v>
      </c>
      <c r="AJ9996" s="146" t="s">
        <v>31</v>
      </c>
      <c r="AK9996" s="120"/>
    </row>
    <row r="9997">
      <c r="D9997" s="141"/>
      <c r="G9997" s="114"/>
      <c r="H9997" s="39"/>
      <c r="N9997" s="116"/>
      <c r="P9997" s="146"/>
      <c r="Q9997" s="116"/>
      <c r="R9997" s="93"/>
      <c r="T9997" s="120"/>
      <c r="V9997" s="120"/>
      <c r="AD9997" s="116"/>
      <c r="AE9997" s="116"/>
      <c r="AG9997" s="140"/>
      <c r="AH9997" s="140"/>
      <c r="AI9997" s="146" t="s">
        <v>31</v>
      </c>
      <c r="AJ9997" s="146" t="s">
        <v>31</v>
      </c>
      <c r="AK9997" s="120"/>
    </row>
    <row r="9998">
      <c r="D9998" s="141"/>
      <c r="G9998" s="114"/>
      <c r="H9998" s="39"/>
      <c r="N9998" s="116"/>
      <c r="P9998" s="146"/>
      <c r="Q9998" s="116"/>
      <c r="R9998" s="93"/>
      <c r="T9998" s="120"/>
      <c r="V9998" s="120"/>
      <c r="AD9998" s="116"/>
      <c r="AE9998" s="116"/>
      <c r="AG9998" s="140"/>
      <c r="AH9998" s="140"/>
      <c r="AI9998" s="146" t="s">
        <v>31</v>
      </c>
      <c r="AJ9998" s="146" t="s">
        <v>31</v>
      </c>
      <c r="AK9998" s="120"/>
    </row>
    <row r="9999">
      <c r="D9999" s="141"/>
      <c r="G9999" s="114"/>
      <c r="H9999" s="39"/>
      <c r="N9999" s="116"/>
      <c r="P9999" s="146"/>
      <c r="Q9999" s="116"/>
      <c r="R9999" s="93"/>
      <c r="T9999" s="120"/>
      <c r="V9999" s="120"/>
      <c r="AD9999" s="116"/>
      <c r="AE9999" s="116"/>
      <c r="AG9999" s="140"/>
      <c r="AH9999" s="140"/>
      <c r="AI9999" s="146" t="s">
        <v>31</v>
      </c>
      <c r="AJ9999" s="146" t="s">
        <v>31</v>
      </c>
      <c r="AK9999" s="120"/>
    </row>
    <row r="10000">
      <c r="D10000" s="141"/>
      <c r="G10000" s="114"/>
      <c r="H10000" s="39"/>
      <c r="N10000" s="116"/>
      <c r="P10000" s="146"/>
      <c r="Q10000" s="116"/>
      <c r="R10000" s="93"/>
      <c r="T10000" s="120"/>
      <c r="V10000" s="120"/>
      <c r="AD10000" s="116"/>
      <c r="AE10000" s="116"/>
      <c r="AG10000" s="140"/>
      <c r="AH10000" s="140"/>
      <c r="AI10000" s="146" t="s">
        <v>31</v>
      </c>
      <c r="AJ10000" s="146" t="s">
        <v>31</v>
      </c>
      <c r="AK10000" s="120"/>
    </row>
    <row r="10001">
      <c r="D10001" s="141"/>
      <c r="G10001" s="114"/>
      <c r="H10001" s="39"/>
      <c r="N10001" s="116"/>
      <c r="P10001" s="146"/>
      <c r="Q10001" s="116"/>
      <c r="R10001" s="93"/>
      <c r="T10001" s="120"/>
      <c r="V10001" s="120"/>
      <c r="AD10001" s="116"/>
      <c r="AE10001" s="116"/>
      <c r="AG10001" s="140"/>
      <c r="AH10001" s="140"/>
      <c r="AI10001" s="146" t="s">
        <v>31</v>
      </c>
      <c r="AJ10001" s="146" t="s">
        <v>31</v>
      </c>
      <c r="AK10001" s="120"/>
    </row>
    <row r="10002">
      <c r="D10002" s="141"/>
      <c r="G10002" s="114"/>
      <c r="H10002" s="39"/>
      <c r="N10002" s="116"/>
      <c r="P10002" s="146"/>
      <c r="Q10002" s="116"/>
      <c r="R10002" s="93"/>
      <c r="T10002" s="120"/>
      <c r="V10002" s="120"/>
      <c r="AD10002" s="116"/>
      <c r="AE10002" s="116"/>
      <c r="AG10002" s="140"/>
      <c r="AH10002" s="140"/>
      <c r="AI10002" s="146" t="s">
        <v>31</v>
      </c>
      <c r="AJ10002" s="146" t="s">
        <v>31</v>
      </c>
      <c r="AK10002" s="120"/>
    </row>
    <row r="10003">
      <c r="D10003" s="141"/>
      <c r="G10003" s="114"/>
      <c r="H10003" s="39"/>
      <c r="N10003" s="116"/>
      <c r="P10003" s="146"/>
      <c r="Q10003" s="116"/>
      <c r="R10003" s="93"/>
      <c r="T10003" s="120"/>
      <c r="V10003" s="120"/>
      <c r="AD10003" s="116"/>
      <c r="AE10003" s="116"/>
      <c r="AG10003" s="140"/>
      <c r="AH10003" s="140"/>
      <c r="AI10003" s="146" t="s">
        <v>31</v>
      </c>
      <c r="AJ10003" s="146" t="s">
        <v>31</v>
      </c>
      <c r="AK10003" s="120"/>
    </row>
    <row r="10004">
      <c r="D10004" s="141"/>
      <c r="G10004" s="114"/>
      <c r="H10004" s="39"/>
      <c r="N10004" s="116"/>
      <c r="P10004" s="146"/>
      <c r="Q10004" s="116"/>
      <c r="R10004" s="93"/>
      <c r="T10004" s="120"/>
      <c r="V10004" s="120"/>
      <c r="AD10004" s="116"/>
      <c r="AE10004" s="116"/>
      <c r="AG10004" s="140"/>
      <c r="AH10004" s="140"/>
      <c r="AI10004" s="146" t="s">
        <v>31</v>
      </c>
      <c r="AJ10004" s="146" t="s">
        <v>31</v>
      </c>
      <c r="AK10004" s="120"/>
    </row>
    <row r="10005">
      <c r="D10005" s="141"/>
      <c r="G10005" s="114"/>
      <c r="H10005" s="39"/>
      <c r="N10005" s="116"/>
      <c r="P10005" s="146"/>
      <c r="Q10005" s="116"/>
      <c r="R10005" s="93"/>
      <c r="T10005" s="120"/>
      <c r="V10005" s="120"/>
      <c r="AD10005" s="116"/>
      <c r="AE10005" s="116"/>
      <c r="AG10005" s="140"/>
      <c r="AH10005" s="140"/>
      <c r="AI10005" s="146" t="s">
        <v>31</v>
      </c>
      <c r="AJ10005" s="146" t="s">
        <v>31</v>
      </c>
      <c r="AK10005" s="120"/>
    </row>
    <row r="10006">
      <c r="D10006" s="141"/>
      <c r="G10006" s="114"/>
      <c r="H10006" s="39"/>
      <c r="N10006" s="116"/>
      <c r="P10006" s="146"/>
      <c r="Q10006" s="116"/>
      <c r="R10006" s="93"/>
      <c r="T10006" s="120"/>
      <c r="V10006" s="120"/>
      <c r="AD10006" s="116"/>
      <c r="AE10006" s="116"/>
      <c r="AG10006" s="140"/>
      <c r="AH10006" s="140"/>
      <c r="AI10006" s="146" t="s">
        <v>31</v>
      </c>
      <c r="AJ10006" s="146" t="s">
        <v>31</v>
      </c>
      <c r="AK10006" s="120"/>
    </row>
    <row r="10007">
      <c r="D10007" s="141"/>
      <c r="G10007" s="114"/>
      <c r="H10007" s="39"/>
      <c r="N10007" s="116"/>
      <c r="P10007" s="146"/>
      <c r="Q10007" s="116"/>
      <c r="R10007" s="93"/>
      <c r="T10007" s="120"/>
      <c r="V10007" s="120"/>
      <c r="AD10007" s="116"/>
      <c r="AE10007" s="116"/>
      <c r="AG10007" s="140"/>
      <c r="AH10007" s="140"/>
      <c r="AI10007" s="146" t="s">
        <v>31</v>
      </c>
      <c r="AJ10007" s="146" t="s">
        <v>31</v>
      </c>
      <c r="AK10007" s="120"/>
    </row>
    <row r="10008">
      <c r="D10008" s="141"/>
      <c r="G10008" s="114"/>
      <c r="H10008" s="39"/>
      <c r="N10008" s="116"/>
      <c r="P10008" s="146"/>
      <c r="Q10008" s="116"/>
      <c r="R10008" s="93"/>
      <c r="T10008" s="120"/>
      <c r="V10008" s="120"/>
      <c r="AD10008" s="116"/>
      <c r="AE10008" s="116"/>
      <c r="AG10008" s="140"/>
      <c r="AH10008" s="140"/>
      <c r="AI10008" s="146" t="s">
        <v>31</v>
      </c>
      <c r="AJ10008" s="146" t="s">
        <v>31</v>
      </c>
      <c r="AK10008" s="120"/>
    </row>
    <row r="10009">
      <c r="D10009" s="141"/>
      <c r="G10009" s="114"/>
      <c r="H10009" s="39"/>
      <c r="N10009" s="116"/>
      <c r="P10009" s="146"/>
      <c r="Q10009" s="116"/>
      <c r="R10009" s="93"/>
      <c r="T10009" s="120"/>
      <c r="V10009" s="120"/>
      <c r="AD10009" s="116"/>
      <c r="AE10009" s="116"/>
      <c r="AG10009" s="140"/>
      <c r="AH10009" s="140"/>
      <c r="AI10009" s="146" t="s">
        <v>31</v>
      </c>
      <c r="AJ10009" s="146" t="s">
        <v>31</v>
      </c>
      <c r="AK10009" s="120"/>
    </row>
    <row r="10010">
      <c r="D10010" s="141"/>
      <c r="G10010" s="114"/>
      <c r="H10010" s="39"/>
      <c r="N10010" s="116"/>
      <c r="P10010" s="146"/>
      <c r="Q10010" s="116"/>
      <c r="R10010" s="93"/>
      <c r="T10010" s="120"/>
      <c r="V10010" s="120"/>
      <c r="AD10010" s="116"/>
      <c r="AE10010" s="116"/>
      <c r="AG10010" s="140"/>
      <c r="AH10010" s="140"/>
      <c r="AI10010" s="146" t="s">
        <v>31</v>
      </c>
      <c r="AJ10010" s="146" t="s">
        <v>31</v>
      </c>
      <c r="AK10010" s="120"/>
    </row>
    <row r="10011">
      <c r="D10011" s="141"/>
      <c r="G10011" s="114"/>
      <c r="H10011" s="39"/>
      <c r="N10011" s="116"/>
      <c r="P10011" s="146"/>
      <c r="Q10011" s="116"/>
      <c r="R10011" s="93"/>
      <c r="T10011" s="120"/>
      <c r="V10011" s="120"/>
      <c r="AD10011" s="116"/>
      <c r="AE10011" s="116"/>
      <c r="AG10011" s="140"/>
      <c r="AH10011" s="140"/>
      <c r="AI10011" s="146" t="s">
        <v>31</v>
      </c>
      <c r="AJ10011" s="146" t="s">
        <v>31</v>
      </c>
      <c r="AK10011" s="120"/>
    </row>
    <row r="10012">
      <c r="D10012" s="141"/>
      <c r="G10012" s="114"/>
      <c r="H10012" s="39"/>
      <c r="N10012" s="116"/>
      <c r="P10012" s="146"/>
      <c r="Q10012" s="116"/>
      <c r="R10012" s="93"/>
      <c r="T10012" s="120"/>
      <c r="V10012" s="120"/>
      <c r="AD10012" s="116"/>
      <c r="AE10012" s="116"/>
      <c r="AG10012" s="140"/>
      <c r="AH10012" s="140"/>
      <c r="AI10012" s="146" t="s">
        <v>31</v>
      </c>
      <c r="AJ10012" s="146" t="s">
        <v>31</v>
      </c>
      <c r="AK10012" s="120"/>
    </row>
    <row r="10013">
      <c r="D10013" s="141"/>
      <c r="G10013" s="114"/>
      <c r="H10013" s="39"/>
      <c r="N10013" s="116"/>
      <c r="P10013" s="146"/>
      <c r="Q10013" s="116"/>
      <c r="R10013" s="93"/>
      <c r="T10013" s="120"/>
      <c r="V10013" s="120"/>
      <c r="AD10013" s="116"/>
      <c r="AE10013" s="116"/>
      <c r="AG10013" s="140"/>
      <c r="AH10013" s="140"/>
      <c r="AI10013" s="146" t="s">
        <v>31</v>
      </c>
      <c r="AJ10013" s="146" t="s">
        <v>31</v>
      </c>
      <c r="AK10013" s="120"/>
    </row>
    <row r="10014">
      <c r="D10014" s="141"/>
      <c r="G10014" s="114"/>
      <c r="H10014" s="39"/>
      <c r="N10014" s="116"/>
      <c r="P10014" s="146"/>
      <c r="Q10014" s="116"/>
      <c r="R10014" s="93"/>
      <c r="T10014" s="120"/>
      <c r="V10014" s="120"/>
      <c r="AD10014" s="116"/>
      <c r="AE10014" s="116"/>
      <c r="AG10014" s="140"/>
      <c r="AH10014" s="140"/>
      <c r="AI10014" s="146" t="s">
        <v>31</v>
      </c>
      <c r="AJ10014" s="146" t="s">
        <v>31</v>
      </c>
      <c r="AK10014" s="120"/>
    </row>
    <row r="10015">
      <c r="D10015" s="141"/>
      <c r="G10015" s="114"/>
      <c r="H10015" s="39"/>
      <c r="N10015" s="116"/>
      <c r="P10015" s="146"/>
      <c r="Q10015" s="116"/>
      <c r="R10015" s="93"/>
      <c r="T10015" s="120"/>
      <c r="V10015" s="120"/>
      <c r="AD10015" s="116"/>
      <c r="AE10015" s="116"/>
      <c r="AG10015" s="140"/>
      <c r="AH10015" s="140"/>
      <c r="AI10015" s="146" t="s">
        <v>31</v>
      </c>
      <c r="AJ10015" s="146" t="s">
        <v>31</v>
      </c>
      <c r="AK10015" s="120"/>
    </row>
    <row r="10016">
      <c r="D10016" s="141"/>
      <c r="G10016" s="114"/>
      <c r="H10016" s="39"/>
      <c r="N10016" s="116"/>
      <c r="P10016" s="146"/>
      <c r="Q10016" s="116"/>
      <c r="R10016" s="93"/>
      <c r="T10016" s="120"/>
      <c r="V10016" s="120"/>
      <c r="AD10016" s="116"/>
      <c r="AE10016" s="116"/>
      <c r="AG10016" s="140"/>
      <c r="AH10016" s="140"/>
      <c r="AI10016" s="146" t="s">
        <v>31</v>
      </c>
      <c r="AJ10016" s="146" t="s">
        <v>31</v>
      </c>
      <c r="AK10016" s="120"/>
    </row>
    <row r="10017">
      <c r="D10017" s="141"/>
      <c r="G10017" s="114"/>
      <c r="H10017" s="39"/>
      <c r="N10017" s="116"/>
      <c r="P10017" s="146"/>
      <c r="Q10017" s="116"/>
      <c r="R10017" s="93"/>
      <c r="T10017" s="120"/>
      <c r="V10017" s="120"/>
      <c r="AD10017" s="116"/>
      <c r="AE10017" s="116"/>
      <c r="AG10017" s="140"/>
      <c r="AH10017" s="140"/>
      <c r="AI10017" s="146" t="s">
        <v>31</v>
      </c>
      <c r="AJ10017" s="146" t="s">
        <v>31</v>
      </c>
      <c r="AK10017" s="120"/>
    </row>
    <row r="10018">
      <c r="D10018" s="141"/>
      <c r="G10018" s="114"/>
      <c r="H10018" s="39"/>
      <c r="N10018" s="116"/>
      <c r="P10018" s="146"/>
      <c r="Q10018" s="116"/>
      <c r="R10018" s="93"/>
      <c r="T10018" s="120"/>
      <c r="V10018" s="120"/>
      <c r="AD10018" s="116"/>
      <c r="AE10018" s="116"/>
      <c r="AG10018" s="140"/>
      <c r="AH10018" s="140"/>
      <c r="AI10018" s="146" t="s">
        <v>31</v>
      </c>
      <c r="AJ10018" s="146" t="s">
        <v>31</v>
      </c>
      <c r="AK10018" s="120"/>
    </row>
    <row r="10019">
      <c r="D10019" s="141"/>
      <c r="G10019" s="114"/>
      <c r="H10019" s="39"/>
      <c r="N10019" s="116"/>
      <c r="P10019" s="146"/>
      <c r="Q10019" s="116"/>
      <c r="R10019" s="93"/>
      <c r="T10019" s="120"/>
      <c r="V10019" s="120"/>
      <c r="AD10019" s="116"/>
      <c r="AE10019" s="116"/>
      <c r="AG10019" s="140"/>
      <c r="AH10019" s="140"/>
      <c r="AI10019" s="146" t="s">
        <v>31</v>
      </c>
      <c r="AJ10019" s="146" t="s">
        <v>31</v>
      </c>
      <c r="AK10019" s="120"/>
    </row>
    <row r="10020">
      <c r="D10020" s="141"/>
      <c r="G10020" s="114"/>
      <c r="H10020" s="39"/>
      <c r="N10020" s="116"/>
      <c r="P10020" s="146"/>
      <c r="Q10020" s="116"/>
      <c r="R10020" s="93"/>
      <c r="T10020" s="120"/>
      <c r="V10020" s="120"/>
      <c r="AD10020" s="116"/>
      <c r="AE10020" s="116"/>
      <c r="AG10020" s="140"/>
      <c r="AH10020" s="140"/>
      <c r="AI10020" s="146" t="s">
        <v>31</v>
      </c>
      <c r="AJ10020" s="146" t="s">
        <v>31</v>
      </c>
      <c r="AK10020" s="120"/>
    </row>
    <row r="10021">
      <c r="D10021" s="141"/>
      <c r="G10021" s="114"/>
      <c r="H10021" s="39"/>
      <c r="N10021" s="116"/>
      <c r="P10021" s="146"/>
      <c r="Q10021" s="116"/>
      <c r="R10021" s="93"/>
      <c r="T10021" s="120"/>
      <c r="V10021" s="120"/>
      <c r="AD10021" s="116"/>
      <c r="AE10021" s="116"/>
      <c r="AG10021" s="140"/>
      <c r="AH10021" s="140"/>
      <c r="AI10021" s="146" t="s">
        <v>31</v>
      </c>
      <c r="AJ10021" s="146" t="s">
        <v>31</v>
      </c>
      <c r="AK10021" s="120"/>
    </row>
    <row r="10022">
      <c r="D10022" s="141"/>
      <c r="G10022" s="114"/>
      <c r="H10022" s="39"/>
      <c r="N10022" s="116"/>
      <c r="P10022" s="146"/>
      <c r="Q10022" s="116"/>
      <c r="R10022" s="93"/>
      <c r="T10022" s="120"/>
      <c r="V10022" s="120"/>
      <c r="AD10022" s="116"/>
      <c r="AE10022" s="116"/>
      <c r="AG10022" s="140"/>
      <c r="AH10022" s="140"/>
      <c r="AI10022" s="146" t="s">
        <v>31</v>
      </c>
      <c r="AJ10022" s="146" t="s">
        <v>31</v>
      </c>
      <c r="AK10022" s="120"/>
    </row>
    <row r="10023">
      <c r="D10023" s="141"/>
      <c r="G10023" s="114"/>
      <c r="H10023" s="39"/>
      <c r="N10023" s="116"/>
      <c r="P10023" s="146"/>
      <c r="Q10023" s="116"/>
      <c r="R10023" s="93"/>
      <c r="T10023" s="120"/>
      <c r="V10023" s="120"/>
      <c r="AD10023" s="116"/>
      <c r="AE10023" s="116"/>
      <c r="AG10023" s="140"/>
      <c r="AH10023" s="140"/>
      <c r="AI10023" s="146" t="s">
        <v>31</v>
      </c>
      <c r="AJ10023" s="146" t="s">
        <v>31</v>
      </c>
      <c r="AK10023" s="120"/>
    </row>
    <row r="10024">
      <c r="D10024" s="141"/>
      <c r="G10024" s="114"/>
      <c r="H10024" s="39"/>
      <c r="N10024" s="116"/>
      <c r="P10024" s="146"/>
      <c r="Q10024" s="116"/>
      <c r="R10024" s="93"/>
      <c r="T10024" s="120"/>
      <c r="V10024" s="120"/>
      <c r="AD10024" s="116"/>
      <c r="AE10024" s="116"/>
      <c r="AG10024" s="140"/>
      <c r="AH10024" s="140"/>
      <c r="AI10024" s="146" t="s">
        <v>31</v>
      </c>
      <c r="AJ10024" s="146" t="s">
        <v>31</v>
      </c>
      <c r="AK10024" s="120"/>
    </row>
    <row r="10025">
      <c r="D10025" s="141"/>
      <c r="G10025" s="114"/>
      <c r="H10025" s="39"/>
      <c r="N10025" s="116"/>
      <c r="P10025" s="146"/>
      <c r="Q10025" s="116"/>
      <c r="R10025" s="93"/>
      <c r="T10025" s="120"/>
      <c r="V10025" s="120"/>
      <c r="AD10025" s="116"/>
      <c r="AE10025" s="116"/>
      <c r="AG10025" s="140"/>
      <c r="AH10025" s="140"/>
      <c r="AI10025" s="146" t="s">
        <v>31</v>
      </c>
      <c r="AJ10025" s="146" t="s">
        <v>31</v>
      </c>
      <c r="AK10025" s="120"/>
    </row>
    <row r="10026">
      <c r="D10026" s="141"/>
      <c r="G10026" s="114"/>
      <c r="H10026" s="39"/>
      <c r="N10026" s="116"/>
      <c r="P10026" s="146"/>
      <c r="Q10026" s="116"/>
      <c r="R10026" s="93"/>
      <c r="T10026" s="120"/>
      <c r="V10026" s="120"/>
      <c r="AD10026" s="116"/>
      <c r="AE10026" s="116"/>
      <c r="AG10026" s="140"/>
      <c r="AH10026" s="140"/>
      <c r="AI10026" s="146" t="s">
        <v>31</v>
      </c>
      <c r="AJ10026" s="146" t="s">
        <v>31</v>
      </c>
      <c r="AK10026" s="120"/>
    </row>
    <row r="10027">
      <c r="D10027" s="141"/>
      <c r="G10027" s="114"/>
      <c r="H10027" s="39"/>
      <c r="N10027" s="116"/>
      <c r="P10027" s="146"/>
      <c r="Q10027" s="116"/>
      <c r="R10027" s="93"/>
      <c r="T10027" s="120"/>
      <c r="V10027" s="120"/>
      <c r="AD10027" s="116"/>
      <c r="AE10027" s="116"/>
      <c r="AG10027" s="140"/>
      <c r="AH10027" s="140"/>
      <c r="AI10027" s="146" t="s">
        <v>31</v>
      </c>
      <c r="AJ10027" s="146" t="s">
        <v>31</v>
      </c>
      <c r="AK10027" s="120"/>
    </row>
    <row r="10028">
      <c r="D10028" s="141"/>
      <c r="G10028" s="114"/>
      <c r="H10028" s="39"/>
      <c r="N10028" s="116"/>
      <c r="P10028" s="146"/>
      <c r="Q10028" s="116"/>
      <c r="R10028" s="93"/>
      <c r="T10028" s="120"/>
      <c r="V10028" s="120"/>
      <c r="AD10028" s="116"/>
      <c r="AE10028" s="116"/>
      <c r="AG10028" s="140"/>
      <c r="AH10028" s="140"/>
      <c r="AI10028" s="146" t="s">
        <v>31</v>
      </c>
      <c r="AJ10028" s="146" t="s">
        <v>31</v>
      </c>
      <c r="AK10028" s="120"/>
    </row>
    <row r="10029">
      <c r="D10029" s="141"/>
      <c r="G10029" s="114"/>
      <c r="H10029" s="39"/>
      <c r="N10029" s="116"/>
      <c r="P10029" s="146"/>
      <c r="Q10029" s="116"/>
      <c r="R10029" s="93"/>
      <c r="T10029" s="120"/>
      <c r="V10029" s="120"/>
      <c r="AD10029" s="116"/>
      <c r="AE10029" s="116"/>
      <c r="AG10029" s="140"/>
      <c r="AH10029" s="140"/>
      <c r="AI10029" s="146" t="s">
        <v>31</v>
      </c>
      <c r="AJ10029" s="146" t="s">
        <v>31</v>
      </c>
      <c r="AK10029" s="120"/>
    </row>
    <row r="10030">
      <c r="D10030" s="141"/>
      <c r="G10030" s="114"/>
      <c r="H10030" s="39"/>
      <c r="N10030" s="116"/>
      <c r="P10030" s="146"/>
      <c r="Q10030" s="116"/>
      <c r="R10030" s="93"/>
      <c r="T10030" s="120"/>
      <c r="V10030" s="120"/>
      <c r="AD10030" s="116"/>
      <c r="AE10030" s="116"/>
      <c r="AG10030" s="140"/>
      <c r="AH10030" s="140"/>
      <c r="AI10030" s="146" t="s">
        <v>31</v>
      </c>
      <c r="AJ10030" s="146" t="s">
        <v>31</v>
      </c>
      <c r="AK10030" s="120"/>
    </row>
    <row r="10031">
      <c r="D10031" s="141"/>
      <c r="G10031" s="114"/>
      <c r="H10031" s="39"/>
      <c r="N10031" s="116"/>
      <c r="P10031" s="146"/>
      <c r="Q10031" s="116"/>
      <c r="R10031" s="93"/>
      <c r="T10031" s="120"/>
      <c r="V10031" s="120"/>
      <c r="AD10031" s="116"/>
      <c r="AE10031" s="116"/>
      <c r="AG10031" s="140"/>
      <c r="AH10031" s="140"/>
      <c r="AI10031" s="146" t="s">
        <v>31</v>
      </c>
      <c r="AJ10031" s="146" t="s">
        <v>31</v>
      </c>
      <c r="AK10031" s="120"/>
    </row>
    <row r="10032">
      <c r="D10032" s="141"/>
      <c r="G10032" s="114"/>
      <c r="H10032" s="39"/>
      <c r="N10032" s="116"/>
      <c r="P10032" s="146"/>
      <c r="Q10032" s="116"/>
      <c r="R10032" s="93"/>
      <c r="T10032" s="120"/>
      <c r="V10032" s="120"/>
      <c r="AD10032" s="116"/>
      <c r="AE10032" s="116"/>
      <c r="AG10032" s="140"/>
      <c r="AH10032" s="140"/>
      <c r="AI10032" s="146" t="s">
        <v>31</v>
      </c>
      <c r="AJ10032" s="146" t="s">
        <v>31</v>
      </c>
      <c r="AK10032" s="120"/>
    </row>
    <row r="10033">
      <c r="D10033" s="141"/>
      <c r="G10033" s="114"/>
      <c r="H10033" s="39"/>
      <c r="N10033" s="116"/>
      <c r="P10033" s="146"/>
      <c r="Q10033" s="116"/>
      <c r="R10033" s="93"/>
      <c r="T10033" s="120"/>
      <c r="V10033" s="120"/>
      <c r="AD10033" s="116"/>
      <c r="AE10033" s="116"/>
      <c r="AG10033" s="140"/>
      <c r="AH10033" s="140"/>
      <c r="AI10033" s="146" t="s">
        <v>31</v>
      </c>
      <c r="AJ10033" s="146" t="s">
        <v>31</v>
      </c>
      <c r="AK10033" s="120"/>
    </row>
    <row r="10034">
      <c r="D10034" s="141"/>
      <c r="G10034" s="114"/>
      <c r="H10034" s="39"/>
      <c r="N10034" s="116"/>
      <c r="P10034" s="146"/>
      <c r="Q10034" s="116"/>
      <c r="R10034" s="93"/>
      <c r="T10034" s="120"/>
      <c r="V10034" s="120"/>
      <c r="AD10034" s="116"/>
      <c r="AE10034" s="116"/>
      <c r="AG10034" s="140"/>
      <c r="AH10034" s="140"/>
      <c r="AI10034" s="146" t="s">
        <v>31</v>
      </c>
      <c r="AJ10034" s="146" t="s">
        <v>31</v>
      </c>
      <c r="AK10034" s="120"/>
    </row>
    <row r="10035">
      <c r="D10035" s="141"/>
      <c r="G10035" s="114"/>
      <c r="H10035" s="39"/>
      <c r="N10035" s="116"/>
      <c r="P10035" s="146"/>
      <c r="Q10035" s="116"/>
      <c r="R10035" s="93"/>
      <c r="T10035" s="120"/>
      <c r="V10035" s="120"/>
      <c r="AD10035" s="116"/>
      <c r="AE10035" s="116"/>
      <c r="AG10035" s="140"/>
      <c r="AH10035" s="140"/>
      <c r="AI10035" s="146" t="s">
        <v>31</v>
      </c>
      <c r="AJ10035" s="146" t="s">
        <v>31</v>
      </c>
      <c r="AK10035" s="120"/>
    </row>
    <row r="10036">
      <c r="D10036" s="141"/>
      <c r="G10036" s="114"/>
      <c r="H10036" s="39"/>
      <c r="N10036" s="116"/>
      <c r="P10036" s="146"/>
      <c r="Q10036" s="116"/>
      <c r="R10036" s="93"/>
      <c r="T10036" s="120"/>
      <c r="V10036" s="120"/>
      <c r="AD10036" s="116"/>
      <c r="AE10036" s="116"/>
      <c r="AG10036" s="140"/>
      <c r="AH10036" s="140"/>
      <c r="AI10036" s="146" t="s">
        <v>31</v>
      </c>
      <c r="AJ10036" s="146" t="s">
        <v>31</v>
      </c>
      <c r="AK10036" s="120"/>
    </row>
    <row r="10037">
      <c r="D10037" s="141"/>
      <c r="G10037" s="114"/>
      <c r="H10037" s="39"/>
      <c r="N10037" s="116"/>
      <c r="P10037" s="146"/>
      <c r="Q10037" s="116"/>
      <c r="R10037" s="93"/>
      <c r="T10037" s="120"/>
      <c r="V10037" s="120"/>
      <c r="AD10037" s="116"/>
      <c r="AE10037" s="116"/>
      <c r="AG10037" s="140"/>
      <c r="AH10037" s="140"/>
      <c r="AI10037" s="146" t="s">
        <v>31</v>
      </c>
      <c r="AJ10037" s="146" t="s">
        <v>31</v>
      </c>
      <c r="AK10037" s="120"/>
    </row>
    <row r="10038">
      <c r="D10038" s="141"/>
      <c r="G10038" s="114"/>
      <c r="H10038" s="39"/>
      <c r="N10038" s="116"/>
      <c r="P10038" s="146"/>
      <c r="Q10038" s="116"/>
      <c r="R10038" s="93"/>
      <c r="T10038" s="120"/>
      <c r="V10038" s="120"/>
      <c r="AD10038" s="116"/>
      <c r="AE10038" s="116"/>
      <c r="AG10038" s="140"/>
      <c r="AH10038" s="140"/>
      <c r="AI10038" s="146" t="s">
        <v>31</v>
      </c>
      <c r="AJ10038" s="146" t="s">
        <v>31</v>
      </c>
      <c r="AK10038" s="120"/>
    </row>
    <row r="10039">
      <c r="D10039" s="141"/>
      <c r="G10039" s="114"/>
      <c r="H10039" s="39"/>
      <c r="N10039" s="116"/>
      <c r="P10039" s="146"/>
      <c r="Q10039" s="116"/>
      <c r="R10039" s="93"/>
      <c r="T10039" s="120"/>
      <c r="V10039" s="120"/>
      <c r="AD10039" s="116"/>
      <c r="AE10039" s="116"/>
      <c r="AG10039" s="140"/>
      <c r="AH10039" s="140"/>
      <c r="AI10039" s="146" t="s">
        <v>31</v>
      </c>
      <c r="AJ10039" s="146" t="s">
        <v>31</v>
      </c>
      <c r="AK10039" s="120"/>
    </row>
    <row r="10040">
      <c r="D10040" s="141"/>
      <c r="G10040" s="114"/>
      <c r="H10040" s="39"/>
      <c r="N10040" s="116"/>
      <c r="P10040" s="146"/>
      <c r="Q10040" s="116"/>
      <c r="R10040" s="93"/>
      <c r="T10040" s="120"/>
      <c r="V10040" s="120"/>
      <c r="AD10040" s="116"/>
      <c r="AE10040" s="116"/>
      <c r="AG10040" s="140"/>
      <c r="AH10040" s="140"/>
      <c r="AI10040" s="146" t="s">
        <v>31</v>
      </c>
      <c r="AJ10040" s="146" t="s">
        <v>31</v>
      </c>
      <c r="AK10040" s="120"/>
    </row>
    <row r="10041">
      <c r="D10041" s="141"/>
      <c r="G10041" s="114"/>
      <c r="H10041" s="39"/>
      <c r="N10041" s="116"/>
      <c r="P10041" s="146"/>
      <c r="Q10041" s="116"/>
      <c r="R10041" s="93"/>
      <c r="T10041" s="120"/>
      <c r="V10041" s="120"/>
      <c r="AD10041" s="116"/>
      <c r="AE10041" s="116"/>
      <c r="AG10041" s="140"/>
      <c r="AH10041" s="140"/>
      <c r="AI10041" s="146" t="s">
        <v>31</v>
      </c>
      <c r="AJ10041" s="146" t="s">
        <v>31</v>
      </c>
      <c r="AK10041" s="120"/>
    </row>
    <row r="10042">
      <c r="D10042" s="141"/>
      <c r="G10042" s="114"/>
      <c r="H10042" s="39"/>
      <c r="N10042" s="116"/>
      <c r="P10042" s="146"/>
      <c r="Q10042" s="116"/>
      <c r="R10042" s="93"/>
      <c r="T10042" s="120"/>
      <c r="V10042" s="120"/>
      <c r="AD10042" s="116"/>
      <c r="AE10042" s="116"/>
      <c r="AG10042" s="140"/>
      <c r="AH10042" s="140"/>
      <c r="AI10042" s="146" t="s">
        <v>31</v>
      </c>
      <c r="AJ10042" s="146" t="s">
        <v>31</v>
      </c>
      <c r="AK10042" s="120"/>
    </row>
    <row r="10043">
      <c r="D10043" s="141"/>
      <c r="G10043" s="114"/>
      <c r="H10043" s="39"/>
      <c r="N10043" s="116"/>
      <c r="P10043" s="146"/>
      <c r="Q10043" s="116"/>
      <c r="R10043" s="93"/>
      <c r="T10043" s="120"/>
      <c r="V10043" s="120"/>
      <c r="AD10043" s="116"/>
      <c r="AE10043" s="116"/>
      <c r="AG10043" s="140"/>
      <c r="AH10043" s="140"/>
      <c r="AI10043" s="146" t="s">
        <v>31</v>
      </c>
      <c r="AJ10043" s="146" t="s">
        <v>31</v>
      </c>
      <c r="AK10043" s="120"/>
    </row>
    <row r="10044">
      <c r="D10044" s="141"/>
      <c r="G10044" s="114"/>
      <c r="H10044" s="39"/>
      <c r="N10044" s="116"/>
      <c r="P10044" s="146"/>
      <c r="Q10044" s="116"/>
      <c r="R10044" s="93"/>
      <c r="T10044" s="120"/>
      <c r="V10044" s="120"/>
      <c r="AD10044" s="116"/>
      <c r="AE10044" s="116"/>
      <c r="AG10044" s="140"/>
      <c r="AH10044" s="140"/>
      <c r="AI10044" s="146" t="s">
        <v>31</v>
      </c>
      <c r="AJ10044" s="146" t="s">
        <v>31</v>
      </c>
      <c r="AK10044" s="120"/>
    </row>
    <row r="10045">
      <c r="D10045" s="141"/>
      <c r="G10045" s="114"/>
      <c r="H10045" s="39"/>
      <c r="N10045" s="116"/>
      <c r="P10045" s="146"/>
      <c r="Q10045" s="116"/>
      <c r="R10045" s="93"/>
      <c r="T10045" s="120"/>
      <c r="V10045" s="120"/>
      <c r="AD10045" s="116"/>
      <c r="AE10045" s="116"/>
      <c r="AG10045" s="140"/>
      <c r="AH10045" s="140"/>
      <c r="AI10045" s="146" t="s">
        <v>31</v>
      </c>
      <c r="AJ10045" s="146" t="s">
        <v>31</v>
      </c>
      <c r="AK10045" s="120"/>
    </row>
    <row r="10046">
      <c r="D10046" s="141"/>
      <c r="G10046" s="114"/>
      <c r="H10046" s="39"/>
      <c r="N10046" s="116"/>
      <c r="P10046" s="146"/>
      <c r="Q10046" s="116"/>
      <c r="R10046" s="93"/>
      <c r="T10046" s="120"/>
      <c r="V10046" s="120"/>
      <c r="AD10046" s="116"/>
      <c r="AE10046" s="116"/>
      <c r="AG10046" s="140"/>
      <c r="AH10046" s="140"/>
      <c r="AI10046" s="146" t="s">
        <v>31</v>
      </c>
      <c r="AJ10046" s="146" t="s">
        <v>31</v>
      </c>
      <c r="AK10046" s="120"/>
    </row>
    <row r="10047">
      <c r="D10047" s="141"/>
      <c r="G10047" s="114"/>
      <c r="H10047" s="39"/>
      <c r="N10047" s="116"/>
      <c r="P10047" s="146"/>
      <c r="Q10047" s="116"/>
      <c r="R10047" s="93"/>
      <c r="T10047" s="120"/>
      <c r="V10047" s="120"/>
      <c r="AD10047" s="116"/>
      <c r="AE10047" s="116"/>
      <c r="AG10047" s="140"/>
      <c r="AH10047" s="140"/>
      <c r="AI10047" s="146" t="s">
        <v>31</v>
      </c>
      <c r="AJ10047" s="146" t="s">
        <v>31</v>
      </c>
      <c r="AK10047" s="120"/>
    </row>
    <row r="10048">
      <c r="D10048" s="141"/>
      <c r="G10048" s="114"/>
      <c r="H10048" s="39"/>
      <c r="N10048" s="116"/>
      <c r="P10048" s="146"/>
      <c r="Q10048" s="116"/>
      <c r="R10048" s="93"/>
      <c r="T10048" s="120"/>
      <c r="V10048" s="120"/>
      <c r="AD10048" s="116"/>
      <c r="AE10048" s="116"/>
      <c r="AG10048" s="140"/>
      <c r="AH10048" s="140"/>
      <c r="AI10048" s="146" t="s">
        <v>31</v>
      </c>
      <c r="AJ10048" s="146" t="s">
        <v>31</v>
      </c>
      <c r="AK10048" s="120"/>
    </row>
    <row r="10049">
      <c r="D10049" s="141"/>
      <c r="G10049" s="114"/>
      <c r="H10049" s="39"/>
      <c r="N10049" s="116"/>
      <c r="P10049" s="146"/>
      <c r="Q10049" s="116"/>
      <c r="R10049" s="93"/>
      <c r="T10049" s="120"/>
      <c r="V10049" s="120"/>
      <c r="AD10049" s="116"/>
      <c r="AE10049" s="116"/>
      <c r="AG10049" s="140"/>
      <c r="AH10049" s="140"/>
      <c r="AI10049" s="146" t="s">
        <v>31</v>
      </c>
      <c r="AJ10049" s="146" t="s">
        <v>31</v>
      </c>
      <c r="AK10049" s="120"/>
    </row>
    <row r="10050">
      <c r="D10050" s="141"/>
      <c r="G10050" s="114"/>
      <c r="H10050" s="39"/>
      <c r="N10050" s="116"/>
      <c r="P10050" s="146"/>
      <c r="Q10050" s="116"/>
      <c r="R10050" s="93"/>
      <c r="T10050" s="120"/>
      <c r="V10050" s="120"/>
      <c r="AD10050" s="116"/>
      <c r="AE10050" s="116"/>
      <c r="AG10050" s="140"/>
      <c r="AH10050" s="140"/>
      <c r="AI10050" s="146" t="s">
        <v>31</v>
      </c>
      <c r="AJ10050" s="146" t="s">
        <v>31</v>
      </c>
      <c r="AK10050" s="120"/>
    </row>
    <row r="10051">
      <c r="D10051" s="141"/>
      <c r="G10051" s="114"/>
      <c r="H10051" s="39"/>
      <c r="N10051" s="116"/>
      <c r="P10051" s="146"/>
      <c r="Q10051" s="116"/>
      <c r="R10051" s="93"/>
      <c r="T10051" s="120"/>
      <c r="V10051" s="120"/>
      <c r="AD10051" s="116"/>
      <c r="AE10051" s="116"/>
      <c r="AG10051" s="140"/>
      <c r="AH10051" s="140"/>
      <c r="AI10051" s="146" t="s">
        <v>31</v>
      </c>
      <c r="AJ10051" s="146" t="s">
        <v>31</v>
      </c>
      <c r="AK10051" s="120"/>
    </row>
    <row r="10052">
      <c r="D10052" s="141"/>
      <c r="G10052" s="114"/>
      <c r="H10052" s="39"/>
      <c r="N10052" s="116"/>
      <c r="P10052" s="146"/>
      <c r="Q10052" s="116"/>
      <c r="R10052" s="93"/>
      <c r="T10052" s="120"/>
      <c r="V10052" s="120"/>
      <c r="AD10052" s="116"/>
      <c r="AE10052" s="116"/>
      <c r="AG10052" s="140"/>
      <c r="AH10052" s="140"/>
      <c r="AI10052" s="146" t="s">
        <v>31</v>
      </c>
      <c r="AJ10052" s="146" t="s">
        <v>31</v>
      </c>
      <c r="AK10052" s="120"/>
    </row>
    <row r="10053">
      <c r="D10053" s="141"/>
      <c r="G10053" s="114"/>
      <c r="H10053" s="39"/>
      <c r="N10053" s="116"/>
      <c r="P10053" s="146"/>
      <c r="Q10053" s="116"/>
      <c r="R10053" s="93"/>
      <c r="T10053" s="120"/>
      <c r="V10053" s="120"/>
      <c r="AD10053" s="116"/>
      <c r="AE10053" s="116"/>
      <c r="AG10053" s="140"/>
      <c r="AH10053" s="140"/>
      <c r="AI10053" s="146" t="s">
        <v>31</v>
      </c>
      <c r="AJ10053" s="146" t="s">
        <v>31</v>
      </c>
      <c r="AK10053" s="120"/>
    </row>
    <row r="10054">
      <c r="D10054" s="141"/>
      <c r="G10054" s="114"/>
      <c r="H10054" s="39"/>
      <c r="N10054" s="116"/>
      <c r="P10054" s="146"/>
      <c r="Q10054" s="116"/>
      <c r="R10054" s="93"/>
      <c r="T10054" s="120"/>
      <c r="V10054" s="120"/>
      <c r="AD10054" s="116"/>
      <c r="AE10054" s="116"/>
      <c r="AG10054" s="140"/>
      <c r="AH10054" s="140"/>
      <c r="AI10054" s="146" t="s">
        <v>31</v>
      </c>
      <c r="AJ10054" s="146" t="s">
        <v>31</v>
      </c>
      <c r="AK10054" s="120"/>
    </row>
    <row r="10055">
      <c r="D10055" s="141"/>
      <c r="G10055" s="114"/>
      <c r="H10055" s="39"/>
      <c r="N10055" s="116"/>
      <c r="P10055" s="146"/>
      <c r="Q10055" s="116"/>
      <c r="R10055" s="93"/>
      <c r="T10055" s="120"/>
      <c r="V10055" s="120"/>
      <c r="AD10055" s="116"/>
      <c r="AE10055" s="116"/>
      <c r="AG10055" s="140"/>
      <c r="AH10055" s="140"/>
      <c r="AI10055" s="146" t="s">
        <v>31</v>
      </c>
      <c r="AJ10055" s="146" t="s">
        <v>31</v>
      </c>
      <c r="AK10055" s="120"/>
    </row>
    <row r="10056">
      <c r="D10056" s="141"/>
      <c r="G10056" s="114"/>
      <c r="H10056" s="39"/>
      <c r="N10056" s="116"/>
      <c r="P10056" s="146"/>
      <c r="Q10056" s="116"/>
      <c r="R10056" s="93"/>
      <c r="T10056" s="120"/>
      <c r="V10056" s="120"/>
      <c r="AD10056" s="116"/>
      <c r="AE10056" s="116"/>
      <c r="AG10056" s="140"/>
      <c r="AH10056" s="140"/>
      <c r="AI10056" s="146" t="s">
        <v>31</v>
      </c>
      <c r="AJ10056" s="146" t="s">
        <v>31</v>
      </c>
      <c r="AK10056" s="120"/>
    </row>
    <row r="10057">
      <c r="D10057" s="141"/>
      <c r="G10057" s="114"/>
      <c r="H10057" s="39"/>
      <c r="N10057" s="116"/>
      <c r="P10057" s="146"/>
      <c r="Q10057" s="116"/>
      <c r="R10057" s="93"/>
      <c r="T10057" s="120"/>
      <c r="V10057" s="120"/>
      <c r="AD10057" s="116"/>
      <c r="AE10057" s="116"/>
      <c r="AG10057" s="140"/>
      <c r="AH10057" s="140"/>
      <c r="AI10057" s="146" t="s">
        <v>31</v>
      </c>
      <c r="AJ10057" s="146" t="s">
        <v>31</v>
      </c>
      <c r="AK10057" s="120"/>
    </row>
    <row r="10058">
      <c r="D10058" s="141"/>
      <c r="G10058" s="114"/>
      <c r="H10058" s="39"/>
      <c r="N10058" s="116"/>
      <c r="P10058" s="146"/>
      <c r="Q10058" s="116"/>
      <c r="R10058" s="93"/>
      <c r="T10058" s="120"/>
      <c r="V10058" s="120"/>
      <c r="AD10058" s="116"/>
      <c r="AE10058" s="116"/>
      <c r="AG10058" s="140"/>
      <c r="AH10058" s="140"/>
      <c r="AI10058" s="146" t="s">
        <v>31</v>
      </c>
      <c r="AJ10058" s="146" t="s">
        <v>31</v>
      </c>
      <c r="AK10058" s="120"/>
    </row>
    <row r="10059">
      <c r="D10059" s="141"/>
      <c r="G10059" s="114"/>
      <c r="H10059" s="39"/>
      <c r="N10059" s="116"/>
      <c r="P10059" s="146"/>
      <c r="Q10059" s="116"/>
      <c r="R10059" s="93"/>
      <c r="T10059" s="120"/>
      <c r="V10059" s="120"/>
      <c r="AD10059" s="116"/>
      <c r="AE10059" s="116"/>
      <c r="AG10059" s="140"/>
      <c r="AH10059" s="140"/>
      <c r="AI10059" s="146" t="s">
        <v>31</v>
      </c>
      <c r="AJ10059" s="146" t="s">
        <v>31</v>
      </c>
      <c r="AK10059" s="120"/>
    </row>
    <row r="10060">
      <c r="D10060" s="141"/>
      <c r="G10060" s="114"/>
      <c r="H10060" s="39"/>
      <c r="N10060" s="116"/>
      <c r="P10060" s="146"/>
      <c r="Q10060" s="116"/>
      <c r="R10060" s="93"/>
      <c r="T10060" s="120"/>
      <c r="V10060" s="120"/>
      <c r="AD10060" s="116"/>
      <c r="AE10060" s="116"/>
      <c r="AG10060" s="140"/>
      <c r="AH10060" s="140"/>
      <c r="AI10060" s="146" t="s">
        <v>31</v>
      </c>
      <c r="AJ10060" s="146" t="s">
        <v>31</v>
      </c>
      <c r="AK10060" s="120"/>
    </row>
    <row r="10061">
      <c r="D10061" s="141"/>
      <c r="G10061" s="114"/>
      <c r="H10061" s="39"/>
      <c r="N10061" s="116"/>
      <c r="P10061" s="146"/>
      <c r="Q10061" s="116"/>
      <c r="R10061" s="93"/>
      <c r="T10061" s="120"/>
      <c r="V10061" s="120"/>
      <c r="AD10061" s="116"/>
      <c r="AE10061" s="116"/>
      <c r="AG10061" s="140"/>
      <c r="AH10061" s="140"/>
      <c r="AI10061" s="146" t="s">
        <v>31</v>
      </c>
      <c r="AJ10061" s="146" t="s">
        <v>31</v>
      </c>
      <c r="AK10061" s="120"/>
    </row>
    <row r="10062">
      <c r="D10062" s="141"/>
      <c r="G10062" s="114"/>
      <c r="H10062" s="39"/>
      <c r="N10062" s="116"/>
      <c r="P10062" s="146"/>
      <c r="Q10062" s="116"/>
      <c r="R10062" s="93"/>
      <c r="T10062" s="120"/>
      <c r="V10062" s="120"/>
      <c r="AD10062" s="116"/>
      <c r="AE10062" s="116"/>
      <c r="AG10062" s="140"/>
      <c r="AH10062" s="140"/>
      <c r="AI10062" s="146" t="s">
        <v>31</v>
      </c>
      <c r="AJ10062" s="146" t="s">
        <v>31</v>
      </c>
      <c r="AK10062" s="120"/>
    </row>
    <row r="10063">
      <c r="D10063" s="141"/>
      <c r="G10063" s="114"/>
      <c r="H10063" s="39"/>
      <c r="N10063" s="116"/>
      <c r="P10063" s="146"/>
      <c r="Q10063" s="116"/>
      <c r="R10063" s="93"/>
      <c r="T10063" s="120"/>
      <c r="V10063" s="120"/>
      <c r="AD10063" s="116"/>
      <c r="AE10063" s="116"/>
      <c r="AG10063" s="140"/>
      <c r="AH10063" s="140"/>
      <c r="AI10063" s="146" t="s">
        <v>31</v>
      </c>
      <c r="AJ10063" s="146" t="s">
        <v>31</v>
      </c>
      <c r="AK10063" s="120"/>
    </row>
    <row r="10064">
      <c r="D10064" s="141"/>
      <c r="G10064" s="114"/>
      <c r="H10064" s="39"/>
      <c r="N10064" s="116"/>
      <c r="P10064" s="146"/>
      <c r="Q10064" s="116"/>
      <c r="R10064" s="93"/>
      <c r="T10064" s="120"/>
      <c r="V10064" s="120"/>
      <c r="AD10064" s="116"/>
      <c r="AE10064" s="116"/>
      <c r="AG10064" s="140"/>
      <c r="AH10064" s="140"/>
      <c r="AI10064" s="146" t="s">
        <v>31</v>
      </c>
      <c r="AJ10064" s="146" t="s">
        <v>31</v>
      </c>
      <c r="AK10064" s="120"/>
    </row>
    <row r="10065">
      <c r="D10065" s="141"/>
      <c r="G10065" s="114"/>
      <c r="H10065" s="39"/>
      <c r="N10065" s="116"/>
      <c r="P10065" s="146"/>
      <c r="Q10065" s="116"/>
      <c r="R10065" s="93"/>
      <c r="T10065" s="120"/>
      <c r="V10065" s="120"/>
      <c r="AD10065" s="116"/>
      <c r="AE10065" s="116"/>
      <c r="AG10065" s="140"/>
      <c r="AH10065" s="140"/>
      <c r="AI10065" s="146" t="s">
        <v>31</v>
      </c>
      <c r="AJ10065" s="146" t="s">
        <v>31</v>
      </c>
      <c r="AK10065" s="120"/>
    </row>
    <row r="10066">
      <c r="D10066" s="141"/>
      <c r="G10066" s="114"/>
      <c r="H10066" s="39"/>
      <c r="N10066" s="116"/>
      <c r="P10066" s="146"/>
      <c r="Q10066" s="116"/>
      <c r="R10066" s="93"/>
      <c r="T10066" s="120"/>
      <c r="V10066" s="120"/>
      <c r="AD10066" s="116"/>
      <c r="AE10066" s="116"/>
      <c r="AG10066" s="140"/>
      <c r="AH10066" s="140"/>
      <c r="AI10066" s="146" t="s">
        <v>31</v>
      </c>
      <c r="AJ10066" s="146" t="s">
        <v>31</v>
      </c>
      <c r="AK10066" s="120"/>
    </row>
    <row r="10067">
      <c r="D10067" s="141"/>
      <c r="G10067" s="114"/>
      <c r="H10067" s="39"/>
      <c r="N10067" s="116"/>
      <c r="P10067" s="146"/>
      <c r="Q10067" s="116"/>
      <c r="R10067" s="93"/>
      <c r="T10067" s="120"/>
      <c r="V10067" s="120"/>
      <c r="AD10067" s="116"/>
      <c r="AE10067" s="116"/>
      <c r="AG10067" s="140"/>
      <c r="AH10067" s="140"/>
      <c r="AI10067" s="146" t="s">
        <v>31</v>
      </c>
      <c r="AJ10067" s="146" t="s">
        <v>31</v>
      </c>
      <c r="AK10067" s="120"/>
    </row>
    <row r="10068">
      <c r="D10068" s="141"/>
      <c r="G10068" s="114"/>
      <c r="H10068" s="39"/>
      <c r="N10068" s="116"/>
      <c r="P10068" s="146"/>
      <c r="Q10068" s="116"/>
      <c r="R10068" s="93"/>
      <c r="T10068" s="120"/>
      <c r="V10068" s="120"/>
      <c r="AD10068" s="116"/>
      <c r="AE10068" s="116"/>
      <c r="AG10068" s="140"/>
      <c r="AH10068" s="140"/>
      <c r="AI10068" s="146" t="s">
        <v>31</v>
      </c>
      <c r="AJ10068" s="146" t="s">
        <v>31</v>
      </c>
      <c r="AK10068" s="120"/>
    </row>
    <row r="10069">
      <c r="D10069" s="141"/>
      <c r="G10069" s="114"/>
      <c r="H10069" s="39"/>
      <c r="N10069" s="116"/>
      <c r="P10069" s="146"/>
      <c r="Q10069" s="116"/>
      <c r="R10069" s="93"/>
      <c r="T10069" s="120"/>
      <c r="V10069" s="120"/>
      <c r="AD10069" s="116"/>
      <c r="AE10069" s="116"/>
      <c r="AG10069" s="140"/>
      <c r="AH10069" s="140"/>
      <c r="AI10069" s="146" t="s">
        <v>31</v>
      </c>
      <c r="AJ10069" s="146" t="s">
        <v>31</v>
      </c>
      <c r="AK10069" s="120"/>
    </row>
    <row r="10070">
      <c r="D10070" s="141"/>
      <c r="G10070" s="114"/>
      <c r="H10070" s="39"/>
      <c r="N10070" s="116"/>
      <c r="P10070" s="146"/>
      <c r="Q10070" s="116"/>
      <c r="R10070" s="93"/>
      <c r="T10070" s="120"/>
      <c r="V10070" s="120"/>
      <c r="AD10070" s="116"/>
      <c r="AE10070" s="116"/>
      <c r="AG10070" s="140"/>
      <c r="AH10070" s="140"/>
      <c r="AI10070" s="146" t="s">
        <v>31</v>
      </c>
      <c r="AJ10070" s="146" t="s">
        <v>31</v>
      </c>
      <c r="AK10070" s="120"/>
    </row>
    <row r="10071">
      <c r="D10071" s="141"/>
      <c r="G10071" s="114"/>
      <c r="H10071" s="39"/>
      <c r="N10071" s="116"/>
      <c r="P10071" s="146"/>
      <c r="Q10071" s="116"/>
      <c r="R10071" s="93"/>
      <c r="T10071" s="120"/>
      <c r="V10071" s="120"/>
      <c r="AD10071" s="116"/>
      <c r="AE10071" s="116"/>
      <c r="AG10071" s="140"/>
      <c r="AH10071" s="140"/>
      <c r="AI10071" s="146" t="s">
        <v>31</v>
      </c>
      <c r="AJ10071" s="146" t="s">
        <v>31</v>
      </c>
      <c r="AK10071" s="120"/>
    </row>
    <row r="10072">
      <c r="D10072" s="141"/>
      <c r="G10072" s="114"/>
      <c r="H10072" s="39"/>
      <c r="N10072" s="116"/>
      <c r="P10072" s="146"/>
      <c r="Q10072" s="116"/>
      <c r="R10072" s="93"/>
      <c r="T10072" s="120"/>
      <c r="V10072" s="120"/>
      <c r="AD10072" s="116"/>
      <c r="AE10072" s="116"/>
      <c r="AG10072" s="140"/>
      <c r="AH10072" s="140"/>
      <c r="AI10072" s="146" t="s">
        <v>31</v>
      </c>
      <c r="AJ10072" s="146" t="s">
        <v>31</v>
      </c>
      <c r="AK10072" s="120"/>
    </row>
    <row r="10073">
      <c r="D10073" s="141"/>
      <c r="G10073" s="114"/>
      <c r="H10073" s="39"/>
      <c r="N10073" s="116"/>
      <c r="P10073" s="146"/>
      <c r="Q10073" s="116"/>
      <c r="R10073" s="93"/>
      <c r="T10073" s="120"/>
      <c r="V10073" s="120"/>
      <c r="AD10073" s="116"/>
      <c r="AE10073" s="116"/>
      <c r="AG10073" s="140"/>
      <c r="AH10073" s="140"/>
      <c r="AI10073" s="146" t="s">
        <v>31</v>
      </c>
      <c r="AJ10073" s="146" t="s">
        <v>31</v>
      </c>
      <c r="AK10073" s="120"/>
    </row>
    <row r="10074">
      <c r="D10074" s="141"/>
      <c r="G10074" s="114"/>
      <c r="H10074" s="39"/>
      <c r="N10074" s="116"/>
      <c r="P10074" s="146"/>
      <c r="Q10074" s="116"/>
      <c r="R10074" s="93"/>
      <c r="T10074" s="120"/>
      <c r="V10074" s="120"/>
      <c r="AD10074" s="116"/>
      <c r="AE10074" s="116"/>
      <c r="AG10074" s="140"/>
      <c r="AH10074" s="140"/>
      <c r="AI10074" s="146" t="s">
        <v>31</v>
      </c>
      <c r="AJ10074" s="146" t="s">
        <v>31</v>
      </c>
      <c r="AK10074" s="120"/>
    </row>
    <row r="10075">
      <c r="D10075" s="141"/>
      <c r="G10075" s="114"/>
      <c r="H10075" s="39"/>
      <c r="N10075" s="116"/>
      <c r="P10075" s="146"/>
      <c r="Q10075" s="116"/>
      <c r="R10075" s="93"/>
      <c r="T10075" s="120"/>
      <c r="V10075" s="120"/>
      <c r="AD10075" s="116"/>
      <c r="AE10075" s="116"/>
      <c r="AG10075" s="140"/>
      <c r="AH10075" s="140"/>
      <c r="AI10075" s="146" t="s">
        <v>31</v>
      </c>
      <c r="AJ10075" s="146" t="s">
        <v>31</v>
      </c>
      <c r="AK10075" s="120"/>
    </row>
    <row r="10076">
      <c r="D10076" s="141"/>
      <c r="G10076" s="114"/>
      <c r="H10076" s="39"/>
      <c r="N10076" s="116"/>
      <c r="P10076" s="146"/>
      <c r="Q10076" s="116"/>
      <c r="R10076" s="93"/>
      <c r="T10076" s="120"/>
      <c r="V10076" s="120"/>
      <c r="AD10076" s="116"/>
      <c r="AE10076" s="116"/>
      <c r="AG10076" s="140"/>
      <c r="AH10076" s="140"/>
      <c r="AI10076" s="146" t="s">
        <v>31</v>
      </c>
      <c r="AJ10076" s="146" t="s">
        <v>31</v>
      </c>
      <c r="AK10076" s="120"/>
    </row>
    <row r="10077">
      <c r="D10077" s="141"/>
      <c r="G10077" s="114"/>
      <c r="H10077" s="39"/>
      <c r="N10077" s="116"/>
      <c r="P10077" s="146"/>
      <c r="Q10077" s="116"/>
      <c r="R10077" s="93"/>
      <c r="T10077" s="120"/>
      <c r="V10077" s="120"/>
      <c r="AD10077" s="116"/>
      <c r="AE10077" s="116"/>
      <c r="AG10077" s="140"/>
      <c r="AH10077" s="140"/>
      <c r="AI10077" s="146" t="s">
        <v>31</v>
      </c>
      <c r="AJ10077" s="146" t="s">
        <v>31</v>
      </c>
      <c r="AK10077" s="120"/>
    </row>
    <row r="10078">
      <c r="D10078" s="141"/>
      <c r="G10078" s="114"/>
      <c r="H10078" s="39"/>
      <c r="N10078" s="116"/>
      <c r="P10078" s="146"/>
      <c r="Q10078" s="116"/>
      <c r="R10078" s="93"/>
      <c r="T10078" s="120"/>
      <c r="V10078" s="120"/>
      <c r="AD10078" s="116"/>
      <c r="AE10078" s="116"/>
      <c r="AG10078" s="140"/>
      <c r="AH10078" s="140"/>
      <c r="AI10078" s="146" t="s">
        <v>31</v>
      </c>
      <c r="AJ10078" s="146" t="s">
        <v>31</v>
      </c>
      <c r="AK10078" s="120"/>
    </row>
    <row r="10079">
      <c r="D10079" s="141"/>
      <c r="G10079" s="114"/>
      <c r="H10079" s="39"/>
      <c r="N10079" s="116"/>
      <c r="P10079" s="146"/>
      <c r="Q10079" s="116"/>
      <c r="R10079" s="93"/>
      <c r="T10079" s="120"/>
      <c r="V10079" s="120"/>
      <c r="AD10079" s="116"/>
      <c r="AE10079" s="116"/>
      <c r="AG10079" s="140"/>
      <c r="AH10079" s="140"/>
      <c r="AI10079" s="146" t="s">
        <v>31</v>
      </c>
      <c r="AJ10079" s="146" t="s">
        <v>31</v>
      </c>
      <c r="AK10079" s="120"/>
    </row>
    <row r="10080">
      <c r="D10080" s="141"/>
      <c r="G10080" s="114"/>
      <c r="H10080" s="39"/>
      <c r="N10080" s="116"/>
      <c r="P10080" s="146"/>
      <c r="Q10080" s="116"/>
      <c r="R10080" s="93"/>
      <c r="T10080" s="120"/>
      <c r="V10080" s="120"/>
      <c r="AD10080" s="116"/>
      <c r="AE10080" s="116"/>
      <c r="AG10080" s="140"/>
      <c r="AH10080" s="140"/>
      <c r="AI10080" s="146" t="s">
        <v>31</v>
      </c>
      <c r="AJ10080" s="146" t="s">
        <v>31</v>
      </c>
      <c r="AK10080" s="120"/>
    </row>
    <row r="10081">
      <c r="D10081" s="141"/>
      <c r="G10081" s="114"/>
      <c r="H10081" s="39"/>
      <c r="N10081" s="116"/>
      <c r="P10081" s="146"/>
      <c r="Q10081" s="116"/>
      <c r="R10081" s="93"/>
      <c r="T10081" s="120"/>
      <c r="V10081" s="120"/>
      <c r="AD10081" s="116"/>
      <c r="AE10081" s="116"/>
      <c r="AG10081" s="140"/>
      <c r="AH10081" s="140"/>
      <c r="AI10081" s="146" t="s">
        <v>31</v>
      </c>
      <c r="AJ10081" s="146" t="s">
        <v>31</v>
      </c>
      <c r="AK10081" s="120"/>
    </row>
    <row r="10082">
      <c r="D10082" s="141"/>
      <c r="G10082" s="114"/>
      <c r="H10082" s="39"/>
      <c r="N10082" s="116"/>
      <c r="P10082" s="146"/>
      <c r="Q10082" s="116"/>
      <c r="R10082" s="93"/>
      <c r="T10082" s="120"/>
      <c r="V10082" s="120"/>
      <c r="AD10082" s="116"/>
      <c r="AE10082" s="116"/>
      <c r="AG10082" s="140"/>
      <c r="AH10082" s="140"/>
      <c r="AI10082" s="146" t="s">
        <v>31</v>
      </c>
      <c r="AJ10082" s="146" t="s">
        <v>31</v>
      </c>
      <c r="AK10082" s="120"/>
    </row>
    <row r="10083">
      <c r="D10083" s="141"/>
      <c r="G10083" s="114"/>
      <c r="H10083" s="39"/>
      <c r="N10083" s="116"/>
      <c r="P10083" s="146"/>
      <c r="Q10083" s="116"/>
      <c r="R10083" s="93"/>
      <c r="T10083" s="120"/>
      <c r="V10083" s="120"/>
      <c r="AD10083" s="116"/>
      <c r="AE10083" s="116"/>
      <c r="AG10083" s="140"/>
      <c r="AH10083" s="140"/>
      <c r="AI10083" s="146" t="s">
        <v>31</v>
      </c>
      <c r="AJ10083" s="146" t="s">
        <v>31</v>
      </c>
      <c r="AK10083" s="120"/>
    </row>
    <row r="10084">
      <c r="D10084" s="141"/>
      <c r="G10084" s="114"/>
      <c r="H10084" s="39"/>
      <c r="N10084" s="116"/>
      <c r="P10084" s="146"/>
      <c r="Q10084" s="116"/>
      <c r="R10084" s="93"/>
      <c r="T10084" s="120"/>
      <c r="V10084" s="120"/>
      <c r="AD10084" s="116"/>
      <c r="AE10084" s="116"/>
      <c r="AG10084" s="140"/>
      <c r="AH10084" s="140"/>
      <c r="AI10084" s="146" t="s">
        <v>31</v>
      </c>
      <c r="AJ10084" s="146" t="s">
        <v>31</v>
      </c>
      <c r="AK10084" s="120"/>
    </row>
    <row r="10085">
      <c r="D10085" s="141"/>
      <c r="G10085" s="114"/>
      <c r="H10085" s="39"/>
      <c r="N10085" s="116"/>
      <c r="P10085" s="146"/>
      <c r="Q10085" s="116"/>
      <c r="R10085" s="93"/>
      <c r="T10085" s="120"/>
      <c r="V10085" s="120"/>
      <c r="AD10085" s="116"/>
      <c r="AE10085" s="116"/>
      <c r="AG10085" s="140"/>
      <c r="AH10085" s="140"/>
      <c r="AI10085" s="146" t="s">
        <v>31</v>
      </c>
      <c r="AJ10085" s="146" t="s">
        <v>31</v>
      </c>
      <c r="AK10085" s="120"/>
    </row>
    <row r="10086">
      <c r="D10086" s="141"/>
      <c r="G10086" s="114"/>
      <c r="H10086" s="39"/>
      <c r="N10086" s="116"/>
      <c r="P10086" s="146"/>
      <c r="Q10086" s="116"/>
      <c r="R10086" s="93"/>
      <c r="T10086" s="120"/>
      <c r="V10086" s="120"/>
      <c r="AD10086" s="116"/>
      <c r="AE10086" s="116"/>
      <c r="AG10086" s="140"/>
      <c r="AH10086" s="140"/>
      <c r="AI10086" s="146" t="s">
        <v>31</v>
      </c>
      <c r="AJ10086" s="146" t="s">
        <v>31</v>
      </c>
      <c r="AK10086" s="120"/>
    </row>
    <row r="10087">
      <c r="D10087" s="141"/>
      <c r="G10087" s="114"/>
      <c r="H10087" s="39"/>
      <c r="N10087" s="116"/>
      <c r="P10087" s="146"/>
      <c r="Q10087" s="116"/>
      <c r="R10087" s="93"/>
      <c r="T10087" s="120"/>
      <c r="V10087" s="120"/>
      <c r="AD10087" s="116"/>
      <c r="AE10087" s="116"/>
      <c r="AG10087" s="140"/>
      <c r="AH10087" s="140"/>
      <c r="AI10087" s="146" t="s">
        <v>31</v>
      </c>
      <c r="AJ10087" s="146" t="s">
        <v>31</v>
      </c>
      <c r="AK10087" s="120"/>
    </row>
    <row r="10088">
      <c r="D10088" s="141"/>
      <c r="G10088" s="114"/>
      <c r="H10088" s="39"/>
      <c r="N10088" s="116"/>
      <c r="P10088" s="146"/>
      <c r="Q10088" s="116"/>
      <c r="R10088" s="93"/>
      <c r="T10088" s="120"/>
      <c r="V10088" s="120"/>
      <c r="AD10088" s="116"/>
      <c r="AE10088" s="116"/>
      <c r="AG10088" s="140"/>
      <c r="AH10088" s="140"/>
      <c r="AI10088" s="146" t="s">
        <v>31</v>
      </c>
      <c r="AJ10088" s="146" t="s">
        <v>31</v>
      </c>
      <c r="AK10088" s="120"/>
    </row>
    <row r="10089">
      <c r="D10089" s="141"/>
      <c r="G10089" s="114"/>
      <c r="H10089" s="39"/>
      <c r="N10089" s="116"/>
      <c r="P10089" s="146"/>
      <c r="Q10089" s="116"/>
      <c r="R10089" s="93"/>
      <c r="T10089" s="120"/>
      <c r="V10089" s="120"/>
      <c r="AD10089" s="116"/>
      <c r="AE10089" s="116"/>
      <c r="AG10089" s="140"/>
      <c r="AH10089" s="140"/>
      <c r="AI10089" s="146" t="s">
        <v>31</v>
      </c>
      <c r="AJ10089" s="146" t="s">
        <v>31</v>
      </c>
      <c r="AK10089" s="120"/>
    </row>
    <row r="10090">
      <c r="D10090" s="141"/>
      <c r="G10090" s="114"/>
      <c r="H10090" s="39"/>
      <c r="N10090" s="116"/>
      <c r="P10090" s="146"/>
      <c r="Q10090" s="116"/>
      <c r="R10090" s="93"/>
      <c r="T10090" s="120"/>
      <c r="V10090" s="120"/>
      <c r="AD10090" s="116"/>
      <c r="AE10090" s="116"/>
      <c r="AG10090" s="140"/>
      <c r="AH10090" s="140"/>
      <c r="AI10090" s="146" t="s">
        <v>31</v>
      </c>
      <c r="AJ10090" s="146" t="s">
        <v>31</v>
      </c>
      <c r="AK10090" s="120"/>
    </row>
    <row r="10091">
      <c r="D10091" s="141"/>
      <c r="G10091" s="114"/>
      <c r="H10091" s="39"/>
      <c r="N10091" s="116"/>
      <c r="P10091" s="146"/>
      <c r="Q10091" s="116"/>
      <c r="R10091" s="93"/>
      <c r="T10091" s="120"/>
      <c r="V10091" s="120"/>
      <c r="AD10091" s="116"/>
      <c r="AE10091" s="116"/>
      <c r="AG10091" s="140"/>
      <c r="AH10091" s="140"/>
      <c r="AI10091" s="146" t="s">
        <v>31</v>
      </c>
      <c r="AJ10091" s="146" t="s">
        <v>31</v>
      </c>
      <c r="AK10091" s="120"/>
    </row>
    <row r="10092">
      <c r="D10092" s="141"/>
      <c r="G10092" s="114"/>
      <c r="H10092" s="39"/>
      <c r="N10092" s="116"/>
      <c r="P10092" s="146"/>
      <c r="Q10092" s="116"/>
      <c r="R10092" s="93"/>
      <c r="T10092" s="120"/>
      <c r="V10092" s="120"/>
      <c r="AD10092" s="116"/>
      <c r="AE10092" s="116"/>
      <c r="AG10092" s="140"/>
      <c r="AH10092" s="140"/>
      <c r="AI10092" s="146" t="s">
        <v>31</v>
      </c>
      <c r="AJ10092" s="146" t="s">
        <v>31</v>
      </c>
      <c r="AK10092" s="120"/>
    </row>
    <row r="10093">
      <c r="D10093" s="141"/>
      <c r="G10093" s="114"/>
      <c r="H10093" s="39"/>
      <c r="N10093" s="116"/>
      <c r="P10093" s="146"/>
      <c r="Q10093" s="116"/>
      <c r="R10093" s="93"/>
      <c r="T10093" s="120"/>
      <c r="V10093" s="120"/>
      <c r="AD10093" s="116"/>
      <c r="AE10093" s="116"/>
      <c r="AG10093" s="140"/>
      <c r="AH10093" s="140"/>
      <c r="AI10093" s="146" t="s">
        <v>31</v>
      </c>
      <c r="AJ10093" s="146" t="s">
        <v>31</v>
      </c>
      <c r="AK10093" s="120"/>
    </row>
    <row r="10094">
      <c r="D10094" s="141"/>
      <c r="G10094" s="114"/>
      <c r="H10094" s="39"/>
      <c r="N10094" s="116"/>
      <c r="P10094" s="146"/>
      <c r="Q10094" s="116"/>
      <c r="R10094" s="93"/>
      <c r="T10094" s="120"/>
      <c r="V10094" s="120"/>
      <c r="AD10094" s="116"/>
      <c r="AE10094" s="116"/>
      <c r="AG10094" s="140"/>
      <c r="AH10094" s="140"/>
      <c r="AI10094" s="146" t="s">
        <v>31</v>
      </c>
      <c r="AJ10094" s="146" t="s">
        <v>31</v>
      </c>
      <c r="AK10094" s="120"/>
    </row>
    <row r="10095">
      <c r="D10095" s="141"/>
      <c r="G10095" s="114"/>
      <c r="H10095" s="39"/>
      <c r="N10095" s="116"/>
      <c r="P10095" s="146"/>
      <c r="Q10095" s="116"/>
      <c r="R10095" s="93"/>
      <c r="T10095" s="120"/>
      <c r="V10095" s="120"/>
      <c r="AD10095" s="116"/>
      <c r="AE10095" s="116"/>
      <c r="AG10095" s="140"/>
      <c r="AH10095" s="140"/>
      <c r="AI10095" s="146" t="s">
        <v>31</v>
      </c>
      <c r="AJ10095" s="146" t="s">
        <v>31</v>
      </c>
      <c r="AK10095" s="120"/>
    </row>
    <row r="10096">
      <c r="D10096" s="141"/>
      <c r="G10096" s="114"/>
      <c r="H10096" s="39"/>
      <c r="N10096" s="116"/>
      <c r="P10096" s="146"/>
      <c r="Q10096" s="116"/>
      <c r="R10096" s="93"/>
      <c r="T10096" s="120"/>
      <c r="V10096" s="120"/>
      <c r="AD10096" s="116"/>
      <c r="AE10096" s="116"/>
      <c r="AG10096" s="140"/>
      <c r="AH10096" s="140"/>
      <c r="AI10096" s="146" t="s">
        <v>31</v>
      </c>
      <c r="AJ10096" s="146" t="s">
        <v>31</v>
      </c>
      <c r="AK10096" s="120"/>
    </row>
    <row r="10097">
      <c r="D10097" s="141"/>
      <c r="G10097" s="114"/>
      <c r="H10097" s="39"/>
      <c r="N10097" s="116"/>
      <c r="P10097" s="146"/>
      <c r="Q10097" s="116"/>
      <c r="R10097" s="93"/>
      <c r="T10097" s="120"/>
      <c r="V10097" s="120"/>
      <c r="AD10097" s="116"/>
      <c r="AE10097" s="116"/>
      <c r="AG10097" s="140"/>
      <c r="AH10097" s="140"/>
      <c r="AI10097" s="146" t="s">
        <v>31</v>
      </c>
      <c r="AJ10097" s="146" t="s">
        <v>31</v>
      </c>
      <c r="AK10097" s="120"/>
    </row>
    <row r="10098">
      <c r="D10098" s="141"/>
      <c r="G10098" s="114"/>
      <c r="H10098" s="39"/>
      <c r="N10098" s="116"/>
      <c r="P10098" s="146"/>
      <c r="Q10098" s="116"/>
      <c r="R10098" s="93"/>
      <c r="T10098" s="120"/>
      <c r="V10098" s="120"/>
      <c r="AD10098" s="116"/>
      <c r="AE10098" s="116"/>
      <c r="AG10098" s="140"/>
      <c r="AH10098" s="140"/>
      <c r="AI10098" s="146" t="s">
        <v>31</v>
      </c>
      <c r="AJ10098" s="146" t="s">
        <v>31</v>
      </c>
      <c r="AK10098" s="120"/>
    </row>
    <row r="10099">
      <c r="D10099" s="141"/>
      <c r="G10099" s="114"/>
      <c r="H10099" s="39"/>
      <c r="N10099" s="116"/>
      <c r="P10099" s="146"/>
      <c r="Q10099" s="116"/>
      <c r="R10099" s="93"/>
      <c r="T10099" s="120"/>
      <c r="V10099" s="120"/>
      <c r="AD10099" s="116"/>
      <c r="AE10099" s="116"/>
      <c r="AG10099" s="140"/>
      <c r="AH10099" s="140"/>
      <c r="AI10099" s="146" t="s">
        <v>31</v>
      </c>
      <c r="AJ10099" s="146" t="s">
        <v>31</v>
      </c>
      <c r="AK10099" s="120"/>
    </row>
    <row r="10100">
      <c r="D10100" s="141"/>
      <c r="G10100" s="114"/>
      <c r="H10100" s="39"/>
      <c r="N10100" s="116"/>
      <c r="P10100" s="146"/>
      <c r="Q10100" s="116"/>
      <c r="R10100" s="93"/>
      <c r="T10100" s="120"/>
      <c r="V10100" s="120"/>
      <c r="AD10100" s="116"/>
      <c r="AE10100" s="116"/>
      <c r="AG10100" s="140"/>
      <c r="AH10100" s="140"/>
      <c r="AI10100" s="146" t="s">
        <v>31</v>
      </c>
      <c r="AJ10100" s="146" t="s">
        <v>31</v>
      </c>
      <c r="AK10100" s="120"/>
    </row>
    <row r="10101">
      <c r="D10101" s="141"/>
      <c r="G10101" s="114"/>
      <c r="H10101" s="39"/>
      <c r="N10101" s="116"/>
      <c r="P10101" s="146"/>
      <c r="Q10101" s="116"/>
      <c r="R10101" s="93"/>
      <c r="T10101" s="120"/>
      <c r="V10101" s="120"/>
      <c r="AD10101" s="116"/>
      <c r="AE10101" s="116"/>
      <c r="AG10101" s="140"/>
      <c r="AH10101" s="140"/>
      <c r="AI10101" s="146" t="s">
        <v>31</v>
      </c>
      <c r="AJ10101" s="146" t="s">
        <v>31</v>
      </c>
      <c r="AK10101" s="120"/>
    </row>
    <row r="10102">
      <c r="D10102" s="141"/>
      <c r="G10102" s="114"/>
      <c r="H10102" s="39"/>
      <c r="N10102" s="116"/>
      <c r="P10102" s="146"/>
      <c r="Q10102" s="116"/>
      <c r="R10102" s="93"/>
      <c r="T10102" s="120"/>
      <c r="V10102" s="120"/>
      <c r="AD10102" s="116"/>
      <c r="AE10102" s="116"/>
      <c r="AG10102" s="140"/>
      <c r="AH10102" s="140"/>
      <c r="AI10102" s="146" t="s">
        <v>31</v>
      </c>
      <c r="AJ10102" s="146" t="s">
        <v>31</v>
      </c>
      <c r="AK10102" s="120"/>
    </row>
    <row r="10103">
      <c r="D10103" s="141"/>
      <c r="G10103" s="114"/>
      <c r="H10103" s="39"/>
      <c r="N10103" s="116"/>
      <c r="P10103" s="146"/>
      <c r="Q10103" s="116"/>
      <c r="R10103" s="93"/>
      <c r="T10103" s="120"/>
      <c r="V10103" s="120"/>
      <c r="AD10103" s="116"/>
      <c r="AE10103" s="116"/>
      <c r="AG10103" s="140"/>
      <c r="AH10103" s="140"/>
      <c r="AI10103" s="146" t="s">
        <v>31</v>
      </c>
      <c r="AJ10103" s="146" t="s">
        <v>31</v>
      </c>
      <c r="AK10103" s="120"/>
    </row>
    <row r="10104">
      <c r="D10104" s="141"/>
      <c r="G10104" s="114"/>
      <c r="H10104" s="39"/>
      <c r="N10104" s="116"/>
      <c r="P10104" s="146"/>
      <c r="Q10104" s="116"/>
      <c r="R10104" s="93"/>
      <c r="T10104" s="120"/>
      <c r="V10104" s="120"/>
      <c r="AD10104" s="116"/>
      <c r="AE10104" s="116"/>
      <c r="AG10104" s="140"/>
      <c r="AH10104" s="140"/>
      <c r="AI10104" s="146" t="s">
        <v>31</v>
      </c>
      <c r="AJ10104" s="146" t="s">
        <v>31</v>
      </c>
      <c r="AK10104" s="120"/>
    </row>
    <row r="10105">
      <c r="D10105" s="141"/>
      <c r="G10105" s="114"/>
      <c r="H10105" s="39"/>
      <c r="N10105" s="116"/>
      <c r="P10105" s="146"/>
      <c r="Q10105" s="116"/>
      <c r="R10105" s="93"/>
      <c r="T10105" s="120"/>
      <c r="V10105" s="120"/>
      <c r="AD10105" s="116"/>
      <c r="AE10105" s="116"/>
      <c r="AG10105" s="140"/>
      <c r="AH10105" s="140"/>
      <c r="AI10105" s="146" t="s">
        <v>31</v>
      </c>
      <c r="AJ10105" s="146" t="s">
        <v>31</v>
      </c>
      <c r="AK10105" s="120"/>
    </row>
    <row r="10106">
      <c r="D10106" s="141"/>
      <c r="G10106" s="114"/>
      <c r="H10106" s="39"/>
      <c r="N10106" s="116"/>
      <c r="P10106" s="146"/>
      <c r="Q10106" s="116"/>
      <c r="R10106" s="93"/>
      <c r="T10106" s="120"/>
      <c r="V10106" s="120"/>
      <c r="AD10106" s="116"/>
      <c r="AE10106" s="116"/>
      <c r="AG10106" s="140"/>
      <c r="AH10106" s="140"/>
      <c r="AI10106" s="146" t="s">
        <v>31</v>
      </c>
      <c r="AJ10106" s="146" t="s">
        <v>31</v>
      </c>
      <c r="AK10106" s="120"/>
    </row>
    <row r="10107">
      <c r="D10107" s="141"/>
      <c r="G10107" s="114"/>
      <c r="H10107" s="39"/>
      <c r="N10107" s="116"/>
      <c r="P10107" s="146"/>
      <c r="Q10107" s="116"/>
      <c r="R10107" s="93"/>
      <c r="T10107" s="120"/>
      <c r="V10107" s="120"/>
      <c r="AD10107" s="116"/>
      <c r="AE10107" s="116"/>
      <c r="AG10107" s="140"/>
      <c r="AH10107" s="140"/>
      <c r="AI10107" s="146" t="s">
        <v>31</v>
      </c>
      <c r="AJ10107" s="146" t="s">
        <v>31</v>
      </c>
      <c r="AK10107" s="120"/>
    </row>
    <row r="10108">
      <c r="D10108" s="141"/>
      <c r="G10108" s="114"/>
      <c r="H10108" s="39"/>
      <c r="N10108" s="116"/>
      <c r="P10108" s="146"/>
      <c r="Q10108" s="116"/>
      <c r="R10108" s="93"/>
      <c r="T10108" s="120"/>
      <c r="V10108" s="120"/>
      <c r="AD10108" s="116"/>
      <c r="AE10108" s="116"/>
      <c r="AG10108" s="140"/>
      <c r="AH10108" s="140"/>
      <c r="AI10108" s="146" t="s">
        <v>31</v>
      </c>
      <c r="AJ10108" s="146" t="s">
        <v>31</v>
      </c>
      <c r="AK10108" s="120"/>
    </row>
    <row r="10109">
      <c r="D10109" s="141"/>
      <c r="G10109" s="114"/>
      <c r="H10109" s="39"/>
      <c r="N10109" s="116"/>
      <c r="P10109" s="146"/>
      <c r="Q10109" s="116"/>
      <c r="R10109" s="93"/>
      <c r="T10109" s="120"/>
      <c r="V10109" s="120"/>
      <c r="AD10109" s="116"/>
      <c r="AE10109" s="116"/>
      <c r="AG10109" s="140"/>
      <c r="AH10109" s="140"/>
      <c r="AI10109" s="146" t="s">
        <v>31</v>
      </c>
      <c r="AJ10109" s="146" t="s">
        <v>31</v>
      </c>
      <c r="AK10109" s="120"/>
    </row>
    <row r="10110">
      <c r="D10110" s="141"/>
      <c r="G10110" s="114"/>
      <c r="H10110" s="39"/>
      <c r="N10110" s="116"/>
      <c r="P10110" s="146"/>
      <c r="Q10110" s="116"/>
      <c r="R10110" s="93"/>
      <c r="T10110" s="120"/>
      <c r="V10110" s="120"/>
      <c r="AD10110" s="116"/>
      <c r="AE10110" s="116"/>
      <c r="AG10110" s="140"/>
      <c r="AH10110" s="140"/>
      <c r="AI10110" s="146" t="s">
        <v>31</v>
      </c>
      <c r="AJ10110" s="146" t="s">
        <v>31</v>
      </c>
      <c r="AK10110" s="120"/>
    </row>
    <row r="10111">
      <c r="D10111" s="141"/>
      <c r="G10111" s="114"/>
      <c r="H10111" s="39"/>
      <c r="N10111" s="116"/>
      <c r="P10111" s="146"/>
      <c r="Q10111" s="116"/>
      <c r="R10111" s="93"/>
      <c r="T10111" s="120"/>
      <c r="V10111" s="120"/>
      <c r="AD10111" s="116"/>
      <c r="AE10111" s="116"/>
      <c r="AG10111" s="140"/>
      <c r="AH10111" s="140"/>
      <c r="AI10111" s="146" t="s">
        <v>31</v>
      </c>
      <c r="AJ10111" s="146" t="s">
        <v>31</v>
      </c>
      <c r="AK10111" s="120"/>
    </row>
    <row r="10112">
      <c r="D10112" s="141"/>
      <c r="G10112" s="114"/>
      <c r="H10112" s="39"/>
      <c r="N10112" s="116"/>
      <c r="P10112" s="146"/>
      <c r="Q10112" s="116"/>
      <c r="R10112" s="93"/>
      <c r="T10112" s="120"/>
      <c r="V10112" s="120"/>
      <c r="AD10112" s="116"/>
      <c r="AE10112" s="116"/>
      <c r="AG10112" s="140"/>
      <c r="AH10112" s="140"/>
      <c r="AI10112" s="146" t="s">
        <v>31</v>
      </c>
      <c r="AJ10112" s="146" t="s">
        <v>31</v>
      </c>
      <c r="AK10112" s="120"/>
    </row>
    <row r="10113">
      <c r="D10113" s="141"/>
      <c r="G10113" s="114"/>
      <c r="H10113" s="39"/>
      <c r="N10113" s="116"/>
      <c r="P10113" s="146"/>
      <c r="Q10113" s="116"/>
      <c r="R10113" s="93"/>
      <c r="T10113" s="120"/>
      <c r="V10113" s="120"/>
      <c r="AD10113" s="116"/>
      <c r="AE10113" s="116"/>
      <c r="AG10113" s="140"/>
      <c r="AH10113" s="140"/>
      <c r="AI10113" s="146" t="s">
        <v>31</v>
      </c>
      <c r="AJ10113" s="146" t="s">
        <v>31</v>
      </c>
      <c r="AK10113" s="120"/>
    </row>
    <row r="10114">
      <c r="D10114" s="141"/>
      <c r="G10114" s="114"/>
      <c r="H10114" s="39"/>
      <c r="N10114" s="116"/>
      <c r="P10114" s="146"/>
      <c r="Q10114" s="116"/>
      <c r="R10114" s="93"/>
      <c r="T10114" s="120"/>
      <c r="V10114" s="120"/>
      <c r="AD10114" s="116"/>
      <c r="AE10114" s="116"/>
      <c r="AG10114" s="140"/>
      <c r="AH10114" s="140"/>
      <c r="AI10114" s="146" t="s">
        <v>31</v>
      </c>
      <c r="AJ10114" s="146" t="s">
        <v>31</v>
      </c>
      <c r="AK10114" s="120"/>
    </row>
    <row r="10115">
      <c r="D10115" s="141"/>
      <c r="G10115" s="114"/>
      <c r="H10115" s="39"/>
      <c r="N10115" s="116"/>
      <c r="P10115" s="146"/>
      <c r="Q10115" s="116"/>
      <c r="R10115" s="93"/>
      <c r="T10115" s="120"/>
      <c r="V10115" s="120"/>
      <c r="AD10115" s="116"/>
      <c r="AE10115" s="116"/>
      <c r="AG10115" s="140"/>
      <c r="AH10115" s="140"/>
      <c r="AI10115" s="146" t="s">
        <v>31</v>
      </c>
      <c r="AJ10115" s="146" t="s">
        <v>31</v>
      </c>
      <c r="AK10115" s="120"/>
    </row>
    <row r="10116">
      <c r="D10116" s="141"/>
      <c r="G10116" s="114"/>
      <c r="H10116" s="39"/>
      <c r="N10116" s="116"/>
      <c r="P10116" s="146"/>
      <c r="Q10116" s="116"/>
      <c r="R10116" s="93"/>
      <c r="T10116" s="120"/>
      <c r="V10116" s="120"/>
      <c r="AD10116" s="116"/>
      <c r="AE10116" s="116"/>
      <c r="AG10116" s="140"/>
      <c r="AH10116" s="140"/>
      <c r="AI10116" s="146" t="s">
        <v>31</v>
      </c>
      <c r="AJ10116" s="146" t="s">
        <v>31</v>
      </c>
      <c r="AK10116" s="120"/>
    </row>
    <row r="10117">
      <c r="D10117" s="141"/>
      <c r="G10117" s="114"/>
      <c r="H10117" s="39"/>
      <c r="N10117" s="116"/>
      <c r="P10117" s="146"/>
      <c r="Q10117" s="116"/>
      <c r="R10117" s="93"/>
      <c r="T10117" s="120"/>
      <c r="V10117" s="120"/>
      <c r="AD10117" s="116"/>
      <c r="AE10117" s="116"/>
      <c r="AG10117" s="140"/>
      <c r="AH10117" s="140"/>
      <c r="AI10117" s="146" t="s">
        <v>31</v>
      </c>
      <c r="AJ10117" s="146" t="s">
        <v>31</v>
      </c>
      <c r="AK10117" s="120"/>
    </row>
    <row r="10118">
      <c r="D10118" s="141"/>
      <c r="G10118" s="114"/>
      <c r="H10118" s="39"/>
      <c r="N10118" s="116"/>
      <c r="P10118" s="146"/>
      <c r="Q10118" s="116"/>
      <c r="R10118" s="93"/>
      <c r="T10118" s="120"/>
      <c r="V10118" s="120"/>
      <c r="AD10118" s="116"/>
      <c r="AE10118" s="116"/>
      <c r="AG10118" s="140"/>
      <c r="AH10118" s="140"/>
      <c r="AI10118" s="146" t="s">
        <v>31</v>
      </c>
      <c r="AJ10118" s="146" t="s">
        <v>31</v>
      </c>
      <c r="AK10118" s="120"/>
    </row>
    <row r="10119">
      <c r="D10119" s="141"/>
      <c r="G10119" s="114"/>
      <c r="H10119" s="39"/>
      <c r="N10119" s="116"/>
      <c r="P10119" s="146"/>
      <c r="Q10119" s="116"/>
      <c r="R10119" s="93"/>
      <c r="T10119" s="120"/>
      <c r="V10119" s="120"/>
      <c r="AD10119" s="116"/>
      <c r="AE10119" s="116"/>
      <c r="AG10119" s="140"/>
      <c r="AH10119" s="140"/>
      <c r="AI10119" s="146" t="s">
        <v>31</v>
      </c>
      <c r="AJ10119" s="146" t="s">
        <v>31</v>
      </c>
      <c r="AK10119" s="120"/>
    </row>
    <row r="10120">
      <c r="D10120" s="141"/>
      <c r="G10120" s="114"/>
      <c r="H10120" s="39"/>
      <c r="N10120" s="116"/>
      <c r="P10120" s="146"/>
      <c r="Q10120" s="116"/>
      <c r="R10120" s="93"/>
      <c r="T10120" s="120"/>
      <c r="V10120" s="120"/>
      <c r="AD10120" s="116"/>
      <c r="AE10120" s="116"/>
      <c r="AG10120" s="140"/>
      <c r="AH10120" s="140"/>
      <c r="AI10120" s="146" t="s">
        <v>31</v>
      </c>
      <c r="AJ10120" s="146" t="s">
        <v>31</v>
      </c>
      <c r="AK10120" s="120"/>
    </row>
    <row r="10121">
      <c r="D10121" s="141"/>
      <c r="G10121" s="114"/>
      <c r="H10121" s="39"/>
      <c r="N10121" s="116"/>
      <c r="P10121" s="146"/>
      <c r="Q10121" s="116"/>
      <c r="R10121" s="93"/>
      <c r="T10121" s="120"/>
      <c r="V10121" s="120"/>
      <c r="AD10121" s="116"/>
      <c r="AE10121" s="116"/>
      <c r="AG10121" s="140"/>
      <c r="AH10121" s="140"/>
      <c r="AI10121" s="146" t="s">
        <v>31</v>
      </c>
      <c r="AJ10121" s="146" t="s">
        <v>31</v>
      </c>
      <c r="AK10121" s="120"/>
    </row>
    <row r="10122">
      <c r="D10122" s="141"/>
      <c r="G10122" s="114"/>
      <c r="H10122" s="39"/>
      <c r="N10122" s="116"/>
      <c r="P10122" s="146"/>
      <c r="Q10122" s="116"/>
      <c r="R10122" s="93"/>
      <c r="T10122" s="120"/>
      <c r="V10122" s="120"/>
      <c r="AD10122" s="116"/>
      <c r="AE10122" s="116"/>
      <c r="AG10122" s="140"/>
      <c r="AH10122" s="140"/>
      <c r="AI10122" s="146" t="s">
        <v>31</v>
      </c>
      <c r="AJ10122" s="146" t="s">
        <v>31</v>
      </c>
      <c r="AK10122" s="120"/>
    </row>
    <row r="10123">
      <c r="D10123" s="141"/>
      <c r="G10123" s="114"/>
      <c r="H10123" s="39"/>
      <c r="N10123" s="116"/>
      <c r="P10123" s="146"/>
      <c r="Q10123" s="116"/>
      <c r="R10123" s="93"/>
      <c r="T10123" s="120"/>
      <c r="V10123" s="120"/>
      <c r="AD10123" s="116"/>
      <c r="AE10123" s="116"/>
      <c r="AG10123" s="140"/>
      <c r="AH10123" s="140"/>
      <c r="AI10123" s="146" t="s">
        <v>31</v>
      </c>
      <c r="AJ10123" s="146" t="s">
        <v>31</v>
      </c>
      <c r="AK10123" s="120"/>
    </row>
    <row r="10124">
      <c r="D10124" s="141"/>
      <c r="G10124" s="114"/>
      <c r="H10124" s="39"/>
      <c r="N10124" s="116"/>
      <c r="P10124" s="146"/>
      <c r="Q10124" s="116"/>
      <c r="R10124" s="93"/>
      <c r="T10124" s="120"/>
      <c r="V10124" s="120"/>
      <c r="AD10124" s="116"/>
      <c r="AE10124" s="116"/>
      <c r="AG10124" s="140"/>
      <c r="AH10124" s="140"/>
      <c r="AI10124" s="146" t="s">
        <v>31</v>
      </c>
      <c r="AJ10124" s="146" t="s">
        <v>31</v>
      </c>
      <c r="AK10124" s="120"/>
    </row>
    <row r="10125">
      <c r="D10125" s="141"/>
      <c r="G10125" s="114"/>
      <c r="H10125" s="39"/>
      <c r="N10125" s="116"/>
      <c r="P10125" s="146"/>
      <c r="Q10125" s="116"/>
      <c r="R10125" s="93"/>
      <c r="T10125" s="120"/>
      <c r="V10125" s="120"/>
      <c r="AD10125" s="116"/>
      <c r="AE10125" s="116"/>
      <c r="AG10125" s="140"/>
      <c r="AH10125" s="140"/>
      <c r="AI10125" s="146" t="s">
        <v>31</v>
      </c>
      <c r="AJ10125" s="146" t="s">
        <v>31</v>
      </c>
      <c r="AK10125" s="120"/>
    </row>
    <row r="10126">
      <c r="D10126" s="141"/>
      <c r="G10126" s="114"/>
      <c r="H10126" s="39"/>
      <c r="N10126" s="116"/>
      <c r="P10126" s="146"/>
      <c r="Q10126" s="116"/>
      <c r="R10126" s="93"/>
      <c r="T10126" s="120"/>
      <c r="V10126" s="120"/>
      <c r="AD10126" s="116"/>
      <c r="AE10126" s="116"/>
      <c r="AG10126" s="140"/>
      <c r="AH10126" s="140"/>
      <c r="AI10126" s="146" t="s">
        <v>31</v>
      </c>
      <c r="AJ10126" s="146" t="s">
        <v>31</v>
      </c>
      <c r="AK10126" s="120"/>
    </row>
    <row r="10127">
      <c r="D10127" s="141"/>
      <c r="G10127" s="114"/>
      <c r="H10127" s="39"/>
      <c r="N10127" s="116"/>
      <c r="P10127" s="146"/>
      <c r="Q10127" s="116"/>
      <c r="R10127" s="93"/>
      <c r="T10127" s="120"/>
      <c r="V10127" s="120"/>
      <c r="AD10127" s="116"/>
      <c r="AE10127" s="116"/>
      <c r="AG10127" s="140"/>
      <c r="AH10127" s="140"/>
      <c r="AI10127" s="146" t="s">
        <v>31</v>
      </c>
      <c r="AJ10127" s="146" t="s">
        <v>31</v>
      </c>
      <c r="AK10127" s="120"/>
    </row>
    <row r="10128">
      <c r="D10128" s="141"/>
      <c r="G10128" s="114"/>
      <c r="H10128" s="39"/>
      <c r="N10128" s="116"/>
      <c r="P10128" s="146"/>
      <c r="Q10128" s="116"/>
      <c r="R10128" s="93"/>
      <c r="T10128" s="120"/>
      <c r="V10128" s="120"/>
      <c r="AD10128" s="116"/>
      <c r="AE10128" s="116"/>
      <c r="AG10128" s="140"/>
      <c r="AH10128" s="140"/>
      <c r="AI10128" s="146" t="s">
        <v>31</v>
      </c>
      <c r="AJ10128" s="146" t="s">
        <v>31</v>
      </c>
      <c r="AK10128" s="120"/>
    </row>
    <row r="10129">
      <c r="D10129" s="141"/>
      <c r="G10129" s="114"/>
      <c r="H10129" s="39"/>
      <c r="N10129" s="116"/>
      <c r="P10129" s="146"/>
      <c r="Q10129" s="116"/>
      <c r="R10129" s="93"/>
      <c r="T10129" s="120"/>
      <c r="V10129" s="120"/>
      <c r="AD10129" s="116"/>
      <c r="AE10129" s="116"/>
      <c r="AG10129" s="140"/>
      <c r="AH10129" s="140"/>
      <c r="AI10129" s="146" t="s">
        <v>31</v>
      </c>
      <c r="AJ10129" s="146" t="s">
        <v>31</v>
      </c>
      <c r="AK10129" s="120"/>
    </row>
    <row r="10130">
      <c r="D10130" s="141"/>
      <c r="G10130" s="114"/>
      <c r="H10130" s="39"/>
      <c r="N10130" s="116"/>
      <c r="P10130" s="146"/>
      <c r="Q10130" s="116"/>
      <c r="R10130" s="93"/>
      <c r="T10130" s="120"/>
      <c r="V10130" s="120"/>
      <c r="AD10130" s="116"/>
      <c r="AE10130" s="116"/>
      <c r="AG10130" s="140"/>
      <c r="AH10130" s="140"/>
      <c r="AI10130" s="146" t="s">
        <v>31</v>
      </c>
      <c r="AJ10130" s="146" t="s">
        <v>31</v>
      </c>
      <c r="AK10130" s="120"/>
    </row>
    <row r="10131">
      <c r="D10131" s="141"/>
      <c r="G10131" s="114"/>
      <c r="H10131" s="39"/>
      <c r="N10131" s="116"/>
      <c r="P10131" s="146"/>
      <c r="Q10131" s="116"/>
      <c r="R10131" s="93"/>
      <c r="T10131" s="120"/>
      <c r="V10131" s="120"/>
      <c r="AD10131" s="116"/>
      <c r="AE10131" s="116"/>
      <c r="AG10131" s="140"/>
      <c r="AH10131" s="140"/>
      <c r="AI10131" s="146" t="s">
        <v>31</v>
      </c>
      <c r="AJ10131" s="146" t="s">
        <v>31</v>
      </c>
      <c r="AK10131" s="120"/>
    </row>
    <row r="10132">
      <c r="D10132" s="141"/>
      <c r="G10132" s="114"/>
      <c r="H10132" s="39"/>
      <c r="N10132" s="116"/>
      <c r="P10132" s="146"/>
      <c r="Q10132" s="116"/>
      <c r="R10132" s="93"/>
      <c r="T10132" s="120"/>
      <c r="V10132" s="120"/>
      <c r="AD10132" s="116"/>
      <c r="AE10132" s="116"/>
      <c r="AG10132" s="140"/>
      <c r="AH10132" s="140"/>
      <c r="AI10132" s="146" t="s">
        <v>31</v>
      </c>
      <c r="AJ10132" s="146" t="s">
        <v>31</v>
      </c>
      <c r="AK10132" s="120"/>
    </row>
    <row r="10133">
      <c r="D10133" s="141"/>
      <c r="G10133" s="114"/>
      <c r="H10133" s="39"/>
      <c r="N10133" s="116"/>
      <c r="P10133" s="146"/>
      <c r="Q10133" s="116"/>
      <c r="R10133" s="93"/>
      <c r="T10133" s="120"/>
      <c r="V10133" s="120"/>
      <c r="AD10133" s="116"/>
      <c r="AE10133" s="116"/>
      <c r="AG10133" s="140"/>
      <c r="AH10133" s="140"/>
      <c r="AI10133" s="146" t="s">
        <v>31</v>
      </c>
      <c r="AJ10133" s="146" t="s">
        <v>31</v>
      </c>
      <c r="AK10133" s="120"/>
    </row>
    <row r="10134">
      <c r="D10134" s="141"/>
      <c r="G10134" s="114"/>
      <c r="H10134" s="39"/>
      <c r="N10134" s="116"/>
      <c r="P10134" s="146"/>
      <c r="Q10134" s="116"/>
      <c r="R10134" s="93"/>
      <c r="T10134" s="120"/>
      <c r="V10134" s="120"/>
      <c r="AD10134" s="116"/>
      <c r="AE10134" s="116"/>
      <c r="AG10134" s="140"/>
      <c r="AH10134" s="140"/>
      <c r="AI10134" s="146" t="s">
        <v>31</v>
      </c>
      <c r="AJ10134" s="146" t="s">
        <v>31</v>
      </c>
      <c r="AK10134" s="120"/>
    </row>
    <row r="10135">
      <c r="D10135" s="141"/>
      <c r="G10135" s="114"/>
      <c r="H10135" s="39"/>
      <c r="N10135" s="116"/>
      <c r="P10135" s="146"/>
      <c r="Q10135" s="116"/>
      <c r="R10135" s="93"/>
      <c r="T10135" s="120"/>
      <c r="V10135" s="120"/>
      <c r="AD10135" s="116"/>
      <c r="AE10135" s="116"/>
      <c r="AG10135" s="140"/>
      <c r="AH10135" s="140"/>
      <c r="AI10135" s="146" t="s">
        <v>31</v>
      </c>
      <c r="AJ10135" s="146" t="s">
        <v>31</v>
      </c>
      <c r="AK10135" s="120"/>
    </row>
    <row r="10136">
      <c r="D10136" s="141"/>
      <c r="G10136" s="114"/>
      <c r="H10136" s="39"/>
      <c r="N10136" s="116"/>
      <c r="P10136" s="146"/>
      <c r="Q10136" s="116"/>
      <c r="R10136" s="93"/>
      <c r="T10136" s="120"/>
      <c r="V10136" s="120"/>
      <c r="AD10136" s="116"/>
      <c r="AE10136" s="116"/>
      <c r="AG10136" s="140"/>
      <c r="AH10136" s="140"/>
      <c r="AI10136" s="146" t="s">
        <v>31</v>
      </c>
      <c r="AJ10136" s="146" t="s">
        <v>31</v>
      </c>
      <c r="AK10136" s="120"/>
    </row>
    <row r="10137">
      <c r="D10137" s="141"/>
      <c r="G10137" s="114"/>
      <c r="H10137" s="39"/>
      <c r="N10137" s="116"/>
      <c r="P10137" s="146"/>
      <c r="Q10137" s="116"/>
      <c r="R10137" s="93"/>
      <c r="T10137" s="120"/>
      <c r="V10137" s="120"/>
      <c r="AD10137" s="116"/>
      <c r="AE10137" s="116"/>
      <c r="AG10137" s="140"/>
      <c r="AH10137" s="140"/>
      <c r="AI10137" s="146" t="s">
        <v>31</v>
      </c>
      <c r="AJ10137" s="146" t="s">
        <v>31</v>
      </c>
      <c r="AK10137" s="120"/>
    </row>
    <row r="10138">
      <c r="D10138" s="141"/>
      <c r="G10138" s="114"/>
      <c r="H10138" s="39"/>
      <c r="N10138" s="116"/>
      <c r="P10138" s="146"/>
      <c r="Q10138" s="116"/>
      <c r="R10138" s="93"/>
      <c r="T10138" s="120"/>
      <c r="V10138" s="120"/>
      <c r="AD10138" s="116"/>
      <c r="AE10138" s="116"/>
      <c r="AG10138" s="140"/>
      <c r="AH10138" s="140"/>
      <c r="AI10138" s="146" t="s">
        <v>31</v>
      </c>
      <c r="AJ10138" s="146" t="s">
        <v>31</v>
      </c>
      <c r="AK10138" s="120"/>
    </row>
    <row r="10139">
      <c r="D10139" s="141"/>
      <c r="G10139" s="114"/>
      <c r="H10139" s="39"/>
      <c r="N10139" s="116"/>
      <c r="P10139" s="146"/>
      <c r="Q10139" s="116"/>
      <c r="R10139" s="93"/>
      <c r="T10139" s="120"/>
      <c r="V10139" s="120"/>
      <c r="AD10139" s="116"/>
      <c r="AE10139" s="116"/>
      <c r="AG10139" s="140"/>
      <c r="AH10139" s="140"/>
      <c r="AI10139" s="146" t="s">
        <v>31</v>
      </c>
      <c r="AJ10139" s="146" t="s">
        <v>31</v>
      </c>
      <c r="AK10139" s="120"/>
    </row>
    <row r="10140">
      <c r="D10140" s="141"/>
      <c r="G10140" s="114"/>
      <c r="H10140" s="39"/>
      <c r="N10140" s="116"/>
      <c r="P10140" s="146"/>
      <c r="Q10140" s="116"/>
      <c r="R10140" s="93"/>
      <c r="T10140" s="120"/>
      <c r="V10140" s="120"/>
      <c r="AD10140" s="116"/>
      <c r="AE10140" s="116"/>
      <c r="AG10140" s="140"/>
      <c r="AH10140" s="140"/>
      <c r="AI10140" s="146" t="s">
        <v>31</v>
      </c>
      <c r="AJ10140" s="146" t="s">
        <v>31</v>
      </c>
      <c r="AK10140" s="120"/>
    </row>
    <row r="10141">
      <c r="D10141" s="141"/>
      <c r="G10141" s="114"/>
      <c r="H10141" s="39"/>
      <c r="N10141" s="116"/>
      <c r="P10141" s="146"/>
      <c r="Q10141" s="116"/>
      <c r="R10141" s="93"/>
      <c r="T10141" s="120"/>
      <c r="V10141" s="120"/>
      <c r="AD10141" s="116"/>
      <c r="AE10141" s="116"/>
      <c r="AG10141" s="140"/>
      <c r="AH10141" s="140"/>
      <c r="AI10141" s="146" t="s">
        <v>31</v>
      </c>
      <c r="AJ10141" s="146" t="s">
        <v>31</v>
      </c>
      <c r="AK10141" s="120"/>
    </row>
    <row r="10142">
      <c r="D10142" s="141"/>
      <c r="G10142" s="114"/>
      <c r="H10142" s="39"/>
      <c r="N10142" s="116"/>
      <c r="P10142" s="146"/>
      <c r="Q10142" s="116"/>
      <c r="R10142" s="93"/>
      <c r="T10142" s="120"/>
      <c r="V10142" s="120"/>
      <c r="AD10142" s="116"/>
      <c r="AE10142" s="116"/>
      <c r="AG10142" s="140"/>
      <c r="AH10142" s="140"/>
      <c r="AI10142" s="146" t="s">
        <v>31</v>
      </c>
      <c r="AJ10142" s="146" t="s">
        <v>31</v>
      </c>
      <c r="AK10142" s="120"/>
    </row>
    <row r="10143">
      <c r="D10143" s="141"/>
      <c r="G10143" s="114"/>
      <c r="H10143" s="39"/>
      <c r="N10143" s="116"/>
      <c r="P10143" s="146"/>
      <c r="Q10143" s="116"/>
      <c r="R10143" s="93"/>
      <c r="T10143" s="120"/>
      <c r="V10143" s="120"/>
      <c r="AD10143" s="116"/>
      <c r="AE10143" s="116"/>
      <c r="AG10143" s="140"/>
      <c r="AH10143" s="140"/>
      <c r="AI10143" s="146" t="s">
        <v>31</v>
      </c>
      <c r="AJ10143" s="146" t="s">
        <v>31</v>
      </c>
      <c r="AK10143" s="120"/>
    </row>
    <row r="10144">
      <c r="D10144" s="141"/>
      <c r="G10144" s="114"/>
      <c r="H10144" s="39"/>
      <c r="N10144" s="116"/>
      <c r="P10144" s="146"/>
      <c r="Q10144" s="116"/>
      <c r="R10144" s="93"/>
      <c r="T10144" s="120"/>
      <c r="V10144" s="120"/>
      <c r="AD10144" s="116"/>
      <c r="AE10144" s="116"/>
      <c r="AG10144" s="140"/>
      <c r="AH10144" s="140"/>
      <c r="AI10144" s="146" t="s">
        <v>31</v>
      </c>
      <c r="AJ10144" s="146" t="s">
        <v>31</v>
      </c>
      <c r="AK10144" s="120"/>
    </row>
    <row r="10145">
      <c r="D10145" s="141"/>
      <c r="G10145" s="114"/>
      <c r="H10145" s="39"/>
      <c r="N10145" s="116"/>
      <c r="P10145" s="146"/>
      <c r="Q10145" s="116"/>
      <c r="R10145" s="93"/>
      <c r="T10145" s="120"/>
      <c r="V10145" s="120"/>
      <c r="AD10145" s="116"/>
      <c r="AE10145" s="116"/>
      <c r="AG10145" s="140"/>
      <c r="AH10145" s="140"/>
      <c r="AI10145" s="146" t="s">
        <v>31</v>
      </c>
      <c r="AJ10145" s="146" t="s">
        <v>31</v>
      </c>
      <c r="AK10145" s="120"/>
    </row>
    <row r="10146">
      <c r="D10146" s="141"/>
      <c r="G10146" s="114"/>
      <c r="H10146" s="39"/>
      <c r="N10146" s="116"/>
      <c r="P10146" s="146"/>
      <c r="Q10146" s="116"/>
      <c r="R10146" s="93"/>
      <c r="T10146" s="120"/>
      <c r="V10146" s="120"/>
      <c r="AD10146" s="116"/>
      <c r="AE10146" s="116"/>
      <c r="AG10146" s="140"/>
      <c r="AH10146" s="140"/>
      <c r="AI10146" s="146" t="s">
        <v>31</v>
      </c>
      <c r="AJ10146" s="146" t="s">
        <v>31</v>
      </c>
      <c r="AK10146" s="120"/>
    </row>
    <row r="10147">
      <c r="D10147" s="141"/>
      <c r="G10147" s="114"/>
      <c r="H10147" s="39"/>
      <c r="N10147" s="116"/>
      <c r="P10147" s="146"/>
      <c r="Q10147" s="116"/>
      <c r="R10147" s="93"/>
      <c r="T10147" s="120"/>
      <c r="V10147" s="120"/>
      <c r="AD10147" s="116"/>
      <c r="AE10147" s="116"/>
      <c r="AG10147" s="140"/>
      <c r="AH10147" s="140"/>
      <c r="AI10147" s="146" t="s">
        <v>31</v>
      </c>
      <c r="AJ10147" s="146" t="s">
        <v>31</v>
      </c>
      <c r="AK10147" s="120"/>
    </row>
    <row r="10148">
      <c r="D10148" s="141"/>
      <c r="G10148" s="114"/>
      <c r="H10148" s="39"/>
      <c r="N10148" s="116"/>
      <c r="P10148" s="146"/>
      <c r="Q10148" s="116"/>
      <c r="R10148" s="93"/>
      <c r="T10148" s="120"/>
      <c r="V10148" s="120"/>
      <c r="AD10148" s="116"/>
      <c r="AE10148" s="116"/>
      <c r="AG10148" s="140"/>
      <c r="AH10148" s="140"/>
      <c r="AI10148" s="146" t="s">
        <v>31</v>
      </c>
      <c r="AJ10148" s="146" t="s">
        <v>31</v>
      </c>
      <c r="AK10148" s="120"/>
    </row>
    <row r="10149">
      <c r="D10149" s="141"/>
      <c r="G10149" s="114"/>
      <c r="H10149" s="39"/>
      <c r="N10149" s="116"/>
      <c r="P10149" s="146"/>
      <c r="Q10149" s="116"/>
      <c r="R10149" s="93"/>
      <c r="T10149" s="120"/>
      <c r="V10149" s="120"/>
      <c r="AD10149" s="116"/>
      <c r="AE10149" s="116"/>
      <c r="AG10149" s="140"/>
      <c r="AH10149" s="140"/>
      <c r="AI10149" s="146" t="s">
        <v>31</v>
      </c>
      <c r="AJ10149" s="146" t="s">
        <v>31</v>
      </c>
      <c r="AK10149" s="120"/>
    </row>
    <row r="10150">
      <c r="D10150" s="141"/>
      <c r="G10150" s="114"/>
      <c r="H10150" s="39"/>
      <c r="N10150" s="116"/>
      <c r="P10150" s="146"/>
      <c r="Q10150" s="116"/>
      <c r="R10150" s="93"/>
      <c r="T10150" s="120"/>
      <c r="V10150" s="120"/>
      <c r="AD10150" s="116"/>
      <c r="AE10150" s="116"/>
      <c r="AG10150" s="140"/>
      <c r="AH10150" s="140"/>
      <c r="AI10150" s="146" t="s">
        <v>31</v>
      </c>
      <c r="AJ10150" s="146" t="s">
        <v>31</v>
      </c>
      <c r="AK10150" s="120"/>
    </row>
    <row r="10151">
      <c r="D10151" s="141"/>
      <c r="G10151" s="114"/>
      <c r="H10151" s="39"/>
      <c r="N10151" s="116"/>
      <c r="P10151" s="146"/>
      <c r="Q10151" s="116"/>
      <c r="R10151" s="93"/>
      <c r="T10151" s="120"/>
      <c r="V10151" s="120"/>
      <c r="AD10151" s="116"/>
      <c r="AE10151" s="116"/>
      <c r="AG10151" s="140"/>
      <c r="AH10151" s="140"/>
      <c r="AI10151" s="146" t="s">
        <v>31</v>
      </c>
      <c r="AJ10151" s="146" t="s">
        <v>31</v>
      </c>
      <c r="AK10151" s="120"/>
    </row>
    <row r="10152">
      <c r="D10152" s="141"/>
      <c r="G10152" s="114"/>
      <c r="H10152" s="39"/>
      <c r="N10152" s="116"/>
      <c r="P10152" s="146"/>
      <c r="Q10152" s="116"/>
      <c r="R10152" s="93"/>
      <c r="T10152" s="120"/>
      <c r="V10152" s="120"/>
      <c r="AD10152" s="116"/>
      <c r="AE10152" s="116"/>
      <c r="AG10152" s="140"/>
      <c r="AH10152" s="140"/>
      <c r="AI10152" s="146" t="s">
        <v>31</v>
      </c>
      <c r="AJ10152" s="146" t="s">
        <v>31</v>
      </c>
      <c r="AK10152" s="120"/>
    </row>
    <row r="10153">
      <c r="D10153" s="141"/>
      <c r="G10153" s="114"/>
      <c r="H10153" s="39"/>
      <c r="N10153" s="116"/>
      <c r="P10153" s="146"/>
      <c r="Q10153" s="116"/>
      <c r="R10153" s="93"/>
      <c r="T10153" s="120"/>
      <c r="V10153" s="120"/>
      <c r="AD10153" s="116"/>
      <c r="AE10153" s="116"/>
      <c r="AG10153" s="140"/>
      <c r="AH10153" s="140"/>
      <c r="AI10153" s="146" t="s">
        <v>31</v>
      </c>
      <c r="AJ10153" s="146" t="s">
        <v>31</v>
      </c>
      <c r="AK10153" s="120"/>
    </row>
    <row r="10154">
      <c r="D10154" s="141"/>
      <c r="G10154" s="114"/>
      <c r="H10154" s="39"/>
      <c r="N10154" s="116"/>
      <c r="P10154" s="146"/>
      <c r="Q10154" s="116"/>
      <c r="R10154" s="93"/>
      <c r="T10154" s="120"/>
      <c r="V10154" s="120"/>
      <c r="AD10154" s="116"/>
      <c r="AE10154" s="116"/>
      <c r="AG10154" s="140"/>
      <c r="AH10154" s="140"/>
      <c r="AI10154" s="146" t="s">
        <v>31</v>
      </c>
      <c r="AJ10154" s="146" t="s">
        <v>31</v>
      </c>
      <c r="AK10154" s="120"/>
    </row>
    <row r="10155">
      <c r="D10155" s="141"/>
      <c r="G10155" s="114"/>
      <c r="H10155" s="39"/>
      <c r="N10155" s="116"/>
      <c r="P10155" s="146"/>
      <c r="Q10155" s="116"/>
      <c r="R10155" s="93"/>
      <c r="T10155" s="120"/>
      <c r="V10155" s="120"/>
      <c r="AD10155" s="116"/>
      <c r="AE10155" s="116"/>
      <c r="AG10155" s="140"/>
      <c r="AH10155" s="140"/>
      <c r="AI10155" s="146" t="s">
        <v>31</v>
      </c>
      <c r="AJ10155" s="146" t="s">
        <v>31</v>
      </c>
      <c r="AK10155" s="120"/>
    </row>
    <row r="10156">
      <c r="D10156" s="141"/>
      <c r="G10156" s="114"/>
      <c r="H10156" s="39"/>
      <c r="N10156" s="116"/>
      <c r="P10156" s="146"/>
      <c r="Q10156" s="116"/>
      <c r="R10156" s="93"/>
      <c r="T10156" s="120"/>
      <c r="V10156" s="120"/>
      <c r="AD10156" s="116"/>
      <c r="AE10156" s="116"/>
      <c r="AG10156" s="140"/>
      <c r="AH10156" s="140"/>
      <c r="AI10156" s="146" t="s">
        <v>31</v>
      </c>
      <c r="AJ10156" s="146" t="s">
        <v>31</v>
      </c>
      <c r="AK10156" s="120"/>
    </row>
    <row r="10157">
      <c r="D10157" s="141"/>
      <c r="G10157" s="114"/>
      <c r="H10157" s="39"/>
      <c r="N10157" s="116"/>
      <c r="P10157" s="146"/>
      <c r="Q10157" s="116"/>
      <c r="R10157" s="93"/>
      <c r="T10157" s="120"/>
      <c r="V10157" s="120"/>
      <c r="AD10157" s="116"/>
      <c r="AE10157" s="116"/>
      <c r="AG10157" s="140"/>
      <c r="AH10157" s="140"/>
      <c r="AI10157" s="146" t="s">
        <v>31</v>
      </c>
      <c r="AJ10157" s="146" t="s">
        <v>31</v>
      </c>
      <c r="AK10157" s="120"/>
    </row>
    <row r="10158">
      <c r="D10158" s="141"/>
      <c r="G10158" s="114"/>
      <c r="H10158" s="39"/>
      <c r="N10158" s="116"/>
      <c r="P10158" s="146"/>
      <c r="Q10158" s="116"/>
      <c r="R10158" s="93"/>
      <c r="T10158" s="120"/>
      <c r="V10158" s="120"/>
      <c r="AD10158" s="116"/>
      <c r="AE10158" s="116"/>
      <c r="AG10158" s="140"/>
      <c r="AH10158" s="140"/>
      <c r="AI10158" s="146" t="s">
        <v>31</v>
      </c>
      <c r="AJ10158" s="146" t="s">
        <v>31</v>
      </c>
      <c r="AK10158" s="120"/>
    </row>
    <row r="10159">
      <c r="D10159" s="141"/>
      <c r="G10159" s="114"/>
      <c r="H10159" s="39"/>
      <c r="N10159" s="116"/>
      <c r="P10159" s="146"/>
      <c r="Q10159" s="116"/>
      <c r="R10159" s="93"/>
      <c r="T10159" s="120"/>
      <c r="V10159" s="120"/>
      <c r="AD10159" s="116"/>
      <c r="AE10159" s="116"/>
      <c r="AG10159" s="140"/>
      <c r="AH10159" s="140"/>
      <c r="AI10159" s="146" t="s">
        <v>31</v>
      </c>
      <c r="AJ10159" s="146" t="s">
        <v>31</v>
      </c>
      <c r="AK10159" s="120"/>
    </row>
    <row r="10160">
      <c r="D10160" s="141"/>
      <c r="G10160" s="114"/>
      <c r="H10160" s="39"/>
      <c r="N10160" s="116"/>
      <c r="P10160" s="146"/>
      <c r="Q10160" s="116"/>
      <c r="R10160" s="93"/>
      <c r="T10160" s="120"/>
      <c r="V10160" s="120"/>
      <c r="AD10160" s="116"/>
      <c r="AE10160" s="116"/>
      <c r="AG10160" s="140"/>
      <c r="AH10160" s="140"/>
      <c r="AI10160" s="146" t="s">
        <v>31</v>
      </c>
      <c r="AJ10160" s="146" t="s">
        <v>31</v>
      </c>
      <c r="AK10160" s="120"/>
    </row>
    <row r="10161">
      <c r="D10161" s="141"/>
      <c r="G10161" s="114"/>
      <c r="H10161" s="39"/>
      <c r="N10161" s="116"/>
      <c r="P10161" s="146"/>
      <c r="Q10161" s="116"/>
      <c r="R10161" s="93"/>
      <c r="T10161" s="120"/>
      <c r="V10161" s="120"/>
      <c r="AD10161" s="116"/>
      <c r="AE10161" s="116"/>
      <c r="AG10161" s="140"/>
      <c r="AH10161" s="140"/>
      <c r="AI10161" s="146" t="s">
        <v>31</v>
      </c>
      <c r="AJ10161" s="146" t="s">
        <v>31</v>
      </c>
      <c r="AK10161" s="120"/>
    </row>
    <row r="10162">
      <c r="D10162" s="141"/>
      <c r="G10162" s="114"/>
      <c r="H10162" s="39"/>
      <c r="N10162" s="116"/>
      <c r="P10162" s="146"/>
      <c r="Q10162" s="116"/>
      <c r="R10162" s="93"/>
      <c r="T10162" s="120"/>
      <c r="V10162" s="120"/>
      <c r="AD10162" s="116"/>
      <c r="AE10162" s="116"/>
      <c r="AG10162" s="140"/>
      <c r="AH10162" s="140"/>
      <c r="AI10162" s="146" t="s">
        <v>31</v>
      </c>
      <c r="AJ10162" s="146" t="s">
        <v>31</v>
      </c>
      <c r="AK10162" s="120"/>
    </row>
    <row r="10163">
      <c r="D10163" s="141"/>
      <c r="G10163" s="114"/>
      <c r="H10163" s="39"/>
      <c r="N10163" s="116"/>
      <c r="P10163" s="146"/>
      <c r="Q10163" s="116"/>
      <c r="R10163" s="93"/>
      <c r="T10163" s="120"/>
      <c r="V10163" s="120"/>
      <c r="AD10163" s="116"/>
      <c r="AE10163" s="116"/>
      <c r="AG10163" s="140"/>
      <c r="AH10163" s="140"/>
      <c r="AI10163" s="146" t="s">
        <v>31</v>
      </c>
      <c r="AJ10163" s="146" t="s">
        <v>31</v>
      </c>
      <c r="AK10163" s="120"/>
    </row>
    <row r="10164">
      <c r="D10164" s="141"/>
      <c r="G10164" s="114"/>
      <c r="H10164" s="39"/>
      <c r="N10164" s="116"/>
      <c r="P10164" s="146"/>
      <c r="Q10164" s="116"/>
      <c r="R10164" s="93"/>
      <c r="T10164" s="120"/>
      <c r="V10164" s="120"/>
      <c r="AD10164" s="116"/>
      <c r="AE10164" s="116"/>
      <c r="AG10164" s="140"/>
      <c r="AH10164" s="140"/>
      <c r="AI10164" s="146" t="s">
        <v>31</v>
      </c>
      <c r="AJ10164" s="146" t="s">
        <v>31</v>
      </c>
      <c r="AK10164" s="120"/>
    </row>
    <row r="10165">
      <c r="D10165" s="141"/>
      <c r="G10165" s="114"/>
      <c r="H10165" s="39"/>
      <c r="N10165" s="116"/>
      <c r="P10165" s="146"/>
      <c r="Q10165" s="116"/>
      <c r="R10165" s="93"/>
      <c r="T10165" s="120"/>
      <c r="V10165" s="120"/>
      <c r="AD10165" s="116"/>
      <c r="AE10165" s="116"/>
      <c r="AG10165" s="140"/>
      <c r="AH10165" s="140"/>
      <c r="AI10165" s="146" t="s">
        <v>31</v>
      </c>
      <c r="AJ10165" s="146" t="s">
        <v>31</v>
      </c>
      <c r="AK10165" s="120"/>
    </row>
    <row r="10166">
      <c r="D10166" s="141"/>
      <c r="G10166" s="114"/>
      <c r="H10166" s="39"/>
      <c r="N10166" s="116"/>
      <c r="P10166" s="146"/>
      <c r="Q10166" s="116"/>
      <c r="R10166" s="93"/>
      <c r="T10166" s="120"/>
      <c r="V10166" s="120"/>
      <c r="AD10166" s="116"/>
      <c r="AE10166" s="116"/>
      <c r="AG10166" s="140"/>
      <c r="AH10166" s="140"/>
      <c r="AI10166" s="146" t="s">
        <v>31</v>
      </c>
      <c r="AJ10166" s="146" t="s">
        <v>31</v>
      </c>
      <c r="AK10166" s="120"/>
    </row>
    <row r="10167">
      <c r="D10167" s="141"/>
      <c r="G10167" s="114"/>
      <c r="H10167" s="39"/>
      <c r="N10167" s="116"/>
      <c r="P10167" s="146"/>
      <c r="Q10167" s="116"/>
      <c r="R10167" s="93"/>
      <c r="T10167" s="120"/>
      <c r="V10167" s="120"/>
      <c r="AD10167" s="116"/>
      <c r="AE10167" s="116"/>
      <c r="AG10167" s="140"/>
      <c r="AH10167" s="140"/>
      <c r="AI10167" s="146" t="s">
        <v>31</v>
      </c>
      <c r="AJ10167" s="146" t="s">
        <v>31</v>
      </c>
      <c r="AK10167" s="120"/>
    </row>
    <row r="10168">
      <c r="D10168" s="141"/>
      <c r="G10168" s="114"/>
      <c r="H10168" s="39"/>
      <c r="N10168" s="116"/>
      <c r="P10168" s="146"/>
      <c r="Q10168" s="116"/>
      <c r="R10168" s="93"/>
      <c r="T10168" s="120"/>
      <c r="V10168" s="120"/>
      <c r="AD10168" s="116"/>
      <c r="AE10168" s="116"/>
      <c r="AG10168" s="140"/>
      <c r="AH10168" s="140"/>
      <c r="AI10168" s="146" t="s">
        <v>31</v>
      </c>
      <c r="AJ10168" s="146" t="s">
        <v>31</v>
      </c>
      <c r="AK10168" s="120"/>
    </row>
    <row r="10169">
      <c r="D10169" s="141"/>
      <c r="G10169" s="114"/>
      <c r="H10169" s="39"/>
      <c r="N10169" s="116"/>
      <c r="P10169" s="146"/>
      <c r="Q10169" s="116"/>
      <c r="R10169" s="93"/>
      <c r="T10169" s="120"/>
      <c r="V10169" s="120"/>
      <c r="AD10169" s="116"/>
      <c r="AE10169" s="116"/>
      <c r="AG10169" s="140"/>
      <c r="AH10169" s="140"/>
      <c r="AI10169" s="146" t="s">
        <v>31</v>
      </c>
      <c r="AJ10169" s="146" t="s">
        <v>31</v>
      </c>
      <c r="AK10169" s="120"/>
    </row>
    <row r="10170">
      <c r="D10170" s="141"/>
      <c r="G10170" s="114"/>
      <c r="H10170" s="39"/>
      <c r="N10170" s="116"/>
      <c r="P10170" s="146"/>
      <c r="Q10170" s="116"/>
      <c r="R10170" s="93"/>
      <c r="T10170" s="120"/>
      <c r="V10170" s="120"/>
      <c r="AD10170" s="116"/>
      <c r="AE10170" s="116"/>
      <c r="AG10170" s="140"/>
      <c r="AH10170" s="140"/>
      <c r="AI10170" s="146" t="s">
        <v>31</v>
      </c>
      <c r="AJ10170" s="146" t="s">
        <v>31</v>
      </c>
      <c r="AK10170" s="120"/>
    </row>
    <row r="10171">
      <c r="D10171" s="141"/>
      <c r="G10171" s="114"/>
      <c r="H10171" s="39"/>
      <c r="N10171" s="116"/>
      <c r="P10171" s="146"/>
      <c r="Q10171" s="116"/>
      <c r="R10171" s="93"/>
      <c r="T10171" s="120"/>
      <c r="V10171" s="120"/>
      <c r="AD10171" s="116"/>
      <c r="AE10171" s="116"/>
      <c r="AG10171" s="140"/>
      <c r="AH10171" s="140"/>
      <c r="AI10171" s="146" t="s">
        <v>31</v>
      </c>
      <c r="AJ10171" s="146" t="s">
        <v>31</v>
      </c>
      <c r="AK10171" s="120"/>
    </row>
    <row r="10172">
      <c r="D10172" s="141"/>
      <c r="G10172" s="114"/>
      <c r="H10172" s="39"/>
      <c r="N10172" s="116"/>
      <c r="P10172" s="146"/>
      <c r="Q10172" s="116"/>
      <c r="R10172" s="93"/>
      <c r="T10172" s="120"/>
      <c r="V10172" s="120"/>
      <c r="AD10172" s="116"/>
      <c r="AE10172" s="116"/>
      <c r="AG10172" s="140"/>
      <c r="AH10172" s="140"/>
      <c r="AI10172" s="146" t="s">
        <v>31</v>
      </c>
      <c r="AJ10172" s="146" t="s">
        <v>31</v>
      </c>
      <c r="AK10172" s="120"/>
    </row>
    <row r="10173">
      <c r="D10173" s="141"/>
      <c r="G10173" s="114"/>
      <c r="H10173" s="39"/>
      <c r="N10173" s="116"/>
      <c r="P10173" s="146"/>
      <c r="Q10173" s="116"/>
      <c r="R10173" s="93"/>
      <c r="T10173" s="120"/>
      <c r="V10173" s="120"/>
      <c r="AD10173" s="116"/>
      <c r="AE10173" s="116"/>
      <c r="AG10173" s="140"/>
      <c r="AH10173" s="140"/>
      <c r="AI10173" s="146" t="s">
        <v>31</v>
      </c>
      <c r="AJ10173" s="146" t="s">
        <v>31</v>
      </c>
      <c r="AK10173" s="120"/>
    </row>
    <row r="10174">
      <c r="D10174" s="141"/>
      <c r="G10174" s="114"/>
      <c r="H10174" s="39"/>
      <c r="N10174" s="116"/>
      <c r="P10174" s="146"/>
      <c r="Q10174" s="116"/>
      <c r="R10174" s="93"/>
      <c r="T10174" s="120"/>
      <c r="V10174" s="120"/>
      <c r="AD10174" s="116"/>
      <c r="AE10174" s="116"/>
      <c r="AG10174" s="140"/>
      <c r="AH10174" s="140"/>
      <c r="AI10174" s="146" t="s">
        <v>31</v>
      </c>
      <c r="AJ10174" s="146" t="s">
        <v>31</v>
      </c>
      <c r="AK10174" s="120"/>
    </row>
    <row r="10175">
      <c r="D10175" s="141"/>
      <c r="G10175" s="114"/>
      <c r="H10175" s="39"/>
      <c r="N10175" s="116"/>
      <c r="P10175" s="146"/>
      <c r="Q10175" s="116"/>
      <c r="R10175" s="93"/>
      <c r="T10175" s="120"/>
      <c r="V10175" s="120"/>
      <c r="AD10175" s="116"/>
      <c r="AE10175" s="116"/>
      <c r="AG10175" s="140"/>
      <c r="AH10175" s="140"/>
      <c r="AI10175" s="146" t="s">
        <v>31</v>
      </c>
      <c r="AJ10175" s="146" t="s">
        <v>31</v>
      </c>
      <c r="AK10175" s="120"/>
    </row>
    <row r="10176">
      <c r="D10176" s="141"/>
      <c r="G10176" s="114"/>
      <c r="H10176" s="39"/>
      <c r="N10176" s="116"/>
      <c r="P10176" s="146"/>
      <c r="Q10176" s="116"/>
      <c r="R10176" s="93"/>
      <c r="T10176" s="120"/>
      <c r="V10176" s="120"/>
      <c r="AD10176" s="116"/>
      <c r="AE10176" s="116"/>
      <c r="AG10176" s="140"/>
      <c r="AH10176" s="140"/>
      <c r="AI10176" s="146" t="s">
        <v>31</v>
      </c>
      <c r="AJ10176" s="146" t="s">
        <v>31</v>
      </c>
      <c r="AK10176" s="120"/>
    </row>
    <row r="10177">
      <c r="D10177" s="141"/>
      <c r="G10177" s="114"/>
      <c r="H10177" s="39"/>
      <c r="N10177" s="116"/>
      <c r="P10177" s="146"/>
      <c r="Q10177" s="116"/>
      <c r="R10177" s="93"/>
      <c r="T10177" s="120"/>
      <c r="V10177" s="120"/>
      <c r="AD10177" s="116"/>
      <c r="AE10177" s="116"/>
      <c r="AG10177" s="140"/>
      <c r="AH10177" s="140"/>
      <c r="AI10177" s="146" t="s">
        <v>31</v>
      </c>
      <c r="AJ10177" s="146" t="s">
        <v>31</v>
      </c>
      <c r="AK10177" s="120"/>
    </row>
    <row r="10178">
      <c r="D10178" s="141"/>
      <c r="G10178" s="114"/>
      <c r="H10178" s="39"/>
      <c r="N10178" s="116"/>
      <c r="P10178" s="146"/>
      <c r="Q10178" s="116"/>
      <c r="R10178" s="93"/>
      <c r="T10178" s="120"/>
      <c r="V10178" s="120"/>
      <c r="AD10178" s="116"/>
      <c r="AE10178" s="116"/>
      <c r="AG10178" s="140"/>
      <c r="AH10178" s="140"/>
      <c r="AI10178" s="146" t="s">
        <v>31</v>
      </c>
      <c r="AJ10178" s="146" t="s">
        <v>31</v>
      </c>
      <c r="AK10178" s="120"/>
    </row>
    <row r="10179">
      <c r="D10179" s="141"/>
      <c r="G10179" s="114"/>
      <c r="H10179" s="39"/>
      <c r="N10179" s="116"/>
      <c r="P10179" s="146"/>
      <c r="Q10179" s="116"/>
      <c r="R10179" s="93"/>
      <c r="T10179" s="120"/>
      <c r="V10179" s="120"/>
      <c r="AD10179" s="116"/>
      <c r="AE10179" s="116"/>
      <c r="AG10179" s="140"/>
      <c r="AH10179" s="140"/>
      <c r="AI10179" s="146" t="s">
        <v>31</v>
      </c>
      <c r="AJ10179" s="146" t="s">
        <v>31</v>
      </c>
      <c r="AK10179" s="120"/>
    </row>
    <row r="10180">
      <c r="D10180" s="141"/>
      <c r="G10180" s="114"/>
      <c r="H10180" s="39"/>
      <c r="N10180" s="116"/>
      <c r="P10180" s="146"/>
      <c r="Q10180" s="116"/>
      <c r="R10180" s="93"/>
      <c r="T10180" s="120"/>
      <c r="V10180" s="120"/>
      <c r="AD10180" s="116"/>
      <c r="AE10180" s="116"/>
      <c r="AG10180" s="140"/>
      <c r="AH10180" s="140"/>
      <c r="AI10180" s="146" t="s">
        <v>31</v>
      </c>
      <c r="AJ10180" s="146" t="s">
        <v>31</v>
      </c>
      <c r="AK10180" s="120"/>
    </row>
    <row r="10181">
      <c r="D10181" s="141"/>
      <c r="G10181" s="114"/>
      <c r="H10181" s="39"/>
      <c r="N10181" s="116"/>
      <c r="P10181" s="146"/>
      <c r="Q10181" s="116"/>
      <c r="R10181" s="93"/>
      <c r="T10181" s="120"/>
      <c r="V10181" s="120"/>
      <c r="AD10181" s="116"/>
      <c r="AE10181" s="116"/>
      <c r="AG10181" s="140"/>
      <c r="AH10181" s="140"/>
      <c r="AI10181" s="146" t="s">
        <v>31</v>
      </c>
      <c r="AJ10181" s="146" t="s">
        <v>31</v>
      </c>
      <c r="AK10181" s="120"/>
    </row>
    <row r="10182">
      <c r="D10182" s="141"/>
      <c r="G10182" s="114"/>
      <c r="H10182" s="39"/>
      <c r="N10182" s="116"/>
      <c r="P10182" s="146"/>
      <c r="Q10182" s="116"/>
      <c r="R10182" s="93"/>
      <c r="T10182" s="120"/>
      <c r="V10182" s="120"/>
      <c r="AD10182" s="116"/>
      <c r="AE10182" s="116"/>
      <c r="AG10182" s="140"/>
      <c r="AH10182" s="140"/>
      <c r="AI10182" s="146" t="s">
        <v>31</v>
      </c>
      <c r="AJ10182" s="146" t="s">
        <v>31</v>
      </c>
      <c r="AK10182" s="120"/>
    </row>
    <row r="10183">
      <c r="D10183" s="141"/>
      <c r="G10183" s="114"/>
      <c r="H10183" s="39"/>
      <c r="N10183" s="116"/>
      <c r="P10183" s="146"/>
      <c r="Q10183" s="116"/>
      <c r="R10183" s="93"/>
      <c r="T10183" s="120"/>
      <c r="V10183" s="120"/>
      <c r="AD10183" s="116"/>
      <c r="AE10183" s="116"/>
      <c r="AG10183" s="140"/>
      <c r="AH10183" s="140"/>
      <c r="AI10183" s="146" t="s">
        <v>31</v>
      </c>
      <c r="AJ10183" s="146" t="s">
        <v>31</v>
      </c>
      <c r="AK10183" s="120"/>
    </row>
    <row r="10184">
      <c r="D10184" s="141"/>
      <c r="G10184" s="114"/>
      <c r="H10184" s="39"/>
      <c r="N10184" s="116"/>
      <c r="P10184" s="146"/>
      <c r="Q10184" s="116"/>
      <c r="R10184" s="93"/>
      <c r="T10184" s="120"/>
      <c r="V10184" s="120"/>
      <c r="AD10184" s="116"/>
      <c r="AE10184" s="116"/>
      <c r="AG10184" s="140"/>
      <c r="AH10184" s="140"/>
      <c r="AI10184" s="146" t="s">
        <v>31</v>
      </c>
      <c r="AJ10184" s="146" t="s">
        <v>31</v>
      </c>
      <c r="AK10184" s="120"/>
    </row>
    <row r="10185">
      <c r="D10185" s="141"/>
      <c r="G10185" s="114"/>
      <c r="H10185" s="39"/>
      <c r="N10185" s="116"/>
      <c r="P10185" s="146"/>
      <c r="Q10185" s="116"/>
      <c r="R10185" s="93"/>
      <c r="T10185" s="120"/>
      <c r="V10185" s="120"/>
      <c r="AD10185" s="116"/>
      <c r="AE10185" s="116"/>
      <c r="AG10185" s="140"/>
      <c r="AH10185" s="140"/>
      <c r="AI10185" s="146" t="s">
        <v>31</v>
      </c>
      <c r="AJ10185" s="146" t="s">
        <v>31</v>
      </c>
      <c r="AK10185" s="120"/>
    </row>
    <row r="10186">
      <c r="D10186" s="141"/>
      <c r="G10186" s="114"/>
      <c r="H10186" s="39"/>
      <c r="N10186" s="116"/>
      <c r="P10186" s="146"/>
      <c r="Q10186" s="116"/>
      <c r="R10186" s="93"/>
      <c r="T10186" s="120"/>
      <c r="V10186" s="120"/>
      <c r="AD10186" s="116"/>
      <c r="AE10186" s="116"/>
      <c r="AG10186" s="140"/>
      <c r="AH10186" s="140"/>
      <c r="AI10186" s="146" t="s">
        <v>31</v>
      </c>
      <c r="AJ10186" s="146" t="s">
        <v>31</v>
      </c>
      <c r="AK10186" s="120"/>
    </row>
    <row r="10187">
      <c r="D10187" s="141"/>
      <c r="G10187" s="114"/>
      <c r="H10187" s="39"/>
      <c r="N10187" s="116"/>
      <c r="P10187" s="146"/>
      <c r="Q10187" s="116"/>
      <c r="R10187" s="93"/>
      <c r="T10187" s="120"/>
      <c r="V10187" s="120"/>
      <c r="AD10187" s="116"/>
      <c r="AE10187" s="116"/>
      <c r="AG10187" s="140"/>
      <c r="AH10187" s="140"/>
      <c r="AI10187" s="146" t="s">
        <v>31</v>
      </c>
      <c r="AJ10187" s="146" t="s">
        <v>31</v>
      </c>
      <c r="AK10187" s="120"/>
    </row>
    <row r="10188">
      <c r="D10188" s="141"/>
      <c r="G10188" s="114"/>
      <c r="H10188" s="39"/>
      <c r="N10188" s="116"/>
      <c r="P10188" s="146"/>
      <c r="Q10188" s="116"/>
      <c r="R10188" s="93"/>
      <c r="T10188" s="120"/>
      <c r="V10188" s="120"/>
      <c r="AD10188" s="116"/>
      <c r="AE10188" s="116"/>
      <c r="AG10188" s="140"/>
      <c r="AH10188" s="140"/>
      <c r="AI10188" s="146" t="s">
        <v>31</v>
      </c>
      <c r="AJ10188" s="146" t="s">
        <v>31</v>
      </c>
      <c r="AK10188" s="120"/>
    </row>
    <row r="10189">
      <c r="D10189" s="141"/>
      <c r="G10189" s="114"/>
      <c r="H10189" s="39"/>
      <c r="N10189" s="116"/>
      <c r="P10189" s="146"/>
      <c r="Q10189" s="116"/>
      <c r="R10189" s="93"/>
      <c r="T10189" s="120"/>
      <c r="V10189" s="120"/>
      <c r="AD10189" s="116"/>
      <c r="AE10189" s="116"/>
      <c r="AG10189" s="140"/>
      <c r="AH10189" s="140"/>
      <c r="AI10189" s="146" t="s">
        <v>31</v>
      </c>
      <c r="AJ10189" s="146" t="s">
        <v>31</v>
      </c>
      <c r="AK10189" s="120"/>
    </row>
    <row r="10190">
      <c r="D10190" s="141"/>
      <c r="G10190" s="114"/>
      <c r="H10190" s="39"/>
      <c r="N10190" s="116"/>
      <c r="P10190" s="146"/>
      <c r="Q10190" s="116"/>
      <c r="R10190" s="93"/>
      <c r="T10190" s="120"/>
      <c r="V10190" s="120"/>
      <c r="AD10190" s="116"/>
      <c r="AE10190" s="116"/>
      <c r="AG10190" s="140"/>
      <c r="AH10190" s="140"/>
      <c r="AI10190" s="146" t="s">
        <v>31</v>
      </c>
      <c r="AJ10190" s="146" t="s">
        <v>31</v>
      </c>
      <c r="AK10190" s="120"/>
    </row>
    <row r="10191">
      <c r="D10191" s="141"/>
      <c r="G10191" s="114"/>
      <c r="H10191" s="39"/>
      <c r="N10191" s="116"/>
      <c r="P10191" s="146"/>
      <c r="Q10191" s="116"/>
      <c r="R10191" s="93"/>
      <c r="T10191" s="120"/>
      <c r="V10191" s="120"/>
      <c r="AD10191" s="116"/>
      <c r="AE10191" s="116"/>
      <c r="AG10191" s="140"/>
      <c r="AH10191" s="140"/>
      <c r="AI10191" s="146" t="s">
        <v>31</v>
      </c>
      <c r="AJ10191" s="146" t="s">
        <v>31</v>
      </c>
      <c r="AK10191" s="120"/>
    </row>
    <row r="10192">
      <c r="D10192" s="141"/>
      <c r="G10192" s="114"/>
      <c r="H10192" s="39"/>
      <c r="N10192" s="116"/>
      <c r="P10192" s="146"/>
      <c r="Q10192" s="116"/>
      <c r="R10192" s="93"/>
      <c r="T10192" s="120"/>
      <c r="V10192" s="120"/>
      <c r="AD10192" s="116"/>
      <c r="AE10192" s="116"/>
      <c r="AG10192" s="140"/>
      <c r="AH10192" s="140"/>
      <c r="AI10192" s="146" t="s">
        <v>31</v>
      </c>
      <c r="AJ10192" s="146" t="s">
        <v>31</v>
      </c>
      <c r="AK10192" s="120"/>
    </row>
    <row r="10193">
      <c r="D10193" s="141"/>
      <c r="G10193" s="114"/>
      <c r="H10193" s="39"/>
      <c r="N10193" s="116"/>
      <c r="P10193" s="146"/>
      <c r="Q10193" s="116"/>
      <c r="R10193" s="93"/>
      <c r="T10193" s="120"/>
      <c r="V10193" s="120"/>
      <c r="AD10193" s="116"/>
      <c r="AE10193" s="116"/>
      <c r="AG10193" s="140"/>
      <c r="AH10193" s="140"/>
      <c r="AI10193" s="146" t="s">
        <v>31</v>
      </c>
      <c r="AJ10193" s="146" t="s">
        <v>31</v>
      </c>
      <c r="AK10193" s="120"/>
    </row>
    <row r="10194">
      <c r="D10194" s="141"/>
      <c r="G10194" s="114"/>
      <c r="H10194" s="39"/>
      <c r="N10194" s="116"/>
      <c r="P10194" s="146"/>
      <c r="Q10194" s="116"/>
      <c r="R10194" s="93"/>
      <c r="T10194" s="120"/>
      <c r="V10194" s="120"/>
      <c r="AD10194" s="116"/>
      <c r="AE10194" s="116"/>
      <c r="AG10194" s="140"/>
      <c r="AH10194" s="140"/>
      <c r="AI10194" s="146" t="s">
        <v>31</v>
      </c>
      <c r="AJ10194" s="146" t="s">
        <v>31</v>
      </c>
      <c r="AK10194" s="120"/>
    </row>
    <row r="10195">
      <c r="D10195" s="141"/>
      <c r="G10195" s="114"/>
      <c r="H10195" s="39"/>
      <c r="N10195" s="116"/>
      <c r="P10195" s="146"/>
      <c r="Q10195" s="116"/>
      <c r="R10195" s="93"/>
      <c r="T10195" s="120"/>
      <c r="V10195" s="120"/>
      <c r="AD10195" s="116"/>
      <c r="AE10195" s="116"/>
      <c r="AG10195" s="140"/>
      <c r="AH10195" s="140"/>
      <c r="AI10195" s="146" t="s">
        <v>31</v>
      </c>
      <c r="AJ10195" s="146" t="s">
        <v>31</v>
      </c>
      <c r="AK10195" s="120"/>
    </row>
    <row r="10196">
      <c r="D10196" s="141"/>
      <c r="G10196" s="114"/>
      <c r="H10196" s="39"/>
      <c r="N10196" s="116"/>
      <c r="P10196" s="146"/>
      <c r="Q10196" s="116"/>
      <c r="R10196" s="93"/>
      <c r="T10196" s="120"/>
      <c r="V10196" s="120"/>
      <c r="AD10196" s="116"/>
      <c r="AE10196" s="116"/>
      <c r="AG10196" s="140"/>
      <c r="AH10196" s="140"/>
      <c r="AI10196" s="146" t="s">
        <v>31</v>
      </c>
      <c r="AJ10196" s="146" t="s">
        <v>31</v>
      </c>
      <c r="AK10196" s="120"/>
    </row>
    <row r="10197">
      <c r="D10197" s="141"/>
      <c r="G10197" s="114"/>
      <c r="H10197" s="39"/>
      <c r="N10197" s="116"/>
      <c r="P10197" s="146"/>
      <c r="Q10197" s="116"/>
      <c r="R10197" s="93"/>
      <c r="T10197" s="120"/>
      <c r="V10197" s="120"/>
      <c r="AD10197" s="116"/>
      <c r="AE10197" s="116"/>
      <c r="AG10197" s="140"/>
      <c r="AH10197" s="140"/>
      <c r="AI10197" s="146" t="s">
        <v>31</v>
      </c>
      <c r="AJ10197" s="146" t="s">
        <v>31</v>
      </c>
      <c r="AK10197" s="120"/>
    </row>
    <row r="10198">
      <c r="D10198" s="141"/>
      <c r="G10198" s="114"/>
      <c r="H10198" s="39"/>
      <c r="N10198" s="116"/>
      <c r="P10198" s="146"/>
      <c r="Q10198" s="116"/>
      <c r="R10198" s="93"/>
      <c r="T10198" s="120"/>
      <c r="V10198" s="120"/>
      <c r="AD10198" s="116"/>
      <c r="AE10198" s="116"/>
      <c r="AG10198" s="140"/>
      <c r="AH10198" s="140"/>
      <c r="AI10198" s="146" t="s">
        <v>31</v>
      </c>
      <c r="AJ10198" s="146" t="s">
        <v>31</v>
      </c>
      <c r="AK10198" s="120"/>
    </row>
    <row r="10199">
      <c r="D10199" s="141"/>
      <c r="G10199" s="114"/>
      <c r="H10199" s="39"/>
      <c r="N10199" s="116"/>
      <c r="P10199" s="146"/>
      <c r="Q10199" s="116"/>
      <c r="R10199" s="93"/>
      <c r="T10199" s="120"/>
      <c r="V10199" s="120"/>
      <c r="AD10199" s="116"/>
      <c r="AE10199" s="116"/>
      <c r="AG10199" s="140"/>
      <c r="AH10199" s="140"/>
      <c r="AI10199" s="146" t="s">
        <v>31</v>
      </c>
      <c r="AJ10199" s="146" t="s">
        <v>31</v>
      </c>
      <c r="AK10199" s="120"/>
    </row>
    <row r="10200">
      <c r="D10200" s="141"/>
      <c r="G10200" s="114"/>
      <c r="H10200" s="39"/>
      <c r="N10200" s="116"/>
      <c r="P10200" s="146"/>
      <c r="Q10200" s="116"/>
      <c r="R10200" s="93"/>
      <c r="T10200" s="120"/>
      <c r="V10200" s="120"/>
      <c r="AD10200" s="116"/>
      <c r="AE10200" s="116"/>
      <c r="AG10200" s="140"/>
      <c r="AH10200" s="140"/>
      <c r="AI10200" s="146" t="s">
        <v>31</v>
      </c>
      <c r="AJ10200" s="146" t="s">
        <v>31</v>
      </c>
      <c r="AK10200" s="120"/>
    </row>
    <row r="10201">
      <c r="D10201" s="141"/>
      <c r="G10201" s="114"/>
      <c r="H10201" s="39"/>
      <c r="N10201" s="116"/>
      <c r="P10201" s="146"/>
      <c r="Q10201" s="116"/>
      <c r="R10201" s="93"/>
      <c r="T10201" s="120"/>
      <c r="V10201" s="120"/>
      <c r="AD10201" s="116"/>
      <c r="AE10201" s="116"/>
      <c r="AG10201" s="140"/>
      <c r="AH10201" s="140"/>
      <c r="AI10201" s="146" t="s">
        <v>31</v>
      </c>
      <c r="AJ10201" s="146" t="s">
        <v>31</v>
      </c>
      <c r="AK10201" s="120"/>
    </row>
    <row r="10202">
      <c r="D10202" s="141"/>
      <c r="G10202" s="114"/>
      <c r="H10202" s="39"/>
      <c r="N10202" s="116"/>
      <c r="P10202" s="146"/>
      <c r="Q10202" s="116"/>
      <c r="R10202" s="93"/>
      <c r="T10202" s="120"/>
      <c r="V10202" s="120"/>
      <c r="AD10202" s="116"/>
      <c r="AE10202" s="116"/>
      <c r="AG10202" s="140"/>
      <c r="AH10202" s="140"/>
      <c r="AI10202" s="146" t="s">
        <v>31</v>
      </c>
      <c r="AJ10202" s="146" t="s">
        <v>31</v>
      </c>
      <c r="AK10202" s="120"/>
    </row>
    <row r="10203">
      <c r="D10203" s="141"/>
      <c r="G10203" s="114"/>
      <c r="H10203" s="39"/>
      <c r="N10203" s="116"/>
      <c r="P10203" s="146"/>
      <c r="Q10203" s="116"/>
      <c r="R10203" s="93"/>
      <c r="T10203" s="120"/>
      <c r="V10203" s="120"/>
      <c r="AD10203" s="116"/>
      <c r="AE10203" s="116"/>
      <c r="AG10203" s="140"/>
      <c r="AH10203" s="140"/>
      <c r="AI10203" s="146" t="s">
        <v>31</v>
      </c>
      <c r="AJ10203" s="146" t="s">
        <v>31</v>
      </c>
      <c r="AK10203" s="120"/>
    </row>
    <row r="10204">
      <c r="D10204" s="141"/>
      <c r="G10204" s="114"/>
      <c r="H10204" s="39"/>
      <c r="N10204" s="116"/>
      <c r="P10204" s="146"/>
      <c r="Q10204" s="116"/>
      <c r="R10204" s="93"/>
      <c r="T10204" s="120"/>
      <c r="V10204" s="120"/>
      <c r="AD10204" s="116"/>
      <c r="AE10204" s="116"/>
      <c r="AG10204" s="140"/>
      <c r="AH10204" s="140"/>
      <c r="AI10204" s="146" t="s">
        <v>31</v>
      </c>
      <c r="AJ10204" s="146" t="s">
        <v>31</v>
      </c>
      <c r="AK10204" s="120"/>
    </row>
    <row r="10205">
      <c r="D10205" s="141"/>
      <c r="G10205" s="114"/>
      <c r="H10205" s="39"/>
      <c r="N10205" s="116"/>
      <c r="P10205" s="146"/>
      <c r="Q10205" s="116"/>
      <c r="R10205" s="93"/>
      <c r="T10205" s="120"/>
      <c r="V10205" s="120"/>
      <c r="AD10205" s="116"/>
      <c r="AE10205" s="116"/>
      <c r="AG10205" s="140"/>
      <c r="AH10205" s="140"/>
      <c r="AI10205" s="146" t="s">
        <v>31</v>
      </c>
      <c r="AJ10205" s="146" t="s">
        <v>31</v>
      </c>
      <c r="AK10205" s="120"/>
    </row>
    <row r="10206">
      <c r="D10206" s="141"/>
      <c r="G10206" s="114"/>
      <c r="H10206" s="39"/>
      <c r="N10206" s="116"/>
      <c r="P10206" s="146"/>
      <c r="Q10206" s="116"/>
      <c r="R10206" s="93"/>
      <c r="T10206" s="120"/>
      <c r="V10206" s="120"/>
      <c r="AD10206" s="116"/>
      <c r="AE10206" s="116"/>
      <c r="AG10206" s="140"/>
      <c r="AH10206" s="140"/>
      <c r="AI10206" s="146" t="s">
        <v>31</v>
      </c>
      <c r="AJ10206" s="146" t="s">
        <v>31</v>
      </c>
      <c r="AK10206" s="120"/>
    </row>
    <row r="10207">
      <c r="D10207" s="141"/>
      <c r="G10207" s="114"/>
      <c r="H10207" s="39"/>
      <c r="N10207" s="116"/>
      <c r="P10207" s="146"/>
      <c r="Q10207" s="116"/>
      <c r="R10207" s="93"/>
      <c r="T10207" s="120"/>
      <c r="V10207" s="120"/>
      <c r="AD10207" s="116"/>
      <c r="AE10207" s="116"/>
      <c r="AG10207" s="140"/>
      <c r="AH10207" s="140"/>
      <c r="AI10207" s="146" t="s">
        <v>31</v>
      </c>
      <c r="AJ10207" s="146" t="s">
        <v>31</v>
      </c>
      <c r="AK10207" s="120"/>
    </row>
    <row r="10208">
      <c r="D10208" s="141"/>
      <c r="G10208" s="114"/>
      <c r="H10208" s="39"/>
      <c r="N10208" s="116"/>
      <c r="P10208" s="146"/>
      <c r="Q10208" s="116"/>
      <c r="R10208" s="93"/>
      <c r="T10208" s="120"/>
      <c r="V10208" s="120"/>
      <c r="AD10208" s="116"/>
      <c r="AE10208" s="116"/>
      <c r="AG10208" s="140"/>
      <c r="AH10208" s="140"/>
      <c r="AI10208" s="146" t="s">
        <v>31</v>
      </c>
      <c r="AJ10208" s="146" t="s">
        <v>31</v>
      </c>
      <c r="AK10208" s="120"/>
    </row>
    <row r="10209">
      <c r="D10209" s="141"/>
      <c r="G10209" s="114"/>
      <c r="H10209" s="39"/>
      <c r="N10209" s="116"/>
      <c r="P10209" s="146"/>
      <c r="Q10209" s="116"/>
      <c r="R10209" s="93"/>
      <c r="T10209" s="120"/>
      <c r="V10209" s="120"/>
      <c r="AD10209" s="116"/>
      <c r="AE10209" s="116"/>
      <c r="AG10209" s="140"/>
      <c r="AH10209" s="140"/>
      <c r="AI10209" s="146" t="s">
        <v>31</v>
      </c>
      <c r="AJ10209" s="146" t="s">
        <v>31</v>
      </c>
      <c r="AK10209" s="120"/>
    </row>
    <row r="10210">
      <c r="D10210" s="141"/>
      <c r="G10210" s="114"/>
      <c r="H10210" s="39"/>
      <c r="N10210" s="116"/>
      <c r="P10210" s="146"/>
      <c r="Q10210" s="116"/>
      <c r="R10210" s="93"/>
      <c r="T10210" s="120"/>
      <c r="V10210" s="120"/>
      <c r="AD10210" s="116"/>
      <c r="AE10210" s="116"/>
      <c r="AG10210" s="140"/>
      <c r="AH10210" s="140"/>
      <c r="AI10210" s="146" t="s">
        <v>31</v>
      </c>
      <c r="AJ10210" s="146" t="s">
        <v>31</v>
      </c>
      <c r="AK10210" s="120"/>
    </row>
    <row r="10211">
      <c r="D10211" s="141"/>
      <c r="G10211" s="114"/>
      <c r="H10211" s="39"/>
      <c r="N10211" s="116"/>
      <c r="P10211" s="146"/>
      <c r="Q10211" s="116"/>
      <c r="R10211" s="93"/>
      <c r="T10211" s="120"/>
      <c r="V10211" s="120"/>
      <c r="AD10211" s="116"/>
      <c r="AE10211" s="116"/>
      <c r="AG10211" s="140"/>
      <c r="AH10211" s="140"/>
      <c r="AI10211" s="146" t="s">
        <v>31</v>
      </c>
      <c r="AJ10211" s="146" t="s">
        <v>31</v>
      </c>
      <c r="AK10211" s="120"/>
    </row>
    <row r="10212">
      <c r="D10212" s="141"/>
      <c r="G10212" s="114"/>
      <c r="H10212" s="39"/>
      <c r="N10212" s="116"/>
      <c r="P10212" s="146"/>
      <c r="Q10212" s="116"/>
      <c r="R10212" s="93"/>
      <c r="T10212" s="120"/>
      <c r="V10212" s="120"/>
      <c r="AD10212" s="116"/>
      <c r="AE10212" s="116"/>
      <c r="AG10212" s="140"/>
      <c r="AH10212" s="140"/>
      <c r="AI10212" s="146" t="s">
        <v>31</v>
      </c>
      <c r="AJ10212" s="146" t="s">
        <v>31</v>
      </c>
      <c r="AK10212" s="120"/>
    </row>
    <row r="10213">
      <c r="D10213" s="141"/>
      <c r="G10213" s="114"/>
      <c r="H10213" s="39"/>
      <c r="N10213" s="116"/>
      <c r="P10213" s="146"/>
      <c r="Q10213" s="116"/>
      <c r="R10213" s="93"/>
      <c r="T10213" s="120"/>
      <c r="V10213" s="120"/>
      <c r="AD10213" s="116"/>
      <c r="AE10213" s="116"/>
      <c r="AG10213" s="140"/>
      <c r="AH10213" s="140"/>
      <c r="AI10213" s="146" t="s">
        <v>31</v>
      </c>
      <c r="AJ10213" s="146" t="s">
        <v>31</v>
      </c>
      <c r="AK10213" s="120"/>
    </row>
    <row r="10214">
      <c r="D10214" s="141"/>
      <c r="G10214" s="114"/>
      <c r="H10214" s="39"/>
      <c r="N10214" s="116"/>
      <c r="P10214" s="146"/>
      <c r="Q10214" s="116"/>
      <c r="R10214" s="93"/>
      <c r="T10214" s="120"/>
      <c r="V10214" s="120"/>
      <c r="AD10214" s="116"/>
      <c r="AE10214" s="116"/>
      <c r="AG10214" s="140"/>
      <c r="AH10214" s="140"/>
      <c r="AI10214" s="146" t="s">
        <v>31</v>
      </c>
      <c r="AJ10214" s="146" t="s">
        <v>31</v>
      </c>
      <c r="AK10214" s="120"/>
    </row>
    <row r="10215">
      <c r="D10215" s="141"/>
      <c r="G10215" s="114"/>
      <c r="H10215" s="39"/>
      <c r="N10215" s="116"/>
      <c r="P10215" s="146"/>
      <c r="Q10215" s="116"/>
      <c r="R10215" s="93"/>
      <c r="T10215" s="120"/>
      <c r="V10215" s="120"/>
      <c r="AD10215" s="116"/>
      <c r="AE10215" s="116"/>
      <c r="AG10215" s="140"/>
      <c r="AH10215" s="140"/>
      <c r="AI10215" s="146" t="s">
        <v>31</v>
      </c>
      <c r="AJ10215" s="146" t="s">
        <v>31</v>
      </c>
      <c r="AK10215" s="120"/>
    </row>
    <row r="10216">
      <c r="D10216" s="141"/>
      <c r="G10216" s="114"/>
      <c r="H10216" s="39"/>
      <c r="N10216" s="116"/>
      <c r="P10216" s="146"/>
      <c r="Q10216" s="116"/>
      <c r="R10216" s="93"/>
      <c r="T10216" s="120"/>
      <c r="V10216" s="120"/>
      <c r="AD10216" s="116"/>
      <c r="AE10216" s="116"/>
      <c r="AG10216" s="140"/>
      <c r="AH10216" s="140"/>
      <c r="AI10216" s="146" t="s">
        <v>31</v>
      </c>
      <c r="AJ10216" s="146" t="s">
        <v>31</v>
      </c>
      <c r="AK10216" s="120"/>
    </row>
    <row r="10217">
      <c r="D10217" s="141"/>
      <c r="G10217" s="114"/>
      <c r="H10217" s="39"/>
      <c r="N10217" s="116"/>
      <c r="P10217" s="146"/>
      <c r="Q10217" s="116"/>
      <c r="R10217" s="93"/>
      <c r="T10217" s="120"/>
      <c r="V10217" s="120"/>
      <c r="AD10217" s="116"/>
      <c r="AE10217" s="116"/>
      <c r="AG10217" s="140"/>
      <c r="AH10217" s="140"/>
      <c r="AI10217" s="146" t="s">
        <v>31</v>
      </c>
      <c r="AJ10217" s="146" t="s">
        <v>31</v>
      </c>
      <c r="AK10217" s="120"/>
    </row>
    <row r="10218">
      <c r="D10218" s="141"/>
      <c r="G10218" s="114"/>
      <c r="H10218" s="39"/>
      <c r="N10218" s="116"/>
      <c r="P10218" s="146"/>
      <c r="Q10218" s="116"/>
      <c r="R10218" s="93"/>
      <c r="T10218" s="120"/>
      <c r="V10218" s="120"/>
      <c r="AD10218" s="116"/>
      <c r="AE10218" s="116"/>
      <c r="AG10218" s="140"/>
      <c r="AH10218" s="140"/>
      <c r="AI10218" s="146" t="s">
        <v>31</v>
      </c>
      <c r="AJ10218" s="146" t="s">
        <v>31</v>
      </c>
      <c r="AK10218" s="120"/>
    </row>
    <row r="10219">
      <c r="D10219" s="141"/>
      <c r="G10219" s="114"/>
      <c r="H10219" s="39"/>
      <c r="N10219" s="116"/>
      <c r="P10219" s="146"/>
      <c r="Q10219" s="116"/>
      <c r="R10219" s="93"/>
      <c r="T10219" s="120"/>
      <c r="V10219" s="120"/>
      <c r="AD10219" s="116"/>
      <c r="AE10219" s="116"/>
      <c r="AG10219" s="140"/>
      <c r="AH10219" s="140"/>
      <c r="AI10219" s="146" t="s">
        <v>31</v>
      </c>
      <c r="AJ10219" s="146" t="s">
        <v>31</v>
      </c>
      <c r="AK10219" s="120"/>
    </row>
    <row r="10220">
      <c r="D10220" s="141"/>
      <c r="G10220" s="114"/>
      <c r="H10220" s="39"/>
      <c r="N10220" s="116"/>
      <c r="P10220" s="146"/>
      <c r="Q10220" s="116"/>
      <c r="R10220" s="93"/>
      <c r="T10220" s="120"/>
      <c r="V10220" s="120"/>
      <c r="AD10220" s="116"/>
      <c r="AE10220" s="116"/>
      <c r="AG10220" s="140"/>
      <c r="AH10220" s="140"/>
      <c r="AI10220" s="146" t="s">
        <v>31</v>
      </c>
      <c r="AJ10220" s="146" t="s">
        <v>31</v>
      </c>
      <c r="AK10220" s="120"/>
    </row>
    <row r="10221">
      <c r="D10221" s="141"/>
      <c r="G10221" s="114"/>
      <c r="H10221" s="39"/>
      <c r="N10221" s="116"/>
      <c r="P10221" s="146"/>
      <c r="Q10221" s="116"/>
      <c r="R10221" s="93"/>
      <c r="T10221" s="120"/>
      <c r="V10221" s="120"/>
      <c r="AD10221" s="116"/>
      <c r="AE10221" s="116"/>
      <c r="AG10221" s="140"/>
      <c r="AH10221" s="140"/>
      <c r="AI10221" s="146" t="s">
        <v>31</v>
      </c>
      <c r="AJ10221" s="146" t="s">
        <v>31</v>
      </c>
      <c r="AK10221" s="120"/>
    </row>
    <row r="10222">
      <c r="D10222" s="141"/>
      <c r="G10222" s="114"/>
      <c r="H10222" s="39"/>
      <c r="N10222" s="116"/>
      <c r="P10222" s="146"/>
      <c r="Q10222" s="116"/>
      <c r="R10222" s="93"/>
      <c r="T10222" s="120"/>
      <c r="V10222" s="120"/>
      <c r="AD10222" s="116"/>
      <c r="AE10222" s="116"/>
      <c r="AG10222" s="140"/>
      <c r="AH10222" s="140"/>
      <c r="AI10222" s="146" t="s">
        <v>31</v>
      </c>
      <c r="AJ10222" s="146" t="s">
        <v>31</v>
      </c>
      <c r="AK10222" s="120"/>
    </row>
    <row r="10223">
      <c r="D10223" s="141"/>
      <c r="G10223" s="114"/>
      <c r="H10223" s="39"/>
      <c r="N10223" s="116"/>
      <c r="P10223" s="146"/>
      <c r="Q10223" s="116"/>
      <c r="R10223" s="93"/>
      <c r="T10223" s="120"/>
      <c r="V10223" s="120"/>
      <c r="AD10223" s="116"/>
      <c r="AE10223" s="116"/>
      <c r="AG10223" s="140"/>
      <c r="AH10223" s="140"/>
      <c r="AI10223" s="146" t="s">
        <v>31</v>
      </c>
      <c r="AJ10223" s="146" t="s">
        <v>31</v>
      </c>
      <c r="AK10223" s="120"/>
    </row>
    <row r="10224">
      <c r="D10224" s="141"/>
      <c r="G10224" s="114"/>
      <c r="H10224" s="39"/>
      <c r="N10224" s="116"/>
      <c r="P10224" s="146"/>
      <c r="Q10224" s="116"/>
      <c r="R10224" s="93"/>
      <c r="T10224" s="120"/>
      <c r="V10224" s="120"/>
      <c r="AD10224" s="116"/>
      <c r="AE10224" s="116"/>
      <c r="AG10224" s="140"/>
      <c r="AH10224" s="140"/>
      <c r="AI10224" s="146" t="s">
        <v>31</v>
      </c>
      <c r="AJ10224" s="146" t="s">
        <v>31</v>
      </c>
      <c r="AK10224" s="120"/>
    </row>
    <row r="10225">
      <c r="D10225" s="141"/>
      <c r="G10225" s="114"/>
      <c r="H10225" s="39"/>
      <c r="N10225" s="116"/>
      <c r="P10225" s="146"/>
      <c r="Q10225" s="116"/>
      <c r="R10225" s="93"/>
      <c r="T10225" s="120"/>
      <c r="V10225" s="120"/>
      <c r="AD10225" s="116"/>
      <c r="AE10225" s="116"/>
      <c r="AG10225" s="140"/>
      <c r="AH10225" s="140"/>
      <c r="AI10225" s="146" t="s">
        <v>31</v>
      </c>
      <c r="AJ10225" s="146" t="s">
        <v>31</v>
      </c>
      <c r="AK10225" s="120"/>
    </row>
    <row r="10226">
      <c r="D10226" s="141"/>
      <c r="G10226" s="114"/>
      <c r="H10226" s="39"/>
      <c r="N10226" s="116"/>
      <c r="P10226" s="146"/>
      <c r="Q10226" s="116"/>
      <c r="R10226" s="93"/>
      <c r="T10226" s="120"/>
      <c r="V10226" s="120"/>
      <c r="AD10226" s="116"/>
      <c r="AE10226" s="116"/>
      <c r="AG10226" s="140"/>
      <c r="AH10226" s="140"/>
      <c r="AI10226" s="146" t="s">
        <v>31</v>
      </c>
      <c r="AJ10226" s="146" t="s">
        <v>31</v>
      </c>
      <c r="AK10226" s="120"/>
    </row>
    <row r="10227">
      <c r="D10227" s="141"/>
      <c r="G10227" s="114"/>
      <c r="H10227" s="39"/>
      <c r="N10227" s="116"/>
      <c r="P10227" s="146"/>
      <c r="Q10227" s="116"/>
      <c r="R10227" s="93"/>
      <c r="T10227" s="120"/>
      <c r="V10227" s="120"/>
      <c r="AD10227" s="116"/>
      <c r="AE10227" s="116"/>
      <c r="AG10227" s="140"/>
      <c r="AH10227" s="140"/>
      <c r="AI10227" s="146" t="s">
        <v>31</v>
      </c>
      <c r="AJ10227" s="146" t="s">
        <v>31</v>
      </c>
      <c r="AK10227" s="120"/>
    </row>
    <row r="10228">
      <c r="D10228" s="141"/>
      <c r="G10228" s="114"/>
      <c r="H10228" s="39"/>
      <c r="N10228" s="116"/>
      <c r="P10228" s="146"/>
      <c r="Q10228" s="116"/>
      <c r="R10228" s="93"/>
      <c r="T10228" s="120"/>
      <c r="V10228" s="120"/>
      <c r="AD10228" s="116"/>
      <c r="AE10228" s="116"/>
      <c r="AG10228" s="140"/>
      <c r="AH10228" s="140"/>
      <c r="AI10228" s="146" t="s">
        <v>31</v>
      </c>
      <c r="AJ10228" s="146" t="s">
        <v>31</v>
      </c>
      <c r="AK10228" s="120"/>
    </row>
    <row r="10229">
      <c r="D10229" s="141"/>
      <c r="G10229" s="114"/>
      <c r="H10229" s="39"/>
      <c r="N10229" s="116"/>
      <c r="P10229" s="146"/>
      <c r="Q10229" s="116"/>
      <c r="R10229" s="93"/>
      <c r="T10229" s="120"/>
      <c r="V10229" s="120"/>
      <c r="AD10229" s="116"/>
      <c r="AE10229" s="116"/>
      <c r="AG10229" s="140"/>
      <c r="AH10229" s="140"/>
      <c r="AI10229" s="146" t="s">
        <v>31</v>
      </c>
      <c r="AJ10229" s="146" t="s">
        <v>31</v>
      </c>
      <c r="AK10229" s="120"/>
    </row>
    <row r="10230">
      <c r="D10230" s="141"/>
      <c r="G10230" s="114"/>
      <c r="H10230" s="39"/>
      <c r="N10230" s="116"/>
      <c r="P10230" s="146"/>
      <c r="Q10230" s="116"/>
      <c r="R10230" s="93"/>
      <c r="T10230" s="120"/>
      <c r="V10230" s="120"/>
      <c r="AD10230" s="116"/>
      <c r="AE10230" s="116"/>
      <c r="AG10230" s="140"/>
      <c r="AH10230" s="140"/>
      <c r="AI10230" s="146" t="s">
        <v>31</v>
      </c>
      <c r="AJ10230" s="146" t="s">
        <v>31</v>
      </c>
      <c r="AK10230" s="120"/>
    </row>
    <row r="10231">
      <c r="D10231" s="141"/>
      <c r="G10231" s="114"/>
      <c r="H10231" s="39"/>
      <c r="N10231" s="116"/>
      <c r="P10231" s="146"/>
      <c r="Q10231" s="116"/>
      <c r="R10231" s="93"/>
      <c r="T10231" s="120"/>
      <c r="V10231" s="120"/>
      <c r="AD10231" s="116"/>
      <c r="AE10231" s="116"/>
      <c r="AG10231" s="140"/>
      <c r="AH10231" s="140"/>
      <c r="AI10231" s="146" t="s">
        <v>31</v>
      </c>
      <c r="AJ10231" s="146" t="s">
        <v>31</v>
      </c>
      <c r="AK10231" s="120"/>
    </row>
    <row r="10232">
      <c r="D10232" s="141"/>
      <c r="G10232" s="114"/>
      <c r="H10232" s="39"/>
      <c r="N10232" s="116"/>
      <c r="P10232" s="146"/>
      <c r="Q10232" s="116"/>
      <c r="R10232" s="93"/>
      <c r="T10232" s="120"/>
      <c r="V10232" s="120"/>
      <c r="AD10232" s="116"/>
      <c r="AE10232" s="116"/>
      <c r="AG10232" s="140"/>
      <c r="AH10232" s="140"/>
      <c r="AI10232" s="146" t="s">
        <v>31</v>
      </c>
      <c r="AJ10232" s="146" t="s">
        <v>31</v>
      </c>
      <c r="AK10232" s="120"/>
    </row>
    <row r="10233">
      <c r="D10233" s="141"/>
      <c r="G10233" s="114"/>
      <c r="H10233" s="39"/>
      <c r="N10233" s="116"/>
      <c r="P10233" s="146"/>
      <c r="Q10233" s="116"/>
      <c r="R10233" s="93"/>
      <c r="T10233" s="120"/>
      <c r="V10233" s="120"/>
      <c r="AD10233" s="116"/>
      <c r="AE10233" s="116"/>
      <c r="AG10233" s="140"/>
      <c r="AH10233" s="140"/>
      <c r="AI10233" s="146" t="s">
        <v>31</v>
      </c>
      <c r="AJ10233" s="146" t="s">
        <v>31</v>
      </c>
      <c r="AK10233" s="120"/>
    </row>
    <row r="10234">
      <c r="D10234" s="141"/>
      <c r="G10234" s="114"/>
      <c r="H10234" s="39"/>
      <c r="N10234" s="116"/>
      <c r="P10234" s="146"/>
      <c r="Q10234" s="116"/>
      <c r="R10234" s="93"/>
      <c r="T10234" s="120"/>
      <c r="V10234" s="120"/>
      <c r="AD10234" s="116"/>
      <c r="AE10234" s="116"/>
      <c r="AG10234" s="140"/>
      <c r="AH10234" s="140"/>
      <c r="AI10234" s="146" t="s">
        <v>31</v>
      </c>
      <c r="AJ10234" s="146" t="s">
        <v>31</v>
      </c>
      <c r="AK10234" s="120"/>
    </row>
    <row r="10235">
      <c r="D10235" s="141"/>
      <c r="G10235" s="114"/>
      <c r="H10235" s="39"/>
      <c r="N10235" s="116"/>
      <c r="P10235" s="146"/>
      <c r="Q10235" s="116"/>
      <c r="R10235" s="93"/>
      <c r="T10235" s="120"/>
      <c r="V10235" s="120"/>
      <c r="AD10235" s="116"/>
      <c r="AE10235" s="116"/>
      <c r="AG10235" s="140"/>
      <c r="AH10235" s="140"/>
      <c r="AI10235" s="146" t="s">
        <v>31</v>
      </c>
      <c r="AJ10235" s="146" t="s">
        <v>31</v>
      </c>
      <c r="AK10235" s="120"/>
    </row>
    <row r="10236">
      <c r="D10236" s="141"/>
      <c r="G10236" s="114"/>
      <c r="H10236" s="39"/>
      <c r="N10236" s="116"/>
      <c r="P10236" s="146"/>
      <c r="Q10236" s="116"/>
      <c r="R10236" s="93"/>
      <c r="T10236" s="120"/>
      <c r="V10236" s="120"/>
      <c r="AD10236" s="116"/>
      <c r="AE10236" s="116"/>
      <c r="AG10236" s="140"/>
      <c r="AH10236" s="140"/>
      <c r="AI10236" s="146" t="s">
        <v>31</v>
      </c>
      <c r="AJ10236" s="146" t="s">
        <v>31</v>
      </c>
      <c r="AK10236" s="120"/>
    </row>
    <row r="10237">
      <c r="D10237" s="141"/>
      <c r="G10237" s="114"/>
      <c r="H10237" s="39"/>
      <c r="N10237" s="116"/>
      <c r="P10237" s="146"/>
      <c r="Q10237" s="116"/>
      <c r="R10237" s="93"/>
      <c r="T10237" s="120"/>
      <c r="V10237" s="120"/>
      <c r="AD10237" s="116"/>
      <c r="AE10237" s="116"/>
      <c r="AG10237" s="140"/>
      <c r="AH10237" s="140"/>
      <c r="AI10237" s="146" t="s">
        <v>31</v>
      </c>
      <c r="AJ10237" s="146" t="s">
        <v>31</v>
      </c>
      <c r="AK10237" s="120"/>
    </row>
    <row r="10238">
      <c r="D10238" s="141"/>
      <c r="G10238" s="114"/>
      <c r="H10238" s="39"/>
      <c r="N10238" s="116"/>
      <c r="P10238" s="146"/>
      <c r="Q10238" s="116"/>
      <c r="R10238" s="93"/>
      <c r="T10238" s="120"/>
      <c r="V10238" s="120"/>
      <c r="AD10238" s="116"/>
      <c r="AE10238" s="116"/>
      <c r="AG10238" s="140"/>
      <c r="AH10238" s="140"/>
      <c r="AI10238" s="146" t="s">
        <v>31</v>
      </c>
      <c r="AJ10238" s="146" t="s">
        <v>31</v>
      </c>
      <c r="AK10238" s="120"/>
    </row>
    <row r="10239">
      <c r="D10239" s="141"/>
      <c r="G10239" s="114"/>
      <c r="H10239" s="39"/>
      <c r="N10239" s="116"/>
      <c r="P10239" s="146"/>
      <c r="Q10239" s="116"/>
      <c r="R10239" s="93"/>
      <c r="T10239" s="120"/>
      <c r="V10239" s="120"/>
      <c r="AD10239" s="116"/>
      <c r="AE10239" s="116"/>
      <c r="AG10239" s="140"/>
      <c r="AH10239" s="140"/>
      <c r="AI10239" s="146" t="s">
        <v>31</v>
      </c>
      <c r="AJ10239" s="146" t="s">
        <v>31</v>
      </c>
      <c r="AK10239" s="120"/>
    </row>
    <row r="10240">
      <c r="D10240" s="141"/>
      <c r="G10240" s="114"/>
      <c r="H10240" s="39"/>
      <c r="N10240" s="116"/>
      <c r="P10240" s="146"/>
      <c r="Q10240" s="116"/>
      <c r="R10240" s="93"/>
      <c r="T10240" s="120"/>
      <c r="V10240" s="120"/>
      <c r="AD10240" s="116"/>
      <c r="AE10240" s="116"/>
      <c r="AG10240" s="140"/>
      <c r="AH10240" s="140"/>
      <c r="AI10240" s="146" t="s">
        <v>31</v>
      </c>
      <c r="AJ10240" s="146" t="s">
        <v>31</v>
      </c>
      <c r="AK10240" s="120"/>
    </row>
    <row r="10241">
      <c r="D10241" s="141"/>
      <c r="G10241" s="114"/>
      <c r="H10241" s="39"/>
      <c r="N10241" s="116"/>
      <c r="P10241" s="146"/>
      <c r="Q10241" s="116"/>
      <c r="R10241" s="93"/>
      <c r="T10241" s="120"/>
      <c r="V10241" s="120"/>
      <c r="AD10241" s="116"/>
      <c r="AE10241" s="116"/>
      <c r="AG10241" s="140"/>
      <c r="AH10241" s="140"/>
      <c r="AI10241" s="146" t="s">
        <v>31</v>
      </c>
      <c r="AJ10241" s="146" t="s">
        <v>31</v>
      </c>
      <c r="AK10241" s="120"/>
    </row>
    <row r="10242">
      <c r="D10242" s="141"/>
      <c r="G10242" s="114"/>
      <c r="H10242" s="39"/>
      <c r="N10242" s="116"/>
      <c r="P10242" s="146"/>
      <c r="Q10242" s="116"/>
      <c r="R10242" s="93"/>
      <c r="T10242" s="120"/>
      <c r="V10242" s="120"/>
      <c r="AD10242" s="116"/>
      <c r="AE10242" s="116"/>
      <c r="AG10242" s="140"/>
      <c r="AH10242" s="140"/>
      <c r="AI10242" s="146" t="s">
        <v>31</v>
      </c>
      <c r="AJ10242" s="146" t="s">
        <v>31</v>
      </c>
      <c r="AK10242" s="120"/>
    </row>
    <row r="10243">
      <c r="D10243" s="141"/>
      <c r="G10243" s="114"/>
      <c r="H10243" s="39"/>
      <c r="N10243" s="116"/>
      <c r="P10243" s="146"/>
      <c r="Q10243" s="116"/>
      <c r="R10243" s="93"/>
      <c r="T10243" s="120"/>
      <c r="V10243" s="120"/>
      <c r="AD10243" s="116"/>
      <c r="AE10243" s="116"/>
      <c r="AG10243" s="140"/>
      <c r="AH10243" s="140"/>
      <c r="AI10243" s="146" t="s">
        <v>31</v>
      </c>
      <c r="AJ10243" s="146" t="s">
        <v>31</v>
      </c>
      <c r="AK10243" s="120"/>
    </row>
    <row r="10244">
      <c r="D10244" s="141"/>
      <c r="G10244" s="114"/>
      <c r="H10244" s="39"/>
      <c r="N10244" s="116"/>
      <c r="P10244" s="146"/>
      <c r="Q10244" s="116"/>
      <c r="R10244" s="93"/>
      <c r="T10244" s="120"/>
      <c r="V10244" s="120"/>
      <c r="AD10244" s="116"/>
      <c r="AE10244" s="116"/>
      <c r="AG10244" s="140"/>
      <c r="AH10244" s="140"/>
      <c r="AI10244" s="146" t="s">
        <v>31</v>
      </c>
      <c r="AJ10244" s="146" t="s">
        <v>31</v>
      </c>
      <c r="AK10244" s="120"/>
    </row>
    <row r="10245">
      <c r="D10245" s="141"/>
      <c r="G10245" s="114"/>
      <c r="H10245" s="39"/>
      <c r="N10245" s="116"/>
      <c r="P10245" s="146"/>
      <c r="Q10245" s="116"/>
      <c r="R10245" s="93"/>
      <c r="T10245" s="120"/>
      <c r="V10245" s="120"/>
      <c r="AD10245" s="116"/>
      <c r="AE10245" s="116"/>
      <c r="AG10245" s="140"/>
      <c r="AH10245" s="140"/>
      <c r="AI10245" s="146" t="s">
        <v>31</v>
      </c>
      <c r="AJ10245" s="146" t="s">
        <v>31</v>
      </c>
      <c r="AK10245" s="120"/>
    </row>
    <row r="10246">
      <c r="D10246" s="141"/>
      <c r="G10246" s="114"/>
      <c r="H10246" s="39"/>
      <c r="N10246" s="116"/>
      <c r="P10246" s="146"/>
      <c r="Q10246" s="116"/>
      <c r="R10246" s="93"/>
      <c r="T10246" s="120"/>
      <c r="V10246" s="120"/>
      <c r="AD10246" s="116"/>
      <c r="AE10246" s="116"/>
      <c r="AG10246" s="140"/>
      <c r="AH10246" s="140"/>
      <c r="AI10246" s="146" t="s">
        <v>31</v>
      </c>
      <c r="AJ10246" s="146" t="s">
        <v>31</v>
      </c>
      <c r="AK10246" s="120"/>
    </row>
    <row r="10247">
      <c r="D10247" s="141"/>
      <c r="G10247" s="114"/>
      <c r="H10247" s="39"/>
      <c r="N10247" s="116"/>
      <c r="P10247" s="146"/>
      <c r="Q10247" s="116"/>
      <c r="R10247" s="93"/>
      <c r="T10247" s="120"/>
      <c r="V10247" s="120"/>
      <c r="AD10247" s="116"/>
      <c r="AE10247" s="116"/>
      <c r="AG10247" s="140"/>
      <c r="AH10247" s="140"/>
      <c r="AI10247" s="146" t="s">
        <v>31</v>
      </c>
      <c r="AJ10247" s="146" t="s">
        <v>31</v>
      </c>
      <c r="AK10247" s="120"/>
    </row>
    <row r="10248">
      <c r="D10248" s="141"/>
      <c r="G10248" s="114"/>
      <c r="H10248" s="39"/>
      <c r="N10248" s="116"/>
      <c r="P10248" s="146"/>
      <c r="Q10248" s="116"/>
      <c r="R10248" s="93"/>
      <c r="T10248" s="120"/>
      <c r="V10248" s="120"/>
      <c r="AD10248" s="116"/>
      <c r="AE10248" s="116"/>
      <c r="AG10248" s="140"/>
      <c r="AH10248" s="140"/>
      <c r="AI10248" s="146" t="s">
        <v>31</v>
      </c>
      <c r="AJ10248" s="146" t="s">
        <v>31</v>
      </c>
      <c r="AK10248" s="120"/>
    </row>
    <row r="10249">
      <c r="D10249" s="141"/>
      <c r="G10249" s="114"/>
      <c r="H10249" s="39"/>
      <c r="N10249" s="116"/>
      <c r="P10249" s="146"/>
      <c r="Q10249" s="116"/>
      <c r="R10249" s="93"/>
      <c r="T10249" s="120"/>
      <c r="V10249" s="120"/>
      <c r="AD10249" s="116"/>
      <c r="AE10249" s="116"/>
      <c r="AG10249" s="140"/>
      <c r="AH10249" s="140"/>
      <c r="AI10249" s="146" t="s">
        <v>31</v>
      </c>
      <c r="AJ10249" s="146" t="s">
        <v>31</v>
      </c>
      <c r="AK10249" s="120"/>
    </row>
    <row r="10250">
      <c r="D10250" s="141"/>
      <c r="G10250" s="114"/>
      <c r="H10250" s="39"/>
      <c r="N10250" s="116"/>
      <c r="P10250" s="146"/>
      <c r="Q10250" s="116"/>
      <c r="R10250" s="93"/>
      <c r="T10250" s="120"/>
      <c r="V10250" s="120"/>
      <c r="AD10250" s="116"/>
      <c r="AE10250" s="116"/>
      <c r="AG10250" s="140"/>
      <c r="AH10250" s="140"/>
      <c r="AI10250" s="146" t="s">
        <v>31</v>
      </c>
      <c r="AJ10250" s="146" t="s">
        <v>31</v>
      </c>
      <c r="AK10250" s="120"/>
    </row>
    <row r="10251">
      <c r="D10251" s="141"/>
      <c r="G10251" s="114"/>
      <c r="H10251" s="39"/>
      <c r="N10251" s="116"/>
      <c r="P10251" s="146"/>
      <c r="Q10251" s="116"/>
      <c r="R10251" s="93"/>
      <c r="T10251" s="120"/>
      <c r="V10251" s="120"/>
      <c r="AD10251" s="116"/>
      <c r="AE10251" s="116"/>
      <c r="AG10251" s="140"/>
      <c r="AH10251" s="140"/>
      <c r="AI10251" s="146" t="s">
        <v>31</v>
      </c>
      <c r="AJ10251" s="146" t="s">
        <v>31</v>
      </c>
      <c r="AK10251" s="120"/>
    </row>
    <row r="10252">
      <c r="D10252" s="141"/>
      <c r="G10252" s="114"/>
      <c r="H10252" s="39"/>
      <c r="N10252" s="116"/>
      <c r="P10252" s="146"/>
      <c r="Q10252" s="116"/>
      <c r="R10252" s="93"/>
      <c r="T10252" s="120"/>
      <c r="V10252" s="120"/>
      <c r="AD10252" s="116"/>
      <c r="AE10252" s="116"/>
      <c r="AG10252" s="140"/>
      <c r="AH10252" s="140"/>
      <c r="AI10252" s="146" t="s">
        <v>31</v>
      </c>
      <c r="AJ10252" s="146" t="s">
        <v>31</v>
      </c>
      <c r="AK10252" s="120"/>
    </row>
    <row r="10253">
      <c r="D10253" s="141"/>
      <c r="G10253" s="114"/>
      <c r="H10253" s="39"/>
      <c r="N10253" s="116"/>
      <c r="P10253" s="146"/>
      <c r="Q10253" s="116"/>
      <c r="R10253" s="93"/>
      <c r="T10253" s="120"/>
      <c r="V10253" s="120"/>
      <c r="AD10253" s="116"/>
      <c r="AE10253" s="116"/>
      <c r="AG10253" s="140"/>
      <c r="AH10253" s="140"/>
      <c r="AI10253" s="146" t="s">
        <v>31</v>
      </c>
      <c r="AJ10253" s="146" t="s">
        <v>31</v>
      </c>
      <c r="AK10253" s="120"/>
    </row>
    <row r="10254">
      <c r="D10254" s="141"/>
      <c r="G10254" s="114"/>
      <c r="H10254" s="39"/>
      <c r="N10254" s="116"/>
      <c r="P10254" s="146"/>
      <c r="Q10254" s="116"/>
      <c r="R10254" s="93"/>
      <c r="T10254" s="120"/>
      <c r="V10254" s="120"/>
      <c r="AD10254" s="116"/>
      <c r="AE10254" s="116"/>
      <c r="AG10254" s="140"/>
      <c r="AH10254" s="140"/>
      <c r="AI10254" s="146" t="s">
        <v>31</v>
      </c>
      <c r="AJ10254" s="146" t="s">
        <v>31</v>
      </c>
      <c r="AK10254" s="120"/>
    </row>
    <row r="10255">
      <c r="D10255" s="141"/>
      <c r="G10255" s="114"/>
      <c r="H10255" s="39"/>
      <c r="N10255" s="116"/>
      <c r="P10255" s="146"/>
      <c r="Q10255" s="116"/>
      <c r="R10255" s="93"/>
      <c r="T10255" s="120"/>
      <c r="V10255" s="120"/>
      <c r="AD10255" s="116"/>
      <c r="AE10255" s="116"/>
      <c r="AG10255" s="140"/>
      <c r="AH10255" s="140"/>
      <c r="AI10255" s="146" t="s">
        <v>31</v>
      </c>
      <c r="AJ10255" s="146" t="s">
        <v>31</v>
      </c>
      <c r="AK10255" s="120"/>
    </row>
    <row r="10256">
      <c r="D10256" s="141"/>
      <c r="G10256" s="114"/>
      <c r="H10256" s="39"/>
      <c r="N10256" s="116"/>
      <c r="P10256" s="146"/>
      <c r="Q10256" s="116"/>
      <c r="R10256" s="93"/>
      <c r="T10256" s="120"/>
      <c r="V10256" s="120"/>
      <c r="AD10256" s="116"/>
      <c r="AE10256" s="116"/>
      <c r="AG10256" s="140"/>
      <c r="AH10256" s="140"/>
      <c r="AI10256" s="146" t="s">
        <v>31</v>
      </c>
      <c r="AJ10256" s="146" t="s">
        <v>31</v>
      </c>
      <c r="AK10256" s="120"/>
    </row>
    <row r="10257">
      <c r="D10257" s="141"/>
      <c r="G10257" s="114"/>
      <c r="H10257" s="39"/>
      <c r="N10257" s="116"/>
      <c r="P10257" s="146"/>
      <c r="Q10257" s="116"/>
      <c r="R10257" s="93"/>
      <c r="T10257" s="120"/>
      <c r="V10257" s="120"/>
      <c r="AD10257" s="116"/>
      <c r="AE10257" s="116"/>
      <c r="AG10257" s="140"/>
      <c r="AH10257" s="140"/>
      <c r="AI10257" s="146" t="s">
        <v>31</v>
      </c>
      <c r="AJ10257" s="146" t="s">
        <v>31</v>
      </c>
      <c r="AK10257" s="120"/>
    </row>
    <row r="10258">
      <c r="D10258" s="141"/>
      <c r="G10258" s="114"/>
      <c r="H10258" s="39"/>
      <c r="N10258" s="116"/>
      <c r="P10258" s="146"/>
      <c r="Q10258" s="116"/>
      <c r="R10258" s="93"/>
      <c r="T10258" s="120"/>
      <c r="V10258" s="120"/>
      <c r="AD10258" s="116"/>
      <c r="AE10258" s="116"/>
      <c r="AG10258" s="140"/>
      <c r="AH10258" s="140"/>
      <c r="AI10258" s="146" t="s">
        <v>31</v>
      </c>
      <c r="AJ10258" s="146" t="s">
        <v>31</v>
      </c>
      <c r="AK10258" s="120"/>
    </row>
    <row r="10259">
      <c r="D10259" s="141"/>
      <c r="G10259" s="114"/>
      <c r="H10259" s="39"/>
      <c r="N10259" s="116"/>
      <c r="P10259" s="146"/>
      <c r="Q10259" s="116"/>
      <c r="R10259" s="93"/>
      <c r="T10259" s="120"/>
      <c r="V10259" s="120"/>
      <c r="AD10259" s="116"/>
      <c r="AE10259" s="116"/>
      <c r="AG10259" s="140"/>
      <c r="AH10259" s="140"/>
      <c r="AI10259" s="146" t="s">
        <v>31</v>
      </c>
      <c r="AJ10259" s="146" t="s">
        <v>31</v>
      </c>
      <c r="AK10259" s="120"/>
    </row>
    <row r="10260">
      <c r="D10260" s="141"/>
      <c r="G10260" s="114"/>
      <c r="H10260" s="39"/>
      <c r="N10260" s="116"/>
      <c r="P10260" s="146"/>
      <c r="Q10260" s="116"/>
      <c r="R10260" s="93"/>
      <c r="T10260" s="120"/>
      <c r="V10260" s="120"/>
      <c r="AD10260" s="116"/>
      <c r="AE10260" s="116"/>
      <c r="AG10260" s="140"/>
      <c r="AH10260" s="140"/>
      <c r="AI10260" s="146" t="s">
        <v>31</v>
      </c>
      <c r="AJ10260" s="146" t="s">
        <v>31</v>
      </c>
      <c r="AK10260" s="120"/>
    </row>
    <row r="10261">
      <c r="D10261" s="141"/>
      <c r="G10261" s="114"/>
      <c r="H10261" s="39"/>
      <c r="N10261" s="116"/>
      <c r="P10261" s="146"/>
      <c r="Q10261" s="116"/>
      <c r="R10261" s="93"/>
      <c r="T10261" s="120"/>
      <c r="V10261" s="120"/>
      <c r="AD10261" s="116"/>
      <c r="AE10261" s="116"/>
      <c r="AG10261" s="140"/>
      <c r="AH10261" s="140"/>
      <c r="AI10261" s="146" t="s">
        <v>31</v>
      </c>
      <c r="AJ10261" s="146" t="s">
        <v>31</v>
      </c>
      <c r="AK10261" s="120"/>
    </row>
    <row r="10262">
      <c r="D10262" s="141"/>
      <c r="G10262" s="114"/>
      <c r="H10262" s="39"/>
      <c r="N10262" s="116"/>
      <c r="P10262" s="146"/>
      <c r="Q10262" s="116"/>
      <c r="R10262" s="93"/>
      <c r="T10262" s="120"/>
      <c r="V10262" s="120"/>
      <c r="AD10262" s="116"/>
      <c r="AE10262" s="116"/>
      <c r="AG10262" s="140"/>
      <c r="AH10262" s="140"/>
      <c r="AI10262" s="146" t="s">
        <v>31</v>
      </c>
      <c r="AJ10262" s="146" t="s">
        <v>31</v>
      </c>
      <c r="AK10262" s="120"/>
    </row>
    <row r="10263">
      <c r="D10263" s="141"/>
      <c r="G10263" s="114"/>
      <c r="H10263" s="39"/>
      <c r="N10263" s="116"/>
      <c r="P10263" s="146"/>
      <c r="Q10263" s="116"/>
      <c r="R10263" s="93"/>
      <c r="T10263" s="120"/>
      <c r="V10263" s="120"/>
      <c r="AD10263" s="116"/>
      <c r="AE10263" s="116"/>
      <c r="AG10263" s="140"/>
      <c r="AH10263" s="140"/>
      <c r="AI10263" s="146" t="s">
        <v>31</v>
      </c>
      <c r="AJ10263" s="146" t="s">
        <v>31</v>
      </c>
      <c r="AK10263" s="120"/>
    </row>
    <row r="10264">
      <c r="D10264" s="141"/>
      <c r="G10264" s="114"/>
      <c r="H10264" s="39"/>
      <c r="N10264" s="116"/>
      <c r="P10264" s="146"/>
      <c r="Q10264" s="116"/>
      <c r="R10264" s="93"/>
      <c r="T10264" s="120"/>
      <c r="V10264" s="120"/>
      <c r="AD10264" s="116"/>
      <c r="AE10264" s="116"/>
      <c r="AG10264" s="140"/>
      <c r="AH10264" s="140"/>
      <c r="AI10264" s="146" t="s">
        <v>31</v>
      </c>
      <c r="AJ10264" s="146" t="s">
        <v>31</v>
      </c>
      <c r="AK10264" s="120"/>
    </row>
    <row r="10265">
      <c r="D10265" s="141"/>
      <c r="G10265" s="114"/>
      <c r="H10265" s="39"/>
      <c r="N10265" s="116"/>
      <c r="P10265" s="146"/>
      <c r="Q10265" s="116"/>
      <c r="R10265" s="93"/>
      <c r="T10265" s="120"/>
      <c r="V10265" s="120"/>
      <c r="AD10265" s="116"/>
      <c r="AE10265" s="116"/>
      <c r="AG10265" s="140"/>
      <c r="AH10265" s="140"/>
      <c r="AI10265" s="146" t="s">
        <v>31</v>
      </c>
      <c r="AJ10265" s="146" t="s">
        <v>31</v>
      </c>
      <c r="AK10265" s="120"/>
    </row>
    <row r="10266">
      <c r="D10266" s="141"/>
      <c r="G10266" s="114"/>
      <c r="H10266" s="39"/>
      <c r="N10266" s="116"/>
      <c r="P10266" s="146"/>
      <c r="Q10266" s="116"/>
      <c r="R10266" s="93"/>
      <c r="T10266" s="120"/>
      <c r="V10266" s="120"/>
      <c r="AD10266" s="116"/>
      <c r="AE10266" s="116"/>
      <c r="AG10266" s="140"/>
      <c r="AH10266" s="140"/>
      <c r="AI10266" s="146" t="s">
        <v>31</v>
      </c>
      <c r="AJ10266" s="146" t="s">
        <v>31</v>
      </c>
      <c r="AK10266" s="120"/>
    </row>
    <row r="10267">
      <c r="D10267" s="141"/>
      <c r="G10267" s="114"/>
      <c r="H10267" s="39"/>
      <c r="N10267" s="116"/>
      <c r="P10267" s="146"/>
      <c r="Q10267" s="116"/>
      <c r="R10267" s="93"/>
      <c r="T10267" s="120"/>
      <c r="V10267" s="120"/>
      <c r="AD10267" s="116"/>
      <c r="AE10267" s="116"/>
      <c r="AG10267" s="140"/>
      <c r="AH10267" s="140"/>
      <c r="AI10267" s="146" t="s">
        <v>31</v>
      </c>
      <c r="AJ10267" s="146" t="s">
        <v>31</v>
      </c>
      <c r="AK10267" s="120"/>
    </row>
    <row r="10268">
      <c r="D10268" s="141"/>
      <c r="G10268" s="114"/>
      <c r="H10268" s="39"/>
      <c r="N10268" s="116"/>
      <c r="P10268" s="146"/>
      <c r="Q10268" s="116"/>
      <c r="R10268" s="93"/>
      <c r="T10268" s="120"/>
      <c r="V10268" s="120"/>
      <c r="AD10268" s="116"/>
      <c r="AE10268" s="116"/>
      <c r="AG10268" s="140"/>
      <c r="AH10268" s="140"/>
      <c r="AI10268" s="146" t="s">
        <v>31</v>
      </c>
      <c r="AJ10268" s="146" t="s">
        <v>31</v>
      </c>
      <c r="AK10268" s="120"/>
    </row>
    <row r="10269">
      <c r="D10269" s="141"/>
      <c r="G10269" s="114"/>
      <c r="H10269" s="39"/>
      <c r="N10269" s="116"/>
      <c r="P10269" s="146"/>
      <c r="Q10269" s="116"/>
      <c r="R10269" s="93"/>
      <c r="T10269" s="120"/>
      <c r="V10269" s="120"/>
      <c r="AD10269" s="116"/>
      <c r="AE10269" s="116"/>
      <c r="AG10269" s="140"/>
      <c r="AH10269" s="140"/>
      <c r="AI10269" s="146" t="s">
        <v>31</v>
      </c>
      <c r="AJ10269" s="146" t="s">
        <v>31</v>
      </c>
      <c r="AK10269" s="120"/>
    </row>
    <row r="10270">
      <c r="D10270" s="141"/>
      <c r="G10270" s="114"/>
      <c r="H10270" s="39"/>
      <c r="N10270" s="116"/>
      <c r="P10270" s="146"/>
      <c r="Q10270" s="116"/>
      <c r="R10270" s="93"/>
      <c r="T10270" s="120"/>
      <c r="V10270" s="120"/>
      <c r="AD10270" s="116"/>
      <c r="AE10270" s="116"/>
      <c r="AG10270" s="140"/>
      <c r="AH10270" s="140"/>
      <c r="AI10270" s="146" t="s">
        <v>31</v>
      </c>
      <c r="AJ10270" s="146" t="s">
        <v>31</v>
      </c>
      <c r="AK10270" s="120"/>
    </row>
    <row r="10271">
      <c r="D10271" s="141"/>
      <c r="G10271" s="114"/>
      <c r="H10271" s="39"/>
      <c r="N10271" s="116"/>
      <c r="P10271" s="146"/>
      <c r="Q10271" s="116"/>
      <c r="R10271" s="93"/>
      <c r="T10271" s="120"/>
      <c r="V10271" s="120"/>
      <c r="AD10271" s="116"/>
      <c r="AE10271" s="116"/>
      <c r="AG10271" s="140"/>
      <c r="AH10271" s="140"/>
      <c r="AI10271" s="146" t="s">
        <v>31</v>
      </c>
      <c r="AJ10271" s="146" t="s">
        <v>31</v>
      </c>
      <c r="AK10271" s="120"/>
    </row>
    <row r="10272">
      <c r="D10272" s="141"/>
      <c r="G10272" s="114"/>
      <c r="H10272" s="39"/>
      <c r="N10272" s="116"/>
      <c r="P10272" s="146"/>
      <c r="Q10272" s="116"/>
      <c r="R10272" s="93"/>
      <c r="T10272" s="120"/>
      <c r="V10272" s="120"/>
      <c r="AD10272" s="116"/>
      <c r="AE10272" s="116"/>
      <c r="AG10272" s="140"/>
      <c r="AH10272" s="140"/>
      <c r="AI10272" s="146" t="s">
        <v>31</v>
      </c>
      <c r="AJ10272" s="146" t="s">
        <v>31</v>
      </c>
      <c r="AK10272" s="120"/>
    </row>
    <row r="10273">
      <c r="D10273" s="141"/>
      <c r="G10273" s="114"/>
      <c r="H10273" s="39"/>
      <c r="N10273" s="116"/>
      <c r="P10273" s="146"/>
      <c r="Q10273" s="116"/>
      <c r="R10273" s="93"/>
      <c r="T10273" s="120"/>
      <c r="V10273" s="120"/>
      <c r="AD10273" s="116"/>
      <c r="AE10273" s="116"/>
      <c r="AG10273" s="140"/>
      <c r="AH10273" s="140"/>
      <c r="AI10273" s="146" t="s">
        <v>31</v>
      </c>
      <c r="AJ10273" s="146" t="s">
        <v>31</v>
      </c>
      <c r="AK10273" s="120"/>
    </row>
    <row r="10274">
      <c r="D10274" s="141"/>
      <c r="G10274" s="114"/>
      <c r="H10274" s="39"/>
      <c r="N10274" s="116"/>
      <c r="P10274" s="146"/>
      <c r="Q10274" s="116"/>
      <c r="R10274" s="93"/>
      <c r="T10274" s="120"/>
      <c r="V10274" s="120"/>
      <c r="AD10274" s="116"/>
      <c r="AE10274" s="116"/>
      <c r="AG10274" s="140"/>
      <c r="AH10274" s="140"/>
      <c r="AI10274" s="146" t="s">
        <v>31</v>
      </c>
      <c r="AJ10274" s="146" t="s">
        <v>31</v>
      </c>
      <c r="AK10274" s="120"/>
    </row>
    <row r="10275">
      <c r="D10275" s="141"/>
      <c r="G10275" s="114"/>
      <c r="H10275" s="39"/>
      <c r="N10275" s="116"/>
      <c r="P10275" s="146"/>
      <c r="Q10275" s="116"/>
      <c r="R10275" s="93"/>
      <c r="T10275" s="120"/>
      <c r="V10275" s="120"/>
      <c r="AD10275" s="116"/>
      <c r="AE10275" s="116"/>
      <c r="AG10275" s="140"/>
      <c r="AH10275" s="140"/>
      <c r="AI10275" s="146" t="s">
        <v>31</v>
      </c>
      <c r="AJ10275" s="146" t="s">
        <v>31</v>
      </c>
      <c r="AK10275" s="120"/>
    </row>
    <row r="10276">
      <c r="D10276" s="141"/>
      <c r="G10276" s="114"/>
      <c r="H10276" s="39"/>
      <c r="N10276" s="116"/>
      <c r="P10276" s="146"/>
      <c r="Q10276" s="116"/>
      <c r="R10276" s="93"/>
      <c r="T10276" s="120"/>
      <c r="V10276" s="120"/>
      <c r="AD10276" s="116"/>
      <c r="AE10276" s="116"/>
      <c r="AG10276" s="140"/>
      <c r="AH10276" s="140"/>
      <c r="AI10276" s="146" t="s">
        <v>31</v>
      </c>
      <c r="AJ10276" s="146" t="s">
        <v>31</v>
      </c>
      <c r="AK10276" s="120"/>
    </row>
    <row r="10277">
      <c r="D10277" s="141"/>
      <c r="G10277" s="114"/>
      <c r="H10277" s="39"/>
      <c r="N10277" s="116"/>
      <c r="P10277" s="146"/>
      <c r="Q10277" s="116"/>
      <c r="R10277" s="93"/>
      <c r="T10277" s="120"/>
      <c r="V10277" s="120"/>
      <c r="AD10277" s="116"/>
      <c r="AE10277" s="116"/>
      <c r="AG10277" s="140"/>
      <c r="AH10277" s="140"/>
      <c r="AI10277" s="146" t="s">
        <v>31</v>
      </c>
      <c r="AJ10277" s="146" t="s">
        <v>31</v>
      </c>
      <c r="AK10277" s="120"/>
    </row>
    <row r="10278">
      <c r="D10278" s="141"/>
      <c r="G10278" s="114"/>
      <c r="H10278" s="39"/>
      <c r="N10278" s="116"/>
      <c r="P10278" s="146"/>
      <c r="Q10278" s="116"/>
      <c r="R10278" s="93"/>
      <c r="T10278" s="120"/>
      <c r="V10278" s="120"/>
      <c r="AD10278" s="116"/>
      <c r="AE10278" s="116"/>
      <c r="AG10278" s="140"/>
      <c r="AH10278" s="140"/>
      <c r="AI10278" s="146" t="s">
        <v>31</v>
      </c>
      <c r="AJ10278" s="146" t="s">
        <v>31</v>
      </c>
      <c r="AK10278" s="120"/>
    </row>
    <row r="10279">
      <c r="D10279" s="141"/>
      <c r="G10279" s="114"/>
      <c r="H10279" s="39"/>
      <c r="N10279" s="116"/>
      <c r="P10279" s="146"/>
      <c r="Q10279" s="116"/>
      <c r="R10279" s="93"/>
      <c r="T10279" s="120"/>
      <c r="V10279" s="120"/>
      <c r="AD10279" s="116"/>
      <c r="AE10279" s="116"/>
      <c r="AG10279" s="140"/>
      <c r="AH10279" s="140"/>
      <c r="AI10279" s="146" t="s">
        <v>31</v>
      </c>
      <c r="AJ10279" s="146" t="s">
        <v>31</v>
      </c>
      <c r="AK10279" s="120"/>
    </row>
    <row r="10280">
      <c r="D10280" s="141"/>
      <c r="G10280" s="114"/>
      <c r="H10280" s="39"/>
      <c r="N10280" s="116"/>
      <c r="P10280" s="146"/>
      <c r="Q10280" s="116"/>
      <c r="R10280" s="93"/>
      <c r="T10280" s="120"/>
      <c r="V10280" s="120"/>
      <c r="AD10280" s="116"/>
      <c r="AE10280" s="116"/>
      <c r="AG10280" s="140"/>
      <c r="AH10280" s="140"/>
      <c r="AI10280" s="146" t="s">
        <v>31</v>
      </c>
      <c r="AJ10280" s="146" t="s">
        <v>31</v>
      </c>
      <c r="AK10280" s="120"/>
    </row>
    <row r="10281">
      <c r="D10281" s="141"/>
      <c r="G10281" s="114"/>
      <c r="H10281" s="39"/>
      <c r="N10281" s="116"/>
      <c r="P10281" s="146"/>
      <c r="Q10281" s="116"/>
      <c r="R10281" s="93"/>
      <c r="T10281" s="120"/>
      <c r="V10281" s="120"/>
      <c r="AD10281" s="116"/>
      <c r="AE10281" s="116"/>
      <c r="AG10281" s="140"/>
      <c r="AH10281" s="140"/>
      <c r="AI10281" s="146" t="s">
        <v>31</v>
      </c>
      <c r="AJ10281" s="146" t="s">
        <v>31</v>
      </c>
      <c r="AK10281" s="120"/>
    </row>
    <row r="10282">
      <c r="D10282" s="141"/>
      <c r="G10282" s="114"/>
      <c r="H10282" s="39"/>
      <c r="N10282" s="116"/>
      <c r="P10282" s="146"/>
      <c r="Q10282" s="116"/>
      <c r="R10282" s="93"/>
      <c r="T10282" s="120"/>
      <c r="V10282" s="120"/>
      <c r="AD10282" s="116"/>
      <c r="AE10282" s="116"/>
      <c r="AG10282" s="140"/>
      <c r="AH10282" s="140"/>
      <c r="AI10282" s="146" t="s">
        <v>31</v>
      </c>
      <c r="AJ10282" s="146" t="s">
        <v>31</v>
      </c>
      <c r="AK10282" s="120"/>
    </row>
    <row r="10283">
      <c r="D10283" s="141"/>
      <c r="G10283" s="114"/>
      <c r="H10283" s="39"/>
      <c r="N10283" s="116"/>
      <c r="P10283" s="146"/>
      <c r="Q10283" s="116"/>
      <c r="R10283" s="93"/>
      <c r="T10283" s="120"/>
      <c r="V10283" s="120"/>
      <c r="AD10283" s="116"/>
      <c r="AE10283" s="116"/>
      <c r="AG10283" s="140"/>
      <c r="AH10283" s="140"/>
      <c r="AI10283" s="146" t="s">
        <v>31</v>
      </c>
      <c r="AJ10283" s="146" t="s">
        <v>31</v>
      </c>
      <c r="AK10283" s="120"/>
    </row>
    <row r="10284">
      <c r="D10284" s="141"/>
      <c r="G10284" s="114"/>
      <c r="H10284" s="39"/>
      <c r="N10284" s="116"/>
      <c r="P10284" s="146"/>
      <c r="Q10284" s="116"/>
      <c r="R10284" s="93"/>
      <c r="T10284" s="120"/>
      <c r="V10284" s="120"/>
      <c r="AD10284" s="116"/>
      <c r="AE10284" s="116"/>
      <c r="AG10284" s="140"/>
      <c r="AH10284" s="140"/>
      <c r="AI10284" s="146" t="s">
        <v>31</v>
      </c>
      <c r="AJ10284" s="146" t="s">
        <v>31</v>
      </c>
      <c r="AK10284" s="120"/>
    </row>
    <row r="10285">
      <c r="D10285" s="141"/>
      <c r="G10285" s="114"/>
      <c r="H10285" s="39"/>
      <c r="N10285" s="116"/>
      <c r="P10285" s="146"/>
      <c r="Q10285" s="116"/>
      <c r="R10285" s="93"/>
      <c r="T10285" s="120"/>
      <c r="V10285" s="120"/>
      <c r="AD10285" s="116"/>
      <c r="AE10285" s="116"/>
      <c r="AG10285" s="140"/>
      <c r="AH10285" s="140"/>
      <c r="AI10285" s="146" t="s">
        <v>31</v>
      </c>
      <c r="AJ10285" s="146" t="s">
        <v>31</v>
      </c>
      <c r="AK10285" s="120"/>
    </row>
    <row r="10286">
      <c r="D10286" s="141"/>
      <c r="G10286" s="114"/>
      <c r="H10286" s="39"/>
      <c r="N10286" s="116"/>
      <c r="P10286" s="146"/>
      <c r="Q10286" s="116"/>
      <c r="R10286" s="93"/>
      <c r="T10286" s="120"/>
      <c r="V10286" s="120"/>
      <c r="AD10286" s="116"/>
      <c r="AE10286" s="116"/>
      <c r="AG10286" s="140"/>
      <c r="AH10286" s="140"/>
      <c r="AI10286" s="146" t="s">
        <v>31</v>
      </c>
      <c r="AJ10286" s="146" t="s">
        <v>31</v>
      </c>
      <c r="AK10286" s="120"/>
    </row>
    <row r="10287">
      <c r="D10287" s="141"/>
      <c r="G10287" s="114"/>
      <c r="H10287" s="39"/>
      <c r="N10287" s="116"/>
      <c r="P10287" s="146"/>
      <c r="Q10287" s="116"/>
      <c r="R10287" s="93"/>
      <c r="T10287" s="120"/>
      <c r="V10287" s="120"/>
      <c r="AD10287" s="116"/>
      <c r="AE10287" s="116"/>
      <c r="AG10287" s="140"/>
      <c r="AH10287" s="140"/>
      <c r="AI10287" s="146" t="s">
        <v>31</v>
      </c>
      <c r="AJ10287" s="146" t="s">
        <v>31</v>
      </c>
      <c r="AK10287" s="120"/>
    </row>
    <row r="10288">
      <c r="D10288" s="141"/>
      <c r="G10288" s="114"/>
      <c r="H10288" s="39"/>
      <c r="N10288" s="116"/>
      <c r="P10288" s="146"/>
      <c r="Q10288" s="116"/>
      <c r="R10288" s="93"/>
      <c r="T10288" s="120"/>
      <c r="V10288" s="120"/>
      <c r="AD10288" s="116"/>
      <c r="AE10288" s="116"/>
      <c r="AG10288" s="140"/>
      <c r="AH10288" s="140"/>
      <c r="AI10288" s="146" t="s">
        <v>31</v>
      </c>
      <c r="AJ10288" s="146" t="s">
        <v>31</v>
      </c>
      <c r="AK10288" s="120"/>
    </row>
    <row r="10289">
      <c r="D10289" s="141"/>
      <c r="G10289" s="114"/>
      <c r="H10289" s="39"/>
      <c r="N10289" s="116"/>
      <c r="P10289" s="146"/>
      <c r="Q10289" s="116"/>
      <c r="R10289" s="93"/>
      <c r="T10289" s="120"/>
      <c r="V10289" s="120"/>
      <c r="AD10289" s="116"/>
      <c r="AE10289" s="116"/>
      <c r="AG10289" s="140"/>
      <c r="AH10289" s="140"/>
      <c r="AI10289" s="146" t="s">
        <v>31</v>
      </c>
      <c r="AJ10289" s="146" t="s">
        <v>31</v>
      </c>
      <c r="AK10289" s="120"/>
    </row>
    <row r="10290">
      <c r="D10290" s="141"/>
      <c r="G10290" s="114"/>
      <c r="H10290" s="39"/>
      <c r="N10290" s="116"/>
      <c r="P10290" s="146"/>
      <c r="Q10290" s="116"/>
      <c r="R10290" s="93"/>
      <c r="T10290" s="120"/>
      <c r="V10290" s="120"/>
      <c r="AD10290" s="116"/>
      <c r="AE10290" s="116"/>
      <c r="AG10290" s="140"/>
      <c r="AH10290" s="140"/>
      <c r="AI10290" s="146" t="s">
        <v>31</v>
      </c>
      <c r="AJ10290" s="146" t="s">
        <v>31</v>
      </c>
      <c r="AK10290" s="120"/>
    </row>
    <row r="10291">
      <c r="D10291" s="141"/>
      <c r="G10291" s="114"/>
      <c r="H10291" s="39"/>
      <c r="N10291" s="116"/>
      <c r="P10291" s="146"/>
      <c r="Q10291" s="116"/>
      <c r="R10291" s="93"/>
      <c r="T10291" s="120"/>
      <c r="V10291" s="120"/>
      <c r="AD10291" s="116"/>
      <c r="AE10291" s="116"/>
      <c r="AG10291" s="140"/>
      <c r="AH10291" s="140"/>
      <c r="AI10291" s="146" t="s">
        <v>31</v>
      </c>
      <c r="AJ10291" s="146" t="s">
        <v>31</v>
      </c>
      <c r="AK10291" s="120"/>
    </row>
    <row r="10292">
      <c r="D10292" s="141"/>
      <c r="G10292" s="114"/>
      <c r="H10292" s="39"/>
      <c r="N10292" s="116"/>
      <c r="P10292" s="146"/>
      <c r="Q10292" s="116"/>
      <c r="R10292" s="93"/>
      <c r="T10292" s="120"/>
      <c r="V10292" s="120"/>
      <c r="AD10292" s="116"/>
      <c r="AE10292" s="116"/>
      <c r="AG10292" s="140"/>
      <c r="AH10292" s="140"/>
      <c r="AI10292" s="146" t="s">
        <v>31</v>
      </c>
      <c r="AJ10292" s="146" t="s">
        <v>31</v>
      </c>
      <c r="AK10292" s="120"/>
    </row>
    <row r="10293">
      <c r="D10293" s="141"/>
      <c r="G10293" s="114"/>
      <c r="H10293" s="39"/>
      <c r="N10293" s="116"/>
      <c r="P10293" s="146"/>
      <c r="Q10293" s="116"/>
      <c r="R10293" s="93"/>
      <c r="T10293" s="120"/>
      <c r="V10293" s="120"/>
      <c r="AD10293" s="116"/>
      <c r="AE10293" s="116"/>
      <c r="AG10293" s="140"/>
      <c r="AH10293" s="140"/>
      <c r="AI10293" s="146" t="s">
        <v>31</v>
      </c>
      <c r="AJ10293" s="146" t="s">
        <v>31</v>
      </c>
      <c r="AK10293" s="120"/>
    </row>
    <row r="10294">
      <c r="D10294" s="141"/>
      <c r="G10294" s="114"/>
      <c r="H10294" s="39"/>
      <c r="N10294" s="116"/>
      <c r="P10294" s="146"/>
      <c r="Q10294" s="116"/>
      <c r="R10294" s="93"/>
      <c r="T10294" s="120"/>
      <c r="V10294" s="120"/>
      <c r="AD10294" s="116"/>
      <c r="AE10294" s="116"/>
      <c r="AG10294" s="140"/>
      <c r="AH10294" s="140"/>
      <c r="AI10294" s="146" t="s">
        <v>31</v>
      </c>
      <c r="AJ10294" s="146" t="s">
        <v>31</v>
      </c>
      <c r="AK10294" s="120"/>
    </row>
    <row r="10295">
      <c r="D10295" s="141"/>
      <c r="G10295" s="114"/>
      <c r="H10295" s="39"/>
      <c r="N10295" s="116"/>
      <c r="P10295" s="146"/>
      <c r="Q10295" s="116"/>
      <c r="R10295" s="93"/>
      <c r="T10295" s="120"/>
      <c r="V10295" s="120"/>
      <c r="AD10295" s="116"/>
      <c r="AE10295" s="116"/>
      <c r="AG10295" s="140"/>
      <c r="AH10295" s="140"/>
      <c r="AI10295" s="146" t="s">
        <v>31</v>
      </c>
      <c r="AJ10295" s="146" t="s">
        <v>31</v>
      </c>
      <c r="AK10295" s="120"/>
    </row>
    <row r="10296">
      <c r="D10296" s="141"/>
      <c r="G10296" s="114"/>
      <c r="H10296" s="39"/>
      <c r="N10296" s="116"/>
      <c r="P10296" s="146"/>
      <c r="Q10296" s="116"/>
      <c r="R10296" s="93"/>
      <c r="T10296" s="120"/>
      <c r="V10296" s="120"/>
      <c r="AD10296" s="116"/>
      <c r="AE10296" s="116"/>
      <c r="AG10296" s="140"/>
      <c r="AH10296" s="140"/>
      <c r="AI10296" s="146" t="s">
        <v>31</v>
      </c>
      <c r="AJ10296" s="146" t="s">
        <v>31</v>
      </c>
      <c r="AK10296" s="120"/>
    </row>
    <row r="10297">
      <c r="D10297" s="141"/>
      <c r="G10297" s="114"/>
      <c r="H10297" s="39"/>
      <c r="N10297" s="116"/>
      <c r="P10297" s="146"/>
      <c r="Q10297" s="116"/>
      <c r="R10297" s="93"/>
      <c r="T10297" s="120"/>
      <c r="V10297" s="120"/>
      <c r="AD10297" s="116"/>
      <c r="AE10297" s="116"/>
      <c r="AG10297" s="140"/>
      <c r="AH10297" s="140"/>
      <c r="AI10297" s="146" t="s">
        <v>31</v>
      </c>
      <c r="AJ10297" s="146" t="s">
        <v>31</v>
      </c>
      <c r="AK10297" s="120"/>
    </row>
    <row r="10298">
      <c r="D10298" s="141"/>
      <c r="G10298" s="114"/>
      <c r="H10298" s="39"/>
      <c r="N10298" s="116"/>
      <c r="P10298" s="146"/>
      <c r="Q10298" s="116"/>
      <c r="R10298" s="93"/>
      <c r="T10298" s="120"/>
      <c r="V10298" s="120"/>
      <c r="AD10298" s="116"/>
      <c r="AE10298" s="116"/>
      <c r="AG10298" s="140"/>
      <c r="AH10298" s="140"/>
      <c r="AI10298" s="146" t="s">
        <v>31</v>
      </c>
      <c r="AJ10298" s="146" t="s">
        <v>31</v>
      </c>
      <c r="AK10298" s="120"/>
    </row>
    <row r="10299">
      <c r="D10299" s="141"/>
      <c r="G10299" s="114"/>
      <c r="H10299" s="39"/>
      <c r="N10299" s="116"/>
      <c r="P10299" s="146"/>
      <c r="Q10299" s="116"/>
      <c r="R10299" s="93"/>
      <c r="T10299" s="120"/>
      <c r="V10299" s="120"/>
      <c r="AD10299" s="116"/>
      <c r="AE10299" s="116"/>
      <c r="AG10299" s="140"/>
      <c r="AH10299" s="140"/>
      <c r="AI10299" s="146" t="s">
        <v>31</v>
      </c>
      <c r="AJ10299" s="146" t="s">
        <v>31</v>
      </c>
      <c r="AK10299" s="120"/>
    </row>
    <row r="10300">
      <c r="D10300" s="141"/>
      <c r="G10300" s="114"/>
      <c r="H10300" s="39"/>
      <c r="N10300" s="116"/>
      <c r="P10300" s="146"/>
      <c r="Q10300" s="116"/>
      <c r="R10300" s="93"/>
      <c r="T10300" s="120"/>
      <c r="V10300" s="120"/>
      <c r="AD10300" s="116"/>
      <c r="AE10300" s="116"/>
      <c r="AG10300" s="140"/>
      <c r="AH10300" s="140"/>
      <c r="AI10300" s="146" t="s">
        <v>31</v>
      </c>
      <c r="AJ10300" s="146" t="s">
        <v>31</v>
      </c>
      <c r="AK10300" s="120"/>
    </row>
    <row r="10301">
      <c r="D10301" s="141"/>
      <c r="G10301" s="114"/>
      <c r="H10301" s="39"/>
      <c r="N10301" s="116"/>
      <c r="P10301" s="146"/>
      <c r="Q10301" s="116"/>
      <c r="R10301" s="93"/>
      <c r="T10301" s="120"/>
      <c r="V10301" s="120"/>
      <c r="AD10301" s="116"/>
      <c r="AE10301" s="116"/>
      <c r="AG10301" s="140"/>
      <c r="AH10301" s="140"/>
      <c r="AI10301" s="146" t="s">
        <v>31</v>
      </c>
      <c r="AJ10301" s="146" t="s">
        <v>31</v>
      </c>
      <c r="AK10301" s="120"/>
    </row>
    <row r="10302">
      <c r="D10302" s="141"/>
      <c r="G10302" s="114"/>
      <c r="H10302" s="39"/>
      <c r="N10302" s="116"/>
      <c r="P10302" s="146"/>
      <c r="Q10302" s="116"/>
      <c r="R10302" s="93"/>
      <c r="T10302" s="120"/>
      <c r="V10302" s="120"/>
      <c r="AD10302" s="116"/>
      <c r="AE10302" s="116"/>
      <c r="AG10302" s="140"/>
      <c r="AH10302" s="140"/>
      <c r="AI10302" s="146" t="s">
        <v>31</v>
      </c>
      <c r="AJ10302" s="146" t="s">
        <v>31</v>
      </c>
      <c r="AK10302" s="120"/>
    </row>
    <row r="10303">
      <c r="D10303" s="141"/>
      <c r="G10303" s="114"/>
      <c r="H10303" s="39"/>
      <c r="N10303" s="116"/>
      <c r="P10303" s="146"/>
      <c r="Q10303" s="116"/>
      <c r="R10303" s="93"/>
      <c r="T10303" s="120"/>
      <c r="V10303" s="120"/>
      <c r="AD10303" s="116"/>
      <c r="AE10303" s="116"/>
      <c r="AG10303" s="140"/>
      <c r="AH10303" s="140"/>
      <c r="AI10303" s="146" t="s">
        <v>31</v>
      </c>
      <c r="AJ10303" s="146" t="s">
        <v>31</v>
      </c>
      <c r="AK10303" s="120"/>
    </row>
    <row r="10304">
      <c r="D10304" s="141"/>
      <c r="G10304" s="114"/>
      <c r="H10304" s="39"/>
      <c r="N10304" s="116"/>
      <c r="P10304" s="146"/>
      <c r="Q10304" s="116"/>
      <c r="R10304" s="93"/>
      <c r="T10304" s="120"/>
      <c r="V10304" s="120"/>
      <c r="AD10304" s="116"/>
      <c r="AE10304" s="116"/>
      <c r="AG10304" s="140"/>
      <c r="AH10304" s="140"/>
      <c r="AI10304" s="146" t="s">
        <v>31</v>
      </c>
      <c r="AJ10304" s="146" t="s">
        <v>31</v>
      </c>
      <c r="AK10304" s="120"/>
    </row>
    <row r="10305">
      <c r="D10305" s="141"/>
      <c r="G10305" s="114"/>
      <c r="H10305" s="39"/>
      <c r="N10305" s="116"/>
      <c r="P10305" s="146"/>
      <c r="Q10305" s="116"/>
      <c r="R10305" s="93"/>
      <c r="T10305" s="120"/>
      <c r="V10305" s="120"/>
      <c r="AD10305" s="116"/>
      <c r="AE10305" s="116"/>
      <c r="AG10305" s="140"/>
      <c r="AH10305" s="140"/>
      <c r="AI10305" s="146" t="s">
        <v>31</v>
      </c>
      <c r="AJ10305" s="146" t="s">
        <v>31</v>
      </c>
      <c r="AK10305" s="120"/>
    </row>
    <row r="10306">
      <c r="D10306" s="141"/>
      <c r="G10306" s="114"/>
      <c r="H10306" s="39"/>
      <c r="N10306" s="116"/>
      <c r="P10306" s="146"/>
      <c r="Q10306" s="116"/>
      <c r="R10306" s="93"/>
      <c r="T10306" s="120"/>
      <c r="V10306" s="120"/>
      <c r="AD10306" s="116"/>
      <c r="AE10306" s="116"/>
      <c r="AG10306" s="140"/>
      <c r="AH10306" s="140"/>
      <c r="AI10306" s="146" t="s">
        <v>31</v>
      </c>
      <c r="AJ10306" s="146" t="s">
        <v>31</v>
      </c>
      <c r="AK10306" s="120"/>
    </row>
    <row r="10307">
      <c r="D10307" s="141"/>
      <c r="G10307" s="114"/>
      <c r="H10307" s="39"/>
      <c r="N10307" s="116"/>
      <c r="P10307" s="146"/>
      <c r="Q10307" s="116"/>
      <c r="R10307" s="93"/>
      <c r="T10307" s="120"/>
      <c r="V10307" s="120"/>
      <c r="AD10307" s="116"/>
      <c r="AE10307" s="116"/>
      <c r="AG10307" s="140"/>
      <c r="AH10307" s="140"/>
      <c r="AI10307" s="146" t="s">
        <v>31</v>
      </c>
      <c r="AJ10307" s="146" t="s">
        <v>31</v>
      </c>
      <c r="AK10307" s="120"/>
    </row>
    <row r="10308">
      <c r="D10308" s="141"/>
      <c r="G10308" s="114"/>
      <c r="H10308" s="39"/>
      <c r="N10308" s="116"/>
      <c r="P10308" s="146"/>
      <c r="Q10308" s="116"/>
      <c r="R10308" s="93"/>
      <c r="T10308" s="120"/>
      <c r="V10308" s="120"/>
      <c r="AD10308" s="116"/>
      <c r="AE10308" s="116"/>
      <c r="AG10308" s="140"/>
      <c r="AH10308" s="140"/>
      <c r="AI10308" s="146" t="s">
        <v>31</v>
      </c>
      <c r="AJ10308" s="146" t="s">
        <v>31</v>
      </c>
      <c r="AK10308" s="120"/>
    </row>
    <row r="10309">
      <c r="D10309" s="141"/>
      <c r="G10309" s="114"/>
      <c r="H10309" s="39"/>
      <c r="N10309" s="116"/>
      <c r="P10309" s="146"/>
      <c r="Q10309" s="116"/>
      <c r="R10309" s="93"/>
      <c r="T10309" s="120"/>
      <c r="V10309" s="120"/>
      <c r="AD10309" s="116"/>
      <c r="AE10309" s="116"/>
      <c r="AG10309" s="140"/>
      <c r="AH10309" s="140"/>
      <c r="AI10309" s="146" t="s">
        <v>31</v>
      </c>
      <c r="AJ10309" s="146" t="s">
        <v>31</v>
      </c>
      <c r="AK10309" s="120"/>
    </row>
    <row r="10310">
      <c r="D10310" s="141"/>
      <c r="G10310" s="114"/>
      <c r="H10310" s="39"/>
      <c r="N10310" s="116"/>
      <c r="P10310" s="146"/>
      <c r="Q10310" s="116"/>
      <c r="R10310" s="93"/>
      <c r="T10310" s="120"/>
      <c r="V10310" s="120"/>
      <c r="AD10310" s="116"/>
      <c r="AE10310" s="116"/>
      <c r="AG10310" s="140"/>
      <c r="AH10310" s="140"/>
      <c r="AI10310" s="146" t="s">
        <v>31</v>
      </c>
      <c r="AJ10310" s="146" t="s">
        <v>31</v>
      </c>
      <c r="AK10310" s="120"/>
    </row>
    <row r="10311">
      <c r="D10311" s="141"/>
      <c r="G10311" s="114"/>
      <c r="H10311" s="39"/>
      <c r="N10311" s="116"/>
      <c r="P10311" s="146"/>
      <c r="Q10311" s="116"/>
      <c r="R10311" s="93"/>
      <c r="T10311" s="120"/>
      <c r="V10311" s="120"/>
      <c r="AD10311" s="116"/>
      <c r="AE10311" s="116"/>
      <c r="AG10311" s="140"/>
      <c r="AH10311" s="140"/>
      <c r="AI10311" s="146" t="s">
        <v>31</v>
      </c>
      <c r="AJ10311" s="146" t="s">
        <v>31</v>
      </c>
      <c r="AK10311" s="120"/>
    </row>
    <row r="10312">
      <c r="D10312" s="141"/>
      <c r="G10312" s="114"/>
      <c r="H10312" s="39"/>
      <c r="N10312" s="116"/>
      <c r="P10312" s="146"/>
      <c r="Q10312" s="116"/>
      <c r="R10312" s="93"/>
      <c r="T10312" s="120"/>
      <c r="V10312" s="120"/>
      <c r="AD10312" s="116"/>
      <c r="AE10312" s="116"/>
      <c r="AG10312" s="140"/>
      <c r="AH10312" s="140"/>
      <c r="AI10312" s="146" t="s">
        <v>31</v>
      </c>
      <c r="AJ10312" s="146" t="s">
        <v>31</v>
      </c>
      <c r="AK10312" s="120"/>
    </row>
    <row r="10313">
      <c r="D10313" s="141"/>
      <c r="G10313" s="114"/>
      <c r="H10313" s="39"/>
      <c r="N10313" s="116"/>
      <c r="P10313" s="146"/>
      <c r="Q10313" s="116"/>
      <c r="R10313" s="93"/>
      <c r="T10313" s="120"/>
      <c r="V10313" s="120"/>
      <c r="AD10313" s="116"/>
      <c r="AE10313" s="116"/>
      <c r="AG10313" s="140"/>
      <c r="AH10313" s="140"/>
      <c r="AI10313" s="146" t="s">
        <v>31</v>
      </c>
      <c r="AJ10313" s="146" t="s">
        <v>31</v>
      </c>
      <c r="AK10313" s="120"/>
    </row>
    <row r="10314">
      <c r="D10314" s="141"/>
      <c r="G10314" s="114"/>
      <c r="H10314" s="39"/>
      <c r="N10314" s="116"/>
      <c r="P10314" s="146"/>
      <c r="Q10314" s="116"/>
      <c r="R10314" s="93"/>
      <c r="T10314" s="120"/>
      <c r="V10314" s="120"/>
      <c r="AD10314" s="116"/>
      <c r="AE10314" s="116"/>
      <c r="AG10314" s="140"/>
      <c r="AH10314" s="140"/>
      <c r="AI10314" s="146" t="s">
        <v>31</v>
      </c>
      <c r="AJ10314" s="146" t="s">
        <v>31</v>
      </c>
      <c r="AK10314" s="120"/>
    </row>
    <row r="10315">
      <c r="D10315" s="141"/>
      <c r="G10315" s="114"/>
      <c r="H10315" s="39"/>
      <c r="N10315" s="116"/>
      <c r="P10315" s="146"/>
      <c r="Q10315" s="116"/>
      <c r="R10315" s="93"/>
      <c r="T10315" s="120"/>
      <c r="V10315" s="120"/>
      <c r="AD10315" s="116"/>
      <c r="AE10315" s="116"/>
      <c r="AG10315" s="140"/>
      <c r="AH10315" s="140"/>
      <c r="AI10315" s="146" t="s">
        <v>31</v>
      </c>
      <c r="AJ10315" s="146" t="s">
        <v>31</v>
      </c>
      <c r="AK10315" s="120"/>
    </row>
    <row r="10316">
      <c r="D10316" s="141"/>
      <c r="G10316" s="114"/>
      <c r="H10316" s="39"/>
      <c r="N10316" s="116"/>
      <c r="P10316" s="146"/>
      <c r="Q10316" s="116"/>
      <c r="R10316" s="93"/>
      <c r="T10316" s="120"/>
      <c r="V10316" s="120"/>
      <c r="AD10316" s="116"/>
      <c r="AE10316" s="116"/>
      <c r="AG10316" s="140"/>
      <c r="AH10316" s="140"/>
      <c r="AI10316" s="146" t="s">
        <v>31</v>
      </c>
      <c r="AJ10316" s="146" t="s">
        <v>31</v>
      </c>
      <c r="AK10316" s="120"/>
    </row>
    <row r="10317">
      <c r="D10317" s="141"/>
      <c r="G10317" s="114"/>
      <c r="H10317" s="39"/>
      <c r="N10317" s="116"/>
      <c r="P10317" s="146"/>
      <c r="Q10317" s="116"/>
      <c r="R10317" s="93"/>
      <c r="T10317" s="120"/>
      <c r="V10317" s="120"/>
      <c r="AD10317" s="116"/>
      <c r="AE10317" s="116"/>
      <c r="AG10317" s="140"/>
      <c r="AH10317" s="140"/>
      <c r="AI10317" s="146" t="s">
        <v>31</v>
      </c>
      <c r="AJ10317" s="146" t="s">
        <v>31</v>
      </c>
      <c r="AK10317" s="120"/>
    </row>
    <row r="10318">
      <c r="D10318" s="141"/>
      <c r="G10318" s="114"/>
      <c r="H10318" s="39"/>
      <c r="N10318" s="116"/>
      <c r="P10318" s="146"/>
      <c r="Q10318" s="116"/>
      <c r="R10318" s="93"/>
      <c r="T10318" s="120"/>
      <c r="V10318" s="120"/>
      <c r="AD10318" s="116"/>
      <c r="AE10318" s="116"/>
      <c r="AG10318" s="140"/>
      <c r="AH10318" s="140"/>
      <c r="AI10318" s="146" t="s">
        <v>31</v>
      </c>
      <c r="AJ10318" s="146" t="s">
        <v>31</v>
      </c>
      <c r="AK10318" s="120"/>
    </row>
    <row r="10319">
      <c r="D10319" s="141"/>
      <c r="G10319" s="114"/>
      <c r="H10319" s="39"/>
      <c r="N10319" s="116"/>
      <c r="P10319" s="146"/>
      <c r="Q10319" s="116"/>
      <c r="R10319" s="93"/>
      <c r="T10319" s="120"/>
      <c r="V10319" s="120"/>
      <c r="AD10319" s="116"/>
      <c r="AE10319" s="116"/>
      <c r="AG10319" s="140"/>
      <c r="AH10319" s="140"/>
      <c r="AI10319" s="146" t="s">
        <v>31</v>
      </c>
      <c r="AJ10319" s="146" t="s">
        <v>31</v>
      </c>
      <c r="AK10319" s="120"/>
    </row>
    <row r="10320">
      <c r="D10320" s="141"/>
      <c r="G10320" s="114"/>
      <c r="H10320" s="39"/>
      <c r="N10320" s="116"/>
      <c r="P10320" s="146"/>
      <c r="Q10320" s="116"/>
      <c r="R10320" s="93"/>
      <c r="T10320" s="120"/>
      <c r="V10320" s="120"/>
      <c r="AD10320" s="116"/>
      <c r="AE10320" s="116"/>
      <c r="AG10320" s="140"/>
      <c r="AH10320" s="140"/>
      <c r="AI10320" s="146" t="s">
        <v>31</v>
      </c>
      <c r="AJ10320" s="146" t="s">
        <v>31</v>
      </c>
      <c r="AK10320" s="120"/>
    </row>
    <row r="10321">
      <c r="D10321" s="141"/>
      <c r="G10321" s="114"/>
      <c r="H10321" s="39"/>
      <c r="N10321" s="116"/>
      <c r="P10321" s="146"/>
      <c r="Q10321" s="116"/>
      <c r="R10321" s="93"/>
      <c r="T10321" s="120"/>
      <c r="V10321" s="120"/>
      <c r="AD10321" s="116"/>
      <c r="AE10321" s="116"/>
      <c r="AG10321" s="140"/>
      <c r="AH10321" s="140"/>
      <c r="AI10321" s="146" t="s">
        <v>31</v>
      </c>
      <c r="AJ10321" s="146" t="s">
        <v>31</v>
      </c>
      <c r="AK10321" s="120"/>
    </row>
    <row r="10322">
      <c r="D10322" s="141"/>
      <c r="G10322" s="114"/>
      <c r="H10322" s="39"/>
      <c r="N10322" s="116"/>
      <c r="P10322" s="146"/>
      <c r="Q10322" s="116"/>
      <c r="R10322" s="93"/>
      <c r="T10322" s="120"/>
      <c r="V10322" s="120"/>
      <c r="AD10322" s="116"/>
      <c r="AE10322" s="116"/>
      <c r="AG10322" s="140"/>
      <c r="AH10322" s="140"/>
      <c r="AI10322" s="146" t="s">
        <v>31</v>
      </c>
      <c r="AJ10322" s="146" t="s">
        <v>31</v>
      </c>
      <c r="AK10322" s="120"/>
    </row>
    <row r="10323">
      <c r="D10323" s="141"/>
      <c r="G10323" s="114"/>
      <c r="H10323" s="39"/>
      <c r="N10323" s="116"/>
      <c r="P10323" s="146"/>
      <c r="Q10323" s="116"/>
      <c r="R10323" s="93"/>
      <c r="T10323" s="120"/>
      <c r="V10323" s="120"/>
      <c r="AD10323" s="116"/>
      <c r="AE10323" s="116"/>
      <c r="AG10323" s="140"/>
      <c r="AH10323" s="140"/>
      <c r="AI10323" s="146" t="s">
        <v>31</v>
      </c>
      <c r="AJ10323" s="146" t="s">
        <v>31</v>
      </c>
      <c r="AK10323" s="120"/>
    </row>
    <row r="10324">
      <c r="D10324" s="141"/>
      <c r="G10324" s="114"/>
      <c r="H10324" s="39"/>
      <c r="N10324" s="116"/>
      <c r="P10324" s="146"/>
      <c r="Q10324" s="116"/>
      <c r="R10324" s="93"/>
      <c r="T10324" s="120"/>
      <c r="V10324" s="120"/>
      <c r="AD10324" s="116"/>
      <c r="AE10324" s="116"/>
      <c r="AG10324" s="140"/>
      <c r="AH10324" s="140"/>
      <c r="AI10324" s="146" t="s">
        <v>31</v>
      </c>
      <c r="AJ10324" s="146" t="s">
        <v>31</v>
      </c>
      <c r="AK10324" s="120"/>
    </row>
    <row r="10325">
      <c r="D10325" s="141"/>
      <c r="G10325" s="114"/>
      <c r="H10325" s="39"/>
      <c r="N10325" s="116"/>
      <c r="P10325" s="146"/>
      <c r="Q10325" s="116"/>
      <c r="R10325" s="93"/>
      <c r="T10325" s="120"/>
      <c r="V10325" s="120"/>
      <c r="AD10325" s="116"/>
      <c r="AE10325" s="116"/>
      <c r="AG10325" s="140"/>
      <c r="AH10325" s="140"/>
      <c r="AI10325" s="146" t="s">
        <v>31</v>
      </c>
      <c r="AJ10325" s="146" t="s">
        <v>31</v>
      </c>
      <c r="AK10325" s="120"/>
    </row>
    <row r="10326">
      <c r="D10326" s="141"/>
      <c r="G10326" s="114"/>
      <c r="H10326" s="39"/>
      <c r="N10326" s="116"/>
      <c r="P10326" s="146"/>
      <c r="Q10326" s="116"/>
      <c r="R10326" s="93"/>
      <c r="T10326" s="120"/>
      <c r="V10326" s="120"/>
      <c r="AD10326" s="116"/>
      <c r="AE10326" s="116"/>
      <c r="AG10326" s="140"/>
      <c r="AH10326" s="140"/>
      <c r="AI10326" s="146" t="s">
        <v>31</v>
      </c>
      <c r="AJ10326" s="146" t="s">
        <v>31</v>
      </c>
      <c r="AK10326" s="120"/>
    </row>
    <row r="10327">
      <c r="D10327" s="141"/>
      <c r="G10327" s="114"/>
      <c r="H10327" s="39"/>
      <c r="N10327" s="116"/>
      <c r="P10327" s="146"/>
      <c r="Q10327" s="116"/>
      <c r="R10327" s="93"/>
      <c r="T10327" s="120"/>
      <c r="V10327" s="120"/>
      <c r="AD10327" s="116"/>
      <c r="AE10327" s="116"/>
      <c r="AG10327" s="140"/>
      <c r="AH10327" s="140"/>
      <c r="AI10327" s="146" t="s">
        <v>31</v>
      </c>
      <c r="AJ10327" s="146" t="s">
        <v>31</v>
      </c>
      <c r="AK10327" s="120"/>
    </row>
    <row r="10328">
      <c r="D10328" s="141"/>
      <c r="G10328" s="114"/>
      <c r="H10328" s="39"/>
      <c r="N10328" s="116"/>
      <c r="P10328" s="146"/>
      <c r="Q10328" s="116"/>
      <c r="R10328" s="93"/>
      <c r="T10328" s="120"/>
      <c r="V10328" s="120"/>
      <c r="AD10328" s="116"/>
      <c r="AE10328" s="116"/>
      <c r="AG10328" s="140"/>
      <c r="AH10328" s="140"/>
      <c r="AI10328" s="146" t="s">
        <v>31</v>
      </c>
      <c r="AJ10328" s="146" t="s">
        <v>31</v>
      </c>
      <c r="AK10328" s="120"/>
    </row>
    <row r="10329">
      <c r="D10329" s="141"/>
      <c r="G10329" s="114"/>
      <c r="H10329" s="39"/>
      <c r="N10329" s="116"/>
      <c r="P10329" s="146"/>
      <c r="Q10329" s="116"/>
      <c r="R10329" s="93"/>
      <c r="T10329" s="120"/>
      <c r="V10329" s="120"/>
      <c r="AD10329" s="116"/>
      <c r="AE10329" s="116"/>
      <c r="AG10329" s="140"/>
      <c r="AH10329" s="140"/>
      <c r="AI10329" s="146" t="s">
        <v>31</v>
      </c>
      <c r="AJ10329" s="146" t="s">
        <v>31</v>
      </c>
      <c r="AK10329" s="120"/>
    </row>
    <row r="10330">
      <c r="D10330" s="141"/>
      <c r="G10330" s="114"/>
      <c r="H10330" s="39"/>
      <c r="N10330" s="116"/>
      <c r="P10330" s="146"/>
      <c r="Q10330" s="116"/>
      <c r="R10330" s="93"/>
      <c r="T10330" s="120"/>
      <c r="V10330" s="120"/>
      <c r="AD10330" s="116"/>
      <c r="AE10330" s="116"/>
      <c r="AG10330" s="140"/>
      <c r="AH10330" s="140"/>
      <c r="AI10330" s="146" t="s">
        <v>31</v>
      </c>
      <c r="AJ10330" s="146" t="s">
        <v>31</v>
      </c>
      <c r="AK10330" s="120"/>
    </row>
    <row r="10331">
      <c r="D10331" s="141"/>
      <c r="G10331" s="114"/>
      <c r="H10331" s="39"/>
      <c r="N10331" s="116"/>
      <c r="P10331" s="146"/>
      <c r="Q10331" s="116"/>
      <c r="R10331" s="93"/>
      <c r="T10331" s="120"/>
      <c r="V10331" s="120"/>
      <c r="AD10331" s="116"/>
      <c r="AE10331" s="116"/>
      <c r="AG10331" s="140"/>
      <c r="AH10331" s="140"/>
      <c r="AI10331" s="146" t="s">
        <v>31</v>
      </c>
      <c r="AJ10331" s="146" t="s">
        <v>31</v>
      </c>
      <c r="AK10331" s="120"/>
    </row>
    <row r="10332">
      <c r="D10332" s="141"/>
      <c r="G10332" s="114"/>
      <c r="H10332" s="39"/>
      <c r="N10332" s="116"/>
      <c r="P10332" s="146"/>
      <c r="Q10332" s="116"/>
      <c r="R10332" s="93"/>
      <c r="T10332" s="120"/>
      <c r="V10332" s="120"/>
      <c r="AD10332" s="116"/>
      <c r="AE10332" s="116"/>
      <c r="AG10332" s="140"/>
      <c r="AH10332" s="140"/>
      <c r="AI10332" s="146" t="s">
        <v>31</v>
      </c>
      <c r="AJ10332" s="146" t="s">
        <v>31</v>
      </c>
      <c r="AK10332" s="120"/>
    </row>
    <row r="10333">
      <c r="D10333" s="141"/>
      <c r="G10333" s="114"/>
      <c r="H10333" s="39"/>
      <c r="N10333" s="116"/>
      <c r="P10333" s="146"/>
      <c r="Q10333" s="116"/>
      <c r="R10333" s="93"/>
      <c r="T10333" s="120"/>
      <c r="V10333" s="120"/>
      <c r="AD10333" s="116"/>
      <c r="AE10333" s="116"/>
      <c r="AG10333" s="140"/>
      <c r="AH10333" s="140"/>
      <c r="AI10333" s="146" t="s">
        <v>31</v>
      </c>
      <c r="AJ10333" s="146" t="s">
        <v>31</v>
      </c>
      <c r="AK10333" s="120"/>
    </row>
    <row r="10334">
      <c r="D10334" s="141"/>
      <c r="G10334" s="114"/>
      <c r="H10334" s="39"/>
      <c r="N10334" s="116"/>
      <c r="P10334" s="146"/>
      <c r="Q10334" s="116"/>
      <c r="R10334" s="93"/>
      <c r="T10334" s="120"/>
      <c r="V10334" s="120"/>
      <c r="AD10334" s="116"/>
      <c r="AE10334" s="116"/>
      <c r="AG10334" s="140"/>
      <c r="AH10334" s="140"/>
      <c r="AI10334" s="146" t="s">
        <v>31</v>
      </c>
      <c r="AJ10334" s="146" t="s">
        <v>31</v>
      </c>
      <c r="AK10334" s="120"/>
    </row>
    <row r="10335">
      <c r="D10335" s="141"/>
      <c r="G10335" s="114"/>
      <c r="H10335" s="39"/>
      <c r="N10335" s="116"/>
      <c r="P10335" s="146"/>
      <c r="Q10335" s="116"/>
      <c r="R10335" s="93"/>
      <c r="T10335" s="120"/>
      <c r="V10335" s="120"/>
      <c r="AD10335" s="116"/>
      <c r="AE10335" s="116"/>
      <c r="AG10335" s="140"/>
      <c r="AH10335" s="140"/>
      <c r="AI10335" s="146" t="s">
        <v>31</v>
      </c>
      <c r="AJ10335" s="146" t="s">
        <v>31</v>
      </c>
      <c r="AK10335" s="120"/>
    </row>
    <row r="10336">
      <c r="D10336" s="141"/>
      <c r="G10336" s="114"/>
      <c r="H10336" s="39"/>
      <c r="N10336" s="116"/>
      <c r="P10336" s="146"/>
      <c r="Q10336" s="116"/>
      <c r="R10336" s="93"/>
      <c r="T10336" s="120"/>
      <c r="V10336" s="120"/>
      <c r="AD10336" s="116"/>
      <c r="AE10336" s="116"/>
      <c r="AG10336" s="140"/>
      <c r="AH10336" s="140"/>
      <c r="AI10336" s="146" t="s">
        <v>31</v>
      </c>
      <c r="AJ10336" s="146" t="s">
        <v>31</v>
      </c>
      <c r="AK10336" s="120"/>
    </row>
    <row r="10337">
      <c r="D10337" s="141"/>
      <c r="G10337" s="114"/>
      <c r="H10337" s="39"/>
      <c r="N10337" s="116"/>
      <c r="P10337" s="146"/>
      <c r="Q10337" s="116"/>
      <c r="R10337" s="93"/>
      <c r="T10337" s="120"/>
      <c r="V10337" s="120"/>
      <c r="AD10337" s="116"/>
      <c r="AE10337" s="116"/>
      <c r="AG10337" s="140"/>
      <c r="AH10337" s="140"/>
      <c r="AI10337" s="146" t="s">
        <v>31</v>
      </c>
      <c r="AJ10337" s="146" t="s">
        <v>31</v>
      </c>
      <c r="AK10337" s="120"/>
    </row>
    <row r="10338">
      <c r="D10338" s="141"/>
      <c r="G10338" s="114"/>
      <c r="H10338" s="39"/>
      <c r="N10338" s="116"/>
      <c r="P10338" s="146"/>
      <c r="Q10338" s="116"/>
      <c r="R10338" s="93"/>
      <c r="T10338" s="120"/>
      <c r="V10338" s="120"/>
      <c r="AD10338" s="116"/>
      <c r="AE10338" s="116"/>
      <c r="AG10338" s="140"/>
      <c r="AH10338" s="140"/>
      <c r="AI10338" s="146" t="s">
        <v>31</v>
      </c>
      <c r="AJ10338" s="146" t="s">
        <v>31</v>
      </c>
      <c r="AK10338" s="120"/>
    </row>
    <row r="10339">
      <c r="D10339" s="141"/>
      <c r="G10339" s="114"/>
      <c r="H10339" s="39"/>
      <c r="N10339" s="116"/>
      <c r="P10339" s="146"/>
      <c r="Q10339" s="116"/>
      <c r="R10339" s="93"/>
      <c r="T10339" s="120"/>
      <c r="V10339" s="120"/>
      <c r="AD10339" s="116"/>
      <c r="AE10339" s="116"/>
      <c r="AG10339" s="140"/>
      <c r="AH10339" s="140"/>
      <c r="AI10339" s="146" t="s">
        <v>31</v>
      </c>
      <c r="AJ10339" s="146" t="s">
        <v>31</v>
      </c>
      <c r="AK10339" s="120"/>
    </row>
    <row r="10340">
      <c r="D10340" s="141"/>
      <c r="G10340" s="114"/>
      <c r="H10340" s="39"/>
      <c r="N10340" s="116"/>
      <c r="P10340" s="146"/>
      <c r="Q10340" s="116"/>
      <c r="R10340" s="93"/>
      <c r="T10340" s="120"/>
      <c r="V10340" s="120"/>
      <c r="AD10340" s="116"/>
      <c r="AE10340" s="116"/>
      <c r="AG10340" s="140"/>
      <c r="AH10340" s="140"/>
      <c r="AI10340" s="146" t="s">
        <v>31</v>
      </c>
      <c r="AJ10340" s="146" t="s">
        <v>31</v>
      </c>
      <c r="AK10340" s="120"/>
    </row>
    <row r="10341">
      <c r="D10341" s="141"/>
      <c r="G10341" s="114"/>
      <c r="H10341" s="39"/>
      <c r="N10341" s="116"/>
      <c r="P10341" s="146"/>
      <c r="Q10341" s="116"/>
      <c r="R10341" s="93"/>
      <c r="T10341" s="120"/>
      <c r="V10341" s="120"/>
      <c r="AD10341" s="116"/>
      <c r="AE10341" s="116"/>
      <c r="AG10341" s="140"/>
      <c r="AH10341" s="140"/>
      <c r="AI10341" s="146" t="s">
        <v>31</v>
      </c>
      <c r="AJ10341" s="146" t="s">
        <v>31</v>
      </c>
      <c r="AK10341" s="120"/>
    </row>
    <row r="10342">
      <c r="D10342" s="141"/>
      <c r="G10342" s="114"/>
      <c r="H10342" s="39"/>
      <c r="N10342" s="116"/>
      <c r="P10342" s="146"/>
      <c r="Q10342" s="116"/>
      <c r="R10342" s="93"/>
      <c r="T10342" s="120"/>
      <c r="V10342" s="120"/>
      <c r="AD10342" s="116"/>
      <c r="AE10342" s="116"/>
      <c r="AG10342" s="140"/>
      <c r="AH10342" s="140"/>
      <c r="AI10342" s="146" t="s">
        <v>31</v>
      </c>
      <c r="AJ10342" s="146" t="s">
        <v>31</v>
      </c>
      <c r="AK10342" s="120"/>
    </row>
    <row r="10343">
      <c r="D10343" s="141"/>
      <c r="G10343" s="114"/>
      <c r="H10343" s="39"/>
      <c r="N10343" s="116"/>
      <c r="P10343" s="146"/>
      <c r="Q10343" s="116"/>
      <c r="R10343" s="93"/>
      <c r="T10343" s="120"/>
      <c r="V10343" s="120"/>
      <c r="AD10343" s="116"/>
      <c r="AE10343" s="116"/>
      <c r="AG10343" s="140"/>
      <c r="AH10343" s="140"/>
      <c r="AI10343" s="146" t="s">
        <v>31</v>
      </c>
      <c r="AJ10343" s="146" t="s">
        <v>31</v>
      </c>
      <c r="AK10343" s="120"/>
    </row>
    <row r="10344">
      <c r="D10344" s="141"/>
      <c r="G10344" s="114"/>
      <c r="H10344" s="39"/>
      <c r="N10344" s="116"/>
      <c r="P10344" s="146"/>
      <c r="Q10344" s="116"/>
      <c r="R10344" s="93"/>
      <c r="T10344" s="120"/>
      <c r="V10344" s="120"/>
      <c r="AD10344" s="116"/>
      <c r="AE10344" s="116"/>
      <c r="AG10344" s="140"/>
      <c r="AH10344" s="140"/>
      <c r="AI10344" s="146" t="s">
        <v>31</v>
      </c>
      <c r="AJ10344" s="146" t="s">
        <v>31</v>
      </c>
      <c r="AK10344" s="120"/>
    </row>
    <row r="10345">
      <c r="D10345" s="141"/>
      <c r="G10345" s="114"/>
      <c r="H10345" s="39"/>
      <c r="N10345" s="116"/>
      <c r="P10345" s="146"/>
      <c r="Q10345" s="116"/>
      <c r="R10345" s="93"/>
      <c r="T10345" s="120"/>
      <c r="V10345" s="120"/>
      <c r="AD10345" s="116"/>
      <c r="AE10345" s="116"/>
      <c r="AG10345" s="140"/>
      <c r="AH10345" s="140"/>
      <c r="AI10345" s="146" t="s">
        <v>31</v>
      </c>
      <c r="AJ10345" s="146" t="s">
        <v>31</v>
      </c>
      <c r="AK10345" s="120"/>
    </row>
    <row r="10346">
      <c r="D10346" s="141"/>
      <c r="G10346" s="114"/>
      <c r="H10346" s="39"/>
      <c r="N10346" s="116"/>
      <c r="P10346" s="146"/>
      <c r="Q10346" s="116"/>
      <c r="R10346" s="93"/>
      <c r="T10346" s="120"/>
      <c r="V10346" s="120"/>
      <c r="AD10346" s="116"/>
      <c r="AE10346" s="116"/>
      <c r="AG10346" s="140"/>
      <c r="AH10346" s="140"/>
      <c r="AI10346" s="146" t="s">
        <v>31</v>
      </c>
      <c r="AJ10346" s="146" t="s">
        <v>31</v>
      </c>
      <c r="AK10346" s="120"/>
    </row>
    <row r="10347">
      <c r="D10347" s="141"/>
      <c r="G10347" s="114"/>
      <c r="H10347" s="39"/>
      <c r="N10347" s="116"/>
      <c r="P10347" s="146"/>
      <c r="Q10347" s="116"/>
      <c r="R10347" s="93"/>
      <c r="T10347" s="120"/>
      <c r="V10347" s="120"/>
      <c r="AD10347" s="116"/>
      <c r="AE10347" s="116"/>
      <c r="AG10347" s="140"/>
      <c r="AH10347" s="140"/>
      <c r="AI10347" s="146" t="s">
        <v>31</v>
      </c>
      <c r="AJ10347" s="146" t="s">
        <v>31</v>
      </c>
      <c r="AK10347" s="120"/>
    </row>
    <row r="10348">
      <c r="D10348" s="141"/>
      <c r="G10348" s="114"/>
      <c r="H10348" s="39"/>
      <c r="N10348" s="116"/>
      <c r="P10348" s="146"/>
      <c r="Q10348" s="116"/>
      <c r="R10348" s="93"/>
      <c r="T10348" s="120"/>
      <c r="V10348" s="120"/>
      <c r="AD10348" s="116"/>
      <c r="AE10348" s="116"/>
      <c r="AG10348" s="140"/>
      <c r="AH10348" s="140"/>
      <c r="AI10348" s="146" t="s">
        <v>31</v>
      </c>
      <c r="AJ10348" s="146" t="s">
        <v>31</v>
      </c>
      <c r="AK10348" s="120"/>
    </row>
    <row r="10349">
      <c r="D10349" s="141"/>
      <c r="G10349" s="114"/>
      <c r="H10349" s="39"/>
      <c r="N10349" s="116"/>
      <c r="P10349" s="146"/>
      <c r="Q10349" s="116"/>
      <c r="R10349" s="93"/>
      <c r="T10349" s="120"/>
      <c r="V10349" s="120"/>
      <c r="AD10349" s="116"/>
      <c r="AE10349" s="116"/>
      <c r="AG10349" s="140"/>
      <c r="AH10349" s="140"/>
      <c r="AI10349" s="146" t="s">
        <v>31</v>
      </c>
      <c r="AJ10349" s="146" t="s">
        <v>31</v>
      </c>
      <c r="AK10349" s="120"/>
    </row>
    <row r="10350">
      <c r="D10350" s="141"/>
      <c r="G10350" s="114"/>
      <c r="H10350" s="39"/>
      <c r="N10350" s="116"/>
      <c r="P10350" s="146"/>
      <c r="Q10350" s="116"/>
      <c r="R10350" s="93"/>
      <c r="T10350" s="120"/>
      <c r="V10350" s="120"/>
      <c r="AD10350" s="116"/>
      <c r="AE10350" s="116"/>
      <c r="AG10350" s="140"/>
      <c r="AH10350" s="140"/>
      <c r="AI10350" s="146" t="s">
        <v>31</v>
      </c>
      <c r="AJ10350" s="146" t="s">
        <v>31</v>
      </c>
      <c r="AK10350" s="120"/>
    </row>
    <row r="10351">
      <c r="D10351" s="141"/>
      <c r="G10351" s="114"/>
      <c r="H10351" s="39"/>
      <c r="N10351" s="116"/>
      <c r="P10351" s="146"/>
      <c r="Q10351" s="116"/>
      <c r="R10351" s="93"/>
      <c r="T10351" s="120"/>
      <c r="V10351" s="120"/>
      <c r="AD10351" s="116"/>
      <c r="AE10351" s="116"/>
      <c r="AG10351" s="140"/>
      <c r="AH10351" s="140"/>
      <c r="AI10351" s="146" t="s">
        <v>31</v>
      </c>
      <c r="AJ10351" s="146" t="s">
        <v>31</v>
      </c>
      <c r="AK10351" s="120"/>
    </row>
    <row r="10352">
      <c r="D10352" s="141"/>
      <c r="G10352" s="114"/>
      <c r="H10352" s="39"/>
      <c r="N10352" s="116"/>
      <c r="P10352" s="146"/>
      <c r="Q10352" s="116"/>
      <c r="R10352" s="93"/>
      <c r="T10352" s="120"/>
      <c r="V10352" s="120"/>
      <c r="AD10352" s="116"/>
      <c r="AE10352" s="116"/>
      <c r="AG10352" s="140"/>
      <c r="AH10352" s="140"/>
      <c r="AI10352" s="146" t="s">
        <v>31</v>
      </c>
      <c r="AJ10352" s="146" t="s">
        <v>31</v>
      </c>
      <c r="AK10352" s="120"/>
    </row>
    <row r="10353">
      <c r="D10353" s="141"/>
      <c r="G10353" s="114"/>
      <c r="H10353" s="39"/>
      <c r="N10353" s="116"/>
      <c r="P10353" s="146"/>
      <c r="Q10353" s="116"/>
      <c r="R10353" s="93"/>
      <c r="T10353" s="120"/>
      <c r="V10353" s="120"/>
      <c r="AD10353" s="116"/>
      <c r="AE10353" s="116"/>
      <c r="AG10353" s="140"/>
      <c r="AH10353" s="140"/>
      <c r="AI10353" s="146" t="s">
        <v>31</v>
      </c>
      <c r="AJ10353" s="146" t="s">
        <v>31</v>
      </c>
      <c r="AK10353" s="120"/>
    </row>
    <row r="10354">
      <c r="D10354" s="141"/>
      <c r="G10354" s="114"/>
      <c r="H10354" s="39"/>
      <c r="N10354" s="116"/>
      <c r="P10354" s="146"/>
      <c r="Q10354" s="116"/>
      <c r="R10354" s="93"/>
      <c r="T10354" s="120"/>
      <c r="V10354" s="120"/>
      <c r="AD10354" s="116"/>
      <c r="AE10354" s="116"/>
      <c r="AG10354" s="140"/>
      <c r="AH10354" s="140"/>
      <c r="AI10354" s="146" t="s">
        <v>31</v>
      </c>
      <c r="AJ10354" s="146" t="s">
        <v>31</v>
      </c>
      <c r="AK10354" s="120"/>
    </row>
    <row r="10355">
      <c r="D10355" s="141"/>
      <c r="G10355" s="114"/>
      <c r="H10355" s="39"/>
      <c r="N10355" s="116"/>
      <c r="P10355" s="146"/>
      <c r="Q10355" s="116"/>
      <c r="R10355" s="93"/>
      <c r="T10355" s="120"/>
      <c r="V10355" s="120"/>
      <c r="AD10355" s="116"/>
      <c r="AE10355" s="116"/>
      <c r="AG10355" s="140"/>
      <c r="AH10355" s="140"/>
      <c r="AI10355" s="146" t="s">
        <v>31</v>
      </c>
      <c r="AJ10355" s="146" t="s">
        <v>31</v>
      </c>
      <c r="AK10355" s="120"/>
    </row>
    <row r="10356">
      <c r="D10356" s="141"/>
      <c r="G10356" s="114"/>
      <c r="H10356" s="39"/>
      <c r="N10356" s="116"/>
      <c r="P10356" s="146"/>
      <c r="Q10356" s="116"/>
      <c r="R10356" s="93"/>
      <c r="T10356" s="120"/>
      <c r="V10356" s="120"/>
      <c r="AD10356" s="116"/>
      <c r="AE10356" s="116"/>
      <c r="AG10356" s="140"/>
      <c r="AH10356" s="140"/>
      <c r="AI10356" s="146" t="s">
        <v>31</v>
      </c>
      <c r="AJ10356" s="146" t="s">
        <v>31</v>
      </c>
      <c r="AK10356" s="120"/>
    </row>
    <row r="10357">
      <c r="D10357" s="141"/>
      <c r="G10357" s="114"/>
      <c r="H10357" s="39"/>
      <c r="N10357" s="116"/>
      <c r="P10357" s="146"/>
      <c r="Q10357" s="116"/>
      <c r="R10357" s="93"/>
      <c r="T10357" s="120"/>
      <c r="V10357" s="120"/>
      <c r="AD10357" s="116"/>
      <c r="AE10357" s="116"/>
      <c r="AG10357" s="140"/>
      <c r="AH10357" s="140"/>
      <c r="AI10357" s="146" t="s">
        <v>31</v>
      </c>
      <c r="AJ10357" s="146" t="s">
        <v>31</v>
      </c>
      <c r="AK10357" s="120"/>
    </row>
    <row r="10358">
      <c r="D10358" s="141"/>
      <c r="G10358" s="114"/>
      <c r="H10358" s="39"/>
      <c r="N10358" s="116"/>
      <c r="P10358" s="146"/>
      <c r="Q10358" s="116"/>
      <c r="R10358" s="93"/>
      <c r="T10358" s="120"/>
      <c r="V10358" s="120"/>
      <c r="AD10358" s="116"/>
      <c r="AE10358" s="116"/>
      <c r="AG10358" s="140"/>
      <c r="AH10358" s="140"/>
      <c r="AI10358" s="146" t="s">
        <v>31</v>
      </c>
      <c r="AJ10358" s="146" t="s">
        <v>31</v>
      </c>
      <c r="AK10358" s="120"/>
    </row>
    <row r="10359">
      <c r="D10359" s="141"/>
      <c r="G10359" s="114"/>
      <c r="H10359" s="39"/>
      <c r="N10359" s="116"/>
      <c r="P10359" s="146"/>
      <c r="Q10359" s="116"/>
      <c r="R10359" s="93"/>
      <c r="T10359" s="120"/>
      <c r="V10359" s="120"/>
      <c r="AD10359" s="116"/>
      <c r="AE10359" s="116"/>
      <c r="AG10359" s="140"/>
      <c r="AH10359" s="140"/>
      <c r="AI10359" s="146" t="s">
        <v>31</v>
      </c>
      <c r="AJ10359" s="146" t="s">
        <v>31</v>
      </c>
      <c r="AK10359" s="120"/>
    </row>
    <row r="10360">
      <c r="D10360" s="141"/>
      <c r="G10360" s="114"/>
      <c r="H10360" s="39"/>
      <c r="N10360" s="116"/>
      <c r="P10360" s="146"/>
      <c r="Q10360" s="116"/>
      <c r="R10360" s="93"/>
      <c r="T10360" s="120"/>
      <c r="V10360" s="120"/>
      <c r="AD10360" s="116"/>
      <c r="AE10360" s="116"/>
      <c r="AG10360" s="140"/>
      <c r="AH10360" s="140"/>
      <c r="AI10360" s="146" t="s">
        <v>31</v>
      </c>
      <c r="AJ10360" s="146" t="s">
        <v>31</v>
      </c>
      <c r="AK10360" s="120"/>
    </row>
    <row r="10361">
      <c r="D10361" s="141"/>
      <c r="G10361" s="114"/>
      <c r="H10361" s="39"/>
      <c r="N10361" s="116"/>
      <c r="P10361" s="146"/>
      <c r="Q10361" s="116"/>
      <c r="R10361" s="93"/>
      <c r="T10361" s="120"/>
      <c r="V10361" s="120"/>
      <c r="AD10361" s="116"/>
      <c r="AE10361" s="116"/>
      <c r="AG10361" s="140"/>
      <c r="AH10361" s="140"/>
      <c r="AI10361" s="146" t="s">
        <v>31</v>
      </c>
      <c r="AJ10361" s="146" t="s">
        <v>31</v>
      </c>
      <c r="AK10361" s="120"/>
    </row>
    <row r="10362">
      <c r="D10362" s="141"/>
      <c r="G10362" s="114"/>
      <c r="H10362" s="39"/>
      <c r="N10362" s="116"/>
      <c r="P10362" s="146"/>
      <c r="Q10362" s="116"/>
      <c r="R10362" s="93"/>
      <c r="T10362" s="120"/>
      <c r="V10362" s="120"/>
      <c r="AD10362" s="116"/>
      <c r="AE10362" s="116"/>
      <c r="AG10362" s="140"/>
      <c r="AH10362" s="140"/>
      <c r="AI10362" s="146" t="s">
        <v>31</v>
      </c>
      <c r="AJ10362" s="146" t="s">
        <v>31</v>
      </c>
      <c r="AK10362" s="120"/>
    </row>
    <row r="10363">
      <c r="D10363" s="141"/>
      <c r="G10363" s="114"/>
      <c r="H10363" s="39"/>
      <c r="N10363" s="116"/>
      <c r="P10363" s="146"/>
      <c r="Q10363" s="116"/>
      <c r="R10363" s="93"/>
      <c r="T10363" s="120"/>
      <c r="V10363" s="120"/>
      <c r="AD10363" s="116"/>
      <c r="AE10363" s="116"/>
      <c r="AG10363" s="140"/>
      <c r="AH10363" s="140"/>
      <c r="AI10363" s="146" t="s">
        <v>31</v>
      </c>
      <c r="AJ10363" s="146" t="s">
        <v>31</v>
      </c>
      <c r="AK10363" s="120"/>
    </row>
    <row r="10364">
      <c r="D10364" s="141"/>
      <c r="G10364" s="114"/>
      <c r="H10364" s="39"/>
      <c r="N10364" s="116"/>
      <c r="P10364" s="146"/>
      <c r="Q10364" s="116"/>
      <c r="R10364" s="93"/>
      <c r="T10364" s="120"/>
      <c r="V10364" s="120"/>
      <c r="AD10364" s="116"/>
      <c r="AE10364" s="116"/>
      <c r="AG10364" s="140"/>
      <c r="AH10364" s="140"/>
      <c r="AI10364" s="146" t="s">
        <v>31</v>
      </c>
      <c r="AJ10364" s="146" t="s">
        <v>31</v>
      </c>
      <c r="AK10364" s="120"/>
    </row>
    <row r="10365">
      <c r="D10365" s="141"/>
      <c r="G10365" s="114"/>
      <c r="H10365" s="39"/>
      <c r="N10365" s="116"/>
      <c r="P10365" s="146"/>
      <c r="Q10365" s="116"/>
      <c r="R10365" s="93"/>
      <c r="T10365" s="120"/>
      <c r="V10365" s="120"/>
      <c r="AD10365" s="116"/>
      <c r="AE10365" s="116"/>
      <c r="AG10365" s="140"/>
      <c r="AH10365" s="140"/>
      <c r="AI10365" s="146" t="s">
        <v>31</v>
      </c>
      <c r="AJ10365" s="146" t="s">
        <v>31</v>
      </c>
      <c r="AK10365" s="120"/>
    </row>
    <row r="10366">
      <c r="D10366" s="141"/>
      <c r="G10366" s="114"/>
      <c r="H10366" s="39"/>
      <c r="N10366" s="116"/>
      <c r="P10366" s="146"/>
      <c r="Q10366" s="116"/>
      <c r="R10366" s="93"/>
      <c r="T10366" s="120"/>
      <c r="V10366" s="120"/>
      <c r="AD10366" s="116"/>
      <c r="AE10366" s="116"/>
      <c r="AG10366" s="140"/>
      <c r="AH10366" s="140"/>
      <c r="AI10366" s="146" t="s">
        <v>31</v>
      </c>
      <c r="AJ10366" s="146" t="s">
        <v>31</v>
      </c>
      <c r="AK10366" s="120"/>
    </row>
    <row r="10367">
      <c r="D10367" s="141"/>
      <c r="G10367" s="114"/>
      <c r="H10367" s="39"/>
      <c r="N10367" s="116"/>
      <c r="P10367" s="146"/>
      <c r="Q10367" s="116"/>
      <c r="R10367" s="93"/>
      <c r="T10367" s="120"/>
      <c r="V10367" s="120"/>
      <c r="AD10367" s="116"/>
      <c r="AE10367" s="116"/>
      <c r="AG10367" s="140"/>
      <c r="AH10367" s="140"/>
      <c r="AI10367" s="146" t="s">
        <v>31</v>
      </c>
      <c r="AJ10367" s="146" t="s">
        <v>31</v>
      </c>
      <c r="AK10367" s="120"/>
    </row>
    <row r="10368">
      <c r="D10368" s="141"/>
      <c r="G10368" s="114"/>
      <c r="H10368" s="39"/>
      <c r="N10368" s="116"/>
      <c r="P10368" s="146"/>
      <c r="Q10368" s="116"/>
      <c r="R10368" s="93"/>
      <c r="T10368" s="120"/>
      <c r="V10368" s="120"/>
      <c r="AD10368" s="116"/>
      <c r="AE10368" s="116"/>
      <c r="AG10368" s="140"/>
      <c r="AH10368" s="140"/>
      <c r="AI10368" s="146" t="s">
        <v>31</v>
      </c>
      <c r="AJ10368" s="146" t="s">
        <v>31</v>
      </c>
      <c r="AK10368" s="120"/>
    </row>
    <row r="10369">
      <c r="D10369" s="141"/>
      <c r="G10369" s="114"/>
      <c r="H10369" s="39"/>
      <c r="N10369" s="116"/>
      <c r="P10369" s="146"/>
      <c r="Q10369" s="116"/>
      <c r="R10369" s="93"/>
      <c r="T10369" s="120"/>
      <c r="V10369" s="120"/>
      <c r="AD10369" s="116"/>
      <c r="AE10369" s="116"/>
      <c r="AG10369" s="140"/>
      <c r="AH10369" s="140"/>
      <c r="AI10369" s="146" t="s">
        <v>31</v>
      </c>
      <c r="AJ10369" s="146" t="s">
        <v>31</v>
      </c>
      <c r="AK10369" s="120"/>
    </row>
    <row r="10370">
      <c r="D10370" s="141"/>
      <c r="G10370" s="114"/>
      <c r="H10370" s="39"/>
      <c r="N10370" s="116"/>
      <c r="P10370" s="146"/>
      <c r="Q10370" s="116"/>
      <c r="R10370" s="93"/>
      <c r="T10370" s="120"/>
      <c r="V10370" s="120"/>
      <c r="AD10370" s="116"/>
      <c r="AE10370" s="116"/>
      <c r="AG10370" s="140"/>
      <c r="AH10370" s="140"/>
      <c r="AI10370" s="146" t="s">
        <v>31</v>
      </c>
      <c r="AJ10370" s="146" t="s">
        <v>31</v>
      </c>
      <c r="AK10370" s="120"/>
    </row>
    <row r="10371">
      <c r="D10371" s="141"/>
      <c r="G10371" s="114"/>
      <c r="H10371" s="39"/>
      <c r="N10371" s="116"/>
      <c r="P10371" s="146"/>
      <c r="Q10371" s="116"/>
      <c r="R10371" s="93"/>
      <c r="T10371" s="120"/>
      <c r="V10371" s="120"/>
      <c r="AD10371" s="116"/>
      <c r="AE10371" s="116"/>
      <c r="AG10371" s="140"/>
      <c r="AH10371" s="140"/>
      <c r="AI10371" s="146" t="s">
        <v>31</v>
      </c>
      <c r="AJ10371" s="146" t="s">
        <v>31</v>
      </c>
      <c r="AK10371" s="120"/>
    </row>
    <row r="10372">
      <c r="D10372" s="141"/>
      <c r="G10372" s="114"/>
      <c r="H10372" s="39"/>
      <c r="N10372" s="116"/>
      <c r="P10372" s="146"/>
      <c r="Q10372" s="116"/>
      <c r="R10372" s="93"/>
      <c r="T10372" s="120"/>
      <c r="V10372" s="120"/>
      <c r="AD10372" s="116"/>
      <c r="AE10372" s="116"/>
      <c r="AG10372" s="140"/>
      <c r="AH10372" s="140"/>
      <c r="AI10372" s="146" t="s">
        <v>31</v>
      </c>
      <c r="AJ10372" s="146" t="s">
        <v>31</v>
      </c>
      <c r="AK10372" s="120"/>
    </row>
    <row r="10373">
      <c r="D10373" s="141"/>
      <c r="G10373" s="114"/>
      <c r="H10373" s="39"/>
      <c r="N10373" s="116"/>
      <c r="P10373" s="146"/>
      <c r="Q10373" s="116"/>
      <c r="R10373" s="93"/>
      <c r="T10373" s="120"/>
      <c r="V10373" s="120"/>
      <c r="AD10373" s="116"/>
      <c r="AE10373" s="116"/>
      <c r="AG10373" s="140"/>
      <c r="AH10373" s="140"/>
      <c r="AI10373" s="146" t="s">
        <v>31</v>
      </c>
      <c r="AJ10373" s="146" t="s">
        <v>31</v>
      </c>
      <c r="AK10373" s="120"/>
    </row>
    <row r="10374">
      <c r="D10374" s="141"/>
      <c r="G10374" s="114"/>
      <c r="H10374" s="39"/>
      <c r="N10374" s="116"/>
      <c r="P10374" s="146"/>
      <c r="Q10374" s="116"/>
      <c r="R10374" s="93"/>
      <c r="T10374" s="120"/>
      <c r="V10374" s="120"/>
      <c r="AD10374" s="116"/>
      <c r="AE10374" s="116"/>
      <c r="AG10374" s="140"/>
      <c r="AH10374" s="140"/>
      <c r="AI10374" s="146" t="s">
        <v>31</v>
      </c>
      <c r="AJ10374" s="146" t="s">
        <v>31</v>
      </c>
      <c r="AK10374" s="120"/>
    </row>
    <row r="10375">
      <c r="D10375" s="141"/>
      <c r="G10375" s="114"/>
      <c r="H10375" s="39"/>
      <c r="N10375" s="116"/>
      <c r="P10375" s="146"/>
      <c r="Q10375" s="116"/>
      <c r="R10375" s="93"/>
      <c r="T10375" s="120"/>
      <c r="V10375" s="120"/>
      <c r="AD10375" s="116"/>
      <c r="AE10375" s="116"/>
      <c r="AG10375" s="140"/>
      <c r="AH10375" s="140"/>
      <c r="AI10375" s="146" t="s">
        <v>31</v>
      </c>
      <c r="AJ10375" s="146" t="s">
        <v>31</v>
      </c>
      <c r="AK10375" s="120"/>
    </row>
    <row r="10376">
      <c r="D10376" s="141"/>
      <c r="G10376" s="114"/>
      <c r="H10376" s="39"/>
      <c r="N10376" s="116"/>
      <c r="P10376" s="146"/>
      <c r="Q10376" s="116"/>
      <c r="R10376" s="93"/>
      <c r="T10376" s="120"/>
      <c r="V10376" s="120"/>
      <c r="AD10376" s="116"/>
      <c r="AE10376" s="116"/>
      <c r="AG10376" s="140"/>
      <c r="AH10376" s="140"/>
      <c r="AI10376" s="146" t="s">
        <v>31</v>
      </c>
      <c r="AJ10376" s="146" t="s">
        <v>31</v>
      </c>
      <c r="AK10376" s="120"/>
    </row>
    <row r="10377">
      <c r="D10377" s="141"/>
      <c r="G10377" s="114"/>
      <c r="H10377" s="39"/>
      <c r="N10377" s="116"/>
      <c r="P10377" s="146"/>
      <c r="Q10377" s="116"/>
      <c r="R10377" s="93"/>
      <c r="T10377" s="120"/>
      <c r="V10377" s="120"/>
      <c r="AD10377" s="116"/>
      <c r="AE10377" s="116"/>
      <c r="AG10377" s="140"/>
      <c r="AH10377" s="140"/>
      <c r="AI10377" s="146" t="s">
        <v>31</v>
      </c>
      <c r="AJ10377" s="146" t="s">
        <v>31</v>
      </c>
      <c r="AK10377" s="120"/>
    </row>
    <row r="10378">
      <c r="D10378" s="141"/>
      <c r="G10378" s="114"/>
      <c r="H10378" s="39"/>
      <c r="N10378" s="116"/>
      <c r="P10378" s="146"/>
      <c r="Q10378" s="116"/>
      <c r="R10378" s="93"/>
      <c r="T10378" s="120"/>
      <c r="V10378" s="120"/>
      <c r="AD10378" s="116"/>
      <c r="AE10378" s="116"/>
      <c r="AG10378" s="140"/>
      <c r="AH10378" s="140"/>
      <c r="AI10378" s="146" t="s">
        <v>31</v>
      </c>
      <c r="AJ10378" s="146" t="s">
        <v>31</v>
      </c>
      <c r="AK10378" s="120"/>
    </row>
    <row r="10379">
      <c r="D10379" s="141"/>
      <c r="G10379" s="114"/>
      <c r="H10379" s="39"/>
      <c r="N10379" s="116"/>
      <c r="P10379" s="146"/>
      <c r="Q10379" s="116"/>
      <c r="R10379" s="93"/>
      <c r="T10379" s="120"/>
      <c r="V10379" s="120"/>
      <c r="AD10379" s="116"/>
      <c r="AE10379" s="116"/>
      <c r="AG10379" s="140"/>
      <c r="AH10379" s="140"/>
      <c r="AI10379" s="146" t="s">
        <v>31</v>
      </c>
      <c r="AJ10379" s="146" t="s">
        <v>31</v>
      </c>
      <c r="AK10379" s="120"/>
    </row>
    <row r="10380">
      <c r="D10380" s="141"/>
      <c r="G10380" s="114"/>
      <c r="H10380" s="39"/>
      <c r="N10380" s="116"/>
      <c r="P10380" s="146"/>
      <c r="Q10380" s="116"/>
      <c r="R10380" s="93"/>
      <c r="T10380" s="120"/>
      <c r="V10380" s="120"/>
      <c r="AD10380" s="116"/>
      <c r="AE10380" s="116"/>
      <c r="AG10380" s="140"/>
      <c r="AH10380" s="140"/>
      <c r="AI10380" s="146" t="s">
        <v>31</v>
      </c>
      <c r="AJ10380" s="146" t="s">
        <v>31</v>
      </c>
      <c r="AK10380" s="120"/>
    </row>
    <row r="10381">
      <c r="D10381" s="141"/>
      <c r="G10381" s="114"/>
      <c r="H10381" s="39"/>
      <c r="N10381" s="116"/>
      <c r="P10381" s="146"/>
      <c r="Q10381" s="116"/>
      <c r="R10381" s="93"/>
      <c r="T10381" s="120"/>
      <c r="V10381" s="120"/>
      <c r="AD10381" s="116"/>
      <c r="AE10381" s="116"/>
      <c r="AG10381" s="140"/>
      <c r="AH10381" s="140"/>
      <c r="AI10381" s="146" t="s">
        <v>31</v>
      </c>
      <c r="AJ10381" s="146" t="s">
        <v>31</v>
      </c>
      <c r="AK10381" s="120"/>
    </row>
    <row r="10382">
      <c r="D10382" s="141"/>
      <c r="G10382" s="114"/>
      <c r="H10382" s="39"/>
      <c r="N10382" s="116"/>
      <c r="P10382" s="146"/>
      <c r="Q10382" s="116"/>
      <c r="R10382" s="93"/>
      <c r="T10382" s="120"/>
      <c r="V10382" s="120"/>
      <c r="AD10382" s="116"/>
      <c r="AE10382" s="116"/>
      <c r="AG10382" s="140"/>
      <c r="AH10382" s="140"/>
      <c r="AI10382" s="146" t="s">
        <v>31</v>
      </c>
      <c r="AJ10382" s="146" t="s">
        <v>31</v>
      </c>
      <c r="AK10382" s="120"/>
    </row>
    <row r="10383">
      <c r="D10383" s="141"/>
      <c r="G10383" s="114"/>
      <c r="H10383" s="39"/>
      <c r="N10383" s="116"/>
      <c r="P10383" s="146"/>
      <c r="Q10383" s="116"/>
      <c r="R10383" s="93"/>
      <c r="T10383" s="120"/>
      <c r="V10383" s="120"/>
      <c r="AD10383" s="116"/>
      <c r="AE10383" s="116"/>
      <c r="AG10383" s="140"/>
      <c r="AH10383" s="140"/>
      <c r="AI10383" s="146" t="s">
        <v>31</v>
      </c>
      <c r="AJ10383" s="146" t="s">
        <v>31</v>
      </c>
      <c r="AK10383" s="120"/>
    </row>
    <row r="10384">
      <c r="D10384" s="141"/>
      <c r="G10384" s="114"/>
      <c r="H10384" s="39"/>
      <c r="N10384" s="116"/>
      <c r="P10384" s="146"/>
      <c r="Q10384" s="116"/>
      <c r="R10384" s="93"/>
      <c r="T10384" s="120"/>
      <c r="V10384" s="120"/>
      <c r="AD10384" s="116"/>
      <c r="AE10384" s="116"/>
      <c r="AG10384" s="140"/>
      <c r="AH10384" s="140"/>
      <c r="AI10384" s="146" t="s">
        <v>31</v>
      </c>
      <c r="AJ10384" s="146" t="s">
        <v>31</v>
      </c>
      <c r="AK10384" s="120"/>
    </row>
    <row r="10385">
      <c r="D10385" s="141"/>
      <c r="G10385" s="114"/>
      <c r="H10385" s="39"/>
      <c r="N10385" s="116"/>
      <c r="P10385" s="146"/>
      <c r="Q10385" s="116"/>
      <c r="R10385" s="93"/>
      <c r="T10385" s="120"/>
      <c r="V10385" s="120"/>
      <c r="AD10385" s="116"/>
      <c r="AE10385" s="116"/>
      <c r="AG10385" s="140"/>
      <c r="AH10385" s="140"/>
      <c r="AI10385" s="146" t="s">
        <v>31</v>
      </c>
      <c r="AJ10385" s="146" t="s">
        <v>31</v>
      </c>
      <c r="AK10385" s="120"/>
    </row>
    <row r="10386">
      <c r="D10386" s="141"/>
      <c r="G10386" s="114"/>
      <c r="H10386" s="39"/>
      <c r="N10386" s="116"/>
      <c r="P10386" s="146"/>
      <c r="Q10386" s="116"/>
      <c r="R10386" s="93"/>
      <c r="T10386" s="120"/>
      <c r="V10386" s="120"/>
      <c r="AD10386" s="116"/>
      <c r="AE10386" s="116"/>
      <c r="AG10386" s="140"/>
      <c r="AH10386" s="140"/>
      <c r="AI10386" s="146" t="s">
        <v>31</v>
      </c>
      <c r="AJ10386" s="146" t="s">
        <v>31</v>
      </c>
      <c r="AK10386" s="120"/>
    </row>
    <row r="10387">
      <c r="D10387" s="141"/>
      <c r="G10387" s="114"/>
      <c r="H10387" s="39"/>
      <c r="N10387" s="116"/>
      <c r="P10387" s="146"/>
      <c r="Q10387" s="116"/>
      <c r="R10387" s="93"/>
      <c r="T10387" s="120"/>
      <c r="V10387" s="120"/>
      <c r="AD10387" s="116"/>
      <c r="AE10387" s="116"/>
      <c r="AG10387" s="140"/>
      <c r="AH10387" s="140"/>
      <c r="AI10387" s="146" t="s">
        <v>31</v>
      </c>
      <c r="AJ10387" s="146" t="s">
        <v>31</v>
      </c>
      <c r="AK10387" s="120"/>
    </row>
    <row r="10388">
      <c r="D10388" s="141"/>
      <c r="G10388" s="114"/>
      <c r="H10388" s="39"/>
      <c r="N10388" s="116"/>
      <c r="P10388" s="146"/>
      <c r="Q10388" s="116"/>
      <c r="R10388" s="93"/>
      <c r="T10388" s="120"/>
      <c r="V10388" s="120"/>
      <c r="AD10388" s="116"/>
      <c r="AE10388" s="116"/>
      <c r="AG10388" s="140"/>
      <c r="AH10388" s="140"/>
      <c r="AI10388" s="146" t="s">
        <v>31</v>
      </c>
      <c r="AJ10388" s="146" t="s">
        <v>31</v>
      </c>
      <c r="AK10388" s="120"/>
    </row>
    <row r="10389">
      <c r="D10389" s="141"/>
      <c r="G10389" s="114"/>
      <c r="H10389" s="39"/>
      <c r="N10389" s="116"/>
      <c r="P10389" s="146"/>
      <c r="Q10389" s="116"/>
      <c r="R10389" s="93"/>
      <c r="T10389" s="120"/>
      <c r="V10389" s="120"/>
      <c r="AD10389" s="116"/>
      <c r="AE10389" s="116"/>
      <c r="AG10389" s="140"/>
      <c r="AH10389" s="140"/>
      <c r="AI10389" s="146" t="s">
        <v>31</v>
      </c>
      <c r="AJ10389" s="146" t="s">
        <v>31</v>
      </c>
      <c r="AK10389" s="120"/>
    </row>
    <row r="10390">
      <c r="D10390" s="141"/>
      <c r="G10390" s="114"/>
      <c r="H10390" s="39"/>
      <c r="N10390" s="116"/>
      <c r="P10390" s="146"/>
      <c r="Q10390" s="116"/>
      <c r="R10390" s="93"/>
      <c r="T10390" s="120"/>
      <c r="V10390" s="120"/>
      <c r="AD10390" s="116"/>
      <c r="AE10390" s="116"/>
      <c r="AG10390" s="140"/>
      <c r="AH10390" s="140"/>
      <c r="AI10390" s="146" t="s">
        <v>31</v>
      </c>
      <c r="AJ10390" s="146" t="s">
        <v>31</v>
      </c>
      <c r="AK10390" s="120"/>
    </row>
    <row r="10391">
      <c r="D10391" s="141"/>
      <c r="G10391" s="114"/>
      <c r="H10391" s="39"/>
      <c r="N10391" s="116"/>
      <c r="P10391" s="146"/>
      <c r="Q10391" s="116"/>
      <c r="R10391" s="93"/>
      <c r="T10391" s="120"/>
      <c r="V10391" s="120"/>
      <c r="AD10391" s="116"/>
      <c r="AE10391" s="116"/>
      <c r="AG10391" s="140"/>
      <c r="AH10391" s="140"/>
      <c r="AI10391" s="146" t="s">
        <v>31</v>
      </c>
      <c r="AJ10391" s="146" t="s">
        <v>31</v>
      </c>
      <c r="AK10391" s="120"/>
    </row>
    <row r="10392">
      <c r="D10392" s="141"/>
      <c r="G10392" s="114"/>
      <c r="H10392" s="39"/>
      <c r="N10392" s="116"/>
      <c r="P10392" s="146"/>
      <c r="Q10392" s="116"/>
      <c r="R10392" s="93"/>
      <c r="T10392" s="120"/>
      <c r="V10392" s="120"/>
      <c r="AD10392" s="116"/>
      <c r="AE10392" s="116"/>
      <c r="AG10392" s="140"/>
      <c r="AH10392" s="140"/>
      <c r="AI10392" s="146" t="s">
        <v>31</v>
      </c>
      <c r="AJ10392" s="146" t="s">
        <v>31</v>
      </c>
      <c r="AK10392" s="120"/>
    </row>
    <row r="10393">
      <c r="D10393" s="141"/>
      <c r="G10393" s="114"/>
      <c r="H10393" s="39"/>
      <c r="N10393" s="116"/>
      <c r="P10393" s="146"/>
      <c r="Q10393" s="116"/>
      <c r="R10393" s="93"/>
      <c r="T10393" s="120"/>
      <c r="V10393" s="120"/>
      <c r="AD10393" s="116"/>
      <c r="AE10393" s="116"/>
      <c r="AG10393" s="140"/>
      <c r="AH10393" s="140"/>
      <c r="AI10393" s="146" t="s">
        <v>31</v>
      </c>
      <c r="AJ10393" s="146" t="s">
        <v>31</v>
      </c>
      <c r="AK10393" s="120"/>
    </row>
    <row r="10394">
      <c r="D10394" s="141"/>
      <c r="G10394" s="114"/>
      <c r="H10394" s="39"/>
      <c r="N10394" s="116"/>
      <c r="P10394" s="146"/>
      <c r="Q10394" s="116"/>
      <c r="R10394" s="93"/>
      <c r="T10394" s="120"/>
      <c r="V10394" s="120"/>
      <c r="AD10394" s="116"/>
      <c r="AE10394" s="116"/>
      <c r="AG10394" s="140"/>
      <c r="AH10394" s="140"/>
      <c r="AI10394" s="146" t="s">
        <v>31</v>
      </c>
      <c r="AJ10394" s="146" t="s">
        <v>31</v>
      </c>
      <c r="AK10394" s="120"/>
    </row>
    <row r="10395">
      <c r="D10395" s="141"/>
      <c r="G10395" s="114"/>
      <c r="H10395" s="39"/>
      <c r="N10395" s="116"/>
      <c r="P10395" s="146"/>
      <c r="Q10395" s="116"/>
      <c r="R10395" s="93"/>
      <c r="T10395" s="120"/>
      <c r="V10395" s="120"/>
      <c r="AD10395" s="116"/>
      <c r="AE10395" s="116"/>
      <c r="AG10395" s="140"/>
      <c r="AH10395" s="140"/>
      <c r="AI10395" s="146" t="s">
        <v>31</v>
      </c>
      <c r="AJ10395" s="146" t="s">
        <v>31</v>
      </c>
      <c r="AK10395" s="120"/>
    </row>
    <row r="10396">
      <c r="D10396" s="141"/>
      <c r="G10396" s="114"/>
      <c r="H10396" s="39"/>
      <c r="N10396" s="116"/>
      <c r="P10396" s="146"/>
      <c r="Q10396" s="116"/>
      <c r="R10396" s="93"/>
      <c r="T10396" s="120"/>
      <c r="V10396" s="120"/>
      <c r="AD10396" s="116"/>
      <c r="AE10396" s="116"/>
      <c r="AG10396" s="140"/>
      <c r="AH10396" s="140"/>
      <c r="AI10396" s="146" t="s">
        <v>31</v>
      </c>
      <c r="AJ10396" s="146" t="s">
        <v>31</v>
      </c>
      <c r="AK10396" s="120"/>
    </row>
    <row r="10397">
      <c r="D10397" s="141"/>
      <c r="G10397" s="114"/>
      <c r="H10397" s="39"/>
      <c r="N10397" s="116"/>
      <c r="P10397" s="146"/>
      <c r="Q10397" s="116"/>
      <c r="R10397" s="93"/>
      <c r="T10397" s="120"/>
      <c r="V10397" s="120"/>
      <c r="AD10397" s="116"/>
      <c r="AE10397" s="116"/>
      <c r="AG10397" s="140"/>
      <c r="AH10397" s="140"/>
      <c r="AI10397" s="146" t="s">
        <v>31</v>
      </c>
      <c r="AJ10397" s="146" t="s">
        <v>31</v>
      </c>
      <c r="AK10397" s="120"/>
    </row>
    <row r="10398">
      <c r="D10398" s="141"/>
      <c r="G10398" s="114"/>
      <c r="H10398" s="39"/>
      <c r="N10398" s="116"/>
      <c r="P10398" s="146"/>
      <c r="Q10398" s="116"/>
      <c r="R10398" s="93"/>
      <c r="T10398" s="120"/>
      <c r="V10398" s="120"/>
      <c r="AD10398" s="116"/>
      <c r="AE10398" s="116"/>
      <c r="AG10398" s="140"/>
      <c r="AH10398" s="140"/>
      <c r="AI10398" s="146" t="s">
        <v>31</v>
      </c>
      <c r="AJ10398" s="146" t="s">
        <v>31</v>
      </c>
      <c r="AK10398" s="120"/>
    </row>
    <row r="10399">
      <c r="D10399" s="141"/>
      <c r="G10399" s="114"/>
      <c r="H10399" s="39"/>
      <c r="N10399" s="116"/>
      <c r="P10399" s="146"/>
      <c r="Q10399" s="116"/>
      <c r="R10399" s="93"/>
      <c r="T10399" s="120"/>
      <c r="V10399" s="120"/>
      <c r="AD10399" s="116"/>
      <c r="AE10399" s="116"/>
      <c r="AG10399" s="140"/>
      <c r="AH10399" s="140"/>
      <c r="AI10399" s="146" t="s">
        <v>31</v>
      </c>
      <c r="AJ10399" s="146" t="s">
        <v>31</v>
      </c>
      <c r="AK10399" s="120"/>
    </row>
    <row r="10400">
      <c r="D10400" s="141"/>
      <c r="G10400" s="114"/>
      <c r="H10400" s="39"/>
      <c r="N10400" s="116"/>
      <c r="P10400" s="146"/>
      <c r="Q10400" s="116"/>
      <c r="R10400" s="93"/>
      <c r="T10400" s="120"/>
      <c r="V10400" s="120"/>
      <c r="AD10400" s="116"/>
      <c r="AE10400" s="116"/>
      <c r="AG10400" s="140"/>
      <c r="AH10400" s="140"/>
      <c r="AI10400" s="146" t="s">
        <v>31</v>
      </c>
      <c r="AJ10400" s="146" t="s">
        <v>31</v>
      </c>
      <c r="AK10400" s="120"/>
    </row>
    <row r="10401">
      <c r="D10401" s="141"/>
      <c r="G10401" s="114"/>
      <c r="H10401" s="39"/>
      <c r="N10401" s="116"/>
      <c r="P10401" s="146"/>
      <c r="Q10401" s="116"/>
      <c r="R10401" s="93"/>
      <c r="T10401" s="120"/>
      <c r="V10401" s="120"/>
      <c r="AD10401" s="116"/>
      <c r="AE10401" s="116"/>
      <c r="AG10401" s="140"/>
      <c r="AH10401" s="140"/>
      <c r="AI10401" s="146" t="s">
        <v>31</v>
      </c>
      <c r="AJ10401" s="146" t="s">
        <v>31</v>
      </c>
      <c r="AK10401" s="120"/>
    </row>
    <row r="10402">
      <c r="D10402" s="141"/>
      <c r="G10402" s="114"/>
      <c r="H10402" s="39"/>
      <c r="N10402" s="116"/>
      <c r="P10402" s="146"/>
      <c r="Q10402" s="116"/>
      <c r="R10402" s="93"/>
      <c r="T10402" s="120"/>
      <c r="V10402" s="120"/>
      <c r="AD10402" s="116"/>
      <c r="AE10402" s="116"/>
      <c r="AG10402" s="140"/>
      <c r="AH10402" s="140"/>
      <c r="AI10402" s="146" t="s">
        <v>31</v>
      </c>
      <c r="AJ10402" s="146" t="s">
        <v>31</v>
      </c>
      <c r="AK10402" s="120"/>
    </row>
    <row r="10403">
      <c r="D10403" s="141"/>
      <c r="G10403" s="114"/>
      <c r="H10403" s="39"/>
      <c r="N10403" s="116"/>
      <c r="P10403" s="146"/>
      <c r="Q10403" s="116"/>
      <c r="R10403" s="93"/>
      <c r="T10403" s="120"/>
      <c r="V10403" s="120"/>
      <c r="AD10403" s="116"/>
      <c r="AE10403" s="116"/>
      <c r="AG10403" s="140"/>
      <c r="AH10403" s="140"/>
      <c r="AI10403" s="146" t="s">
        <v>31</v>
      </c>
      <c r="AJ10403" s="146" t="s">
        <v>31</v>
      </c>
      <c r="AK10403" s="120"/>
    </row>
    <row r="10404">
      <c r="D10404" s="141"/>
      <c r="G10404" s="114"/>
      <c r="H10404" s="39"/>
      <c r="N10404" s="116"/>
      <c r="P10404" s="146"/>
      <c r="Q10404" s="116"/>
      <c r="R10404" s="93"/>
      <c r="T10404" s="120"/>
      <c r="V10404" s="120"/>
      <c r="AD10404" s="116"/>
      <c r="AE10404" s="116"/>
      <c r="AG10404" s="140"/>
      <c r="AH10404" s="140"/>
      <c r="AI10404" s="146" t="s">
        <v>31</v>
      </c>
      <c r="AJ10404" s="146" t="s">
        <v>31</v>
      </c>
      <c r="AK10404" s="120"/>
    </row>
    <row r="10405">
      <c r="D10405" s="141"/>
      <c r="G10405" s="114"/>
      <c r="H10405" s="39"/>
      <c r="N10405" s="116"/>
      <c r="P10405" s="146"/>
      <c r="Q10405" s="116"/>
      <c r="R10405" s="93"/>
      <c r="T10405" s="120"/>
      <c r="V10405" s="120"/>
      <c r="AD10405" s="116"/>
      <c r="AE10405" s="116"/>
      <c r="AG10405" s="140"/>
      <c r="AH10405" s="140"/>
      <c r="AI10405" s="146" t="s">
        <v>31</v>
      </c>
      <c r="AJ10405" s="146" t="s">
        <v>31</v>
      </c>
      <c r="AK10405" s="120"/>
    </row>
    <row r="10406">
      <c r="D10406" s="141"/>
      <c r="G10406" s="114"/>
      <c r="H10406" s="39"/>
      <c r="N10406" s="116"/>
      <c r="P10406" s="146"/>
      <c r="Q10406" s="116"/>
      <c r="R10406" s="93"/>
      <c r="T10406" s="120"/>
      <c r="V10406" s="120"/>
      <c r="AD10406" s="116"/>
      <c r="AE10406" s="116"/>
      <c r="AG10406" s="140"/>
      <c r="AH10406" s="140"/>
      <c r="AI10406" s="146" t="s">
        <v>31</v>
      </c>
      <c r="AJ10406" s="146" t="s">
        <v>31</v>
      </c>
      <c r="AK10406" s="120"/>
    </row>
    <row r="10407">
      <c r="D10407" s="141"/>
      <c r="G10407" s="114"/>
      <c r="H10407" s="39"/>
      <c r="N10407" s="116"/>
      <c r="P10407" s="146"/>
      <c r="Q10407" s="116"/>
      <c r="R10407" s="93"/>
      <c r="T10407" s="120"/>
      <c r="V10407" s="120"/>
      <c r="AD10407" s="116"/>
      <c r="AE10407" s="116"/>
      <c r="AG10407" s="140"/>
      <c r="AH10407" s="140"/>
      <c r="AI10407" s="146" t="s">
        <v>31</v>
      </c>
      <c r="AJ10407" s="146" t="s">
        <v>31</v>
      </c>
      <c r="AK10407" s="120"/>
    </row>
    <row r="10408">
      <c r="D10408" s="141"/>
      <c r="G10408" s="114"/>
      <c r="H10408" s="39"/>
      <c r="N10408" s="116"/>
      <c r="P10408" s="146"/>
      <c r="Q10408" s="116"/>
      <c r="R10408" s="93"/>
      <c r="T10408" s="120"/>
      <c r="V10408" s="120"/>
      <c r="AD10408" s="116"/>
      <c r="AE10408" s="116"/>
      <c r="AG10408" s="140"/>
      <c r="AH10408" s="140"/>
      <c r="AI10408" s="146" t="s">
        <v>31</v>
      </c>
      <c r="AJ10408" s="146" t="s">
        <v>31</v>
      </c>
      <c r="AK10408" s="120"/>
    </row>
    <row r="10409">
      <c r="D10409" s="141"/>
      <c r="G10409" s="114"/>
      <c r="H10409" s="39"/>
      <c r="N10409" s="116"/>
      <c r="P10409" s="146"/>
      <c r="Q10409" s="116"/>
      <c r="R10409" s="93"/>
      <c r="T10409" s="120"/>
      <c r="V10409" s="120"/>
      <c r="AD10409" s="116"/>
      <c r="AE10409" s="116"/>
      <c r="AG10409" s="140"/>
      <c r="AH10409" s="140"/>
      <c r="AI10409" s="146" t="s">
        <v>31</v>
      </c>
      <c r="AJ10409" s="146" t="s">
        <v>31</v>
      </c>
      <c r="AK10409" s="120"/>
    </row>
    <row r="10410">
      <c r="D10410" s="141"/>
      <c r="G10410" s="114"/>
      <c r="H10410" s="39"/>
      <c r="N10410" s="116"/>
      <c r="P10410" s="146"/>
      <c r="Q10410" s="116"/>
      <c r="R10410" s="93"/>
      <c r="T10410" s="120"/>
      <c r="V10410" s="120"/>
      <c r="AD10410" s="116"/>
      <c r="AE10410" s="116"/>
      <c r="AG10410" s="140"/>
      <c r="AH10410" s="140"/>
      <c r="AI10410" s="146" t="s">
        <v>31</v>
      </c>
      <c r="AJ10410" s="146" t="s">
        <v>31</v>
      </c>
      <c r="AK10410" s="120"/>
    </row>
    <row r="10411">
      <c r="D10411" s="141"/>
      <c r="G10411" s="114"/>
      <c r="H10411" s="39"/>
      <c r="N10411" s="116"/>
      <c r="P10411" s="146"/>
      <c r="Q10411" s="116"/>
      <c r="R10411" s="93"/>
      <c r="T10411" s="120"/>
      <c r="V10411" s="120"/>
      <c r="AD10411" s="116"/>
      <c r="AE10411" s="116"/>
      <c r="AG10411" s="140"/>
      <c r="AH10411" s="140"/>
      <c r="AI10411" s="146" t="s">
        <v>31</v>
      </c>
      <c r="AJ10411" s="146" t="s">
        <v>31</v>
      </c>
      <c r="AK10411" s="120"/>
    </row>
    <row r="10412">
      <c r="D10412" s="141"/>
      <c r="G10412" s="114"/>
      <c r="H10412" s="39"/>
      <c r="N10412" s="116"/>
      <c r="P10412" s="146"/>
      <c r="Q10412" s="116"/>
      <c r="R10412" s="93"/>
      <c r="T10412" s="120"/>
      <c r="V10412" s="120"/>
      <c r="AD10412" s="116"/>
      <c r="AE10412" s="116"/>
      <c r="AG10412" s="140"/>
      <c r="AH10412" s="140"/>
      <c r="AI10412" s="146" t="s">
        <v>31</v>
      </c>
      <c r="AJ10412" s="146" t="s">
        <v>31</v>
      </c>
      <c r="AK10412" s="120"/>
    </row>
    <row r="10413">
      <c r="D10413" s="141"/>
      <c r="G10413" s="114"/>
      <c r="H10413" s="39"/>
      <c r="N10413" s="116"/>
      <c r="P10413" s="146"/>
      <c r="Q10413" s="116"/>
      <c r="R10413" s="93"/>
      <c r="T10413" s="120"/>
      <c r="V10413" s="120"/>
      <c r="AD10413" s="116"/>
      <c r="AE10413" s="116"/>
      <c r="AG10413" s="140"/>
      <c r="AH10413" s="140"/>
      <c r="AI10413" s="146" t="s">
        <v>31</v>
      </c>
      <c r="AJ10413" s="146" t="s">
        <v>31</v>
      </c>
      <c r="AK10413" s="120"/>
    </row>
    <row r="10414">
      <c r="D10414" s="141"/>
      <c r="G10414" s="114"/>
      <c r="H10414" s="39"/>
      <c r="N10414" s="116"/>
      <c r="P10414" s="146"/>
      <c r="Q10414" s="116"/>
      <c r="R10414" s="93"/>
      <c r="T10414" s="120"/>
      <c r="V10414" s="120"/>
      <c r="AD10414" s="116"/>
      <c r="AE10414" s="116"/>
      <c r="AG10414" s="140"/>
      <c r="AH10414" s="140"/>
      <c r="AI10414" s="146" t="s">
        <v>31</v>
      </c>
      <c r="AJ10414" s="146" t="s">
        <v>31</v>
      </c>
      <c r="AK10414" s="120"/>
    </row>
    <row r="10415">
      <c r="D10415" s="141"/>
      <c r="G10415" s="114"/>
      <c r="H10415" s="39"/>
      <c r="N10415" s="116"/>
      <c r="P10415" s="146"/>
      <c r="Q10415" s="116"/>
      <c r="R10415" s="93"/>
      <c r="T10415" s="120"/>
      <c r="V10415" s="120"/>
      <c r="AD10415" s="116"/>
      <c r="AE10415" s="116"/>
      <c r="AG10415" s="140"/>
      <c r="AH10415" s="140"/>
      <c r="AI10415" s="146" t="s">
        <v>31</v>
      </c>
      <c r="AJ10415" s="146" t="s">
        <v>31</v>
      </c>
      <c r="AK10415" s="120"/>
    </row>
    <row r="10416">
      <c r="D10416" s="141"/>
      <c r="G10416" s="114"/>
      <c r="H10416" s="39"/>
      <c r="N10416" s="116"/>
      <c r="P10416" s="146"/>
      <c r="Q10416" s="116"/>
      <c r="R10416" s="93"/>
      <c r="T10416" s="120"/>
      <c r="V10416" s="120"/>
      <c r="AD10416" s="116"/>
      <c r="AE10416" s="116"/>
      <c r="AG10416" s="140"/>
      <c r="AH10416" s="140"/>
      <c r="AI10416" s="146" t="s">
        <v>31</v>
      </c>
      <c r="AJ10416" s="146" t="s">
        <v>31</v>
      </c>
      <c r="AK10416" s="120"/>
    </row>
    <row r="10417">
      <c r="D10417" s="141"/>
      <c r="G10417" s="114"/>
      <c r="H10417" s="39"/>
      <c r="N10417" s="116"/>
      <c r="P10417" s="146"/>
      <c r="Q10417" s="116"/>
      <c r="R10417" s="93"/>
      <c r="T10417" s="120"/>
      <c r="V10417" s="120"/>
      <c r="AD10417" s="116"/>
      <c r="AE10417" s="116"/>
      <c r="AG10417" s="140"/>
      <c r="AH10417" s="140"/>
      <c r="AI10417" s="146" t="s">
        <v>31</v>
      </c>
      <c r="AJ10417" s="146" t="s">
        <v>31</v>
      </c>
      <c r="AK10417" s="120"/>
    </row>
    <row r="10418">
      <c r="D10418" s="141"/>
      <c r="G10418" s="114"/>
      <c r="H10418" s="39"/>
      <c r="N10418" s="116"/>
      <c r="P10418" s="146"/>
      <c r="Q10418" s="116"/>
      <c r="R10418" s="93"/>
      <c r="T10418" s="120"/>
      <c r="V10418" s="120"/>
      <c r="AD10418" s="116"/>
      <c r="AE10418" s="116"/>
      <c r="AG10418" s="140"/>
      <c r="AH10418" s="140"/>
      <c r="AI10418" s="146" t="s">
        <v>31</v>
      </c>
      <c r="AJ10418" s="146" t="s">
        <v>31</v>
      </c>
      <c r="AK10418" s="120"/>
    </row>
    <row r="10419">
      <c r="D10419" s="141"/>
      <c r="G10419" s="114"/>
      <c r="H10419" s="39"/>
      <c r="N10419" s="116"/>
      <c r="P10419" s="146"/>
      <c r="Q10419" s="116"/>
      <c r="R10419" s="93"/>
      <c r="T10419" s="120"/>
      <c r="V10419" s="120"/>
      <c r="AD10419" s="116"/>
      <c r="AE10419" s="116"/>
      <c r="AG10419" s="140"/>
      <c r="AH10419" s="140"/>
      <c r="AI10419" s="146" t="s">
        <v>31</v>
      </c>
      <c r="AJ10419" s="146" t="s">
        <v>31</v>
      </c>
      <c r="AK10419" s="120"/>
    </row>
    <row r="10420">
      <c r="D10420" s="141"/>
      <c r="G10420" s="114"/>
      <c r="H10420" s="39"/>
      <c r="N10420" s="116"/>
      <c r="P10420" s="146"/>
      <c r="Q10420" s="116"/>
      <c r="R10420" s="93"/>
      <c r="T10420" s="120"/>
      <c r="V10420" s="120"/>
      <c r="AD10420" s="116"/>
      <c r="AE10420" s="116"/>
      <c r="AG10420" s="140"/>
      <c r="AH10420" s="140"/>
      <c r="AI10420" s="146" t="s">
        <v>31</v>
      </c>
      <c r="AJ10420" s="146" t="s">
        <v>31</v>
      </c>
      <c r="AK10420" s="120"/>
    </row>
    <row r="10421">
      <c r="D10421" s="141"/>
      <c r="G10421" s="114"/>
      <c r="H10421" s="39"/>
      <c r="N10421" s="116"/>
      <c r="P10421" s="146"/>
      <c r="Q10421" s="116"/>
      <c r="R10421" s="93"/>
      <c r="T10421" s="120"/>
      <c r="V10421" s="120"/>
      <c r="AD10421" s="116"/>
      <c r="AE10421" s="116"/>
      <c r="AG10421" s="140"/>
      <c r="AH10421" s="140"/>
      <c r="AI10421" s="146" t="s">
        <v>31</v>
      </c>
      <c r="AJ10421" s="146" t="s">
        <v>31</v>
      </c>
      <c r="AK10421" s="120"/>
    </row>
    <row r="10422">
      <c r="D10422" s="141"/>
      <c r="G10422" s="114"/>
      <c r="H10422" s="39"/>
      <c r="N10422" s="116"/>
      <c r="P10422" s="146"/>
      <c r="Q10422" s="116"/>
      <c r="R10422" s="93"/>
      <c r="T10422" s="120"/>
      <c r="V10422" s="120"/>
      <c r="AD10422" s="116"/>
      <c r="AE10422" s="116"/>
      <c r="AG10422" s="140"/>
      <c r="AH10422" s="140"/>
      <c r="AI10422" s="146" t="s">
        <v>31</v>
      </c>
      <c r="AJ10422" s="146" t="s">
        <v>31</v>
      </c>
      <c r="AK10422" s="120"/>
    </row>
    <row r="10423">
      <c r="D10423" s="141"/>
      <c r="G10423" s="114"/>
      <c r="H10423" s="39"/>
      <c r="N10423" s="116"/>
      <c r="P10423" s="146"/>
      <c r="Q10423" s="116"/>
      <c r="R10423" s="93"/>
      <c r="T10423" s="120"/>
      <c r="V10423" s="120"/>
      <c r="AD10423" s="116"/>
      <c r="AE10423" s="116"/>
      <c r="AG10423" s="140"/>
      <c r="AH10423" s="140"/>
      <c r="AI10423" s="146" t="s">
        <v>31</v>
      </c>
      <c r="AJ10423" s="146" t="s">
        <v>31</v>
      </c>
      <c r="AK10423" s="120"/>
    </row>
    <row r="10424">
      <c r="D10424" s="141"/>
      <c r="G10424" s="114"/>
      <c r="H10424" s="39"/>
      <c r="N10424" s="116"/>
      <c r="P10424" s="146"/>
      <c r="Q10424" s="116"/>
      <c r="R10424" s="93"/>
      <c r="T10424" s="120"/>
      <c r="V10424" s="120"/>
      <c r="AD10424" s="116"/>
      <c r="AE10424" s="116"/>
      <c r="AG10424" s="140"/>
      <c r="AH10424" s="140"/>
      <c r="AI10424" s="146" t="s">
        <v>31</v>
      </c>
      <c r="AJ10424" s="146" t="s">
        <v>31</v>
      </c>
      <c r="AK10424" s="120"/>
    </row>
    <row r="10425">
      <c r="D10425" s="141"/>
      <c r="G10425" s="114"/>
      <c r="H10425" s="39"/>
      <c r="N10425" s="116"/>
      <c r="P10425" s="146"/>
      <c r="Q10425" s="116"/>
      <c r="R10425" s="93"/>
      <c r="T10425" s="120"/>
      <c r="V10425" s="120"/>
      <c r="AD10425" s="116"/>
      <c r="AE10425" s="116"/>
      <c r="AG10425" s="140"/>
      <c r="AH10425" s="140"/>
      <c r="AI10425" s="146" t="s">
        <v>31</v>
      </c>
      <c r="AJ10425" s="146" t="s">
        <v>31</v>
      </c>
      <c r="AK10425" s="120"/>
    </row>
    <row r="10426">
      <c r="D10426" s="141"/>
      <c r="G10426" s="114"/>
      <c r="H10426" s="39"/>
      <c r="N10426" s="116"/>
      <c r="P10426" s="146"/>
      <c r="Q10426" s="116"/>
      <c r="R10426" s="93"/>
      <c r="T10426" s="120"/>
      <c r="V10426" s="120"/>
      <c r="AD10426" s="116"/>
      <c r="AE10426" s="116"/>
      <c r="AG10426" s="140"/>
      <c r="AH10426" s="140"/>
      <c r="AI10426" s="146" t="s">
        <v>31</v>
      </c>
      <c r="AJ10426" s="146" t="s">
        <v>31</v>
      </c>
      <c r="AK10426" s="120"/>
    </row>
    <row r="10427">
      <c r="D10427" s="141"/>
      <c r="G10427" s="114"/>
      <c r="H10427" s="39"/>
      <c r="N10427" s="116"/>
      <c r="P10427" s="146"/>
      <c r="Q10427" s="116"/>
      <c r="R10427" s="93"/>
      <c r="T10427" s="120"/>
      <c r="V10427" s="120"/>
      <c r="AD10427" s="116"/>
      <c r="AE10427" s="116"/>
      <c r="AG10427" s="140"/>
      <c r="AH10427" s="140"/>
      <c r="AI10427" s="146" t="s">
        <v>31</v>
      </c>
      <c r="AJ10427" s="146" t="s">
        <v>31</v>
      </c>
      <c r="AK10427" s="120"/>
    </row>
    <row r="10428">
      <c r="D10428" s="141"/>
      <c r="G10428" s="114"/>
      <c r="H10428" s="39"/>
      <c r="N10428" s="116"/>
      <c r="P10428" s="146"/>
      <c r="Q10428" s="116"/>
      <c r="R10428" s="93"/>
      <c r="T10428" s="120"/>
      <c r="V10428" s="120"/>
      <c r="AD10428" s="116"/>
      <c r="AE10428" s="116"/>
      <c r="AG10428" s="140"/>
      <c r="AH10428" s="140"/>
      <c r="AI10428" s="146" t="s">
        <v>31</v>
      </c>
      <c r="AJ10428" s="146" t="s">
        <v>31</v>
      </c>
      <c r="AK10428" s="120"/>
    </row>
    <row r="10429">
      <c r="D10429" s="141"/>
      <c r="G10429" s="114"/>
      <c r="H10429" s="39"/>
      <c r="N10429" s="116"/>
      <c r="P10429" s="146"/>
      <c r="Q10429" s="116"/>
      <c r="R10429" s="93"/>
      <c r="T10429" s="120"/>
      <c r="V10429" s="120"/>
      <c r="AD10429" s="116"/>
      <c r="AE10429" s="116"/>
      <c r="AG10429" s="140"/>
      <c r="AH10429" s="140"/>
      <c r="AI10429" s="146" t="s">
        <v>31</v>
      </c>
      <c r="AJ10429" s="146" t="s">
        <v>31</v>
      </c>
      <c r="AK10429" s="120"/>
    </row>
    <row r="10430">
      <c r="D10430" s="141"/>
      <c r="G10430" s="114"/>
      <c r="H10430" s="39"/>
      <c r="N10430" s="116"/>
      <c r="P10430" s="146"/>
      <c r="Q10430" s="116"/>
      <c r="R10430" s="93"/>
      <c r="T10430" s="120"/>
      <c r="V10430" s="120"/>
      <c r="AD10430" s="116"/>
      <c r="AE10430" s="116"/>
      <c r="AG10430" s="140"/>
      <c r="AH10430" s="140"/>
      <c r="AI10430" s="146" t="s">
        <v>31</v>
      </c>
      <c r="AJ10430" s="146" t="s">
        <v>31</v>
      </c>
      <c r="AK10430" s="120"/>
    </row>
    <row r="10431">
      <c r="D10431" s="141"/>
      <c r="G10431" s="114"/>
      <c r="H10431" s="39"/>
      <c r="N10431" s="116"/>
      <c r="P10431" s="146"/>
      <c r="Q10431" s="116"/>
      <c r="R10431" s="93"/>
      <c r="T10431" s="120"/>
      <c r="V10431" s="120"/>
      <c r="AD10431" s="116"/>
      <c r="AE10431" s="116"/>
      <c r="AG10431" s="140"/>
      <c r="AH10431" s="140"/>
      <c r="AI10431" s="146" t="s">
        <v>31</v>
      </c>
      <c r="AJ10431" s="146" t="s">
        <v>31</v>
      </c>
      <c r="AK10431" s="120"/>
    </row>
    <row r="10432">
      <c r="D10432" s="141"/>
      <c r="G10432" s="114"/>
      <c r="H10432" s="39"/>
      <c r="N10432" s="116"/>
      <c r="P10432" s="146"/>
      <c r="Q10432" s="116"/>
      <c r="R10432" s="93"/>
      <c r="T10432" s="120"/>
      <c r="V10432" s="120"/>
      <c r="AD10432" s="116"/>
      <c r="AE10432" s="116"/>
      <c r="AG10432" s="140"/>
      <c r="AH10432" s="140"/>
      <c r="AI10432" s="146" t="s">
        <v>31</v>
      </c>
      <c r="AJ10432" s="146" t="s">
        <v>31</v>
      </c>
      <c r="AK10432" s="120"/>
    </row>
    <row r="10433">
      <c r="D10433" s="141"/>
      <c r="G10433" s="114"/>
      <c r="H10433" s="39"/>
      <c r="N10433" s="116"/>
      <c r="P10433" s="146"/>
      <c r="Q10433" s="116"/>
      <c r="R10433" s="93"/>
      <c r="T10433" s="120"/>
      <c r="V10433" s="120"/>
      <c r="AD10433" s="116"/>
      <c r="AE10433" s="116"/>
      <c r="AG10433" s="140"/>
      <c r="AH10433" s="140"/>
      <c r="AI10433" s="146" t="s">
        <v>31</v>
      </c>
      <c r="AJ10433" s="146" t="s">
        <v>31</v>
      </c>
      <c r="AK10433" s="120"/>
    </row>
    <row r="10434">
      <c r="D10434" s="141"/>
      <c r="G10434" s="114"/>
      <c r="H10434" s="39"/>
      <c r="N10434" s="116"/>
      <c r="P10434" s="146"/>
      <c r="Q10434" s="116"/>
      <c r="R10434" s="93"/>
      <c r="T10434" s="120"/>
      <c r="V10434" s="120"/>
      <c r="AD10434" s="116"/>
      <c r="AE10434" s="116"/>
      <c r="AG10434" s="140"/>
      <c r="AH10434" s="140"/>
      <c r="AI10434" s="146" t="s">
        <v>31</v>
      </c>
      <c r="AJ10434" s="146" t="s">
        <v>31</v>
      </c>
      <c r="AK10434" s="120"/>
    </row>
    <row r="10435">
      <c r="D10435" s="141"/>
      <c r="G10435" s="114"/>
      <c r="H10435" s="39"/>
      <c r="N10435" s="116"/>
      <c r="P10435" s="146"/>
      <c r="Q10435" s="116"/>
      <c r="R10435" s="93"/>
      <c r="T10435" s="120"/>
      <c r="V10435" s="120"/>
      <c r="AD10435" s="116"/>
      <c r="AE10435" s="116"/>
      <c r="AG10435" s="140"/>
      <c r="AH10435" s="140"/>
      <c r="AI10435" s="146" t="s">
        <v>31</v>
      </c>
      <c r="AJ10435" s="146" t="s">
        <v>31</v>
      </c>
      <c r="AK10435" s="120"/>
    </row>
    <row r="10436">
      <c r="D10436" s="141"/>
      <c r="G10436" s="114"/>
      <c r="H10436" s="39"/>
      <c r="N10436" s="116"/>
      <c r="P10436" s="146"/>
      <c r="Q10436" s="116"/>
      <c r="R10436" s="93"/>
      <c r="T10436" s="120"/>
      <c r="V10436" s="120"/>
      <c r="AD10436" s="116"/>
      <c r="AE10436" s="116"/>
      <c r="AG10436" s="140"/>
      <c r="AH10436" s="140"/>
      <c r="AI10436" s="146" t="s">
        <v>31</v>
      </c>
      <c r="AJ10436" s="146" t="s">
        <v>31</v>
      </c>
      <c r="AK10436" s="120"/>
    </row>
    <row r="10437">
      <c r="D10437" s="141"/>
      <c r="G10437" s="114"/>
      <c r="H10437" s="39"/>
      <c r="N10437" s="116"/>
      <c r="P10437" s="146"/>
      <c r="Q10437" s="116"/>
      <c r="R10437" s="93"/>
      <c r="T10437" s="120"/>
      <c r="V10437" s="120"/>
      <c r="AD10437" s="116"/>
      <c r="AE10437" s="116"/>
      <c r="AG10437" s="140"/>
      <c r="AH10437" s="140"/>
      <c r="AI10437" s="146" t="s">
        <v>31</v>
      </c>
      <c r="AJ10437" s="146" t="s">
        <v>31</v>
      </c>
      <c r="AK10437" s="120"/>
    </row>
    <row r="10438">
      <c r="D10438" s="141"/>
      <c r="G10438" s="114"/>
      <c r="H10438" s="39"/>
      <c r="N10438" s="116"/>
      <c r="P10438" s="146"/>
      <c r="Q10438" s="116"/>
      <c r="R10438" s="93"/>
      <c r="T10438" s="120"/>
      <c r="V10438" s="120"/>
      <c r="AD10438" s="116"/>
      <c r="AE10438" s="116"/>
      <c r="AG10438" s="140"/>
      <c r="AH10438" s="140"/>
      <c r="AI10438" s="146" t="s">
        <v>31</v>
      </c>
      <c r="AJ10438" s="146" t="s">
        <v>31</v>
      </c>
      <c r="AK10438" s="120"/>
    </row>
    <row r="10439">
      <c r="D10439" s="141"/>
      <c r="G10439" s="114"/>
      <c r="H10439" s="39"/>
      <c r="N10439" s="116"/>
      <c r="P10439" s="146"/>
      <c r="Q10439" s="116"/>
      <c r="R10439" s="93"/>
      <c r="T10439" s="120"/>
      <c r="V10439" s="120"/>
      <c r="AD10439" s="116"/>
      <c r="AE10439" s="116"/>
      <c r="AG10439" s="140"/>
      <c r="AH10439" s="140"/>
      <c r="AI10439" s="146" t="s">
        <v>31</v>
      </c>
      <c r="AJ10439" s="146" t="s">
        <v>31</v>
      </c>
      <c r="AK10439" s="120"/>
    </row>
    <row r="10440">
      <c r="D10440" s="141"/>
      <c r="G10440" s="114"/>
      <c r="H10440" s="39"/>
      <c r="N10440" s="116"/>
      <c r="P10440" s="146"/>
      <c r="Q10440" s="116"/>
      <c r="R10440" s="93"/>
      <c r="T10440" s="120"/>
      <c r="V10440" s="120"/>
      <c r="AD10440" s="116"/>
      <c r="AE10440" s="116"/>
      <c r="AG10440" s="140"/>
      <c r="AH10440" s="140"/>
      <c r="AI10440" s="146" t="s">
        <v>31</v>
      </c>
      <c r="AJ10440" s="146" t="s">
        <v>31</v>
      </c>
      <c r="AK10440" s="120"/>
    </row>
    <row r="10441">
      <c r="D10441" s="141"/>
      <c r="G10441" s="114"/>
      <c r="H10441" s="39"/>
      <c r="N10441" s="116"/>
      <c r="P10441" s="146"/>
      <c r="Q10441" s="116"/>
      <c r="R10441" s="93"/>
      <c r="T10441" s="120"/>
      <c r="V10441" s="120"/>
      <c r="AD10441" s="116"/>
      <c r="AE10441" s="116"/>
      <c r="AG10441" s="140"/>
      <c r="AH10441" s="140"/>
      <c r="AI10441" s="146" t="s">
        <v>31</v>
      </c>
      <c r="AJ10441" s="146" t="s">
        <v>31</v>
      </c>
      <c r="AK10441" s="120"/>
    </row>
    <row r="10442">
      <c r="D10442" s="141"/>
      <c r="G10442" s="114"/>
      <c r="H10442" s="39"/>
      <c r="N10442" s="116"/>
      <c r="P10442" s="146"/>
      <c r="Q10442" s="116"/>
      <c r="R10442" s="93"/>
      <c r="T10442" s="120"/>
      <c r="V10442" s="120"/>
      <c r="AD10442" s="116"/>
      <c r="AE10442" s="116"/>
      <c r="AG10442" s="140"/>
      <c r="AH10442" s="140"/>
      <c r="AI10442" s="146" t="s">
        <v>31</v>
      </c>
      <c r="AJ10442" s="146" t="s">
        <v>31</v>
      </c>
      <c r="AK10442" s="120"/>
    </row>
    <row r="10443">
      <c r="D10443" s="141"/>
      <c r="G10443" s="114"/>
      <c r="H10443" s="39"/>
      <c r="N10443" s="116"/>
      <c r="P10443" s="146"/>
      <c r="Q10443" s="116"/>
      <c r="R10443" s="93"/>
      <c r="T10443" s="120"/>
      <c r="V10443" s="120"/>
      <c r="AD10443" s="116"/>
      <c r="AE10443" s="116"/>
      <c r="AG10443" s="140"/>
      <c r="AH10443" s="140"/>
      <c r="AI10443" s="146" t="s">
        <v>31</v>
      </c>
      <c r="AJ10443" s="146" t="s">
        <v>31</v>
      </c>
      <c r="AK10443" s="120"/>
    </row>
    <row r="10444">
      <c r="D10444" s="141"/>
      <c r="G10444" s="114"/>
      <c r="H10444" s="39"/>
      <c r="N10444" s="116"/>
      <c r="P10444" s="146"/>
      <c r="Q10444" s="116"/>
      <c r="R10444" s="93"/>
      <c r="T10444" s="120"/>
      <c r="V10444" s="120"/>
      <c r="AD10444" s="116"/>
      <c r="AE10444" s="116"/>
      <c r="AG10444" s="140"/>
      <c r="AH10444" s="140"/>
      <c r="AI10444" s="146" t="s">
        <v>31</v>
      </c>
      <c r="AJ10444" s="146" t="s">
        <v>31</v>
      </c>
      <c r="AK10444" s="120"/>
    </row>
    <row r="10445">
      <c r="D10445" s="141"/>
      <c r="G10445" s="114"/>
      <c r="H10445" s="39"/>
      <c r="N10445" s="116"/>
      <c r="P10445" s="146"/>
      <c r="Q10445" s="116"/>
      <c r="R10445" s="93"/>
      <c r="T10445" s="120"/>
      <c r="V10445" s="120"/>
      <c r="AD10445" s="116"/>
      <c r="AE10445" s="116"/>
      <c r="AG10445" s="140"/>
      <c r="AH10445" s="140"/>
      <c r="AI10445" s="146" t="s">
        <v>31</v>
      </c>
      <c r="AJ10445" s="146" t="s">
        <v>31</v>
      </c>
      <c r="AK10445" s="120"/>
    </row>
    <row r="10446">
      <c r="D10446" s="141"/>
      <c r="G10446" s="114"/>
      <c r="H10446" s="39"/>
      <c r="N10446" s="116"/>
      <c r="P10446" s="146"/>
      <c r="Q10446" s="116"/>
      <c r="R10446" s="93"/>
      <c r="T10446" s="120"/>
      <c r="V10446" s="120"/>
      <c r="AD10446" s="116"/>
      <c r="AE10446" s="116"/>
      <c r="AG10446" s="140"/>
      <c r="AH10446" s="140"/>
      <c r="AI10446" s="146" t="s">
        <v>31</v>
      </c>
      <c r="AJ10446" s="146" t="s">
        <v>31</v>
      </c>
      <c r="AK10446" s="120"/>
    </row>
    <row r="10447">
      <c r="D10447" s="141"/>
      <c r="G10447" s="114"/>
      <c r="H10447" s="39"/>
      <c r="N10447" s="116"/>
      <c r="P10447" s="146"/>
      <c r="Q10447" s="116"/>
      <c r="R10447" s="93"/>
      <c r="T10447" s="120"/>
      <c r="V10447" s="120"/>
      <c r="AD10447" s="116"/>
      <c r="AE10447" s="116"/>
      <c r="AG10447" s="140"/>
      <c r="AH10447" s="140"/>
      <c r="AI10447" s="146" t="s">
        <v>31</v>
      </c>
      <c r="AJ10447" s="146" t="s">
        <v>31</v>
      </c>
      <c r="AK10447" s="120"/>
    </row>
    <row r="10448">
      <c r="D10448" s="141"/>
      <c r="G10448" s="114"/>
      <c r="H10448" s="39"/>
      <c r="N10448" s="116"/>
      <c r="P10448" s="146"/>
      <c r="Q10448" s="116"/>
      <c r="R10448" s="93"/>
      <c r="T10448" s="120"/>
      <c r="V10448" s="120"/>
      <c r="AD10448" s="116"/>
      <c r="AE10448" s="116"/>
      <c r="AG10448" s="140"/>
      <c r="AH10448" s="140"/>
      <c r="AI10448" s="146" t="s">
        <v>31</v>
      </c>
      <c r="AJ10448" s="146" t="s">
        <v>31</v>
      </c>
      <c r="AK10448" s="120"/>
    </row>
    <row r="10449">
      <c r="D10449" s="141"/>
      <c r="G10449" s="114"/>
      <c r="H10449" s="39"/>
      <c r="N10449" s="116"/>
      <c r="P10449" s="146"/>
      <c r="Q10449" s="116"/>
      <c r="R10449" s="93"/>
      <c r="T10449" s="120"/>
      <c r="V10449" s="120"/>
      <c r="AD10449" s="116"/>
      <c r="AE10449" s="116"/>
      <c r="AG10449" s="140"/>
      <c r="AH10449" s="140"/>
      <c r="AI10449" s="146" t="s">
        <v>31</v>
      </c>
      <c r="AJ10449" s="146" t="s">
        <v>31</v>
      </c>
      <c r="AK10449" s="120"/>
    </row>
    <row r="10450">
      <c r="D10450" s="141"/>
      <c r="G10450" s="114"/>
      <c r="H10450" s="39"/>
      <c r="N10450" s="116"/>
      <c r="P10450" s="146"/>
      <c r="Q10450" s="116"/>
      <c r="R10450" s="93"/>
      <c r="T10450" s="120"/>
      <c r="V10450" s="120"/>
      <c r="AD10450" s="116"/>
      <c r="AE10450" s="116"/>
      <c r="AG10450" s="140"/>
      <c r="AH10450" s="140"/>
      <c r="AI10450" s="146" t="s">
        <v>31</v>
      </c>
      <c r="AJ10450" s="146" t="s">
        <v>31</v>
      </c>
      <c r="AK10450" s="120"/>
    </row>
    <row r="10451">
      <c r="D10451" s="141"/>
      <c r="G10451" s="114"/>
      <c r="H10451" s="39"/>
      <c r="N10451" s="116"/>
      <c r="P10451" s="146"/>
      <c r="Q10451" s="116"/>
      <c r="R10451" s="93"/>
      <c r="T10451" s="120"/>
      <c r="V10451" s="120"/>
      <c r="AD10451" s="116"/>
      <c r="AE10451" s="116"/>
      <c r="AG10451" s="140"/>
      <c r="AH10451" s="140"/>
      <c r="AI10451" s="146" t="s">
        <v>31</v>
      </c>
      <c r="AJ10451" s="146" t="s">
        <v>31</v>
      </c>
      <c r="AK10451" s="120"/>
    </row>
    <row r="10452">
      <c r="D10452" s="141"/>
      <c r="G10452" s="114"/>
      <c r="H10452" s="39"/>
      <c r="N10452" s="116"/>
      <c r="P10452" s="146"/>
      <c r="Q10452" s="116"/>
      <c r="R10452" s="93"/>
      <c r="T10452" s="120"/>
      <c r="V10452" s="120"/>
      <c r="AD10452" s="116"/>
      <c r="AE10452" s="116"/>
      <c r="AG10452" s="140"/>
      <c r="AH10452" s="140"/>
      <c r="AI10452" s="146" t="s">
        <v>31</v>
      </c>
      <c r="AJ10452" s="146" t="s">
        <v>31</v>
      </c>
      <c r="AK10452" s="120"/>
    </row>
    <row r="10453">
      <c r="D10453" s="141"/>
      <c r="G10453" s="114"/>
      <c r="H10453" s="39"/>
      <c r="N10453" s="116"/>
      <c r="P10453" s="146"/>
      <c r="Q10453" s="116"/>
      <c r="R10453" s="93"/>
      <c r="T10453" s="120"/>
      <c r="V10453" s="120"/>
      <c r="AD10453" s="116"/>
      <c r="AE10453" s="116"/>
      <c r="AG10453" s="140"/>
      <c r="AH10453" s="140"/>
      <c r="AI10453" s="146" t="s">
        <v>31</v>
      </c>
      <c r="AJ10453" s="146" t="s">
        <v>31</v>
      </c>
      <c r="AK10453" s="120"/>
    </row>
    <row r="10454">
      <c r="D10454" s="141"/>
      <c r="G10454" s="114"/>
      <c r="H10454" s="39"/>
      <c r="N10454" s="116"/>
      <c r="P10454" s="146"/>
      <c r="Q10454" s="116"/>
      <c r="R10454" s="93"/>
      <c r="T10454" s="120"/>
      <c r="V10454" s="120"/>
      <c r="AD10454" s="116"/>
      <c r="AE10454" s="116"/>
      <c r="AG10454" s="140"/>
      <c r="AH10454" s="140"/>
      <c r="AI10454" s="146" t="s">
        <v>31</v>
      </c>
      <c r="AJ10454" s="146" t="s">
        <v>31</v>
      </c>
      <c r="AK10454" s="120"/>
    </row>
    <row r="10455">
      <c r="D10455" s="141"/>
      <c r="G10455" s="114"/>
      <c r="H10455" s="39"/>
      <c r="N10455" s="116"/>
      <c r="P10455" s="146"/>
      <c r="Q10455" s="116"/>
      <c r="R10455" s="93"/>
      <c r="T10455" s="120"/>
      <c r="V10455" s="120"/>
      <c r="AD10455" s="116"/>
      <c r="AE10455" s="116"/>
      <c r="AG10455" s="140"/>
      <c r="AH10455" s="140"/>
      <c r="AI10455" s="146" t="s">
        <v>31</v>
      </c>
      <c r="AJ10455" s="146" t="s">
        <v>31</v>
      </c>
      <c r="AK10455" s="120"/>
    </row>
    <row r="10456">
      <c r="D10456" s="141"/>
      <c r="G10456" s="114"/>
      <c r="H10456" s="39"/>
      <c r="N10456" s="116"/>
      <c r="P10456" s="146"/>
      <c r="Q10456" s="116"/>
      <c r="R10456" s="93"/>
      <c r="T10456" s="120"/>
      <c r="V10456" s="120"/>
      <c r="AD10456" s="116"/>
      <c r="AE10456" s="116"/>
      <c r="AG10456" s="140"/>
      <c r="AH10456" s="140"/>
      <c r="AI10456" s="146" t="s">
        <v>31</v>
      </c>
      <c r="AJ10456" s="146" t="s">
        <v>31</v>
      </c>
      <c r="AK10456" s="120"/>
    </row>
    <row r="10457">
      <c r="D10457" s="141"/>
      <c r="G10457" s="114"/>
      <c r="H10457" s="39"/>
      <c r="N10457" s="116"/>
      <c r="P10457" s="146"/>
      <c r="Q10457" s="116"/>
      <c r="R10457" s="93"/>
      <c r="T10457" s="120"/>
      <c r="V10457" s="120"/>
      <c r="AD10457" s="116"/>
      <c r="AE10457" s="116"/>
      <c r="AG10457" s="140"/>
      <c r="AH10457" s="140"/>
      <c r="AI10457" s="146" t="s">
        <v>31</v>
      </c>
      <c r="AJ10457" s="146" t="s">
        <v>31</v>
      </c>
      <c r="AK10457" s="120"/>
    </row>
    <row r="10458">
      <c r="D10458" s="141"/>
      <c r="G10458" s="114"/>
      <c r="H10458" s="39"/>
      <c r="N10458" s="116"/>
      <c r="P10458" s="146"/>
      <c r="Q10458" s="116"/>
      <c r="R10458" s="93"/>
      <c r="T10458" s="120"/>
      <c r="V10458" s="120"/>
      <c r="AD10458" s="116"/>
      <c r="AE10458" s="116"/>
      <c r="AG10458" s="140"/>
      <c r="AH10458" s="140"/>
      <c r="AI10458" s="146" t="s">
        <v>31</v>
      </c>
      <c r="AJ10458" s="146" t="s">
        <v>31</v>
      </c>
      <c r="AK10458" s="120"/>
    </row>
    <row r="10459">
      <c r="D10459" s="141"/>
      <c r="G10459" s="114"/>
      <c r="H10459" s="39"/>
      <c r="N10459" s="116"/>
      <c r="P10459" s="146"/>
      <c r="Q10459" s="116"/>
      <c r="R10459" s="93"/>
      <c r="T10459" s="120"/>
      <c r="V10459" s="120"/>
      <c r="AD10459" s="116"/>
      <c r="AE10459" s="116"/>
      <c r="AG10459" s="140"/>
      <c r="AH10459" s="140"/>
      <c r="AI10459" s="146" t="s">
        <v>31</v>
      </c>
      <c r="AJ10459" s="146" t="s">
        <v>31</v>
      </c>
      <c r="AK10459" s="120"/>
    </row>
    <row r="10460">
      <c r="D10460" s="141"/>
      <c r="G10460" s="114"/>
      <c r="H10460" s="39"/>
      <c r="N10460" s="116"/>
      <c r="P10460" s="146"/>
      <c r="Q10460" s="116"/>
      <c r="R10460" s="93"/>
      <c r="T10460" s="120"/>
      <c r="V10460" s="120"/>
      <c r="AD10460" s="116"/>
      <c r="AE10460" s="116"/>
      <c r="AG10460" s="140"/>
      <c r="AH10460" s="140"/>
      <c r="AI10460" s="146" t="s">
        <v>31</v>
      </c>
      <c r="AJ10460" s="146" t="s">
        <v>31</v>
      </c>
      <c r="AK10460" s="120"/>
    </row>
    <row r="10461">
      <c r="D10461" s="141"/>
      <c r="G10461" s="114"/>
      <c r="H10461" s="39"/>
      <c r="N10461" s="116"/>
      <c r="P10461" s="146"/>
      <c r="Q10461" s="116"/>
      <c r="R10461" s="93"/>
      <c r="T10461" s="120"/>
      <c r="V10461" s="120"/>
      <c r="AD10461" s="116"/>
      <c r="AE10461" s="116"/>
      <c r="AG10461" s="140"/>
      <c r="AH10461" s="140"/>
      <c r="AI10461" s="146" t="s">
        <v>31</v>
      </c>
      <c r="AJ10461" s="146" t="s">
        <v>31</v>
      </c>
      <c r="AK10461" s="120"/>
    </row>
    <row r="10462">
      <c r="D10462" s="141"/>
      <c r="G10462" s="114"/>
      <c r="H10462" s="39"/>
      <c r="N10462" s="116"/>
      <c r="P10462" s="146"/>
      <c r="Q10462" s="116"/>
      <c r="R10462" s="93"/>
      <c r="T10462" s="120"/>
      <c r="V10462" s="120"/>
      <c r="AD10462" s="116"/>
      <c r="AE10462" s="116"/>
      <c r="AG10462" s="140"/>
      <c r="AH10462" s="140"/>
      <c r="AI10462" s="146" t="s">
        <v>31</v>
      </c>
      <c r="AJ10462" s="146" t="s">
        <v>31</v>
      </c>
      <c r="AK10462" s="120"/>
    </row>
    <row r="10463">
      <c r="D10463" s="141"/>
      <c r="G10463" s="114"/>
      <c r="H10463" s="39"/>
      <c r="N10463" s="116"/>
      <c r="P10463" s="146"/>
      <c r="Q10463" s="116"/>
      <c r="R10463" s="93"/>
      <c r="T10463" s="120"/>
      <c r="V10463" s="120"/>
      <c r="AD10463" s="116"/>
      <c r="AE10463" s="116"/>
      <c r="AG10463" s="140"/>
      <c r="AH10463" s="140"/>
      <c r="AI10463" s="146" t="s">
        <v>31</v>
      </c>
      <c r="AJ10463" s="146" t="s">
        <v>31</v>
      </c>
      <c r="AK10463" s="120"/>
    </row>
    <row r="10464">
      <c r="D10464" s="141"/>
      <c r="G10464" s="114"/>
      <c r="H10464" s="39"/>
      <c r="N10464" s="116"/>
      <c r="P10464" s="146"/>
      <c r="Q10464" s="116"/>
      <c r="R10464" s="93"/>
      <c r="T10464" s="120"/>
      <c r="V10464" s="120"/>
      <c r="AD10464" s="116"/>
      <c r="AE10464" s="116"/>
      <c r="AG10464" s="140"/>
      <c r="AH10464" s="140"/>
      <c r="AI10464" s="146" t="s">
        <v>31</v>
      </c>
      <c r="AJ10464" s="146" t="s">
        <v>31</v>
      </c>
      <c r="AK10464" s="120"/>
    </row>
    <row r="10465">
      <c r="D10465" s="141"/>
      <c r="G10465" s="114"/>
      <c r="H10465" s="39"/>
      <c r="N10465" s="116"/>
      <c r="P10465" s="146"/>
      <c r="Q10465" s="116"/>
      <c r="R10465" s="93"/>
      <c r="T10465" s="120"/>
      <c r="V10465" s="120"/>
      <c r="AD10465" s="116"/>
      <c r="AE10465" s="116"/>
      <c r="AG10465" s="140"/>
      <c r="AH10465" s="140"/>
      <c r="AI10465" s="146" t="s">
        <v>31</v>
      </c>
      <c r="AJ10465" s="146" t="s">
        <v>31</v>
      </c>
      <c r="AK10465" s="120"/>
    </row>
    <row r="10466">
      <c r="D10466" s="141"/>
      <c r="G10466" s="114"/>
      <c r="H10466" s="39"/>
      <c r="N10466" s="116"/>
      <c r="P10466" s="146"/>
      <c r="Q10466" s="116"/>
      <c r="R10466" s="93"/>
      <c r="T10466" s="120"/>
      <c r="V10466" s="120"/>
      <c r="AD10466" s="116"/>
      <c r="AE10466" s="116"/>
      <c r="AG10466" s="140"/>
      <c r="AH10466" s="140"/>
      <c r="AI10466" s="146" t="s">
        <v>31</v>
      </c>
      <c r="AJ10466" s="146" t="s">
        <v>31</v>
      </c>
      <c r="AK10466" s="120"/>
    </row>
    <row r="10467">
      <c r="D10467" s="141"/>
      <c r="G10467" s="114"/>
      <c r="H10467" s="39"/>
      <c r="N10467" s="116"/>
      <c r="P10467" s="146"/>
      <c r="Q10467" s="116"/>
      <c r="R10467" s="93"/>
      <c r="T10467" s="120"/>
      <c r="V10467" s="120"/>
      <c r="AD10467" s="116"/>
      <c r="AE10467" s="116"/>
      <c r="AG10467" s="140"/>
      <c r="AH10467" s="140"/>
      <c r="AI10467" s="146" t="s">
        <v>31</v>
      </c>
      <c r="AJ10467" s="146" t="s">
        <v>31</v>
      </c>
      <c r="AK10467" s="120"/>
    </row>
    <row r="10468">
      <c r="D10468" s="141"/>
      <c r="G10468" s="114"/>
      <c r="H10468" s="39"/>
      <c r="N10468" s="116"/>
      <c r="P10468" s="146"/>
      <c r="Q10468" s="116"/>
      <c r="R10468" s="93"/>
      <c r="T10468" s="120"/>
      <c r="V10468" s="120"/>
      <c r="AD10468" s="116"/>
      <c r="AE10468" s="116"/>
      <c r="AG10468" s="140"/>
      <c r="AH10468" s="140"/>
      <c r="AI10468" s="146" t="s">
        <v>31</v>
      </c>
      <c r="AJ10468" s="146" t="s">
        <v>31</v>
      </c>
      <c r="AK10468" s="120"/>
    </row>
    <row r="10469">
      <c r="D10469" s="141"/>
      <c r="G10469" s="114"/>
      <c r="H10469" s="39"/>
      <c r="N10469" s="116"/>
      <c r="P10469" s="146"/>
      <c r="Q10469" s="116"/>
      <c r="R10469" s="93"/>
      <c r="T10469" s="120"/>
      <c r="V10469" s="120"/>
      <c r="AD10469" s="116"/>
      <c r="AE10469" s="116"/>
      <c r="AG10469" s="140"/>
      <c r="AH10469" s="140"/>
      <c r="AI10469" s="146" t="s">
        <v>31</v>
      </c>
      <c r="AJ10469" s="146" t="s">
        <v>31</v>
      </c>
      <c r="AK10469" s="120"/>
    </row>
    <row r="10470">
      <c r="D10470" s="141"/>
      <c r="G10470" s="114"/>
      <c r="H10470" s="39"/>
      <c r="N10470" s="116"/>
      <c r="P10470" s="146"/>
      <c r="Q10470" s="116"/>
      <c r="R10470" s="93"/>
      <c r="T10470" s="120"/>
      <c r="V10470" s="120"/>
      <c r="AD10470" s="116"/>
      <c r="AE10470" s="116"/>
      <c r="AG10470" s="140"/>
      <c r="AH10470" s="140"/>
      <c r="AI10470" s="146" t="s">
        <v>31</v>
      </c>
      <c r="AJ10470" s="146" t="s">
        <v>31</v>
      </c>
      <c r="AK10470" s="120"/>
    </row>
    <row r="10471">
      <c r="D10471" s="141"/>
      <c r="G10471" s="114"/>
      <c r="H10471" s="39"/>
      <c r="N10471" s="116"/>
      <c r="P10471" s="146"/>
      <c r="Q10471" s="116"/>
      <c r="R10471" s="93"/>
      <c r="T10471" s="120"/>
      <c r="V10471" s="120"/>
      <c r="AD10471" s="116"/>
      <c r="AE10471" s="116"/>
      <c r="AG10471" s="140"/>
      <c r="AH10471" s="140"/>
      <c r="AI10471" s="146" t="s">
        <v>31</v>
      </c>
      <c r="AJ10471" s="146" t="s">
        <v>31</v>
      </c>
      <c r="AK10471" s="120"/>
    </row>
    <row r="10472">
      <c r="D10472" s="141"/>
      <c r="G10472" s="114"/>
      <c r="H10472" s="39"/>
      <c r="N10472" s="116"/>
      <c r="P10472" s="146"/>
      <c r="Q10472" s="116"/>
      <c r="R10472" s="93"/>
      <c r="T10472" s="120"/>
      <c r="V10472" s="120"/>
      <c r="AD10472" s="116"/>
      <c r="AE10472" s="116"/>
      <c r="AG10472" s="140"/>
      <c r="AH10472" s="140"/>
      <c r="AI10472" s="146" t="s">
        <v>31</v>
      </c>
      <c r="AJ10472" s="146" t="s">
        <v>31</v>
      </c>
      <c r="AK10472" s="120"/>
    </row>
    <row r="10473">
      <c r="D10473" s="141"/>
      <c r="G10473" s="114"/>
      <c r="H10473" s="39"/>
      <c r="N10473" s="116"/>
      <c r="P10473" s="146"/>
      <c r="Q10473" s="116"/>
      <c r="R10473" s="93"/>
      <c r="T10473" s="120"/>
      <c r="V10473" s="120"/>
      <c r="AD10473" s="116"/>
      <c r="AE10473" s="116"/>
      <c r="AG10473" s="140"/>
      <c r="AH10473" s="140"/>
      <c r="AI10473" s="146" t="s">
        <v>31</v>
      </c>
      <c r="AJ10473" s="146" t="s">
        <v>31</v>
      </c>
      <c r="AK10473" s="120"/>
    </row>
    <row r="10474">
      <c r="D10474" s="141"/>
      <c r="G10474" s="114"/>
      <c r="H10474" s="39"/>
      <c r="N10474" s="116"/>
      <c r="P10474" s="146"/>
      <c r="Q10474" s="116"/>
      <c r="R10474" s="93"/>
      <c r="T10474" s="120"/>
      <c r="V10474" s="120"/>
      <c r="AD10474" s="116"/>
      <c r="AE10474" s="116"/>
      <c r="AG10474" s="140"/>
      <c r="AH10474" s="140"/>
      <c r="AI10474" s="146" t="s">
        <v>31</v>
      </c>
      <c r="AJ10474" s="146" t="s">
        <v>31</v>
      </c>
      <c r="AK10474" s="120"/>
    </row>
    <row r="10475">
      <c r="D10475" s="141"/>
      <c r="G10475" s="114"/>
      <c r="H10475" s="39"/>
      <c r="N10475" s="116"/>
      <c r="P10475" s="146"/>
      <c r="Q10475" s="116"/>
      <c r="R10475" s="93"/>
      <c r="T10475" s="120"/>
      <c r="V10475" s="120"/>
      <c r="AD10475" s="116"/>
      <c r="AE10475" s="116"/>
      <c r="AG10475" s="140"/>
      <c r="AH10475" s="140"/>
      <c r="AI10475" s="146" t="s">
        <v>31</v>
      </c>
      <c r="AJ10475" s="146" t="s">
        <v>31</v>
      </c>
      <c r="AK10475" s="120"/>
    </row>
    <row r="10476">
      <c r="D10476" s="141"/>
      <c r="G10476" s="114"/>
      <c r="H10476" s="39"/>
      <c r="N10476" s="116"/>
      <c r="P10476" s="146"/>
      <c r="Q10476" s="116"/>
      <c r="R10476" s="93"/>
      <c r="T10476" s="120"/>
      <c r="V10476" s="120"/>
      <c r="AD10476" s="116"/>
      <c r="AE10476" s="116"/>
      <c r="AG10476" s="140"/>
      <c r="AH10476" s="140"/>
      <c r="AI10476" s="146" t="s">
        <v>31</v>
      </c>
      <c r="AJ10476" s="146" t="s">
        <v>31</v>
      </c>
      <c r="AK10476" s="120"/>
    </row>
    <row r="10477">
      <c r="D10477" s="141"/>
      <c r="G10477" s="114"/>
      <c r="H10477" s="39"/>
      <c r="N10477" s="116"/>
      <c r="P10477" s="146"/>
      <c r="Q10477" s="116"/>
      <c r="R10477" s="93"/>
      <c r="T10477" s="120"/>
      <c r="V10477" s="120"/>
      <c r="AD10477" s="116"/>
      <c r="AE10477" s="116"/>
      <c r="AG10477" s="140"/>
      <c r="AH10477" s="140"/>
      <c r="AI10477" s="146" t="s">
        <v>31</v>
      </c>
      <c r="AJ10477" s="146" t="s">
        <v>31</v>
      </c>
      <c r="AK10477" s="120"/>
    </row>
    <row r="10478">
      <c r="D10478" s="141"/>
      <c r="G10478" s="114"/>
      <c r="H10478" s="39"/>
      <c r="N10478" s="116"/>
      <c r="P10478" s="146"/>
      <c r="Q10478" s="116"/>
      <c r="R10478" s="93"/>
      <c r="T10478" s="120"/>
      <c r="V10478" s="120"/>
      <c r="AD10478" s="116"/>
      <c r="AE10478" s="116"/>
      <c r="AG10478" s="140"/>
      <c r="AH10478" s="140"/>
      <c r="AI10478" s="146" t="s">
        <v>31</v>
      </c>
      <c r="AJ10478" s="146" t="s">
        <v>31</v>
      </c>
      <c r="AK10478" s="120"/>
    </row>
    <row r="10479">
      <c r="D10479" s="141"/>
      <c r="G10479" s="114"/>
      <c r="H10479" s="39"/>
      <c r="N10479" s="116"/>
      <c r="P10479" s="146"/>
      <c r="Q10479" s="116"/>
      <c r="R10479" s="93"/>
      <c r="T10479" s="120"/>
      <c r="V10479" s="120"/>
      <c r="AD10479" s="116"/>
      <c r="AE10479" s="116"/>
      <c r="AG10479" s="140"/>
      <c r="AH10479" s="140"/>
      <c r="AI10479" s="146" t="s">
        <v>31</v>
      </c>
      <c r="AJ10479" s="146" t="s">
        <v>31</v>
      </c>
      <c r="AK10479" s="120"/>
    </row>
    <row r="10480">
      <c r="D10480" s="141"/>
      <c r="G10480" s="114"/>
      <c r="H10480" s="39"/>
      <c r="N10480" s="116"/>
      <c r="P10480" s="146"/>
      <c r="Q10480" s="116"/>
      <c r="R10480" s="93"/>
      <c r="T10480" s="120"/>
      <c r="V10480" s="120"/>
      <c r="AD10480" s="116"/>
      <c r="AE10480" s="116"/>
      <c r="AG10480" s="140"/>
      <c r="AH10480" s="140"/>
      <c r="AI10480" s="146" t="s">
        <v>31</v>
      </c>
      <c r="AJ10480" s="146" t="s">
        <v>31</v>
      </c>
      <c r="AK10480" s="120"/>
    </row>
    <row r="10481">
      <c r="D10481" s="141"/>
      <c r="G10481" s="114"/>
      <c r="H10481" s="39"/>
      <c r="N10481" s="116"/>
      <c r="P10481" s="146"/>
      <c r="Q10481" s="116"/>
      <c r="R10481" s="93"/>
      <c r="T10481" s="120"/>
      <c r="V10481" s="120"/>
      <c r="AD10481" s="116"/>
      <c r="AE10481" s="116"/>
      <c r="AG10481" s="140"/>
      <c r="AH10481" s="140"/>
      <c r="AI10481" s="146" t="s">
        <v>31</v>
      </c>
      <c r="AJ10481" s="146" t="s">
        <v>31</v>
      </c>
      <c r="AK10481" s="120"/>
    </row>
    <row r="10482">
      <c r="D10482" s="141"/>
      <c r="G10482" s="114"/>
      <c r="H10482" s="39"/>
      <c r="N10482" s="116"/>
      <c r="P10482" s="146"/>
      <c r="Q10482" s="116"/>
      <c r="R10482" s="93"/>
      <c r="T10482" s="120"/>
      <c r="V10482" s="120"/>
      <c r="AD10482" s="116"/>
      <c r="AE10482" s="116"/>
      <c r="AG10482" s="140"/>
      <c r="AH10482" s="140"/>
      <c r="AI10482" s="146" t="s">
        <v>31</v>
      </c>
      <c r="AJ10482" s="146" t="s">
        <v>31</v>
      </c>
      <c r="AK10482" s="120"/>
    </row>
    <row r="10483">
      <c r="D10483" s="141"/>
      <c r="G10483" s="114"/>
      <c r="H10483" s="39"/>
      <c r="N10483" s="116"/>
      <c r="P10483" s="146"/>
      <c r="Q10483" s="116"/>
      <c r="R10483" s="93"/>
      <c r="T10483" s="120"/>
      <c r="V10483" s="120"/>
      <c r="AD10483" s="116"/>
      <c r="AE10483" s="116"/>
      <c r="AG10483" s="140"/>
      <c r="AH10483" s="140"/>
      <c r="AI10483" s="146" t="s">
        <v>31</v>
      </c>
      <c r="AJ10483" s="146" t="s">
        <v>31</v>
      </c>
      <c r="AK10483" s="120"/>
    </row>
    <row r="10484">
      <c r="D10484" s="141"/>
      <c r="G10484" s="114"/>
      <c r="H10484" s="39"/>
      <c r="N10484" s="116"/>
      <c r="P10484" s="146"/>
      <c r="Q10484" s="116"/>
      <c r="R10484" s="93"/>
      <c r="T10484" s="120"/>
      <c r="V10484" s="120"/>
      <c r="AD10484" s="116"/>
      <c r="AE10484" s="116"/>
      <c r="AG10484" s="140"/>
      <c r="AH10484" s="140"/>
      <c r="AI10484" s="146" t="s">
        <v>31</v>
      </c>
      <c r="AJ10484" s="146" t="s">
        <v>31</v>
      </c>
      <c r="AK10484" s="120"/>
    </row>
    <row r="10485">
      <c r="D10485" s="141"/>
      <c r="G10485" s="114"/>
      <c r="H10485" s="39"/>
      <c r="N10485" s="116"/>
      <c r="P10485" s="146"/>
      <c r="Q10485" s="116"/>
      <c r="R10485" s="93"/>
      <c r="T10485" s="120"/>
      <c r="V10485" s="120"/>
      <c r="AD10485" s="116"/>
      <c r="AE10485" s="116"/>
      <c r="AG10485" s="140"/>
      <c r="AH10485" s="140"/>
      <c r="AI10485" s="146" t="s">
        <v>31</v>
      </c>
      <c r="AJ10485" s="146" t="s">
        <v>31</v>
      </c>
      <c r="AK10485" s="120"/>
    </row>
    <row r="10486">
      <c r="D10486" s="141"/>
      <c r="G10486" s="114"/>
      <c r="H10486" s="39"/>
      <c r="N10486" s="116"/>
      <c r="P10486" s="146"/>
      <c r="Q10486" s="116"/>
      <c r="R10486" s="93"/>
      <c r="T10486" s="120"/>
      <c r="V10486" s="120"/>
      <c r="AD10486" s="116"/>
      <c r="AE10486" s="116"/>
      <c r="AG10486" s="140"/>
      <c r="AH10486" s="140"/>
      <c r="AI10486" s="146" t="s">
        <v>31</v>
      </c>
      <c r="AJ10486" s="146" t="s">
        <v>31</v>
      </c>
      <c r="AK10486" s="120"/>
    </row>
    <row r="10487">
      <c r="D10487" s="141"/>
      <c r="G10487" s="114"/>
      <c r="H10487" s="39"/>
      <c r="N10487" s="116"/>
      <c r="P10487" s="146"/>
      <c r="Q10487" s="116"/>
      <c r="R10487" s="93"/>
      <c r="T10487" s="120"/>
      <c r="V10487" s="120"/>
      <c r="AD10487" s="116"/>
      <c r="AE10487" s="116"/>
      <c r="AG10487" s="140"/>
      <c r="AH10487" s="140"/>
      <c r="AI10487" s="146" t="s">
        <v>31</v>
      </c>
      <c r="AJ10487" s="146" t="s">
        <v>31</v>
      </c>
      <c r="AK10487" s="120"/>
    </row>
    <row r="10488">
      <c r="D10488" s="141"/>
      <c r="G10488" s="114"/>
      <c r="H10488" s="39"/>
      <c r="N10488" s="116"/>
      <c r="P10488" s="146"/>
      <c r="Q10488" s="116"/>
      <c r="R10488" s="93"/>
      <c r="T10488" s="120"/>
      <c r="V10488" s="120"/>
      <c r="AD10488" s="116"/>
      <c r="AE10488" s="116"/>
      <c r="AG10488" s="140"/>
      <c r="AH10488" s="140"/>
      <c r="AI10488" s="146" t="s">
        <v>31</v>
      </c>
      <c r="AJ10488" s="146" t="s">
        <v>31</v>
      </c>
      <c r="AK10488" s="120"/>
    </row>
    <row r="10489">
      <c r="D10489" s="141"/>
      <c r="G10489" s="114"/>
      <c r="H10489" s="39"/>
      <c r="N10489" s="116"/>
      <c r="P10489" s="146"/>
      <c r="Q10489" s="116"/>
      <c r="R10489" s="93"/>
      <c r="T10489" s="120"/>
      <c r="V10489" s="120"/>
      <c r="AD10489" s="116"/>
      <c r="AE10489" s="116"/>
      <c r="AG10489" s="140"/>
      <c r="AH10489" s="140"/>
      <c r="AI10489" s="146" t="s">
        <v>31</v>
      </c>
      <c r="AJ10489" s="146" t="s">
        <v>31</v>
      </c>
      <c r="AK10489" s="120"/>
    </row>
    <row r="10490">
      <c r="D10490" s="141"/>
      <c r="G10490" s="114"/>
      <c r="H10490" s="39"/>
      <c r="N10490" s="116"/>
      <c r="P10490" s="146"/>
      <c r="Q10490" s="116"/>
      <c r="R10490" s="93"/>
      <c r="T10490" s="120"/>
      <c r="V10490" s="120"/>
      <c r="AD10490" s="116"/>
      <c r="AE10490" s="116"/>
      <c r="AG10490" s="140"/>
      <c r="AH10490" s="140"/>
      <c r="AI10490" s="146" t="s">
        <v>31</v>
      </c>
      <c r="AJ10490" s="146" t="s">
        <v>31</v>
      </c>
      <c r="AK10490" s="120"/>
    </row>
    <row r="10491">
      <c r="D10491" s="141"/>
      <c r="G10491" s="114"/>
      <c r="H10491" s="39"/>
      <c r="N10491" s="116"/>
      <c r="P10491" s="146"/>
      <c r="Q10491" s="116"/>
      <c r="R10491" s="93"/>
      <c r="T10491" s="120"/>
      <c r="V10491" s="120"/>
      <c r="AD10491" s="116"/>
      <c r="AE10491" s="116"/>
      <c r="AG10491" s="140"/>
      <c r="AH10491" s="140"/>
      <c r="AI10491" s="146" t="s">
        <v>31</v>
      </c>
      <c r="AJ10491" s="146" t="s">
        <v>31</v>
      </c>
      <c r="AK10491" s="120"/>
    </row>
    <row r="10492">
      <c r="D10492" s="141"/>
      <c r="G10492" s="114"/>
      <c r="H10492" s="39"/>
      <c r="N10492" s="116"/>
      <c r="P10492" s="146"/>
      <c r="Q10492" s="116"/>
      <c r="R10492" s="93"/>
      <c r="T10492" s="120"/>
      <c r="V10492" s="120"/>
      <c r="AD10492" s="116"/>
      <c r="AE10492" s="116"/>
      <c r="AG10492" s="140"/>
      <c r="AH10492" s="140"/>
      <c r="AI10492" s="146" t="s">
        <v>31</v>
      </c>
      <c r="AJ10492" s="146" t="s">
        <v>31</v>
      </c>
      <c r="AK10492" s="120"/>
    </row>
    <row r="10493">
      <c r="D10493" s="141"/>
      <c r="G10493" s="114"/>
      <c r="H10493" s="39"/>
      <c r="N10493" s="116"/>
      <c r="P10493" s="146"/>
      <c r="Q10493" s="116"/>
      <c r="R10493" s="93"/>
      <c r="T10493" s="120"/>
      <c r="V10493" s="120"/>
      <c r="AD10493" s="116"/>
      <c r="AE10493" s="116"/>
      <c r="AG10493" s="140"/>
      <c r="AH10493" s="140"/>
      <c r="AI10493" s="146" t="s">
        <v>31</v>
      </c>
      <c r="AJ10493" s="146" t="s">
        <v>31</v>
      </c>
      <c r="AK10493" s="120"/>
    </row>
    <row r="10494">
      <c r="D10494" s="141"/>
      <c r="G10494" s="114"/>
      <c r="H10494" s="39"/>
      <c r="N10494" s="116"/>
      <c r="P10494" s="146"/>
      <c r="Q10494" s="116"/>
      <c r="R10494" s="93"/>
      <c r="T10494" s="120"/>
      <c r="V10494" s="120"/>
      <c r="AD10494" s="116"/>
      <c r="AE10494" s="116"/>
      <c r="AG10494" s="140"/>
      <c r="AH10494" s="140"/>
      <c r="AI10494" s="146" t="s">
        <v>31</v>
      </c>
      <c r="AJ10494" s="146" t="s">
        <v>31</v>
      </c>
      <c r="AK10494" s="120"/>
    </row>
    <row r="10495">
      <c r="D10495" s="141"/>
      <c r="G10495" s="114"/>
      <c r="H10495" s="39"/>
      <c r="N10495" s="116"/>
      <c r="P10495" s="146"/>
      <c r="Q10495" s="116"/>
      <c r="R10495" s="93"/>
      <c r="T10495" s="120"/>
      <c r="V10495" s="120"/>
      <c r="AD10495" s="116"/>
      <c r="AE10495" s="116"/>
      <c r="AG10495" s="140"/>
      <c r="AH10495" s="140"/>
      <c r="AI10495" s="146" t="s">
        <v>31</v>
      </c>
      <c r="AJ10495" s="146" t="s">
        <v>31</v>
      </c>
      <c r="AK10495" s="120"/>
    </row>
    <row r="10496">
      <c r="D10496" s="141"/>
      <c r="G10496" s="114"/>
      <c r="H10496" s="39"/>
      <c r="N10496" s="116"/>
      <c r="P10496" s="146"/>
      <c r="Q10496" s="116"/>
      <c r="R10496" s="93"/>
      <c r="T10496" s="120"/>
      <c r="V10496" s="120"/>
      <c r="AD10496" s="116"/>
      <c r="AE10496" s="116"/>
      <c r="AG10496" s="140"/>
      <c r="AH10496" s="140"/>
      <c r="AI10496" s="146" t="s">
        <v>31</v>
      </c>
      <c r="AJ10496" s="146" t="s">
        <v>31</v>
      </c>
      <c r="AK10496" s="120"/>
    </row>
    <row r="10497">
      <c r="D10497" s="141"/>
      <c r="G10497" s="114"/>
      <c r="H10497" s="39"/>
      <c r="N10497" s="116"/>
      <c r="P10497" s="146"/>
      <c r="Q10497" s="116"/>
      <c r="R10497" s="93"/>
      <c r="T10497" s="120"/>
      <c r="V10497" s="120"/>
      <c r="AD10497" s="116"/>
      <c r="AE10497" s="116"/>
      <c r="AG10497" s="140"/>
      <c r="AH10497" s="140"/>
      <c r="AI10497" s="146" t="s">
        <v>31</v>
      </c>
      <c r="AJ10497" s="146" t="s">
        <v>31</v>
      </c>
      <c r="AK10497" s="120"/>
    </row>
    <row r="10498">
      <c r="D10498" s="141"/>
      <c r="G10498" s="114"/>
      <c r="H10498" s="39"/>
      <c r="N10498" s="116"/>
      <c r="P10498" s="146"/>
      <c r="Q10498" s="116"/>
      <c r="R10498" s="93"/>
      <c r="T10498" s="120"/>
      <c r="V10498" s="120"/>
      <c r="AD10498" s="116"/>
      <c r="AE10498" s="116"/>
      <c r="AG10498" s="140"/>
      <c r="AH10498" s="140"/>
      <c r="AI10498" s="146" t="s">
        <v>31</v>
      </c>
      <c r="AJ10498" s="146" t="s">
        <v>31</v>
      </c>
      <c r="AK10498" s="120"/>
    </row>
    <row r="10499">
      <c r="D10499" s="141"/>
      <c r="G10499" s="114"/>
      <c r="H10499" s="39"/>
      <c r="N10499" s="116"/>
      <c r="P10499" s="146"/>
      <c r="Q10499" s="116"/>
      <c r="R10499" s="93"/>
      <c r="T10499" s="120"/>
      <c r="V10499" s="120"/>
      <c r="AD10499" s="116"/>
      <c r="AE10499" s="116"/>
      <c r="AG10499" s="140"/>
      <c r="AH10499" s="140"/>
      <c r="AI10499" s="146" t="s">
        <v>31</v>
      </c>
      <c r="AJ10499" s="146" t="s">
        <v>31</v>
      </c>
      <c r="AK10499" s="120"/>
    </row>
    <row r="10500">
      <c r="D10500" s="141"/>
      <c r="G10500" s="114"/>
      <c r="H10500" s="39"/>
      <c r="N10500" s="116"/>
      <c r="P10500" s="146"/>
      <c r="Q10500" s="116"/>
      <c r="R10500" s="93"/>
      <c r="T10500" s="120"/>
      <c r="V10500" s="120"/>
      <c r="AD10500" s="116"/>
      <c r="AE10500" s="116"/>
      <c r="AG10500" s="140"/>
      <c r="AH10500" s="140"/>
      <c r="AI10500" s="146" t="s">
        <v>31</v>
      </c>
      <c r="AJ10500" s="146" t="s">
        <v>31</v>
      </c>
      <c r="AK10500" s="120"/>
    </row>
    <row r="10501">
      <c r="D10501" s="141"/>
      <c r="G10501" s="114"/>
      <c r="H10501" s="39"/>
      <c r="N10501" s="116"/>
      <c r="P10501" s="146"/>
      <c r="Q10501" s="116"/>
      <c r="R10501" s="93"/>
      <c r="T10501" s="120"/>
      <c r="V10501" s="120"/>
      <c r="AD10501" s="116"/>
      <c r="AE10501" s="116"/>
      <c r="AG10501" s="140"/>
      <c r="AH10501" s="140"/>
      <c r="AI10501" s="146" t="s">
        <v>31</v>
      </c>
      <c r="AJ10501" s="146" t="s">
        <v>31</v>
      </c>
      <c r="AK10501" s="120"/>
    </row>
    <row r="10502">
      <c r="D10502" s="141"/>
      <c r="G10502" s="114"/>
      <c r="H10502" s="39"/>
      <c r="N10502" s="116"/>
      <c r="P10502" s="146"/>
      <c r="Q10502" s="116"/>
      <c r="R10502" s="93"/>
      <c r="T10502" s="120"/>
      <c r="V10502" s="120"/>
      <c r="AD10502" s="116"/>
      <c r="AE10502" s="116"/>
      <c r="AG10502" s="140"/>
      <c r="AH10502" s="140"/>
      <c r="AI10502" s="146" t="s">
        <v>31</v>
      </c>
      <c r="AJ10502" s="146" t="s">
        <v>31</v>
      </c>
      <c r="AK10502" s="120"/>
    </row>
    <row r="10503">
      <c r="D10503" s="141"/>
      <c r="G10503" s="114"/>
      <c r="H10503" s="39"/>
      <c r="N10503" s="116"/>
      <c r="P10503" s="146"/>
      <c r="Q10503" s="116"/>
      <c r="R10503" s="93"/>
      <c r="T10503" s="120"/>
      <c r="V10503" s="120"/>
      <c r="AD10503" s="116"/>
      <c r="AE10503" s="116"/>
      <c r="AG10503" s="140"/>
      <c r="AH10503" s="140"/>
      <c r="AI10503" s="146" t="s">
        <v>31</v>
      </c>
      <c r="AJ10503" s="146" t="s">
        <v>31</v>
      </c>
      <c r="AK10503" s="120"/>
    </row>
    <row r="10504">
      <c r="D10504" s="141"/>
      <c r="G10504" s="114"/>
      <c r="H10504" s="39"/>
      <c r="N10504" s="116"/>
      <c r="P10504" s="146"/>
      <c r="Q10504" s="116"/>
      <c r="R10504" s="93"/>
      <c r="T10504" s="120"/>
      <c r="V10504" s="120"/>
      <c r="AD10504" s="116"/>
      <c r="AE10504" s="116"/>
      <c r="AG10504" s="140"/>
      <c r="AH10504" s="140"/>
      <c r="AI10504" s="146" t="s">
        <v>31</v>
      </c>
      <c r="AJ10504" s="146" t="s">
        <v>31</v>
      </c>
      <c r="AK10504" s="120"/>
    </row>
    <row r="10505">
      <c r="D10505" s="141"/>
      <c r="G10505" s="114"/>
      <c r="H10505" s="39"/>
      <c r="N10505" s="116"/>
      <c r="P10505" s="146"/>
      <c r="Q10505" s="116"/>
      <c r="R10505" s="93"/>
      <c r="T10505" s="120"/>
      <c r="V10505" s="120"/>
      <c r="AD10505" s="116"/>
      <c r="AE10505" s="116"/>
      <c r="AG10505" s="140"/>
      <c r="AH10505" s="140"/>
      <c r="AI10505" s="146" t="s">
        <v>31</v>
      </c>
      <c r="AJ10505" s="146" t="s">
        <v>31</v>
      </c>
      <c r="AK10505" s="120"/>
    </row>
    <row r="10506">
      <c r="D10506" s="141"/>
      <c r="G10506" s="114"/>
      <c r="H10506" s="39"/>
      <c r="N10506" s="116"/>
      <c r="P10506" s="146"/>
      <c r="Q10506" s="116"/>
      <c r="R10506" s="93"/>
      <c r="T10506" s="120"/>
      <c r="V10506" s="120"/>
      <c r="AD10506" s="116"/>
      <c r="AE10506" s="116"/>
      <c r="AG10506" s="140"/>
      <c r="AH10506" s="140"/>
      <c r="AI10506" s="146" t="s">
        <v>31</v>
      </c>
      <c r="AJ10506" s="146" t="s">
        <v>31</v>
      </c>
      <c r="AK10506" s="120"/>
    </row>
    <row r="10507">
      <c r="D10507" s="141"/>
      <c r="G10507" s="114"/>
      <c r="H10507" s="39"/>
      <c r="N10507" s="116"/>
      <c r="P10507" s="146"/>
      <c r="Q10507" s="116"/>
      <c r="R10507" s="93"/>
      <c r="T10507" s="120"/>
      <c r="V10507" s="120"/>
      <c r="AD10507" s="116"/>
      <c r="AE10507" s="116"/>
      <c r="AG10507" s="140"/>
      <c r="AH10507" s="140"/>
      <c r="AI10507" s="146" t="s">
        <v>31</v>
      </c>
      <c r="AJ10507" s="146" t="s">
        <v>31</v>
      </c>
      <c r="AK10507" s="120"/>
    </row>
    <row r="10508">
      <c r="D10508" s="141"/>
      <c r="G10508" s="114"/>
      <c r="H10508" s="39"/>
      <c r="N10508" s="116"/>
      <c r="P10508" s="146"/>
      <c r="Q10508" s="116"/>
      <c r="R10508" s="93"/>
      <c r="T10508" s="120"/>
      <c r="V10508" s="120"/>
      <c r="AD10508" s="116"/>
      <c r="AE10508" s="116"/>
      <c r="AG10508" s="140"/>
      <c r="AH10508" s="140"/>
      <c r="AI10508" s="146" t="s">
        <v>31</v>
      </c>
      <c r="AJ10508" s="146" t="s">
        <v>31</v>
      </c>
      <c r="AK10508" s="120"/>
    </row>
    <row r="10509">
      <c r="D10509" s="141"/>
      <c r="G10509" s="114"/>
      <c r="H10509" s="39"/>
      <c r="N10509" s="116"/>
      <c r="P10509" s="146"/>
      <c r="Q10509" s="116"/>
      <c r="R10509" s="93"/>
      <c r="T10509" s="120"/>
      <c r="V10509" s="120"/>
      <c r="AD10509" s="116"/>
      <c r="AE10509" s="116"/>
      <c r="AG10509" s="140"/>
      <c r="AH10509" s="140"/>
      <c r="AI10509" s="146" t="s">
        <v>31</v>
      </c>
      <c r="AJ10509" s="146" t="s">
        <v>31</v>
      </c>
      <c r="AK10509" s="120"/>
    </row>
    <row r="10510">
      <c r="D10510" s="141"/>
      <c r="G10510" s="114"/>
      <c r="H10510" s="39"/>
      <c r="N10510" s="116"/>
      <c r="P10510" s="146"/>
      <c r="Q10510" s="116"/>
      <c r="R10510" s="93"/>
      <c r="T10510" s="120"/>
      <c r="V10510" s="120"/>
      <c r="AD10510" s="116"/>
      <c r="AE10510" s="116"/>
      <c r="AG10510" s="140"/>
      <c r="AH10510" s="140"/>
      <c r="AI10510" s="146" t="s">
        <v>31</v>
      </c>
      <c r="AJ10510" s="146" t="s">
        <v>31</v>
      </c>
      <c r="AK10510" s="120"/>
    </row>
    <row r="10511">
      <c r="D10511" s="141"/>
      <c r="G10511" s="114"/>
      <c r="H10511" s="39"/>
      <c r="N10511" s="116"/>
      <c r="P10511" s="146"/>
      <c r="Q10511" s="116"/>
      <c r="R10511" s="93"/>
      <c r="T10511" s="120"/>
      <c r="V10511" s="120"/>
      <c r="AD10511" s="116"/>
      <c r="AE10511" s="116"/>
      <c r="AG10511" s="140"/>
      <c r="AH10511" s="140"/>
      <c r="AI10511" s="146" t="s">
        <v>31</v>
      </c>
      <c r="AJ10511" s="146" t="s">
        <v>31</v>
      </c>
      <c r="AK10511" s="120"/>
    </row>
    <row r="10512">
      <c r="D10512" s="141"/>
      <c r="G10512" s="114"/>
      <c r="H10512" s="39"/>
      <c r="N10512" s="116"/>
      <c r="P10512" s="146"/>
      <c r="Q10512" s="116"/>
      <c r="R10512" s="93"/>
      <c r="T10512" s="120"/>
      <c r="V10512" s="120"/>
      <c r="AD10512" s="116"/>
      <c r="AE10512" s="116"/>
      <c r="AG10512" s="140"/>
      <c r="AH10512" s="140"/>
      <c r="AI10512" s="146" t="s">
        <v>31</v>
      </c>
      <c r="AJ10512" s="146" t="s">
        <v>31</v>
      </c>
      <c r="AK10512" s="120"/>
    </row>
    <row r="10513">
      <c r="D10513" s="141"/>
      <c r="G10513" s="114"/>
      <c r="H10513" s="39"/>
      <c r="N10513" s="116"/>
      <c r="P10513" s="146"/>
      <c r="Q10513" s="116"/>
      <c r="R10513" s="93"/>
      <c r="T10513" s="120"/>
      <c r="V10513" s="120"/>
      <c r="AD10513" s="116"/>
      <c r="AE10513" s="116"/>
      <c r="AG10513" s="140"/>
      <c r="AH10513" s="140"/>
      <c r="AI10513" s="146" t="s">
        <v>31</v>
      </c>
      <c r="AJ10513" s="146" t="s">
        <v>31</v>
      </c>
      <c r="AK10513" s="120"/>
    </row>
    <row r="10514">
      <c r="D10514" s="141"/>
      <c r="G10514" s="114"/>
      <c r="H10514" s="39"/>
      <c r="N10514" s="116"/>
      <c r="P10514" s="146"/>
      <c r="Q10514" s="116"/>
      <c r="R10514" s="93"/>
      <c r="T10514" s="120"/>
      <c r="V10514" s="120"/>
      <c r="AD10514" s="116"/>
      <c r="AE10514" s="116"/>
      <c r="AG10514" s="140"/>
      <c r="AH10514" s="140"/>
      <c r="AI10514" s="146" t="s">
        <v>31</v>
      </c>
      <c r="AJ10514" s="146" t="s">
        <v>31</v>
      </c>
      <c r="AK10514" s="120"/>
    </row>
    <row r="10515">
      <c r="D10515" s="141"/>
      <c r="G10515" s="114"/>
      <c r="H10515" s="39"/>
      <c r="N10515" s="116"/>
      <c r="P10515" s="146"/>
      <c r="Q10515" s="116"/>
      <c r="R10515" s="93"/>
      <c r="T10515" s="120"/>
      <c r="V10515" s="120"/>
      <c r="AD10515" s="116"/>
      <c r="AE10515" s="116"/>
      <c r="AG10515" s="140"/>
      <c r="AH10515" s="140"/>
      <c r="AI10515" s="146" t="s">
        <v>31</v>
      </c>
      <c r="AJ10515" s="146" t="s">
        <v>31</v>
      </c>
      <c r="AK10515" s="120"/>
    </row>
    <row r="10516">
      <c r="D10516" s="141"/>
      <c r="G10516" s="114"/>
      <c r="H10516" s="39"/>
      <c r="N10516" s="116"/>
      <c r="P10516" s="146"/>
      <c r="Q10516" s="116"/>
      <c r="R10516" s="93"/>
      <c r="T10516" s="120"/>
      <c r="V10516" s="120"/>
      <c r="AD10516" s="116"/>
      <c r="AE10516" s="116"/>
      <c r="AG10516" s="140"/>
      <c r="AH10516" s="140"/>
      <c r="AI10516" s="146" t="s">
        <v>31</v>
      </c>
      <c r="AJ10516" s="146" t="s">
        <v>31</v>
      </c>
      <c r="AK10516" s="120"/>
    </row>
    <row r="10517">
      <c r="D10517" s="141"/>
      <c r="G10517" s="114"/>
      <c r="H10517" s="39"/>
      <c r="N10517" s="116"/>
      <c r="P10517" s="146"/>
      <c r="Q10517" s="116"/>
      <c r="R10517" s="93"/>
      <c r="T10517" s="120"/>
      <c r="V10517" s="120"/>
      <c r="AD10517" s="116"/>
      <c r="AE10517" s="116"/>
      <c r="AG10517" s="140"/>
      <c r="AH10517" s="140"/>
      <c r="AI10517" s="146" t="s">
        <v>31</v>
      </c>
      <c r="AJ10517" s="146" t="s">
        <v>31</v>
      </c>
      <c r="AK10517" s="120"/>
    </row>
    <row r="10518">
      <c r="D10518" s="141"/>
      <c r="G10518" s="114"/>
      <c r="H10518" s="39"/>
      <c r="N10518" s="116"/>
      <c r="P10518" s="146"/>
      <c r="Q10518" s="116"/>
      <c r="R10518" s="93"/>
      <c r="T10518" s="120"/>
      <c r="V10518" s="120"/>
      <c r="AD10518" s="116"/>
      <c r="AE10518" s="116"/>
      <c r="AG10518" s="140"/>
      <c r="AH10518" s="140"/>
      <c r="AI10518" s="146" t="s">
        <v>31</v>
      </c>
      <c r="AJ10518" s="146" t="s">
        <v>31</v>
      </c>
      <c r="AK10518" s="120"/>
    </row>
    <row r="10519">
      <c r="D10519" s="141"/>
      <c r="G10519" s="114"/>
      <c r="H10519" s="39"/>
      <c r="N10519" s="116"/>
      <c r="P10519" s="146"/>
      <c r="Q10519" s="116"/>
      <c r="R10519" s="93"/>
      <c r="T10519" s="120"/>
      <c r="V10519" s="120"/>
      <c r="AD10519" s="116"/>
      <c r="AE10519" s="116"/>
      <c r="AG10519" s="140"/>
      <c r="AH10519" s="140"/>
      <c r="AI10519" s="146" t="s">
        <v>31</v>
      </c>
      <c r="AJ10519" s="146" t="s">
        <v>31</v>
      </c>
      <c r="AK10519" s="120"/>
    </row>
    <row r="10520">
      <c r="D10520" s="141"/>
      <c r="G10520" s="114"/>
      <c r="H10520" s="39"/>
      <c r="N10520" s="116"/>
      <c r="P10520" s="146"/>
      <c r="Q10520" s="116"/>
      <c r="R10520" s="93"/>
      <c r="T10520" s="120"/>
      <c r="V10520" s="120"/>
      <c r="AD10520" s="116"/>
      <c r="AE10520" s="116"/>
      <c r="AG10520" s="140"/>
      <c r="AH10520" s="140"/>
      <c r="AI10520" s="146" t="s">
        <v>31</v>
      </c>
      <c r="AJ10520" s="146" t="s">
        <v>31</v>
      </c>
      <c r="AK10520" s="120"/>
    </row>
    <row r="10521">
      <c r="D10521" s="141"/>
      <c r="G10521" s="114"/>
      <c r="H10521" s="39"/>
      <c r="N10521" s="116"/>
      <c r="P10521" s="146"/>
      <c r="Q10521" s="116"/>
      <c r="R10521" s="93"/>
      <c r="T10521" s="120"/>
      <c r="V10521" s="120"/>
      <c r="AD10521" s="116"/>
      <c r="AE10521" s="116"/>
      <c r="AG10521" s="140"/>
      <c r="AH10521" s="140"/>
      <c r="AI10521" s="146" t="s">
        <v>31</v>
      </c>
      <c r="AJ10521" s="146" t="s">
        <v>31</v>
      </c>
      <c r="AK10521" s="120"/>
    </row>
    <row r="10522">
      <c r="D10522" s="141"/>
      <c r="G10522" s="114"/>
      <c r="H10522" s="39"/>
      <c r="N10522" s="116"/>
      <c r="P10522" s="146"/>
      <c r="Q10522" s="116"/>
      <c r="R10522" s="93"/>
      <c r="T10522" s="120"/>
      <c r="V10522" s="120"/>
      <c r="AD10522" s="116"/>
      <c r="AE10522" s="116"/>
      <c r="AG10522" s="140"/>
      <c r="AH10522" s="140"/>
      <c r="AI10522" s="146" t="s">
        <v>31</v>
      </c>
      <c r="AJ10522" s="146" t="s">
        <v>31</v>
      </c>
      <c r="AK10522" s="120"/>
    </row>
    <row r="10523">
      <c r="D10523" s="141"/>
      <c r="G10523" s="114"/>
      <c r="H10523" s="39"/>
      <c r="N10523" s="116"/>
      <c r="P10523" s="146"/>
      <c r="Q10523" s="116"/>
      <c r="R10523" s="93"/>
      <c r="T10523" s="120"/>
      <c r="V10523" s="120"/>
      <c r="AD10523" s="116"/>
      <c r="AE10523" s="116"/>
      <c r="AG10523" s="140"/>
      <c r="AH10523" s="140"/>
      <c r="AI10523" s="146" t="s">
        <v>31</v>
      </c>
      <c r="AJ10523" s="146" t="s">
        <v>31</v>
      </c>
      <c r="AK10523" s="120"/>
    </row>
    <row r="10524">
      <c r="D10524" s="141"/>
      <c r="G10524" s="114"/>
      <c r="H10524" s="39"/>
      <c r="N10524" s="116"/>
      <c r="P10524" s="146"/>
      <c r="Q10524" s="116"/>
      <c r="R10524" s="93"/>
      <c r="T10524" s="120"/>
      <c r="V10524" s="120"/>
      <c r="AD10524" s="116"/>
      <c r="AE10524" s="116"/>
      <c r="AG10524" s="140"/>
      <c r="AH10524" s="140"/>
      <c r="AI10524" s="146" t="s">
        <v>31</v>
      </c>
      <c r="AJ10524" s="146" t="s">
        <v>31</v>
      </c>
      <c r="AK10524" s="120"/>
    </row>
    <row r="10525">
      <c r="D10525" s="141"/>
      <c r="G10525" s="114"/>
      <c r="H10525" s="39"/>
      <c r="N10525" s="116"/>
      <c r="P10525" s="146"/>
      <c r="Q10525" s="116"/>
      <c r="R10525" s="93"/>
      <c r="T10525" s="120"/>
      <c r="V10525" s="120"/>
      <c r="AD10525" s="116"/>
      <c r="AE10525" s="116"/>
      <c r="AG10525" s="140"/>
      <c r="AH10525" s="140"/>
      <c r="AI10525" s="146" t="s">
        <v>31</v>
      </c>
      <c r="AJ10525" s="146" t="s">
        <v>31</v>
      </c>
      <c r="AK10525" s="120"/>
    </row>
    <row r="10526">
      <c r="D10526" s="141"/>
      <c r="G10526" s="114"/>
      <c r="H10526" s="39"/>
      <c r="N10526" s="116"/>
      <c r="P10526" s="146"/>
      <c r="Q10526" s="116"/>
      <c r="R10526" s="93"/>
      <c r="T10526" s="120"/>
      <c r="V10526" s="120"/>
      <c r="AD10526" s="116"/>
      <c r="AE10526" s="116"/>
      <c r="AG10526" s="140"/>
      <c r="AH10526" s="140"/>
      <c r="AI10526" s="146" t="s">
        <v>31</v>
      </c>
      <c r="AJ10526" s="146" t="s">
        <v>31</v>
      </c>
      <c r="AK10526" s="120"/>
    </row>
    <row r="10527">
      <c r="D10527" s="141"/>
      <c r="G10527" s="114"/>
      <c r="H10527" s="39"/>
      <c r="N10527" s="116"/>
      <c r="P10527" s="146"/>
      <c r="Q10527" s="116"/>
      <c r="R10527" s="93"/>
      <c r="T10527" s="120"/>
      <c r="V10527" s="120"/>
      <c r="AD10527" s="116"/>
      <c r="AE10527" s="116"/>
      <c r="AG10527" s="140"/>
      <c r="AH10527" s="140"/>
      <c r="AI10527" s="146" t="s">
        <v>31</v>
      </c>
      <c r="AJ10527" s="146" t="s">
        <v>31</v>
      </c>
      <c r="AK10527" s="120"/>
    </row>
    <row r="10528">
      <c r="D10528" s="141"/>
      <c r="G10528" s="114"/>
      <c r="H10528" s="39"/>
      <c r="N10528" s="116"/>
      <c r="P10528" s="146"/>
      <c r="Q10528" s="116"/>
      <c r="R10528" s="93"/>
      <c r="T10528" s="120"/>
      <c r="V10528" s="120"/>
      <c r="AD10528" s="116"/>
      <c r="AE10528" s="116"/>
      <c r="AG10528" s="140"/>
      <c r="AH10528" s="140"/>
      <c r="AI10528" s="146" t="s">
        <v>31</v>
      </c>
      <c r="AJ10528" s="146" t="s">
        <v>31</v>
      </c>
      <c r="AK10528" s="120"/>
    </row>
    <row r="10529">
      <c r="D10529" s="141"/>
      <c r="G10529" s="114"/>
      <c r="H10529" s="39"/>
      <c r="N10529" s="116"/>
      <c r="P10529" s="146"/>
      <c r="Q10529" s="116"/>
      <c r="R10529" s="93"/>
      <c r="T10529" s="120"/>
      <c r="V10529" s="120"/>
      <c r="AD10529" s="116"/>
      <c r="AE10529" s="116"/>
      <c r="AG10529" s="140"/>
      <c r="AH10529" s="140"/>
      <c r="AI10529" s="146" t="s">
        <v>31</v>
      </c>
      <c r="AJ10529" s="146" t="s">
        <v>31</v>
      </c>
      <c r="AK10529" s="120"/>
    </row>
    <row r="10530">
      <c r="D10530" s="141"/>
      <c r="G10530" s="114"/>
      <c r="H10530" s="39"/>
      <c r="N10530" s="116"/>
      <c r="P10530" s="146"/>
      <c r="Q10530" s="116"/>
      <c r="R10530" s="93"/>
      <c r="T10530" s="120"/>
      <c r="V10530" s="120"/>
      <c r="AD10530" s="116"/>
      <c r="AE10530" s="116"/>
      <c r="AG10530" s="140"/>
      <c r="AH10530" s="140"/>
      <c r="AI10530" s="146" t="s">
        <v>31</v>
      </c>
      <c r="AJ10530" s="146" t="s">
        <v>31</v>
      </c>
      <c r="AK10530" s="120"/>
    </row>
    <row r="10531">
      <c r="D10531" s="141"/>
      <c r="G10531" s="114"/>
      <c r="H10531" s="39"/>
      <c r="N10531" s="116"/>
      <c r="P10531" s="146"/>
      <c r="Q10531" s="116"/>
      <c r="R10531" s="93"/>
      <c r="T10531" s="120"/>
      <c r="V10531" s="120"/>
      <c r="AD10531" s="116"/>
      <c r="AE10531" s="116"/>
      <c r="AG10531" s="140"/>
      <c r="AH10531" s="140"/>
      <c r="AI10531" s="146" t="s">
        <v>31</v>
      </c>
      <c r="AJ10531" s="146" t="s">
        <v>31</v>
      </c>
      <c r="AK10531" s="120"/>
    </row>
    <row r="10532">
      <c r="D10532" s="141"/>
      <c r="G10532" s="114"/>
      <c r="H10532" s="39"/>
      <c r="N10532" s="116"/>
      <c r="P10532" s="146"/>
      <c r="Q10532" s="116"/>
      <c r="R10532" s="93"/>
      <c r="T10532" s="120"/>
      <c r="V10532" s="120"/>
      <c r="AD10532" s="116"/>
      <c r="AE10532" s="116"/>
      <c r="AG10532" s="140"/>
      <c r="AH10532" s="140"/>
      <c r="AI10532" s="146" t="s">
        <v>31</v>
      </c>
      <c r="AJ10532" s="146" t="s">
        <v>31</v>
      </c>
      <c r="AK10532" s="120"/>
    </row>
    <row r="10533">
      <c r="D10533" s="141"/>
      <c r="G10533" s="114"/>
      <c r="H10533" s="39"/>
      <c r="N10533" s="116"/>
      <c r="P10533" s="146"/>
      <c r="Q10533" s="116"/>
      <c r="R10533" s="93"/>
      <c r="T10533" s="120"/>
      <c r="V10533" s="120"/>
      <c r="AD10533" s="116"/>
      <c r="AE10533" s="116"/>
      <c r="AG10533" s="140"/>
      <c r="AH10533" s="140"/>
      <c r="AI10533" s="146" t="s">
        <v>31</v>
      </c>
      <c r="AJ10533" s="146" t="s">
        <v>31</v>
      </c>
      <c r="AK10533" s="120"/>
    </row>
    <row r="10534">
      <c r="D10534" s="141"/>
      <c r="G10534" s="114"/>
      <c r="H10534" s="39"/>
      <c r="N10534" s="116"/>
      <c r="P10534" s="146"/>
      <c r="Q10534" s="116"/>
      <c r="R10534" s="93"/>
      <c r="T10534" s="120"/>
      <c r="V10534" s="120"/>
      <c r="AD10534" s="116"/>
      <c r="AE10534" s="116"/>
      <c r="AG10534" s="140"/>
      <c r="AH10534" s="140"/>
      <c r="AI10534" s="146" t="s">
        <v>31</v>
      </c>
      <c r="AJ10534" s="146" t="s">
        <v>31</v>
      </c>
      <c r="AK10534" s="120"/>
    </row>
    <row r="10535">
      <c r="D10535" s="141"/>
      <c r="G10535" s="114"/>
      <c r="H10535" s="39"/>
      <c r="N10535" s="116"/>
      <c r="P10535" s="146"/>
      <c r="Q10535" s="116"/>
      <c r="R10535" s="93"/>
      <c r="T10535" s="120"/>
      <c r="V10535" s="120"/>
      <c r="AD10535" s="116"/>
      <c r="AE10535" s="116"/>
      <c r="AG10535" s="140"/>
      <c r="AH10535" s="140"/>
      <c r="AI10535" s="146" t="s">
        <v>31</v>
      </c>
      <c r="AJ10535" s="146" t="s">
        <v>31</v>
      </c>
      <c r="AK10535" s="120"/>
    </row>
    <row r="10536">
      <c r="D10536" s="141"/>
      <c r="G10536" s="114"/>
      <c r="H10536" s="39"/>
      <c r="N10536" s="116"/>
      <c r="P10536" s="146"/>
      <c r="Q10536" s="116"/>
      <c r="R10536" s="93"/>
      <c r="T10536" s="120"/>
      <c r="V10536" s="120"/>
      <c r="AD10536" s="116"/>
      <c r="AE10536" s="116"/>
      <c r="AG10536" s="140"/>
      <c r="AH10536" s="140"/>
      <c r="AI10536" s="146" t="s">
        <v>31</v>
      </c>
      <c r="AJ10536" s="146" t="s">
        <v>31</v>
      </c>
      <c r="AK10536" s="120"/>
    </row>
    <row r="10537">
      <c r="D10537" s="141"/>
      <c r="G10537" s="114"/>
      <c r="H10537" s="39"/>
      <c r="N10537" s="116"/>
      <c r="P10537" s="146"/>
      <c r="Q10537" s="116"/>
      <c r="R10537" s="93"/>
      <c r="T10537" s="120"/>
      <c r="V10537" s="120"/>
      <c r="AD10537" s="116"/>
      <c r="AE10537" s="116"/>
      <c r="AG10537" s="140"/>
      <c r="AH10537" s="140"/>
      <c r="AI10537" s="146" t="s">
        <v>31</v>
      </c>
      <c r="AJ10537" s="146" t="s">
        <v>31</v>
      </c>
      <c r="AK10537" s="120"/>
    </row>
    <row r="10538">
      <c r="D10538" s="141"/>
      <c r="G10538" s="114"/>
      <c r="H10538" s="39"/>
      <c r="N10538" s="116"/>
      <c r="P10538" s="146"/>
      <c r="Q10538" s="116"/>
      <c r="R10538" s="93"/>
      <c r="T10538" s="120"/>
      <c r="V10538" s="120"/>
      <c r="AD10538" s="116"/>
      <c r="AE10538" s="116"/>
      <c r="AG10538" s="140"/>
      <c r="AH10538" s="140"/>
      <c r="AI10538" s="146" t="s">
        <v>31</v>
      </c>
      <c r="AJ10538" s="146" t="s">
        <v>31</v>
      </c>
      <c r="AK10538" s="120"/>
    </row>
    <row r="10539">
      <c r="D10539" s="141"/>
      <c r="G10539" s="114"/>
      <c r="H10539" s="39"/>
      <c r="N10539" s="116"/>
      <c r="P10539" s="146"/>
      <c r="Q10539" s="116"/>
      <c r="R10539" s="93"/>
      <c r="T10539" s="120"/>
      <c r="V10539" s="120"/>
      <c r="AD10539" s="116"/>
      <c r="AE10539" s="116"/>
      <c r="AG10539" s="140"/>
      <c r="AH10539" s="140"/>
      <c r="AI10539" s="146" t="s">
        <v>31</v>
      </c>
      <c r="AJ10539" s="146" t="s">
        <v>31</v>
      </c>
      <c r="AK10539" s="120"/>
    </row>
    <row r="10540">
      <c r="D10540" s="141"/>
      <c r="G10540" s="114"/>
      <c r="H10540" s="39"/>
      <c r="N10540" s="116"/>
      <c r="P10540" s="146"/>
      <c r="Q10540" s="116"/>
      <c r="R10540" s="93"/>
      <c r="T10540" s="120"/>
      <c r="V10540" s="120"/>
      <c r="AD10540" s="116"/>
      <c r="AE10540" s="116"/>
      <c r="AG10540" s="140"/>
      <c r="AH10540" s="140"/>
      <c r="AI10540" s="146" t="s">
        <v>31</v>
      </c>
      <c r="AJ10540" s="146" t="s">
        <v>31</v>
      </c>
      <c r="AK10540" s="120"/>
    </row>
    <row r="10541">
      <c r="D10541" s="141"/>
      <c r="G10541" s="114"/>
      <c r="H10541" s="39"/>
      <c r="N10541" s="116"/>
      <c r="P10541" s="146"/>
      <c r="Q10541" s="116"/>
      <c r="R10541" s="93"/>
      <c r="T10541" s="120"/>
      <c r="V10541" s="120"/>
      <c r="AD10541" s="116"/>
      <c r="AE10541" s="116"/>
      <c r="AG10541" s="140"/>
      <c r="AH10541" s="140"/>
      <c r="AI10541" s="146" t="s">
        <v>31</v>
      </c>
      <c r="AJ10541" s="146" t="s">
        <v>31</v>
      </c>
      <c r="AK10541" s="120"/>
    </row>
    <row r="10542">
      <c r="D10542" s="141"/>
      <c r="G10542" s="114"/>
      <c r="H10542" s="39"/>
      <c r="N10542" s="116"/>
      <c r="P10542" s="146"/>
      <c r="Q10542" s="116"/>
      <c r="R10542" s="93"/>
      <c r="T10542" s="120"/>
      <c r="V10542" s="120"/>
      <c r="AD10542" s="116"/>
      <c r="AE10542" s="116"/>
      <c r="AG10542" s="140"/>
      <c r="AH10542" s="140"/>
      <c r="AI10542" s="146" t="s">
        <v>31</v>
      </c>
      <c r="AJ10542" s="146" t="s">
        <v>31</v>
      </c>
      <c r="AK10542" s="120"/>
    </row>
    <row r="10543">
      <c r="D10543" s="141"/>
      <c r="G10543" s="114"/>
      <c r="H10543" s="39"/>
      <c r="N10543" s="116"/>
      <c r="P10543" s="146"/>
      <c r="Q10543" s="116"/>
      <c r="R10543" s="93"/>
      <c r="T10543" s="120"/>
      <c r="V10543" s="120"/>
      <c r="AD10543" s="116"/>
      <c r="AE10543" s="116"/>
      <c r="AG10543" s="140"/>
      <c r="AH10543" s="140"/>
      <c r="AI10543" s="146" t="s">
        <v>31</v>
      </c>
      <c r="AJ10543" s="146" t="s">
        <v>31</v>
      </c>
      <c r="AK10543" s="120"/>
    </row>
    <row r="10544">
      <c r="D10544" s="141"/>
      <c r="G10544" s="114"/>
      <c r="H10544" s="39"/>
      <c r="N10544" s="116"/>
      <c r="P10544" s="146"/>
      <c r="Q10544" s="116"/>
      <c r="R10544" s="93"/>
      <c r="T10544" s="120"/>
      <c r="V10544" s="120"/>
      <c r="AD10544" s="116"/>
      <c r="AE10544" s="116"/>
      <c r="AG10544" s="140"/>
      <c r="AH10544" s="140"/>
      <c r="AI10544" s="146" t="s">
        <v>31</v>
      </c>
      <c r="AJ10544" s="146" t="s">
        <v>31</v>
      </c>
      <c r="AK10544" s="120"/>
    </row>
    <row r="10545">
      <c r="D10545" s="141"/>
      <c r="G10545" s="114"/>
      <c r="H10545" s="39"/>
      <c r="N10545" s="116"/>
      <c r="P10545" s="146"/>
      <c r="Q10545" s="116"/>
      <c r="R10545" s="93"/>
      <c r="T10545" s="120"/>
      <c r="V10545" s="120"/>
      <c r="AD10545" s="116"/>
      <c r="AE10545" s="116"/>
      <c r="AG10545" s="140"/>
      <c r="AH10545" s="140"/>
      <c r="AI10545" s="146" t="s">
        <v>31</v>
      </c>
      <c r="AJ10545" s="146" t="s">
        <v>31</v>
      </c>
      <c r="AK10545" s="120"/>
    </row>
    <row r="10546">
      <c r="D10546" s="141"/>
      <c r="G10546" s="114"/>
      <c r="H10546" s="39"/>
      <c r="N10546" s="116"/>
      <c r="P10546" s="146"/>
      <c r="Q10546" s="116"/>
      <c r="R10546" s="93"/>
      <c r="T10546" s="120"/>
      <c r="V10546" s="120"/>
      <c r="AD10546" s="116"/>
      <c r="AE10546" s="116"/>
      <c r="AG10546" s="140"/>
      <c r="AH10546" s="140"/>
      <c r="AI10546" s="146" t="s">
        <v>31</v>
      </c>
      <c r="AJ10546" s="146" t="s">
        <v>31</v>
      </c>
      <c r="AK10546" s="120"/>
    </row>
    <row r="10547">
      <c r="D10547" s="141"/>
      <c r="G10547" s="114"/>
      <c r="H10547" s="39"/>
      <c r="N10547" s="116"/>
      <c r="P10547" s="146"/>
      <c r="Q10547" s="116"/>
      <c r="R10547" s="93"/>
      <c r="T10547" s="120"/>
      <c r="V10547" s="120"/>
      <c r="AD10547" s="116"/>
      <c r="AE10547" s="116"/>
      <c r="AG10547" s="140"/>
      <c r="AH10547" s="140"/>
      <c r="AI10547" s="146" t="s">
        <v>31</v>
      </c>
      <c r="AJ10547" s="146" t="s">
        <v>31</v>
      </c>
      <c r="AK10547" s="120"/>
    </row>
    <row r="10548">
      <c r="D10548" s="141"/>
      <c r="G10548" s="114"/>
      <c r="H10548" s="39"/>
      <c r="N10548" s="116"/>
      <c r="P10548" s="146"/>
      <c r="Q10548" s="116"/>
      <c r="R10548" s="93"/>
      <c r="T10548" s="120"/>
      <c r="V10548" s="120"/>
      <c r="AD10548" s="116"/>
      <c r="AE10548" s="116"/>
      <c r="AG10548" s="140"/>
      <c r="AH10548" s="140"/>
      <c r="AI10548" s="146" t="s">
        <v>31</v>
      </c>
      <c r="AJ10548" s="146" t="s">
        <v>31</v>
      </c>
      <c r="AK10548" s="120"/>
    </row>
    <row r="10549">
      <c r="D10549" s="141"/>
      <c r="G10549" s="114"/>
      <c r="H10549" s="39"/>
      <c r="N10549" s="116"/>
      <c r="P10549" s="146"/>
      <c r="Q10549" s="116"/>
      <c r="R10549" s="93"/>
      <c r="T10549" s="120"/>
      <c r="V10549" s="120"/>
      <c r="AD10549" s="116"/>
      <c r="AE10549" s="116"/>
      <c r="AG10549" s="140"/>
      <c r="AH10549" s="140"/>
      <c r="AI10549" s="146" t="s">
        <v>31</v>
      </c>
      <c r="AJ10549" s="146" t="s">
        <v>31</v>
      </c>
      <c r="AK10549" s="120"/>
    </row>
    <row r="10550">
      <c r="D10550" s="141"/>
      <c r="G10550" s="114"/>
      <c r="H10550" s="39"/>
      <c r="N10550" s="116"/>
      <c r="P10550" s="146"/>
      <c r="Q10550" s="116"/>
      <c r="R10550" s="93"/>
      <c r="T10550" s="120"/>
      <c r="V10550" s="120"/>
      <c r="AD10550" s="116"/>
      <c r="AE10550" s="116"/>
      <c r="AG10550" s="140"/>
      <c r="AH10550" s="140"/>
      <c r="AI10550" s="146" t="s">
        <v>31</v>
      </c>
      <c r="AJ10550" s="146" t="s">
        <v>31</v>
      </c>
      <c r="AK10550" s="120"/>
    </row>
    <row r="10551">
      <c r="D10551" s="141"/>
      <c r="G10551" s="114"/>
      <c r="H10551" s="39"/>
      <c r="N10551" s="116"/>
      <c r="P10551" s="146"/>
      <c r="Q10551" s="116"/>
      <c r="R10551" s="93"/>
      <c r="T10551" s="120"/>
      <c r="V10551" s="120"/>
      <c r="AD10551" s="116"/>
      <c r="AE10551" s="116"/>
      <c r="AG10551" s="140"/>
      <c r="AH10551" s="140"/>
      <c r="AI10551" s="146" t="s">
        <v>31</v>
      </c>
      <c r="AJ10551" s="146" t="s">
        <v>31</v>
      </c>
      <c r="AK10551" s="120"/>
    </row>
    <row r="10552">
      <c r="D10552" s="141"/>
      <c r="G10552" s="114"/>
      <c r="H10552" s="39"/>
      <c r="N10552" s="116"/>
      <c r="P10552" s="146"/>
      <c r="Q10552" s="116"/>
      <c r="R10552" s="93"/>
      <c r="T10552" s="120"/>
      <c r="V10552" s="120"/>
      <c r="AD10552" s="116"/>
      <c r="AE10552" s="116"/>
      <c r="AG10552" s="140"/>
      <c r="AH10552" s="140"/>
      <c r="AI10552" s="146" t="s">
        <v>31</v>
      </c>
      <c r="AJ10552" s="146" t="s">
        <v>31</v>
      </c>
      <c r="AK10552" s="120"/>
    </row>
    <row r="10553">
      <c r="D10553" s="141"/>
      <c r="G10553" s="114"/>
      <c r="H10553" s="39"/>
      <c r="N10553" s="116"/>
      <c r="P10553" s="146"/>
      <c r="Q10553" s="116"/>
      <c r="R10553" s="93"/>
      <c r="T10553" s="120"/>
      <c r="V10553" s="120"/>
      <c r="AD10553" s="116"/>
      <c r="AE10553" s="116"/>
      <c r="AG10553" s="140"/>
      <c r="AH10553" s="140"/>
      <c r="AI10553" s="146" t="s">
        <v>31</v>
      </c>
      <c r="AJ10553" s="146" t="s">
        <v>31</v>
      </c>
      <c r="AK10553" s="120"/>
    </row>
    <row r="10554">
      <c r="D10554" s="141"/>
      <c r="G10554" s="114"/>
      <c r="H10554" s="39"/>
      <c r="N10554" s="116"/>
      <c r="P10554" s="146"/>
      <c r="Q10554" s="116"/>
      <c r="R10554" s="93"/>
      <c r="T10554" s="120"/>
      <c r="V10554" s="120"/>
      <c r="AD10554" s="116"/>
      <c r="AE10554" s="116"/>
      <c r="AG10554" s="140"/>
      <c r="AH10554" s="140"/>
      <c r="AI10554" s="146" t="s">
        <v>31</v>
      </c>
      <c r="AJ10554" s="146" t="s">
        <v>31</v>
      </c>
      <c r="AK10554" s="120"/>
    </row>
    <row r="10555">
      <c r="D10555" s="141"/>
      <c r="G10555" s="114"/>
      <c r="H10555" s="39"/>
      <c r="N10555" s="116"/>
      <c r="P10555" s="146"/>
      <c r="Q10555" s="116"/>
      <c r="R10555" s="93"/>
      <c r="T10555" s="120"/>
      <c r="V10555" s="120"/>
      <c r="AD10555" s="116"/>
      <c r="AE10555" s="116"/>
      <c r="AG10555" s="140"/>
      <c r="AH10555" s="140"/>
      <c r="AI10555" s="146" t="s">
        <v>31</v>
      </c>
      <c r="AJ10555" s="146" t="s">
        <v>31</v>
      </c>
      <c r="AK10555" s="120"/>
    </row>
    <row r="10556">
      <c r="D10556" s="141"/>
      <c r="G10556" s="114"/>
      <c r="H10556" s="39"/>
      <c r="N10556" s="116"/>
      <c r="P10556" s="146"/>
      <c r="Q10556" s="116"/>
      <c r="R10556" s="93"/>
      <c r="T10556" s="120"/>
      <c r="V10556" s="120"/>
      <c r="AD10556" s="116"/>
      <c r="AE10556" s="116"/>
      <c r="AG10556" s="140"/>
      <c r="AH10556" s="140"/>
      <c r="AI10556" s="146" t="s">
        <v>31</v>
      </c>
      <c r="AJ10556" s="146" t="s">
        <v>31</v>
      </c>
      <c r="AK10556" s="120"/>
    </row>
    <row r="10557">
      <c r="D10557" s="141"/>
      <c r="G10557" s="114"/>
      <c r="H10557" s="39"/>
      <c r="N10557" s="116"/>
      <c r="P10557" s="146"/>
      <c r="Q10557" s="116"/>
      <c r="R10557" s="93"/>
      <c r="T10557" s="120"/>
      <c r="V10557" s="120"/>
      <c r="AD10557" s="116"/>
      <c r="AE10557" s="116"/>
      <c r="AG10557" s="140"/>
      <c r="AH10557" s="140"/>
      <c r="AI10557" s="146" t="s">
        <v>31</v>
      </c>
      <c r="AJ10557" s="146" t="s">
        <v>31</v>
      </c>
      <c r="AK10557" s="120"/>
    </row>
    <row r="10558">
      <c r="D10558" s="141"/>
      <c r="G10558" s="114"/>
      <c r="H10558" s="39"/>
      <c r="N10558" s="116"/>
      <c r="P10558" s="146"/>
      <c r="Q10558" s="116"/>
      <c r="R10558" s="93"/>
      <c r="T10558" s="120"/>
      <c r="V10558" s="120"/>
      <c r="AD10558" s="116"/>
      <c r="AE10558" s="116"/>
      <c r="AG10558" s="140"/>
      <c r="AH10558" s="140"/>
      <c r="AI10558" s="146" t="s">
        <v>31</v>
      </c>
      <c r="AJ10558" s="146" t="s">
        <v>31</v>
      </c>
      <c r="AK10558" s="120"/>
    </row>
    <row r="10559">
      <c r="D10559" s="141"/>
      <c r="G10559" s="114"/>
      <c r="H10559" s="39"/>
      <c r="N10559" s="116"/>
      <c r="P10559" s="146"/>
      <c r="Q10559" s="116"/>
      <c r="R10559" s="93"/>
      <c r="T10559" s="120"/>
      <c r="V10559" s="120"/>
      <c r="AD10559" s="116"/>
      <c r="AE10559" s="116"/>
      <c r="AG10559" s="140"/>
      <c r="AH10559" s="140"/>
      <c r="AI10559" s="146" t="s">
        <v>31</v>
      </c>
      <c r="AJ10559" s="146" t="s">
        <v>31</v>
      </c>
      <c r="AK10559" s="120"/>
    </row>
    <row r="10560">
      <c r="D10560" s="141"/>
      <c r="G10560" s="114"/>
      <c r="H10560" s="39"/>
      <c r="N10560" s="116"/>
      <c r="P10560" s="146"/>
      <c r="Q10560" s="116"/>
      <c r="R10560" s="93"/>
      <c r="T10560" s="120"/>
      <c r="V10560" s="120"/>
      <c r="AD10560" s="116"/>
      <c r="AE10560" s="116"/>
      <c r="AG10560" s="140"/>
      <c r="AH10560" s="140"/>
      <c r="AI10560" s="146" t="s">
        <v>31</v>
      </c>
      <c r="AJ10560" s="146" t="s">
        <v>31</v>
      </c>
      <c r="AK10560" s="120"/>
    </row>
    <row r="10561">
      <c r="D10561" s="141"/>
      <c r="G10561" s="114"/>
      <c r="H10561" s="39"/>
      <c r="N10561" s="116"/>
      <c r="P10561" s="146"/>
      <c r="Q10561" s="116"/>
      <c r="R10561" s="93"/>
      <c r="T10561" s="120"/>
      <c r="V10561" s="120"/>
      <c r="AD10561" s="116"/>
      <c r="AE10561" s="116"/>
      <c r="AG10561" s="140"/>
      <c r="AH10561" s="140"/>
      <c r="AI10561" s="146" t="s">
        <v>31</v>
      </c>
      <c r="AJ10561" s="146" t="s">
        <v>31</v>
      </c>
      <c r="AK10561" s="120"/>
    </row>
    <row r="10562">
      <c r="D10562" s="141"/>
      <c r="G10562" s="114"/>
      <c r="H10562" s="39"/>
      <c r="N10562" s="116"/>
      <c r="P10562" s="146"/>
      <c r="Q10562" s="116"/>
      <c r="R10562" s="93"/>
      <c r="T10562" s="120"/>
      <c r="V10562" s="120"/>
      <c r="AD10562" s="116"/>
      <c r="AE10562" s="116"/>
      <c r="AG10562" s="140"/>
      <c r="AH10562" s="140"/>
      <c r="AI10562" s="146" t="s">
        <v>31</v>
      </c>
      <c r="AJ10562" s="146" t="s">
        <v>31</v>
      </c>
      <c r="AK10562" s="120"/>
    </row>
    <row r="10563">
      <c r="D10563" s="141"/>
      <c r="G10563" s="114"/>
      <c r="H10563" s="39"/>
      <c r="N10563" s="116"/>
      <c r="P10563" s="146"/>
      <c r="Q10563" s="116"/>
      <c r="R10563" s="93"/>
      <c r="T10563" s="120"/>
      <c r="V10563" s="120"/>
      <c r="AD10563" s="116"/>
      <c r="AE10563" s="116"/>
      <c r="AG10563" s="140"/>
      <c r="AH10563" s="140"/>
      <c r="AI10563" s="146" t="s">
        <v>31</v>
      </c>
      <c r="AJ10563" s="146" t="s">
        <v>31</v>
      </c>
      <c r="AK10563" s="120"/>
    </row>
    <row r="10564">
      <c r="D10564" s="141"/>
      <c r="G10564" s="114"/>
      <c r="H10564" s="39"/>
      <c r="N10564" s="116"/>
      <c r="P10564" s="146"/>
      <c r="Q10564" s="116"/>
      <c r="R10564" s="93"/>
      <c r="T10564" s="120"/>
      <c r="V10564" s="120"/>
      <c r="AD10564" s="116"/>
      <c r="AE10564" s="116"/>
      <c r="AG10564" s="140"/>
      <c r="AH10564" s="140"/>
      <c r="AI10564" s="146" t="s">
        <v>31</v>
      </c>
      <c r="AJ10564" s="146" t="s">
        <v>31</v>
      </c>
      <c r="AK10564" s="120"/>
    </row>
    <row r="10565">
      <c r="D10565" s="141"/>
      <c r="G10565" s="114"/>
      <c r="H10565" s="39"/>
      <c r="N10565" s="116"/>
      <c r="P10565" s="146"/>
      <c r="Q10565" s="116"/>
      <c r="R10565" s="93"/>
      <c r="T10565" s="120"/>
      <c r="V10565" s="120"/>
      <c r="AD10565" s="116"/>
      <c r="AE10565" s="116"/>
      <c r="AG10565" s="140"/>
      <c r="AH10565" s="140"/>
      <c r="AI10565" s="146" t="s">
        <v>31</v>
      </c>
      <c r="AJ10565" s="146" t="s">
        <v>31</v>
      </c>
      <c r="AK10565" s="120"/>
    </row>
    <row r="10566">
      <c r="D10566" s="141"/>
      <c r="G10566" s="114"/>
      <c r="H10566" s="39"/>
      <c r="N10566" s="116"/>
      <c r="P10566" s="146"/>
      <c r="Q10566" s="116"/>
      <c r="R10566" s="93"/>
      <c r="T10566" s="120"/>
      <c r="V10566" s="120"/>
      <c r="AD10566" s="116"/>
      <c r="AE10566" s="116"/>
      <c r="AG10566" s="140"/>
      <c r="AH10566" s="140"/>
      <c r="AI10566" s="146" t="s">
        <v>31</v>
      </c>
      <c r="AJ10566" s="146" t="s">
        <v>31</v>
      </c>
      <c r="AK10566" s="120"/>
    </row>
    <row r="10567">
      <c r="D10567" s="141"/>
      <c r="G10567" s="114"/>
      <c r="H10567" s="39"/>
      <c r="N10567" s="116"/>
      <c r="P10567" s="146"/>
      <c r="Q10567" s="116"/>
      <c r="R10567" s="93"/>
      <c r="T10567" s="120"/>
      <c r="V10567" s="120"/>
      <c r="AD10567" s="116"/>
      <c r="AE10567" s="116"/>
      <c r="AG10567" s="140"/>
      <c r="AH10567" s="140"/>
      <c r="AI10567" s="146" t="s">
        <v>31</v>
      </c>
      <c r="AJ10567" s="146" t="s">
        <v>31</v>
      </c>
      <c r="AK10567" s="120"/>
    </row>
    <row r="10568">
      <c r="D10568" s="141"/>
      <c r="G10568" s="114"/>
      <c r="H10568" s="39"/>
      <c r="N10568" s="116"/>
      <c r="P10568" s="146"/>
      <c r="Q10568" s="116"/>
      <c r="R10568" s="93"/>
      <c r="T10568" s="120"/>
      <c r="V10568" s="120"/>
      <c r="AD10568" s="116"/>
      <c r="AE10568" s="116"/>
      <c r="AG10568" s="140"/>
      <c r="AH10568" s="140"/>
      <c r="AI10568" s="146" t="s">
        <v>31</v>
      </c>
      <c r="AJ10568" s="146" t="s">
        <v>31</v>
      </c>
      <c r="AK10568" s="120"/>
    </row>
    <row r="10569">
      <c r="D10569" s="141"/>
      <c r="G10569" s="114"/>
      <c r="H10569" s="39"/>
      <c r="N10569" s="116"/>
      <c r="P10569" s="146"/>
      <c r="Q10569" s="116"/>
      <c r="R10569" s="93"/>
      <c r="T10569" s="120"/>
      <c r="V10569" s="120"/>
      <c r="AD10569" s="116"/>
      <c r="AE10569" s="116"/>
      <c r="AG10569" s="140"/>
      <c r="AH10569" s="140"/>
      <c r="AI10569" s="146" t="s">
        <v>31</v>
      </c>
      <c r="AJ10569" s="146" t="s">
        <v>31</v>
      </c>
      <c r="AK10569" s="120"/>
    </row>
    <row r="10570">
      <c r="D10570" s="141"/>
      <c r="G10570" s="114"/>
      <c r="H10570" s="39"/>
      <c r="N10570" s="116"/>
      <c r="P10570" s="146"/>
      <c r="Q10570" s="116"/>
      <c r="R10570" s="93"/>
      <c r="T10570" s="120"/>
      <c r="V10570" s="120"/>
      <c r="AD10570" s="116"/>
      <c r="AE10570" s="116"/>
      <c r="AG10570" s="140"/>
      <c r="AH10570" s="140"/>
      <c r="AI10570" s="146" t="s">
        <v>31</v>
      </c>
      <c r="AJ10570" s="146" t="s">
        <v>31</v>
      </c>
      <c r="AK10570" s="120"/>
    </row>
    <row r="10571">
      <c r="D10571" s="141"/>
      <c r="G10571" s="114"/>
      <c r="H10571" s="39"/>
      <c r="N10571" s="116"/>
      <c r="P10571" s="146"/>
      <c r="Q10571" s="116"/>
      <c r="R10571" s="93"/>
      <c r="T10571" s="120"/>
      <c r="V10571" s="120"/>
      <c r="AD10571" s="116"/>
      <c r="AE10571" s="116"/>
      <c r="AG10571" s="140"/>
      <c r="AH10571" s="140"/>
      <c r="AI10571" s="146" t="s">
        <v>31</v>
      </c>
      <c r="AJ10571" s="146" t="s">
        <v>31</v>
      </c>
      <c r="AK10571" s="120"/>
    </row>
    <row r="10572">
      <c r="D10572" s="141"/>
      <c r="G10572" s="114"/>
      <c r="H10572" s="39"/>
      <c r="N10572" s="116"/>
      <c r="P10572" s="146"/>
      <c r="Q10572" s="116"/>
      <c r="R10572" s="93"/>
      <c r="T10572" s="120"/>
      <c r="V10572" s="120"/>
      <c r="AD10572" s="116"/>
      <c r="AE10572" s="116"/>
      <c r="AG10572" s="140"/>
      <c r="AH10572" s="140"/>
      <c r="AI10572" s="146" t="s">
        <v>31</v>
      </c>
      <c r="AJ10572" s="146" t="s">
        <v>31</v>
      </c>
      <c r="AK10572" s="120"/>
    </row>
    <row r="10573">
      <c r="D10573" s="141"/>
      <c r="G10573" s="114"/>
      <c r="H10573" s="39"/>
      <c r="N10573" s="116"/>
      <c r="P10573" s="146"/>
      <c r="Q10573" s="116"/>
      <c r="R10573" s="93"/>
      <c r="T10573" s="120"/>
      <c r="V10573" s="120"/>
      <c r="AD10573" s="116"/>
      <c r="AE10573" s="116"/>
      <c r="AG10573" s="140"/>
      <c r="AH10573" s="140"/>
      <c r="AI10573" s="146" t="s">
        <v>31</v>
      </c>
      <c r="AJ10573" s="146" t="s">
        <v>31</v>
      </c>
      <c r="AK10573" s="120"/>
    </row>
    <row r="10574">
      <c r="D10574" s="141"/>
      <c r="G10574" s="114"/>
      <c r="H10574" s="39"/>
      <c r="N10574" s="116"/>
      <c r="P10574" s="146"/>
      <c r="Q10574" s="116"/>
      <c r="R10574" s="93"/>
      <c r="T10574" s="120"/>
      <c r="V10574" s="120"/>
      <c r="AD10574" s="116"/>
      <c r="AE10574" s="116"/>
      <c r="AG10574" s="140"/>
      <c r="AH10574" s="140"/>
      <c r="AI10574" s="146" t="s">
        <v>31</v>
      </c>
      <c r="AJ10574" s="146" t="s">
        <v>31</v>
      </c>
      <c r="AK10574" s="120"/>
    </row>
    <row r="10575">
      <c r="D10575" s="141"/>
      <c r="G10575" s="114"/>
      <c r="H10575" s="39"/>
      <c r="N10575" s="116"/>
      <c r="P10575" s="146"/>
      <c r="Q10575" s="116"/>
      <c r="R10575" s="93"/>
      <c r="T10575" s="120"/>
      <c r="V10575" s="120"/>
      <c r="AD10575" s="116"/>
      <c r="AE10575" s="116"/>
      <c r="AG10575" s="140"/>
      <c r="AH10575" s="140"/>
      <c r="AI10575" s="146" t="s">
        <v>31</v>
      </c>
      <c r="AJ10575" s="146" t="s">
        <v>31</v>
      </c>
      <c r="AK10575" s="120"/>
    </row>
    <row r="10576">
      <c r="D10576" s="141"/>
      <c r="G10576" s="114"/>
      <c r="H10576" s="39"/>
      <c r="N10576" s="116"/>
      <c r="P10576" s="146"/>
      <c r="Q10576" s="116"/>
      <c r="R10576" s="93"/>
      <c r="T10576" s="120"/>
      <c r="V10576" s="120"/>
      <c r="AD10576" s="116"/>
      <c r="AE10576" s="116"/>
      <c r="AG10576" s="140"/>
      <c r="AH10576" s="140"/>
      <c r="AI10576" s="146" t="s">
        <v>31</v>
      </c>
      <c r="AJ10576" s="146" t="s">
        <v>31</v>
      </c>
      <c r="AK10576" s="120"/>
    </row>
    <row r="10577">
      <c r="D10577" s="141"/>
      <c r="G10577" s="114"/>
      <c r="H10577" s="39"/>
      <c r="N10577" s="116"/>
      <c r="P10577" s="146"/>
      <c r="Q10577" s="116"/>
      <c r="R10577" s="93"/>
      <c r="T10577" s="120"/>
      <c r="V10577" s="120"/>
      <c r="AD10577" s="116"/>
      <c r="AE10577" s="116"/>
      <c r="AG10577" s="140"/>
      <c r="AH10577" s="140"/>
      <c r="AI10577" s="146" t="s">
        <v>31</v>
      </c>
      <c r="AJ10577" s="146" t="s">
        <v>31</v>
      </c>
      <c r="AK10577" s="120"/>
    </row>
    <row r="10578">
      <c r="D10578" s="141"/>
      <c r="G10578" s="114"/>
      <c r="H10578" s="39"/>
      <c r="N10578" s="116"/>
      <c r="P10578" s="146"/>
      <c r="Q10578" s="116"/>
      <c r="R10578" s="93"/>
      <c r="T10578" s="120"/>
      <c r="V10578" s="120"/>
      <c r="AD10578" s="116"/>
      <c r="AE10578" s="116"/>
      <c r="AG10578" s="140"/>
      <c r="AH10578" s="140"/>
      <c r="AI10578" s="146" t="s">
        <v>31</v>
      </c>
      <c r="AJ10578" s="146" t="s">
        <v>31</v>
      </c>
      <c r="AK10578" s="120"/>
    </row>
    <row r="10579">
      <c r="D10579" s="141"/>
      <c r="G10579" s="114"/>
      <c r="H10579" s="39"/>
      <c r="N10579" s="116"/>
      <c r="P10579" s="146"/>
      <c r="Q10579" s="116"/>
      <c r="R10579" s="93"/>
      <c r="T10579" s="120"/>
      <c r="V10579" s="120"/>
      <c r="AD10579" s="116"/>
      <c r="AE10579" s="116"/>
      <c r="AG10579" s="140"/>
      <c r="AH10579" s="140"/>
      <c r="AI10579" s="146" t="s">
        <v>31</v>
      </c>
      <c r="AJ10579" s="146" t="s">
        <v>31</v>
      </c>
      <c r="AK10579" s="120"/>
    </row>
    <row r="10580">
      <c r="D10580" s="141"/>
      <c r="G10580" s="114"/>
      <c r="H10580" s="39"/>
      <c r="N10580" s="116"/>
      <c r="P10580" s="146"/>
      <c r="Q10580" s="116"/>
      <c r="R10580" s="93"/>
      <c r="T10580" s="120"/>
      <c r="V10580" s="120"/>
      <c r="AD10580" s="116"/>
      <c r="AE10580" s="116"/>
      <c r="AG10580" s="140"/>
      <c r="AH10580" s="140"/>
      <c r="AI10580" s="146" t="s">
        <v>31</v>
      </c>
      <c r="AJ10580" s="146" t="s">
        <v>31</v>
      </c>
      <c r="AK10580" s="120"/>
    </row>
    <row r="10581">
      <c r="D10581" s="141"/>
      <c r="G10581" s="114"/>
      <c r="H10581" s="39"/>
      <c r="N10581" s="116"/>
      <c r="P10581" s="146"/>
      <c r="Q10581" s="116"/>
      <c r="R10581" s="93"/>
      <c r="T10581" s="120"/>
      <c r="V10581" s="120"/>
      <c r="AD10581" s="116"/>
      <c r="AE10581" s="116"/>
      <c r="AG10581" s="140"/>
      <c r="AH10581" s="140"/>
      <c r="AI10581" s="146" t="s">
        <v>31</v>
      </c>
      <c r="AJ10581" s="146" t="s">
        <v>31</v>
      </c>
      <c r="AK10581" s="120"/>
    </row>
    <row r="10582">
      <c r="D10582" s="141"/>
      <c r="G10582" s="114"/>
      <c r="H10582" s="39"/>
      <c r="N10582" s="116"/>
      <c r="P10582" s="146"/>
      <c r="Q10582" s="116"/>
      <c r="R10582" s="93"/>
      <c r="T10582" s="120"/>
      <c r="V10582" s="120"/>
      <c r="AD10582" s="116"/>
      <c r="AE10582" s="116"/>
      <c r="AG10582" s="140"/>
      <c r="AH10582" s="140"/>
      <c r="AI10582" s="146" t="s">
        <v>31</v>
      </c>
      <c r="AJ10582" s="146" t="s">
        <v>31</v>
      </c>
      <c r="AK10582" s="120"/>
    </row>
    <row r="10583">
      <c r="D10583" s="141"/>
      <c r="G10583" s="114"/>
      <c r="H10583" s="39"/>
      <c r="N10583" s="116"/>
      <c r="P10583" s="146"/>
      <c r="Q10583" s="116"/>
      <c r="R10583" s="93"/>
      <c r="T10583" s="120"/>
      <c r="V10583" s="120"/>
      <c r="AD10583" s="116"/>
      <c r="AE10583" s="116"/>
      <c r="AG10583" s="140"/>
      <c r="AH10583" s="140"/>
      <c r="AI10583" s="146" t="s">
        <v>31</v>
      </c>
      <c r="AJ10583" s="146" t="s">
        <v>31</v>
      </c>
      <c r="AK10583" s="120"/>
    </row>
    <row r="10584">
      <c r="D10584" s="141"/>
      <c r="G10584" s="114"/>
      <c r="H10584" s="39"/>
      <c r="N10584" s="116"/>
      <c r="P10584" s="146"/>
      <c r="Q10584" s="116"/>
      <c r="R10584" s="93"/>
      <c r="T10584" s="120"/>
      <c r="V10584" s="120"/>
      <c r="AD10584" s="116"/>
      <c r="AE10584" s="116"/>
      <c r="AG10584" s="140"/>
      <c r="AH10584" s="140"/>
      <c r="AI10584" s="146" t="s">
        <v>31</v>
      </c>
      <c r="AJ10584" s="146" t="s">
        <v>31</v>
      </c>
      <c r="AK10584" s="120"/>
    </row>
    <row r="10585">
      <c r="D10585" s="141"/>
      <c r="G10585" s="114"/>
      <c r="H10585" s="39"/>
      <c r="N10585" s="116"/>
      <c r="P10585" s="146"/>
      <c r="Q10585" s="116"/>
      <c r="R10585" s="93"/>
      <c r="T10585" s="120"/>
      <c r="V10585" s="120"/>
      <c r="AD10585" s="116"/>
      <c r="AE10585" s="116"/>
      <c r="AG10585" s="140"/>
      <c r="AH10585" s="140"/>
      <c r="AI10585" s="146" t="s">
        <v>31</v>
      </c>
      <c r="AJ10585" s="146" t="s">
        <v>31</v>
      </c>
      <c r="AK10585" s="120"/>
    </row>
    <row r="10586">
      <c r="D10586" s="141"/>
      <c r="G10586" s="114"/>
      <c r="H10586" s="39"/>
      <c r="N10586" s="116"/>
      <c r="P10586" s="146"/>
      <c r="Q10586" s="116"/>
      <c r="R10586" s="93"/>
      <c r="T10586" s="120"/>
      <c r="V10586" s="120"/>
      <c r="AD10586" s="116"/>
      <c r="AE10586" s="116"/>
      <c r="AG10586" s="140"/>
      <c r="AH10586" s="140"/>
      <c r="AI10586" s="146" t="s">
        <v>31</v>
      </c>
      <c r="AJ10586" s="146" t="s">
        <v>31</v>
      </c>
      <c r="AK10586" s="120"/>
    </row>
    <row r="10587">
      <c r="D10587" s="141"/>
      <c r="G10587" s="114"/>
      <c r="H10587" s="39"/>
      <c r="N10587" s="116"/>
      <c r="P10587" s="146"/>
      <c r="Q10587" s="116"/>
      <c r="R10587" s="93"/>
      <c r="T10587" s="120"/>
      <c r="V10587" s="120"/>
      <c r="AD10587" s="116"/>
      <c r="AE10587" s="116"/>
      <c r="AG10587" s="140"/>
      <c r="AH10587" s="140"/>
      <c r="AI10587" s="146" t="s">
        <v>31</v>
      </c>
      <c r="AJ10587" s="146" t="s">
        <v>31</v>
      </c>
      <c r="AK10587" s="120"/>
    </row>
    <row r="10588">
      <c r="D10588" s="141"/>
      <c r="G10588" s="114"/>
      <c r="H10588" s="39"/>
      <c r="N10588" s="116"/>
      <c r="P10588" s="146"/>
      <c r="Q10588" s="116"/>
      <c r="R10588" s="93"/>
      <c r="T10588" s="120"/>
      <c r="V10588" s="120"/>
      <c r="AD10588" s="116"/>
      <c r="AE10588" s="116"/>
      <c r="AG10588" s="140"/>
      <c r="AH10588" s="140"/>
      <c r="AI10588" s="146" t="s">
        <v>31</v>
      </c>
      <c r="AJ10588" s="146" t="s">
        <v>31</v>
      </c>
      <c r="AK10588" s="120"/>
    </row>
    <row r="10589">
      <c r="D10589" s="141"/>
      <c r="G10589" s="114"/>
      <c r="H10589" s="39"/>
      <c r="N10589" s="116"/>
      <c r="P10589" s="146"/>
      <c r="Q10589" s="116"/>
      <c r="R10589" s="93"/>
      <c r="T10589" s="120"/>
      <c r="V10589" s="120"/>
      <c r="AD10589" s="116"/>
      <c r="AE10589" s="116"/>
      <c r="AG10589" s="140"/>
      <c r="AH10589" s="140"/>
      <c r="AI10589" s="146" t="s">
        <v>31</v>
      </c>
      <c r="AJ10589" s="146" t="s">
        <v>31</v>
      </c>
      <c r="AK10589" s="120"/>
    </row>
    <row r="10590">
      <c r="D10590" s="141"/>
      <c r="G10590" s="114"/>
      <c r="H10590" s="39"/>
      <c r="N10590" s="116"/>
      <c r="P10590" s="146"/>
      <c r="Q10590" s="116"/>
      <c r="R10590" s="93"/>
      <c r="T10590" s="120"/>
      <c r="V10590" s="120"/>
      <c r="AD10590" s="116"/>
      <c r="AE10590" s="116"/>
      <c r="AG10590" s="140"/>
      <c r="AH10590" s="140"/>
      <c r="AI10590" s="146" t="s">
        <v>31</v>
      </c>
      <c r="AJ10590" s="146" t="s">
        <v>31</v>
      </c>
      <c r="AK10590" s="120"/>
    </row>
    <row r="10591">
      <c r="D10591" s="141"/>
      <c r="G10591" s="114"/>
      <c r="H10591" s="39"/>
      <c r="N10591" s="116"/>
      <c r="P10591" s="146"/>
      <c r="Q10591" s="116"/>
      <c r="R10591" s="93"/>
      <c r="T10591" s="120"/>
      <c r="V10591" s="120"/>
      <c r="AD10591" s="116"/>
      <c r="AE10591" s="116"/>
      <c r="AG10591" s="140"/>
      <c r="AH10591" s="140"/>
      <c r="AI10591" s="146" t="s">
        <v>31</v>
      </c>
      <c r="AJ10591" s="146" t="s">
        <v>31</v>
      </c>
      <c r="AK10591" s="120"/>
    </row>
    <row r="10592">
      <c r="D10592" s="141"/>
      <c r="G10592" s="114"/>
      <c r="H10592" s="39"/>
      <c r="N10592" s="116"/>
      <c r="P10592" s="146"/>
      <c r="Q10592" s="116"/>
      <c r="R10592" s="93"/>
      <c r="T10592" s="120"/>
      <c r="V10592" s="120"/>
      <c r="AD10592" s="116"/>
      <c r="AE10592" s="116"/>
      <c r="AG10592" s="140"/>
      <c r="AH10592" s="140"/>
      <c r="AI10592" s="146" t="s">
        <v>31</v>
      </c>
      <c r="AJ10592" s="146" t="s">
        <v>31</v>
      </c>
      <c r="AK10592" s="120"/>
    </row>
    <row r="10593">
      <c r="D10593" s="141"/>
      <c r="G10593" s="114"/>
      <c r="H10593" s="39"/>
      <c r="N10593" s="116"/>
      <c r="P10593" s="146"/>
      <c r="Q10593" s="116"/>
      <c r="R10593" s="93"/>
      <c r="T10593" s="120"/>
      <c r="V10593" s="120"/>
      <c r="AD10593" s="116"/>
      <c r="AE10593" s="116"/>
      <c r="AG10593" s="140"/>
      <c r="AH10593" s="140"/>
      <c r="AI10593" s="146" t="s">
        <v>31</v>
      </c>
      <c r="AJ10593" s="146" t="s">
        <v>31</v>
      </c>
      <c r="AK10593" s="120"/>
    </row>
    <row r="10594">
      <c r="D10594" s="141"/>
      <c r="G10594" s="114"/>
      <c r="H10594" s="39"/>
      <c r="N10594" s="116"/>
      <c r="P10594" s="146"/>
      <c r="Q10594" s="116"/>
      <c r="R10594" s="93"/>
      <c r="T10594" s="120"/>
      <c r="V10594" s="120"/>
      <c r="AD10594" s="116"/>
      <c r="AE10594" s="116"/>
      <c r="AG10594" s="140"/>
      <c r="AH10594" s="140"/>
      <c r="AI10594" s="146" t="s">
        <v>31</v>
      </c>
      <c r="AJ10594" s="146" t="s">
        <v>31</v>
      </c>
      <c r="AK10594" s="120"/>
    </row>
    <row r="10595">
      <c r="D10595" s="141"/>
      <c r="G10595" s="114"/>
      <c r="H10595" s="39"/>
      <c r="N10595" s="116"/>
      <c r="P10595" s="146"/>
      <c r="Q10595" s="116"/>
      <c r="R10595" s="93"/>
      <c r="T10595" s="120"/>
      <c r="V10595" s="120"/>
      <c r="AD10595" s="116"/>
      <c r="AE10595" s="116"/>
      <c r="AG10595" s="140"/>
      <c r="AH10595" s="140"/>
      <c r="AI10595" s="146" t="s">
        <v>31</v>
      </c>
      <c r="AJ10595" s="146" t="s">
        <v>31</v>
      </c>
      <c r="AK10595" s="120"/>
    </row>
    <row r="10596">
      <c r="D10596" s="141"/>
      <c r="G10596" s="114"/>
      <c r="H10596" s="39"/>
      <c r="N10596" s="116"/>
      <c r="P10596" s="146"/>
      <c r="Q10596" s="116"/>
      <c r="R10596" s="93"/>
      <c r="T10596" s="120"/>
      <c r="V10596" s="120"/>
      <c r="AD10596" s="116"/>
      <c r="AE10596" s="116"/>
      <c r="AG10596" s="140"/>
      <c r="AH10596" s="140"/>
      <c r="AI10596" s="146" t="s">
        <v>31</v>
      </c>
      <c r="AJ10596" s="146" t="s">
        <v>31</v>
      </c>
      <c r="AK10596" s="120"/>
    </row>
    <row r="10597">
      <c r="D10597" s="141"/>
      <c r="G10597" s="114"/>
      <c r="H10597" s="39"/>
      <c r="N10597" s="116"/>
      <c r="P10597" s="146"/>
      <c r="Q10597" s="116"/>
      <c r="R10597" s="93"/>
      <c r="T10597" s="120"/>
      <c r="V10597" s="120"/>
      <c r="AD10597" s="116"/>
      <c r="AE10597" s="116"/>
      <c r="AG10597" s="140"/>
      <c r="AH10597" s="140"/>
      <c r="AI10597" s="146" t="s">
        <v>31</v>
      </c>
      <c r="AJ10597" s="146" t="s">
        <v>31</v>
      </c>
      <c r="AK10597" s="120"/>
    </row>
    <row r="10598">
      <c r="D10598" s="141"/>
      <c r="G10598" s="114"/>
      <c r="H10598" s="39"/>
      <c r="N10598" s="116"/>
      <c r="P10598" s="146"/>
      <c r="Q10598" s="116"/>
      <c r="R10598" s="93"/>
      <c r="T10598" s="120"/>
      <c r="V10598" s="120"/>
      <c r="AD10598" s="116"/>
      <c r="AE10598" s="116"/>
      <c r="AG10598" s="140"/>
      <c r="AH10598" s="140"/>
      <c r="AI10598" s="146" t="s">
        <v>31</v>
      </c>
      <c r="AJ10598" s="146" t="s">
        <v>31</v>
      </c>
      <c r="AK10598" s="120"/>
    </row>
    <row r="10599">
      <c r="D10599" s="141"/>
      <c r="G10599" s="114"/>
      <c r="H10599" s="39"/>
      <c r="N10599" s="116"/>
      <c r="P10599" s="146"/>
      <c r="Q10599" s="116"/>
      <c r="R10599" s="93"/>
      <c r="T10599" s="120"/>
      <c r="V10599" s="120"/>
      <c r="AD10599" s="116"/>
      <c r="AE10599" s="116"/>
      <c r="AG10599" s="140"/>
      <c r="AH10599" s="140"/>
      <c r="AI10599" s="146" t="s">
        <v>31</v>
      </c>
      <c r="AJ10599" s="146" t="s">
        <v>31</v>
      </c>
      <c r="AK10599" s="120"/>
    </row>
    <row r="10600">
      <c r="D10600" s="141"/>
      <c r="G10600" s="114"/>
      <c r="H10600" s="39"/>
      <c r="N10600" s="116"/>
      <c r="P10600" s="146"/>
      <c r="Q10600" s="116"/>
      <c r="R10600" s="93"/>
      <c r="T10600" s="120"/>
      <c r="V10600" s="120"/>
      <c r="AD10600" s="116"/>
      <c r="AE10600" s="116"/>
      <c r="AG10600" s="140"/>
      <c r="AH10600" s="140"/>
      <c r="AI10600" s="146" t="s">
        <v>31</v>
      </c>
      <c r="AJ10600" s="146" t="s">
        <v>31</v>
      </c>
      <c r="AK10600" s="120"/>
    </row>
    <row r="10601">
      <c r="D10601" s="141"/>
      <c r="G10601" s="114"/>
      <c r="H10601" s="39"/>
      <c r="N10601" s="116"/>
      <c r="P10601" s="146"/>
      <c r="Q10601" s="116"/>
      <c r="R10601" s="93"/>
      <c r="T10601" s="120"/>
      <c r="V10601" s="120"/>
      <c r="AD10601" s="116"/>
      <c r="AE10601" s="116"/>
      <c r="AG10601" s="140"/>
      <c r="AH10601" s="140"/>
      <c r="AI10601" s="146" t="s">
        <v>31</v>
      </c>
      <c r="AJ10601" s="146" t="s">
        <v>31</v>
      </c>
      <c r="AK10601" s="120"/>
    </row>
    <row r="10602">
      <c r="D10602" s="141"/>
      <c r="G10602" s="114"/>
      <c r="H10602" s="39"/>
      <c r="N10602" s="116"/>
      <c r="P10602" s="146"/>
      <c r="Q10602" s="116"/>
      <c r="R10602" s="93"/>
      <c r="T10602" s="120"/>
      <c r="V10602" s="120"/>
      <c r="AD10602" s="116"/>
      <c r="AE10602" s="116"/>
      <c r="AG10602" s="140"/>
      <c r="AH10602" s="140"/>
      <c r="AI10602" s="146" t="s">
        <v>31</v>
      </c>
      <c r="AJ10602" s="146" t="s">
        <v>31</v>
      </c>
      <c r="AK10602" s="120"/>
    </row>
    <row r="10603">
      <c r="D10603" s="141"/>
      <c r="G10603" s="114"/>
      <c r="H10603" s="39"/>
      <c r="N10603" s="116"/>
      <c r="P10603" s="146"/>
      <c r="Q10603" s="116"/>
      <c r="R10603" s="93"/>
      <c r="T10603" s="120"/>
      <c r="V10603" s="120"/>
      <c r="AD10603" s="116"/>
      <c r="AE10603" s="116"/>
      <c r="AG10603" s="140"/>
      <c r="AH10603" s="140"/>
      <c r="AI10603" s="146" t="s">
        <v>31</v>
      </c>
      <c r="AJ10603" s="146" t="s">
        <v>31</v>
      </c>
      <c r="AK10603" s="120"/>
    </row>
    <row r="10604">
      <c r="D10604" s="141"/>
      <c r="G10604" s="114"/>
      <c r="H10604" s="39"/>
      <c r="N10604" s="116"/>
      <c r="P10604" s="146"/>
      <c r="Q10604" s="116"/>
      <c r="R10604" s="93"/>
      <c r="T10604" s="120"/>
      <c r="V10604" s="120"/>
      <c r="AD10604" s="116"/>
      <c r="AE10604" s="116"/>
      <c r="AG10604" s="140"/>
      <c r="AH10604" s="140"/>
      <c r="AI10604" s="146" t="s">
        <v>31</v>
      </c>
      <c r="AJ10604" s="146" t="s">
        <v>31</v>
      </c>
      <c r="AK10604" s="120"/>
    </row>
    <row r="10605">
      <c r="D10605" s="141"/>
      <c r="G10605" s="114"/>
      <c r="H10605" s="39"/>
      <c r="N10605" s="116"/>
      <c r="P10605" s="146"/>
      <c r="Q10605" s="116"/>
      <c r="R10605" s="93"/>
      <c r="T10605" s="120"/>
      <c r="V10605" s="120"/>
      <c r="AD10605" s="116"/>
      <c r="AE10605" s="116"/>
      <c r="AG10605" s="140"/>
      <c r="AH10605" s="140"/>
      <c r="AI10605" s="146" t="s">
        <v>31</v>
      </c>
      <c r="AJ10605" s="146" t="s">
        <v>31</v>
      </c>
      <c r="AK10605" s="120"/>
    </row>
    <row r="10606">
      <c r="D10606" s="141"/>
      <c r="G10606" s="114"/>
      <c r="H10606" s="39"/>
      <c r="N10606" s="116"/>
      <c r="P10606" s="146"/>
      <c r="Q10606" s="116"/>
      <c r="R10606" s="93"/>
      <c r="T10606" s="120"/>
      <c r="V10606" s="120"/>
      <c r="AD10606" s="116"/>
      <c r="AE10606" s="116"/>
      <c r="AG10606" s="140"/>
      <c r="AH10606" s="140"/>
      <c r="AI10606" s="146" t="s">
        <v>31</v>
      </c>
      <c r="AJ10606" s="146" t="s">
        <v>31</v>
      </c>
      <c r="AK10606" s="120"/>
    </row>
    <row r="10607">
      <c r="D10607" s="141"/>
      <c r="G10607" s="114"/>
      <c r="H10607" s="39"/>
      <c r="N10607" s="116"/>
      <c r="P10607" s="146"/>
      <c r="Q10607" s="116"/>
      <c r="R10607" s="93"/>
      <c r="T10607" s="120"/>
      <c r="V10607" s="120"/>
      <c r="AD10607" s="116"/>
      <c r="AE10607" s="116"/>
      <c r="AG10607" s="140"/>
      <c r="AH10607" s="140"/>
      <c r="AI10607" s="146" t="s">
        <v>31</v>
      </c>
      <c r="AJ10607" s="146" t="s">
        <v>31</v>
      </c>
      <c r="AK10607" s="120"/>
    </row>
    <row r="10608">
      <c r="D10608" s="141"/>
      <c r="G10608" s="114"/>
      <c r="H10608" s="39"/>
      <c r="N10608" s="116"/>
      <c r="P10608" s="146"/>
      <c r="Q10608" s="116"/>
      <c r="R10608" s="93"/>
      <c r="T10608" s="120"/>
      <c r="V10608" s="120"/>
      <c r="AD10608" s="116"/>
      <c r="AE10608" s="116"/>
      <c r="AG10608" s="140"/>
      <c r="AH10608" s="140"/>
      <c r="AI10608" s="146" t="s">
        <v>31</v>
      </c>
      <c r="AJ10608" s="146" t="s">
        <v>31</v>
      </c>
      <c r="AK10608" s="120"/>
    </row>
    <row r="10609">
      <c r="D10609" s="141"/>
      <c r="G10609" s="114"/>
      <c r="H10609" s="39"/>
      <c r="N10609" s="116"/>
      <c r="P10609" s="146"/>
      <c r="Q10609" s="116"/>
      <c r="R10609" s="93"/>
      <c r="T10609" s="120"/>
      <c r="V10609" s="120"/>
      <c r="AD10609" s="116"/>
      <c r="AE10609" s="116"/>
      <c r="AG10609" s="140"/>
      <c r="AH10609" s="140"/>
      <c r="AI10609" s="146" t="s">
        <v>31</v>
      </c>
      <c r="AJ10609" s="146" t="s">
        <v>31</v>
      </c>
      <c r="AK10609" s="120"/>
    </row>
    <row r="10610">
      <c r="D10610" s="141"/>
      <c r="G10610" s="114"/>
      <c r="H10610" s="39"/>
      <c r="N10610" s="116"/>
      <c r="P10610" s="146"/>
      <c r="Q10610" s="116"/>
      <c r="R10610" s="93"/>
      <c r="T10610" s="120"/>
      <c r="V10610" s="120"/>
      <c r="AD10610" s="116"/>
      <c r="AE10610" s="116"/>
      <c r="AG10610" s="140"/>
      <c r="AH10610" s="140"/>
      <c r="AI10610" s="146" t="s">
        <v>31</v>
      </c>
      <c r="AJ10610" s="146" t="s">
        <v>31</v>
      </c>
      <c r="AK10610" s="120"/>
    </row>
    <row r="10611">
      <c r="D10611" s="141"/>
      <c r="G10611" s="114"/>
      <c r="H10611" s="39"/>
      <c r="N10611" s="116"/>
      <c r="P10611" s="146"/>
      <c r="Q10611" s="116"/>
      <c r="R10611" s="93"/>
      <c r="T10611" s="120"/>
      <c r="V10611" s="120"/>
      <c r="AD10611" s="116"/>
      <c r="AE10611" s="116"/>
      <c r="AG10611" s="140"/>
      <c r="AH10611" s="140"/>
      <c r="AI10611" s="146" t="s">
        <v>31</v>
      </c>
      <c r="AJ10611" s="146" t="s">
        <v>31</v>
      </c>
      <c r="AK10611" s="120"/>
    </row>
    <row r="10612">
      <c r="D10612" s="141"/>
      <c r="G10612" s="114"/>
      <c r="H10612" s="39"/>
      <c r="N10612" s="116"/>
      <c r="P10612" s="146"/>
      <c r="Q10612" s="116"/>
      <c r="R10612" s="93"/>
      <c r="T10612" s="120"/>
      <c r="V10612" s="120"/>
      <c r="AD10612" s="116"/>
      <c r="AE10612" s="116"/>
      <c r="AG10612" s="140"/>
      <c r="AH10612" s="140"/>
      <c r="AI10612" s="146" t="s">
        <v>31</v>
      </c>
      <c r="AJ10612" s="146" t="s">
        <v>31</v>
      </c>
      <c r="AK10612" s="120"/>
    </row>
    <row r="10613">
      <c r="D10613" s="141"/>
      <c r="G10613" s="114"/>
      <c r="H10613" s="39"/>
      <c r="N10613" s="116"/>
      <c r="P10613" s="146"/>
      <c r="Q10613" s="116"/>
      <c r="R10613" s="93"/>
      <c r="T10613" s="120"/>
      <c r="V10613" s="120"/>
      <c r="AD10613" s="116"/>
      <c r="AE10613" s="116"/>
      <c r="AG10613" s="140"/>
      <c r="AH10613" s="140"/>
      <c r="AI10613" s="146" t="s">
        <v>31</v>
      </c>
      <c r="AJ10613" s="146" t="s">
        <v>31</v>
      </c>
      <c r="AK10613" s="120"/>
    </row>
    <row r="10614">
      <c r="D10614" s="141"/>
      <c r="G10614" s="114"/>
      <c r="H10614" s="39"/>
      <c r="N10614" s="116"/>
      <c r="P10614" s="146"/>
      <c r="Q10614" s="116"/>
      <c r="R10614" s="93"/>
      <c r="T10614" s="120"/>
      <c r="V10614" s="120"/>
      <c r="AD10614" s="116"/>
      <c r="AE10614" s="116"/>
      <c r="AG10614" s="140"/>
      <c r="AH10614" s="140"/>
      <c r="AI10614" s="146" t="s">
        <v>31</v>
      </c>
      <c r="AJ10614" s="146" t="s">
        <v>31</v>
      </c>
      <c r="AK10614" s="120"/>
    </row>
    <row r="10615">
      <c r="D10615" s="141"/>
      <c r="G10615" s="114"/>
      <c r="H10615" s="39"/>
      <c r="N10615" s="116"/>
      <c r="P10615" s="146"/>
      <c r="Q10615" s="116"/>
      <c r="R10615" s="93"/>
      <c r="T10615" s="120"/>
      <c r="V10615" s="120"/>
      <c r="AD10615" s="116"/>
      <c r="AE10615" s="116"/>
      <c r="AG10615" s="140"/>
      <c r="AH10615" s="140"/>
      <c r="AI10615" s="146" t="s">
        <v>31</v>
      </c>
      <c r="AJ10615" s="146" t="s">
        <v>31</v>
      </c>
      <c r="AK10615" s="120"/>
    </row>
    <row r="10616">
      <c r="D10616" s="141"/>
      <c r="G10616" s="114"/>
      <c r="H10616" s="39"/>
      <c r="N10616" s="116"/>
      <c r="P10616" s="146"/>
      <c r="Q10616" s="116"/>
      <c r="R10616" s="93"/>
      <c r="T10616" s="120"/>
      <c r="V10616" s="120"/>
      <c r="AD10616" s="116"/>
      <c r="AE10616" s="116"/>
      <c r="AG10616" s="140"/>
      <c r="AH10616" s="140"/>
      <c r="AI10616" s="146" t="s">
        <v>31</v>
      </c>
      <c r="AJ10616" s="146" t="s">
        <v>31</v>
      </c>
      <c r="AK10616" s="120"/>
    </row>
    <row r="10617">
      <c r="D10617" s="141"/>
      <c r="G10617" s="114"/>
      <c r="H10617" s="39"/>
      <c r="N10617" s="116"/>
      <c r="P10617" s="146"/>
      <c r="Q10617" s="116"/>
      <c r="R10617" s="93"/>
      <c r="T10617" s="120"/>
      <c r="V10617" s="120"/>
      <c r="AD10617" s="116"/>
      <c r="AE10617" s="116"/>
      <c r="AG10617" s="140"/>
      <c r="AH10617" s="140"/>
      <c r="AI10617" s="146" t="s">
        <v>31</v>
      </c>
      <c r="AJ10617" s="146" t="s">
        <v>31</v>
      </c>
      <c r="AK10617" s="120"/>
    </row>
    <row r="10618">
      <c r="D10618" s="141"/>
      <c r="G10618" s="114"/>
      <c r="H10618" s="39"/>
      <c r="N10618" s="116"/>
      <c r="P10618" s="146"/>
      <c r="Q10618" s="116"/>
      <c r="R10618" s="93"/>
      <c r="T10618" s="120"/>
      <c r="V10618" s="120"/>
      <c r="AD10618" s="116"/>
      <c r="AE10618" s="116"/>
      <c r="AG10618" s="140"/>
      <c r="AH10618" s="140"/>
      <c r="AI10618" s="146" t="s">
        <v>31</v>
      </c>
      <c r="AJ10618" s="146" t="s">
        <v>31</v>
      </c>
      <c r="AK10618" s="120"/>
    </row>
    <row r="10619">
      <c r="D10619" s="141"/>
      <c r="G10619" s="114"/>
      <c r="H10619" s="39"/>
      <c r="N10619" s="116"/>
      <c r="P10619" s="146"/>
      <c r="Q10619" s="116"/>
      <c r="R10619" s="93"/>
      <c r="T10619" s="120"/>
      <c r="V10619" s="120"/>
      <c r="AD10619" s="116"/>
      <c r="AE10619" s="116"/>
      <c r="AG10619" s="140"/>
      <c r="AH10619" s="140"/>
      <c r="AI10619" s="146" t="s">
        <v>31</v>
      </c>
      <c r="AJ10619" s="146" t="s">
        <v>31</v>
      </c>
      <c r="AK10619" s="120"/>
    </row>
    <row r="10620">
      <c r="D10620" s="141"/>
      <c r="G10620" s="114"/>
      <c r="H10620" s="39"/>
      <c r="N10620" s="116"/>
      <c r="P10620" s="146"/>
      <c r="Q10620" s="116"/>
      <c r="R10620" s="93"/>
      <c r="T10620" s="120"/>
      <c r="V10620" s="120"/>
      <c r="AD10620" s="116"/>
      <c r="AE10620" s="116"/>
      <c r="AG10620" s="140"/>
      <c r="AH10620" s="140"/>
      <c r="AI10620" s="146" t="s">
        <v>31</v>
      </c>
      <c r="AJ10620" s="146" t="s">
        <v>31</v>
      </c>
      <c r="AK10620" s="120"/>
    </row>
    <row r="10621">
      <c r="D10621" s="141"/>
      <c r="G10621" s="114"/>
      <c r="H10621" s="39"/>
      <c r="N10621" s="116"/>
      <c r="P10621" s="146"/>
      <c r="Q10621" s="116"/>
      <c r="R10621" s="93"/>
      <c r="T10621" s="120"/>
      <c r="V10621" s="120"/>
      <c r="AD10621" s="116"/>
      <c r="AE10621" s="116"/>
      <c r="AG10621" s="140"/>
      <c r="AH10621" s="140"/>
      <c r="AI10621" s="146" t="s">
        <v>31</v>
      </c>
      <c r="AJ10621" s="146" t="s">
        <v>31</v>
      </c>
      <c r="AK10621" s="120"/>
    </row>
    <row r="10622">
      <c r="D10622" s="141"/>
      <c r="G10622" s="114"/>
      <c r="H10622" s="39"/>
      <c r="N10622" s="116"/>
      <c r="P10622" s="146"/>
      <c r="Q10622" s="116"/>
      <c r="R10622" s="93"/>
      <c r="T10622" s="120"/>
      <c r="V10622" s="120"/>
      <c r="AD10622" s="116"/>
      <c r="AE10622" s="116"/>
      <c r="AG10622" s="140"/>
      <c r="AH10622" s="140"/>
      <c r="AI10622" s="146" t="s">
        <v>31</v>
      </c>
      <c r="AJ10622" s="146" t="s">
        <v>31</v>
      </c>
      <c r="AK10622" s="120"/>
    </row>
    <row r="10623">
      <c r="D10623" s="141"/>
      <c r="G10623" s="114"/>
      <c r="H10623" s="39"/>
      <c r="N10623" s="116"/>
      <c r="P10623" s="146"/>
      <c r="Q10623" s="116"/>
      <c r="R10623" s="93"/>
      <c r="T10623" s="120"/>
      <c r="V10623" s="120"/>
      <c r="AD10623" s="116"/>
      <c r="AE10623" s="116"/>
      <c r="AG10623" s="140"/>
      <c r="AH10623" s="140"/>
      <c r="AI10623" s="146" t="s">
        <v>31</v>
      </c>
      <c r="AJ10623" s="146" t="s">
        <v>31</v>
      </c>
      <c r="AK10623" s="120"/>
    </row>
    <row r="10624">
      <c r="D10624" s="141"/>
      <c r="G10624" s="114"/>
      <c r="H10624" s="39"/>
      <c r="N10624" s="116"/>
      <c r="P10624" s="146"/>
      <c r="Q10624" s="116"/>
      <c r="R10624" s="93"/>
      <c r="T10624" s="120"/>
      <c r="V10624" s="120"/>
      <c r="AD10624" s="116"/>
      <c r="AE10624" s="116"/>
      <c r="AG10624" s="140"/>
      <c r="AH10624" s="140"/>
      <c r="AI10624" s="146" t="s">
        <v>31</v>
      </c>
      <c r="AJ10624" s="146" t="s">
        <v>31</v>
      </c>
      <c r="AK10624" s="120"/>
    </row>
    <row r="10625">
      <c r="D10625" s="141"/>
      <c r="G10625" s="114"/>
      <c r="H10625" s="39"/>
      <c r="N10625" s="116"/>
      <c r="P10625" s="146"/>
      <c r="Q10625" s="116"/>
      <c r="R10625" s="93"/>
      <c r="T10625" s="120"/>
      <c r="V10625" s="120"/>
      <c r="AD10625" s="116"/>
      <c r="AE10625" s="116"/>
      <c r="AG10625" s="140"/>
      <c r="AH10625" s="140"/>
      <c r="AI10625" s="146" t="s">
        <v>31</v>
      </c>
      <c r="AJ10625" s="146" t="s">
        <v>31</v>
      </c>
      <c r="AK10625" s="120"/>
    </row>
    <row r="10626">
      <c r="D10626" s="141"/>
      <c r="G10626" s="114"/>
      <c r="H10626" s="39"/>
      <c r="N10626" s="116"/>
      <c r="P10626" s="146"/>
      <c r="Q10626" s="116"/>
      <c r="R10626" s="93"/>
      <c r="T10626" s="120"/>
      <c r="V10626" s="120"/>
      <c r="AD10626" s="116"/>
      <c r="AE10626" s="116"/>
      <c r="AG10626" s="140"/>
      <c r="AH10626" s="140"/>
      <c r="AI10626" s="146" t="s">
        <v>31</v>
      </c>
      <c r="AJ10626" s="146" t="s">
        <v>31</v>
      </c>
      <c r="AK10626" s="120"/>
    </row>
    <row r="10627">
      <c r="D10627" s="141"/>
      <c r="G10627" s="114"/>
      <c r="H10627" s="39"/>
      <c r="N10627" s="116"/>
      <c r="P10627" s="146"/>
      <c r="Q10627" s="116"/>
      <c r="R10627" s="93"/>
      <c r="T10627" s="120"/>
      <c r="V10627" s="120"/>
      <c r="AD10627" s="116"/>
      <c r="AE10627" s="116"/>
      <c r="AG10627" s="140"/>
      <c r="AH10627" s="140"/>
      <c r="AI10627" s="146" t="s">
        <v>31</v>
      </c>
      <c r="AJ10627" s="146" t="s">
        <v>31</v>
      </c>
      <c r="AK10627" s="120"/>
    </row>
    <row r="10628">
      <c r="D10628" s="141"/>
      <c r="G10628" s="114"/>
      <c r="H10628" s="39"/>
      <c r="N10628" s="116"/>
      <c r="P10628" s="146"/>
      <c r="Q10628" s="116"/>
      <c r="R10628" s="93"/>
      <c r="T10628" s="120"/>
      <c r="V10628" s="120"/>
      <c r="AD10628" s="116"/>
      <c r="AE10628" s="116"/>
      <c r="AG10628" s="140"/>
      <c r="AH10628" s="140"/>
      <c r="AI10628" s="146" t="s">
        <v>31</v>
      </c>
      <c r="AJ10628" s="146" t="s">
        <v>31</v>
      </c>
      <c r="AK10628" s="120"/>
    </row>
    <row r="10629">
      <c r="D10629" s="141"/>
      <c r="G10629" s="114"/>
      <c r="H10629" s="39"/>
      <c r="N10629" s="116"/>
      <c r="P10629" s="146"/>
      <c r="Q10629" s="116"/>
      <c r="R10629" s="93"/>
      <c r="T10629" s="120"/>
      <c r="V10629" s="120"/>
      <c r="AD10629" s="116"/>
      <c r="AE10629" s="116"/>
      <c r="AG10629" s="140"/>
      <c r="AH10629" s="140"/>
      <c r="AI10629" s="146" t="s">
        <v>31</v>
      </c>
      <c r="AJ10629" s="146" t="s">
        <v>31</v>
      </c>
      <c r="AK10629" s="120"/>
    </row>
    <row r="10630">
      <c r="D10630" s="141"/>
      <c r="G10630" s="114"/>
      <c r="H10630" s="39"/>
      <c r="N10630" s="116"/>
      <c r="P10630" s="146"/>
      <c r="Q10630" s="116"/>
      <c r="R10630" s="93"/>
      <c r="T10630" s="120"/>
      <c r="V10630" s="120"/>
      <c r="AD10630" s="116"/>
      <c r="AE10630" s="116"/>
      <c r="AG10630" s="140"/>
      <c r="AH10630" s="140"/>
      <c r="AI10630" s="146" t="s">
        <v>31</v>
      </c>
      <c r="AJ10630" s="146" t="s">
        <v>31</v>
      </c>
      <c r="AK10630" s="120"/>
    </row>
    <row r="10631">
      <c r="D10631" s="141"/>
      <c r="G10631" s="114"/>
      <c r="H10631" s="39"/>
      <c r="N10631" s="116"/>
      <c r="P10631" s="146"/>
      <c r="Q10631" s="116"/>
      <c r="R10631" s="93"/>
      <c r="T10631" s="120"/>
      <c r="V10631" s="120"/>
      <c r="AD10631" s="116"/>
      <c r="AE10631" s="116"/>
      <c r="AG10631" s="140"/>
      <c r="AH10631" s="140"/>
      <c r="AI10631" s="146" t="s">
        <v>31</v>
      </c>
      <c r="AJ10631" s="146" t="s">
        <v>31</v>
      </c>
      <c r="AK10631" s="120"/>
    </row>
    <row r="10632">
      <c r="D10632" s="141"/>
      <c r="G10632" s="114"/>
      <c r="H10632" s="39"/>
      <c r="N10632" s="116"/>
      <c r="P10632" s="146"/>
      <c r="Q10632" s="116"/>
      <c r="R10632" s="93"/>
      <c r="T10632" s="120"/>
      <c r="V10632" s="120"/>
      <c r="AD10632" s="116"/>
      <c r="AE10632" s="116"/>
      <c r="AG10632" s="140"/>
      <c r="AH10632" s="140"/>
      <c r="AI10632" s="146" t="s">
        <v>31</v>
      </c>
      <c r="AJ10632" s="146" t="s">
        <v>31</v>
      </c>
      <c r="AK10632" s="120"/>
    </row>
    <row r="10633">
      <c r="D10633" s="141"/>
      <c r="G10633" s="114"/>
      <c r="H10633" s="39"/>
      <c r="N10633" s="116"/>
      <c r="P10633" s="146"/>
      <c r="Q10633" s="116"/>
      <c r="R10633" s="93"/>
      <c r="T10633" s="120"/>
      <c r="V10633" s="120"/>
      <c r="AD10633" s="116"/>
      <c r="AE10633" s="116"/>
      <c r="AG10633" s="140"/>
      <c r="AH10633" s="140"/>
      <c r="AI10633" s="146" t="s">
        <v>31</v>
      </c>
      <c r="AJ10633" s="146" t="s">
        <v>31</v>
      </c>
      <c r="AK10633" s="120"/>
    </row>
    <row r="10634">
      <c r="D10634" s="141"/>
      <c r="G10634" s="114"/>
      <c r="H10634" s="39"/>
      <c r="N10634" s="116"/>
      <c r="P10634" s="146"/>
      <c r="Q10634" s="116"/>
      <c r="R10634" s="93"/>
      <c r="T10634" s="120"/>
      <c r="V10634" s="120"/>
      <c r="AD10634" s="116"/>
      <c r="AE10634" s="116"/>
      <c r="AG10634" s="140"/>
      <c r="AH10634" s="140"/>
      <c r="AI10634" s="146" t="s">
        <v>31</v>
      </c>
      <c r="AJ10634" s="146" t="s">
        <v>31</v>
      </c>
      <c r="AK10634" s="120"/>
    </row>
    <row r="10635">
      <c r="D10635" s="141"/>
      <c r="G10635" s="114"/>
      <c r="H10635" s="39"/>
      <c r="N10635" s="116"/>
      <c r="P10635" s="146"/>
      <c r="Q10635" s="116"/>
      <c r="R10635" s="93"/>
      <c r="T10635" s="120"/>
      <c r="V10635" s="120"/>
      <c r="AD10635" s="116"/>
      <c r="AE10635" s="116"/>
      <c r="AG10635" s="140"/>
      <c r="AH10635" s="140"/>
      <c r="AI10635" s="146" t="s">
        <v>31</v>
      </c>
      <c r="AJ10635" s="146" t="s">
        <v>31</v>
      </c>
      <c r="AK10635" s="120"/>
    </row>
    <row r="10636">
      <c r="D10636" s="141"/>
      <c r="G10636" s="114"/>
      <c r="H10636" s="39"/>
      <c r="N10636" s="116"/>
      <c r="P10636" s="146"/>
      <c r="Q10636" s="116"/>
      <c r="R10636" s="93"/>
      <c r="T10636" s="120"/>
      <c r="V10636" s="120"/>
      <c r="AD10636" s="116"/>
      <c r="AE10636" s="116"/>
      <c r="AG10636" s="140"/>
      <c r="AH10636" s="140"/>
      <c r="AI10636" s="146" t="s">
        <v>31</v>
      </c>
      <c r="AJ10636" s="146" t="s">
        <v>31</v>
      </c>
      <c r="AK10636" s="120"/>
    </row>
    <row r="10637">
      <c r="D10637" s="141"/>
      <c r="G10637" s="114"/>
      <c r="H10637" s="39"/>
      <c r="N10637" s="116"/>
      <c r="P10637" s="146"/>
      <c r="Q10637" s="116"/>
      <c r="R10637" s="93"/>
      <c r="T10637" s="120"/>
      <c r="V10637" s="120"/>
      <c r="AD10637" s="116"/>
      <c r="AE10637" s="116"/>
      <c r="AG10637" s="140"/>
      <c r="AH10637" s="140"/>
      <c r="AI10637" s="146" t="s">
        <v>31</v>
      </c>
      <c r="AJ10637" s="146" t="s">
        <v>31</v>
      </c>
      <c r="AK10637" s="120"/>
    </row>
    <row r="10638">
      <c r="D10638" s="141"/>
      <c r="G10638" s="114"/>
      <c r="H10638" s="39"/>
      <c r="N10638" s="116"/>
      <c r="P10638" s="146"/>
      <c r="Q10638" s="116"/>
      <c r="R10638" s="93"/>
      <c r="T10638" s="120"/>
      <c r="V10638" s="120"/>
      <c r="AD10638" s="116"/>
      <c r="AE10638" s="116"/>
      <c r="AG10638" s="140"/>
      <c r="AH10638" s="140"/>
      <c r="AI10638" s="146" t="s">
        <v>31</v>
      </c>
      <c r="AJ10638" s="146" t="s">
        <v>31</v>
      </c>
      <c r="AK10638" s="120"/>
    </row>
    <row r="10639">
      <c r="D10639" s="141"/>
      <c r="G10639" s="114"/>
      <c r="H10639" s="39"/>
      <c r="N10639" s="116"/>
      <c r="P10639" s="146"/>
      <c r="Q10639" s="116"/>
      <c r="R10639" s="93"/>
      <c r="T10639" s="120"/>
      <c r="V10639" s="120"/>
      <c r="AD10639" s="116"/>
      <c r="AE10639" s="116"/>
      <c r="AG10639" s="140"/>
      <c r="AH10639" s="140"/>
      <c r="AI10639" s="146" t="s">
        <v>31</v>
      </c>
      <c r="AJ10639" s="146" t="s">
        <v>31</v>
      </c>
      <c r="AK10639" s="120"/>
    </row>
    <row r="10640">
      <c r="D10640" s="141"/>
      <c r="G10640" s="114"/>
      <c r="H10640" s="39"/>
      <c r="N10640" s="116"/>
      <c r="P10640" s="146"/>
      <c r="Q10640" s="116"/>
      <c r="R10640" s="93"/>
      <c r="T10640" s="120"/>
      <c r="V10640" s="120"/>
      <c r="AD10640" s="116"/>
      <c r="AE10640" s="116"/>
      <c r="AG10640" s="140"/>
      <c r="AH10640" s="140"/>
      <c r="AI10640" s="146" t="s">
        <v>31</v>
      </c>
      <c r="AJ10640" s="146" t="s">
        <v>31</v>
      </c>
      <c r="AK10640" s="120"/>
    </row>
    <row r="10641">
      <c r="D10641" s="141"/>
      <c r="G10641" s="114"/>
      <c r="H10641" s="39"/>
      <c r="N10641" s="116"/>
      <c r="P10641" s="146"/>
      <c r="Q10641" s="116"/>
      <c r="R10641" s="93"/>
      <c r="T10641" s="120"/>
      <c r="V10641" s="120"/>
      <c r="AD10641" s="116"/>
      <c r="AE10641" s="116"/>
      <c r="AG10641" s="140"/>
      <c r="AH10641" s="140"/>
      <c r="AI10641" s="146" t="s">
        <v>31</v>
      </c>
      <c r="AJ10641" s="146" t="s">
        <v>31</v>
      </c>
      <c r="AK10641" s="120"/>
    </row>
    <row r="10642">
      <c r="D10642" s="141"/>
      <c r="G10642" s="114"/>
      <c r="H10642" s="39"/>
      <c r="N10642" s="116"/>
      <c r="P10642" s="146"/>
      <c r="Q10642" s="116"/>
      <c r="R10642" s="93"/>
      <c r="T10642" s="120"/>
      <c r="V10642" s="120"/>
      <c r="AD10642" s="116"/>
      <c r="AE10642" s="116"/>
      <c r="AG10642" s="140"/>
      <c r="AH10642" s="140"/>
      <c r="AI10642" s="146" t="s">
        <v>31</v>
      </c>
      <c r="AJ10642" s="146" t="s">
        <v>31</v>
      </c>
      <c r="AK10642" s="120"/>
    </row>
    <row r="10643">
      <c r="D10643" s="141"/>
      <c r="G10643" s="114"/>
      <c r="H10643" s="39"/>
      <c r="N10643" s="116"/>
      <c r="P10643" s="146"/>
      <c r="Q10643" s="116"/>
      <c r="R10643" s="93"/>
      <c r="T10643" s="120"/>
      <c r="V10643" s="120"/>
      <c r="AD10643" s="116"/>
      <c r="AE10643" s="116"/>
      <c r="AG10643" s="140"/>
      <c r="AH10643" s="140"/>
      <c r="AI10643" s="146" t="s">
        <v>31</v>
      </c>
      <c r="AJ10643" s="146" t="s">
        <v>31</v>
      </c>
      <c r="AK10643" s="120"/>
    </row>
    <row r="10644">
      <c r="D10644" s="141"/>
      <c r="G10644" s="114"/>
      <c r="H10644" s="39"/>
      <c r="N10644" s="116"/>
      <c r="P10644" s="146"/>
      <c r="Q10644" s="116"/>
      <c r="R10644" s="93"/>
      <c r="T10644" s="120"/>
      <c r="V10644" s="120"/>
      <c r="AD10644" s="116"/>
      <c r="AE10644" s="116"/>
      <c r="AG10644" s="140"/>
      <c r="AH10644" s="140"/>
      <c r="AI10644" s="146" t="s">
        <v>31</v>
      </c>
      <c r="AJ10644" s="146" t="s">
        <v>31</v>
      </c>
      <c r="AK10644" s="120"/>
    </row>
    <row r="10645">
      <c r="D10645" s="141"/>
      <c r="G10645" s="114"/>
      <c r="H10645" s="39"/>
      <c r="N10645" s="116"/>
      <c r="P10645" s="146"/>
      <c r="Q10645" s="116"/>
      <c r="R10645" s="93"/>
      <c r="T10645" s="120"/>
      <c r="V10645" s="120"/>
      <c r="AD10645" s="116"/>
      <c r="AE10645" s="116"/>
      <c r="AG10645" s="140"/>
      <c r="AH10645" s="140"/>
      <c r="AI10645" s="146" t="s">
        <v>31</v>
      </c>
      <c r="AJ10645" s="146" t="s">
        <v>31</v>
      </c>
      <c r="AK10645" s="120"/>
    </row>
    <row r="10646">
      <c r="D10646" s="141"/>
      <c r="G10646" s="114"/>
      <c r="H10646" s="39"/>
      <c r="N10646" s="116"/>
      <c r="P10646" s="146"/>
      <c r="Q10646" s="116"/>
      <c r="R10646" s="93"/>
      <c r="T10646" s="120"/>
      <c r="V10646" s="120"/>
      <c r="AD10646" s="116"/>
      <c r="AE10646" s="116"/>
      <c r="AG10646" s="140"/>
      <c r="AH10646" s="140"/>
      <c r="AI10646" s="146" t="s">
        <v>31</v>
      </c>
      <c r="AJ10646" s="146" t="s">
        <v>31</v>
      </c>
      <c r="AK10646" s="120"/>
    </row>
    <row r="10647">
      <c r="D10647" s="141"/>
      <c r="G10647" s="114"/>
      <c r="H10647" s="39"/>
      <c r="N10647" s="116"/>
      <c r="P10647" s="146"/>
      <c r="Q10647" s="116"/>
      <c r="R10647" s="93"/>
      <c r="T10647" s="120"/>
      <c r="V10647" s="120"/>
      <c r="AD10647" s="116"/>
      <c r="AE10647" s="116"/>
      <c r="AG10647" s="140"/>
      <c r="AH10647" s="140"/>
      <c r="AI10647" s="146" t="s">
        <v>31</v>
      </c>
      <c r="AJ10647" s="146" t="s">
        <v>31</v>
      </c>
      <c r="AK10647" s="120"/>
    </row>
    <row r="10648">
      <c r="D10648" s="141"/>
      <c r="G10648" s="114"/>
      <c r="H10648" s="39"/>
      <c r="N10648" s="116"/>
      <c r="P10648" s="146"/>
      <c r="Q10648" s="116"/>
      <c r="R10648" s="93"/>
      <c r="T10648" s="120"/>
      <c r="V10648" s="120"/>
      <c r="AD10648" s="116"/>
      <c r="AE10648" s="116"/>
      <c r="AG10648" s="140"/>
      <c r="AH10648" s="140"/>
      <c r="AI10648" s="146" t="s">
        <v>31</v>
      </c>
      <c r="AJ10648" s="146" t="s">
        <v>31</v>
      </c>
      <c r="AK10648" s="120"/>
    </row>
    <row r="10649">
      <c r="D10649" s="141"/>
      <c r="G10649" s="114"/>
      <c r="H10649" s="39"/>
      <c r="N10649" s="116"/>
      <c r="P10649" s="146"/>
      <c r="Q10649" s="116"/>
      <c r="R10649" s="93"/>
      <c r="T10649" s="120"/>
      <c r="V10649" s="120"/>
      <c r="AD10649" s="116"/>
      <c r="AE10649" s="116"/>
      <c r="AG10649" s="140"/>
      <c r="AH10649" s="140"/>
      <c r="AI10649" s="146" t="s">
        <v>31</v>
      </c>
      <c r="AJ10649" s="146" t="s">
        <v>31</v>
      </c>
      <c r="AK10649" s="120"/>
    </row>
    <row r="10650">
      <c r="D10650" s="141"/>
      <c r="G10650" s="114"/>
      <c r="H10650" s="39"/>
      <c r="N10650" s="116"/>
      <c r="P10650" s="146"/>
      <c r="Q10650" s="116"/>
      <c r="R10650" s="93"/>
      <c r="T10650" s="120"/>
      <c r="V10650" s="120"/>
      <c r="AD10650" s="116"/>
      <c r="AE10650" s="116"/>
      <c r="AG10650" s="140"/>
      <c r="AH10650" s="140"/>
      <c r="AI10650" s="146" t="s">
        <v>31</v>
      </c>
      <c r="AJ10650" s="146" t="s">
        <v>31</v>
      </c>
      <c r="AK10650" s="120"/>
    </row>
    <row r="10651">
      <c r="D10651" s="141"/>
      <c r="G10651" s="114"/>
      <c r="H10651" s="39"/>
      <c r="N10651" s="116"/>
      <c r="P10651" s="146"/>
      <c r="Q10651" s="116"/>
      <c r="R10651" s="93"/>
      <c r="T10651" s="120"/>
      <c r="V10651" s="120"/>
      <c r="AD10651" s="116"/>
      <c r="AE10651" s="116"/>
      <c r="AG10651" s="140"/>
      <c r="AH10651" s="140"/>
      <c r="AI10651" s="146" t="s">
        <v>31</v>
      </c>
      <c r="AJ10651" s="146" t="s">
        <v>31</v>
      </c>
      <c r="AK10651" s="120"/>
    </row>
    <row r="10652">
      <c r="D10652" s="141"/>
      <c r="G10652" s="114"/>
      <c r="H10652" s="39"/>
      <c r="N10652" s="116"/>
      <c r="P10652" s="146"/>
      <c r="Q10652" s="116"/>
      <c r="R10652" s="93"/>
      <c r="T10652" s="120"/>
      <c r="V10652" s="120"/>
      <c r="AD10652" s="116"/>
      <c r="AE10652" s="116"/>
      <c r="AG10652" s="140"/>
      <c r="AH10652" s="140"/>
      <c r="AI10652" s="146" t="s">
        <v>31</v>
      </c>
      <c r="AJ10652" s="146" t="s">
        <v>31</v>
      </c>
      <c r="AK10652" s="120"/>
    </row>
    <row r="10653">
      <c r="D10653" s="141"/>
      <c r="G10653" s="114"/>
      <c r="H10653" s="39"/>
      <c r="N10653" s="116"/>
      <c r="P10653" s="146"/>
      <c r="Q10653" s="116"/>
      <c r="R10653" s="93"/>
      <c r="T10653" s="120"/>
      <c r="V10653" s="120"/>
      <c r="AD10653" s="116"/>
      <c r="AE10653" s="116"/>
      <c r="AG10653" s="140"/>
      <c r="AH10653" s="140"/>
      <c r="AI10653" s="146" t="s">
        <v>31</v>
      </c>
      <c r="AJ10653" s="146" t="s">
        <v>31</v>
      </c>
      <c r="AK10653" s="120"/>
    </row>
    <row r="10654">
      <c r="D10654" s="141"/>
      <c r="G10654" s="114"/>
      <c r="H10654" s="39"/>
      <c r="N10654" s="116"/>
      <c r="P10654" s="146"/>
      <c r="Q10654" s="116"/>
      <c r="R10654" s="93"/>
      <c r="T10654" s="120"/>
      <c r="V10654" s="120"/>
      <c r="AD10654" s="116"/>
      <c r="AE10654" s="116"/>
      <c r="AG10654" s="140"/>
      <c r="AH10654" s="140"/>
      <c r="AI10654" s="146" t="s">
        <v>31</v>
      </c>
      <c r="AJ10654" s="146" t="s">
        <v>31</v>
      </c>
      <c r="AK10654" s="120"/>
    </row>
    <row r="10655">
      <c r="D10655" s="141"/>
      <c r="G10655" s="114"/>
      <c r="H10655" s="39"/>
      <c r="N10655" s="116"/>
      <c r="P10655" s="146"/>
      <c r="Q10655" s="116"/>
      <c r="R10655" s="93"/>
      <c r="T10655" s="120"/>
      <c r="V10655" s="120"/>
      <c r="AD10655" s="116"/>
      <c r="AE10655" s="116"/>
      <c r="AG10655" s="140"/>
      <c r="AH10655" s="140"/>
      <c r="AI10655" s="146" t="s">
        <v>31</v>
      </c>
      <c r="AJ10655" s="146" t="s">
        <v>31</v>
      </c>
      <c r="AK10655" s="120"/>
    </row>
    <row r="10656">
      <c r="D10656" s="141"/>
      <c r="G10656" s="114"/>
      <c r="H10656" s="39"/>
      <c r="N10656" s="116"/>
      <c r="P10656" s="146"/>
      <c r="Q10656" s="116"/>
      <c r="R10656" s="93"/>
      <c r="T10656" s="120"/>
      <c r="V10656" s="120"/>
      <c r="AD10656" s="116"/>
      <c r="AE10656" s="116"/>
      <c r="AG10656" s="140"/>
      <c r="AH10656" s="140"/>
      <c r="AI10656" s="146" t="s">
        <v>31</v>
      </c>
      <c r="AJ10656" s="146" t="s">
        <v>31</v>
      </c>
      <c r="AK10656" s="120"/>
    </row>
    <row r="10657">
      <c r="D10657" s="141"/>
      <c r="G10657" s="114"/>
      <c r="H10657" s="39"/>
      <c r="N10657" s="116"/>
      <c r="P10657" s="146"/>
      <c r="Q10657" s="116"/>
      <c r="R10657" s="93"/>
      <c r="T10657" s="120"/>
      <c r="V10657" s="120"/>
      <c r="AD10657" s="116"/>
      <c r="AE10657" s="116"/>
      <c r="AG10657" s="140"/>
      <c r="AH10657" s="140"/>
      <c r="AI10657" s="146" t="s">
        <v>31</v>
      </c>
      <c r="AJ10657" s="146" t="s">
        <v>31</v>
      </c>
      <c r="AK10657" s="120"/>
    </row>
    <row r="10658">
      <c r="D10658" s="141"/>
      <c r="G10658" s="114"/>
      <c r="H10658" s="39"/>
      <c r="N10658" s="116"/>
      <c r="P10658" s="146"/>
      <c r="Q10658" s="116"/>
      <c r="R10658" s="93"/>
      <c r="T10658" s="120"/>
      <c r="V10658" s="120"/>
      <c r="AD10658" s="116"/>
      <c r="AE10658" s="116"/>
      <c r="AG10658" s="140"/>
      <c r="AH10658" s="140"/>
      <c r="AI10658" s="146" t="s">
        <v>31</v>
      </c>
      <c r="AJ10658" s="146" t="s">
        <v>31</v>
      </c>
      <c r="AK10658" s="120"/>
    </row>
    <row r="10659">
      <c r="D10659" s="141"/>
      <c r="G10659" s="114"/>
      <c r="H10659" s="39"/>
      <c r="N10659" s="116"/>
      <c r="P10659" s="146"/>
      <c r="Q10659" s="116"/>
      <c r="R10659" s="93"/>
      <c r="T10659" s="120"/>
      <c r="V10659" s="120"/>
      <c r="AD10659" s="116"/>
      <c r="AE10659" s="116"/>
      <c r="AG10659" s="140"/>
      <c r="AH10659" s="140"/>
      <c r="AI10659" s="146" t="s">
        <v>31</v>
      </c>
      <c r="AJ10659" s="146" t="s">
        <v>31</v>
      </c>
      <c r="AK10659" s="120"/>
    </row>
    <row r="10660">
      <c r="D10660" s="141"/>
      <c r="G10660" s="114"/>
      <c r="H10660" s="39"/>
      <c r="N10660" s="116"/>
      <c r="P10660" s="146"/>
      <c r="Q10660" s="116"/>
      <c r="R10660" s="93"/>
      <c r="T10660" s="120"/>
      <c r="V10660" s="120"/>
      <c r="AD10660" s="116"/>
      <c r="AE10660" s="116"/>
      <c r="AG10660" s="140"/>
      <c r="AH10660" s="140"/>
      <c r="AI10660" s="146" t="s">
        <v>31</v>
      </c>
      <c r="AJ10660" s="146" t="s">
        <v>31</v>
      </c>
      <c r="AK10660" s="120"/>
    </row>
    <row r="10661">
      <c r="D10661" s="141"/>
      <c r="G10661" s="114"/>
      <c r="H10661" s="39"/>
      <c r="N10661" s="116"/>
      <c r="P10661" s="146"/>
      <c r="Q10661" s="116"/>
      <c r="R10661" s="93"/>
      <c r="T10661" s="120"/>
      <c r="V10661" s="120"/>
      <c r="AD10661" s="116"/>
      <c r="AE10661" s="116"/>
      <c r="AG10661" s="140"/>
      <c r="AH10661" s="140"/>
      <c r="AI10661" s="146" t="s">
        <v>31</v>
      </c>
      <c r="AJ10661" s="146" t="s">
        <v>31</v>
      </c>
      <c r="AK10661" s="120"/>
    </row>
    <row r="10662">
      <c r="D10662" s="141"/>
      <c r="G10662" s="114"/>
      <c r="H10662" s="39"/>
      <c r="N10662" s="116"/>
      <c r="P10662" s="146"/>
      <c r="Q10662" s="116"/>
      <c r="R10662" s="93"/>
      <c r="T10662" s="120"/>
      <c r="V10662" s="120"/>
      <c r="AD10662" s="116"/>
      <c r="AE10662" s="116"/>
      <c r="AG10662" s="140"/>
      <c r="AH10662" s="140"/>
      <c r="AI10662" s="146" t="s">
        <v>31</v>
      </c>
      <c r="AJ10662" s="146" t="s">
        <v>31</v>
      </c>
      <c r="AK10662" s="120"/>
    </row>
    <row r="10663">
      <c r="D10663" s="141"/>
      <c r="G10663" s="114"/>
      <c r="H10663" s="39"/>
      <c r="N10663" s="116"/>
      <c r="P10663" s="146"/>
      <c r="Q10663" s="116"/>
      <c r="R10663" s="93"/>
      <c r="T10663" s="120"/>
      <c r="V10663" s="120"/>
      <c r="AD10663" s="116"/>
      <c r="AE10663" s="116"/>
      <c r="AG10663" s="140"/>
      <c r="AH10663" s="140"/>
      <c r="AI10663" s="146" t="s">
        <v>31</v>
      </c>
      <c r="AJ10663" s="146" t="s">
        <v>31</v>
      </c>
      <c r="AK10663" s="120"/>
    </row>
    <row r="10664">
      <c r="D10664" s="141"/>
      <c r="G10664" s="114"/>
      <c r="H10664" s="39"/>
      <c r="N10664" s="116"/>
      <c r="P10664" s="146"/>
      <c r="Q10664" s="116"/>
      <c r="R10664" s="93"/>
      <c r="T10664" s="120"/>
      <c r="V10664" s="120"/>
      <c r="AD10664" s="116"/>
      <c r="AE10664" s="116"/>
      <c r="AG10664" s="140"/>
      <c r="AH10664" s="140"/>
      <c r="AI10664" s="146" t="s">
        <v>31</v>
      </c>
      <c r="AJ10664" s="146" t="s">
        <v>31</v>
      </c>
      <c r="AK10664" s="120"/>
    </row>
    <row r="10665">
      <c r="D10665" s="141"/>
      <c r="G10665" s="114"/>
      <c r="H10665" s="39"/>
      <c r="N10665" s="116"/>
      <c r="P10665" s="146"/>
      <c r="Q10665" s="116"/>
      <c r="R10665" s="93"/>
      <c r="T10665" s="120"/>
      <c r="V10665" s="120"/>
      <c r="AD10665" s="116"/>
      <c r="AE10665" s="116"/>
      <c r="AG10665" s="140"/>
      <c r="AH10665" s="140"/>
      <c r="AI10665" s="146" t="s">
        <v>31</v>
      </c>
      <c r="AJ10665" s="146" t="s">
        <v>31</v>
      </c>
      <c r="AK10665" s="120"/>
    </row>
    <row r="10666">
      <c r="D10666" s="141"/>
      <c r="G10666" s="114"/>
      <c r="H10666" s="39"/>
      <c r="N10666" s="116"/>
      <c r="P10666" s="146"/>
      <c r="Q10666" s="116"/>
      <c r="R10666" s="93"/>
      <c r="T10666" s="120"/>
      <c r="V10666" s="120"/>
      <c r="AD10666" s="116"/>
      <c r="AE10666" s="116"/>
      <c r="AG10666" s="140"/>
      <c r="AH10666" s="140"/>
      <c r="AI10666" s="146" t="s">
        <v>31</v>
      </c>
      <c r="AJ10666" s="146" t="s">
        <v>31</v>
      </c>
      <c r="AK10666" s="120"/>
    </row>
    <row r="10667">
      <c r="D10667" s="141"/>
      <c r="G10667" s="114"/>
      <c r="H10667" s="39"/>
      <c r="N10667" s="116"/>
      <c r="P10667" s="146"/>
      <c r="Q10667" s="116"/>
      <c r="R10667" s="93"/>
      <c r="T10667" s="120"/>
      <c r="V10667" s="120"/>
      <c r="AD10667" s="116"/>
      <c r="AE10667" s="116"/>
      <c r="AG10667" s="140"/>
      <c r="AH10667" s="140"/>
      <c r="AI10667" s="146" t="s">
        <v>31</v>
      </c>
      <c r="AJ10667" s="146" t="s">
        <v>31</v>
      </c>
      <c r="AK10667" s="120"/>
    </row>
    <row r="10668">
      <c r="D10668" s="141"/>
      <c r="G10668" s="114"/>
      <c r="H10668" s="39"/>
      <c r="N10668" s="116"/>
      <c r="P10668" s="146"/>
      <c r="Q10668" s="116"/>
      <c r="R10668" s="93"/>
      <c r="T10668" s="120"/>
      <c r="V10668" s="120"/>
      <c r="AD10668" s="116"/>
      <c r="AE10668" s="116"/>
      <c r="AG10668" s="140"/>
      <c r="AH10668" s="140"/>
      <c r="AI10668" s="146" t="s">
        <v>31</v>
      </c>
      <c r="AJ10668" s="146" t="s">
        <v>31</v>
      </c>
      <c r="AK10668" s="120"/>
    </row>
    <row r="10669">
      <c r="D10669" s="141"/>
      <c r="G10669" s="114"/>
      <c r="H10669" s="39"/>
      <c r="N10669" s="116"/>
      <c r="P10669" s="146"/>
      <c r="Q10669" s="116"/>
      <c r="R10669" s="93"/>
      <c r="T10669" s="120"/>
      <c r="V10669" s="120"/>
      <c r="AD10669" s="116"/>
      <c r="AE10669" s="116"/>
      <c r="AG10669" s="140"/>
      <c r="AH10669" s="140"/>
      <c r="AI10669" s="146" t="s">
        <v>31</v>
      </c>
      <c r="AJ10669" s="146" t="s">
        <v>31</v>
      </c>
      <c r="AK10669" s="120"/>
    </row>
    <row r="10670">
      <c r="D10670" s="141"/>
      <c r="G10670" s="114"/>
      <c r="H10670" s="39"/>
      <c r="N10670" s="116"/>
      <c r="P10670" s="146"/>
      <c r="Q10670" s="116"/>
      <c r="R10670" s="93"/>
      <c r="T10670" s="120"/>
      <c r="V10670" s="120"/>
      <c r="AD10670" s="116"/>
      <c r="AE10670" s="116"/>
      <c r="AG10670" s="140"/>
      <c r="AH10670" s="140"/>
      <c r="AI10670" s="146" t="s">
        <v>31</v>
      </c>
      <c r="AJ10670" s="146" t="s">
        <v>31</v>
      </c>
      <c r="AK10670" s="120"/>
    </row>
    <row r="10671">
      <c r="D10671" s="141"/>
      <c r="G10671" s="114"/>
      <c r="H10671" s="39"/>
      <c r="N10671" s="116"/>
      <c r="P10671" s="146"/>
      <c r="Q10671" s="116"/>
      <c r="R10671" s="93"/>
      <c r="T10671" s="120"/>
      <c r="V10671" s="120"/>
      <c r="AD10671" s="116"/>
      <c r="AE10671" s="116"/>
      <c r="AG10671" s="140"/>
      <c r="AH10671" s="140"/>
      <c r="AI10671" s="146" t="s">
        <v>31</v>
      </c>
      <c r="AJ10671" s="146" t="s">
        <v>31</v>
      </c>
      <c r="AK10671" s="120"/>
    </row>
    <row r="10672">
      <c r="D10672" s="141"/>
      <c r="G10672" s="114"/>
      <c r="H10672" s="39"/>
      <c r="N10672" s="116"/>
      <c r="P10672" s="146"/>
      <c r="Q10672" s="116"/>
      <c r="R10672" s="93"/>
      <c r="T10672" s="120"/>
      <c r="V10672" s="120"/>
      <c r="AD10672" s="116"/>
      <c r="AE10672" s="116"/>
      <c r="AG10672" s="140"/>
      <c r="AH10672" s="140"/>
      <c r="AI10672" s="146" t="s">
        <v>31</v>
      </c>
      <c r="AJ10672" s="146" t="s">
        <v>31</v>
      </c>
      <c r="AK10672" s="120"/>
    </row>
    <row r="10673">
      <c r="D10673" s="141"/>
      <c r="G10673" s="114"/>
      <c r="H10673" s="39"/>
      <c r="N10673" s="116"/>
      <c r="P10673" s="146"/>
      <c r="Q10673" s="116"/>
      <c r="R10673" s="93"/>
      <c r="T10673" s="120"/>
      <c r="V10673" s="120"/>
      <c r="AD10673" s="116"/>
      <c r="AE10673" s="116"/>
      <c r="AG10673" s="140"/>
      <c r="AH10673" s="140"/>
      <c r="AI10673" s="146" t="s">
        <v>31</v>
      </c>
      <c r="AJ10673" s="146" t="s">
        <v>31</v>
      </c>
      <c r="AK10673" s="120"/>
    </row>
    <row r="10674">
      <c r="D10674" s="141"/>
      <c r="G10674" s="114"/>
      <c r="H10674" s="39"/>
      <c r="N10674" s="116"/>
      <c r="P10674" s="146"/>
      <c r="Q10674" s="116"/>
      <c r="R10674" s="93"/>
      <c r="T10674" s="120"/>
      <c r="V10674" s="120"/>
      <c r="AD10674" s="116"/>
      <c r="AE10674" s="116"/>
      <c r="AG10674" s="140"/>
      <c r="AH10674" s="140"/>
      <c r="AI10674" s="146" t="s">
        <v>31</v>
      </c>
      <c r="AJ10674" s="146" t="s">
        <v>31</v>
      </c>
      <c r="AK10674" s="120"/>
    </row>
    <row r="10675">
      <c r="D10675" s="141"/>
      <c r="G10675" s="114"/>
      <c r="H10675" s="39"/>
      <c r="N10675" s="116"/>
      <c r="P10675" s="146"/>
      <c r="Q10675" s="116"/>
      <c r="R10675" s="93"/>
      <c r="T10675" s="120"/>
      <c r="V10675" s="120"/>
      <c r="AD10675" s="116"/>
      <c r="AE10675" s="116"/>
      <c r="AG10675" s="140"/>
      <c r="AH10675" s="140"/>
      <c r="AI10675" s="146" t="s">
        <v>31</v>
      </c>
      <c r="AJ10675" s="146" t="s">
        <v>31</v>
      </c>
      <c r="AK10675" s="120"/>
    </row>
    <row r="10676">
      <c r="D10676" s="141"/>
      <c r="G10676" s="114"/>
      <c r="H10676" s="39"/>
      <c r="N10676" s="116"/>
      <c r="P10676" s="146"/>
      <c r="Q10676" s="116"/>
      <c r="R10676" s="93"/>
      <c r="T10676" s="120"/>
      <c r="V10676" s="120"/>
      <c r="AD10676" s="116"/>
      <c r="AE10676" s="116"/>
      <c r="AG10676" s="140"/>
      <c r="AH10676" s="140"/>
      <c r="AI10676" s="146" t="s">
        <v>31</v>
      </c>
      <c r="AJ10676" s="146" t="s">
        <v>31</v>
      </c>
      <c r="AK10676" s="120"/>
    </row>
    <row r="10677">
      <c r="D10677" s="141"/>
      <c r="G10677" s="114"/>
      <c r="H10677" s="39"/>
      <c r="N10677" s="116"/>
      <c r="P10677" s="146"/>
      <c r="Q10677" s="116"/>
      <c r="R10677" s="93"/>
      <c r="T10677" s="120"/>
      <c r="V10677" s="120"/>
      <c r="AD10677" s="116"/>
      <c r="AE10677" s="116"/>
      <c r="AG10677" s="140"/>
      <c r="AH10677" s="140"/>
      <c r="AI10677" s="146" t="s">
        <v>31</v>
      </c>
      <c r="AJ10677" s="146" t="s">
        <v>31</v>
      </c>
      <c r="AK10677" s="120"/>
    </row>
    <row r="10678">
      <c r="D10678" s="141"/>
      <c r="G10678" s="114"/>
      <c r="H10678" s="39"/>
      <c r="N10678" s="116"/>
      <c r="P10678" s="146"/>
      <c r="Q10678" s="116"/>
      <c r="R10678" s="93"/>
      <c r="T10678" s="120"/>
      <c r="V10678" s="120"/>
      <c r="AD10678" s="116"/>
      <c r="AE10678" s="116"/>
      <c r="AG10678" s="140"/>
      <c r="AH10678" s="140"/>
      <c r="AI10678" s="146" t="s">
        <v>31</v>
      </c>
      <c r="AJ10678" s="146" t="s">
        <v>31</v>
      </c>
      <c r="AK10678" s="120"/>
    </row>
    <row r="10679">
      <c r="D10679" s="141"/>
      <c r="G10679" s="114"/>
      <c r="H10679" s="39"/>
      <c r="N10679" s="116"/>
      <c r="P10679" s="146"/>
      <c r="Q10679" s="116"/>
      <c r="R10679" s="93"/>
      <c r="T10679" s="120"/>
      <c r="V10679" s="120"/>
      <c r="AD10679" s="116"/>
      <c r="AE10679" s="116"/>
      <c r="AG10679" s="140"/>
      <c r="AH10679" s="140"/>
      <c r="AI10679" s="146" t="s">
        <v>31</v>
      </c>
      <c r="AJ10679" s="146" t="s">
        <v>31</v>
      </c>
      <c r="AK10679" s="120"/>
    </row>
    <row r="10680">
      <c r="D10680" s="141"/>
      <c r="G10680" s="114"/>
      <c r="H10680" s="39"/>
      <c r="N10680" s="116"/>
      <c r="P10680" s="146"/>
      <c r="Q10680" s="116"/>
      <c r="R10680" s="93"/>
      <c r="T10680" s="120"/>
      <c r="V10680" s="120"/>
      <c r="AD10680" s="116"/>
      <c r="AE10680" s="116"/>
      <c r="AG10680" s="140"/>
      <c r="AH10680" s="140"/>
      <c r="AI10680" s="146" t="s">
        <v>31</v>
      </c>
      <c r="AJ10680" s="146" t="s">
        <v>31</v>
      </c>
      <c r="AK10680" s="120"/>
    </row>
    <row r="10681">
      <c r="D10681" s="141"/>
      <c r="G10681" s="114"/>
      <c r="H10681" s="39"/>
      <c r="N10681" s="116"/>
      <c r="P10681" s="146"/>
      <c r="Q10681" s="116"/>
      <c r="R10681" s="93"/>
      <c r="T10681" s="120"/>
      <c r="V10681" s="120"/>
      <c r="AD10681" s="116"/>
      <c r="AE10681" s="116"/>
      <c r="AG10681" s="140"/>
      <c r="AH10681" s="140"/>
      <c r="AI10681" s="146" t="s">
        <v>31</v>
      </c>
      <c r="AJ10681" s="146" t="s">
        <v>31</v>
      </c>
      <c r="AK10681" s="120"/>
    </row>
    <row r="10682">
      <c r="D10682" s="141"/>
      <c r="G10682" s="114"/>
      <c r="H10682" s="39"/>
      <c r="N10682" s="116"/>
      <c r="P10682" s="146"/>
      <c r="Q10682" s="116"/>
      <c r="R10682" s="93"/>
      <c r="T10682" s="120"/>
      <c r="V10682" s="120"/>
      <c r="AD10682" s="116"/>
      <c r="AE10682" s="116"/>
      <c r="AG10682" s="140"/>
      <c r="AH10682" s="140"/>
      <c r="AI10682" s="146" t="s">
        <v>31</v>
      </c>
      <c r="AJ10682" s="146" t="s">
        <v>31</v>
      </c>
      <c r="AK10682" s="120"/>
    </row>
    <row r="10683">
      <c r="D10683" s="141"/>
      <c r="G10683" s="114"/>
      <c r="H10683" s="39"/>
      <c r="N10683" s="116"/>
      <c r="P10683" s="146"/>
      <c r="Q10683" s="116"/>
      <c r="R10683" s="93"/>
      <c r="T10683" s="120"/>
      <c r="V10683" s="120"/>
      <c r="AD10683" s="116"/>
      <c r="AE10683" s="116"/>
      <c r="AG10683" s="140"/>
      <c r="AH10683" s="140"/>
      <c r="AI10683" s="146" t="s">
        <v>31</v>
      </c>
      <c r="AJ10683" s="146" t="s">
        <v>31</v>
      </c>
      <c r="AK10683" s="120"/>
    </row>
    <row r="10684">
      <c r="D10684" s="141"/>
      <c r="G10684" s="114"/>
      <c r="H10684" s="39"/>
      <c r="N10684" s="116"/>
      <c r="P10684" s="146"/>
      <c r="Q10684" s="116"/>
      <c r="R10684" s="93"/>
      <c r="T10684" s="120"/>
      <c r="V10684" s="120"/>
      <c r="AD10684" s="116"/>
      <c r="AE10684" s="116"/>
      <c r="AG10684" s="140"/>
      <c r="AH10684" s="140"/>
      <c r="AI10684" s="146" t="s">
        <v>31</v>
      </c>
      <c r="AJ10684" s="146" t="s">
        <v>31</v>
      </c>
      <c r="AK10684" s="120"/>
    </row>
    <row r="10685">
      <c r="D10685" s="141"/>
      <c r="G10685" s="114"/>
      <c r="H10685" s="39"/>
      <c r="N10685" s="116"/>
      <c r="P10685" s="146"/>
      <c r="Q10685" s="116"/>
      <c r="R10685" s="93"/>
      <c r="T10685" s="120"/>
      <c r="V10685" s="120"/>
      <c r="AD10685" s="116"/>
      <c r="AE10685" s="116"/>
      <c r="AG10685" s="140"/>
      <c r="AH10685" s="140"/>
      <c r="AI10685" s="146" t="s">
        <v>31</v>
      </c>
      <c r="AJ10685" s="146" t="s">
        <v>31</v>
      </c>
      <c r="AK10685" s="120"/>
    </row>
    <row r="10686">
      <c r="D10686" s="141"/>
      <c r="G10686" s="114"/>
      <c r="H10686" s="39"/>
      <c r="N10686" s="116"/>
      <c r="P10686" s="146"/>
      <c r="Q10686" s="116"/>
      <c r="R10686" s="93"/>
      <c r="T10686" s="120"/>
      <c r="V10686" s="120"/>
      <c r="AD10686" s="116"/>
      <c r="AE10686" s="116"/>
      <c r="AG10686" s="140"/>
      <c r="AH10686" s="140"/>
      <c r="AI10686" s="146" t="s">
        <v>31</v>
      </c>
      <c r="AJ10686" s="146" t="s">
        <v>31</v>
      </c>
      <c r="AK10686" s="120"/>
    </row>
    <row r="10687">
      <c r="D10687" s="141"/>
      <c r="G10687" s="114"/>
      <c r="H10687" s="39"/>
      <c r="N10687" s="116"/>
      <c r="P10687" s="146"/>
      <c r="Q10687" s="116"/>
      <c r="R10687" s="93"/>
      <c r="T10687" s="120"/>
      <c r="V10687" s="120"/>
      <c r="AD10687" s="116"/>
      <c r="AE10687" s="116"/>
      <c r="AG10687" s="140"/>
      <c r="AH10687" s="140"/>
      <c r="AI10687" s="146" t="s">
        <v>31</v>
      </c>
      <c r="AJ10687" s="146" t="s">
        <v>31</v>
      </c>
      <c r="AK10687" s="120"/>
    </row>
    <row r="10688">
      <c r="D10688" s="141"/>
      <c r="G10688" s="114"/>
      <c r="H10688" s="39"/>
      <c r="N10688" s="116"/>
      <c r="P10688" s="146"/>
      <c r="Q10688" s="116"/>
      <c r="R10688" s="93"/>
      <c r="T10688" s="120"/>
      <c r="V10688" s="120"/>
      <c r="AD10688" s="116"/>
      <c r="AE10688" s="116"/>
      <c r="AG10688" s="140"/>
      <c r="AH10688" s="140"/>
      <c r="AI10688" s="146" t="s">
        <v>31</v>
      </c>
      <c r="AJ10688" s="146" t="s">
        <v>31</v>
      </c>
      <c r="AK10688" s="120"/>
    </row>
    <row r="10689">
      <c r="D10689" s="141"/>
      <c r="G10689" s="114"/>
      <c r="H10689" s="39"/>
      <c r="N10689" s="116"/>
      <c r="P10689" s="146"/>
      <c r="Q10689" s="116"/>
      <c r="R10689" s="93"/>
      <c r="T10689" s="120"/>
      <c r="V10689" s="120"/>
      <c r="AD10689" s="116"/>
      <c r="AE10689" s="116"/>
      <c r="AG10689" s="140"/>
      <c r="AH10689" s="140"/>
      <c r="AI10689" s="146" t="s">
        <v>31</v>
      </c>
      <c r="AJ10689" s="146" t="s">
        <v>31</v>
      </c>
      <c r="AK10689" s="120"/>
    </row>
    <row r="10690">
      <c r="D10690" s="141"/>
      <c r="G10690" s="114"/>
      <c r="H10690" s="39"/>
      <c r="N10690" s="116"/>
      <c r="P10690" s="146"/>
      <c r="Q10690" s="116"/>
      <c r="R10690" s="93"/>
      <c r="T10690" s="120"/>
      <c r="V10690" s="120"/>
      <c r="AD10690" s="116"/>
      <c r="AE10690" s="116"/>
      <c r="AG10690" s="140"/>
      <c r="AH10690" s="140"/>
      <c r="AI10690" s="146" t="s">
        <v>31</v>
      </c>
      <c r="AJ10690" s="146" t="s">
        <v>31</v>
      </c>
      <c r="AK10690" s="120"/>
    </row>
    <row r="10691">
      <c r="D10691" s="141"/>
      <c r="G10691" s="114"/>
      <c r="H10691" s="39"/>
      <c r="N10691" s="116"/>
      <c r="P10691" s="146"/>
      <c r="Q10691" s="116"/>
      <c r="R10691" s="93"/>
      <c r="T10691" s="120"/>
      <c r="V10691" s="120"/>
      <c r="AD10691" s="116"/>
      <c r="AE10691" s="116"/>
      <c r="AG10691" s="140"/>
      <c r="AH10691" s="140"/>
      <c r="AI10691" s="146" t="s">
        <v>31</v>
      </c>
      <c r="AJ10691" s="146" t="s">
        <v>31</v>
      </c>
      <c r="AK10691" s="120"/>
    </row>
    <row r="10692">
      <c r="D10692" s="141"/>
      <c r="G10692" s="114"/>
      <c r="H10692" s="39"/>
      <c r="N10692" s="116"/>
      <c r="P10692" s="146"/>
      <c r="Q10692" s="116"/>
      <c r="R10692" s="93"/>
      <c r="T10692" s="120"/>
      <c r="V10692" s="120"/>
      <c r="AD10692" s="116"/>
      <c r="AE10692" s="116"/>
      <c r="AG10692" s="140"/>
      <c r="AH10692" s="140"/>
      <c r="AI10692" s="146" t="s">
        <v>31</v>
      </c>
      <c r="AJ10692" s="146" t="s">
        <v>31</v>
      </c>
      <c r="AK10692" s="120"/>
    </row>
    <row r="10693">
      <c r="D10693" s="141"/>
      <c r="G10693" s="114"/>
      <c r="H10693" s="39"/>
      <c r="N10693" s="116"/>
      <c r="P10693" s="146"/>
      <c r="Q10693" s="116"/>
      <c r="R10693" s="93"/>
      <c r="T10693" s="120"/>
      <c r="V10693" s="120"/>
      <c r="AD10693" s="116"/>
      <c r="AE10693" s="116"/>
      <c r="AG10693" s="140"/>
      <c r="AH10693" s="140"/>
      <c r="AI10693" s="146" t="s">
        <v>31</v>
      </c>
      <c r="AJ10693" s="146" t="s">
        <v>31</v>
      </c>
      <c r="AK10693" s="120"/>
    </row>
    <row r="10694">
      <c r="D10694" s="141"/>
      <c r="G10694" s="114"/>
      <c r="H10694" s="39"/>
      <c r="N10694" s="116"/>
      <c r="P10694" s="146"/>
      <c r="Q10694" s="116"/>
      <c r="R10694" s="93"/>
      <c r="T10694" s="120"/>
      <c r="V10694" s="120"/>
      <c r="AD10694" s="116"/>
      <c r="AE10694" s="116"/>
      <c r="AG10694" s="140"/>
      <c r="AH10694" s="140"/>
      <c r="AI10694" s="146" t="s">
        <v>31</v>
      </c>
      <c r="AJ10694" s="146" t="s">
        <v>31</v>
      </c>
      <c r="AK10694" s="120"/>
    </row>
    <row r="10695">
      <c r="D10695" s="141"/>
      <c r="G10695" s="114"/>
      <c r="H10695" s="39"/>
      <c r="N10695" s="116"/>
      <c r="P10695" s="146"/>
      <c r="Q10695" s="116"/>
      <c r="R10695" s="93"/>
      <c r="T10695" s="120"/>
      <c r="V10695" s="120"/>
      <c r="AD10695" s="116"/>
      <c r="AE10695" s="116"/>
      <c r="AG10695" s="140"/>
      <c r="AH10695" s="140"/>
      <c r="AI10695" s="146" t="s">
        <v>31</v>
      </c>
      <c r="AJ10695" s="146" t="s">
        <v>31</v>
      </c>
      <c r="AK10695" s="120"/>
    </row>
    <row r="10696">
      <c r="D10696" s="141"/>
      <c r="G10696" s="114"/>
      <c r="H10696" s="39"/>
      <c r="N10696" s="116"/>
      <c r="P10696" s="146"/>
      <c r="Q10696" s="116"/>
      <c r="R10696" s="93"/>
      <c r="T10696" s="120"/>
      <c r="V10696" s="120"/>
      <c r="AD10696" s="116"/>
      <c r="AE10696" s="116"/>
      <c r="AG10696" s="140"/>
      <c r="AH10696" s="140"/>
      <c r="AI10696" s="146" t="s">
        <v>31</v>
      </c>
      <c r="AJ10696" s="146" t="s">
        <v>31</v>
      </c>
      <c r="AK10696" s="120"/>
    </row>
    <row r="10697">
      <c r="D10697" s="141"/>
      <c r="G10697" s="114"/>
      <c r="H10697" s="39"/>
      <c r="N10697" s="116"/>
      <c r="P10697" s="146"/>
      <c r="Q10697" s="116"/>
      <c r="R10697" s="93"/>
      <c r="T10697" s="120"/>
      <c r="V10697" s="120"/>
      <c r="AD10697" s="116"/>
      <c r="AE10697" s="116"/>
      <c r="AG10697" s="140"/>
      <c r="AH10697" s="140"/>
      <c r="AI10697" s="146" t="s">
        <v>31</v>
      </c>
      <c r="AJ10697" s="146" t="s">
        <v>31</v>
      </c>
      <c r="AK10697" s="120"/>
    </row>
    <row r="10698">
      <c r="D10698" s="141"/>
      <c r="G10698" s="114"/>
      <c r="H10698" s="39"/>
      <c r="N10698" s="116"/>
      <c r="P10698" s="146"/>
      <c r="Q10698" s="116"/>
      <c r="R10698" s="93"/>
      <c r="T10698" s="120"/>
      <c r="V10698" s="120"/>
      <c r="AD10698" s="116"/>
      <c r="AE10698" s="116"/>
      <c r="AG10698" s="140"/>
      <c r="AH10698" s="140"/>
      <c r="AI10698" s="146" t="s">
        <v>31</v>
      </c>
      <c r="AJ10698" s="146" t="s">
        <v>31</v>
      </c>
      <c r="AK10698" s="120"/>
    </row>
    <row r="10699">
      <c r="D10699" s="141"/>
      <c r="G10699" s="114"/>
      <c r="H10699" s="39"/>
      <c r="N10699" s="116"/>
      <c r="P10699" s="146"/>
      <c r="Q10699" s="116"/>
      <c r="R10699" s="93"/>
      <c r="T10699" s="120"/>
      <c r="V10699" s="120"/>
      <c r="AD10699" s="116"/>
      <c r="AE10699" s="116"/>
      <c r="AG10699" s="140"/>
      <c r="AH10699" s="140"/>
      <c r="AI10699" s="146" t="s">
        <v>31</v>
      </c>
      <c r="AJ10699" s="146" t="s">
        <v>31</v>
      </c>
      <c r="AK10699" s="120"/>
    </row>
    <row r="10700">
      <c r="D10700" s="141"/>
      <c r="G10700" s="114"/>
      <c r="H10700" s="39"/>
      <c r="N10700" s="116"/>
      <c r="P10700" s="146"/>
      <c r="Q10700" s="116"/>
      <c r="R10700" s="93"/>
      <c r="T10700" s="120"/>
      <c r="V10700" s="120"/>
      <c r="AD10700" s="116"/>
      <c r="AE10700" s="116"/>
      <c r="AG10700" s="140"/>
      <c r="AH10700" s="140"/>
      <c r="AI10700" s="146" t="s">
        <v>31</v>
      </c>
      <c r="AJ10700" s="146" t="s">
        <v>31</v>
      </c>
      <c r="AK10700" s="120"/>
    </row>
    <row r="10701">
      <c r="D10701" s="141"/>
      <c r="G10701" s="114"/>
      <c r="H10701" s="39"/>
      <c r="N10701" s="116"/>
      <c r="P10701" s="146"/>
      <c r="Q10701" s="116"/>
      <c r="R10701" s="93"/>
      <c r="T10701" s="120"/>
      <c r="V10701" s="120"/>
      <c r="AD10701" s="116"/>
      <c r="AE10701" s="116"/>
      <c r="AG10701" s="140"/>
      <c r="AH10701" s="140"/>
      <c r="AI10701" s="146" t="s">
        <v>31</v>
      </c>
      <c r="AJ10701" s="146" t="s">
        <v>31</v>
      </c>
      <c r="AK10701" s="120"/>
    </row>
    <row r="10702">
      <c r="D10702" s="141"/>
      <c r="G10702" s="114"/>
      <c r="H10702" s="39"/>
      <c r="N10702" s="116"/>
      <c r="P10702" s="146"/>
      <c r="Q10702" s="116"/>
      <c r="R10702" s="93"/>
      <c r="T10702" s="120"/>
      <c r="V10702" s="120"/>
      <c r="AD10702" s="116"/>
      <c r="AE10702" s="116"/>
      <c r="AG10702" s="140"/>
      <c r="AH10702" s="140"/>
      <c r="AI10702" s="146" t="s">
        <v>31</v>
      </c>
      <c r="AJ10702" s="146" t="s">
        <v>31</v>
      </c>
      <c r="AK10702" s="120"/>
    </row>
    <row r="10703">
      <c r="D10703" s="141"/>
      <c r="G10703" s="114"/>
      <c r="H10703" s="39"/>
      <c r="N10703" s="116"/>
      <c r="P10703" s="146"/>
      <c r="Q10703" s="116"/>
      <c r="R10703" s="93"/>
      <c r="T10703" s="120"/>
      <c r="V10703" s="120"/>
      <c r="AD10703" s="116"/>
      <c r="AE10703" s="116"/>
      <c r="AG10703" s="140"/>
      <c r="AH10703" s="140"/>
      <c r="AI10703" s="146" t="s">
        <v>31</v>
      </c>
      <c r="AJ10703" s="146" t="s">
        <v>31</v>
      </c>
      <c r="AK10703" s="120"/>
    </row>
    <row r="10704">
      <c r="D10704" s="141"/>
      <c r="G10704" s="114"/>
      <c r="H10704" s="39"/>
      <c r="N10704" s="116"/>
      <c r="P10704" s="146"/>
      <c r="Q10704" s="116"/>
      <c r="R10704" s="93"/>
      <c r="T10704" s="120"/>
      <c r="V10704" s="120"/>
      <c r="AD10704" s="116"/>
      <c r="AE10704" s="116"/>
      <c r="AG10704" s="140"/>
      <c r="AH10704" s="140"/>
      <c r="AI10704" s="146" t="s">
        <v>31</v>
      </c>
      <c r="AJ10704" s="146" t="s">
        <v>31</v>
      </c>
      <c r="AK10704" s="120"/>
    </row>
    <row r="10705">
      <c r="D10705" s="141"/>
      <c r="G10705" s="114"/>
      <c r="H10705" s="39"/>
      <c r="N10705" s="116"/>
      <c r="P10705" s="146"/>
      <c r="Q10705" s="116"/>
      <c r="R10705" s="93"/>
      <c r="T10705" s="120"/>
      <c r="V10705" s="120"/>
      <c r="AD10705" s="116"/>
      <c r="AE10705" s="116"/>
      <c r="AG10705" s="140"/>
      <c r="AH10705" s="140"/>
      <c r="AI10705" s="146" t="s">
        <v>31</v>
      </c>
      <c r="AJ10705" s="146" t="s">
        <v>31</v>
      </c>
      <c r="AK10705" s="120"/>
    </row>
    <row r="10706">
      <c r="D10706" s="141"/>
      <c r="G10706" s="114"/>
      <c r="H10706" s="39"/>
      <c r="N10706" s="116"/>
      <c r="P10706" s="146"/>
      <c r="Q10706" s="116"/>
      <c r="R10706" s="93"/>
      <c r="T10706" s="120"/>
      <c r="V10706" s="120"/>
      <c r="AD10706" s="116"/>
      <c r="AE10706" s="116"/>
      <c r="AG10706" s="140"/>
      <c r="AH10706" s="140"/>
      <c r="AI10706" s="146" t="s">
        <v>31</v>
      </c>
      <c r="AJ10706" s="146" t="s">
        <v>31</v>
      </c>
      <c r="AK10706" s="120"/>
    </row>
    <row r="10707">
      <c r="D10707" s="141"/>
      <c r="G10707" s="114"/>
      <c r="H10707" s="39"/>
      <c r="N10707" s="116"/>
      <c r="P10707" s="146"/>
      <c r="Q10707" s="116"/>
      <c r="R10707" s="93"/>
      <c r="T10707" s="120"/>
      <c r="V10707" s="120"/>
      <c r="AD10707" s="116"/>
      <c r="AE10707" s="116"/>
      <c r="AG10707" s="140"/>
      <c r="AH10707" s="140"/>
      <c r="AI10707" s="146" t="s">
        <v>31</v>
      </c>
      <c r="AJ10707" s="146" t="s">
        <v>31</v>
      </c>
      <c r="AK10707" s="120"/>
    </row>
    <row r="10708">
      <c r="D10708" s="141"/>
      <c r="G10708" s="114"/>
      <c r="H10708" s="39"/>
      <c r="N10708" s="116"/>
      <c r="P10708" s="146"/>
      <c r="Q10708" s="116"/>
      <c r="R10708" s="93"/>
      <c r="T10708" s="120"/>
      <c r="V10708" s="120"/>
      <c r="AD10708" s="116"/>
      <c r="AE10708" s="116"/>
      <c r="AG10708" s="140"/>
      <c r="AH10708" s="140"/>
      <c r="AI10708" s="146" t="s">
        <v>31</v>
      </c>
      <c r="AJ10708" s="146" t="s">
        <v>31</v>
      </c>
      <c r="AK10708" s="120"/>
    </row>
    <row r="10709">
      <c r="D10709" s="141"/>
      <c r="G10709" s="114"/>
      <c r="H10709" s="39"/>
      <c r="N10709" s="116"/>
      <c r="P10709" s="146"/>
      <c r="Q10709" s="116"/>
      <c r="R10709" s="93"/>
      <c r="T10709" s="120"/>
      <c r="V10709" s="120"/>
      <c r="AD10709" s="116"/>
      <c r="AE10709" s="116"/>
      <c r="AG10709" s="140"/>
      <c r="AH10709" s="140"/>
      <c r="AI10709" s="146" t="s">
        <v>31</v>
      </c>
      <c r="AJ10709" s="146" t="s">
        <v>31</v>
      </c>
      <c r="AK10709" s="120"/>
    </row>
    <row r="10710">
      <c r="D10710" s="141"/>
      <c r="G10710" s="114"/>
      <c r="H10710" s="39"/>
      <c r="N10710" s="116"/>
      <c r="P10710" s="146"/>
      <c r="Q10710" s="116"/>
      <c r="R10710" s="93"/>
      <c r="T10710" s="120"/>
      <c r="V10710" s="120"/>
      <c r="AD10710" s="116"/>
      <c r="AE10710" s="116"/>
      <c r="AG10710" s="140"/>
      <c r="AH10710" s="140"/>
      <c r="AI10710" s="146" t="s">
        <v>31</v>
      </c>
      <c r="AJ10710" s="146" t="s">
        <v>31</v>
      </c>
      <c r="AK10710" s="120"/>
    </row>
    <row r="10711">
      <c r="D10711" s="141"/>
      <c r="G10711" s="114"/>
      <c r="H10711" s="39"/>
      <c r="N10711" s="116"/>
      <c r="P10711" s="146"/>
      <c r="Q10711" s="116"/>
      <c r="R10711" s="93"/>
      <c r="T10711" s="120"/>
      <c r="V10711" s="120"/>
      <c r="AD10711" s="116"/>
      <c r="AE10711" s="116"/>
      <c r="AG10711" s="140"/>
      <c r="AH10711" s="140"/>
      <c r="AI10711" s="146" t="s">
        <v>31</v>
      </c>
      <c r="AJ10711" s="146" t="s">
        <v>31</v>
      </c>
      <c r="AK10711" s="120"/>
    </row>
    <row r="10712">
      <c r="D10712" s="141"/>
      <c r="G10712" s="114"/>
      <c r="H10712" s="39"/>
      <c r="N10712" s="116"/>
      <c r="P10712" s="146"/>
      <c r="Q10712" s="116"/>
      <c r="R10712" s="93"/>
      <c r="T10712" s="120"/>
      <c r="V10712" s="120"/>
      <c r="AD10712" s="116"/>
      <c r="AE10712" s="116"/>
      <c r="AG10712" s="140"/>
      <c r="AH10712" s="140"/>
      <c r="AI10712" s="146" t="s">
        <v>31</v>
      </c>
      <c r="AJ10712" s="146" t="s">
        <v>31</v>
      </c>
      <c r="AK10712" s="120"/>
    </row>
    <row r="10713">
      <c r="D10713" s="141"/>
      <c r="G10713" s="114"/>
      <c r="H10713" s="39"/>
      <c r="N10713" s="116"/>
      <c r="P10713" s="146"/>
      <c r="Q10713" s="116"/>
      <c r="R10713" s="93"/>
      <c r="T10713" s="120"/>
      <c r="V10713" s="120"/>
      <c r="AD10713" s="116"/>
      <c r="AE10713" s="116"/>
      <c r="AG10713" s="140"/>
      <c r="AH10713" s="140"/>
      <c r="AI10713" s="146" t="s">
        <v>31</v>
      </c>
      <c r="AJ10713" s="146" t="s">
        <v>31</v>
      </c>
      <c r="AK10713" s="120"/>
    </row>
    <row r="10714">
      <c r="D10714" s="141"/>
      <c r="G10714" s="114"/>
      <c r="H10714" s="39"/>
      <c r="N10714" s="116"/>
      <c r="P10714" s="146"/>
      <c r="Q10714" s="116"/>
      <c r="R10714" s="93"/>
      <c r="T10714" s="120"/>
      <c r="V10714" s="120"/>
      <c r="AD10714" s="116"/>
      <c r="AE10714" s="116"/>
      <c r="AG10714" s="140"/>
      <c r="AH10714" s="140"/>
      <c r="AI10714" s="146" t="s">
        <v>31</v>
      </c>
      <c r="AJ10714" s="146" t="s">
        <v>31</v>
      </c>
      <c r="AK10714" s="120"/>
    </row>
    <row r="10715">
      <c r="D10715" s="141"/>
      <c r="G10715" s="114"/>
      <c r="H10715" s="39"/>
      <c r="N10715" s="116"/>
      <c r="P10715" s="146"/>
      <c r="Q10715" s="116"/>
      <c r="R10715" s="93"/>
      <c r="T10715" s="120"/>
      <c r="V10715" s="120"/>
      <c r="AD10715" s="116"/>
      <c r="AE10715" s="116"/>
      <c r="AG10715" s="140"/>
      <c r="AH10715" s="140"/>
      <c r="AI10715" s="146" t="s">
        <v>31</v>
      </c>
      <c r="AJ10715" s="146" t="s">
        <v>31</v>
      </c>
      <c r="AK10715" s="120"/>
    </row>
    <row r="10716">
      <c r="D10716" s="141"/>
      <c r="G10716" s="114"/>
      <c r="H10716" s="39"/>
      <c r="N10716" s="116"/>
      <c r="P10716" s="146"/>
      <c r="Q10716" s="116"/>
      <c r="R10716" s="93"/>
      <c r="T10716" s="120"/>
      <c r="V10716" s="120"/>
      <c r="AD10716" s="116"/>
      <c r="AE10716" s="116"/>
      <c r="AG10716" s="140"/>
      <c r="AH10716" s="140"/>
      <c r="AI10716" s="146" t="s">
        <v>31</v>
      </c>
      <c r="AJ10716" s="146" t="s">
        <v>31</v>
      </c>
      <c r="AK10716" s="120"/>
    </row>
    <row r="10717">
      <c r="D10717" s="141"/>
      <c r="G10717" s="114"/>
      <c r="H10717" s="39"/>
      <c r="N10717" s="116"/>
      <c r="P10717" s="146"/>
      <c r="Q10717" s="116"/>
      <c r="R10717" s="93"/>
      <c r="T10717" s="120"/>
      <c r="V10717" s="120"/>
      <c r="AD10717" s="116"/>
      <c r="AE10717" s="116"/>
      <c r="AG10717" s="140"/>
      <c r="AH10717" s="140"/>
      <c r="AI10717" s="146" t="s">
        <v>31</v>
      </c>
      <c r="AJ10717" s="146" t="s">
        <v>31</v>
      </c>
      <c r="AK10717" s="120"/>
    </row>
    <row r="10718">
      <c r="D10718" s="141"/>
      <c r="G10718" s="114"/>
      <c r="H10718" s="39"/>
      <c r="N10718" s="116"/>
      <c r="P10718" s="146"/>
      <c r="Q10718" s="116"/>
      <c r="R10718" s="93"/>
      <c r="T10718" s="120"/>
      <c r="V10718" s="120"/>
      <c r="AD10718" s="116"/>
      <c r="AE10718" s="116"/>
      <c r="AG10718" s="140"/>
      <c r="AH10718" s="140"/>
      <c r="AI10718" s="146" t="s">
        <v>31</v>
      </c>
      <c r="AJ10718" s="146" t="s">
        <v>31</v>
      </c>
      <c r="AK10718" s="120"/>
    </row>
    <row r="10719">
      <c r="D10719" s="141"/>
      <c r="G10719" s="114"/>
      <c r="H10719" s="39"/>
      <c r="N10719" s="116"/>
      <c r="P10719" s="146"/>
      <c r="Q10719" s="116"/>
      <c r="R10719" s="93"/>
      <c r="T10719" s="120"/>
      <c r="V10719" s="120"/>
      <c r="AD10719" s="116"/>
      <c r="AE10719" s="116"/>
      <c r="AG10719" s="140"/>
      <c r="AH10719" s="140"/>
      <c r="AI10719" s="146" t="s">
        <v>31</v>
      </c>
      <c r="AJ10719" s="146" t="s">
        <v>31</v>
      </c>
      <c r="AK10719" s="120"/>
    </row>
    <row r="10720">
      <c r="D10720" s="141"/>
      <c r="G10720" s="114"/>
      <c r="H10720" s="39"/>
      <c r="N10720" s="116"/>
      <c r="P10720" s="146"/>
      <c r="Q10720" s="116"/>
      <c r="R10720" s="93"/>
      <c r="T10720" s="120"/>
      <c r="V10720" s="120"/>
      <c r="AD10720" s="116"/>
      <c r="AE10720" s="116"/>
      <c r="AG10720" s="140"/>
      <c r="AH10720" s="140"/>
      <c r="AI10720" s="146" t="s">
        <v>31</v>
      </c>
      <c r="AJ10720" s="146" t="s">
        <v>31</v>
      </c>
      <c r="AK10720" s="120"/>
    </row>
    <row r="10721">
      <c r="D10721" s="141"/>
      <c r="G10721" s="114"/>
      <c r="H10721" s="39"/>
      <c r="N10721" s="116"/>
      <c r="P10721" s="146"/>
      <c r="Q10721" s="116"/>
      <c r="R10721" s="93"/>
      <c r="T10721" s="120"/>
      <c r="V10721" s="120"/>
      <c r="AD10721" s="116"/>
      <c r="AE10721" s="116"/>
      <c r="AG10721" s="140"/>
      <c r="AH10721" s="140"/>
      <c r="AI10721" s="146" t="s">
        <v>31</v>
      </c>
      <c r="AJ10721" s="146" t="s">
        <v>31</v>
      </c>
      <c r="AK10721" s="120"/>
    </row>
    <row r="10722">
      <c r="D10722" s="141"/>
      <c r="G10722" s="114"/>
      <c r="H10722" s="39"/>
      <c r="N10722" s="116"/>
      <c r="P10722" s="146"/>
      <c r="Q10722" s="116"/>
      <c r="R10722" s="93"/>
      <c r="T10722" s="120"/>
      <c r="V10722" s="120"/>
      <c r="AD10722" s="116"/>
      <c r="AE10722" s="116"/>
      <c r="AG10722" s="140"/>
      <c r="AH10722" s="140"/>
      <c r="AI10722" s="146" t="s">
        <v>31</v>
      </c>
      <c r="AJ10722" s="146" t="s">
        <v>31</v>
      </c>
      <c r="AK10722" s="120"/>
    </row>
    <row r="10723">
      <c r="D10723" s="141"/>
      <c r="G10723" s="114"/>
      <c r="H10723" s="39"/>
      <c r="N10723" s="116"/>
      <c r="P10723" s="146"/>
      <c r="Q10723" s="116"/>
      <c r="R10723" s="93"/>
      <c r="T10723" s="120"/>
      <c r="V10723" s="120"/>
      <c r="AD10723" s="116"/>
      <c r="AE10723" s="116"/>
      <c r="AG10723" s="140"/>
      <c r="AH10723" s="140"/>
      <c r="AI10723" s="146" t="s">
        <v>31</v>
      </c>
      <c r="AJ10723" s="146" t="s">
        <v>31</v>
      </c>
      <c r="AK10723" s="120"/>
    </row>
    <row r="10724">
      <c r="D10724" s="141"/>
      <c r="G10724" s="114"/>
      <c r="H10724" s="39"/>
      <c r="N10724" s="116"/>
      <c r="P10724" s="146"/>
      <c r="Q10724" s="116"/>
      <c r="R10724" s="93"/>
      <c r="T10724" s="120"/>
      <c r="V10724" s="120"/>
      <c r="AD10724" s="116"/>
      <c r="AE10724" s="116"/>
      <c r="AG10724" s="140"/>
      <c r="AH10724" s="140"/>
      <c r="AI10724" s="146" t="s">
        <v>31</v>
      </c>
      <c r="AJ10724" s="146" t="s">
        <v>31</v>
      </c>
      <c r="AK10724" s="120"/>
    </row>
    <row r="10725">
      <c r="D10725" s="141"/>
      <c r="G10725" s="114"/>
      <c r="H10725" s="39"/>
      <c r="N10725" s="116"/>
      <c r="P10725" s="146"/>
      <c r="Q10725" s="116"/>
      <c r="R10725" s="93"/>
      <c r="T10725" s="120"/>
      <c r="V10725" s="120"/>
      <c r="AD10725" s="116"/>
      <c r="AE10725" s="116"/>
      <c r="AG10725" s="140"/>
      <c r="AH10725" s="140"/>
      <c r="AI10725" s="146" t="s">
        <v>31</v>
      </c>
      <c r="AJ10725" s="146" t="s">
        <v>31</v>
      </c>
      <c r="AK10725" s="120"/>
    </row>
    <row r="10726">
      <c r="D10726" s="141"/>
      <c r="G10726" s="114"/>
      <c r="H10726" s="39"/>
      <c r="N10726" s="116"/>
      <c r="P10726" s="146"/>
      <c r="Q10726" s="116"/>
      <c r="R10726" s="93"/>
      <c r="T10726" s="120"/>
      <c r="V10726" s="120"/>
      <c r="AD10726" s="116"/>
      <c r="AE10726" s="116"/>
      <c r="AG10726" s="140"/>
      <c r="AH10726" s="140"/>
      <c r="AI10726" s="146" t="s">
        <v>31</v>
      </c>
      <c r="AJ10726" s="146" t="s">
        <v>31</v>
      </c>
      <c r="AK10726" s="120"/>
    </row>
    <row r="10727">
      <c r="D10727" s="141"/>
      <c r="G10727" s="114"/>
      <c r="H10727" s="39"/>
      <c r="N10727" s="116"/>
      <c r="P10727" s="146"/>
      <c r="Q10727" s="116"/>
      <c r="R10727" s="93"/>
      <c r="T10727" s="120"/>
      <c r="V10727" s="120"/>
      <c r="AD10727" s="116"/>
      <c r="AE10727" s="116"/>
      <c r="AG10727" s="140"/>
      <c r="AH10727" s="140"/>
      <c r="AI10727" s="146" t="s">
        <v>31</v>
      </c>
      <c r="AJ10727" s="146" t="s">
        <v>31</v>
      </c>
      <c r="AK10727" s="120"/>
    </row>
    <row r="10728">
      <c r="D10728" s="141"/>
      <c r="G10728" s="114"/>
      <c r="H10728" s="39"/>
      <c r="N10728" s="116"/>
      <c r="P10728" s="146"/>
      <c r="Q10728" s="116"/>
      <c r="R10728" s="93"/>
      <c r="T10728" s="120"/>
      <c r="V10728" s="120"/>
      <c r="AD10728" s="116"/>
      <c r="AE10728" s="116"/>
      <c r="AG10728" s="140"/>
      <c r="AH10728" s="140"/>
      <c r="AI10728" s="146" t="s">
        <v>31</v>
      </c>
      <c r="AJ10728" s="146" t="s">
        <v>31</v>
      </c>
      <c r="AK10728" s="120"/>
    </row>
    <row r="10729">
      <c r="D10729" s="141"/>
      <c r="G10729" s="114"/>
      <c r="H10729" s="39"/>
      <c r="N10729" s="116"/>
      <c r="P10729" s="146"/>
      <c r="Q10729" s="116"/>
      <c r="R10729" s="93"/>
      <c r="T10729" s="120"/>
      <c r="V10729" s="120"/>
      <c r="AD10729" s="116"/>
      <c r="AE10729" s="116"/>
      <c r="AG10729" s="140"/>
      <c r="AH10729" s="140"/>
      <c r="AI10729" s="146" t="s">
        <v>31</v>
      </c>
      <c r="AJ10729" s="146" t="s">
        <v>31</v>
      </c>
      <c r="AK10729" s="120"/>
    </row>
    <row r="10730">
      <c r="D10730" s="141"/>
      <c r="G10730" s="114"/>
      <c r="H10730" s="39"/>
      <c r="N10730" s="116"/>
      <c r="P10730" s="146"/>
      <c r="Q10730" s="116"/>
      <c r="R10730" s="93"/>
      <c r="T10730" s="120"/>
      <c r="V10730" s="120"/>
      <c r="AD10730" s="116"/>
      <c r="AE10730" s="116"/>
      <c r="AG10730" s="140"/>
      <c r="AH10730" s="140"/>
      <c r="AI10730" s="146" t="s">
        <v>31</v>
      </c>
      <c r="AJ10730" s="146" t="s">
        <v>31</v>
      </c>
      <c r="AK10730" s="120"/>
    </row>
    <row r="10731">
      <c r="D10731" s="141"/>
      <c r="G10731" s="114"/>
      <c r="H10731" s="39"/>
      <c r="N10731" s="116"/>
      <c r="P10731" s="146"/>
      <c r="Q10731" s="116"/>
      <c r="R10731" s="93"/>
      <c r="T10731" s="120"/>
      <c r="V10731" s="120"/>
      <c r="AD10731" s="116"/>
      <c r="AE10731" s="116"/>
      <c r="AG10731" s="140"/>
      <c r="AH10731" s="140"/>
      <c r="AI10731" s="146" t="s">
        <v>31</v>
      </c>
      <c r="AJ10731" s="146" t="s">
        <v>31</v>
      </c>
      <c r="AK10731" s="120"/>
    </row>
    <row r="10732">
      <c r="D10732" s="141"/>
      <c r="G10732" s="114"/>
      <c r="H10732" s="39"/>
      <c r="N10732" s="116"/>
      <c r="P10732" s="146"/>
      <c r="Q10732" s="116"/>
      <c r="R10732" s="93"/>
      <c r="T10732" s="120"/>
      <c r="V10732" s="120"/>
      <c r="AD10732" s="116"/>
      <c r="AE10732" s="116"/>
      <c r="AG10732" s="140"/>
      <c r="AH10732" s="140"/>
      <c r="AI10732" s="146" t="s">
        <v>31</v>
      </c>
      <c r="AJ10732" s="146" t="s">
        <v>31</v>
      </c>
      <c r="AK10732" s="120"/>
    </row>
    <row r="10733">
      <c r="D10733" s="141"/>
      <c r="G10733" s="114"/>
      <c r="H10733" s="39"/>
      <c r="N10733" s="116"/>
      <c r="P10733" s="146"/>
      <c r="Q10733" s="116"/>
      <c r="R10733" s="93"/>
      <c r="T10733" s="120"/>
      <c r="V10733" s="120"/>
      <c r="AD10733" s="116"/>
      <c r="AE10733" s="116"/>
      <c r="AG10733" s="140"/>
      <c r="AH10733" s="140"/>
      <c r="AI10733" s="146" t="s">
        <v>31</v>
      </c>
      <c r="AJ10733" s="146" t="s">
        <v>31</v>
      </c>
      <c r="AK10733" s="120"/>
    </row>
    <row r="10734">
      <c r="D10734" s="141"/>
      <c r="G10734" s="114"/>
      <c r="H10734" s="39"/>
      <c r="N10734" s="116"/>
      <c r="P10734" s="146"/>
      <c r="Q10734" s="116"/>
      <c r="R10734" s="93"/>
      <c r="T10734" s="120"/>
      <c r="V10734" s="120"/>
      <c r="AD10734" s="116"/>
      <c r="AE10734" s="116"/>
      <c r="AG10734" s="140"/>
      <c r="AH10734" s="140"/>
      <c r="AI10734" s="146" t="s">
        <v>31</v>
      </c>
      <c r="AJ10734" s="146" t="s">
        <v>31</v>
      </c>
      <c r="AK10734" s="120"/>
    </row>
    <row r="10735">
      <c r="D10735" s="141"/>
      <c r="G10735" s="114"/>
      <c r="H10735" s="39"/>
      <c r="N10735" s="116"/>
      <c r="P10735" s="146"/>
      <c r="Q10735" s="116"/>
      <c r="R10735" s="93"/>
      <c r="T10735" s="120"/>
      <c r="V10735" s="120"/>
      <c r="AD10735" s="116"/>
      <c r="AE10735" s="116"/>
      <c r="AG10735" s="140"/>
      <c r="AH10735" s="140"/>
      <c r="AI10735" s="146" t="s">
        <v>31</v>
      </c>
      <c r="AJ10735" s="146" t="s">
        <v>31</v>
      </c>
      <c r="AK10735" s="120"/>
    </row>
    <row r="10736">
      <c r="D10736" s="141"/>
      <c r="G10736" s="114"/>
      <c r="H10736" s="39"/>
      <c r="N10736" s="116"/>
      <c r="P10736" s="146"/>
      <c r="Q10736" s="116"/>
      <c r="R10736" s="93"/>
      <c r="T10736" s="120"/>
      <c r="V10736" s="120"/>
      <c r="AD10736" s="116"/>
      <c r="AE10736" s="116"/>
      <c r="AG10736" s="140"/>
      <c r="AH10736" s="140"/>
      <c r="AI10736" s="146" t="s">
        <v>31</v>
      </c>
      <c r="AJ10736" s="146" t="s">
        <v>31</v>
      </c>
      <c r="AK10736" s="120"/>
    </row>
    <row r="10737">
      <c r="D10737" s="141"/>
      <c r="G10737" s="114"/>
      <c r="H10737" s="39"/>
      <c r="N10737" s="116"/>
      <c r="P10737" s="146"/>
      <c r="Q10737" s="116"/>
      <c r="R10737" s="93"/>
      <c r="T10737" s="120"/>
      <c r="V10737" s="120"/>
      <c r="AD10737" s="116"/>
      <c r="AE10737" s="116"/>
      <c r="AG10737" s="140"/>
      <c r="AH10737" s="140"/>
      <c r="AI10737" s="146" t="s">
        <v>31</v>
      </c>
      <c r="AJ10737" s="146" t="s">
        <v>31</v>
      </c>
      <c r="AK10737" s="120"/>
    </row>
    <row r="10738">
      <c r="D10738" s="141"/>
      <c r="G10738" s="114"/>
      <c r="H10738" s="39"/>
      <c r="N10738" s="116"/>
      <c r="P10738" s="146"/>
      <c r="Q10738" s="116"/>
      <c r="R10738" s="93"/>
      <c r="T10738" s="120"/>
      <c r="V10738" s="120"/>
      <c r="AD10738" s="116"/>
      <c r="AE10738" s="116"/>
      <c r="AG10738" s="140"/>
      <c r="AH10738" s="140"/>
      <c r="AI10738" s="146" t="s">
        <v>31</v>
      </c>
      <c r="AJ10738" s="146" t="s">
        <v>31</v>
      </c>
      <c r="AK10738" s="120"/>
    </row>
    <row r="10739">
      <c r="D10739" s="141"/>
      <c r="G10739" s="114"/>
      <c r="H10739" s="39"/>
      <c r="N10739" s="116"/>
      <c r="P10739" s="146"/>
      <c r="Q10739" s="116"/>
      <c r="R10739" s="93"/>
      <c r="T10739" s="120"/>
      <c r="V10739" s="120"/>
      <c r="AD10739" s="116"/>
      <c r="AE10739" s="116"/>
      <c r="AG10739" s="140"/>
      <c r="AH10739" s="140"/>
      <c r="AI10739" s="146" t="s">
        <v>31</v>
      </c>
      <c r="AJ10739" s="146" t="s">
        <v>31</v>
      </c>
      <c r="AK10739" s="120"/>
    </row>
    <row r="10740">
      <c r="D10740" s="141"/>
      <c r="G10740" s="114"/>
      <c r="H10740" s="39"/>
      <c r="N10740" s="116"/>
      <c r="P10740" s="146"/>
      <c r="Q10740" s="116"/>
      <c r="R10740" s="93"/>
      <c r="T10740" s="120"/>
      <c r="V10740" s="120"/>
      <c r="AD10740" s="116"/>
      <c r="AE10740" s="116"/>
      <c r="AG10740" s="140"/>
      <c r="AH10740" s="140"/>
      <c r="AI10740" s="146" t="s">
        <v>31</v>
      </c>
      <c r="AJ10740" s="146" t="s">
        <v>31</v>
      </c>
      <c r="AK10740" s="120"/>
    </row>
    <row r="10741">
      <c r="D10741" s="141"/>
      <c r="G10741" s="114"/>
      <c r="H10741" s="39"/>
      <c r="N10741" s="116"/>
      <c r="P10741" s="146"/>
      <c r="Q10741" s="116"/>
      <c r="R10741" s="93"/>
      <c r="T10741" s="120"/>
      <c r="V10741" s="120"/>
      <c r="AD10741" s="116"/>
      <c r="AE10741" s="116"/>
      <c r="AG10741" s="140"/>
      <c r="AH10741" s="140"/>
      <c r="AI10741" s="146" t="s">
        <v>31</v>
      </c>
      <c r="AJ10741" s="146" t="s">
        <v>31</v>
      </c>
      <c r="AK10741" s="120"/>
    </row>
    <row r="10742">
      <c r="D10742" s="141"/>
      <c r="G10742" s="114"/>
      <c r="H10742" s="39"/>
      <c r="N10742" s="116"/>
      <c r="P10742" s="146"/>
      <c r="Q10742" s="116"/>
      <c r="R10742" s="93"/>
      <c r="T10742" s="120"/>
      <c r="V10742" s="120"/>
      <c r="AD10742" s="116"/>
      <c r="AE10742" s="116"/>
      <c r="AG10742" s="140"/>
      <c r="AH10742" s="140"/>
      <c r="AI10742" s="146" t="s">
        <v>31</v>
      </c>
      <c r="AJ10742" s="146" t="s">
        <v>31</v>
      </c>
      <c r="AK10742" s="120"/>
    </row>
    <row r="10743">
      <c r="D10743" s="141"/>
      <c r="G10743" s="114"/>
      <c r="H10743" s="39"/>
      <c r="N10743" s="116"/>
      <c r="P10743" s="146"/>
      <c r="Q10743" s="116"/>
      <c r="R10743" s="93"/>
      <c r="T10743" s="120"/>
      <c r="V10743" s="120"/>
      <c r="AD10743" s="116"/>
      <c r="AE10743" s="116"/>
      <c r="AG10743" s="140"/>
      <c r="AH10743" s="140"/>
      <c r="AI10743" s="146" t="s">
        <v>31</v>
      </c>
      <c r="AJ10743" s="146" t="s">
        <v>31</v>
      </c>
      <c r="AK10743" s="120"/>
    </row>
    <row r="10744">
      <c r="D10744" s="141"/>
      <c r="G10744" s="114"/>
      <c r="H10744" s="39"/>
      <c r="N10744" s="116"/>
      <c r="P10744" s="146"/>
      <c r="Q10744" s="116"/>
      <c r="R10744" s="93"/>
      <c r="T10744" s="120"/>
      <c r="V10744" s="120"/>
      <c r="AD10744" s="116"/>
      <c r="AE10744" s="116"/>
      <c r="AG10744" s="140"/>
      <c r="AH10744" s="140"/>
      <c r="AI10744" s="146" t="s">
        <v>31</v>
      </c>
      <c r="AJ10744" s="146" t="s">
        <v>31</v>
      </c>
      <c r="AK10744" s="120"/>
    </row>
    <row r="10745">
      <c r="D10745" s="141"/>
      <c r="G10745" s="114"/>
      <c r="H10745" s="39"/>
      <c r="N10745" s="116"/>
      <c r="P10745" s="146"/>
      <c r="Q10745" s="116"/>
      <c r="R10745" s="93"/>
      <c r="T10745" s="120"/>
      <c r="V10745" s="120"/>
      <c r="AD10745" s="116"/>
      <c r="AE10745" s="116"/>
      <c r="AG10745" s="140"/>
      <c r="AH10745" s="140"/>
      <c r="AI10745" s="146" t="s">
        <v>31</v>
      </c>
      <c r="AJ10745" s="146" t="s">
        <v>31</v>
      </c>
      <c r="AK10745" s="120"/>
    </row>
    <row r="10746">
      <c r="D10746" s="141"/>
      <c r="G10746" s="114"/>
      <c r="H10746" s="39"/>
      <c r="N10746" s="116"/>
      <c r="P10746" s="146"/>
      <c r="Q10746" s="116"/>
      <c r="R10746" s="93"/>
      <c r="T10746" s="120"/>
      <c r="V10746" s="120"/>
      <c r="AD10746" s="116"/>
      <c r="AE10746" s="116"/>
      <c r="AG10746" s="140"/>
      <c r="AH10746" s="140"/>
      <c r="AI10746" s="146" t="s">
        <v>31</v>
      </c>
      <c r="AJ10746" s="146" t="s">
        <v>31</v>
      </c>
      <c r="AK10746" s="120"/>
    </row>
    <row r="10747">
      <c r="D10747" s="141"/>
      <c r="G10747" s="114"/>
      <c r="H10747" s="39"/>
      <c r="N10747" s="116"/>
      <c r="P10747" s="146"/>
      <c r="Q10747" s="116"/>
      <c r="R10747" s="93"/>
      <c r="T10747" s="120"/>
      <c r="V10747" s="120"/>
      <c r="AD10747" s="116"/>
      <c r="AE10747" s="116"/>
      <c r="AG10747" s="140"/>
      <c r="AH10747" s="140"/>
      <c r="AI10747" s="146" t="s">
        <v>31</v>
      </c>
      <c r="AJ10747" s="146" t="s">
        <v>31</v>
      </c>
      <c r="AK10747" s="120"/>
    </row>
    <row r="10748">
      <c r="D10748" s="141"/>
      <c r="G10748" s="114"/>
      <c r="H10748" s="39"/>
      <c r="N10748" s="116"/>
      <c r="P10748" s="146"/>
      <c r="Q10748" s="116"/>
      <c r="R10748" s="93"/>
      <c r="T10748" s="120"/>
      <c r="V10748" s="120"/>
      <c r="AD10748" s="116"/>
      <c r="AE10748" s="116"/>
      <c r="AG10748" s="140"/>
      <c r="AH10748" s="140"/>
      <c r="AI10748" s="146" t="s">
        <v>31</v>
      </c>
      <c r="AJ10748" s="146" t="s">
        <v>31</v>
      </c>
      <c r="AK10748" s="120"/>
    </row>
    <row r="10749">
      <c r="D10749" s="141"/>
      <c r="G10749" s="114"/>
      <c r="H10749" s="39"/>
      <c r="N10749" s="116"/>
      <c r="P10749" s="146"/>
      <c r="Q10749" s="116"/>
      <c r="R10749" s="93"/>
      <c r="T10749" s="120"/>
      <c r="V10749" s="120"/>
      <c r="AD10749" s="116"/>
      <c r="AE10749" s="116"/>
      <c r="AG10749" s="140"/>
      <c r="AH10749" s="140"/>
      <c r="AI10749" s="146" t="s">
        <v>31</v>
      </c>
      <c r="AJ10749" s="146" t="s">
        <v>31</v>
      </c>
      <c r="AK10749" s="120"/>
    </row>
    <row r="10750">
      <c r="D10750" s="141"/>
      <c r="G10750" s="114"/>
      <c r="H10750" s="39"/>
      <c r="N10750" s="116"/>
      <c r="P10750" s="146"/>
      <c r="Q10750" s="116"/>
      <c r="R10750" s="93"/>
      <c r="T10750" s="120"/>
      <c r="V10750" s="120"/>
      <c r="AD10750" s="116"/>
      <c r="AE10750" s="116"/>
      <c r="AG10750" s="140"/>
      <c r="AH10750" s="140"/>
      <c r="AI10750" s="146" t="s">
        <v>31</v>
      </c>
      <c r="AJ10750" s="146" t="s">
        <v>31</v>
      </c>
      <c r="AK10750" s="120"/>
    </row>
    <row r="10751">
      <c r="D10751" s="141"/>
      <c r="G10751" s="114"/>
      <c r="H10751" s="39"/>
      <c r="N10751" s="116"/>
      <c r="P10751" s="146"/>
      <c r="Q10751" s="116"/>
      <c r="R10751" s="93"/>
      <c r="T10751" s="120"/>
      <c r="V10751" s="120"/>
      <c r="AD10751" s="116"/>
      <c r="AE10751" s="116"/>
      <c r="AG10751" s="140"/>
      <c r="AH10751" s="140"/>
      <c r="AI10751" s="146" t="s">
        <v>31</v>
      </c>
      <c r="AJ10751" s="146" t="s">
        <v>31</v>
      </c>
      <c r="AK10751" s="120"/>
    </row>
    <row r="10752">
      <c r="D10752" s="141"/>
      <c r="G10752" s="114"/>
      <c r="H10752" s="39"/>
      <c r="N10752" s="116"/>
      <c r="P10752" s="146"/>
      <c r="Q10752" s="116"/>
      <c r="R10752" s="93"/>
      <c r="T10752" s="120"/>
      <c r="V10752" s="120"/>
      <c r="AD10752" s="116"/>
      <c r="AE10752" s="116"/>
      <c r="AG10752" s="140"/>
      <c r="AH10752" s="140"/>
      <c r="AI10752" s="146" t="s">
        <v>31</v>
      </c>
      <c r="AJ10752" s="146" t="s">
        <v>31</v>
      </c>
      <c r="AK10752" s="120"/>
    </row>
    <row r="10753">
      <c r="D10753" s="141"/>
      <c r="G10753" s="114"/>
      <c r="H10753" s="39"/>
      <c r="N10753" s="116"/>
      <c r="P10753" s="146"/>
      <c r="Q10753" s="116"/>
      <c r="R10753" s="93"/>
      <c r="T10753" s="120"/>
      <c r="V10753" s="120"/>
      <c r="AD10753" s="116"/>
      <c r="AE10753" s="116"/>
      <c r="AG10753" s="140"/>
      <c r="AH10753" s="140"/>
      <c r="AI10753" s="146" t="s">
        <v>31</v>
      </c>
      <c r="AJ10753" s="146" t="s">
        <v>31</v>
      </c>
      <c r="AK10753" s="120"/>
    </row>
    <row r="10754">
      <c r="D10754" s="141"/>
      <c r="G10754" s="114"/>
      <c r="H10754" s="39"/>
      <c r="N10754" s="116"/>
      <c r="P10754" s="146"/>
      <c r="Q10754" s="116"/>
      <c r="R10754" s="93"/>
      <c r="T10754" s="120"/>
      <c r="V10754" s="120"/>
      <c r="AD10754" s="116"/>
      <c r="AE10754" s="116"/>
      <c r="AG10754" s="140"/>
      <c r="AH10754" s="140"/>
      <c r="AI10754" s="146" t="s">
        <v>31</v>
      </c>
      <c r="AJ10754" s="146" t="s">
        <v>31</v>
      </c>
      <c r="AK10754" s="120"/>
    </row>
    <row r="10755">
      <c r="D10755" s="141"/>
      <c r="G10755" s="114"/>
      <c r="H10755" s="39"/>
      <c r="N10755" s="116"/>
      <c r="P10755" s="146"/>
      <c r="Q10755" s="116"/>
      <c r="R10755" s="93"/>
      <c r="T10755" s="120"/>
      <c r="V10755" s="120"/>
      <c r="AD10755" s="116"/>
      <c r="AE10755" s="116"/>
      <c r="AG10755" s="140"/>
      <c r="AH10755" s="140"/>
      <c r="AI10755" s="146" t="s">
        <v>31</v>
      </c>
      <c r="AJ10755" s="146" t="s">
        <v>31</v>
      </c>
      <c r="AK10755" s="120"/>
    </row>
    <row r="10756">
      <c r="D10756" s="141"/>
      <c r="G10756" s="114"/>
      <c r="H10756" s="39"/>
      <c r="N10756" s="116"/>
      <c r="P10756" s="146"/>
      <c r="Q10756" s="116"/>
      <c r="R10756" s="93"/>
      <c r="T10756" s="120"/>
      <c r="V10756" s="120"/>
      <c r="AD10756" s="116"/>
      <c r="AE10756" s="116"/>
      <c r="AG10756" s="140"/>
      <c r="AH10756" s="140"/>
      <c r="AI10756" s="146" t="s">
        <v>31</v>
      </c>
      <c r="AJ10756" s="146" t="s">
        <v>31</v>
      </c>
      <c r="AK10756" s="120"/>
    </row>
    <row r="10757">
      <c r="D10757" s="141"/>
      <c r="G10757" s="114"/>
      <c r="H10757" s="39"/>
      <c r="N10757" s="116"/>
      <c r="P10757" s="146"/>
      <c r="Q10757" s="116"/>
      <c r="R10757" s="93"/>
      <c r="T10757" s="120"/>
      <c r="V10757" s="120"/>
      <c r="AD10757" s="116"/>
      <c r="AE10757" s="116"/>
      <c r="AG10757" s="140"/>
      <c r="AH10757" s="140"/>
      <c r="AI10757" s="146" t="s">
        <v>31</v>
      </c>
      <c r="AJ10757" s="146" t="s">
        <v>31</v>
      </c>
      <c r="AK10757" s="120"/>
    </row>
    <row r="10758">
      <c r="D10758" s="141"/>
      <c r="G10758" s="114"/>
      <c r="H10758" s="39"/>
      <c r="N10758" s="116"/>
      <c r="P10758" s="146"/>
      <c r="Q10758" s="116"/>
      <c r="R10758" s="93"/>
      <c r="T10758" s="120"/>
      <c r="V10758" s="120"/>
      <c r="AD10758" s="116"/>
      <c r="AE10758" s="116"/>
      <c r="AG10758" s="140"/>
      <c r="AH10758" s="140"/>
      <c r="AI10758" s="146" t="s">
        <v>31</v>
      </c>
      <c r="AJ10758" s="146" t="s">
        <v>31</v>
      </c>
      <c r="AK10758" s="120"/>
    </row>
    <row r="10759">
      <c r="D10759" s="141"/>
      <c r="G10759" s="114"/>
      <c r="H10759" s="39"/>
      <c r="N10759" s="116"/>
      <c r="P10759" s="146"/>
      <c r="Q10759" s="116"/>
      <c r="R10759" s="93"/>
      <c r="T10759" s="120"/>
      <c r="V10759" s="120"/>
      <c r="AD10759" s="116"/>
      <c r="AE10759" s="116"/>
      <c r="AG10759" s="140"/>
      <c r="AH10759" s="140"/>
      <c r="AI10759" s="146" t="s">
        <v>31</v>
      </c>
      <c r="AJ10759" s="146" t="s">
        <v>31</v>
      </c>
      <c r="AK10759" s="120"/>
    </row>
    <row r="10760">
      <c r="D10760" s="141"/>
      <c r="G10760" s="114"/>
      <c r="H10760" s="39"/>
      <c r="N10760" s="116"/>
      <c r="P10760" s="146"/>
      <c r="Q10760" s="116"/>
      <c r="R10760" s="93"/>
      <c r="T10760" s="120"/>
      <c r="V10760" s="120"/>
      <c r="AD10760" s="116"/>
      <c r="AE10760" s="116"/>
      <c r="AG10760" s="140"/>
      <c r="AH10760" s="140"/>
      <c r="AI10760" s="146" t="s">
        <v>31</v>
      </c>
      <c r="AJ10760" s="146" t="s">
        <v>31</v>
      </c>
      <c r="AK10760" s="120"/>
    </row>
    <row r="10761">
      <c r="D10761" s="141"/>
      <c r="G10761" s="114"/>
      <c r="H10761" s="39"/>
      <c r="N10761" s="116"/>
      <c r="P10761" s="146"/>
      <c r="Q10761" s="116"/>
      <c r="R10761" s="93"/>
      <c r="T10761" s="120"/>
      <c r="V10761" s="120"/>
      <c r="AD10761" s="116"/>
      <c r="AE10761" s="116"/>
      <c r="AG10761" s="140"/>
      <c r="AH10761" s="140"/>
      <c r="AI10761" s="146" t="s">
        <v>31</v>
      </c>
      <c r="AJ10761" s="146" t="s">
        <v>31</v>
      </c>
      <c r="AK10761" s="120"/>
    </row>
    <row r="10762">
      <c r="D10762" s="141"/>
      <c r="G10762" s="114"/>
      <c r="H10762" s="39"/>
      <c r="N10762" s="116"/>
      <c r="P10762" s="146"/>
      <c r="Q10762" s="116"/>
      <c r="R10762" s="93"/>
      <c r="T10762" s="120"/>
      <c r="V10762" s="120"/>
      <c r="AD10762" s="116"/>
      <c r="AE10762" s="116"/>
      <c r="AG10762" s="140"/>
      <c r="AH10762" s="140"/>
      <c r="AI10762" s="146" t="s">
        <v>31</v>
      </c>
      <c r="AJ10762" s="146" t="s">
        <v>31</v>
      </c>
      <c r="AK10762" s="120"/>
    </row>
    <row r="10763">
      <c r="D10763" s="141"/>
      <c r="G10763" s="114"/>
      <c r="H10763" s="39"/>
      <c r="N10763" s="116"/>
      <c r="P10763" s="146"/>
      <c r="Q10763" s="116"/>
      <c r="R10763" s="93"/>
      <c r="T10763" s="120"/>
      <c r="V10763" s="120"/>
      <c r="AD10763" s="116"/>
      <c r="AE10763" s="116"/>
      <c r="AG10763" s="140"/>
      <c r="AH10763" s="140"/>
      <c r="AI10763" s="146" t="s">
        <v>31</v>
      </c>
      <c r="AJ10763" s="146" t="s">
        <v>31</v>
      </c>
      <c r="AK10763" s="120"/>
    </row>
    <row r="10764">
      <c r="D10764" s="141"/>
      <c r="G10764" s="114"/>
      <c r="H10764" s="39"/>
      <c r="N10764" s="116"/>
      <c r="P10764" s="146"/>
      <c r="Q10764" s="116"/>
      <c r="R10764" s="93"/>
      <c r="T10764" s="120"/>
      <c r="V10764" s="120"/>
      <c r="AD10764" s="116"/>
      <c r="AE10764" s="116"/>
      <c r="AG10764" s="140"/>
      <c r="AH10764" s="140"/>
      <c r="AI10764" s="146" t="s">
        <v>31</v>
      </c>
      <c r="AJ10764" s="146" t="s">
        <v>31</v>
      </c>
      <c r="AK10764" s="120"/>
    </row>
    <row r="10765">
      <c r="D10765" s="141"/>
      <c r="G10765" s="114"/>
      <c r="H10765" s="39"/>
      <c r="N10765" s="116"/>
      <c r="P10765" s="146"/>
      <c r="Q10765" s="116"/>
      <c r="R10765" s="93"/>
      <c r="T10765" s="120"/>
      <c r="V10765" s="120"/>
      <c r="AD10765" s="116"/>
      <c r="AE10765" s="116"/>
      <c r="AG10765" s="140"/>
      <c r="AH10765" s="140"/>
      <c r="AI10765" s="146" t="s">
        <v>31</v>
      </c>
      <c r="AJ10765" s="146" t="s">
        <v>31</v>
      </c>
      <c r="AK10765" s="120"/>
    </row>
    <row r="10766">
      <c r="D10766" s="141"/>
      <c r="G10766" s="114"/>
      <c r="H10766" s="39"/>
      <c r="N10766" s="116"/>
      <c r="P10766" s="146"/>
      <c r="Q10766" s="116"/>
      <c r="R10766" s="93"/>
      <c r="T10766" s="120"/>
      <c r="V10766" s="120"/>
      <c r="AD10766" s="116"/>
      <c r="AE10766" s="116"/>
      <c r="AG10766" s="140"/>
      <c r="AH10766" s="140"/>
      <c r="AI10766" s="146" t="s">
        <v>31</v>
      </c>
      <c r="AJ10766" s="146" t="s">
        <v>31</v>
      </c>
      <c r="AK10766" s="120"/>
    </row>
    <row r="10767">
      <c r="D10767" s="141"/>
      <c r="G10767" s="114"/>
      <c r="H10767" s="39"/>
      <c r="N10767" s="116"/>
      <c r="P10767" s="146"/>
      <c r="Q10767" s="116"/>
      <c r="R10767" s="93"/>
      <c r="T10767" s="120"/>
      <c r="V10767" s="120"/>
      <c r="AD10767" s="116"/>
      <c r="AE10767" s="116"/>
      <c r="AG10767" s="140"/>
      <c r="AH10767" s="140"/>
      <c r="AI10767" s="146" t="s">
        <v>31</v>
      </c>
      <c r="AJ10767" s="146" t="s">
        <v>31</v>
      </c>
      <c r="AK10767" s="120"/>
    </row>
    <row r="10768">
      <c r="D10768" s="141"/>
      <c r="G10768" s="114"/>
      <c r="H10768" s="39"/>
      <c r="N10768" s="116"/>
      <c r="P10768" s="146"/>
      <c r="Q10768" s="116"/>
      <c r="R10768" s="93"/>
      <c r="T10768" s="120"/>
      <c r="V10768" s="120"/>
      <c r="AD10768" s="116"/>
      <c r="AE10768" s="116"/>
      <c r="AG10768" s="140"/>
      <c r="AH10768" s="140"/>
      <c r="AI10768" s="146" t="s">
        <v>31</v>
      </c>
      <c r="AJ10768" s="146" t="s">
        <v>31</v>
      </c>
      <c r="AK10768" s="120"/>
    </row>
    <row r="10769">
      <c r="D10769" s="141"/>
      <c r="G10769" s="114"/>
      <c r="H10769" s="39"/>
      <c r="N10769" s="116"/>
      <c r="P10769" s="146"/>
      <c r="Q10769" s="116"/>
      <c r="R10769" s="93"/>
      <c r="T10769" s="120"/>
      <c r="V10769" s="120"/>
      <c r="AD10769" s="116"/>
      <c r="AE10769" s="116"/>
      <c r="AG10769" s="140"/>
      <c r="AH10769" s="140"/>
      <c r="AI10769" s="146" t="s">
        <v>31</v>
      </c>
      <c r="AJ10769" s="146" t="s">
        <v>31</v>
      </c>
      <c r="AK10769" s="120"/>
    </row>
    <row r="10770">
      <c r="D10770" s="141"/>
      <c r="G10770" s="114"/>
      <c r="H10770" s="39"/>
      <c r="N10770" s="116"/>
      <c r="P10770" s="146"/>
      <c r="Q10770" s="116"/>
      <c r="R10770" s="93"/>
      <c r="T10770" s="120"/>
      <c r="V10770" s="120"/>
      <c r="AD10770" s="116"/>
      <c r="AE10770" s="116"/>
      <c r="AG10770" s="140"/>
      <c r="AH10770" s="140"/>
      <c r="AI10770" s="146" t="s">
        <v>31</v>
      </c>
      <c r="AJ10770" s="146" t="s">
        <v>31</v>
      </c>
      <c r="AK10770" s="120"/>
    </row>
    <row r="10771">
      <c r="D10771" s="141"/>
      <c r="G10771" s="114"/>
      <c r="H10771" s="39"/>
      <c r="N10771" s="116"/>
      <c r="P10771" s="146"/>
      <c r="Q10771" s="116"/>
      <c r="R10771" s="93"/>
      <c r="T10771" s="120"/>
      <c r="V10771" s="120"/>
      <c r="AD10771" s="116"/>
      <c r="AE10771" s="116"/>
      <c r="AG10771" s="140"/>
      <c r="AH10771" s="140"/>
      <c r="AI10771" s="146" t="s">
        <v>31</v>
      </c>
      <c r="AJ10771" s="146" t="s">
        <v>31</v>
      </c>
      <c r="AK10771" s="120"/>
    </row>
    <row r="10772">
      <c r="D10772" s="141"/>
      <c r="G10772" s="114"/>
      <c r="H10772" s="39"/>
      <c r="N10772" s="116"/>
      <c r="P10772" s="146"/>
      <c r="Q10772" s="116"/>
      <c r="R10772" s="93"/>
      <c r="T10772" s="120"/>
      <c r="V10772" s="120"/>
      <c r="AD10772" s="116"/>
      <c r="AE10772" s="116"/>
      <c r="AG10772" s="140"/>
      <c r="AH10772" s="140"/>
      <c r="AI10772" s="146" t="s">
        <v>31</v>
      </c>
      <c r="AJ10772" s="146" t="s">
        <v>31</v>
      </c>
      <c r="AK10772" s="120"/>
    </row>
    <row r="10773">
      <c r="D10773" s="141"/>
      <c r="G10773" s="114"/>
      <c r="H10773" s="39"/>
      <c r="N10773" s="116"/>
      <c r="P10773" s="146"/>
      <c r="Q10773" s="116"/>
      <c r="R10773" s="93"/>
      <c r="T10773" s="120"/>
      <c r="V10773" s="120"/>
      <c r="AD10773" s="116"/>
      <c r="AE10773" s="116"/>
      <c r="AG10773" s="140"/>
      <c r="AH10773" s="140"/>
      <c r="AI10773" s="146" t="s">
        <v>31</v>
      </c>
      <c r="AJ10773" s="146" t="s">
        <v>31</v>
      </c>
      <c r="AK10773" s="120"/>
    </row>
    <row r="10774">
      <c r="D10774" s="141"/>
      <c r="G10774" s="114"/>
      <c r="H10774" s="39"/>
      <c r="N10774" s="116"/>
      <c r="P10774" s="146"/>
      <c r="Q10774" s="116"/>
      <c r="R10774" s="93"/>
      <c r="T10774" s="120"/>
      <c r="V10774" s="120"/>
      <c r="AD10774" s="116"/>
      <c r="AE10774" s="116"/>
      <c r="AG10774" s="140"/>
      <c r="AH10774" s="140"/>
      <c r="AI10774" s="146" t="s">
        <v>31</v>
      </c>
      <c r="AJ10774" s="146" t="s">
        <v>31</v>
      </c>
      <c r="AK10774" s="120"/>
    </row>
    <row r="10775">
      <c r="D10775" s="141"/>
      <c r="G10775" s="114"/>
      <c r="H10775" s="39"/>
      <c r="N10775" s="116"/>
      <c r="P10775" s="146"/>
      <c r="Q10775" s="116"/>
      <c r="R10775" s="93"/>
      <c r="T10775" s="120"/>
      <c r="V10775" s="120"/>
      <c r="AD10775" s="116"/>
      <c r="AE10775" s="116"/>
      <c r="AG10775" s="140"/>
      <c r="AH10775" s="140"/>
      <c r="AI10775" s="146" t="s">
        <v>31</v>
      </c>
      <c r="AJ10775" s="146" t="s">
        <v>31</v>
      </c>
      <c r="AK10775" s="120"/>
    </row>
    <row r="10776">
      <c r="D10776" s="141"/>
      <c r="G10776" s="114"/>
      <c r="H10776" s="39"/>
      <c r="N10776" s="116"/>
      <c r="P10776" s="146"/>
      <c r="Q10776" s="116"/>
      <c r="R10776" s="93"/>
      <c r="T10776" s="120"/>
      <c r="V10776" s="120"/>
      <c r="AD10776" s="116"/>
      <c r="AE10776" s="116"/>
      <c r="AG10776" s="140"/>
      <c r="AH10776" s="140"/>
      <c r="AI10776" s="146" t="s">
        <v>31</v>
      </c>
      <c r="AJ10776" s="146" t="s">
        <v>31</v>
      </c>
      <c r="AK10776" s="120"/>
    </row>
    <row r="10777">
      <c r="D10777" s="141"/>
      <c r="G10777" s="114"/>
      <c r="H10777" s="39"/>
      <c r="N10777" s="116"/>
      <c r="P10777" s="146"/>
      <c r="Q10777" s="116"/>
      <c r="R10777" s="93"/>
      <c r="T10777" s="120"/>
      <c r="V10777" s="120"/>
      <c r="AD10777" s="116"/>
      <c r="AE10777" s="116"/>
      <c r="AG10777" s="140"/>
      <c r="AH10777" s="140"/>
      <c r="AI10777" s="146" t="s">
        <v>31</v>
      </c>
      <c r="AJ10777" s="146" t="s">
        <v>31</v>
      </c>
      <c r="AK10777" s="120"/>
    </row>
    <row r="10778">
      <c r="D10778" s="141"/>
      <c r="G10778" s="114"/>
      <c r="H10778" s="39"/>
      <c r="N10778" s="116"/>
      <c r="P10778" s="146"/>
      <c r="Q10778" s="116"/>
      <c r="R10778" s="93"/>
      <c r="T10778" s="120"/>
      <c r="V10778" s="120"/>
      <c r="AD10778" s="116"/>
      <c r="AE10778" s="116"/>
      <c r="AG10778" s="140"/>
      <c r="AH10778" s="140"/>
      <c r="AI10778" s="146" t="s">
        <v>31</v>
      </c>
      <c r="AJ10778" s="146" t="s">
        <v>31</v>
      </c>
      <c r="AK10778" s="120"/>
    </row>
    <row r="10779">
      <c r="D10779" s="141"/>
      <c r="G10779" s="114"/>
      <c r="H10779" s="39"/>
      <c r="N10779" s="116"/>
      <c r="P10779" s="146"/>
      <c r="Q10779" s="116"/>
      <c r="R10779" s="93"/>
      <c r="T10779" s="120"/>
      <c r="V10779" s="120"/>
      <c r="AD10779" s="116"/>
      <c r="AE10779" s="116"/>
      <c r="AG10779" s="140"/>
      <c r="AH10779" s="140"/>
      <c r="AI10779" s="146" t="s">
        <v>31</v>
      </c>
      <c r="AJ10779" s="146" t="s">
        <v>31</v>
      </c>
      <c r="AK10779" s="120"/>
    </row>
    <row r="10780">
      <c r="D10780" s="141"/>
      <c r="G10780" s="114"/>
      <c r="H10780" s="39"/>
      <c r="N10780" s="116"/>
      <c r="P10780" s="146"/>
      <c r="Q10780" s="116"/>
      <c r="R10780" s="93"/>
      <c r="T10780" s="120"/>
      <c r="V10780" s="120"/>
      <c r="AD10780" s="116"/>
      <c r="AE10780" s="116"/>
      <c r="AG10780" s="140"/>
      <c r="AH10780" s="140"/>
      <c r="AI10780" s="146" t="s">
        <v>31</v>
      </c>
      <c r="AJ10780" s="146" t="s">
        <v>31</v>
      </c>
      <c r="AK10780" s="120"/>
    </row>
    <row r="10781">
      <c r="D10781" s="141"/>
      <c r="G10781" s="114"/>
      <c r="H10781" s="39"/>
      <c r="N10781" s="116"/>
      <c r="P10781" s="146"/>
      <c r="Q10781" s="116"/>
      <c r="R10781" s="93"/>
      <c r="T10781" s="120"/>
      <c r="V10781" s="120"/>
      <c r="AD10781" s="116"/>
      <c r="AE10781" s="116"/>
      <c r="AG10781" s="140"/>
      <c r="AH10781" s="140"/>
      <c r="AI10781" s="146" t="s">
        <v>31</v>
      </c>
      <c r="AJ10781" s="146" t="s">
        <v>31</v>
      </c>
      <c r="AK10781" s="120"/>
    </row>
    <row r="10782">
      <c r="D10782" s="141"/>
      <c r="G10782" s="114"/>
      <c r="H10782" s="39"/>
      <c r="N10782" s="116"/>
      <c r="P10782" s="146"/>
      <c r="Q10782" s="116"/>
      <c r="R10782" s="93"/>
      <c r="T10782" s="120"/>
      <c r="V10782" s="120"/>
      <c r="AD10782" s="116"/>
      <c r="AE10782" s="116"/>
      <c r="AG10782" s="140"/>
      <c r="AH10782" s="140"/>
      <c r="AI10782" s="146" t="s">
        <v>31</v>
      </c>
      <c r="AJ10782" s="146" t="s">
        <v>31</v>
      </c>
      <c r="AK10782" s="120"/>
    </row>
    <row r="10783">
      <c r="D10783" s="141"/>
      <c r="G10783" s="114"/>
      <c r="H10783" s="39"/>
      <c r="N10783" s="116"/>
      <c r="P10783" s="146"/>
      <c r="Q10783" s="116"/>
      <c r="R10783" s="93"/>
      <c r="T10783" s="120"/>
      <c r="V10783" s="120"/>
      <c r="AD10783" s="116"/>
      <c r="AE10783" s="116"/>
      <c r="AG10783" s="140"/>
      <c r="AH10783" s="140"/>
      <c r="AI10783" s="146" t="s">
        <v>31</v>
      </c>
      <c r="AJ10783" s="146" t="s">
        <v>31</v>
      </c>
      <c r="AK10783" s="120"/>
    </row>
    <row r="10784">
      <c r="D10784" s="141"/>
      <c r="G10784" s="114"/>
      <c r="H10784" s="39"/>
      <c r="N10784" s="116"/>
      <c r="P10784" s="146"/>
      <c r="Q10784" s="116"/>
      <c r="R10784" s="93"/>
      <c r="T10784" s="120"/>
      <c r="V10784" s="120"/>
      <c r="AD10784" s="116"/>
      <c r="AE10784" s="116"/>
      <c r="AG10784" s="140"/>
      <c r="AH10784" s="140"/>
      <c r="AI10784" s="146" t="s">
        <v>31</v>
      </c>
      <c r="AJ10784" s="146" t="s">
        <v>31</v>
      </c>
      <c r="AK10784" s="120"/>
    </row>
    <row r="10785">
      <c r="D10785" s="141"/>
      <c r="G10785" s="114"/>
      <c r="H10785" s="39"/>
      <c r="N10785" s="116"/>
      <c r="P10785" s="146"/>
      <c r="Q10785" s="116"/>
      <c r="R10785" s="93"/>
      <c r="T10785" s="120"/>
      <c r="V10785" s="120"/>
      <c r="AD10785" s="116"/>
      <c r="AE10785" s="116"/>
      <c r="AG10785" s="140"/>
      <c r="AH10785" s="140"/>
      <c r="AI10785" s="146" t="s">
        <v>31</v>
      </c>
      <c r="AJ10785" s="146" t="s">
        <v>31</v>
      </c>
      <c r="AK10785" s="120"/>
    </row>
    <row r="10786">
      <c r="D10786" s="141"/>
      <c r="G10786" s="114"/>
      <c r="H10786" s="39"/>
      <c r="N10786" s="116"/>
      <c r="P10786" s="146"/>
      <c r="Q10786" s="116"/>
      <c r="R10786" s="93"/>
      <c r="T10786" s="120"/>
      <c r="V10786" s="120"/>
      <c r="AD10786" s="116"/>
      <c r="AE10786" s="116"/>
      <c r="AG10786" s="140"/>
      <c r="AH10786" s="140"/>
      <c r="AI10786" s="146" t="s">
        <v>31</v>
      </c>
      <c r="AJ10786" s="146" t="s">
        <v>31</v>
      </c>
      <c r="AK10786" s="120"/>
    </row>
    <row r="10787">
      <c r="D10787" s="141"/>
      <c r="G10787" s="114"/>
      <c r="H10787" s="39"/>
      <c r="N10787" s="116"/>
      <c r="P10787" s="146"/>
      <c r="Q10787" s="116"/>
      <c r="R10787" s="93"/>
      <c r="T10787" s="120"/>
      <c r="V10787" s="120"/>
      <c r="AD10787" s="116"/>
      <c r="AE10787" s="116"/>
      <c r="AG10787" s="140"/>
      <c r="AH10787" s="140"/>
      <c r="AI10787" s="146" t="s">
        <v>31</v>
      </c>
      <c r="AJ10787" s="146" t="s">
        <v>31</v>
      </c>
      <c r="AK10787" s="120"/>
    </row>
    <row r="10788">
      <c r="D10788" s="141"/>
      <c r="G10788" s="114"/>
      <c r="H10788" s="39"/>
      <c r="N10788" s="116"/>
      <c r="P10788" s="146"/>
      <c r="Q10788" s="116"/>
      <c r="R10788" s="93"/>
      <c r="T10788" s="120"/>
      <c r="V10788" s="120"/>
      <c r="AD10788" s="116"/>
      <c r="AE10788" s="116"/>
      <c r="AG10788" s="140"/>
      <c r="AH10788" s="140"/>
      <c r="AI10788" s="146" t="s">
        <v>31</v>
      </c>
      <c r="AJ10788" s="146" t="s">
        <v>31</v>
      </c>
      <c r="AK10788" s="120"/>
    </row>
    <row r="10789">
      <c r="D10789" s="141"/>
      <c r="G10789" s="114"/>
      <c r="H10789" s="39"/>
      <c r="N10789" s="116"/>
      <c r="P10789" s="146"/>
      <c r="Q10789" s="116"/>
      <c r="R10789" s="93"/>
      <c r="T10789" s="120"/>
      <c r="V10789" s="120"/>
      <c r="AD10789" s="116"/>
      <c r="AE10789" s="116"/>
      <c r="AG10789" s="140"/>
      <c r="AH10789" s="140"/>
      <c r="AI10789" s="146" t="s">
        <v>31</v>
      </c>
      <c r="AJ10789" s="146" t="s">
        <v>31</v>
      </c>
      <c r="AK10789" s="120"/>
    </row>
    <row r="10790">
      <c r="D10790" s="141"/>
      <c r="G10790" s="114"/>
      <c r="H10790" s="39"/>
      <c r="N10790" s="116"/>
      <c r="P10790" s="146"/>
      <c r="Q10790" s="116"/>
      <c r="R10790" s="93"/>
      <c r="T10790" s="120"/>
      <c r="V10790" s="120"/>
      <c r="AD10790" s="116"/>
      <c r="AE10790" s="116"/>
      <c r="AG10790" s="140"/>
      <c r="AH10790" s="140"/>
      <c r="AI10790" s="146" t="s">
        <v>31</v>
      </c>
      <c r="AJ10790" s="146" t="s">
        <v>31</v>
      </c>
      <c r="AK10790" s="120"/>
    </row>
    <row r="10791">
      <c r="D10791" s="141"/>
      <c r="G10791" s="114"/>
      <c r="H10791" s="39"/>
      <c r="N10791" s="116"/>
      <c r="P10791" s="146"/>
      <c r="Q10791" s="116"/>
      <c r="R10791" s="93"/>
      <c r="T10791" s="120"/>
      <c r="V10791" s="120"/>
      <c r="AD10791" s="116"/>
      <c r="AE10791" s="116"/>
      <c r="AG10791" s="140"/>
      <c r="AH10791" s="140"/>
      <c r="AI10791" s="146" t="s">
        <v>31</v>
      </c>
      <c r="AJ10791" s="146" t="s">
        <v>31</v>
      </c>
      <c r="AK10791" s="120"/>
    </row>
    <row r="10792">
      <c r="D10792" s="141"/>
      <c r="G10792" s="114"/>
      <c r="H10792" s="39"/>
      <c r="N10792" s="116"/>
      <c r="P10792" s="146"/>
      <c r="Q10792" s="116"/>
      <c r="R10792" s="93"/>
      <c r="T10792" s="120"/>
      <c r="V10792" s="120"/>
      <c r="AD10792" s="116"/>
      <c r="AE10792" s="116"/>
      <c r="AG10792" s="140"/>
      <c r="AH10792" s="140"/>
      <c r="AI10792" s="146" t="s">
        <v>31</v>
      </c>
      <c r="AJ10792" s="146" t="s">
        <v>31</v>
      </c>
      <c r="AK10792" s="120"/>
    </row>
    <row r="10793">
      <c r="D10793" s="141"/>
      <c r="G10793" s="114"/>
      <c r="H10793" s="39"/>
      <c r="N10793" s="116"/>
      <c r="P10793" s="146"/>
      <c r="Q10793" s="116"/>
      <c r="R10793" s="93"/>
      <c r="T10793" s="120"/>
      <c r="V10793" s="120"/>
      <c r="AD10793" s="116"/>
      <c r="AE10793" s="116"/>
      <c r="AG10793" s="140"/>
      <c r="AH10793" s="140"/>
      <c r="AI10793" s="146" t="s">
        <v>31</v>
      </c>
      <c r="AJ10793" s="146" t="s">
        <v>31</v>
      </c>
      <c r="AK10793" s="120"/>
    </row>
    <row r="10794">
      <c r="D10794" s="141"/>
      <c r="G10794" s="114"/>
      <c r="H10794" s="39"/>
      <c r="N10794" s="116"/>
      <c r="P10794" s="146"/>
      <c r="Q10794" s="116"/>
      <c r="R10794" s="93"/>
      <c r="T10794" s="120"/>
      <c r="V10794" s="120"/>
      <c r="AD10794" s="116"/>
      <c r="AE10794" s="116"/>
      <c r="AG10794" s="140"/>
      <c r="AH10794" s="140"/>
      <c r="AI10794" s="146" t="s">
        <v>31</v>
      </c>
      <c r="AJ10794" s="146" t="s">
        <v>31</v>
      </c>
      <c r="AK10794" s="120"/>
    </row>
    <row r="10795">
      <c r="D10795" s="141"/>
      <c r="G10795" s="114"/>
      <c r="H10795" s="39"/>
      <c r="N10795" s="116"/>
      <c r="P10795" s="146"/>
      <c r="Q10795" s="116"/>
      <c r="R10795" s="93"/>
      <c r="T10795" s="120"/>
      <c r="V10795" s="120"/>
      <c r="AD10795" s="116"/>
      <c r="AE10795" s="116"/>
      <c r="AG10795" s="140"/>
      <c r="AH10795" s="140"/>
      <c r="AI10795" s="146" t="s">
        <v>31</v>
      </c>
      <c r="AJ10795" s="146" t="s">
        <v>31</v>
      </c>
      <c r="AK10795" s="120"/>
    </row>
    <row r="10796">
      <c r="D10796" s="141"/>
      <c r="G10796" s="114"/>
      <c r="H10796" s="39"/>
      <c r="N10796" s="116"/>
      <c r="P10796" s="146"/>
      <c r="Q10796" s="116"/>
      <c r="R10796" s="93"/>
      <c r="T10796" s="120"/>
      <c r="V10796" s="120"/>
      <c r="AD10796" s="116"/>
      <c r="AE10796" s="116"/>
      <c r="AG10796" s="140"/>
      <c r="AH10796" s="140"/>
      <c r="AI10796" s="146" t="s">
        <v>31</v>
      </c>
      <c r="AJ10796" s="146" t="s">
        <v>31</v>
      </c>
      <c r="AK10796" s="120"/>
    </row>
    <row r="10797">
      <c r="D10797" s="141"/>
      <c r="G10797" s="114"/>
      <c r="H10797" s="39"/>
      <c r="N10797" s="116"/>
      <c r="P10797" s="146"/>
      <c r="Q10797" s="116"/>
      <c r="R10797" s="93"/>
      <c r="T10797" s="120"/>
      <c r="V10797" s="120"/>
      <c r="AD10797" s="116"/>
      <c r="AE10797" s="116"/>
      <c r="AG10797" s="140"/>
      <c r="AH10797" s="140"/>
      <c r="AI10797" s="146" t="s">
        <v>31</v>
      </c>
      <c r="AJ10797" s="146" t="s">
        <v>31</v>
      </c>
      <c r="AK10797" s="120"/>
    </row>
    <row r="10798">
      <c r="D10798" s="141"/>
      <c r="G10798" s="114"/>
      <c r="H10798" s="39"/>
      <c r="N10798" s="116"/>
      <c r="P10798" s="146"/>
      <c r="Q10798" s="116"/>
      <c r="R10798" s="93"/>
      <c r="T10798" s="120"/>
      <c r="V10798" s="120"/>
      <c r="AD10798" s="116"/>
      <c r="AE10798" s="116"/>
      <c r="AG10798" s="140"/>
      <c r="AH10798" s="140"/>
      <c r="AI10798" s="146" t="s">
        <v>31</v>
      </c>
      <c r="AJ10798" s="146" t="s">
        <v>31</v>
      </c>
      <c r="AK10798" s="120"/>
    </row>
    <row r="10799">
      <c r="D10799" s="141"/>
      <c r="G10799" s="114"/>
      <c r="H10799" s="39"/>
      <c r="N10799" s="116"/>
      <c r="P10799" s="146"/>
      <c r="Q10799" s="116"/>
      <c r="R10799" s="93"/>
      <c r="T10799" s="120"/>
      <c r="V10799" s="120"/>
      <c r="AD10799" s="116"/>
      <c r="AE10799" s="116"/>
      <c r="AG10799" s="140"/>
      <c r="AH10799" s="140"/>
      <c r="AI10799" s="146" t="s">
        <v>31</v>
      </c>
      <c r="AJ10799" s="146" t="s">
        <v>31</v>
      </c>
      <c r="AK10799" s="120"/>
    </row>
    <row r="10800">
      <c r="D10800" s="141"/>
      <c r="G10800" s="114"/>
      <c r="H10800" s="39"/>
      <c r="N10800" s="116"/>
      <c r="P10800" s="146"/>
      <c r="Q10800" s="116"/>
      <c r="R10800" s="93"/>
      <c r="T10800" s="120"/>
      <c r="V10800" s="120"/>
      <c r="AD10800" s="116"/>
      <c r="AE10800" s="116"/>
      <c r="AG10800" s="140"/>
      <c r="AH10800" s="140"/>
      <c r="AI10800" s="146" t="s">
        <v>31</v>
      </c>
      <c r="AJ10800" s="146" t="s">
        <v>31</v>
      </c>
      <c r="AK10800" s="120"/>
    </row>
    <row r="10801">
      <c r="D10801" s="141"/>
      <c r="G10801" s="114"/>
      <c r="H10801" s="39"/>
      <c r="N10801" s="116"/>
      <c r="P10801" s="146"/>
      <c r="Q10801" s="116"/>
      <c r="R10801" s="93"/>
      <c r="T10801" s="120"/>
      <c r="V10801" s="120"/>
      <c r="AD10801" s="116"/>
      <c r="AE10801" s="116"/>
      <c r="AG10801" s="140"/>
      <c r="AH10801" s="140"/>
      <c r="AI10801" s="146" t="s">
        <v>31</v>
      </c>
      <c r="AJ10801" s="146" t="s">
        <v>31</v>
      </c>
      <c r="AK10801" s="120"/>
    </row>
    <row r="10802">
      <c r="D10802" s="141"/>
      <c r="G10802" s="114"/>
      <c r="H10802" s="39"/>
      <c r="N10802" s="116"/>
      <c r="P10802" s="146"/>
      <c r="Q10802" s="116"/>
      <c r="R10802" s="93"/>
      <c r="T10802" s="120"/>
      <c r="V10802" s="120"/>
      <c r="AD10802" s="116"/>
      <c r="AE10802" s="116"/>
      <c r="AG10802" s="140"/>
      <c r="AH10802" s="140"/>
      <c r="AI10802" s="146" t="s">
        <v>31</v>
      </c>
      <c r="AJ10802" s="146" t="s">
        <v>31</v>
      </c>
      <c r="AK10802" s="120"/>
    </row>
    <row r="10803">
      <c r="D10803" s="141"/>
      <c r="G10803" s="114"/>
      <c r="H10803" s="39"/>
      <c r="N10803" s="116"/>
      <c r="P10803" s="146"/>
      <c r="Q10803" s="116"/>
      <c r="R10803" s="93"/>
      <c r="T10803" s="120"/>
      <c r="V10803" s="120"/>
      <c r="AD10803" s="116"/>
      <c r="AE10803" s="116"/>
      <c r="AG10803" s="140"/>
      <c r="AH10803" s="140"/>
      <c r="AI10803" s="146" t="s">
        <v>31</v>
      </c>
      <c r="AJ10803" s="146" t="s">
        <v>31</v>
      </c>
      <c r="AK10803" s="120"/>
    </row>
    <row r="10804">
      <c r="D10804" s="141"/>
      <c r="G10804" s="114"/>
      <c r="H10804" s="39"/>
      <c r="N10804" s="116"/>
      <c r="P10804" s="146"/>
      <c r="Q10804" s="116"/>
      <c r="R10804" s="93"/>
      <c r="T10804" s="120"/>
      <c r="V10804" s="120"/>
      <c r="AD10804" s="116"/>
      <c r="AE10804" s="116"/>
      <c r="AG10804" s="140"/>
      <c r="AH10804" s="140"/>
      <c r="AI10804" s="146" t="s">
        <v>31</v>
      </c>
      <c r="AJ10804" s="146" t="s">
        <v>31</v>
      </c>
      <c r="AK10804" s="120"/>
    </row>
    <row r="10805">
      <c r="D10805" s="141"/>
      <c r="G10805" s="114"/>
      <c r="H10805" s="39"/>
      <c r="N10805" s="116"/>
      <c r="P10805" s="146"/>
      <c r="Q10805" s="116"/>
      <c r="R10805" s="93"/>
      <c r="T10805" s="120"/>
      <c r="V10805" s="120"/>
      <c r="AD10805" s="116"/>
      <c r="AE10805" s="116"/>
      <c r="AG10805" s="140"/>
      <c r="AH10805" s="140"/>
      <c r="AI10805" s="146" t="s">
        <v>31</v>
      </c>
      <c r="AJ10805" s="146" t="s">
        <v>31</v>
      </c>
      <c r="AK10805" s="120"/>
    </row>
    <row r="10806">
      <c r="D10806" s="141"/>
      <c r="G10806" s="114"/>
      <c r="H10806" s="39"/>
      <c r="N10806" s="116"/>
      <c r="P10806" s="146"/>
      <c r="Q10806" s="116"/>
      <c r="R10806" s="93"/>
      <c r="T10806" s="120"/>
      <c r="V10806" s="120"/>
      <c r="AD10806" s="116"/>
      <c r="AE10806" s="116"/>
      <c r="AG10806" s="140"/>
      <c r="AH10806" s="140"/>
      <c r="AI10806" s="146" t="s">
        <v>31</v>
      </c>
      <c r="AJ10806" s="146" t="s">
        <v>31</v>
      </c>
      <c r="AK10806" s="120"/>
    </row>
    <row r="10807">
      <c r="D10807" s="141"/>
      <c r="G10807" s="114"/>
      <c r="H10807" s="39"/>
      <c r="N10807" s="116"/>
      <c r="P10807" s="146"/>
      <c r="Q10807" s="116"/>
      <c r="R10807" s="93"/>
      <c r="T10807" s="120"/>
      <c r="V10807" s="120"/>
      <c r="AD10807" s="116"/>
      <c r="AE10807" s="116"/>
      <c r="AG10807" s="140"/>
      <c r="AH10807" s="140"/>
      <c r="AI10807" s="146" t="s">
        <v>31</v>
      </c>
      <c r="AJ10807" s="146" t="s">
        <v>31</v>
      </c>
      <c r="AK10807" s="120"/>
    </row>
    <row r="10808">
      <c r="D10808" s="141"/>
      <c r="G10808" s="114"/>
      <c r="H10808" s="39"/>
      <c r="N10808" s="116"/>
      <c r="P10808" s="146"/>
      <c r="Q10808" s="116"/>
      <c r="R10808" s="93"/>
      <c r="T10808" s="120"/>
      <c r="V10808" s="120"/>
      <c r="AD10808" s="116"/>
      <c r="AE10808" s="116"/>
      <c r="AG10808" s="140"/>
      <c r="AH10808" s="140"/>
      <c r="AI10808" s="146" t="s">
        <v>31</v>
      </c>
      <c r="AJ10808" s="146" t="s">
        <v>31</v>
      </c>
      <c r="AK10808" s="120"/>
    </row>
    <row r="10809">
      <c r="D10809" s="141"/>
      <c r="G10809" s="114"/>
      <c r="H10809" s="39"/>
      <c r="N10809" s="116"/>
      <c r="P10809" s="146"/>
      <c r="Q10809" s="116"/>
      <c r="R10809" s="93"/>
      <c r="T10809" s="120"/>
      <c r="V10809" s="120"/>
      <c r="AD10809" s="116"/>
      <c r="AE10809" s="116"/>
      <c r="AG10809" s="140"/>
      <c r="AH10809" s="140"/>
      <c r="AI10809" s="146" t="s">
        <v>31</v>
      </c>
      <c r="AJ10809" s="146" t="s">
        <v>31</v>
      </c>
      <c r="AK10809" s="120"/>
    </row>
    <row r="10810">
      <c r="D10810" s="141"/>
      <c r="G10810" s="114"/>
      <c r="H10810" s="39"/>
      <c r="N10810" s="116"/>
      <c r="P10810" s="146"/>
      <c r="Q10810" s="116"/>
      <c r="R10810" s="93"/>
      <c r="T10810" s="120"/>
      <c r="V10810" s="120"/>
      <c r="AD10810" s="116"/>
      <c r="AE10810" s="116"/>
      <c r="AG10810" s="140"/>
      <c r="AH10810" s="140"/>
      <c r="AI10810" s="146" t="s">
        <v>31</v>
      </c>
      <c r="AJ10810" s="146" t="s">
        <v>31</v>
      </c>
      <c r="AK10810" s="120"/>
    </row>
    <row r="10811">
      <c r="D10811" s="141"/>
      <c r="G10811" s="114"/>
      <c r="H10811" s="39"/>
      <c r="N10811" s="116"/>
      <c r="P10811" s="146"/>
      <c r="Q10811" s="116"/>
      <c r="R10811" s="93"/>
      <c r="T10811" s="120"/>
      <c r="V10811" s="120"/>
      <c r="AD10811" s="116"/>
      <c r="AE10811" s="116"/>
      <c r="AG10811" s="140"/>
      <c r="AH10811" s="140"/>
      <c r="AI10811" s="146" t="s">
        <v>31</v>
      </c>
      <c r="AJ10811" s="146" t="s">
        <v>31</v>
      </c>
      <c r="AK10811" s="120"/>
    </row>
    <row r="10812">
      <c r="D10812" s="141"/>
      <c r="G10812" s="114"/>
      <c r="H10812" s="39"/>
      <c r="N10812" s="116"/>
      <c r="P10812" s="146"/>
      <c r="Q10812" s="116"/>
      <c r="R10812" s="93"/>
      <c r="T10812" s="120"/>
      <c r="V10812" s="120"/>
      <c r="AD10812" s="116"/>
      <c r="AE10812" s="116"/>
      <c r="AG10812" s="140"/>
      <c r="AH10812" s="140"/>
      <c r="AI10812" s="146" t="s">
        <v>31</v>
      </c>
      <c r="AJ10812" s="146" t="s">
        <v>31</v>
      </c>
      <c r="AK10812" s="120"/>
    </row>
    <row r="10813">
      <c r="D10813" s="141"/>
      <c r="G10813" s="114"/>
      <c r="H10813" s="39"/>
      <c r="N10813" s="116"/>
      <c r="P10813" s="146"/>
      <c r="Q10813" s="116"/>
      <c r="R10813" s="93"/>
      <c r="T10813" s="120"/>
      <c r="V10813" s="120"/>
      <c r="AD10813" s="116"/>
      <c r="AE10813" s="116"/>
      <c r="AG10813" s="140"/>
      <c r="AH10813" s="140"/>
      <c r="AI10813" s="146" t="s">
        <v>31</v>
      </c>
      <c r="AJ10813" s="146" t="s">
        <v>31</v>
      </c>
      <c r="AK10813" s="120"/>
    </row>
    <row r="10814">
      <c r="D10814" s="141"/>
      <c r="G10814" s="114"/>
      <c r="H10814" s="39"/>
      <c r="N10814" s="116"/>
      <c r="P10814" s="146"/>
      <c r="Q10814" s="116"/>
      <c r="R10814" s="93"/>
      <c r="T10814" s="120"/>
      <c r="V10814" s="120"/>
      <c r="AD10814" s="116"/>
      <c r="AE10814" s="116"/>
      <c r="AG10814" s="140"/>
      <c r="AH10814" s="140"/>
      <c r="AI10814" s="146" t="s">
        <v>31</v>
      </c>
      <c r="AJ10814" s="146" t="s">
        <v>31</v>
      </c>
      <c r="AK10814" s="120"/>
    </row>
    <row r="10815">
      <c r="D10815" s="141"/>
      <c r="G10815" s="114"/>
      <c r="H10815" s="39"/>
      <c r="N10815" s="116"/>
      <c r="P10815" s="146"/>
      <c r="Q10815" s="116"/>
      <c r="R10815" s="93"/>
      <c r="T10815" s="120"/>
      <c r="V10815" s="120"/>
      <c r="AD10815" s="116"/>
      <c r="AE10815" s="116"/>
      <c r="AG10815" s="140"/>
      <c r="AH10815" s="140"/>
      <c r="AI10815" s="146" t="s">
        <v>31</v>
      </c>
      <c r="AJ10815" s="146" t="s">
        <v>31</v>
      </c>
      <c r="AK10815" s="120"/>
    </row>
    <row r="10816">
      <c r="D10816" s="141"/>
      <c r="G10816" s="114"/>
      <c r="H10816" s="39"/>
      <c r="N10816" s="116"/>
      <c r="P10816" s="146"/>
      <c r="Q10816" s="116"/>
      <c r="R10816" s="93"/>
      <c r="T10816" s="120"/>
      <c r="V10816" s="120"/>
      <c r="AD10816" s="116"/>
      <c r="AE10816" s="116"/>
      <c r="AG10816" s="140"/>
      <c r="AH10816" s="140"/>
      <c r="AI10816" s="146" t="s">
        <v>31</v>
      </c>
      <c r="AJ10816" s="146" t="s">
        <v>31</v>
      </c>
      <c r="AK10816" s="120"/>
    </row>
    <row r="10817">
      <c r="D10817" s="141"/>
      <c r="G10817" s="114"/>
      <c r="H10817" s="39"/>
      <c r="N10817" s="116"/>
      <c r="P10817" s="146"/>
      <c r="Q10817" s="116"/>
      <c r="R10817" s="93"/>
      <c r="T10817" s="120"/>
      <c r="V10817" s="120"/>
      <c r="AD10817" s="116"/>
      <c r="AE10817" s="116"/>
      <c r="AG10817" s="140"/>
      <c r="AH10817" s="140"/>
      <c r="AI10817" s="146" t="s">
        <v>31</v>
      </c>
      <c r="AJ10817" s="146" t="s">
        <v>31</v>
      </c>
      <c r="AK10817" s="120"/>
    </row>
    <row r="10818">
      <c r="D10818" s="141"/>
      <c r="G10818" s="114"/>
      <c r="H10818" s="39"/>
      <c r="N10818" s="116"/>
      <c r="P10818" s="146"/>
      <c r="Q10818" s="116"/>
      <c r="R10818" s="93"/>
      <c r="T10818" s="120"/>
      <c r="V10818" s="120"/>
      <c r="AD10818" s="116"/>
      <c r="AE10818" s="116"/>
      <c r="AG10818" s="140"/>
      <c r="AH10818" s="140"/>
      <c r="AI10818" s="146" t="s">
        <v>31</v>
      </c>
      <c r="AJ10818" s="146" t="s">
        <v>31</v>
      </c>
      <c r="AK10818" s="120"/>
    </row>
    <row r="10819">
      <c r="D10819" s="141"/>
      <c r="G10819" s="114"/>
      <c r="H10819" s="39"/>
      <c r="N10819" s="116"/>
      <c r="P10819" s="146"/>
      <c r="Q10819" s="116"/>
      <c r="R10819" s="93"/>
      <c r="T10819" s="120"/>
      <c r="V10819" s="120"/>
      <c r="AD10819" s="116"/>
      <c r="AE10819" s="116"/>
      <c r="AG10819" s="140"/>
      <c r="AH10819" s="140"/>
      <c r="AI10819" s="146" t="s">
        <v>31</v>
      </c>
      <c r="AJ10819" s="146" t="s">
        <v>31</v>
      </c>
      <c r="AK10819" s="120"/>
    </row>
    <row r="10820">
      <c r="D10820" s="141"/>
      <c r="G10820" s="114"/>
      <c r="H10820" s="39"/>
      <c r="N10820" s="116"/>
      <c r="P10820" s="146"/>
      <c r="Q10820" s="116"/>
      <c r="R10820" s="93"/>
      <c r="T10820" s="120"/>
      <c r="V10820" s="120"/>
      <c r="AD10820" s="116"/>
      <c r="AE10820" s="116"/>
      <c r="AG10820" s="140"/>
      <c r="AH10820" s="140"/>
      <c r="AI10820" s="146" t="s">
        <v>31</v>
      </c>
      <c r="AJ10820" s="146" t="s">
        <v>31</v>
      </c>
      <c r="AK10820" s="120"/>
    </row>
    <row r="10821">
      <c r="D10821" s="141"/>
      <c r="G10821" s="114"/>
      <c r="H10821" s="39"/>
      <c r="N10821" s="116"/>
      <c r="P10821" s="146"/>
      <c r="Q10821" s="116"/>
      <c r="R10821" s="93"/>
      <c r="T10821" s="120"/>
      <c r="V10821" s="120"/>
      <c r="AD10821" s="116"/>
      <c r="AE10821" s="116"/>
      <c r="AG10821" s="140"/>
      <c r="AH10821" s="140"/>
      <c r="AI10821" s="146" t="s">
        <v>31</v>
      </c>
      <c r="AJ10821" s="146" t="s">
        <v>31</v>
      </c>
      <c r="AK10821" s="120"/>
    </row>
    <row r="10822">
      <c r="D10822" s="141"/>
      <c r="G10822" s="114"/>
      <c r="H10822" s="39"/>
      <c r="N10822" s="116"/>
      <c r="P10822" s="146"/>
      <c r="Q10822" s="116"/>
      <c r="R10822" s="93"/>
      <c r="T10822" s="120"/>
      <c r="V10822" s="120"/>
      <c r="AD10822" s="116"/>
      <c r="AE10822" s="116"/>
      <c r="AG10822" s="140"/>
      <c r="AH10822" s="140"/>
      <c r="AI10822" s="146" t="s">
        <v>31</v>
      </c>
      <c r="AJ10822" s="146" t="s">
        <v>31</v>
      </c>
      <c r="AK10822" s="120"/>
    </row>
    <row r="10823">
      <c r="D10823" s="141"/>
      <c r="G10823" s="114"/>
      <c r="H10823" s="39"/>
      <c r="N10823" s="116"/>
      <c r="P10823" s="146"/>
      <c r="Q10823" s="116"/>
      <c r="R10823" s="93"/>
      <c r="T10823" s="120"/>
      <c r="V10823" s="120"/>
      <c r="AD10823" s="116"/>
      <c r="AE10823" s="116"/>
      <c r="AG10823" s="140"/>
      <c r="AH10823" s="140"/>
      <c r="AI10823" s="146" t="s">
        <v>31</v>
      </c>
      <c r="AJ10823" s="146" t="s">
        <v>31</v>
      </c>
      <c r="AK10823" s="120"/>
    </row>
    <row r="10824">
      <c r="D10824" s="141"/>
      <c r="G10824" s="114"/>
      <c r="H10824" s="39"/>
      <c r="N10824" s="116"/>
      <c r="P10824" s="146"/>
      <c r="Q10824" s="116"/>
      <c r="R10824" s="93"/>
      <c r="T10824" s="120"/>
      <c r="V10824" s="120"/>
      <c r="AD10824" s="116"/>
      <c r="AE10824" s="116"/>
      <c r="AG10824" s="140"/>
      <c r="AH10824" s="140"/>
      <c r="AI10824" s="146" t="s">
        <v>31</v>
      </c>
      <c r="AJ10824" s="146" t="s">
        <v>31</v>
      </c>
      <c r="AK10824" s="120"/>
    </row>
    <row r="10825">
      <c r="D10825" s="141"/>
      <c r="G10825" s="114"/>
      <c r="H10825" s="39"/>
      <c r="N10825" s="116"/>
      <c r="P10825" s="146"/>
      <c r="Q10825" s="116"/>
      <c r="R10825" s="93"/>
      <c r="T10825" s="120"/>
      <c r="V10825" s="120"/>
      <c r="AD10825" s="116"/>
      <c r="AE10825" s="116"/>
      <c r="AG10825" s="140"/>
      <c r="AH10825" s="140"/>
      <c r="AI10825" s="146" t="s">
        <v>31</v>
      </c>
      <c r="AJ10825" s="146" t="s">
        <v>31</v>
      </c>
      <c r="AK10825" s="120"/>
    </row>
    <row r="10826">
      <c r="D10826" s="141"/>
      <c r="G10826" s="114"/>
      <c r="H10826" s="39"/>
      <c r="N10826" s="116"/>
      <c r="P10826" s="146"/>
      <c r="Q10826" s="116"/>
      <c r="R10826" s="93"/>
      <c r="T10826" s="120"/>
      <c r="V10826" s="120"/>
      <c r="AD10826" s="116"/>
      <c r="AE10826" s="116"/>
      <c r="AG10826" s="140"/>
      <c r="AH10826" s="140"/>
      <c r="AI10826" s="146" t="s">
        <v>31</v>
      </c>
      <c r="AJ10826" s="146" t="s">
        <v>31</v>
      </c>
      <c r="AK10826" s="120"/>
    </row>
    <row r="10827">
      <c r="D10827" s="141"/>
      <c r="G10827" s="114"/>
      <c r="H10827" s="39"/>
      <c r="N10827" s="116"/>
      <c r="P10827" s="146"/>
      <c r="Q10827" s="116"/>
      <c r="R10827" s="93"/>
      <c r="T10827" s="120"/>
      <c r="V10827" s="120"/>
      <c r="AD10827" s="116"/>
      <c r="AE10827" s="116"/>
      <c r="AG10827" s="140"/>
      <c r="AH10827" s="140"/>
      <c r="AI10827" s="146" t="s">
        <v>31</v>
      </c>
      <c r="AJ10827" s="146" t="s">
        <v>31</v>
      </c>
      <c r="AK10827" s="120"/>
    </row>
    <row r="10828">
      <c r="D10828" s="141"/>
      <c r="G10828" s="114"/>
      <c r="H10828" s="39"/>
      <c r="N10828" s="116"/>
      <c r="P10828" s="146"/>
      <c r="Q10828" s="116"/>
      <c r="R10828" s="93"/>
      <c r="T10828" s="120"/>
      <c r="V10828" s="120"/>
      <c r="AD10828" s="116"/>
      <c r="AE10828" s="116"/>
      <c r="AG10828" s="140"/>
      <c r="AH10828" s="140"/>
      <c r="AI10828" s="146" t="s">
        <v>31</v>
      </c>
      <c r="AJ10828" s="146" t="s">
        <v>31</v>
      </c>
      <c r="AK10828" s="120"/>
    </row>
    <row r="10829">
      <c r="D10829" s="141"/>
      <c r="G10829" s="114"/>
      <c r="H10829" s="39"/>
      <c r="N10829" s="116"/>
      <c r="P10829" s="146"/>
      <c r="Q10829" s="116"/>
      <c r="R10829" s="93"/>
      <c r="T10829" s="120"/>
      <c r="V10829" s="120"/>
      <c r="AD10829" s="116"/>
      <c r="AE10829" s="116"/>
      <c r="AG10829" s="140"/>
      <c r="AH10829" s="140"/>
      <c r="AI10829" s="146" t="s">
        <v>31</v>
      </c>
      <c r="AJ10829" s="146" t="s">
        <v>31</v>
      </c>
      <c r="AK10829" s="120"/>
    </row>
    <row r="10830">
      <c r="D10830" s="141"/>
      <c r="G10830" s="114"/>
      <c r="H10830" s="39"/>
      <c r="N10830" s="116"/>
      <c r="P10830" s="146"/>
      <c r="Q10830" s="116"/>
      <c r="R10830" s="93"/>
      <c r="T10830" s="120"/>
      <c r="V10830" s="120"/>
      <c r="AD10830" s="116"/>
      <c r="AE10830" s="116"/>
      <c r="AG10830" s="140"/>
      <c r="AH10830" s="140"/>
      <c r="AI10830" s="146" t="s">
        <v>31</v>
      </c>
      <c r="AJ10830" s="146" t="s">
        <v>31</v>
      </c>
      <c r="AK10830" s="120"/>
    </row>
    <row r="10831">
      <c r="D10831" s="141"/>
      <c r="G10831" s="114"/>
      <c r="H10831" s="39"/>
      <c r="N10831" s="116"/>
      <c r="P10831" s="146"/>
      <c r="Q10831" s="116"/>
      <c r="R10831" s="93"/>
      <c r="T10831" s="120"/>
      <c r="V10831" s="120"/>
      <c r="AD10831" s="116"/>
      <c r="AE10831" s="116"/>
      <c r="AG10831" s="140"/>
      <c r="AH10831" s="140"/>
      <c r="AI10831" s="146" t="s">
        <v>31</v>
      </c>
      <c r="AJ10831" s="146" t="s">
        <v>31</v>
      </c>
      <c r="AK10831" s="120"/>
    </row>
    <row r="10832">
      <c r="D10832" s="141"/>
      <c r="G10832" s="114"/>
      <c r="H10832" s="39"/>
      <c r="N10832" s="116"/>
      <c r="P10832" s="146"/>
      <c r="Q10832" s="116"/>
      <c r="R10832" s="93"/>
      <c r="T10832" s="120"/>
      <c r="V10832" s="120"/>
      <c r="AD10832" s="116"/>
      <c r="AE10832" s="116"/>
      <c r="AG10832" s="140"/>
      <c r="AH10832" s="140"/>
      <c r="AI10832" s="146" t="s">
        <v>31</v>
      </c>
      <c r="AJ10832" s="146" t="s">
        <v>31</v>
      </c>
      <c r="AK10832" s="120"/>
    </row>
    <row r="10833">
      <c r="D10833" s="141"/>
      <c r="G10833" s="114"/>
      <c r="H10833" s="39"/>
      <c r="N10833" s="116"/>
      <c r="P10833" s="146"/>
      <c r="Q10833" s="116"/>
      <c r="R10833" s="93"/>
      <c r="T10833" s="120"/>
      <c r="V10833" s="120"/>
      <c r="AD10833" s="116"/>
      <c r="AE10833" s="116"/>
      <c r="AG10833" s="140"/>
      <c r="AH10833" s="140"/>
      <c r="AI10833" s="146" t="s">
        <v>31</v>
      </c>
      <c r="AJ10833" s="146" t="s">
        <v>31</v>
      </c>
      <c r="AK10833" s="120"/>
    </row>
    <row r="10834">
      <c r="D10834" s="141"/>
      <c r="G10834" s="114"/>
      <c r="H10834" s="39"/>
      <c r="N10834" s="116"/>
      <c r="P10834" s="146"/>
      <c r="Q10834" s="116"/>
      <c r="R10834" s="93"/>
      <c r="T10834" s="120"/>
      <c r="V10834" s="120"/>
      <c r="AD10834" s="116"/>
      <c r="AE10834" s="116"/>
      <c r="AG10834" s="140"/>
      <c r="AH10834" s="140"/>
      <c r="AI10834" s="146" t="s">
        <v>31</v>
      </c>
      <c r="AJ10834" s="146" t="s">
        <v>31</v>
      </c>
      <c r="AK10834" s="120"/>
    </row>
    <row r="10835">
      <c r="D10835" s="141"/>
      <c r="G10835" s="114"/>
      <c r="H10835" s="39"/>
      <c r="N10835" s="116"/>
      <c r="P10835" s="146"/>
      <c r="Q10835" s="116"/>
      <c r="R10835" s="93"/>
      <c r="T10835" s="120"/>
      <c r="V10835" s="120"/>
      <c r="AD10835" s="116"/>
      <c r="AE10835" s="116"/>
      <c r="AG10835" s="140"/>
      <c r="AH10835" s="140"/>
      <c r="AI10835" s="146" t="s">
        <v>31</v>
      </c>
      <c r="AJ10835" s="146" t="s">
        <v>31</v>
      </c>
      <c r="AK10835" s="120"/>
    </row>
    <row r="10836">
      <c r="D10836" s="141"/>
      <c r="G10836" s="114"/>
      <c r="H10836" s="39"/>
      <c r="N10836" s="116"/>
      <c r="P10836" s="146"/>
      <c r="Q10836" s="116"/>
      <c r="R10836" s="93"/>
      <c r="T10836" s="120"/>
      <c r="V10836" s="120"/>
      <c r="AD10836" s="116"/>
      <c r="AE10836" s="116"/>
      <c r="AG10836" s="140"/>
      <c r="AH10836" s="140"/>
      <c r="AI10836" s="146" t="s">
        <v>31</v>
      </c>
      <c r="AJ10836" s="146" t="s">
        <v>31</v>
      </c>
      <c r="AK10836" s="120"/>
    </row>
    <row r="10837">
      <c r="D10837" s="141"/>
      <c r="G10837" s="114"/>
      <c r="H10837" s="39"/>
      <c r="N10837" s="116"/>
      <c r="P10837" s="146"/>
      <c r="Q10837" s="116"/>
      <c r="R10837" s="93"/>
      <c r="T10837" s="120"/>
      <c r="V10837" s="120"/>
      <c r="AD10837" s="116"/>
      <c r="AE10837" s="116"/>
      <c r="AG10837" s="140"/>
      <c r="AH10837" s="140"/>
      <c r="AI10837" s="146" t="s">
        <v>31</v>
      </c>
      <c r="AJ10837" s="146" t="s">
        <v>31</v>
      </c>
      <c r="AK10837" s="120"/>
    </row>
    <row r="10838">
      <c r="D10838" s="141"/>
      <c r="G10838" s="114"/>
      <c r="H10838" s="39"/>
      <c r="N10838" s="116"/>
      <c r="P10838" s="146"/>
      <c r="Q10838" s="116"/>
      <c r="R10838" s="93"/>
      <c r="T10838" s="120"/>
      <c r="V10838" s="120"/>
      <c r="AD10838" s="116"/>
      <c r="AE10838" s="116"/>
      <c r="AG10838" s="140"/>
      <c r="AH10838" s="140"/>
      <c r="AI10838" s="146" t="s">
        <v>31</v>
      </c>
      <c r="AJ10838" s="146" t="s">
        <v>31</v>
      </c>
      <c r="AK10838" s="120"/>
    </row>
    <row r="10839">
      <c r="D10839" s="141"/>
      <c r="G10839" s="114"/>
      <c r="H10839" s="39"/>
      <c r="N10839" s="116"/>
      <c r="P10839" s="146"/>
      <c r="Q10839" s="116"/>
      <c r="R10839" s="93"/>
      <c r="T10839" s="120"/>
      <c r="V10839" s="120"/>
      <c r="AD10839" s="116"/>
      <c r="AE10839" s="116"/>
      <c r="AG10839" s="140"/>
      <c r="AH10839" s="140"/>
      <c r="AI10839" s="146" t="s">
        <v>31</v>
      </c>
      <c r="AJ10839" s="146" t="s">
        <v>31</v>
      </c>
      <c r="AK10839" s="120"/>
    </row>
    <row r="10840">
      <c r="D10840" s="141"/>
      <c r="G10840" s="114"/>
      <c r="H10840" s="39"/>
      <c r="N10840" s="116"/>
      <c r="P10840" s="146"/>
      <c r="Q10840" s="116"/>
      <c r="R10840" s="93"/>
      <c r="T10840" s="120"/>
      <c r="V10840" s="120"/>
      <c r="AD10840" s="116"/>
      <c r="AE10840" s="116"/>
      <c r="AG10840" s="140"/>
      <c r="AH10840" s="140"/>
      <c r="AI10840" s="146" t="s">
        <v>31</v>
      </c>
      <c r="AJ10840" s="146" t="s">
        <v>31</v>
      </c>
      <c r="AK10840" s="120"/>
    </row>
    <row r="10841">
      <c r="D10841" s="141"/>
      <c r="G10841" s="114"/>
      <c r="H10841" s="39"/>
      <c r="N10841" s="116"/>
      <c r="P10841" s="146"/>
      <c r="Q10841" s="116"/>
      <c r="R10841" s="93"/>
      <c r="T10841" s="120"/>
      <c r="V10841" s="120"/>
      <c r="AD10841" s="116"/>
      <c r="AE10841" s="116"/>
      <c r="AG10841" s="140"/>
      <c r="AH10841" s="140"/>
      <c r="AI10841" s="146" t="s">
        <v>31</v>
      </c>
      <c r="AJ10841" s="146" t="s">
        <v>31</v>
      </c>
      <c r="AK10841" s="120"/>
    </row>
    <row r="10842">
      <c r="D10842" s="141"/>
      <c r="G10842" s="114"/>
      <c r="H10842" s="39"/>
      <c r="N10842" s="116"/>
      <c r="P10842" s="146"/>
      <c r="Q10842" s="116"/>
      <c r="R10842" s="93"/>
      <c r="T10842" s="120"/>
      <c r="V10842" s="120"/>
      <c r="AD10842" s="116"/>
      <c r="AE10842" s="116"/>
      <c r="AG10842" s="140"/>
      <c r="AH10842" s="140"/>
      <c r="AI10842" s="146" t="s">
        <v>31</v>
      </c>
      <c r="AJ10842" s="146" t="s">
        <v>31</v>
      </c>
      <c r="AK10842" s="120"/>
    </row>
    <row r="10843">
      <c r="D10843" s="141"/>
      <c r="G10843" s="114"/>
      <c r="H10843" s="39"/>
      <c r="N10843" s="116"/>
      <c r="P10843" s="146"/>
      <c r="Q10843" s="116"/>
      <c r="R10843" s="93"/>
      <c r="T10843" s="120"/>
      <c r="V10843" s="120"/>
      <c r="AD10843" s="116"/>
      <c r="AE10843" s="116"/>
      <c r="AG10843" s="140"/>
      <c r="AH10843" s="140"/>
      <c r="AI10843" s="146" t="s">
        <v>31</v>
      </c>
      <c r="AJ10843" s="146" t="s">
        <v>31</v>
      </c>
      <c r="AK10843" s="120"/>
    </row>
    <row r="10844">
      <c r="D10844" s="141"/>
      <c r="G10844" s="114"/>
      <c r="H10844" s="39"/>
      <c r="N10844" s="116"/>
      <c r="P10844" s="146"/>
      <c r="Q10844" s="116"/>
      <c r="R10844" s="93"/>
      <c r="T10844" s="120"/>
      <c r="V10844" s="120"/>
      <c r="AD10844" s="116"/>
      <c r="AE10844" s="116"/>
      <c r="AG10844" s="140"/>
      <c r="AH10844" s="140"/>
      <c r="AI10844" s="146" t="s">
        <v>31</v>
      </c>
      <c r="AJ10844" s="146" t="s">
        <v>31</v>
      </c>
      <c r="AK10844" s="120"/>
    </row>
    <row r="10845">
      <c r="D10845" s="141"/>
      <c r="G10845" s="114"/>
      <c r="H10845" s="39"/>
      <c r="N10845" s="116"/>
      <c r="P10845" s="146"/>
      <c r="Q10845" s="116"/>
      <c r="R10845" s="93"/>
      <c r="T10845" s="120"/>
      <c r="V10845" s="120"/>
      <c r="AD10845" s="116"/>
      <c r="AE10845" s="116"/>
      <c r="AG10845" s="140"/>
      <c r="AH10845" s="140"/>
      <c r="AI10845" s="146" t="s">
        <v>31</v>
      </c>
      <c r="AJ10845" s="146" t="s">
        <v>31</v>
      </c>
      <c r="AK10845" s="120"/>
    </row>
    <row r="10846">
      <c r="D10846" s="141"/>
      <c r="G10846" s="114"/>
      <c r="H10846" s="39"/>
      <c r="N10846" s="116"/>
      <c r="P10846" s="146"/>
      <c r="Q10846" s="116"/>
      <c r="R10846" s="93"/>
      <c r="T10846" s="120"/>
      <c r="V10846" s="120"/>
      <c r="AD10846" s="116"/>
      <c r="AE10846" s="116"/>
      <c r="AG10846" s="140"/>
      <c r="AH10846" s="140"/>
      <c r="AI10846" s="146" t="s">
        <v>31</v>
      </c>
      <c r="AJ10846" s="146" t="s">
        <v>31</v>
      </c>
      <c r="AK10846" s="120"/>
    </row>
    <row r="10847">
      <c r="D10847" s="141"/>
      <c r="G10847" s="114"/>
      <c r="H10847" s="39"/>
      <c r="N10847" s="116"/>
      <c r="P10847" s="146"/>
      <c r="Q10847" s="116"/>
      <c r="R10847" s="93"/>
      <c r="T10847" s="120"/>
      <c r="V10847" s="120"/>
      <c r="AD10847" s="116"/>
      <c r="AE10847" s="116"/>
      <c r="AG10847" s="140"/>
      <c r="AH10847" s="140"/>
      <c r="AI10847" s="146" t="s">
        <v>31</v>
      </c>
      <c r="AJ10847" s="146" t="s">
        <v>31</v>
      </c>
      <c r="AK10847" s="120"/>
    </row>
    <row r="10848">
      <c r="D10848" s="141"/>
      <c r="G10848" s="114"/>
      <c r="H10848" s="39"/>
      <c r="N10848" s="116"/>
      <c r="P10848" s="146"/>
      <c r="Q10848" s="116"/>
      <c r="R10848" s="93"/>
      <c r="T10848" s="120"/>
      <c r="V10848" s="120"/>
      <c r="AD10848" s="116"/>
      <c r="AE10848" s="116"/>
      <c r="AG10848" s="140"/>
      <c r="AH10848" s="140"/>
      <c r="AI10848" s="146" t="s">
        <v>31</v>
      </c>
      <c r="AJ10848" s="146" t="s">
        <v>31</v>
      </c>
      <c r="AK10848" s="120"/>
    </row>
    <row r="10849">
      <c r="D10849" s="141"/>
      <c r="G10849" s="114"/>
      <c r="H10849" s="39"/>
      <c r="N10849" s="116"/>
      <c r="P10849" s="146"/>
      <c r="Q10849" s="116"/>
      <c r="R10849" s="93"/>
      <c r="T10849" s="120"/>
      <c r="V10849" s="120"/>
      <c r="AD10849" s="116"/>
      <c r="AE10849" s="116"/>
      <c r="AG10849" s="140"/>
      <c r="AH10849" s="140"/>
      <c r="AI10849" s="146" t="s">
        <v>31</v>
      </c>
      <c r="AJ10849" s="146" t="s">
        <v>31</v>
      </c>
      <c r="AK10849" s="120"/>
    </row>
    <row r="10850">
      <c r="D10850" s="141"/>
      <c r="G10850" s="114"/>
      <c r="H10850" s="39"/>
      <c r="N10850" s="116"/>
      <c r="P10850" s="146"/>
      <c r="Q10850" s="116"/>
      <c r="R10850" s="93"/>
      <c r="T10850" s="120"/>
      <c r="V10850" s="120"/>
      <c r="AD10850" s="116"/>
      <c r="AE10850" s="116"/>
      <c r="AG10850" s="140"/>
      <c r="AH10850" s="140"/>
      <c r="AI10850" s="146" t="s">
        <v>31</v>
      </c>
      <c r="AJ10850" s="146" t="s">
        <v>31</v>
      </c>
      <c r="AK10850" s="120"/>
    </row>
    <row r="10851">
      <c r="D10851" s="141"/>
      <c r="G10851" s="114"/>
      <c r="H10851" s="39"/>
      <c r="N10851" s="116"/>
      <c r="P10851" s="146"/>
      <c r="Q10851" s="116"/>
      <c r="R10851" s="93"/>
      <c r="T10851" s="120"/>
      <c r="V10851" s="120"/>
      <c r="AD10851" s="116"/>
      <c r="AE10851" s="116"/>
      <c r="AG10851" s="140"/>
      <c r="AH10851" s="140"/>
      <c r="AI10851" s="146" t="s">
        <v>31</v>
      </c>
      <c r="AJ10851" s="146" t="s">
        <v>31</v>
      </c>
      <c r="AK10851" s="120"/>
    </row>
    <row r="10852">
      <c r="D10852" s="141"/>
      <c r="G10852" s="114"/>
      <c r="H10852" s="39"/>
      <c r="N10852" s="116"/>
      <c r="P10852" s="146"/>
      <c r="Q10852" s="116"/>
      <c r="R10852" s="93"/>
      <c r="T10852" s="120"/>
      <c r="V10852" s="120"/>
      <c r="AD10852" s="116"/>
      <c r="AE10852" s="116"/>
      <c r="AG10852" s="140"/>
      <c r="AH10852" s="140"/>
      <c r="AI10852" s="146" t="s">
        <v>31</v>
      </c>
      <c r="AJ10852" s="146" t="s">
        <v>31</v>
      </c>
      <c r="AK10852" s="120"/>
    </row>
    <row r="10853">
      <c r="D10853" s="141"/>
      <c r="G10853" s="114"/>
      <c r="H10853" s="39"/>
      <c r="N10853" s="116"/>
      <c r="P10853" s="146"/>
      <c r="Q10853" s="116"/>
      <c r="R10853" s="93"/>
      <c r="T10853" s="120"/>
      <c r="V10853" s="120"/>
      <c r="AD10853" s="116"/>
      <c r="AE10853" s="116"/>
      <c r="AG10853" s="140"/>
      <c r="AH10853" s="140"/>
      <c r="AI10853" s="146" t="s">
        <v>31</v>
      </c>
      <c r="AJ10853" s="146" t="s">
        <v>31</v>
      </c>
      <c r="AK10853" s="120"/>
    </row>
    <row r="10854">
      <c r="D10854" s="141"/>
      <c r="G10854" s="114"/>
      <c r="H10854" s="39"/>
      <c r="N10854" s="116"/>
      <c r="P10854" s="146"/>
      <c r="Q10854" s="116"/>
      <c r="R10854" s="93"/>
      <c r="T10854" s="120"/>
      <c r="V10854" s="120"/>
      <c r="AD10854" s="116"/>
      <c r="AE10854" s="116"/>
      <c r="AG10854" s="140"/>
      <c r="AH10854" s="140"/>
      <c r="AI10854" s="146" t="s">
        <v>31</v>
      </c>
      <c r="AJ10854" s="146" t="s">
        <v>31</v>
      </c>
      <c r="AK10854" s="120"/>
    </row>
    <row r="10855">
      <c r="D10855" s="141"/>
      <c r="G10855" s="114"/>
      <c r="H10855" s="39"/>
      <c r="N10855" s="116"/>
      <c r="P10855" s="146"/>
      <c r="Q10855" s="116"/>
      <c r="R10855" s="93"/>
      <c r="T10855" s="120"/>
      <c r="V10855" s="120"/>
      <c r="AD10855" s="116"/>
      <c r="AE10855" s="116"/>
      <c r="AG10855" s="140"/>
      <c r="AH10855" s="140"/>
      <c r="AI10855" s="146" t="s">
        <v>31</v>
      </c>
      <c r="AJ10855" s="146" t="s">
        <v>31</v>
      </c>
      <c r="AK10855" s="120"/>
    </row>
    <row r="10856">
      <c r="D10856" s="141"/>
      <c r="G10856" s="114"/>
      <c r="H10856" s="39"/>
      <c r="N10856" s="116"/>
      <c r="P10856" s="146"/>
      <c r="Q10856" s="116"/>
      <c r="R10856" s="93"/>
      <c r="T10856" s="120"/>
      <c r="V10856" s="120"/>
      <c r="AD10856" s="116"/>
      <c r="AE10856" s="116"/>
      <c r="AG10856" s="140"/>
      <c r="AH10856" s="140"/>
      <c r="AI10856" s="146" t="s">
        <v>31</v>
      </c>
      <c r="AJ10856" s="146" t="s">
        <v>31</v>
      </c>
      <c r="AK10856" s="120"/>
    </row>
    <row r="10857">
      <c r="D10857" s="141"/>
      <c r="G10857" s="114"/>
      <c r="H10857" s="39"/>
      <c r="N10857" s="116"/>
      <c r="P10857" s="146"/>
      <c r="Q10857" s="116"/>
      <c r="R10857" s="93"/>
      <c r="T10857" s="120"/>
      <c r="V10857" s="120"/>
      <c r="AD10857" s="116"/>
      <c r="AE10857" s="116"/>
      <c r="AG10857" s="140"/>
      <c r="AH10857" s="140"/>
      <c r="AI10857" s="146" t="s">
        <v>31</v>
      </c>
      <c r="AJ10857" s="146" t="s">
        <v>31</v>
      </c>
      <c r="AK10857" s="120"/>
    </row>
    <row r="10858">
      <c r="D10858" s="141"/>
      <c r="G10858" s="114"/>
      <c r="H10858" s="39"/>
      <c r="N10858" s="116"/>
      <c r="P10858" s="146"/>
      <c r="Q10858" s="116"/>
      <c r="R10858" s="93"/>
      <c r="T10858" s="120"/>
      <c r="V10858" s="120"/>
      <c r="AD10858" s="116"/>
      <c r="AE10858" s="116"/>
      <c r="AG10858" s="140"/>
      <c r="AH10858" s="140"/>
      <c r="AI10858" s="146" t="s">
        <v>31</v>
      </c>
      <c r="AJ10858" s="146" t="s">
        <v>31</v>
      </c>
      <c r="AK10858" s="120"/>
    </row>
    <row r="10859">
      <c r="D10859" s="141"/>
      <c r="G10859" s="114"/>
      <c r="H10859" s="39"/>
      <c r="N10859" s="116"/>
      <c r="P10859" s="146"/>
      <c r="Q10859" s="116"/>
      <c r="R10859" s="93"/>
      <c r="T10859" s="120"/>
      <c r="V10859" s="120"/>
      <c r="AD10859" s="116"/>
      <c r="AE10859" s="116"/>
      <c r="AG10859" s="140"/>
      <c r="AH10859" s="140"/>
      <c r="AI10859" s="146" t="s">
        <v>31</v>
      </c>
      <c r="AJ10859" s="146" t="s">
        <v>31</v>
      </c>
      <c r="AK10859" s="120"/>
    </row>
    <row r="10860">
      <c r="D10860" s="141"/>
      <c r="G10860" s="114"/>
      <c r="H10860" s="39"/>
      <c r="N10860" s="116"/>
      <c r="P10860" s="146"/>
      <c r="Q10860" s="116"/>
      <c r="R10860" s="93"/>
      <c r="T10860" s="120"/>
      <c r="V10860" s="120"/>
      <c r="AD10860" s="116"/>
      <c r="AE10860" s="116"/>
      <c r="AG10860" s="140"/>
      <c r="AH10860" s="140"/>
      <c r="AI10860" s="146" t="s">
        <v>31</v>
      </c>
      <c r="AJ10860" s="146" t="s">
        <v>31</v>
      </c>
      <c r="AK10860" s="120"/>
    </row>
    <row r="10861">
      <c r="D10861" s="141"/>
      <c r="G10861" s="114"/>
      <c r="H10861" s="39"/>
      <c r="N10861" s="116"/>
      <c r="P10861" s="146"/>
      <c r="Q10861" s="116"/>
      <c r="R10861" s="93"/>
      <c r="T10861" s="120"/>
      <c r="V10861" s="120"/>
      <c r="AD10861" s="116"/>
      <c r="AE10861" s="116"/>
      <c r="AG10861" s="140"/>
      <c r="AH10861" s="140"/>
      <c r="AI10861" s="146" t="s">
        <v>31</v>
      </c>
      <c r="AJ10861" s="146" t="s">
        <v>31</v>
      </c>
      <c r="AK10861" s="120"/>
    </row>
    <row r="10862">
      <c r="D10862" s="141"/>
      <c r="G10862" s="114"/>
      <c r="H10862" s="39"/>
      <c r="N10862" s="116"/>
      <c r="P10862" s="146"/>
      <c r="Q10862" s="116"/>
      <c r="R10862" s="93"/>
      <c r="T10862" s="120"/>
      <c r="V10862" s="120"/>
      <c r="AD10862" s="116"/>
      <c r="AE10862" s="116"/>
      <c r="AG10862" s="140"/>
      <c r="AH10862" s="140"/>
      <c r="AI10862" s="146" t="s">
        <v>31</v>
      </c>
      <c r="AJ10862" s="146" t="s">
        <v>31</v>
      </c>
      <c r="AK10862" s="120"/>
    </row>
    <row r="10863">
      <c r="D10863" s="141"/>
      <c r="G10863" s="114"/>
      <c r="H10863" s="39"/>
      <c r="N10863" s="116"/>
      <c r="P10863" s="146"/>
      <c r="Q10863" s="116"/>
      <c r="R10863" s="93"/>
      <c r="T10863" s="120"/>
      <c r="V10863" s="120"/>
      <c r="AD10863" s="116"/>
      <c r="AE10863" s="116"/>
      <c r="AG10863" s="140"/>
      <c r="AH10863" s="140"/>
      <c r="AI10863" s="146" t="s">
        <v>31</v>
      </c>
      <c r="AJ10863" s="146" t="s">
        <v>31</v>
      </c>
      <c r="AK10863" s="120"/>
    </row>
    <row r="10864">
      <c r="D10864" s="141"/>
      <c r="G10864" s="114"/>
      <c r="H10864" s="39"/>
      <c r="N10864" s="116"/>
      <c r="P10864" s="146"/>
      <c r="Q10864" s="116"/>
      <c r="R10864" s="93"/>
      <c r="T10864" s="120"/>
      <c r="V10864" s="120"/>
      <c r="AD10864" s="116"/>
      <c r="AE10864" s="116"/>
      <c r="AG10864" s="140"/>
      <c r="AH10864" s="140"/>
      <c r="AI10864" s="146" t="s">
        <v>31</v>
      </c>
      <c r="AJ10864" s="146" t="s">
        <v>31</v>
      </c>
      <c r="AK10864" s="120"/>
    </row>
    <row r="10865">
      <c r="D10865" s="141"/>
      <c r="G10865" s="114"/>
      <c r="H10865" s="39"/>
      <c r="N10865" s="116"/>
      <c r="P10865" s="146"/>
      <c r="Q10865" s="116"/>
      <c r="R10865" s="93"/>
      <c r="T10865" s="120"/>
      <c r="V10865" s="120"/>
      <c r="AD10865" s="116"/>
      <c r="AE10865" s="116"/>
      <c r="AG10865" s="140"/>
      <c r="AH10865" s="140"/>
      <c r="AI10865" s="146" t="s">
        <v>31</v>
      </c>
      <c r="AJ10865" s="146" t="s">
        <v>31</v>
      </c>
      <c r="AK10865" s="120"/>
    </row>
    <row r="10866">
      <c r="D10866" s="141"/>
      <c r="G10866" s="114"/>
      <c r="H10866" s="39"/>
      <c r="N10866" s="116"/>
      <c r="P10866" s="146"/>
      <c r="Q10866" s="116"/>
      <c r="R10866" s="93"/>
      <c r="T10866" s="120"/>
      <c r="V10866" s="120"/>
      <c r="AD10866" s="116"/>
      <c r="AE10866" s="116"/>
      <c r="AG10866" s="140"/>
      <c r="AH10866" s="140"/>
      <c r="AI10866" s="146" t="s">
        <v>31</v>
      </c>
      <c r="AJ10866" s="146" t="s">
        <v>31</v>
      </c>
      <c r="AK10866" s="120"/>
    </row>
    <row r="10867">
      <c r="D10867" s="141"/>
      <c r="G10867" s="114"/>
      <c r="H10867" s="39"/>
      <c r="N10867" s="116"/>
      <c r="P10867" s="146"/>
      <c r="Q10867" s="116"/>
      <c r="R10867" s="93"/>
      <c r="T10867" s="120"/>
      <c r="V10867" s="120"/>
      <c r="AD10867" s="116"/>
      <c r="AE10867" s="116"/>
      <c r="AG10867" s="140"/>
      <c r="AH10867" s="140"/>
      <c r="AI10867" s="146" t="s">
        <v>31</v>
      </c>
      <c r="AJ10867" s="146" t="s">
        <v>31</v>
      </c>
      <c r="AK10867" s="120"/>
    </row>
    <row r="10868">
      <c r="D10868" s="141"/>
      <c r="G10868" s="114"/>
      <c r="H10868" s="39"/>
      <c r="N10868" s="116"/>
      <c r="P10868" s="146"/>
      <c r="Q10868" s="116"/>
      <c r="R10868" s="93"/>
      <c r="T10868" s="120"/>
      <c r="V10868" s="120"/>
      <c r="AD10868" s="116"/>
      <c r="AE10868" s="116"/>
      <c r="AG10868" s="140"/>
      <c r="AH10868" s="140"/>
      <c r="AI10868" s="146" t="s">
        <v>31</v>
      </c>
      <c r="AJ10868" s="146" t="s">
        <v>31</v>
      </c>
      <c r="AK10868" s="120"/>
    </row>
    <row r="10869">
      <c r="D10869" s="141"/>
      <c r="G10869" s="114"/>
      <c r="H10869" s="39"/>
      <c r="N10869" s="116"/>
      <c r="P10869" s="146"/>
      <c r="Q10869" s="116"/>
      <c r="R10869" s="93"/>
      <c r="T10869" s="120"/>
      <c r="V10869" s="120"/>
      <c r="AD10869" s="116"/>
      <c r="AE10869" s="116"/>
      <c r="AG10869" s="140"/>
      <c r="AH10869" s="140"/>
      <c r="AI10869" s="146" t="s">
        <v>31</v>
      </c>
      <c r="AJ10869" s="146" t="s">
        <v>31</v>
      </c>
      <c r="AK10869" s="120"/>
    </row>
    <row r="10870">
      <c r="D10870" s="141"/>
      <c r="G10870" s="114"/>
      <c r="H10870" s="39"/>
      <c r="N10870" s="116"/>
      <c r="P10870" s="146"/>
      <c r="Q10870" s="116"/>
      <c r="R10870" s="93"/>
      <c r="T10870" s="120"/>
      <c r="V10870" s="120"/>
      <c r="AD10870" s="116"/>
      <c r="AE10870" s="116"/>
      <c r="AG10870" s="140"/>
      <c r="AH10870" s="140"/>
      <c r="AI10870" s="146" t="s">
        <v>31</v>
      </c>
      <c r="AJ10870" s="146" t="s">
        <v>31</v>
      </c>
      <c r="AK10870" s="120"/>
    </row>
    <row r="10871">
      <c r="D10871" s="141"/>
      <c r="G10871" s="114"/>
      <c r="H10871" s="39"/>
      <c r="N10871" s="116"/>
      <c r="P10871" s="146"/>
      <c r="Q10871" s="116"/>
      <c r="R10871" s="93"/>
      <c r="T10871" s="120"/>
      <c r="V10871" s="120"/>
      <c r="AD10871" s="116"/>
      <c r="AE10871" s="116"/>
      <c r="AG10871" s="140"/>
      <c r="AH10871" s="140"/>
      <c r="AI10871" s="146" t="s">
        <v>31</v>
      </c>
      <c r="AJ10871" s="146" t="s">
        <v>31</v>
      </c>
      <c r="AK10871" s="120"/>
    </row>
    <row r="10872">
      <c r="D10872" s="141"/>
      <c r="G10872" s="114"/>
      <c r="H10872" s="39"/>
      <c r="N10872" s="116"/>
      <c r="P10872" s="146"/>
      <c r="Q10872" s="116"/>
      <c r="R10872" s="93"/>
      <c r="T10872" s="120"/>
      <c r="V10872" s="120"/>
      <c r="AD10872" s="116"/>
      <c r="AE10872" s="116"/>
      <c r="AG10872" s="140"/>
      <c r="AH10872" s="140"/>
      <c r="AI10872" s="146" t="s">
        <v>31</v>
      </c>
      <c r="AJ10872" s="146" t="s">
        <v>31</v>
      </c>
      <c r="AK10872" s="120"/>
    </row>
    <row r="10873">
      <c r="D10873" s="141"/>
      <c r="G10873" s="114"/>
      <c r="H10873" s="39"/>
      <c r="N10873" s="116"/>
      <c r="P10873" s="146"/>
      <c r="Q10873" s="116"/>
      <c r="R10873" s="93"/>
      <c r="T10873" s="120"/>
      <c r="V10873" s="120"/>
      <c r="AD10873" s="116"/>
      <c r="AE10873" s="116"/>
      <c r="AG10873" s="140"/>
      <c r="AH10873" s="140"/>
      <c r="AI10873" s="146" t="s">
        <v>31</v>
      </c>
      <c r="AJ10873" s="146" t="s">
        <v>31</v>
      </c>
      <c r="AK10873" s="120"/>
    </row>
    <row r="10874">
      <c r="D10874" s="141"/>
      <c r="G10874" s="114"/>
      <c r="H10874" s="39"/>
      <c r="N10874" s="116"/>
      <c r="P10874" s="146"/>
      <c r="Q10874" s="116"/>
      <c r="R10874" s="93"/>
      <c r="T10874" s="120"/>
      <c r="V10874" s="120"/>
      <c r="AD10874" s="116"/>
      <c r="AE10874" s="116"/>
      <c r="AG10874" s="140"/>
      <c r="AH10874" s="140"/>
      <c r="AI10874" s="146" t="s">
        <v>31</v>
      </c>
      <c r="AJ10874" s="146" t="s">
        <v>31</v>
      </c>
      <c r="AK10874" s="120"/>
    </row>
    <row r="10875">
      <c r="D10875" s="141"/>
      <c r="G10875" s="114"/>
      <c r="H10875" s="39"/>
      <c r="N10875" s="116"/>
      <c r="P10875" s="146"/>
      <c r="Q10875" s="116"/>
      <c r="R10875" s="93"/>
      <c r="T10875" s="120"/>
      <c r="V10875" s="120"/>
      <c r="AD10875" s="116"/>
      <c r="AE10875" s="116"/>
      <c r="AG10875" s="140"/>
      <c r="AH10875" s="140"/>
      <c r="AI10875" s="146" t="s">
        <v>31</v>
      </c>
      <c r="AJ10875" s="146" t="s">
        <v>31</v>
      </c>
      <c r="AK10875" s="120"/>
    </row>
    <row r="10876">
      <c r="D10876" s="141"/>
      <c r="G10876" s="114"/>
      <c r="H10876" s="39"/>
      <c r="N10876" s="116"/>
      <c r="P10876" s="146"/>
      <c r="Q10876" s="116"/>
      <c r="R10876" s="93"/>
      <c r="T10876" s="120"/>
      <c r="V10876" s="120"/>
      <c r="AD10876" s="116"/>
      <c r="AE10876" s="116"/>
      <c r="AG10876" s="140"/>
      <c r="AH10876" s="140"/>
      <c r="AI10876" s="146" t="s">
        <v>31</v>
      </c>
      <c r="AJ10876" s="146" t="s">
        <v>31</v>
      </c>
      <c r="AK10876" s="120"/>
    </row>
    <row r="10877">
      <c r="D10877" s="141"/>
      <c r="G10877" s="114"/>
      <c r="H10877" s="39"/>
      <c r="N10877" s="116"/>
      <c r="P10877" s="146"/>
      <c r="Q10877" s="116"/>
      <c r="R10877" s="93"/>
      <c r="T10877" s="120"/>
      <c r="V10877" s="120"/>
      <c r="AD10877" s="116"/>
      <c r="AE10877" s="116"/>
      <c r="AG10877" s="140"/>
      <c r="AH10877" s="140"/>
      <c r="AI10877" s="146" t="s">
        <v>31</v>
      </c>
      <c r="AJ10877" s="146" t="s">
        <v>31</v>
      </c>
      <c r="AK10877" s="120"/>
    </row>
    <row r="10878">
      <c r="D10878" s="141"/>
      <c r="G10878" s="114"/>
      <c r="H10878" s="39"/>
      <c r="N10878" s="116"/>
      <c r="P10878" s="146"/>
      <c r="Q10878" s="116"/>
      <c r="R10878" s="93"/>
      <c r="T10878" s="120"/>
      <c r="V10878" s="120"/>
      <c r="AD10878" s="116"/>
      <c r="AE10878" s="116"/>
      <c r="AG10878" s="140"/>
      <c r="AH10878" s="140"/>
      <c r="AI10878" s="146" t="s">
        <v>31</v>
      </c>
      <c r="AJ10878" s="146" t="s">
        <v>31</v>
      </c>
      <c r="AK10878" s="120"/>
    </row>
    <row r="10879">
      <c r="D10879" s="141"/>
      <c r="G10879" s="114"/>
      <c r="H10879" s="39"/>
      <c r="N10879" s="116"/>
      <c r="P10879" s="146"/>
      <c r="Q10879" s="116"/>
      <c r="R10879" s="93"/>
      <c r="T10879" s="120"/>
      <c r="V10879" s="120"/>
      <c r="AD10879" s="116"/>
      <c r="AE10879" s="116"/>
      <c r="AG10879" s="140"/>
      <c r="AH10879" s="140"/>
      <c r="AI10879" s="146" t="s">
        <v>31</v>
      </c>
      <c r="AJ10879" s="146" t="s">
        <v>31</v>
      </c>
      <c r="AK10879" s="120"/>
    </row>
    <row r="10880">
      <c r="D10880" s="141"/>
      <c r="G10880" s="114"/>
      <c r="H10880" s="39"/>
      <c r="N10880" s="116"/>
      <c r="P10880" s="146"/>
      <c r="Q10880" s="116"/>
      <c r="R10880" s="93"/>
      <c r="T10880" s="120"/>
      <c r="V10880" s="120"/>
      <c r="AD10880" s="116"/>
      <c r="AE10880" s="116"/>
      <c r="AG10880" s="140"/>
      <c r="AH10880" s="140"/>
      <c r="AI10880" s="146" t="s">
        <v>31</v>
      </c>
      <c r="AJ10880" s="146" t="s">
        <v>31</v>
      </c>
      <c r="AK10880" s="120"/>
    </row>
    <row r="10881">
      <c r="D10881" s="141"/>
      <c r="G10881" s="114"/>
      <c r="H10881" s="39"/>
      <c r="N10881" s="116"/>
      <c r="P10881" s="146"/>
      <c r="Q10881" s="116"/>
      <c r="R10881" s="93"/>
      <c r="T10881" s="120"/>
      <c r="V10881" s="120"/>
      <c r="AD10881" s="116"/>
      <c r="AE10881" s="116"/>
      <c r="AG10881" s="140"/>
      <c r="AH10881" s="140"/>
      <c r="AI10881" s="146" t="s">
        <v>31</v>
      </c>
      <c r="AJ10881" s="146" t="s">
        <v>31</v>
      </c>
      <c r="AK10881" s="120"/>
    </row>
    <row r="10882">
      <c r="D10882" s="141"/>
      <c r="G10882" s="114"/>
      <c r="H10882" s="39"/>
      <c r="N10882" s="116"/>
      <c r="P10882" s="146"/>
      <c r="Q10882" s="116"/>
      <c r="R10882" s="93"/>
      <c r="T10882" s="120"/>
      <c r="V10882" s="120"/>
      <c r="AD10882" s="116"/>
      <c r="AE10882" s="116"/>
      <c r="AG10882" s="140"/>
      <c r="AH10882" s="140"/>
      <c r="AI10882" s="146" t="s">
        <v>31</v>
      </c>
      <c r="AJ10882" s="146" t="s">
        <v>31</v>
      </c>
      <c r="AK10882" s="120"/>
    </row>
    <row r="10883">
      <c r="D10883" s="141"/>
      <c r="G10883" s="114"/>
      <c r="H10883" s="39"/>
      <c r="N10883" s="116"/>
      <c r="P10883" s="146"/>
      <c r="Q10883" s="116"/>
      <c r="R10883" s="93"/>
      <c r="T10883" s="120"/>
      <c r="V10883" s="120"/>
      <c r="AD10883" s="116"/>
      <c r="AE10883" s="116"/>
      <c r="AG10883" s="140"/>
      <c r="AH10883" s="140"/>
      <c r="AI10883" s="146" t="s">
        <v>31</v>
      </c>
      <c r="AJ10883" s="146" t="s">
        <v>31</v>
      </c>
      <c r="AK10883" s="120"/>
    </row>
    <row r="10884">
      <c r="D10884" s="141"/>
      <c r="G10884" s="114"/>
      <c r="H10884" s="39"/>
      <c r="N10884" s="116"/>
      <c r="P10884" s="146"/>
      <c r="Q10884" s="116"/>
      <c r="R10884" s="93"/>
      <c r="T10884" s="120"/>
      <c r="V10884" s="120"/>
      <c r="AD10884" s="116"/>
      <c r="AE10884" s="116"/>
      <c r="AG10884" s="140"/>
      <c r="AH10884" s="140"/>
      <c r="AI10884" s="146" t="s">
        <v>31</v>
      </c>
      <c r="AJ10884" s="146" t="s">
        <v>31</v>
      </c>
      <c r="AK10884" s="120"/>
    </row>
    <row r="10885">
      <c r="D10885" s="141"/>
      <c r="G10885" s="114"/>
      <c r="H10885" s="39"/>
      <c r="N10885" s="116"/>
      <c r="P10885" s="146"/>
      <c r="Q10885" s="116"/>
      <c r="R10885" s="93"/>
      <c r="T10885" s="120"/>
      <c r="V10885" s="120"/>
      <c r="AD10885" s="116"/>
      <c r="AE10885" s="116"/>
      <c r="AG10885" s="140"/>
      <c r="AH10885" s="140"/>
      <c r="AI10885" s="146" t="s">
        <v>31</v>
      </c>
      <c r="AJ10885" s="146" t="s">
        <v>31</v>
      </c>
      <c r="AK10885" s="120"/>
    </row>
    <row r="10886">
      <c r="D10886" s="141"/>
      <c r="G10886" s="114"/>
      <c r="H10886" s="39"/>
      <c r="N10886" s="116"/>
      <c r="P10886" s="146"/>
      <c r="Q10886" s="116"/>
      <c r="R10886" s="93"/>
      <c r="T10886" s="120"/>
      <c r="V10886" s="120"/>
      <c r="AD10886" s="116"/>
      <c r="AE10886" s="116"/>
      <c r="AG10886" s="140"/>
      <c r="AH10886" s="140"/>
      <c r="AI10886" s="146" t="s">
        <v>31</v>
      </c>
      <c r="AJ10886" s="146" t="s">
        <v>31</v>
      </c>
      <c r="AK10886" s="120"/>
    </row>
    <row r="10887">
      <c r="D10887" s="141"/>
      <c r="G10887" s="114"/>
      <c r="H10887" s="39"/>
      <c r="N10887" s="116"/>
      <c r="P10887" s="146"/>
      <c r="Q10887" s="116"/>
      <c r="R10887" s="93"/>
      <c r="T10887" s="120"/>
      <c r="V10887" s="120"/>
      <c r="AD10887" s="116"/>
      <c r="AE10887" s="116"/>
      <c r="AG10887" s="140"/>
      <c r="AH10887" s="140"/>
      <c r="AI10887" s="146" t="s">
        <v>31</v>
      </c>
      <c r="AJ10887" s="146" t="s">
        <v>31</v>
      </c>
      <c r="AK10887" s="120"/>
    </row>
    <row r="10888">
      <c r="D10888" s="141"/>
      <c r="G10888" s="114"/>
      <c r="H10888" s="39"/>
      <c r="N10888" s="116"/>
      <c r="P10888" s="146"/>
      <c r="Q10888" s="116"/>
      <c r="R10888" s="93"/>
      <c r="T10888" s="120"/>
      <c r="V10888" s="120"/>
      <c r="AD10888" s="116"/>
      <c r="AE10888" s="116"/>
      <c r="AG10888" s="140"/>
      <c r="AH10888" s="140"/>
      <c r="AI10888" s="146" t="s">
        <v>31</v>
      </c>
      <c r="AJ10888" s="146" t="s">
        <v>31</v>
      </c>
      <c r="AK10888" s="120"/>
    </row>
    <row r="10889">
      <c r="D10889" s="141"/>
      <c r="G10889" s="114"/>
      <c r="H10889" s="39"/>
      <c r="N10889" s="116"/>
      <c r="P10889" s="146"/>
      <c r="Q10889" s="116"/>
      <c r="R10889" s="93"/>
      <c r="T10889" s="120"/>
      <c r="V10889" s="120"/>
      <c r="AD10889" s="116"/>
      <c r="AE10889" s="116"/>
      <c r="AG10889" s="140"/>
      <c r="AH10889" s="140"/>
      <c r="AI10889" s="146" t="s">
        <v>31</v>
      </c>
      <c r="AJ10889" s="146" t="s">
        <v>31</v>
      </c>
      <c r="AK10889" s="120"/>
    </row>
    <row r="10890">
      <c r="D10890" s="141"/>
      <c r="G10890" s="114"/>
      <c r="H10890" s="39"/>
      <c r="N10890" s="116"/>
      <c r="P10890" s="146"/>
      <c r="Q10890" s="116"/>
      <c r="R10890" s="93"/>
      <c r="T10890" s="120"/>
      <c r="V10890" s="120"/>
      <c r="AD10890" s="116"/>
      <c r="AE10890" s="116"/>
      <c r="AG10890" s="140"/>
      <c r="AH10890" s="140"/>
      <c r="AI10890" s="146" t="s">
        <v>31</v>
      </c>
      <c r="AJ10890" s="146" t="s">
        <v>31</v>
      </c>
      <c r="AK10890" s="120"/>
    </row>
    <row r="10891">
      <c r="D10891" s="141"/>
      <c r="G10891" s="114"/>
      <c r="H10891" s="39"/>
      <c r="N10891" s="116"/>
      <c r="P10891" s="146"/>
      <c r="Q10891" s="116"/>
      <c r="R10891" s="93"/>
      <c r="T10891" s="120"/>
      <c r="V10891" s="120"/>
      <c r="AD10891" s="116"/>
      <c r="AE10891" s="116"/>
      <c r="AG10891" s="140"/>
      <c r="AH10891" s="140"/>
      <c r="AI10891" s="146" t="s">
        <v>31</v>
      </c>
      <c r="AJ10891" s="146" t="s">
        <v>31</v>
      </c>
      <c r="AK10891" s="120"/>
    </row>
    <row r="10892">
      <c r="D10892" s="141"/>
      <c r="G10892" s="114"/>
      <c r="H10892" s="39"/>
      <c r="N10892" s="116"/>
      <c r="P10892" s="146"/>
      <c r="Q10892" s="116"/>
      <c r="R10892" s="93"/>
      <c r="T10892" s="120"/>
      <c r="V10892" s="120"/>
      <c r="AD10892" s="116"/>
      <c r="AE10892" s="116"/>
      <c r="AG10892" s="140"/>
      <c r="AH10892" s="140"/>
      <c r="AI10892" s="146" t="s">
        <v>31</v>
      </c>
      <c r="AJ10892" s="146" t="s">
        <v>31</v>
      </c>
      <c r="AK10892" s="120"/>
    </row>
    <row r="10893">
      <c r="D10893" s="141"/>
      <c r="G10893" s="114"/>
      <c r="H10893" s="39"/>
      <c r="N10893" s="116"/>
      <c r="P10893" s="146"/>
      <c r="Q10893" s="116"/>
      <c r="R10893" s="93"/>
      <c r="T10893" s="120"/>
      <c r="V10893" s="120"/>
      <c r="AD10893" s="116"/>
      <c r="AE10893" s="116"/>
      <c r="AG10893" s="140"/>
      <c r="AH10893" s="140"/>
      <c r="AI10893" s="146" t="s">
        <v>31</v>
      </c>
      <c r="AJ10893" s="146" t="s">
        <v>31</v>
      </c>
      <c r="AK10893" s="120"/>
    </row>
    <row r="10894">
      <c r="D10894" s="141"/>
      <c r="G10894" s="114"/>
      <c r="H10894" s="39"/>
      <c r="N10894" s="116"/>
      <c r="P10894" s="146"/>
      <c r="Q10894" s="116"/>
      <c r="R10894" s="93"/>
      <c r="T10894" s="120"/>
      <c r="V10894" s="120"/>
      <c r="AD10894" s="116"/>
      <c r="AE10894" s="116"/>
      <c r="AG10894" s="140"/>
      <c r="AH10894" s="140"/>
      <c r="AI10894" s="146" t="s">
        <v>31</v>
      </c>
      <c r="AJ10894" s="146" t="s">
        <v>31</v>
      </c>
      <c r="AK10894" s="120"/>
    </row>
    <row r="10895">
      <c r="D10895" s="141"/>
      <c r="G10895" s="114"/>
      <c r="H10895" s="39"/>
      <c r="N10895" s="116"/>
      <c r="P10895" s="146"/>
      <c r="Q10895" s="116"/>
      <c r="R10895" s="93"/>
      <c r="T10895" s="120"/>
      <c r="V10895" s="120"/>
      <c r="AD10895" s="116"/>
      <c r="AE10895" s="116"/>
      <c r="AG10895" s="140"/>
      <c r="AH10895" s="140"/>
      <c r="AI10895" s="146" t="s">
        <v>31</v>
      </c>
      <c r="AJ10895" s="146" t="s">
        <v>31</v>
      </c>
      <c r="AK10895" s="120"/>
    </row>
    <row r="10896">
      <c r="D10896" s="141"/>
      <c r="G10896" s="114"/>
      <c r="H10896" s="39"/>
      <c r="N10896" s="116"/>
      <c r="P10896" s="146"/>
      <c r="Q10896" s="116"/>
      <c r="R10896" s="93"/>
      <c r="T10896" s="120"/>
      <c r="V10896" s="120"/>
      <c r="AD10896" s="116"/>
      <c r="AE10896" s="116"/>
      <c r="AG10896" s="140"/>
      <c r="AH10896" s="140"/>
      <c r="AI10896" s="146" t="s">
        <v>31</v>
      </c>
      <c r="AJ10896" s="146" t="s">
        <v>31</v>
      </c>
      <c r="AK10896" s="120"/>
    </row>
    <row r="10897">
      <c r="D10897" s="141"/>
      <c r="G10897" s="114"/>
      <c r="H10897" s="39"/>
      <c r="N10897" s="116"/>
      <c r="P10897" s="146"/>
      <c r="Q10897" s="116"/>
      <c r="R10897" s="93"/>
      <c r="T10897" s="120"/>
      <c r="V10897" s="120"/>
      <c r="AD10897" s="116"/>
      <c r="AE10897" s="116"/>
      <c r="AG10897" s="140"/>
      <c r="AH10897" s="140"/>
      <c r="AI10897" s="146" t="s">
        <v>31</v>
      </c>
      <c r="AJ10897" s="146" t="s">
        <v>31</v>
      </c>
      <c r="AK10897" s="120"/>
    </row>
    <row r="10898">
      <c r="D10898" s="141"/>
      <c r="G10898" s="114"/>
      <c r="H10898" s="39"/>
      <c r="N10898" s="116"/>
      <c r="P10898" s="146"/>
      <c r="Q10898" s="116"/>
      <c r="R10898" s="93"/>
      <c r="T10898" s="120"/>
      <c r="V10898" s="120"/>
      <c r="AD10898" s="116"/>
      <c r="AE10898" s="116"/>
      <c r="AG10898" s="140"/>
      <c r="AH10898" s="140"/>
      <c r="AI10898" s="146" t="s">
        <v>31</v>
      </c>
      <c r="AJ10898" s="146" t="s">
        <v>31</v>
      </c>
      <c r="AK10898" s="120"/>
    </row>
    <row r="10899">
      <c r="D10899" s="141"/>
      <c r="G10899" s="114"/>
      <c r="H10899" s="39"/>
      <c r="N10899" s="116"/>
      <c r="P10899" s="146"/>
      <c r="Q10899" s="116"/>
      <c r="R10899" s="93"/>
      <c r="T10899" s="120"/>
      <c r="V10899" s="120"/>
      <c r="AD10899" s="116"/>
      <c r="AE10899" s="116"/>
      <c r="AG10899" s="140"/>
      <c r="AH10899" s="140"/>
      <c r="AI10899" s="146" t="s">
        <v>31</v>
      </c>
      <c r="AJ10899" s="146" t="s">
        <v>31</v>
      </c>
      <c r="AK10899" s="120"/>
    </row>
    <row r="10900">
      <c r="D10900" s="141"/>
      <c r="G10900" s="114"/>
      <c r="H10900" s="39"/>
      <c r="N10900" s="116"/>
      <c r="P10900" s="146"/>
      <c r="Q10900" s="116"/>
      <c r="R10900" s="93"/>
      <c r="T10900" s="120"/>
      <c r="V10900" s="120"/>
      <c r="AD10900" s="116"/>
      <c r="AE10900" s="116"/>
      <c r="AG10900" s="140"/>
      <c r="AH10900" s="140"/>
      <c r="AI10900" s="146" t="s">
        <v>31</v>
      </c>
      <c r="AJ10900" s="146" t="s">
        <v>31</v>
      </c>
      <c r="AK10900" s="120"/>
    </row>
    <row r="10901">
      <c r="D10901" s="141"/>
      <c r="G10901" s="114"/>
      <c r="H10901" s="39"/>
      <c r="N10901" s="116"/>
      <c r="P10901" s="146"/>
      <c r="Q10901" s="116"/>
      <c r="R10901" s="93"/>
      <c r="T10901" s="120"/>
      <c r="V10901" s="120"/>
      <c r="AD10901" s="116"/>
      <c r="AE10901" s="116"/>
      <c r="AG10901" s="140"/>
      <c r="AH10901" s="140"/>
      <c r="AI10901" s="146" t="s">
        <v>31</v>
      </c>
      <c r="AJ10901" s="146" t="s">
        <v>31</v>
      </c>
      <c r="AK10901" s="120"/>
    </row>
    <row r="10902">
      <c r="D10902" s="141"/>
      <c r="G10902" s="114"/>
      <c r="H10902" s="39"/>
      <c r="N10902" s="116"/>
      <c r="P10902" s="146"/>
      <c r="Q10902" s="116"/>
      <c r="R10902" s="93"/>
      <c r="T10902" s="120"/>
      <c r="V10902" s="120"/>
      <c r="AD10902" s="116"/>
      <c r="AE10902" s="116"/>
      <c r="AG10902" s="140"/>
      <c r="AH10902" s="140"/>
      <c r="AI10902" s="146" t="s">
        <v>31</v>
      </c>
      <c r="AJ10902" s="146" t="s">
        <v>31</v>
      </c>
      <c r="AK10902" s="120"/>
    </row>
    <row r="10903">
      <c r="D10903" s="141"/>
      <c r="G10903" s="114"/>
      <c r="H10903" s="39"/>
      <c r="N10903" s="116"/>
      <c r="P10903" s="146"/>
      <c r="Q10903" s="116"/>
      <c r="R10903" s="93"/>
      <c r="T10903" s="120"/>
      <c r="V10903" s="120"/>
      <c r="AD10903" s="116"/>
      <c r="AE10903" s="116"/>
      <c r="AG10903" s="140"/>
      <c r="AH10903" s="140"/>
      <c r="AI10903" s="146" t="s">
        <v>31</v>
      </c>
      <c r="AJ10903" s="146" t="s">
        <v>31</v>
      </c>
      <c r="AK10903" s="120"/>
    </row>
    <row r="10904">
      <c r="D10904" s="141"/>
      <c r="G10904" s="114"/>
      <c r="H10904" s="39"/>
      <c r="N10904" s="116"/>
      <c r="P10904" s="146"/>
      <c r="Q10904" s="116"/>
      <c r="R10904" s="93"/>
      <c r="T10904" s="120"/>
      <c r="V10904" s="120"/>
      <c r="AD10904" s="116"/>
      <c r="AE10904" s="116"/>
      <c r="AG10904" s="140"/>
      <c r="AH10904" s="140"/>
      <c r="AI10904" s="146" t="s">
        <v>31</v>
      </c>
      <c r="AJ10904" s="146" t="s">
        <v>31</v>
      </c>
      <c r="AK10904" s="120"/>
    </row>
    <row r="10905">
      <c r="D10905" s="141"/>
      <c r="G10905" s="114"/>
      <c r="H10905" s="39"/>
      <c r="N10905" s="116"/>
      <c r="P10905" s="146"/>
      <c r="Q10905" s="116"/>
      <c r="R10905" s="93"/>
      <c r="T10905" s="120"/>
      <c r="V10905" s="120"/>
      <c r="AD10905" s="116"/>
      <c r="AE10905" s="116"/>
      <c r="AG10905" s="140"/>
      <c r="AH10905" s="140"/>
      <c r="AI10905" s="146" t="s">
        <v>31</v>
      </c>
      <c r="AJ10905" s="146" t="s">
        <v>31</v>
      </c>
      <c r="AK10905" s="120"/>
    </row>
    <row r="10906">
      <c r="D10906" s="141"/>
      <c r="G10906" s="114"/>
      <c r="H10906" s="39"/>
      <c r="N10906" s="116"/>
      <c r="P10906" s="146"/>
      <c r="Q10906" s="116"/>
      <c r="R10906" s="93"/>
      <c r="T10906" s="120"/>
      <c r="V10906" s="120"/>
      <c r="AD10906" s="116"/>
      <c r="AE10906" s="116"/>
      <c r="AG10906" s="140"/>
      <c r="AH10906" s="140"/>
      <c r="AI10906" s="146" t="s">
        <v>31</v>
      </c>
      <c r="AJ10906" s="146" t="s">
        <v>31</v>
      </c>
      <c r="AK10906" s="120"/>
    </row>
    <row r="10907">
      <c r="D10907" s="141"/>
      <c r="G10907" s="114"/>
      <c r="H10907" s="39"/>
      <c r="N10907" s="116"/>
      <c r="P10907" s="146"/>
      <c r="Q10907" s="116"/>
      <c r="R10907" s="93"/>
      <c r="T10907" s="120"/>
      <c r="V10907" s="120"/>
      <c r="AD10907" s="116"/>
      <c r="AE10907" s="116"/>
      <c r="AG10907" s="140"/>
      <c r="AH10907" s="140"/>
      <c r="AI10907" s="146" t="s">
        <v>31</v>
      </c>
      <c r="AJ10907" s="146" t="s">
        <v>31</v>
      </c>
      <c r="AK10907" s="120"/>
    </row>
    <row r="10908">
      <c r="D10908" s="141"/>
      <c r="G10908" s="114"/>
      <c r="H10908" s="39"/>
      <c r="N10908" s="116"/>
      <c r="P10908" s="146"/>
      <c r="Q10908" s="116"/>
      <c r="R10908" s="93"/>
      <c r="T10908" s="120"/>
      <c r="V10908" s="120"/>
      <c r="AD10908" s="116"/>
      <c r="AE10908" s="116"/>
      <c r="AG10908" s="140"/>
      <c r="AH10908" s="140"/>
      <c r="AI10908" s="146" t="s">
        <v>31</v>
      </c>
      <c r="AJ10908" s="146" t="s">
        <v>31</v>
      </c>
      <c r="AK10908" s="120"/>
    </row>
    <row r="10909">
      <c r="D10909" s="141"/>
      <c r="G10909" s="114"/>
      <c r="H10909" s="39"/>
      <c r="N10909" s="116"/>
      <c r="P10909" s="146"/>
      <c r="Q10909" s="116"/>
      <c r="R10909" s="93"/>
      <c r="T10909" s="120"/>
      <c r="V10909" s="120"/>
      <c r="AD10909" s="116"/>
      <c r="AE10909" s="116"/>
      <c r="AG10909" s="140"/>
      <c r="AH10909" s="140"/>
      <c r="AI10909" s="146" t="s">
        <v>31</v>
      </c>
      <c r="AJ10909" s="146" t="s">
        <v>31</v>
      </c>
      <c r="AK10909" s="120"/>
    </row>
    <row r="10910">
      <c r="D10910" s="141"/>
      <c r="G10910" s="114"/>
      <c r="H10910" s="39"/>
      <c r="N10910" s="116"/>
      <c r="P10910" s="146"/>
      <c r="Q10910" s="116"/>
      <c r="R10910" s="93"/>
      <c r="T10910" s="120"/>
      <c r="V10910" s="120"/>
      <c r="AD10910" s="116"/>
      <c r="AE10910" s="116"/>
      <c r="AG10910" s="140"/>
      <c r="AH10910" s="140"/>
      <c r="AI10910" s="146" t="s">
        <v>31</v>
      </c>
      <c r="AJ10910" s="146" t="s">
        <v>31</v>
      </c>
      <c r="AK10910" s="120"/>
    </row>
    <row r="10911">
      <c r="D10911" s="141"/>
      <c r="G10911" s="114"/>
      <c r="H10911" s="39"/>
      <c r="N10911" s="116"/>
      <c r="P10911" s="146"/>
      <c r="Q10911" s="116"/>
      <c r="R10911" s="93"/>
      <c r="T10911" s="120"/>
      <c r="V10911" s="120"/>
      <c r="AD10911" s="116"/>
      <c r="AE10911" s="116"/>
      <c r="AG10911" s="140"/>
      <c r="AH10911" s="140"/>
      <c r="AI10911" s="146" t="s">
        <v>31</v>
      </c>
      <c r="AJ10911" s="146" t="s">
        <v>31</v>
      </c>
      <c r="AK10911" s="120"/>
    </row>
    <row r="10912">
      <c r="D10912" s="141"/>
      <c r="G10912" s="114"/>
      <c r="H10912" s="39"/>
      <c r="N10912" s="116"/>
      <c r="P10912" s="146"/>
      <c r="Q10912" s="116"/>
      <c r="R10912" s="93"/>
      <c r="T10912" s="120"/>
      <c r="V10912" s="120"/>
      <c r="AD10912" s="116"/>
      <c r="AE10912" s="116"/>
      <c r="AG10912" s="140"/>
      <c r="AH10912" s="140"/>
      <c r="AI10912" s="146" t="s">
        <v>31</v>
      </c>
      <c r="AJ10912" s="146" t="s">
        <v>31</v>
      </c>
      <c r="AK10912" s="120"/>
    </row>
    <row r="10913">
      <c r="D10913" s="141"/>
      <c r="G10913" s="114"/>
      <c r="H10913" s="39"/>
      <c r="N10913" s="116"/>
      <c r="P10913" s="146"/>
      <c r="Q10913" s="116"/>
      <c r="R10913" s="93"/>
      <c r="T10913" s="120"/>
      <c r="V10913" s="120"/>
      <c r="AD10913" s="116"/>
      <c r="AE10913" s="116"/>
      <c r="AG10913" s="140"/>
      <c r="AH10913" s="140"/>
      <c r="AI10913" s="146" t="s">
        <v>31</v>
      </c>
      <c r="AJ10913" s="146" t="s">
        <v>31</v>
      </c>
      <c r="AK10913" s="120"/>
    </row>
    <row r="10914">
      <c r="D10914" s="141"/>
      <c r="G10914" s="114"/>
      <c r="H10914" s="39"/>
      <c r="N10914" s="116"/>
      <c r="P10914" s="146"/>
      <c r="Q10914" s="116"/>
      <c r="R10914" s="93"/>
      <c r="T10914" s="120"/>
      <c r="V10914" s="120"/>
      <c r="AD10914" s="116"/>
      <c r="AE10914" s="116"/>
      <c r="AG10914" s="140"/>
      <c r="AH10914" s="140"/>
      <c r="AI10914" s="146" t="s">
        <v>31</v>
      </c>
      <c r="AJ10914" s="146" t="s">
        <v>31</v>
      </c>
      <c r="AK10914" s="120"/>
    </row>
    <row r="10915">
      <c r="D10915" s="141"/>
      <c r="G10915" s="114"/>
      <c r="H10915" s="39"/>
      <c r="N10915" s="116"/>
      <c r="P10915" s="146"/>
      <c r="Q10915" s="116"/>
      <c r="R10915" s="93"/>
      <c r="T10915" s="120"/>
      <c r="V10915" s="120"/>
      <c r="AD10915" s="116"/>
      <c r="AE10915" s="116"/>
      <c r="AG10915" s="140"/>
      <c r="AH10915" s="140"/>
      <c r="AI10915" s="146" t="s">
        <v>31</v>
      </c>
      <c r="AJ10915" s="146" t="s">
        <v>31</v>
      </c>
      <c r="AK10915" s="120"/>
    </row>
    <row r="10916">
      <c r="D10916" s="141"/>
      <c r="G10916" s="114"/>
      <c r="H10916" s="39"/>
      <c r="N10916" s="116"/>
      <c r="P10916" s="146"/>
      <c r="Q10916" s="116"/>
      <c r="R10916" s="93"/>
      <c r="T10916" s="120"/>
      <c r="V10916" s="120"/>
      <c r="AD10916" s="116"/>
      <c r="AE10916" s="116"/>
      <c r="AG10916" s="140"/>
      <c r="AH10916" s="140"/>
      <c r="AI10916" s="146" t="s">
        <v>31</v>
      </c>
      <c r="AJ10916" s="146" t="s">
        <v>31</v>
      </c>
      <c r="AK10916" s="120"/>
    </row>
    <row r="10917">
      <c r="D10917" s="141"/>
      <c r="G10917" s="114"/>
      <c r="H10917" s="39"/>
      <c r="N10917" s="116"/>
      <c r="P10917" s="146"/>
      <c r="Q10917" s="116"/>
      <c r="R10917" s="93"/>
      <c r="T10917" s="120"/>
      <c r="V10917" s="120"/>
      <c r="AD10917" s="116"/>
      <c r="AE10917" s="116"/>
      <c r="AG10917" s="140"/>
      <c r="AH10917" s="140"/>
      <c r="AI10917" s="146" t="s">
        <v>31</v>
      </c>
      <c r="AJ10917" s="146" t="s">
        <v>31</v>
      </c>
      <c r="AK10917" s="120"/>
    </row>
    <row r="10918">
      <c r="D10918" s="141"/>
      <c r="G10918" s="114"/>
      <c r="H10918" s="39"/>
      <c r="N10918" s="116"/>
      <c r="P10918" s="146"/>
      <c r="Q10918" s="116"/>
      <c r="R10918" s="93"/>
      <c r="T10918" s="120"/>
      <c r="V10918" s="120"/>
      <c r="AD10918" s="116"/>
      <c r="AE10918" s="116"/>
      <c r="AG10918" s="140"/>
      <c r="AH10918" s="140"/>
      <c r="AI10918" s="146" t="s">
        <v>31</v>
      </c>
      <c r="AJ10918" s="146" t="s">
        <v>31</v>
      </c>
      <c r="AK10918" s="120"/>
    </row>
    <row r="10919">
      <c r="D10919" s="141"/>
      <c r="G10919" s="114"/>
      <c r="H10919" s="39"/>
      <c r="N10919" s="116"/>
      <c r="P10919" s="146"/>
      <c r="Q10919" s="116"/>
      <c r="R10919" s="93"/>
      <c r="T10919" s="120"/>
      <c r="V10919" s="120"/>
      <c r="AD10919" s="116"/>
      <c r="AE10919" s="116"/>
      <c r="AG10919" s="140"/>
      <c r="AH10919" s="140"/>
      <c r="AI10919" s="146" t="s">
        <v>31</v>
      </c>
      <c r="AJ10919" s="146" t="s">
        <v>31</v>
      </c>
      <c r="AK10919" s="120"/>
    </row>
    <row r="10920">
      <c r="D10920" s="141"/>
      <c r="G10920" s="114"/>
      <c r="H10920" s="39"/>
      <c r="N10920" s="116"/>
      <c r="P10920" s="146"/>
      <c r="Q10920" s="116"/>
      <c r="R10920" s="93"/>
      <c r="T10920" s="120"/>
      <c r="V10920" s="120"/>
      <c r="AD10920" s="116"/>
      <c r="AE10920" s="116"/>
      <c r="AG10920" s="140"/>
      <c r="AH10920" s="140"/>
      <c r="AI10920" s="146" t="s">
        <v>31</v>
      </c>
      <c r="AJ10920" s="146" t="s">
        <v>31</v>
      </c>
      <c r="AK10920" s="120"/>
    </row>
    <row r="10921">
      <c r="D10921" s="141"/>
      <c r="G10921" s="114"/>
      <c r="H10921" s="39"/>
      <c r="N10921" s="116"/>
      <c r="P10921" s="146"/>
      <c r="Q10921" s="116"/>
      <c r="R10921" s="93"/>
      <c r="T10921" s="120"/>
      <c r="V10921" s="120"/>
      <c r="AD10921" s="116"/>
      <c r="AE10921" s="116"/>
      <c r="AG10921" s="140"/>
      <c r="AH10921" s="140"/>
      <c r="AI10921" s="146" t="s">
        <v>31</v>
      </c>
      <c r="AJ10921" s="146" t="s">
        <v>31</v>
      </c>
      <c r="AK10921" s="120"/>
    </row>
    <row r="10922">
      <c r="D10922" s="141"/>
      <c r="G10922" s="114"/>
      <c r="H10922" s="39"/>
      <c r="N10922" s="116"/>
      <c r="P10922" s="146"/>
      <c r="Q10922" s="116"/>
      <c r="R10922" s="93"/>
      <c r="T10922" s="120"/>
      <c r="V10922" s="120"/>
      <c r="AD10922" s="116"/>
      <c r="AE10922" s="116"/>
      <c r="AG10922" s="140"/>
      <c r="AH10922" s="140"/>
      <c r="AI10922" s="146" t="s">
        <v>31</v>
      </c>
      <c r="AJ10922" s="146" t="s">
        <v>31</v>
      </c>
      <c r="AK10922" s="120"/>
    </row>
    <row r="10923">
      <c r="D10923" s="141"/>
      <c r="G10923" s="114"/>
      <c r="H10923" s="39"/>
      <c r="N10923" s="116"/>
      <c r="P10923" s="146"/>
      <c r="Q10923" s="116"/>
      <c r="R10923" s="93"/>
      <c r="T10923" s="120"/>
      <c r="V10923" s="120"/>
      <c r="AD10923" s="116"/>
      <c r="AE10923" s="116"/>
      <c r="AG10923" s="140"/>
      <c r="AH10923" s="140"/>
      <c r="AI10923" s="146" t="s">
        <v>31</v>
      </c>
      <c r="AJ10923" s="146" t="s">
        <v>31</v>
      </c>
      <c r="AK10923" s="120"/>
    </row>
    <row r="10924">
      <c r="D10924" s="141"/>
      <c r="G10924" s="114"/>
      <c r="H10924" s="39"/>
      <c r="N10924" s="116"/>
      <c r="P10924" s="146"/>
      <c r="Q10924" s="116"/>
      <c r="R10924" s="93"/>
      <c r="T10924" s="120"/>
      <c r="V10924" s="120"/>
      <c r="AD10924" s="116"/>
      <c r="AE10924" s="116"/>
      <c r="AG10924" s="140"/>
      <c r="AH10924" s="140"/>
      <c r="AI10924" s="146" t="s">
        <v>31</v>
      </c>
      <c r="AJ10924" s="146" t="s">
        <v>31</v>
      </c>
      <c r="AK10924" s="120"/>
    </row>
    <row r="10925">
      <c r="D10925" s="141"/>
      <c r="G10925" s="114"/>
      <c r="H10925" s="39"/>
      <c r="N10925" s="116"/>
      <c r="P10925" s="146"/>
      <c r="Q10925" s="116"/>
      <c r="R10925" s="93"/>
      <c r="T10925" s="120"/>
      <c r="V10925" s="120"/>
      <c r="AD10925" s="116"/>
      <c r="AE10925" s="116"/>
      <c r="AG10925" s="140"/>
      <c r="AH10925" s="140"/>
      <c r="AI10925" s="146" t="s">
        <v>31</v>
      </c>
      <c r="AJ10925" s="146" t="s">
        <v>31</v>
      </c>
      <c r="AK10925" s="120"/>
    </row>
    <row r="10926">
      <c r="D10926" s="141"/>
      <c r="G10926" s="114"/>
      <c r="H10926" s="39"/>
      <c r="N10926" s="116"/>
      <c r="P10926" s="146"/>
      <c r="Q10926" s="116"/>
      <c r="R10926" s="93"/>
      <c r="T10926" s="120"/>
      <c r="V10926" s="120"/>
      <c r="AD10926" s="116"/>
      <c r="AE10926" s="116"/>
      <c r="AG10926" s="140"/>
      <c r="AH10926" s="140"/>
      <c r="AI10926" s="146" t="s">
        <v>31</v>
      </c>
      <c r="AJ10926" s="146" t="s">
        <v>31</v>
      </c>
      <c r="AK10926" s="120"/>
    </row>
    <row r="10927">
      <c r="D10927" s="141"/>
      <c r="G10927" s="114"/>
      <c r="H10927" s="39"/>
      <c r="N10927" s="116"/>
      <c r="P10927" s="146"/>
      <c r="Q10927" s="116"/>
      <c r="R10927" s="93"/>
      <c r="T10927" s="120"/>
      <c r="V10927" s="120"/>
      <c r="AD10927" s="116"/>
      <c r="AE10927" s="116"/>
      <c r="AG10927" s="140"/>
      <c r="AH10927" s="140"/>
      <c r="AI10927" s="146" t="s">
        <v>31</v>
      </c>
      <c r="AJ10927" s="146" t="s">
        <v>31</v>
      </c>
      <c r="AK10927" s="120"/>
    </row>
    <row r="10928">
      <c r="D10928" s="141"/>
      <c r="G10928" s="114"/>
      <c r="H10928" s="39"/>
      <c r="N10928" s="116"/>
      <c r="P10928" s="146"/>
      <c r="Q10928" s="116"/>
      <c r="R10928" s="93"/>
      <c r="T10928" s="120"/>
      <c r="V10928" s="120"/>
      <c r="AD10928" s="116"/>
      <c r="AE10928" s="116"/>
      <c r="AG10928" s="140"/>
      <c r="AH10928" s="140"/>
      <c r="AI10928" s="146" t="s">
        <v>31</v>
      </c>
      <c r="AJ10928" s="146" t="s">
        <v>31</v>
      </c>
      <c r="AK10928" s="120"/>
    </row>
    <row r="10929">
      <c r="D10929" s="141"/>
      <c r="G10929" s="114"/>
      <c r="H10929" s="39"/>
      <c r="N10929" s="116"/>
      <c r="P10929" s="146"/>
      <c r="Q10929" s="116"/>
      <c r="R10929" s="93"/>
      <c r="T10929" s="120"/>
      <c r="V10929" s="120"/>
      <c r="AD10929" s="116"/>
      <c r="AE10929" s="116"/>
      <c r="AG10929" s="140"/>
      <c r="AH10929" s="140"/>
      <c r="AI10929" s="146" t="s">
        <v>31</v>
      </c>
      <c r="AJ10929" s="146" t="s">
        <v>31</v>
      </c>
      <c r="AK10929" s="120"/>
    </row>
    <row r="10930">
      <c r="D10930" s="141"/>
      <c r="G10930" s="114"/>
      <c r="H10930" s="39"/>
      <c r="N10930" s="116"/>
      <c r="P10930" s="146"/>
      <c r="Q10930" s="116"/>
      <c r="R10930" s="93"/>
      <c r="T10930" s="120"/>
      <c r="V10930" s="120"/>
      <c r="AD10930" s="116"/>
      <c r="AE10930" s="116"/>
      <c r="AG10930" s="140"/>
      <c r="AH10930" s="140"/>
      <c r="AI10930" s="146" t="s">
        <v>31</v>
      </c>
      <c r="AJ10930" s="146" t="s">
        <v>31</v>
      </c>
      <c r="AK10930" s="120"/>
    </row>
    <row r="10931">
      <c r="D10931" s="141"/>
      <c r="G10931" s="114"/>
      <c r="H10931" s="39"/>
      <c r="N10931" s="116"/>
      <c r="P10931" s="146"/>
      <c r="Q10931" s="116"/>
      <c r="R10931" s="93"/>
      <c r="T10931" s="120"/>
      <c r="V10931" s="120"/>
      <c r="AD10931" s="116"/>
      <c r="AE10931" s="116"/>
      <c r="AG10931" s="140"/>
      <c r="AH10931" s="140"/>
      <c r="AI10931" s="146" t="s">
        <v>31</v>
      </c>
      <c r="AJ10931" s="146" t="s">
        <v>31</v>
      </c>
      <c r="AK10931" s="120"/>
    </row>
    <row r="10932">
      <c r="D10932" s="141"/>
      <c r="G10932" s="114"/>
      <c r="H10932" s="39"/>
      <c r="N10932" s="116"/>
      <c r="P10932" s="146"/>
      <c r="Q10932" s="116"/>
      <c r="R10932" s="93"/>
      <c r="T10932" s="120"/>
      <c r="V10932" s="120"/>
      <c r="AD10932" s="116"/>
      <c r="AE10932" s="116"/>
      <c r="AG10932" s="140"/>
      <c r="AH10932" s="140"/>
      <c r="AI10932" s="146" t="s">
        <v>31</v>
      </c>
      <c r="AJ10932" s="146" t="s">
        <v>31</v>
      </c>
      <c r="AK10932" s="120"/>
    </row>
    <row r="10933">
      <c r="D10933" s="141"/>
      <c r="G10933" s="114"/>
      <c r="H10933" s="39"/>
      <c r="N10933" s="116"/>
      <c r="P10933" s="146"/>
      <c r="Q10933" s="116"/>
      <c r="R10933" s="93"/>
      <c r="T10933" s="120"/>
      <c r="V10933" s="120"/>
      <c r="AD10933" s="116"/>
      <c r="AE10933" s="116"/>
      <c r="AG10933" s="140"/>
      <c r="AH10933" s="140"/>
      <c r="AI10933" s="146" t="s">
        <v>31</v>
      </c>
      <c r="AJ10933" s="146" t="s">
        <v>31</v>
      </c>
      <c r="AK10933" s="120"/>
    </row>
    <row r="10934">
      <c r="D10934" s="141"/>
      <c r="G10934" s="114"/>
      <c r="H10934" s="39"/>
      <c r="N10934" s="116"/>
      <c r="P10934" s="146"/>
      <c r="Q10934" s="116"/>
      <c r="R10934" s="93"/>
      <c r="T10934" s="120"/>
      <c r="V10934" s="120"/>
      <c r="AD10934" s="116"/>
      <c r="AE10934" s="116"/>
      <c r="AG10934" s="140"/>
      <c r="AH10934" s="140"/>
      <c r="AI10934" s="146" t="s">
        <v>31</v>
      </c>
      <c r="AJ10934" s="146" t="s">
        <v>31</v>
      </c>
      <c r="AK10934" s="120"/>
    </row>
    <row r="10935">
      <c r="D10935" s="141"/>
      <c r="G10935" s="114"/>
      <c r="H10935" s="39"/>
      <c r="N10935" s="116"/>
      <c r="P10935" s="146"/>
      <c r="Q10935" s="116"/>
      <c r="R10935" s="93"/>
      <c r="T10935" s="120"/>
      <c r="V10935" s="120"/>
      <c r="AD10935" s="116"/>
      <c r="AE10935" s="116"/>
      <c r="AG10935" s="140"/>
      <c r="AH10935" s="140"/>
      <c r="AI10935" s="146" t="s">
        <v>31</v>
      </c>
      <c r="AJ10935" s="146" t="s">
        <v>31</v>
      </c>
      <c r="AK10935" s="120"/>
    </row>
    <row r="10936">
      <c r="D10936" s="141"/>
      <c r="G10936" s="114"/>
      <c r="H10936" s="39"/>
      <c r="N10936" s="116"/>
      <c r="P10936" s="146"/>
      <c r="Q10936" s="116"/>
      <c r="R10936" s="93"/>
      <c r="T10936" s="120"/>
      <c r="V10936" s="120"/>
      <c r="AD10936" s="116"/>
      <c r="AE10936" s="116"/>
      <c r="AG10936" s="140"/>
      <c r="AH10936" s="140"/>
      <c r="AI10936" s="146" t="s">
        <v>31</v>
      </c>
      <c r="AJ10936" s="146" t="s">
        <v>31</v>
      </c>
      <c r="AK10936" s="120"/>
    </row>
    <row r="10937">
      <c r="D10937" s="141"/>
      <c r="G10937" s="114"/>
      <c r="H10937" s="39"/>
      <c r="N10937" s="116"/>
      <c r="P10937" s="146"/>
      <c r="Q10937" s="116"/>
      <c r="R10937" s="93"/>
      <c r="T10937" s="120"/>
      <c r="V10937" s="120"/>
      <c r="AD10937" s="116"/>
      <c r="AE10937" s="116"/>
      <c r="AG10937" s="140"/>
      <c r="AH10937" s="140"/>
      <c r="AI10937" s="146" t="s">
        <v>31</v>
      </c>
      <c r="AJ10937" s="146" t="s">
        <v>31</v>
      </c>
      <c r="AK10937" s="120"/>
    </row>
    <row r="10938">
      <c r="D10938" s="141"/>
      <c r="G10938" s="114"/>
      <c r="H10938" s="39"/>
      <c r="N10938" s="116"/>
      <c r="P10938" s="146"/>
      <c r="Q10938" s="116"/>
      <c r="R10938" s="93"/>
      <c r="T10938" s="120"/>
      <c r="V10938" s="120"/>
      <c r="AD10938" s="116"/>
      <c r="AE10938" s="116"/>
      <c r="AG10938" s="140"/>
      <c r="AH10938" s="140"/>
      <c r="AI10938" s="146" t="s">
        <v>31</v>
      </c>
      <c r="AJ10938" s="146" t="s">
        <v>31</v>
      </c>
      <c r="AK10938" s="120"/>
    </row>
    <row r="10939">
      <c r="D10939" s="141"/>
      <c r="G10939" s="114"/>
      <c r="H10939" s="39"/>
      <c r="N10939" s="116"/>
      <c r="P10939" s="146"/>
      <c r="Q10939" s="116"/>
      <c r="R10939" s="93"/>
      <c r="T10939" s="120"/>
      <c r="V10939" s="120"/>
      <c r="AD10939" s="116"/>
      <c r="AE10939" s="116"/>
      <c r="AG10939" s="140"/>
      <c r="AH10939" s="140"/>
      <c r="AI10939" s="146" t="s">
        <v>31</v>
      </c>
      <c r="AJ10939" s="146" t="s">
        <v>31</v>
      </c>
      <c r="AK10939" s="120"/>
    </row>
    <row r="10940">
      <c r="D10940" s="141"/>
      <c r="G10940" s="114"/>
      <c r="H10940" s="39"/>
      <c r="N10940" s="116"/>
      <c r="P10940" s="146"/>
      <c r="Q10940" s="116"/>
      <c r="R10940" s="93"/>
      <c r="T10940" s="120"/>
      <c r="V10940" s="120"/>
      <c r="AD10940" s="116"/>
      <c r="AE10940" s="116"/>
      <c r="AG10940" s="140"/>
      <c r="AH10940" s="140"/>
      <c r="AI10940" s="146" t="s">
        <v>31</v>
      </c>
      <c r="AJ10940" s="146" t="s">
        <v>31</v>
      </c>
      <c r="AK10940" s="120"/>
    </row>
    <row r="10941">
      <c r="D10941" s="141"/>
      <c r="G10941" s="114"/>
      <c r="H10941" s="39"/>
      <c r="N10941" s="116"/>
      <c r="P10941" s="146"/>
      <c r="Q10941" s="116"/>
      <c r="R10941" s="93"/>
      <c r="T10941" s="120"/>
      <c r="V10941" s="120"/>
      <c r="AD10941" s="116"/>
      <c r="AE10941" s="116"/>
      <c r="AG10941" s="140"/>
      <c r="AH10941" s="140"/>
      <c r="AI10941" s="146" t="s">
        <v>31</v>
      </c>
      <c r="AJ10941" s="146" t="s">
        <v>31</v>
      </c>
      <c r="AK10941" s="120"/>
    </row>
    <row r="10942">
      <c r="D10942" s="141"/>
      <c r="G10942" s="114"/>
      <c r="H10942" s="39"/>
      <c r="N10942" s="116"/>
      <c r="P10942" s="146"/>
      <c r="Q10942" s="116"/>
      <c r="R10942" s="93"/>
      <c r="T10942" s="120"/>
      <c r="V10942" s="120"/>
      <c r="AD10942" s="116"/>
      <c r="AE10942" s="116"/>
      <c r="AG10942" s="140"/>
      <c r="AH10942" s="140"/>
      <c r="AI10942" s="146" t="s">
        <v>31</v>
      </c>
      <c r="AJ10942" s="146" t="s">
        <v>31</v>
      </c>
      <c r="AK10942" s="120"/>
    </row>
    <row r="10943">
      <c r="D10943" s="141"/>
      <c r="G10943" s="114"/>
      <c r="H10943" s="39"/>
      <c r="N10943" s="116"/>
      <c r="P10943" s="146"/>
      <c r="Q10943" s="116"/>
      <c r="R10943" s="93"/>
      <c r="T10943" s="120"/>
      <c r="V10943" s="120"/>
      <c r="AD10943" s="116"/>
      <c r="AE10943" s="116"/>
      <c r="AG10943" s="140"/>
      <c r="AH10943" s="140"/>
      <c r="AI10943" s="146" t="s">
        <v>31</v>
      </c>
      <c r="AJ10943" s="146" t="s">
        <v>31</v>
      </c>
      <c r="AK10943" s="120"/>
    </row>
    <row r="10944">
      <c r="D10944" s="141"/>
      <c r="G10944" s="114"/>
      <c r="H10944" s="39"/>
      <c r="N10944" s="116"/>
      <c r="P10944" s="146"/>
      <c r="Q10944" s="116"/>
      <c r="R10944" s="93"/>
      <c r="T10944" s="120"/>
      <c r="V10944" s="120"/>
      <c r="AD10944" s="116"/>
      <c r="AE10944" s="116"/>
      <c r="AG10944" s="140"/>
      <c r="AH10944" s="140"/>
      <c r="AI10944" s="146" t="s">
        <v>31</v>
      </c>
      <c r="AJ10944" s="146" t="s">
        <v>31</v>
      </c>
      <c r="AK10944" s="120"/>
    </row>
    <row r="10945">
      <c r="D10945" s="141"/>
      <c r="G10945" s="114"/>
      <c r="H10945" s="39"/>
      <c r="N10945" s="116"/>
      <c r="P10945" s="146"/>
      <c r="Q10945" s="116"/>
      <c r="R10945" s="93"/>
      <c r="T10945" s="120"/>
      <c r="V10945" s="120"/>
      <c r="AD10945" s="116"/>
      <c r="AE10945" s="116"/>
      <c r="AG10945" s="140"/>
      <c r="AH10945" s="140"/>
      <c r="AI10945" s="146" t="s">
        <v>31</v>
      </c>
      <c r="AJ10945" s="146" t="s">
        <v>31</v>
      </c>
      <c r="AK10945" s="120"/>
    </row>
    <row r="10946">
      <c r="D10946" s="141"/>
      <c r="G10946" s="114"/>
      <c r="H10946" s="39"/>
      <c r="N10946" s="116"/>
      <c r="P10946" s="146"/>
      <c r="Q10946" s="116"/>
      <c r="R10946" s="93"/>
      <c r="T10946" s="120"/>
      <c r="V10946" s="120"/>
      <c r="AD10946" s="116"/>
      <c r="AE10946" s="116"/>
      <c r="AG10946" s="140"/>
      <c r="AH10946" s="140"/>
      <c r="AI10946" s="146" t="s">
        <v>31</v>
      </c>
      <c r="AJ10946" s="146" t="s">
        <v>31</v>
      </c>
      <c r="AK10946" s="120"/>
    </row>
    <row r="10947">
      <c r="D10947" s="141"/>
      <c r="G10947" s="114"/>
      <c r="H10947" s="39"/>
      <c r="N10947" s="116"/>
      <c r="P10947" s="146"/>
      <c r="Q10947" s="116"/>
      <c r="R10947" s="93"/>
      <c r="T10947" s="120"/>
      <c r="V10947" s="120"/>
      <c r="AD10947" s="116"/>
      <c r="AE10947" s="116"/>
      <c r="AG10947" s="140"/>
      <c r="AH10947" s="140"/>
      <c r="AI10947" s="146" t="s">
        <v>31</v>
      </c>
      <c r="AJ10947" s="146" t="s">
        <v>31</v>
      </c>
      <c r="AK10947" s="120"/>
    </row>
    <row r="10948">
      <c r="D10948" s="141"/>
      <c r="G10948" s="114"/>
      <c r="H10948" s="39"/>
      <c r="N10948" s="116"/>
      <c r="P10948" s="146"/>
      <c r="Q10948" s="116"/>
      <c r="R10948" s="93"/>
      <c r="T10948" s="120"/>
      <c r="V10948" s="120"/>
      <c r="AD10948" s="116"/>
      <c r="AE10948" s="116"/>
      <c r="AG10948" s="140"/>
      <c r="AH10948" s="140"/>
      <c r="AI10948" s="146" t="s">
        <v>31</v>
      </c>
      <c r="AJ10948" s="146" t="s">
        <v>31</v>
      </c>
      <c r="AK10948" s="120"/>
    </row>
    <row r="10949">
      <c r="D10949" s="141"/>
      <c r="G10949" s="114"/>
      <c r="H10949" s="39"/>
      <c r="N10949" s="116"/>
      <c r="P10949" s="146"/>
      <c r="Q10949" s="116"/>
      <c r="R10949" s="93"/>
      <c r="T10949" s="120"/>
      <c r="V10949" s="120"/>
      <c r="AD10949" s="116"/>
      <c r="AE10949" s="116"/>
      <c r="AG10949" s="140"/>
      <c r="AH10949" s="140"/>
      <c r="AI10949" s="146" t="s">
        <v>31</v>
      </c>
      <c r="AJ10949" s="146" t="s">
        <v>31</v>
      </c>
      <c r="AK10949" s="120"/>
    </row>
    <row r="10950">
      <c r="D10950" s="141"/>
      <c r="G10950" s="114"/>
      <c r="H10950" s="39"/>
      <c r="N10950" s="116"/>
      <c r="P10950" s="146"/>
      <c r="Q10950" s="116"/>
      <c r="R10950" s="93"/>
      <c r="T10950" s="120"/>
      <c r="V10950" s="120"/>
      <c r="AD10950" s="116"/>
      <c r="AE10950" s="116"/>
      <c r="AG10950" s="140"/>
      <c r="AH10950" s="140"/>
      <c r="AI10950" s="146" t="s">
        <v>31</v>
      </c>
      <c r="AJ10950" s="146" t="s">
        <v>31</v>
      </c>
      <c r="AK10950" s="120"/>
    </row>
    <row r="10951">
      <c r="D10951" s="141"/>
      <c r="G10951" s="114"/>
      <c r="H10951" s="39"/>
      <c r="N10951" s="116"/>
      <c r="P10951" s="146"/>
      <c r="Q10951" s="116"/>
      <c r="R10951" s="93"/>
      <c r="T10951" s="120"/>
      <c r="V10951" s="120"/>
      <c r="AD10951" s="116"/>
      <c r="AE10951" s="116"/>
      <c r="AG10951" s="140"/>
      <c r="AH10951" s="140"/>
      <c r="AI10951" s="146" t="s">
        <v>31</v>
      </c>
      <c r="AJ10951" s="146" t="s">
        <v>31</v>
      </c>
      <c r="AK10951" s="120"/>
    </row>
    <row r="10952">
      <c r="D10952" s="141"/>
      <c r="G10952" s="114"/>
      <c r="H10952" s="39"/>
      <c r="N10952" s="116"/>
      <c r="P10952" s="146"/>
      <c r="Q10952" s="116"/>
      <c r="R10952" s="93"/>
      <c r="T10952" s="120"/>
      <c r="V10952" s="120"/>
      <c r="AD10952" s="116"/>
      <c r="AE10952" s="116"/>
      <c r="AG10952" s="140"/>
      <c r="AH10952" s="140"/>
      <c r="AI10952" s="146" t="s">
        <v>31</v>
      </c>
      <c r="AJ10952" s="146" t="s">
        <v>31</v>
      </c>
      <c r="AK10952" s="120"/>
    </row>
    <row r="10953">
      <c r="D10953" s="141"/>
      <c r="G10953" s="114"/>
      <c r="H10953" s="39"/>
      <c r="N10953" s="116"/>
      <c r="P10953" s="146"/>
      <c r="Q10953" s="116"/>
      <c r="R10953" s="93"/>
      <c r="T10953" s="120"/>
      <c r="V10953" s="120"/>
      <c r="AD10953" s="116"/>
      <c r="AE10953" s="116"/>
      <c r="AG10953" s="140"/>
      <c r="AH10953" s="140"/>
      <c r="AI10953" s="146" t="s">
        <v>31</v>
      </c>
      <c r="AJ10953" s="146" t="s">
        <v>31</v>
      </c>
      <c r="AK10953" s="120"/>
    </row>
    <row r="10954">
      <c r="D10954" s="141"/>
      <c r="G10954" s="114"/>
      <c r="H10954" s="39"/>
      <c r="N10954" s="116"/>
      <c r="P10954" s="146"/>
      <c r="Q10954" s="116"/>
      <c r="R10954" s="93"/>
      <c r="T10954" s="120"/>
      <c r="V10954" s="120"/>
      <c r="AD10954" s="116"/>
      <c r="AE10954" s="116"/>
      <c r="AG10954" s="140"/>
      <c r="AH10954" s="140"/>
      <c r="AI10954" s="146" t="s">
        <v>31</v>
      </c>
      <c r="AJ10954" s="146" t="s">
        <v>31</v>
      </c>
      <c r="AK10954" s="120"/>
    </row>
    <row r="10955">
      <c r="D10955" s="141"/>
      <c r="G10955" s="114"/>
      <c r="H10955" s="39"/>
      <c r="N10955" s="116"/>
      <c r="P10955" s="146"/>
      <c r="Q10955" s="116"/>
      <c r="R10955" s="93"/>
      <c r="T10955" s="120"/>
      <c r="V10955" s="120"/>
      <c r="AD10955" s="116"/>
      <c r="AE10955" s="116"/>
      <c r="AG10955" s="140"/>
      <c r="AH10955" s="140"/>
      <c r="AI10955" s="146" t="s">
        <v>31</v>
      </c>
      <c r="AJ10955" s="146" t="s">
        <v>31</v>
      </c>
      <c r="AK10955" s="120"/>
    </row>
    <row r="10956">
      <c r="D10956" s="141"/>
      <c r="G10956" s="114"/>
      <c r="H10956" s="39"/>
      <c r="N10956" s="116"/>
      <c r="P10956" s="146"/>
      <c r="Q10956" s="116"/>
      <c r="R10956" s="93"/>
      <c r="T10956" s="120"/>
      <c r="V10956" s="120"/>
      <c r="AD10956" s="116"/>
      <c r="AE10956" s="116"/>
      <c r="AG10956" s="140"/>
      <c r="AH10956" s="140"/>
      <c r="AI10956" s="146" t="s">
        <v>31</v>
      </c>
      <c r="AJ10956" s="146" t="s">
        <v>31</v>
      </c>
      <c r="AK10956" s="120"/>
    </row>
    <row r="10957">
      <c r="D10957" s="141"/>
      <c r="G10957" s="114"/>
      <c r="H10957" s="39"/>
      <c r="N10957" s="116"/>
      <c r="P10957" s="146"/>
      <c r="Q10957" s="116"/>
      <c r="R10957" s="93"/>
      <c r="T10957" s="120"/>
      <c r="V10957" s="120"/>
      <c r="AD10957" s="116"/>
      <c r="AE10957" s="116"/>
      <c r="AG10957" s="140"/>
      <c r="AH10957" s="140"/>
      <c r="AI10957" s="146" t="s">
        <v>31</v>
      </c>
      <c r="AJ10957" s="146" t="s">
        <v>31</v>
      </c>
      <c r="AK10957" s="120"/>
    </row>
    <row r="10958">
      <c r="D10958" s="141"/>
      <c r="G10958" s="114"/>
      <c r="H10958" s="39"/>
      <c r="N10958" s="116"/>
      <c r="P10958" s="146"/>
      <c r="Q10958" s="116"/>
      <c r="R10958" s="93"/>
      <c r="T10958" s="120"/>
      <c r="V10958" s="120"/>
      <c r="AD10958" s="116"/>
      <c r="AE10958" s="116"/>
      <c r="AG10958" s="140"/>
      <c r="AH10958" s="140"/>
      <c r="AI10958" s="146" t="s">
        <v>31</v>
      </c>
      <c r="AJ10958" s="146" t="s">
        <v>31</v>
      </c>
      <c r="AK10958" s="120"/>
    </row>
    <row r="10959">
      <c r="D10959" s="141"/>
      <c r="G10959" s="114"/>
      <c r="H10959" s="39"/>
      <c r="N10959" s="116"/>
      <c r="P10959" s="146"/>
      <c r="Q10959" s="116"/>
      <c r="R10959" s="93"/>
      <c r="T10959" s="120"/>
      <c r="V10959" s="120"/>
      <c r="AD10959" s="116"/>
      <c r="AE10959" s="116"/>
      <c r="AG10959" s="140"/>
      <c r="AH10959" s="140"/>
      <c r="AI10959" s="146" t="s">
        <v>31</v>
      </c>
      <c r="AJ10959" s="146" t="s">
        <v>31</v>
      </c>
      <c r="AK10959" s="120"/>
    </row>
    <row r="10960">
      <c r="D10960" s="141"/>
      <c r="G10960" s="114"/>
      <c r="H10960" s="39"/>
      <c r="N10960" s="116"/>
      <c r="P10960" s="146"/>
      <c r="Q10960" s="116"/>
      <c r="R10960" s="93"/>
      <c r="T10960" s="120"/>
      <c r="V10960" s="120"/>
      <c r="AD10960" s="116"/>
      <c r="AE10960" s="116"/>
      <c r="AG10960" s="140"/>
      <c r="AH10960" s="140"/>
      <c r="AI10960" s="146" t="s">
        <v>31</v>
      </c>
      <c r="AJ10960" s="146" t="s">
        <v>31</v>
      </c>
      <c r="AK10960" s="120"/>
    </row>
    <row r="10961">
      <c r="D10961" s="141"/>
      <c r="G10961" s="114"/>
      <c r="H10961" s="39"/>
      <c r="N10961" s="116"/>
      <c r="P10961" s="146"/>
      <c r="Q10961" s="116"/>
      <c r="R10961" s="93"/>
      <c r="T10961" s="120"/>
      <c r="V10961" s="120"/>
      <c r="AD10961" s="116"/>
      <c r="AE10961" s="116"/>
      <c r="AG10961" s="140"/>
      <c r="AH10961" s="140"/>
      <c r="AI10961" s="146" t="s">
        <v>31</v>
      </c>
      <c r="AJ10961" s="146" t="s">
        <v>31</v>
      </c>
      <c r="AK10961" s="120"/>
    </row>
    <row r="10962">
      <c r="D10962" s="141"/>
      <c r="G10962" s="114"/>
      <c r="H10962" s="39"/>
      <c r="N10962" s="116"/>
      <c r="P10962" s="146"/>
      <c r="Q10962" s="116"/>
      <c r="R10962" s="93"/>
      <c r="T10962" s="120"/>
      <c r="V10962" s="120"/>
      <c r="AD10962" s="116"/>
      <c r="AE10962" s="116"/>
      <c r="AG10962" s="140"/>
      <c r="AH10962" s="140"/>
      <c r="AI10962" s="146" t="s">
        <v>31</v>
      </c>
      <c r="AJ10962" s="146" t="s">
        <v>31</v>
      </c>
      <c r="AK10962" s="120"/>
    </row>
    <row r="10963">
      <c r="D10963" s="141"/>
      <c r="G10963" s="114"/>
      <c r="H10963" s="39"/>
      <c r="N10963" s="116"/>
      <c r="P10963" s="146"/>
      <c r="Q10963" s="116"/>
      <c r="R10963" s="93"/>
      <c r="T10963" s="120"/>
      <c r="V10963" s="120"/>
      <c r="AD10963" s="116"/>
      <c r="AE10963" s="116"/>
      <c r="AG10963" s="140"/>
      <c r="AH10963" s="140"/>
      <c r="AI10963" s="146" t="s">
        <v>31</v>
      </c>
      <c r="AJ10963" s="146" t="s">
        <v>31</v>
      </c>
      <c r="AK10963" s="120"/>
    </row>
    <row r="10964">
      <c r="D10964" s="141"/>
      <c r="G10964" s="114"/>
      <c r="H10964" s="39"/>
      <c r="N10964" s="116"/>
      <c r="P10964" s="146"/>
      <c r="Q10964" s="116"/>
      <c r="R10964" s="93"/>
      <c r="T10964" s="120"/>
      <c r="V10964" s="120"/>
      <c r="AD10964" s="116"/>
      <c r="AE10964" s="116"/>
      <c r="AG10964" s="140"/>
      <c r="AH10964" s="140"/>
      <c r="AI10964" s="146" t="s">
        <v>31</v>
      </c>
      <c r="AJ10964" s="146" t="s">
        <v>31</v>
      </c>
      <c r="AK10964" s="120"/>
    </row>
    <row r="10965">
      <c r="D10965" s="141"/>
      <c r="G10965" s="114"/>
      <c r="H10965" s="39"/>
      <c r="N10965" s="116"/>
      <c r="P10965" s="146"/>
      <c r="Q10965" s="116"/>
      <c r="R10965" s="93"/>
      <c r="T10965" s="120"/>
      <c r="V10965" s="120"/>
      <c r="AD10965" s="116"/>
      <c r="AE10965" s="116"/>
      <c r="AG10965" s="140"/>
      <c r="AH10965" s="140"/>
      <c r="AI10965" s="146" t="s">
        <v>31</v>
      </c>
      <c r="AJ10965" s="146" t="s">
        <v>31</v>
      </c>
      <c r="AK10965" s="120"/>
    </row>
    <row r="10966">
      <c r="D10966" s="141"/>
      <c r="G10966" s="114"/>
      <c r="H10966" s="39"/>
      <c r="N10966" s="116"/>
      <c r="P10966" s="146"/>
      <c r="Q10966" s="116"/>
      <c r="R10966" s="93"/>
      <c r="T10966" s="120"/>
      <c r="V10966" s="120"/>
      <c r="AD10966" s="116"/>
      <c r="AE10966" s="116"/>
      <c r="AG10966" s="140"/>
      <c r="AH10966" s="140"/>
      <c r="AI10966" s="146" t="s">
        <v>31</v>
      </c>
      <c r="AJ10966" s="146" t="s">
        <v>31</v>
      </c>
      <c r="AK10966" s="120"/>
    </row>
    <row r="10967">
      <c r="D10967" s="141"/>
      <c r="G10967" s="114"/>
      <c r="H10967" s="39"/>
      <c r="N10967" s="116"/>
      <c r="P10967" s="146"/>
      <c r="Q10967" s="116"/>
      <c r="R10967" s="93"/>
      <c r="T10967" s="120"/>
      <c r="V10967" s="120"/>
      <c r="AD10967" s="116"/>
      <c r="AE10967" s="116"/>
      <c r="AG10967" s="140"/>
      <c r="AH10967" s="140"/>
      <c r="AI10967" s="146" t="s">
        <v>31</v>
      </c>
      <c r="AJ10967" s="146" t="s">
        <v>31</v>
      </c>
      <c r="AK10967" s="120"/>
    </row>
    <row r="10968">
      <c r="D10968" s="141"/>
      <c r="G10968" s="114"/>
      <c r="H10968" s="39"/>
      <c r="N10968" s="116"/>
      <c r="P10968" s="146"/>
      <c r="Q10968" s="116"/>
      <c r="R10968" s="93"/>
      <c r="T10968" s="120"/>
      <c r="V10968" s="120"/>
      <c r="AD10968" s="116"/>
      <c r="AE10968" s="116"/>
      <c r="AG10968" s="140"/>
      <c r="AH10968" s="140"/>
      <c r="AI10968" s="146" t="s">
        <v>31</v>
      </c>
      <c r="AJ10968" s="146" t="s">
        <v>31</v>
      </c>
      <c r="AK10968" s="120"/>
    </row>
    <row r="10969">
      <c r="D10969" s="141"/>
      <c r="G10969" s="114"/>
      <c r="H10969" s="39"/>
      <c r="N10969" s="116"/>
      <c r="P10969" s="146"/>
      <c r="Q10969" s="116"/>
      <c r="R10969" s="93"/>
      <c r="T10969" s="120"/>
      <c r="V10969" s="120"/>
      <c r="AD10969" s="116"/>
      <c r="AE10969" s="116"/>
      <c r="AG10969" s="140"/>
      <c r="AH10969" s="140"/>
      <c r="AI10969" s="146" t="s">
        <v>31</v>
      </c>
      <c r="AJ10969" s="146" t="s">
        <v>31</v>
      </c>
      <c r="AK10969" s="120"/>
    </row>
    <row r="10970">
      <c r="D10970" s="141"/>
      <c r="G10970" s="114"/>
      <c r="H10970" s="39"/>
      <c r="N10970" s="116"/>
      <c r="P10970" s="146"/>
      <c r="Q10970" s="116"/>
      <c r="R10970" s="93"/>
      <c r="T10970" s="120"/>
      <c r="V10970" s="120"/>
      <c r="AD10970" s="116"/>
      <c r="AE10970" s="116"/>
      <c r="AG10970" s="140"/>
      <c r="AH10970" s="140"/>
      <c r="AI10970" s="146" t="s">
        <v>31</v>
      </c>
      <c r="AJ10970" s="146" t="s">
        <v>31</v>
      </c>
      <c r="AK10970" s="120"/>
    </row>
    <row r="10971">
      <c r="D10971" s="141"/>
      <c r="G10971" s="114"/>
      <c r="H10971" s="39"/>
      <c r="N10971" s="116"/>
      <c r="P10971" s="146"/>
      <c r="Q10971" s="116"/>
      <c r="R10971" s="93"/>
      <c r="T10971" s="120"/>
      <c r="V10971" s="120"/>
      <c r="AD10971" s="116"/>
      <c r="AE10971" s="116"/>
      <c r="AG10971" s="140"/>
      <c r="AH10971" s="140"/>
      <c r="AI10971" s="146" t="s">
        <v>31</v>
      </c>
      <c r="AJ10971" s="146" t="s">
        <v>31</v>
      </c>
      <c r="AK10971" s="120"/>
    </row>
    <row r="10972">
      <c r="D10972" s="141"/>
      <c r="G10972" s="114"/>
      <c r="H10972" s="39"/>
      <c r="N10972" s="116"/>
      <c r="P10972" s="146"/>
      <c r="Q10972" s="116"/>
      <c r="R10972" s="93"/>
      <c r="T10972" s="120"/>
      <c r="V10972" s="120"/>
      <c r="AD10972" s="116"/>
      <c r="AE10972" s="116"/>
      <c r="AG10972" s="140"/>
      <c r="AH10972" s="140"/>
      <c r="AI10972" s="146" t="s">
        <v>31</v>
      </c>
      <c r="AJ10972" s="146" t="s">
        <v>31</v>
      </c>
      <c r="AK10972" s="120"/>
    </row>
    <row r="10973">
      <c r="D10973" s="141"/>
      <c r="G10973" s="114"/>
      <c r="H10973" s="39"/>
      <c r="N10973" s="116"/>
      <c r="P10973" s="146"/>
      <c r="Q10973" s="116"/>
      <c r="R10973" s="93"/>
      <c r="T10973" s="120"/>
      <c r="V10973" s="120"/>
      <c r="AD10973" s="116"/>
      <c r="AE10973" s="116"/>
      <c r="AG10973" s="140"/>
      <c r="AH10973" s="140"/>
      <c r="AI10973" s="146" t="s">
        <v>31</v>
      </c>
      <c r="AJ10973" s="146" t="s">
        <v>31</v>
      </c>
      <c r="AK10973" s="120"/>
    </row>
    <row r="10974">
      <c r="D10974" s="141"/>
      <c r="G10974" s="114"/>
      <c r="H10974" s="39"/>
      <c r="N10974" s="116"/>
      <c r="P10974" s="146"/>
      <c r="Q10974" s="116"/>
      <c r="R10974" s="93"/>
      <c r="T10974" s="120"/>
      <c r="V10974" s="120"/>
      <c r="AD10974" s="116"/>
      <c r="AE10974" s="116"/>
      <c r="AG10974" s="140"/>
      <c r="AH10974" s="140"/>
      <c r="AI10974" s="146" t="s">
        <v>31</v>
      </c>
      <c r="AJ10974" s="146" t="s">
        <v>31</v>
      </c>
      <c r="AK10974" s="120"/>
    </row>
    <row r="10975">
      <c r="D10975" s="141"/>
      <c r="G10975" s="114"/>
      <c r="H10975" s="39"/>
      <c r="N10975" s="116"/>
      <c r="P10975" s="146"/>
      <c r="Q10975" s="116"/>
      <c r="R10975" s="93"/>
      <c r="T10975" s="120"/>
      <c r="V10975" s="120"/>
      <c r="AD10975" s="116"/>
      <c r="AE10975" s="116"/>
      <c r="AG10975" s="140"/>
      <c r="AH10975" s="140"/>
      <c r="AI10975" s="146" t="s">
        <v>31</v>
      </c>
      <c r="AJ10975" s="146" t="s">
        <v>31</v>
      </c>
      <c r="AK10975" s="120"/>
    </row>
    <row r="10976">
      <c r="D10976" s="141"/>
      <c r="G10976" s="114"/>
      <c r="H10976" s="39"/>
      <c r="N10976" s="116"/>
      <c r="P10976" s="146"/>
      <c r="Q10976" s="116"/>
      <c r="R10976" s="93"/>
      <c r="T10976" s="120"/>
      <c r="V10976" s="120"/>
      <c r="AD10976" s="116"/>
      <c r="AE10976" s="116"/>
      <c r="AG10976" s="140"/>
      <c r="AH10976" s="140"/>
      <c r="AI10976" s="146" t="s">
        <v>31</v>
      </c>
      <c r="AJ10976" s="146" t="s">
        <v>31</v>
      </c>
      <c r="AK10976" s="120"/>
    </row>
    <row r="10977">
      <c r="D10977" s="141"/>
      <c r="G10977" s="114"/>
      <c r="H10977" s="39"/>
      <c r="N10977" s="116"/>
      <c r="P10977" s="146"/>
      <c r="Q10977" s="116"/>
      <c r="R10977" s="93"/>
      <c r="T10977" s="120"/>
      <c r="V10977" s="120"/>
      <c r="AD10977" s="116"/>
      <c r="AE10977" s="116"/>
      <c r="AG10977" s="140"/>
      <c r="AH10977" s="140"/>
      <c r="AI10977" s="146" t="s">
        <v>31</v>
      </c>
      <c r="AJ10977" s="146" t="s">
        <v>31</v>
      </c>
      <c r="AK10977" s="120"/>
    </row>
    <row r="10978">
      <c r="D10978" s="141"/>
      <c r="G10978" s="114"/>
      <c r="H10978" s="39"/>
      <c r="N10978" s="116"/>
      <c r="P10978" s="146"/>
      <c r="Q10978" s="116"/>
      <c r="R10978" s="93"/>
      <c r="T10978" s="120"/>
      <c r="V10978" s="120"/>
      <c r="AD10978" s="116"/>
      <c r="AE10978" s="116"/>
      <c r="AG10978" s="140"/>
      <c r="AH10978" s="140"/>
      <c r="AI10978" s="146" t="s">
        <v>31</v>
      </c>
      <c r="AJ10978" s="146" t="s">
        <v>31</v>
      </c>
      <c r="AK10978" s="120"/>
    </row>
    <row r="10979">
      <c r="D10979" s="141"/>
      <c r="G10979" s="114"/>
      <c r="H10979" s="39"/>
      <c r="N10979" s="116"/>
      <c r="P10979" s="146"/>
      <c r="Q10979" s="116"/>
      <c r="R10979" s="93"/>
      <c r="T10979" s="120"/>
      <c r="V10979" s="120"/>
      <c r="AD10979" s="116"/>
      <c r="AE10979" s="116"/>
      <c r="AG10979" s="140"/>
      <c r="AH10979" s="140"/>
      <c r="AI10979" s="146" t="s">
        <v>31</v>
      </c>
      <c r="AJ10979" s="146" t="s">
        <v>31</v>
      </c>
      <c r="AK10979" s="120"/>
    </row>
    <row r="10980">
      <c r="D10980" s="141"/>
      <c r="G10980" s="114"/>
      <c r="H10980" s="39"/>
      <c r="N10980" s="116"/>
      <c r="P10980" s="146"/>
      <c r="Q10980" s="116"/>
      <c r="R10980" s="93"/>
      <c r="T10980" s="120"/>
      <c r="V10980" s="120"/>
      <c r="AD10980" s="116"/>
      <c r="AE10980" s="116"/>
      <c r="AG10980" s="140"/>
      <c r="AH10980" s="140"/>
      <c r="AI10980" s="146" t="s">
        <v>31</v>
      </c>
      <c r="AJ10980" s="146" t="s">
        <v>31</v>
      </c>
      <c r="AK10980" s="120"/>
    </row>
    <row r="10981">
      <c r="D10981" s="141"/>
      <c r="G10981" s="114"/>
      <c r="H10981" s="39"/>
      <c r="N10981" s="116"/>
      <c r="P10981" s="146"/>
      <c r="Q10981" s="116"/>
      <c r="R10981" s="93"/>
      <c r="T10981" s="120"/>
      <c r="V10981" s="120"/>
      <c r="AD10981" s="116"/>
      <c r="AE10981" s="116"/>
      <c r="AG10981" s="140"/>
      <c r="AH10981" s="140"/>
      <c r="AI10981" s="146" t="s">
        <v>31</v>
      </c>
      <c r="AJ10981" s="146" t="s">
        <v>31</v>
      </c>
      <c r="AK10981" s="120"/>
    </row>
    <row r="10982">
      <c r="D10982" s="141"/>
      <c r="G10982" s="114"/>
      <c r="H10982" s="39"/>
      <c r="N10982" s="116"/>
      <c r="P10982" s="146"/>
      <c r="Q10982" s="116"/>
      <c r="R10982" s="93"/>
      <c r="T10982" s="120"/>
      <c r="V10982" s="120"/>
      <c r="AD10982" s="116"/>
      <c r="AE10982" s="116"/>
      <c r="AG10982" s="140"/>
      <c r="AH10982" s="140"/>
      <c r="AI10982" s="146" t="s">
        <v>31</v>
      </c>
      <c r="AJ10982" s="146" t="s">
        <v>31</v>
      </c>
      <c r="AK10982" s="120"/>
    </row>
    <row r="10983">
      <c r="D10983" s="141"/>
      <c r="G10983" s="114"/>
      <c r="H10983" s="39"/>
      <c r="N10983" s="116"/>
      <c r="P10983" s="146"/>
      <c r="Q10983" s="116"/>
      <c r="R10983" s="93"/>
      <c r="T10983" s="120"/>
      <c r="V10983" s="120"/>
      <c r="AD10983" s="116"/>
      <c r="AE10983" s="116"/>
      <c r="AG10983" s="140"/>
      <c r="AH10983" s="140"/>
      <c r="AI10983" s="146" t="s">
        <v>31</v>
      </c>
      <c r="AJ10983" s="146" t="s">
        <v>31</v>
      </c>
      <c r="AK10983" s="120"/>
    </row>
    <row r="10984">
      <c r="D10984" s="141"/>
      <c r="G10984" s="114"/>
      <c r="H10984" s="39"/>
      <c r="N10984" s="116"/>
      <c r="P10984" s="146"/>
      <c r="Q10984" s="116"/>
      <c r="R10984" s="93"/>
      <c r="T10984" s="120"/>
      <c r="V10984" s="120"/>
      <c r="AD10984" s="116"/>
      <c r="AE10984" s="116"/>
      <c r="AG10984" s="140"/>
      <c r="AH10984" s="140"/>
      <c r="AI10984" s="146" t="s">
        <v>31</v>
      </c>
      <c r="AJ10984" s="146" t="s">
        <v>31</v>
      </c>
      <c r="AK10984" s="120"/>
    </row>
    <row r="10985">
      <c r="D10985" s="141"/>
      <c r="G10985" s="114"/>
      <c r="H10985" s="39"/>
      <c r="N10985" s="116"/>
      <c r="P10985" s="146"/>
      <c r="Q10985" s="116"/>
      <c r="R10985" s="93"/>
      <c r="T10985" s="120"/>
      <c r="V10985" s="120"/>
      <c r="AD10985" s="116"/>
      <c r="AE10985" s="116"/>
      <c r="AG10985" s="140"/>
      <c r="AH10985" s="140"/>
      <c r="AI10985" s="146" t="s">
        <v>31</v>
      </c>
      <c r="AJ10985" s="146" t="s">
        <v>31</v>
      </c>
      <c r="AK10985" s="120"/>
    </row>
    <row r="10986">
      <c r="D10986" s="141"/>
      <c r="G10986" s="114"/>
      <c r="H10986" s="39"/>
      <c r="N10986" s="116"/>
      <c r="P10986" s="146"/>
      <c r="Q10986" s="116"/>
      <c r="R10986" s="93"/>
      <c r="T10986" s="120"/>
      <c r="V10986" s="120"/>
      <c r="AD10986" s="116"/>
      <c r="AE10986" s="116"/>
      <c r="AG10986" s="140"/>
      <c r="AH10986" s="140"/>
      <c r="AI10986" s="146" t="s">
        <v>31</v>
      </c>
      <c r="AJ10986" s="146" t="s">
        <v>31</v>
      </c>
      <c r="AK10986" s="120"/>
    </row>
    <row r="10987">
      <c r="D10987" s="141"/>
      <c r="G10987" s="114"/>
      <c r="H10987" s="39"/>
      <c r="N10987" s="116"/>
      <c r="P10987" s="146"/>
      <c r="Q10987" s="116"/>
      <c r="R10987" s="93"/>
      <c r="T10987" s="120"/>
      <c r="V10987" s="120"/>
      <c r="AD10987" s="116"/>
      <c r="AE10987" s="116"/>
      <c r="AG10987" s="140"/>
      <c r="AH10987" s="140"/>
      <c r="AI10987" s="146" t="s">
        <v>31</v>
      </c>
      <c r="AJ10987" s="146" t="s">
        <v>31</v>
      </c>
      <c r="AK10987" s="120"/>
    </row>
    <row r="10988">
      <c r="D10988" s="141"/>
      <c r="G10988" s="114"/>
      <c r="H10988" s="39"/>
      <c r="N10988" s="116"/>
      <c r="P10988" s="146"/>
      <c r="Q10988" s="116"/>
      <c r="R10988" s="93"/>
      <c r="T10988" s="120"/>
      <c r="V10988" s="120"/>
      <c r="AD10988" s="116"/>
      <c r="AE10988" s="116"/>
      <c r="AG10988" s="140"/>
      <c r="AH10988" s="140"/>
      <c r="AI10988" s="146" t="s">
        <v>31</v>
      </c>
      <c r="AJ10988" s="146" t="s">
        <v>31</v>
      </c>
      <c r="AK10988" s="120"/>
    </row>
    <row r="10989">
      <c r="D10989" s="141"/>
      <c r="G10989" s="114"/>
      <c r="H10989" s="39"/>
      <c r="N10989" s="116"/>
      <c r="P10989" s="146"/>
      <c r="Q10989" s="116"/>
      <c r="R10989" s="93"/>
      <c r="T10989" s="120"/>
      <c r="V10989" s="120"/>
      <c r="AD10989" s="116"/>
      <c r="AE10989" s="116"/>
      <c r="AG10989" s="140"/>
      <c r="AH10989" s="140"/>
      <c r="AI10989" s="146" t="s">
        <v>31</v>
      </c>
      <c r="AJ10989" s="146" t="s">
        <v>31</v>
      </c>
      <c r="AK10989" s="120"/>
    </row>
    <row r="10990">
      <c r="D10990" s="141"/>
      <c r="G10990" s="114"/>
      <c r="H10990" s="39"/>
      <c r="N10990" s="116"/>
      <c r="P10990" s="146"/>
      <c r="Q10990" s="116"/>
      <c r="R10990" s="93"/>
      <c r="T10990" s="120"/>
      <c r="V10990" s="120"/>
      <c r="AD10990" s="116"/>
      <c r="AE10990" s="116"/>
      <c r="AG10990" s="140"/>
      <c r="AH10990" s="140"/>
      <c r="AI10990" s="146" t="s">
        <v>31</v>
      </c>
      <c r="AJ10990" s="146" t="s">
        <v>31</v>
      </c>
      <c r="AK10990" s="120"/>
    </row>
    <row r="10991">
      <c r="D10991" s="141"/>
      <c r="G10991" s="114"/>
      <c r="H10991" s="39"/>
      <c r="N10991" s="116"/>
      <c r="P10991" s="146"/>
      <c r="Q10991" s="116"/>
      <c r="R10991" s="93"/>
      <c r="T10991" s="120"/>
      <c r="V10991" s="120"/>
      <c r="AD10991" s="116"/>
      <c r="AE10991" s="116"/>
      <c r="AG10991" s="140"/>
      <c r="AH10991" s="140"/>
      <c r="AI10991" s="146" t="s">
        <v>31</v>
      </c>
      <c r="AJ10991" s="146" t="s">
        <v>31</v>
      </c>
      <c r="AK10991" s="120"/>
    </row>
    <row r="10992">
      <c r="D10992" s="141"/>
      <c r="G10992" s="114"/>
      <c r="H10992" s="39"/>
      <c r="N10992" s="116"/>
      <c r="P10992" s="146"/>
      <c r="Q10992" s="116"/>
      <c r="R10992" s="93"/>
      <c r="T10992" s="120"/>
      <c r="V10992" s="120"/>
      <c r="AD10992" s="116"/>
      <c r="AE10992" s="116"/>
      <c r="AG10992" s="140"/>
      <c r="AH10992" s="140"/>
      <c r="AI10992" s="146" t="s">
        <v>31</v>
      </c>
      <c r="AJ10992" s="146" t="s">
        <v>31</v>
      </c>
      <c r="AK10992" s="120"/>
    </row>
    <row r="10993">
      <c r="D10993" s="141"/>
      <c r="G10993" s="114"/>
      <c r="H10993" s="39"/>
      <c r="N10993" s="116"/>
      <c r="P10993" s="146"/>
      <c r="Q10993" s="116"/>
      <c r="R10993" s="93"/>
      <c r="T10993" s="120"/>
      <c r="V10993" s="120"/>
      <c r="AD10993" s="116"/>
      <c r="AE10993" s="116"/>
      <c r="AG10993" s="140"/>
      <c r="AH10993" s="140"/>
      <c r="AI10993" s="146" t="s">
        <v>31</v>
      </c>
      <c r="AJ10993" s="146" t="s">
        <v>31</v>
      </c>
      <c r="AK10993" s="120"/>
    </row>
    <row r="10994">
      <c r="D10994" s="141"/>
      <c r="G10994" s="114"/>
      <c r="H10994" s="39"/>
      <c r="N10994" s="116"/>
      <c r="P10994" s="146"/>
      <c r="Q10994" s="116"/>
      <c r="R10994" s="93"/>
      <c r="T10994" s="120"/>
      <c r="V10994" s="120"/>
      <c r="AD10994" s="116"/>
      <c r="AE10994" s="116"/>
      <c r="AG10994" s="140"/>
      <c r="AH10994" s="140"/>
      <c r="AI10994" s="146" t="s">
        <v>31</v>
      </c>
      <c r="AJ10994" s="146" t="s">
        <v>31</v>
      </c>
      <c r="AK10994" s="120"/>
    </row>
    <row r="10995">
      <c r="D10995" s="141"/>
      <c r="G10995" s="114"/>
      <c r="H10995" s="39"/>
      <c r="N10995" s="116"/>
      <c r="P10995" s="146"/>
      <c r="Q10995" s="116"/>
      <c r="R10995" s="93"/>
      <c r="T10995" s="120"/>
      <c r="V10995" s="120"/>
      <c r="AD10995" s="116"/>
      <c r="AE10995" s="116"/>
      <c r="AG10995" s="140"/>
      <c r="AH10995" s="140"/>
      <c r="AI10995" s="146" t="s">
        <v>31</v>
      </c>
      <c r="AJ10995" s="146" t="s">
        <v>31</v>
      </c>
      <c r="AK10995" s="120"/>
    </row>
    <row r="10996">
      <c r="D10996" s="141"/>
      <c r="G10996" s="114"/>
      <c r="H10996" s="39"/>
      <c r="N10996" s="116"/>
      <c r="P10996" s="146"/>
      <c r="Q10996" s="116"/>
      <c r="R10996" s="93"/>
      <c r="T10996" s="120"/>
      <c r="V10996" s="120"/>
      <c r="AD10996" s="116"/>
      <c r="AE10996" s="116"/>
      <c r="AG10996" s="140"/>
      <c r="AH10996" s="140"/>
      <c r="AI10996" s="146" t="s">
        <v>31</v>
      </c>
      <c r="AJ10996" s="146" t="s">
        <v>31</v>
      </c>
      <c r="AK10996" s="120"/>
    </row>
    <row r="10997">
      <c r="D10997" s="141"/>
      <c r="G10997" s="114"/>
      <c r="H10997" s="39"/>
      <c r="N10997" s="116"/>
      <c r="P10997" s="146"/>
      <c r="Q10997" s="116"/>
      <c r="R10997" s="93"/>
      <c r="T10997" s="120"/>
      <c r="V10997" s="120"/>
      <c r="AD10997" s="116"/>
      <c r="AE10997" s="116"/>
      <c r="AG10997" s="140"/>
      <c r="AH10997" s="140"/>
      <c r="AI10997" s="146" t="s">
        <v>31</v>
      </c>
      <c r="AJ10997" s="146" t="s">
        <v>31</v>
      </c>
      <c r="AK10997" s="120"/>
    </row>
    <row r="10998">
      <c r="D10998" s="141"/>
      <c r="G10998" s="114"/>
      <c r="H10998" s="39"/>
      <c r="N10998" s="116"/>
      <c r="P10998" s="146"/>
      <c r="Q10998" s="116"/>
      <c r="R10998" s="93"/>
      <c r="T10998" s="120"/>
      <c r="V10998" s="120"/>
      <c r="AD10998" s="116"/>
      <c r="AE10998" s="116"/>
      <c r="AG10998" s="140"/>
      <c r="AH10998" s="140"/>
      <c r="AI10998" s="146" t="s">
        <v>31</v>
      </c>
      <c r="AJ10998" s="146" t="s">
        <v>31</v>
      </c>
      <c r="AK10998" s="120"/>
    </row>
    <row r="10999">
      <c r="D10999" s="141"/>
      <c r="G10999" s="114"/>
      <c r="H10999" s="39"/>
      <c r="N10999" s="116"/>
      <c r="P10999" s="146"/>
      <c r="Q10999" s="116"/>
      <c r="R10999" s="93"/>
      <c r="T10999" s="120"/>
      <c r="V10999" s="120"/>
      <c r="AD10999" s="116"/>
      <c r="AE10999" s="116"/>
      <c r="AG10999" s="140"/>
      <c r="AH10999" s="140"/>
      <c r="AI10999" s="146" t="s">
        <v>31</v>
      </c>
      <c r="AJ10999" s="146" t="s">
        <v>31</v>
      </c>
      <c r="AK10999" s="120"/>
    </row>
    <row r="11000">
      <c r="D11000" s="141"/>
      <c r="G11000" s="114"/>
      <c r="H11000" s="39"/>
      <c r="N11000" s="116"/>
      <c r="P11000" s="146"/>
      <c r="Q11000" s="116"/>
      <c r="R11000" s="93"/>
      <c r="T11000" s="120"/>
      <c r="V11000" s="120"/>
      <c r="AD11000" s="116"/>
      <c r="AE11000" s="116"/>
      <c r="AG11000" s="140"/>
      <c r="AH11000" s="140"/>
      <c r="AI11000" s="146" t="s">
        <v>31</v>
      </c>
      <c r="AJ11000" s="146" t="s">
        <v>31</v>
      </c>
      <c r="AK11000" s="120"/>
    </row>
    <row r="11001">
      <c r="D11001" s="141"/>
      <c r="G11001" s="114"/>
      <c r="H11001" s="39"/>
      <c r="N11001" s="116"/>
      <c r="P11001" s="146"/>
      <c r="Q11001" s="116"/>
      <c r="R11001" s="93"/>
      <c r="T11001" s="120"/>
      <c r="V11001" s="120"/>
      <c r="AD11001" s="116"/>
      <c r="AE11001" s="116"/>
      <c r="AG11001" s="140"/>
      <c r="AH11001" s="140"/>
      <c r="AI11001" s="146" t="s">
        <v>31</v>
      </c>
      <c r="AJ11001" s="146" t="s">
        <v>31</v>
      </c>
      <c r="AK11001" s="120"/>
    </row>
    <row r="11002">
      <c r="D11002" s="141"/>
      <c r="G11002" s="114"/>
      <c r="H11002" s="39"/>
      <c r="N11002" s="116"/>
      <c r="P11002" s="146"/>
      <c r="Q11002" s="116"/>
      <c r="R11002" s="93"/>
      <c r="T11002" s="120"/>
      <c r="V11002" s="120"/>
      <c r="AD11002" s="116"/>
      <c r="AE11002" s="116"/>
      <c r="AG11002" s="140"/>
      <c r="AH11002" s="140"/>
      <c r="AI11002" s="146" t="s">
        <v>31</v>
      </c>
      <c r="AJ11002" s="146" t="s">
        <v>31</v>
      </c>
      <c r="AK11002" s="120"/>
    </row>
    <row r="11003">
      <c r="D11003" s="141"/>
      <c r="G11003" s="114"/>
      <c r="H11003" s="39"/>
      <c r="N11003" s="116"/>
      <c r="P11003" s="146"/>
      <c r="Q11003" s="116"/>
      <c r="R11003" s="93"/>
      <c r="T11003" s="120"/>
      <c r="V11003" s="120"/>
      <c r="AD11003" s="116"/>
      <c r="AE11003" s="116"/>
      <c r="AG11003" s="140"/>
      <c r="AH11003" s="140"/>
      <c r="AI11003" s="146" t="s">
        <v>31</v>
      </c>
      <c r="AJ11003" s="146" t="s">
        <v>31</v>
      </c>
      <c r="AK11003" s="120"/>
    </row>
    <row r="11004">
      <c r="D11004" s="141"/>
      <c r="G11004" s="114"/>
      <c r="H11004" s="39"/>
      <c r="N11004" s="116"/>
      <c r="P11004" s="146"/>
      <c r="Q11004" s="116"/>
      <c r="R11004" s="93"/>
      <c r="T11004" s="120"/>
      <c r="V11004" s="120"/>
      <c r="AD11004" s="116"/>
      <c r="AE11004" s="116"/>
      <c r="AG11004" s="140"/>
      <c r="AH11004" s="140"/>
      <c r="AI11004" s="146" t="s">
        <v>31</v>
      </c>
      <c r="AJ11004" s="146" t="s">
        <v>31</v>
      </c>
      <c r="AK11004" s="120"/>
    </row>
    <row r="11005">
      <c r="D11005" s="141"/>
      <c r="G11005" s="114"/>
      <c r="H11005" s="39"/>
      <c r="N11005" s="116"/>
      <c r="P11005" s="146"/>
      <c r="Q11005" s="116"/>
      <c r="R11005" s="93"/>
      <c r="T11005" s="120"/>
      <c r="V11005" s="120"/>
      <c r="AD11005" s="116"/>
      <c r="AE11005" s="116"/>
      <c r="AG11005" s="140"/>
      <c r="AH11005" s="140"/>
      <c r="AI11005" s="146" t="s">
        <v>31</v>
      </c>
      <c r="AJ11005" s="146" t="s">
        <v>31</v>
      </c>
      <c r="AK11005" s="120"/>
    </row>
    <row r="11006">
      <c r="D11006" s="141"/>
      <c r="G11006" s="114"/>
      <c r="H11006" s="39"/>
      <c r="N11006" s="116"/>
      <c r="P11006" s="146"/>
      <c r="Q11006" s="116"/>
      <c r="R11006" s="93"/>
      <c r="T11006" s="120"/>
      <c r="V11006" s="120"/>
      <c r="AD11006" s="116"/>
      <c r="AE11006" s="116"/>
      <c r="AG11006" s="140"/>
      <c r="AH11006" s="140"/>
      <c r="AI11006" s="146" t="s">
        <v>31</v>
      </c>
      <c r="AJ11006" s="146" t="s">
        <v>31</v>
      </c>
      <c r="AK11006" s="120"/>
    </row>
    <row r="11007">
      <c r="D11007" s="141"/>
      <c r="G11007" s="114"/>
      <c r="H11007" s="39"/>
      <c r="N11007" s="116"/>
      <c r="P11007" s="146"/>
      <c r="Q11007" s="116"/>
      <c r="R11007" s="93"/>
      <c r="T11007" s="120"/>
      <c r="V11007" s="120"/>
      <c r="AD11007" s="116"/>
      <c r="AE11007" s="116"/>
      <c r="AG11007" s="140"/>
      <c r="AH11007" s="140"/>
      <c r="AI11007" s="146" t="s">
        <v>31</v>
      </c>
      <c r="AJ11007" s="146" t="s">
        <v>31</v>
      </c>
      <c r="AK11007" s="120"/>
    </row>
    <row r="11008">
      <c r="D11008" s="141"/>
      <c r="G11008" s="114"/>
      <c r="H11008" s="39"/>
      <c r="N11008" s="116"/>
      <c r="P11008" s="146"/>
      <c r="Q11008" s="116"/>
      <c r="R11008" s="93"/>
      <c r="T11008" s="120"/>
      <c r="V11008" s="120"/>
      <c r="AD11008" s="116"/>
      <c r="AE11008" s="116"/>
      <c r="AG11008" s="140"/>
      <c r="AH11008" s="140"/>
      <c r="AI11008" s="146" t="s">
        <v>31</v>
      </c>
      <c r="AJ11008" s="146" t="s">
        <v>31</v>
      </c>
      <c r="AK11008" s="120"/>
    </row>
    <row r="11009">
      <c r="D11009" s="141"/>
      <c r="G11009" s="114"/>
      <c r="H11009" s="39"/>
      <c r="N11009" s="116"/>
      <c r="P11009" s="146"/>
      <c r="Q11009" s="116"/>
      <c r="R11009" s="93"/>
      <c r="T11009" s="120"/>
      <c r="V11009" s="120"/>
      <c r="AD11009" s="116"/>
      <c r="AE11009" s="116"/>
      <c r="AG11009" s="140"/>
      <c r="AH11009" s="140"/>
      <c r="AI11009" s="146" t="s">
        <v>31</v>
      </c>
      <c r="AJ11009" s="146" t="s">
        <v>31</v>
      </c>
      <c r="AK11009" s="120"/>
    </row>
    <row r="11010">
      <c r="D11010" s="141"/>
      <c r="G11010" s="114"/>
      <c r="H11010" s="39"/>
      <c r="N11010" s="116"/>
      <c r="P11010" s="146"/>
      <c r="Q11010" s="116"/>
      <c r="R11010" s="93"/>
      <c r="T11010" s="120"/>
      <c r="V11010" s="120"/>
      <c r="AD11010" s="116"/>
      <c r="AE11010" s="116"/>
      <c r="AG11010" s="140"/>
      <c r="AH11010" s="140"/>
      <c r="AI11010" s="146" t="s">
        <v>31</v>
      </c>
      <c r="AJ11010" s="146" t="s">
        <v>31</v>
      </c>
      <c r="AK11010" s="120"/>
    </row>
    <row r="11011">
      <c r="D11011" s="141"/>
      <c r="G11011" s="114"/>
      <c r="H11011" s="39"/>
      <c r="N11011" s="116"/>
      <c r="P11011" s="146"/>
      <c r="Q11011" s="116"/>
      <c r="R11011" s="93"/>
      <c r="T11011" s="120"/>
      <c r="V11011" s="120"/>
      <c r="AD11011" s="116"/>
      <c r="AE11011" s="116"/>
      <c r="AG11011" s="140"/>
      <c r="AH11011" s="140"/>
      <c r="AI11011" s="146" t="s">
        <v>31</v>
      </c>
      <c r="AJ11011" s="146" t="s">
        <v>31</v>
      </c>
      <c r="AK11011" s="120"/>
    </row>
    <row r="11012">
      <c r="D11012" s="141"/>
      <c r="G11012" s="114"/>
      <c r="H11012" s="39"/>
      <c r="N11012" s="116"/>
      <c r="P11012" s="146"/>
      <c r="Q11012" s="116"/>
      <c r="R11012" s="93"/>
      <c r="T11012" s="120"/>
      <c r="V11012" s="120"/>
      <c r="AD11012" s="116"/>
      <c r="AE11012" s="116"/>
      <c r="AG11012" s="140"/>
      <c r="AH11012" s="140"/>
      <c r="AI11012" s="146" t="s">
        <v>31</v>
      </c>
      <c r="AJ11012" s="146" t="s">
        <v>31</v>
      </c>
      <c r="AK11012" s="120"/>
    </row>
    <row r="11013">
      <c r="D11013" s="141"/>
      <c r="G11013" s="114"/>
      <c r="H11013" s="39"/>
      <c r="N11013" s="116"/>
      <c r="P11013" s="146"/>
      <c r="Q11013" s="116"/>
      <c r="R11013" s="93"/>
      <c r="T11013" s="120"/>
      <c r="V11013" s="120"/>
      <c r="AD11013" s="116"/>
      <c r="AE11013" s="116"/>
      <c r="AG11013" s="140"/>
      <c r="AH11013" s="140"/>
      <c r="AI11013" s="146" t="s">
        <v>31</v>
      </c>
      <c r="AJ11013" s="146" t="s">
        <v>31</v>
      </c>
      <c r="AK11013" s="120"/>
    </row>
    <row r="11014">
      <c r="D11014" s="141"/>
      <c r="G11014" s="114"/>
      <c r="H11014" s="39"/>
      <c r="N11014" s="116"/>
      <c r="P11014" s="146"/>
      <c r="Q11014" s="116"/>
      <c r="R11014" s="93"/>
      <c r="T11014" s="120"/>
      <c r="V11014" s="120"/>
      <c r="AD11014" s="116"/>
      <c r="AE11014" s="116"/>
      <c r="AG11014" s="140"/>
      <c r="AH11014" s="140"/>
      <c r="AI11014" s="146" t="s">
        <v>31</v>
      </c>
      <c r="AJ11014" s="146" t="s">
        <v>31</v>
      </c>
      <c r="AK11014" s="120"/>
    </row>
    <row r="11015">
      <c r="D11015" s="141"/>
      <c r="G11015" s="114"/>
      <c r="H11015" s="39"/>
      <c r="N11015" s="116"/>
      <c r="P11015" s="146"/>
      <c r="Q11015" s="116"/>
      <c r="R11015" s="93"/>
      <c r="T11015" s="120"/>
      <c r="V11015" s="120"/>
      <c r="AD11015" s="116"/>
      <c r="AE11015" s="116"/>
      <c r="AG11015" s="140"/>
      <c r="AH11015" s="140"/>
      <c r="AI11015" s="146" t="s">
        <v>31</v>
      </c>
      <c r="AJ11015" s="146" t="s">
        <v>31</v>
      </c>
      <c r="AK11015" s="120"/>
    </row>
    <row r="11016">
      <c r="D11016" s="141"/>
      <c r="G11016" s="114"/>
      <c r="H11016" s="39"/>
      <c r="N11016" s="116"/>
      <c r="P11016" s="146"/>
      <c r="Q11016" s="116"/>
      <c r="R11016" s="93"/>
      <c r="T11016" s="120"/>
      <c r="V11016" s="120"/>
      <c r="AD11016" s="116"/>
      <c r="AE11016" s="116"/>
      <c r="AG11016" s="140"/>
      <c r="AH11016" s="140"/>
      <c r="AI11016" s="146" t="s">
        <v>31</v>
      </c>
      <c r="AJ11016" s="146" t="s">
        <v>31</v>
      </c>
      <c r="AK11016" s="120"/>
    </row>
    <row r="11017">
      <c r="D11017" s="141"/>
      <c r="G11017" s="114"/>
      <c r="H11017" s="39"/>
      <c r="N11017" s="116"/>
      <c r="P11017" s="146"/>
      <c r="Q11017" s="116"/>
      <c r="R11017" s="93"/>
      <c r="T11017" s="120"/>
      <c r="V11017" s="120"/>
      <c r="AD11017" s="116"/>
      <c r="AE11017" s="116"/>
      <c r="AG11017" s="140"/>
      <c r="AH11017" s="140"/>
      <c r="AI11017" s="146" t="s">
        <v>31</v>
      </c>
      <c r="AJ11017" s="146" t="s">
        <v>31</v>
      </c>
      <c r="AK11017" s="120"/>
    </row>
    <row r="11018">
      <c r="D11018" s="141"/>
      <c r="G11018" s="114"/>
      <c r="H11018" s="39"/>
      <c r="N11018" s="116"/>
      <c r="P11018" s="146"/>
      <c r="Q11018" s="116"/>
      <c r="R11018" s="93"/>
      <c r="T11018" s="120"/>
      <c r="V11018" s="120"/>
      <c r="AD11018" s="116"/>
      <c r="AE11018" s="116"/>
      <c r="AG11018" s="140"/>
      <c r="AH11018" s="140"/>
      <c r="AI11018" s="146" t="s">
        <v>31</v>
      </c>
      <c r="AJ11018" s="146" t="s">
        <v>31</v>
      </c>
      <c r="AK11018" s="120"/>
    </row>
    <row r="11019">
      <c r="D11019" s="141"/>
      <c r="G11019" s="114"/>
      <c r="H11019" s="39"/>
      <c r="N11019" s="116"/>
      <c r="P11019" s="146"/>
      <c r="Q11019" s="116"/>
      <c r="R11019" s="93"/>
      <c r="T11019" s="120"/>
      <c r="V11019" s="120"/>
      <c r="AD11019" s="116"/>
      <c r="AE11019" s="116"/>
      <c r="AG11019" s="140"/>
      <c r="AH11019" s="140"/>
      <c r="AI11019" s="146" t="s">
        <v>31</v>
      </c>
      <c r="AJ11019" s="146" t="s">
        <v>31</v>
      </c>
      <c r="AK11019" s="120"/>
    </row>
    <row r="11020">
      <c r="D11020" s="141"/>
      <c r="G11020" s="114"/>
      <c r="H11020" s="39"/>
      <c r="N11020" s="116"/>
      <c r="P11020" s="146"/>
      <c r="Q11020" s="116"/>
      <c r="R11020" s="93"/>
      <c r="T11020" s="120"/>
      <c r="V11020" s="120"/>
      <c r="AD11020" s="116"/>
      <c r="AE11020" s="116"/>
      <c r="AG11020" s="140"/>
      <c r="AH11020" s="140"/>
      <c r="AI11020" s="146" t="s">
        <v>31</v>
      </c>
      <c r="AJ11020" s="146" t="s">
        <v>31</v>
      </c>
      <c r="AK11020" s="120"/>
    </row>
    <row r="11021">
      <c r="D11021" s="141"/>
      <c r="G11021" s="114"/>
      <c r="H11021" s="39"/>
      <c r="N11021" s="116"/>
      <c r="P11021" s="146"/>
      <c r="Q11021" s="116"/>
      <c r="R11021" s="93"/>
      <c r="T11021" s="120"/>
      <c r="V11021" s="120"/>
      <c r="AD11021" s="116"/>
      <c r="AE11021" s="116"/>
      <c r="AG11021" s="140"/>
      <c r="AH11021" s="140"/>
      <c r="AI11021" s="146" t="s">
        <v>31</v>
      </c>
      <c r="AJ11021" s="146" t="s">
        <v>31</v>
      </c>
      <c r="AK11021" s="120"/>
    </row>
    <row r="11022">
      <c r="D11022" s="141"/>
      <c r="G11022" s="114"/>
      <c r="H11022" s="39"/>
      <c r="N11022" s="116"/>
      <c r="P11022" s="146"/>
      <c r="Q11022" s="116"/>
      <c r="R11022" s="93"/>
      <c r="T11022" s="120"/>
      <c r="V11022" s="120"/>
      <c r="AD11022" s="116"/>
      <c r="AE11022" s="116"/>
      <c r="AG11022" s="140"/>
      <c r="AH11022" s="140"/>
      <c r="AI11022" s="146" t="s">
        <v>31</v>
      </c>
      <c r="AJ11022" s="146" t="s">
        <v>31</v>
      </c>
      <c r="AK11022" s="120"/>
    </row>
    <row r="11023">
      <c r="D11023" s="141"/>
      <c r="G11023" s="114"/>
      <c r="H11023" s="39"/>
      <c r="N11023" s="116"/>
      <c r="P11023" s="146"/>
      <c r="Q11023" s="116"/>
      <c r="R11023" s="93"/>
      <c r="T11023" s="120"/>
      <c r="V11023" s="120"/>
      <c r="AD11023" s="116"/>
      <c r="AE11023" s="116"/>
      <c r="AG11023" s="140"/>
      <c r="AH11023" s="140"/>
      <c r="AI11023" s="146" t="s">
        <v>31</v>
      </c>
      <c r="AJ11023" s="146" t="s">
        <v>31</v>
      </c>
      <c r="AK11023" s="120"/>
    </row>
    <row r="11024">
      <c r="D11024" s="141"/>
      <c r="G11024" s="114"/>
      <c r="H11024" s="39"/>
      <c r="N11024" s="116"/>
      <c r="P11024" s="146"/>
      <c r="Q11024" s="116"/>
      <c r="R11024" s="93"/>
      <c r="T11024" s="120"/>
      <c r="V11024" s="120"/>
      <c r="AD11024" s="116"/>
      <c r="AE11024" s="116"/>
      <c r="AG11024" s="140"/>
      <c r="AH11024" s="140"/>
      <c r="AI11024" s="146" t="s">
        <v>31</v>
      </c>
      <c r="AJ11024" s="146" t="s">
        <v>31</v>
      </c>
      <c r="AK11024" s="120"/>
    </row>
    <row r="11025">
      <c r="D11025" s="141"/>
      <c r="G11025" s="114"/>
      <c r="H11025" s="39"/>
      <c r="N11025" s="116"/>
      <c r="P11025" s="146"/>
      <c r="Q11025" s="116"/>
      <c r="R11025" s="93"/>
      <c r="T11025" s="120"/>
      <c r="V11025" s="120"/>
      <c r="AD11025" s="116"/>
      <c r="AE11025" s="116"/>
      <c r="AG11025" s="140"/>
      <c r="AH11025" s="140"/>
      <c r="AI11025" s="146" t="s">
        <v>31</v>
      </c>
      <c r="AJ11025" s="146" t="s">
        <v>31</v>
      </c>
      <c r="AK11025" s="120"/>
    </row>
    <row r="11026">
      <c r="D11026" s="141"/>
      <c r="G11026" s="114"/>
      <c r="H11026" s="39"/>
      <c r="N11026" s="116"/>
      <c r="P11026" s="146"/>
      <c r="Q11026" s="116"/>
      <c r="R11026" s="93"/>
      <c r="T11026" s="120"/>
      <c r="V11026" s="120"/>
      <c r="AD11026" s="116"/>
      <c r="AE11026" s="116"/>
      <c r="AG11026" s="140"/>
      <c r="AH11026" s="140"/>
      <c r="AI11026" s="146" t="s">
        <v>31</v>
      </c>
      <c r="AJ11026" s="146" t="s">
        <v>31</v>
      </c>
      <c r="AK11026" s="120"/>
    </row>
    <row r="11027">
      <c r="D11027" s="141"/>
      <c r="G11027" s="114"/>
      <c r="H11027" s="39"/>
      <c r="N11027" s="116"/>
      <c r="P11027" s="146"/>
      <c r="Q11027" s="116"/>
      <c r="R11027" s="93"/>
      <c r="T11027" s="120"/>
      <c r="V11027" s="120"/>
      <c r="AD11027" s="116"/>
      <c r="AE11027" s="116"/>
      <c r="AG11027" s="140"/>
      <c r="AH11027" s="140"/>
      <c r="AI11027" s="146" t="s">
        <v>31</v>
      </c>
      <c r="AJ11027" s="146" t="s">
        <v>31</v>
      </c>
      <c r="AK11027" s="120"/>
    </row>
    <row r="11028">
      <c r="D11028" s="141"/>
      <c r="G11028" s="114"/>
      <c r="H11028" s="39"/>
      <c r="N11028" s="116"/>
      <c r="P11028" s="146"/>
      <c r="Q11028" s="116"/>
      <c r="R11028" s="93"/>
      <c r="T11028" s="120"/>
      <c r="V11028" s="120"/>
      <c r="AD11028" s="116"/>
      <c r="AE11028" s="116"/>
      <c r="AG11028" s="140"/>
      <c r="AH11028" s="140"/>
      <c r="AI11028" s="146" t="s">
        <v>31</v>
      </c>
      <c r="AJ11028" s="146" t="s">
        <v>31</v>
      </c>
      <c r="AK11028" s="120"/>
    </row>
    <row r="11029">
      <c r="D11029" s="141"/>
      <c r="G11029" s="114"/>
      <c r="H11029" s="39"/>
      <c r="N11029" s="116"/>
      <c r="P11029" s="146"/>
      <c r="Q11029" s="116"/>
      <c r="R11029" s="93"/>
      <c r="T11029" s="120"/>
      <c r="V11029" s="120"/>
      <c r="AD11029" s="116"/>
      <c r="AE11029" s="116"/>
      <c r="AG11029" s="140"/>
      <c r="AH11029" s="140"/>
      <c r="AI11029" s="146" t="s">
        <v>31</v>
      </c>
      <c r="AJ11029" s="146" t="s">
        <v>31</v>
      </c>
      <c r="AK11029" s="120"/>
    </row>
    <row r="11030">
      <c r="D11030" s="141"/>
      <c r="G11030" s="114"/>
      <c r="H11030" s="39"/>
      <c r="N11030" s="116"/>
      <c r="P11030" s="146"/>
      <c r="Q11030" s="116"/>
      <c r="R11030" s="93"/>
      <c r="T11030" s="120"/>
      <c r="V11030" s="120"/>
      <c r="AD11030" s="116"/>
      <c r="AE11030" s="116"/>
      <c r="AG11030" s="140"/>
      <c r="AH11030" s="140"/>
      <c r="AI11030" s="146" t="s">
        <v>31</v>
      </c>
      <c r="AJ11030" s="146" t="s">
        <v>31</v>
      </c>
      <c r="AK11030" s="120"/>
    </row>
    <row r="11031">
      <c r="D11031" s="141"/>
      <c r="G11031" s="114"/>
      <c r="H11031" s="39"/>
      <c r="N11031" s="116"/>
      <c r="P11031" s="146"/>
      <c r="Q11031" s="116"/>
      <c r="R11031" s="93"/>
      <c r="T11031" s="120"/>
      <c r="V11031" s="120"/>
      <c r="AD11031" s="116"/>
      <c r="AE11031" s="116"/>
      <c r="AG11031" s="140"/>
      <c r="AH11031" s="140"/>
      <c r="AI11031" s="146" t="s">
        <v>31</v>
      </c>
      <c r="AJ11031" s="146" t="s">
        <v>31</v>
      </c>
      <c r="AK11031" s="120"/>
    </row>
    <row r="11032">
      <c r="D11032" s="141"/>
      <c r="G11032" s="114"/>
      <c r="H11032" s="39"/>
      <c r="N11032" s="116"/>
      <c r="P11032" s="146"/>
      <c r="Q11032" s="116"/>
      <c r="R11032" s="93"/>
      <c r="T11032" s="120"/>
      <c r="V11032" s="120"/>
      <c r="AD11032" s="116"/>
      <c r="AE11032" s="116"/>
      <c r="AG11032" s="140"/>
      <c r="AH11032" s="140"/>
      <c r="AI11032" s="146" t="s">
        <v>31</v>
      </c>
      <c r="AJ11032" s="146" t="s">
        <v>31</v>
      </c>
      <c r="AK11032" s="120"/>
    </row>
    <row r="11033">
      <c r="D11033" s="141"/>
      <c r="G11033" s="114"/>
      <c r="H11033" s="39"/>
      <c r="N11033" s="116"/>
      <c r="P11033" s="146"/>
      <c r="Q11033" s="116"/>
      <c r="R11033" s="93"/>
      <c r="T11033" s="120"/>
      <c r="V11033" s="120"/>
      <c r="AD11033" s="116"/>
      <c r="AE11033" s="116"/>
      <c r="AG11033" s="140"/>
      <c r="AH11033" s="140"/>
      <c r="AI11033" s="146" t="s">
        <v>31</v>
      </c>
      <c r="AJ11033" s="146" t="s">
        <v>31</v>
      </c>
      <c r="AK11033" s="120"/>
    </row>
    <row r="11034">
      <c r="D11034" s="141"/>
      <c r="G11034" s="114"/>
      <c r="H11034" s="39"/>
      <c r="N11034" s="116"/>
      <c r="P11034" s="146"/>
      <c r="Q11034" s="116"/>
      <c r="R11034" s="93"/>
      <c r="T11034" s="120"/>
      <c r="V11034" s="120"/>
      <c r="AD11034" s="116"/>
      <c r="AE11034" s="116"/>
      <c r="AG11034" s="140"/>
      <c r="AH11034" s="140"/>
      <c r="AI11034" s="146" t="s">
        <v>31</v>
      </c>
      <c r="AJ11034" s="146" t="s">
        <v>31</v>
      </c>
      <c r="AK11034" s="120"/>
    </row>
    <row r="11035">
      <c r="D11035" s="141"/>
      <c r="G11035" s="114"/>
      <c r="H11035" s="39"/>
      <c r="N11035" s="116"/>
      <c r="P11035" s="146"/>
      <c r="Q11035" s="116"/>
      <c r="R11035" s="93"/>
      <c r="T11035" s="120"/>
      <c r="V11035" s="120"/>
      <c r="AD11035" s="116"/>
      <c r="AE11035" s="116"/>
      <c r="AG11035" s="140"/>
      <c r="AH11035" s="140"/>
      <c r="AI11035" s="146" t="s">
        <v>31</v>
      </c>
      <c r="AJ11035" s="146" t="s">
        <v>31</v>
      </c>
      <c r="AK11035" s="120"/>
    </row>
    <row r="11036">
      <c r="D11036" s="141"/>
      <c r="G11036" s="114"/>
      <c r="H11036" s="39"/>
      <c r="N11036" s="116"/>
      <c r="P11036" s="146"/>
      <c r="Q11036" s="116"/>
      <c r="R11036" s="93"/>
      <c r="T11036" s="120"/>
      <c r="V11036" s="120"/>
      <c r="AD11036" s="116"/>
      <c r="AE11036" s="116"/>
      <c r="AG11036" s="140"/>
      <c r="AH11036" s="140"/>
      <c r="AI11036" s="146" t="s">
        <v>31</v>
      </c>
      <c r="AJ11036" s="146" t="s">
        <v>31</v>
      </c>
      <c r="AK11036" s="120"/>
    </row>
    <row r="11037">
      <c r="D11037" s="141"/>
      <c r="G11037" s="114"/>
      <c r="H11037" s="39"/>
      <c r="N11037" s="116"/>
      <c r="P11037" s="146"/>
      <c r="Q11037" s="116"/>
      <c r="R11037" s="93"/>
      <c r="T11037" s="120"/>
      <c r="V11037" s="120"/>
      <c r="AD11037" s="116"/>
      <c r="AE11037" s="116"/>
      <c r="AG11037" s="140"/>
      <c r="AH11037" s="140"/>
      <c r="AI11037" s="146" t="s">
        <v>31</v>
      </c>
      <c r="AJ11037" s="146" t="s">
        <v>31</v>
      </c>
      <c r="AK11037" s="120"/>
    </row>
    <row r="11038">
      <c r="D11038" s="141"/>
      <c r="G11038" s="114"/>
      <c r="H11038" s="39"/>
      <c r="N11038" s="116"/>
      <c r="P11038" s="146"/>
      <c r="Q11038" s="116"/>
      <c r="R11038" s="93"/>
      <c r="T11038" s="120"/>
      <c r="V11038" s="120"/>
      <c r="AD11038" s="116"/>
      <c r="AE11038" s="116"/>
      <c r="AG11038" s="140"/>
      <c r="AH11038" s="140"/>
      <c r="AI11038" s="146" t="s">
        <v>31</v>
      </c>
      <c r="AJ11038" s="146" t="s">
        <v>31</v>
      </c>
      <c r="AK11038" s="120"/>
    </row>
    <row r="11039">
      <c r="D11039" s="141"/>
      <c r="G11039" s="114"/>
      <c r="H11039" s="39"/>
      <c r="N11039" s="116"/>
      <c r="P11039" s="146"/>
      <c r="Q11039" s="116"/>
      <c r="R11039" s="93"/>
      <c r="T11039" s="120"/>
      <c r="V11039" s="120"/>
      <c r="AD11039" s="116"/>
      <c r="AE11039" s="116"/>
      <c r="AG11039" s="140"/>
      <c r="AH11039" s="140"/>
      <c r="AI11039" s="146" t="s">
        <v>31</v>
      </c>
      <c r="AJ11039" s="146" t="s">
        <v>31</v>
      </c>
      <c r="AK11039" s="120"/>
    </row>
    <row r="11040">
      <c r="D11040" s="141"/>
      <c r="G11040" s="114"/>
      <c r="H11040" s="39"/>
      <c r="N11040" s="116"/>
      <c r="P11040" s="146"/>
      <c r="Q11040" s="116"/>
      <c r="R11040" s="93"/>
      <c r="T11040" s="120"/>
      <c r="V11040" s="120"/>
      <c r="AD11040" s="116"/>
      <c r="AE11040" s="116"/>
      <c r="AG11040" s="140"/>
      <c r="AH11040" s="140"/>
      <c r="AI11040" s="146" t="s">
        <v>31</v>
      </c>
      <c r="AJ11040" s="146" t="s">
        <v>31</v>
      </c>
      <c r="AK11040" s="120"/>
    </row>
    <row r="11041">
      <c r="D11041" s="141"/>
      <c r="G11041" s="114"/>
      <c r="H11041" s="39"/>
      <c r="N11041" s="116"/>
      <c r="P11041" s="146"/>
      <c r="Q11041" s="116"/>
      <c r="R11041" s="93"/>
      <c r="T11041" s="120"/>
      <c r="V11041" s="120"/>
      <c r="AD11041" s="116"/>
      <c r="AE11041" s="116"/>
      <c r="AG11041" s="140"/>
      <c r="AH11041" s="140"/>
      <c r="AI11041" s="146" t="s">
        <v>31</v>
      </c>
      <c r="AJ11041" s="146" t="s">
        <v>31</v>
      </c>
      <c r="AK11041" s="120"/>
    </row>
    <row r="11042">
      <c r="D11042" s="141"/>
      <c r="G11042" s="114"/>
      <c r="H11042" s="39"/>
      <c r="N11042" s="116"/>
      <c r="P11042" s="146"/>
      <c r="Q11042" s="116"/>
      <c r="R11042" s="93"/>
      <c r="T11042" s="120"/>
      <c r="V11042" s="120"/>
      <c r="AD11042" s="116"/>
      <c r="AE11042" s="116"/>
      <c r="AG11042" s="140"/>
      <c r="AH11042" s="140"/>
      <c r="AI11042" s="146" t="s">
        <v>31</v>
      </c>
      <c r="AJ11042" s="146" t="s">
        <v>31</v>
      </c>
      <c r="AK11042" s="120"/>
    </row>
    <row r="11043">
      <c r="D11043" s="141"/>
      <c r="G11043" s="114"/>
      <c r="H11043" s="39"/>
      <c r="N11043" s="116"/>
      <c r="P11043" s="146"/>
      <c r="Q11043" s="116"/>
      <c r="R11043" s="93"/>
      <c r="T11043" s="120"/>
      <c r="V11043" s="120"/>
      <c r="AD11043" s="116"/>
      <c r="AE11043" s="116"/>
      <c r="AG11043" s="140"/>
      <c r="AH11043" s="140"/>
      <c r="AI11043" s="146" t="s">
        <v>31</v>
      </c>
      <c r="AJ11043" s="146" t="s">
        <v>31</v>
      </c>
      <c r="AK11043" s="120"/>
    </row>
    <row r="11044">
      <c r="D11044" s="141"/>
      <c r="G11044" s="114"/>
      <c r="H11044" s="39"/>
      <c r="N11044" s="116"/>
      <c r="P11044" s="146"/>
      <c r="Q11044" s="116"/>
      <c r="R11044" s="93"/>
      <c r="T11044" s="120"/>
      <c r="V11044" s="120"/>
      <c r="AD11044" s="116"/>
      <c r="AE11044" s="116"/>
      <c r="AG11044" s="140"/>
      <c r="AH11044" s="140"/>
      <c r="AI11044" s="146" t="s">
        <v>31</v>
      </c>
      <c r="AJ11044" s="146" t="s">
        <v>31</v>
      </c>
      <c r="AK11044" s="120"/>
    </row>
    <row r="11045">
      <c r="D11045" s="141"/>
      <c r="G11045" s="114"/>
      <c r="H11045" s="39"/>
      <c r="N11045" s="116"/>
      <c r="P11045" s="146"/>
      <c r="Q11045" s="116"/>
      <c r="R11045" s="93"/>
      <c r="T11045" s="120"/>
      <c r="V11045" s="120"/>
      <c r="AD11045" s="116"/>
      <c r="AE11045" s="116"/>
      <c r="AG11045" s="140"/>
      <c r="AH11045" s="140"/>
      <c r="AI11045" s="146" t="s">
        <v>31</v>
      </c>
      <c r="AJ11045" s="146" t="s">
        <v>31</v>
      </c>
      <c r="AK11045" s="120"/>
    </row>
    <row r="11046">
      <c r="D11046" s="141"/>
      <c r="G11046" s="114"/>
      <c r="H11046" s="39"/>
      <c r="N11046" s="116"/>
      <c r="P11046" s="146"/>
      <c r="Q11046" s="116"/>
      <c r="R11046" s="93"/>
      <c r="T11046" s="120"/>
      <c r="V11046" s="120"/>
      <c r="AD11046" s="116"/>
      <c r="AE11046" s="116"/>
      <c r="AG11046" s="140"/>
      <c r="AH11046" s="140"/>
      <c r="AI11046" s="146" t="s">
        <v>31</v>
      </c>
      <c r="AJ11046" s="146" t="s">
        <v>31</v>
      </c>
      <c r="AK11046" s="120"/>
    </row>
    <row r="11047">
      <c r="D11047" s="141"/>
      <c r="G11047" s="114"/>
      <c r="H11047" s="39"/>
      <c r="N11047" s="116"/>
      <c r="P11047" s="146"/>
      <c r="Q11047" s="116"/>
      <c r="R11047" s="93"/>
      <c r="T11047" s="120"/>
      <c r="V11047" s="120"/>
      <c r="AD11047" s="116"/>
      <c r="AE11047" s="116"/>
      <c r="AG11047" s="140"/>
      <c r="AH11047" s="140"/>
      <c r="AI11047" s="146" t="s">
        <v>31</v>
      </c>
      <c r="AJ11047" s="146" t="s">
        <v>31</v>
      </c>
      <c r="AK11047" s="120"/>
    </row>
    <row r="11048">
      <c r="D11048" s="141"/>
      <c r="G11048" s="114"/>
      <c r="H11048" s="39"/>
      <c r="N11048" s="116"/>
      <c r="P11048" s="146"/>
      <c r="Q11048" s="116"/>
      <c r="R11048" s="93"/>
      <c r="T11048" s="120"/>
      <c r="V11048" s="120"/>
      <c r="AD11048" s="116"/>
      <c r="AE11048" s="116"/>
      <c r="AG11048" s="140"/>
      <c r="AH11048" s="140"/>
      <c r="AI11048" s="146" t="s">
        <v>31</v>
      </c>
      <c r="AJ11048" s="146" t="s">
        <v>31</v>
      </c>
      <c r="AK11048" s="120"/>
    </row>
    <row r="11049">
      <c r="D11049" s="141"/>
      <c r="G11049" s="114"/>
      <c r="H11049" s="39"/>
      <c r="N11049" s="116"/>
      <c r="P11049" s="146"/>
      <c r="Q11049" s="116"/>
      <c r="R11049" s="93"/>
      <c r="T11049" s="120"/>
      <c r="V11049" s="120"/>
      <c r="AD11049" s="116"/>
      <c r="AE11049" s="116"/>
      <c r="AG11049" s="140"/>
      <c r="AH11049" s="140"/>
      <c r="AI11049" s="146" t="s">
        <v>31</v>
      </c>
      <c r="AJ11049" s="146" t="s">
        <v>31</v>
      </c>
      <c r="AK11049" s="120"/>
    </row>
    <row r="11050">
      <c r="D11050" s="141"/>
      <c r="G11050" s="114"/>
      <c r="H11050" s="39"/>
      <c r="N11050" s="116"/>
      <c r="P11050" s="146"/>
      <c r="Q11050" s="116"/>
      <c r="R11050" s="93"/>
      <c r="T11050" s="120"/>
      <c r="V11050" s="120"/>
      <c r="AD11050" s="116"/>
      <c r="AE11050" s="116"/>
      <c r="AG11050" s="140"/>
      <c r="AH11050" s="140"/>
      <c r="AI11050" s="146" t="s">
        <v>31</v>
      </c>
      <c r="AJ11050" s="146" t="s">
        <v>31</v>
      </c>
      <c r="AK11050" s="120"/>
    </row>
    <row r="11051">
      <c r="D11051" s="141"/>
      <c r="G11051" s="114"/>
      <c r="H11051" s="39"/>
      <c r="N11051" s="116"/>
      <c r="P11051" s="146"/>
      <c r="Q11051" s="116"/>
      <c r="R11051" s="93"/>
      <c r="T11051" s="120"/>
      <c r="V11051" s="120"/>
      <c r="AD11051" s="116"/>
      <c r="AE11051" s="116"/>
      <c r="AG11051" s="140"/>
      <c r="AH11051" s="140"/>
      <c r="AI11051" s="146" t="s">
        <v>31</v>
      </c>
      <c r="AJ11051" s="146" t="s">
        <v>31</v>
      </c>
      <c r="AK11051" s="120"/>
    </row>
    <row r="11052">
      <c r="D11052" s="141"/>
      <c r="G11052" s="114"/>
      <c r="H11052" s="39"/>
      <c r="N11052" s="116"/>
      <c r="P11052" s="146"/>
      <c r="Q11052" s="116"/>
      <c r="R11052" s="93"/>
      <c r="T11052" s="120"/>
      <c r="V11052" s="120"/>
      <c r="AD11052" s="116"/>
      <c r="AE11052" s="116"/>
      <c r="AG11052" s="140"/>
      <c r="AH11052" s="140"/>
      <c r="AI11052" s="146" t="s">
        <v>31</v>
      </c>
      <c r="AJ11052" s="146" t="s">
        <v>31</v>
      </c>
      <c r="AK11052" s="120"/>
    </row>
    <row r="11053">
      <c r="D11053" s="141"/>
      <c r="G11053" s="114"/>
      <c r="H11053" s="39"/>
      <c r="N11053" s="116"/>
      <c r="P11053" s="146"/>
      <c r="Q11053" s="116"/>
      <c r="R11053" s="93"/>
      <c r="T11053" s="120"/>
      <c r="V11053" s="120"/>
      <c r="AD11053" s="116"/>
      <c r="AE11053" s="116"/>
      <c r="AG11053" s="140"/>
      <c r="AH11053" s="140"/>
      <c r="AI11053" s="146" t="s">
        <v>31</v>
      </c>
      <c r="AJ11053" s="146" t="s">
        <v>31</v>
      </c>
      <c r="AK11053" s="120"/>
    </row>
    <row r="11054">
      <c r="D11054" s="141"/>
      <c r="G11054" s="114"/>
      <c r="H11054" s="39"/>
      <c r="N11054" s="116"/>
      <c r="P11054" s="146"/>
      <c r="Q11054" s="116"/>
      <c r="R11054" s="93"/>
      <c r="T11054" s="120"/>
      <c r="V11054" s="120"/>
      <c r="AD11054" s="116"/>
      <c r="AE11054" s="116"/>
      <c r="AG11054" s="140"/>
      <c r="AH11054" s="140"/>
      <c r="AI11054" s="146" t="s">
        <v>31</v>
      </c>
      <c r="AJ11054" s="146" t="s">
        <v>31</v>
      </c>
      <c r="AK11054" s="120"/>
    </row>
    <row r="11055">
      <c r="D11055" s="141"/>
      <c r="G11055" s="114"/>
      <c r="H11055" s="39"/>
      <c r="N11055" s="116"/>
      <c r="P11055" s="146"/>
      <c r="Q11055" s="116"/>
      <c r="R11055" s="93"/>
      <c r="T11055" s="120"/>
      <c r="V11055" s="120"/>
      <c r="AD11055" s="116"/>
      <c r="AE11055" s="116"/>
      <c r="AG11055" s="140"/>
      <c r="AH11055" s="140"/>
      <c r="AI11055" s="146" t="s">
        <v>31</v>
      </c>
      <c r="AJ11055" s="146" t="s">
        <v>31</v>
      </c>
      <c r="AK11055" s="120"/>
    </row>
    <row r="11056">
      <c r="D11056" s="141"/>
      <c r="G11056" s="114"/>
      <c r="H11056" s="39"/>
      <c r="N11056" s="116"/>
      <c r="P11056" s="146"/>
      <c r="Q11056" s="116"/>
      <c r="R11056" s="93"/>
      <c r="T11056" s="120"/>
      <c r="V11056" s="120"/>
      <c r="AD11056" s="116"/>
      <c r="AE11056" s="116"/>
      <c r="AG11056" s="140"/>
      <c r="AH11056" s="140"/>
      <c r="AI11056" s="146" t="s">
        <v>31</v>
      </c>
      <c r="AJ11056" s="146" t="s">
        <v>31</v>
      </c>
      <c r="AK11056" s="120"/>
    </row>
    <row r="11057">
      <c r="D11057" s="141"/>
      <c r="G11057" s="114"/>
      <c r="H11057" s="39"/>
      <c r="N11057" s="116"/>
      <c r="P11057" s="146"/>
      <c r="Q11057" s="116"/>
      <c r="R11057" s="93"/>
      <c r="T11057" s="120"/>
      <c r="V11057" s="120"/>
      <c r="AD11057" s="116"/>
      <c r="AE11057" s="116"/>
      <c r="AG11057" s="140"/>
      <c r="AH11057" s="140"/>
      <c r="AI11057" s="146" t="s">
        <v>31</v>
      </c>
      <c r="AJ11057" s="146" t="s">
        <v>31</v>
      </c>
      <c r="AK11057" s="120"/>
    </row>
    <row r="11058">
      <c r="D11058" s="141"/>
      <c r="G11058" s="114"/>
      <c r="H11058" s="39"/>
      <c r="N11058" s="116"/>
      <c r="P11058" s="146"/>
      <c r="Q11058" s="116"/>
      <c r="R11058" s="93"/>
      <c r="T11058" s="120"/>
      <c r="V11058" s="120"/>
      <c r="AD11058" s="116"/>
      <c r="AE11058" s="116"/>
      <c r="AG11058" s="140"/>
      <c r="AH11058" s="140"/>
      <c r="AI11058" s="146" t="s">
        <v>31</v>
      </c>
      <c r="AJ11058" s="146" t="s">
        <v>31</v>
      </c>
      <c r="AK11058" s="120"/>
    </row>
    <row r="11059">
      <c r="D11059" s="141"/>
      <c r="G11059" s="114"/>
      <c r="H11059" s="39"/>
      <c r="N11059" s="116"/>
      <c r="P11059" s="146"/>
      <c r="Q11059" s="116"/>
      <c r="R11059" s="93"/>
      <c r="T11059" s="120"/>
      <c r="V11059" s="120"/>
      <c r="AD11059" s="116"/>
      <c r="AE11059" s="116"/>
      <c r="AG11059" s="140"/>
      <c r="AH11059" s="140"/>
      <c r="AI11059" s="146" t="s">
        <v>31</v>
      </c>
      <c r="AJ11059" s="146" t="s">
        <v>31</v>
      </c>
      <c r="AK11059" s="120"/>
    </row>
    <row r="11060">
      <c r="D11060" s="141"/>
      <c r="G11060" s="114"/>
      <c r="H11060" s="39"/>
      <c r="N11060" s="116"/>
      <c r="P11060" s="146"/>
      <c r="Q11060" s="116"/>
      <c r="R11060" s="93"/>
      <c r="T11060" s="120"/>
      <c r="V11060" s="120"/>
      <c r="AD11060" s="116"/>
      <c r="AE11060" s="116"/>
      <c r="AG11060" s="140"/>
      <c r="AH11060" s="140"/>
      <c r="AI11060" s="146" t="s">
        <v>31</v>
      </c>
      <c r="AJ11060" s="146" t="s">
        <v>31</v>
      </c>
      <c r="AK11060" s="120"/>
    </row>
    <row r="11061">
      <c r="D11061" s="141"/>
      <c r="G11061" s="114"/>
      <c r="H11061" s="39"/>
      <c r="N11061" s="116"/>
      <c r="P11061" s="146"/>
      <c r="Q11061" s="116"/>
      <c r="R11061" s="93"/>
      <c r="T11061" s="120"/>
      <c r="V11061" s="120"/>
      <c r="AD11061" s="116"/>
      <c r="AE11061" s="116"/>
      <c r="AG11061" s="140"/>
      <c r="AH11061" s="140"/>
      <c r="AI11061" s="146" t="s">
        <v>31</v>
      </c>
      <c r="AJ11061" s="146" t="s">
        <v>31</v>
      </c>
      <c r="AK11061" s="120"/>
    </row>
    <row r="11062">
      <c r="D11062" s="141"/>
      <c r="G11062" s="114"/>
      <c r="H11062" s="39"/>
      <c r="N11062" s="116"/>
      <c r="P11062" s="146"/>
      <c r="Q11062" s="116"/>
      <c r="R11062" s="93"/>
      <c r="T11062" s="120"/>
      <c r="V11062" s="120"/>
      <c r="AD11062" s="116"/>
      <c r="AE11062" s="116"/>
      <c r="AG11062" s="140"/>
      <c r="AH11062" s="140"/>
      <c r="AI11062" s="146" t="s">
        <v>31</v>
      </c>
      <c r="AJ11062" s="146" t="s">
        <v>31</v>
      </c>
      <c r="AK11062" s="120"/>
    </row>
    <row r="11063">
      <c r="D11063" s="141"/>
      <c r="G11063" s="114"/>
      <c r="H11063" s="39"/>
      <c r="N11063" s="116"/>
      <c r="P11063" s="146"/>
      <c r="Q11063" s="116"/>
      <c r="R11063" s="93"/>
      <c r="T11063" s="120"/>
      <c r="V11063" s="120"/>
      <c r="AD11063" s="116"/>
      <c r="AE11063" s="116"/>
      <c r="AG11063" s="140"/>
      <c r="AH11063" s="140"/>
      <c r="AI11063" s="146" t="s">
        <v>31</v>
      </c>
      <c r="AJ11063" s="146" t="s">
        <v>31</v>
      </c>
      <c r="AK11063" s="120"/>
    </row>
    <row r="11064">
      <c r="D11064" s="141"/>
      <c r="G11064" s="114"/>
      <c r="H11064" s="39"/>
      <c r="N11064" s="116"/>
      <c r="P11064" s="146"/>
      <c r="Q11064" s="116"/>
      <c r="R11064" s="93"/>
      <c r="T11064" s="120"/>
      <c r="V11064" s="120"/>
      <c r="AD11064" s="116"/>
      <c r="AE11064" s="116"/>
      <c r="AG11064" s="140"/>
      <c r="AH11064" s="140"/>
      <c r="AI11064" s="146" t="s">
        <v>31</v>
      </c>
      <c r="AJ11064" s="146" t="s">
        <v>31</v>
      </c>
      <c r="AK11064" s="120"/>
    </row>
    <row r="11065">
      <c r="D11065" s="141"/>
      <c r="G11065" s="114"/>
      <c r="H11065" s="39"/>
      <c r="N11065" s="116"/>
      <c r="P11065" s="146"/>
      <c r="Q11065" s="116"/>
      <c r="R11065" s="93"/>
      <c r="T11065" s="120"/>
      <c r="V11065" s="120"/>
      <c r="AD11065" s="116"/>
      <c r="AE11065" s="116"/>
      <c r="AG11065" s="140"/>
      <c r="AH11065" s="140"/>
      <c r="AI11065" s="146" t="s">
        <v>31</v>
      </c>
      <c r="AJ11065" s="146" t="s">
        <v>31</v>
      </c>
      <c r="AK11065" s="120"/>
    </row>
    <row r="11066">
      <c r="D11066" s="141"/>
      <c r="G11066" s="114"/>
      <c r="H11066" s="39"/>
      <c r="N11066" s="116"/>
      <c r="P11066" s="146"/>
      <c r="Q11066" s="116"/>
      <c r="R11066" s="93"/>
      <c r="T11066" s="120"/>
      <c r="V11066" s="120"/>
      <c r="AD11066" s="116"/>
      <c r="AE11066" s="116"/>
      <c r="AG11066" s="140"/>
      <c r="AH11066" s="140"/>
      <c r="AI11066" s="146" t="s">
        <v>31</v>
      </c>
      <c r="AJ11066" s="146" t="s">
        <v>31</v>
      </c>
      <c r="AK11066" s="120"/>
    </row>
    <row r="11067">
      <c r="D11067" s="141"/>
      <c r="G11067" s="114"/>
      <c r="H11067" s="39"/>
      <c r="N11067" s="116"/>
      <c r="P11067" s="146"/>
      <c r="Q11067" s="116"/>
      <c r="R11067" s="93"/>
      <c r="T11067" s="120"/>
      <c r="V11067" s="120"/>
      <c r="AD11067" s="116"/>
      <c r="AE11067" s="116"/>
      <c r="AG11067" s="140"/>
      <c r="AH11067" s="140"/>
      <c r="AI11067" s="146" t="s">
        <v>31</v>
      </c>
      <c r="AJ11067" s="146" t="s">
        <v>31</v>
      </c>
      <c r="AK11067" s="120"/>
    </row>
    <row r="11068">
      <c r="D11068" s="141"/>
      <c r="G11068" s="114"/>
      <c r="H11068" s="39"/>
      <c r="N11068" s="116"/>
      <c r="P11068" s="146"/>
      <c r="Q11068" s="116"/>
      <c r="R11068" s="93"/>
      <c r="T11068" s="120"/>
      <c r="V11068" s="120"/>
      <c r="AD11068" s="116"/>
      <c r="AE11068" s="116"/>
      <c r="AG11068" s="140"/>
      <c r="AH11068" s="140"/>
      <c r="AI11068" s="146" t="s">
        <v>31</v>
      </c>
      <c r="AJ11068" s="146" t="s">
        <v>31</v>
      </c>
      <c r="AK11068" s="120"/>
    </row>
    <row r="11069">
      <c r="D11069" s="141"/>
      <c r="G11069" s="114"/>
      <c r="H11069" s="39"/>
      <c r="N11069" s="116"/>
      <c r="P11069" s="146"/>
      <c r="Q11069" s="116"/>
      <c r="R11069" s="93"/>
      <c r="T11069" s="120"/>
      <c r="V11069" s="120"/>
      <c r="AD11069" s="116"/>
      <c r="AE11069" s="116"/>
      <c r="AG11069" s="140"/>
      <c r="AH11069" s="140"/>
      <c r="AI11069" s="146" t="s">
        <v>31</v>
      </c>
      <c r="AJ11069" s="146" t="s">
        <v>31</v>
      </c>
      <c r="AK11069" s="120"/>
    </row>
    <row r="11070">
      <c r="D11070" s="141"/>
      <c r="G11070" s="114"/>
      <c r="H11070" s="39"/>
      <c r="N11070" s="116"/>
      <c r="P11070" s="146"/>
      <c r="Q11070" s="116"/>
      <c r="R11070" s="93"/>
      <c r="T11070" s="120"/>
      <c r="V11070" s="120"/>
      <c r="AD11070" s="116"/>
      <c r="AE11070" s="116"/>
      <c r="AG11070" s="140"/>
      <c r="AH11070" s="140"/>
      <c r="AI11070" s="146" t="s">
        <v>31</v>
      </c>
      <c r="AJ11070" s="146" t="s">
        <v>31</v>
      </c>
      <c r="AK11070" s="120"/>
    </row>
    <row r="11071">
      <c r="D11071" s="141"/>
      <c r="G11071" s="114"/>
      <c r="H11071" s="39"/>
      <c r="N11071" s="116"/>
      <c r="P11071" s="146"/>
      <c r="Q11071" s="116"/>
      <c r="R11071" s="93"/>
      <c r="T11071" s="120"/>
      <c r="V11071" s="120"/>
      <c r="AD11071" s="116"/>
      <c r="AE11071" s="116"/>
      <c r="AG11071" s="140"/>
      <c r="AH11071" s="140"/>
      <c r="AI11071" s="146" t="s">
        <v>31</v>
      </c>
      <c r="AJ11071" s="146" t="s">
        <v>31</v>
      </c>
      <c r="AK11071" s="120"/>
    </row>
    <row r="11072">
      <c r="D11072" s="141"/>
      <c r="G11072" s="114"/>
      <c r="H11072" s="39"/>
      <c r="N11072" s="116"/>
      <c r="P11072" s="146"/>
      <c r="Q11072" s="116"/>
      <c r="R11072" s="93"/>
      <c r="T11072" s="120"/>
      <c r="V11072" s="120"/>
      <c r="AD11072" s="116"/>
      <c r="AE11072" s="116"/>
      <c r="AG11072" s="140"/>
      <c r="AH11072" s="140"/>
      <c r="AI11072" s="146" t="s">
        <v>31</v>
      </c>
      <c r="AJ11072" s="146" t="s">
        <v>31</v>
      </c>
      <c r="AK11072" s="120"/>
    </row>
    <row r="11073">
      <c r="D11073" s="141"/>
      <c r="G11073" s="114"/>
      <c r="H11073" s="39"/>
      <c r="N11073" s="116"/>
      <c r="P11073" s="146"/>
      <c r="Q11073" s="116"/>
      <c r="R11073" s="93"/>
      <c r="T11073" s="120"/>
      <c r="V11073" s="120"/>
      <c r="AD11073" s="116"/>
      <c r="AE11073" s="116"/>
      <c r="AG11073" s="140"/>
      <c r="AH11073" s="140"/>
      <c r="AI11073" s="146" t="s">
        <v>31</v>
      </c>
      <c r="AJ11073" s="146" t="s">
        <v>31</v>
      </c>
      <c r="AK11073" s="120"/>
    </row>
    <row r="11074">
      <c r="D11074" s="141"/>
      <c r="G11074" s="114"/>
      <c r="H11074" s="39"/>
      <c r="N11074" s="116"/>
      <c r="P11074" s="146"/>
      <c r="Q11074" s="116"/>
      <c r="R11074" s="93"/>
      <c r="T11074" s="120"/>
      <c r="V11074" s="120"/>
      <c r="AD11074" s="116"/>
      <c r="AE11074" s="116"/>
      <c r="AG11074" s="140"/>
      <c r="AH11074" s="140"/>
      <c r="AI11074" s="146" t="s">
        <v>31</v>
      </c>
      <c r="AJ11074" s="146" t="s">
        <v>31</v>
      </c>
      <c r="AK11074" s="120"/>
    </row>
    <row r="11075">
      <c r="D11075" s="141"/>
      <c r="G11075" s="114"/>
      <c r="H11075" s="39"/>
      <c r="N11075" s="116"/>
      <c r="P11075" s="146"/>
      <c r="Q11075" s="116"/>
      <c r="R11075" s="93"/>
      <c r="T11075" s="120"/>
      <c r="V11075" s="120"/>
      <c r="AD11075" s="116"/>
      <c r="AE11075" s="116"/>
      <c r="AG11075" s="140"/>
      <c r="AH11075" s="140"/>
      <c r="AI11075" s="146" t="s">
        <v>31</v>
      </c>
      <c r="AJ11075" s="146" t="s">
        <v>31</v>
      </c>
      <c r="AK11075" s="120"/>
    </row>
    <row r="11076">
      <c r="D11076" s="141"/>
      <c r="G11076" s="114"/>
      <c r="H11076" s="39"/>
      <c r="N11076" s="116"/>
      <c r="P11076" s="146"/>
      <c r="Q11076" s="116"/>
      <c r="R11076" s="93"/>
      <c r="T11076" s="120"/>
      <c r="V11076" s="120"/>
      <c r="AD11076" s="116"/>
      <c r="AE11076" s="116"/>
      <c r="AG11076" s="140"/>
      <c r="AH11076" s="140"/>
      <c r="AI11076" s="146" t="s">
        <v>31</v>
      </c>
      <c r="AJ11076" s="146" t="s">
        <v>31</v>
      </c>
      <c r="AK11076" s="120"/>
    </row>
    <row r="11077">
      <c r="D11077" s="141"/>
      <c r="G11077" s="114"/>
      <c r="H11077" s="39"/>
      <c r="N11077" s="116"/>
      <c r="P11077" s="146"/>
      <c r="Q11077" s="116"/>
      <c r="R11077" s="93"/>
      <c r="T11077" s="120"/>
      <c r="V11077" s="120"/>
      <c r="AD11077" s="116"/>
      <c r="AE11077" s="116"/>
      <c r="AG11077" s="140"/>
      <c r="AH11077" s="140"/>
      <c r="AI11077" s="146" t="s">
        <v>31</v>
      </c>
      <c r="AJ11077" s="146" t="s">
        <v>31</v>
      </c>
      <c r="AK11077" s="120"/>
    </row>
    <row r="11078">
      <c r="D11078" s="141"/>
      <c r="G11078" s="114"/>
      <c r="H11078" s="39"/>
      <c r="N11078" s="116"/>
      <c r="P11078" s="146"/>
      <c r="Q11078" s="116"/>
      <c r="R11078" s="93"/>
      <c r="T11078" s="120"/>
      <c r="V11078" s="120"/>
      <c r="AD11078" s="116"/>
      <c r="AE11078" s="116"/>
      <c r="AG11078" s="140"/>
      <c r="AH11078" s="140"/>
      <c r="AI11078" s="146" t="s">
        <v>31</v>
      </c>
      <c r="AJ11078" s="146" t="s">
        <v>31</v>
      </c>
      <c r="AK11078" s="120"/>
    </row>
    <row r="11079">
      <c r="D11079" s="141"/>
      <c r="G11079" s="114"/>
      <c r="H11079" s="39"/>
      <c r="N11079" s="116"/>
      <c r="P11079" s="146"/>
      <c r="Q11079" s="116"/>
      <c r="R11079" s="93"/>
      <c r="T11079" s="120"/>
      <c r="V11079" s="120"/>
      <c r="AD11079" s="116"/>
      <c r="AE11079" s="116"/>
      <c r="AG11079" s="140"/>
      <c r="AH11079" s="140"/>
      <c r="AI11079" s="146" t="s">
        <v>31</v>
      </c>
      <c r="AJ11079" s="146" t="s">
        <v>31</v>
      </c>
      <c r="AK11079" s="120"/>
    </row>
    <row r="11080">
      <c r="D11080" s="141"/>
      <c r="G11080" s="114"/>
      <c r="H11080" s="39"/>
      <c r="N11080" s="116"/>
      <c r="P11080" s="146"/>
      <c r="Q11080" s="116"/>
      <c r="R11080" s="93"/>
      <c r="T11080" s="120"/>
      <c r="V11080" s="120"/>
      <c r="AD11080" s="116"/>
      <c r="AE11080" s="116"/>
      <c r="AG11080" s="140"/>
      <c r="AH11080" s="140"/>
      <c r="AI11080" s="146" t="s">
        <v>31</v>
      </c>
      <c r="AJ11080" s="146" t="s">
        <v>31</v>
      </c>
      <c r="AK11080" s="120"/>
    </row>
    <row r="11081">
      <c r="D11081" s="141"/>
      <c r="G11081" s="114"/>
      <c r="H11081" s="39"/>
      <c r="N11081" s="116"/>
      <c r="P11081" s="146"/>
      <c r="Q11081" s="116"/>
      <c r="R11081" s="93"/>
      <c r="T11081" s="120"/>
      <c r="V11081" s="120"/>
      <c r="AD11081" s="116"/>
      <c r="AE11081" s="116"/>
      <c r="AG11081" s="140"/>
      <c r="AH11081" s="140"/>
      <c r="AI11081" s="146" t="s">
        <v>31</v>
      </c>
      <c r="AJ11081" s="146" t="s">
        <v>31</v>
      </c>
      <c r="AK11081" s="120"/>
    </row>
    <row r="11082">
      <c r="D11082" s="141"/>
      <c r="G11082" s="114"/>
      <c r="H11082" s="39"/>
      <c r="N11082" s="116"/>
      <c r="P11082" s="146"/>
      <c r="Q11082" s="116"/>
      <c r="R11082" s="93"/>
      <c r="T11082" s="120"/>
      <c r="V11082" s="120"/>
      <c r="AD11082" s="116"/>
      <c r="AE11082" s="116"/>
      <c r="AG11082" s="140"/>
      <c r="AH11082" s="140"/>
      <c r="AI11082" s="146" t="s">
        <v>31</v>
      </c>
      <c r="AJ11082" s="146" t="s">
        <v>31</v>
      </c>
      <c r="AK11082" s="120"/>
    </row>
    <row r="11083">
      <c r="D11083" s="141"/>
      <c r="G11083" s="114"/>
      <c r="H11083" s="39"/>
      <c r="N11083" s="116"/>
      <c r="P11083" s="146"/>
      <c r="Q11083" s="116"/>
      <c r="R11083" s="93"/>
      <c r="T11083" s="120"/>
      <c r="V11083" s="120"/>
      <c r="AD11083" s="116"/>
      <c r="AE11083" s="116"/>
      <c r="AG11083" s="140"/>
      <c r="AH11083" s="140"/>
      <c r="AI11083" s="146" t="s">
        <v>31</v>
      </c>
      <c r="AJ11083" s="146" t="s">
        <v>31</v>
      </c>
      <c r="AK11083" s="120"/>
    </row>
    <row r="11084">
      <c r="D11084" s="141"/>
      <c r="G11084" s="114"/>
      <c r="H11084" s="39"/>
      <c r="N11084" s="116"/>
      <c r="P11084" s="146"/>
      <c r="Q11084" s="116"/>
      <c r="R11084" s="93"/>
      <c r="T11084" s="120"/>
      <c r="V11084" s="120"/>
      <c r="AD11084" s="116"/>
      <c r="AE11084" s="116"/>
      <c r="AG11084" s="140"/>
      <c r="AH11084" s="140"/>
      <c r="AI11084" s="146" t="s">
        <v>31</v>
      </c>
      <c r="AJ11084" s="146" t="s">
        <v>31</v>
      </c>
      <c r="AK11084" s="120"/>
    </row>
    <row r="11085">
      <c r="D11085" s="141"/>
      <c r="G11085" s="114"/>
      <c r="H11085" s="39"/>
      <c r="N11085" s="116"/>
      <c r="P11085" s="146"/>
      <c r="Q11085" s="116"/>
      <c r="R11085" s="93"/>
      <c r="T11085" s="120"/>
      <c r="V11085" s="120"/>
      <c r="AD11085" s="116"/>
      <c r="AE11085" s="116"/>
      <c r="AG11085" s="140"/>
      <c r="AH11085" s="140"/>
      <c r="AI11085" s="146" t="s">
        <v>31</v>
      </c>
      <c r="AJ11085" s="146" t="s">
        <v>31</v>
      </c>
      <c r="AK11085" s="120"/>
    </row>
    <row r="11086">
      <c r="D11086" s="141"/>
      <c r="G11086" s="114"/>
      <c r="H11086" s="39"/>
      <c r="N11086" s="116"/>
      <c r="P11086" s="146"/>
      <c r="Q11086" s="116"/>
      <c r="R11086" s="93"/>
      <c r="T11086" s="120"/>
      <c r="V11086" s="120"/>
      <c r="AD11086" s="116"/>
      <c r="AE11086" s="116"/>
      <c r="AG11086" s="140"/>
      <c r="AH11086" s="140"/>
      <c r="AI11086" s="146" t="s">
        <v>31</v>
      </c>
      <c r="AJ11086" s="146" t="s">
        <v>31</v>
      </c>
      <c r="AK11086" s="120"/>
    </row>
    <row r="11087">
      <c r="D11087" s="141"/>
      <c r="G11087" s="114"/>
      <c r="H11087" s="39"/>
      <c r="N11087" s="116"/>
      <c r="P11087" s="146"/>
      <c r="Q11087" s="116"/>
      <c r="R11087" s="93"/>
      <c r="T11087" s="120"/>
      <c r="V11087" s="120"/>
      <c r="AD11087" s="116"/>
      <c r="AE11087" s="116"/>
      <c r="AG11087" s="140"/>
      <c r="AH11087" s="140"/>
      <c r="AI11087" s="146" t="s">
        <v>31</v>
      </c>
      <c r="AJ11087" s="146" t="s">
        <v>31</v>
      </c>
      <c r="AK11087" s="120"/>
    </row>
    <row r="11088">
      <c r="D11088" s="141"/>
      <c r="G11088" s="114"/>
      <c r="H11088" s="39"/>
      <c r="N11088" s="116"/>
      <c r="P11088" s="146"/>
      <c r="Q11088" s="116"/>
      <c r="R11088" s="93"/>
      <c r="T11088" s="120"/>
      <c r="V11088" s="120"/>
      <c r="AD11088" s="116"/>
      <c r="AE11088" s="116"/>
      <c r="AG11088" s="140"/>
      <c r="AH11088" s="140"/>
      <c r="AI11088" s="146" t="s">
        <v>31</v>
      </c>
      <c r="AJ11088" s="146" t="s">
        <v>31</v>
      </c>
      <c r="AK11088" s="120"/>
    </row>
    <row r="11089">
      <c r="D11089" s="141"/>
      <c r="G11089" s="114"/>
      <c r="H11089" s="39"/>
      <c r="N11089" s="116"/>
      <c r="P11089" s="146"/>
      <c r="Q11089" s="116"/>
      <c r="R11089" s="93"/>
      <c r="T11089" s="120"/>
      <c r="V11089" s="120"/>
      <c r="AD11089" s="116"/>
      <c r="AE11089" s="116"/>
      <c r="AG11089" s="140"/>
      <c r="AH11089" s="140"/>
      <c r="AI11089" s="146" t="s">
        <v>31</v>
      </c>
      <c r="AJ11089" s="146" t="s">
        <v>31</v>
      </c>
      <c r="AK11089" s="120"/>
    </row>
    <row r="11090">
      <c r="D11090" s="141"/>
      <c r="G11090" s="114"/>
      <c r="H11090" s="39"/>
      <c r="N11090" s="116"/>
      <c r="P11090" s="146"/>
      <c r="Q11090" s="116"/>
      <c r="R11090" s="93"/>
      <c r="T11090" s="120"/>
      <c r="V11090" s="120"/>
      <c r="AD11090" s="116"/>
      <c r="AE11090" s="116"/>
      <c r="AG11090" s="140"/>
      <c r="AH11090" s="140"/>
      <c r="AI11090" s="146" t="s">
        <v>31</v>
      </c>
      <c r="AJ11090" s="146" t="s">
        <v>31</v>
      </c>
      <c r="AK11090" s="120"/>
    </row>
    <row r="11091">
      <c r="D11091" s="141"/>
      <c r="G11091" s="114"/>
      <c r="H11091" s="39"/>
      <c r="N11091" s="116"/>
      <c r="P11091" s="146"/>
      <c r="Q11091" s="116"/>
      <c r="R11091" s="93"/>
      <c r="T11091" s="120"/>
      <c r="V11091" s="120"/>
      <c r="AD11091" s="116"/>
      <c r="AE11091" s="116"/>
      <c r="AG11091" s="140"/>
      <c r="AH11091" s="140"/>
      <c r="AI11091" s="146" t="s">
        <v>31</v>
      </c>
      <c r="AJ11091" s="146" t="s">
        <v>31</v>
      </c>
      <c r="AK11091" s="120"/>
    </row>
    <row r="11092">
      <c r="D11092" s="141"/>
      <c r="G11092" s="114"/>
      <c r="H11092" s="39"/>
      <c r="N11092" s="116"/>
      <c r="P11092" s="146"/>
      <c r="Q11092" s="116"/>
      <c r="R11092" s="93"/>
      <c r="T11092" s="120"/>
      <c r="V11092" s="120"/>
      <c r="AD11092" s="116"/>
      <c r="AE11092" s="116"/>
      <c r="AG11092" s="140"/>
      <c r="AH11092" s="140"/>
      <c r="AI11092" s="146" t="s">
        <v>31</v>
      </c>
      <c r="AJ11092" s="146" t="s">
        <v>31</v>
      </c>
      <c r="AK11092" s="120"/>
    </row>
    <row r="11093">
      <c r="D11093" s="141"/>
      <c r="G11093" s="114"/>
      <c r="H11093" s="39"/>
      <c r="N11093" s="116"/>
      <c r="P11093" s="146"/>
      <c r="Q11093" s="116"/>
      <c r="R11093" s="93"/>
      <c r="T11093" s="120"/>
      <c r="V11093" s="120"/>
      <c r="AD11093" s="116"/>
      <c r="AE11093" s="116"/>
      <c r="AG11093" s="140"/>
      <c r="AH11093" s="140"/>
      <c r="AI11093" s="146" t="s">
        <v>31</v>
      </c>
      <c r="AJ11093" s="146" t="s">
        <v>31</v>
      </c>
      <c r="AK11093" s="120"/>
    </row>
    <row r="11094">
      <c r="D11094" s="141"/>
      <c r="G11094" s="114"/>
      <c r="H11094" s="39"/>
      <c r="N11094" s="116"/>
      <c r="P11094" s="146"/>
      <c r="Q11094" s="116"/>
      <c r="R11094" s="93"/>
      <c r="T11094" s="120"/>
      <c r="V11094" s="120"/>
      <c r="AD11094" s="116"/>
      <c r="AE11094" s="116"/>
      <c r="AG11094" s="140"/>
      <c r="AH11094" s="140"/>
      <c r="AI11094" s="146" t="s">
        <v>31</v>
      </c>
      <c r="AJ11094" s="146" t="s">
        <v>31</v>
      </c>
      <c r="AK11094" s="120"/>
    </row>
    <row r="11095">
      <c r="D11095" s="141"/>
      <c r="G11095" s="114"/>
      <c r="H11095" s="39"/>
      <c r="N11095" s="116"/>
      <c r="P11095" s="146"/>
      <c r="Q11095" s="116"/>
      <c r="R11095" s="93"/>
      <c r="T11095" s="120"/>
      <c r="V11095" s="120"/>
      <c r="AD11095" s="116"/>
      <c r="AE11095" s="116"/>
      <c r="AG11095" s="140"/>
      <c r="AH11095" s="140"/>
      <c r="AI11095" s="146" t="s">
        <v>31</v>
      </c>
      <c r="AJ11095" s="146" t="s">
        <v>31</v>
      </c>
      <c r="AK11095" s="120"/>
    </row>
    <row r="11096">
      <c r="D11096" s="141"/>
      <c r="G11096" s="114"/>
      <c r="H11096" s="39"/>
      <c r="N11096" s="116"/>
      <c r="P11096" s="146"/>
      <c r="Q11096" s="116"/>
      <c r="R11096" s="93"/>
      <c r="T11096" s="120"/>
      <c r="V11096" s="120"/>
      <c r="AD11096" s="116"/>
      <c r="AE11096" s="116"/>
      <c r="AG11096" s="140"/>
      <c r="AH11096" s="140"/>
      <c r="AI11096" s="146" t="s">
        <v>31</v>
      </c>
      <c r="AJ11096" s="146" t="s">
        <v>31</v>
      </c>
      <c r="AK11096" s="120"/>
    </row>
    <row r="11097">
      <c r="D11097" s="141"/>
      <c r="G11097" s="114"/>
      <c r="H11097" s="39"/>
      <c r="N11097" s="116"/>
      <c r="P11097" s="146"/>
      <c r="Q11097" s="116"/>
      <c r="R11097" s="93"/>
      <c r="T11097" s="120"/>
      <c r="V11097" s="120"/>
      <c r="AD11097" s="116"/>
      <c r="AE11097" s="116"/>
      <c r="AG11097" s="140"/>
      <c r="AH11097" s="140"/>
      <c r="AI11097" s="146" t="s">
        <v>31</v>
      </c>
      <c r="AJ11097" s="146" t="s">
        <v>31</v>
      </c>
      <c r="AK11097" s="120"/>
    </row>
    <row r="11098">
      <c r="D11098" s="141"/>
      <c r="G11098" s="114"/>
      <c r="H11098" s="39"/>
      <c r="N11098" s="116"/>
      <c r="P11098" s="146"/>
      <c r="Q11098" s="116"/>
      <c r="R11098" s="93"/>
      <c r="T11098" s="120"/>
      <c r="V11098" s="120"/>
      <c r="AD11098" s="116"/>
      <c r="AE11098" s="116"/>
      <c r="AG11098" s="140"/>
      <c r="AH11098" s="140"/>
      <c r="AI11098" s="146" t="s">
        <v>31</v>
      </c>
      <c r="AJ11098" s="146" t="s">
        <v>31</v>
      </c>
      <c r="AK11098" s="120"/>
    </row>
    <row r="11099">
      <c r="D11099" s="141"/>
      <c r="G11099" s="114"/>
      <c r="H11099" s="39"/>
      <c r="N11099" s="116"/>
      <c r="P11099" s="146"/>
      <c r="Q11099" s="116"/>
      <c r="R11099" s="93"/>
      <c r="T11099" s="120"/>
      <c r="V11099" s="120"/>
      <c r="AD11099" s="116"/>
      <c r="AE11099" s="116"/>
      <c r="AG11099" s="140"/>
      <c r="AH11099" s="140"/>
      <c r="AI11099" s="146" t="s">
        <v>31</v>
      </c>
      <c r="AJ11099" s="146" t="s">
        <v>31</v>
      </c>
      <c r="AK11099" s="120"/>
    </row>
    <row r="11100">
      <c r="D11100" s="141"/>
      <c r="G11100" s="114"/>
      <c r="H11100" s="39"/>
      <c r="N11100" s="116"/>
      <c r="P11100" s="146"/>
      <c r="Q11100" s="116"/>
      <c r="R11100" s="93"/>
      <c r="T11100" s="120"/>
      <c r="V11100" s="120"/>
      <c r="AD11100" s="116"/>
      <c r="AE11100" s="116"/>
      <c r="AG11100" s="140"/>
      <c r="AH11100" s="140"/>
      <c r="AI11100" s="146" t="s">
        <v>31</v>
      </c>
      <c r="AJ11100" s="146" t="s">
        <v>31</v>
      </c>
      <c r="AK11100" s="120"/>
    </row>
    <row r="11101">
      <c r="D11101" s="141"/>
      <c r="G11101" s="114"/>
      <c r="H11101" s="39"/>
      <c r="N11101" s="116"/>
      <c r="P11101" s="146"/>
      <c r="Q11101" s="116"/>
      <c r="R11101" s="93"/>
      <c r="T11101" s="120"/>
      <c r="V11101" s="120"/>
      <c r="AD11101" s="116"/>
      <c r="AE11101" s="116"/>
      <c r="AG11101" s="140"/>
      <c r="AH11101" s="140"/>
      <c r="AI11101" s="146" t="s">
        <v>31</v>
      </c>
      <c r="AJ11101" s="146" t="s">
        <v>31</v>
      </c>
      <c r="AK11101" s="120"/>
    </row>
    <row r="11102">
      <c r="D11102" s="141"/>
      <c r="G11102" s="114"/>
      <c r="H11102" s="39"/>
      <c r="N11102" s="116"/>
      <c r="P11102" s="146"/>
      <c r="Q11102" s="116"/>
      <c r="R11102" s="93"/>
      <c r="T11102" s="120"/>
      <c r="V11102" s="120"/>
      <c r="AD11102" s="116"/>
      <c r="AE11102" s="116"/>
      <c r="AG11102" s="140"/>
      <c r="AH11102" s="140"/>
      <c r="AI11102" s="146" t="s">
        <v>31</v>
      </c>
      <c r="AJ11102" s="146" t="s">
        <v>31</v>
      </c>
      <c r="AK11102" s="120"/>
    </row>
    <row r="11103">
      <c r="D11103" s="141"/>
      <c r="G11103" s="114"/>
      <c r="H11103" s="39"/>
      <c r="N11103" s="116"/>
      <c r="P11103" s="146"/>
      <c r="Q11103" s="116"/>
      <c r="R11103" s="93"/>
      <c r="T11103" s="120"/>
      <c r="V11103" s="120"/>
      <c r="AD11103" s="116"/>
      <c r="AE11103" s="116"/>
      <c r="AG11103" s="140"/>
      <c r="AH11103" s="140"/>
      <c r="AI11103" s="146" t="s">
        <v>31</v>
      </c>
      <c r="AJ11103" s="146" t="s">
        <v>31</v>
      </c>
      <c r="AK11103" s="120"/>
    </row>
    <row r="11104">
      <c r="D11104" s="141"/>
      <c r="G11104" s="114"/>
      <c r="H11104" s="39"/>
      <c r="N11104" s="116"/>
      <c r="P11104" s="146"/>
      <c r="Q11104" s="116"/>
      <c r="R11104" s="93"/>
      <c r="T11104" s="120"/>
      <c r="V11104" s="120"/>
      <c r="AD11104" s="116"/>
      <c r="AE11104" s="116"/>
      <c r="AG11104" s="140"/>
      <c r="AH11104" s="140"/>
      <c r="AI11104" s="146" t="s">
        <v>31</v>
      </c>
      <c r="AJ11104" s="146" t="s">
        <v>31</v>
      </c>
      <c r="AK11104" s="120"/>
    </row>
    <row r="11105">
      <c r="D11105" s="141"/>
      <c r="G11105" s="114"/>
      <c r="H11105" s="39"/>
      <c r="N11105" s="116"/>
      <c r="P11105" s="146"/>
      <c r="Q11105" s="116"/>
      <c r="R11105" s="93"/>
      <c r="T11105" s="120"/>
      <c r="V11105" s="120"/>
      <c r="AD11105" s="116"/>
      <c r="AE11105" s="116"/>
      <c r="AG11105" s="140"/>
      <c r="AH11105" s="140"/>
      <c r="AI11105" s="146" t="s">
        <v>31</v>
      </c>
      <c r="AJ11105" s="146" t="s">
        <v>31</v>
      </c>
      <c r="AK11105" s="120"/>
    </row>
    <row r="11106">
      <c r="D11106" s="141"/>
      <c r="G11106" s="114"/>
      <c r="H11106" s="39"/>
      <c r="N11106" s="116"/>
      <c r="P11106" s="146"/>
      <c r="Q11106" s="116"/>
      <c r="R11106" s="93"/>
      <c r="T11106" s="120"/>
      <c r="V11106" s="120"/>
      <c r="AD11106" s="116"/>
      <c r="AE11106" s="116"/>
      <c r="AG11106" s="140"/>
      <c r="AH11106" s="140"/>
      <c r="AI11106" s="146" t="s">
        <v>31</v>
      </c>
      <c r="AJ11106" s="146" t="s">
        <v>31</v>
      </c>
      <c r="AK11106" s="120"/>
    </row>
    <row r="11107">
      <c r="D11107" s="141"/>
      <c r="G11107" s="114"/>
      <c r="H11107" s="39"/>
      <c r="N11107" s="116"/>
      <c r="P11107" s="146"/>
      <c r="Q11107" s="116"/>
      <c r="R11107" s="93"/>
      <c r="T11107" s="120"/>
      <c r="V11107" s="120"/>
      <c r="AD11107" s="116"/>
      <c r="AE11107" s="116"/>
      <c r="AG11107" s="140"/>
      <c r="AH11107" s="140"/>
      <c r="AI11107" s="146" t="s">
        <v>31</v>
      </c>
      <c r="AJ11107" s="146" t="s">
        <v>31</v>
      </c>
      <c r="AK11107" s="120"/>
    </row>
    <row r="11108">
      <c r="D11108" s="141"/>
      <c r="G11108" s="114"/>
      <c r="H11108" s="39"/>
      <c r="N11108" s="116"/>
      <c r="P11108" s="146"/>
      <c r="Q11108" s="116"/>
      <c r="R11108" s="93"/>
      <c r="T11108" s="120"/>
      <c r="V11108" s="120"/>
      <c r="AD11108" s="116"/>
      <c r="AE11108" s="116"/>
      <c r="AG11108" s="140"/>
      <c r="AH11108" s="140"/>
      <c r="AI11108" s="146" t="s">
        <v>31</v>
      </c>
      <c r="AJ11108" s="146" t="s">
        <v>31</v>
      </c>
      <c r="AK11108" s="120"/>
    </row>
    <row r="11109">
      <c r="D11109" s="141"/>
      <c r="G11109" s="114"/>
      <c r="H11109" s="39"/>
      <c r="N11109" s="116"/>
      <c r="P11109" s="146"/>
      <c r="Q11109" s="116"/>
      <c r="R11109" s="93"/>
      <c r="T11109" s="120"/>
      <c r="V11109" s="120"/>
      <c r="AD11109" s="116"/>
      <c r="AE11109" s="116"/>
      <c r="AG11109" s="140"/>
      <c r="AH11109" s="140"/>
      <c r="AI11109" s="146" t="s">
        <v>31</v>
      </c>
      <c r="AJ11109" s="146" t="s">
        <v>31</v>
      </c>
      <c r="AK11109" s="120"/>
    </row>
    <row r="11110">
      <c r="D11110" s="141"/>
      <c r="G11110" s="114"/>
      <c r="H11110" s="39"/>
      <c r="N11110" s="116"/>
      <c r="P11110" s="146"/>
      <c r="Q11110" s="116"/>
      <c r="R11110" s="93"/>
      <c r="T11110" s="120"/>
      <c r="V11110" s="120"/>
      <c r="AD11110" s="116"/>
      <c r="AE11110" s="116"/>
      <c r="AG11110" s="140"/>
      <c r="AH11110" s="140"/>
      <c r="AI11110" s="146" t="s">
        <v>31</v>
      </c>
      <c r="AJ11110" s="146" t="s">
        <v>31</v>
      </c>
      <c r="AK11110" s="120"/>
    </row>
    <row r="11111">
      <c r="D11111" s="141"/>
      <c r="G11111" s="114"/>
      <c r="H11111" s="39"/>
      <c r="N11111" s="116"/>
      <c r="P11111" s="146"/>
      <c r="Q11111" s="116"/>
      <c r="R11111" s="93"/>
      <c r="T11111" s="120"/>
      <c r="V11111" s="120"/>
      <c r="AD11111" s="116"/>
      <c r="AE11111" s="116"/>
      <c r="AG11111" s="140"/>
      <c r="AH11111" s="140"/>
      <c r="AI11111" s="146" t="s">
        <v>31</v>
      </c>
      <c r="AJ11111" s="146" t="s">
        <v>31</v>
      </c>
      <c r="AK11111" s="120"/>
    </row>
    <row r="11112">
      <c r="D11112" s="141"/>
      <c r="G11112" s="114"/>
      <c r="H11112" s="39"/>
      <c r="N11112" s="116"/>
      <c r="P11112" s="146"/>
      <c r="Q11112" s="116"/>
      <c r="R11112" s="93"/>
      <c r="T11112" s="120"/>
      <c r="V11112" s="120"/>
      <c r="AD11112" s="116"/>
      <c r="AE11112" s="116"/>
      <c r="AG11112" s="140"/>
      <c r="AH11112" s="140"/>
      <c r="AI11112" s="146" t="s">
        <v>31</v>
      </c>
      <c r="AJ11112" s="146" t="s">
        <v>31</v>
      </c>
      <c r="AK11112" s="120"/>
    </row>
    <row r="11113">
      <c r="D11113" s="141"/>
      <c r="G11113" s="114"/>
      <c r="H11113" s="39"/>
      <c r="N11113" s="116"/>
      <c r="P11113" s="146"/>
      <c r="Q11113" s="116"/>
      <c r="R11113" s="93"/>
      <c r="T11113" s="120"/>
      <c r="V11113" s="120"/>
      <c r="AD11113" s="116"/>
      <c r="AE11113" s="116"/>
      <c r="AG11113" s="140"/>
      <c r="AH11113" s="140"/>
      <c r="AI11113" s="146" t="s">
        <v>31</v>
      </c>
      <c r="AJ11113" s="146" t="s">
        <v>31</v>
      </c>
      <c r="AK11113" s="120"/>
    </row>
    <row r="11114">
      <c r="D11114" s="141"/>
      <c r="G11114" s="114"/>
      <c r="H11114" s="39"/>
      <c r="N11114" s="116"/>
      <c r="P11114" s="146"/>
      <c r="Q11114" s="116"/>
      <c r="R11114" s="93"/>
      <c r="T11114" s="120"/>
      <c r="V11114" s="120"/>
      <c r="AD11114" s="116"/>
      <c r="AE11114" s="116"/>
      <c r="AG11114" s="140"/>
      <c r="AH11114" s="140"/>
      <c r="AI11114" s="146" t="s">
        <v>31</v>
      </c>
      <c r="AJ11114" s="146" t="s">
        <v>31</v>
      </c>
      <c r="AK11114" s="120"/>
    </row>
    <row r="11115">
      <c r="D11115" s="141"/>
      <c r="G11115" s="114"/>
      <c r="H11115" s="39"/>
      <c r="N11115" s="116"/>
      <c r="P11115" s="146"/>
      <c r="Q11115" s="116"/>
      <c r="R11115" s="93"/>
      <c r="T11115" s="120"/>
      <c r="V11115" s="120"/>
      <c r="AD11115" s="116"/>
      <c r="AE11115" s="116"/>
      <c r="AG11115" s="140"/>
      <c r="AH11115" s="140"/>
      <c r="AI11115" s="146" t="s">
        <v>31</v>
      </c>
      <c r="AJ11115" s="146" t="s">
        <v>31</v>
      </c>
      <c r="AK11115" s="120"/>
    </row>
    <row r="11116">
      <c r="D11116" s="141"/>
      <c r="G11116" s="114"/>
      <c r="H11116" s="39"/>
      <c r="N11116" s="116"/>
      <c r="P11116" s="146"/>
      <c r="Q11116" s="116"/>
      <c r="R11116" s="93"/>
      <c r="T11116" s="120"/>
      <c r="V11116" s="120"/>
      <c r="AD11116" s="116"/>
      <c r="AE11116" s="116"/>
      <c r="AG11116" s="140"/>
      <c r="AH11116" s="140"/>
      <c r="AI11116" s="146" t="s">
        <v>31</v>
      </c>
      <c r="AJ11116" s="146" t="s">
        <v>31</v>
      </c>
      <c r="AK11116" s="120"/>
    </row>
    <row r="11117">
      <c r="D11117" s="141"/>
      <c r="G11117" s="114"/>
      <c r="H11117" s="39"/>
      <c r="N11117" s="116"/>
      <c r="P11117" s="146"/>
      <c r="Q11117" s="116"/>
      <c r="R11117" s="93"/>
      <c r="T11117" s="120"/>
      <c r="V11117" s="120"/>
      <c r="AD11117" s="116"/>
      <c r="AE11117" s="116"/>
      <c r="AG11117" s="140"/>
      <c r="AH11117" s="140"/>
      <c r="AI11117" s="146" t="s">
        <v>31</v>
      </c>
      <c r="AJ11117" s="146" t="s">
        <v>31</v>
      </c>
      <c r="AK11117" s="120"/>
    </row>
    <row r="11118">
      <c r="D11118" s="141"/>
      <c r="G11118" s="114"/>
      <c r="H11118" s="39"/>
      <c r="N11118" s="116"/>
      <c r="P11118" s="146"/>
      <c r="Q11118" s="116"/>
      <c r="R11118" s="93"/>
      <c r="T11118" s="120"/>
      <c r="V11118" s="120"/>
      <c r="AD11118" s="116"/>
      <c r="AE11118" s="116"/>
      <c r="AG11118" s="140"/>
      <c r="AH11118" s="140"/>
      <c r="AI11118" s="146" t="s">
        <v>31</v>
      </c>
      <c r="AJ11118" s="146" t="s">
        <v>31</v>
      </c>
      <c r="AK11118" s="120"/>
    </row>
    <row r="11119">
      <c r="D11119" s="141"/>
      <c r="G11119" s="114"/>
      <c r="H11119" s="39"/>
      <c r="N11119" s="116"/>
      <c r="P11119" s="146"/>
      <c r="Q11119" s="116"/>
      <c r="R11119" s="93"/>
      <c r="T11119" s="120"/>
      <c r="V11119" s="120"/>
      <c r="AD11119" s="116"/>
      <c r="AE11119" s="116"/>
      <c r="AG11119" s="140"/>
      <c r="AH11119" s="140"/>
      <c r="AI11119" s="146" t="s">
        <v>31</v>
      </c>
      <c r="AJ11119" s="146" t="s">
        <v>31</v>
      </c>
      <c r="AK11119" s="120"/>
    </row>
    <row r="11120">
      <c r="D11120" s="141"/>
      <c r="G11120" s="114"/>
      <c r="H11120" s="39"/>
      <c r="N11120" s="116"/>
      <c r="P11120" s="146"/>
      <c r="Q11120" s="116"/>
      <c r="R11120" s="93"/>
      <c r="T11120" s="120"/>
      <c r="V11120" s="120"/>
      <c r="AD11120" s="116"/>
      <c r="AE11120" s="116"/>
      <c r="AG11120" s="140"/>
      <c r="AH11120" s="140"/>
      <c r="AI11120" s="146" t="s">
        <v>31</v>
      </c>
      <c r="AJ11120" s="146" t="s">
        <v>31</v>
      </c>
      <c r="AK11120" s="120"/>
    </row>
    <row r="11121">
      <c r="D11121" s="141"/>
      <c r="G11121" s="114"/>
      <c r="H11121" s="39"/>
      <c r="N11121" s="116"/>
      <c r="P11121" s="146"/>
      <c r="Q11121" s="116"/>
      <c r="R11121" s="93"/>
      <c r="T11121" s="120"/>
      <c r="V11121" s="120"/>
      <c r="AD11121" s="116"/>
      <c r="AE11121" s="116"/>
      <c r="AG11121" s="140"/>
      <c r="AH11121" s="140"/>
      <c r="AI11121" s="146" t="s">
        <v>31</v>
      </c>
      <c r="AJ11121" s="146" t="s">
        <v>31</v>
      </c>
      <c r="AK11121" s="120"/>
    </row>
    <row r="11122">
      <c r="D11122" s="141"/>
      <c r="G11122" s="114"/>
      <c r="H11122" s="39"/>
      <c r="N11122" s="116"/>
      <c r="P11122" s="146"/>
      <c r="Q11122" s="116"/>
      <c r="R11122" s="93"/>
      <c r="T11122" s="120"/>
      <c r="V11122" s="120"/>
      <c r="AD11122" s="116"/>
      <c r="AE11122" s="116"/>
      <c r="AG11122" s="140"/>
      <c r="AH11122" s="140"/>
      <c r="AI11122" s="146" t="s">
        <v>31</v>
      </c>
      <c r="AJ11122" s="146" t="s">
        <v>31</v>
      </c>
      <c r="AK11122" s="120"/>
    </row>
    <row r="11123">
      <c r="D11123" s="141"/>
      <c r="G11123" s="114"/>
      <c r="H11123" s="39"/>
      <c r="N11123" s="116"/>
      <c r="P11123" s="146"/>
      <c r="Q11123" s="116"/>
      <c r="R11123" s="93"/>
      <c r="T11123" s="120"/>
      <c r="V11123" s="120"/>
      <c r="AD11123" s="116"/>
      <c r="AE11123" s="116"/>
      <c r="AG11123" s="140"/>
      <c r="AH11123" s="140"/>
      <c r="AI11123" s="146" t="s">
        <v>31</v>
      </c>
      <c r="AJ11123" s="146" t="s">
        <v>31</v>
      </c>
      <c r="AK11123" s="120"/>
    </row>
    <row r="11124">
      <c r="D11124" s="141"/>
      <c r="G11124" s="114"/>
      <c r="H11124" s="39"/>
      <c r="N11124" s="116"/>
      <c r="P11124" s="146"/>
      <c r="Q11124" s="116"/>
      <c r="R11124" s="93"/>
      <c r="T11124" s="120"/>
      <c r="V11124" s="120"/>
      <c r="AD11124" s="116"/>
      <c r="AE11124" s="116"/>
      <c r="AG11124" s="140"/>
      <c r="AH11124" s="140"/>
      <c r="AI11124" s="146" t="s">
        <v>31</v>
      </c>
      <c r="AJ11124" s="146" t="s">
        <v>31</v>
      </c>
      <c r="AK11124" s="120"/>
    </row>
    <row r="11125">
      <c r="D11125" s="141"/>
      <c r="G11125" s="114"/>
      <c r="H11125" s="39"/>
      <c r="N11125" s="116"/>
      <c r="P11125" s="146"/>
      <c r="Q11125" s="116"/>
      <c r="R11125" s="93"/>
      <c r="T11125" s="120"/>
      <c r="V11125" s="120"/>
      <c r="AD11125" s="116"/>
      <c r="AE11125" s="116"/>
      <c r="AG11125" s="140"/>
      <c r="AH11125" s="140"/>
      <c r="AI11125" s="146" t="s">
        <v>31</v>
      </c>
      <c r="AJ11125" s="146" t="s">
        <v>31</v>
      </c>
      <c r="AK11125" s="120"/>
    </row>
    <row r="11126">
      <c r="D11126" s="141"/>
      <c r="G11126" s="114"/>
      <c r="H11126" s="39"/>
      <c r="N11126" s="116"/>
      <c r="P11126" s="146"/>
      <c r="Q11126" s="116"/>
      <c r="R11126" s="93"/>
      <c r="T11126" s="120"/>
      <c r="V11126" s="120"/>
      <c r="AD11126" s="116"/>
      <c r="AE11126" s="116"/>
      <c r="AG11126" s="140"/>
      <c r="AH11126" s="140"/>
      <c r="AI11126" s="146" t="s">
        <v>31</v>
      </c>
      <c r="AJ11126" s="146" t="s">
        <v>31</v>
      </c>
      <c r="AK11126" s="120"/>
    </row>
    <row r="11127">
      <c r="D11127" s="141"/>
      <c r="G11127" s="114"/>
      <c r="H11127" s="39"/>
      <c r="N11127" s="116"/>
      <c r="P11127" s="146"/>
      <c r="Q11127" s="116"/>
      <c r="R11127" s="93"/>
      <c r="T11127" s="120"/>
      <c r="V11127" s="120"/>
      <c r="AD11127" s="116"/>
      <c r="AE11127" s="116"/>
      <c r="AG11127" s="140"/>
      <c r="AH11127" s="140"/>
      <c r="AI11127" s="146" t="s">
        <v>31</v>
      </c>
      <c r="AJ11127" s="146" t="s">
        <v>31</v>
      </c>
      <c r="AK11127" s="120"/>
    </row>
    <row r="11128">
      <c r="D11128" s="141"/>
      <c r="G11128" s="114"/>
      <c r="H11128" s="39"/>
      <c r="N11128" s="116"/>
      <c r="P11128" s="146"/>
      <c r="Q11128" s="116"/>
      <c r="R11128" s="93"/>
      <c r="T11128" s="120"/>
      <c r="V11128" s="120"/>
      <c r="AD11128" s="116"/>
      <c r="AE11128" s="116"/>
      <c r="AG11128" s="140"/>
      <c r="AH11128" s="140"/>
      <c r="AI11128" s="146" t="s">
        <v>31</v>
      </c>
      <c r="AJ11128" s="146" t="s">
        <v>31</v>
      </c>
      <c r="AK11128" s="120"/>
    </row>
    <row r="11129">
      <c r="D11129" s="141"/>
      <c r="G11129" s="114"/>
      <c r="H11129" s="39"/>
      <c r="N11129" s="116"/>
      <c r="P11129" s="146"/>
      <c r="Q11129" s="116"/>
      <c r="R11129" s="93"/>
      <c r="T11129" s="120"/>
      <c r="V11129" s="120"/>
      <c r="AD11129" s="116"/>
      <c r="AE11129" s="116"/>
      <c r="AG11129" s="140"/>
      <c r="AH11129" s="140"/>
      <c r="AI11129" s="146" t="s">
        <v>31</v>
      </c>
      <c r="AJ11129" s="146" t="s">
        <v>31</v>
      </c>
      <c r="AK11129" s="120"/>
    </row>
    <row r="11130">
      <c r="D11130" s="141"/>
      <c r="G11130" s="114"/>
      <c r="H11130" s="39"/>
      <c r="N11130" s="116"/>
      <c r="P11130" s="146"/>
      <c r="Q11130" s="116"/>
      <c r="R11130" s="93"/>
      <c r="T11130" s="120"/>
      <c r="V11130" s="120"/>
      <c r="AD11130" s="116"/>
      <c r="AE11130" s="116"/>
      <c r="AG11130" s="140"/>
      <c r="AH11130" s="140"/>
      <c r="AI11130" s="146" t="s">
        <v>31</v>
      </c>
      <c r="AJ11130" s="146" t="s">
        <v>31</v>
      </c>
      <c r="AK11130" s="120"/>
    </row>
    <row r="11131">
      <c r="D11131" s="141"/>
      <c r="G11131" s="114"/>
      <c r="H11131" s="39"/>
      <c r="N11131" s="116"/>
      <c r="P11131" s="146"/>
      <c r="Q11131" s="116"/>
      <c r="R11131" s="93"/>
      <c r="T11131" s="120"/>
      <c r="V11131" s="120"/>
      <c r="AD11131" s="116"/>
      <c r="AE11131" s="116"/>
      <c r="AG11131" s="140"/>
      <c r="AH11131" s="140"/>
      <c r="AI11131" s="146" t="s">
        <v>31</v>
      </c>
      <c r="AJ11131" s="146" t="s">
        <v>31</v>
      </c>
      <c r="AK11131" s="120"/>
    </row>
    <row r="11132">
      <c r="D11132" s="141"/>
      <c r="G11132" s="114"/>
      <c r="H11132" s="39"/>
      <c r="N11132" s="116"/>
      <c r="P11132" s="146"/>
      <c r="Q11132" s="116"/>
      <c r="R11132" s="93"/>
      <c r="T11132" s="120"/>
      <c r="V11132" s="120"/>
      <c r="AD11132" s="116"/>
      <c r="AE11132" s="116"/>
      <c r="AG11132" s="140"/>
      <c r="AH11132" s="140"/>
      <c r="AI11132" s="146" t="s">
        <v>31</v>
      </c>
      <c r="AJ11132" s="146" t="s">
        <v>31</v>
      </c>
      <c r="AK11132" s="120"/>
    </row>
    <row r="11133">
      <c r="D11133" s="141"/>
      <c r="G11133" s="114"/>
      <c r="H11133" s="39"/>
      <c r="N11133" s="116"/>
      <c r="P11133" s="146"/>
      <c r="Q11133" s="116"/>
      <c r="R11133" s="93"/>
      <c r="T11133" s="120"/>
      <c r="V11133" s="120"/>
      <c r="AD11133" s="116"/>
      <c r="AE11133" s="116"/>
      <c r="AG11133" s="140"/>
      <c r="AH11133" s="140"/>
      <c r="AI11133" s="146" t="s">
        <v>31</v>
      </c>
      <c r="AJ11133" s="146" t="s">
        <v>31</v>
      </c>
      <c r="AK11133" s="120"/>
    </row>
    <row r="11134">
      <c r="D11134" s="141"/>
      <c r="G11134" s="114"/>
      <c r="H11134" s="39"/>
      <c r="N11134" s="116"/>
      <c r="P11134" s="146"/>
      <c r="Q11134" s="116"/>
      <c r="R11134" s="93"/>
      <c r="T11134" s="120"/>
      <c r="V11134" s="120"/>
      <c r="AD11134" s="116"/>
      <c r="AE11134" s="116"/>
      <c r="AG11134" s="140"/>
      <c r="AH11134" s="140"/>
      <c r="AI11134" s="146" t="s">
        <v>31</v>
      </c>
      <c r="AJ11134" s="146" t="s">
        <v>31</v>
      </c>
      <c r="AK11134" s="120"/>
    </row>
    <row r="11135">
      <c r="D11135" s="141"/>
      <c r="G11135" s="114"/>
      <c r="H11135" s="39"/>
      <c r="N11135" s="116"/>
      <c r="P11135" s="146"/>
      <c r="Q11135" s="116"/>
      <c r="R11135" s="93"/>
      <c r="T11135" s="120"/>
      <c r="V11135" s="120"/>
      <c r="AD11135" s="116"/>
      <c r="AE11135" s="116"/>
      <c r="AG11135" s="140"/>
      <c r="AH11135" s="140"/>
      <c r="AI11135" s="146" t="s">
        <v>31</v>
      </c>
      <c r="AJ11135" s="146" t="s">
        <v>31</v>
      </c>
      <c r="AK11135" s="120"/>
    </row>
    <row r="11136">
      <c r="D11136" s="141"/>
      <c r="G11136" s="114"/>
      <c r="H11136" s="39"/>
      <c r="N11136" s="116"/>
      <c r="P11136" s="146"/>
      <c r="Q11136" s="116"/>
      <c r="R11136" s="93"/>
      <c r="T11136" s="120"/>
      <c r="V11136" s="120"/>
      <c r="AD11136" s="116"/>
      <c r="AE11136" s="116"/>
      <c r="AG11136" s="140"/>
      <c r="AH11136" s="140"/>
      <c r="AI11136" s="146" t="s">
        <v>31</v>
      </c>
      <c r="AJ11136" s="146" t="s">
        <v>31</v>
      </c>
      <c r="AK11136" s="120"/>
    </row>
    <row r="11137">
      <c r="D11137" s="141"/>
      <c r="G11137" s="114"/>
      <c r="H11137" s="39"/>
      <c r="N11137" s="116"/>
      <c r="P11137" s="146"/>
      <c r="Q11137" s="116"/>
      <c r="R11137" s="93"/>
      <c r="T11137" s="120"/>
      <c r="V11137" s="120"/>
      <c r="AD11137" s="116"/>
      <c r="AE11137" s="116"/>
      <c r="AG11137" s="140"/>
      <c r="AH11137" s="140"/>
      <c r="AI11137" s="146" t="s">
        <v>31</v>
      </c>
      <c r="AJ11137" s="146" t="s">
        <v>31</v>
      </c>
      <c r="AK11137" s="120"/>
    </row>
    <row r="11138">
      <c r="D11138" s="141"/>
      <c r="G11138" s="114"/>
      <c r="H11138" s="39"/>
      <c r="N11138" s="116"/>
      <c r="P11138" s="146"/>
      <c r="Q11138" s="116"/>
      <c r="R11138" s="93"/>
      <c r="T11138" s="120"/>
      <c r="V11138" s="120"/>
      <c r="AD11138" s="116"/>
      <c r="AE11138" s="116"/>
      <c r="AG11138" s="140"/>
      <c r="AH11138" s="140"/>
      <c r="AI11138" s="146" t="s">
        <v>31</v>
      </c>
      <c r="AJ11138" s="146" t="s">
        <v>31</v>
      </c>
      <c r="AK11138" s="120"/>
    </row>
    <row r="11139">
      <c r="D11139" s="141"/>
      <c r="G11139" s="114"/>
      <c r="H11139" s="39"/>
      <c r="N11139" s="116"/>
      <c r="P11139" s="146"/>
      <c r="Q11139" s="116"/>
      <c r="R11139" s="93"/>
      <c r="T11139" s="120"/>
      <c r="V11139" s="120"/>
      <c r="AD11139" s="116"/>
      <c r="AE11139" s="116"/>
      <c r="AG11139" s="140"/>
      <c r="AH11139" s="140"/>
      <c r="AI11139" s="146" t="s">
        <v>31</v>
      </c>
      <c r="AJ11139" s="146" t="s">
        <v>31</v>
      </c>
      <c r="AK11139" s="120"/>
    </row>
    <row r="11140">
      <c r="D11140" s="141"/>
      <c r="G11140" s="114"/>
      <c r="H11140" s="39"/>
      <c r="N11140" s="116"/>
      <c r="P11140" s="146"/>
      <c r="Q11140" s="116"/>
      <c r="R11140" s="93"/>
      <c r="T11140" s="120"/>
      <c r="V11140" s="120"/>
      <c r="AD11140" s="116"/>
      <c r="AE11140" s="116"/>
      <c r="AG11140" s="140"/>
      <c r="AH11140" s="140"/>
      <c r="AI11140" s="146" t="s">
        <v>31</v>
      </c>
      <c r="AJ11140" s="146" t="s">
        <v>31</v>
      </c>
      <c r="AK11140" s="120"/>
    </row>
    <row r="11141">
      <c r="D11141" s="141"/>
      <c r="G11141" s="114"/>
      <c r="H11141" s="39"/>
      <c r="N11141" s="116"/>
      <c r="P11141" s="146"/>
      <c r="Q11141" s="116"/>
      <c r="R11141" s="93"/>
      <c r="T11141" s="120"/>
      <c r="V11141" s="120"/>
      <c r="AD11141" s="116"/>
      <c r="AE11141" s="116"/>
      <c r="AG11141" s="140"/>
      <c r="AH11141" s="140"/>
      <c r="AI11141" s="146" t="s">
        <v>31</v>
      </c>
      <c r="AJ11141" s="146" t="s">
        <v>31</v>
      </c>
      <c r="AK11141" s="120"/>
    </row>
    <row r="11142">
      <c r="D11142" s="141"/>
      <c r="G11142" s="114"/>
      <c r="H11142" s="39"/>
      <c r="N11142" s="116"/>
      <c r="P11142" s="146"/>
      <c r="Q11142" s="116"/>
      <c r="R11142" s="93"/>
      <c r="T11142" s="120"/>
      <c r="V11142" s="120"/>
      <c r="AD11142" s="116"/>
      <c r="AE11142" s="116"/>
      <c r="AG11142" s="140"/>
      <c r="AH11142" s="140"/>
      <c r="AI11142" s="146" t="s">
        <v>31</v>
      </c>
      <c r="AJ11142" s="146" t="s">
        <v>31</v>
      </c>
      <c r="AK11142" s="120"/>
    </row>
    <row r="11143">
      <c r="D11143" s="141"/>
      <c r="G11143" s="114"/>
      <c r="H11143" s="39"/>
      <c r="N11143" s="116"/>
      <c r="P11143" s="146"/>
      <c r="Q11143" s="116"/>
      <c r="R11143" s="93"/>
      <c r="T11143" s="120"/>
      <c r="V11143" s="120"/>
      <c r="AD11143" s="116"/>
      <c r="AE11143" s="116"/>
      <c r="AG11143" s="140"/>
      <c r="AH11143" s="140"/>
      <c r="AI11143" s="146" t="s">
        <v>31</v>
      </c>
      <c r="AJ11143" s="146" t="s">
        <v>31</v>
      </c>
      <c r="AK11143" s="120"/>
    </row>
    <row r="11144">
      <c r="D11144" s="141"/>
      <c r="G11144" s="114"/>
      <c r="H11144" s="39"/>
      <c r="N11144" s="116"/>
      <c r="P11144" s="146"/>
      <c r="Q11144" s="116"/>
      <c r="R11144" s="93"/>
      <c r="T11144" s="120"/>
      <c r="V11144" s="120"/>
      <c r="AD11144" s="116"/>
      <c r="AE11144" s="116"/>
      <c r="AG11144" s="140"/>
      <c r="AH11144" s="140"/>
      <c r="AI11144" s="146" t="s">
        <v>31</v>
      </c>
      <c r="AJ11144" s="146" t="s">
        <v>31</v>
      </c>
      <c r="AK11144" s="120"/>
    </row>
    <row r="11145">
      <c r="D11145" s="141"/>
      <c r="G11145" s="114"/>
      <c r="H11145" s="39"/>
      <c r="N11145" s="116"/>
      <c r="P11145" s="146"/>
      <c r="Q11145" s="116"/>
      <c r="R11145" s="93"/>
      <c r="T11145" s="120"/>
      <c r="V11145" s="120"/>
      <c r="AD11145" s="116"/>
      <c r="AE11145" s="116"/>
      <c r="AG11145" s="140"/>
      <c r="AH11145" s="140"/>
      <c r="AI11145" s="146" t="s">
        <v>31</v>
      </c>
      <c r="AJ11145" s="146" t="s">
        <v>31</v>
      </c>
      <c r="AK11145" s="120"/>
    </row>
    <row r="11146">
      <c r="D11146" s="141"/>
      <c r="G11146" s="114"/>
      <c r="H11146" s="39"/>
      <c r="N11146" s="116"/>
      <c r="P11146" s="146"/>
      <c r="Q11146" s="116"/>
      <c r="R11146" s="93"/>
      <c r="T11146" s="120"/>
      <c r="V11146" s="120"/>
      <c r="AD11146" s="116"/>
      <c r="AE11146" s="116"/>
      <c r="AG11146" s="140"/>
      <c r="AH11146" s="140"/>
      <c r="AI11146" s="146" t="s">
        <v>31</v>
      </c>
      <c r="AJ11146" s="146" t="s">
        <v>31</v>
      </c>
      <c r="AK11146" s="120"/>
    </row>
    <row r="11147">
      <c r="D11147" s="141"/>
      <c r="G11147" s="114"/>
      <c r="H11147" s="39"/>
      <c r="N11147" s="116"/>
      <c r="P11147" s="146"/>
      <c r="Q11147" s="116"/>
      <c r="R11147" s="93"/>
      <c r="T11147" s="120"/>
      <c r="V11147" s="120"/>
      <c r="AD11147" s="116"/>
      <c r="AE11147" s="116"/>
      <c r="AG11147" s="140"/>
      <c r="AH11147" s="140"/>
      <c r="AI11147" s="146" t="s">
        <v>31</v>
      </c>
      <c r="AJ11147" s="146" t="s">
        <v>31</v>
      </c>
      <c r="AK11147" s="120"/>
    </row>
    <row r="11148">
      <c r="D11148" s="141"/>
      <c r="G11148" s="114"/>
      <c r="H11148" s="39"/>
      <c r="N11148" s="116"/>
      <c r="P11148" s="146"/>
      <c r="Q11148" s="116"/>
      <c r="R11148" s="93"/>
      <c r="T11148" s="120"/>
      <c r="V11148" s="120"/>
      <c r="AD11148" s="116"/>
      <c r="AE11148" s="116"/>
      <c r="AG11148" s="140"/>
      <c r="AH11148" s="140"/>
      <c r="AI11148" s="146" t="s">
        <v>31</v>
      </c>
      <c r="AJ11148" s="146" t="s">
        <v>31</v>
      </c>
      <c r="AK11148" s="120"/>
    </row>
    <row r="11149">
      <c r="D11149" s="141"/>
      <c r="G11149" s="114"/>
      <c r="H11149" s="39"/>
      <c r="N11149" s="116"/>
      <c r="P11149" s="146"/>
      <c r="Q11149" s="116"/>
      <c r="R11149" s="93"/>
      <c r="T11149" s="120"/>
      <c r="V11149" s="120"/>
      <c r="AD11149" s="116"/>
      <c r="AE11149" s="116"/>
      <c r="AG11149" s="140"/>
      <c r="AH11149" s="140"/>
      <c r="AI11149" s="146" t="s">
        <v>31</v>
      </c>
      <c r="AJ11149" s="146" t="s">
        <v>31</v>
      </c>
      <c r="AK11149" s="120"/>
    </row>
    <row r="11150">
      <c r="D11150" s="141"/>
      <c r="G11150" s="114"/>
      <c r="H11150" s="39"/>
      <c r="N11150" s="116"/>
      <c r="P11150" s="146"/>
      <c r="Q11150" s="116"/>
      <c r="R11150" s="93"/>
      <c r="T11150" s="120"/>
      <c r="V11150" s="120"/>
      <c r="AD11150" s="116"/>
      <c r="AE11150" s="116"/>
      <c r="AG11150" s="140"/>
      <c r="AH11150" s="140"/>
      <c r="AI11150" s="146" t="s">
        <v>31</v>
      </c>
      <c r="AJ11150" s="146" t="s">
        <v>31</v>
      </c>
      <c r="AK11150" s="120"/>
    </row>
    <row r="11151">
      <c r="D11151" s="141"/>
      <c r="G11151" s="114"/>
      <c r="H11151" s="39"/>
      <c r="N11151" s="116"/>
      <c r="P11151" s="146"/>
      <c r="Q11151" s="116"/>
      <c r="R11151" s="93"/>
      <c r="T11151" s="120"/>
      <c r="V11151" s="120"/>
      <c r="AD11151" s="116"/>
      <c r="AE11151" s="116"/>
      <c r="AG11151" s="140"/>
      <c r="AH11151" s="140"/>
      <c r="AI11151" s="146" t="s">
        <v>31</v>
      </c>
      <c r="AJ11151" s="146" t="s">
        <v>31</v>
      </c>
      <c r="AK11151" s="120"/>
    </row>
    <row r="11152">
      <c r="D11152" s="141"/>
      <c r="G11152" s="114"/>
      <c r="H11152" s="39"/>
      <c r="N11152" s="116"/>
      <c r="P11152" s="146"/>
      <c r="Q11152" s="116"/>
      <c r="R11152" s="93"/>
      <c r="T11152" s="120"/>
      <c r="V11152" s="120"/>
      <c r="AD11152" s="116"/>
      <c r="AE11152" s="116"/>
      <c r="AG11152" s="140"/>
      <c r="AH11152" s="140"/>
      <c r="AI11152" s="146" t="s">
        <v>31</v>
      </c>
      <c r="AJ11152" s="146" t="s">
        <v>31</v>
      </c>
      <c r="AK11152" s="120"/>
    </row>
    <row r="11153">
      <c r="D11153" s="141"/>
      <c r="G11153" s="114"/>
      <c r="H11153" s="39"/>
      <c r="N11153" s="116"/>
      <c r="P11153" s="146"/>
      <c r="Q11153" s="116"/>
      <c r="R11153" s="93"/>
      <c r="T11153" s="120"/>
      <c r="V11153" s="120"/>
      <c r="AD11153" s="116"/>
      <c r="AE11153" s="116"/>
      <c r="AG11153" s="140"/>
      <c r="AH11153" s="140"/>
      <c r="AI11153" s="146" t="s">
        <v>31</v>
      </c>
      <c r="AJ11153" s="146" t="s">
        <v>31</v>
      </c>
      <c r="AK11153" s="120"/>
    </row>
    <row r="11154">
      <c r="D11154" s="141"/>
      <c r="G11154" s="114"/>
      <c r="H11154" s="39"/>
      <c r="N11154" s="116"/>
      <c r="P11154" s="146"/>
      <c r="Q11154" s="116"/>
      <c r="R11154" s="93"/>
      <c r="T11154" s="120"/>
      <c r="V11154" s="120"/>
      <c r="AD11154" s="116"/>
      <c r="AE11154" s="116"/>
      <c r="AG11154" s="140"/>
      <c r="AH11154" s="140"/>
      <c r="AI11154" s="146" t="s">
        <v>31</v>
      </c>
      <c r="AJ11154" s="146" t="s">
        <v>31</v>
      </c>
      <c r="AK11154" s="120"/>
    </row>
    <row r="11155">
      <c r="D11155" s="141"/>
      <c r="G11155" s="114"/>
      <c r="H11155" s="39"/>
      <c r="N11155" s="116"/>
      <c r="P11155" s="146"/>
      <c r="Q11155" s="116"/>
      <c r="R11155" s="93"/>
      <c r="T11155" s="120"/>
      <c r="V11155" s="120"/>
      <c r="AD11155" s="116"/>
      <c r="AE11155" s="116"/>
      <c r="AG11155" s="140"/>
      <c r="AH11155" s="140"/>
      <c r="AI11155" s="146" t="s">
        <v>31</v>
      </c>
      <c r="AJ11155" s="146" t="s">
        <v>31</v>
      </c>
      <c r="AK11155" s="120"/>
    </row>
    <row r="11156">
      <c r="D11156" s="141"/>
      <c r="G11156" s="114"/>
      <c r="H11156" s="39"/>
      <c r="N11156" s="116"/>
      <c r="P11156" s="146"/>
      <c r="Q11156" s="116"/>
      <c r="R11156" s="93"/>
      <c r="T11156" s="120"/>
      <c r="V11156" s="120"/>
      <c r="AD11156" s="116"/>
      <c r="AE11156" s="116"/>
      <c r="AG11156" s="140"/>
      <c r="AH11156" s="140"/>
      <c r="AI11156" s="146" t="s">
        <v>31</v>
      </c>
      <c r="AJ11156" s="146" t="s">
        <v>31</v>
      </c>
      <c r="AK11156" s="120"/>
    </row>
    <row r="11157">
      <c r="D11157" s="141"/>
      <c r="G11157" s="114"/>
      <c r="H11157" s="39"/>
      <c r="N11157" s="116"/>
      <c r="P11157" s="146"/>
      <c r="Q11157" s="116"/>
      <c r="R11157" s="93"/>
      <c r="T11157" s="120"/>
      <c r="V11157" s="120"/>
      <c r="AD11157" s="116"/>
      <c r="AE11157" s="116"/>
      <c r="AG11157" s="140"/>
      <c r="AH11157" s="140"/>
      <c r="AI11157" s="146" t="s">
        <v>31</v>
      </c>
      <c r="AJ11157" s="146" t="s">
        <v>31</v>
      </c>
      <c r="AK11157" s="120"/>
    </row>
    <row r="11158">
      <c r="D11158" s="141"/>
      <c r="G11158" s="114"/>
      <c r="H11158" s="39"/>
      <c r="N11158" s="116"/>
      <c r="P11158" s="146"/>
      <c r="Q11158" s="116"/>
      <c r="R11158" s="93"/>
      <c r="T11158" s="120"/>
      <c r="V11158" s="120"/>
      <c r="AD11158" s="116"/>
      <c r="AE11158" s="116"/>
      <c r="AG11158" s="140"/>
      <c r="AH11158" s="140"/>
      <c r="AI11158" s="146" t="s">
        <v>31</v>
      </c>
      <c r="AJ11158" s="146" t="s">
        <v>31</v>
      </c>
      <c r="AK11158" s="120"/>
    </row>
    <row r="11159">
      <c r="D11159" s="141"/>
      <c r="G11159" s="114"/>
      <c r="H11159" s="39"/>
      <c r="N11159" s="116"/>
      <c r="P11159" s="146"/>
      <c r="Q11159" s="116"/>
      <c r="R11159" s="93"/>
      <c r="T11159" s="120"/>
      <c r="V11159" s="120"/>
      <c r="AD11159" s="116"/>
      <c r="AE11159" s="116"/>
      <c r="AG11159" s="140"/>
      <c r="AH11159" s="140"/>
      <c r="AI11159" s="146" t="s">
        <v>31</v>
      </c>
      <c r="AJ11159" s="146" t="s">
        <v>31</v>
      </c>
      <c r="AK11159" s="120"/>
    </row>
    <row r="11160">
      <c r="D11160" s="141"/>
      <c r="G11160" s="114"/>
      <c r="H11160" s="39"/>
      <c r="N11160" s="116"/>
      <c r="P11160" s="146"/>
      <c r="Q11160" s="116"/>
      <c r="R11160" s="93"/>
      <c r="T11160" s="120"/>
      <c r="V11160" s="120"/>
      <c r="AD11160" s="116"/>
      <c r="AE11160" s="116"/>
      <c r="AG11160" s="140"/>
      <c r="AH11160" s="140"/>
      <c r="AI11160" s="146" t="s">
        <v>31</v>
      </c>
      <c r="AJ11160" s="146" t="s">
        <v>31</v>
      </c>
      <c r="AK11160" s="120"/>
    </row>
    <row r="11161">
      <c r="D11161" s="141"/>
      <c r="G11161" s="114"/>
      <c r="H11161" s="39"/>
      <c r="N11161" s="116"/>
      <c r="P11161" s="146"/>
      <c r="Q11161" s="116"/>
      <c r="R11161" s="93"/>
      <c r="T11161" s="120"/>
      <c r="V11161" s="120"/>
      <c r="AD11161" s="116"/>
      <c r="AE11161" s="116"/>
      <c r="AG11161" s="140"/>
      <c r="AH11161" s="140"/>
      <c r="AI11161" s="146" t="s">
        <v>31</v>
      </c>
      <c r="AJ11161" s="146" t="s">
        <v>31</v>
      </c>
      <c r="AK11161" s="120"/>
    </row>
    <row r="11162">
      <c r="D11162" s="141"/>
      <c r="G11162" s="114"/>
      <c r="H11162" s="39"/>
      <c r="N11162" s="116"/>
      <c r="P11162" s="146"/>
      <c r="Q11162" s="116"/>
      <c r="R11162" s="93"/>
      <c r="T11162" s="120"/>
      <c r="V11162" s="120"/>
      <c r="AD11162" s="116"/>
      <c r="AE11162" s="116"/>
      <c r="AG11162" s="140"/>
      <c r="AH11162" s="140"/>
      <c r="AI11162" s="146" t="s">
        <v>31</v>
      </c>
      <c r="AJ11162" s="146" t="s">
        <v>31</v>
      </c>
      <c r="AK11162" s="120"/>
    </row>
    <row r="11163">
      <c r="D11163" s="141"/>
      <c r="G11163" s="114"/>
      <c r="H11163" s="39"/>
      <c r="N11163" s="116"/>
      <c r="P11163" s="146"/>
      <c r="Q11163" s="116"/>
      <c r="R11163" s="93"/>
      <c r="T11163" s="120"/>
      <c r="V11163" s="120"/>
      <c r="AD11163" s="116"/>
      <c r="AE11163" s="116"/>
      <c r="AG11163" s="140"/>
      <c r="AH11163" s="140"/>
      <c r="AI11163" s="146" t="s">
        <v>31</v>
      </c>
      <c r="AJ11163" s="146" t="s">
        <v>31</v>
      </c>
      <c r="AK11163" s="120"/>
    </row>
    <row r="11164">
      <c r="D11164" s="141"/>
      <c r="G11164" s="114"/>
      <c r="H11164" s="39"/>
      <c r="N11164" s="116"/>
      <c r="P11164" s="146"/>
      <c r="Q11164" s="116"/>
      <c r="R11164" s="93"/>
      <c r="T11164" s="120"/>
      <c r="V11164" s="120"/>
      <c r="AD11164" s="116"/>
      <c r="AE11164" s="116"/>
      <c r="AG11164" s="140"/>
      <c r="AH11164" s="140"/>
      <c r="AI11164" s="146" t="s">
        <v>31</v>
      </c>
      <c r="AJ11164" s="146" t="s">
        <v>31</v>
      </c>
      <c r="AK11164" s="120"/>
    </row>
    <row r="11165">
      <c r="D11165" s="141"/>
      <c r="G11165" s="114"/>
      <c r="H11165" s="39"/>
      <c r="N11165" s="116"/>
      <c r="P11165" s="146"/>
      <c r="Q11165" s="116"/>
      <c r="R11165" s="93"/>
      <c r="T11165" s="120"/>
      <c r="V11165" s="120"/>
      <c r="AD11165" s="116"/>
      <c r="AE11165" s="116"/>
      <c r="AG11165" s="140"/>
      <c r="AH11165" s="140"/>
      <c r="AI11165" s="146" t="s">
        <v>31</v>
      </c>
      <c r="AJ11165" s="146" t="s">
        <v>31</v>
      </c>
      <c r="AK11165" s="120"/>
    </row>
    <row r="11166">
      <c r="D11166" s="141"/>
      <c r="G11166" s="114"/>
      <c r="H11166" s="39"/>
      <c r="N11166" s="116"/>
      <c r="P11166" s="146"/>
      <c r="Q11166" s="116"/>
      <c r="R11166" s="93"/>
      <c r="T11166" s="120"/>
      <c r="V11166" s="120"/>
      <c r="AD11166" s="116"/>
      <c r="AE11166" s="116"/>
      <c r="AG11166" s="140"/>
      <c r="AH11166" s="140"/>
      <c r="AI11166" s="146" t="s">
        <v>31</v>
      </c>
      <c r="AJ11166" s="146" t="s">
        <v>31</v>
      </c>
      <c r="AK11166" s="120"/>
    </row>
    <row r="11167">
      <c r="D11167" s="141"/>
      <c r="G11167" s="114"/>
      <c r="H11167" s="39"/>
      <c r="N11167" s="116"/>
      <c r="P11167" s="146"/>
      <c r="Q11167" s="116"/>
      <c r="R11167" s="93"/>
      <c r="T11167" s="120"/>
      <c r="V11167" s="120"/>
      <c r="AD11167" s="116"/>
      <c r="AE11167" s="116"/>
      <c r="AG11167" s="140"/>
      <c r="AH11167" s="140"/>
      <c r="AI11167" s="146" t="s">
        <v>31</v>
      </c>
      <c r="AJ11167" s="146" t="s">
        <v>31</v>
      </c>
      <c r="AK11167" s="120"/>
    </row>
    <row r="11168">
      <c r="D11168" s="141"/>
      <c r="G11168" s="114"/>
      <c r="H11168" s="39"/>
      <c r="N11168" s="116"/>
      <c r="P11168" s="146"/>
      <c r="Q11168" s="116"/>
      <c r="R11168" s="93"/>
      <c r="T11168" s="120"/>
      <c r="V11168" s="120"/>
      <c r="AD11168" s="116"/>
      <c r="AE11168" s="116"/>
      <c r="AG11168" s="140"/>
      <c r="AH11168" s="140"/>
      <c r="AI11168" s="146" t="s">
        <v>31</v>
      </c>
      <c r="AJ11168" s="146" t="s">
        <v>31</v>
      </c>
      <c r="AK11168" s="120"/>
    </row>
    <row r="11169">
      <c r="D11169" s="141"/>
      <c r="G11169" s="114"/>
      <c r="H11169" s="39"/>
      <c r="N11169" s="116"/>
      <c r="P11169" s="146"/>
      <c r="Q11169" s="116"/>
      <c r="R11169" s="93"/>
      <c r="T11169" s="120"/>
      <c r="V11169" s="120"/>
      <c r="AD11169" s="116"/>
      <c r="AE11169" s="116"/>
      <c r="AG11169" s="140"/>
      <c r="AH11169" s="140"/>
      <c r="AI11169" s="146" t="s">
        <v>31</v>
      </c>
      <c r="AJ11169" s="146" t="s">
        <v>31</v>
      </c>
      <c r="AK11169" s="120"/>
    </row>
    <row r="11170">
      <c r="D11170" s="141"/>
      <c r="G11170" s="114"/>
      <c r="H11170" s="39"/>
      <c r="N11170" s="116"/>
      <c r="P11170" s="146"/>
      <c r="Q11170" s="116"/>
      <c r="R11170" s="93"/>
      <c r="T11170" s="120"/>
      <c r="V11170" s="120"/>
      <c r="AD11170" s="116"/>
      <c r="AE11170" s="116"/>
      <c r="AG11170" s="140"/>
      <c r="AH11170" s="140"/>
      <c r="AI11170" s="146" t="s">
        <v>31</v>
      </c>
      <c r="AJ11170" s="146" t="s">
        <v>31</v>
      </c>
      <c r="AK11170" s="120"/>
    </row>
    <row r="11171">
      <c r="D11171" s="141"/>
      <c r="G11171" s="114"/>
      <c r="H11171" s="39"/>
      <c r="N11171" s="116"/>
      <c r="P11171" s="146"/>
      <c r="Q11171" s="116"/>
      <c r="R11171" s="93"/>
      <c r="T11171" s="120"/>
      <c r="V11171" s="120"/>
      <c r="AD11171" s="116"/>
      <c r="AE11171" s="116"/>
      <c r="AG11171" s="140"/>
      <c r="AH11171" s="140"/>
      <c r="AI11171" s="146" t="s">
        <v>31</v>
      </c>
      <c r="AJ11171" s="146" t="s">
        <v>31</v>
      </c>
      <c r="AK11171" s="120"/>
    </row>
    <row r="11172">
      <c r="D11172" s="141"/>
      <c r="G11172" s="114"/>
      <c r="H11172" s="39"/>
      <c r="N11172" s="116"/>
      <c r="P11172" s="146"/>
      <c r="Q11172" s="116"/>
      <c r="R11172" s="93"/>
      <c r="T11172" s="120"/>
      <c r="V11172" s="120"/>
      <c r="AD11172" s="116"/>
      <c r="AE11172" s="116"/>
      <c r="AG11172" s="140"/>
      <c r="AH11172" s="140"/>
      <c r="AI11172" s="146" t="s">
        <v>31</v>
      </c>
      <c r="AJ11172" s="146" t="s">
        <v>31</v>
      </c>
      <c r="AK11172" s="120"/>
    </row>
    <row r="11173">
      <c r="D11173" s="141"/>
      <c r="G11173" s="114"/>
      <c r="H11173" s="39"/>
      <c r="N11173" s="116"/>
      <c r="P11173" s="146"/>
      <c r="Q11173" s="116"/>
      <c r="R11173" s="93"/>
      <c r="T11173" s="120"/>
      <c r="V11173" s="120"/>
      <c r="AD11173" s="116"/>
      <c r="AE11173" s="116"/>
      <c r="AG11173" s="140"/>
      <c r="AH11173" s="140"/>
      <c r="AI11173" s="146" t="s">
        <v>31</v>
      </c>
      <c r="AJ11173" s="146" t="s">
        <v>31</v>
      </c>
      <c r="AK11173" s="120"/>
    </row>
    <row r="11174">
      <c r="D11174" s="141"/>
      <c r="G11174" s="114"/>
      <c r="H11174" s="39"/>
      <c r="N11174" s="116"/>
      <c r="P11174" s="146"/>
      <c r="Q11174" s="116"/>
      <c r="R11174" s="93"/>
      <c r="T11174" s="120"/>
      <c r="V11174" s="120"/>
      <c r="AD11174" s="116"/>
      <c r="AE11174" s="116"/>
      <c r="AG11174" s="140"/>
      <c r="AH11174" s="140"/>
      <c r="AI11174" s="146" t="s">
        <v>31</v>
      </c>
      <c r="AJ11174" s="146" t="s">
        <v>31</v>
      </c>
      <c r="AK11174" s="120"/>
    </row>
    <row r="11175">
      <c r="D11175" s="141"/>
      <c r="G11175" s="114"/>
      <c r="H11175" s="39"/>
      <c r="N11175" s="116"/>
      <c r="P11175" s="146"/>
      <c r="Q11175" s="116"/>
      <c r="R11175" s="93"/>
      <c r="T11175" s="120"/>
      <c r="V11175" s="120"/>
      <c r="AD11175" s="116"/>
      <c r="AE11175" s="116"/>
      <c r="AG11175" s="140"/>
      <c r="AH11175" s="140"/>
      <c r="AI11175" s="146" t="s">
        <v>31</v>
      </c>
      <c r="AJ11175" s="146" t="s">
        <v>31</v>
      </c>
      <c r="AK11175" s="120"/>
    </row>
    <row r="11176">
      <c r="D11176" s="141"/>
      <c r="G11176" s="114"/>
      <c r="H11176" s="39"/>
      <c r="N11176" s="116"/>
      <c r="P11176" s="146"/>
      <c r="Q11176" s="116"/>
      <c r="R11176" s="93"/>
      <c r="T11176" s="120"/>
      <c r="V11176" s="120"/>
      <c r="AD11176" s="116"/>
      <c r="AE11176" s="116"/>
      <c r="AG11176" s="140"/>
      <c r="AH11176" s="140"/>
      <c r="AI11176" s="146" t="s">
        <v>31</v>
      </c>
      <c r="AJ11176" s="146" t="s">
        <v>31</v>
      </c>
      <c r="AK11176" s="120"/>
    </row>
    <row r="11177">
      <c r="D11177" s="141"/>
      <c r="G11177" s="114"/>
      <c r="H11177" s="39"/>
      <c r="N11177" s="116"/>
      <c r="P11177" s="146"/>
      <c r="Q11177" s="116"/>
      <c r="R11177" s="93"/>
      <c r="T11177" s="120"/>
      <c r="V11177" s="120"/>
      <c r="AD11177" s="116"/>
      <c r="AE11177" s="116"/>
      <c r="AG11177" s="140"/>
      <c r="AH11177" s="140"/>
      <c r="AI11177" s="146" t="s">
        <v>31</v>
      </c>
      <c r="AJ11177" s="146" t="s">
        <v>31</v>
      </c>
      <c r="AK11177" s="120"/>
    </row>
    <row r="11178">
      <c r="D11178" s="141"/>
      <c r="G11178" s="114"/>
      <c r="H11178" s="39"/>
      <c r="N11178" s="116"/>
      <c r="P11178" s="146"/>
      <c r="Q11178" s="116"/>
      <c r="R11178" s="93"/>
      <c r="T11178" s="120"/>
      <c r="V11178" s="120"/>
      <c r="AD11178" s="116"/>
      <c r="AE11178" s="116"/>
      <c r="AG11178" s="140"/>
      <c r="AH11178" s="140"/>
      <c r="AI11178" s="146" t="s">
        <v>31</v>
      </c>
      <c r="AJ11178" s="146" t="s">
        <v>31</v>
      </c>
      <c r="AK11178" s="120"/>
    </row>
    <row r="11179">
      <c r="D11179" s="141"/>
      <c r="G11179" s="114"/>
      <c r="H11179" s="39"/>
      <c r="N11179" s="116"/>
      <c r="P11179" s="146"/>
      <c r="Q11179" s="116"/>
      <c r="R11179" s="93"/>
      <c r="T11179" s="120"/>
      <c r="V11179" s="120"/>
      <c r="AD11179" s="116"/>
      <c r="AE11179" s="116"/>
      <c r="AG11179" s="140"/>
      <c r="AH11179" s="140"/>
      <c r="AI11179" s="146" t="s">
        <v>31</v>
      </c>
      <c r="AJ11179" s="146" t="s">
        <v>31</v>
      </c>
      <c r="AK11179" s="120"/>
    </row>
    <row r="11180">
      <c r="D11180" s="141"/>
      <c r="G11180" s="114"/>
      <c r="H11180" s="39"/>
      <c r="N11180" s="116"/>
      <c r="P11180" s="146"/>
      <c r="Q11180" s="116"/>
      <c r="R11180" s="93"/>
      <c r="T11180" s="120"/>
      <c r="V11180" s="120"/>
      <c r="AD11180" s="116"/>
      <c r="AE11180" s="116"/>
      <c r="AG11180" s="140"/>
      <c r="AH11180" s="140"/>
      <c r="AI11180" s="146" t="s">
        <v>31</v>
      </c>
      <c r="AJ11180" s="146" t="s">
        <v>31</v>
      </c>
      <c r="AK11180" s="120"/>
    </row>
    <row r="11181">
      <c r="D11181" s="141"/>
      <c r="G11181" s="114"/>
      <c r="H11181" s="39"/>
      <c r="N11181" s="116"/>
      <c r="P11181" s="146"/>
      <c r="Q11181" s="116"/>
      <c r="R11181" s="93"/>
      <c r="T11181" s="120"/>
      <c r="V11181" s="120"/>
      <c r="AD11181" s="116"/>
      <c r="AE11181" s="116"/>
      <c r="AG11181" s="140"/>
      <c r="AH11181" s="140"/>
      <c r="AI11181" s="146" t="s">
        <v>31</v>
      </c>
      <c r="AJ11181" s="146" t="s">
        <v>31</v>
      </c>
      <c r="AK11181" s="120"/>
    </row>
    <row r="11182">
      <c r="D11182" s="141"/>
      <c r="G11182" s="114"/>
      <c r="H11182" s="39"/>
      <c r="N11182" s="116"/>
      <c r="P11182" s="146"/>
      <c r="Q11182" s="116"/>
      <c r="R11182" s="93"/>
      <c r="T11182" s="120"/>
      <c r="V11182" s="120"/>
      <c r="AD11182" s="116"/>
      <c r="AE11182" s="116"/>
      <c r="AG11182" s="140"/>
      <c r="AH11182" s="140"/>
      <c r="AI11182" s="146" t="s">
        <v>31</v>
      </c>
      <c r="AJ11182" s="146" t="s">
        <v>31</v>
      </c>
      <c r="AK11182" s="120"/>
    </row>
    <row r="11183">
      <c r="D11183" s="141"/>
      <c r="G11183" s="114"/>
      <c r="H11183" s="39"/>
      <c r="N11183" s="116"/>
      <c r="P11183" s="146"/>
      <c r="Q11183" s="116"/>
      <c r="R11183" s="93"/>
      <c r="T11183" s="120"/>
      <c r="V11183" s="120"/>
      <c r="AD11183" s="116"/>
      <c r="AE11183" s="116"/>
      <c r="AG11183" s="140"/>
      <c r="AH11183" s="140"/>
      <c r="AI11183" s="146" t="s">
        <v>31</v>
      </c>
      <c r="AJ11183" s="146" t="s">
        <v>31</v>
      </c>
      <c r="AK11183" s="120"/>
    </row>
    <row r="11184">
      <c r="D11184" s="141"/>
      <c r="G11184" s="114"/>
      <c r="H11184" s="39"/>
      <c r="N11184" s="116"/>
      <c r="P11184" s="146"/>
      <c r="Q11184" s="116"/>
      <c r="R11184" s="93"/>
      <c r="T11184" s="120"/>
      <c r="V11184" s="120"/>
      <c r="AD11184" s="116"/>
      <c r="AE11184" s="116"/>
      <c r="AG11184" s="140"/>
      <c r="AH11184" s="140"/>
      <c r="AI11184" s="146" t="s">
        <v>31</v>
      </c>
      <c r="AJ11184" s="146" t="s">
        <v>31</v>
      </c>
      <c r="AK11184" s="120"/>
    </row>
    <row r="11185">
      <c r="D11185" s="141"/>
      <c r="G11185" s="114"/>
      <c r="H11185" s="39"/>
      <c r="N11185" s="116"/>
      <c r="P11185" s="146"/>
      <c r="Q11185" s="116"/>
      <c r="R11185" s="93"/>
      <c r="T11185" s="120"/>
      <c r="V11185" s="120"/>
      <c r="AD11185" s="116"/>
      <c r="AE11185" s="116"/>
      <c r="AG11185" s="140"/>
      <c r="AH11185" s="140"/>
      <c r="AI11185" s="146" t="s">
        <v>31</v>
      </c>
      <c r="AJ11185" s="146" t="s">
        <v>31</v>
      </c>
      <c r="AK11185" s="120"/>
    </row>
    <row r="11186">
      <c r="D11186" s="141"/>
      <c r="G11186" s="114"/>
      <c r="H11186" s="39"/>
      <c r="N11186" s="116"/>
      <c r="P11186" s="146"/>
      <c r="Q11186" s="116"/>
      <c r="R11186" s="93"/>
      <c r="T11186" s="120"/>
      <c r="V11186" s="120"/>
      <c r="AD11186" s="116"/>
      <c r="AE11186" s="116"/>
      <c r="AG11186" s="140"/>
      <c r="AH11186" s="140"/>
      <c r="AI11186" s="146" t="s">
        <v>31</v>
      </c>
      <c r="AJ11186" s="146" t="s">
        <v>31</v>
      </c>
      <c r="AK11186" s="120"/>
    </row>
    <row r="11187">
      <c r="D11187" s="141"/>
      <c r="G11187" s="114"/>
      <c r="H11187" s="39"/>
      <c r="N11187" s="116"/>
      <c r="P11187" s="146"/>
      <c r="Q11187" s="116"/>
      <c r="R11187" s="93"/>
      <c r="T11187" s="120"/>
      <c r="V11187" s="120"/>
      <c r="AD11187" s="116"/>
      <c r="AE11187" s="116"/>
      <c r="AG11187" s="140"/>
      <c r="AH11187" s="140"/>
      <c r="AI11187" s="146" t="s">
        <v>31</v>
      </c>
      <c r="AJ11187" s="146" t="s">
        <v>31</v>
      </c>
      <c r="AK11187" s="120"/>
    </row>
    <row r="11188">
      <c r="D11188" s="141"/>
      <c r="G11188" s="114"/>
      <c r="H11188" s="39"/>
      <c r="N11188" s="116"/>
      <c r="P11188" s="146"/>
      <c r="Q11188" s="116"/>
      <c r="R11188" s="93"/>
      <c r="T11188" s="120"/>
      <c r="V11188" s="120"/>
      <c r="AD11188" s="116"/>
      <c r="AE11188" s="116"/>
      <c r="AG11188" s="140"/>
      <c r="AH11188" s="140"/>
      <c r="AI11188" s="146" t="s">
        <v>31</v>
      </c>
      <c r="AJ11188" s="146" t="s">
        <v>31</v>
      </c>
      <c r="AK11188" s="120"/>
    </row>
    <row r="11189">
      <c r="D11189" s="141"/>
      <c r="G11189" s="114"/>
      <c r="H11189" s="39"/>
      <c r="N11189" s="116"/>
      <c r="P11189" s="146"/>
      <c r="Q11189" s="116"/>
      <c r="R11189" s="93"/>
      <c r="T11189" s="120"/>
      <c r="V11189" s="120"/>
      <c r="AD11189" s="116"/>
      <c r="AE11189" s="116"/>
      <c r="AG11189" s="140"/>
      <c r="AH11189" s="140"/>
      <c r="AI11189" s="146" t="s">
        <v>31</v>
      </c>
      <c r="AJ11189" s="146" t="s">
        <v>31</v>
      </c>
      <c r="AK11189" s="120"/>
    </row>
    <row r="11190">
      <c r="D11190" s="141"/>
      <c r="G11190" s="114"/>
      <c r="H11190" s="39"/>
      <c r="N11190" s="116"/>
      <c r="P11190" s="146"/>
      <c r="Q11190" s="116"/>
      <c r="R11190" s="93"/>
      <c r="T11190" s="120"/>
      <c r="V11190" s="120"/>
      <c r="AD11190" s="116"/>
      <c r="AE11190" s="116"/>
      <c r="AG11190" s="140"/>
      <c r="AH11190" s="140"/>
      <c r="AI11190" s="146" t="s">
        <v>31</v>
      </c>
      <c r="AJ11190" s="146" t="s">
        <v>31</v>
      </c>
      <c r="AK11190" s="120"/>
    </row>
    <row r="11191">
      <c r="D11191" s="141"/>
      <c r="G11191" s="114"/>
      <c r="H11191" s="39"/>
      <c r="N11191" s="116"/>
      <c r="P11191" s="146"/>
      <c r="Q11191" s="116"/>
      <c r="R11191" s="93"/>
      <c r="T11191" s="120"/>
      <c r="V11191" s="120"/>
      <c r="AD11191" s="116"/>
      <c r="AE11191" s="116"/>
      <c r="AG11191" s="140"/>
      <c r="AH11191" s="140"/>
      <c r="AI11191" s="146" t="s">
        <v>31</v>
      </c>
      <c r="AJ11191" s="146" t="s">
        <v>31</v>
      </c>
      <c r="AK11191" s="120"/>
    </row>
    <row r="11192">
      <c r="D11192" s="141"/>
      <c r="G11192" s="114"/>
      <c r="H11192" s="39"/>
      <c r="N11192" s="116"/>
      <c r="P11192" s="146"/>
      <c r="Q11192" s="116"/>
      <c r="R11192" s="93"/>
      <c r="T11192" s="120"/>
      <c r="V11192" s="120"/>
      <c r="AD11192" s="116"/>
      <c r="AE11192" s="116"/>
      <c r="AG11192" s="140"/>
      <c r="AH11192" s="140"/>
      <c r="AI11192" s="146" t="s">
        <v>31</v>
      </c>
      <c r="AJ11192" s="146" t="s">
        <v>31</v>
      </c>
      <c r="AK11192" s="120"/>
    </row>
    <row r="11193">
      <c r="D11193" s="141"/>
      <c r="G11193" s="114"/>
      <c r="H11193" s="39"/>
      <c r="N11193" s="116"/>
      <c r="P11193" s="146"/>
      <c r="Q11193" s="116"/>
      <c r="R11193" s="93"/>
      <c r="T11193" s="120"/>
      <c r="V11193" s="120"/>
      <c r="AD11193" s="116"/>
      <c r="AE11193" s="116"/>
      <c r="AG11193" s="140"/>
      <c r="AH11193" s="140"/>
      <c r="AI11193" s="146" t="s">
        <v>31</v>
      </c>
      <c r="AJ11193" s="146" t="s">
        <v>31</v>
      </c>
      <c r="AK11193" s="120"/>
    </row>
    <row r="11194">
      <c r="D11194" s="141"/>
      <c r="G11194" s="114"/>
      <c r="H11194" s="39"/>
      <c r="N11194" s="116"/>
      <c r="P11194" s="146"/>
      <c r="Q11194" s="116"/>
      <c r="R11194" s="93"/>
      <c r="T11194" s="120"/>
      <c r="V11194" s="120"/>
      <c r="AD11194" s="116"/>
      <c r="AE11194" s="116"/>
      <c r="AG11194" s="140"/>
      <c r="AH11194" s="140"/>
      <c r="AI11194" s="146" t="s">
        <v>31</v>
      </c>
      <c r="AJ11194" s="146" t="s">
        <v>31</v>
      </c>
      <c r="AK11194" s="120"/>
    </row>
    <row r="11195">
      <c r="D11195" s="141"/>
      <c r="G11195" s="114"/>
      <c r="H11195" s="39"/>
      <c r="N11195" s="116"/>
      <c r="P11195" s="146"/>
      <c r="Q11195" s="116"/>
      <c r="R11195" s="93"/>
      <c r="T11195" s="120"/>
      <c r="V11195" s="120"/>
      <c r="AD11195" s="116"/>
      <c r="AE11195" s="116"/>
      <c r="AG11195" s="140"/>
      <c r="AH11195" s="140"/>
      <c r="AI11195" s="146" t="s">
        <v>31</v>
      </c>
      <c r="AJ11195" s="146" t="s">
        <v>31</v>
      </c>
      <c r="AK11195" s="120"/>
    </row>
    <row r="11196">
      <c r="D11196" s="141"/>
      <c r="G11196" s="114"/>
      <c r="H11196" s="39"/>
      <c r="N11196" s="116"/>
      <c r="P11196" s="146"/>
      <c r="Q11196" s="116"/>
      <c r="R11196" s="93"/>
      <c r="T11196" s="120"/>
      <c r="V11196" s="120"/>
      <c r="AD11196" s="116"/>
      <c r="AE11196" s="116"/>
      <c r="AG11196" s="140"/>
      <c r="AH11196" s="140"/>
      <c r="AI11196" s="146" t="s">
        <v>31</v>
      </c>
      <c r="AJ11196" s="146" t="s">
        <v>31</v>
      </c>
      <c r="AK11196" s="120"/>
    </row>
    <row r="11197">
      <c r="D11197" s="141"/>
      <c r="G11197" s="114"/>
      <c r="H11197" s="39"/>
      <c r="N11197" s="116"/>
      <c r="P11197" s="146"/>
      <c r="Q11197" s="116"/>
      <c r="R11197" s="93"/>
      <c r="T11197" s="120"/>
      <c r="V11197" s="120"/>
      <c r="AD11197" s="116"/>
      <c r="AE11197" s="116"/>
      <c r="AG11197" s="140"/>
      <c r="AH11197" s="140"/>
      <c r="AI11197" s="146" t="s">
        <v>31</v>
      </c>
      <c r="AJ11197" s="146" t="s">
        <v>31</v>
      </c>
      <c r="AK11197" s="120"/>
    </row>
    <row r="11198">
      <c r="D11198" s="141"/>
      <c r="G11198" s="114"/>
      <c r="H11198" s="39"/>
      <c r="N11198" s="116"/>
      <c r="P11198" s="146"/>
      <c r="Q11198" s="116"/>
      <c r="R11198" s="93"/>
      <c r="T11198" s="120"/>
      <c r="V11198" s="120"/>
      <c r="AD11198" s="116"/>
      <c r="AE11198" s="116"/>
      <c r="AG11198" s="140"/>
      <c r="AH11198" s="140"/>
      <c r="AI11198" s="146" t="s">
        <v>31</v>
      </c>
      <c r="AJ11198" s="146" t="s">
        <v>31</v>
      </c>
      <c r="AK11198" s="120"/>
    </row>
    <row r="11199">
      <c r="D11199" s="141"/>
      <c r="G11199" s="114"/>
      <c r="H11199" s="39"/>
      <c r="N11199" s="116"/>
      <c r="P11199" s="146"/>
      <c r="Q11199" s="116"/>
      <c r="R11199" s="93"/>
      <c r="T11199" s="120"/>
      <c r="V11199" s="120"/>
      <c r="AD11199" s="116"/>
      <c r="AE11199" s="116"/>
      <c r="AG11199" s="140"/>
      <c r="AH11199" s="140"/>
      <c r="AI11199" s="146" t="s">
        <v>31</v>
      </c>
      <c r="AJ11199" s="146" t="s">
        <v>31</v>
      </c>
      <c r="AK11199" s="120"/>
    </row>
    <row r="11200">
      <c r="D11200" s="141"/>
      <c r="G11200" s="114"/>
      <c r="H11200" s="39"/>
      <c r="N11200" s="116"/>
      <c r="P11200" s="146"/>
      <c r="Q11200" s="116"/>
      <c r="R11200" s="93"/>
      <c r="T11200" s="120"/>
      <c r="V11200" s="120"/>
      <c r="AD11200" s="116"/>
      <c r="AE11200" s="116"/>
      <c r="AG11200" s="140"/>
      <c r="AH11200" s="140"/>
      <c r="AI11200" s="146" t="s">
        <v>31</v>
      </c>
      <c r="AJ11200" s="146" t="s">
        <v>31</v>
      </c>
      <c r="AK11200" s="120"/>
    </row>
    <row r="11201">
      <c r="D11201" s="141"/>
      <c r="G11201" s="114"/>
      <c r="H11201" s="39"/>
      <c r="N11201" s="116"/>
      <c r="P11201" s="146"/>
      <c r="Q11201" s="116"/>
      <c r="R11201" s="93"/>
      <c r="T11201" s="120"/>
      <c r="V11201" s="120"/>
      <c r="AD11201" s="116"/>
      <c r="AE11201" s="116"/>
      <c r="AG11201" s="140"/>
      <c r="AH11201" s="140"/>
      <c r="AI11201" s="146" t="s">
        <v>31</v>
      </c>
      <c r="AJ11201" s="146" t="s">
        <v>31</v>
      </c>
      <c r="AK11201" s="120"/>
    </row>
    <row r="11202">
      <c r="D11202" s="141"/>
      <c r="G11202" s="114"/>
      <c r="H11202" s="39"/>
      <c r="N11202" s="116"/>
      <c r="P11202" s="146"/>
      <c r="Q11202" s="116"/>
      <c r="R11202" s="93"/>
      <c r="T11202" s="120"/>
      <c r="V11202" s="120"/>
      <c r="AD11202" s="116"/>
      <c r="AE11202" s="116"/>
      <c r="AG11202" s="140"/>
      <c r="AH11202" s="140"/>
      <c r="AI11202" s="146" t="s">
        <v>31</v>
      </c>
      <c r="AJ11202" s="146" t="s">
        <v>31</v>
      </c>
      <c r="AK11202" s="120"/>
    </row>
    <row r="11203">
      <c r="D11203" s="141"/>
      <c r="G11203" s="114"/>
      <c r="H11203" s="39"/>
      <c r="N11203" s="116"/>
      <c r="P11203" s="146"/>
      <c r="Q11203" s="116"/>
      <c r="R11203" s="93"/>
      <c r="T11203" s="120"/>
      <c r="V11203" s="120"/>
      <c r="AD11203" s="116"/>
      <c r="AE11203" s="116"/>
      <c r="AG11203" s="140"/>
      <c r="AH11203" s="140"/>
      <c r="AI11203" s="146" t="s">
        <v>31</v>
      </c>
      <c r="AJ11203" s="146" t="s">
        <v>31</v>
      </c>
      <c r="AK11203" s="120"/>
    </row>
    <row r="11204">
      <c r="D11204" s="141"/>
      <c r="G11204" s="114"/>
      <c r="H11204" s="39"/>
      <c r="N11204" s="116"/>
      <c r="P11204" s="146"/>
      <c r="Q11204" s="116"/>
      <c r="R11204" s="93"/>
      <c r="T11204" s="120"/>
      <c r="V11204" s="120"/>
      <c r="AD11204" s="116"/>
      <c r="AE11204" s="116"/>
      <c r="AG11204" s="140"/>
      <c r="AH11204" s="140"/>
      <c r="AI11204" s="146" t="s">
        <v>31</v>
      </c>
      <c r="AJ11204" s="146" t="s">
        <v>31</v>
      </c>
      <c r="AK11204" s="120"/>
    </row>
    <row r="11205">
      <c r="D11205" s="141"/>
      <c r="G11205" s="114"/>
      <c r="H11205" s="39"/>
      <c r="N11205" s="116"/>
      <c r="P11205" s="146"/>
      <c r="Q11205" s="116"/>
      <c r="R11205" s="93"/>
      <c r="T11205" s="120"/>
      <c r="V11205" s="120"/>
      <c r="AD11205" s="116"/>
      <c r="AE11205" s="116"/>
      <c r="AG11205" s="140"/>
      <c r="AH11205" s="140"/>
      <c r="AI11205" s="146" t="s">
        <v>31</v>
      </c>
      <c r="AJ11205" s="146" t="s">
        <v>31</v>
      </c>
      <c r="AK11205" s="120"/>
    </row>
    <row r="11206">
      <c r="D11206" s="141"/>
      <c r="G11206" s="114"/>
      <c r="H11206" s="39"/>
      <c r="N11206" s="116"/>
      <c r="P11206" s="146"/>
      <c r="Q11206" s="116"/>
      <c r="R11206" s="93"/>
      <c r="T11206" s="120"/>
      <c r="V11206" s="120"/>
      <c r="AD11206" s="116"/>
      <c r="AE11206" s="116"/>
      <c r="AG11206" s="140"/>
      <c r="AH11206" s="140"/>
      <c r="AI11206" s="146" t="s">
        <v>31</v>
      </c>
      <c r="AJ11206" s="146" t="s">
        <v>31</v>
      </c>
      <c r="AK11206" s="120"/>
    </row>
    <row r="11207">
      <c r="D11207" s="141"/>
      <c r="G11207" s="114"/>
      <c r="H11207" s="39"/>
      <c r="N11207" s="116"/>
      <c r="P11207" s="146"/>
      <c r="Q11207" s="116"/>
      <c r="R11207" s="93"/>
      <c r="T11207" s="120"/>
      <c r="V11207" s="120"/>
      <c r="AD11207" s="116"/>
      <c r="AE11207" s="116"/>
      <c r="AG11207" s="140"/>
      <c r="AH11207" s="140"/>
      <c r="AI11207" s="146" t="s">
        <v>31</v>
      </c>
      <c r="AJ11207" s="146" t="s">
        <v>31</v>
      </c>
      <c r="AK11207" s="120"/>
    </row>
    <row r="11208">
      <c r="D11208" s="141"/>
      <c r="G11208" s="114"/>
      <c r="H11208" s="39"/>
      <c r="N11208" s="116"/>
      <c r="P11208" s="146"/>
      <c r="Q11208" s="116"/>
      <c r="R11208" s="93"/>
      <c r="T11208" s="120"/>
      <c r="V11208" s="120"/>
      <c r="AD11208" s="116"/>
      <c r="AE11208" s="116"/>
      <c r="AG11208" s="140"/>
      <c r="AH11208" s="140"/>
      <c r="AI11208" s="146" t="s">
        <v>31</v>
      </c>
      <c r="AJ11208" s="146" t="s">
        <v>31</v>
      </c>
      <c r="AK11208" s="120"/>
    </row>
    <row r="11209">
      <c r="D11209" s="141"/>
      <c r="G11209" s="114"/>
      <c r="H11209" s="39"/>
      <c r="N11209" s="116"/>
      <c r="P11209" s="146"/>
      <c r="Q11209" s="116"/>
      <c r="R11209" s="93"/>
      <c r="T11209" s="120"/>
      <c r="V11209" s="120"/>
      <c r="AD11209" s="116"/>
      <c r="AE11209" s="116"/>
      <c r="AG11209" s="140"/>
      <c r="AH11209" s="140"/>
      <c r="AI11209" s="146" t="s">
        <v>31</v>
      </c>
      <c r="AJ11209" s="146" t="s">
        <v>31</v>
      </c>
      <c r="AK11209" s="120"/>
    </row>
    <row r="11210">
      <c r="D11210" s="141"/>
      <c r="G11210" s="114"/>
      <c r="H11210" s="39"/>
      <c r="N11210" s="116"/>
      <c r="P11210" s="146"/>
      <c r="Q11210" s="116"/>
      <c r="R11210" s="93"/>
      <c r="T11210" s="120"/>
      <c r="V11210" s="120"/>
      <c r="AD11210" s="116"/>
      <c r="AE11210" s="116"/>
      <c r="AG11210" s="140"/>
      <c r="AH11210" s="140"/>
      <c r="AI11210" s="146" t="s">
        <v>31</v>
      </c>
      <c r="AJ11210" s="146" t="s">
        <v>31</v>
      </c>
      <c r="AK11210" s="120"/>
    </row>
    <row r="11211">
      <c r="D11211" s="141"/>
      <c r="G11211" s="114"/>
      <c r="H11211" s="39"/>
      <c r="N11211" s="116"/>
      <c r="P11211" s="146"/>
      <c r="Q11211" s="116"/>
      <c r="R11211" s="93"/>
      <c r="T11211" s="120"/>
      <c r="V11211" s="120"/>
      <c r="AD11211" s="116"/>
      <c r="AE11211" s="116"/>
      <c r="AG11211" s="140"/>
      <c r="AH11211" s="140"/>
      <c r="AI11211" s="146" t="s">
        <v>31</v>
      </c>
      <c r="AJ11211" s="146" t="s">
        <v>31</v>
      </c>
      <c r="AK11211" s="120"/>
    </row>
    <row r="11212">
      <c r="D11212" s="141"/>
      <c r="G11212" s="114"/>
      <c r="H11212" s="39"/>
      <c r="N11212" s="116"/>
      <c r="P11212" s="146"/>
      <c r="Q11212" s="116"/>
      <c r="R11212" s="93"/>
      <c r="T11212" s="120"/>
      <c r="V11212" s="120"/>
      <c r="AD11212" s="116"/>
      <c r="AE11212" s="116"/>
      <c r="AG11212" s="140"/>
      <c r="AH11212" s="140"/>
      <c r="AI11212" s="146" t="s">
        <v>31</v>
      </c>
      <c r="AJ11212" s="146" t="s">
        <v>31</v>
      </c>
      <c r="AK11212" s="120"/>
    </row>
    <row r="11213">
      <c r="D11213" s="141"/>
      <c r="G11213" s="114"/>
      <c r="H11213" s="39"/>
      <c r="N11213" s="116"/>
      <c r="P11213" s="146"/>
      <c r="Q11213" s="116"/>
      <c r="R11213" s="93"/>
      <c r="T11213" s="120"/>
      <c r="V11213" s="120"/>
      <c r="AD11213" s="116"/>
      <c r="AE11213" s="116"/>
      <c r="AG11213" s="140"/>
      <c r="AH11213" s="140"/>
      <c r="AI11213" s="146" t="s">
        <v>31</v>
      </c>
      <c r="AJ11213" s="146" t="s">
        <v>31</v>
      </c>
      <c r="AK11213" s="120"/>
    </row>
    <row r="11214">
      <c r="D11214" s="141"/>
      <c r="G11214" s="114"/>
      <c r="H11214" s="39"/>
      <c r="N11214" s="116"/>
      <c r="P11214" s="146"/>
      <c r="Q11214" s="116"/>
      <c r="R11214" s="93"/>
      <c r="T11214" s="120"/>
      <c r="V11214" s="120"/>
      <c r="AD11214" s="116"/>
      <c r="AE11214" s="116"/>
      <c r="AG11214" s="140"/>
      <c r="AH11214" s="140"/>
      <c r="AI11214" s="146" t="s">
        <v>31</v>
      </c>
      <c r="AJ11214" s="146" t="s">
        <v>31</v>
      </c>
      <c r="AK11214" s="120"/>
    </row>
    <row r="11215">
      <c r="D11215" s="141"/>
      <c r="G11215" s="114"/>
      <c r="H11215" s="39"/>
      <c r="N11215" s="116"/>
      <c r="P11215" s="146"/>
      <c r="Q11215" s="116"/>
      <c r="R11215" s="93"/>
      <c r="T11215" s="120"/>
      <c r="V11215" s="120"/>
      <c r="AD11215" s="116"/>
      <c r="AE11215" s="116"/>
      <c r="AG11215" s="140"/>
      <c r="AH11215" s="140"/>
      <c r="AI11215" s="146" t="s">
        <v>31</v>
      </c>
      <c r="AJ11215" s="146" t="s">
        <v>31</v>
      </c>
      <c r="AK11215" s="120"/>
    </row>
    <row r="11216">
      <c r="D11216" s="141"/>
      <c r="G11216" s="114"/>
      <c r="H11216" s="39"/>
      <c r="N11216" s="116"/>
      <c r="P11216" s="146"/>
      <c r="Q11216" s="116"/>
      <c r="R11216" s="93"/>
      <c r="T11216" s="120"/>
      <c r="V11216" s="120"/>
      <c r="AD11216" s="116"/>
      <c r="AE11216" s="116"/>
      <c r="AG11216" s="140"/>
      <c r="AH11216" s="140"/>
      <c r="AI11216" s="146" t="s">
        <v>31</v>
      </c>
      <c r="AJ11216" s="146" t="s">
        <v>31</v>
      </c>
      <c r="AK11216" s="120"/>
    </row>
    <row r="11217">
      <c r="D11217" s="141"/>
      <c r="G11217" s="114"/>
      <c r="H11217" s="39"/>
      <c r="N11217" s="116"/>
      <c r="P11217" s="146"/>
      <c r="Q11217" s="116"/>
      <c r="R11217" s="93"/>
      <c r="T11217" s="120"/>
      <c r="V11217" s="120"/>
      <c r="AD11217" s="116"/>
      <c r="AE11217" s="116"/>
      <c r="AG11217" s="140"/>
      <c r="AH11217" s="140"/>
      <c r="AI11217" s="146" t="s">
        <v>31</v>
      </c>
      <c r="AJ11217" s="146" t="s">
        <v>31</v>
      </c>
      <c r="AK11217" s="120"/>
    </row>
    <row r="11218">
      <c r="D11218" s="141"/>
      <c r="G11218" s="114"/>
      <c r="H11218" s="39"/>
      <c r="N11218" s="116"/>
      <c r="P11218" s="146"/>
      <c r="Q11218" s="116"/>
      <c r="R11218" s="93"/>
      <c r="T11218" s="120"/>
      <c r="V11218" s="120"/>
      <c r="AD11218" s="116"/>
      <c r="AE11218" s="116"/>
      <c r="AG11218" s="140"/>
      <c r="AH11218" s="140"/>
      <c r="AI11218" s="146" t="s">
        <v>31</v>
      </c>
      <c r="AJ11218" s="146" t="s">
        <v>31</v>
      </c>
      <c r="AK11218" s="120"/>
    </row>
    <row r="11219">
      <c r="D11219" s="141"/>
      <c r="G11219" s="114"/>
      <c r="H11219" s="39"/>
      <c r="N11219" s="116"/>
      <c r="P11219" s="146"/>
      <c r="Q11219" s="116"/>
      <c r="R11219" s="93"/>
      <c r="T11219" s="120"/>
      <c r="V11219" s="120"/>
      <c r="AD11219" s="116"/>
      <c r="AE11219" s="116"/>
      <c r="AG11219" s="140"/>
      <c r="AH11219" s="140"/>
      <c r="AI11219" s="146" t="s">
        <v>31</v>
      </c>
      <c r="AJ11219" s="146" t="s">
        <v>31</v>
      </c>
      <c r="AK11219" s="120"/>
    </row>
    <row r="11220">
      <c r="D11220" s="141"/>
      <c r="G11220" s="114"/>
      <c r="H11220" s="39"/>
      <c r="N11220" s="116"/>
      <c r="P11220" s="146"/>
      <c r="Q11220" s="116"/>
      <c r="R11220" s="93"/>
      <c r="T11220" s="120"/>
      <c r="V11220" s="120"/>
      <c r="AD11220" s="116"/>
      <c r="AE11220" s="116"/>
      <c r="AG11220" s="140"/>
      <c r="AH11220" s="140"/>
      <c r="AI11220" s="146" t="s">
        <v>31</v>
      </c>
      <c r="AJ11220" s="146" t="s">
        <v>31</v>
      </c>
      <c r="AK11220" s="120"/>
    </row>
    <row r="11221">
      <c r="D11221" s="141"/>
      <c r="G11221" s="114"/>
      <c r="H11221" s="39"/>
      <c r="N11221" s="116"/>
      <c r="P11221" s="146"/>
      <c r="Q11221" s="116"/>
      <c r="R11221" s="93"/>
      <c r="T11221" s="120"/>
      <c r="V11221" s="120"/>
      <c r="AD11221" s="116"/>
      <c r="AE11221" s="116"/>
      <c r="AG11221" s="140"/>
      <c r="AH11221" s="140"/>
      <c r="AI11221" s="146" t="s">
        <v>31</v>
      </c>
      <c r="AJ11221" s="146" t="s">
        <v>31</v>
      </c>
      <c r="AK11221" s="120"/>
    </row>
    <row r="11222">
      <c r="D11222" s="141"/>
      <c r="G11222" s="114"/>
      <c r="H11222" s="39"/>
      <c r="N11222" s="116"/>
      <c r="P11222" s="146"/>
      <c r="Q11222" s="116"/>
      <c r="R11222" s="93"/>
      <c r="T11222" s="120"/>
      <c r="V11222" s="120"/>
      <c r="AD11222" s="116"/>
      <c r="AE11222" s="116"/>
      <c r="AG11222" s="140"/>
      <c r="AH11222" s="140"/>
      <c r="AI11222" s="146" t="s">
        <v>31</v>
      </c>
      <c r="AJ11222" s="146" t="s">
        <v>31</v>
      </c>
      <c r="AK11222" s="120"/>
    </row>
    <row r="11223">
      <c r="D11223" s="141"/>
      <c r="G11223" s="114"/>
      <c r="H11223" s="39"/>
      <c r="N11223" s="116"/>
      <c r="P11223" s="146"/>
      <c r="Q11223" s="116"/>
      <c r="R11223" s="93"/>
      <c r="T11223" s="120"/>
      <c r="V11223" s="120"/>
      <c r="AD11223" s="116"/>
      <c r="AE11223" s="116"/>
      <c r="AG11223" s="140"/>
      <c r="AH11223" s="140"/>
      <c r="AI11223" s="146" t="s">
        <v>31</v>
      </c>
      <c r="AJ11223" s="146" t="s">
        <v>31</v>
      </c>
      <c r="AK11223" s="120"/>
    </row>
    <row r="11224">
      <c r="D11224" s="141"/>
      <c r="G11224" s="114"/>
      <c r="H11224" s="39"/>
      <c r="N11224" s="116"/>
      <c r="P11224" s="146"/>
      <c r="Q11224" s="116"/>
      <c r="R11224" s="93"/>
      <c r="T11224" s="120"/>
      <c r="V11224" s="120"/>
      <c r="AD11224" s="116"/>
      <c r="AE11224" s="116"/>
      <c r="AG11224" s="140"/>
      <c r="AH11224" s="140"/>
      <c r="AI11224" s="146" t="s">
        <v>31</v>
      </c>
      <c r="AJ11224" s="146" t="s">
        <v>31</v>
      </c>
      <c r="AK11224" s="120"/>
    </row>
    <row r="11225">
      <c r="D11225" s="141"/>
      <c r="G11225" s="114"/>
      <c r="H11225" s="39"/>
      <c r="N11225" s="116"/>
      <c r="P11225" s="146"/>
      <c r="Q11225" s="116"/>
      <c r="R11225" s="93"/>
      <c r="T11225" s="120"/>
      <c r="V11225" s="120"/>
      <c r="AD11225" s="116"/>
      <c r="AE11225" s="116"/>
      <c r="AG11225" s="140"/>
      <c r="AH11225" s="140"/>
      <c r="AI11225" s="146" t="s">
        <v>31</v>
      </c>
      <c r="AJ11225" s="146" t="s">
        <v>31</v>
      </c>
      <c r="AK11225" s="120"/>
    </row>
    <row r="11226">
      <c r="D11226" s="141"/>
      <c r="G11226" s="114"/>
      <c r="H11226" s="39"/>
      <c r="N11226" s="116"/>
      <c r="P11226" s="146"/>
      <c r="Q11226" s="116"/>
      <c r="R11226" s="93"/>
      <c r="T11226" s="120"/>
      <c r="V11226" s="120"/>
      <c r="AD11226" s="116"/>
      <c r="AE11226" s="116"/>
      <c r="AG11226" s="140"/>
      <c r="AH11226" s="140"/>
      <c r="AI11226" s="146" t="s">
        <v>31</v>
      </c>
      <c r="AJ11226" s="146" t="s">
        <v>31</v>
      </c>
      <c r="AK11226" s="120"/>
    </row>
    <row r="11227">
      <c r="D11227" s="141"/>
      <c r="G11227" s="114"/>
      <c r="H11227" s="39"/>
      <c r="N11227" s="116"/>
      <c r="P11227" s="146"/>
      <c r="Q11227" s="116"/>
      <c r="R11227" s="93"/>
      <c r="T11227" s="120"/>
      <c r="V11227" s="120"/>
      <c r="AD11227" s="116"/>
      <c r="AE11227" s="116"/>
      <c r="AG11227" s="140"/>
      <c r="AH11227" s="140"/>
      <c r="AI11227" s="146" t="s">
        <v>31</v>
      </c>
      <c r="AJ11227" s="146" t="s">
        <v>31</v>
      </c>
      <c r="AK11227" s="120"/>
    </row>
    <row r="11228">
      <c r="D11228" s="141"/>
      <c r="G11228" s="114"/>
      <c r="H11228" s="39"/>
      <c r="N11228" s="116"/>
      <c r="P11228" s="146"/>
      <c r="Q11228" s="116"/>
      <c r="R11228" s="93"/>
      <c r="T11228" s="120"/>
      <c r="V11228" s="120"/>
      <c r="AD11228" s="116"/>
      <c r="AE11228" s="116"/>
      <c r="AG11228" s="140"/>
      <c r="AH11228" s="140"/>
      <c r="AI11228" s="146" t="s">
        <v>31</v>
      </c>
      <c r="AJ11228" s="146" t="s">
        <v>31</v>
      </c>
      <c r="AK11228" s="120"/>
    </row>
    <row r="11229">
      <c r="D11229" s="141"/>
      <c r="G11229" s="114"/>
      <c r="H11229" s="39"/>
      <c r="N11229" s="116"/>
      <c r="P11229" s="146"/>
      <c r="Q11229" s="116"/>
      <c r="R11229" s="93"/>
      <c r="T11229" s="120"/>
      <c r="V11229" s="120"/>
      <c r="AD11229" s="116"/>
      <c r="AE11229" s="116"/>
      <c r="AG11229" s="140"/>
      <c r="AH11229" s="140"/>
      <c r="AI11229" s="146" t="s">
        <v>31</v>
      </c>
      <c r="AJ11229" s="146" t="s">
        <v>31</v>
      </c>
      <c r="AK11229" s="120"/>
    </row>
    <row r="11230">
      <c r="D11230" s="141"/>
      <c r="G11230" s="114"/>
      <c r="H11230" s="39"/>
      <c r="N11230" s="116"/>
      <c r="P11230" s="146"/>
      <c r="Q11230" s="116"/>
      <c r="R11230" s="93"/>
      <c r="T11230" s="120"/>
      <c r="V11230" s="120"/>
      <c r="AD11230" s="116"/>
      <c r="AE11230" s="116"/>
      <c r="AG11230" s="140"/>
      <c r="AH11230" s="140"/>
      <c r="AI11230" s="146" t="s">
        <v>31</v>
      </c>
      <c r="AJ11230" s="146" t="s">
        <v>31</v>
      </c>
      <c r="AK11230" s="120"/>
    </row>
    <row r="11231">
      <c r="D11231" s="141"/>
      <c r="G11231" s="114"/>
      <c r="H11231" s="39"/>
      <c r="N11231" s="116"/>
      <c r="P11231" s="146"/>
      <c r="Q11231" s="116"/>
      <c r="R11231" s="93"/>
      <c r="T11231" s="120"/>
      <c r="V11231" s="120"/>
      <c r="AD11231" s="116"/>
      <c r="AE11231" s="116"/>
      <c r="AG11231" s="140"/>
      <c r="AH11231" s="140"/>
      <c r="AI11231" s="146" t="s">
        <v>31</v>
      </c>
      <c r="AJ11231" s="146" t="s">
        <v>31</v>
      </c>
      <c r="AK11231" s="120"/>
    </row>
    <row r="11232">
      <c r="D11232" s="141"/>
      <c r="G11232" s="114"/>
      <c r="H11232" s="39"/>
      <c r="N11232" s="116"/>
      <c r="P11232" s="146"/>
      <c r="Q11232" s="116"/>
      <c r="R11232" s="93"/>
      <c r="T11232" s="120"/>
      <c r="V11232" s="120"/>
      <c r="AD11232" s="116"/>
      <c r="AE11232" s="116"/>
      <c r="AG11232" s="140"/>
      <c r="AH11232" s="140"/>
      <c r="AI11232" s="146" t="s">
        <v>31</v>
      </c>
      <c r="AJ11232" s="146" t="s">
        <v>31</v>
      </c>
      <c r="AK11232" s="120"/>
    </row>
    <row r="11233">
      <c r="D11233" s="141"/>
      <c r="G11233" s="114"/>
      <c r="H11233" s="39"/>
      <c r="N11233" s="116"/>
      <c r="P11233" s="146"/>
      <c r="Q11233" s="116"/>
      <c r="R11233" s="93"/>
      <c r="T11233" s="120"/>
      <c r="V11233" s="120"/>
      <c r="AD11233" s="116"/>
      <c r="AE11233" s="116"/>
      <c r="AG11233" s="140"/>
      <c r="AH11233" s="140"/>
      <c r="AI11233" s="146" t="s">
        <v>31</v>
      </c>
      <c r="AJ11233" s="146" t="s">
        <v>31</v>
      </c>
      <c r="AK11233" s="120"/>
    </row>
    <row r="11234">
      <c r="D11234" s="141"/>
      <c r="G11234" s="114"/>
      <c r="H11234" s="39"/>
      <c r="N11234" s="116"/>
      <c r="P11234" s="146"/>
      <c r="Q11234" s="116"/>
      <c r="R11234" s="93"/>
      <c r="T11234" s="120"/>
      <c r="V11234" s="120"/>
      <c r="AD11234" s="116"/>
      <c r="AE11234" s="116"/>
      <c r="AG11234" s="140"/>
      <c r="AH11234" s="140"/>
      <c r="AI11234" s="146" t="s">
        <v>31</v>
      </c>
      <c r="AJ11234" s="146" t="s">
        <v>31</v>
      </c>
      <c r="AK11234" s="120"/>
    </row>
    <row r="11235">
      <c r="D11235" s="141"/>
      <c r="G11235" s="114"/>
      <c r="H11235" s="39"/>
      <c r="N11235" s="116"/>
      <c r="P11235" s="146"/>
      <c r="Q11235" s="116"/>
      <c r="R11235" s="93"/>
      <c r="T11235" s="120"/>
      <c r="V11235" s="120"/>
      <c r="AD11235" s="116"/>
      <c r="AE11235" s="116"/>
      <c r="AG11235" s="140"/>
      <c r="AH11235" s="140"/>
      <c r="AI11235" s="146" t="s">
        <v>31</v>
      </c>
      <c r="AJ11235" s="146" t="s">
        <v>31</v>
      </c>
      <c r="AK11235" s="120"/>
    </row>
    <row r="11236">
      <c r="D11236" s="141"/>
      <c r="G11236" s="114"/>
      <c r="H11236" s="39"/>
      <c r="N11236" s="116"/>
      <c r="P11236" s="146"/>
      <c r="Q11236" s="116"/>
      <c r="R11236" s="93"/>
      <c r="T11236" s="120"/>
      <c r="V11236" s="120"/>
      <c r="AD11236" s="116"/>
      <c r="AE11236" s="116"/>
      <c r="AG11236" s="140"/>
      <c r="AH11236" s="140"/>
      <c r="AI11236" s="146" t="s">
        <v>31</v>
      </c>
      <c r="AJ11236" s="146" t="s">
        <v>31</v>
      </c>
      <c r="AK11236" s="120"/>
    </row>
    <row r="11237">
      <c r="D11237" s="141"/>
      <c r="G11237" s="114"/>
      <c r="H11237" s="39"/>
      <c r="N11237" s="116"/>
      <c r="P11237" s="146"/>
      <c r="Q11237" s="116"/>
      <c r="R11237" s="93"/>
      <c r="T11237" s="120"/>
      <c r="V11237" s="120"/>
      <c r="AD11237" s="116"/>
      <c r="AE11237" s="116"/>
      <c r="AG11237" s="140"/>
      <c r="AH11237" s="140"/>
      <c r="AI11237" s="146" t="s">
        <v>31</v>
      </c>
      <c r="AJ11237" s="146" t="s">
        <v>31</v>
      </c>
      <c r="AK11237" s="120"/>
    </row>
    <row r="11238">
      <c r="D11238" s="141"/>
      <c r="G11238" s="114"/>
      <c r="H11238" s="39"/>
      <c r="N11238" s="116"/>
      <c r="P11238" s="146"/>
      <c r="Q11238" s="116"/>
      <c r="R11238" s="93"/>
      <c r="T11238" s="120"/>
      <c r="V11238" s="120"/>
      <c r="AD11238" s="116"/>
      <c r="AE11238" s="116"/>
      <c r="AG11238" s="140"/>
      <c r="AH11238" s="140"/>
      <c r="AI11238" s="146" t="s">
        <v>31</v>
      </c>
      <c r="AJ11238" s="146" t="s">
        <v>31</v>
      </c>
      <c r="AK11238" s="120"/>
    </row>
    <row r="11239">
      <c r="D11239" s="141"/>
      <c r="G11239" s="114"/>
      <c r="H11239" s="39"/>
      <c r="N11239" s="116"/>
      <c r="P11239" s="146"/>
      <c r="Q11239" s="116"/>
      <c r="R11239" s="93"/>
      <c r="T11239" s="120"/>
      <c r="V11239" s="120"/>
      <c r="AD11239" s="116"/>
      <c r="AE11239" s="116"/>
      <c r="AG11239" s="140"/>
      <c r="AH11239" s="140"/>
      <c r="AI11239" s="146" t="s">
        <v>31</v>
      </c>
      <c r="AJ11239" s="146" t="s">
        <v>31</v>
      </c>
      <c r="AK11239" s="120"/>
    </row>
    <row r="11240">
      <c r="D11240" s="141"/>
      <c r="G11240" s="114"/>
      <c r="H11240" s="39"/>
      <c r="N11240" s="116"/>
      <c r="P11240" s="146"/>
      <c r="Q11240" s="116"/>
      <c r="R11240" s="93"/>
      <c r="T11240" s="120"/>
      <c r="V11240" s="120"/>
      <c r="AD11240" s="116"/>
      <c r="AE11240" s="116"/>
      <c r="AG11240" s="140"/>
      <c r="AH11240" s="140"/>
      <c r="AI11240" s="146" t="s">
        <v>31</v>
      </c>
      <c r="AJ11240" s="146" t="s">
        <v>31</v>
      </c>
      <c r="AK11240" s="120"/>
    </row>
    <row r="11241">
      <c r="D11241" s="141"/>
      <c r="G11241" s="114"/>
      <c r="H11241" s="39"/>
      <c r="N11241" s="116"/>
      <c r="P11241" s="146"/>
      <c r="Q11241" s="116"/>
      <c r="R11241" s="93"/>
      <c r="T11241" s="120"/>
      <c r="V11241" s="120"/>
      <c r="AD11241" s="116"/>
      <c r="AE11241" s="116"/>
      <c r="AG11241" s="140"/>
      <c r="AH11241" s="140"/>
      <c r="AI11241" s="146" t="s">
        <v>31</v>
      </c>
      <c r="AJ11241" s="146" t="s">
        <v>31</v>
      </c>
      <c r="AK11241" s="120"/>
    </row>
    <row r="11242">
      <c r="D11242" s="141"/>
      <c r="G11242" s="114"/>
      <c r="H11242" s="39"/>
      <c r="N11242" s="116"/>
      <c r="P11242" s="146"/>
      <c r="Q11242" s="116"/>
      <c r="R11242" s="93"/>
      <c r="T11242" s="120"/>
      <c r="V11242" s="120"/>
      <c r="AD11242" s="116"/>
      <c r="AE11242" s="116"/>
      <c r="AG11242" s="140"/>
      <c r="AH11242" s="140"/>
      <c r="AI11242" s="146" t="s">
        <v>31</v>
      </c>
      <c r="AJ11242" s="146" t="s">
        <v>31</v>
      </c>
      <c r="AK11242" s="120"/>
    </row>
    <row r="11243">
      <c r="D11243" s="141"/>
      <c r="G11243" s="114"/>
      <c r="H11243" s="39"/>
      <c r="N11243" s="116"/>
      <c r="P11243" s="146"/>
      <c r="Q11243" s="116"/>
      <c r="R11243" s="93"/>
      <c r="T11243" s="120"/>
      <c r="V11243" s="120"/>
      <c r="AD11243" s="116"/>
      <c r="AE11243" s="116"/>
      <c r="AG11243" s="140"/>
      <c r="AH11243" s="140"/>
      <c r="AI11243" s="146" t="s">
        <v>31</v>
      </c>
      <c r="AJ11243" s="146" t="s">
        <v>31</v>
      </c>
      <c r="AK11243" s="120"/>
    </row>
    <row r="11244">
      <c r="D11244" s="141"/>
      <c r="G11244" s="114"/>
      <c r="H11244" s="39"/>
      <c r="N11244" s="116"/>
      <c r="P11244" s="146"/>
      <c r="Q11244" s="116"/>
      <c r="R11244" s="93"/>
      <c r="T11244" s="120"/>
      <c r="V11244" s="120"/>
      <c r="AD11244" s="116"/>
      <c r="AE11244" s="116"/>
      <c r="AG11244" s="140"/>
      <c r="AH11244" s="140"/>
      <c r="AI11244" s="146" t="s">
        <v>31</v>
      </c>
      <c r="AJ11244" s="146" t="s">
        <v>31</v>
      </c>
      <c r="AK11244" s="120"/>
    </row>
    <row r="11245">
      <c r="D11245" s="141"/>
      <c r="G11245" s="114"/>
      <c r="H11245" s="39"/>
      <c r="N11245" s="116"/>
      <c r="P11245" s="146"/>
      <c r="Q11245" s="116"/>
      <c r="R11245" s="93"/>
      <c r="T11245" s="120"/>
      <c r="V11245" s="120"/>
      <c r="AD11245" s="116"/>
      <c r="AE11245" s="116"/>
      <c r="AG11245" s="140"/>
      <c r="AH11245" s="140"/>
      <c r="AI11245" s="146" t="s">
        <v>31</v>
      </c>
      <c r="AJ11245" s="146" t="s">
        <v>31</v>
      </c>
      <c r="AK11245" s="120"/>
    </row>
    <row r="11246">
      <c r="D11246" s="141"/>
      <c r="G11246" s="114"/>
      <c r="H11246" s="39"/>
      <c r="N11246" s="116"/>
      <c r="P11246" s="146"/>
      <c r="Q11246" s="116"/>
      <c r="R11246" s="93"/>
      <c r="T11246" s="120"/>
      <c r="V11246" s="120"/>
      <c r="AD11246" s="116"/>
      <c r="AE11246" s="116"/>
      <c r="AG11246" s="140"/>
      <c r="AH11246" s="140"/>
      <c r="AI11246" s="146" t="s">
        <v>31</v>
      </c>
      <c r="AJ11246" s="146" t="s">
        <v>31</v>
      </c>
      <c r="AK11246" s="120"/>
    </row>
    <row r="11247">
      <c r="D11247" s="141"/>
      <c r="G11247" s="114"/>
      <c r="H11247" s="39"/>
      <c r="N11247" s="116"/>
      <c r="P11247" s="146"/>
      <c r="Q11247" s="116"/>
      <c r="R11247" s="93"/>
      <c r="T11247" s="120"/>
      <c r="V11247" s="120"/>
      <c r="AD11247" s="116"/>
      <c r="AE11247" s="116"/>
      <c r="AG11247" s="140"/>
      <c r="AH11247" s="140"/>
      <c r="AI11247" s="146" t="s">
        <v>31</v>
      </c>
      <c r="AJ11247" s="146" t="s">
        <v>31</v>
      </c>
      <c r="AK11247" s="120"/>
    </row>
    <row r="11248">
      <c r="D11248" s="141"/>
      <c r="G11248" s="114"/>
      <c r="H11248" s="39"/>
      <c r="N11248" s="116"/>
      <c r="P11248" s="146"/>
      <c r="Q11248" s="116"/>
      <c r="R11248" s="93"/>
      <c r="T11248" s="120"/>
      <c r="V11248" s="120"/>
      <c r="AD11248" s="116"/>
      <c r="AE11248" s="116"/>
      <c r="AG11248" s="140"/>
      <c r="AH11248" s="140"/>
      <c r="AI11248" s="146" t="s">
        <v>31</v>
      </c>
      <c r="AJ11248" s="146" t="s">
        <v>31</v>
      </c>
      <c r="AK11248" s="120"/>
    </row>
    <row r="11249">
      <c r="D11249" s="141"/>
      <c r="G11249" s="114"/>
      <c r="H11249" s="39"/>
      <c r="N11249" s="116"/>
      <c r="P11249" s="146"/>
      <c r="Q11249" s="116"/>
      <c r="R11249" s="93"/>
      <c r="T11249" s="120"/>
      <c r="V11249" s="120"/>
      <c r="AD11249" s="116"/>
      <c r="AE11249" s="116"/>
      <c r="AG11249" s="140"/>
      <c r="AH11249" s="140"/>
      <c r="AI11249" s="146" t="s">
        <v>31</v>
      </c>
      <c r="AJ11249" s="146" t="s">
        <v>31</v>
      </c>
      <c r="AK11249" s="120"/>
    </row>
    <row r="11250">
      <c r="D11250" s="141"/>
      <c r="G11250" s="114"/>
      <c r="H11250" s="39"/>
      <c r="N11250" s="116"/>
      <c r="P11250" s="146"/>
      <c r="Q11250" s="116"/>
      <c r="R11250" s="93"/>
      <c r="T11250" s="120"/>
      <c r="V11250" s="120"/>
      <c r="AD11250" s="116"/>
      <c r="AE11250" s="116"/>
      <c r="AG11250" s="140"/>
      <c r="AH11250" s="140"/>
      <c r="AI11250" s="146" t="s">
        <v>31</v>
      </c>
      <c r="AJ11250" s="146" t="s">
        <v>31</v>
      </c>
      <c r="AK11250" s="120"/>
    </row>
    <row r="11251">
      <c r="D11251" s="141"/>
      <c r="G11251" s="114"/>
      <c r="H11251" s="39"/>
      <c r="N11251" s="116"/>
      <c r="P11251" s="146"/>
      <c r="Q11251" s="116"/>
      <c r="R11251" s="93"/>
      <c r="T11251" s="120"/>
      <c r="V11251" s="120"/>
      <c r="AD11251" s="116"/>
      <c r="AE11251" s="116"/>
      <c r="AG11251" s="140"/>
      <c r="AH11251" s="140"/>
      <c r="AI11251" s="146" t="s">
        <v>31</v>
      </c>
      <c r="AJ11251" s="146" t="s">
        <v>31</v>
      </c>
      <c r="AK11251" s="120"/>
    </row>
    <row r="11252">
      <c r="D11252" s="141"/>
      <c r="G11252" s="114"/>
      <c r="H11252" s="39"/>
      <c r="N11252" s="116"/>
      <c r="P11252" s="146"/>
      <c r="Q11252" s="116"/>
      <c r="R11252" s="93"/>
      <c r="T11252" s="120"/>
      <c r="V11252" s="120"/>
      <c r="AD11252" s="116"/>
      <c r="AE11252" s="116"/>
      <c r="AG11252" s="140"/>
      <c r="AH11252" s="140"/>
      <c r="AI11252" s="146" t="s">
        <v>31</v>
      </c>
      <c r="AJ11252" s="146" t="s">
        <v>31</v>
      </c>
      <c r="AK11252" s="120"/>
    </row>
    <row r="11253">
      <c r="D11253" s="141"/>
      <c r="G11253" s="114"/>
      <c r="H11253" s="39"/>
      <c r="N11253" s="116"/>
      <c r="P11253" s="146"/>
      <c r="Q11253" s="116"/>
      <c r="R11253" s="93"/>
      <c r="T11253" s="120"/>
      <c r="V11253" s="120"/>
      <c r="AD11253" s="116"/>
      <c r="AE11253" s="116"/>
      <c r="AG11253" s="140"/>
      <c r="AH11253" s="140"/>
      <c r="AI11253" s="146" t="s">
        <v>31</v>
      </c>
      <c r="AJ11253" s="146" t="s">
        <v>31</v>
      </c>
      <c r="AK11253" s="120"/>
    </row>
    <row r="11254">
      <c r="D11254" s="141"/>
      <c r="G11254" s="114"/>
      <c r="H11254" s="39"/>
      <c r="N11254" s="116"/>
      <c r="P11254" s="146"/>
      <c r="Q11254" s="116"/>
      <c r="R11254" s="93"/>
      <c r="T11254" s="120"/>
      <c r="V11254" s="120"/>
      <c r="AD11254" s="116"/>
      <c r="AE11254" s="116"/>
      <c r="AG11254" s="140"/>
      <c r="AH11254" s="140"/>
      <c r="AI11254" s="146" t="s">
        <v>31</v>
      </c>
      <c r="AJ11254" s="146" t="s">
        <v>31</v>
      </c>
      <c r="AK11254" s="120"/>
    </row>
    <row r="11255">
      <c r="D11255" s="141"/>
      <c r="G11255" s="114"/>
      <c r="H11255" s="39"/>
      <c r="N11255" s="116"/>
      <c r="P11255" s="146"/>
      <c r="Q11255" s="116"/>
      <c r="R11255" s="93"/>
      <c r="T11255" s="120"/>
      <c r="V11255" s="120"/>
      <c r="AD11255" s="116"/>
      <c r="AE11255" s="116"/>
      <c r="AG11255" s="140"/>
      <c r="AH11255" s="140"/>
      <c r="AI11255" s="146" t="s">
        <v>31</v>
      </c>
      <c r="AJ11255" s="146" t="s">
        <v>31</v>
      </c>
      <c r="AK11255" s="120"/>
    </row>
    <row r="11256">
      <c r="D11256" s="141"/>
      <c r="G11256" s="114"/>
      <c r="H11256" s="39"/>
      <c r="N11256" s="116"/>
      <c r="P11256" s="146"/>
      <c r="Q11256" s="116"/>
      <c r="R11256" s="93"/>
      <c r="T11256" s="120"/>
      <c r="V11256" s="120"/>
      <c r="AD11256" s="116"/>
      <c r="AE11256" s="116"/>
      <c r="AG11256" s="140"/>
      <c r="AH11256" s="140"/>
      <c r="AI11256" s="146" t="s">
        <v>31</v>
      </c>
      <c r="AJ11256" s="146" t="s">
        <v>31</v>
      </c>
      <c r="AK11256" s="120"/>
    </row>
    <row r="11257">
      <c r="D11257" s="141"/>
      <c r="G11257" s="114"/>
      <c r="H11257" s="39"/>
      <c r="N11257" s="116"/>
      <c r="P11257" s="146"/>
      <c r="Q11257" s="116"/>
      <c r="R11257" s="93"/>
      <c r="T11257" s="120"/>
      <c r="V11257" s="120"/>
      <c r="AD11257" s="116"/>
      <c r="AE11257" s="116"/>
      <c r="AG11257" s="140"/>
      <c r="AH11257" s="140"/>
      <c r="AI11257" s="146" t="s">
        <v>31</v>
      </c>
      <c r="AJ11257" s="146" t="s">
        <v>31</v>
      </c>
      <c r="AK11257" s="120"/>
    </row>
    <row r="11258">
      <c r="D11258" s="141"/>
      <c r="G11258" s="114"/>
      <c r="H11258" s="39"/>
      <c r="N11258" s="116"/>
      <c r="P11258" s="146"/>
      <c r="Q11258" s="116"/>
      <c r="R11258" s="93"/>
      <c r="T11258" s="120"/>
      <c r="V11258" s="120"/>
      <c r="AD11258" s="116"/>
      <c r="AE11258" s="116"/>
      <c r="AG11258" s="140"/>
      <c r="AH11258" s="140"/>
      <c r="AI11258" s="146" t="s">
        <v>31</v>
      </c>
      <c r="AJ11258" s="146" t="s">
        <v>31</v>
      </c>
      <c r="AK11258" s="120"/>
    </row>
    <row r="11259">
      <c r="D11259" s="141"/>
      <c r="G11259" s="114"/>
      <c r="H11259" s="39"/>
      <c r="N11259" s="116"/>
      <c r="P11259" s="146"/>
      <c r="Q11259" s="116"/>
      <c r="R11259" s="93"/>
      <c r="T11259" s="120"/>
      <c r="V11259" s="120"/>
      <c r="AD11259" s="116"/>
      <c r="AE11259" s="116"/>
      <c r="AG11259" s="140"/>
      <c r="AH11259" s="140"/>
      <c r="AI11259" s="146" t="s">
        <v>31</v>
      </c>
      <c r="AJ11259" s="146" t="s">
        <v>31</v>
      </c>
      <c r="AK11259" s="120"/>
    </row>
    <row r="11260">
      <c r="D11260" s="141"/>
      <c r="G11260" s="114"/>
      <c r="H11260" s="39"/>
      <c r="N11260" s="116"/>
      <c r="P11260" s="146"/>
      <c r="Q11260" s="116"/>
      <c r="R11260" s="93"/>
      <c r="T11260" s="120"/>
      <c r="V11260" s="120"/>
      <c r="AD11260" s="116"/>
      <c r="AE11260" s="116"/>
      <c r="AG11260" s="140"/>
      <c r="AH11260" s="140"/>
      <c r="AI11260" s="146" t="s">
        <v>31</v>
      </c>
      <c r="AJ11260" s="146" t="s">
        <v>31</v>
      </c>
      <c r="AK11260" s="120"/>
    </row>
    <row r="11261">
      <c r="D11261" s="141"/>
      <c r="G11261" s="114"/>
      <c r="H11261" s="39"/>
      <c r="N11261" s="116"/>
      <c r="P11261" s="146"/>
      <c r="Q11261" s="116"/>
      <c r="R11261" s="93"/>
      <c r="T11261" s="120"/>
      <c r="V11261" s="120"/>
      <c r="AD11261" s="116"/>
      <c r="AE11261" s="116"/>
      <c r="AG11261" s="140"/>
      <c r="AH11261" s="140"/>
      <c r="AI11261" s="146" t="s">
        <v>31</v>
      </c>
      <c r="AJ11261" s="146" t="s">
        <v>31</v>
      </c>
      <c r="AK11261" s="120"/>
    </row>
    <row r="11262">
      <c r="D11262" s="141"/>
      <c r="G11262" s="114"/>
      <c r="H11262" s="39"/>
      <c r="N11262" s="116"/>
      <c r="P11262" s="146"/>
      <c r="Q11262" s="116"/>
      <c r="R11262" s="93"/>
      <c r="T11262" s="120"/>
      <c r="V11262" s="120"/>
      <c r="AD11262" s="116"/>
      <c r="AE11262" s="116"/>
      <c r="AG11262" s="140"/>
      <c r="AH11262" s="140"/>
      <c r="AI11262" s="146" t="s">
        <v>31</v>
      </c>
      <c r="AJ11262" s="146" t="s">
        <v>31</v>
      </c>
      <c r="AK11262" s="120"/>
    </row>
    <row r="11263">
      <c r="D11263" s="141"/>
      <c r="G11263" s="114"/>
      <c r="H11263" s="39"/>
      <c r="N11263" s="116"/>
      <c r="P11263" s="146"/>
      <c r="Q11263" s="116"/>
      <c r="R11263" s="93"/>
      <c r="T11263" s="120"/>
      <c r="V11263" s="120"/>
      <c r="AD11263" s="116"/>
      <c r="AE11263" s="116"/>
      <c r="AG11263" s="140"/>
      <c r="AH11263" s="140"/>
      <c r="AI11263" s="146" t="s">
        <v>31</v>
      </c>
      <c r="AJ11263" s="146" t="s">
        <v>31</v>
      </c>
      <c r="AK11263" s="120"/>
    </row>
    <row r="11264">
      <c r="D11264" s="141"/>
      <c r="G11264" s="114"/>
      <c r="H11264" s="39"/>
      <c r="N11264" s="116"/>
      <c r="P11264" s="146"/>
      <c r="Q11264" s="116"/>
      <c r="R11264" s="93"/>
      <c r="T11264" s="120"/>
      <c r="V11264" s="120"/>
      <c r="AD11264" s="116"/>
      <c r="AE11264" s="116"/>
      <c r="AG11264" s="140"/>
      <c r="AH11264" s="140"/>
      <c r="AI11264" s="146" t="s">
        <v>31</v>
      </c>
      <c r="AJ11264" s="146" t="s">
        <v>31</v>
      </c>
      <c r="AK11264" s="120"/>
    </row>
    <row r="11265">
      <c r="D11265" s="141"/>
      <c r="G11265" s="114"/>
      <c r="H11265" s="39"/>
      <c r="N11265" s="116"/>
      <c r="P11265" s="146"/>
      <c r="Q11265" s="116"/>
      <c r="R11265" s="93"/>
      <c r="T11265" s="120"/>
      <c r="V11265" s="120"/>
      <c r="AD11265" s="116"/>
      <c r="AE11265" s="116"/>
      <c r="AG11265" s="140"/>
      <c r="AH11265" s="140"/>
      <c r="AI11265" s="146" t="s">
        <v>31</v>
      </c>
      <c r="AJ11265" s="146" t="s">
        <v>31</v>
      </c>
      <c r="AK11265" s="120"/>
    </row>
    <row r="11266">
      <c r="D11266" s="141"/>
      <c r="G11266" s="114"/>
      <c r="H11266" s="39"/>
      <c r="N11266" s="116"/>
      <c r="P11266" s="146"/>
      <c r="Q11266" s="116"/>
      <c r="R11266" s="93"/>
      <c r="T11266" s="120"/>
      <c r="V11266" s="120"/>
      <c r="AD11266" s="116"/>
      <c r="AE11266" s="116"/>
      <c r="AG11266" s="140"/>
      <c r="AH11266" s="140"/>
      <c r="AI11266" s="146" t="s">
        <v>31</v>
      </c>
      <c r="AJ11266" s="146" t="s">
        <v>31</v>
      </c>
      <c r="AK11266" s="120"/>
    </row>
    <row r="11267">
      <c r="D11267" s="141"/>
      <c r="G11267" s="114"/>
      <c r="H11267" s="39"/>
      <c r="N11267" s="116"/>
      <c r="P11267" s="146"/>
      <c r="Q11267" s="116"/>
      <c r="R11267" s="93"/>
      <c r="T11267" s="120"/>
      <c r="V11267" s="120"/>
      <c r="AD11267" s="116"/>
      <c r="AE11267" s="116"/>
      <c r="AG11267" s="140"/>
      <c r="AH11267" s="140"/>
      <c r="AI11267" s="146" t="s">
        <v>31</v>
      </c>
      <c r="AJ11267" s="146" t="s">
        <v>31</v>
      </c>
      <c r="AK11267" s="120"/>
    </row>
    <row r="11268">
      <c r="D11268" s="141"/>
      <c r="G11268" s="114"/>
      <c r="H11268" s="39"/>
      <c r="N11268" s="116"/>
      <c r="P11268" s="146"/>
      <c r="Q11268" s="116"/>
      <c r="R11268" s="93"/>
      <c r="T11268" s="120"/>
      <c r="V11268" s="120"/>
      <c r="AD11268" s="116"/>
      <c r="AE11268" s="116"/>
      <c r="AG11268" s="140"/>
      <c r="AH11268" s="140"/>
      <c r="AI11268" s="146" t="s">
        <v>31</v>
      </c>
      <c r="AJ11268" s="146" t="s">
        <v>31</v>
      </c>
      <c r="AK11268" s="120"/>
    </row>
    <row r="11269">
      <c r="D11269" s="141"/>
      <c r="G11269" s="114"/>
      <c r="H11269" s="39"/>
      <c r="N11269" s="116"/>
      <c r="P11269" s="146"/>
      <c r="Q11269" s="116"/>
      <c r="R11269" s="93"/>
      <c r="T11269" s="120"/>
      <c r="V11269" s="120"/>
      <c r="AD11269" s="116"/>
      <c r="AE11269" s="116"/>
      <c r="AG11269" s="140"/>
      <c r="AH11269" s="140"/>
      <c r="AI11269" s="146" t="s">
        <v>31</v>
      </c>
      <c r="AJ11269" s="146" t="s">
        <v>31</v>
      </c>
      <c r="AK11269" s="120"/>
    </row>
    <row r="11270">
      <c r="D11270" s="141"/>
      <c r="G11270" s="114"/>
      <c r="H11270" s="39"/>
      <c r="N11270" s="116"/>
      <c r="P11270" s="146"/>
      <c r="Q11270" s="116"/>
      <c r="R11270" s="93"/>
      <c r="T11270" s="120"/>
      <c r="V11270" s="120"/>
      <c r="AD11270" s="116"/>
      <c r="AE11270" s="116"/>
      <c r="AG11270" s="140"/>
      <c r="AH11270" s="140"/>
      <c r="AI11270" s="146" t="s">
        <v>31</v>
      </c>
      <c r="AJ11270" s="146" t="s">
        <v>31</v>
      </c>
      <c r="AK11270" s="120"/>
    </row>
    <row r="11271">
      <c r="D11271" s="141"/>
      <c r="G11271" s="114"/>
      <c r="H11271" s="39"/>
      <c r="N11271" s="116"/>
      <c r="P11271" s="146"/>
      <c r="Q11271" s="116"/>
      <c r="R11271" s="93"/>
      <c r="T11271" s="120"/>
      <c r="V11271" s="120"/>
      <c r="AD11271" s="116"/>
      <c r="AE11271" s="116"/>
      <c r="AG11271" s="140"/>
      <c r="AH11271" s="140"/>
      <c r="AI11271" s="146" t="s">
        <v>31</v>
      </c>
      <c r="AJ11271" s="146" t="s">
        <v>31</v>
      </c>
      <c r="AK11271" s="120"/>
    </row>
    <row r="11272">
      <c r="D11272" s="141"/>
      <c r="G11272" s="114"/>
      <c r="H11272" s="39"/>
      <c r="N11272" s="116"/>
      <c r="P11272" s="146"/>
      <c r="Q11272" s="116"/>
      <c r="R11272" s="93"/>
      <c r="T11272" s="120"/>
      <c r="V11272" s="120"/>
      <c r="AD11272" s="116"/>
      <c r="AE11272" s="116"/>
      <c r="AG11272" s="140"/>
      <c r="AH11272" s="140"/>
      <c r="AI11272" s="146" t="s">
        <v>31</v>
      </c>
      <c r="AJ11272" s="146" t="s">
        <v>31</v>
      </c>
      <c r="AK11272" s="120"/>
    </row>
    <row r="11273">
      <c r="D11273" s="141"/>
      <c r="G11273" s="114"/>
      <c r="H11273" s="39"/>
      <c r="N11273" s="116"/>
      <c r="P11273" s="146"/>
      <c r="Q11273" s="116"/>
      <c r="R11273" s="93"/>
      <c r="T11273" s="120"/>
      <c r="V11273" s="120"/>
      <c r="AD11273" s="116"/>
      <c r="AE11273" s="116"/>
      <c r="AG11273" s="140"/>
      <c r="AH11273" s="140"/>
      <c r="AI11273" s="146" t="s">
        <v>31</v>
      </c>
      <c r="AJ11273" s="146" t="s">
        <v>31</v>
      </c>
      <c r="AK11273" s="120"/>
    </row>
    <row r="11274">
      <c r="D11274" s="141"/>
      <c r="G11274" s="114"/>
      <c r="H11274" s="39"/>
      <c r="N11274" s="116"/>
      <c r="P11274" s="146"/>
      <c r="Q11274" s="116"/>
      <c r="R11274" s="93"/>
      <c r="T11274" s="120"/>
      <c r="V11274" s="120"/>
      <c r="AD11274" s="116"/>
      <c r="AE11274" s="116"/>
      <c r="AG11274" s="140"/>
      <c r="AH11274" s="140"/>
      <c r="AI11274" s="146" t="s">
        <v>31</v>
      </c>
      <c r="AJ11274" s="146" t="s">
        <v>31</v>
      </c>
      <c r="AK11274" s="120"/>
    </row>
    <row r="11275">
      <c r="D11275" s="141"/>
      <c r="G11275" s="114"/>
      <c r="H11275" s="39"/>
      <c r="N11275" s="116"/>
      <c r="P11275" s="146"/>
      <c r="Q11275" s="116"/>
      <c r="R11275" s="93"/>
      <c r="T11275" s="120"/>
      <c r="V11275" s="120"/>
      <c r="AD11275" s="116"/>
      <c r="AE11275" s="116"/>
      <c r="AG11275" s="140"/>
      <c r="AH11275" s="140"/>
      <c r="AI11275" s="146" t="s">
        <v>31</v>
      </c>
      <c r="AJ11275" s="146" t="s">
        <v>31</v>
      </c>
      <c r="AK11275" s="120"/>
    </row>
    <row r="11276">
      <c r="D11276" s="141"/>
      <c r="G11276" s="114"/>
      <c r="H11276" s="39"/>
      <c r="N11276" s="116"/>
      <c r="P11276" s="146"/>
      <c r="Q11276" s="116"/>
      <c r="R11276" s="93"/>
      <c r="T11276" s="120"/>
      <c r="V11276" s="120"/>
      <c r="AD11276" s="116"/>
      <c r="AE11276" s="116"/>
      <c r="AG11276" s="140"/>
      <c r="AH11276" s="140"/>
      <c r="AI11276" s="146" t="s">
        <v>31</v>
      </c>
      <c r="AJ11276" s="146" t="s">
        <v>31</v>
      </c>
      <c r="AK11276" s="120"/>
    </row>
    <row r="11277">
      <c r="D11277" s="141"/>
      <c r="G11277" s="114"/>
      <c r="H11277" s="39"/>
      <c r="N11277" s="116"/>
      <c r="P11277" s="146"/>
      <c r="Q11277" s="116"/>
      <c r="R11277" s="93"/>
      <c r="T11277" s="120"/>
      <c r="V11277" s="120"/>
      <c r="AD11277" s="116"/>
      <c r="AE11277" s="116"/>
      <c r="AG11277" s="140"/>
      <c r="AH11277" s="140"/>
      <c r="AI11277" s="146" t="s">
        <v>31</v>
      </c>
      <c r="AJ11277" s="146" t="s">
        <v>31</v>
      </c>
      <c r="AK11277" s="120"/>
    </row>
    <row r="11278">
      <c r="D11278" s="141"/>
      <c r="G11278" s="114"/>
      <c r="H11278" s="39"/>
      <c r="N11278" s="116"/>
      <c r="P11278" s="146"/>
      <c r="Q11278" s="116"/>
      <c r="R11278" s="93"/>
      <c r="T11278" s="120"/>
      <c r="V11278" s="120"/>
      <c r="AD11278" s="116"/>
      <c r="AE11278" s="116"/>
      <c r="AG11278" s="140"/>
      <c r="AH11278" s="140"/>
      <c r="AI11278" s="146" t="s">
        <v>31</v>
      </c>
      <c r="AJ11278" s="146" t="s">
        <v>31</v>
      </c>
      <c r="AK11278" s="120"/>
    </row>
    <row r="11279">
      <c r="D11279" s="141"/>
      <c r="G11279" s="114"/>
      <c r="H11279" s="39"/>
      <c r="N11279" s="116"/>
      <c r="P11279" s="146"/>
      <c r="Q11279" s="116"/>
      <c r="R11279" s="93"/>
      <c r="T11279" s="120"/>
      <c r="V11279" s="120"/>
      <c r="AD11279" s="116"/>
      <c r="AE11279" s="116"/>
      <c r="AG11279" s="140"/>
      <c r="AH11279" s="140"/>
      <c r="AI11279" s="146" t="s">
        <v>31</v>
      </c>
      <c r="AJ11279" s="146" t="s">
        <v>31</v>
      </c>
      <c r="AK11279" s="120"/>
    </row>
    <row r="11280">
      <c r="D11280" s="141"/>
      <c r="G11280" s="114"/>
      <c r="H11280" s="39"/>
      <c r="N11280" s="116"/>
      <c r="P11280" s="146"/>
      <c r="Q11280" s="116"/>
      <c r="R11280" s="93"/>
      <c r="T11280" s="120"/>
      <c r="V11280" s="120"/>
      <c r="AD11280" s="116"/>
      <c r="AE11280" s="116"/>
      <c r="AG11280" s="140"/>
      <c r="AH11280" s="140"/>
      <c r="AI11280" s="146" t="s">
        <v>31</v>
      </c>
      <c r="AJ11280" s="146" t="s">
        <v>31</v>
      </c>
      <c r="AK11280" s="120"/>
    </row>
    <row r="11281">
      <c r="D11281" s="141"/>
      <c r="G11281" s="114"/>
      <c r="H11281" s="39"/>
      <c r="N11281" s="116"/>
      <c r="P11281" s="146"/>
      <c r="Q11281" s="116"/>
      <c r="R11281" s="93"/>
      <c r="T11281" s="120"/>
      <c r="V11281" s="120"/>
      <c r="AD11281" s="116"/>
      <c r="AE11281" s="116"/>
      <c r="AG11281" s="140"/>
      <c r="AH11281" s="140"/>
      <c r="AI11281" s="146" t="s">
        <v>31</v>
      </c>
      <c r="AJ11281" s="146" t="s">
        <v>31</v>
      </c>
      <c r="AK11281" s="120"/>
    </row>
    <row r="11282">
      <c r="D11282" s="141"/>
      <c r="G11282" s="114"/>
      <c r="H11282" s="39"/>
      <c r="N11282" s="116"/>
      <c r="P11282" s="146"/>
      <c r="Q11282" s="116"/>
      <c r="R11282" s="93"/>
      <c r="T11282" s="120"/>
      <c r="V11282" s="120"/>
      <c r="AD11282" s="116"/>
      <c r="AE11282" s="116"/>
      <c r="AG11282" s="140"/>
      <c r="AH11282" s="140"/>
      <c r="AI11282" s="146" t="s">
        <v>31</v>
      </c>
      <c r="AJ11282" s="146" t="s">
        <v>31</v>
      </c>
      <c r="AK11282" s="120"/>
    </row>
    <row r="11283">
      <c r="D11283" s="141"/>
      <c r="G11283" s="114"/>
      <c r="H11283" s="39"/>
      <c r="N11283" s="116"/>
      <c r="P11283" s="146"/>
      <c r="Q11283" s="116"/>
      <c r="R11283" s="93"/>
      <c r="T11283" s="120"/>
      <c r="V11283" s="120"/>
      <c r="AD11283" s="116"/>
      <c r="AE11283" s="116"/>
      <c r="AG11283" s="140"/>
      <c r="AH11283" s="140"/>
      <c r="AI11283" s="146" t="s">
        <v>31</v>
      </c>
      <c r="AJ11283" s="146" t="s">
        <v>31</v>
      </c>
      <c r="AK11283" s="120"/>
    </row>
    <row r="11284">
      <c r="D11284" s="141"/>
      <c r="G11284" s="114"/>
      <c r="H11284" s="39"/>
      <c r="N11284" s="116"/>
      <c r="P11284" s="146"/>
      <c r="Q11284" s="116"/>
      <c r="R11284" s="93"/>
      <c r="T11284" s="120"/>
      <c r="V11284" s="120"/>
      <c r="AD11284" s="116"/>
      <c r="AE11284" s="116"/>
      <c r="AG11284" s="140"/>
      <c r="AH11284" s="140"/>
      <c r="AI11284" s="146" t="s">
        <v>31</v>
      </c>
      <c r="AJ11284" s="146" t="s">
        <v>31</v>
      </c>
      <c r="AK11284" s="120"/>
    </row>
    <row r="11285">
      <c r="D11285" s="141"/>
      <c r="G11285" s="114"/>
      <c r="H11285" s="39"/>
      <c r="N11285" s="116"/>
      <c r="P11285" s="146"/>
      <c r="Q11285" s="116"/>
      <c r="R11285" s="93"/>
      <c r="T11285" s="120"/>
      <c r="V11285" s="120"/>
      <c r="AD11285" s="116"/>
      <c r="AE11285" s="116"/>
      <c r="AG11285" s="140"/>
      <c r="AH11285" s="140"/>
      <c r="AI11285" s="146" t="s">
        <v>31</v>
      </c>
      <c r="AJ11285" s="146" t="s">
        <v>31</v>
      </c>
      <c r="AK11285" s="120"/>
    </row>
    <row r="11286">
      <c r="D11286" s="141"/>
      <c r="G11286" s="114"/>
      <c r="H11286" s="39"/>
      <c r="N11286" s="116"/>
      <c r="P11286" s="146"/>
      <c r="Q11286" s="116"/>
      <c r="R11286" s="93"/>
      <c r="T11286" s="120"/>
      <c r="V11286" s="120"/>
      <c r="AD11286" s="116"/>
      <c r="AE11286" s="116"/>
      <c r="AG11286" s="140"/>
      <c r="AH11286" s="140"/>
      <c r="AI11286" s="146" t="s">
        <v>31</v>
      </c>
      <c r="AJ11286" s="146" t="s">
        <v>31</v>
      </c>
      <c r="AK11286" s="120"/>
    </row>
    <row r="11287">
      <c r="D11287" s="141"/>
      <c r="G11287" s="114"/>
      <c r="H11287" s="39"/>
      <c r="N11287" s="116"/>
      <c r="P11287" s="146"/>
      <c r="Q11287" s="116"/>
      <c r="R11287" s="93"/>
      <c r="T11287" s="120"/>
      <c r="V11287" s="120"/>
      <c r="AD11287" s="116"/>
      <c r="AE11287" s="116"/>
      <c r="AG11287" s="140"/>
      <c r="AH11287" s="140"/>
      <c r="AI11287" s="146" t="s">
        <v>31</v>
      </c>
      <c r="AJ11287" s="146" t="s">
        <v>31</v>
      </c>
      <c r="AK11287" s="120"/>
    </row>
    <row r="11288">
      <c r="D11288" s="141"/>
      <c r="G11288" s="114"/>
      <c r="H11288" s="39"/>
      <c r="N11288" s="116"/>
      <c r="P11288" s="146"/>
      <c r="Q11288" s="116"/>
      <c r="R11288" s="93"/>
      <c r="T11288" s="120"/>
      <c r="V11288" s="120"/>
      <c r="AD11288" s="116"/>
      <c r="AE11288" s="116"/>
      <c r="AG11288" s="140"/>
      <c r="AH11288" s="140"/>
      <c r="AI11288" s="146" t="s">
        <v>31</v>
      </c>
      <c r="AJ11288" s="146" t="s">
        <v>31</v>
      </c>
      <c r="AK11288" s="120"/>
    </row>
    <row r="11289">
      <c r="D11289" s="141"/>
      <c r="G11289" s="114"/>
      <c r="H11289" s="39"/>
      <c r="N11289" s="116"/>
      <c r="P11289" s="146"/>
      <c r="Q11289" s="116"/>
      <c r="R11289" s="93"/>
      <c r="T11289" s="120"/>
      <c r="V11289" s="120"/>
      <c r="AD11289" s="116"/>
      <c r="AE11289" s="116"/>
      <c r="AG11289" s="140"/>
      <c r="AH11289" s="140"/>
      <c r="AI11289" s="146" t="s">
        <v>31</v>
      </c>
      <c r="AJ11289" s="146" t="s">
        <v>31</v>
      </c>
      <c r="AK11289" s="120"/>
    </row>
    <row r="11290">
      <c r="D11290" s="141"/>
      <c r="G11290" s="114"/>
      <c r="H11290" s="39"/>
      <c r="N11290" s="116"/>
      <c r="P11290" s="146"/>
      <c r="Q11290" s="116"/>
      <c r="R11290" s="93"/>
      <c r="T11290" s="120"/>
      <c r="V11290" s="120"/>
      <c r="AD11290" s="116"/>
      <c r="AE11290" s="116"/>
      <c r="AG11290" s="140"/>
      <c r="AH11290" s="140"/>
      <c r="AI11290" s="146" t="s">
        <v>31</v>
      </c>
      <c r="AJ11290" s="146" t="s">
        <v>31</v>
      </c>
      <c r="AK11290" s="120"/>
    </row>
    <row r="11291">
      <c r="D11291" s="141"/>
      <c r="G11291" s="114"/>
      <c r="H11291" s="39"/>
      <c r="N11291" s="116"/>
      <c r="P11291" s="146"/>
      <c r="Q11291" s="116"/>
      <c r="R11291" s="93"/>
      <c r="T11291" s="120"/>
      <c r="V11291" s="120"/>
      <c r="AD11291" s="116"/>
      <c r="AE11291" s="116"/>
      <c r="AG11291" s="140"/>
      <c r="AH11291" s="140"/>
      <c r="AI11291" s="146" t="s">
        <v>31</v>
      </c>
      <c r="AJ11291" s="146" t="s">
        <v>31</v>
      </c>
      <c r="AK11291" s="120"/>
    </row>
    <row r="11292">
      <c r="D11292" s="141"/>
      <c r="G11292" s="114"/>
      <c r="H11292" s="39"/>
      <c r="N11292" s="116"/>
      <c r="P11292" s="146"/>
      <c r="Q11292" s="116"/>
      <c r="R11292" s="93"/>
      <c r="T11292" s="120"/>
      <c r="V11292" s="120"/>
      <c r="AD11292" s="116"/>
      <c r="AE11292" s="116"/>
      <c r="AG11292" s="140"/>
      <c r="AH11292" s="140"/>
      <c r="AI11292" s="146" t="s">
        <v>31</v>
      </c>
      <c r="AJ11292" s="146" t="s">
        <v>31</v>
      </c>
      <c r="AK11292" s="120"/>
    </row>
    <row r="11293">
      <c r="D11293" s="141"/>
      <c r="G11293" s="114"/>
      <c r="H11293" s="39"/>
      <c r="N11293" s="116"/>
      <c r="P11293" s="146"/>
      <c r="Q11293" s="116"/>
      <c r="R11293" s="93"/>
      <c r="T11293" s="120"/>
      <c r="V11293" s="120"/>
      <c r="AD11293" s="116"/>
      <c r="AE11293" s="116"/>
      <c r="AG11293" s="140"/>
      <c r="AH11293" s="140"/>
      <c r="AI11293" s="146" t="s">
        <v>31</v>
      </c>
      <c r="AJ11293" s="146" t="s">
        <v>31</v>
      </c>
      <c r="AK11293" s="120"/>
    </row>
    <row r="11294">
      <c r="D11294" s="141"/>
      <c r="G11294" s="114"/>
      <c r="H11294" s="39"/>
      <c r="N11294" s="116"/>
      <c r="P11294" s="146"/>
      <c r="Q11294" s="116"/>
      <c r="R11294" s="93"/>
      <c r="T11294" s="120"/>
      <c r="V11294" s="120"/>
      <c r="AD11294" s="116"/>
      <c r="AE11294" s="116"/>
      <c r="AG11294" s="140"/>
      <c r="AH11294" s="140"/>
      <c r="AI11294" s="146" t="s">
        <v>31</v>
      </c>
      <c r="AJ11294" s="146" t="s">
        <v>31</v>
      </c>
      <c r="AK11294" s="120"/>
    </row>
    <row r="11295">
      <c r="D11295" s="141"/>
      <c r="G11295" s="114"/>
      <c r="H11295" s="39"/>
      <c r="N11295" s="116"/>
      <c r="P11295" s="146"/>
      <c r="Q11295" s="116"/>
      <c r="R11295" s="93"/>
      <c r="T11295" s="120"/>
      <c r="V11295" s="120"/>
      <c r="AD11295" s="116"/>
      <c r="AE11295" s="116"/>
      <c r="AG11295" s="140"/>
      <c r="AH11295" s="140"/>
      <c r="AI11295" s="146" t="s">
        <v>31</v>
      </c>
      <c r="AJ11295" s="146" t="s">
        <v>31</v>
      </c>
      <c r="AK11295" s="120"/>
    </row>
    <row r="11296">
      <c r="D11296" s="141"/>
      <c r="G11296" s="114"/>
      <c r="H11296" s="39"/>
      <c r="N11296" s="116"/>
      <c r="P11296" s="146"/>
      <c r="Q11296" s="116"/>
      <c r="R11296" s="93"/>
      <c r="T11296" s="120"/>
      <c r="V11296" s="120"/>
      <c r="AD11296" s="116"/>
      <c r="AE11296" s="116"/>
      <c r="AG11296" s="140"/>
      <c r="AH11296" s="140"/>
      <c r="AI11296" s="146" t="s">
        <v>31</v>
      </c>
      <c r="AJ11296" s="146" t="s">
        <v>31</v>
      </c>
      <c r="AK11296" s="120"/>
    </row>
    <row r="11297">
      <c r="D11297" s="141"/>
      <c r="G11297" s="114"/>
      <c r="H11297" s="39"/>
      <c r="N11297" s="116"/>
      <c r="P11297" s="146"/>
      <c r="Q11297" s="116"/>
      <c r="R11297" s="93"/>
      <c r="T11297" s="120"/>
      <c r="V11297" s="120"/>
      <c r="AD11297" s="116"/>
      <c r="AE11297" s="116"/>
      <c r="AG11297" s="140"/>
      <c r="AH11297" s="140"/>
      <c r="AI11297" s="146" t="s">
        <v>31</v>
      </c>
      <c r="AJ11297" s="146" t="s">
        <v>31</v>
      </c>
      <c r="AK11297" s="120"/>
    </row>
    <row r="11298">
      <c r="D11298" s="141"/>
      <c r="G11298" s="114"/>
      <c r="H11298" s="39"/>
      <c r="N11298" s="116"/>
      <c r="P11298" s="146"/>
      <c r="Q11298" s="116"/>
      <c r="R11298" s="93"/>
      <c r="T11298" s="120"/>
      <c r="V11298" s="120"/>
      <c r="AD11298" s="116"/>
      <c r="AE11298" s="116"/>
      <c r="AG11298" s="140"/>
      <c r="AH11298" s="140"/>
      <c r="AI11298" s="146" t="s">
        <v>31</v>
      </c>
      <c r="AJ11298" s="146" t="s">
        <v>31</v>
      </c>
      <c r="AK11298" s="120"/>
    </row>
    <row r="11299">
      <c r="D11299" s="141"/>
      <c r="G11299" s="114"/>
      <c r="H11299" s="39"/>
      <c r="N11299" s="116"/>
      <c r="P11299" s="146"/>
      <c r="Q11299" s="116"/>
      <c r="R11299" s="93"/>
      <c r="T11299" s="120"/>
      <c r="V11299" s="120"/>
      <c r="AD11299" s="116"/>
      <c r="AE11299" s="116"/>
      <c r="AG11299" s="140"/>
      <c r="AH11299" s="140"/>
      <c r="AI11299" s="146" t="s">
        <v>31</v>
      </c>
      <c r="AJ11299" s="146" t="s">
        <v>31</v>
      </c>
      <c r="AK11299" s="120"/>
    </row>
    <row r="11300">
      <c r="D11300" s="141"/>
      <c r="G11300" s="114"/>
      <c r="H11300" s="39"/>
      <c r="N11300" s="116"/>
      <c r="P11300" s="146"/>
      <c r="Q11300" s="116"/>
      <c r="R11300" s="93"/>
      <c r="T11300" s="120"/>
      <c r="V11300" s="120"/>
      <c r="AD11300" s="116"/>
      <c r="AE11300" s="116"/>
      <c r="AG11300" s="140"/>
      <c r="AH11300" s="140"/>
      <c r="AI11300" s="146" t="s">
        <v>31</v>
      </c>
      <c r="AJ11300" s="146" t="s">
        <v>31</v>
      </c>
      <c r="AK11300" s="120"/>
    </row>
    <row r="11301">
      <c r="D11301" s="141"/>
      <c r="G11301" s="114"/>
      <c r="H11301" s="39"/>
      <c r="N11301" s="116"/>
      <c r="P11301" s="146"/>
      <c r="Q11301" s="116"/>
      <c r="R11301" s="93"/>
      <c r="T11301" s="120"/>
      <c r="V11301" s="120"/>
      <c r="AD11301" s="116"/>
      <c r="AE11301" s="116"/>
      <c r="AG11301" s="140"/>
      <c r="AH11301" s="140"/>
      <c r="AI11301" s="146" t="s">
        <v>31</v>
      </c>
      <c r="AJ11301" s="146" t="s">
        <v>31</v>
      </c>
      <c r="AK11301" s="120"/>
    </row>
    <row r="11302">
      <c r="D11302" s="141"/>
      <c r="G11302" s="114"/>
      <c r="H11302" s="39"/>
      <c r="N11302" s="116"/>
      <c r="P11302" s="146"/>
      <c r="Q11302" s="116"/>
      <c r="R11302" s="93"/>
      <c r="T11302" s="120"/>
      <c r="V11302" s="120"/>
      <c r="AD11302" s="116"/>
      <c r="AE11302" s="116"/>
      <c r="AG11302" s="140"/>
      <c r="AH11302" s="140"/>
      <c r="AI11302" s="146" t="s">
        <v>31</v>
      </c>
      <c r="AJ11302" s="146" t="s">
        <v>31</v>
      </c>
      <c r="AK11302" s="120"/>
    </row>
    <row r="11303">
      <c r="D11303" s="141"/>
      <c r="G11303" s="114"/>
      <c r="H11303" s="39"/>
      <c r="N11303" s="116"/>
      <c r="P11303" s="146"/>
      <c r="Q11303" s="116"/>
      <c r="R11303" s="93"/>
      <c r="T11303" s="120"/>
      <c r="V11303" s="120"/>
      <c r="AD11303" s="116"/>
      <c r="AE11303" s="116"/>
      <c r="AG11303" s="140"/>
      <c r="AH11303" s="140"/>
      <c r="AI11303" s="146" t="s">
        <v>31</v>
      </c>
      <c r="AJ11303" s="146" t="s">
        <v>31</v>
      </c>
      <c r="AK11303" s="120"/>
    </row>
    <row r="11304">
      <c r="D11304" s="141"/>
      <c r="G11304" s="114"/>
      <c r="H11304" s="39"/>
      <c r="N11304" s="116"/>
      <c r="P11304" s="146"/>
      <c r="Q11304" s="116"/>
      <c r="R11304" s="93"/>
      <c r="T11304" s="120"/>
      <c r="V11304" s="120"/>
      <c r="AD11304" s="116"/>
      <c r="AE11304" s="116"/>
      <c r="AG11304" s="140"/>
      <c r="AH11304" s="140"/>
      <c r="AI11304" s="146" t="s">
        <v>31</v>
      </c>
      <c r="AJ11304" s="146" t="s">
        <v>31</v>
      </c>
      <c r="AK11304" s="120"/>
    </row>
    <row r="11305">
      <c r="D11305" s="141"/>
      <c r="G11305" s="114"/>
      <c r="H11305" s="39"/>
      <c r="N11305" s="116"/>
      <c r="P11305" s="146"/>
      <c r="Q11305" s="116"/>
      <c r="R11305" s="93"/>
      <c r="T11305" s="120"/>
      <c r="V11305" s="120"/>
      <c r="AD11305" s="116"/>
      <c r="AE11305" s="116"/>
      <c r="AG11305" s="140"/>
      <c r="AH11305" s="140"/>
      <c r="AI11305" s="146" t="s">
        <v>31</v>
      </c>
      <c r="AJ11305" s="146" t="s">
        <v>31</v>
      </c>
      <c r="AK11305" s="120"/>
    </row>
    <row r="11306">
      <c r="D11306" s="141"/>
      <c r="G11306" s="114"/>
      <c r="H11306" s="39"/>
      <c r="N11306" s="116"/>
      <c r="P11306" s="146"/>
      <c r="Q11306" s="116"/>
      <c r="R11306" s="93"/>
      <c r="T11306" s="120"/>
      <c r="V11306" s="120"/>
      <c r="AD11306" s="116"/>
      <c r="AE11306" s="116"/>
      <c r="AG11306" s="140"/>
      <c r="AH11306" s="140"/>
      <c r="AI11306" s="146" t="s">
        <v>31</v>
      </c>
      <c r="AJ11306" s="146" t="s">
        <v>31</v>
      </c>
      <c r="AK11306" s="120"/>
    </row>
    <row r="11307">
      <c r="D11307" s="141"/>
      <c r="G11307" s="114"/>
      <c r="H11307" s="39"/>
      <c r="N11307" s="116"/>
      <c r="P11307" s="146"/>
      <c r="Q11307" s="116"/>
      <c r="R11307" s="93"/>
      <c r="T11307" s="120"/>
      <c r="V11307" s="120"/>
      <c r="AD11307" s="116"/>
      <c r="AE11307" s="116"/>
      <c r="AG11307" s="140"/>
      <c r="AH11307" s="140"/>
      <c r="AI11307" s="146" t="s">
        <v>31</v>
      </c>
      <c r="AJ11307" s="146" t="s">
        <v>31</v>
      </c>
      <c r="AK11307" s="120"/>
    </row>
    <row r="11308">
      <c r="D11308" s="141"/>
      <c r="G11308" s="114"/>
      <c r="H11308" s="39"/>
      <c r="N11308" s="116"/>
      <c r="P11308" s="146"/>
      <c r="Q11308" s="116"/>
      <c r="R11308" s="93"/>
      <c r="T11308" s="120"/>
      <c r="V11308" s="120"/>
      <c r="AD11308" s="116"/>
      <c r="AE11308" s="116"/>
      <c r="AG11308" s="140"/>
      <c r="AH11308" s="140"/>
      <c r="AI11308" s="146" t="s">
        <v>31</v>
      </c>
      <c r="AJ11308" s="146" t="s">
        <v>31</v>
      </c>
      <c r="AK11308" s="120"/>
    </row>
    <row r="11309">
      <c r="D11309" s="141"/>
      <c r="G11309" s="114"/>
      <c r="H11309" s="39"/>
      <c r="N11309" s="116"/>
      <c r="P11309" s="146"/>
      <c r="Q11309" s="116"/>
      <c r="R11309" s="93"/>
      <c r="T11309" s="120"/>
      <c r="V11309" s="120"/>
      <c r="AD11309" s="116"/>
      <c r="AE11309" s="116"/>
      <c r="AG11309" s="140"/>
      <c r="AH11309" s="140"/>
      <c r="AI11309" s="146" t="s">
        <v>31</v>
      </c>
      <c r="AJ11309" s="146" t="s">
        <v>31</v>
      </c>
      <c r="AK11309" s="120"/>
    </row>
    <row r="11310">
      <c r="D11310" s="141"/>
      <c r="G11310" s="114"/>
      <c r="H11310" s="39"/>
      <c r="N11310" s="116"/>
      <c r="P11310" s="146"/>
      <c r="Q11310" s="116"/>
      <c r="R11310" s="93"/>
      <c r="T11310" s="120"/>
      <c r="V11310" s="120"/>
      <c r="AD11310" s="116"/>
      <c r="AE11310" s="116"/>
      <c r="AG11310" s="140"/>
      <c r="AH11310" s="140"/>
      <c r="AI11310" s="146" t="s">
        <v>31</v>
      </c>
      <c r="AJ11310" s="146" t="s">
        <v>31</v>
      </c>
      <c r="AK11310" s="120"/>
    </row>
    <row r="11311">
      <c r="D11311" s="141"/>
      <c r="G11311" s="114"/>
      <c r="H11311" s="39"/>
      <c r="N11311" s="116"/>
      <c r="P11311" s="146"/>
      <c r="Q11311" s="116"/>
      <c r="R11311" s="93"/>
      <c r="T11311" s="120"/>
      <c r="V11311" s="120"/>
      <c r="AD11311" s="116"/>
      <c r="AE11311" s="116"/>
      <c r="AG11311" s="140"/>
      <c r="AH11311" s="140"/>
      <c r="AI11311" s="146" t="s">
        <v>31</v>
      </c>
      <c r="AJ11311" s="146" t="s">
        <v>31</v>
      </c>
      <c r="AK11311" s="120"/>
    </row>
    <row r="11312">
      <c r="D11312" s="141"/>
      <c r="G11312" s="114"/>
      <c r="H11312" s="39"/>
      <c r="N11312" s="116"/>
      <c r="P11312" s="146"/>
      <c r="Q11312" s="116"/>
      <c r="R11312" s="93"/>
      <c r="T11312" s="120"/>
      <c r="V11312" s="120"/>
      <c r="AD11312" s="116"/>
      <c r="AE11312" s="116"/>
      <c r="AG11312" s="140"/>
      <c r="AH11312" s="140"/>
      <c r="AI11312" s="146" t="s">
        <v>31</v>
      </c>
      <c r="AJ11312" s="146" t="s">
        <v>31</v>
      </c>
      <c r="AK11312" s="120"/>
    </row>
    <row r="11313">
      <c r="D11313" s="141"/>
      <c r="G11313" s="114"/>
      <c r="H11313" s="39"/>
      <c r="N11313" s="116"/>
      <c r="P11313" s="146"/>
      <c r="Q11313" s="116"/>
      <c r="R11313" s="93"/>
      <c r="T11313" s="120"/>
      <c r="V11313" s="120"/>
      <c r="AD11313" s="116"/>
      <c r="AE11313" s="116"/>
      <c r="AG11313" s="140"/>
      <c r="AH11313" s="140"/>
      <c r="AI11313" s="146" t="s">
        <v>31</v>
      </c>
      <c r="AJ11313" s="146" t="s">
        <v>31</v>
      </c>
      <c r="AK11313" s="120"/>
    </row>
    <row r="11314">
      <c r="D11314" s="141"/>
      <c r="G11314" s="114"/>
      <c r="H11314" s="39"/>
      <c r="N11314" s="116"/>
      <c r="P11314" s="146"/>
      <c r="Q11314" s="116"/>
      <c r="R11314" s="93"/>
      <c r="T11314" s="120"/>
      <c r="V11314" s="120"/>
      <c r="AD11314" s="116"/>
      <c r="AE11314" s="116"/>
      <c r="AG11314" s="140"/>
      <c r="AH11314" s="140"/>
      <c r="AI11314" s="146" t="s">
        <v>31</v>
      </c>
      <c r="AJ11314" s="146" t="s">
        <v>31</v>
      </c>
      <c r="AK11314" s="120"/>
    </row>
    <row r="11315">
      <c r="D11315" s="141"/>
      <c r="G11315" s="114"/>
      <c r="H11315" s="39"/>
      <c r="N11315" s="116"/>
      <c r="P11315" s="146"/>
      <c r="Q11315" s="116"/>
      <c r="R11315" s="93"/>
      <c r="T11315" s="120"/>
      <c r="V11315" s="120"/>
      <c r="AD11315" s="116"/>
      <c r="AE11315" s="116"/>
      <c r="AG11315" s="140"/>
      <c r="AH11315" s="140"/>
      <c r="AI11315" s="146" t="s">
        <v>31</v>
      </c>
      <c r="AJ11315" s="146" t="s">
        <v>31</v>
      </c>
      <c r="AK11315" s="120"/>
    </row>
    <row r="11316">
      <c r="D11316" s="141"/>
      <c r="G11316" s="114"/>
      <c r="H11316" s="39"/>
      <c r="N11316" s="116"/>
      <c r="P11316" s="146"/>
      <c r="Q11316" s="116"/>
      <c r="R11316" s="93"/>
      <c r="T11316" s="120"/>
      <c r="V11316" s="120"/>
      <c r="AD11316" s="116"/>
      <c r="AE11316" s="116"/>
      <c r="AG11316" s="140"/>
      <c r="AH11316" s="140"/>
      <c r="AI11316" s="146" t="s">
        <v>31</v>
      </c>
      <c r="AJ11316" s="146" t="s">
        <v>31</v>
      </c>
      <c r="AK11316" s="120"/>
    </row>
    <row r="11317">
      <c r="D11317" s="141"/>
      <c r="G11317" s="114"/>
      <c r="H11317" s="39"/>
      <c r="N11317" s="116"/>
      <c r="P11317" s="146"/>
      <c r="Q11317" s="116"/>
      <c r="R11317" s="93"/>
      <c r="T11317" s="120"/>
      <c r="V11317" s="120"/>
      <c r="AD11317" s="116"/>
      <c r="AE11317" s="116"/>
      <c r="AG11317" s="140"/>
      <c r="AH11317" s="140"/>
      <c r="AI11317" s="146" t="s">
        <v>31</v>
      </c>
      <c r="AJ11317" s="146" t="s">
        <v>31</v>
      </c>
      <c r="AK11317" s="120"/>
    </row>
    <row r="11318">
      <c r="D11318" s="141"/>
      <c r="G11318" s="114"/>
      <c r="H11318" s="39"/>
      <c r="N11318" s="116"/>
      <c r="P11318" s="146"/>
      <c r="Q11318" s="116"/>
      <c r="R11318" s="93"/>
      <c r="T11318" s="120"/>
      <c r="V11318" s="120"/>
      <c r="AD11318" s="116"/>
      <c r="AE11318" s="116"/>
      <c r="AG11318" s="140"/>
      <c r="AH11318" s="140"/>
      <c r="AI11318" s="146" t="s">
        <v>31</v>
      </c>
      <c r="AJ11318" s="146" t="s">
        <v>31</v>
      </c>
      <c r="AK11318" s="120"/>
    </row>
    <row r="11319">
      <c r="D11319" s="141"/>
      <c r="G11319" s="114"/>
      <c r="H11319" s="39"/>
      <c r="N11319" s="116"/>
      <c r="P11319" s="146"/>
      <c r="Q11319" s="116"/>
      <c r="R11319" s="93"/>
      <c r="T11319" s="120"/>
      <c r="V11319" s="120"/>
      <c r="AD11319" s="116"/>
      <c r="AE11319" s="116"/>
      <c r="AG11319" s="140"/>
      <c r="AH11319" s="140"/>
      <c r="AI11319" s="146" t="s">
        <v>31</v>
      </c>
      <c r="AJ11319" s="146" t="s">
        <v>31</v>
      </c>
      <c r="AK11319" s="120"/>
    </row>
    <row r="11320">
      <c r="D11320" s="141"/>
      <c r="G11320" s="114"/>
      <c r="H11320" s="39"/>
      <c r="N11320" s="116"/>
      <c r="P11320" s="146"/>
      <c r="Q11320" s="116"/>
      <c r="R11320" s="93"/>
      <c r="T11320" s="120"/>
      <c r="V11320" s="120"/>
      <c r="AD11320" s="116"/>
      <c r="AE11320" s="116"/>
      <c r="AG11320" s="140"/>
      <c r="AH11320" s="140"/>
      <c r="AI11320" s="146" t="s">
        <v>31</v>
      </c>
      <c r="AJ11320" s="146" t="s">
        <v>31</v>
      </c>
      <c r="AK11320" s="120"/>
    </row>
    <row r="11321">
      <c r="D11321" s="141"/>
      <c r="G11321" s="114"/>
      <c r="H11321" s="39"/>
      <c r="N11321" s="116"/>
      <c r="P11321" s="146"/>
      <c r="Q11321" s="116"/>
      <c r="R11321" s="93"/>
      <c r="T11321" s="120"/>
      <c r="V11321" s="120"/>
      <c r="AD11321" s="116"/>
      <c r="AE11321" s="116"/>
      <c r="AG11321" s="140"/>
      <c r="AH11321" s="140"/>
      <c r="AI11321" s="146" t="s">
        <v>31</v>
      </c>
      <c r="AJ11321" s="146" t="s">
        <v>31</v>
      </c>
      <c r="AK11321" s="120"/>
    </row>
    <row r="11322">
      <c r="D11322" s="141"/>
      <c r="G11322" s="114"/>
      <c r="H11322" s="39"/>
      <c r="N11322" s="116"/>
      <c r="P11322" s="146"/>
      <c r="Q11322" s="116"/>
      <c r="R11322" s="93"/>
      <c r="T11322" s="120"/>
      <c r="V11322" s="120"/>
      <c r="AD11322" s="116"/>
      <c r="AE11322" s="116"/>
      <c r="AG11322" s="140"/>
      <c r="AH11322" s="140"/>
      <c r="AI11322" s="146" t="s">
        <v>31</v>
      </c>
      <c r="AJ11322" s="146" t="s">
        <v>31</v>
      </c>
      <c r="AK11322" s="120"/>
    </row>
    <row r="11323">
      <c r="D11323" s="141"/>
      <c r="G11323" s="114"/>
      <c r="H11323" s="39"/>
      <c r="N11323" s="116"/>
      <c r="P11323" s="146"/>
      <c r="Q11323" s="116"/>
      <c r="R11323" s="93"/>
      <c r="T11323" s="120"/>
      <c r="V11323" s="120"/>
      <c r="AD11323" s="116"/>
      <c r="AE11323" s="116"/>
      <c r="AG11323" s="140"/>
      <c r="AH11323" s="140"/>
      <c r="AI11323" s="146" t="s">
        <v>31</v>
      </c>
      <c r="AJ11323" s="146" t="s">
        <v>31</v>
      </c>
      <c r="AK11323" s="120"/>
    </row>
    <row r="11324">
      <c r="D11324" s="141"/>
      <c r="G11324" s="114"/>
      <c r="H11324" s="39"/>
      <c r="N11324" s="116"/>
      <c r="P11324" s="146"/>
      <c r="Q11324" s="116"/>
      <c r="R11324" s="93"/>
      <c r="T11324" s="120"/>
      <c r="V11324" s="120"/>
      <c r="AD11324" s="116"/>
      <c r="AE11324" s="116"/>
      <c r="AG11324" s="140"/>
      <c r="AH11324" s="140"/>
      <c r="AI11324" s="146" t="s">
        <v>31</v>
      </c>
      <c r="AJ11324" s="146" t="s">
        <v>31</v>
      </c>
      <c r="AK11324" s="120"/>
    </row>
    <row r="11325">
      <c r="D11325" s="141"/>
      <c r="G11325" s="114"/>
      <c r="H11325" s="39"/>
      <c r="N11325" s="116"/>
      <c r="P11325" s="146"/>
      <c r="Q11325" s="116"/>
      <c r="R11325" s="93"/>
      <c r="T11325" s="120"/>
      <c r="V11325" s="120"/>
      <c r="AD11325" s="116"/>
      <c r="AE11325" s="116"/>
      <c r="AG11325" s="140"/>
      <c r="AH11325" s="140"/>
      <c r="AI11325" s="146" t="s">
        <v>31</v>
      </c>
      <c r="AJ11325" s="146" t="s">
        <v>31</v>
      </c>
      <c r="AK11325" s="120"/>
    </row>
    <row r="11326">
      <c r="D11326" s="141"/>
      <c r="G11326" s="114"/>
      <c r="H11326" s="39"/>
      <c r="N11326" s="116"/>
      <c r="P11326" s="146"/>
      <c r="Q11326" s="116"/>
      <c r="R11326" s="93"/>
      <c r="T11326" s="120"/>
      <c r="V11326" s="120"/>
      <c r="AD11326" s="116"/>
      <c r="AE11326" s="116"/>
      <c r="AG11326" s="140"/>
      <c r="AH11326" s="140"/>
      <c r="AI11326" s="146" t="s">
        <v>31</v>
      </c>
      <c r="AJ11326" s="146" t="s">
        <v>31</v>
      </c>
      <c r="AK11326" s="120"/>
    </row>
    <row r="11327">
      <c r="D11327" s="141"/>
      <c r="G11327" s="114"/>
      <c r="H11327" s="39"/>
      <c r="N11327" s="116"/>
      <c r="P11327" s="146"/>
      <c r="Q11327" s="116"/>
      <c r="R11327" s="93"/>
      <c r="T11327" s="120"/>
      <c r="V11327" s="120"/>
      <c r="AD11327" s="116"/>
      <c r="AE11327" s="116"/>
      <c r="AG11327" s="140"/>
      <c r="AH11327" s="140"/>
      <c r="AI11327" s="146" t="s">
        <v>31</v>
      </c>
      <c r="AJ11327" s="146" t="s">
        <v>31</v>
      </c>
      <c r="AK11327" s="120"/>
    </row>
    <row r="11328">
      <c r="D11328" s="141"/>
      <c r="G11328" s="114"/>
      <c r="H11328" s="39"/>
      <c r="N11328" s="116"/>
      <c r="P11328" s="146"/>
      <c r="Q11328" s="116"/>
      <c r="R11328" s="93"/>
      <c r="T11328" s="120"/>
      <c r="V11328" s="120"/>
      <c r="AD11328" s="116"/>
      <c r="AE11328" s="116"/>
      <c r="AG11328" s="140"/>
      <c r="AH11328" s="140"/>
      <c r="AI11328" s="146" t="s">
        <v>31</v>
      </c>
      <c r="AJ11328" s="146" t="s">
        <v>31</v>
      </c>
      <c r="AK11328" s="120"/>
    </row>
    <row r="11329">
      <c r="D11329" s="141"/>
      <c r="G11329" s="114"/>
      <c r="H11329" s="39"/>
      <c r="N11329" s="116"/>
      <c r="P11329" s="146"/>
      <c r="Q11329" s="116"/>
      <c r="R11329" s="93"/>
      <c r="T11329" s="120"/>
      <c r="V11329" s="120"/>
      <c r="AD11329" s="116"/>
      <c r="AE11329" s="116"/>
      <c r="AG11329" s="140"/>
      <c r="AH11329" s="140"/>
      <c r="AI11329" s="146" t="s">
        <v>31</v>
      </c>
      <c r="AJ11329" s="146" t="s">
        <v>31</v>
      </c>
      <c r="AK11329" s="120"/>
    </row>
    <row r="11330">
      <c r="D11330" s="141"/>
      <c r="G11330" s="114"/>
      <c r="H11330" s="39"/>
      <c r="N11330" s="116"/>
      <c r="P11330" s="146"/>
      <c r="Q11330" s="116"/>
      <c r="R11330" s="93"/>
      <c r="T11330" s="120"/>
      <c r="V11330" s="120"/>
      <c r="AD11330" s="116"/>
      <c r="AE11330" s="116"/>
      <c r="AG11330" s="140"/>
      <c r="AH11330" s="140"/>
      <c r="AI11330" s="146" t="s">
        <v>31</v>
      </c>
      <c r="AJ11330" s="146" t="s">
        <v>31</v>
      </c>
      <c r="AK11330" s="120"/>
    </row>
    <row r="11331">
      <c r="D11331" s="141"/>
      <c r="G11331" s="114"/>
      <c r="H11331" s="39"/>
      <c r="N11331" s="116"/>
      <c r="P11331" s="146"/>
      <c r="Q11331" s="116"/>
      <c r="R11331" s="93"/>
      <c r="T11331" s="120"/>
      <c r="V11331" s="120"/>
      <c r="AD11331" s="116"/>
      <c r="AE11331" s="116"/>
      <c r="AG11331" s="140"/>
      <c r="AH11331" s="140"/>
      <c r="AI11331" s="146" t="s">
        <v>31</v>
      </c>
      <c r="AJ11331" s="146" t="s">
        <v>31</v>
      </c>
      <c r="AK11331" s="120"/>
    </row>
    <row r="11332">
      <c r="D11332" s="141"/>
      <c r="G11332" s="114"/>
      <c r="H11332" s="39"/>
      <c r="N11332" s="116"/>
      <c r="P11332" s="146"/>
      <c r="Q11332" s="116"/>
      <c r="R11332" s="93"/>
      <c r="T11332" s="120"/>
      <c r="V11332" s="120"/>
      <c r="AD11332" s="116"/>
      <c r="AE11332" s="116"/>
      <c r="AG11332" s="140"/>
      <c r="AH11332" s="140"/>
      <c r="AI11332" s="146" t="s">
        <v>31</v>
      </c>
      <c r="AJ11332" s="146" t="s">
        <v>31</v>
      </c>
      <c r="AK11332" s="120"/>
    </row>
    <row r="11333">
      <c r="D11333" s="141"/>
      <c r="G11333" s="114"/>
      <c r="H11333" s="39"/>
      <c r="N11333" s="116"/>
      <c r="P11333" s="146"/>
      <c r="Q11333" s="116"/>
      <c r="R11333" s="93"/>
      <c r="T11333" s="120"/>
      <c r="V11333" s="120"/>
      <c r="AD11333" s="116"/>
      <c r="AE11333" s="116"/>
      <c r="AG11333" s="140"/>
      <c r="AH11333" s="140"/>
      <c r="AI11333" s="146" t="s">
        <v>31</v>
      </c>
      <c r="AJ11333" s="146" t="s">
        <v>31</v>
      </c>
      <c r="AK11333" s="120"/>
    </row>
    <row r="11334">
      <c r="D11334" s="141"/>
      <c r="G11334" s="114"/>
      <c r="H11334" s="39"/>
      <c r="N11334" s="116"/>
      <c r="P11334" s="146"/>
      <c r="Q11334" s="116"/>
      <c r="R11334" s="93"/>
      <c r="T11334" s="120"/>
      <c r="V11334" s="120"/>
      <c r="AD11334" s="116"/>
      <c r="AE11334" s="116"/>
      <c r="AG11334" s="140"/>
      <c r="AH11334" s="140"/>
      <c r="AI11334" s="146" t="s">
        <v>31</v>
      </c>
      <c r="AJ11334" s="146" t="s">
        <v>31</v>
      </c>
      <c r="AK11334" s="120"/>
    </row>
    <row r="11335">
      <c r="D11335" s="141"/>
      <c r="G11335" s="114"/>
      <c r="H11335" s="39"/>
      <c r="N11335" s="116"/>
      <c r="P11335" s="146"/>
      <c r="Q11335" s="116"/>
      <c r="R11335" s="93"/>
      <c r="T11335" s="120"/>
      <c r="V11335" s="120"/>
      <c r="AD11335" s="116"/>
      <c r="AE11335" s="116"/>
      <c r="AG11335" s="140"/>
      <c r="AH11335" s="140"/>
      <c r="AI11335" s="146" t="s">
        <v>31</v>
      </c>
      <c r="AJ11335" s="146" t="s">
        <v>31</v>
      </c>
      <c r="AK11335" s="120"/>
    </row>
    <row r="11336">
      <c r="D11336" s="141"/>
      <c r="G11336" s="114"/>
      <c r="H11336" s="39"/>
      <c r="N11336" s="116"/>
      <c r="P11336" s="146"/>
      <c r="Q11336" s="116"/>
      <c r="R11336" s="93"/>
      <c r="T11336" s="120"/>
      <c r="V11336" s="120"/>
      <c r="AD11336" s="116"/>
      <c r="AE11336" s="116"/>
      <c r="AG11336" s="140"/>
      <c r="AH11336" s="140"/>
      <c r="AI11336" s="146" t="s">
        <v>31</v>
      </c>
      <c r="AJ11336" s="146" t="s">
        <v>31</v>
      </c>
      <c r="AK11336" s="120"/>
    </row>
    <row r="11337">
      <c r="D11337" s="141"/>
      <c r="G11337" s="114"/>
      <c r="H11337" s="39"/>
      <c r="N11337" s="116"/>
      <c r="P11337" s="146"/>
      <c r="Q11337" s="116"/>
      <c r="R11337" s="93"/>
      <c r="T11337" s="120"/>
      <c r="V11337" s="120"/>
      <c r="AD11337" s="116"/>
      <c r="AE11337" s="116"/>
      <c r="AG11337" s="140"/>
      <c r="AH11337" s="140"/>
      <c r="AI11337" s="146" t="s">
        <v>31</v>
      </c>
      <c r="AJ11337" s="146" t="s">
        <v>31</v>
      </c>
      <c r="AK11337" s="120"/>
    </row>
    <row r="11338">
      <c r="D11338" s="141"/>
      <c r="G11338" s="114"/>
      <c r="H11338" s="39"/>
      <c r="N11338" s="116"/>
      <c r="P11338" s="146"/>
      <c r="Q11338" s="116"/>
      <c r="R11338" s="93"/>
      <c r="T11338" s="120"/>
      <c r="V11338" s="120"/>
      <c r="AD11338" s="116"/>
      <c r="AE11338" s="116"/>
      <c r="AG11338" s="140"/>
      <c r="AH11338" s="140"/>
      <c r="AI11338" s="146" t="s">
        <v>31</v>
      </c>
      <c r="AJ11338" s="146" t="s">
        <v>31</v>
      </c>
      <c r="AK11338" s="120"/>
    </row>
    <row r="11339">
      <c r="D11339" s="141"/>
      <c r="G11339" s="114"/>
      <c r="H11339" s="39"/>
      <c r="N11339" s="116"/>
      <c r="P11339" s="146"/>
      <c r="Q11339" s="116"/>
      <c r="R11339" s="93"/>
      <c r="T11339" s="120"/>
      <c r="V11339" s="120"/>
      <c r="AD11339" s="116"/>
      <c r="AE11339" s="116"/>
      <c r="AG11339" s="140"/>
      <c r="AH11339" s="140"/>
      <c r="AI11339" s="146" t="s">
        <v>31</v>
      </c>
      <c r="AJ11339" s="146" t="s">
        <v>31</v>
      </c>
      <c r="AK11339" s="120"/>
    </row>
    <row r="11340">
      <c r="D11340" s="141"/>
      <c r="G11340" s="114"/>
      <c r="H11340" s="39"/>
      <c r="N11340" s="116"/>
      <c r="P11340" s="146"/>
      <c r="Q11340" s="116"/>
      <c r="R11340" s="93"/>
      <c r="T11340" s="120"/>
      <c r="V11340" s="120"/>
      <c r="AD11340" s="116"/>
      <c r="AE11340" s="116"/>
      <c r="AG11340" s="140"/>
      <c r="AH11340" s="140"/>
      <c r="AI11340" s="146" t="s">
        <v>31</v>
      </c>
      <c r="AJ11340" s="146" t="s">
        <v>31</v>
      </c>
      <c r="AK11340" s="120"/>
    </row>
    <row r="11341">
      <c r="D11341" s="141"/>
      <c r="G11341" s="114"/>
      <c r="H11341" s="39"/>
      <c r="N11341" s="116"/>
      <c r="P11341" s="146"/>
      <c r="Q11341" s="116"/>
      <c r="R11341" s="93"/>
      <c r="T11341" s="120"/>
      <c r="V11341" s="120"/>
      <c r="AD11341" s="116"/>
      <c r="AE11341" s="116"/>
      <c r="AG11341" s="140"/>
      <c r="AH11341" s="140"/>
      <c r="AI11341" s="146" t="s">
        <v>31</v>
      </c>
      <c r="AJ11341" s="146" t="s">
        <v>31</v>
      </c>
      <c r="AK11341" s="120"/>
    </row>
    <row r="11342">
      <c r="D11342" s="141"/>
      <c r="G11342" s="114"/>
      <c r="H11342" s="39"/>
      <c r="N11342" s="116"/>
      <c r="P11342" s="146"/>
      <c r="Q11342" s="116"/>
      <c r="R11342" s="93"/>
      <c r="T11342" s="120"/>
      <c r="V11342" s="120"/>
      <c r="AD11342" s="116"/>
      <c r="AE11342" s="116"/>
      <c r="AG11342" s="140"/>
      <c r="AH11342" s="140"/>
      <c r="AI11342" s="146" t="s">
        <v>31</v>
      </c>
      <c r="AJ11342" s="146" t="s">
        <v>31</v>
      </c>
      <c r="AK11342" s="120"/>
    </row>
    <row r="11343">
      <c r="D11343" s="141"/>
      <c r="G11343" s="114"/>
      <c r="H11343" s="39"/>
      <c r="N11343" s="116"/>
      <c r="P11343" s="146"/>
      <c r="Q11343" s="116"/>
      <c r="R11343" s="93"/>
      <c r="T11343" s="120"/>
      <c r="V11343" s="120"/>
      <c r="AD11343" s="116"/>
      <c r="AE11343" s="116"/>
      <c r="AG11343" s="140"/>
      <c r="AH11343" s="140"/>
      <c r="AI11343" s="146" t="s">
        <v>31</v>
      </c>
      <c r="AJ11343" s="146" t="s">
        <v>31</v>
      </c>
      <c r="AK11343" s="120"/>
    </row>
    <row r="11344">
      <c r="D11344" s="141"/>
      <c r="G11344" s="114"/>
      <c r="H11344" s="39"/>
      <c r="N11344" s="116"/>
      <c r="P11344" s="146"/>
      <c r="Q11344" s="116"/>
      <c r="R11344" s="93"/>
      <c r="T11344" s="120"/>
      <c r="V11344" s="120"/>
      <c r="AD11344" s="116"/>
      <c r="AE11344" s="116"/>
      <c r="AG11344" s="140"/>
      <c r="AH11344" s="140"/>
      <c r="AI11344" s="146" t="s">
        <v>31</v>
      </c>
      <c r="AJ11344" s="146" t="s">
        <v>31</v>
      </c>
      <c r="AK11344" s="120"/>
    </row>
    <row r="11345">
      <c r="D11345" s="141"/>
      <c r="G11345" s="114"/>
      <c r="H11345" s="39"/>
      <c r="N11345" s="116"/>
      <c r="P11345" s="146"/>
      <c r="Q11345" s="116"/>
      <c r="R11345" s="93"/>
      <c r="T11345" s="120"/>
      <c r="V11345" s="120"/>
      <c r="AD11345" s="116"/>
      <c r="AE11345" s="116"/>
      <c r="AG11345" s="140"/>
      <c r="AH11345" s="140"/>
      <c r="AI11345" s="146" t="s">
        <v>31</v>
      </c>
      <c r="AJ11345" s="146" t="s">
        <v>31</v>
      </c>
      <c r="AK11345" s="120"/>
    </row>
    <row r="11346">
      <c r="D11346" s="141"/>
      <c r="G11346" s="114"/>
      <c r="H11346" s="39"/>
      <c r="N11346" s="116"/>
      <c r="P11346" s="146"/>
      <c r="Q11346" s="116"/>
      <c r="R11346" s="93"/>
      <c r="T11346" s="120"/>
      <c r="V11346" s="120"/>
      <c r="AD11346" s="116"/>
      <c r="AE11346" s="116"/>
      <c r="AG11346" s="140"/>
      <c r="AH11346" s="140"/>
      <c r="AI11346" s="146" t="s">
        <v>31</v>
      </c>
      <c r="AJ11346" s="146" t="s">
        <v>31</v>
      </c>
      <c r="AK11346" s="120"/>
    </row>
    <row r="11347">
      <c r="D11347" s="141"/>
      <c r="G11347" s="114"/>
      <c r="H11347" s="39"/>
      <c r="N11347" s="116"/>
      <c r="P11347" s="146"/>
      <c r="Q11347" s="116"/>
      <c r="R11347" s="93"/>
      <c r="T11347" s="120"/>
      <c r="V11347" s="120"/>
      <c r="AD11347" s="116"/>
      <c r="AE11347" s="116"/>
      <c r="AG11347" s="140"/>
      <c r="AH11347" s="140"/>
      <c r="AI11347" s="146" t="s">
        <v>31</v>
      </c>
      <c r="AJ11347" s="146" t="s">
        <v>31</v>
      </c>
      <c r="AK11347" s="120"/>
    </row>
    <row r="11348">
      <c r="D11348" s="141"/>
      <c r="G11348" s="114"/>
      <c r="H11348" s="39"/>
      <c r="N11348" s="116"/>
      <c r="P11348" s="146"/>
      <c r="Q11348" s="116"/>
      <c r="R11348" s="93"/>
      <c r="T11348" s="120"/>
      <c r="V11348" s="120"/>
      <c r="AD11348" s="116"/>
      <c r="AE11348" s="116"/>
      <c r="AG11348" s="140"/>
      <c r="AH11348" s="140"/>
      <c r="AI11348" s="146" t="s">
        <v>31</v>
      </c>
      <c r="AJ11348" s="146" t="s">
        <v>31</v>
      </c>
      <c r="AK11348" s="120"/>
    </row>
    <row r="11349">
      <c r="D11349" s="141"/>
      <c r="G11349" s="114"/>
      <c r="H11349" s="39"/>
      <c r="N11349" s="116"/>
      <c r="P11349" s="146"/>
      <c r="Q11349" s="116"/>
      <c r="R11349" s="93"/>
      <c r="T11349" s="120"/>
      <c r="V11349" s="120"/>
      <c r="AD11349" s="116"/>
      <c r="AE11349" s="116"/>
      <c r="AG11349" s="140"/>
      <c r="AH11349" s="140"/>
      <c r="AI11349" s="146" t="s">
        <v>31</v>
      </c>
      <c r="AJ11349" s="146" t="s">
        <v>31</v>
      </c>
      <c r="AK11349" s="120"/>
    </row>
    <row r="11350">
      <c r="D11350" s="141"/>
      <c r="G11350" s="114"/>
      <c r="H11350" s="39"/>
      <c r="N11350" s="116"/>
      <c r="P11350" s="146"/>
      <c r="Q11350" s="116"/>
      <c r="R11350" s="93"/>
      <c r="T11350" s="120"/>
      <c r="V11350" s="120"/>
      <c r="AD11350" s="116"/>
      <c r="AE11350" s="116"/>
      <c r="AG11350" s="140"/>
      <c r="AH11350" s="140"/>
      <c r="AI11350" s="146" t="s">
        <v>31</v>
      </c>
      <c r="AJ11350" s="146" t="s">
        <v>31</v>
      </c>
      <c r="AK11350" s="120"/>
    </row>
    <row r="11351">
      <c r="D11351" s="141"/>
      <c r="G11351" s="114"/>
      <c r="H11351" s="39"/>
      <c r="N11351" s="116"/>
      <c r="P11351" s="146"/>
      <c r="Q11351" s="116"/>
      <c r="R11351" s="93"/>
      <c r="T11351" s="120"/>
      <c r="V11351" s="120"/>
      <c r="AD11351" s="116"/>
      <c r="AE11351" s="116"/>
      <c r="AG11351" s="140"/>
      <c r="AH11351" s="140"/>
      <c r="AI11351" s="146" t="s">
        <v>31</v>
      </c>
      <c r="AJ11351" s="146" t="s">
        <v>31</v>
      </c>
      <c r="AK11351" s="120"/>
    </row>
    <row r="11352">
      <c r="D11352" s="141"/>
      <c r="G11352" s="114"/>
      <c r="H11352" s="39"/>
      <c r="N11352" s="116"/>
      <c r="P11352" s="146"/>
      <c r="Q11352" s="116"/>
      <c r="R11352" s="93"/>
      <c r="T11352" s="120"/>
      <c r="V11352" s="120"/>
      <c r="AD11352" s="116"/>
      <c r="AE11352" s="116"/>
      <c r="AG11352" s="140"/>
      <c r="AH11352" s="140"/>
      <c r="AI11352" s="146" t="s">
        <v>31</v>
      </c>
      <c r="AJ11352" s="146" t="s">
        <v>31</v>
      </c>
      <c r="AK11352" s="120"/>
    </row>
    <row r="11353">
      <c r="D11353" s="141"/>
      <c r="G11353" s="114"/>
      <c r="H11353" s="39"/>
      <c r="N11353" s="116"/>
      <c r="P11353" s="146"/>
      <c r="Q11353" s="116"/>
      <c r="R11353" s="93"/>
      <c r="T11353" s="120"/>
      <c r="V11353" s="120"/>
      <c r="AD11353" s="116"/>
      <c r="AE11353" s="116"/>
      <c r="AG11353" s="140"/>
      <c r="AH11353" s="140"/>
      <c r="AI11353" s="146" t="s">
        <v>31</v>
      </c>
      <c r="AJ11353" s="146" t="s">
        <v>31</v>
      </c>
      <c r="AK11353" s="120"/>
    </row>
    <row r="11354">
      <c r="D11354" s="141"/>
      <c r="G11354" s="114"/>
      <c r="H11354" s="39"/>
      <c r="N11354" s="116"/>
      <c r="P11354" s="146"/>
      <c r="Q11354" s="116"/>
      <c r="R11354" s="93"/>
      <c r="T11354" s="120"/>
      <c r="V11354" s="120"/>
      <c r="AD11354" s="116"/>
      <c r="AE11354" s="116"/>
      <c r="AG11354" s="140"/>
      <c r="AH11354" s="140"/>
      <c r="AI11354" s="146" t="s">
        <v>31</v>
      </c>
      <c r="AJ11354" s="146" t="s">
        <v>31</v>
      </c>
      <c r="AK11354" s="120"/>
    </row>
    <row r="11355">
      <c r="D11355" s="141"/>
      <c r="G11355" s="114"/>
      <c r="H11355" s="39"/>
      <c r="N11355" s="116"/>
      <c r="P11355" s="146"/>
      <c r="Q11355" s="116"/>
      <c r="R11355" s="93"/>
      <c r="T11355" s="120"/>
      <c r="V11355" s="120"/>
      <c r="AD11355" s="116"/>
      <c r="AE11355" s="116"/>
      <c r="AG11355" s="140"/>
      <c r="AH11355" s="140"/>
      <c r="AI11355" s="146" t="s">
        <v>31</v>
      </c>
      <c r="AJ11355" s="146" t="s">
        <v>31</v>
      </c>
      <c r="AK11355" s="120"/>
    </row>
    <row r="11356">
      <c r="D11356" s="141"/>
      <c r="G11356" s="114"/>
      <c r="H11356" s="39"/>
      <c r="N11356" s="116"/>
      <c r="P11356" s="146"/>
      <c r="Q11356" s="116"/>
      <c r="R11356" s="93"/>
      <c r="T11356" s="120"/>
      <c r="V11356" s="120"/>
      <c r="AD11356" s="116"/>
      <c r="AE11356" s="116"/>
      <c r="AG11356" s="140"/>
      <c r="AH11356" s="140"/>
      <c r="AI11356" s="146" t="s">
        <v>31</v>
      </c>
      <c r="AJ11356" s="146" t="s">
        <v>31</v>
      </c>
      <c r="AK11356" s="120"/>
    </row>
    <row r="11357">
      <c r="D11357" s="141"/>
      <c r="G11357" s="114"/>
      <c r="H11357" s="39"/>
      <c r="N11357" s="116"/>
      <c r="P11357" s="146"/>
      <c r="Q11357" s="116"/>
      <c r="R11357" s="93"/>
      <c r="T11357" s="120"/>
      <c r="V11357" s="120"/>
      <c r="AD11357" s="116"/>
      <c r="AE11357" s="116"/>
      <c r="AG11357" s="140"/>
      <c r="AH11357" s="140"/>
      <c r="AI11357" s="146" t="s">
        <v>31</v>
      </c>
      <c r="AJ11357" s="146" t="s">
        <v>31</v>
      </c>
      <c r="AK11357" s="120"/>
    </row>
    <row r="11358">
      <c r="D11358" s="141"/>
      <c r="G11358" s="114"/>
      <c r="H11358" s="39"/>
      <c r="N11358" s="116"/>
      <c r="P11358" s="146"/>
      <c r="Q11358" s="116"/>
      <c r="R11358" s="93"/>
      <c r="T11358" s="120"/>
      <c r="V11358" s="120"/>
      <c r="AD11358" s="116"/>
      <c r="AE11358" s="116"/>
      <c r="AG11358" s="140"/>
      <c r="AH11358" s="140"/>
      <c r="AI11358" s="146" t="s">
        <v>31</v>
      </c>
      <c r="AJ11358" s="146" t="s">
        <v>31</v>
      </c>
      <c r="AK11358" s="120"/>
    </row>
    <row r="11359">
      <c r="D11359" s="141"/>
      <c r="G11359" s="114"/>
      <c r="H11359" s="39"/>
      <c r="N11359" s="116"/>
      <c r="P11359" s="146"/>
      <c r="Q11359" s="116"/>
      <c r="R11359" s="93"/>
      <c r="T11359" s="120"/>
      <c r="V11359" s="120"/>
      <c r="AD11359" s="116"/>
      <c r="AE11359" s="116"/>
      <c r="AG11359" s="140"/>
      <c r="AH11359" s="140"/>
      <c r="AI11359" s="146" t="s">
        <v>31</v>
      </c>
      <c r="AJ11359" s="146" t="s">
        <v>31</v>
      </c>
      <c r="AK11359" s="120"/>
    </row>
    <row r="11360">
      <c r="D11360" s="141"/>
      <c r="G11360" s="114"/>
      <c r="H11360" s="39"/>
      <c r="N11360" s="116"/>
      <c r="P11360" s="146"/>
      <c r="Q11360" s="116"/>
      <c r="R11360" s="93"/>
      <c r="T11360" s="120"/>
      <c r="V11360" s="120"/>
      <c r="AD11360" s="116"/>
      <c r="AE11360" s="116"/>
      <c r="AG11360" s="140"/>
      <c r="AH11360" s="140"/>
      <c r="AI11360" s="146" t="s">
        <v>31</v>
      </c>
      <c r="AJ11360" s="146" t="s">
        <v>31</v>
      </c>
      <c r="AK11360" s="120"/>
    </row>
    <row r="11361">
      <c r="D11361" s="141"/>
      <c r="G11361" s="114"/>
      <c r="H11361" s="39"/>
      <c r="N11361" s="116"/>
      <c r="P11361" s="146"/>
      <c r="Q11361" s="116"/>
      <c r="R11361" s="93"/>
      <c r="T11361" s="120"/>
      <c r="V11361" s="120"/>
      <c r="AD11361" s="116"/>
      <c r="AE11361" s="116"/>
      <c r="AG11361" s="140"/>
      <c r="AH11361" s="140"/>
      <c r="AI11361" s="146" t="s">
        <v>31</v>
      </c>
      <c r="AJ11361" s="146" t="s">
        <v>31</v>
      </c>
      <c r="AK11361" s="120"/>
    </row>
    <row r="11362">
      <c r="D11362" s="141"/>
      <c r="G11362" s="114"/>
      <c r="H11362" s="39"/>
      <c r="N11362" s="116"/>
      <c r="P11362" s="146"/>
      <c r="Q11362" s="116"/>
      <c r="R11362" s="93"/>
      <c r="T11362" s="120"/>
      <c r="V11362" s="120"/>
      <c r="AD11362" s="116"/>
      <c r="AE11362" s="116"/>
      <c r="AG11362" s="140"/>
      <c r="AH11362" s="140"/>
      <c r="AI11362" s="146" t="s">
        <v>31</v>
      </c>
      <c r="AJ11362" s="146" t="s">
        <v>31</v>
      </c>
      <c r="AK11362" s="120"/>
    </row>
    <row r="11363">
      <c r="D11363" s="141"/>
      <c r="G11363" s="114"/>
      <c r="H11363" s="39"/>
      <c r="N11363" s="116"/>
      <c r="P11363" s="146"/>
      <c r="Q11363" s="116"/>
      <c r="R11363" s="93"/>
      <c r="T11363" s="120"/>
      <c r="V11363" s="120"/>
      <c r="AD11363" s="116"/>
      <c r="AE11363" s="116"/>
      <c r="AG11363" s="140"/>
      <c r="AH11363" s="140"/>
      <c r="AI11363" s="146" t="s">
        <v>31</v>
      </c>
      <c r="AJ11363" s="146" t="s">
        <v>31</v>
      </c>
      <c r="AK11363" s="120"/>
    </row>
    <row r="11364">
      <c r="D11364" s="141"/>
      <c r="G11364" s="114"/>
      <c r="H11364" s="39"/>
      <c r="N11364" s="116"/>
      <c r="P11364" s="146"/>
      <c r="Q11364" s="116"/>
      <c r="R11364" s="93"/>
      <c r="T11364" s="120"/>
      <c r="V11364" s="120"/>
      <c r="AD11364" s="116"/>
      <c r="AE11364" s="116"/>
      <c r="AG11364" s="140"/>
      <c r="AH11364" s="140"/>
      <c r="AI11364" s="146" t="s">
        <v>31</v>
      </c>
      <c r="AJ11364" s="146" t="s">
        <v>31</v>
      </c>
      <c r="AK11364" s="120"/>
    </row>
    <row r="11365">
      <c r="D11365" s="141"/>
      <c r="G11365" s="114"/>
      <c r="H11365" s="39"/>
      <c r="N11365" s="116"/>
      <c r="P11365" s="146"/>
      <c r="Q11365" s="116"/>
      <c r="R11365" s="93"/>
      <c r="T11365" s="120"/>
      <c r="V11365" s="120"/>
      <c r="AD11365" s="116"/>
      <c r="AE11365" s="116"/>
      <c r="AG11365" s="140"/>
      <c r="AH11365" s="140"/>
      <c r="AI11365" s="146" t="s">
        <v>31</v>
      </c>
      <c r="AJ11365" s="146" t="s">
        <v>31</v>
      </c>
      <c r="AK11365" s="120"/>
    </row>
    <row r="11366">
      <c r="D11366" s="141"/>
      <c r="G11366" s="114"/>
      <c r="H11366" s="39"/>
      <c r="N11366" s="116"/>
      <c r="P11366" s="146"/>
      <c r="Q11366" s="116"/>
      <c r="R11366" s="93"/>
      <c r="T11366" s="120"/>
      <c r="V11366" s="120"/>
      <c r="AD11366" s="116"/>
      <c r="AE11366" s="116"/>
      <c r="AG11366" s="140"/>
      <c r="AH11366" s="140"/>
      <c r="AI11366" s="146" t="s">
        <v>31</v>
      </c>
      <c r="AJ11366" s="146" t="s">
        <v>31</v>
      </c>
      <c r="AK11366" s="120"/>
    </row>
    <row r="11367">
      <c r="D11367" s="141"/>
      <c r="G11367" s="114"/>
      <c r="H11367" s="39"/>
      <c r="N11367" s="116"/>
      <c r="P11367" s="146"/>
      <c r="Q11367" s="116"/>
      <c r="R11367" s="93"/>
      <c r="T11367" s="120"/>
      <c r="V11367" s="120"/>
      <c r="AD11367" s="116"/>
      <c r="AE11367" s="116"/>
      <c r="AG11367" s="140"/>
      <c r="AH11367" s="140"/>
      <c r="AI11367" s="146" t="s">
        <v>31</v>
      </c>
      <c r="AJ11367" s="146" t="s">
        <v>31</v>
      </c>
      <c r="AK11367" s="120"/>
    </row>
    <row r="11368">
      <c r="D11368" s="141"/>
      <c r="G11368" s="114"/>
      <c r="H11368" s="39"/>
      <c r="N11368" s="116"/>
      <c r="P11368" s="146"/>
      <c r="Q11368" s="116"/>
      <c r="R11368" s="93"/>
      <c r="T11368" s="120"/>
      <c r="V11368" s="120"/>
      <c r="AD11368" s="116"/>
      <c r="AE11368" s="116"/>
      <c r="AG11368" s="140"/>
      <c r="AH11368" s="140"/>
      <c r="AI11368" s="146" t="s">
        <v>31</v>
      </c>
      <c r="AJ11368" s="146" t="s">
        <v>31</v>
      </c>
      <c r="AK11368" s="120"/>
    </row>
    <row r="11369">
      <c r="D11369" s="141"/>
      <c r="G11369" s="114"/>
      <c r="H11369" s="39"/>
      <c r="N11369" s="116"/>
      <c r="P11369" s="146"/>
      <c r="Q11369" s="116"/>
      <c r="R11369" s="93"/>
      <c r="T11369" s="120"/>
      <c r="V11369" s="120"/>
      <c r="AD11369" s="116"/>
      <c r="AE11369" s="116"/>
      <c r="AG11369" s="140"/>
      <c r="AH11369" s="140"/>
      <c r="AI11369" s="146" t="s">
        <v>31</v>
      </c>
      <c r="AJ11369" s="146" t="s">
        <v>31</v>
      </c>
      <c r="AK11369" s="120"/>
    </row>
    <row r="11370">
      <c r="D11370" s="141"/>
      <c r="G11370" s="114"/>
      <c r="H11370" s="39"/>
      <c r="N11370" s="116"/>
      <c r="P11370" s="146"/>
      <c r="Q11370" s="116"/>
      <c r="R11370" s="93"/>
      <c r="T11370" s="120"/>
      <c r="V11370" s="120"/>
      <c r="AD11370" s="116"/>
      <c r="AE11370" s="116"/>
      <c r="AG11370" s="140"/>
      <c r="AH11370" s="140"/>
      <c r="AI11370" s="146" t="s">
        <v>31</v>
      </c>
      <c r="AJ11370" s="146" t="s">
        <v>31</v>
      </c>
      <c r="AK11370" s="120"/>
    </row>
    <row r="11371">
      <c r="D11371" s="141"/>
      <c r="G11371" s="114"/>
      <c r="H11371" s="39"/>
      <c r="N11371" s="116"/>
      <c r="P11371" s="146"/>
      <c r="Q11371" s="116"/>
      <c r="R11371" s="93"/>
      <c r="T11371" s="120"/>
      <c r="V11371" s="120"/>
      <c r="AD11371" s="116"/>
      <c r="AE11371" s="116"/>
      <c r="AG11371" s="140"/>
      <c r="AH11371" s="140"/>
      <c r="AI11371" s="146" t="s">
        <v>31</v>
      </c>
      <c r="AJ11371" s="146" t="s">
        <v>31</v>
      </c>
      <c r="AK11371" s="120"/>
    </row>
    <row r="11372">
      <c r="D11372" s="141"/>
      <c r="G11372" s="114"/>
      <c r="H11372" s="39"/>
      <c r="N11372" s="116"/>
      <c r="P11372" s="146"/>
      <c r="Q11372" s="116"/>
      <c r="R11372" s="93"/>
      <c r="T11372" s="120"/>
      <c r="V11372" s="120"/>
      <c r="AD11372" s="116"/>
      <c r="AE11372" s="116"/>
      <c r="AG11372" s="140"/>
      <c r="AH11372" s="140"/>
      <c r="AI11372" s="146" t="s">
        <v>31</v>
      </c>
      <c r="AJ11372" s="146" t="s">
        <v>31</v>
      </c>
      <c r="AK11372" s="120"/>
    </row>
    <row r="11373">
      <c r="D11373" s="141"/>
      <c r="G11373" s="114"/>
      <c r="H11373" s="39"/>
      <c r="N11373" s="116"/>
      <c r="P11373" s="146"/>
      <c r="Q11373" s="116"/>
      <c r="R11373" s="93"/>
      <c r="T11373" s="120"/>
      <c r="V11373" s="120"/>
      <c r="AD11373" s="116"/>
      <c r="AE11373" s="116"/>
      <c r="AG11373" s="140"/>
      <c r="AH11373" s="140"/>
      <c r="AI11373" s="146" t="s">
        <v>31</v>
      </c>
      <c r="AJ11373" s="146" t="s">
        <v>31</v>
      </c>
      <c r="AK11373" s="120"/>
    </row>
    <row r="11374">
      <c r="D11374" s="141"/>
      <c r="G11374" s="114"/>
      <c r="H11374" s="39"/>
      <c r="N11374" s="116"/>
      <c r="P11374" s="146"/>
      <c r="Q11374" s="116"/>
      <c r="R11374" s="93"/>
      <c r="T11374" s="120"/>
      <c r="V11374" s="120"/>
      <c r="AD11374" s="116"/>
      <c r="AE11374" s="116"/>
      <c r="AG11374" s="140"/>
      <c r="AH11374" s="140"/>
      <c r="AI11374" s="146" t="s">
        <v>31</v>
      </c>
      <c r="AJ11374" s="146" t="s">
        <v>31</v>
      </c>
      <c r="AK11374" s="120"/>
    </row>
    <row r="11375">
      <c r="D11375" s="141"/>
      <c r="G11375" s="114"/>
      <c r="H11375" s="39"/>
      <c r="N11375" s="116"/>
      <c r="P11375" s="146"/>
      <c r="Q11375" s="116"/>
      <c r="R11375" s="93"/>
      <c r="T11375" s="120"/>
      <c r="V11375" s="120"/>
      <c r="AD11375" s="116"/>
      <c r="AE11375" s="116"/>
      <c r="AG11375" s="140"/>
      <c r="AH11375" s="140"/>
      <c r="AI11375" s="146" t="s">
        <v>31</v>
      </c>
      <c r="AJ11375" s="146" t="s">
        <v>31</v>
      </c>
      <c r="AK11375" s="120"/>
    </row>
    <row r="11376">
      <c r="D11376" s="141"/>
      <c r="G11376" s="114"/>
      <c r="H11376" s="39"/>
      <c r="N11376" s="116"/>
      <c r="P11376" s="146"/>
      <c r="Q11376" s="116"/>
      <c r="R11376" s="93"/>
      <c r="T11376" s="120"/>
      <c r="V11376" s="120"/>
      <c r="AD11376" s="116"/>
      <c r="AE11376" s="116"/>
      <c r="AG11376" s="140"/>
      <c r="AH11376" s="140"/>
      <c r="AI11376" s="146" t="s">
        <v>31</v>
      </c>
      <c r="AJ11376" s="146" t="s">
        <v>31</v>
      </c>
      <c r="AK11376" s="120"/>
    </row>
    <row r="11377">
      <c r="D11377" s="141"/>
      <c r="G11377" s="114"/>
      <c r="H11377" s="39"/>
      <c r="N11377" s="116"/>
      <c r="P11377" s="146"/>
      <c r="Q11377" s="116"/>
      <c r="R11377" s="93"/>
      <c r="T11377" s="120"/>
      <c r="V11377" s="120"/>
      <c r="AD11377" s="116"/>
      <c r="AE11377" s="116"/>
      <c r="AG11377" s="140"/>
      <c r="AH11377" s="140"/>
      <c r="AI11377" s="146" t="s">
        <v>31</v>
      </c>
      <c r="AJ11377" s="146" t="s">
        <v>31</v>
      </c>
      <c r="AK11377" s="120"/>
    </row>
    <row r="11378">
      <c r="D11378" s="141"/>
      <c r="G11378" s="114"/>
      <c r="H11378" s="39"/>
      <c r="N11378" s="116"/>
      <c r="P11378" s="146"/>
      <c r="Q11378" s="116"/>
      <c r="R11378" s="93"/>
      <c r="T11378" s="120"/>
      <c r="V11378" s="120"/>
      <c r="AD11378" s="116"/>
      <c r="AE11378" s="116"/>
      <c r="AG11378" s="140"/>
      <c r="AH11378" s="140"/>
      <c r="AI11378" s="146" t="s">
        <v>31</v>
      </c>
      <c r="AJ11378" s="146" t="s">
        <v>31</v>
      </c>
      <c r="AK11378" s="120"/>
    </row>
    <row r="11379">
      <c r="D11379" s="141"/>
      <c r="G11379" s="114"/>
      <c r="H11379" s="39"/>
      <c r="N11379" s="116"/>
      <c r="P11379" s="146"/>
      <c r="Q11379" s="116"/>
      <c r="R11379" s="93"/>
      <c r="T11379" s="120"/>
      <c r="V11379" s="120"/>
      <c r="AD11379" s="116"/>
      <c r="AE11379" s="116"/>
      <c r="AG11379" s="140"/>
      <c r="AH11379" s="140"/>
      <c r="AI11379" s="146" t="s">
        <v>31</v>
      </c>
      <c r="AJ11379" s="146" t="s">
        <v>31</v>
      </c>
      <c r="AK11379" s="120"/>
    </row>
    <row r="11380">
      <c r="D11380" s="141"/>
      <c r="G11380" s="114"/>
      <c r="H11380" s="39"/>
      <c r="N11380" s="116"/>
      <c r="P11380" s="146"/>
      <c r="Q11380" s="116"/>
      <c r="R11380" s="93"/>
      <c r="T11380" s="120"/>
      <c r="V11380" s="120"/>
      <c r="AD11380" s="116"/>
      <c r="AE11380" s="116"/>
      <c r="AG11380" s="140"/>
      <c r="AH11380" s="140"/>
      <c r="AI11380" s="146" t="s">
        <v>31</v>
      </c>
      <c r="AJ11380" s="146" t="s">
        <v>31</v>
      </c>
      <c r="AK11380" s="120"/>
    </row>
    <row r="11381">
      <c r="D11381" s="141"/>
      <c r="G11381" s="114"/>
      <c r="H11381" s="39"/>
      <c r="N11381" s="116"/>
      <c r="P11381" s="146"/>
      <c r="Q11381" s="116"/>
      <c r="R11381" s="93"/>
      <c r="T11381" s="120"/>
      <c r="V11381" s="120"/>
      <c r="AD11381" s="116"/>
      <c r="AE11381" s="116"/>
      <c r="AG11381" s="140"/>
      <c r="AH11381" s="140"/>
      <c r="AI11381" s="146" t="s">
        <v>31</v>
      </c>
      <c r="AJ11381" s="146" t="s">
        <v>31</v>
      </c>
      <c r="AK11381" s="120"/>
    </row>
    <row r="11382">
      <c r="D11382" s="141"/>
      <c r="G11382" s="114"/>
      <c r="H11382" s="39"/>
      <c r="N11382" s="116"/>
      <c r="P11382" s="146"/>
      <c r="Q11382" s="116"/>
      <c r="R11382" s="93"/>
      <c r="T11382" s="120"/>
      <c r="V11382" s="120"/>
      <c r="AD11382" s="116"/>
      <c r="AE11382" s="116"/>
      <c r="AG11382" s="140"/>
      <c r="AH11382" s="140"/>
      <c r="AI11382" s="146" t="s">
        <v>31</v>
      </c>
      <c r="AJ11382" s="146" t="s">
        <v>31</v>
      </c>
      <c r="AK11382" s="120"/>
    </row>
    <row r="11383">
      <c r="D11383" s="141"/>
      <c r="G11383" s="114"/>
      <c r="H11383" s="39"/>
      <c r="N11383" s="116"/>
      <c r="P11383" s="146"/>
      <c r="Q11383" s="116"/>
      <c r="R11383" s="93"/>
      <c r="T11383" s="120"/>
      <c r="V11383" s="120"/>
      <c r="AD11383" s="116"/>
      <c r="AE11383" s="116"/>
      <c r="AG11383" s="140"/>
      <c r="AH11383" s="140"/>
      <c r="AI11383" s="146" t="s">
        <v>31</v>
      </c>
      <c r="AJ11383" s="146" t="s">
        <v>31</v>
      </c>
      <c r="AK11383" s="120"/>
    </row>
    <row r="11384">
      <c r="D11384" s="141"/>
      <c r="G11384" s="114"/>
      <c r="H11384" s="39"/>
      <c r="N11384" s="116"/>
      <c r="P11384" s="146"/>
      <c r="Q11384" s="116"/>
      <c r="R11384" s="93"/>
      <c r="T11384" s="120"/>
      <c r="V11384" s="120"/>
      <c r="AD11384" s="116"/>
      <c r="AE11384" s="116"/>
      <c r="AG11384" s="140"/>
      <c r="AH11384" s="140"/>
      <c r="AI11384" s="146" t="s">
        <v>31</v>
      </c>
      <c r="AJ11384" s="146" t="s">
        <v>31</v>
      </c>
      <c r="AK11384" s="120"/>
    </row>
    <row r="11385">
      <c r="D11385" s="141"/>
      <c r="G11385" s="114"/>
      <c r="H11385" s="39"/>
      <c r="N11385" s="116"/>
      <c r="P11385" s="146"/>
      <c r="Q11385" s="116"/>
      <c r="R11385" s="93"/>
      <c r="T11385" s="120"/>
      <c r="V11385" s="120"/>
      <c r="AD11385" s="116"/>
      <c r="AE11385" s="116"/>
      <c r="AG11385" s="140"/>
      <c r="AH11385" s="140"/>
      <c r="AI11385" s="146" t="s">
        <v>31</v>
      </c>
      <c r="AJ11385" s="146" t="s">
        <v>31</v>
      </c>
      <c r="AK11385" s="120"/>
    </row>
    <row r="11386">
      <c r="D11386" s="141"/>
      <c r="G11386" s="114"/>
      <c r="H11386" s="39"/>
      <c r="N11386" s="116"/>
      <c r="P11386" s="146"/>
      <c r="Q11386" s="116"/>
      <c r="R11386" s="93"/>
      <c r="T11386" s="120"/>
      <c r="V11386" s="120"/>
      <c r="AD11386" s="116"/>
      <c r="AE11386" s="116"/>
      <c r="AG11386" s="140"/>
      <c r="AH11386" s="140"/>
      <c r="AI11386" s="146" t="s">
        <v>31</v>
      </c>
      <c r="AJ11386" s="146" t="s">
        <v>31</v>
      </c>
      <c r="AK11386" s="120"/>
    </row>
    <row r="11387">
      <c r="D11387" s="141"/>
      <c r="G11387" s="114"/>
      <c r="H11387" s="39"/>
      <c r="N11387" s="116"/>
      <c r="P11387" s="146"/>
      <c r="Q11387" s="116"/>
      <c r="R11387" s="93"/>
      <c r="T11387" s="120"/>
      <c r="V11387" s="120"/>
      <c r="AD11387" s="116"/>
      <c r="AE11387" s="116"/>
      <c r="AG11387" s="140"/>
      <c r="AH11387" s="140"/>
      <c r="AI11387" s="146" t="s">
        <v>31</v>
      </c>
      <c r="AJ11387" s="146" t="s">
        <v>31</v>
      </c>
      <c r="AK11387" s="120"/>
    </row>
    <row r="11388">
      <c r="D11388" s="141"/>
      <c r="G11388" s="114"/>
      <c r="H11388" s="39"/>
      <c r="N11388" s="116"/>
      <c r="P11388" s="146"/>
      <c r="Q11388" s="116"/>
      <c r="R11388" s="93"/>
      <c r="T11388" s="120"/>
      <c r="V11388" s="120"/>
      <c r="AD11388" s="116"/>
      <c r="AE11388" s="116"/>
      <c r="AG11388" s="140"/>
      <c r="AH11388" s="140"/>
      <c r="AI11388" s="146" t="s">
        <v>31</v>
      </c>
      <c r="AJ11388" s="146" t="s">
        <v>31</v>
      </c>
      <c r="AK11388" s="120"/>
    </row>
    <row r="11389">
      <c r="D11389" s="141"/>
      <c r="G11389" s="114"/>
      <c r="H11389" s="39"/>
      <c r="N11389" s="116"/>
      <c r="P11389" s="146"/>
      <c r="Q11389" s="116"/>
      <c r="R11389" s="93"/>
      <c r="T11389" s="120"/>
      <c r="V11389" s="120"/>
      <c r="AD11389" s="116"/>
      <c r="AE11389" s="116"/>
      <c r="AG11389" s="140"/>
      <c r="AH11389" s="140"/>
      <c r="AI11389" s="146" t="s">
        <v>31</v>
      </c>
      <c r="AJ11389" s="146" t="s">
        <v>31</v>
      </c>
      <c r="AK11389" s="120"/>
    </row>
    <row r="11390">
      <c r="D11390" s="141"/>
      <c r="G11390" s="114"/>
      <c r="H11390" s="39"/>
      <c r="N11390" s="116"/>
      <c r="P11390" s="146"/>
      <c r="Q11390" s="116"/>
      <c r="R11390" s="93"/>
      <c r="T11390" s="120"/>
      <c r="V11390" s="120"/>
      <c r="AD11390" s="116"/>
      <c r="AE11390" s="116"/>
      <c r="AG11390" s="140"/>
      <c r="AH11390" s="140"/>
      <c r="AI11390" s="146" t="s">
        <v>31</v>
      </c>
      <c r="AJ11390" s="146" t="s">
        <v>31</v>
      </c>
      <c r="AK11390" s="120"/>
    </row>
    <row r="11391">
      <c r="D11391" s="141"/>
      <c r="G11391" s="114"/>
      <c r="H11391" s="39"/>
      <c r="N11391" s="116"/>
      <c r="P11391" s="146"/>
      <c r="Q11391" s="116"/>
      <c r="R11391" s="93"/>
      <c r="T11391" s="120"/>
      <c r="V11391" s="120"/>
      <c r="AD11391" s="116"/>
      <c r="AE11391" s="116"/>
      <c r="AG11391" s="140"/>
      <c r="AH11391" s="140"/>
      <c r="AI11391" s="146" t="s">
        <v>31</v>
      </c>
      <c r="AJ11391" s="146" t="s">
        <v>31</v>
      </c>
      <c r="AK11391" s="120"/>
    </row>
    <row r="11392">
      <c r="D11392" s="141"/>
      <c r="G11392" s="114"/>
      <c r="H11392" s="39"/>
      <c r="N11392" s="116"/>
      <c r="P11392" s="146"/>
      <c r="Q11392" s="116"/>
      <c r="R11392" s="93"/>
      <c r="T11392" s="120"/>
      <c r="V11392" s="120"/>
      <c r="AD11392" s="116"/>
      <c r="AE11392" s="116"/>
      <c r="AG11392" s="140"/>
      <c r="AH11392" s="140"/>
      <c r="AI11392" s="146" t="s">
        <v>31</v>
      </c>
      <c r="AJ11392" s="146" t="s">
        <v>31</v>
      </c>
      <c r="AK11392" s="120"/>
    </row>
    <row r="11393">
      <c r="D11393" s="141"/>
      <c r="G11393" s="114"/>
      <c r="H11393" s="39"/>
      <c r="N11393" s="116"/>
      <c r="P11393" s="146"/>
      <c r="Q11393" s="116"/>
      <c r="R11393" s="93"/>
      <c r="T11393" s="120"/>
      <c r="V11393" s="120"/>
      <c r="AD11393" s="116"/>
      <c r="AE11393" s="116"/>
      <c r="AG11393" s="140"/>
      <c r="AH11393" s="140"/>
      <c r="AI11393" s="146" t="s">
        <v>31</v>
      </c>
      <c r="AJ11393" s="146" t="s">
        <v>31</v>
      </c>
      <c r="AK11393" s="120"/>
    </row>
    <row r="11394">
      <c r="D11394" s="141"/>
      <c r="G11394" s="114"/>
      <c r="H11394" s="39"/>
      <c r="N11394" s="116"/>
      <c r="P11394" s="146"/>
      <c r="Q11394" s="116"/>
      <c r="R11394" s="93"/>
      <c r="T11394" s="120"/>
      <c r="V11394" s="120"/>
      <c r="AD11394" s="116"/>
      <c r="AE11394" s="116"/>
      <c r="AG11394" s="140"/>
      <c r="AH11394" s="140"/>
      <c r="AI11394" s="146" t="s">
        <v>31</v>
      </c>
      <c r="AJ11394" s="146" t="s">
        <v>31</v>
      </c>
      <c r="AK11394" s="120"/>
    </row>
    <row r="11395">
      <c r="D11395" s="141"/>
      <c r="G11395" s="114"/>
      <c r="H11395" s="39"/>
      <c r="N11395" s="116"/>
      <c r="P11395" s="146"/>
      <c r="Q11395" s="116"/>
      <c r="R11395" s="93"/>
      <c r="T11395" s="120"/>
      <c r="V11395" s="120"/>
      <c r="AD11395" s="116"/>
      <c r="AE11395" s="116"/>
      <c r="AG11395" s="140"/>
      <c r="AH11395" s="140"/>
      <c r="AI11395" s="146" t="s">
        <v>31</v>
      </c>
      <c r="AJ11395" s="146" t="s">
        <v>31</v>
      </c>
      <c r="AK11395" s="120"/>
    </row>
    <row r="11396">
      <c r="D11396" s="141"/>
      <c r="G11396" s="114"/>
      <c r="H11396" s="39"/>
      <c r="N11396" s="116"/>
      <c r="P11396" s="146"/>
      <c r="Q11396" s="116"/>
      <c r="R11396" s="93"/>
      <c r="T11396" s="120"/>
      <c r="V11396" s="120"/>
      <c r="AD11396" s="116"/>
      <c r="AE11396" s="116"/>
      <c r="AG11396" s="140"/>
      <c r="AH11396" s="140"/>
      <c r="AI11396" s="146" t="s">
        <v>31</v>
      </c>
      <c r="AJ11396" s="146" t="s">
        <v>31</v>
      </c>
      <c r="AK11396" s="120"/>
    </row>
    <row r="11397">
      <c r="D11397" s="141"/>
      <c r="G11397" s="114"/>
      <c r="H11397" s="39"/>
      <c r="N11397" s="116"/>
      <c r="P11397" s="146"/>
      <c r="Q11397" s="116"/>
      <c r="R11397" s="93"/>
      <c r="T11397" s="120"/>
      <c r="V11397" s="120"/>
      <c r="AD11397" s="116"/>
      <c r="AE11397" s="116"/>
      <c r="AG11397" s="140"/>
      <c r="AH11397" s="140"/>
      <c r="AI11397" s="146" t="s">
        <v>31</v>
      </c>
      <c r="AJ11397" s="146" t="s">
        <v>31</v>
      </c>
      <c r="AK11397" s="120"/>
    </row>
    <row r="11398">
      <c r="D11398" s="141"/>
      <c r="G11398" s="114"/>
      <c r="H11398" s="39"/>
      <c r="N11398" s="116"/>
      <c r="P11398" s="146"/>
      <c r="Q11398" s="116"/>
      <c r="R11398" s="93"/>
      <c r="T11398" s="120"/>
      <c r="V11398" s="120"/>
      <c r="AD11398" s="116"/>
      <c r="AE11398" s="116"/>
      <c r="AG11398" s="140"/>
      <c r="AH11398" s="140"/>
      <c r="AI11398" s="146" t="s">
        <v>31</v>
      </c>
      <c r="AJ11398" s="146" t="s">
        <v>31</v>
      </c>
      <c r="AK11398" s="120"/>
    </row>
    <row r="11399">
      <c r="D11399" s="141"/>
      <c r="G11399" s="114"/>
      <c r="H11399" s="39"/>
      <c r="N11399" s="116"/>
      <c r="P11399" s="146"/>
      <c r="Q11399" s="116"/>
      <c r="R11399" s="93"/>
      <c r="T11399" s="120"/>
      <c r="V11399" s="120"/>
      <c r="AD11399" s="116"/>
      <c r="AE11399" s="116"/>
      <c r="AG11399" s="140"/>
      <c r="AH11399" s="140"/>
      <c r="AI11399" s="146" t="s">
        <v>31</v>
      </c>
      <c r="AJ11399" s="146" t="s">
        <v>31</v>
      </c>
      <c r="AK11399" s="120"/>
    </row>
    <row r="11400">
      <c r="D11400" s="141"/>
      <c r="G11400" s="114"/>
      <c r="H11400" s="39"/>
      <c r="N11400" s="116"/>
      <c r="P11400" s="146"/>
      <c r="Q11400" s="116"/>
      <c r="R11400" s="93"/>
      <c r="T11400" s="120"/>
      <c r="V11400" s="120"/>
      <c r="AD11400" s="116"/>
      <c r="AE11400" s="116"/>
      <c r="AG11400" s="140"/>
      <c r="AH11400" s="140"/>
      <c r="AI11400" s="146" t="s">
        <v>31</v>
      </c>
      <c r="AJ11400" s="146" t="s">
        <v>31</v>
      </c>
      <c r="AK11400" s="120"/>
    </row>
    <row r="11401">
      <c r="D11401" s="141"/>
      <c r="G11401" s="114"/>
      <c r="H11401" s="39"/>
      <c r="N11401" s="116"/>
      <c r="P11401" s="146"/>
      <c r="Q11401" s="116"/>
      <c r="R11401" s="93"/>
      <c r="T11401" s="120"/>
      <c r="V11401" s="120"/>
      <c r="AD11401" s="116"/>
      <c r="AE11401" s="116"/>
      <c r="AG11401" s="140"/>
      <c r="AH11401" s="140"/>
      <c r="AI11401" s="146" t="s">
        <v>31</v>
      </c>
      <c r="AJ11401" s="146" t="s">
        <v>31</v>
      </c>
      <c r="AK11401" s="120"/>
    </row>
    <row r="11402">
      <c r="D11402" s="141"/>
      <c r="G11402" s="114"/>
      <c r="H11402" s="39"/>
      <c r="N11402" s="116"/>
      <c r="P11402" s="146"/>
      <c r="Q11402" s="116"/>
      <c r="R11402" s="93"/>
      <c r="T11402" s="120"/>
      <c r="V11402" s="120"/>
      <c r="AD11402" s="116"/>
      <c r="AE11402" s="116"/>
      <c r="AG11402" s="140"/>
      <c r="AH11402" s="140"/>
      <c r="AI11402" s="146" t="s">
        <v>31</v>
      </c>
      <c r="AJ11402" s="146" t="s">
        <v>31</v>
      </c>
      <c r="AK11402" s="120"/>
    </row>
    <row r="11403">
      <c r="D11403" s="141"/>
      <c r="G11403" s="114"/>
      <c r="H11403" s="39"/>
      <c r="N11403" s="116"/>
      <c r="P11403" s="146"/>
      <c r="Q11403" s="116"/>
      <c r="R11403" s="93"/>
      <c r="T11403" s="120"/>
      <c r="V11403" s="120"/>
      <c r="AD11403" s="116"/>
      <c r="AE11403" s="116"/>
      <c r="AG11403" s="140"/>
      <c r="AH11403" s="140"/>
      <c r="AI11403" s="146" t="s">
        <v>31</v>
      </c>
      <c r="AJ11403" s="146" t="s">
        <v>31</v>
      </c>
      <c r="AK11403" s="120"/>
    </row>
    <row r="11404">
      <c r="D11404" s="141"/>
      <c r="G11404" s="114"/>
      <c r="H11404" s="39"/>
      <c r="N11404" s="116"/>
      <c r="P11404" s="146"/>
      <c r="Q11404" s="116"/>
      <c r="R11404" s="93"/>
      <c r="T11404" s="120"/>
      <c r="V11404" s="120"/>
      <c r="AD11404" s="116"/>
      <c r="AE11404" s="116"/>
      <c r="AG11404" s="140"/>
      <c r="AH11404" s="140"/>
      <c r="AI11404" s="146" t="s">
        <v>31</v>
      </c>
      <c r="AJ11404" s="146" t="s">
        <v>31</v>
      </c>
      <c r="AK11404" s="120"/>
    </row>
    <row r="11405">
      <c r="D11405" s="141"/>
      <c r="G11405" s="114"/>
      <c r="H11405" s="39"/>
      <c r="N11405" s="116"/>
      <c r="P11405" s="146"/>
      <c r="Q11405" s="116"/>
      <c r="R11405" s="93"/>
      <c r="T11405" s="120"/>
      <c r="V11405" s="120"/>
      <c r="AD11405" s="116"/>
      <c r="AE11405" s="116"/>
      <c r="AG11405" s="140"/>
      <c r="AH11405" s="140"/>
      <c r="AI11405" s="146" t="s">
        <v>31</v>
      </c>
      <c r="AJ11405" s="146" t="s">
        <v>31</v>
      </c>
      <c r="AK11405" s="120"/>
    </row>
    <row r="11406">
      <c r="D11406" s="141"/>
      <c r="G11406" s="114"/>
      <c r="H11406" s="39"/>
      <c r="N11406" s="116"/>
      <c r="P11406" s="146"/>
      <c r="Q11406" s="116"/>
      <c r="R11406" s="93"/>
      <c r="T11406" s="120"/>
      <c r="V11406" s="120"/>
      <c r="AD11406" s="116"/>
      <c r="AE11406" s="116"/>
      <c r="AG11406" s="140"/>
      <c r="AH11406" s="140"/>
      <c r="AI11406" s="146" t="s">
        <v>31</v>
      </c>
      <c r="AJ11406" s="146" t="s">
        <v>31</v>
      </c>
      <c r="AK11406" s="120"/>
    </row>
    <row r="11407">
      <c r="D11407" s="141"/>
      <c r="G11407" s="114"/>
      <c r="H11407" s="39"/>
      <c r="N11407" s="116"/>
      <c r="P11407" s="146"/>
      <c r="Q11407" s="116"/>
      <c r="R11407" s="93"/>
      <c r="T11407" s="120"/>
      <c r="V11407" s="120"/>
      <c r="AD11407" s="116"/>
      <c r="AE11407" s="116"/>
      <c r="AG11407" s="140"/>
      <c r="AH11407" s="140"/>
      <c r="AI11407" s="146" t="s">
        <v>31</v>
      </c>
      <c r="AJ11407" s="146" t="s">
        <v>31</v>
      </c>
      <c r="AK11407" s="120"/>
    </row>
    <row r="11408">
      <c r="D11408" s="141"/>
      <c r="G11408" s="114"/>
      <c r="H11408" s="39"/>
      <c r="N11408" s="116"/>
      <c r="P11408" s="146"/>
      <c r="Q11408" s="116"/>
      <c r="R11408" s="93"/>
      <c r="T11408" s="120"/>
      <c r="V11408" s="120"/>
      <c r="AD11408" s="116"/>
      <c r="AE11408" s="116"/>
      <c r="AG11408" s="140"/>
      <c r="AH11408" s="140"/>
      <c r="AI11408" s="146" t="s">
        <v>31</v>
      </c>
      <c r="AJ11408" s="146" t="s">
        <v>31</v>
      </c>
      <c r="AK11408" s="120"/>
    </row>
    <row r="11409">
      <c r="D11409" s="141"/>
      <c r="G11409" s="114"/>
      <c r="H11409" s="39"/>
      <c r="N11409" s="116"/>
      <c r="P11409" s="146"/>
      <c r="Q11409" s="116"/>
      <c r="R11409" s="93"/>
      <c r="T11409" s="120"/>
      <c r="V11409" s="120"/>
      <c r="AD11409" s="116"/>
      <c r="AE11409" s="116"/>
      <c r="AG11409" s="140"/>
      <c r="AH11409" s="140"/>
      <c r="AI11409" s="146" t="s">
        <v>31</v>
      </c>
      <c r="AJ11409" s="146" t="s">
        <v>31</v>
      </c>
      <c r="AK11409" s="120"/>
    </row>
    <row r="11410">
      <c r="D11410" s="141"/>
      <c r="G11410" s="114"/>
      <c r="H11410" s="39"/>
      <c r="N11410" s="116"/>
      <c r="P11410" s="146"/>
      <c r="Q11410" s="116"/>
      <c r="R11410" s="93"/>
      <c r="T11410" s="120"/>
      <c r="V11410" s="120"/>
      <c r="AD11410" s="116"/>
      <c r="AE11410" s="116"/>
      <c r="AG11410" s="140"/>
      <c r="AH11410" s="140"/>
      <c r="AI11410" s="146" t="s">
        <v>31</v>
      </c>
      <c r="AJ11410" s="146" t="s">
        <v>31</v>
      </c>
      <c r="AK11410" s="120"/>
    </row>
    <row r="11411">
      <c r="D11411" s="141"/>
      <c r="G11411" s="114"/>
      <c r="H11411" s="39"/>
      <c r="N11411" s="116"/>
      <c r="P11411" s="146"/>
      <c r="Q11411" s="116"/>
      <c r="R11411" s="93"/>
      <c r="T11411" s="120"/>
      <c r="V11411" s="120"/>
      <c r="AD11411" s="116"/>
      <c r="AE11411" s="116"/>
      <c r="AG11411" s="140"/>
      <c r="AH11411" s="140"/>
      <c r="AI11411" s="146" t="s">
        <v>31</v>
      </c>
      <c r="AJ11411" s="146" t="s">
        <v>31</v>
      </c>
      <c r="AK11411" s="120"/>
    </row>
    <row r="11412">
      <c r="D11412" s="141"/>
      <c r="G11412" s="114"/>
      <c r="H11412" s="39"/>
      <c r="N11412" s="116"/>
      <c r="P11412" s="146"/>
      <c r="Q11412" s="116"/>
      <c r="R11412" s="93"/>
      <c r="T11412" s="120"/>
      <c r="V11412" s="120"/>
      <c r="AD11412" s="116"/>
      <c r="AE11412" s="116"/>
      <c r="AG11412" s="140"/>
      <c r="AH11412" s="140"/>
      <c r="AI11412" s="146" t="s">
        <v>31</v>
      </c>
      <c r="AJ11412" s="146" t="s">
        <v>31</v>
      </c>
      <c r="AK11412" s="120"/>
    </row>
    <row r="11413">
      <c r="D11413" s="141"/>
      <c r="G11413" s="114"/>
      <c r="H11413" s="39"/>
      <c r="N11413" s="116"/>
      <c r="P11413" s="146"/>
      <c r="Q11413" s="116"/>
      <c r="R11413" s="93"/>
      <c r="T11413" s="120"/>
      <c r="V11413" s="120"/>
      <c r="AD11413" s="116"/>
      <c r="AE11413" s="116"/>
      <c r="AG11413" s="140"/>
      <c r="AH11413" s="140"/>
      <c r="AI11413" s="146" t="s">
        <v>31</v>
      </c>
      <c r="AJ11413" s="146" t="s">
        <v>31</v>
      </c>
      <c r="AK11413" s="120"/>
    </row>
    <row r="11414">
      <c r="D11414" s="141"/>
      <c r="G11414" s="114"/>
      <c r="H11414" s="39"/>
      <c r="N11414" s="116"/>
      <c r="P11414" s="146"/>
      <c r="Q11414" s="116"/>
      <c r="R11414" s="93"/>
      <c r="T11414" s="120"/>
      <c r="V11414" s="120"/>
      <c r="AD11414" s="116"/>
      <c r="AE11414" s="116"/>
      <c r="AG11414" s="140"/>
      <c r="AH11414" s="140"/>
      <c r="AI11414" s="146" t="s">
        <v>31</v>
      </c>
      <c r="AJ11414" s="146" t="s">
        <v>31</v>
      </c>
      <c r="AK11414" s="120"/>
    </row>
    <row r="11415">
      <c r="D11415" s="141"/>
      <c r="G11415" s="114"/>
      <c r="H11415" s="39"/>
      <c r="N11415" s="116"/>
      <c r="P11415" s="146"/>
      <c r="Q11415" s="116"/>
      <c r="R11415" s="93"/>
      <c r="T11415" s="120"/>
      <c r="V11415" s="120"/>
      <c r="AD11415" s="116"/>
      <c r="AE11415" s="116"/>
      <c r="AG11415" s="140"/>
      <c r="AH11415" s="140"/>
      <c r="AI11415" s="146" t="s">
        <v>31</v>
      </c>
      <c r="AJ11415" s="146" t="s">
        <v>31</v>
      </c>
      <c r="AK11415" s="120"/>
    </row>
    <row r="11416">
      <c r="D11416" s="141"/>
      <c r="G11416" s="114"/>
      <c r="H11416" s="39"/>
      <c r="N11416" s="116"/>
      <c r="P11416" s="146"/>
      <c r="Q11416" s="116"/>
      <c r="R11416" s="93"/>
      <c r="T11416" s="120"/>
      <c r="V11416" s="120"/>
      <c r="AD11416" s="116"/>
      <c r="AE11416" s="116"/>
      <c r="AG11416" s="140"/>
      <c r="AH11416" s="140"/>
      <c r="AI11416" s="146" t="s">
        <v>31</v>
      </c>
      <c r="AJ11416" s="146" t="s">
        <v>31</v>
      </c>
      <c r="AK11416" s="120"/>
    </row>
    <row r="11417">
      <c r="D11417" s="141"/>
      <c r="G11417" s="114"/>
      <c r="H11417" s="39"/>
      <c r="N11417" s="116"/>
      <c r="P11417" s="146"/>
      <c r="Q11417" s="116"/>
      <c r="R11417" s="93"/>
      <c r="T11417" s="120"/>
      <c r="V11417" s="120"/>
      <c r="AD11417" s="116"/>
      <c r="AE11417" s="116"/>
      <c r="AG11417" s="140"/>
      <c r="AH11417" s="140"/>
      <c r="AI11417" s="146" t="s">
        <v>31</v>
      </c>
      <c r="AJ11417" s="146" t="s">
        <v>31</v>
      </c>
      <c r="AK11417" s="120"/>
    </row>
    <row r="11418">
      <c r="D11418" s="141"/>
      <c r="G11418" s="114"/>
      <c r="H11418" s="39"/>
      <c r="N11418" s="116"/>
      <c r="P11418" s="146"/>
      <c r="Q11418" s="116"/>
      <c r="R11418" s="93"/>
      <c r="T11418" s="120"/>
      <c r="V11418" s="120"/>
      <c r="AD11418" s="116"/>
      <c r="AE11418" s="116"/>
      <c r="AG11418" s="140"/>
      <c r="AH11418" s="140"/>
      <c r="AI11418" s="146" t="s">
        <v>31</v>
      </c>
      <c r="AJ11418" s="146" t="s">
        <v>31</v>
      </c>
      <c r="AK11418" s="120"/>
    </row>
    <row r="11419">
      <c r="D11419" s="141"/>
      <c r="G11419" s="114"/>
      <c r="H11419" s="39"/>
      <c r="N11419" s="116"/>
      <c r="P11419" s="146"/>
      <c r="Q11419" s="116"/>
      <c r="R11419" s="93"/>
      <c r="T11419" s="120"/>
      <c r="V11419" s="120"/>
      <c r="AD11419" s="116"/>
      <c r="AE11419" s="116"/>
      <c r="AG11419" s="140"/>
      <c r="AH11419" s="140"/>
      <c r="AI11419" s="146" t="s">
        <v>31</v>
      </c>
      <c r="AJ11419" s="146" t="s">
        <v>31</v>
      </c>
      <c r="AK11419" s="120"/>
    </row>
    <row r="11420">
      <c r="D11420" s="141"/>
      <c r="G11420" s="114"/>
      <c r="H11420" s="39"/>
      <c r="N11420" s="116"/>
      <c r="P11420" s="146"/>
      <c r="Q11420" s="116"/>
      <c r="R11420" s="93"/>
      <c r="T11420" s="120"/>
      <c r="V11420" s="120"/>
      <c r="AD11420" s="116"/>
      <c r="AE11420" s="116"/>
      <c r="AG11420" s="140"/>
      <c r="AH11420" s="140"/>
      <c r="AI11420" s="146" t="s">
        <v>31</v>
      </c>
      <c r="AJ11420" s="146" t="s">
        <v>31</v>
      </c>
      <c r="AK11420" s="120"/>
    </row>
    <row r="11421">
      <c r="D11421" s="141"/>
      <c r="G11421" s="114"/>
      <c r="H11421" s="39"/>
      <c r="N11421" s="116"/>
      <c r="P11421" s="146"/>
      <c r="Q11421" s="116"/>
      <c r="R11421" s="93"/>
      <c r="T11421" s="120"/>
      <c r="V11421" s="120"/>
      <c r="AD11421" s="116"/>
      <c r="AE11421" s="116"/>
      <c r="AG11421" s="140"/>
      <c r="AH11421" s="140"/>
      <c r="AI11421" s="146" t="s">
        <v>31</v>
      </c>
      <c r="AJ11421" s="146" t="s">
        <v>31</v>
      </c>
      <c r="AK11421" s="120"/>
    </row>
    <row r="11422">
      <c r="D11422" s="141"/>
      <c r="G11422" s="114"/>
      <c r="H11422" s="39"/>
      <c r="N11422" s="116"/>
      <c r="P11422" s="146"/>
      <c r="Q11422" s="116"/>
      <c r="R11422" s="93"/>
      <c r="T11422" s="120"/>
      <c r="V11422" s="120"/>
      <c r="AD11422" s="116"/>
      <c r="AE11422" s="116"/>
      <c r="AG11422" s="140"/>
      <c r="AH11422" s="140"/>
      <c r="AI11422" s="146" t="s">
        <v>31</v>
      </c>
      <c r="AJ11422" s="146" t="s">
        <v>31</v>
      </c>
      <c r="AK11422" s="120"/>
    </row>
    <row r="11423">
      <c r="D11423" s="141"/>
      <c r="G11423" s="114"/>
      <c r="H11423" s="39"/>
      <c r="N11423" s="116"/>
      <c r="P11423" s="146"/>
      <c r="Q11423" s="116"/>
      <c r="R11423" s="93"/>
      <c r="T11423" s="120"/>
      <c r="V11423" s="120"/>
      <c r="AD11423" s="116"/>
      <c r="AE11423" s="116"/>
      <c r="AG11423" s="140"/>
      <c r="AH11423" s="140"/>
      <c r="AI11423" s="146" t="s">
        <v>31</v>
      </c>
      <c r="AJ11423" s="146" t="s">
        <v>31</v>
      </c>
      <c r="AK11423" s="120"/>
    </row>
    <row r="11424">
      <c r="D11424" s="141"/>
      <c r="G11424" s="114"/>
      <c r="H11424" s="39"/>
      <c r="N11424" s="116"/>
      <c r="P11424" s="146"/>
      <c r="Q11424" s="116"/>
      <c r="R11424" s="93"/>
      <c r="T11424" s="120"/>
      <c r="V11424" s="120"/>
      <c r="AD11424" s="116"/>
      <c r="AE11424" s="116"/>
      <c r="AG11424" s="140"/>
      <c r="AH11424" s="140"/>
      <c r="AI11424" s="146" t="s">
        <v>31</v>
      </c>
      <c r="AJ11424" s="146" t="s">
        <v>31</v>
      </c>
      <c r="AK11424" s="120"/>
    </row>
    <row r="11425">
      <c r="D11425" s="141"/>
      <c r="G11425" s="114"/>
      <c r="H11425" s="39"/>
      <c r="N11425" s="116"/>
      <c r="P11425" s="146"/>
      <c r="Q11425" s="116"/>
      <c r="R11425" s="93"/>
      <c r="T11425" s="120"/>
      <c r="V11425" s="120"/>
      <c r="AD11425" s="116"/>
      <c r="AE11425" s="116"/>
      <c r="AG11425" s="140"/>
      <c r="AH11425" s="140"/>
      <c r="AI11425" s="146" t="s">
        <v>31</v>
      </c>
      <c r="AJ11425" s="146" t="s">
        <v>31</v>
      </c>
      <c r="AK11425" s="120"/>
    </row>
    <row r="11426">
      <c r="D11426" s="141"/>
      <c r="G11426" s="114"/>
      <c r="H11426" s="39"/>
      <c r="N11426" s="116"/>
      <c r="P11426" s="146"/>
      <c r="Q11426" s="116"/>
      <c r="R11426" s="93"/>
      <c r="T11426" s="120"/>
      <c r="V11426" s="120"/>
      <c r="AD11426" s="116"/>
      <c r="AE11426" s="116"/>
      <c r="AG11426" s="140"/>
      <c r="AH11426" s="140"/>
      <c r="AI11426" s="146" t="s">
        <v>31</v>
      </c>
      <c r="AJ11426" s="146" t="s">
        <v>31</v>
      </c>
      <c r="AK11426" s="120"/>
    </row>
    <row r="11427">
      <c r="D11427" s="141"/>
      <c r="G11427" s="114"/>
      <c r="H11427" s="39"/>
      <c r="N11427" s="116"/>
      <c r="P11427" s="146"/>
      <c r="Q11427" s="116"/>
      <c r="R11427" s="93"/>
      <c r="T11427" s="120"/>
      <c r="V11427" s="120"/>
      <c r="AD11427" s="116"/>
      <c r="AE11427" s="116"/>
      <c r="AG11427" s="140"/>
      <c r="AH11427" s="140"/>
      <c r="AI11427" s="146" t="s">
        <v>31</v>
      </c>
      <c r="AJ11427" s="146" t="s">
        <v>31</v>
      </c>
      <c r="AK11427" s="120"/>
    </row>
    <row r="11428">
      <c r="D11428" s="141"/>
      <c r="G11428" s="114"/>
      <c r="H11428" s="39"/>
      <c r="N11428" s="116"/>
      <c r="P11428" s="146"/>
      <c r="Q11428" s="116"/>
      <c r="R11428" s="93"/>
      <c r="T11428" s="120"/>
      <c r="V11428" s="120"/>
      <c r="AD11428" s="116"/>
      <c r="AE11428" s="116"/>
      <c r="AG11428" s="140"/>
      <c r="AH11428" s="140"/>
      <c r="AI11428" s="146" t="s">
        <v>31</v>
      </c>
      <c r="AJ11428" s="146" t="s">
        <v>31</v>
      </c>
      <c r="AK11428" s="120"/>
    </row>
    <row r="11429">
      <c r="D11429" s="141"/>
      <c r="G11429" s="114"/>
      <c r="H11429" s="39"/>
      <c r="N11429" s="116"/>
      <c r="P11429" s="146"/>
      <c r="Q11429" s="116"/>
      <c r="R11429" s="93"/>
      <c r="T11429" s="120"/>
      <c r="V11429" s="120"/>
      <c r="AD11429" s="116"/>
      <c r="AE11429" s="116"/>
      <c r="AG11429" s="140"/>
      <c r="AH11429" s="140"/>
      <c r="AI11429" s="146" t="s">
        <v>31</v>
      </c>
      <c r="AJ11429" s="146" t="s">
        <v>31</v>
      </c>
      <c r="AK11429" s="120"/>
    </row>
    <row r="11430">
      <c r="D11430" s="141"/>
      <c r="G11430" s="114"/>
      <c r="H11430" s="39"/>
      <c r="N11430" s="116"/>
      <c r="P11430" s="146"/>
      <c r="Q11430" s="116"/>
      <c r="R11430" s="93"/>
      <c r="T11430" s="120"/>
      <c r="V11430" s="120"/>
      <c r="AD11430" s="116"/>
      <c r="AE11430" s="116"/>
      <c r="AG11430" s="140"/>
      <c r="AH11430" s="140"/>
      <c r="AI11430" s="146" t="s">
        <v>31</v>
      </c>
      <c r="AJ11430" s="146" t="s">
        <v>31</v>
      </c>
      <c r="AK11430" s="120"/>
    </row>
    <row r="11431">
      <c r="D11431" s="141"/>
      <c r="G11431" s="114"/>
      <c r="H11431" s="39"/>
      <c r="N11431" s="116"/>
      <c r="P11431" s="146"/>
      <c r="Q11431" s="116"/>
      <c r="R11431" s="93"/>
      <c r="T11431" s="120"/>
      <c r="V11431" s="120"/>
      <c r="AD11431" s="116"/>
      <c r="AE11431" s="116"/>
      <c r="AG11431" s="140"/>
      <c r="AH11431" s="140"/>
      <c r="AI11431" s="146" t="s">
        <v>31</v>
      </c>
      <c r="AJ11431" s="146" t="s">
        <v>31</v>
      </c>
      <c r="AK11431" s="120"/>
    </row>
    <row r="11432">
      <c r="D11432" s="141"/>
      <c r="G11432" s="114"/>
      <c r="H11432" s="39"/>
      <c r="N11432" s="116"/>
      <c r="P11432" s="146"/>
      <c r="Q11432" s="116"/>
      <c r="R11432" s="93"/>
      <c r="T11432" s="120"/>
      <c r="V11432" s="120"/>
      <c r="AD11432" s="116"/>
      <c r="AE11432" s="116"/>
      <c r="AG11432" s="140"/>
      <c r="AH11432" s="140"/>
      <c r="AI11432" s="146" t="s">
        <v>31</v>
      </c>
      <c r="AJ11432" s="146" t="s">
        <v>31</v>
      </c>
      <c r="AK11432" s="120"/>
    </row>
    <row r="11433">
      <c r="D11433" s="141"/>
      <c r="G11433" s="114"/>
      <c r="H11433" s="39"/>
      <c r="N11433" s="116"/>
      <c r="P11433" s="146"/>
      <c r="Q11433" s="116"/>
      <c r="R11433" s="93"/>
      <c r="T11433" s="120"/>
      <c r="V11433" s="120"/>
      <c r="AD11433" s="116"/>
      <c r="AE11433" s="116"/>
      <c r="AG11433" s="140"/>
      <c r="AH11433" s="140"/>
      <c r="AI11433" s="146" t="s">
        <v>31</v>
      </c>
      <c r="AJ11433" s="146" t="s">
        <v>31</v>
      </c>
      <c r="AK11433" s="120"/>
    </row>
    <row r="11434">
      <c r="D11434" s="141"/>
      <c r="G11434" s="114"/>
      <c r="H11434" s="39"/>
      <c r="N11434" s="116"/>
      <c r="P11434" s="146"/>
      <c r="Q11434" s="116"/>
      <c r="R11434" s="93"/>
      <c r="T11434" s="120"/>
      <c r="V11434" s="120"/>
      <c r="AD11434" s="116"/>
      <c r="AE11434" s="116"/>
      <c r="AG11434" s="140"/>
      <c r="AH11434" s="140"/>
      <c r="AI11434" s="146" t="s">
        <v>31</v>
      </c>
      <c r="AJ11434" s="146" t="s">
        <v>31</v>
      </c>
      <c r="AK11434" s="120"/>
    </row>
    <row r="11435">
      <c r="D11435" s="141"/>
      <c r="G11435" s="114"/>
      <c r="H11435" s="39"/>
      <c r="N11435" s="116"/>
      <c r="P11435" s="146"/>
      <c r="Q11435" s="116"/>
      <c r="R11435" s="93"/>
      <c r="T11435" s="120"/>
      <c r="V11435" s="120"/>
      <c r="AD11435" s="116"/>
      <c r="AE11435" s="116"/>
      <c r="AG11435" s="140"/>
      <c r="AH11435" s="140"/>
      <c r="AI11435" s="146" t="s">
        <v>31</v>
      </c>
      <c r="AJ11435" s="146" t="s">
        <v>31</v>
      </c>
      <c r="AK11435" s="120"/>
    </row>
    <row r="11436">
      <c r="D11436" s="141"/>
      <c r="G11436" s="114"/>
      <c r="H11436" s="39"/>
      <c r="N11436" s="116"/>
      <c r="P11436" s="146"/>
      <c r="Q11436" s="116"/>
      <c r="R11436" s="93"/>
      <c r="T11436" s="120"/>
      <c r="V11436" s="120"/>
      <c r="AD11436" s="116"/>
      <c r="AE11436" s="116"/>
      <c r="AG11436" s="140"/>
      <c r="AH11436" s="140"/>
      <c r="AI11436" s="146" t="s">
        <v>31</v>
      </c>
      <c r="AJ11436" s="146" t="s">
        <v>31</v>
      </c>
      <c r="AK11436" s="120"/>
    </row>
    <row r="11437">
      <c r="D11437" s="141"/>
      <c r="G11437" s="114"/>
      <c r="H11437" s="39"/>
      <c r="N11437" s="116"/>
      <c r="P11437" s="146"/>
      <c r="Q11437" s="116"/>
      <c r="R11437" s="93"/>
      <c r="T11437" s="120"/>
      <c r="V11437" s="120"/>
      <c r="AD11437" s="116"/>
      <c r="AE11437" s="116"/>
      <c r="AG11437" s="140"/>
      <c r="AH11437" s="140"/>
      <c r="AI11437" s="146" t="s">
        <v>31</v>
      </c>
      <c r="AJ11437" s="146" t="s">
        <v>31</v>
      </c>
      <c r="AK11437" s="120"/>
    </row>
    <row r="11438">
      <c r="D11438" s="141"/>
      <c r="G11438" s="114"/>
      <c r="H11438" s="39"/>
      <c r="N11438" s="116"/>
      <c r="P11438" s="146"/>
      <c r="Q11438" s="116"/>
      <c r="R11438" s="93"/>
      <c r="T11438" s="120"/>
      <c r="V11438" s="120"/>
      <c r="AD11438" s="116"/>
      <c r="AE11438" s="116"/>
      <c r="AG11438" s="140"/>
      <c r="AH11438" s="140"/>
      <c r="AI11438" s="146" t="s">
        <v>31</v>
      </c>
      <c r="AJ11438" s="146" t="s">
        <v>31</v>
      </c>
      <c r="AK11438" s="120"/>
    </row>
    <row r="11439">
      <c r="D11439" s="141"/>
      <c r="G11439" s="114"/>
      <c r="H11439" s="39"/>
      <c r="N11439" s="116"/>
      <c r="P11439" s="146"/>
      <c r="Q11439" s="116"/>
      <c r="R11439" s="93"/>
      <c r="T11439" s="120"/>
      <c r="V11439" s="120"/>
      <c r="AD11439" s="116"/>
      <c r="AE11439" s="116"/>
      <c r="AG11439" s="140"/>
      <c r="AH11439" s="140"/>
      <c r="AI11439" s="146" t="s">
        <v>31</v>
      </c>
      <c r="AJ11439" s="146" t="s">
        <v>31</v>
      </c>
      <c r="AK11439" s="120"/>
    </row>
    <row r="11440">
      <c r="D11440" s="141"/>
      <c r="G11440" s="114"/>
      <c r="H11440" s="39"/>
      <c r="N11440" s="116"/>
      <c r="P11440" s="146"/>
      <c r="Q11440" s="116"/>
      <c r="R11440" s="93"/>
      <c r="T11440" s="120"/>
      <c r="V11440" s="120"/>
      <c r="AD11440" s="116"/>
      <c r="AE11440" s="116"/>
      <c r="AG11440" s="140"/>
      <c r="AH11440" s="140"/>
      <c r="AI11440" s="146" t="s">
        <v>31</v>
      </c>
      <c r="AJ11440" s="146" t="s">
        <v>31</v>
      </c>
      <c r="AK11440" s="120"/>
    </row>
    <row r="11441">
      <c r="D11441" s="141"/>
      <c r="G11441" s="114"/>
      <c r="H11441" s="39"/>
      <c r="N11441" s="116"/>
      <c r="P11441" s="146"/>
      <c r="Q11441" s="116"/>
      <c r="R11441" s="93"/>
      <c r="T11441" s="120"/>
      <c r="V11441" s="120"/>
      <c r="AD11441" s="116"/>
      <c r="AE11441" s="116"/>
      <c r="AG11441" s="140"/>
      <c r="AH11441" s="140"/>
      <c r="AI11441" s="146" t="s">
        <v>31</v>
      </c>
      <c r="AJ11441" s="146" t="s">
        <v>31</v>
      </c>
      <c r="AK11441" s="120"/>
    </row>
    <row r="11442">
      <c r="D11442" s="141"/>
      <c r="G11442" s="114"/>
      <c r="H11442" s="39"/>
      <c r="N11442" s="116"/>
      <c r="P11442" s="146"/>
      <c r="Q11442" s="116"/>
      <c r="R11442" s="93"/>
      <c r="T11442" s="120"/>
      <c r="V11442" s="120"/>
      <c r="AD11442" s="116"/>
      <c r="AE11442" s="116"/>
      <c r="AG11442" s="140"/>
      <c r="AH11442" s="140"/>
      <c r="AI11442" s="146" t="s">
        <v>31</v>
      </c>
      <c r="AJ11442" s="146" t="s">
        <v>31</v>
      </c>
      <c r="AK11442" s="120"/>
    </row>
    <row r="11443">
      <c r="D11443" s="141"/>
      <c r="G11443" s="114"/>
      <c r="H11443" s="39"/>
      <c r="N11443" s="116"/>
      <c r="P11443" s="146"/>
      <c r="Q11443" s="116"/>
      <c r="R11443" s="93"/>
      <c r="T11443" s="120"/>
      <c r="V11443" s="120"/>
      <c r="AD11443" s="116"/>
      <c r="AE11443" s="116"/>
      <c r="AG11443" s="140"/>
      <c r="AH11443" s="140"/>
      <c r="AI11443" s="146" t="s">
        <v>31</v>
      </c>
      <c r="AJ11443" s="146" t="s">
        <v>31</v>
      </c>
      <c r="AK11443" s="120"/>
    </row>
    <row r="11444">
      <c r="D11444" s="141"/>
      <c r="G11444" s="114"/>
      <c r="H11444" s="39"/>
      <c r="N11444" s="116"/>
      <c r="P11444" s="146"/>
      <c r="Q11444" s="116"/>
      <c r="R11444" s="93"/>
      <c r="T11444" s="120"/>
      <c r="V11444" s="120"/>
      <c r="AD11444" s="116"/>
      <c r="AE11444" s="116"/>
      <c r="AG11444" s="140"/>
      <c r="AH11444" s="140"/>
      <c r="AI11444" s="146" t="s">
        <v>31</v>
      </c>
      <c r="AJ11444" s="146" t="s">
        <v>31</v>
      </c>
      <c r="AK11444" s="120"/>
    </row>
    <row r="11445">
      <c r="D11445" s="141"/>
      <c r="G11445" s="114"/>
      <c r="H11445" s="39"/>
      <c r="N11445" s="116"/>
      <c r="P11445" s="146"/>
      <c r="Q11445" s="116"/>
      <c r="R11445" s="93"/>
      <c r="T11445" s="120"/>
      <c r="V11445" s="120"/>
      <c r="AD11445" s="116"/>
      <c r="AE11445" s="116"/>
      <c r="AG11445" s="140"/>
      <c r="AH11445" s="140"/>
      <c r="AI11445" s="146" t="s">
        <v>31</v>
      </c>
      <c r="AJ11445" s="146" t="s">
        <v>31</v>
      </c>
      <c r="AK11445" s="120"/>
    </row>
    <row r="11446">
      <c r="D11446" s="141"/>
      <c r="G11446" s="114"/>
      <c r="H11446" s="39"/>
      <c r="N11446" s="116"/>
      <c r="P11446" s="146"/>
      <c r="Q11446" s="116"/>
      <c r="R11446" s="93"/>
      <c r="T11446" s="120"/>
      <c r="V11446" s="120"/>
      <c r="AD11446" s="116"/>
      <c r="AE11446" s="116"/>
      <c r="AG11446" s="140"/>
      <c r="AH11446" s="140"/>
      <c r="AI11446" s="146" t="s">
        <v>31</v>
      </c>
      <c r="AJ11446" s="146" t="s">
        <v>31</v>
      </c>
      <c r="AK11446" s="120"/>
    </row>
    <row r="11447">
      <c r="D11447" s="141"/>
      <c r="G11447" s="114"/>
      <c r="H11447" s="39"/>
      <c r="N11447" s="116"/>
      <c r="P11447" s="146"/>
      <c r="Q11447" s="116"/>
      <c r="R11447" s="93"/>
      <c r="T11447" s="120"/>
      <c r="V11447" s="120"/>
      <c r="AD11447" s="116"/>
      <c r="AE11447" s="116"/>
      <c r="AG11447" s="140"/>
      <c r="AH11447" s="140"/>
      <c r="AI11447" s="146" t="s">
        <v>31</v>
      </c>
      <c r="AJ11447" s="146" t="s">
        <v>31</v>
      </c>
      <c r="AK11447" s="120"/>
    </row>
    <row r="11448">
      <c r="D11448" s="141"/>
      <c r="G11448" s="114"/>
      <c r="H11448" s="39"/>
      <c r="N11448" s="116"/>
      <c r="P11448" s="146"/>
      <c r="Q11448" s="116"/>
      <c r="R11448" s="93"/>
      <c r="T11448" s="120"/>
      <c r="V11448" s="120"/>
      <c r="AD11448" s="116"/>
      <c r="AE11448" s="116"/>
      <c r="AG11448" s="140"/>
      <c r="AH11448" s="140"/>
      <c r="AI11448" s="146" t="s">
        <v>31</v>
      </c>
      <c r="AJ11448" s="146" t="s">
        <v>31</v>
      </c>
      <c r="AK11448" s="120"/>
    </row>
    <row r="11449">
      <c r="D11449" s="141"/>
      <c r="G11449" s="114"/>
      <c r="H11449" s="39"/>
      <c r="N11449" s="116"/>
      <c r="P11449" s="146"/>
      <c r="Q11449" s="116"/>
      <c r="R11449" s="93"/>
      <c r="T11449" s="120"/>
      <c r="V11449" s="120"/>
      <c r="AD11449" s="116"/>
      <c r="AE11449" s="116"/>
      <c r="AG11449" s="140"/>
      <c r="AH11449" s="140"/>
      <c r="AI11449" s="146" t="s">
        <v>31</v>
      </c>
      <c r="AJ11449" s="146" t="s">
        <v>31</v>
      </c>
      <c r="AK11449" s="120"/>
    </row>
    <row r="11450">
      <c r="D11450" s="141"/>
      <c r="G11450" s="114"/>
      <c r="H11450" s="39"/>
      <c r="N11450" s="116"/>
      <c r="P11450" s="146"/>
      <c r="Q11450" s="116"/>
      <c r="R11450" s="93"/>
      <c r="T11450" s="120"/>
      <c r="V11450" s="120"/>
      <c r="AD11450" s="116"/>
      <c r="AE11450" s="116"/>
      <c r="AG11450" s="140"/>
      <c r="AH11450" s="140"/>
      <c r="AI11450" s="146" t="s">
        <v>31</v>
      </c>
      <c r="AJ11450" s="146" t="s">
        <v>31</v>
      </c>
      <c r="AK11450" s="120"/>
    </row>
    <row r="11451">
      <c r="D11451" s="141"/>
      <c r="G11451" s="114"/>
      <c r="H11451" s="39"/>
      <c r="N11451" s="116"/>
      <c r="P11451" s="146"/>
      <c r="Q11451" s="116"/>
      <c r="R11451" s="93"/>
      <c r="T11451" s="120"/>
      <c r="V11451" s="120"/>
      <c r="AD11451" s="116"/>
      <c r="AE11451" s="116"/>
      <c r="AG11451" s="140"/>
      <c r="AH11451" s="140"/>
      <c r="AI11451" s="146" t="s">
        <v>31</v>
      </c>
      <c r="AJ11451" s="146" t="s">
        <v>31</v>
      </c>
      <c r="AK11451" s="120"/>
    </row>
    <row r="11452">
      <c r="D11452" s="141"/>
      <c r="G11452" s="114"/>
      <c r="H11452" s="39"/>
      <c r="N11452" s="116"/>
      <c r="P11452" s="146"/>
      <c r="Q11452" s="116"/>
      <c r="R11452" s="93"/>
      <c r="T11452" s="120"/>
      <c r="V11452" s="120"/>
      <c r="AD11452" s="116"/>
      <c r="AE11452" s="116"/>
      <c r="AG11452" s="140"/>
      <c r="AH11452" s="140"/>
      <c r="AI11452" s="146" t="s">
        <v>31</v>
      </c>
      <c r="AJ11452" s="146" t="s">
        <v>31</v>
      </c>
      <c r="AK11452" s="120"/>
    </row>
    <row r="11453">
      <c r="D11453" s="141"/>
      <c r="G11453" s="114"/>
      <c r="H11453" s="39"/>
      <c r="N11453" s="116"/>
      <c r="P11453" s="146"/>
      <c r="Q11453" s="116"/>
      <c r="R11453" s="93"/>
      <c r="T11453" s="120"/>
      <c r="V11453" s="120"/>
      <c r="AD11453" s="116"/>
      <c r="AE11453" s="116"/>
      <c r="AG11453" s="140"/>
      <c r="AH11453" s="140"/>
      <c r="AI11453" s="146" t="s">
        <v>31</v>
      </c>
      <c r="AJ11453" s="146" t="s">
        <v>31</v>
      </c>
      <c r="AK11453" s="120"/>
    </row>
    <row r="11454">
      <c r="D11454" s="141"/>
      <c r="G11454" s="114"/>
      <c r="H11454" s="39"/>
      <c r="N11454" s="116"/>
      <c r="P11454" s="146"/>
      <c r="Q11454" s="116"/>
      <c r="R11454" s="93"/>
      <c r="T11454" s="120"/>
      <c r="V11454" s="120"/>
      <c r="AD11454" s="116"/>
      <c r="AE11454" s="116"/>
      <c r="AG11454" s="140"/>
      <c r="AH11454" s="140"/>
      <c r="AI11454" s="146" t="s">
        <v>31</v>
      </c>
      <c r="AJ11454" s="146" t="s">
        <v>31</v>
      </c>
      <c r="AK11454" s="120"/>
    </row>
    <row r="11455">
      <c r="D11455" s="141"/>
      <c r="G11455" s="114"/>
      <c r="H11455" s="39"/>
      <c r="N11455" s="116"/>
      <c r="P11455" s="146"/>
      <c r="Q11455" s="116"/>
      <c r="R11455" s="93"/>
      <c r="T11455" s="120"/>
      <c r="V11455" s="120"/>
      <c r="AD11455" s="116"/>
      <c r="AE11455" s="116"/>
      <c r="AG11455" s="140"/>
      <c r="AH11455" s="140"/>
      <c r="AI11455" s="146" t="s">
        <v>31</v>
      </c>
      <c r="AJ11455" s="146" t="s">
        <v>31</v>
      </c>
      <c r="AK11455" s="120"/>
    </row>
    <row r="11456">
      <c r="D11456" s="141"/>
      <c r="G11456" s="114"/>
      <c r="H11456" s="39"/>
      <c r="N11456" s="116"/>
      <c r="P11456" s="146"/>
      <c r="Q11456" s="116"/>
      <c r="R11456" s="93"/>
      <c r="T11456" s="120"/>
      <c r="V11456" s="120"/>
      <c r="AD11456" s="116"/>
      <c r="AE11456" s="116"/>
      <c r="AG11456" s="140"/>
      <c r="AH11456" s="140"/>
      <c r="AI11456" s="146" t="s">
        <v>31</v>
      </c>
      <c r="AJ11456" s="146" t="s">
        <v>31</v>
      </c>
      <c r="AK11456" s="120"/>
    </row>
    <row r="11457">
      <c r="D11457" s="141"/>
      <c r="G11457" s="114"/>
      <c r="H11457" s="39"/>
      <c r="N11457" s="116"/>
      <c r="P11457" s="146"/>
      <c r="Q11457" s="116"/>
      <c r="R11457" s="93"/>
      <c r="T11457" s="120"/>
      <c r="V11457" s="120"/>
      <c r="AD11457" s="116"/>
      <c r="AE11457" s="116"/>
      <c r="AG11457" s="140"/>
      <c r="AH11457" s="140"/>
      <c r="AI11457" s="146" t="s">
        <v>31</v>
      </c>
      <c r="AJ11457" s="146" t="s">
        <v>31</v>
      </c>
      <c r="AK11457" s="120"/>
    </row>
    <row r="11458">
      <c r="D11458" s="141"/>
      <c r="G11458" s="114"/>
      <c r="H11458" s="39"/>
      <c r="N11458" s="116"/>
      <c r="P11458" s="146"/>
      <c r="Q11458" s="116"/>
      <c r="R11458" s="93"/>
      <c r="T11458" s="120"/>
      <c r="V11458" s="120"/>
      <c r="AD11458" s="116"/>
      <c r="AE11458" s="116"/>
      <c r="AG11458" s="140"/>
      <c r="AH11458" s="140"/>
      <c r="AI11458" s="146" t="s">
        <v>31</v>
      </c>
      <c r="AJ11458" s="146" t="s">
        <v>31</v>
      </c>
      <c r="AK11458" s="120"/>
    </row>
    <row r="11459">
      <c r="D11459" s="141"/>
      <c r="G11459" s="114"/>
      <c r="H11459" s="39"/>
      <c r="N11459" s="116"/>
      <c r="P11459" s="146"/>
      <c r="Q11459" s="116"/>
      <c r="R11459" s="93"/>
      <c r="T11459" s="120"/>
      <c r="V11459" s="120"/>
      <c r="AD11459" s="116"/>
      <c r="AE11459" s="116"/>
      <c r="AG11459" s="140"/>
      <c r="AH11459" s="140"/>
      <c r="AI11459" s="146" t="s">
        <v>31</v>
      </c>
      <c r="AJ11459" s="146" t="s">
        <v>31</v>
      </c>
      <c r="AK11459" s="120"/>
    </row>
    <row r="11460">
      <c r="D11460" s="141"/>
      <c r="G11460" s="114"/>
      <c r="H11460" s="39"/>
      <c r="N11460" s="116"/>
      <c r="P11460" s="146"/>
      <c r="Q11460" s="116"/>
      <c r="R11460" s="93"/>
      <c r="T11460" s="120"/>
      <c r="V11460" s="120"/>
      <c r="AD11460" s="116"/>
      <c r="AE11460" s="116"/>
      <c r="AG11460" s="140"/>
      <c r="AH11460" s="140"/>
      <c r="AI11460" s="146" t="s">
        <v>31</v>
      </c>
      <c r="AJ11460" s="146" t="s">
        <v>31</v>
      </c>
      <c r="AK11460" s="120"/>
    </row>
    <row r="11461">
      <c r="D11461" s="141"/>
      <c r="G11461" s="114"/>
      <c r="H11461" s="39"/>
      <c r="N11461" s="116"/>
      <c r="P11461" s="146"/>
      <c r="Q11461" s="116"/>
      <c r="R11461" s="93"/>
      <c r="T11461" s="120"/>
      <c r="V11461" s="120"/>
      <c r="AD11461" s="116"/>
      <c r="AE11461" s="116"/>
      <c r="AG11461" s="140"/>
      <c r="AH11461" s="140"/>
      <c r="AI11461" s="146" t="s">
        <v>31</v>
      </c>
      <c r="AJ11461" s="146" t="s">
        <v>31</v>
      </c>
      <c r="AK11461" s="120"/>
    </row>
    <row r="11462">
      <c r="D11462" s="141"/>
      <c r="G11462" s="114"/>
      <c r="H11462" s="39"/>
      <c r="N11462" s="116"/>
      <c r="P11462" s="146"/>
      <c r="Q11462" s="116"/>
      <c r="R11462" s="93"/>
      <c r="T11462" s="120"/>
      <c r="V11462" s="120"/>
      <c r="AD11462" s="116"/>
      <c r="AE11462" s="116"/>
      <c r="AG11462" s="140"/>
      <c r="AH11462" s="140"/>
      <c r="AI11462" s="146" t="s">
        <v>31</v>
      </c>
      <c r="AJ11462" s="146" t="s">
        <v>31</v>
      </c>
      <c r="AK11462" s="120"/>
    </row>
    <row r="11463">
      <c r="D11463" s="141"/>
      <c r="G11463" s="114"/>
      <c r="H11463" s="39"/>
      <c r="N11463" s="116"/>
      <c r="P11463" s="146"/>
      <c r="Q11463" s="116"/>
      <c r="R11463" s="93"/>
      <c r="T11463" s="120"/>
      <c r="V11463" s="120"/>
      <c r="AD11463" s="116"/>
      <c r="AE11463" s="116"/>
      <c r="AG11463" s="140"/>
      <c r="AH11463" s="140"/>
      <c r="AI11463" s="146" t="s">
        <v>31</v>
      </c>
      <c r="AJ11463" s="146" t="s">
        <v>31</v>
      </c>
      <c r="AK11463" s="120"/>
    </row>
    <row r="11464">
      <c r="D11464" s="141"/>
      <c r="G11464" s="114"/>
      <c r="H11464" s="39"/>
      <c r="N11464" s="116"/>
      <c r="P11464" s="146"/>
      <c r="Q11464" s="116"/>
      <c r="R11464" s="93"/>
      <c r="T11464" s="120"/>
      <c r="V11464" s="120"/>
      <c r="AD11464" s="116"/>
      <c r="AE11464" s="116"/>
      <c r="AG11464" s="140"/>
      <c r="AH11464" s="140"/>
      <c r="AI11464" s="146" t="s">
        <v>31</v>
      </c>
      <c r="AJ11464" s="146" t="s">
        <v>31</v>
      </c>
      <c r="AK11464" s="120"/>
    </row>
    <row r="11465">
      <c r="D11465" s="141"/>
      <c r="G11465" s="114"/>
      <c r="H11465" s="39"/>
      <c r="N11465" s="116"/>
      <c r="P11465" s="146"/>
      <c r="Q11465" s="116"/>
      <c r="R11465" s="93"/>
      <c r="T11465" s="120"/>
      <c r="V11465" s="120"/>
      <c r="AD11465" s="116"/>
      <c r="AE11465" s="116"/>
      <c r="AG11465" s="140"/>
      <c r="AH11465" s="140"/>
      <c r="AI11465" s="146" t="s">
        <v>31</v>
      </c>
      <c r="AJ11465" s="146" t="s">
        <v>31</v>
      </c>
      <c r="AK11465" s="120"/>
    </row>
    <row r="11466">
      <c r="D11466" s="141"/>
      <c r="G11466" s="114"/>
      <c r="H11466" s="39"/>
      <c r="N11466" s="116"/>
      <c r="P11466" s="146"/>
      <c r="Q11466" s="116"/>
      <c r="R11466" s="93"/>
      <c r="T11466" s="120"/>
      <c r="V11466" s="120"/>
      <c r="AD11466" s="116"/>
      <c r="AE11466" s="116"/>
      <c r="AG11466" s="140"/>
      <c r="AH11466" s="140"/>
      <c r="AI11466" s="146" t="s">
        <v>31</v>
      </c>
      <c r="AJ11466" s="146" t="s">
        <v>31</v>
      </c>
      <c r="AK11466" s="120"/>
    </row>
    <row r="11467">
      <c r="D11467" s="141"/>
      <c r="G11467" s="114"/>
      <c r="H11467" s="39"/>
      <c r="N11467" s="116"/>
      <c r="P11467" s="146"/>
      <c r="Q11467" s="116"/>
      <c r="R11467" s="93"/>
      <c r="T11467" s="120"/>
      <c r="V11467" s="120"/>
      <c r="AD11467" s="116"/>
      <c r="AE11467" s="116"/>
      <c r="AG11467" s="140"/>
      <c r="AH11467" s="140"/>
      <c r="AI11467" s="146" t="s">
        <v>31</v>
      </c>
      <c r="AJ11467" s="146" t="s">
        <v>31</v>
      </c>
      <c r="AK11467" s="120"/>
    </row>
    <row r="11468">
      <c r="D11468" s="141"/>
      <c r="G11468" s="114"/>
      <c r="H11468" s="39"/>
      <c r="N11468" s="116"/>
      <c r="P11468" s="146"/>
      <c r="Q11468" s="116"/>
      <c r="R11468" s="93"/>
      <c r="T11468" s="120"/>
      <c r="V11468" s="120"/>
      <c r="AD11468" s="116"/>
      <c r="AE11468" s="116"/>
      <c r="AG11468" s="140"/>
      <c r="AH11468" s="140"/>
      <c r="AI11468" s="146" t="s">
        <v>31</v>
      </c>
      <c r="AJ11468" s="146" t="s">
        <v>31</v>
      </c>
      <c r="AK11468" s="120"/>
    </row>
    <row r="11469">
      <c r="D11469" s="141"/>
      <c r="G11469" s="114"/>
      <c r="H11469" s="39"/>
      <c r="N11469" s="116"/>
      <c r="P11469" s="146"/>
      <c r="Q11469" s="116"/>
      <c r="R11469" s="93"/>
      <c r="T11469" s="120"/>
      <c r="V11469" s="120"/>
      <c r="AD11469" s="116"/>
      <c r="AE11469" s="116"/>
      <c r="AG11469" s="140"/>
      <c r="AH11469" s="140"/>
      <c r="AI11469" s="146" t="s">
        <v>31</v>
      </c>
      <c r="AJ11469" s="146" t="s">
        <v>31</v>
      </c>
      <c r="AK11469" s="120"/>
    </row>
    <row r="11470">
      <c r="D11470" s="141"/>
      <c r="G11470" s="114"/>
      <c r="H11470" s="39"/>
      <c r="N11470" s="116"/>
      <c r="P11470" s="146"/>
      <c r="Q11470" s="116"/>
      <c r="R11470" s="93"/>
      <c r="T11470" s="120"/>
      <c r="V11470" s="120"/>
      <c r="AD11470" s="116"/>
      <c r="AE11470" s="116"/>
      <c r="AG11470" s="140"/>
      <c r="AH11470" s="140"/>
      <c r="AI11470" s="146" t="s">
        <v>31</v>
      </c>
      <c r="AJ11470" s="146" t="s">
        <v>31</v>
      </c>
      <c r="AK11470" s="120"/>
    </row>
    <row r="11471">
      <c r="D11471" s="141"/>
      <c r="G11471" s="114"/>
      <c r="H11471" s="39"/>
      <c r="N11471" s="116"/>
      <c r="P11471" s="146"/>
      <c r="Q11471" s="116"/>
      <c r="R11471" s="93"/>
      <c r="T11471" s="120"/>
      <c r="V11471" s="120"/>
      <c r="AD11471" s="116"/>
      <c r="AE11471" s="116"/>
      <c r="AG11471" s="140"/>
      <c r="AH11471" s="140"/>
      <c r="AI11471" s="146" t="s">
        <v>31</v>
      </c>
      <c r="AJ11471" s="146" t="s">
        <v>31</v>
      </c>
      <c r="AK11471" s="120"/>
    </row>
    <row r="11472">
      <c r="D11472" s="141"/>
      <c r="G11472" s="114"/>
      <c r="H11472" s="39"/>
      <c r="N11472" s="116"/>
      <c r="P11472" s="146"/>
      <c r="Q11472" s="116"/>
      <c r="R11472" s="93"/>
      <c r="T11472" s="120"/>
      <c r="V11472" s="120"/>
      <c r="AD11472" s="116"/>
      <c r="AE11472" s="116"/>
      <c r="AG11472" s="140"/>
      <c r="AH11472" s="140"/>
      <c r="AI11472" s="146" t="s">
        <v>31</v>
      </c>
      <c r="AJ11472" s="146" t="s">
        <v>31</v>
      </c>
      <c r="AK11472" s="120"/>
    </row>
    <row r="11473">
      <c r="D11473" s="141"/>
      <c r="G11473" s="114"/>
      <c r="H11473" s="39"/>
      <c r="N11473" s="116"/>
      <c r="P11473" s="146"/>
      <c r="Q11473" s="116"/>
      <c r="R11473" s="93"/>
      <c r="T11473" s="120"/>
      <c r="V11473" s="120"/>
      <c r="AD11473" s="116"/>
      <c r="AE11473" s="116"/>
      <c r="AG11473" s="140"/>
      <c r="AH11473" s="140"/>
      <c r="AI11473" s="146" t="s">
        <v>31</v>
      </c>
      <c r="AJ11473" s="146" t="s">
        <v>31</v>
      </c>
      <c r="AK11473" s="120"/>
    </row>
    <row r="11474">
      <c r="D11474" s="141"/>
      <c r="G11474" s="114"/>
      <c r="H11474" s="39"/>
      <c r="N11474" s="116"/>
      <c r="P11474" s="146"/>
      <c r="Q11474" s="116"/>
      <c r="R11474" s="93"/>
      <c r="T11474" s="120"/>
      <c r="V11474" s="120"/>
      <c r="AD11474" s="116"/>
      <c r="AE11474" s="116"/>
      <c r="AG11474" s="140"/>
      <c r="AH11474" s="140"/>
      <c r="AI11474" s="146" t="s">
        <v>31</v>
      </c>
      <c r="AJ11474" s="146" t="s">
        <v>31</v>
      </c>
      <c r="AK11474" s="120"/>
    </row>
    <row r="11475">
      <c r="D11475" s="141"/>
      <c r="G11475" s="114"/>
      <c r="H11475" s="39"/>
      <c r="N11475" s="116"/>
      <c r="P11475" s="146"/>
      <c r="Q11475" s="116"/>
      <c r="R11475" s="93"/>
      <c r="T11475" s="120"/>
      <c r="V11475" s="120"/>
      <c r="AD11475" s="116"/>
      <c r="AE11475" s="116"/>
      <c r="AG11475" s="140"/>
      <c r="AH11475" s="140"/>
      <c r="AI11475" s="146" t="s">
        <v>31</v>
      </c>
      <c r="AJ11475" s="146" t="s">
        <v>31</v>
      </c>
      <c r="AK11475" s="120"/>
    </row>
    <row r="11476">
      <c r="D11476" s="141"/>
      <c r="G11476" s="114"/>
      <c r="H11476" s="39"/>
      <c r="N11476" s="116"/>
      <c r="P11476" s="146"/>
      <c r="Q11476" s="116"/>
      <c r="R11476" s="93"/>
      <c r="T11476" s="120"/>
      <c r="V11476" s="120"/>
      <c r="AD11476" s="116"/>
      <c r="AE11476" s="116"/>
      <c r="AG11476" s="140"/>
      <c r="AH11476" s="140"/>
      <c r="AI11476" s="146" t="s">
        <v>31</v>
      </c>
      <c r="AJ11476" s="146" t="s">
        <v>31</v>
      </c>
      <c r="AK11476" s="120"/>
    </row>
    <row r="11477">
      <c r="D11477" s="141"/>
      <c r="G11477" s="114"/>
      <c r="H11477" s="39"/>
      <c r="N11477" s="116"/>
      <c r="P11477" s="146"/>
      <c r="Q11477" s="116"/>
      <c r="R11477" s="93"/>
      <c r="T11477" s="120"/>
      <c r="V11477" s="120"/>
      <c r="AD11477" s="116"/>
      <c r="AE11477" s="116"/>
      <c r="AG11477" s="140"/>
      <c r="AH11477" s="140"/>
      <c r="AI11477" s="146" t="s">
        <v>31</v>
      </c>
      <c r="AJ11477" s="146" t="s">
        <v>31</v>
      </c>
      <c r="AK11477" s="120"/>
    </row>
    <row r="11478">
      <c r="D11478" s="141"/>
      <c r="G11478" s="114"/>
      <c r="H11478" s="39"/>
      <c r="N11478" s="116"/>
      <c r="P11478" s="146"/>
      <c r="Q11478" s="116"/>
      <c r="R11478" s="93"/>
      <c r="T11478" s="120"/>
      <c r="V11478" s="120"/>
      <c r="AD11478" s="116"/>
      <c r="AE11478" s="116"/>
      <c r="AG11478" s="140"/>
      <c r="AH11478" s="140"/>
      <c r="AI11478" s="146" t="s">
        <v>31</v>
      </c>
      <c r="AJ11478" s="146" t="s">
        <v>31</v>
      </c>
      <c r="AK11478" s="120"/>
    </row>
    <row r="11479">
      <c r="D11479" s="141"/>
      <c r="G11479" s="114"/>
      <c r="H11479" s="39"/>
      <c r="N11479" s="116"/>
      <c r="P11479" s="146"/>
      <c r="Q11479" s="116"/>
      <c r="R11479" s="93"/>
      <c r="T11479" s="120"/>
      <c r="V11479" s="120"/>
      <c r="AD11479" s="116"/>
      <c r="AE11479" s="116"/>
      <c r="AG11479" s="140"/>
      <c r="AH11479" s="140"/>
      <c r="AI11479" s="146" t="s">
        <v>31</v>
      </c>
      <c r="AJ11479" s="146" t="s">
        <v>31</v>
      </c>
      <c r="AK11479" s="120"/>
    </row>
    <row r="11480">
      <c r="D11480" s="141"/>
      <c r="G11480" s="114"/>
      <c r="H11480" s="39"/>
      <c r="N11480" s="116"/>
      <c r="P11480" s="146"/>
      <c r="Q11480" s="116"/>
      <c r="R11480" s="93"/>
      <c r="T11480" s="120"/>
      <c r="V11480" s="120"/>
      <c r="AD11480" s="116"/>
      <c r="AE11480" s="116"/>
      <c r="AG11480" s="140"/>
      <c r="AH11480" s="140"/>
      <c r="AI11480" s="146" t="s">
        <v>31</v>
      </c>
      <c r="AJ11480" s="146" t="s">
        <v>31</v>
      </c>
      <c r="AK11480" s="120"/>
    </row>
    <row r="11481">
      <c r="D11481" s="141"/>
      <c r="G11481" s="114"/>
      <c r="H11481" s="39"/>
      <c r="N11481" s="116"/>
      <c r="P11481" s="146"/>
      <c r="Q11481" s="116"/>
      <c r="R11481" s="93"/>
      <c r="T11481" s="120"/>
      <c r="V11481" s="120"/>
      <c r="AD11481" s="116"/>
      <c r="AE11481" s="116"/>
      <c r="AG11481" s="140"/>
      <c r="AH11481" s="140"/>
      <c r="AI11481" s="146" t="s">
        <v>31</v>
      </c>
      <c r="AJ11481" s="146" t="s">
        <v>31</v>
      </c>
      <c r="AK11481" s="120"/>
    </row>
    <row r="11482">
      <c r="D11482" s="141"/>
      <c r="G11482" s="114"/>
      <c r="H11482" s="39"/>
      <c r="N11482" s="116"/>
      <c r="P11482" s="146"/>
      <c r="Q11482" s="116"/>
      <c r="R11482" s="93"/>
      <c r="T11482" s="120"/>
      <c r="V11482" s="120"/>
      <c r="AD11482" s="116"/>
      <c r="AE11482" s="116"/>
      <c r="AG11482" s="140"/>
      <c r="AH11482" s="140"/>
      <c r="AI11482" s="146" t="s">
        <v>31</v>
      </c>
      <c r="AJ11482" s="146" t="s">
        <v>31</v>
      </c>
      <c r="AK11482" s="120"/>
    </row>
    <row r="11483">
      <c r="D11483" s="141"/>
      <c r="G11483" s="114"/>
      <c r="H11483" s="39"/>
      <c r="N11483" s="116"/>
      <c r="P11483" s="146"/>
      <c r="Q11483" s="116"/>
      <c r="R11483" s="93"/>
      <c r="T11483" s="120"/>
      <c r="V11483" s="120"/>
      <c r="AD11483" s="116"/>
      <c r="AE11483" s="116"/>
      <c r="AG11483" s="140"/>
      <c r="AH11483" s="140"/>
      <c r="AI11483" s="146" t="s">
        <v>31</v>
      </c>
      <c r="AJ11483" s="146" t="s">
        <v>31</v>
      </c>
      <c r="AK11483" s="120"/>
    </row>
    <row r="11484">
      <c r="D11484" s="141"/>
      <c r="G11484" s="114"/>
      <c r="H11484" s="39"/>
      <c r="N11484" s="116"/>
      <c r="P11484" s="146"/>
      <c r="Q11484" s="116"/>
      <c r="R11484" s="93"/>
      <c r="T11484" s="120"/>
      <c r="V11484" s="120"/>
      <c r="AD11484" s="116"/>
      <c r="AE11484" s="116"/>
      <c r="AG11484" s="140"/>
      <c r="AH11484" s="140"/>
      <c r="AI11484" s="146" t="s">
        <v>31</v>
      </c>
      <c r="AJ11484" s="146" t="s">
        <v>31</v>
      </c>
      <c r="AK11484" s="120"/>
    </row>
    <row r="11485">
      <c r="D11485" s="141"/>
      <c r="G11485" s="114"/>
      <c r="H11485" s="39"/>
      <c r="N11485" s="116"/>
      <c r="P11485" s="146"/>
      <c r="Q11485" s="116"/>
      <c r="R11485" s="93"/>
      <c r="T11485" s="120"/>
      <c r="V11485" s="120"/>
      <c r="AD11485" s="116"/>
      <c r="AE11485" s="116"/>
      <c r="AG11485" s="140"/>
      <c r="AH11485" s="140"/>
      <c r="AI11485" s="146" t="s">
        <v>31</v>
      </c>
      <c r="AJ11485" s="146" t="s">
        <v>31</v>
      </c>
      <c r="AK11485" s="120"/>
    </row>
    <row r="11486">
      <c r="D11486" s="141"/>
      <c r="G11486" s="114"/>
      <c r="H11486" s="39"/>
      <c r="N11486" s="116"/>
      <c r="P11486" s="146"/>
      <c r="Q11486" s="116"/>
      <c r="R11486" s="93"/>
      <c r="T11486" s="120"/>
      <c r="V11486" s="120"/>
      <c r="AD11486" s="116"/>
      <c r="AE11486" s="116"/>
      <c r="AG11486" s="140"/>
      <c r="AH11486" s="140"/>
      <c r="AI11486" s="146" t="s">
        <v>31</v>
      </c>
      <c r="AJ11486" s="146" t="s">
        <v>31</v>
      </c>
      <c r="AK11486" s="120"/>
    </row>
    <row r="11487">
      <c r="D11487" s="141"/>
      <c r="G11487" s="114"/>
      <c r="H11487" s="39"/>
      <c r="N11487" s="116"/>
      <c r="P11487" s="146"/>
      <c r="Q11487" s="116"/>
      <c r="R11487" s="93"/>
      <c r="T11487" s="120"/>
      <c r="V11487" s="120"/>
      <c r="AD11487" s="116"/>
      <c r="AE11487" s="116"/>
      <c r="AG11487" s="140"/>
      <c r="AH11487" s="140"/>
      <c r="AI11487" s="146" t="s">
        <v>31</v>
      </c>
      <c r="AJ11487" s="146" t="s">
        <v>31</v>
      </c>
      <c r="AK11487" s="120"/>
    </row>
    <row r="11488">
      <c r="D11488" s="141"/>
      <c r="G11488" s="114"/>
      <c r="H11488" s="39"/>
      <c r="N11488" s="116"/>
      <c r="P11488" s="146"/>
      <c r="Q11488" s="116"/>
      <c r="R11488" s="93"/>
      <c r="T11488" s="120"/>
      <c r="V11488" s="120"/>
      <c r="AD11488" s="116"/>
      <c r="AE11488" s="116"/>
      <c r="AG11488" s="140"/>
      <c r="AH11488" s="140"/>
      <c r="AI11488" s="146" t="s">
        <v>31</v>
      </c>
      <c r="AJ11488" s="146" t="s">
        <v>31</v>
      </c>
      <c r="AK11488" s="120"/>
    </row>
    <row r="11489">
      <c r="D11489" s="141"/>
      <c r="G11489" s="114"/>
      <c r="H11489" s="39"/>
      <c r="N11489" s="116"/>
      <c r="P11489" s="146"/>
      <c r="Q11489" s="116"/>
      <c r="R11489" s="93"/>
      <c r="T11489" s="120"/>
      <c r="V11489" s="120"/>
      <c r="AD11489" s="116"/>
      <c r="AE11489" s="116"/>
      <c r="AG11489" s="140"/>
      <c r="AH11489" s="140"/>
      <c r="AI11489" s="146" t="s">
        <v>31</v>
      </c>
      <c r="AJ11489" s="146" t="s">
        <v>31</v>
      </c>
      <c r="AK11489" s="120"/>
    </row>
    <row r="11490">
      <c r="D11490" s="141"/>
      <c r="G11490" s="114"/>
      <c r="H11490" s="39"/>
      <c r="N11490" s="116"/>
      <c r="P11490" s="146"/>
      <c r="Q11490" s="116"/>
      <c r="R11490" s="93"/>
      <c r="T11490" s="120"/>
      <c r="V11490" s="120"/>
      <c r="AD11490" s="116"/>
      <c r="AE11490" s="116"/>
      <c r="AG11490" s="140"/>
      <c r="AH11490" s="140"/>
      <c r="AI11490" s="146" t="s">
        <v>31</v>
      </c>
      <c r="AJ11490" s="146" t="s">
        <v>31</v>
      </c>
      <c r="AK11490" s="120"/>
    </row>
    <row r="11491">
      <c r="D11491" s="141"/>
      <c r="G11491" s="114"/>
      <c r="H11491" s="39"/>
      <c r="N11491" s="116"/>
      <c r="P11491" s="146"/>
      <c r="Q11491" s="116"/>
      <c r="R11491" s="93"/>
      <c r="T11491" s="120"/>
      <c r="V11491" s="120"/>
      <c r="AD11491" s="116"/>
      <c r="AE11491" s="116"/>
      <c r="AG11491" s="140"/>
      <c r="AH11491" s="140"/>
      <c r="AI11491" s="146" t="s">
        <v>31</v>
      </c>
      <c r="AJ11491" s="146" t="s">
        <v>31</v>
      </c>
      <c r="AK11491" s="120"/>
    </row>
    <row r="11492">
      <c r="D11492" s="141"/>
      <c r="G11492" s="114"/>
      <c r="H11492" s="39"/>
      <c r="N11492" s="116"/>
      <c r="P11492" s="146"/>
      <c r="Q11492" s="116"/>
      <c r="R11492" s="93"/>
      <c r="T11492" s="120"/>
      <c r="V11492" s="120"/>
      <c r="AD11492" s="116"/>
      <c r="AE11492" s="116"/>
      <c r="AG11492" s="140"/>
      <c r="AH11492" s="140"/>
      <c r="AI11492" s="146" t="s">
        <v>31</v>
      </c>
      <c r="AJ11492" s="146" t="s">
        <v>31</v>
      </c>
      <c r="AK11492" s="120"/>
    </row>
    <row r="11493">
      <c r="D11493" s="141"/>
      <c r="G11493" s="114"/>
      <c r="H11493" s="39"/>
      <c r="N11493" s="116"/>
      <c r="P11493" s="146"/>
      <c r="Q11493" s="116"/>
      <c r="R11493" s="93"/>
      <c r="T11493" s="120"/>
      <c r="V11493" s="120"/>
      <c r="AD11493" s="116"/>
      <c r="AE11493" s="116"/>
      <c r="AG11493" s="140"/>
      <c r="AH11493" s="140"/>
      <c r="AI11493" s="146" t="s">
        <v>31</v>
      </c>
      <c r="AJ11493" s="146" t="s">
        <v>31</v>
      </c>
      <c r="AK11493" s="120"/>
    </row>
    <row r="11494">
      <c r="D11494" s="141"/>
      <c r="G11494" s="114"/>
      <c r="H11494" s="39"/>
      <c r="N11494" s="116"/>
      <c r="P11494" s="146"/>
      <c r="Q11494" s="116"/>
      <c r="R11494" s="93"/>
      <c r="T11494" s="120"/>
      <c r="V11494" s="120"/>
      <c r="AD11494" s="116"/>
      <c r="AE11494" s="116"/>
      <c r="AG11494" s="140"/>
      <c r="AH11494" s="140"/>
      <c r="AI11494" s="146" t="s">
        <v>31</v>
      </c>
      <c r="AJ11494" s="146" t="s">
        <v>31</v>
      </c>
      <c r="AK11494" s="120"/>
    </row>
    <row r="11495">
      <c r="D11495" s="141"/>
      <c r="G11495" s="114"/>
      <c r="H11495" s="39"/>
      <c r="N11495" s="116"/>
      <c r="P11495" s="146"/>
      <c r="Q11495" s="116"/>
      <c r="R11495" s="93"/>
      <c r="T11495" s="120"/>
      <c r="V11495" s="120"/>
      <c r="AD11495" s="116"/>
      <c r="AE11495" s="116"/>
      <c r="AG11495" s="140"/>
      <c r="AH11495" s="140"/>
      <c r="AI11495" s="146" t="s">
        <v>31</v>
      </c>
      <c r="AJ11495" s="146" t="s">
        <v>31</v>
      </c>
      <c r="AK11495" s="120"/>
    </row>
    <row r="11496">
      <c r="D11496" s="141"/>
      <c r="G11496" s="114"/>
      <c r="H11496" s="39"/>
      <c r="N11496" s="116"/>
      <c r="P11496" s="146"/>
      <c r="Q11496" s="116"/>
      <c r="R11496" s="93"/>
      <c r="T11496" s="120"/>
      <c r="V11496" s="120"/>
      <c r="AD11496" s="116"/>
      <c r="AE11496" s="116"/>
      <c r="AG11496" s="140"/>
      <c r="AH11496" s="140"/>
      <c r="AI11496" s="146" t="s">
        <v>31</v>
      </c>
      <c r="AJ11496" s="146" t="s">
        <v>31</v>
      </c>
      <c r="AK11496" s="120"/>
    </row>
    <row r="11497">
      <c r="D11497" s="141"/>
      <c r="G11497" s="114"/>
      <c r="H11497" s="39"/>
      <c r="N11497" s="116"/>
      <c r="P11497" s="146"/>
      <c r="Q11497" s="116"/>
      <c r="R11497" s="93"/>
      <c r="T11497" s="120"/>
      <c r="V11497" s="120"/>
      <c r="AD11497" s="116"/>
      <c r="AE11497" s="116"/>
      <c r="AG11497" s="140"/>
      <c r="AH11497" s="140"/>
      <c r="AI11497" s="146" t="s">
        <v>31</v>
      </c>
      <c r="AJ11497" s="146" t="s">
        <v>31</v>
      </c>
      <c r="AK11497" s="120"/>
    </row>
    <row r="11498">
      <c r="D11498" s="141"/>
      <c r="G11498" s="114"/>
      <c r="H11498" s="39"/>
      <c r="N11498" s="116"/>
      <c r="P11498" s="146"/>
      <c r="Q11498" s="116"/>
      <c r="R11498" s="93"/>
      <c r="T11498" s="120"/>
      <c r="V11498" s="120"/>
      <c r="AD11498" s="116"/>
      <c r="AE11498" s="116"/>
      <c r="AG11498" s="140"/>
      <c r="AH11498" s="140"/>
      <c r="AI11498" s="146" t="s">
        <v>31</v>
      </c>
      <c r="AJ11498" s="146" t="s">
        <v>31</v>
      </c>
      <c r="AK11498" s="120"/>
    </row>
    <row r="11499">
      <c r="D11499" s="141"/>
      <c r="G11499" s="114"/>
      <c r="H11499" s="39"/>
      <c r="N11499" s="116"/>
      <c r="P11499" s="146"/>
      <c r="Q11499" s="116"/>
      <c r="R11499" s="93"/>
      <c r="T11499" s="120"/>
      <c r="V11499" s="120"/>
      <c r="AD11499" s="116"/>
      <c r="AE11499" s="116"/>
      <c r="AG11499" s="140"/>
      <c r="AH11499" s="140"/>
      <c r="AI11499" s="146" t="s">
        <v>31</v>
      </c>
      <c r="AJ11499" s="146" t="s">
        <v>31</v>
      </c>
      <c r="AK11499" s="120"/>
    </row>
    <row r="11500">
      <c r="D11500" s="141"/>
      <c r="G11500" s="114"/>
      <c r="H11500" s="39"/>
      <c r="N11500" s="116"/>
      <c r="P11500" s="146"/>
      <c r="Q11500" s="116"/>
      <c r="R11500" s="93"/>
      <c r="T11500" s="120"/>
      <c r="V11500" s="120"/>
      <c r="AD11500" s="116"/>
      <c r="AE11500" s="116"/>
      <c r="AG11500" s="140"/>
      <c r="AH11500" s="140"/>
      <c r="AI11500" s="146" t="s">
        <v>31</v>
      </c>
      <c r="AJ11500" s="146" t="s">
        <v>31</v>
      </c>
      <c r="AK11500" s="120"/>
    </row>
    <row r="11501">
      <c r="D11501" s="141"/>
      <c r="G11501" s="114"/>
      <c r="H11501" s="39"/>
      <c r="N11501" s="116"/>
      <c r="P11501" s="146"/>
      <c r="Q11501" s="116"/>
      <c r="R11501" s="93"/>
      <c r="T11501" s="120"/>
      <c r="V11501" s="120"/>
      <c r="AD11501" s="116"/>
      <c r="AE11501" s="116"/>
      <c r="AG11501" s="140"/>
      <c r="AH11501" s="140"/>
      <c r="AI11501" s="146" t="s">
        <v>31</v>
      </c>
      <c r="AJ11501" s="146" t="s">
        <v>31</v>
      </c>
      <c r="AK11501" s="120"/>
    </row>
    <row r="11502">
      <c r="D11502" s="141"/>
      <c r="G11502" s="114"/>
      <c r="H11502" s="39"/>
      <c r="N11502" s="116"/>
      <c r="P11502" s="146"/>
      <c r="Q11502" s="116"/>
      <c r="R11502" s="93"/>
      <c r="T11502" s="120"/>
      <c r="V11502" s="120"/>
      <c r="AD11502" s="116"/>
      <c r="AE11502" s="116"/>
      <c r="AG11502" s="140"/>
      <c r="AH11502" s="140"/>
      <c r="AI11502" s="146" t="s">
        <v>31</v>
      </c>
      <c r="AJ11502" s="146" t="s">
        <v>31</v>
      </c>
      <c r="AK11502" s="120"/>
    </row>
    <row r="11503">
      <c r="D11503" s="141"/>
      <c r="G11503" s="114"/>
      <c r="H11503" s="39"/>
      <c r="N11503" s="116"/>
      <c r="P11503" s="146"/>
      <c r="Q11503" s="116"/>
      <c r="R11503" s="93"/>
      <c r="T11503" s="120"/>
      <c r="V11503" s="120"/>
      <c r="AD11503" s="116"/>
      <c r="AE11503" s="116"/>
      <c r="AG11503" s="140"/>
      <c r="AH11503" s="140"/>
      <c r="AI11503" s="146" t="s">
        <v>31</v>
      </c>
      <c r="AJ11503" s="146" t="s">
        <v>31</v>
      </c>
      <c r="AK11503" s="120"/>
    </row>
    <row r="11504">
      <c r="D11504" s="141"/>
      <c r="G11504" s="114"/>
      <c r="H11504" s="39"/>
      <c r="N11504" s="116"/>
      <c r="P11504" s="146"/>
      <c r="Q11504" s="116"/>
      <c r="R11504" s="93"/>
      <c r="T11504" s="120"/>
      <c r="V11504" s="120"/>
      <c r="AD11504" s="116"/>
      <c r="AE11504" s="116"/>
      <c r="AG11504" s="140"/>
      <c r="AH11504" s="140"/>
      <c r="AI11504" s="146" t="s">
        <v>31</v>
      </c>
      <c r="AJ11504" s="146" t="s">
        <v>31</v>
      </c>
      <c r="AK11504" s="120"/>
    </row>
    <row r="11505">
      <c r="D11505" s="141"/>
      <c r="G11505" s="114"/>
      <c r="H11505" s="39"/>
      <c r="N11505" s="116"/>
      <c r="P11505" s="146"/>
      <c r="Q11505" s="116"/>
      <c r="R11505" s="93"/>
      <c r="T11505" s="120"/>
      <c r="V11505" s="120"/>
      <c r="AD11505" s="116"/>
      <c r="AE11505" s="116"/>
      <c r="AG11505" s="140"/>
      <c r="AH11505" s="140"/>
      <c r="AI11505" s="146" t="s">
        <v>31</v>
      </c>
      <c r="AJ11505" s="146" t="s">
        <v>31</v>
      </c>
      <c r="AK11505" s="120"/>
    </row>
    <row r="11506">
      <c r="D11506" s="141"/>
      <c r="G11506" s="114"/>
      <c r="H11506" s="39"/>
      <c r="N11506" s="116"/>
      <c r="P11506" s="146"/>
      <c r="Q11506" s="116"/>
      <c r="R11506" s="93"/>
      <c r="T11506" s="120"/>
      <c r="V11506" s="120"/>
      <c r="AD11506" s="116"/>
      <c r="AE11506" s="116"/>
      <c r="AG11506" s="140"/>
      <c r="AH11506" s="140"/>
      <c r="AI11506" s="146" t="s">
        <v>31</v>
      </c>
      <c r="AJ11506" s="146" t="s">
        <v>31</v>
      </c>
      <c r="AK11506" s="120"/>
    </row>
    <row r="11507">
      <c r="D11507" s="141"/>
      <c r="G11507" s="114"/>
      <c r="H11507" s="39"/>
      <c r="N11507" s="116"/>
      <c r="P11507" s="146"/>
      <c r="Q11507" s="116"/>
      <c r="R11507" s="93"/>
      <c r="T11507" s="120"/>
      <c r="V11507" s="120"/>
      <c r="AD11507" s="116"/>
      <c r="AE11507" s="116"/>
      <c r="AG11507" s="140"/>
      <c r="AH11507" s="140"/>
      <c r="AI11507" s="146" t="s">
        <v>31</v>
      </c>
      <c r="AJ11507" s="146" t="s">
        <v>31</v>
      </c>
      <c r="AK11507" s="120"/>
    </row>
    <row r="11508">
      <c r="D11508" s="141"/>
      <c r="G11508" s="114"/>
      <c r="H11508" s="39"/>
      <c r="N11508" s="116"/>
      <c r="P11508" s="146"/>
      <c r="Q11508" s="116"/>
      <c r="R11508" s="93"/>
      <c r="T11508" s="120"/>
      <c r="V11508" s="120"/>
      <c r="AD11508" s="116"/>
      <c r="AE11508" s="116"/>
      <c r="AG11508" s="140"/>
      <c r="AH11508" s="140"/>
      <c r="AI11508" s="146" t="s">
        <v>31</v>
      </c>
      <c r="AJ11508" s="146" t="s">
        <v>31</v>
      </c>
      <c r="AK11508" s="120"/>
    </row>
    <row r="11509">
      <c r="D11509" s="141"/>
      <c r="G11509" s="114"/>
      <c r="H11509" s="39"/>
      <c r="N11509" s="116"/>
      <c r="P11509" s="146"/>
      <c r="Q11509" s="116"/>
      <c r="R11509" s="93"/>
      <c r="T11509" s="120"/>
      <c r="V11509" s="120"/>
      <c r="AD11509" s="116"/>
      <c r="AE11509" s="116"/>
      <c r="AG11509" s="140"/>
      <c r="AH11509" s="140"/>
      <c r="AI11509" s="146" t="s">
        <v>31</v>
      </c>
      <c r="AJ11509" s="146" t="s">
        <v>31</v>
      </c>
      <c r="AK11509" s="120"/>
    </row>
    <row r="11510">
      <c r="D11510" s="141"/>
      <c r="G11510" s="114"/>
      <c r="H11510" s="39"/>
      <c r="N11510" s="116"/>
      <c r="P11510" s="146"/>
      <c r="Q11510" s="116"/>
      <c r="R11510" s="93"/>
      <c r="T11510" s="120"/>
      <c r="V11510" s="120"/>
      <c r="AD11510" s="116"/>
      <c r="AE11510" s="116"/>
      <c r="AG11510" s="140"/>
      <c r="AH11510" s="140"/>
      <c r="AI11510" s="146" t="s">
        <v>31</v>
      </c>
      <c r="AJ11510" s="146" t="s">
        <v>31</v>
      </c>
      <c r="AK11510" s="120"/>
    </row>
    <row r="11511">
      <c r="D11511" s="141"/>
      <c r="G11511" s="114"/>
      <c r="H11511" s="39"/>
      <c r="N11511" s="116"/>
      <c r="P11511" s="146"/>
      <c r="Q11511" s="116"/>
      <c r="R11511" s="93"/>
      <c r="T11511" s="120"/>
      <c r="V11511" s="120"/>
      <c r="AD11511" s="116"/>
      <c r="AE11511" s="116"/>
      <c r="AG11511" s="140"/>
      <c r="AH11511" s="140"/>
      <c r="AI11511" s="146" t="s">
        <v>31</v>
      </c>
      <c r="AJ11511" s="146" t="s">
        <v>31</v>
      </c>
      <c r="AK11511" s="120"/>
    </row>
    <row r="11512">
      <c r="D11512" s="141"/>
      <c r="G11512" s="114"/>
      <c r="H11512" s="39"/>
      <c r="N11512" s="116"/>
      <c r="P11512" s="146"/>
      <c r="Q11512" s="116"/>
      <c r="R11512" s="93"/>
      <c r="T11512" s="120"/>
      <c r="V11512" s="120"/>
      <c r="AD11512" s="116"/>
      <c r="AE11512" s="116"/>
      <c r="AG11512" s="140"/>
      <c r="AH11512" s="140"/>
      <c r="AI11512" s="146" t="s">
        <v>31</v>
      </c>
      <c r="AJ11512" s="146" t="s">
        <v>31</v>
      </c>
      <c r="AK11512" s="120"/>
    </row>
    <row r="11513">
      <c r="D11513" s="141"/>
      <c r="G11513" s="114"/>
      <c r="H11513" s="39"/>
      <c r="N11513" s="116"/>
      <c r="P11513" s="146"/>
      <c r="Q11513" s="116"/>
      <c r="R11513" s="93"/>
      <c r="T11513" s="120"/>
      <c r="V11513" s="120"/>
      <c r="AD11513" s="116"/>
      <c r="AE11513" s="116"/>
      <c r="AG11513" s="140"/>
      <c r="AH11513" s="140"/>
      <c r="AI11513" s="146" t="s">
        <v>31</v>
      </c>
      <c r="AJ11513" s="146" t="s">
        <v>31</v>
      </c>
      <c r="AK11513" s="120"/>
    </row>
    <row r="11514">
      <c r="D11514" s="141"/>
      <c r="G11514" s="114"/>
      <c r="H11514" s="39"/>
      <c r="N11514" s="116"/>
      <c r="P11514" s="146"/>
      <c r="Q11514" s="116"/>
      <c r="R11514" s="93"/>
      <c r="T11514" s="120"/>
      <c r="V11514" s="120"/>
      <c r="AD11514" s="116"/>
      <c r="AE11514" s="116"/>
      <c r="AG11514" s="140"/>
      <c r="AH11514" s="140"/>
      <c r="AI11514" s="146" t="s">
        <v>31</v>
      </c>
      <c r="AJ11514" s="146" t="s">
        <v>31</v>
      </c>
      <c r="AK11514" s="120"/>
    </row>
    <row r="11515">
      <c r="D11515" s="141"/>
      <c r="G11515" s="114"/>
      <c r="H11515" s="39"/>
      <c r="N11515" s="116"/>
      <c r="P11515" s="146"/>
      <c r="Q11515" s="116"/>
      <c r="R11515" s="93"/>
      <c r="T11515" s="120"/>
      <c r="V11515" s="120"/>
      <c r="AD11515" s="116"/>
      <c r="AE11515" s="116"/>
      <c r="AG11515" s="140"/>
      <c r="AH11515" s="140"/>
      <c r="AI11515" s="146" t="s">
        <v>31</v>
      </c>
      <c r="AJ11515" s="146" t="s">
        <v>31</v>
      </c>
      <c r="AK11515" s="120"/>
    </row>
    <row r="11516">
      <c r="D11516" s="141"/>
      <c r="G11516" s="114"/>
      <c r="H11516" s="39"/>
      <c r="N11516" s="116"/>
      <c r="P11516" s="146"/>
      <c r="Q11516" s="116"/>
      <c r="R11516" s="93"/>
      <c r="T11516" s="120"/>
      <c r="V11516" s="120"/>
      <c r="AD11516" s="116"/>
      <c r="AE11516" s="116"/>
      <c r="AG11516" s="140"/>
      <c r="AH11516" s="140"/>
      <c r="AI11516" s="146" t="s">
        <v>31</v>
      </c>
      <c r="AJ11516" s="146" t="s">
        <v>31</v>
      </c>
      <c r="AK11516" s="120"/>
    </row>
    <row r="11517">
      <c r="D11517" s="141"/>
      <c r="G11517" s="114"/>
      <c r="H11517" s="39"/>
      <c r="N11517" s="116"/>
      <c r="P11517" s="146"/>
      <c r="Q11517" s="116"/>
      <c r="R11517" s="93"/>
      <c r="T11517" s="120"/>
      <c r="V11517" s="120"/>
      <c r="AD11517" s="116"/>
      <c r="AE11517" s="116"/>
      <c r="AG11517" s="140"/>
      <c r="AH11517" s="140"/>
      <c r="AI11517" s="146" t="s">
        <v>31</v>
      </c>
      <c r="AJ11517" s="146" t="s">
        <v>31</v>
      </c>
      <c r="AK11517" s="120"/>
    </row>
    <row r="11518">
      <c r="D11518" s="141"/>
      <c r="G11518" s="114"/>
      <c r="H11518" s="39"/>
      <c r="N11518" s="116"/>
      <c r="P11518" s="146"/>
      <c r="Q11518" s="116"/>
      <c r="R11518" s="93"/>
      <c r="T11518" s="120"/>
      <c r="V11518" s="120"/>
      <c r="AD11518" s="116"/>
      <c r="AE11518" s="116"/>
      <c r="AG11518" s="140"/>
      <c r="AH11518" s="140"/>
      <c r="AI11518" s="146" t="s">
        <v>31</v>
      </c>
      <c r="AJ11518" s="146" t="s">
        <v>31</v>
      </c>
      <c r="AK11518" s="120"/>
    </row>
    <row r="11519">
      <c r="D11519" s="141"/>
      <c r="G11519" s="114"/>
      <c r="H11519" s="39"/>
      <c r="N11519" s="116"/>
      <c r="P11519" s="146"/>
      <c r="Q11519" s="116"/>
      <c r="R11519" s="93"/>
      <c r="T11519" s="120"/>
      <c r="V11519" s="120"/>
      <c r="AD11519" s="116"/>
      <c r="AE11519" s="116"/>
      <c r="AG11519" s="140"/>
      <c r="AH11519" s="140"/>
      <c r="AI11519" s="146" t="s">
        <v>31</v>
      </c>
      <c r="AJ11519" s="146" t="s">
        <v>31</v>
      </c>
      <c r="AK11519" s="120"/>
    </row>
    <row r="11520">
      <c r="D11520" s="141"/>
      <c r="G11520" s="114"/>
      <c r="H11520" s="39"/>
      <c r="N11520" s="116"/>
      <c r="P11520" s="146"/>
      <c r="Q11520" s="116"/>
      <c r="R11520" s="93"/>
      <c r="T11520" s="120"/>
      <c r="V11520" s="120"/>
      <c r="AD11520" s="116"/>
      <c r="AE11520" s="116"/>
      <c r="AG11520" s="140"/>
      <c r="AH11520" s="140"/>
      <c r="AI11520" s="146" t="s">
        <v>31</v>
      </c>
      <c r="AJ11520" s="146" t="s">
        <v>31</v>
      </c>
      <c r="AK11520" s="120"/>
    </row>
    <row r="11521">
      <c r="D11521" s="141"/>
      <c r="G11521" s="114"/>
      <c r="H11521" s="39"/>
      <c r="N11521" s="116"/>
      <c r="P11521" s="146"/>
      <c r="Q11521" s="116"/>
      <c r="R11521" s="93"/>
      <c r="T11521" s="120"/>
      <c r="V11521" s="120"/>
      <c r="AD11521" s="116"/>
      <c r="AE11521" s="116"/>
      <c r="AG11521" s="140"/>
      <c r="AH11521" s="140"/>
      <c r="AI11521" s="146" t="s">
        <v>31</v>
      </c>
      <c r="AJ11521" s="146" t="s">
        <v>31</v>
      </c>
      <c r="AK11521" s="120"/>
    </row>
    <row r="11522">
      <c r="D11522" s="141"/>
      <c r="G11522" s="114"/>
      <c r="H11522" s="39"/>
      <c r="N11522" s="116"/>
      <c r="P11522" s="146"/>
      <c r="Q11522" s="116"/>
      <c r="R11522" s="93"/>
      <c r="T11522" s="120"/>
      <c r="V11522" s="120"/>
      <c r="AD11522" s="116"/>
      <c r="AE11522" s="116"/>
      <c r="AG11522" s="140"/>
      <c r="AH11522" s="140"/>
      <c r="AI11522" s="146" t="s">
        <v>31</v>
      </c>
      <c r="AJ11522" s="146" t="s">
        <v>31</v>
      </c>
      <c r="AK11522" s="120"/>
    </row>
    <row r="11523">
      <c r="D11523" s="141"/>
      <c r="G11523" s="114"/>
      <c r="H11523" s="39"/>
      <c r="N11523" s="116"/>
      <c r="P11523" s="146"/>
      <c r="Q11523" s="116"/>
      <c r="R11523" s="93"/>
      <c r="T11523" s="120"/>
      <c r="V11523" s="120"/>
      <c r="AD11523" s="116"/>
      <c r="AE11523" s="116"/>
      <c r="AG11523" s="140"/>
      <c r="AH11523" s="140"/>
      <c r="AI11523" s="146" t="s">
        <v>31</v>
      </c>
      <c r="AJ11523" s="146" t="s">
        <v>31</v>
      </c>
      <c r="AK11523" s="120"/>
    </row>
    <row r="11524">
      <c r="D11524" s="141"/>
      <c r="G11524" s="114"/>
      <c r="H11524" s="39"/>
      <c r="N11524" s="116"/>
      <c r="P11524" s="146"/>
      <c r="Q11524" s="116"/>
      <c r="R11524" s="93"/>
      <c r="T11524" s="120"/>
      <c r="V11524" s="120"/>
      <c r="AD11524" s="116"/>
      <c r="AE11524" s="116"/>
      <c r="AG11524" s="140"/>
      <c r="AH11524" s="140"/>
      <c r="AI11524" s="146" t="s">
        <v>31</v>
      </c>
      <c r="AJ11524" s="146" t="s">
        <v>31</v>
      </c>
      <c r="AK11524" s="120"/>
    </row>
    <row r="11525">
      <c r="D11525" s="141"/>
      <c r="G11525" s="114"/>
      <c r="H11525" s="39"/>
      <c r="N11525" s="116"/>
      <c r="P11525" s="146"/>
      <c r="Q11525" s="116"/>
      <c r="R11525" s="93"/>
      <c r="T11525" s="120"/>
      <c r="V11525" s="120"/>
      <c r="AD11525" s="116"/>
      <c r="AE11525" s="116"/>
      <c r="AG11525" s="140"/>
      <c r="AH11525" s="140"/>
      <c r="AI11525" s="146" t="s">
        <v>31</v>
      </c>
      <c r="AJ11525" s="146" t="s">
        <v>31</v>
      </c>
      <c r="AK11525" s="120"/>
    </row>
    <row r="11526">
      <c r="D11526" s="141"/>
      <c r="G11526" s="114"/>
      <c r="H11526" s="39"/>
      <c r="N11526" s="116"/>
      <c r="P11526" s="146"/>
      <c r="Q11526" s="116"/>
      <c r="R11526" s="93"/>
      <c r="T11526" s="120"/>
      <c r="V11526" s="120"/>
      <c r="AD11526" s="116"/>
      <c r="AE11526" s="116"/>
      <c r="AG11526" s="140"/>
      <c r="AH11526" s="140"/>
      <c r="AI11526" s="146" t="s">
        <v>31</v>
      </c>
      <c r="AJ11526" s="146" t="s">
        <v>31</v>
      </c>
      <c r="AK11526" s="120"/>
    </row>
    <row r="11527">
      <c r="D11527" s="141"/>
      <c r="G11527" s="114"/>
      <c r="H11527" s="39"/>
      <c r="N11527" s="116"/>
      <c r="P11527" s="146"/>
      <c r="Q11527" s="116"/>
      <c r="R11527" s="93"/>
      <c r="T11527" s="120"/>
      <c r="V11527" s="120"/>
      <c r="AD11527" s="116"/>
      <c r="AE11527" s="116"/>
      <c r="AG11527" s="140"/>
      <c r="AH11527" s="140"/>
      <c r="AI11527" s="146" t="s">
        <v>31</v>
      </c>
      <c r="AJ11527" s="146" t="s">
        <v>31</v>
      </c>
      <c r="AK11527" s="120"/>
    </row>
    <row r="11528">
      <c r="D11528" s="141"/>
      <c r="G11528" s="114"/>
      <c r="H11528" s="39"/>
      <c r="N11528" s="116"/>
      <c r="P11528" s="146"/>
      <c r="Q11528" s="116"/>
      <c r="R11528" s="93"/>
      <c r="T11528" s="120"/>
      <c r="V11528" s="120"/>
      <c r="AD11528" s="116"/>
      <c r="AE11528" s="116"/>
      <c r="AG11528" s="140"/>
      <c r="AH11528" s="140"/>
      <c r="AI11528" s="146" t="s">
        <v>31</v>
      </c>
      <c r="AJ11528" s="146" t="s">
        <v>31</v>
      </c>
      <c r="AK11528" s="120"/>
    </row>
    <row r="11529">
      <c r="D11529" s="141"/>
      <c r="G11529" s="114"/>
      <c r="H11529" s="39"/>
      <c r="N11529" s="116"/>
      <c r="P11529" s="146"/>
      <c r="Q11529" s="116"/>
      <c r="R11529" s="93"/>
      <c r="T11529" s="120"/>
      <c r="V11529" s="120"/>
      <c r="AD11529" s="116"/>
      <c r="AE11529" s="116"/>
      <c r="AG11529" s="140"/>
      <c r="AH11529" s="140"/>
      <c r="AI11529" s="146" t="s">
        <v>31</v>
      </c>
      <c r="AJ11529" s="146" t="s">
        <v>31</v>
      </c>
      <c r="AK11529" s="120"/>
    </row>
    <row r="11530">
      <c r="D11530" s="141"/>
      <c r="G11530" s="114"/>
      <c r="H11530" s="39"/>
      <c r="N11530" s="116"/>
      <c r="P11530" s="146"/>
      <c r="Q11530" s="116"/>
      <c r="R11530" s="93"/>
      <c r="T11530" s="120"/>
      <c r="V11530" s="120"/>
      <c r="AD11530" s="116"/>
      <c r="AE11530" s="116"/>
      <c r="AG11530" s="140"/>
      <c r="AH11530" s="140"/>
      <c r="AI11530" s="146" t="s">
        <v>31</v>
      </c>
      <c r="AJ11530" s="146" t="s">
        <v>31</v>
      </c>
      <c r="AK11530" s="120"/>
    </row>
    <row r="11531">
      <c r="D11531" s="141"/>
      <c r="G11531" s="114"/>
      <c r="H11531" s="39"/>
      <c r="N11531" s="116"/>
      <c r="P11531" s="146"/>
      <c r="Q11531" s="116"/>
      <c r="R11531" s="93"/>
      <c r="T11531" s="120"/>
      <c r="V11531" s="120"/>
      <c r="AD11531" s="116"/>
      <c r="AE11531" s="116"/>
      <c r="AG11531" s="140"/>
      <c r="AH11531" s="140"/>
      <c r="AI11531" s="146" t="s">
        <v>31</v>
      </c>
      <c r="AJ11531" s="146" t="s">
        <v>31</v>
      </c>
      <c r="AK11531" s="120"/>
    </row>
    <row r="11532">
      <c r="D11532" s="141"/>
      <c r="G11532" s="114"/>
      <c r="H11532" s="39"/>
      <c r="N11532" s="116"/>
      <c r="P11532" s="146"/>
      <c r="Q11532" s="116"/>
      <c r="R11532" s="93"/>
      <c r="T11532" s="120"/>
      <c r="V11532" s="120"/>
      <c r="AD11532" s="116"/>
      <c r="AE11532" s="116"/>
      <c r="AG11532" s="140"/>
      <c r="AH11532" s="140"/>
      <c r="AI11532" s="146" t="s">
        <v>31</v>
      </c>
      <c r="AJ11532" s="146" t="s">
        <v>31</v>
      </c>
      <c r="AK11532" s="120"/>
    </row>
    <row r="11533">
      <c r="D11533" s="141"/>
      <c r="G11533" s="114"/>
      <c r="H11533" s="39"/>
      <c r="N11533" s="116"/>
      <c r="P11533" s="146"/>
      <c r="Q11533" s="116"/>
      <c r="R11533" s="93"/>
      <c r="T11533" s="120"/>
      <c r="V11533" s="120"/>
      <c r="AD11533" s="116"/>
      <c r="AE11533" s="116"/>
      <c r="AG11533" s="140"/>
      <c r="AH11533" s="140"/>
      <c r="AI11533" s="146" t="s">
        <v>31</v>
      </c>
      <c r="AJ11533" s="146" t="s">
        <v>31</v>
      </c>
      <c r="AK11533" s="120"/>
    </row>
    <row r="11534">
      <c r="D11534" s="141"/>
      <c r="G11534" s="114"/>
      <c r="H11534" s="39"/>
      <c r="N11534" s="116"/>
      <c r="P11534" s="146"/>
      <c r="Q11534" s="116"/>
      <c r="R11534" s="93"/>
      <c r="T11534" s="120"/>
      <c r="V11534" s="120"/>
      <c r="AD11534" s="116"/>
      <c r="AE11534" s="116"/>
      <c r="AG11534" s="140"/>
      <c r="AH11534" s="140"/>
      <c r="AI11534" s="146" t="s">
        <v>31</v>
      </c>
      <c r="AJ11534" s="146" t="s">
        <v>31</v>
      </c>
      <c r="AK11534" s="120"/>
    </row>
    <row r="11535">
      <c r="D11535" s="141"/>
      <c r="G11535" s="114"/>
      <c r="H11535" s="39"/>
      <c r="N11535" s="116"/>
      <c r="P11535" s="146"/>
      <c r="Q11535" s="116"/>
      <c r="R11535" s="93"/>
      <c r="T11535" s="120"/>
      <c r="V11535" s="120"/>
      <c r="AD11535" s="116"/>
      <c r="AE11535" s="116"/>
      <c r="AG11535" s="140"/>
      <c r="AH11535" s="140"/>
      <c r="AI11535" s="146" t="s">
        <v>31</v>
      </c>
      <c r="AJ11535" s="146" t="s">
        <v>31</v>
      </c>
      <c r="AK11535" s="120"/>
    </row>
    <row r="11536">
      <c r="D11536" s="141"/>
      <c r="G11536" s="114"/>
      <c r="H11536" s="39"/>
      <c r="N11536" s="116"/>
      <c r="P11536" s="146"/>
      <c r="Q11536" s="116"/>
      <c r="R11536" s="93"/>
      <c r="T11536" s="120"/>
      <c r="V11536" s="120"/>
      <c r="AD11536" s="116"/>
      <c r="AE11536" s="116"/>
      <c r="AG11536" s="140"/>
      <c r="AH11536" s="140"/>
      <c r="AI11536" s="146" t="s">
        <v>31</v>
      </c>
      <c r="AJ11536" s="146" t="s">
        <v>31</v>
      </c>
      <c r="AK11536" s="120"/>
    </row>
    <row r="11537">
      <c r="D11537" s="141"/>
      <c r="G11537" s="114"/>
      <c r="H11537" s="39"/>
      <c r="N11537" s="116"/>
      <c r="P11537" s="146"/>
      <c r="Q11537" s="116"/>
      <c r="R11537" s="93"/>
      <c r="T11537" s="120"/>
      <c r="V11537" s="120"/>
      <c r="AD11537" s="116"/>
      <c r="AE11537" s="116"/>
      <c r="AG11537" s="140"/>
      <c r="AH11537" s="140"/>
      <c r="AI11537" s="146" t="s">
        <v>31</v>
      </c>
      <c r="AJ11537" s="146" t="s">
        <v>31</v>
      </c>
      <c r="AK11537" s="120"/>
    </row>
    <row r="11538">
      <c r="D11538" s="141"/>
      <c r="G11538" s="114"/>
      <c r="H11538" s="39"/>
      <c r="N11538" s="116"/>
      <c r="P11538" s="146"/>
      <c r="Q11538" s="116"/>
      <c r="R11538" s="93"/>
      <c r="T11538" s="120"/>
      <c r="V11538" s="120"/>
      <c r="AD11538" s="116"/>
      <c r="AE11538" s="116"/>
      <c r="AG11538" s="140"/>
      <c r="AH11538" s="140"/>
      <c r="AI11538" s="146" t="s">
        <v>31</v>
      </c>
      <c r="AJ11538" s="146" t="s">
        <v>31</v>
      </c>
      <c r="AK11538" s="120"/>
    </row>
    <row r="11539">
      <c r="D11539" s="141"/>
      <c r="G11539" s="114"/>
      <c r="H11539" s="39"/>
      <c r="N11539" s="116"/>
      <c r="P11539" s="146"/>
      <c r="Q11539" s="116"/>
      <c r="R11539" s="93"/>
      <c r="T11539" s="120"/>
      <c r="V11539" s="120"/>
      <c r="AD11539" s="116"/>
      <c r="AE11539" s="116"/>
      <c r="AG11539" s="140"/>
      <c r="AH11539" s="140"/>
      <c r="AI11539" s="146" t="s">
        <v>31</v>
      </c>
      <c r="AJ11539" s="146" t="s">
        <v>31</v>
      </c>
      <c r="AK11539" s="120"/>
    </row>
    <row r="11540">
      <c r="D11540" s="141"/>
      <c r="G11540" s="114"/>
      <c r="H11540" s="39"/>
      <c r="N11540" s="116"/>
      <c r="P11540" s="146"/>
      <c r="Q11540" s="116"/>
      <c r="R11540" s="93"/>
      <c r="T11540" s="120"/>
      <c r="V11540" s="120"/>
      <c r="AD11540" s="116"/>
      <c r="AE11540" s="116"/>
      <c r="AG11540" s="140"/>
      <c r="AH11540" s="140"/>
      <c r="AI11540" s="146" t="s">
        <v>31</v>
      </c>
      <c r="AJ11540" s="146" t="s">
        <v>31</v>
      </c>
      <c r="AK11540" s="120"/>
    </row>
    <row r="11541">
      <c r="D11541" s="141"/>
      <c r="G11541" s="114"/>
      <c r="H11541" s="39"/>
      <c r="N11541" s="116"/>
      <c r="P11541" s="146"/>
      <c r="Q11541" s="116"/>
      <c r="R11541" s="93"/>
      <c r="T11541" s="120"/>
      <c r="V11541" s="120"/>
      <c r="AD11541" s="116"/>
      <c r="AE11541" s="116"/>
      <c r="AG11541" s="140"/>
      <c r="AH11541" s="140"/>
      <c r="AI11541" s="146" t="s">
        <v>31</v>
      </c>
      <c r="AJ11541" s="146" t="s">
        <v>31</v>
      </c>
      <c r="AK11541" s="120"/>
    </row>
    <row r="11542">
      <c r="D11542" s="141"/>
      <c r="G11542" s="114"/>
      <c r="H11542" s="39"/>
      <c r="N11542" s="116"/>
      <c r="P11542" s="146"/>
      <c r="Q11542" s="116"/>
      <c r="R11542" s="93"/>
      <c r="T11542" s="120"/>
      <c r="V11542" s="120"/>
      <c r="AD11542" s="116"/>
      <c r="AE11542" s="116"/>
      <c r="AG11542" s="140"/>
      <c r="AH11542" s="140"/>
      <c r="AI11542" s="146" t="s">
        <v>31</v>
      </c>
      <c r="AJ11542" s="146" t="s">
        <v>31</v>
      </c>
      <c r="AK11542" s="120"/>
    </row>
    <row r="11543">
      <c r="D11543" s="141"/>
      <c r="G11543" s="114"/>
      <c r="H11543" s="39"/>
      <c r="N11543" s="116"/>
      <c r="P11543" s="146"/>
      <c r="Q11543" s="116"/>
      <c r="R11543" s="93"/>
      <c r="T11543" s="120"/>
      <c r="V11543" s="120"/>
      <c r="AD11543" s="116"/>
      <c r="AE11543" s="116"/>
      <c r="AG11543" s="140"/>
      <c r="AH11543" s="140"/>
      <c r="AI11543" s="146" t="s">
        <v>31</v>
      </c>
      <c r="AJ11543" s="146" t="s">
        <v>31</v>
      </c>
      <c r="AK11543" s="120"/>
    </row>
    <row r="11544">
      <c r="D11544" s="141"/>
      <c r="G11544" s="114"/>
      <c r="H11544" s="39"/>
      <c r="N11544" s="116"/>
      <c r="P11544" s="146"/>
      <c r="Q11544" s="116"/>
      <c r="R11544" s="93"/>
      <c r="T11544" s="120"/>
      <c r="V11544" s="120"/>
      <c r="AD11544" s="116"/>
      <c r="AE11544" s="116"/>
      <c r="AG11544" s="140"/>
      <c r="AH11544" s="140"/>
      <c r="AI11544" s="146" t="s">
        <v>31</v>
      </c>
      <c r="AJ11544" s="146" t="s">
        <v>31</v>
      </c>
      <c r="AK11544" s="120"/>
    </row>
    <row r="11545">
      <c r="D11545" s="141"/>
      <c r="G11545" s="114"/>
      <c r="H11545" s="39"/>
      <c r="N11545" s="116"/>
      <c r="P11545" s="146"/>
      <c r="Q11545" s="116"/>
      <c r="R11545" s="93"/>
      <c r="T11545" s="120"/>
      <c r="V11545" s="120"/>
      <c r="AD11545" s="116"/>
      <c r="AE11545" s="116"/>
      <c r="AG11545" s="140"/>
      <c r="AH11545" s="140"/>
      <c r="AI11545" s="146" t="s">
        <v>31</v>
      </c>
      <c r="AJ11545" s="146" t="s">
        <v>31</v>
      </c>
      <c r="AK11545" s="120"/>
    </row>
    <row r="11546">
      <c r="D11546" s="141"/>
      <c r="G11546" s="114"/>
      <c r="H11546" s="39"/>
      <c r="N11546" s="116"/>
      <c r="P11546" s="146"/>
      <c r="Q11546" s="116"/>
      <c r="R11546" s="93"/>
      <c r="T11546" s="120"/>
      <c r="V11546" s="120"/>
      <c r="AD11546" s="116"/>
      <c r="AE11546" s="116"/>
      <c r="AG11546" s="140"/>
      <c r="AH11546" s="140"/>
      <c r="AI11546" s="146" t="s">
        <v>31</v>
      </c>
      <c r="AJ11546" s="146" t="s">
        <v>31</v>
      </c>
      <c r="AK11546" s="120"/>
    </row>
    <row r="11547">
      <c r="D11547" s="141"/>
      <c r="G11547" s="114"/>
      <c r="H11547" s="39"/>
      <c r="N11547" s="116"/>
      <c r="P11547" s="146"/>
      <c r="Q11547" s="116"/>
      <c r="R11547" s="93"/>
      <c r="T11547" s="120"/>
      <c r="V11547" s="120"/>
      <c r="AD11547" s="116"/>
      <c r="AE11547" s="116"/>
      <c r="AG11547" s="140"/>
      <c r="AH11547" s="140"/>
      <c r="AI11547" s="146" t="s">
        <v>31</v>
      </c>
      <c r="AJ11547" s="146" t="s">
        <v>31</v>
      </c>
      <c r="AK11547" s="120"/>
    </row>
    <row r="11548">
      <c r="D11548" s="141"/>
      <c r="G11548" s="114"/>
      <c r="H11548" s="39"/>
      <c r="N11548" s="116"/>
      <c r="P11548" s="146"/>
      <c r="Q11548" s="116"/>
      <c r="R11548" s="93"/>
      <c r="T11548" s="120"/>
      <c r="V11548" s="120"/>
      <c r="AD11548" s="116"/>
      <c r="AE11548" s="116"/>
      <c r="AG11548" s="140"/>
      <c r="AH11548" s="140"/>
      <c r="AI11548" s="146" t="s">
        <v>31</v>
      </c>
      <c r="AJ11548" s="146" t="s">
        <v>31</v>
      </c>
      <c r="AK11548" s="120"/>
    </row>
    <row r="11549">
      <c r="D11549" s="141"/>
      <c r="G11549" s="114"/>
      <c r="H11549" s="39"/>
      <c r="N11549" s="116"/>
      <c r="P11549" s="146"/>
      <c r="Q11549" s="116"/>
      <c r="R11549" s="93"/>
      <c r="T11549" s="120"/>
      <c r="V11549" s="120"/>
      <c r="AD11549" s="116"/>
      <c r="AE11549" s="116"/>
      <c r="AG11549" s="140"/>
      <c r="AH11549" s="140"/>
      <c r="AI11549" s="146" t="s">
        <v>31</v>
      </c>
      <c r="AJ11549" s="146" t="s">
        <v>31</v>
      </c>
      <c r="AK11549" s="120"/>
    </row>
    <row r="11550">
      <c r="D11550" s="141"/>
      <c r="G11550" s="114"/>
      <c r="H11550" s="39"/>
      <c r="N11550" s="116"/>
      <c r="P11550" s="146"/>
      <c r="Q11550" s="116"/>
      <c r="R11550" s="93"/>
      <c r="T11550" s="120"/>
      <c r="V11550" s="120"/>
      <c r="AD11550" s="116"/>
      <c r="AE11550" s="116"/>
      <c r="AG11550" s="140"/>
      <c r="AH11550" s="140"/>
      <c r="AI11550" s="146" t="s">
        <v>31</v>
      </c>
      <c r="AJ11550" s="146" t="s">
        <v>31</v>
      </c>
      <c r="AK11550" s="120"/>
    </row>
    <row r="11551">
      <c r="D11551" s="141"/>
      <c r="G11551" s="114"/>
      <c r="H11551" s="39"/>
      <c r="N11551" s="116"/>
      <c r="P11551" s="146"/>
      <c r="Q11551" s="116"/>
      <c r="R11551" s="93"/>
      <c r="T11551" s="120"/>
      <c r="V11551" s="120"/>
      <c r="AD11551" s="116"/>
      <c r="AE11551" s="116"/>
      <c r="AG11551" s="140"/>
      <c r="AH11551" s="140"/>
      <c r="AI11551" s="146" t="s">
        <v>31</v>
      </c>
      <c r="AJ11551" s="146" t="s">
        <v>31</v>
      </c>
      <c r="AK11551" s="120"/>
    </row>
    <row r="11552">
      <c r="D11552" s="141"/>
      <c r="G11552" s="114"/>
      <c r="H11552" s="39"/>
      <c r="N11552" s="116"/>
      <c r="P11552" s="146"/>
      <c r="Q11552" s="116"/>
      <c r="R11552" s="93"/>
      <c r="T11552" s="120"/>
      <c r="V11552" s="120"/>
      <c r="AD11552" s="116"/>
      <c r="AE11552" s="116"/>
      <c r="AG11552" s="140"/>
      <c r="AH11552" s="140"/>
      <c r="AI11552" s="146" t="s">
        <v>31</v>
      </c>
      <c r="AJ11552" s="146" t="s">
        <v>31</v>
      </c>
      <c r="AK11552" s="120"/>
    </row>
    <row r="11553">
      <c r="D11553" s="141"/>
      <c r="G11553" s="114"/>
      <c r="H11553" s="39"/>
      <c r="N11553" s="116"/>
      <c r="P11553" s="146"/>
      <c r="Q11553" s="116"/>
      <c r="R11553" s="93"/>
      <c r="T11553" s="120"/>
      <c r="V11553" s="120"/>
      <c r="AD11553" s="116"/>
      <c r="AE11553" s="116"/>
      <c r="AG11553" s="140"/>
      <c r="AH11553" s="140"/>
      <c r="AI11553" s="146" t="s">
        <v>31</v>
      </c>
      <c r="AJ11553" s="146" t="s">
        <v>31</v>
      </c>
      <c r="AK11553" s="120"/>
    </row>
    <row r="11554">
      <c r="D11554" s="141"/>
      <c r="G11554" s="114"/>
      <c r="H11554" s="39"/>
      <c r="N11554" s="116"/>
      <c r="P11554" s="146"/>
      <c r="Q11554" s="116"/>
      <c r="R11554" s="93"/>
      <c r="T11554" s="120"/>
      <c r="V11554" s="120"/>
      <c r="AD11554" s="116"/>
      <c r="AE11554" s="116"/>
      <c r="AG11554" s="140"/>
      <c r="AH11554" s="140"/>
      <c r="AI11554" s="146" t="s">
        <v>31</v>
      </c>
      <c r="AJ11554" s="146" t="s">
        <v>31</v>
      </c>
      <c r="AK11554" s="120"/>
    </row>
    <row r="11555">
      <c r="D11555" s="141"/>
      <c r="G11555" s="114"/>
      <c r="H11555" s="39"/>
      <c r="N11555" s="116"/>
      <c r="P11555" s="146"/>
      <c r="Q11555" s="116"/>
      <c r="R11555" s="93"/>
      <c r="T11555" s="120"/>
      <c r="V11555" s="120"/>
      <c r="AD11555" s="116"/>
      <c r="AE11555" s="116"/>
      <c r="AG11555" s="140"/>
      <c r="AH11555" s="140"/>
      <c r="AI11555" s="146" t="s">
        <v>31</v>
      </c>
      <c r="AJ11555" s="146" t="s">
        <v>31</v>
      </c>
      <c r="AK11555" s="120"/>
    </row>
    <row r="11556">
      <c r="D11556" s="141"/>
      <c r="G11556" s="114"/>
      <c r="H11556" s="39"/>
      <c r="N11556" s="116"/>
      <c r="P11556" s="146"/>
      <c r="Q11556" s="116"/>
      <c r="R11556" s="93"/>
      <c r="T11556" s="120"/>
      <c r="V11556" s="120"/>
      <c r="AD11556" s="116"/>
      <c r="AE11556" s="116"/>
      <c r="AG11556" s="140"/>
      <c r="AH11556" s="140"/>
      <c r="AI11556" s="146" t="s">
        <v>31</v>
      </c>
      <c r="AJ11556" s="146" t="s">
        <v>31</v>
      </c>
      <c r="AK11556" s="120"/>
    </row>
    <row r="11557">
      <c r="D11557" s="141"/>
      <c r="G11557" s="114"/>
      <c r="H11557" s="39"/>
      <c r="N11557" s="116"/>
      <c r="P11557" s="146"/>
      <c r="Q11557" s="116"/>
      <c r="R11557" s="93"/>
      <c r="T11557" s="120"/>
      <c r="V11557" s="120"/>
      <c r="AD11557" s="116"/>
      <c r="AE11557" s="116"/>
      <c r="AG11557" s="140"/>
      <c r="AH11557" s="140"/>
      <c r="AI11557" s="146" t="s">
        <v>31</v>
      </c>
      <c r="AJ11557" s="146" t="s">
        <v>31</v>
      </c>
      <c r="AK11557" s="120"/>
    </row>
    <row r="11558">
      <c r="D11558" s="141"/>
      <c r="G11558" s="114"/>
      <c r="H11558" s="39"/>
      <c r="N11558" s="116"/>
      <c r="P11558" s="146"/>
      <c r="Q11558" s="116"/>
      <c r="R11558" s="93"/>
      <c r="T11558" s="120"/>
      <c r="V11558" s="120"/>
      <c r="AD11558" s="116"/>
      <c r="AE11558" s="116"/>
      <c r="AG11558" s="140"/>
      <c r="AH11558" s="140"/>
      <c r="AI11558" s="146" t="s">
        <v>31</v>
      </c>
      <c r="AJ11558" s="146" t="s">
        <v>31</v>
      </c>
      <c r="AK11558" s="120"/>
    </row>
    <row r="11559">
      <c r="D11559" s="141"/>
      <c r="G11559" s="114"/>
      <c r="H11559" s="39"/>
      <c r="N11559" s="116"/>
      <c r="P11559" s="146"/>
      <c r="Q11559" s="116"/>
      <c r="R11559" s="93"/>
      <c r="T11559" s="120"/>
      <c r="V11559" s="120"/>
      <c r="AD11559" s="116"/>
      <c r="AE11559" s="116"/>
      <c r="AG11559" s="140"/>
      <c r="AH11559" s="140"/>
      <c r="AI11559" s="146" t="s">
        <v>31</v>
      </c>
      <c r="AJ11559" s="146" t="s">
        <v>31</v>
      </c>
      <c r="AK11559" s="120"/>
    </row>
    <row r="11560">
      <c r="D11560" s="141"/>
      <c r="G11560" s="114"/>
      <c r="H11560" s="39"/>
      <c r="N11560" s="116"/>
      <c r="P11560" s="146"/>
      <c r="Q11560" s="116"/>
      <c r="R11560" s="93"/>
      <c r="T11560" s="120"/>
      <c r="V11560" s="120"/>
      <c r="AD11560" s="116"/>
      <c r="AE11560" s="116"/>
      <c r="AG11560" s="140"/>
      <c r="AH11560" s="140"/>
      <c r="AI11560" s="146" t="s">
        <v>31</v>
      </c>
      <c r="AJ11560" s="146" t="s">
        <v>31</v>
      </c>
      <c r="AK11560" s="120"/>
    </row>
    <row r="11561">
      <c r="D11561" s="141"/>
      <c r="G11561" s="114"/>
      <c r="H11561" s="39"/>
      <c r="N11561" s="116"/>
      <c r="P11561" s="146"/>
      <c r="Q11561" s="116"/>
      <c r="R11561" s="93"/>
      <c r="T11561" s="120"/>
      <c r="V11561" s="120"/>
      <c r="AD11561" s="116"/>
      <c r="AE11561" s="116"/>
      <c r="AG11561" s="140"/>
      <c r="AH11561" s="140"/>
      <c r="AI11561" s="146" t="s">
        <v>31</v>
      </c>
      <c r="AJ11561" s="146" t="s">
        <v>31</v>
      </c>
      <c r="AK11561" s="120"/>
    </row>
    <row r="11562">
      <c r="D11562" s="141"/>
      <c r="G11562" s="114"/>
      <c r="H11562" s="39"/>
      <c r="N11562" s="116"/>
      <c r="P11562" s="146"/>
      <c r="Q11562" s="116"/>
      <c r="R11562" s="93"/>
      <c r="T11562" s="120"/>
      <c r="V11562" s="120"/>
      <c r="AD11562" s="116"/>
      <c r="AE11562" s="116"/>
      <c r="AG11562" s="140"/>
      <c r="AH11562" s="140"/>
      <c r="AI11562" s="146" t="s">
        <v>31</v>
      </c>
      <c r="AJ11562" s="146" t="s">
        <v>31</v>
      </c>
      <c r="AK11562" s="120"/>
    </row>
    <row r="11563">
      <c r="D11563" s="141"/>
      <c r="G11563" s="114"/>
      <c r="H11563" s="39"/>
      <c r="N11563" s="116"/>
      <c r="P11563" s="146"/>
      <c r="Q11563" s="116"/>
      <c r="R11563" s="93"/>
      <c r="T11563" s="120"/>
      <c r="V11563" s="120"/>
      <c r="AD11563" s="116"/>
      <c r="AE11563" s="116"/>
      <c r="AG11563" s="140"/>
      <c r="AH11563" s="140"/>
      <c r="AI11563" s="146" t="s">
        <v>31</v>
      </c>
      <c r="AJ11563" s="146" t="s">
        <v>31</v>
      </c>
      <c r="AK11563" s="120"/>
    </row>
    <row r="11564">
      <c r="D11564" s="141"/>
      <c r="G11564" s="114"/>
      <c r="H11564" s="39"/>
      <c r="N11564" s="116"/>
      <c r="P11564" s="146"/>
      <c r="Q11564" s="116"/>
      <c r="R11564" s="93"/>
      <c r="T11564" s="120"/>
      <c r="V11564" s="120"/>
      <c r="AD11564" s="116"/>
      <c r="AE11564" s="116"/>
      <c r="AG11564" s="140"/>
      <c r="AH11564" s="140"/>
      <c r="AI11564" s="146" t="s">
        <v>31</v>
      </c>
      <c r="AJ11564" s="146" t="s">
        <v>31</v>
      </c>
      <c r="AK11564" s="120"/>
    </row>
    <row r="11565">
      <c r="D11565" s="141"/>
      <c r="G11565" s="114"/>
      <c r="H11565" s="39"/>
      <c r="N11565" s="116"/>
      <c r="P11565" s="146"/>
      <c r="Q11565" s="116"/>
      <c r="R11565" s="93"/>
      <c r="T11565" s="120"/>
      <c r="V11565" s="120"/>
      <c r="AD11565" s="116"/>
      <c r="AE11565" s="116"/>
      <c r="AG11565" s="140"/>
      <c r="AH11565" s="140"/>
      <c r="AI11565" s="146" t="s">
        <v>31</v>
      </c>
      <c r="AJ11565" s="146" t="s">
        <v>31</v>
      </c>
      <c r="AK11565" s="120"/>
    </row>
    <row r="11566">
      <c r="D11566" s="141"/>
      <c r="G11566" s="114"/>
      <c r="H11566" s="39"/>
      <c r="N11566" s="116"/>
      <c r="P11566" s="146"/>
      <c r="Q11566" s="116"/>
      <c r="R11566" s="93"/>
      <c r="T11566" s="120"/>
      <c r="V11566" s="120"/>
      <c r="AD11566" s="116"/>
      <c r="AE11566" s="116"/>
      <c r="AG11566" s="140"/>
      <c r="AH11566" s="140"/>
      <c r="AI11566" s="146" t="s">
        <v>31</v>
      </c>
      <c r="AJ11566" s="146" t="s">
        <v>31</v>
      </c>
      <c r="AK11566" s="120"/>
    </row>
    <row r="11567">
      <c r="D11567" s="141"/>
      <c r="G11567" s="114"/>
      <c r="H11567" s="39"/>
      <c r="N11567" s="116"/>
      <c r="P11567" s="146"/>
      <c r="Q11567" s="116"/>
      <c r="R11567" s="93"/>
      <c r="T11567" s="120"/>
      <c r="V11567" s="120"/>
      <c r="AD11567" s="116"/>
      <c r="AE11567" s="116"/>
      <c r="AG11567" s="140"/>
      <c r="AH11567" s="140"/>
      <c r="AI11567" s="146" t="s">
        <v>31</v>
      </c>
      <c r="AJ11567" s="146" t="s">
        <v>31</v>
      </c>
      <c r="AK11567" s="120"/>
    </row>
    <row r="11568">
      <c r="D11568" s="141"/>
      <c r="G11568" s="114"/>
      <c r="H11568" s="39"/>
      <c r="N11568" s="116"/>
      <c r="P11568" s="146"/>
      <c r="Q11568" s="116"/>
      <c r="R11568" s="93"/>
      <c r="T11568" s="120"/>
      <c r="V11568" s="120"/>
      <c r="AD11568" s="116"/>
      <c r="AE11568" s="116"/>
      <c r="AG11568" s="140"/>
      <c r="AH11568" s="140"/>
      <c r="AI11568" s="146" t="s">
        <v>31</v>
      </c>
      <c r="AJ11568" s="146" t="s">
        <v>31</v>
      </c>
      <c r="AK11568" s="120"/>
    </row>
    <row r="11569">
      <c r="D11569" s="141"/>
      <c r="G11569" s="114"/>
      <c r="H11569" s="39"/>
      <c r="N11569" s="116"/>
      <c r="P11569" s="146"/>
      <c r="Q11569" s="116"/>
      <c r="R11569" s="93"/>
      <c r="T11569" s="120"/>
      <c r="V11569" s="120"/>
      <c r="AD11569" s="116"/>
      <c r="AE11569" s="116"/>
      <c r="AG11569" s="140"/>
      <c r="AH11569" s="140"/>
      <c r="AI11569" s="146" t="s">
        <v>31</v>
      </c>
      <c r="AJ11569" s="146" t="s">
        <v>31</v>
      </c>
      <c r="AK11569" s="120"/>
    </row>
    <row r="11570">
      <c r="D11570" s="141"/>
      <c r="G11570" s="114"/>
      <c r="H11570" s="39"/>
      <c r="N11570" s="116"/>
      <c r="P11570" s="146"/>
      <c r="Q11570" s="116"/>
      <c r="R11570" s="93"/>
      <c r="T11570" s="120"/>
      <c r="V11570" s="120"/>
      <c r="AD11570" s="116"/>
      <c r="AE11570" s="116"/>
      <c r="AG11570" s="140"/>
      <c r="AH11570" s="140"/>
      <c r="AI11570" s="146" t="s">
        <v>31</v>
      </c>
      <c r="AJ11570" s="146" t="s">
        <v>31</v>
      </c>
      <c r="AK11570" s="120"/>
    </row>
    <row r="11571">
      <c r="D11571" s="141"/>
      <c r="G11571" s="114"/>
      <c r="H11571" s="39"/>
      <c r="N11571" s="116"/>
      <c r="P11571" s="146"/>
      <c r="Q11571" s="116"/>
      <c r="R11571" s="93"/>
      <c r="T11571" s="120"/>
      <c r="V11571" s="120"/>
      <c r="AD11571" s="116"/>
      <c r="AE11571" s="116"/>
      <c r="AG11571" s="140"/>
      <c r="AH11571" s="140"/>
      <c r="AI11571" s="146" t="s">
        <v>31</v>
      </c>
      <c r="AJ11571" s="146" t="s">
        <v>31</v>
      </c>
      <c r="AK11571" s="120"/>
    </row>
    <row r="11572">
      <c r="D11572" s="141"/>
      <c r="G11572" s="114"/>
      <c r="H11572" s="39"/>
      <c r="N11572" s="116"/>
      <c r="P11572" s="146"/>
      <c r="Q11572" s="116"/>
      <c r="R11572" s="93"/>
      <c r="T11572" s="120"/>
      <c r="V11572" s="120"/>
      <c r="AD11572" s="116"/>
      <c r="AE11572" s="116"/>
      <c r="AG11572" s="140"/>
      <c r="AH11572" s="140"/>
      <c r="AI11572" s="146" t="s">
        <v>31</v>
      </c>
      <c r="AJ11572" s="146" t="s">
        <v>31</v>
      </c>
      <c r="AK11572" s="120"/>
    </row>
    <row r="11573">
      <c r="D11573" s="141"/>
      <c r="G11573" s="114"/>
      <c r="H11573" s="39"/>
      <c r="N11573" s="116"/>
      <c r="P11573" s="146"/>
      <c r="Q11573" s="116"/>
      <c r="R11573" s="93"/>
      <c r="T11573" s="120"/>
      <c r="V11573" s="120"/>
      <c r="AD11573" s="116"/>
      <c r="AE11573" s="116"/>
      <c r="AG11573" s="140"/>
      <c r="AH11573" s="140"/>
      <c r="AI11573" s="146" t="s">
        <v>31</v>
      </c>
      <c r="AJ11573" s="146" t="s">
        <v>31</v>
      </c>
      <c r="AK11573" s="120"/>
    </row>
    <row r="11574">
      <c r="D11574" s="141"/>
      <c r="G11574" s="114"/>
      <c r="H11574" s="39"/>
      <c r="N11574" s="116"/>
      <c r="P11574" s="146"/>
      <c r="Q11574" s="116"/>
      <c r="R11574" s="93"/>
      <c r="T11574" s="120"/>
      <c r="V11574" s="120"/>
      <c r="AD11574" s="116"/>
      <c r="AE11574" s="116"/>
      <c r="AG11574" s="140"/>
      <c r="AH11574" s="140"/>
      <c r="AI11574" s="146" t="s">
        <v>31</v>
      </c>
      <c r="AJ11574" s="146" t="s">
        <v>31</v>
      </c>
      <c r="AK11574" s="120"/>
    </row>
    <row r="11575">
      <c r="D11575" s="141"/>
      <c r="G11575" s="114"/>
      <c r="H11575" s="39"/>
      <c r="N11575" s="116"/>
      <c r="P11575" s="146"/>
      <c r="Q11575" s="116"/>
      <c r="R11575" s="93"/>
      <c r="T11575" s="120"/>
      <c r="V11575" s="120"/>
      <c r="AD11575" s="116"/>
      <c r="AE11575" s="116"/>
      <c r="AG11575" s="140"/>
      <c r="AH11575" s="140"/>
      <c r="AI11575" s="146" t="s">
        <v>31</v>
      </c>
      <c r="AJ11575" s="146" t="s">
        <v>31</v>
      </c>
      <c r="AK11575" s="120"/>
    </row>
    <row r="11576">
      <c r="D11576" s="141"/>
      <c r="G11576" s="114"/>
      <c r="H11576" s="39"/>
      <c r="N11576" s="116"/>
      <c r="P11576" s="146"/>
      <c r="Q11576" s="116"/>
      <c r="R11576" s="93"/>
      <c r="T11576" s="120"/>
      <c r="V11576" s="120"/>
      <c r="AD11576" s="116"/>
      <c r="AE11576" s="116"/>
      <c r="AG11576" s="140"/>
      <c r="AH11576" s="140"/>
      <c r="AI11576" s="146" t="s">
        <v>31</v>
      </c>
      <c r="AJ11576" s="146" t="s">
        <v>31</v>
      </c>
      <c r="AK11576" s="120"/>
    </row>
    <row r="11577">
      <c r="D11577" s="141"/>
      <c r="G11577" s="114"/>
      <c r="H11577" s="39"/>
      <c r="N11577" s="116"/>
      <c r="P11577" s="146"/>
      <c r="Q11577" s="116"/>
      <c r="R11577" s="93"/>
      <c r="T11577" s="120"/>
      <c r="V11577" s="120"/>
      <c r="AD11577" s="116"/>
      <c r="AE11577" s="116"/>
      <c r="AG11577" s="140"/>
      <c r="AH11577" s="140"/>
      <c r="AI11577" s="146" t="s">
        <v>31</v>
      </c>
      <c r="AJ11577" s="146" t="s">
        <v>31</v>
      </c>
      <c r="AK11577" s="120"/>
    </row>
    <row r="11578">
      <c r="D11578" s="141"/>
      <c r="G11578" s="114"/>
      <c r="H11578" s="39"/>
      <c r="N11578" s="116"/>
      <c r="P11578" s="146"/>
      <c r="Q11578" s="116"/>
      <c r="R11578" s="93"/>
      <c r="T11578" s="120"/>
      <c r="V11578" s="120"/>
      <c r="AD11578" s="116"/>
      <c r="AE11578" s="116"/>
      <c r="AG11578" s="140"/>
      <c r="AH11578" s="140"/>
      <c r="AI11578" s="146" t="s">
        <v>31</v>
      </c>
      <c r="AJ11578" s="146" t="s">
        <v>31</v>
      </c>
      <c r="AK11578" s="120"/>
    </row>
    <row r="11579">
      <c r="D11579" s="141"/>
      <c r="G11579" s="114"/>
      <c r="H11579" s="39"/>
      <c r="N11579" s="116"/>
      <c r="P11579" s="146"/>
      <c r="Q11579" s="116"/>
      <c r="R11579" s="93"/>
      <c r="T11579" s="120"/>
      <c r="V11579" s="120"/>
      <c r="AD11579" s="116"/>
      <c r="AE11579" s="116"/>
      <c r="AG11579" s="140"/>
      <c r="AH11579" s="140"/>
      <c r="AI11579" s="146" t="s">
        <v>31</v>
      </c>
      <c r="AJ11579" s="146" t="s">
        <v>31</v>
      </c>
      <c r="AK11579" s="120"/>
    </row>
    <row r="11580">
      <c r="D11580" s="141"/>
      <c r="G11580" s="114"/>
      <c r="H11580" s="39"/>
      <c r="N11580" s="116"/>
      <c r="P11580" s="146"/>
      <c r="Q11580" s="116"/>
      <c r="R11580" s="93"/>
      <c r="T11580" s="120"/>
      <c r="V11580" s="120"/>
      <c r="AD11580" s="116"/>
      <c r="AE11580" s="116"/>
      <c r="AG11580" s="140"/>
      <c r="AH11580" s="140"/>
      <c r="AI11580" s="146" t="s">
        <v>31</v>
      </c>
      <c r="AJ11580" s="146" t="s">
        <v>31</v>
      </c>
      <c r="AK11580" s="120"/>
    </row>
    <row r="11581">
      <c r="D11581" s="141"/>
      <c r="G11581" s="114"/>
      <c r="H11581" s="39"/>
      <c r="N11581" s="116"/>
      <c r="P11581" s="146"/>
      <c r="Q11581" s="116"/>
      <c r="R11581" s="93"/>
      <c r="T11581" s="120"/>
      <c r="V11581" s="120"/>
      <c r="AD11581" s="116"/>
      <c r="AE11581" s="116"/>
      <c r="AG11581" s="140"/>
      <c r="AH11581" s="140"/>
      <c r="AI11581" s="146" t="s">
        <v>31</v>
      </c>
      <c r="AJ11581" s="146" t="s">
        <v>31</v>
      </c>
      <c r="AK11581" s="120"/>
    </row>
    <row r="11582">
      <c r="D11582" s="141"/>
      <c r="G11582" s="114"/>
      <c r="H11582" s="39"/>
      <c r="N11582" s="116"/>
      <c r="P11582" s="146"/>
      <c r="Q11582" s="116"/>
      <c r="R11582" s="93"/>
      <c r="T11582" s="120"/>
      <c r="V11582" s="120"/>
      <c r="AD11582" s="116"/>
      <c r="AE11582" s="116"/>
      <c r="AG11582" s="140"/>
      <c r="AH11582" s="140"/>
      <c r="AI11582" s="146" t="s">
        <v>31</v>
      </c>
      <c r="AJ11582" s="146" t="s">
        <v>31</v>
      </c>
      <c r="AK11582" s="120"/>
    </row>
    <row r="11583">
      <c r="D11583" s="141"/>
      <c r="G11583" s="114"/>
      <c r="H11583" s="39"/>
      <c r="N11583" s="116"/>
      <c r="P11583" s="146"/>
      <c r="Q11583" s="116"/>
      <c r="R11583" s="93"/>
      <c r="T11583" s="120"/>
      <c r="V11583" s="120"/>
      <c r="AD11583" s="116"/>
      <c r="AE11583" s="116"/>
      <c r="AG11583" s="140"/>
      <c r="AH11583" s="140"/>
      <c r="AI11583" s="146" t="s">
        <v>31</v>
      </c>
      <c r="AJ11583" s="146" t="s">
        <v>31</v>
      </c>
      <c r="AK11583" s="120"/>
    </row>
    <row r="11584">
      <c r="D11584" s="141"/>
      <c r="G11584" s="114"/>
      <c r="H11584" s="39"/>
      <c r="N11584" s="116"/>
      <c r="P11584" s="146"/>
      <c r="Q11584" s="116"/>
      <c r="R11584" s="93"/>
      <c r="T11584" s="120"/>
      <c r="V11584" s="120"/>
      <c r="AD11584" s="116"/>
      <c r="AE11584" s="116"/>
      <c r="AG11584" s="140"/>
      <c r="AH11584" s="140"/>
      <c r="AI11584" s="146" t="s">
        <v>31</v>
      </c>
      <c r="AJ11584" s="146" t="s">
        <v>31</v>
      </c>
      <c r="AK11584" s="120"/>
    </row>
    <row r="11585">
      <c r="D11585" s="141"/>
      <c r="G11585" s="114"/>
      <c r="H11585" s="39"/>
      <c r="N11585" s="116"/>
      <c r="P11585" s="146"/>
      <c r="Q11585" s="116"/>
      <c r="R11585" s="93"/>
      <c r="T11585" s="120"/>
      <c r="V11585" s="120"/>
      <c r="AD11585" s="116"/>
      <c r="AE11585" s="116"/>
      <c r="AG11585" s="140"/>
      <c r="AH11585" s="140"/>
      <c r="AI11585" s="146" t="s">
        <v>31</v>
      </c>
      <c r="AJ11585" s="146" t="s">
        <v>31</v>
      </c>
      <c r="AK11585" s="120"/>
    </row>
    <row r="11586">
      <c r="D11586" s="141"/>
      <c r="G11586" s="114"/>
      <c r="H11586" s="39"/>
      <c r="N11586" s="116"/>
      <c r="P11586" s="146"/>
      <c r="Q11586" s="116"/>
      <c r="R11586" s="93"/>
      <c r="T11586" s="120"/>
      <c r="V11586" s="120"/>
      <c r="AD11586" s="116"/>
      <c r="AE11586" s="116"/>
      <c r="AG11586" s="140"/>
      <c r="AH11586" s="140"/>
      <c r="AI11586" s="146" t="s">
        <v>31</v>
      </c>
      <c r="AJ11586" s="146" t="s">
        <v>31</v>
      </c>
      <c r="AK11586" s="120"/>
    </row>
    <row r="11587">
      <c r="D11587" s="141"/>
      <c r="G11587" s="114"/>
      <c r="H11587" s="39"/>
      <c r="N11587" s="116"/>
      <c r="P11587" s="146"/>
      <c r="Q11587" s="116"/>
      <c r="R11587" s="93"/>
      <c r="T11587" s="120"/>
      <c r="V11587" s="120"/>
      <c r="AD11587" s="116"/>
      <c r="AE11587" s="116"/>
      <c r="AG11587" s="140"/>
      <c r="AH11587" s="140"/>
      <c r="AI11587" s="146" t="s">
        <v>31</v>
      </c>
      <c r="AJ11587" s="146" t="s">
        <v>31</v>
      </c>
      <c r="AK11587" s="120"/>
    </row>
    <row r="11588">
      <c r="D11588" s="141"/>
      <c r="G11588" s="114"/>
      <c r="H11588" s="39"/>
      <c r="N11588" s="116"/>
      <c r="P11588" s="146"/>
      <c r="Q11588" s="116"/>
      <c r="R11588" s="93"/>
      <c r="T11588" s="120"/>
      <c r="V11588" s="120"/>
      <c r="AD11588" s="116"/>
      <c r="AE11588" s="116"/>
      <c r="AG11588" s="140"/>
      <c r="AH11588" s="140"/>
      <c r="AI11588" s="146" t="s">
        <v>31</v>
      </c>
      <c r="AJ11588" s="146" t="s">
        <v>31</v>
      </c>
      <c r="AK11588" s="120"/>
    </row>
    <row r="11589">
      <c r="D11589" s="141"/>
      <c r="G11589" s="114"/>
      <c r="H11589" s="39"/>
      <c r="N11589" s="116"/>
      <c r="P11589" s="146"/>
      <c r="Q11589" s="116"/>
      <c r="R11589" s="93"/>
      <c r="T11589" s="120"/>
      <c r="V11589" s="120"/>
      <c r="AD11589" s="116"/>
      <c r="AE11589" s="116"/>
      <c r="AG11589" s="140"/>
      <c r="AH11589" s="140"/>
      <c r="AI11589" s="146" t="s">
        <v>31</v>
      </c>
      <c r="AJ11589" s="146" t="s">
        <v>31</v>
      </c>
      <c r="AK11589" s="120"/>
    </row>
    <row r="11590">
      <c r="D11590" s="141"/>
      <c r="G11590" s="114"/>
      <c r="H11590" s="39"/>
      <c r="N11590" s="116"/>
      <c r="P11590" s="146"/>
      <c r="Q11590" s="116"/>
      <c r="R11590" s="93"/>
      <c r="T11590" s="120"/>
      <c r="V11590" s="120"/>
      <c r="AD11590" s="116"/>
      <c r="AE11590" s="116"/>
      <c r="AG11590" s="140"/>
      <c r="AH11590" s="140"/>
      <c r="AI11590" s="146" t="s">
        <v>31</v>
      </c>
      <c r="AJ11590" s="146" t="s">
        <v>31</v>
      </c>
      <c r="AK11590" s="120"/>
    </row>
    <row r="11591">
      <c r="D11591" s="141"/>
      <c r="G11591" s="114"/>
      <c r="H11591" s="39"/>
      <c r="N11591" s="116"/>
      <c r="P11591" s="146"/>
      <c r="Q11591" s="116"/>
      <c r="R11591" s="93"/>
      <c r="T11591" s="120"/>
      <c r="V11591" s="120"/>
      <c r="AD11591" s="116"/>
      <c r="AE11591" s="116"/>
      <c r="AG11591" s="140"/>
      <c r="AH11591" s="140"/>
      <c r="AI11591" s="146" t="s">
        <v>31</v>
      </c>
      <c r="AJ11591" s="146" t="s">
        <v>31</v>
      </c>
      <c r="AK11591" s="120"/>
    </row>
    <row r="11592">
      <c r="D11592" s="141"/>
      <c r="G11592" s="114"/>
      <c r="H11592" s="39"/>
      <c r="N11592" s="116"/>
      <c r="P11592" s="146"/>
      <c r="Q11592" s="116"/>
      <c r="R11592" s="93"/>
      <c r="T11592" s="120"/>
      <c r="V11592" s="120"/>
      <c r="AD11592" s="116"/>
      <c r="AE11592" s="116"/>
      <c r="AG11592" s="140"/>
      <c r="AH11592" s="140"/>
      <c r="AI11592" s="146" t="s">
        <v>31</v>
      </c>
      <c r="AJ11592" s="146" t="s">
        <v>31</v>
      </c>
      <c r="AK11592" s="120"/>
    </row>
    <row r="11593">
      <c r="D11593" s="141"/>
      <c r="G11593" s="114"/>
      <c r="H11593" s="39"/>
      <c r="N11593" s="116"/>
      <c r="P11593" s="146"/>
      <c r="Q11593" s="116"/>
      <c r="R11593" s="93"/>
      <c r="T11593" s="120"/>
      <c r="V11593" s="120"/>
      <c r="AD11593" s="116"/>
      <c r="AE11593" s="116"/>
      <c r="AG11593" s="140"/>
      <c r="AH11593" s="140"/>
      <c r="AI11593" s="146" t="s">
        <v>31</v>
      </c>
      <c r="AJ11593" s="146" t="s">
        <v>31</v>
      </c>
      <c r="AK11593" s="120"/>
    </row>
    <row r="11594">
      <c r="D11594" s="141"/>
      <c r="G11594" s="114"/>
      <c r="H11594" s="39"/>
      <c r="N11594" s="116"/>
      <c r="P11594" s="146"/>
      <c r="Q11594" s="116"/>
      <c r="R11594" s="93"/>
      <c r="T11594" s="120"/>
      <c r="V11594" s="120"/>
      <c r="AD11594" s="116"/>
      <c r="AE11594" s="116"/>
      <c r="AG11594" s="140"/>
      <c r="AH11594" s="140"/>
      <c r="AI11594" s="146" t="s">
        <v>31</v>
      </c>
      <c r="AJ11594" s="146" t="s">
        <v>31</v>
      </c>
      <c r="AK11594" s="120"/>
    </row>
    <row r="11595">
      <c r="D11595" s="141"/>
      <c r="G11595" s="114"/>
      <c r="H11595" s="39"/>
      <c r="N11595" s="116"/>
      <c r="P11595" s="146"/>
      <c r="Q11595" s="116"/>
      <c r="R11595" s="93"/>
      <c r="T11595" s="120"/>
      <c r="V11595" s="120"/>
      <c r="AD11595" s="116"/>
      <c r="AE11595" s="116"/>
      <c r="AG11595" s="140"/>
      <c r="AH11595" s="140"/>
      <c r="AI11595" s="146" t="s">
        <v>31</v>
      </c>
      <c r="AJ11595" s="146" t="s">
        <v>31</v>
      </c>
      <c r="AK11595" s="120"/>
    </row>
    <row r="11596">
      <c r="D11596" s="141"/>
      <c r="G11596" s="114"/>
      <c r="H11596" s="39"/>
      <c r="N11596" s="116"/>
      <c r="P11596" s="146"/>
      <c r="Q11596" s="116"/>
      <c r="R11596" s="93"/>
      <c r="T11596" s="120"/>
      <c r="V11596" s="120"/>
      <c r="AD11596" s="116"/>
      <c r="AE11596" s="116"/>
      <c r="AG11596" s="140"/>
      <c r="AH11596" s="140"/>
      <c r="AI11596" s="146" t="s">
        <v>31</v>
      </c>
      <c r="AJ11596" s="146" t="s">
        <v>31</v>
      </c>
      <c r="AK11596" s="120"/>
    </row>
    <row r="11597">
      <c r="D11597" s="141"/>
      <c r="G11597" s="114"/>
      <c r="H11597" s="39"/>
      <c r="N11597" s="116"/>
      <c r="P11597" s="146"/>
      <c r="Q11597" s="116"/>
      <c r="R11597" s="93"/>
      <c r="T11597" s="120"/>
      <c r="V11597" s="120"/>
      <c r="AD11597" s="116"/>
      <c r="AE11597" s="116"/>
      <c r="AG11597" s="140"/>
      <c r="AH11597" s="140"/>
      <c r="AI11597" s="146" t="s">
        <v>31</v>
      </c>
      <c r="AJ11597" s="146" t="s">
        <v>31</v>
      </c>
      <c r="AK11597" s="120"/>
    </row>
    <row r="11598">
      <c r="D11598" s="141"/>
      <c r="G11598" s="114"/>
      <c r="H11598" s="39"/>
      <c r="N11598" s="116"/>
      <c r="P11598" s="146"/>
      <c r="Q11598" s="116"/>
      <c r="R11598" s="93"/>
      <c r="T11598" s="120"/>
      <c r="V11598" s="120"/>
      <c r="AD11598" s="116"/>
      <c r="AE11598" s="116"/>
      <c r="AG11598" s="140"/>
      <c r="AH11598" s="140"/>
      <c r="AI11598" s="146" t="s">
        <v>31</v>
      </c>
      <c r="AJ11598" s="146" t="s">
        <v>31</v>
      </c>
      <c r="AK11598" s="120"/>
    </row>
    <row r="11599">
      <c r="D11599" s="141"/>
      <c r="G11599" s="114"/>
      <c r="H11599" s="39"/>
      <c r="N11599" s="116"/>
      <c r="P11599" s="146"/>
      <c r="Q11599" s="116"/>
      <c r="R11599" s="93"/>
      <c r="T11599" s="120"/>
      <c r="V11599" s="120"/>
      <c r="AD11599" s="116"/>
      <c r="AE11599" s="116"/>
      <c r="AG11599" s="140"/>
      <c r="AH11599" s="140"/>
      <c r="AI11599" s="146" t="s">
        <v>31</v>
      </c>
      <c r="AJ11599" s="146" t="s">
        <v>31</v>
      </c>
      <c r="AK11599" s="120"/>
    </row>
    <row r="11600">
      <c r="D11600" s="141"/>
      <c r="G11600" s="114"/>
      <c r="H11600" s="39"/>
      <c r="N11600" s="116"/>
      <c r="P11600" s="146"/>
      <c r="Q11600" s="116"/>
      <c r="R11600" s="93"/>
      <c r="T11600" s="120"/>
      <c r="V11600" s="120"/>
      <c r="AD11600" s="116"/>
      <c r="AE11600" s="116"/>
      <c r="AG11600" s="140"/>
      <c r="AH11600" s="140"/>
      <c r="AI11600" s="146" t="s">
        <v>31</v>
      </c>
      <c r="AJ11600" s="146" t="s">
        <v>31</v>
      </c>
      <c r="AK11600" s="120"/>
    </row>
    <row r="11601">
      <c r="D11601" s="141"/>
      <c r="G11601" s="114"/>
      <c r="H11601" s="39"/>
      <c r="N11601" s="116"/>
      <c r="P11601" s="146"/>
      <c r="Q11601" s="116"/>
      <c r="R11601" s="93"/>
      <c r="T11601" s="120"/>
      <c r="V11601" s="120"/>
      <c r="AD11601" s="116"/>
      <c r="AE11601" s="116"/>
      <c r="AG11601" s="140"/>
      <c r="AH11601" s="140"/>
      <c r="AI11601" s="146" t="s">
        <v>31</v>
      </c>
      <c r="AJ11601" s="146" t="s">
        <v>31</v>
      </c>
      <c r="AK11601" s="120"/>
    </row>
    <row r="11602">
      <c r="D11602" s="141"/>
      <c r="G11602" s="114"/>
      <c r="H11602" s="39"/>
      <c r="N11602" s="116"/>
      <c r="P11602" s="146"/>
      <c r="Q11602" s="116"/>
      <c r="R11602" s="93"/>
      <c r="T11602" s="120"/>
      <c r="V11602" s="120"/>
      <c r="AD11602" s="116"/>
      <c r="AE11602" s="116"/>
      <c r="AG11602" s="140"/>
      <c r="AH11602" s="140"/>
      <c r="AI11602" s="146" t="s">
        <v>31</v>
      </c>
      <c r="AJ11602" s="146" t="s">
        <v>31</v>
      </c>
      <c r="AK11602" s="120"/>
    </row>
    <row r="11603">
      <c r="D11603" s="141"/>
      <c r="G11603" s="114"/>
      <c r="H11603" s="39"/>
      <c r="N11603" s="116"/>
      <c r="P11603" s="146"/>
      <c r="Q11603" s="116"/>
      <c r="R11603" s="93"/>
      <c r="T11603" s="120"/>
      <c r="V11603" s="120"/>
      <c r="AD11603" s="116"/>
      <c r="AE11603" s="116"/>
      <c r="AG11603" s="140"/>
      <c r="AH11603" s="140"/>
      <c r="AI11603" s="146" t="s">
        <v>31</v>
      </c>
      <c r="AJ11603" s="146" t="s">
        <v>31</v>
      </c>
      <c r="AK11603" s="120"/>
    </row>
    <row r="11604">
      <c r="D11604" s="141"/>
      <c r="G11604" s="114"/>
      <c r="H11604" s="39"/>
      <c r="N11604" s="116"/>
      <c r="P11604" s="146"/>
      <c r="Q11604" s="116"/>
      <c r="R11604" s="93"/>
      <c r="T11604" s="120"/>
      <c r="V11604" s="120"/>
      <c r="AD11604" s="116"/>
      <c r="AE11604" s="116"/>
      <c r="AG11604" s="140"/>
      <c r="AH11604" s="140"/>
      <c r="AI11604" s="146" t="s">
        <v>31</v>
      </c>
      <c r="AJ11604" s="146" t="s">
        <v>31</v>
      </c>
      <c r="AK11604" s="120"/>
    </row>
    <row r="11605">
      <c r="D11605" s="141"/>
      <c r="G11605" s="114"/>
      <c r="H11605" s="39"/>
      <c r="N11605" s="116"/>
      <c r="P11605" s="146"/>
      <c r="Q11605" s="116"/>
      <c r="R11605" s="93"/>
      <c r="T11605" s="120"/>
      <c r="V11605" s="120"/>
      <c r="AD11605" s="116"/>
      <c r="AE11605" s="116"/>
      <c r="AG11605" s="140"/>
      <c r="AH11605" s="140"/>
      <c r="AI11605" s="146" t="s">
        <v>31</v>
      </c>
      <c r="AJ11605" s="146" t="s">
        <v>31</v>
      </c>
      <c r="AK11605" s="120"/>
    </row>
    <row r="11606">
      <c r="D11606" s="141"/>
      <c r="G11606" s="114"/>
      <c r="H11606" s="39"/>
      <c r="N11606" s="116"/>
      <c r="P11606" s="146"/>
      <c r="Q11606" s="116"/>
      <c r="R11606" s="93"/>
      <c r="T11606" s="120"/>
      <c r="V11606" s="120"/>
      <c r="AD11606" s="116"/>
      <c r="AE11606" s="116"/>
      <c r="AG11606" s="140"/>
      <c r="AH11606" s="140"/>
      <c r="AI11606" s="146" t="s">
        <v>31</v>
      </c>
      <c r="AJ11606" s="146" t="s">
        <v>31</v>
      </c>
      <c r="AK11606" s="120"/>
    </row>
    <row r="11607">
      <c r="D11607" s="141"/>
      <c r="G11607" s="114"/>
      <c r="H11607" s="39"/>
      <c r="N11607" s="116"/>
      <c r="P11607" s="146"/>
      <c r="Q11607" s="116"/>
      <c r="R11607" s="93"/>
      <c r="T11607" s="120"/>
      <c r="V11607" s="120"/>
      <c r="AD11607" s="116"/>
      <c r="AE11607" s="116"/>
      <c r="AG11607" s="140"/>
      <c r="AH11607" s="140"/>
      <c r="AI11607" s="146" t="s">
        <v>31</v>
      </c>
      <c r="AJ11607" s="146" t="s">
        <v>31</v>
      </c>
      <c r="AK11607" s="120"/>
    </row>
    <row r="11608">
      <c r="D11608" s="141"/>
      <c r="G11608" s="114"/>
      <c r="H11608" s="39"/>
      <c r="N11608" s="116"/>
      <c r="P11608" s="146"/>
      <c r="Q11608" s="116"/>
      <c r="R11608" s="93"/>
      <c r="T11608" s="120"/>
      <c r="V11608" s="120"/>
      <c r="AD11608" s="116"/>
      <c r="AE11608" s="116"/>
      <c r="AG11608" s="140"/>
      <c r="AH11608" s="140"/>
      <c r="AI11608" s="146" t="s">
        <v>31</v>
      </c>
      <c r="AJ11608" s="146" t="s">
        <v>31</v>
      </c>
      <c r="AK11608" s="120"/>
    </row>
    <row r="11609">
      <c r="D11609" s="141"/>
      <c r="G11609" s="114"/>
      <c r="H11609" s="39"/>
      <c r="N11609" s="116"/>
      <c r="P11609" s="146"/>
      <c r="Q11609" s="116"/>
      <c r="R11609" s="93"/>
      <c r="T11609" s="120"/>
      <c r="V11609" s="120"/>
      <c r="AD11609" s="116"/>
      <c r="AE11609" s="116"/>
      <c r="AG11609" s="140"/>
      <c r="AH11609" s="140"/>
      <c r="AI11609" s="146" t="s">
        <v>31</v>
      </c>
      <c r="AJ11609" s="146" t="s">
        <v>31</v>
      </c>
      <c r="AK11609" s="120"/>
    </row>
    <row r="11610">
      <c r="D11610" s="141"/>
      <c r="G11610" s="114"/>
      <c r="H11610" s="39"/>
      <c r="N11610" s="116"/>
      <c r="P11610" s="146"/>
      <c r="Q11610" s="116"/>
      <c r="R11610" s="93"/>
      <c r="T11610" s="120"/>
      <c r="V11610" s="120"/>
      <c r="AD11610" s="116"/>
      <c r="AE11610" s="116"/>
      <c r="AG11610" s="140"/>
      <c r="AH11610" s="140"/>
      <c r="AI11610" s="146" t="s">
        <v>31</v>
      </c>
      <c r="AJ11610" s="146" t="s">
        <v>31</v>
      </c>
      <c r="AK11610" s="120"/>
    </row>
    <row r="11611">
      <c r="D11611" s="141"/>
      <c r="G11611" s="114"/>
      <c r="H11611" s="39"/>
      <c r="N11611" s="116"/>
      <c r="P11611" s="146"/>
      <c r="Q11611" s="116"/>
      <c r="R11611" s="93"/>
      <c r="T11611" s="120"/>
      <c r="V11611" s="120"/>
      <c r="AD11611" s="116"/>
      <c r="AE11611" s="116"/>
      <c r="AG11611" s="140"/>
      <c r="AH11611" s="140"/>
      <c r="AI11611" s="146" t="s">
        <v>31</v>
      </c>
      <c r="AJ11611" s="146" t="s">
        <v>31</v>
      </c>
      <c r="AK11611" s="120"/>
    </row>
    <row r="11612">
      <c r="D11612" s="141"/>
      <c r="G11612" s="114"/>
      <c r="H11612" s="39"/>
      <c r="N11612" s="116"/>
      <c r="P11612" s="146"/>
      <c r="Q11612" s="116"/>
      <c r="R11612" s="93"/>
      <c r="T11612" s="120"/>
      <c r="V11612" s="120"/>
      <c r="AD11612" s="116"/>
      <c r="AE11612" s="116"/>
      <c r="AG11612" s="140"/>
      <c r="AH11612" s="140"/>
      <c r="AI11612" s="146" t="s">
        <v>31</v>
      </c>
      <c r="AJ11612" s="146" t="s">
        <v>31</v>
      </c>
      <c r="AK11612" s="120"/>
    </row>
    <row r="11613">
      <c r="D11613" s="141"/>
      <c r="G11613" s="114"/>
      <c r="H11613" s="39"/>
      <c r="N11613" s="116"/>
      <c r="P11613" s="146"/>
      <c r="Q11613" s="116"/>
      <c r="R11613" s="93"/>
      <c r="T11613" s="120"/>
      <c r="V11613" s="120"/>
      <c r="AD11613" s="116"/>
      <c r="AE11613" s="116"/>
      <c r="AG11613" s="140"/>
      <c r="AH11613" s="140"/>
      <c r="AI11613" s="146" t="s">
        <v>31</v>
      </c>
      <c r="AJ11613" s="146" t="s">
        <v>31</v>
      </c>
      <c r="AK11613" s="120"/>
    </row>
    <row r="11614">
      <c r="D11614" s="141"/>
      <c r="G11614" s="114"/>
      <c r="H11614" s="39"/>
      <c r="N11614" s="116"/>
      <c r="P11614" s="146"/>
      <c r="Q11614" s="116"/>
      <c r="R11614" s="93"/>
      <c r="T11614" s="120"/>
      <c r="V11614" s="120"/>
      <c r="AD11614" s="116"/>
      <c r="AE11614" s="116"/>
      <c r="AG11614" s="140"/>
      <c r="AH11614" s="140"/>
      <c r="AI11614" s="146" t="s">
        <v>31</v>
      </c>
      <c r="AJ11614" s="146" t="s">
        <v>31</v>
      </c>
      <c r="AK11614" s="120"/>
    </row>
    <row r="11615">
      <c r="D11615" s="141"/>
      <c r="G11615" s="114"/>
      <c r="H11615" s="39"/>
      <c r="N11615" s="116"/>
      <c r="P11615" s="146"/>
      <c r="Q11615" s="116"/>
      <c r="R11615" s="93"/>
      <c r="T11615" s="120"/>
      <c r="V11615" s="120"/>
      <c r="AD11615" s="116"/>
      <c r="AE11615" s="116"/>
      <c r="AG11615" s="140"/>
      <c r="AH11615" s="140"/>
      <c r="AI11615" s="146" t="s">
        <v>31</v>
      </c>
      <c r="AJ11615" s="146" t="s">
        <v>31</v>
      </c>
      <c r="AK11615" s="120"/>
    </row>
    <row r="11616">
      <c r="D11616" s="141"/>
      <c r="G11616" s="114"/>
      <c r="H11616" s="39"/>
      <c r="N11616" s="116"/>
      <c r="P11616" s="146"/>
      <c r="Q11616" s="116"/>
      <c r="R11616" s="93"/>
      <c r="T11616" s="120"/>
      <c r="V11616" s="120"/>
      <c r="AD11616" s="116"/>
      <c r="AE11616" s="116"/>
      <c r="AG11616" s="140"/>
      <c r="AH11616" s="140"/>
      <c r="AI11616" s="146" t="s">
        <v>31</v>
      </c>
      <c r="AJ11616" s="146" t="s">
        <v>31</v>
      </c>
      <c r="AK11616" s="120"/>
    </row>
    <row r="11617">
      <c r="D11617" s="141"/>
      <c r="G11617" s="114"/>
      <c r="H11617" s="39"/>
      <c r="N11617" s="116"/>
      <c r="P11617" s="146"/>
      <c r="Q11617" s="116"/>
      <c r="R11617" s="93"/>
      <c r="T11617" s="120"/>
      <c r="V11617" s="120"/>
      <c r="AD11617" s="116"/>
      <c r="AE11617" s="116"/>
      <c r="AG11617" s="140"/>
      <c r="AH11617" s="140"/>
      <c r="AI11617" s="146" t="s">
        <v>31</v>
      </c>
      <c r="AJ11617" s="146" t="s">
        <v>31</v>
      </c>
      <c r="AK11617" s="120"/>
    </row>
    <row r="11618">
      <c r="D11618" s="141"/>
      <c r="G11618" s="114"/>
      <c r="H11618" s="39"/>
      <c r="N11618" s="116"/>
      <c r="P11618" s="146"/>
      <c r="Q11618" s="116"/>
      <c r="R11618" s="93"/>
      <c r="T11618" s="120"/>
      <c r="V11618" s="120"/>
      <c r="AD11618" s="116"/>
      <c r="AE11618" s="116"/>
      <c r="AG11618" s="140"/>
      <c r="AH11618" s="140"/>
      <c r="AI11618" s="146" t="s">
        <v>31</v>
      </c>
      <c r="AJ11618" s="146" t="s">
        <v>31</v>
      </c>
      <c r="AK11618" s="120"/>
    </row>
    <row r="11619">
      <c r="D11619" s="141"/>
      <c r="G11619" s="114"/>
      <c r="H11619" s="39"/>
      <c r="N11619" s="116"/>
      <c r="P11619" s="146"/>
      <c r="Q11619" s="116"/>
      <c r="R11619" s="93"/>
      <c r="T11619" s="120"/>
      <c r="V11619" s="120"/>
      <c r="AD11619" s="116"/>
      <c r="AE11619" s="116"/>
      <c r="AG11619" s="140"/>
      <c r="AH11619" s="140"/>
      <c r="AI11619" s="146" t="s">
        <v>31</v>
      </c>
      <c r="AJ11619" s="146" t="s">
        <v>31</v>
      </c>
      <c r="AK11619" s="120"/>
    </row>
    <row r="11620">
      <c r="D11620" s="141"/>
      <c r="G11620" s="114"/>
      <c r="H11620" s="39"/>
      <c r="N11620" s="116"/>
      <c r="P11620" s="146"/>
      <c r="Q11620" s="116"/>
      <c r="R11620" s="93"/>
      <c r="T11620" s="120"/>
      <c r="V11620" s="120"/>
      <c r="AD11620" s="116"/>
      <c r="AE11620" s="116"/>
      <c r="AG11620" s="140"/>
      <c r="AH11620" s="140"/>
      <c r="AI11620" s="146" t="s">
        <v>31</v>
      </c>
      <c r="AJ11620" s="146" t="s">
        <v>31</v>
      </c>
      <c r="AK11620" s="120"/>
    </row>
    <row r="11621">
      <c r="D11621" s="141"/>
      <c r="G11621" s="114"/>
      <c r="H11621" s="39"/>
      <c r="N11621" s="116"/>
      <c r="P11621" s="146"/>
      <c r="Q11621" s="116"/>
      <c r="R11621" s="93"/>
      <c r="T11621" s="120"/>
      <c r="V11621" s="120"/>
      <c r="AD11621" s="116"/>
      <c r="AE11621" s="116"/>
      <c r="AG11621" s="140"/>
      <c r="AH11621" s="140"/>
      <c r="AI11621" s="146" t="s">
        <v>31</v>
      </c>
      <c r="AJ11621" s="146" t="s">
        <v>31</v>
      </c>
      <c r="AK11621" s="120"/>
    </row>
    <row r="11622">
      <c r="D11622" s="141"/>
      <c r="G11622" s="114"/>
      <c r="H11622" s="39"/>
      <c r="N11622" s="116"/>
      <c r="P11622" s="146"/>
      <c r="Q11622" s="116"/>
      <c r="R11622" s="93"/>
      <c r="T11622" s="120"/>
      <c r="V11622" s="120"/>
      <c r="AD11622" s="116"/>
      <c r="AE11622" s="116"/>
      <c r="AG11622" s="140"/>
      <c r="AH11622" s="140"/>
      <c r="AI11622" s="146" t="s">
        <v>31</v>
      </c>
      <c r="AJ11622" s="146" t="s">
        <v>31</v>
      </c>
      <c r="AK11622" s="120"/>
    </row>
    <row r="11623">
      <c r="D11623" s="141"/>
      <c r="G11623" s="114"/>
      <c r="H11623" s="39"/>
      <c r="N11623" s="116"/>
      <c r="P11623" s="146"/>
      <c r="Q11623" s="116"/>
      <c r="R11623" s="93"/>
      <c r="T11623" s="120"/>
      <c r="V11623" s="120"/>
      <c r="AD11623" s="116"/>
      <c r="AE11623" s="116"/>
      <c r="AG11623" s="140"/>
      <c r="AH11623" s="140"/>
      <c r="AI11623" s="146" t="s">
        <v>31</v>
      </c>
      <c r="AJ11623" s="146" t="s">
        <v>31</v>
      </c>
      <c r="AK11623" s="120"/>
    </row>
    <row r="11624">
      <c r="D11624" s="141"/>
      <c r="G11624" s="114"/>
      <c r="H11624" s="39"/>
      <c r="N11624" s="116"/>
      <c r="P11624" s="146"/>
      <c r="Q11624" s="116"/>
      <c r="R11624" s="93"/>
      <c r="T11624" s="120"/>
      <c r="V11624" s="120"/>
      <c r="AD11624" s="116"/>
      <c r="AE11624" s="116"/>
      <c r="AG11624" s="140"/>
      <c r="AH11624" s="140"/>
      <c r="AI11624" s="146" t="s">
        <v>31</v>
      </c>
      <c r="AJ11624" s="146" t="s">
        <v>31</v>
      </c>
      <c r="AK11624" s="120"/>
    </row>
    <row r="11625">
      <c r="D11625" s="141"/>
      <c r="G11625" s="114"/>
      <c r="H11625" s="39"/>
      <c r="N11625" s="116"/>
      <c r="P11625" s="146"/>
      <c r="Q11625" s="116"/>
      <c r="R11625" s="93"/>
      <c r="T11625" s="120"/>
      <c r="V11625" s="120"/>
      <c r="AD11625" s="116"/>
      <c r="AE11625" s="116"/>
      <c r="AG11625" s="140"/>
      <c r="AH11625" s="140"/>
      <c r="AI11625" s="146" t="s">
        <v>31</v>
      </c>
      <c r="AJ11625" s="146" t="s">
        <v>31</v>
      </c>
      <c r="AK11625" s="120"/>
    </row>
    <row r="11626">
      <c r="D11626" s="141"/>
      <c r="G11626" s="114"/>
      <c r="H11626" s="39"/>
      <c r="N11626" s="116"/>
      <c r="P11626" s="146"/>
      <c r="Q11626" s="116"/>
      <c r="R11626" s="93"/>
      <c r="T11626" s="120"/>
      <c r="V11626" s="120"/>
      <c r="AD11626" s="116"/>
      <c r="AE11626" s="116"/>
      <c r="AG11626" s="140"/>
      <c r="AH11626" s="140"/>
      <c r="AI11626" s="146" t="s">
        <v>31</v>
      </c>
      <c r="AJ11626" s="146" t="s">
        <v>31</v>
      </c>
      <c r="AK11626" s="120"/>
    </row>
    <row r="11627">
      <c r="D11627" s="141"/>
      <c r="G11627" s="114"/>
      <c r="H11627" s="39"/>
      <c r="N11627" s="116"/>
      <c r="P11627" s="146"/>
      <c r="Q11627" s="116"/>
      <c r="R11627" s="93"/>
      <c r="T11627" s="120"/>
      <c r="V11627" s="120"/>
      <c r="AD11627" s="116"/>
      <c r="AE11627" s="116"/>
      <c r="AG11627" s="140"/>
      <c r="AH11627" s="140"/>
      <c r="AI11627" s="146" t="s">
        <v>31</v>
      </c>
      <c r="AJ11627" s="146" t="s">
        <v>31</v>
      </c>
      <c r="AK11627" s="120"/>
    </row>
    <row r="11628">
      <c r="D11628" s="141"/>
      <c r="G11628" s="114"/>
      <c r="H11628" s="39"/>
      <c r="N11628" s="116"/>
      <c r="P11628" s="146"/>
      <c r="Q11628" s="116"/>
      <c r="R11628" s="93"/>
      <c r="T11628" s="120"/>
      <c r="V11628" s="120"/>
      <c r="AD11628" s="116"/>
      <c r="AE11628" s="116"/>
      <c r="AG11628" s="140"/>
      <c r="AH11628" s="140"/>
      <c r="AI11628" s="146" t="s">
        <v>31</v>
      </c>
      <c r="AJ11628" s="146" t="s">
        <v>31</v>
      </c>
      <c r="AK11628" s="120"/>
    </row>
    <row r="11629">
      <c r="D11629" s="141"/>
      <c r="G11629" s="114"/>
      <c r="H11629" s="39"/>
      <c r="N11629" s="116"/>
      <c r="P11629" s="146"/>
      <c r="Q11629" s="116"/>
      <c r="R11629" s="93"/>
      <c r="T11629" s="120"/>
      <c r="V11629" s="120"/>
      <c r="AD11629" s="116"/>
      <c r="AE11629" s="116"/>
      <c r="AG11629" s="140"/>
      <c r="AH11629" s="140"/>
      <c r="AI11629" s="146" t="s">
        <v>31</v>
      </c>
      <c r="AJ11629" s="146" t="s">
        <v>31</v>
      </c>
      <c r="AK11629" s="120"/>
    </row>
    <row r="11630">
      <c r="D11630" s="141"/>
      <c r="G11630" s="114"/>
      <c r="H11630" s="39"/>
      <c r="N11630" s="116"/>
      <c r="P11630" s="146"/>
      <c r="Q11630" s="116"/>
      <c r="R11630" s="93"/>
      <c r="T11630" s="120"/>
      <c r="V11630" s="120"/>
      <c r="AD11630" s="116"/>
      <c r="AE11630" s="116"/>
      <c r="AG11630" s="140"/>
      <c r="AH11630" s="140"/>
      <c r="AI11630" s="146" t="s">
        <v>31</v>
      </c>
      <c r="AJ11630" s="146" t="s">
        <v>31</v>
      </c>
      <c r="AK11630" s="120"/>
    </row>
    <row r="11631">
      <c r="D11631" s="141"/>
      <c r="G11631" s="114"/>
      <c r="H11631" s="39"/>
      <c r="N11631" s="116"/>
      <c r="P11631" s="146"/>
      <c r="Q11631" s="116"/>
      <c r="R11631" s="93"/>
      <c r="T11631" s="120"/>
      <c r="V11631" s="120"/>
      <c r="AD11631" s="116"/>
      <c r="AE11631" s="116"/>
      <c r="AG11631" s="140"/>
      <c r="AH11631" s="140"/>
      <c r="AI11631" s="146" t="s">
        <v>31</v>
      </c>
      <c r="AJ11631" s="146" t="s">
        <v>31</v>
      </c>
      <c r="AK11631" s="120"/>
    </row>
    <row r="11632">
      <c r="D11632" s="141"/>
      <c r="G11632" s="114"/>
      <c r="H11632" s="39"/>
      <c r="N11632" s="116"/>
      <c r="P11632" s="146"/>
      <c r="Q11632" s="116"/>
      <c r="R11632" s="93"/>
      <c r="T11632" s="120"/>
      <c r="V11632" s="120"/>
      <c r="AD11632" s="116"/>
      <c r="AE11632" s="116"/>
      <c r="AG11632" s="140"/>
      <c r="AH11632" s="140"/>
      <c r="AI11632" s="146" t="s">
        <v>31</v>
      </c>
      <c r="AJ11632" s="146" t="s">
        <v>31</v>
      </c>
      <c r="AK11632" s="120"/>
    </row>
    <row r="11633">
      <c r="D11633" s="141"/>
      <c r="G11633" s="114"/>
      <c r="H11633" s="39"/>
      <c r="N11633" s="116"/>
      <c r="P11633" s="146"/>
      <c r="Q11633" s="116"/>
      <c r="R11633" s="93"/>
      <c r="T11633" s="120"/>
      <c r="V11633" s="120"/>
      <c r="AD11633" s="116"/>
      <c r="AE11633" s="116"/>
      <c r="AG11633" s="140"/>
      <c r="AH11633" s="140"/>
      <c r="AI11633" s="146" t="s">
        <v>31</v>
      </c>
      <c r="AJ11633" s="146" t="s">
        <v>31</v>
      </c>
      <c r="AK11633" s="120"/>
    </row>
    <row r="11634">
      <c r="D11634" s="141"/>
      <c r="G11634" s="114"/>
      <c r="H11634" s="39"/>
      <c r="N11634" s="116"/>
      <c r="P11634" s="146"/>
      <c r="Q11634" s="116"/>
      <c r="R11634" s="93"/>
      <c r="T11634" s="120"/>
      <c r="V11634" s="120"/>
      <c r="AD11634" s="116"/>
      <c r="AE11634" s="116"/>
      <c r="AG11634" s="140"/>
      <c r="AH11634" s="140"/>
      <c r="AI11634" s="146" t="s">
        <v>31</v>
      </c>
      <c r="AJ11634" s="146" t="s">
        <v>31</v>
      </c>
      <c r="AK11634" s="120"/>
    </row>
    <row r="11635">
      <c r="D11635" s="141"/>
      <c r="G11635" s="114"/>
      <c r="H11635" s="39"/>
      <c r="N11635" s="116"/>
      <c r="P11635" s="146"/>
      <c r="Q11635" s="116"/>
      <c r="R11635" s="93"/>
      <c r="T11635" s="120"/>
      <c r="V11635" s="120"/>
      <c r="AD11635" s="116"/>
      <c r="AE11635" s="116"/>
      <c r="AG11635" s="140"/>
      <c r="AH11635" s="140"/>
      <c r="AI11635" s="146" t="s">
        <v>31</v>
      </c>
      <c r="AJ11635" s="146" t="s">
        <v>31</v>
      </c>
      <c r="AK11635" s="120"/>
    </row>
    <row r="11636">
      <c r="D11636" s="141"/>
      <c r="G11636" s="114"/>
      <c r="H11636" s="39"/>
      <c r="N11636" s="116"/>
      <c r="P11636" s="146"/>
      <c r="Q11636" s="116"/>
      <c r="R11636" s="93"/>
      <c r="T11636" s="120"/>
      <c r="V11636" s="120"/>
      <c r="AD11636" s="116"/>
      <c r="AE11636" s="116"/>
      <c r="AG11636" s="140"/>
      <c r="AH11636" s="140"/>
      <c r="AI11636" s="146" t="s">
        <v>31</v>
      </c>
      <c r="AJ11636" s="146" t="s">
        <v>31</v>
      </c>
      <c r="AK11636" s="120"/>
    </row>
    <row r="11637">
      <c r="D11637" s="141"/>
      <c r="G11637" s="114"/>
      <c r="H11637" s="39"/>
      <c r="N11637" s="116"/>
      <c r="P11637" s="146"/>
      <c r="Q11637" s="116"/>
      <c r="R11637" s="93"/>
      <c r="T11637" s="120"/>
      <c r="V11637" s="120"/>
      <c r="AD11637" s="116"/>
      <c r="AE11637" s="116"/>
      <c r="AG11637" s="140"/>
      <c r="AH11637" s="140"/>
      <c r="AI11637" s="146" t="s">
        <v>31</v>
      </c>
      <c r="AJ11637" s="146" t="s">
        <v>31</v>
      </c>
      <c r="AK11637" s="120"/>
    </row>
    <row r="11638">
      <c r="D11638" s="141"/>
      <c r="G11638" s="114"/>
      <c r="H11638" s="39"/>
      <c r="N11638" s="116"/>
      <c r="P11638" s="146"/>
      <c r="Q11638" s="116"/>
      <c r="R11638" s="93"/>
      <c r="T11638" s="120"/>
      <c r="V11638" s="120"/>
      <c r="AD11638" s="116"/>
      <c r="AE11638" s="116"/>
      <c r="AG11638" s="140"/>
      <c r="AH11638" s="140"/>
      <c r="AI11638" s="146" t="s">
        <v>31</v>
      </c>
      <c r="AJ11638" s="146" t="s">
        <v>31</v>
      </c>
      <c r="AK11638" s="120"/>
    </row>
    <row r="11639">
      <c r="D11639" s="141"/>
      <c r="G11639" s="114"/>
      <c r="H11639" s="39"/>
      <c r="N11639" s="116"/>
      <c r="P11639" s="146"/>
      <c r="Q11639" s="116"/>
      <c r="R11639" s="93"/>
      <c r="T11639" s="120"/>
      <c r="V11639" s="120"/>
      <c r="AD11639" s="116"/>
      <c r="AE11639" s="116"/>
      <c r="AG11639" s="140"/>
      <c r="AH11639" s="140"/>
      <c r="AI11639" s="146" t="s">
        <v>31</v>
      </c>
      <c r="AJ11639" s="146" t="s">
        <v>31</v>
      </c>
      <c r="AK11639" s="120"/>
    </row>
    <row r="11640">
      <c r="D11640" s="141"/>
      <c r="G11640" s="114"/>
      <c r="H11640" s="39"/>
      <c r="N11640" s="116"/>
      <c r="P11640" s="146"/>
      <c r="Q11640" s="116"/>
      <c r="R11640" s="93"/>
      <c r="T11640" s="120"/>
      <c r="V11640" s="120"/>
      <c r="AD11640" s="116"/>
      <c r="AE11640" s="116"/>
      <c r="AG11640" s="140"/>
      <c r="AH11640" s="140"/>
      <c r="AI11640" s="146" t="s">
        <v>31</v>
      </c>
      <c r="AJ11640" s="146" t="s">
        <v>31</v>
      </c>
      <c r="AK11640" s="120"/>
    </row>
    <row r="11641">
      <c r="D11641" s="141"/>
      <c r="G11641" s="114"/>
      <c r="H11641" s="39"/>
      <c r="N11641" s="116"/>
      <c r="P11641" s="146"/>
      <c r="Q11641" s="116"/>
      <c r="R11641" s="93"/>
      <c r="T11641" s="120"/>
      <c r="V11641" s="120"/>
      <c r="AD11641" s="116"/>
      <c r="AE11641" s="116"/>
      <c r="AG11641" s="140"/>
      <c r="AH11641" s="140"/>
      <c r="AI11641" s="146" t="s">
        <v>31</v>
      </c>
      <c r="AJ11641" s="146" t="s">
        <v>31</v>
      </c>
      <c r="AK11641" s="120"/>
    </row>
    <row r="11642">
      <c r="D11642" s="141"/>
      <c r="G11642" s="114"/>
      <c r="H11642" s="39"/>
      <c r="N11642" s="116"/>
      <c r="P11642" s="146"/>
      <c r="Q11642" s="116"/>
      <c r="R11642" s="93"/>
      <c r="T11642" s="120"/>
      <c r="V11642" s="120"/>
      <c r="AD11642" s="116"/>
      <c r="AE11642" s="116"/>
      <c r="AG11642" s="140"/>
      <c r="AH11642" s="140"/>
      <c r="AI11642" s="146" t="s">
        <v>31</v>
      </c>
      <c r="AJ11642" s="146" t="s">
        <v>31</v>
      </c>
      <c r="AK11642" s="120"/>
    </row>
    <row r="11643">
      <c r="D11643" s="141"/>
      <c r="G11643" s="114"/>
      <c r="H11643" s="39"/>
      <c r="N11643" s="116"/>
      <c r="P11643" s="146"/>
      <c r="Q11643" s="116"/>
      <c r="R11643" s="93"/>
      <c r="T11643" s="120"/>
      <c r="V11643" s="120"/>
      <c r="AD11643" s="116"/>
      <c r="AE11643" s="116"/>
      <c r="AG11643" s="140"/>
      <c r="AH11643" s="140"/>
      <c r="AI11643" s="146" t="s">
        <v>31</v>
      </c>
      <c r="AJ11643" s="146" t="s">
        <v>31</v>
      </c>
      <c r="AK11643" s="120"/>
    </row>
    <row r="11644">
      <c r="D11644" s="141"/>
      <c r="G11644" s="114"/>
      <c r="H11644" s="39"/>
      <c r="N11644" s="116"/>
      <c r="P11644" s="146"/>
      <c r="Q11644" s="116"/>
      <c r="R11644" s="93"/>
      <c r="T11644" s="120"/>
      <c r="V11644" s="120"/>
      <c r="AD11644" s="116"/>
      <c r="AE11644" s="116"/>
      <c r="AG11644" s="140"/>
      <c r="AH11644" s="140"/>
      <c r="AI11644" s="146" t="s">
        <v>31</v>
      </c>
      <c r="AJ11644" s="146" t="s">
        <v>31</v>
      </c>
      <c r="AK11644" s="120"/>
    </row>
    <row r="11645">
      <c r="D11645" s="141"/>
      <c r="G11645" s="114"/>
      <c r="H11645" s="39"/>
      <c r="N11645" s="116"/>
      <c r="P11645" s="146"/>
      <c r="Q11645" s="116"/>
      <c r="R11645" s="93"/>
      <c r="T11645" s="120"/>
      <c r="V11645" s="120"/>
      <c r="AD11645" s="116"/>
      <c r="AE11645" s="116"/>
      <c r="AG11645" s="140"/>
      <c r="AH11645" s="140"/>
      <c r="AI11645" s="146" t="s">
        <v>31</v>
      </c>
      <c r="AJ11645" s="146" t="s">
        <v>31</v>
      </c>
      <c r="AK11645" s="120"/>
    </row>
    <row r="11646">
      <c r="D11646" s="141"/>
      <c r="G11646" s="114"/>
      <c r="H11646" s="39"/>
      <c r="N11646" s="116"/>
      <c r="P11646" s="146"/>
      <c r="Q11646" s="116"/>
      <c r="R11646" s="93"/>
      <c r="T11646" s="120"/>
      <c r="V11646" s="120"/>
      <c r="AD11646" s="116"/>
      <c r="AE11646" s="116"/>
      <c r="AG11646" s="140"/>
      <c r="AH11646" s="140"/>
      <c r="AI11646" s="146" t="s">
        <v>31</v>
      </c>
      <c r="AJ11646" s="146" t="s">
        <v>31</v>
      </c>
      <c r="AK11646" s="120"/>
    </row>
    <row r="11647">
      <c r="D11647" s="141"/>
      <c r="G11647" s="114"/>
      <c r="H11647" s="39"/>
      <c r="N11647" s="116"/>
      <c r="P11647" s="146"/>
      <c r="Q11647" s="116"/>
      <c r="R11647" s="93"/>
      <c r="T11647" s="120"/>
      <c r="V11647" s="120"/>
      <c r="AD11647" s="116"/>
      <c r="AE11647" s="116"/>
      <c r="AG11647" s="140"/>
      <c r="AH11647" s="140"/>
      <c r="AI11647" s="146" t="s">
        <v>31</v>
      </c>
      <c r="AJ11647" s="146" t="s">
        <v>31</v>
      </c>
      <c r="AK11647" s="120"/>
    </row>
    <row r="11648">
      <c r="D11648" s="141"/>
      <c r="G11648" s="114"/>
      <c r="H11648" s="39"/>
      <c r="N11648" s="116"/>
      <c r="P11648" s="146"/>
      <c r="Q11648" s="116"/>
      <c r="R11648" s="93"/>
      <c r="T11648" s="120"/>
      <c r="V11648" s="120"/>
      <c r="AD11648" s="116"/>
      <c r="AE11648" s="116"/>
      <c r="AG11648" s="140"/>
      <c r="AH11648" s="140"/>
      <c r="AI11648" s="146" t="s">
        <v>31</v>
      </c>
      <c r="AJ11648" s="146" t="s">
        <v>31</v>
      </c>
      <c r="AK11648" s="120"/>
    </row>
    <row r="11649">
      <c r="D11649" s="141"/>
      <c r="G11649" s="114"/>
      <c r="H11649" s="39"/>
      <c r="N11649" s="116"/>
      <c r="P11649" s="146"/>
      <c r="Q11649" s="116"/>
      <c r="R11649" s="93"/>
      <c r="T11649" s="120"/>
      <c r="V11649" s="120"/>
      <c r="AD11649" s="116"/>
      <c r="AE11649" s="116"/>
      <c r="AG11649" s="140"/>
      <c r="AH11649" s="140"/>
      <c r="AI11649" s="146" t="s">
        <v>31</v>
      </c>
      <c r="AJ11649" s="146" t="s">
        <v>31</v>
      </c>
      <c r="AK11649" s="120"/>
    </row>
    <row r="11650">
      <c r="D11650" s="141"/>
      <c r="G11650" s="114"/>
      <c r="H11650" s="39"/>
      <c r="N11650" s="116"/>
      <c r="P11650" s="146"/>
      <c r="Q11650" s="116"/>
      <c r="R11650" s="93"/>
      <c r="T11650" s="120"/>
      <c r="V11650" s="120"/>
      <c r="AD11650" s="116"/>
      <c r="AE11650" s="116"/>
      <c r="AG11650" s="140"/>
      <c r="AH11650" s="140"/>
      <c r="AI11650" s="146" t="s">
        <v>31</v>
      </c>
      <c r="AJ11650" s="146" t="s">
        <v>31</v>
      </c>
      <c r="AK11650" s="120"/>
    </row>
    <row r="11651">
      <c r="D11651" s="141"/>
      <c r="G11651" s="114"/>
      <c r="H11651" s="39"/>
      <c r="N11651" s="116"/>
      <c r="P11651" s="146"/>
      <c r="Q11651" s="116"/>
      <c r="R11651" s="93"/>
      <c r="T11651" s="120"/>
      <c r="V11651" s="120"/>
      <c r="AD11651" s="116"/>
      <c r="AE11651" s="116"/>
      <c r="AG11651" s="140"/>
      <c r="AH11651" s="140"/>
      <c r="AI11651" s="146" t="s">
        <v>31</v>
      </c>
      <c r="AJ11651" s="146" t="s">
        <v>31</v>
      </c>
      <c r="AK11651" s="120"/>
    </row>
    <row r="11652">
      <c r="D11652" s="141"/>
      <c r="G11652" s="114"/>
      <c r="H11652" s="39"/>
      <c r="N11652" s="116"/>
      <c r="P11652" s="146"/>
      <c r="Q11652" s="116"/>
      <c r="R11652" s="93"/>
      <c r="T11652" s="120"/>
      <c r="V11652" s="120"/>
      <c r="AD11652" s="116"/>
      <c r="AE11652" s="116"/>
      <c r="AG11652" s="140"/>
      <c r="AH11652" s="140"/>
      <c r="AI11652" s="146" t="s">
        <v>31</v>
      </c>
      <c r="AJ11652" s="146" t="s">
        <v>31</v>
      </c>
      <c r="AK11652" s="120"/>
    </row>
    <row r="11653">
      <c r="D11653" s="141"/>
      <c r="G11653" s="114"/>
      <c r="H11653" s="39"/>
      <c r="N11653" s="116"/>
      <c r="P11653" s="146"/>
      <c r="Q11653" s="116"/>
      <c r="R11653" s="93"/>
      <c r="T11653" s="120"/>
      <c r="V11653" s="120"/>
      <c r="AD11653" s="116"/>
      <c r="AE11653" s="116"/>
      <c r="AG11653" s="140"/>
      <c r="AH11653" s="140"/>
      <c r="AI11653" s="146" t="s">
        <v>31</v>
      </c>
      <c r="AJ11653" s="146" t="s">
        <v>31</v>
      </c>
      <c r="AK11653" s="120"/>
    </row>
    <row r="11654">
      <c r="D11654" s="141"/>
      <c r="G11654" s="114"/>
      <c r="H11654" s="39"/>
      <c r="N11654" s="116"/>
      <c r="P11654" s="146"/>
      <c r="Q11654" s="116"/>
      <c r="R11654" s="93"/>
      <c r="T11654" s="120"/>
      <c r="V11654" s="120"/>
      <c r="AD11654" s="116"/>
      <c r="AE11654" s="116"/>
      <c r="AG11654" s="140"/>
      <c r="AH11654" s="140"/>
      <c r="AI11654" s="146" t="s">
        <v>31</v>
      </c>
      <c r="AJ11654" s="146" t="s">
        <v>31</v>
      </c>
      <c r="AK11654" s="120"/>
    </row>
    <row r="11655">
      <c r="D11655" s="141"/>
      <c r="G11655" s="114"/>
      <c r="H11655" s="39"/>
      <c r="N11655" s="116"/>
      <c r="P11655" s="146"/>
      <c r="Q11655" s="116"/>
      <c r="R11655" s="93"/>
      <c r="T11655" s="120"/>
      <c r="V11655" s="120"/>
      <c r="AD11655" s="116"/>
      <c r="AE11655" s="116"/>
      <c r="AG11655" s="140"/>
      <c r="AH11655" s="140"/>
      <c r="AI11655" s="146" t="s">
        <v>31</v>
      </c>
      <c r="AJ11655" s="146" t="s">
        <v>31</v>
      </c>
      <c r="AK11655" s="120"/>
    </row>
    <row r="11656">
      <c r="D11656" s="141"/>
      <c r="G11656" s="114"/>
      <c r="H11656" s="39"/>
      <c r="N11656" s="116"/>
      <c r="P11656" s="146"/>
      <c r="Q11656" s="116"/>
      <c r="R11656" s="93"/>
      <c r="T11656" s="120"/>
      <c r="V11656" s="120"/>
      <c r="AD11656" s="116"/>
      <c r="AE11656" s="116"/>
      <c r="AG11656" s="140"/>
      <c r="AH11656" s="140"/>
      <c r="AI11656" s="146" t="s">
        <v>31</v>
      </c>
      <c r="AJ11656" s="146" t="s">
        <v>31</v>
      </c>
      <c r="AK11656" s="120"/>
    </row>
    <row r="11657">
      <c r="D11657" s="141"/>
      <c r="G11657" s="114"/>
      <c r="H11657" s="39"/>
      <c r="N11657" s="116"/>
      <c r="P11657" s="146"/>
      <c r="Q11657" s="116"/>
      <c r="R11657" s="93"/>
      <c r="T11657" s="120"/>
      <c r="V11657" s="120"/>
      <c r="AD11657" s="116"/>
      <c r="AE11657" s="116"/>
      <c r="AG11657" s="140"/>
      <c r="AH11657" s="140"/>
      <c r="AI11657" s="146" t="s">
        <v>31</v>
      </c>
      <c r="AJ11657" s="146" t="s">
        <v>31</v>
      </c>
      <c r="AK11657" s="120"/>
    </row>
    <row r="11658">
      <c r="D11658" s="141"/>
      <c r="G11658" s="114"/>
      <c r="H11658" s="39"/>
      <c r="N11658" s="116"/>
      <c r="P11658" s="146"/>
      <c r="Q11658" s="116"/>
      <c r="R11658" s="93"/>
      <c r="T11658" s="120"/>
      <c r="V11658" s="120"/>
      <c r="AD11658" s="116"/>
      <c r="AE11658" s="116"/>
      <c r="AG11658" s="140"/>
      <c r="AH11658" s="140"/>
      <c r="AI11658" s="146" t="s">
        <v>31</v>
      </c>
      <c r="AJ11658" s="146" t="s">
        <v>31</v>
      </c>
      <c r="AK11658" s="120"/>
    </row>
    <row r="11659">
      <c r="D11659" s="141"/>
      <c r="G11659" s="114"/>
      <c r="H11659" s="39"/>
      <c r="N11659" s="116"/>
      <c r="P11659" s="146"/>
      <c r="Q11659" s="116"/>
      <c r="R11659" s="93"/>
      <c r="T11659" s="120"/>
      <c r="V11659" s="120"/>
      <c r="AD11659" s="116"/>
      <c r="AE11659" s="116"/>
      <c r="AG11659" s="140"/>
      <c r="AH11659" s="140"/>
      <c r="AI11659" s="146" t="s">
        <v>31</v>
      </c>
      <c r="AJ11659" s="146" t="s">
        <v>31</v>
      </c>
      <c r="AK11659" s="120"/>
    </row>
    <row r="11660">
      <c r="D11660" s="141"/>
      <c r="G11660" s="114"/>
      <c r="H11660" s="39"/>
      <c r="N11660" s="116"/>
      <c r="P11660" s="146"/>
      <c r="Q11660" s="116"/>
      <c r="R11660" s="93"/>
      <c r="T11660" s="120"/>
      <c r="V11660" s="120"/>
      <c r="AD11660" s="116"/>
      <c r="AE11660" s="116"/>
      <c r="AG11660" s="140"/>
      <c r="AH11660" s="140"/>
      <c r="AI11660" s="146" t="s">
        <v>31</v>
      </c>
      <c r="AJ11660" s="146" t="s">
        <v>31</v>
      </c>
      <c r="AK11660" s="120"/>
    </row>
    <row r="11661">
      <c r="D11661" s="141"/>
      <c r="G11661" s="114"/>
      <c r="H11661" s="39"/>
      <c r="N11661" s="116"/>
      <c r="P11661" s="146"/>
      <c r="Q11661" s="116"/>
      <c r="R11661" s="93"/>
      <c r="T11661" s="120"/>
      <c r="V11661" s="120"/>
      <c r="AD11661" s="116"/>
      <c r="AE11661" s="116"/>
      <c r="AG11661" s="140"/>
      <c r="AH11661" s="140"/>
      <c r="AI11661" s="146" t="s">
        <v>31</v>
      </c>
      <c r="AJ11661" s="146" t="s">
        <v>31</v>
      </c>
      <c r="AK11661" s="120"/>
    </row>
    <row r="11662">
      <c r="D11662" s="141"/>
      <c r="G11662" s="114"/>
      <c r="H11662" s="39"/>
      <c r="N11662" s="116"/>
      <c r="P11662" s="146"/>
      <c r="Q11662" s="116"/>
      <c r="R11662" s="93"/>
      <c r="T11662" s="120"/>
      <c r="V11662" s="120"/>
      <c r="AD11662" s="116"/>
      <c r="AE11662" s="116"/>
      <c r="AG11662" s="140"/>
      <c r="AH11662" s="140"/>
      <c r="AI11662" s="146" t="s">
        <v>31</v>
      </c>
      <c r="AJ11662" s="146" t="s">
        <v>31</v>
      </c>
      <c r="AK11662" s="120"/>
    </row>
    <row r="11663">
      <c r="D11663" s="141"/>
      <c r="G11663" s="114"/>
      <c r="H11663" s="39"/>
      <c r="N11663" s="116"/>
      <c r="P11663" s="146"/>
      <c r="Q11663" s="116"/>
      <c r="R11663" s="93"/>
      <c r="T11663" s="120"/>
      <c r="V11663" s="120"/>
      <c r="AD11663" s="116"/>
      <c r="AE11663" s="116"/>
      <c r="AG11663" s="140"/>
      <c r="AH11663" s="140"/>
      <c r="AI11663" s="146" t="s">
        <v>31</v>
      </c>
      <c r="AJ11663" s="146" t="s">
        <v>31</v>
      </c>
      <c r="AK11663" s="120"/>
    </row>
    <row r="11664">
      <c r="D11664" s="141"/>
      <c r="G11664" s="114"/>
      <c r="H11664" s="39"/>
      <c r="N11664" s="116"/>
      <c r="P11664" s="146"/>
      <c r="Q11664" s="116"/>
      <c r="R11664" s="93"/>
      <c r="T11664" s="120"/>
      <c r="V11664" s="120"/>
      <c r="AD11664" s="116"/>
      <c r="AE11664" s="116"/>
      <c r="AG11664" s="140"/>
      <c r="AH11664" s="140"/>
      <c r="AI11664" s="146" t="s">
        <v>31</v>
      </c>
      <c r="AJ11664" s="146" t="s">
        <v>31</v>
      </c>
      <c r="AK11664" s="120"/>
    </row>
    <row r="11665">
      <c r="D11665" s="141"/>
      <c r="G11665" s="114"/>
      <c r="H11665" s="39"/>
      <c r="N11665" s="116"/>
      <c r="P11665" s="146"/>
      <c r="Q11665" s="116"/>
      <c r="R11665" s="93"/>
      <c r="T11665" s="120"/>
      <c r="V11665" s="120"/>
      <c r="AD11665" s="116"/>
      <c r="AE11665" s="116"/>
      <c r="AG11665" s="140"/>
      <c r="AH11665" s="140"/>
      <c r="AI11665" s="146" t="s">
        <v>31</v>
      </c>
      <c r="AJ11665" s="146" t="s">
        <v>31</v>
      </c>
      <c r="AK11665" s="120"/>
    </row>
    <row r="11666">
      <c r="D11666" s="141"/>
      <c r="G11666" s="114"/>
      <c r="H11666" s="39"/>
      <c r="N11666" s="116"/>
      <c r="P11666" s="146"/>
      <c r="Q11666" s="116"/>
      <c r="R11666" s="93"/>
      <c r="T11666" s="120"/>
      <c r="V11666" s="120"/>
      <c r="AD11666" s="116"/>
      <c r="AE11666" s="116"/>
      <c r="AG11666" s="140"/>
      <c r="AH11666" s="140"/>
      <c r="AI11666" s="146" t="s">
        <v>31</v>
      </c>
      <c r="AJ11666" s="146" t="s">
        <v>31</v>
      </c>
      <c r="AK11666" s="120"/>
    </row>
    <row r="11667">
      <c r="D11667" s="141"/>
      <c r="G11667" s="114"/>
      <c r="H11667" s="39"/>
      <c r="N11667" s="116"/>
      <c r="P11667" s="146"/>
      <c r="Q11667" s="116"/>
      <c r="R11667" s="93"/>
      <c r="T11667" s="120"/>
      <c r="V11667" s="120"/>
      <c r="AD11667" s="116"/>
      <c r="AE11667" s="116"/>
      <c r="AG11667" s="140"/>
      <c r="AH11667" s="140"/>
      <c r="AI11667" s="146" t="s">
        <v>31</v>
      </c>
      <c r="AJ11667" s="146" t="s">
        <v>31</v>
      </c>
      <c r="AK11667" s="120"/>
    </row>
    <row r="11668">
      <c r="D11668" s="141"/>
      <c r="G11668" s="114"/>
      <c r="H11668" s="39"/>
      <c r="N11668" s="116"/>
      <c r="P11668" s="146"/>
      <c r="Q11668" s="116"/>
      <c r="R11668" s="93"/>
      <c r="T11668" s="120"/>
      <c r="V11668" s="120"/>
      <c r="AD11668" s="116"/>
      <c r="AE11668" s="116"/>
      <c r="AG11668" s="140"/>
      <c r="AH11668" s="140"/>
      <c r="AI11668" s="146" t="s">
        <v>31</v>
      </c>
      <c r="AJ11668" s="146" t="s">
        <v>31</v>
      </c>
      <c r="AK11668" s="120"/>
    </row>
    <row r="11669">
      <c r="D11669" s="141"/>
      <c r="G11669" s="114"/>
      <c r="H11669" s="39"/>
      <c r="N11669" s="116"/>
      <c r="P11669" s="146"/>
      <c r="Q11669" s="116"/>
      <c r="R11669" s="93"/>
      <c r="T11669" s="120"/>
      <c r="V11669" s="120"/>
      <c r="AD11669" s="116"/>
      <c r="AE11669" s="116"/>
      <c r="AG11669" s="140"/>
      <c r="AH11669" s="140"/>
      <c r="AI11669" s="146" t="s">
        <v>31</v>
      </c>
      <c r="AJ11669" s="146" t="s">
        <v>31</v>
      </c>
      <c r="AK11669" s="120"/>
    </row>
    <row r="11670">
      <c r="D11670" s="141"/>
      <c r="G11670" s="114"/>
      <c r="H11670" s="39"/>
      <c r="N11670" s="116"/>
      <c r="P11670" s="146"/>
      <c r="Q11670" s="116"/>
      <c r="R11670" s="93"/>
      <c r="T11670" s="120"/>
      <c r="V11670" s="120"/>
      <c r="AD11670" s="116"/>
      <c r="AE11670" s="116"/>
      <c r="AG11670" s="140"/>
      <c r="AH11670" s="140"/>
      <c r="AI11670" s="146" t="s">
        <v>31</v>
      </c>
      <c r="AJ11670" s="146" t="s">
        <v>31</v>
      </c>
      <c r="AK11670" s="120"/>
    </row>
    <row r="11671">
      <c r="D11671" s="141"/>
      <c r="G11671" s="114"/>
      <c r="H11671" s="39"/>
      <c r="N11671" s="116"/>
      <c r="P11671" s="146"/>
      <c r="Q11671" s="116"/>
      <c r="R11671" s="93"/>
      <c r="T11671" s="120"/>
      <c r="V11671" s="120"/>
      <c r="AD11671" s="116"/>
      <c r="AE11671" s="116"/>
      <c r="AG11671" s="140"/>
      <c r="AH11671" s="140"/>
      <c r="AI11671" s="146" t="s">
        <v>31</v>
      </c>
      <c r="AJ11671" s="146" t="s">
        <v>31</v>
      </c>
      <c r="AK11671" s="120"/>
    </row>
    <row r="11672">
      <c r="D11672" s="141"/>
      <c r="G11672" s="114"/>
      <c r="H11672" s="39"/>
      <c r="N11672" s="116"/>
      <c r="P11672" s="146"/>
      <c r="Q11672" s="116"/>
      <c r="R11672" s="93"/>
      <c r="T11672" s="120"/>
      <c r="V11672" s="120"/>
      <c r="AD11672" s="116"/>
      <c r="AE11672" s="116"/>
      <c r="AG11672" s="140"/>
      <c r="AH11672" s="140"/>
      <c r="AI11672" s="146" t="s">
        <v>31</v>
      </c>
      <c r="AJ11672" s="146" t="s">
        <v>31</v>
      </c>
      <c r="AK11672" s="120"/>
    </row>
    <row r="11673">
      <c r="D11673" s="141"/>
      <c r="G11673" s="114"/>
      <c r="H11673" s="39"/>
      <c r="N11673" s="116"/>
      <c r="P11673" s="146"/>
      <c r="Q11673" s="116"/>
      <c r="R11673" s="93"/>
      <c r="T11673" s="120"/>
      <c r="V11673" s="120"/>
      <c r="AD11673" s="116"/>
      <c r="AE11673" s="116"/>
      <c r="AG11673" s="140"/>
      <c r="AH11673" s="140"/>
      <c r="AI11673" s="146" t="s">
        <v>31</v>
      </c>
      <c r="AJ11673" s="146" t="s">
        <v>31</v>
      </c>
      <c r="AK11673" s="120"/>
    </row>
    <row r="11674">
      <c r="D11674" s="141"/>
      <c r="G11674" s="114"/>
      <c r="H11674" s="39"/>
      <c r="N11674" s="116"/>
      <c r="P11674" s="146"/>
      <c r="Q11674" s="116"/>
      <c r="R11674" s="93"/>
      <c r="T11674" s="120"/>
      <c r="V11674" s="120"/>
      <c r="AD11674" s="116"/>
      <c r="AE11674" s="116"/>
      <c r="AG11674" s="140"/>
      <c r="AH11674" s="140"/>
      <c r="AI11674" s="146" t="s">
        <v>31</v>
      </c>
      <c r="AJ11674" s="146" t="s">
        <v>31</v>
      </c>
      <c r="AK11674" s="120"/>
    </row>
    <row r="11675">
      <c r="D11675" s="141"/>
      <c r="G11675" s="114"/>
      <c r="H11675" s="39"/>
      <c r="N11675" s="116"/>
      <c r="P11675" s="146"/>
      <c r="Q11675" s="116"/>
      <c r="R11675" s="93"/>
      <c r="T11675" s="120"/>
      <c r="V11675" s="120"/>
      <c r="AD11675" s="116"/>
      <c r="AE11675" s="116"/>
      <c r="AG11675" s="140"/>
      <c r="AH11675" s="140"/>
      <c r="AI11675" s="146" t="s">
        <v>31</v>
      </c>
      <c r="AJ11675" s="146" t="s">
        <v>31</v>
      </c>
      <c r="AK11675" s="120"/>
    </row>
    <row r="11676">
      <c r="D11676" s="141"/>
      <c r="G11676" s="114"/>
      <c r="H11676" s="39"/>
      <c r="N11676" s="116"/>
      <c r="P11676" s="146"/>
      <c r="Q11676" s="116"/>
      <c r="R11676" s="93"/>
      <c r="T11676" s="120"/>
      <c r="V11676" s="120"/>
      <c r="AD11676" s="116"/>
      <c r="AE11676" s="116"/>
      <c r="AG11676" s="140"/>
      <c r="AH11676" s="140"/>
      <c r="AI11676" s="146" t="s">
        <v>31</v>
      </c>
      <c r="AJ11676" s="146" t="s">
        <v>31</v>
      </c>
      <c r="AK11676" s="120"/>
    </row>
    <row r="11677">
      <c r="D11677" s="141"/>
      <c r="G11677" s="114"/>
      <c r="H11677" s="39"/>
      <c r="N11677" s="116"/>
      <c r="P11677" s="146"/>
      <c r="Q11677" s="116"/>
      <c r="R11677" s="93"/>
      <c r="T11677" s="120"/>
      <c r="V11677" s="120"/>
      <c r="AD11677" s="116"/>
      <c r="AE11677" s="116"/>
      <c r="AG11677" s="140"/>
      <c r="AH11677" s="140"/>
      <c r="AI11677" s="146" t="s">
        <v>31</v>
      </c>
      <c r="AJ11677" s="146" t="s">
        <v>31</v>
      </c>
      <c r="AK11677" s="120"/>
    </row>
    <row r="11678">
      <c r="D11678" s="141"/>
      <c r="G11678" s="114"/>
      <c r="H11678" s="39"/>
      <c r="N11678" s="116"/>
      <c r="P11678" s="146"/>
      <c r="Q11678" s="116"/>
      <c r="R11678" s="93"/>
      <c r="T11678" s="120"/>
      <c r="V11678" s="120"/>
      <c r="AD11678" s="116"/>
      <c r="AE11678" s="116"/>
      <c r="AG11678" s="140"/>
      <c r="AH11678" s="140"/>
      <c r="AI11678" s="146" t="s">
        <v>31</v>
      </c>
      <c r="AJ11678" s="146" t="s">
        <v>31</v>
      </c>
      <c r="AK11678" s="120"/>
    </row>
    <row r="11679">
      <c r="D11679" s="141"/>
      <c r="G11679" s="114"/>
      <c r="H11679" s="39"/>
      <c r="N11679" s="116"/>
      <c r="P11679" s="146"/>
      <c r="Q11679" s="116"/>
      <c r="R11679" s="93"/>
      <c r="T11679" s="120"/>
      <c r="V11679" s="120"/>
      <c r="AD11679" s="116"/>
      <c r="AE11679" s="116"/>
      <c r="AG11679" s="140"/>
      <c r="AH11679" s="140"/>
      <c r="AI11679" s="146" t="s">
        <v>31</v>
      </c>
      <c r="AJ11679" s="146" t="s">
        <v>31</v>
      </c>
      <c r="AK11679" s="120"/>
    </row>
    <row r="11680">
      <c r="D11680" s="141"/>
      <c r="G11680" s="114"/>
      <c r="H11680" s="39"/>
      <c r="N11680" s="116"/>
      <c r="P11680" s="146"/>
      <c r="Q11680" s="116"/>
      <c r="R11680" s="93"/>
      <c r="T11680" s="120"/>
      <c r="V11680" s="120"/>
      <c r="AD11680" s="116"/>
      <c r="AE11680" s="116"/>
      <c r="AG11680" s="140"/>
      <c r="AH11680" s="140"/>
      <c r="AI11680" s="146" t="s">
        <v>31</v>
      </c>
      <c r="AJ11680" s="146" t="s">
        <v>31</v>
      </c>
      <c r="AK11680" s="120"/>
    </row>
    <row r="11681">
      <c r="D11681" s="141"/>
      <c r="G11681" s="114"/>
      <c r="H11681" s="39"/>
      <c r="N11681" s="116"/>
      <c r="P11681" s="146"/>
      <c r="Q11681" s="116"/>
      <c r="R11681" s="93"/>
      <c r="T11681" s="120"/>
      <c r="V11681" s="120"/>
      <c r="AD11681" s="116"/>
      <c r="AE11681" s="116"/>
      <c r="AG11681" s="140"/>
      <c r="AH11681" s="140"/>
      <c r="AI11681" s="146" t="s">
        <v>31</v>
      </c>
      <c r="AJ11681" s="146" t="s">
        <v>31</v>
      </c>
      <c r="AK11681" s="120"/>
    </row>
    <row r="11682">
      <c r="D11682" s="141"/>
      <c r="G11682" s="114"/>
      <c r="H11682" s="39"/>
      <c r="N11682" s="116"/>
      <c r="P11682" s="146"/>
      <c r="Q11682" s="116"/>
      <c r="R11682" s="93"/>
      <c r="T11682" s="120"/>
      <c r="V11682" s="120"/>
      <c r="AD11682" s="116"/>
      <c r="AE11682" s="116"/>
      <c r="AG11682" s="140"/>
      <c r="AH11682" s="140"/>
      <c r="AI11682" s="146" t="s">
        <v>31</v>
      </c>
      <c r="AJ11682" s="146" t="s">
        <v>31</v>
      </c>
      <c r="AK11682" s="120"/>
    </row>
    <row r="11683">
      <c r="D11683" s="141"/>
      <c r="G11683" s="114"/>
      <c r="H11683" s="39"/>
      <c r="N11683" s="116"/>
      <c r="P11683" s="146"/>
      <c r="Q11683" s="116"/>
      <c r="R11683" s="93"/>
      <c r="T11683" s="120"/>
      <c r="V11683" s="120"/>
      <c r="AD11683" s="116"/>
      <c r="AE11683" s="116"/>
      <c r="AG11683" s="140"/>
      <c r="AH11683" s="140"/>
      <c r="AI11683" s="146" t="s">
        <v>31</v>
      </c>
      <c r="AJ11683" s="146" t="s">
        <v>31</v>
      </c>
      <c r="AK11683" s="120"/>
    </row>
    <row r="11684">
      <c r="D11684" s="141"/>
      <c r="G11684" s="114"/>
      <c r="H11684" s="39"/>
      <c r="N11684" s="116"/>
      <c r="P11684" s="146"/>
      <c r="Q11684" s="116"/>
      <c r="R11684" s="93"/>
      <c r="T11684" s="120"/>
      <c r="V11684" s="120"/>
      <c r="AD11684" s="116"/>
      <c r="AE11684" s="116"/>
      <c r="AG11684" s="140"/>
      <c r="AH11684" s="140"/>
      <c r="AI11684" s="146" t="s">
        <v>31</v>
      </c>
      <c r="AJ11684" s="146" t="s">
        <v>31</v>
      </c>
      <c r="AK11684" s="120"/>
    </row>
    <row r="11685">
      <c r="D11685" s="141"/>
      <c r="G11685" s="114"/>
      <c r="H11685" s="39"/>
      <c r="N11685" s="116"/>
      <c r="P11685" s="146"/>
      <c r="Q11685" s="116"/>
      <c r="R11685" s="93"/>
      <c r="T11685" s="120"/>
      <c r="V11685" s="120"/>
      <c r="AD11685" s="116"/>
      <c r="AE11685" s="116"/>
      <c r="AG11685" s="140"/>
      <c r="AH11685" s="140"/>
      <c r="AI11685" s="146" t="s">
        <v>31</v>
      </c>
      <c r="AJ11685" s="146" t="s">
        <v>31</v>
      </c>
      <c r="AK11685" s="120"/>
    </row>
    <row r="11686">
      <c r="D11686" s="141"/>
      <c r="G11686" s="114"/>
      <c r="H11686" s="39"/>
      <c r="N11686" s="116"/>
      <c r="P11686" s="146"/>
      <c r="Q11686" s="116"/>
      <c r="R11686" s="93"/>
      <c r="T11686" s="120"/>
      <c r="V11686" s="120"/>
      <c r="AD11686" s="116"/>
      <c r="AE11686" s="116"/>
      <c r="AG11686" s="140"/>
      <c r="AH11686" s="140"/>
      <c r="AI11686" s="146" t="s">
        <v>31</v>
      </c>
      <c r="AJ11686" s="146" t="s">
        <v>31</v>
      </c>
      <c r="AK11686" s="120"/>
    </row>
    <row r="11687">
      <c r="D11687" s="141"/>
      <c r="G11687" s="114"/>
      <c r="H11687" s="39"/>
      <c r="N11687" s="116"/>
      <c r="P11687" s="146"/>
      <c r="Q11687" s="116"/>
      <c r="R11687" s="93"/>
      <c r="T11687" s="120"/>
      <c r="V11687" s="120"/>
      <c r="AD11687" s="116"/>
      <c r="AE11687" s="116"/>
      <c r="AG11687" s="140"/>
      <c r="AH11687" s="140"/>
      <c r="AI11687" s="146" t="s">
        <v>31</v>
      </c>
      <c r="AJ11687" s="146" t="s">
        <v>31</v>
      </c>
      <c r="AK11687" s="120"/>
    </row>
    <row r="11688">
      <c r="D11688" s="141"/>
      <c r="G11688" s="114"/>
      <c r="H11688" s="39"/>
      <c r="N11688" s="116"/>
      <c r="P11688" s="146"/>
      <c r="Q11688" s="116"/>
      <c r="R11688" s="93"/>
      <c r="T11688" s="120"/>
      <c r="V11688" s="120"/>
      <c r="AD11688" s="116"/>
      <c r="AE11688" s="116"/>
      <c r="AG11688" s="140"/>
      <c r="AH11688" s="140"/>
      <c r="AI11688" s="146" t="s">
        <v>31</v>
      </c>
      <c r="AJ11688" s="146" t="s">
        <v>31</v>
      </c>
      <c r="AK11688" s="120"/>
    </row>
    <row r="11689">
      <c r="D11689" s="141"/>
      <c r="G11689" s="114"/>
      <c r="H11689" s="39"/>
      <c r="N11689" s="116"/>
      <c r="P11689" s="146"/>
      <c r="Q11689" s="116"/>
      <c r="R11689" s="93"/>
      <c r="T11689" s="120"/>
      <c r="V11689" s="120"/>
      <c r="AD11689" s="116"/>
      <c r="AE11689" s="116"/>
      <c r="AG11689" s="140"/>
      <c r="AH11689" s="140"/>
      <c r="AI11689" s="146" t="s">
        <v>31</v>
      </c>
      <c r="AJ11689" s="146" t="s">
        <v>31</v>
      </c>
      <c r="AK11689" s="120"/>
    </row>
    <row r="11690">
      <c r="D11690" s="141"/>
      <c r="G11690" s="114"/>
      <c r="H11690" s="39"/>
      <c r="N11690" s="116"/>
      <c r="P11690" s="146"/>
      <c r="Q11690" s="116"/>
      <c r="R11690" s="93"/>
      <c r="T11690" s="120"/>
      <c r="V11690" s="120"/>
      <c r="AD11690" s="116"/>
      <c r="AE11690" s="116"/>
      <c r="AG11690" s="140"/>
      <c r="AH11690" s="140"/>
      <c r="AI11690" s="146" t="s">
        <v>31</v>
      </c>
      <c r="AJ11690" s="146" t="s">
        <v>31</v>
      </c>
      <c r="AK11690" s="120"/>
    </row>
    <row r="11691">
      <c r="D11691" s="141"/>
      <c r="G11691" s="114"/>
      <c r="H11691" s="39"/>
      <c r="N11691" s="116"/>
      <c r="P11691" s="146"/>
      <c r="Q11691" s="116"/>
      <c r="R11691" s="93"/>
      <c r="T11691" s="120"/>
      <c r="V11691" s="120"/>
      <c r="AD11691" s="116"/>
      <c r="AE11691" s="116"/>
      <c r="AG11691" s="140"/>
      <c r="AH11691" s="140"/>
      <c r="AI11691" s="146" t="s">
        <v>31</v>
      </c>
      <c r="AJ11691" s="146" t="s">
        <v>31</v>
      </c>
      <c r="AK11691" s="120"/>
    </row>
    <row r="11692">
      <c r="D11692" s="141"/>
      <c r="G11692" s="114"/>
      <c r="H11692" s="39"/>
      <c r="N11692" s="116"/>
      <c r="P11692" s="146"/>
      <c r="Q11692" s="116"/>
      <c r="R11692" s="93"/>
      <c r="T11692" s="120"/>
      <c r="V11692" s="120"/>
      <c r="AD11692" s="116"/>
      <c r="AE11692" s="116"/>
      <c r="AG11692" s="140"/>
      <c r="AH11692" s="140"/>
      <c r="AI11692" s="146" t="s">
        <v>31</v>
      </c>
      <c r="AJ11692" s="146" t="s">
        <v>31</v>
      </c>
      <c r="AK11692" s="120"/>
    </row>
    <row r="11693">
      <c r="D11693" s="141"/>
      <c r="G11693" s="114"/>
      <c r="H11693" s="39"/>
      <c r="N11693" s="116"/>
      <c r="P11693" s="146"/>
      <c r="Q11693" s="116"/>
      <c r="R11693" s="93"/>
      <c r="T11693" s="120"/>
      <c r="V11693" s="120"/>
      <c r="AD11693" s="116"/>
      <c r="AE11693" s="116"/>
      <c r="AG11693" s="140"/>
      <c r="AH11693" s="140"/>
      <c r="AI11693" s="146" t="s">
        <v>31</v>
      </c>
      <c r="AJ11693" s="146" t="s">
        <v>31</v>
      </c>
      <c r="AK11693" s="120"/>
    </row>
    <row r="11694">
      <c r="D11694" s="141"/>
      <c r="G11694" s="114"/>
      <c r="H11694" s="39"/>
      <c r="N11694" s="116"/>
      <c r="P11694" s="146"/>
      <c r="Q11694" s="116"/>
      <c r="R11694" s="93"/>
      <c r="T11694" s="120"/>
      <c r="V11694" s="120"/>
      <c r="AD11694" s="116"/>
      <c r="AE11694" s="116"/>
      <c r="AG11694" s="140"/>
      <c r="AH11694" s="140"/>
      <c r="AI11694" s="146" t="s">
        <v>31</v>
      </c>
      <c r="AJ11694" s="146" t="s">
        <v>31</v>
      </c>
      <c r="AK11694" s="120"/>
    </row>
    <row r="11695">
      <c r="D11695" s="141"/>
      <c r="G11695" s="114"/>
      <c r="H11695" s="39"/>
      <c r="N11695" s="116"/>
      <c r="P11695" s="146"/>
      <c r="Q11695" s="116"/>
      <c r="R11695" s="93"/>
      <c r="T11695" s="120"/>
      <c r="V11695" s="120"/>
      <c r="AD11695" s="116"/>
      <c r="AE11695" s="116"/>
      <c r="AG11695" s="140"/>
      <c r="AH11695" s="140"/>
      <c r="AI11695" s="146" t="s">
        <v>31</v>
      </c>
      <c r="AJ11695" s="146" t="s">
        <v>31</v>
      </c>
      <c r="AK11695" s="120"/>
    </row>
    <row r="11696">
      <c r="D11696" s="141"/>
      <c r="G11696" s="114"/>
      <c r="H11696" s="39"/>
      <c r="N11696" s="116"/>
      <c r="P11696" s="146"/>
      <c r="Q11696" s="116"/>
      <c r="R11696" s="93"/>
      <c r="T11696" s="120"/>
      <c r="V11696" s="120"/>
      <c r="AD11696" s="116"/>
      <c r="AE11696" s="116"/>
      <c r="AG11696" s="140"/>
      <c r="AH11696" s="140"/>
      <c r="AI11696" s="146" t="s">
        <v>31</v>
      </c>
      <c r="AJ11696" s="146" t="s">
        <v>31</v>
      </c>
      <c r="AK11696" s="120"/>
    </row>
    <row r="11697">
      <c r="D11697" s="141"/>
      <c r="G11697" s="114"/>
      <c r="H11697" s="39"/>
      <c r="N11697" s="116"/>
      <c r="P11697" s="146"/>
      <c r="Q11697" s="116"/>
      <c r="R11697" s="93"/>
      <c r="T11697" s="120"/>
      <c r="V11697" s="120"/>
      <c r="AD11697" s="116"/>
      <c r="AE11697" s="116"/>
      <c r="AG11697" s="140"/>
      <c r="AH11697" s="140"/>
      <c r="AI11697" s="146" t="s">
        <v>31</v>
      </c>
      <c r="AJ11697" s="146" t="s">
        <v>31</v>
      </c>
      <c r="AK11697" s="120"/>
    </row>
    <row r="11698">
      <c r="D11698" s="141"/>
      <c r="G11698" s="114"/>
      <c r="H11698" s="39"/>
      <c r="N11698" s="116"/>
      <c r="P11698" s="146"/>
      <c r="Q11698" s="116"/>
      <c r="R11698" s="93"/>
      <c r="T11698" s="120"/>
      <c r="V11698" s="120"/>
      <c r="AD11698" s="116"/>
      <c r="AE11698" s="116"/>
      <c r="AG11698" s="140"/>
      <c r="AH11698" s="140"/>
      <c r="AI11698" s="146" t="s">
        <v>31</v>
      </c>
      <c r="AJ11698" s="146" t="s">
        <v>31</v>
      </c>
      <c r="AK11698" s="120"/>
    </row>
    <row r="11699">
      <c r="D11699" s="141"/>
      <c r="G11699" s="114"/>
      <c r="H11699" s="39"/>
      <c r="N11699" s="116"/>
      <c r="P11699" s="146"/>
      <c r="Q11699" s="116"/>
      <c r="R11699" s="93"/>
      <c r="T11699" s="120"/>
      <c r="V11699" s="120"/>
      <c r="AD11699" s="116"/>
      <c r="AE11699" s="116"/>
      <c r="AG11699" s="140"/>
      <c r="AH11699" s="140"/>
      <c r="AI11699" s="146" t="s">
        <v>31</v>
      </c>
      <c r="AJ11699" s="146" t="s">
        <v>31</v>
      </c>
      <c r="AK11699" s="120"/>
    </row>
    <row r="11700">
      <c r="D11700" s="141"/>
      <c r="G11700" s="114"/>
      <c r="H11700" s="39"/>
      <c r="N11700" s="116"/>
      <c r="P11700" s="146"/>
      <c r="Q11700" s="116"/>
      <c r="R11700" s="93"/>
      <c r="T11700" s="120"/>
      <c r="V11700" s="120"/>
      <c r="AD11700" s="116"/>
      <c r="AE11700" s="116"/>
      <c r="AG11700" s="140"/>
      <c r="AH11700" s="140"/>
      <c r="AI11700" s="146" t="s">
        <v>31</v>
      </c>
      <c r="AJ11700" s="146" t="s">
        <v>31</v>
      </c>
      <c r="AK11700" s="120"/>
    </row>
    <row r="11701">
      <c r="D11701" s="141"/>
      <c r="G11701" s="114"/>
      <c r="H11701" s="39"/>
      <c r="N11701" s="116"/>
      <c r="P11701" s="146"/>
      <c r="Q11701" s="116"/>
      <c r="R11701" s="93"/>
      <c r="T11701" s="120"/>
      <c r="V11701" s="120"/>
      <c r="AD11701" s="116"/>
      <c r="AE11701" s="116"/>
      <c r="AG11701" s="140"/>
      <c r="AH11701" s="140"/>
      <c r="AI11701" s="146" t="s">
        <v>31</v>
      </c>
      <c r="AJ11701" s="146" t="s">
        <v>31</v>
      </c>
      <c r="AK11701" s="120"/>
    </row>
    <row r="11702">
      <c r="D11702" s="141"/>
      <c r="G11702" s="114"/>
      <c r="H11702" s="39"/>
      <c r="N11702" s="116"/>
      <c r="P11702" s="146"/>
      <c r="Q11702" s="116"/>
      <c r="R11702" s="93"/>
      <c r="T11702" s="120"/>
      <c r="V11702" s="120"/>
      <c r="AD11702" s="116"/>
      <c r="AE11702" s="116"/>
      <c r="AG11702" s="140"/>
      <c r="AH11702" s="140"/>
      <c r="AI11702" s="146" t="s">
        <v>31</v>
      </c>
      <c r="AJ11702" s="146" t="s">
        <v>31</v>
      </c>
      <c r="AK11702" s="120"/>
    </row>
    <row r="11703">
      <c r="D11703" s="141"/>
      <c r="G11703" s="114"/>
      <c r="H11703" s="39"/>
      <c r="N11703" s="116"/>
      <c r="P11703" s="146"/>
      <c r="Q11703" s="116"/>
      <c r="R11703" s="93"/>
      <c r="T11703" s="120"/>
      <c r="V11703" s="120"/>
      <c r="AD11703" s="116"/>
      <c r="AE11703" s="116"/>
      <c r="AG11703" s="140"/>
      <c r="AH11703" s="140"/>
      <c r="AI11703" s="146" t="s">
        <v>31</v>
      </c>
      <c r="AJ11703" s="146" t="s">
        <v>31</v>
      </c>
      <c r="AK11703" s="120"/>
    </row>
    <row r="11704">
      <c r="D11704" s="141"/>
      <c r="G11704" s="114"/>
      <c r="H11704" s="39"/>
      <c r="N11704" s="116"/>
      <c r="P11704" s="146"/>
      <c r="Q11704" s="116"/>
      <c r="R11704" s="93"/>
      <c r="T11704" s="120"/>
      <c r="V11704" s="120"/>
      <c r="AD11704" s="116"/>
      <c r="AE11704" s="116"/>
      <c r="AG11704" s="140"/>
      <c r="AH11704" s="140"/>
      <c r="AI11704" s="146" t="s">
        <v>31</v>
      </c>
      <c r="AJ11704" s="146" t="s">
        <v>31</v>
      </c>
      <c r="AK11704" s="120"/>
    </row>
    <row r="11705">
      <c r="D11705" s="141"/>
      <c r="G11705" s="114"/>
      <c r="H11705" s="39"/>
      <c r="N11705" s="116"/>
      <c r="P11705" s="146"/>
      <c r="Q11705" s="116"/>
      <c r="R11705" s="93"/>
      <c r="T11705" s="120"/>
      <c r="V11705" s="120"/>
      <c r="AD11705" s="116"/>
      <c r="AE11705" s="116"/>
      <c r="AG11705" s="140"/>
      <c r="AH11705" s="140"/>
      <c r="AI11705" s="146" t="s">
        <v>31</v>
      </c>
      <c r="AJ11705" s="146" t="s">
        <v>31</v>
      </c>
      <c r="AK11705" s="120"/>
    </row>
    <row r="11706">
      <c r="D11706" s="141"/>
      <c r="G11706" s="114"/>
      <c r="H11706" s="39"/>
      <c r="N11706" s="116"/>
      <c r="P11706" s="146"/>
      <c r="Q11706" s="116"/>
      <c r="R11706" s="93"/>
      <c r="T11706" s="120"/>
      <c r="V11706" s="120"/>
      <c r="AD11706" s="116"/>
      <c r="AE11706" s="116"/>
      <c r="AG11706" s="140"/>
      <c r="AH11706" s="140"/>
      <c r="AI11706" s="146" t="s">
        <v>31</v>
      </c>
      <c r="AJ11706" s="146" t="s">
        <v>31</v>
      </c>
      <c r="AK11706" s="120"/>
    </row>
    <row r="11707">
      <c r="D11707" s="141"/>
      <c r="G11707" s="114"/>
      <c r="H11707" s="39"/>
      <c r="N11707" s="116"/>
      <c r="P11707" s="146"/>
      <c r="Q11707" s="116"/>
      <c r="R11707" s="93"/>
      <c r="T11707" s="120"/>
      <c r="V11707" s="120"/>
      <c r="AD11707" s="116"/>
      <c r="AE11707" s="116"/>
      <c r="AG11707" s="140"/>
      <c r="AH11707" s="140"/>
      <c r="AI11707" s="146" t="s">
        <v>31</v>
      </c>
      <c r="AJ11707" s="146" t="s">
        <v>31</v>
      </c>
      <c r="AK11707" s="120"/>
    </row>
    <row r="11708">
      <c r="D11708" s="141"/>
      <c r="G11708" s="114"/>
      <c r="H11708" s="39"/>
      <c r="N11708" s="116"/>
      <c r="P11708" s="146"/>
      <c r="Q11708" s="116"/>
      <c r="R11708" s="93"/>
      <c r="T11708" s="120"/>
      <c r="V11708" s="120"/>
      <c r="AD11708" s="116"/>
      <c r="AE11708" s="116"/>
      <c r="AG11708" s="140"/>
      <c r="AH11708" s="140"/>
      <c r="AI11708" s="146" t="s">
        <v>31</v>
      </c>
      <c r="AJ11708" s="146" t="s">
        <v>31</v>
      </c>
      <c r="AK11708" s="120"/>
    </row>
    <row r="11709">
      <c r="D11709" s="141"/>
      <c r="G11709" s="114"/>
      <c r="H11709" s="39"/>
      <c r="N11709" s="116"/>
      <c r="P11709" s="146"/>
      <c r="Q11709" s="116"/>
      <c r="R11709" s="93"/>
      <c r="T11709" s="120"/>
      <c r="V11709" s="120"/>
      <c r="AD11709" s="116"/>
      <c r="AE11709" s="116"/>
      <c r="AG11709" s="140"/>
      <c r="AH11709" s="140"/>
      <c r="AI11709" s="146" t="s">
        <v>31</v>
      </c>
      <c r="AJ11709" s="146" t="s">
        <v>31</v>
      </c>
      <c r="AK11709" s="120"/>
    </row>
    <row r="11710">
      <c r="D11710" s="141"/>
      <c r="G11710" s="114"/>
      <c r="H11710" s="39"/>
      <c r="N11710" s="116"/>
      <c r="P11710" s="146"/>
      <c r="Q11710" s="116"/>
      <c r="R11710" s="93"/>
      <c r="T11710" s="120"/>
      <c r="V11710" s="120"/>
      <c r="AD11710" s="116"/>
      <c r="AE11710" s="116"/>
      <c r="AG11710" s="140"/>
      <c r="AH11710" s="140"/>
      <c r="AI11710" s="146" t="s">
        <v>31</v>
      </c>
      <c r="AJ11710" s="146" t="s">
        <v>31</v>
      </c>
      <c r="AK11710" s="120"/>
    </row>
    <row r="11711">
      <c r="D11711" s="141"/>
      <c r="G11711" s="114"/>
      <c r="H11711" s="39"/>
      <c r="N11711" s="116"/>
      <c r="P11711" s="146"/>
      <c r="Q11711" s="116"/>
      <c r="R11711" s="93"/>
      <c r="T11711" s="120"/>
      <c r="V11711" s="120"/>
      <c r="AD11711" s="116"/>
      <c r="AE11711" s="116"/>
      <c r="AG11711" s="140"/>
      <c r="AH11711" s="140"/>
      <c r="AI11711" s="146" t="s">
        <v>31</v>
      </c>
      <c r="AJ11711" s="146" t="s">
        <v>31</v>
      </c>
      <c r="AK11711" s="120"/>
    </row>
    <row r="11712">
      <c r="D11712" s="141"/>
      <c r="G11712" s="114"/>
      <c r="H11712" s="39"/>
      <c r="N11712" s="116"/>
      <c r="P11712" s="146"/>
      <c r="Q11712" s="116"/>
      <c r="R11712" s="93"/>
      <c r="T11712" s="120"/>
      <c r="V11712" s="120"/>
      <c r="AD11712" s="116"/>
      <c r="AE11712" s="116"/>
      <c r="AG11712" s="140"/>
      <c r="AH11712" s="140"/>
      <c r="AI11712" s="146" t="s">
        <v>31</v>
      </c>
      <c r="AJ11712" s="146" t="s">
        <v>31</v>
      </c>
      <c r="AK11712" s="120"/>
    </row>
    <row r="11713">
      <c r="D11713" s="141"/>
      <c r="G11713" s="114"/>
      <c r="H11713" s="39"/>
      <c r="N11713" s="116"/>
      <c r="P11713" s="146"/>
      <c r="Q11713" s="116"/>
      <c r="R11713" s="93"/>
      <c r="T11713" s="120"/>
      <c r="V11713" s="120"/>
      <c r="AD11713" s="116"/>
      <c r="AE11713" s="116"/>
      <c r="AG11713" s="140"/>
      <c r="AH11713" s="140"/>
      <c r="AI11713" s="146" t="s">
        <v>31</v>
      </c>
      <c r="AJ11713" s="146" t="s">
        <v>31</v>
      </c>
      <c r="AK11713" s="120"/>
    </row>
    <row r="11714">
      <c r="D11714" s="141"/>
      <c r="G11714" s="114"/>
      <c r="H11714" s="39"/>
      <c r="N11714" s="116"/>
      <c r="P11714" s="146"/>
      <c r="Q11714" s="116"/>
      <c r="R11714" s="93"/>
      <c r="T11714" s="120"/>
      <c r="V11714" s="120"/>
      <c r="AD11714" s="116"/>
      <c r="AE11714" s="116"/>
      <c r="AG11714" s="140"/>
      <c r="AH11714" s="140"/>
      <c r="AI11714" s="146" t="s">
        <v>31</v>
      </c>
      <c r="AJ11714" s="146" t="s">
        <v>31</v>
      </c>
      <c r="AK11714" s="120"/>
    </row>
    <row r="11715">
      <c r="D11715" s="141"/>
      <c r="G11715" s="114"/>
      <c r="H11715" s="39"/>
      <c r="N11715" s="116"/>
      <c r="P11715" s="146"/>
      <c r="Q11715" s="116"/>
      <c r="R11715" s="93"/>
      <c r="T11715" s="120"/>
      <c r="V11715" s="120"/>
      <c r="AD11715" s="116"/>
      <c r="AE11715" s="116"/>
      <c r="AG11715" s="140"/>
      <c r="AH11715" s="140"/>
      <c r="AI11715" s="146" t="s">
        <v>31</v>
      </c>
      <c r="AJ11715" s="146" t="s">
        <v>31</v>
      </c>
      <c r="AK11715" s="120"/>
    </row>
    <row r="11716">
      <c r="D11716" s="141"/>
      <c r="G11716" s="114"/>
      <c r="H11716" s="39"/>
      <c r="N11716" s="116"/>
      <c r="P11716" s="146"/>
      <c r="Q11716" s="116"/>
      <c r="R11716" s="93"/>
      <c r="T11716" s="120"/>
      <c r="V11716" s="120"/>
      <c r="AD11716" s="116"/>
      <c r="AE11716" s="116"/>
      <c r="AG11716" s="140"/>
      <c r="AH11716" s="140"/>
      <c r="AI11716" s="146" t="s">
        <v>31</v>
      </c>
      <c r="AJ11716" s="146" t="s">
        <v>31</v>
      </c>
      <c r="AK11716" s="120"/>
    </row>
    <row r="11717">
      <c r="D11717" s="141"/>
      <c r="G11717" s="114"/>
      <c r="H11717" s="39"/>
      <c r="N11717" s="116"/>
      <c r="P11717" s="146"/>
      <c r="Q11717" s="116"/>
      <c r="R11717" s="93"/>
      <c r="T11717" s="120"/>
      <c r="V11717" s="120"/>
      <c r="AD11717" s="116"/>
      <c r="AE11717" s="116"/>
      <c r="AG11717" s="140"/>
      <c r="AH11717" s="140"/>
      <c r="AI11717" s="146" t="s">
        <v>31</v>
      </c>
      <c r="AJ11717" s="146" t="s">
        <v>31</v>
      </c>
      <c r="AK11717" s="120"/>
    </row>
    <row r="11718">
      <c r="D11718" s="141"/>
      <c r="G11718" s="114"/>
      <c r="H11718" s="39"/>
      <c r="N11718" s="116"/>
      <c r="P11718" s="146"/>
      <c r="Q11718" s="116"/>
      <c r="R11718" s="93"/>
      <c r="T11718" s="120"/>
      <c r="V11718" s="120"/>
      <c r="AD11718" s="116"/>
      <c r="AE11718" s="116"/>
      <c r="AG11718" s="140"/>
      <c r="AH11718" s="140"/>
      <c r="AI11718" s="146" t="s">
        <v>31</v>
      </c>
      <c r="AJ11718" s="146" t="s">
        <v>31</v>
      </c>
      <c r="AK11718" s="120"/>
    </row>
    <row r="11719">
      <c r="D11719" s="141"/>
      <c r="G11719" s="114"/>
      <c r="H11719" s="39"/>
      <c r="N11719" s="116"/>
      <c r="P11719" s="146"/>
      <c r="Q11719" s="116"/>
      <c r="R11719" s="93"/>
      <c r="T11719" s="120"/>
      <c r="V11719" s="120"/>
      <c r="AD11719" s="116"/>
      <c r="AE11719" s="116"/>
      <c r="AG11719" s="140"/>
      <c r="AH11719" s="140"/>
      <c r="AI11719" s="146" t="s">
        <v>31</v>
      </c>
      <c r="AJ11719" s="146" t="s">
        <v>31</v>
      </c>
      <c r="AK11719" s="120"/>
    </row>
    <row r="11720">
      <c r="D11720" s="141"/>
      <c r="G11720" s="114"/>
      <c r="H11720" s="39"/>
      <c r="N11720" s="116"/>
      <c r="P11720" s="146"/>
      <c r="Q11720" s="116"/>
      <c r="R11720" s="93"/>
      <c r="T11720" s="120"/>
      <c r="V11720" s="120"/>
      <c r="AD11720" s="116"/>
      <c r="AE11720" s="116"/>
      <c r="AG11720" s="140"/>
      <c r="AH11720" s="140"/>
      <c r="AI11720" s="146" t="s">
        <v>31</v>
      </c>
      <c r="AJ11720" s="146" t="s">
        <v>31</v>
      </c>
      <c r="AK11720" s="120"/>
    </row>
    <row r="11721">
      <c r="D11721" s="141"/>
      <c r="G11721" s="114"/>
      <c r="H11721" s="39"/>
      <c r="N11721" s="116"/>
      <c r="P11721" s="146"/>
      <c r="Q11721" s="116"/>
      <c r="R11721" s="93"/>
      <c r="T11721" s="120"/>
      <c r="V11721" s="120"/>
      <c r="AD11721" s="116"/>
      <c r="AE11721" s="116"/>
      <c r="AG11721" s="140"/>
      <c r="AH11721" s="140"/>
      <c r="AI11721" s="146" t="s">
        <v>31</v>
      </c>
      <c r="AJ11721" s="146" t="s">
        <v>31</v>
      </c>
      <c r="AK11721" s="120"/>
    </row>
    <row r="11722">
      <c r="D11722" s="141"/>
      <c r="G11722" s="114"/>
      <c r="H11722" s="39"/>
      <c r="N11722" s="116"/>
      <c r="P11722" s="146"/>
      <c r="Q11722" s="116"/>
      <c r="R11722" s="93"/>
      <c r="T11722" s="120"/>
      <c r="V11722" s="120"/>
      <c r="AD11722" s="116"/>
      <c r="AE11722" s="116"/>
      <c r="AG11722" s="140"/>
      <c r="AH11722" s="140"/>
      <c r="AI11722" s="146" t="s">
        <v>31</v>
      </c>
      <c r="AJ11722" s="146" t="s">
        <v>31</v>
      </c>
      <c r="AK11722" s="120"/>
    </row>
    <row r="11723">
      <c r="D11723" s="141"/>
      <c r="G11723" s="114"/>
      <c r="H11723" s="39"/>
      <c r="N11723" s="116"/>
      <c r="P11723" s="146"/>
      <c r="Q11723" s="116"/>
      <c r="R11723" s="93"/>
      <c r="T11723" s="120"/>
      <c r="V11723" s="120"/>
      <c r="AD11723" s="116"/>
      <c r="AE11723" s="116"/>
      <c r="AG11723" s="140"/>
      <c r="AH11723" s="140"/>
      <c r="AI11723" s="146" t="s">
        <v>31</v>
      </c>
      <c r="AJ11723" s="146" t="s">
        <v>31</v>
      </c>
      <c r="AK11723" s="120"/>
    </row>
    <row r="11724">
      <c r="D11724" s="141"/>
      <c r="G11724" s="114"/>
      <c r="H11724" s="39"/>
      <c r="N11724" s="116"/>
      <c r="P11724" s="146"/>
      <c r="Q11724" s="116"/>
      <c r="R11724" s="93"/>
      <c r="T11724" s="120"/>
      <c r="V11724" s="120"/>
      <c r="AD11724" s="116"/>
      <c r="AE11724" s="116"/>
      <c r="AG11724" s="140"/>
      <c r="AH11724" s="140"/>
      <c r="AI11724" s="146" t="s">
        <v>31</v>
      </c>
      <c r="AJ11724" s="146" t="s">
        <v>31</v>
      </c>
      <c r="AK11724" s="120"/>
    </row>
    <row r="11725">
      <c r="D11725" s="141"/>
      <c r="G11725" s="114"/>
      <c r="H11725" s="39"/>
      <c r="N11725" s="116"/>
      <c r="P11725" s="146"/>
      <c r="Q11725" s="116"/>
      <c r="R11725" s="93"/>
      <c r="T11725" s="120"/>
      <c r="V11725" s="120"/>
      <c r="AD11725" s="116"/>
      <c r="AE11725" s="116"/>
      <c r="AG11725" s="140"/>
      <c r="AH11725" s="140"/>
      <c r="AI11725" s="146" t="s">
        <v>31</v>
      </c>
      <c r="AJ11725" s="146" t="s">
        <v>31</v>
      </c>
      <c r="AK11725" s="120"/>
    </row>
    <row r="11726">
      <c r="D11726" s="141"/>
      <c r="G11726" s="114"/>
      <c r="H11726" s="39"/>
      <c r="N11726" s="116"/>
      <c r="P11726" s="146"/>
      <c r="Q11726" s="116"/>
      <c r="R11726" s="93"/>
      <c r="T11726" s="120"/>
      <c r="V11726" s="120"/>
      <c r="AD11726" s="116"/>
      <c r="AE11726" s="116"/>
      <c r="AG11726" s="140"/>
      <c r="AH11726" s="140"/>
      <c r="AI11726" s="146" t="s">
        <v>31</v>
      </c>
      <c r="AJ11726" s="146" t="s">
        <v>31</v>
      </c>
      <c r="AK11726" s="120"/>
    </row>
    <row r="11727">
      <c r="D11727" s="141"/>
      <c r="G11727" s="114"/>
      <c r="H11727" s="39"/>
      <c r="N11727" s="116"/>
      <c r="P11727" s="146"/>
      <c r="Q11727" s="116"/>
      <c r="R11727" s="93"/>
      <c r="T11727" s="120"/>
      <c r="V11727" s="120"/>
      <c r="AD11727" s="116"/>
      <c r="AE11727" s="116"/>
      <c r="AG11727" s="140"/>
      <c r="AH11727" s="140"/>
      <c r="AI11727" s="146" t="s">
        <v>31</v>
      </c>
      <c r="AJ11727" s="146" t="s">
        <v>31</v>
      </c>
      <c r="AK11727" s="120"/>
    </row>
    <row r="11728">
      <c r="D11728" s="141"/>
      <c r="G11728" s="114"/>
      <c r="H11728" s="39"/>
      <c r="N11728" s="116"/>
      <c r="P11728" s="146"/>
      <c r="Q11728" s="116"/>
      <c r="R11728" s="93"/>
      <c r="T11728" s="120"/>
      <c r="V11728" s="120"/>
      <c r="AD11728" s="116"/>
      <c r="AE11728" s="116"/>
      <c r="AG11728" s="140"/>
      <c r="AH11728" s="140"/>
      <c r="AI11728" s="146" t="s">
        <v>31</v>
      </c>
      <c r="AJ11728" s="146" t="s">
        <v>31</v>
      </c>
      <c r="AK11728" s="120"/>
    </row>
    <row r="11729">
      <c r="D11729" s="141"/>
      <c r="G11729" s="114"/>
      <c r="H11729" s="39"/>
      <c r="N11729" s="116"/>
      <c r="P11729" s="146"/>
      <c r="Q11729" s="116"/>
      <c r="R11729" s="93"/>
      <c r="T11729" s="120"/>
      <c r="V11729" s="120"/>
      <c r="AD11729" s="116"/>
      <c r="AE11729" s="116"/>
      <c r="AG11729" s="140"/>
      <c r="AH11729" s="140"/>
      <c r="AI11729" s="146" t="s">
        <v>31</v>
      </c>
      <c r="AJ11729" s="146" t="s">
        <v>31</v>
      </c>
      <c r="AK11729" s="120"/>
    </row>
    <row r="11730">
      <c r="D11730" s="141"/>
      <c r="G11730" s="114"/>
      <c r="H11730" s="39"/>
      <c r="N11730" s="116"/>
      <c r="P11730" s="146"/>
      <c r="Q11730" s="116"/>
      <c r="R11730" s="93"/>
      <c r="T11730" s="120"/>
      <c r="V11730" s="120"/>
      <c r="AD11730" s="116"/>
      <c r="AE11730" s="116"/>
      <c r="AG11730" s="140"/>
      <c r="AH11730" s="140"/>
      <c r="AI11730" s="146" t="s">
        <v>31</v>
      </c>
      <c r="AJ11730" s="146" t="s">
        <v>31</v>
      </c>
      <c r="AK11730" s="120"/>
    </row>
    <row r="11731">
      <c r="D11731" s="141"/>
      <c r="G11731" s="114"/>
      <c r="H11731" s="39"/>
      <c r="N11731" s="116"/>
      <c r="P11731" s="146"/>
      <c r="Q11731" s="116"/>
      <c r="R11731" s="93"/>
      <c r="T11731" s="120"/>
      <c r="V11731" s="120"/>
      <c r="AD11731" s="116"/>
      <c r="AE11731" s="116"/>
      <c r="AG11731" s="140"/>
      <c r="AH11731" s="140"/>
      <c r="AI11731" s="146" t="s">
        <v>31</v>
      </c>
      <c r="AJ11731" s="146" t="s">
        <v>31</v>
      </c>
      <c r="AK11731" s="120"/>
    </row>
    <row r="11732">
      <c r="D11732" s="141"/>
      <c r="G11732" s="114"/>
      <c r="H11732" s="39"/>
      <c r="N11732" s="116"/>
      <c r="P11732" s="146"/>
      <c r="Q11732" s="116"/>
      <c r="R11732" s="93"/>
      <c r="T11732" s="120"/>
      <c r="V11732" s="120"/>
      <c r="AD11732" s="116"/>
      <c r="AE11732" s="116"/>
      <c r="AG11732" s="140"/>
      <c r="AH11732" s="140"/>
      <c r="AI11732" s="146" t="s">
        <v>31</v>
      </c>
      <c r="AJ11732" s="146" t="s">
        <v>31</v>
      </c>
      <c r="AK11732" s="120"/>
    </row>
    <row r="11733">
      <c r="D11733" s="141"/>
      <c r="G11733" s="114"/>
      <c r="H11733" s="39"/>
      <c r="N11733" s="116"/>
      <c r="P11733" s="146"/>
      <c r="Q11733" s="116"/>
      <c r="R11733" s="93"/>
      <c r="T11733" s="120"/>
      <c r="V11733" s="120"/>
      <c r="AD11733" s="116"/>
      <c r="AE11733" s="116"/>
      <c r="AG11733" s="140"/>
      <c r="AH11733" s="140"/>
      <c r="AI11733" s="146" t="s">
        <v>31</v>
      </c>
      <c r="AJ11733" s="146" t="s">
        <v>31</v>
      </c>
      <c r="AK11733" s="120"/>
    </row>
    <row r="11734">
      <c r="D11734" s="141"/>
      <c r="G11734" s="114"/>
      <c r="H11734" s="39"/>
      <c r="N11734" s="116"/>
      <c r="P11734" s="146"/>
      <c r="Q11734" s="116"/>
      <c r="R11734" s="93"/>
      <c r="T11734" s="120"/>
      <c r="V11734" s="120"/>
      <c r="AD11734" s="116"/>
      <c r="AE11734" s="116"/>
      <c r="AG11734" s="140"/>
      <c r="AH11734" s="140"/>
      <c r="AI11734" s="146" t="s">
        <v>31</v>
      </c>
      <c r="AJ11734" s="146" t="s">
        <v>31</v>
      </c>
      <c r="AK11734" s="120"/>
    </row>
    <row r="11735">
      <c r="D11735" s="141"/>
      <c r="G11735" s="114"/>
      <c r="H11735" s="39"/>
      <c r="N11735" s="116"/>
      <c r="P11735" s="146"/>
      <c r="Q11735" s="116"/>
      <c r="R11735" s="93"/>
      <c r="T11735" s="120"/>
      <c r="V11735" s="120"/>
      <c r="AD11735" s="116"/>
      <c r="AE11735" s="116"/>
      <c r="AG11735" s="140"/>
      <c r="AH11735" s="140"/>
      <c r="AI11735" s="146" t="s">
        <v>31</v>
      </c>
      <c r="AJ11735" s="146" t="s">
        <v>31</v>
      </c>
      <c r="AK11735" s="120"/>
    </row>
    <row r="11736">
      <c r="D11736" s="141"/>
      <c r="G11736" s="114"/>
      <c r="H11736" s="39"/>
      <c r="N11736" s="116"/>
      <c r="P11736" s="146"/>
      <c r="Q11736" s="116"/>
      <c r="R11736" s="93"/>
      <c r="T11736" s="120"/>
      <c r="V11736" s="120"/>
      <c r="AD11736" s="116"/>
      <c r="AE11736" s="116"/>
      <c r="AG11736" s="140"/>
      <c r="AH11736" s="140"/>
      <c r="AI11736" s="146" t="s">
        <v>31</v>
      </c>
      <c r="AJ11736" s="146" t="s">
        <v>31</v>
      </c>
      <c r="AK11736" s="120"/>
    </row>
    <row r="11737">
      <c r="D11737" s="141"/>
      <c r="G11737" s="114"/>
      <c r="H11737" s="39"/>
      <c r="N11737" s="116"/>
      <c r="P11737" s="146"/>
      <c r="Q11737" s="116"/>
      <c r="R11737" s="93"/>
      <c r="T11737" s="120"/>
      <c r="V11737" s="120"/>
      <c r="AD11737" s="116"/>
      <c r="AE11737" s="116"/>
      <c r="AG11737" s="140"/>
      <c r="AH11737" s="140"/>
      <c r="AI11737" s="146" t="s">
        <v>31</v>
      </c>
      <c r="AJ11737" s="146" t="s">
        <v>31</v>
      </c>
      <c r="AK11737" s="120"/>
    </row>
    <row r="11738">
      <c r="D11738" s="141"/>
      <c r="G11738" s="114"/>
      <c r="H11738" s="39"/>
      <c r="N11738" s="116"/>
      <c r="P11738" s="146"/>
      <c r="Q11738" s="116"/>
      <c r="R11738" s="93"/>
      <c r="T11738" s="120"/>
      <c r="V11738" s="120"/>
      <c r="AD11738" s="116"/>
      <c r="AE11738" s="116"/>
      <c r="AG11738" s="140"/>
      <c r="AH11738" s="140"/>
      <c r="AI11738" s="146" t="s">
        <v>31</v>
      </c>
      <c r="AJ11738" s="146" t="s">
        <v>31</v>
      </c>
      <c r="AK11738" s="120"/>
    </row>
    <row r="11739">
      <c r="D11739" s="141"/>
      <c r="G11739" s="114"/>
      <c r="H11739" s="39"/>
      <c r="N11739" s="116"/>
      <c r="P11739" s="146"/>
      <c r="Q11739" s="116"/>
      <c r="R11739" s="93"/>
      <c r="T11739" s="120"/>
      <c r="V11739" s="120"/>
      <c r="AD11739" s="116"/>
      <c r="AE11739" s="116"/>
      <c r="AG11739" s="140"/>
      <c r="AH11739" s="140"/>
      <c r="AI11739" s="146" t="s">
        <v>31</v>
      </c>
      <c r="AJ11739" s="146" t="s">
        <v>31</v>
      </c>
      <c r="AK11739" s="120"/>
    </row>
    <row r="11740">
      <c r="D11740" s="141"/>
      <c r="G11740" s="114"/>
      <c r="H11740" s="39"/>
      <c r="N11740" s="116"/>
      <c r="P11740" s="146"/>
      <c r="Q11740" s="116"/>
      <c r="R11740" s="93"/>
      <c r="T11740" s="120"/>
      <c r="V11740" s="120"/>
      <c r="AD11740" s="116"/>
      <c r="AE11740" s="116"/>
      <c r="AG11740" s="140"/>
      <c r="AH11740" s="140"/>
      <c r="AI11740" s="146" t="s">
        <v>31</v>
      </c>
      <c r="AJ11740" s="146" t="s">
        <v>31</v>
      </c>
      <c r="AK11740" s="120"/>
    </row>
    <row r="11741">
      <c r="D11741" s="141"/>
      <c r="G11741" s="114"/>
      <c r="H11741" s="39"/>
      <c r="N11741" s="116"/>
      <c r="P11741" s="146"/>
      <c r="Q11741" s="116"/>
      <c r="R11741" s="93"/>
      <c r="T11741" s="120"/>
      <c r="V11741" s="120"/>
      <c r="AD11741" s="116"/>
      <c r="AE11741" s="116"/>
      <c r="AG11741" s="140"/>
      <c r="AH11741" s="140"/>
      <c r="AI11741" s="146" t="s">
        <v>31</v>
      </c>
      <c r="AJ11741" s="146" t="s">
        <v>31</v>
      </c>
      <c r="AK11741" s="120"/>
    </row>
    <row r="11742">
      <c r="D11742" s="141"/>
      <c r="G11742" s="114"/>
      <c r="H11742" s="39"/>
      <c r="N11742" s="116"/>
      <c r="P11742" s="146"/>
      <c r="Q11742" s="116"/>
      <c r="R11742" s="93"/>
      <c r="T11742" s="120"/>
      <c r="V11742" s="120"/>
      <c r="AD11742" s="116"/>
      <c r="AE11742" s="116"/>
      <c r="AG11742" s="140"/>
      <c r="AH11742" s="140"/>
      <c r="AI11742" s="146" t="s">
        <v>31</v>
      </c>
      <c r="AJ11742" s="146" t="s">
        <v>31</v>
      </c>
      <c r="AK11742" s="120"/>
    </row>
    <row r="11743">
      <c r="D11743" s="141"/>
      <c r="G11743" s="114"/>
      <c r="H11743" s="39"/>
      <c r="N11743" s="116"/>
      <c r="P11743" s="146"/>
      <c r="Q11743" s="116"/>
      <c r="R11743" s="93"/>
      <c r="T11743" s="120"/>
      <c r="V11743" s="120"/>
      <c r="AD11743" s="116"/>
      <c r="AE11743" s="116"/>
      <c r="AG11743" s="140"/>
      <c r="AH11743" s="140"/>
      <c r="AI11743" s="146" t="s">
        <v>31</v>
      </c>
      <c r="AJ11743" s="146" t="s">
        <v>31</v>
      </c>
      <c r="AK11743" s="120"/>
    </row>
    <row r="11744">
      <c r="D11744" s="141"/>
      <c r="G11744" s="114"/>
      <c r="H11744" s="39"/>
      <c r="N11744" s="116"/>
      <c r="P11744" s="146"/>
      <c r="Q11744" s="116"/>
      <c r="R11744" s="93"/>
      <c r="T11744" s="120"/>
      <c r="V11744" s="120"/>
      <c r="AD11744" s="116"/>
      <c r="AE11744" s="116"/>
      <c r="AG11744" s="140"/>
      <c r="AH11744" s="140"/>
      <c r="AI11744" s="146" t="s">
        <v>31</v>
      </c>
      <c r="AJ11744" s="146" t="s">
        <v>31</v>
      </c>
      <c r="AK11744" s="120"/>
    </row>
    <row r="11745">
      <c r="D11745" s="141"/>
      <c r="G11745" s="114"/>
      <c r="H11745" s="39"/>
      <c r="N11745" s="116"/>
      <c r="P11745" s="146"/>
      <c r="Q11745" s="116"/>
      <c r="R11745" s="93"/>
      <c r="T11745" s="120"/>
      <c r="V11745" s="120"/>
      <c r="AD11745" s="116"/>
      <c r="AE11745" s="116"/>
      <c r="AG11745" s="140"/>
      <c r="AH11745" s="140"/>
      <c r="AI11745" s="146" t="s">
        <v>31</v>
      </c>
      <c r="AJ11745" s="146" t="s">
        <v>31</v>
      </c>
      <c r="AK11745" s="120"/>
    </row>
    <row r="11746">
      <c r="D11746" s="141"/>
      <c r="G11746" s="114"/>
      <c r="H11746" s="39"/>
      <c r="N11746" s="116"/>
      <c r="P11746" s="146"/>
      <c r="Q11746" s="116"/>
      <c r="R11746" s="93"/>
      <c r="T11746" s="120"/>
      <c r="V11746" s="120"/>
      <c r="AD11746" s="116"/>
      <c r="AE11746" s="116"/>
      <c r="AG11746" s="140"/>
      <c r="AH11746" s="140"/>
      <c r="AI11746" s="146" t="s">
        <v>31</v>
      </c>
      <c r="AJ11746" s="146" t="s">
        <v>31</v>
      </c>
      <c r="AK11746" s="120"/>
    </row>
    <row r="11747">
      <c r="D11747" s="141"/>
      <c r="G11747" s="114"/>
      <c r="H11747" s="39"/>
      <c r="N11747" s="116"/>
      <c r="P11747" s="146"/>
      <c r="Q11747" s="116"/>
      <c r="R11747" s="93"/>
      <c r="T11747" s="120"/>
      <c r="V11747" s="120"/>
      <c r="AD11747" s="116"/>
      <c r="AE11747" s="116"/>
      <c r="AG11747" s="140"/>
      <c r="AH11747" s="140"/>
      <c r="AI11747" s="146" t="s">
        <v>31</v>
      </c>
      <c r="AJ11747" s="146" t="s">
        <v>31</v>
      </c>
      <c r="AK11747" s="120"/>
    </row>
    <row r="11748">
      <c r="D11748" s="141"/>
      <c r="G11748" s="114"/>
      <c r="H11748" s="39"/>
      <c r="N11748" s="116"/>
      <c r="P11748" s="146"/>
      <c r="Q11748" s="116"/>
      <c r="R11748" s="93"/>
      <c r="T11748" s="120"/>
      <c r="V11748" s="120"/>
      <c r="AD11748" s="116"/>
      <c r="AE11748" s="116"/>
      <c r="AG11748" s="140"/>
      <c r="AH11748" s="140"/>
      <c r="AI11748" s="146" t="s">
        <v>31</v>
      </c>
      <c r="AJ11748" s="146" t="s">
        <v>31</v>
      </c>
      <c r="AK11748" s="120"/>
    </row>
    <row r="11749">
      <c r="D11749" s="141"/>
      <c r="G11749" s="114"/>
      <c r="H11749" s="39"/>
      <c r="N11749" s="116"/>
      <c r="P11749" s="146"/>
      <c r="Q11749" s="116"/>
      <c r="R11749" s="93"/>
      <c r="T11749" s="120"/>
      <c r="V11749" s="120"/>
      <c r="AD11749" s="116"/>
      <c r="AE11749" s="116"/>
      <c r="AG11749" s="140"/>
      <c r="AH11749" s="140"/>
      <c r="AI11749" s="146" t="s">
        <v>31</v>
      </c>
      <c r="AJ11749" s="146" t="s">
        <v>31</v>
      </c>
      <c r="AK11749" s="120"/>
    </row>
    <row r="11750">
      <c r="D11750" s="141"/>
      <c r="G11750" s="114"/>
      <c r="H11750" s="39"/>
      <c r="N11750" s="116"/>
      <c r="P11750" s="146"/>
      <c r="Q11750" s="116"/>
      <c r="R11750" s="93"/>
      <c r="T11750" s="120"/>
      <c r="V11750" s="120"/>
      <c r="AD11750" s="116"/>
      <c r="AE11750" s="116"/>
      <c r="AG11750" s="140"/>
      <c r="AH11750" s="140"/>
      <c r="AI11750" s="146" t="s">
        <v>31</v>
      </c>
      <c r="AJ11750" s="146" t="s">
        <v>31</v>
      </c>
      <c r="AK11750" s="120"/>
    </row>
    <row r="11751">
      <c r="D11751" s="141"/>
      <c r="G11751" s="114"/>
      <c r="H11751" s="39"/>
      <c r="N11751" s="116"/>
      <c r="P11751" s="146"/>
      <c r="Q11751" s="116"/>
      <c r="R11751" s="93"/>
      <c r="T11751" s="120"/>
      <c r="V11751" s="120"/>
      <c r="AD11751" s="116"/>
      <c r="AE11751" s="116"/>
      <c r="AG11751" s="140"/>
      <c r="AH11751" s="140"/>
      <c r="AI11751" s="146" t="s">
        <v>31</v>
      </c>
      <c r="AJ11751" s="146" t="s">
        <v>31</v>
      </c>
      <c r="AK11751" s="120"/>
    </row>
    <row r="11752">
      <c r="D11752" s="141"/>
      <c r="G11752" s="114"/>
      <c r="H11752" s="39"/>
      <c r="N11752" s="116"/>
      <c r="P11752" s="146"/>
      <c r="Q11752" s="116"/>
      <c r="R11752" s="93"/>
      <c r="T11752" s="120"/>
      <c r="V11752" s="120"/>
      <c r="AD11752" s="116"/>
      <c r="AE11752" s="116"/>
      <c r="AG11752" s="140"/>
      <c r="AH11752" s="140"/>
      <c r="AI11752" s="146" t="s">
        <v>31</v>
      </c>
      <c r="AJ11752" s="146" t="s">
        <v>31</v>
      </c>
      <c r="AK11752" s="120"/>
    </row>
    <row r="11753">
      <c r="D11753" s="141"/>
      <c r="G11753" s="114"/>
      <c r="H11753" s="39"/>
      <c r="N11753" s="116"/>
      <c r="P11753" s="146"/>
      <c r="Q11753" s="116"/>
      <c r="R11753" s="93"/>
      <c r="T11753" s="120"/>
      <c r="V11753" s="120"/>
      <c r="AD11753" s="116"/>
      <c r="AE11753" s="116"/>
      <c r="AG11753" s="140"/>
      <c r="AH11753" s="140"/>
      <c r="AI11753" s="146" t="s">
        <v>31</v>
      </c>
      <c r="AJ11753" s="146" t="s">
        <v>31</v>
      </c>
      <c r="AK11753" s="120"/>
    </row>
    <row r="11754">
      <c r="D11754" s="141"/>
      <c r="G11754" s="114"/>
      <c r="H11754" s="39"/>
      <c r="N11754" s="116"/>
      <c r="P11754" s="146"/>
      <c r="Q11754" s="116"/>
      <c r="R11754" s="93"/>
      <c r="T11754" s="120"/>
      <c r="V11754" s="120"/>
      <c r="AD11754" s="116"/>
      <c r="AE11754" s="116"/>
      <c r="AG11754" s="140"/>
      <c r="AH11754" s="140"/>
      <c r="AI11754" s="146" t="s">
        <v>31</v>
      </c>
      <c r="AJ11754" s="146" t="s">
        <v>31</v>
      </c>
      <c r="AK11754" s="120"/>
    </row>
    <row r="11755">
      <c r="D11755" s="141"/>
      <c r="G11755" s="114"/>
      <c r="H11755" s="39"/>
      <c r="N11755" s="116"/>
      <c r="P11755" s="146"/>
      <c r="Q11755" s="116"/>
      <c r="R11755" s="93"/>
      <c r="T11755" s="120"/>
      <c r="V11755" s="120"/>
      <c r="AD11755" s="116"/>
      <c r="AE11755" s="116"/>
      <c r="AG11755" s="140"/>
      <c r="AH11755" s="140"/>
      <c r="AI11755" s="146" t="s">
        <v>31</v>
      </c>
      <c r="AJ11755" s="146" t="s">
        <v>31</v>
      </c>
      <c r="AK11755" s="120"/>
    </row>
    <row r="11756">
      <c r="D11756" s="141"/>
      <c r="G11756" s="114"/>
      <c r="H11756" s="39"/>
      <c r="N11756" s="116"/>
      <c r="P11756" s="146"/>
      <c r="Q11756" s="116"/>
      <c r="R11756" s="93"/>
      <c r="T11756" s="120"/>
      <c r="V11756" s="120"/>
      <c r="AD11756" s="116"/>
      <c r="AE11756" s="116"/>
      <c r="AG11756" s="140"/>
      <c r="AH11756" s="140"/>
      <c r="AI11756" s="146" t="s">
        <v>31</v>
      </c>
      <c r="AJ11756" s="146" t="s">
        <v>31</v>
      </c>
      <c r="AK11756" s="120"/>
    </row>
    <row r="11757">
      <c r="D11757" s="141"/>
      <c r="G11757" s="114"/>
      <c r="H11757" s="39"/>
      <c r="N11757" s="116"/>
      <c r="P11757" s="146"/>
      <c r="Q11757" s="116"/>
      <c r="R11757" s="93"/>
      <c r="T11757" s="120"/>
      <c r="V11757" s="120"/>
      <c r="AD11757" s="116"/>
      <c r="AE11757" s="116"/>
      <c r="AG11757" s="140"/>
      <c r="AH11757" s="140"/>
      <c r="AI11757" s="146" t="s">
        <v>31</v>
      </c>
      <c r="AJ11757" s="146" t="s">
        <v>31</v>
      </c>
      <c r="AK11757" s="120"/>
    </row>
    <row r="11758">
      <c r="D11758" s="141"/>
      <c r="G11758" s="114"/>
      <c r="H11758" s="39"/>
      <c r="N11758" s="116"/>
      <c r="P11758" s="146"/>
      <c r="Q11758" s="116"/>
      <c r="R11758" s="93"/>
      <c r="T11758" s="120"/>
      <c r="V11758" s="120"/>
      <c r="AD11758" s="116"/>
      <c r="AE11758" s="116"/>
      <c r="AG11758" s="140"/>
      <c r="AH11758" s="140"/>
      <c r="AI11758" s="146" t="s">
        <v>31</v>
      </c>
      <c r="AJ11758" s="146" t="s">
        <v>31</v>
      </c>
      <c r="AK11758" s="120"/>
    </row>
    <row r="11759">
      <c r="D11759" s="141"/>
      <c r="G11759" s="114"/>
      <c r="H11759" s="39"/>
      <c r="N11759" s="116"/>
      <c r="P11759" s="146"/>
      <c r="Q11759" s="116"/>
      <c r="R11759" s="93"/>
      <c r="T11759" s="120"/>
      <c r="V11759" s="120"/>
      <c r="AD11759" s="116"/>
      <c r="AE11759" s="116"/>
      <c r="AG11759" s="140"/>
      <c r="AH11759" s="140"/>
      <c r="AI11759" s="146" t="s">
        <v>31</v>
      </c>
      <c r="AJ11759" s="146" t="s">
        <v>31</v>
      </c>
      <c r="AK11759" s="120"/>
    </row>
    <row r="11760">
      <c r="D11760" s="141"/>
      <c r="G11760" s="114"/>
      <c r="H11760" s="39"/>
      <c r="N11760" s="116"/>
      <c r="P11760" s="146"/>
      <c r="Q11760" s="116"/>
      <c r="R11760" s="93"/>
      <c r="T11760" s="120"/>
      <c r="V11760" s="120"/>
      <c r="AD11760" s="116"/>
      <c r="AE11760" s="116"/>
      <c r="AG11760" s="140"/>
      <c r="AH11760" s="140"/>
      <c r="AI11760" s="146" t="s">
        <v>31</v>
      </c>
      <c r="AJ11760" s="146" t="s">
        <v>31</v>
      </c>
      <c r="AK11760" s="120"/>
    </row>
    <row r="11761">
      <c r="D11761" s="141"/>
      <c r="G11761" s="114"/>
      <c r="H11761" s="39"/>
      <c r="N11761" s="116"/>
      <c r="P11761" s="146"/>
      <c r="Q11761" s="116"/>
      <c r="R11761" s="93"/>
      <c r="T11761" s="120"/>
      <c r="V11761" s="120"/>
      <c r="AD11761" s="116"/>
      <c r="AE11761" s="116"/>
      <c r="AG11761" s="140"/>
      <c r="AH11761" s="140"/>
      <c r="AI11761" s="146" t="s">
        <v>31</v>
      </c>
      <c r="AJ11761" s="146" t="s">
        <v>31</v>
      </c>
      <c r="AK11761" s="120"/>
    </row>
    <row r="11762">
      <c r="D11762" s="141"/>
      <c r="G11762" s="114"/>
      <c r="H11762" s="39"/>
      <c r="N11762" s="116"/>
      <c r="P11762" s="146"/>
      <c r="Q11762" s="116"/>
      <c r="R11762" s="93"/>
      <c r="T11762" s="120"/>
      <c r="V11762" s="120"/>
      <c r="AD11762" s="116"/>
      <c r="AE11762" s="116"/>
      <c r="AG11762" s="140"/>
      <c r="AH11762" s="140"/>
      <c r="AI11762" s="146" t="s">
        <v>31</v>
      </c>
      <c r="AJ11762" s="146" t="s">
        <v>31</v>
      </c>
      <c r="AK11762" s="120"/>
    </row>
    <row r="11763">
      <c r="D11763" s="141"/>
      <c r="G11763" s="114"/>
      <c r="H11763" s="39"/>
      <c r="N11763" s="116"/>
      <c r="P11763" s="146"/>
      <c r="Q11763" s="116"/>
      <c r="R11763" s="93"/>
      <c r="T11763" s="120"/>
      <c r="V11763" s="120"/>
      <c r="AD11763" s="116"/>
      <c r="AE11763" s="116"/>
      <c r="AG11763" s="140"/>
      <c r="AH11763" s="140"/>
      <c r="AI11763" s="146" t="s">
        <v>31</v>
      </c>
      <c r="AJ11763" s="146" t="s">
        <v>31</v>
      </c>
      <c r="AK11763" s="120"/>
    </row>
    <row r="11764">
      <c r="D11764" s="141"/>
      <c r="G11764" s="114"/>
      <c r="H11764" s="39"/>
      <c r="N11764" s="116"/>
      <c r="P11764" s="146"/>
      <c r="Q11764" s="116"/>
      <c r="R11764" s="93"/>
      <c r="T11764" s="120"/>
      <c r="V11764" s="120"/>
      <c r="AD11764" s="116"/>
      <c r="AE11764" s="116"/>
      <c r="AG11764" s="140"/>
      <c r="AH11764" s="140"/>
      <c r="AI11764" s="146" t="s">
        <v>31</v>
      </c>
      <c r="AJ11764" s="146" t="s">
        <v>31</v>
      </c>
      <c r="AK11764" s="120"/>
    </row>
    <row r="11765">
      <c r="D11765" s="141"/>
      <c r="G11765" s="114"/>
      <c r="H11765" s="39"/>
      <c r="N11765" s="116"/>
      <c r="P11765" s="146"/>
      <c r="Q11765" s="116"/>
      <c r="R11765" s="93"/>
      <c r="T11765" s="120"/>
      <c r="V11765" s="120"/>
      <c r="AD11765" s="116"/>
      <c r="AE11765" s="116"/>
      <c r="AG11765" s="140"/>
      <c r="AH11765" s="140"/>
      <c r="AI11765" s="146" t="s">
        <v>31</v>
      </c>
      <c r="AJ11765" s="146" t="s">
        <v>31</v>
      </c>
      <c r="AK11765" s="120"/>
    </row>
    <row r="11766">
      <c r="D11766" s="141"/>
      <c r="G11766" s="114"/>
      <c r="H11766" s="39"/>
      <c r="N11766" s="116"/>
      <c r="P11766" s="146"/>
      <c r="Q11766" s="116"/>
      <c r="R11766" s="93"/>
      <c r="T11766" s="120"/>
      <c r="V11766" s="120"/>
      <c r="AD11766" s="116"/>
      <c r="AE11766" s="116"/>
      <c r="AG11766" s="140"/>
      <c r="AH11766" s="140"/>
      <c r="AI11766" s="146" t="s">
        <v>31</v>
      </c>
      <c r="AJ11766" s="146" t="s">
        <v>31</v>
      </c>
      <c r="AK11766" s="120"/>
    </row>
    <row r="11767">
      <c r="D11767" s="141"/>
      <c r="G11767" s="114"/>
      <c r="H11767" s="39"/>
      <c r="N11767" s="116"/>
      <c r="P11767" s="146"/>
      <c r="Q11767" s="116"/>
      <c r="R11767" s="93"/>
      <c r="T11767" s="120"/>
      <c r="V11767" s="120"/>
      <c r="AD11767" s="116"/>
      <c r="AE11767" s="116"/>
      <c r="AG11767" s="140"/>
      <c r="AH11767" s="140"/>
      <c r="AI11767" s="146" t="s">
        <v>31</v>
      </c>
      <c r="AJ11767" s="146" t="s">
        <v>31</v>
      </c>
      <c r="AK11767" s="120"/>
    </row>
    <row r="11768">
      <c r="D11768" s="141"/>
      <c r="G11768" s="114"/>
      <c r="H11768" s="39"/>
      <c r="N11768" s="116"/>
      <c r="P11768" s="146"/>
      <c r="Q11768" s="116"/>
      <c r="R11768" s="93"/>
      <c r="T11768" s="120"/>
      <c r="V11768" s="120"/>
      <c r="AD11768" s="116"/>
      <c r="AE11768" s="116"/>
      <c r="AG11768" s="140"/>
      <c r="AH11768" s="140"/>
      <c r="AI11768" s="146" t="s">
        <v>31</v>
      </c>
      <c r="AJ11768" s="146" t="s">
        <v>31</v>
      </c>
      <c r="AK11768" s="120"/>
    </row>
    <row r="11769">
      <c r="D11769" s="141"/>
      <c r="G11769" s="114"/>
      <c r="H11769" s="39"/>
      <c r="N11769" s="116"/>
      <c r="P11769" s="146"/>
      <c r="Q11769" s="116"/>
      <c r="R11769" s="93"/>
      <c r="T11769" s="120"/>
      <c r="V11769" s="120"/>
      <c r="AD11769" s="116"/>
      <c r="AE11769" s="116"/>
      <c r="AG11769" s="140"/>
      <c r="AH11769" s="140"/>
      <c r="AI11769" s="146" t="s">
        <v>31</v>
      </c>
      <c r="AJ11769" s="146" t="s">
        <v>31</v>
      </c>
      <c r="AK11769" s="120"/>
    </row>
    <row r="11770">
      <c r="D11770" s="141"/>
      <c r="G11770" s="114"/>
      <c r="H11770" s="39"/>
      <c r="N11770" s="116"/>
      <c r="P11770" s="146"/>
      <c r="Q11770" s="116"/>
      <c r="R11770" s="93"/>
      <c r="T11770" s="120"/>
      <c r="V11770" s="120"/>
      <c r="AD11770" s="116"/>
      <c r="AE11770" s="116"/>
      <c r="AG11770" s="140"/>
      <c r="AH11770" s="140"/>
      <c r="AI11770" s="146" t="s">
        <v>31</v>
      </c>
      <c r="AJ11770" s="146" t="s">
        <v>31</v>
      </c>
      <c r="AK11770" s="120"/>
    </row>
    <row r="11771">
      <c r="D11771" s="141"/>
      <c r="G11771" s="114"/>
      <c r="H11771" s="39"/>
      <c r="N11771" s="116"/>
      <c r="P11771" s="146"/>
      <c r="Q11771" s="116"/>
      <c r="R11771" s="93"/>
      <c r="T11771" s="120"/>
      <c r="V11771" s="120"/>
      <c r="AD11771" s="116"/>
      <c r="AE11771" s="116"/>
      <c r="AG11771" s="140"/>
      <c r="AH11771" s="140"/>
      <c r="AI11771" s="146" t="s">
        <v>31</v>
      </c>
      <c r="AJ11771" s="146" t="s">
        <v>31</v>
      </c>
      <c r="AK11771" s="120"/>
    </row>
    <row r="11772">
      <c r="D11772" s="141"/>
      <c r="G11772" s="114"/>
      <c r="H11772" s="39"/>
      <c r="N11772" s="116"/>
      <c r="P11772" s="146"/>
      <c r="Q11772" s="116"/>
      <c r="R11772" s="93"/>
      <c r="T11772" s="120"/>
      <c r="V11772" s="120"/>
      <c r="AD11772" s="116"/>
      <c r="AE11772" s="116"/>
      <c r="AG11772" s="140"/>
      <c r="AH11772" s="140"/>
      <c r="AI11772" s="146" t="s">
        <v>31</v>
      </c>
      <c r="AJ11772" s="146" t="s">
        <v>31</v>
      </c>
      <c r="AK11772" s="120"/>
    </row>
    <row r="11773">
      <c r="D11773" s="141"/>
      <c r="G11773" s="114"/>
      <c r="H11773" s="39"/>
      <c r="N11773" s="116"/>
      <c r="P11773" s="146"/>
      <c r="Q11773" s="116"/>
      <c r="R11773" s="93"/>
      <c r="T11773" s="120"/>
      <c r="V11773" s="120"/>
      <c r="AD11773" s="116"/>
      <c r="AE11773" s="116"/>
      <c r="AG11773" s="140"/>
      <c r="AH11773" s="140"/>
      <c r="AI11773" s="146" t="s">
        <v>31</v>
      </c>
      <c r="AJ11773" s="146" t="s">
        <v>31</v>
      </c>
      <c r="AK11773" s="120"/>
    </row>
    <row r="11774">
      <c r="D11774" s="141"/>
      <c r="G11774" s="114"/>
      <c r="H11774" s="39"/>
      <c r="N11774" s="116"/>
      <c r="P11774" s="146"/>
      <c r="Q11774" s="116"/>
      <c r="R11774" s="93"/>
      <c r="T11774" s="120"/>
      <c r="V11774" s="120"/>
      <c r="AD11774" s="116"/>
      <c r="AE11774" s="116"/>
      <c r="AG11774" s="140"/>
      <c r="AH11774" s="140"/>
      <c r="AI11774" s="146" t="s">
        <v>31</v>
      </c>
      <c r="AJ11774" s="146" t="s">
        <v>31</v>
      </c>
      <c r="AK11774" s="120"/>
    </row>
    <row r="11775">
      <c r="D11775" s="141"/>
      <c r="G11775" s="114"/>
      <c r="H11775" s="39"/>
      <c r="N11775" s="116"/>
      <c r="P11775" s="146"/>
      <c r="Q11775" s="116"/>
      <c r="R11775" s="93"/>
      <c r="T11775" s="120"/>
      <c r="V11775" s="120"/>
      <c r="AD11775" s="116"/>
      <c r="AE11775" s="116"/>
      <c r="AG11775" s="140"/>
      <c r="AH11775" s="140"/>
      <c r="AI11775" s="146" t="s">
        <v>31</v>
      </c>
      <c r="AJ11775" s="146" t="s">
        <v>31</v>
      </c>
      <c r="AK11775" s="120"/>
    </row>
    <row r="11776">
      <c r="D11776" s="141"/>
      <c r="G11776" s="114"/>
      <c r="H11776" s="39"/>
      <c r="N11776" s="116"/>
      <c r="P11776" s="146"/>
      <c r="Q11776" s="116"/>
      <c r="R11776" s="93"/>
      <c r="T11776" s="120"/>
      <c r="V11776" s="120"/>
      <c r="AD11776" s="116"/>
      <c r="AE11776" s="116"/>
      <c r="AG11776" s="140"/>
      <c r="AH11776" s="140"/>
      <c r="AI11776" s="146" t="s">
        <v>31</v>
      </c>
      <c r="AJ11776" s="146" t="s">
        <v>31</v>
      </c>
      <c r="AK11776" s="120"/>
    </row>
    <row r="11777">
      <c r="D11777" s="141"/>
      <c r="G11777" s="114"/>
      <c r="H11777" s="39"/>
      <c r="N11777" s="116"/>
      <c r="P11777" s="146"/>
      <c r="Q11777" s="116"/>
      <c r="R11777" s="93"/>
      <c r="T11777" s="120"/>
      <c r="V11777" s="120"/>
      <c r="AD11777" s="116"/>
      <c r="AE11777" s="116"/>
      <c r="AG11777" s="140"/>
      <c r="AH11777" s="140"/>
      <c r="AI11777" s="146" t="s">
        <v>31</v>
      </c>
      <c r="AJ11777" s="146" t="s">
        <v>31</v>
      </c>
      <c r="AK11777" s="120"/>
    </row>
    <row r="11778">
      <c r="D11778" s="141"/>
      <c r="G11778" s="114"/>
      <c r="H11778" s="39"/>
      <c r="N11778" s="116"/>
      <c r="P11778" s="146"/>
      <c r="Q11778" s="116"/>
      <c r="R11778" s="93"/>
      <c r="T11778" s="120"/>
      <c r="V11778" s="120"/>
      <c r="AD11778" s="116"/>
      <c r="AE11778" s="116"/>
      <c r="AG11778" s="140"/>
      <c r="AH11778" s="140"/>
      <c r="AI11778" s="146" t="s">
        <v>31</v>
      </c>
      <c r="AJ11778" s="146" t="s">
        <v>31</v>
      </c>
      <c r="AK11778" s="120"/>
    </row>
    <row r="11779">
      <c r="D11779" s="141"/>
      <c r="G11779" s="114"/>
      <c r="H11779" s="39"/>
      <c r="N11779" s="116"/>
      <c r="P11779" s="146"/>
      <c r="Q11779" s="116"/>
      <c r="R11779" s="93"/>
      <c r="T11779" s="120"/>
      <c r="V11779" s="120"/>
      <c r="AD11779" s="116"/>
      <c r="AE11779" s="116"/>
      <c r="AG11779" s="140"/>
      <c r="AH11779" s="140"/>
      <c r="AI11779" s="146" t="s">
        <v>31</v>
      </c>
      <c r="AJ11779" s="146" t="s">
        <v>31</v>
      </c>
      <c r="AK11779" s="120"/>
    </row>
    <row r="11780">
      <c r="D11780" s="141"/>
      <c r="G11780" s="114"/>
      <c r="H11780" s="39"/>
      <c r="N11780" s="116"/>
      <c r="P11780" s="146"/>
      <c r="Q11780" s="116"/>
      <c r="R11780" s="93"/>
      <c r="T11780" s="120"/>
      <c r="V11780" s="120"/>
      <c r="AD11780" s="116"/>
      <c r="AE11780" s="116"/>
      <c r="AG11780" s="140"/>
      <c r="AH11780" s="140"/>
      <c r="AI11780" s="146" t="s">
        <v>31</v>
      </c>
      <c r="AJ11780" s="146" t="s">
        <v>31</v>
      </c>
      <c r="AK11780" s="120"/>
    </row>
    <row r="11781">
      <c r="D11781" s="141"/>
      <c r="G11781" s="114"/>
      <c r="H11781" s="39"/>
      <c r="N11781" s="116"/>
      <c r="P11781" s="146"/>
      <c r="Q11781" s="116"/>
      <c r="R11781" s="93"/>
      <c r="T11781" s="120"/>
      <c r="V11781" s="120"/>
      <c r="AD11781" s="116"/>
      <c r="AE11781" s="116"/>
      <c r="AG11781" s="140"/>
      <c r="AH11781" s="140"/>
      <c r="AI11781" s="146" t="s">
        <v>31</v>
      </c>
      <c r="AJ11781" s="146" t="s">
        <v>31</v>
      </c>
      <c r="AK11781" s="120"/>
    </row>
    <row r="11782">
      <c r="D11782" s="141"/>
      <c r="G11782" s="114"/>
      <c r="H11782" s="39"/>
      <c r="N11782" s="116"/>
      <c r="P11782" s="146"/>
      <c r="Q11782" s="116"/>
      <c r="R11782" s="93"/>
      <c r="T11782" s="120"/>
      <c r="V11782" s="120"/>
      <c r="AD11782" s="116"/>
      <c r="AE11782" s="116"/>
      <c r="AG11782" s="140"/>
      <c r="AH11782" s="140"/>
      <c r="AI11782" s="146" t="s">
        <v>31</v>
      </c>
      <c r="AJ11782" s="146" t="s">
        <v>31</v>
      </c>
      <c r="AK11782" s="120"/>
    </row>
    <row r="11783">
      <c r="D11783" s="141"/>
      <c r="G11783" s="114"/>
      <c r="H11783" s="39"/>
      <c r="N11783" s="116"/>
      <c r="P11783" s="146"/>
      <c r="Q11783" s="116"/>
      <c r="R11783" s="93"/>
      <c r="T11783" s="120"/>
      <c r="V11783" s="120"/>
      <c r="AD11783" s="116"/>
      <c r="AE11783" s="116"/>
      <c r="AG11783" s="140"/>
      <c r="AH11783" s="140"/>
      <c r="AI11783" s="146" t="s">
        <v>31</v>
      </c>
      <c r="AJ11783" s="146" t="s">
        <v>31</v>
      </c>
      <c r="AK11783" s="120"/>
    </row>
    <row r="11784">
      <c r="D11784" s="141"/>
      <c r="G11784" s="114"/>
      <c r="H11784" s="39"/>
      <c r="N11784" s="116"/>
      <c r="P11784" s="146"/>
      <c r="Q11784" s="116"/>
      <c r="R11784" s="93"/>
      <c r="T11784" s="120"/>
      <c r="V11784" s="120"/>
      <c r="AD11784" s="116"/>
      <c r="AE11784" s="116"/>
      <c r="AG11784" s="140"/>
      <c r="AH11784" s="140"/>
      <c r="AI11784" s="146" t="s">
        <v>31</v>
      </c>
      <c r="AJ11784" s="146" t="s">
        <v>31</v>
      </c>
      <c r="AK11784" s="120"/>
    </row>
    <row r="11785">
      <c r="D11785" s="141"/>
      <c r="G11785" s="114"/>
      <c r="H11785" s="39"/>
      <c r="N11785" s="116"/>
      <c r="P11785" s="146"/>
      <c r="Q11785" s="116"/>
      <c r="R11785" s="93"/>
      <c r="T11785" s="120"/>
      <c r="V11785" s="120"/>
      <c r="AD11785" s="116"/>
      <c r="AE11785" s="116"/>
      <c r="AG11785" s="140"/>
      <c r="AH11785" s="140"/>
      <c r="AI11785" s="146" t="s">
        <v>31</v>
      </c>
      <c r="AJ11785" s="146" t="s">
        <v>31</v>
      </c>
      <c r="AK11785" s="120"/>
    </row>
    <row r="11786">
      <c r="D11786" s="141"/>
      <c r="G11786" s="114"/>
      <c r="H11786" s="39"/>
      <c r="N11786" s="116"/>
      <c r="P11786" s="146"/>
      <c r="Q11786" s="116"/>
      <c r="R11786" s="93"/>
      <c r="T11786" s="120"/>
      <c r="V11786" s="120"/>
      <c r="AD11786" s="116"/>
      <c r="AE11786" s="116"/>
      <c r="AG11786" s="140"/>
      <c r="AH11786" s="140"/>
      <c r="AI11786" s="146" t="s">
        <v>31</v>
      </c>
      <c r="AJ11786" s="146" t="s">
        <v>31</v>
      </c>
      <c r="AK11786" s="120"/>
    </row>
    <row r="11787">
      <c r="D11787" s="141"/>
      <c r="G11787" s="114"/>
      <c r="H11787" s="39"/>
      <c r="N11787" s="116"/>
      <c r="P11787" s="146"/>
      <c r="Q11787" s="116"/>
      <c r="R11787" s="93"/>
      <c r="T11787" s="120"/>
      <c r="V11787" s="120"/>
      <c r="AD11787" s="116"/>
      <c r="AE11787" s="116"/>
      <c r="AG11787" s="140"/>
      <c r="AH11787" s="140"/>
      <c r="AI11787" s="146" t="s">
        <v>31</v>
      </c>
      <c r="AJ11787" s="146" t="s">
        <v>31</v>
      </c>
      <c r="AK11787" s="120"/>
    </row>
    <row r="11788">
      <c r="D11788" s="141"/>
      <c r="G11788" s="114"/>
      <c r="H11788" s="39"/>
      <c r="N11788" s="116"/>
      <c r="P11788" s="146"/>
      <c r="Q11788" s="116"/>
      <c r="R11788" s="93"/>
      <c r="T11788" s="120"/>
      <c r="V11788" s="120"/>
      <c r="AD11788" s="116"/>
      <c r="AE11788" s="116"/>
      <c r="AG11788" s="140"/>
      <c r="AH11788" s="140"/>
      <c r="AI11788" s="146" t="s">
        <v>31</v>
      </c>
      <c r="AJ11788" s="146" t="s">
        <v>31</v>
      </c>
      <c r="AK11788" s="120"/>
    </row>
    <row r="11789">
      <c r="D11789" s="141"/>
      <c r="G11789" s="114"/>
      <c r="H11789" s="39"/>
      <c r="N11789" s="116"/>
      <c r="P11789" s="146"/>
      <c r="Q11789" s="116"/>
      <c r="R11789" s="93"/>
      <c r="T11789" s="120"/>
      <c r="V11789" s="120"/>
      <c r="AD11789" s="116"/>
      <c r="AE11789" s="116"/>
      <c r="AG11789" s="140"/>
      <c r="AH11789" s="140"/>
      <c r="AI11789" s="146" t="s">
        <v>31</v>
      </c>
      <c r="AJ11789" s="146" t="s">
        <v>31</v>
      </c>
      <c r="AK11789" s="120"/>
    </row>
    <row r="11790">
      <c r="D11790" s="141"/>
      <c r="G11790" s="114"/>
      <c r="H11790" s="39"/>
      <c r="N11790" s="116"/>
      <c r="P11790" s="146"/>
      <c r="Q11790" s="116"/>
      <c r="R11790" s="93"/>
      <c r="T11790" s="120"/>
      <c r="V11790" s="120"/>
      <c r="AD11790" s="116"/>
      <c r="AE11790" s="116"/>
      <c r="AG11790" s="140"/>
      <c r="AH11790" s="140"/>
      <c r="AI11790" s="146" t="s">
        <v>31</v>
      </c>
      <c r="AJ11790" s="146" t="s">
        <v>31</v>
      </c>
      <c r="AK11790" s="120"/>
    </row>
    <row r="11791">
      <c r="D11791" s="141"/>
      <c r="G11791" s="114"/>
      <c r="H11791" s="39"/>
      <c r="N11791" s="116"/>
      <c r="P11791" s="146"/>
      <c r="Q11791" s="116"/>
      <c r="R11791" s="93"/>
      <c r="T11791" s="120"/>
      <c r="V11791" s="120"/>
      <c r="AD11791" s="116"/>
      <c r="AE11791" s="116"/>
      <c r="AG11791" s="140"/>
      <c r="AH11791" s="140"/>
      <c r="AI11791" s="146" t="s">
        <v>31</v>
      </c>
      <c r="AJ11791" s="146" t="s">
        <v>31</v>
      </c>
      <c r="AK11791" s="120"/>
    </row>
    <row r="11792">
      <c r="D11792" s="141"/>
      <c r="G11792" s="114"/>
      <c r="H11792" s="39"/>
      <c r="N11792" s="116"/>
      <c r="P11792" s="146"/>
      <c r="Q11792" s="116"/>
      <c r="R11792" s="93"/>
      <c r="T11792" s="120"/>
      <c r="V11792" s="120"/>
      <c r="AD11792" s="116"/>
      <c r="AE11792" s="116"/>
      <c r="AG11792" s="140"/>
      <c r="AH11792" s="140"/>
      <c r="AI11792" s="146" t="s">
        <v>31</v>
      </c>
      <c r="AJ11792" s="146" t="s">
        <v>31</v>
      </c>
      <c r="AK11792" s="120"/>
    </row>
    <row r="11793">
      <c r="D11793" s="141"/>
      <c r="G11793" s="114"/>
      <c r="H11793" s="39"/>
      <c r="N11793" s="116"/>
      <c r="P11793" s="146"/>
      <c r="Q11793" s="116"/>
      <c r="R11793" s="93"/>
      <c r="T11793" s="120"/>
      <c r="V11793" s="120"/>
      <c r="AD11793" s="116"/>
      <c r="AE11793" s="116"/>
      <c r="AG11793" s="140"/>
      <c r="AH11793" s="140"/>
      <c r="AI11793" s="146" t="s">
        <v>31</v>
      </c>
      <c r="AJ11793" s="146" t="s">
        <v>31</v>
      </c>
      <c r="AK11793" s="120"/>
    </row>
    <row r="11794">
      <c r="D11794" s="141"/>
      <c r="G11794" s="114"/>
      <c r="H11794" s="39"/>
      <c r="N11794" s="116"/>
      <c r="P11794" s="146"/>
      <c r="Q11794" s="116"/>
      <c r="R11794" s="93"/>
      <c r="T11794" s="120"/>
      <c r="V11794" s="120"/>
      <c r="AD11794" s="116"/>
      <c r="AE11794" s="116"/>
      <c r="AG11794" s="140"/>
      <c r="AH11794" s="140"/>
      <c r="AI11794" s="146" t="s">
        <v>31</v>
      </c>
      <c r="AJ11794" s="146" t="s">
        <v>31</v>
      </c>
      <c r="AK11794" s="120"/>
    </row>
    <row r="11795">
      <c r="D11795" s="141"/>
      <c r="G11795" s="114"/>
      <c r="H11795" s="39"/>
      <c r="N11795" s="116"/>
      <c r="P11795" s="146"/>
      <c r="Q11795" s="116"/>
      <c r="R11795" s="93"/>
      <c r="T11795" s="120"/>
      <c r="V11795" s="120"/>
      <c r="AD11795" s="116"/>
      <c r="AE11795" s="116"/>
      <c r="AG11795" s="140"/>
      <c r="AH11795" s="140"/>
      <c r="AI11795" s="146" t="s">
        <v>31</v>
      </c>
      <c r="AJ11795" s="146" t="s">
        <v>31</v>
      </c>
      <c r="AK11795" s="120"/>
    </row>
    <row r="11796">
      <c r="D11796" s="141"/>
      <c r="G11796" s="114"/>
      <c r="H11796" s="39"/>
      <c r="N11796" s="116"/>
      <c r="P11796" s="146"/>
      <c r="Q11796" s="116"/>
      <c r="R11796" s="93"/>
      <c r="T11796" s="120"/>
      <c r="V11796" s="120"/>
      <c r="AD11796" s="116"/>
      <c r="AE11796" s="116"/>
      <c r="AG11796" s="140"/>
      <c r="AH11796" s="140"/>
      <c r="AI11796" s="146" t="s">
        <v>31</v>
      </c>
      <c r="AJ11796" s="146" t="s">
        <v>31</v>
      </c>
      <c r="AK11796" s="120"/>
    </row>
    <row r="11797">
      <c r="D11797" s="141"/>
      <c r="G11797" s="114"/>
      <c r="H11797" s="39"/>
      <c r="N11797" s="116"/>
      <c r="P11797" s="146"/>
      <c r="Q11797" s="116"/>
      <c r="R11797" s="93"/>
      <c r="T11797" s="120"/>
      <c r="V11797" s="120"/>
      <c r="AD11797" s="116"/>
      <c r="AE11797" s="116"/>
      <c r="AG11797" s="140"/>
      <c r="AH11797" s="140"/>
      <c r="AI11797" s="146" t="s">
        <v>31</v>
      </c>
      <c r="AJ11797" s="146" t="s">
        <v>31</v>
      </c>
      <c r="AK11797" s="120"/>
    </row>
    <row r="11798">
      <c r="D11798" s="141"/>
      <c r="G11798" s="114"/>
      <c r="H11798" s="39"/>
      <c r="N11798" s="116"/>
      <c r="P11798" s="146"/>
      <c r="Q11798" s="116"/>
      <c r="R11798" s="93"/>
      <c r="T11798" s="120"/>
      <c r="V11798" s="120"/>
      <c r="AD11798" s="116"/>
      <c r="AE11798" s="116"/>
      <c r="AG11798" s="140"/>
      <c r="AH11798" s="140"/>
      <c r="AI11798" s="146" t="s">
        <v>31</v>
      </c>
      <c r="AJ11798" s="146" t="s">
        <v>31</v>
      </c>
      <c r="AK11798" s="120"/>
    </row>
    <row r="11799">
      <c r="D11799" s="141"/>
      <c r="G11799" s="114"/>
      <c r="H11799" s="39"/>
      <c r="N11799" s="116"/>
      <c r="P11799" s="146"/>
      <c r="Q11799" s="116"/>
      <c r="R11799" s="93"/>
      <c r="T11799" s="120"/>
      <c r="V11799" s="120"/>
      <c r="AD11799" s="116"/>
      <c r="AE11799" s="116"/>
      <c r="AG11799" s="140"/>
      <c r="AH11799" s="140"/>
      <c r="AI11799" s="146" t="s">
        <v>31</v>
      </c>
      <c r="AJ11799" s="146" t="s">
        <v>31</v>
      </c>
      <c r="AK11799" s="120"/>
    </row>
    <row r="11800">
      <c r="D11800" s="141"/>
      <c r="G11800" s="114"/>
      <c r="H11800" s="39"/>
      <c r="N11800" s="116"/>
      <c r="P11800" s="146"/>
      <c r="Q11800" s="116"/>
      <c r="R11800" s="93"/>
      <c r="T11800" s="120"/>
      <c r="V11800" s="120"/>
      <c r="AD11800" s="116"/>
      <c r="AE11800" s="116"/>
      <c r="AG11800" s="140"/>
      <c r="AH11800" s="140"/>
      <c r="AI11800" s="146" t="s">
        <v>31</v>
      </c>
      <c r="AJ11800" s="146" t="s">
        <v>31</v>
      </c>
      <c r="AK11800" s="120"/>
    </row>
    <row r="11801">
      <c r="D11801" s="141"/>
      <c r="G11801" s="114"/>
      <c r="H11801" s="39"/>
      <c r="N11801" s="116"/>
      <c r="P11801" s="146"/>
      <c r="Q11801" s="116"/>
      <c r="R11801" s="93"/>
      <c r="T11801" s="120"/>
      <c r="V11801" s="120"/>
      <c r="AD11801" s="116"/>
      <c r="AE11801" s="116"/>
      <c r="AG11801" s="140"/>
      <c r="AH11801" s="140"/>
      <c r="AI11801" s="146" t="s">
        <v>31</v>
      </c>
      <c r="AJ11801" s="146" t="s">
        <v>31</v>
      </c>
      <c r="AK11801" s="120"/>
    </row>
    <row r="11802">
      <c r="D11802" s="141"/>
      <c r="G11802" s="114"/>
      <c r="H11802" s="39"/>
      <c r="N11802" s="116"/>
      <c r="P11802" s="146"/>
      <c r="Q11802" s="116"/>
      <c r="R11802" s="93"/>
      <c r="T11802" s="120"/>
      <c r="V11802" s="120"/>
      <c r="AD11802" s="116"/>
      <c r="AE11802" s="116"/>
      <c r="AG11802" s="140"/>
      <c r="AH11802" s="140"/>
      <c r="AI11802" s="146" t="s">
        <v>31</v>
      </c>
      <c r="AJ11802" s="146" t="s">
        <v>31</v>
      </c>
      <c r="AK11802" s="120"/>
    </row>
    <row r="11803">
      <c r="D11803" s="141"/>
      <c r="G11803" s="114"/>
      <c r="H11803" s="39"/>
      <c r="N11803" s="116"/>
      <c r="P11803" s="146"/>
      <c r="Q11803" s="116"/>
      <c r="R11803" s="93"/>
      <c r="T11803" s="120"/>
      <c r="V11803" s="120"/>
      <c r="AD11803" s="116"/>
      <c r="AE11803" s="116"/>
      <c r="AG11803" s="140"/>
      <c r="AH11803" s="140"/>
      <c r="AI11803" s="146" t="s">
        <v>31</v>
      </c>
      <c r="AJ11803" s="146" t="s">
        <v>31</v>
      </c>
      <c r="AK11803" s="120"/>
    </row>
    <row r="11804">
      <c r="D11804" s="141"/>
      <c r="G11804" s="114"/>
      <c r="H11804" s="39"/>
      <c r="N11804" s="116"/>
      <c r="P11804" s="146"/>
      <c r="Q11804" s="116"/>
      <c r="R11804" s="93"/>
      <c r="T11804" s="120"/>
      <c r="V11804" s="120"/>
      <c r="AD11804" s="116"/>
      <c r="AE11804" s="116"/>
      <c r="AG11804" s="140"/>
      <c r="AH11804" s="140"/>
      <c r="AI11804" s="146" t="s">
        <v>31</v>
      </c>
      <c r="AJ11804" s="146" t="s">
        <v>31</v>
      </c>
      <c r="AK11804" s="120"/>
    </row>
    <row r="11805">
      <c r="D11805" s="141"/>
      <c r="G11805" s="114"/>
      <c r="H11805" s="39"/>
      <c r="N11805" s="116"/>
      <c r="P11805" s="146"/>
      <c r="Q11805" s="116"/>
      <c r="R11805" s="93"/>
      <c r="T11805" s="120"/>
      <c r="V11805" s="120"/>
      <c r="AD11805" s="116"/>
      <c r="AE11805" s="116"/>
      <c r="AG11805" s="140"/>
      <c r="AH11805" s="140"/>
      <c r="AI11805" s="146" t="s">
        <v>31</v>
      </c>
      <c r="AJ11805" s="146" t="s">
        <v>31</v>
      </c>
      <c r="AK11805" s="120"/>
    </row>
    <row r="11806">
      <c r="D11806" s="141"/>
      <c r="G11806" s="114"/>
      <c r="H11806" s="39"/>
      <c r="N11806" s="116"/>
      <c r="P11806" s="146"/>
      <c r="Q11806" s="116"/>
      <c r="R11806" s="93"/>
      <c r="T11806" s="120"/>
      <c r="V11806" s="120"/>
      <c r="AD11806" s="116"/>
      <c r="AE11806" s="116"/>
      <c r="AG11806" s="140"/>
      <c r="AH11806" s="140"/>
      <c r="AI11806" s="146" t="s">
        <v>31</v>
      </c>
      <c r="AJ11806" s="146" t="s">
        <v>31</v>
      </c>
      <c r="AK11806" s="120"/>
    </row>
    <row r="11807">
      <c r="D11807" s="141"/>
      <c r="G11807" s="114"/>
      <c r="H11807" s="39"/>
      <c r="N11807" s="116"/>
      <c r="P11807" s="146"/>
      <c r="Q11807" s="116"/>
      <c r="R11807" s="93"/>
      <c r="T11807" s="120"/>
      <c r="V11807" s="120"/>
      <c r="AD11807" s="116"/>
      <c r="AE11807" s="116"/>
      <c r="AG11807" s="140"/>
      <c r="AH11807" s="140"/>
      <c r="AI11807" s="146" t="s">
        <v>31</v>
      </c>
      <c r="AJ11807" s="146" t="s">
        <v>31</v>
      </c>
      <c r="AK11807" s="120"/>
    </row>
    <row r="11808">
      <c r="D11808" s="141"/>
      <c r="G11808" s="114"/>
      <c r="H11808" s="39"/>
      <c r="N11808" s="116"/>
      <c r="P11808" s="146"/>
      <c r="Q11808" s="116"/>
      <c r="R11808" s="93"/>
      <c r="T11808" s="120"/>
      <c r="V11808" s="120"/>
      <c r="AD11808" s="116"/>
      <c r="AE11808" s="116"/>
      <c r="AG11808" s="140"/>
      <c r="AH11808" s="140"/>
      <c r="AI11808" s="146" t="s">
        <v>31</v>
      </c>
      <c r="AJ11808" s="146" t="s">
        <v>31</v>
      </c>
      <c r="AK11808" s="120"/>
    </row>
    <row r="11809">
      <c r="D11809" s="141"/>
      <c r="G11809" s="114"/>
      <c r="H11809" s="39"/>
      <c r="N11809" s="116"/>
      <c r="P11809" s="146"/>
      <c r="Q11809" s="116"/>
      <c r="R11809" s="93"/>
      <c r="T11809" s="120"/>
      <c r="V11809" s="120"/>
      <c r="AD11809" s="116"/>
      <c r="AE11809" s="116"/>
      <c r="AG11809" s="140"/>
      <c r="AH11809" s="140"/>
      <c r="AI11809" s="146" t="s">
        <v>31</v>
      </c>
      <c r="AJ11809" s="146" t="s">
        <v>31</v>
      </c>
      <c r="AK11809" s="120"/>
    </row>
    <row r="11810">
      <c r="D11810" s="141"/>
      <c r="G11810" s="114"/>
      <c r="H11810" s="39"/>
      <c r="N11810" s="116"/>
      <c r="P11810" s="146"/>
      <c r="Q11810" s="116"/>
      <c r="R11810" s="93"/>
      <c r="T11810" s="120"/>
      <c r="V11810" s="120"/>
      <c r="AD11810" s="116"/>
      <c r="AE11810" s="116"/>
      <c r="AG11810" s="140"/>
      <c r="AH11810" s="140"/>
      <c r="AI11810" s="146" t="s">
        <v>31</v>
      </c>
      <c r="AJ11810" s="146" t="s">
        <v>31</v>
      </c>
      <c r="AK11810" s="120"/>
    </row>
    <row r="11811">
      <c r="D11811" s="141"/>
      <c r="G11811" s="114"/>
      <c r="H11811" s="39"/>
      <c r="N11811" s="116"/>
      <c r="P11811" s="146"/>
      <c r="Q11811" s="116"/>
      <c r="R11811" s="93"/>
      <c r="T11811" s="120"/>
      <c r="V11811" s="120"/>
      <c r="AD11811" s="116"/>
      <c r="AE11811" s="116"/>
      <c r="AG11811" s="140"/>
      <c r="AH11811" s="140"/>
      <c r="AI11811" s="146" t="s">
        <v>31</v>
      </c>
      <c r="AJ11811" s="146" t="s">
        <v>31</v>
      </c>
      <c r="AK11811" s="120"/>
    </row>
    <row r="11812">
      <c r="D11812" s="141"/>
      <c r="G11812" s="114"/>
      <c r="H11812" s="39"/>
      <c r="N11812" s="116"/>
      <c r="P11812" s="146"/>
      <c r="Q11812" s="116"/>
      <c r="R11812" s="93"/>
      <c r="T11812" s="120"/>
      <c r="V11812" s="120"/>
      <c r="AD11812" s="116"/>
      <c r="AE11812" s="116"/>
      <c r="AG11812" s="140"/>
      <c r="AH11812" s="140"/>
      <c r="AI11812" s="146" t="s">
        <v>31</v>
      </c>
      <c r="AJ11812" s="146" t="s">
        <v>31</v>
      </c>
      <c r="AK11812" s="120"/>
    </row>
    <row r="11813">
      <c r="D11813" s="141"/>
      <c r="G11813" s="114"/>
      <c r="H11813" s="39"/>
      <c r="N11813" s="116"/>
      <c r="P11813" s="146"/>
      <c r="Q11813" s="116"/>
      <c r="R11813" s="93"/>
      <c r="T11813" s="120"/>
      <c r="V11813" s="120"/>
      <c r="AD11813" s="116"/>
      <c r="AE11813" s="116"/>
      <c r="AG11813" s="140"/>
      <c r="AH11813" s="140"/>
      <c r="AI11813" s="146" t="s">
        <v>31</v>
      </c>
      <c r="AJ11813" s="146" t="s">
        <v>31</v>
      </c>
      <c r="AK11813" s="120"/>
    </row>
    <row r="11814">
      <c r="D11814" s="141"/>
      <c r="G11814" s="114"/>
      <c r="H11814" s="39"/>
      <c r="N11814" s="116"/>
      <c r="P11814" s="146"/>
      <c r="Q11814" s="116"/>
      <c r="R11814" s="93"/>
      <c r="T11814" s="120"/>
      <c r="V11814" s="120"/>
      <c r="AD11814" s="116"/>
      <c r="AE11814" s="116"/>
      <c r="AG11814" s="140"/>
      <c r="AH11814" s="140"/>
      <c r="AI11814" s="146" t="s">
        <v>31</v>
      </c>
      <c r="AJ11814" s="146" t="s">
        <v>31</v>
      </c>
      <c r="AK11814" s="120"/>
    </row>
    <row r="11815">
      <c r="D11815" s="141"/>
      <c r="G11815" s="114"/>
      <c r="H11815" s="39"/>
      <c r="N11815" s="116"/>
      <c r="P11815" s="146"/>
      <c r="Q11815" s="116"/>
      <c r="R11815" s="93"/>
      <c r="T11815" s="120"/>
      <c r="V11815" s="120"/>
      <c r="AD11815" s="116"/>
      <c r="AE11815" s="116"/>
      <c r="AG11815" s="140"/>
      <c r="AH11815" s="140"/>
      <c r="AI11815" s="146" t="s">
        <v>31</v>
      </c>
      <c r="AJ11815" s="146" t="s">
        <v>31</v>
      </c>
      <c r="AK11815" s="120"/>
    </row>
    <row r="11816">
      <c r="D11816" s="141"/>
      <c r="G11816" s="114"/>
      <c r="H11816" s="39"/>
      <c r="N11816" s="116"/>
      <c r="P11816" s="146"/>
      <c r="Q11816" s="116"/>
      <c r="R11816" s="93"/>
      <c r="T11816" s="120"/>
      <c r="V11816" s="120"/>
      <c r="AD11816" s="116"/>
      <c r="AE11816" s="116"/>
      <c r="AG11816" s="140"/>
      <c r="AH11816" s="140"/>
      <c r="AI11816" s="146" t="s">
        <v>31</v>
      </c>
      <c r="AJ11816" s="146" t="s">
        <v>31</v>
      </c>
      <c r="AK11816" s="120"/>
    </row>
    <row r="11817">
      <c r="D11817" s="141"/>
      <c r="G11817" s="114"/>
      <c r="H11817" s="39"/>
      <c r="N11817" s="116"/>
      <c r="P11817" s="146"/>
      <c r="Q11817" s="116"/>
      <c r="R11817" s="93"/>
      <c r="T11817" s="120"/>
      <c r="V11817" s="120"/>
      <c r="AD11817" s="116"/>
      <c r="AE11817" s="116"/>
      <c r="AG11817" s="140"/>
      <c r="AH11817" s="140"/>
      <c r="AI11817" s="146" t="s">
        <v>31</v>
      </c>
      <c r="AJ11817" s="146" t="s">
        <v>31</v>
      </c>
      <c r="AK11817" s="120"/>
    </row>
    <row r="11818">
      <c r="D11818" s="141"/>
      <c r="G11818" s="114"/>
      <c r="H11818" s="39"/>
      <c r="N11818" s="116"/>
      <c r="P11818" s="146"/>
      <c r="Q11818" s="116"/>
      <c r="R11818" s="93"/>
      <c r="T11818" s="120"/>
      <c r="V11818" s="120"/>
      <c r="AD11818" s="116"/>
      <c r="AE11818" s="116"/>
      <c r="AG11818" s="140"/>
      <c r="AH11818" s="140"/>
      <c r="AI11818" s="146" t="s">
        <v>31</v>
      </c>
      <c r="AJ11818" s="146" t="s">
        <v>31</v>
      </c>
      <c r="AK11818" s="120"/>
    </row>
    <row r="11819">
      <c r="D11819" s="141"/>
      <c r="G11819" s="114"/>
      <c r="H11819" s="39"/>
      <c r="N11819" s="116"/>
      <c r="P11819" s="146"/>
      <c r="Q11819" s="116"/>
      <c r="R11819" s="93"/>
      <c r="T11819" s="120"/>
      <c r="V11819" s="120"/>
      <c r="AD11819" s="116"/>
      <c r="AE11819" s="116"/>
      <c r="AG11819" s="140"/>
      <c r="AH11819" s="140"/>
      <c r="AI11819" s="146" t="s">
        <v>31</v>
      </c>
      <c r="AJ11819" s="146" t="s">
        <v>31</v>
      </c>
      <c r="AK11819" s="120"/>
    </row>
    <row r="11820">
      <c r="D11820" s="141"/>
      <c r="G11820" s="114"/>
      <c r="H11820" s="39"/>
      <c r="N11820" s="116"/>
      <c r="P11820" s="146"/>
      <c r="Q11820" s="116"/>
      <c r="R11820" s="93"/>
      <c r="T11820" s="120"/>
      <c r="V11820" s="120"/>
      <c r="AD11820" s="116"/>
      <c r="AE11820" s="116"/>
      <c r="AG11820" s="140"/>
      <c r="AH11820" s="140"/>
      <c r="AI11820" s="146" t="s">
        <v>31</v>
      </c>
      <c r="AJ11820" s="146" t="s">
        <v>31</v>
      </c>
      <c r="AK11820" s="120"/>
    </row>
    <row r="11821">
      <c r="D11821" s="141"/>
      <c r="G11821" s="114"/>
      <c r="H11821" s="39"/>
      <c r="N11821" s="116"/>
      <c r="P11821" s="146"/>
      <c r="Q11821" s="116"/>
      <c r="R11821" s="93"/>
      <c r="T11821" s="120"/>
      <c r="V11821" s="120"/>
      <c r="AD11821" s="116"/>
      <c r="AE11821" s="116"/>
      <c r="AG11821" s="140"/>
      <c r="AH11821" s="140"/>
      <c r="AI11821" s="146" t="s">
        <v>31</v>
      </c>
      <c r="AJ11821" s="146" t="s">
        <v>31</v>
      </c>
      <c r="AK11821" s="120"/>
    </row>
    <row r="11822">
      <c r="D11822" s="141"/>
      <c r="G11822" s="114"/>
      <c r="H11822" s="39"/>
      <c r="N11822" s="116"/>
      <c r="P11822" s="146"/>
      <c r="Q11822" s="116"/>
      <c r="R11822" s="93"/>
      <c r="T11822" s="120"/>
      <c r="V11822" s="120"/>
      <c r="AD11822" s="116"/>
      <c r="AE11822" s="116"/>
      <c r="AG11822" s="140"/>
      <c r="AH11822" s="140"/>
      <c r="AI11822" s="146" t="s">
        <v>31</v>
      </c>
      <c r="AJ11822" s="146" t="s">
        <v>31</v>
      </c>
      <c r="AK11822" s="120"/>
    </row>
    <row r="11823">
      <c r="D11823" s="141"/>
      <c r="G11823" s="114"/>
      <c r="H11823" s="39"/>
      <c r="N11823" s="116"/>
      <c r="P11823" s="146"/>
      <c r="Q11823" s="116"/>
      <c r="R11823" s="93"/>
      <c r="T11823" s="120"/>
      <c r="V11823" s="120"/>
      <c r="AD11823" s="116"/>
      <c r="AE11823" s="116"/>
      <c r="AG11823" s="140"/>
      <c r="AH11823" s="140"/>
      <c r="AI11823" s="146" t="s">
        <v>31</v>
      </c>
      <c r="AJ11823" s="146" t="s">
        <v>31</v>
      </c>
      <c r="AK11823" s="120"/>
    </row>
    <row r="11824">
      <c r="D11824" s="141"/>
      <c r="G11824" s="114"/>
      <c r="H11824" s="39"/>
      <c r="N11824" s="116"/>
      <c r="P11824" s="146"/>
      <c r="Q11824" s="116"/>
      <c r="R11824" s="93"/>
      <c r="T11824" s="120"/>
      <c r="V11824" s="120"/>
      <c r="AD11824" s="116"/>
      <c r="AE11824" s="116"/>
      <c r="AG11824" s="140"/>
      <c r="AH11824" s="140"/>
      <c r="AI11824" s="146" t="s">
        <v>31</v>
      </c>
      <c r="AJ11824" s="146" t="s">
        <v>31</v>
      </c>
      <c r="AK11824" s="120"/>
    </row>
    <row r="11825">
      <c r="D11825" s="141"/>
      <c r="G11825" s="114"/>
      <c r="H11825" s="39"/>
      <c r="N11825" s="116"/>
      <c r="P11825" s="146"/>
      <c r="Q11825" s="116"/>
      <c r="R11825" s="93"/>
      <c r="T11825" s="120"/>
      <c r="V11825" s="120"/>
      <c r="AD11825" s="116"/>
      <c r="AE11825" s="116"/>
      <c r="AG11825" s="140"/>
      <c r="AH11825" s="140"/>
      <c r="AI11825" s="146" t="s">
        <v>31</v>
      </c>
      <c r="AJ11825" s="146" t="s">
        <v>31</v>
      </c>
      <c r="AK11825" s="120"/>
    </row>
    <row r="11826">
      <c r="D11826" s="141"/>
      <c r="G11826" s="114"/>
      <c r="H11826" s="39"/>
      <c r="N11826" s="116"/>
      <c r="P11826" s="146"/>
      <c r="Q11826" s="116"/>
      <c r="R11826" s="93"/>
      <c r="T11826" s="120"/>
      <c r="V11826" s="120"/>
      <c r="AD11826" s="116"/>
      <c r="AE11826" s="116"/>
      <c r="AG11826" s="140"/>
      <c r="AH11826" s="140"/>
      <c r="AI11826" s="146" t="s">
        <v>31</v>
      </c>
      <c r="AJ11826" s="146" t="s">
        <v>31</v>
      </c>
      <c r="AK11826" s="120"/>
    </row>
    <row r="11827">
      <c r="D11827" s="141"/>
      <c r="G11827" s="114"/>
      <c r="H11827" s="39"/>
      <c r="N11827" s="116"/>
      <c r="P11827" s="146"/>
      <c r="Q11827" s="116"/>
      <c r="R11827" s="93"/>
      <c r="T11827" s="120"/>
      <c r="V11827" s="120"/>
      <c r="AD11827" s="116"/>
      <c r="AE11827" s="116"/>
      <c r="AG11827" s="140"/>
      <c r="AH11827" s="140"/>
      <c r="AI11827" s="146" t="s">
        <v>31</v>
      </c>
      <c r="AJ11827" s="146" t="s">
        <v>31</v>
      </c>
      <c r="AK11827" s="120"/>
    </row>
    <row r="11828">
      <c r="D11828" s="141"/>
      <c r="G11828" s="114"/>
      <c r="H11828" s="39"/>
      <c r="N11828" s="116"/>
      <c r="P11828" s="146"/>
      <c r="Q11828" s="116"/>
      <c r="R11828" s="93"/>
      <c r="T11828" s="120"/>
      <c r="V11828" s="120"/>
      <c r="AD11828" s="116"/>
      <c r="AE11828" s="116"/>
      <c r="AG11828" s="140"/>
      <c r="AH11828" s="140"/>
      <c r="AI11828" s="146" t="s">
        <v>31</v>
      </c>
      <c r="AJ11828" s="146" t="s">
        <v>31</v>
      </c>
      <c r="AK11828" s="120"/>
    </row>
    <row r="11829">
      <c r="D11829" s="141"/>
      <c r="G11829" s="114"/>
      <c r="H11829" s="39"/>
      <c r="N11829" s="116"/>
      <c r="P11829" s="146"/>
      <c r="Q11829" s="116"/>
      <c r="R11829" s="93"/>
      <c r="T11829" s="120"/>
      <c r="V11829" s="120"/>
      <c r="AD11829" s="116"/>
      <c r="AE11829" s="116"/>
      <c r="AG11829" s="140"/>
      <c r="AH11829" s="140"/>
      <c r="AI11829" s="146" t="s">
        <v>31</v>
      </c>
      <c r="AJ11829" s="146" t="s">
        <v>31</v>
      </c>
      <c r="AK11829" s="120"/>
    </row>
    <row r="11830">
      <c r="D11830" s="141"/>
      <c r="G11830" s="114"/>
      <c r="H11830" s="39"/>
      <c r="N11830" s="116"/>
      <c r="P11830" s="146"/>
      <c r="Q11830" s="116"/>
      <c r="R11830" s="93"/>
      <c r="T11830" s="120"/>
      <c r="V11830" s="120"/>
      <c r="AD11830" s="116"/>
      <c r="AE11830" s="116"/>
      <c r="AG11830" s="140"/>
      <c r="AH11830" s="140"/>
      <c r="AI11830" s="146" t="s">
        <v>31</v>
      </c>
      <c r="AJ11830" s="146" t="s">
        <v>31</v>
      </c>
      <c r="AK11830" s="120"/>
    </row>
    <row r="11831">
      <c r="D11831" s="141"/>
      <c r="G11831" s="114"/>
      <c r="H11831" s="39"/>
      <c r="N11831" s="116"/>
      <c r="P11831" s="146"/>
      <c r="Q11831" s="116"/>
      <c r="R11831" s="93"/>
      <c r="T11831" s="120"/>
      <c r="V11831" s="120"/>
      <c r="AD11831" s="116"/>
      <c r="AE11831" s="116"/>
      <c r="AG11831" s="140"/>
      <c r="AH11831" s="140"/>
      <c r="AI11831" s="146" t="s">
        <v>31</v>
      </c>
      <c r="AJ11831" s="146" t="s">
        <v>31</v>
      </c>
      <c r="AK11831" s="120"/>
    </row>
    <row r="11832">
      <c r="D11832" s="141"/>
      <c r="G11832" s="114"/>
      <c r="H11832" s="39"/>
      <c r="N11832" s="116"/>
      <c r="P11832" s="146"/>
      <c r="Q11832" s="116"/>
      <c r="R11832" s="93"/>
      <c r="T11832" s="120"/>
      <c r="V11832" s="120"/>
      <c r="AD11832" s="116"/>
      <c r="AE11832" s="116"/>
      <c r="AG11832" s="140"/>
      <c r="AH11832" s="140"/>
      <c r="AI11832" s="146" t="s">
        <v>31</v>
      </c>
      <c r="AJ11832" s="146" t="s">
        <v>31</v>
      </c>
      <c r="AK11832" s="120"/>
    </row>
    <row r="11833">
      <c r="D11833" s="141"/>
      <c r="G11833" s="114"/>
      <c r="H11833" s="39"/>
      <c r="N11833" s="116"/>
      <c r="P11833" s="146"/>
      <c r="Q11833" s="116"/>
      <c r="R11833" s="93"/>
      <c r="T11833" s="120"/>
      <c r="V11833" s="120"/>
      <c r="AD11833" s="116"/>
      <c r="AE11833" s="116"/>
      <c r="AG11833" s="140"/>
      <c r="AH11833" s="140"/>
      <c r="AI11833" s="146" t="s">
        <v>31</v>
      </c>
      <c r="AJ11833" s="146" t="s">
        <v>31</v>
      </c>
      <c r="AK11833" s="120"/>
    </row>
    <row r="11834">
      <c r="D11834" s="141"/>
      <c r="G11834" s="114"/>
      <c r="H11834" s="39"/>
      <c r="N11834" s="116"/>
      <c r="P11834" s="146"/>
      <c r="Q11834" s="116"/>
      <c r="R11834" s="93"/>
      <c r="T11834" s="120"/>
      <c r="V11834" s="120"/>
      <c r="AD11834" s="116"/>
      <c r="AE11834" s="116"/>
      <c r="AG11834" s="140"/>
      <c r="AH11834" s="140"/>
      <c r="AI11834" s="146" t="s">
        <v>31</v>
      </c>
      <c r="AJ11834" s="146" t="s">
        <v>31</v>
      </c>
      <c r="AK11834" s="120"/>
    </row>
    <row r="11835">
      <c r="D11835" s="141"/>
      <c r="G11835" s="114"/>
      <c r="H11835" s="39"/>
      <c r="N11835" s="116"/>
      <c r="P11835" s="146"/>
      <c r="Q11835" s="116"/>
      <c r="R11835" s="93"/>
      <c r="T11835" s="120"/>
      <c r="V11835" s="120"/>
      <c r="AD11835" s="116"/>
      <c r="AE11835" s="116"/>
      <c r="AG11835" s="140"/>
      <c r="AH11835" s="140"/>
      <c r="AI11835" s="146" t="s">
        <v>31</v>
      </c>
      <c r="AJ11835" s="146" t="s">
        <v>31</v>
      </c>
      <c r="AK11835" s="120"/>
    </row>
    <row r="11836">
      <c r="D11836" s="141"/>
      <c r="G11836" s="114"/>
      <c r="H11836" s="39"/>
      <c r="N11836" s="116"/>
      <c r="P11836" s="146"/>
      <c r="Q11836" s="116"/>
      <c r="R11836" s="93"/>
      <c r="T11836" s="120"/>
      <c r="V11836" s="120"/>
      <c r="AD11836" s="116"/>
      <c r="AE11836" s="116"/>
      <c r="AG11836" s="140"/>
      <c r="AH11836" s="140"/>
      <c r="AI11836" s="146" t="s">
        <v>31</v>
      </c>
      <c r="AJ11836" s="146" t="s">
        <v>31</v>
      </c>
      <c r="AK11836" s="120"/>
    </row>
    <row r="11837">
      <c r="D11837" s="141"/>
      <c r="G11837" s="114"/>
      <c r="H11837" s="39"/>
      <c r="N11837" s="116"/>
      <c r="P11837" s="146"/>
      <c r="Q11837" s="116"/>
      <c r="R11837" s="93"/>
      <c r="T11837" s="120"/>
      <c r="V11837" s="120"/>
      <c r="AD11837" s="116"/>
      <c r="AE11837" s="116"/>
      <c r="AG11837" s="140"/>
      <c r="AH11837" s="140"/>
      <c r="AI11837" s="146" t="s">
        <v>31</v>
      </c>
      <c r="AJ11837" s="146" t="s">
        <v>31</v>
      </c>
      <c r="AK11837" s="120"/>
    </row>
    <row r="11838">
      <c r="D11838" s="141"/>
      <c r="G11838" s="114"/>
      <c r="H11838" s="39"/>
      <c r="N11838" s="116"/>
      <c r="P11838" s="146"/>
      <c r="Q11838" s="116"/>
      <c r="R11838" s="93"/>
      <c r="T11838" s="120"/>
      <c r="V11838" s="120"/>
      <c r="AD11838" s="116"/>
      <c r="AE11838" s="116"/>
      <c r="AG11838" s="140"/>
      <c r="AH11838" s="140"/>
      <c r="AI11838" s="146" t="s">
        <v>31</v>
      </c>
      <c r="AJ11838" s="146" t="s">
        <v>31</v>
      </c>
      <c r="AK11838" s="120"/>
    </row>
    <row r="11839">
      <c r="D11839" s="141"/>
      <c r="G11839" s="114"/>
      <c r="H11839" s="39"/>
      <c r="N11839" s="116"/>
      <c r="P11839" s="146"/>
      <c r="Q11839" s="116"/>
      <c r="R11839" s="93"/>
      <c r="T11839" s="120"/>
      <c r="V11839" s="120"/>
      <c r="AD11839" s="116"/>
      <c r="AE11839" s="116"/>
      <c r="AG11839" s="140"/>
      <c r="AH11839" s="140"/>
      <c r="AI11839" s="146" t="s">
        <v>31</v>
      </c>
      <c r="AJ11839" s="146" t="s">
        <v>31</v>
      </c>
      <c r="AK11839" s="120"/>
    </row>
    <row r="11840">
      <c r="D11840" s="141"/>
      <c r="G11840" s="114"/>
      <c r="H11840" s="39"/>
      <c r="N11840" s="116"/>
      <c r="P11840" s="146"/>
      <c r="Q11840" s="116"/>
      <c r="R11840" s="93"/>
      <c r="T11840" s="120"/>
      <c r="V11840" s="120"/>
      <c r="AD11840" s="116"/>
      <c r="AE11840" s="116"/>
      <c r="AG11840" s="140"/>
      <c r="AH11840" s="140"/>
      <c r="AI11840" s="146" t="s">
        <v>31</v>
      </c>
      <c r="AJ11840" s="146" t="s">
        <v>31</v>
      </c>
      <c r="AK11840" s="120"/>
    </row>
    <row r="11841">
      <c r="D11841" s="141"/>
      <c r="G11841" s="114"/>
      <c r="H11841" s="39"/>
      <c r="N11841" s="116"/>
      <c r="P11841" s="146"/>
      <c r="Q11841" s="116"/>
      <c r="R11841" s="93"/>
      <c r="T11841" s="120"/>
      <c r="V11841" s="120"/>
      <c r="AD11841" s="116"/>
      <c r="AE11841" s="116"/>
      <c r="AG11841" s="140"/>
      <c r="AH11841" s="140"/>
      <c r="AI11841" s="146" t="s">
        <v>31</v>
      </c>
      <c r="AJ11841" s="146" t="s">
        <v>31</v>
      </c>
      <c r="AK11841" s="120"/>
    </row>
    <row r="11842">
      <c r="D11842" s="141"/>
      <c r="G11842" s="114"/>
      <c r="H11842" s="39"/>
      <c r="N11842" s="116"/>
      <c r="P11842" s="146"/>
      <c r="Q11842" s="116"/>
      <c r="R11842" s="93"/>
      <c r="T11842" s="120"/>
      <c r="V11842" s="120"/>
      <c r="AD11842" s="116"/>
      <c r="AE11842" s="116"/>
      <c r="AG11842" s="140"/>
      <c r="AH11842" s="140"/>
      <c r="AI11842" s="146" t="s">
        <v>31</v>
      </c>
      <c r="AJ11842" s="146" t="s">
        <v>31</v>
      </c>
      <c r="AK11842" s="120"/>
    </row>
    <row r="11843">
      <c r="D11843" s="141"/>
      <c r="G11843" s="114"/>
      <c r="H11843" s="39"/>
      <c r="N11843" s="116"/>
      <c r="P11843" s="146"/>
      <c r="Q11843" s="116"/>
      <c r="R11843" s="93"/>
      <c r="T11843" s="120"/>
      <c r="V11843" s="120"/>
      <c r="AD11843" s="116"/>
      <c r="AE11843" s="116"/>
      <c r="AG11843" s="140"/>
      <c r="AH11843" s="140"/>
      <c r="AI11843" s="146" t="s">
        <v>31</v>
      </c>
      <c r="AJ11843" s="146" t="s">
        <v>31</v>
      </c>
      <c r="AK11843" s="120"/>
    </row>
    <row r="11844">
      <c r="D11844" s="141"/>
      <c r="G11844" s="114"/>
      <c r="H11844" s="39"/>
      <c r="N11844" s="116"/>
      <c r="P11844" s="146"/>
      <c r="Q11844" s="116"/>
      <c r="R11844" s="93"/>
      <c r="T11844" s="120"/>
      <c r="V11844" s="120"/>
      <c r="AD11844" s="116"/>
      <c r="AE11844" s="116"/>
      <c r="AG11844" s="140"/>
      <c r="AH11844" s="140"/>
      <c r="AI11844" s="146" t="s">
        <v>31</v>
      </c>
      <c r="AJ11844" s="146" t="s">
        <v>31</v>
      </c>
      <c r="AK11844" s="120"/>
    </row>
    <row r="11845">
      <c r="D11845" s="141"/>
      <c r="G11845" s="114"/>
      <c r="H11845" s="39"/>
      <c r="N11845" s="116"/>
      <c r="P11845" s="146"/>
      <c r="Q11845" s="116"/>
      <c r="R11845" s="93"/>
      <c r="T11845" s="120"/>
      <c r="V11845" s="120"/>
      <c r="AD11845" s="116"/>
      <c r="AE11845" s="116"/>
      <c r="AG11845" s="140"/>
      <c r="AH11845" s="140"/>
      <c r="AI11845" s="146" t="s">
        <v>31</v>
      </c>
      <c r="AJ11845" s="146" t="s">
        <v>31</v>
      </c>
      <c r="AK11845" s="120"/>
    </row>
    <row r="11846">
      <c r="D11846" s="141"/>
      <c r="G11846" s="114"/>
      <c r="H11846" s="39"/>
      <c r="N11846" s="116"/>
      <c r="P11846" s="146"/>
      <c r="Q11846" s="116"/>
      <c r="R11846" s="93"/>
      <c r="T11846" s="120"/>
      <c r="V11846" s="120"/>
      <c r="AD11846" s="116"/>
      <c r="AE11846" s="116"/>
      <c r="AG11846" s="140"/>
      <c r="AH11846" s="140"/>
      <c r="AI11846" s="146" t="s">
        <v>31</v>
      </c>
      <c r="AJ11846" s="146" t="s">
        <v>31</v>
      </c>
      <c r="AK11846" s="120"/>
    </row>
    <row r="11847">
      <c r="D11847" s="141"/>
      <c r="G11847" s="114"/>
      <c r="H11847" s="39"/>
      <c r="N11847" s="116"/>
      <c r="P11847" s="146"/>
      <c r="Q11847" s="116"/>
      <c r="R11847" s="93"/>
      <c r="T11847" s="120"/>
      <c r="V11847" s="120"/>
      <c r="AD11847" s="116"/>
      <c r="AE11847" s="116"/>
      <c r="AG11847" s="140"/>
      <c r="AH11847" s="140"/>
      <c r="AI11847" s="146" t="s">
        <v>31</v>
      </c>
      <c r="AJ11847" s="146" t="s">
        <v>31</v>
      </c>
      <c r="AK11847" s="120"/>
    </row>
    <row r="11848">
      <c r="D11848" s="141"/>
      <c r="G11848" s="114"/>
      <c r="H11848" s="39"/>
      <c r="N11848" s="116"/>
      <c r="P11848" s="146"/>
      <c r="Q11848" s="116"/>
      <c r="R11848" s="93"/>
      <c r="T11848" s="120"/>
      <c r="V11848" s="120"/>
      <c r="AD11848" s="116"/>
      <c r="AE11848" s="116"/>
      <c r="AG11848" s="140"/>
      <c r="AH11848" s="140"/>
      <c r="AI11848" s="146" t="s">
        <v>31</v>
      </c>
      <c r="AJ11848" s="146" t="s">
        <v>31</v>
      </c>
      <c r="AK11848" s="120"/>
    </row>
    <row r="11849">
      <c r="D11849" s="141"/>
      <c r="G11849" s="114"/>
      <c r="H11849" s="39"/>
      <c r="N11849" s="116"/>
      <c r="P11849" s="146"/>
      <c r="Q11849" s="116"/>
      <c r="R11849" s="93"/>
      <c r="T11849" s="120"/>
      <c r="V11849" s="120"/>
      <c r="AD11849" s="116"/>
      <c r="AE11849" s="116"/>
      <c r="AG11849" s="140"/>
      <c r="AH11849" s="140"/>
      <c r="AI11849" s="146" t="s">
        <v>31</v>
      </c>
      <c r="AJ11849" s="146" t="s">
        <v>31</v>
      </c>
      <c r="AK11849" s="120"/>
    </row>
    <row r="11850">
      <c r="D11850" s="141"/>
      <c r="G11850" s="114"/>
      <c r="H11850" s="39"/>
      <c r="N11850" s="116"/>
      <c r="P11850" s="146"/>
      <c r="Q11850" s="116"/>
      <c r="R11850" s="93"/>
      <c r="T11850" s="120"/>
      <c r="V11850" s="120"/>
      <c r="AD11850" s="116"/>
      <c r="AE11850" s="116"/>
      <c r="AG11850" s="140"/>
      <c r="AH11850" s="140"/>
      <c r="AI11850" s="146" t="s">
        <v>31</v>
      </c>
      <c r="AJ11850" s="146" t="s">
        <v>31</v>
      </c>
      <c r="AK11850" s="120"/>
    </row>
    <row r="11851">
      <c r="D11851" s="141"/>
      <c r="G11851" s="114"/>
      <c r="H11851" s="39"/>
      <c r="N11851" s="116"/>
      <c r="P11851" s="146"/>
      <c r="Q11851" s="116"/>
      <c r="R11851" s="93"/>
      <c r="T11851" s="120"/>
      <c r="V11851" s="120"/>
      <c r="AD11851" s="116"/>
      <c r="AE11851" s="116"/>
      <c r="AG11851" s="140"/>
      <c r="AH11851" s="140"/>
      <c r="AI11851" s="146" t="s">
        <v>31</v>
      </c>
      <c r="AJ11851" s="146" t="s">
        <v>31</v>
      </c>
      <c r="AK11851" s="120"/>
    </row>
    <row r="11852">
      <c r="D11852" s="141"/>
      <c r="G11852" s="114"/>
      <c r="H11852" s="39"/>
      <c r="N11852" s="116"/>
      <c r="P11852" s="146"/>
      <c r="Q11852" s="116"/>
      <c r="R11852" s="93"/>
      <c r="T11852" s="120"/>
      <c r="V11852" s="120"/>
      <c r="AD11852" s="116"/>
      <c r="AE11852" s="116"/>
      <c r="AG11852" s="140"/>
      <c r="AH11852" s="140"/>
      <c r="AI11852" s="146" t="s">
        <v>31</v>
      </c>
      <c r="AJ11852" s="146" t="s">
        <v>31</v>
      </c>
      <c r="AK11852" s="120"/>
    </row>
    <row r="11853">
      <c r="D11853" s="141"/>
      <c r="G11853" s="114"/>
      <c r="H11853" s="39"/>
      <c r="N11853" s="116"/>
      <c r="P11853" s="146"/>
      <c r="Q11853" s="116"/>
      <c r="R11853" s="93"/>
      <c r="T11853" s="120"/>
      <c r="V11853" s="120"/>
      <c r="AD11853" s="116"/>
      <c r="AE11853" s="116"/>
      <c r="AG11853" s="140"/>
      <c r="AH11853" s="140"/>
      <c r="AI11853" s="146" t="s">
        <v>31</v>
      </c>
      <c r="AJ11853" s="146" t="s">
        <v>31</v>
      </c>
      <c r="AK11853" s="120"/>
    </row>
    <row r="11854">
      <c r="D11854" s="141"/>
      <c r="G11854" s="114"/>
      <c r="H11854" s="39"/>
      <c r="N11854" s="116"/>
      <c r="P11854" s="146"/>
      <c r="Q11854" s="116"/>
      <c r="R11854" s="93"/>
      <c r="T11854" s="120"/>
      <c r="V11854" s="120"/>
      <c r="AD11854" s="116"/>
      <c r="AE11854" s="116"/>
      <c r="AG11854" s="140"/>
      <c r="AH11854" s="140"/>
      <c r="AI11854" s="146" t="s">
        <v>31</v>
      </c>
      <c r="AJ11854" s="146" t="s">
        <v>31</v>
      </c>
      <c r="AK11854" s="120"/>
    </row>
    <row r="11855">
      <c r="D11855" s="141"/>
      <c r="G11855" s="114"/>
      <c r="H11855" s="39"/>
      <c r="N11855" s="116"/>
      <c r="P11855" s="146"/>
      <c r="Q11855" s="116"/>
      <c r="R11855" s="93"/>
      <c r="T11855" s="120"/>
      <c r="V11855" s="120"/>
      <c r="AD11855" s="116"/>
      <c r="AE11855" s="116"/>
      <c r="AG11855" s="140"/>
      <c r="AH11855" s="140"/>
      <c r="AI11855" s="146" t="s">
        <v>31</v>
      </c>
      <c r="AJ11855" s="146" t="s">
        <v>31</v>
      </c>
      <c r="AK11855" s="120"/>
    </row>
    <row r="11856">
      <c r="D11856" s="141"/>
      <c r="G11856" s="114"/>
      <c r="H11856" s="39"/>
      <c r="N11856" s="116"/>
      <c r="P11856" s="146"/>
      <c r="Q11856" s="116"/>
      <c r="R11856" s="93"/>
      <c r="T11856" s="120"/>
      <c r="V11856" s="120"/>
      <c r="AD11856" s="116"/>
      <c r="AE11856" s="116"/>
      <c r="AG11856" s="140"/>
      <c r="AH11856" s="140"/>
      <c r="AI11856" s="146" t="s">
        <v>31</v>
      </c>
      <c r="AJ11856" s="146" t="s">
        <v>31</v>
      </c>
      <c r="AK11856" s="120"/>
    </row>
    <row r="11857">
      <c r="D11857" s="141"/>
      <c r="G11857" s="114"/>
      <c r="H11857" s="39"/>
      <c r="N11857" s="116"/>
      <c r="P11857" s="146"/>
      <c r="Q11857" s="116"/>
      <c r="R11857" s="93"/>
      <c r="T11857" s="120"/>
      <c r="V11857" s="120"/>
      <c r="AD11857" s="116"/>
      <c r="AE11857" s="116"/>
      <c r="AG11857" s="140"/>
      <c r="AH11857" s="140"/>
      <c r="AI11857" s="146" t="s">
        <v>31</v>
      </c>
      <c r="AJ11857" s="146" t="s">
        <v>31</v>
      </c>
      <c r="AK11857" s="120"/>
    </row>
    <row r="11858">
      <c r="D11858" s="141"/>
      <c r="G11858" s="114"/>
      <c r="H11858" s="39"/>
      <c r="N11858" s="116"/>
      <c r="P11858" s="146"/>
      <c r="Q11858" s="116"/>
      <c r="R11858" s="93"/>
      <c r="T11858" s="120"/>
      <c r="V11858" s="120"/>
      <c r="AD11858" s="116"/>
      <c r="AE11858" s="116"/>
      <c r="AG11858" s="140"/>
      <c r="AH11858" s="140"/>
      <c r="AI11858" s="146" t="s">
        <v>31</v>
      </c>
      <c r="AJ11858" s="146" t="s">
        <v>31</v>
      </c>
      <c r="AK11858" s="120"/>
    </row>
    <row r="11859">
      <c r="D11859" s="141"/>
      <c r="G11859" s="114"/>
      <c r="H11859" s="39"/>
      <c r="N11859" s="116"/>
      <c r="P11859" s="146"/>
      <c r="Q11859" s="116"/>
      <c r="R11859" s="93"/>
      <c r="T11859" s="120"/>
      <c r="V11859" s="120"/>
      <c r="AD11859" s="116"/>
      <c r="AE11859" s="116"/>
      <c r="AG11859" s="140"/>
      <c r="AH11859" s="140"/>
      <c r="AI11859" s="146" t="s">
        <v>31</v>
      </c>
      <c r="AJ11859" s="146" t="s">
        <v>31</v>
      </c>
      <c r="AK11859" s="120"/>
    </row>
    <row r="11860">
      <c r="D11860" s="141"/>
      <c r="G11860" s="114"/>
      <c r="H11860" s="39"/>
      <c r="N11860" s="116"/>
      <c r="P11860" s="146"/>
      <c r="Q11860" s="116"/>
      <c r="R11860" s="93"/>
      <c r="T11860" s="120"/>
      <c r="V11860" s="120"/>
      <c r="AD11860" s="116"/>
      <c r="AE11860" s="116"/>
      <c r="AG11860" s="140"/>
      <c r="AH11860" s="140"/>
      <c r="AI11860" s="146" t="s">
        <v>31</v>
      </c>
      <c r="AJ11860" s="146" t="s">
        <v>31</v>
      </c>
      <c r="AK11860" s="120"/>
    </row>
    <row r="11861">
      <c r="D11861" s="141"/>
      <c r="G11861" s="114"/>
      <c r="H11861" s="39"/>
      <c r="N11861" s="116"/>
      <c r="P11861" s="146"/>
      <c r="Q11861" s="116"/>
      <c r="R11861" s="93"/>
      <c r="T11861" s="120"/>
      <c r="V11861" s="120"/>
      <c r="AD11861" s="116"/>
      <c r="AE11861" s="116"/>
      <c r="AG11861" s="140"/>
      <c r="AH11861" s="140"/>
      <c r="AI11861" s="146" t="s">
        <v>31</v>
      </c>
      <c r="AJ11861" s="146" t="s">
        <v>31</v>
      </c>
      <c r="AK11861" s="120"/>
    </row>
    <row r="11862">
      <c r="D11862" s="141"/>
      <c r="G11862" s="114"/>
      <c r="H11862" s="39"/>
      <c r="N11862" s="116"/>
      <c r="P11862" s="146"/>
      <c r="Q11862" s="116"/>
      <c r="R11862" s="93"/>
      <c r="T11862" s="120"/>
      <c r="V11862" s="120"/>
      <c r="AD11862" s="116"/>
      <c r="AE11862" s="116"/>
      <c r="AG11862" s="140"/>
      <c r="AH11862" s="140"/>
      <c r="AI11862" s="146" t="s">
        <v>31</v>
      </c>
      <c r="AJ11862" s="146" t="s">
        <v>31</v>
      </c>
      <c r="AK11862" s="120"/>
    </row>
    <row r="11863">
      <c r="D11863" s="141"/>
      <c r="G11863" s="114"/>
      <c r="H11863" s="39"/>
      <c r="N11863" s="116"/>
      <c r="P11863" s="146"/>
      <c r="Q11863" s="116"/>
      <c r="R11863" s="93"/>
      <c r="T11863" s="120"/>
      <c r="V11863" s="120"/>
      <c r="AD11863" s="116"/>
      <c r="AE11863" s="116"/>
      <c r="AG11863" s="140"/>
      <c r="AH11863" s="140"/>
      <c r="AI11863" s="146" t="s">
        <v>31</v>
      </c>
      <c r="AJ11863" s="146" t="s">
        <v>31</v>
      </c>
      <c r="AK11863" s="120"/>
    </row>
    <row r="11864">
      <c r="D11864" s="141"/>
      <c r="G11864" s="114"/>
      <c r="H11864" s="39"/>
      <c r="N11864" s="116"/>
      <c r="P11864" s="146"/>
      <c r="Q11864" s="116"/>
      <c r="R11864" s="93"/>
      <c r="T11864" s="120"/>
      <c r="V11864" s="120"/>
      <c r="AD11864" s="116"/>
      <c r="AE11864" s="116"/>
      <c r="AG11864" s="140"/>
      <c r="AH11864" s="140"/>
      <c r="AI11864" s="146" t="s">
        <v>31</v>
      </c>
      <c r="AJ11864" s="146" t="s">
        <v>31</v>
      </c>
      <c r="AK11864" s="120"/>
    </row>
    <row r="11865">
      <c r="D11865" s="141"/>
      <c r="G11865" s="114"/>
      <c r="H11865" s="39"/>
      <c r="N11865" s="116"/>
      <c r="P11865" s="146"/>
      <c r="Q11865" s="116"/>
      <c r="R11865" s="93"/>
      <c r="T11865" s="120"/>
      <c r="V11865" s="120"/>
      <c r="AD11865" s="116"/>
      <c r="AE11865" s="116"/>
      <c r="AG11865" s="140"/>
      <c r="AH11865" s="140"/>
      <c r="AI11865" s="146" t="s">
        <v>31</v>
      </c>
      <c r="AJ11865" s="146" t="s">
        <v>31</v>
      </c>
      <c r="AK11865" s="120"/>
    </row>
    <row r="11866">
      <c r="D11866" s="141"/>
      <c r="G11866" s="114"/>
      <c r="H11866" s="39"/>
      <c r="N11866" s="116"/>
      <c r="P11866" s="146"/>
      <c r="Q11866" s="116"/>
      <c r="R11866" s="93"/>
      <c r="T11866" s="120"/>
      <c r="V11866" s="120"/>
      <c r="AD11866" s="116"/>
      <c r="AE11866" s="116"/>
      <c r="AG11866" s="140"/>
      <c r="AH11866" s="140"/>
      <c r="AI11866" s="146" t="s">
        <v>31</v>
      </c>
      <c r="AJ11866" s="146" t="s">
        <v>31</v>
      </c>
      <c r="AK11866" s="120"/>
    </row>
    <row r="11867">
      <c r="D11867" s="141"/>
      <c r="G11867" s="114"/>
      <c r="H11867" s="39"/>
      <c r="N11867" s="116"/>
      <c r="P11867" s="146"/>
      <c r="Q11867" s="116"/>
      <c r="R11867" s="93"/>
      <c r="T11867" s="120"/>
      <c r="V11867" s="120"/>
      <c r="AD11867" s="116"/>
      <c r="AE11867" s="116"/>
      <c r="AG11867" s="140"/>
      <c r="AH11867" s="140"/>
      <c r="AI11867" s="146" t="s">
        <v>31</v>
      </c>
      <c r="AJ11867" s="146" t="s">
        <v>31</v>
      </c>
      <c r="AK11867" s="120"/>
    </row>
    <row r="11868">
      <c r="D11868" s="141"/>
      <c r="G11868" s="114"/>
      <c r="H11868" s="39"/>
      <c r="N11868" s="116"/>
      <c r="P11868" s="146"/>
      <c r="Q11868" s="116"/>
      <c r="R11868" s="93"/>
      <c r="T11868" s="120"/>
      <c r="V11868" s="120"/>
      <c r="AD11868" s="116"/>
      <c r="AE11868" s="116"/>
      <c r="AG11868" s="140"/>
      <c r="AH11868" s="140"/>
      <c r="AI11868" s="146" t="s">
        <v>31</v>
      </c>
      <c r="AJ11868" s="146" t="s">
        <v>31</v>
      </c>
      <c r="AK11868" s="120"/>
    </row>
    <row r="11869">
      <c r="D11869" s="141"/>
      <c r="G11869" s="114"/>
      <c r="H11869" s="39"/>
      <c r="N11869" s="116"/>
      <c r="P11869" s="146"/>
      <c r="Q11869" s="116"/>
      <c r="R11869" s="93"/>
      <c r="T11869" s="120"/>
      <c r="V11869" s="120"/>
      <c r="AD11869" s="116"/>
      <c r="AE11869" s="116"/>
      <c r="AG11869" s="140"/>
      <c r="AH11869" s="140"/>
      <c r="AI11869" s="146" t="s">
        <v>31</v>
      </c>
      <c r="AJ11869" s="146" t="s">
        <v>31</v>
      </c>
      <c r="AK11869" s="120"/>
    </row>
    <row r="11870">
      <c r="D11870" s="141"/>
      <c r="G11870" s="114"/>
      <c r="H11870" s="39"/>
      <c r="N11870" s="116"/>
      <c r="P11870" s="146"/>
      <c r="Q11870" s="116"/>
      <c r="R11870" s="93"/>
      <c r="T11870" s="120"/>
      <c r="V11870" s="120"/>
      <c r="AD11870" s="116"/>
      <c r="AE11870" s="116"/>
      <c r="AG11870" s="140"/>
      <c r="AH11870" s="140"/>
      <c r="AI11870" s="146" t="s">
        <v>31</v>
      </c>
      <c r="AJ11870" s="146" t="s">
        <v>31</v>
      </c>
      <c r="AK11870" s="120"/>
    </row>
    <row r="11871">
      <c r="D11871" s="141"/>
      <c r="G11871" s="114"/>
      <c r="H11871" s="39"/>
      <c r="N11871" s="116"/>
      <c r="P11871" s="146"/>
      <c r="Q11871" s="116"/>
      <c r="R11871" s="93"/>
      <c r="T11871" s="120"/>
      <c r="V11871" s="120"/>
      <c r="AD11871" s="116"/>
      <c r="AE11871" s="116"/>
      <c r="AG11871" s="140"/>
      <c r="AH11871" s="140"/>
      <c r="AI11871" s="146" t="s">
        <v>31</v>
      </c>
      <c r="AJ11871" s="146" t="s">
        <v>31</v>
      </c>
      <c r="AK11871" s="120"/>
    </row>
    <row r="11872">
      <c r="D11872" s="141"/>
      <c r="G11872" s="114"/>
      <c r="H11872" s="39"/>
      <c r="N11872" s="116"/>
      <c r="P11872" s="146"/>
      <c r="Q11872" s="116"/>
      <c r="R11872" s="93"/>
      <c r="T11872" s="120"/>
      <c r="V11872" s="120"/>
      <c r="AD11872" s="116"/>
      <c r="AE11872" s="116"/>
      <c r="AG11872" s="140"/>
      <c r="AH11872" s="140"/>
      <c r="AI11872" s="146" t="s">
        <v>31</v>
      </c>
      <c r="AJ11872" s="146" t="s">
        <v>31</v>
      </c>
      <c r="AK11872" s="120"/>
    </row>
    <row r="11873">
      <c r="D11873" s="141"/>
      <c r="G11873" s="114"/>
      <c r="H11873" s="39"/>
      <c r="N11873" s="116"/>
      <c r="P11873" s="146"/>
      <c r="Q11873" s="116"/>
      <c r="R11873" s="93"/>
      <c r="T11873" s="120"/>
      <c r="V11873" s="120"/>
      <c r="AD11873" s="116"/>
      <c r="AE11873" s="116"/>
      <c r="AG11873" s="140"/>
      <c r="AH11873" s="140"/>
      <c r="AI11873" s="146" t="s">
        <v>31</v>
      </c>
      <c r="AJ11873" s="146" t="s">
        <v>31</v>
      </c>
      <c r="AK11873" s="120"/>
    </row>
    <row r="11874">
      <c r="D11874" s="141"/>
      <c r="G11874" s="114"/>
      <c r="H11874" s="39"/>
      <c r="N11874" s="116"/>
      <c r="P11874" s="146"/>
      <c r="Q11874" s="116"/>
      <c r="R11874" s="93"/>
      <c r="T11874" s="120"/>
      <c r="V11874" s="120"/>
      <c r="AD11874" s="116"/>
      <c r="AE11874" s="116"/>
      <c r="AG11874" s="140"/>
      <c r="AH11874" s="140"/>
      <c r="AI11874" s="146" t="s">
        <v>31</v>
      </c>
      <c r="AJ11874" s="146" t="s">
        <v>31</v>
      </c>
      <c r="AK11874" s="120"/>
    </row>
    <row r="11875">
      <c r="D11875" s="141"/>
      <c r="G11875" s="114"/>
      <c r="H11875" s="39"/>
      <c r="N11875" s="116"/>
      <c r="P11875" s="146"/>
      <c r="Q11875" s="116"/>
      <c r="R11875" s="93"/>
      <c r="T11875" s="120"/>
      <c r="V11875" s="120"/>
      <c r="AD11875" s="116"/>
      <c r="AE11875" s="116"/>
      <c r="AG11875" s="140"/>
      <c r="AH11875" s="140"/>
      <c r="AI11875" s="146" t="s">
        <v>31</v>
      </c>
      <c r="AJ11875" s="146" t="s">
        <v>31</v>
      </c>
      <c r="AK11875" s="120"/>
    </row>
    <row r="11876">
      <c r="D11876" s="141"/>
      <c r="G11876" s="114"/>
      <c r="H11876" s="39"/>
      <c r="N11876" s="116"/>
      <c r="P11876" s="146"/>
      <c r="Q11876" s="116"/>
      <c r="R11876" s="93"/>
      <c r="T11876" s="120"/>
      <c r="V11876" s="120"/>
      <c r="AD11876" s="116"/>
      <c r="AE11876" s="116"/>
      <c r="AG11876" s="140"/>
      <c r="AH11876" s="140"/>
      <c r="AI11876" s="146" t="s">
        <v>31</v>
      </c>
      <c r="AJ11876" s="146" t="s">
        <v>31</v>
      </c>
      <c r="AK11876" s="120"/>
    </row>
    <row r="11877">
      <c r="D11877" s="141"/>
      <c r="G11877" s="114"/>
      <c r="H11877" s="39"/>
      <c r="N11877" s="116"/>
      <c r="P11877" s="146"/>
      <c r="Q11877" s="116"/>
      <c r="R11877" s="93"/>
      <c r="T11877" s="120"/>
      <c r="V11877" s="120"/>
      <c r="AD11877" s="116"/>
      <c r="AE11877" s="116"/>
      <c r="AG11877" s="140"/>
      <c r="AH11877" s="140"/>
      <c r="AI11877" s="146" t="s">
        <v>31</v>
      </c>
      <c r="AJ11877" s="146" t="s">
        <v>31</v>
      </c>
      <c r="AK11877" s="120"/>
    </row>
    <row r="11878">
      <c r="D11878" s="141"/>
      <c r="G11878" s="114"/>
      <c r="H11878" s="39"/>
      <c r="N11878" s="116"/>
      <c r="P11878" s="146"/>
      <c r="Q11878" s="116"/>
      <c r="R11878" s="93"/>
      <c r="T11878" s="120"/>
      <c r="V11878" s="120"/>
      <c r="AD11878" s="116"/>
      <c r="AE11878" s="116"/>
      <c r="AG11878" s="140"/>
      <c r="AH11878" s="140"/>
      <c r="AI11878" s="146" t="s">
        <v>31</v>
      </c>
      <c r="AJ11878" s="146" t="s">
        <v>31</v>
      </c>
      <c r="AK11878" s="120"/>
    </row>
    <row r="11879">
      <c r="D11879" s="141"/>
      <c r="G11879" s="114"/>
      <c r="H11879" s="39"/>
      <c r="N11879" s="116"/>
      <c r="P11879" s="146"/>
      <c r="Q11879" s="116"/>
      <c r="R11879" s="93"/>
      <c r="T11879" s="120"/>
      <c r="V11879" s="120"/>
      <c r="AD11879" s="116"/>
      <c r="AE11879" s="116"/>
      <c r="AG11879" s="140"/>
      <c r="AH11879" s="140"/>
      <c r="AI11879" s="146" t="s">
        <v>31</v>
      </c>
      <c r="AJ11879" s="146" t="s">
        <v>31</v>
      </c>
      <c r="AK11879" s="120"/>
    </row>
    <row r="11880">
      <c r="D11880" s="141"/>
      <c r="G11880" s="114"/>
      <c r="H11880" s="39"/>
      <c r="N11880" s="116"/>
      <c r="P11880" s="146"/>
      <c r="Q11880" s="116"/>
      <c r="R11880" s="93"/>
      <c r="T11880" s="120"/>
      <c r="V11880" s="120"/>
      <c r="AD11880" s="116"/>
      <c r="AE11880" s="116"/>
      <c r="AG11880" s="140"/>
      <c r="AH11880" s="140"/>
      <c r="AI11880" s="146" t="s">
        <v>31</v>
      </c>
      <c r="AJ11880" s="146" t="s">
        <v>31</v>
      </c>
      <c r="AK11880" s="120"/>
    </row>
    <row r="11881">
      <c r="D11881" s="141"/>
      <c r="G11881" s="114"/>
      <c r="H11881" s="39"/>
      <c r="N11881" s="116"/>
      <c r="P11881" s="146"/>
      <c r="Q11881" s="116"/>
      <c r="R11881" s="93"/>
      <c r="T11881" s="120"/>
      <c r="V11881" s="120"/>
      <c r="AD11881" s="116"/>
      <c r="AE11881" s="116"/>
      <c r="AG11881" s="140"/>
      <c r="AH11881" s="140"/>
      <c r="AI11881" s="146" t="s">
        <v>31</v>
      </c>
      <c r="AJ11881" s="146" t="s">
        <v>31</v>
      </c>
      <c r="AK11881" s="120"/>
    </row>
    <row r="11882">
      <c r="D11882" s="141"/>
      <c r="G11882" s="114"/>
      <c r="H11882" s="39"/>
      <c r="N11882" s="116"/>
      <c r="P11882" s="146"/>
      <c r="Q11882" s="116"/>
      <c r="R11882" s="93"/>
      <c r="T11882" s="120"/>
      <c r="V11882" s="120"/>
      <c r="AD11882" s="116"/>
      <c r="AE11882" s="116"/>
      <c r="AG11882" s="140"/>
      <c r="AH11882" s="140"/>
      <c r="AI11882" s="146" t="s">
        <v>31</v>
      </c>
      <c r="AJ11882" s="146" t="s">
        <v>31</v>
      </c>
      <c r="AK11882" s="120"/>
    </row>
    <row r="11883">
      <c r="D11883" s="141"/>
      <c r="G11883" s="114"/>
      <c r="H11883" s="39"/>
      <c r="N11883" s="116"/>
      <c r="P11883" s="146"/>
      <c r="Q11883" s="116"/>
      <c r="R11883" s="93"/>
      <c r="T11883" s="120"/>
      <c r="V11883" s="120"/>
      <c r="AD11883" s="116"/>
      <c r="AE11883" s="116"/>
      <c r="AG11883" s="140"/>
      <c r="AH11883" s="140"/>
      <c r="AI11883" s="146" t="s">
        <v>31</v>
      </c>
      <c r="AJ11883" s="146" t="s">
        <v>31</v>
      </c>
      <c r="AK11883" s="120"/>
    </row>
    <row r="11884">
      <c r="D11884" s="141"/>
      <c r="G11884" s="114"/>
      <c r="H11884" s="39"/>
      <c r="N11884" s="116"/>
      <c r="P11884" s="146"/>
      <c r="Q11884" s="116"/>
      <c r="R11884" s="93"/>
      <c r="T11884" s="120"/>
      <c r="V11884" s="120"/>
      <c r="AD11884" s="116"/>
      <c r="AE11884" s="116"/>
      <c r="AG11884" s="140"/>
      <c r="AH11884" s="140"/>
      <c r="AI11884" s="146" t="s">
        <v>31</v>
      </c>
      <c r="AJ11884" s="146" t="s">
        <v>31</v>
      </c>
      <c r="AK11884" s="120"/>
    </row>
    <row r="11885">
      <c r="D11885" s="141"/>
      <c r="G11885" s="114"/>
      <c r="H11885" s="39"/>
      <c r="N11885" s="116"/>
      <c r="P11885" s="146"/>
      <c r="Q11885" s="116"/>
      <c r="R11885" s="93"/>
      <c r="T11885" s="120"/>
      <c r="V11885" s="120"/>
      <c r="AD11885" s="116"/>
      <c r="AE11885" s="116"/>
      <c r="AG11885" s="140"/>
      <c r="AH11885" s="140"/>
      <c r="AI11885" s="146" t="s">
        <v>31</v>
      </c>
      <c r="AJ11885" s="146" t="s">
        <v>31</v>
      </c>
      <c r="AK11885" s="120"/>
    </row>
    <row r="11886">
      <c r="D11886" s="141"/>
      <c r="G11886" s="114"/>
      <c r="H11886" s="39"/>
      <c r="N11886" s="116"/>
      <c r="P11886" s="146"/>
      <c r="Q11886" s="116"/>
      <c r="R11886" s="93"/>
      <c r="T11886" s="120"/>
      <c r="V11886" s="120"/>
      <c r="AD11886" s="116"/>
      <c r="AE11886" s="116"/>
      <c r="AG11886" s="140"/>
      <c r="AH11886" s="140"/>
      <c r="AI11886" s="146" t="s">
        <v>31</v>
      </c>
      <c r="AJ11886" s="146" t="s">
        <v>31</v>
      </c>
      <c r="AK11886" s="120"/>
    </row>
    <row r="11887">
      <c r="D11887" s="141"/>
      <c r="G11887" s="114"/>
      <c r="H11887" s="39"/>
      <c r="N11887" s="116"/>
      <c r="P11887" s="146"/>
      <c r="Q11887" s="116"/>
      <c r="R11887" s="93"/>
      <c r="T11887" s="120"/>
      <c r="V11887" s="120"/>
      <c r="AD11887" s="116"/>
      <c r="AE11887" s="116"/>
      <c r="AG11887" s="140"/>
      <c r="AH11887" s="140"/>
      <c r="AI11887" s="146" t="s">
        <v>31</v>
      </c>
      <c r="AJ11887" s="146" t="s">
        <v>31</v>
      </c>
      <c r="AK11887" s="120"/>
    </row>
    <row r="11888">
      <c r="D11888" s="141"/>
      <c r="G11888" s="114"/>
      <c r="H11888" s="39"/>
      <c r="N11888" s="116"/>
      <c r="P11888" s="146"/>
      <c r="Q11888" s="116"/>
      <c r="R11888" s="93"/>
      <c r="T11888" s="120"/>
      <c r="V11888" s="120"/>
      <c r="AD11888" s="116"/>
      <c r="AE11888" s="116"/>
      <c r="AG11888" s="140"/>
      <c r="AH11888" s="140"/>
      <c r="AI11888" s="146" t="s">
        <v>31</v>
      </c>
      <c r="AJ11888" s="146" t="s">
        <v>31</v>
      </c>
      <c r="AK11888" s="120"/>
    </row>
    <row r="11889">
      <c r="D11889" s="141"/>
      <c r="G11889" s="114"/>
      <c r="H11889" s="39"/>
      <c r="N11889" s="116"/>
      <c r="P11889" s="146"/>
      <c r="Q11889" s="116"/>
      <c r="R11889" s="93"/>
      <c r="T11889" s="120"/>
      <c r="V11889" s="120"/>
      <c r="AD11889" s="116"/>
      <c r="AE11889" s="116"/>
      <c r="AG11889" s="140"/>
      <c r="AH11889" s="140"/>
      <c r="AI11889" s="146" t="s">
        <v>31</v>
      </c>
      <c r="AJ11889" s="146" t="s">
        <v>31</v>
      </c>
      <c r="AK11889" s="120"/>
    </row>
    <row r="11890">
      <c r="D11890" s="141"/>
      <c r="G11890" s="114"/>
      <c r="H11890" s="39"/>
      <c r="N11890" s="116"/>
      <c r="P11890" s="146"/>
      <c r="Q11890" s="116"/>
      <c r="R11890" s="93"/>
      <c r="T11890" s="120"/>
      <c r="V11890" s="120"/>
      <c r="AD11890" s="116"/>
      <c r="AE11890" s="116"/>
      <c r="AG11890" s="140"/>
      <c r="AH11890" s="140"/>
      <c r="AI11890" s="146" t="s">
        <v>31</v>
      </c>
      <c r="AJ11890" s="146" t="s">
        <v>31</v>
      </c>
      <c r="AK11890" s="120"/>
    </row>
    <row r="11891">
      <c r="D11891" s="141"/>
      <c r="G11891" s="114"/>
      <c r="H11891" s="39"/>
      <c r="N11891" s="116"/>
      <c r="P11891" s="146"/>
      <c r="Q11891" s="116"/>
      <c r="R11891" s="93"/>
      <c r="T11891" s="120"/>
      <c r="V11891" s="120"/>
      <c r="AD11891" s="116"/>
      <c r="AE11891" s="116"/>
      <c r="AG11891" s="140"/>
      <c r="AH11891" s="140"/>
      <c r="AI11891" s="146" t="s">
        <v>31</v>
      </c>
      <c r="AJ11891" s="146" t="s">
        <v>31</v>
      </c>
      <c r="AK11891" s="120"/>
    </row>
    <row r="11892">
      <c r="D11892" s="141"/>
      <c r="G11892" s="114"/>
      <c r="H11892" s="39"/>
      <c r="N11892" s="116"/>
      <c r="P11892" s="146"/>
      <c r="Q11892" s="116"/>
      <c r="R11892" s="93"/>
      <c r="T11892" s="120"/>
      <c r="V11892" s="120"/>
      <c r="AD11892" s="116"/>
      <c r="AE11892" s="116"/>
      <c r="AG11892" s="140"/>
      <c r="AH11892" s="140"/>
      <c r="AI11892" s="146" t="s">
        <v>31</v>
      </c>
      <c r="AJ11892" s="146" t="s">
        <v>31</v>
      </c>
      <c r="AK11892" s="120"/>
    </row>
    <row r="11893">
      <c r="D11893" s="141"/>
      <c r="G11893" s="114"/>
      <c r="H11893" s="39"/>
      <c r="N11893" s="116"/>
      <c r="P11893" s="146"/>
      <c r="Q11893" s="116"/>
      <c r="R11893" s="93"/>
      <c r="T11893" s="120"/>
      <c r="V11893" s="120"/>
      <c r="AD11893" s="116"/>
      <c r="AE11893" s="116"/>
      <c r="AG11893" s="140"/>
      <c r="AH11893" s="140"/>
      <c r="AI11893" s="146" t="s">
        <v>31</v>
      </c>
      <c r="AJ11893" s="146" t="s">
        <v>31</v>
      </c>
      <c r="AK11893" s="120"/>
    </row>
    <row r="11894">
      <c r="D11894" s="141"/>
      <c r="G11894" s="114"/>
      <c r="H11894" s="39"/>
      <c r="N11894" s="116"/>
      <c r="P11894" s="146"/>
      <c r="Q11894" s="116"/>
      <c r="R11894" s="93"/>
      <c r="T11894" s="120"/>
      <c r="V11894" s="120"/>
      <c r="AD11894" s="116"/>
      <c r="AE11894" s="116"/>
      <c r="AG11894" s="140"/>
      <c r="AH11894" s="140"/>
      <c r="AI11894" s="146" t="s">
        <v>31</v>
      </c>
      <c r="AJ11894" s="146" t="s">
        <v>31</v>
      </c>
      <c r="AK11894" s="120"/>
    </row>
    <row r="11895">
      <c r="D11895" s="141"/>
      <c r="G11895" s="114"/>
      <c r="H11895" s="39"/>
      <c r="N11895" s="116"/>
      <c r="P11895" s="146"/>
      <c r="Q11895" s="116"/>
      <c r="R11895" s="93"/>
      <c r="T11895" s="120"/>
      <c r="V11895" s="120"/>
      <c r="AD11895" s="116"/>
      <c r="AE11895" s="116"/>
      <c r="AG11895" s="140"/>
      <c r="AH11895" s="140"/>
      <c r="AI11895" s="146" t="s">
        <v>31</v>
      </c>
      <c r="AJ11895" s="146" t="s">
        <v>31</v>
      </c>
      <c r="AK11895" s="120"/>
    </row>
    <row r="11896">
      <c r="D11896" s="141"/>
      <c r="G11896" s="114"/>
      <c r="H11896" s="39"/>
      <c r="N11896" s="116"/>
      <c r="P11896" s="146"/>
      <c r="Q11896" s="116"/>
      <c r="R11896" s="93"/>
      <c r="T11896" s="120"/>
      <c r="V11896" s="120"/>
      <c r="AD11896" s="116"/>
      <c r="AE11896" s="116"/>
      <c r="AG11896" s="140"/>
      <c r="AH11896" s="140"/>
      <c r="AI11896" s="146" t="s">
        <v>31</v>
      </c>
      <c r="AJ11896" s="146" t="s">
        <v>31</v>
      </c>
      <c r="AK11896" s="120"/>
    </row>
    <row r="11897">
      <c r="D11897" s="141"/>
      <c r="G11897" s="114"/>
      <c r="H11897" s="39"/>
      <c r="N11897" s="116"/>
      <c r="P11897" s="146"/>
      <c r="Q11897" s="116"/>
      <c r="R11897" s="93"/>
      <c r="T11897" s="120"/>
      <c r="V11897" s="120"/>
      <c r="AD11897" s="116"/>
      <c r="AE11897" s="116"/>
      <c r="AG11897" s="140"/>
      <c r="AH11897" s="140"/>
      <c r="AI11897" s="146" t="s">
        <v>31</v>
      </c>
      <c r="AJ11897" s="146" t="s">
        <v>31</v>
      </c>
      <c r="AK11897" s="120"/>
    </row>
    <row r="11898">
      <c r="D11898" s="141"/>
      <c r="G11898" s="114"/>
      <c r="H11898" s="39"/>
      <c r="N11898" s="116"/>
      <c r="P11898" s="146"/>
      <c r="Q11898" s="116"/>
      <c r="R11898" s="93"/>
      <c r="T11898" s="120"/>
      <c r="V11898" s="120"/>
      <c r="AD11898" s="116"/>
      <c r="AE11898" s="116"/>
      <c r="AG11898" s="140"/>
      <c r="AH11898" s="140"/>
      <c r="AI11898" s="146" t="s">
        <v>31</v>
      </c>
      <c r="AJ11898" s="146" t="s">
        <v>31</v>
      </c>
      <c r="AK11898" s="120"/>
    </row>
    <row r="11899">
      <c r="D11899" s="141"/>
      <c r="G11899" s="114"/>
      <c r="H11899" s="39"/>
      <c r="N11899" s="116"/>
      <c r="P11899" s="146"/>
      <c r="Q11899" s="116"/>
      <c r="R11899" s="93"/>
      <c r="T11899" s="120"/>
      <c r="V11899" s="120"/>
      <c r="AD11899" s="116"/>
      <c r="AE11899" s="116"/>
      <c r="AG11899" s="140"/>
      <c r="AH11899" s="140"/>
      <c r="AI11899" s="146" t="s">
        <v>31</v>
      </c>
      <c r="AJ11899" s="146" t="s">
        <v>31</v>
      </c>
      <c r="AK11899" s="120"/>
    </row>
    <row r="11900">
      <c r="D11900" s="141"/>
      <c r="G11900" s="114"/>
      <c r="H11900" s="39"/>
      <c r="N11900" s="116"/>
      <c r="P11900" s="146"/>
      <c r="Q11900" s="116"/>
      <c r="R11900" s="93"/>
      <c r="T11900" s="120"/>
      <c r="V11900" s="120"/>
      <c r="AD11900" s="116"/>
      <c r="AE11900" s="116"/>
      <c r="AG11900" s="140"/>
      <c r="AH11900" s="140"/>
      <c r="AI11900" s="146" t="s">
        <v>31</v>
      </c>
      <c r="AJ11900" s="146" t="s">
        <v>31</v>
      </c>
      <c r="AK11900" s="120"/>
    </row>
    <row r="11901">
      <c r="D11901" s="141"/>
      <c r="G11901" s="114"/>
      <c r="H11901" s="39"/>
      <c r="N11901" s="116"/>
      <c r="P11901" s="146"/>
      <c r="Q11901" s="116"/>
      <c r="R11901" s="93"/>
      <c r="T11901" s="120"/>
      <c r="V11901" s="120"/>
      <c r="AD11901" s="116"/>
      <c r="AE11901" s="116"/>
      <c r="AG11901" s="140"/>
      <c r="AH11901" s="140"/>
      <c r="AI11901" s="146" t="s">
        <v>31</v>
      </c>
      <c r="AJ11901" s="146" t="s">
        <v>31</v>
      </c>
      <c r="AK11901" s="120"/>
    </row>
    <row r="11902">
      <c r="D11902" s="141"/>
      <c r="G11902" s="114"/>
      <c r="H11902" s="39"/>
      <c r="N11902" s="116"/>
      <c r="P11902" s="146"/>
      <c r="Q11902" s="116"/>
      <c r="R11902" s="93"/>
      <c r="T11902" s="120"/>
      <c r="V11902" s="120"/>
      <c r="AD11902" s="116"/>
      <c r="AE11902" s="116"/>
      <c r="AG11902" s="140"/>
      <c r="AH11902" s="140"/>
      <c r="AI11902" s="146" t="s">
        <v>31</v>
      </c>
      <c r="AJ11902" s="146" t="s">
        <v>31</v>
      </c>
      <c r="AK11902" s="120"/>
    </row>
    <row r="11903">
      <c r="D11903" s="141"/>
      <c r="G11903" s="114"/>
      <c r="H11903" s="39"/>
      <c r="N11903" s="116"/>
      <c r="P11903" s="146"/>
      <c r="Q11903" s="116"/>
      <c r="R11903" s="93"/>
      <c r="T11903" s="120"/>
      <c r="V11903" s="120"/>
      <c r="AD11903" s="116"/>
      <c r="AE11903" s="116"/>
      <c r="AG11903" s="140"/>
      <c r="AH11903" s="140"/>
      <c r="AI11903" s="146" t="s">
        <v>31</v>
      </c>
      <c r="AJ11903" s="146" t="s">
        <v>31</v>
      </c>
      <c r="AK11903" s="120"/>
    </row>
    <row r="11904">
      <c r="D11904" s="141"/>
      <c r="G11904" s="114"/>
      <c r="H11904" s="39"/>
      <c r="N11904" s="116"/>
      <c r="P11904" s="146"/>
      <c r="Q11904" s="116"/>
      <c r="R11904" s="93"/>
      <c r="T11904" s="120"/>
      <c r="V11904" s="120"/>
      <c r="AD11904" s="116"/>
      <c r="AE11904" s="116"/>
      <c r="AG11904" s="140"/>
      <c r="AH11904" s="140"/>
      <c r="AI11904" s="146" t="s">
        <v>31</v>
      </c>
      <c r="AJ11904" s="146" t="s">
        <v>31</v>
      </c>
      <c r="AK11904" s="120"/>
    </row>
    <row r="11905">
      <c r="D11905" s="141"/>
      <c r="G11905" s="114"/>
      <c r="H11905" s="39"/>
      <c r="N11905" s="116"/>
      <c r="P11905" s="146"/>
      <c r="Q11905" s="116"/>
      <c r="R11905" s="93"/>
      <c r="T11905" s="120"/>
      <c r="V11905" s="120"/>
      <c r="AD11905" s="116"/>
      <c r="AE11905" s="116"/>
      <c r="AG11905" s="140"/>
      <c r="AH11905" s="140"/>
      <c r="AI11905" s="146" t="s">
        <v>31</v>
      </c>
      <c r="AJ11905" s="146" t="s">
        <v>31</v>
      </c>
      <c r="AK11905" s="120"/>
    </row>
    <row r="11906">
      <c r="D11906" s="141"/>
      <c r="G11906" s="114"/>
      <c r="H11906" s="39"/>
      <c r="N11906" s="116"/>
      <c r="P11906" s="146"/>
      <c r="Q11906" s="116"/>
      <c r="R11906" s="93"/>
      <c r="T11906" s="120"/>
      <c r="V11906" s="120"/>
      <c r="AD11906" s="116"/>
      <c r="AE11906" s="116"/>
      <c r="AG11906" s="140"/>
      <c r="AH11906" s="140"/>
      <c r="AI11906" s="146" t="s">
        <v>31</v>
      </c>
      <c r="AJ11906" s="146" t="s">
        <v>31</v>
      </c>
      <c r="AK11906" s="120"/>
    </row>
    <row r="11907">
      <c r="D11907" s="141"/>
      <c r="G11907" s="114"/>
      <c r="H11907" s="39"/>
      <c r="N11907" s="116"/>
      <c r="P11907" s="146"/>
      <c r="Q11907" s="116"/>
      <c r="R11907" s="93"/>
      <c r="T11907" s="120"/>
      <c r="V11907" s="120"/>
      <c r="AD11907" s="116"/>
      <c r="AE11907" s="116"/>
      <c r="AG11907" s="140"/>
      <c r="AH11907" s="140"/>
      <c r="AI11907" s="146" t="s">
        <v>31</v>
      </c>
      <c r="AJ11907" s="146" t="s">
        <v>31</v>
      </c>
      <c r="AK11907" s="120"/>
    </row>
    <row r="11908">
      <c r="D11908" s="141"/>
      <c r="G11908" s="114"/>
      <c r="H11908" s="39"/>
      <c r="N11908" s="116"/>
      <c r="P11908" s="146"/>
      <c r="Q11908" s="116"/>
      <c r="R11908" s="93"/>
      <c r="T11908" s="120"/>
      <c r="V11908" s="120"/>
      <c r="AD11908" s="116"/>
      <c r="AE11908" s="116"/>
      <c r="AG11908" s="140"/>
      <c r="AH11908" s="140"/>
      <c r="AI11908" s="146" t="s">
        <v>31</v>
      </c>
      <c r="AJ11908" s="146" t="s">
        <v>31</v>
      </c>
      <c r="AK11908" s="120"/>
    </row>
    <row r="11909">
      <c r="D11909" s="141"/>
      <c r="G11909" s="114"/>
      <c r="H11909" s="39"/>
      <c r="N11909" s="116"/>
      <c r="P11909" s="146"/>
      <c r="Q11909" s="116"/>
      <c r="R11909" s="93"/>
      <c r="T11909" s="120"/>
      <c r="V11909" s="120"/>
      <c r="AD11909" s="116"/>
      <c r="AE11909" s="116"/>
      <c r="AG11909" s="140"/>
      <c r="AH11909" s="140"/>
      <c r="AI11909" s="146" t="s">
        <v>31</v>
      </c>
      <c r="AJ11909" s="146" t="s">
        <v>31</v>
      </c>
      <c r="AK11909" s="120"/>
    </row>
    <row r="11910">
      <c r="D11910" s="141"/>
      <c r="G11910" s="114"/>
      <c r="H11910" s="39"/>
      <c r="N11910" s="116"/>
      <c r="P11910" s="146"/>
      <c r="Q11910" s="116"/>
      <c r="R11910" s="93"/>
      <c r="T11910" s="120"/>
      <c r="V11910" s="120"/>
      <c r="AD11910" s="116"/>
      <c r="AE11910" s="116"/>
      <c r="AG11910" s="140"/>
      <c r="AH11910" s="140"/>
      <c r="AI11910" s="146" t="s">
        <v>31</v>
      </c>
      <c r="AJ11910" s="146" t="s">
        <v>31</v>
      </c>
      <c r="AK11910" s="120"/>
    </row>
    <row r="11911">
      <c r="D11911" s="141"/>
      <c r="G11911" s="114"/>
      <c r="H11911" s="39"/>
      <c r="N11911" s="116"/>
      <c r="P11911" s="146"/>
      <c r="Q11911" s="116"/>
      <c r="R11911" s="93"/>
      <c r="T11911" s="120"/>
      <c r="V11911" s="120"/>
      <c r="AD11911" s="116"/>
      <c r="AE11911" s="116"/>
      <c r="AG11911" s="140"/>
      <c r="AH11911" s="140"/>
      <c r="AI11911" s="146" t="s">
        <v>31</v>
      </c>
      <c r="AJ11911" s="146" t="s">
        <v>31</v>
      </c>
      <c r="AK11911" s="120"/>
    </row>
    <row r="11912">
      <c r="D11912" s="141"/>
      <c r="G11912" s="114"/>
      <c r="H11912" s="39"/>
      <c r="N11912" s="116"/>
      <c r="P11912" s="146"/>
      <c r="Q11912" s="116"/>
      <c r="R11912" s="93"/>
      <c r="T11912" s="120"/>
      <c r="V11912" s="120"/>
      <c r="AD11912" s="116"/>
      <c r="AE11912" s="116"/>
      <c r="AG11912" s="140"/>
      <c r="AH11912" s="140"/>
      <c r="AI11912" s="146" t="s">
        <v>31</v>
      </c>
      <c r="AJ11912" s="146" t="s">
        <v>31</v>
      </c>
      <c r="AK11912" s="120"/>
    </row>
    <row r="11913">
      <c r="D11913" s="141"/>
      <c r="G11913" s="114"/>
      <c r="H11913" s="39"/>
      <c r="N11913" s="116"/>
      <c r="P11913" s="146"/>
      <c r="Q11913" s="116"/>
      <c r="R11913" s="93"/>
      <c r="T11913" s="120"/>
      <c r="V11913" s="120"/>
      <c r="AD11913" s="116"/>
      <c r="AE11913" s="116"/>
      <c r="AG11913" s="140"/>
      <c r="AH11913" s="140"/>
      <c r="AI11913" s="146" t="s">
        <v>31</v>
      </c>
      <c r="AJ11913" s="146" t="s">
        <v>31</v>
      </c>
      <c r="AK11913" s="120"/>
    </row>
    <row r="11914">
      <c r="D11914" s="141"/>
      <c r="G11914" s="114"/>
      <c r="H11914" s="39"/>
      <c r="N11914" s="116"/>
      <c r="P11914" s="146"/>
      <c r="Q11914" s="116"/>
      <c r="R11914" s="93"/>
      <c r="T11914" s="120"/>
      <c r="V11914" s="120"/>
      <c r="AD11914" s="116"/>
      <c r="AE11914" s="116"/>
      <c r="AG11914" s="140"/>
      <c r="AH11914" s="140"/>
      <c r="AI11914" s="146" t="s">
        <v>31</v>
      </c>
      <c r="AJ11914" s="146" t="s">
        <v>31</v>
      </c>
      <c r="AK11914" s="120"/>
    </row>
    <row r="11915">
      <c r="D11915" s="141"/>
      <c r="G11915" s="114"/>
      <c r="H11915" s="39"/>
      <c r="N11915" s="116"/>
      <c r="P11915" s="146"/>
      <c r="Q11915" s="116"/>
      <c r="R11915" s="93"/>
      <c r="T11915" s="120"/>
      <c r="V11915" s="120"/>
      <c r="AD11915" s="116"/>
      <c r="AE11915" s="116"/>
      <c r="AG11915" s="140"/>
      <c r="AH11915" s="140"/>
      <c r="AI11915" s="146" t="s">
        <v>31</v>
      </c>
      <c r="AJ11915" s="146" t="s">
        <v>31</v>
      </c>
      <c r="AK11915" s="120"/>
    </row>
    <row r="11916">
      <c r="D11916" s="141"/>
      <c r="G11916" s="114"/>
      <c r="H11916" s="39"/>
      <c r="N11916" s="116"/>
      <c r="P11916" s="146"/>
      <c r="Q11916" s="116"/>
      <c r="R11916" s="93"/>
      <c r="T11916" s="120"/>
      <c r="V11916" s="120"/>
      <c r="AD11916" s="116"/>
      <c r="AE11916" s="116"/>
      <c r="AG11916" s="140"/>
      <c r="AH11916" s="140"/>
      <c r="AI11916" s="146" t="s">
        <v>31</v>
      </c>
      <c r="AJ11916" s="146" t="s">
        <v>31</v>
      </c>
      <c r="AK11916" s="120"/>
    </row>
    <row r="11917">
      <c r="D11917" s="141"/>
      <c r="G11917" s="114"/>
      <c r="H11917" s="39"/>
      <c r="N11917" s="116"/>
      <c r="P11917" s="146"/>
      <c r="Q11917" s="116"/>
      <c r="R11917" s="93"/>
      <c r="T11917" s="120"/>
      <c r="V11917" s="120"/>
      <c r="AD11917" s="116"/>
      <c r="AE11917" s="116"/>
      <c r="AG11917" s="140"/>
      <c r="AH11917" s="140"/>
      <c r="AI11917" s="146" t="s">
        <v>31</v>
      </c>
      <c r="AJ11917" s="146" t="s">
        <v>31</v>
      </c>
      <c r="AK11917" s="120"/>
    </row>
    <row r="11918">
      <c r="D11918" s="141"/>
      <c r="G11918" s="114"/>
      <c r="H11918" s="39"/>
      <c r="N11918" s="116"/>
      <c r="P11918" s="146"/>
      <c r="Q11918" s="116"/>
      <c r="R11918" s="93"/>
      <c r="T11918" s="120"/>
      <c r="V11918" s="120"/>
      <c r="AD11918" s="116"/>
      <c r="AE11918" s="116"/>
      <c r="AG11918" s="140"/>
      <c r="AH11918" s="140"/>
      <c r="AI11918" s="146" t="s">
        <v>31</v>
      </c>
      <c r="AJ11918" s="146" t="s">
        <v>31</v>
      </c>
      <c r="AK11918" s="120"/>
    </row>
    <row r="11919">
      <c r="D11919" s="141"/>
      <c r="G11919" s="114"/>
      <c r="H11919" s="39"/>
      <c r="N11919" s="116"/>
      <c r="P11919" s="146"/>
      <c r="Q11919" s="116"/>
      <c r="R11919" s="93"/>
      <c r="T11919" s="120"/>
      <c r="V11919" s="120"/>
      <c r="AD11919" s="116"/>
      <c r="AE11919" s="116"/>
      <c r="AG11919" s="140"/>
      <c r="AH11919" s="140"/>
      <c r="AI11919" s="146" t="s">
        <v>31</v>
      </c>
      <c r="AJ11919" s="146" t="s">
        <v>31</v>
      </c>
      <c r="AK11919" s="120"/>
    </row>
    <row r="11920">
      <c r="D11920" s="141"/>
      <c r="G11920" s="114"/>
      <c r="H11920" s="39"/>
      <c r="N11920" s="116"/>
      <c r="P11920" s="146"/>
      <c r="Q11920" s="116"/>
      <c r="R11920" s="93"/>
      <c r="T11920" s="120"/>
      <c r="V11920" s="120"/>
      <c r="AD11920" s="116"/>
      <c r="AE11920" s="116"/>
      <c r="AG11920" s="140"/>
      <c r="AH11920" s="140"/>
      <c r="AI11920" s="146" t="s">
        <v>31</v>
      </c>
      <c r="AJ11920" s="146" t="s">
        <v>31</v>
      </c>
      <c r="AK11920" s="120"/>
    </row>
    <row r="11921">
      <c r="D11921" s="141"/>
      <c r="G11921" s="114"/>
      <c r="H11921" s="39"/>
      <c r="N11921" s="116"/>
      <c r="P11921" s="146"/>
      <c r="Q11921" s="116"/>
      <c r="R11921" s="93"/>
      <c r="T11921" s="120"/>
      <c r="V11921" s="120"/>
      <c r="AD11921" s="116"/>
      <c r="AE11921" s="116"/>
      <c r="AG11921" s="140"/>
      <c r="AH11921" s="140"/>
      <c r="AI11921" s="146" t="s">
        <v>31</v>
      </c>
      <c r="AJ11921" s="146" t="s">
        <v>31</v>
      </c>
      <c r="AK11921" s="120"/>
    </row>
    <row r="11922">
      <c r="D11922" s="141"/>
      <c r="G11922" s="114"/>
      <c r="H11922" s="39"/>
      <c r="N11922" s="116"/>
      <c r="P11922" s="146"/>
      <c r="Q11922" s="116"/>
      <c r="R11922" s="93"/>
      <c r="T11922" s="120"/>
      <c r="V11922" s="120"/>
      <c r="AD11922" s="116"/>
      <c r="AE11922" s="116"/>
      <c r="AG11922" s="140"/>
      <c r="AH11922" s="140"/>
      <c r="AI11922" s="146" t="s">
        <v>31</v>
      </c>
      <c r="AJ11922" s="146" t="s">
        <v>31</v>
      </c>
      <c r="AK11922" s="120"/>
    </row>
    <row r="11923">
      <c r="D11923" s="141"/>
      <c r="G11923" s="114"/>
      <c r="H11923" s="39"/>
      <c r="N11923" s="116"/>
      <c r="P11923" s="146"/>
      <c r="Q11923" s="116"/>
      <c r="R11923" s="93"/>
      <c r="T11923" s="120"/>
      <c r="V11923" s="120"/>
      <c r="AD11923" s="116"/>
      <c r="AE11923" s="116"/>
      <c r="AG11923" s="140"/>
      <c r="AH11923" s="140"/>
      <c r="AI11923" s="146" t="s">
        <v>31</v>
      </c>
      <c r="AJ11923" s="146" t="s">
        <v>31</v>
      </c>
      <c r="AK11923" s="120"/>
    </row>
    <row r="11924">
      <c r="D11924" s="141"/>
      <c r="G11924" s="114"/>
      <c r="H11924" s="39"/>
      <c r="N11924" s="116"/>
      <c r="P11924" s="146"/>
      <c r="Q11924" s="116"/>
      <c r="R11924" s="93"/>
      <c r="T11924" s="120"/>
      <c r="V11924" s="120"/>
      <c r="AD11924" s="116"/>
      <c r="AE11924" s="116"/>
      <c r="AG11924" s="140"/>
      <c r="AH11924" s="140"/>
      <c r="AI11924" s="146" t="s">
        <v>31</v>
      </c>
      <c r="AJ11924" s="146" t="s">
        <v>31</v>
      </c>
      <c r="AK11924" s="120"/>
    </row>
    <row r="11925">
      <c r="D11925" s="141"/>
      <c r="G11925" s="114"/>
      <c r="H11925" s="39"/>
      <c r="N11925" s="116"/>
      <c r="P11925" s="146"/>
      <c r="Q11925" s="116"/>
      <c r="R11925" s="93"/>
      <c r="T11925" s="120"/>
      <c r="V11925" s="120"/>
      <c r="AD11925" s="116"/>
      <c r="AE11925" s="116"/>
      <c r="AG11925" s="140"/>
      <c r="AH11925" s="140"/>
      <c r="AI11925" s="146" t="s">
        <v>31</v>
      </c>
      <c r="AJ11925" s="146" t="s">
        <v>31</v>
      </c>
      <c r="AK11925" s="120"/>
    </row>
    <row r="11926">
      <c r="D11926" s="141"/>
      <c r="G11926" s="114"/>
      <c r="H11926" s="39"/>
      <c r="N11926" s="116"/>
      <c r="P11926" s="146"/>
      <c r="Q11926" s="116"/>
      <c r="R11926" s="93"/>
      <c r="T11926" s="120"/>
      <c r="V11926" s="120"/>
      <c r="AD11926" s="116"/>
      <c r="AE11926" s="116"/>
      <c r="AG11926" s="140"/>
      <c r="AH11926" s="140"/>
      <c r="AI11926" s="146" t="s">
        <v>31</v>
      </c>
      <c r="AJ11926" s="146" t="s">
        <v>31</v>
      </c>
      <c r="AK11926" s="120"/>
    </row>
    <row r="11927">
      <c r="D11927" s="141"/>
      <c r="G11927" s="114"/>
      <c r="H11927" s="39"/>
      <c r="N11927" s="116"/>
      <c r="P11927" s="146"/>
      <c r="Q11927" s="116"/>
      <c r="R11927" s="93"/>
      <c r="T11927" s="120"/>
      <c r="V11927" s="120"/>
      <c r="AD11927" s="116"/>
      <c r="AE11927" s="116"/>
      <c r="AG11927" s="140"/>
      <c r="AH11927" s="140"/>
      <c r="AI11927" s="146" t="s">
        <v>31</v>
      </c>
      <c r="AJ11927" s="146" t="s">
        <v>31</v>
      </c>
      <c r="AK11927" s="120"/>
    </row>
    <row r="11928">
      <c r="D11928" s="141"/>
      <c r="G11928" s="114"/>
      <c r="H11928" s="39"/>
      <c r="N11928" s="116"/>
      <c r="P11928" s="146"/>
      <c r="Q11928" s="116"/>
      <c r="R11928" s="93"/>
      <c r="T11928" s="120"/>
      <c r="V11928" s="120"/>
      <c r="AD11928" s="116"/>
      <c r="AE11928" s="116"/>
      <c r="AG11928" s="140"/>
      <c r="AH11928" s="140"/>
      <c r="AI11928" s="146" t="s">
        <v>31</v>
      </c>
      <c r="AJ11928" s="146" t="s">
        <v>31</v>
      </c>
      <c r="AK11928" s="120"/>
    </row>
    <row r="11929">
      <c r="D11929" s="141"/>
      <c r="G11929" s="114"/>
      <c r="H11929" s="39"/>
      <c r="N11929" s="116"/>
      <c r="P11929" s="146"/>
      <c r="Q11929" s="116"/>
      <c r="R11929" s="93"/>
      <c r="T11929" s="120"/>
      <c r="V11929" s="120"/>
      <c r="AD11929" s="116"/>
      <c r="AE11929" s="116"/>
      <c r="AG11929" s="140"/>
      <c r="AH11929" s="140"/>
      <c r="AI11929" s="146" t="s">
        <v>31</v>
      </c>
      <c r="AJ11929" s="146" t="s">
        <v>31</v>
      </c>
      <c r="AK11929" s="120"/>
    </row>
    <row r="11930">
      <c r="D11930" s="141"/>
      <c r="G11930" s="114"/>
      <c r="H11930" s="39"/>
      <c r="N11930" s="116"/>
      <c r="P11930" s="146"/>
      <c r="Q11930" s="116"/>
      <c r="R11930" s="93"/>
      <c r="T11930" s="120"/>
      <c r="V11930" s="120"/>
      <c r="AD11930" s="116"/>
      <c r="AE11930" s="116"/>
      <c r="AG11930" s="140"/>
      <c r="AH11930" s="140"/>
      <c r="AI11930" s="146" t="s">
        <v>31</v>
      </c>
      <c r="AJ11930" s="146" t="s">
        <v>31</v>
      </c>
      <c r="AK11930" s="120"/>
    </row>
    <row r="11931">
      <c r="D11931" s="141"/>
      <c r="G11931" s="114"/>
      <c r="H11931" s="39"/>
      <c r="N11931" s="116"/>
      <c r="P11931" s="146"/>
      <c r="Q11931" s="116"/>
      <c r="R11931" s="93"/>
      <c r="T11931" s="120"/>
      <c r="V11931" s="120"/>
      <c r="AD11931" s="116"/>
      <c r="AE11931" s="116"/>
      <c r="AG11931" s="140"/>
      <c r="AH11931" s="140"/>
      <c r="AI11931" s="146" t="s">
        <v>31</v>
      </c>
      <c r="AJ11931" s="146" t="s">
        <v>31</v>
      </c>
      <c r="AK11931" s="120"/>
    </row>
    <row r="11932">
      <c r="D11932" s="141"/>
      <c r="G11932" s="114"/>
      <c r="H11932" s="39"/>
      <c r="N11932" s="116"/>
      <c r="P11932" s="146"/>
      <c r="Q11932" s="116"/>
      <c r="R11932" s="93"/>
      <c r="T11932" s="120"/>
      <c r="V11932" s="120"/>
      <c r="AD11932" s="116"/>
      <c r="AE11932" s="116"/>
      <c r="AG11932" s="140"/>
      <c r="AH11932" s="140"/>
      <c r="AI11932" s="146" t="s">
        <v>31</v>
      </c>
      <c r="AJ11932" s="146" t="s">
        <v>31</v>
      </c>
      <c r="AK11932" s="120"/>
    </row>
    <row r="11933">
      <c r="D11933" s="141"/>
      <c r="G11933" s="114"/>
      <c r="H11933" s="39"/>
      <c r="N11933" s="116"/>
      <c r="P11933" s="146"/>
      <c r="Q11933" s="116"/>
      <c r="R11933" s="93"/>
      <c r="T11933" s="120"/>
      <c r="V11933" s="120"/>
      <c r="AD11933" s="116"/>
      <c r="AE11933" s="116"/>
      <c r="AG11933" s="140"/>
      <c r="AH11933" s="140"/>
      <c r="AI11933" s="146" t="s">
        <v>31</v>
      </c>
      <c r="AJ11933" s="146" t="s">
        <v>31</v>
      </c>
      <c r="AK11933" s="120"/>
    </row>
    <row r="11934">
      <c r="D11934" s="141"/>
      <c r="G11934" s="114"/>
      <c r="H11934" s="39"/>
      <c r="N11934" s="116"/>
      <c r="P11934" s="146"/>
      <c r="Q11934" s="116"/>
      <c r="R11934" s="93"/>
      <c r="T11934" s="120"/>
      <c r="V11934" s="120"/>
      <c r="AD11934" s="116"/>
      <c r="AE11934" s="116"/>
      <c r="AG11934" s="140"/>
      <c r="AH11934" s="140"/>
      <c r="AI11934" s="146" t="s">
        <v>31</v>
      </c>
      <c r="AJ11934" s="146" t="s">
        <v>31</v>
      </c>
      <c r="AK11934" s="120"/>
    </row>
    <row r="11935">
      <c r="D11935" s="141"/>
      <c r="G11935" s="114"/>
      <c r="H11935" s="39"/>
      <c r="N11935" s="116"/>
      <c r="P11935" s="146"/>
      <c r="Q11935" s="116"/>
      <c r="R11935" s="93"/>
      <c r="T11935" s="120"/>
      <c r="V11935" s="120"/>
      <c r="AD11935" s="116"/>
      <c r="AE11935" s="116"/>
      <c r="AG11935" s="140"/>
      <c r="AH11935" s="140"/>
      <c r="AI11935" s="146" t="s">
        <v>31</v>
      </c>
      <c r="AJ11935" s="146" t="s">
        <v>31</v>
      </c>
      <c r="AK11935" s="120"/>
    </row>
    <row r="11936">
      <c r="D11936" s="141"/>
      <c r="G11936" s="114"/>
      <c r="H11936" s="39"/>
      <c r="N11936" s="116"/>
      <c r="P11936" s="146"/>
      <c r="Q11936" s="116"/>
      <c r="R11936" s="93"/>
      <c r="T11936" s="120"/>
      <c r="V11936" s="120"/>
      <c r="AD11936" s="116"/>
      <c r="AE11936" s="116"/>
      <c r="AG11936" s="140"/>
      <c r="AH11936" s="140"/>
      <c r="AI11936" s="146" t="s">
        <v>31</v>
      </c>
      <c r="AJ11936" s="146" t="s">
        <v>31</v>
      </c>
      <c r="AK11936" s="120"/>
    </row>
    <row r="11937">
      <c r="D11937" s="141"/>
      <c r="G11937" s="114"/>
      <c r="H11937" s="39"/>
      <c r="N11937" s="116"/>
      <c r="P11937" s="146"/>
      <c r="Q11937" s="116"/>
      <c r="R11937" s="93"/>
      <c r="T11937" s="120"/>
      <c r="V11937" s="120"/>
      <c r="AD11937" s="116"/>
      <c r="AE11937" s="116"/>
      <c r="AG11937" s="140"/>
      <c r="AH11937" s="140"/>
      <c r="AI11937" s="146" t="s">
        <v>31</v>
      </c>
      <c r="AJ11937" s="146" t="s">
        <v>31</v>
      </c>
      <c r="AK11937" s="120"/>
    </row>
    <row r="11938">
      <c r="D11938" s="141"/>
      <c r="G11938" s="114"/>
      <c r="H11938" s="39"/>
      <c r="N11938" s="116"/>
      <c r="P11938" s="146"/>
      <c r="Q11938" s="116"/>
      <c r="R11938" s="93"/>
      <c r="T11938" s="120"/>
      <c r="V11938" s="120"/>
      <c r="AD11938" s="116"/>
      <c r="AE11938" s="116"/>
      <c r="AG11938" s="140"/>
      <c r="AH11938" s="140"/>
      <c r="AI11938" s="146" t="s">
        <v>31</v>
      </c>
      <c r="AJ11938" s="146" t="s">
        <v>31</v>
      </c>
      <c r="AK11938" s="120"/>
    </row>
    <row r="11939">
      <c r="D11939" s="141"/>
      <c r="G11939" s="114"/>
      <c r="H11939" s="39"/>
      <c r="N11939" s="116"/>
      <c r="P11939" s="146"/>
      <c r="Q11939" s="116"/>
      <c r="R11939" s="93"/>
      <c r="T11939" s="120"/>
      <c r="V11939" s="120"/>
      <c r="AD11939" s="116"/>
      <c r="AE11939" s="116"/>
      <c r="AG11939" s="140"/>
      <c r="AH11939" s="140"/>
      <c r="AI11939" s="146" t="s">
        <v>31</v>
      </c>
      <c r="AJ11939" s="146" t="s">
        <v>31</v>
      </c>
      <c r="AK11939" s="120"/>
    </row>
    <row r="11940">
      <c r="D11940" s="141"/>
      <c r="G11940" s="114"/>
      <c r="H11940" s="39"/>
      <c r="N11940" s="116"/>
      <c r="P11940" s="146"/>
      <c r="Q11940" s="116"/>
      <c r="R11940" s="93"/>
      <c r="T11940" s="120"/>
      <c r="V11940" s="120"/>
      <c r="AD11940" s="116"/>
      <c r="AE11940" s="116"/>
      <c r="AG11940" s="140"/>
      <c r="AH11940" s="140"/>
      <c r="AI11940" s="146" t="s">
        <v>31</v>
      </c>
      <c r="AJ11940" s="146" t="s">
        <v>31</v>
      </c>
      <c r="AK11940" s="120"/>
    </row>
    <row r="11941">
      <c r="D11941" s="141"/>
      <c r="G11941" s="114"/>
      <c r="H11941" s="39"/>
      <c r="N11941" s="116"/>
      <c r="P11941" s="146"/>
      <c r="Q11941" s="116"/>
      <c r="R11941" s="93"/>
      <c r="T11941" s="120"/>
      <c r="V11941" s="120"/>
      <c r="AD11941" s="116"/>
      <c r="AE11941" s="116"/>
      <c r="AG11941" s="140"/>
      <c r="AH11941" s="140"/>
      <c r="AI11941" s="146" t="s">
        <v>31</v>
      </c>
      <c r="AJ11941" s="146" t="s">
        <v>31</v>
      </c>
      <c r="AK11941" s="120"/>
    </row>
    <row r="11942">
      <c r="D11942" s="141"/>
      <c r="G11942" s="114"/>
      <c r="H11942" s="39"/>
      <c r="N11942" s="116"/>
      <c r="P11942" s="146"/>
      <c r="Q11942" s="116"/>
      <c r="R11942" s="93"/>
      <c r="T11942" s="120"/>
      <c r="V11942" s="120"/>
      <c r="AD11942" s="116"/>
      <c r="AE11942" s="116"/>
      <c r="AG11942" s="140"/>
      <c r="AH11942" s="140"/>
      <c r="AI11942" s="146" t="s">
        <v>31</v>
      </c>
      <c r="AJ11942" s="146" t="s">
        <v>31</v>
      </c>
      <c r="AK11942" s="120"/>
    </row>
    <row r="11943">
      <c r="D11943" s="141"/>
      <c r="G11943" s="114"/>
      <c r="H11943" s="39"/>
      <c r="N11943" s="116"/>
      <c r="P11943" s="146"/>
      <c r="Q11943" s="116"/>
      <c r="R11943" s="93"/>
      <c r="T11943" s="120"/>
      <c r="V11943" s="120"/>
      <c r="AD11943" s="116"/>
      <c r="AE11943" s="116"/>
      <c r="AG11943" s="140"/>
      <c r="AH11943" s="140"/>
      <c r="AI11943" s="146" t="s">
        <v>31</v>
      </c>
      <c r="AJ11943" s="146" t="s">
        <v>31</v>
      </c>
      <c r="AK11943" s="120"/>
    </row>
    <row r="11944">
      <c r="D11944" s="141"/>
      <c r="G11944" s="114"/>
      <c r="H11944" s="39"/>
      <c r="N11944" s="116"/>
      <c r="P11944" s="146"/>
      <c r="Q11944" s="116"/>
      <c r="R11944" s="93"/>
      <c r="T11944" s="120"/>
      <c r="V11944" s="120"/>
      <c r="AD11944" s="116"/>
      <c r="AE11944" s="116"/>
      <c r="AG11944" s="140"/>
      <c r="AH11944" s="140"/>
      <c r="AI11944" s="146" t="s">
        <v>31</v>
      </c>
      <c r="AJ11944" s="146" t="s">
        <v>31</v>
      </c>
      <c r="AK11944" s="120"/>
    </row>
    <row r="11945">
      <c r="D11945" s="141"/>
      <c r="G11945" s="114"/>
      <c r="H11945" s="39"/>
      <c r="N11945" s="116"/>
      <c r="P11945" s="146"/>
      <c r="Q11945" s="116"/>
      <c r="R11945" s="93"/>
      <c r="T11945" s="120"/>
      <c r="V11945" s="120"/>
      <c r="AD11945" s="116"/>
      <c r="AE11945" s="116"/>
      <c r="AG11945" s="140"/>
      <c r="AH11945" s="140"/>
      <c r="AI11945" s="146" t="s">
        <v>31</v>
      </c>
      <c r="AJ11945" s="146" t="s">
        <v>31</v>
      </c>
      <c r="AK11945" s="120"/>
    </row>
    <row r="11946">
      <c r="D11946" s="141"/>
      <c r="G11946" s="114"/>
      <c r="H11946" s="39"/>
      <c r="N11946" s="116"/>
      <c r="P11946" s="146"/>
      <c r="Q11946" s="116"/>
      <c r="R11946" s="93"/>
      <c r="T11946" s="120"/>
      <c r="V11946" s="120"/>
      <c r="AD11946" s="116"/>
      <c r="AE11946" s="116"/>
      <c r="AG11946" s="140"/>
      <c r="AH11946" s="140"/>
      <c r="AI11946" s="146" t="s">
        <v>31</v>
      </c>
      <c r="AJ11946" s="146" t="s">
        <v>31</v>
      </c>
      <c r="AK11946" s="120"/>
    </row>
    <row r="11947">
      <c r="D11947" s="141"/>
      <c r="G11947" s="114"/>
      <c r="H11947" s="39"/>
      <c r="N11947" s="116"/>
      <c r="P11947" s="146"/>
      <c r="Q11947" s="116"/>
      <c r="R11947" s="93"/>
      <c r="T11947" s="120"/>
      <c r="V11947" s="120"/>
      <c r="AD11947" s="116"/>
      <c r="AE11947" s="116"/>
      <c r="AG11947" s="140"/>
      <c r="AH11947" s="140"/>
      <c r="AI11947" s="146" t="s">
        <v>31</v>
      </c>
      <c r="AJ11947" s="146" t="s">
        <v>31</v>
      </c>
      <c r="AK11947" s="120"/>
    </row>
    <row r="11948">
      <c r="D11948" s="141"/>
      <c r="G11948" s="114"/>
      <c r="H11948" s="39"/>
      <c r="N11948" s="116"/>
      <c r="P11948" s="146"/>
      <c r="Q11948" s="116"/>
      <c r="R11948" s="93"/>
      <c r="T11948" s="120"/>
      <c r="V11948" s="120"/>
      <c r="AD11948" s="116"/>
      <c r="AE11948" s="116"/>
      <c r="AG11948" s="140"/>
      <c r="AH11948" s="140"/>
      <c r="AI11948" s="146" t="s">
        <v>31</v>
      </c>
      <c r="AJ11948" s="146" t="s">
        <v>31</v>
      </c>
      <c r="AK11948" s="120"/>
    </row>
    <row r="11949">
      <c r="D11949" s="141"/>
      <c r="G11949" s="114"/>
      <c r="H11949" s="39"/>
      <c r="N11949" s="116"/>
      <c r="P11949" s="146"/>
      <c r="Q11949" s="116"/>
      <c r="R11949" s="93"/>
      <c r="T11949" s="120"/>
      <c r="V11949" s="120"/>
      <c r="AD11949" s="116"/>
      <c r="AE11949" s="116"/>
      <c r="AG11949" s="140"/>
      <c r="AH11949" s="140"/>
      <c r="AI11949" s="146" t="s">
        <v>31</v>
      </c>
      <c r="AJ11949" s="146" t="s">
        <v>31</v>
      </c>
      <c r="AK11949" s="120"/>
    </row>
    <row r="11950">
      <c r="D11950" s="141"/>
      <c r="G11950" s="114"/>
      <c r="H11950" s="39"/>
      <c r="N11950" s="116"/>
      <c r="P11950" s="146"/>
      <c r="Q11950" s="116"/>
      <c r="R11950" s="93"/>
      <c r="T11950" s="120"/>
      <c r="V11950" s="120"/>
      <c r="AD11950" s="116"/>
      <c r="AE11950" s="116"/>
      <c r="AG11950" s="140"/>
      <c r="AH11950" s="140"/>
      <c r="AI11950" s="146" t="s">
        <v>31</v>
      </c>
      <c r="AJ11950" s="146" t="s">
        <v>31</v>
      </c>
      <c r="AK11950" s="120"/>
    </row>
    <row r="11951">
      <c r="D11951" s="141"/>
      <c r="G11951" s="114"/>
      <c r="H11951" s="39"/>
      <c r="N11951" s="116"/>
      <c r="P11951" s="146"/>
      <c r="Q11951" s="116"/>
      <c r="R11951" s="93"/>
      <c r="T11951" s="120"/>
      <c r="V11951" s="120"/>
      <c r="AD11951" s="116"/>
      <c r="AE11951" s="116"/>
      <c r="AG11951" s="140"/>
      <c r="AH11951" s="140"/>
      <c r="AI11951" s="146" t="s">
        <v>31</v>
      </c>
      <c r="AJ11951" s="146" t="s">
        <v>31</v>
      </c>
      <c r="AK11951" s="120"/>
    </row>
    <row r="11952">
      <c r="D11952" s="141"/>
      <c r="G11952" s="114"/>
      <c r="H11952" s="39"/>
      <c r="N11952" s="116"/>
      <c r="P11952" s="146"/>
      <c r="Q11952" s="116"/>
      <c r="R11952" s="93"/>
      <c r="T11952" s="120"/>
      <c r="V11952" s="120"/>
      <c r="AD11952" s="116"/>
      <c r="AE11952" s="116"/>
      <c r="AG11952" s="140"/>
      <c r="AH11952" s="140"/>
      <c r="AI11952" s="146" t="s">
        <v>31</v>
      </c>
      <c r="AJ11952" s="146" t="s">
        <v>31</v>
      </c>
      <c r="AK11952" s="120"/>
    </row>
    <row r="11953">
      <c r="D11953" s="141"/>
      <c r="G11953" s="114"/>
      <c r="H11953" s="39"/>
      <c r="N11953" s="116"/>
      <c r="P11953" s="146"/>
      <c r="Q11953" s="116"/>
      <c r="R11953" s="93"/>
      <c r="T11953" s="120"/>
      <c r="V11953" s="120"/>
      <c r="AD11953" s="116"/>
      <c r="AE11953" s="116"/>
      <c r="AG11953" s="140"/>
      <c r="AH11953" s="140"/>
      <c r="AI11953" s="146" t="s">
        <v>31</v>
      </c>
      <c r="AJ11953" s="146" t="s">
        <v>31</v>
      </c>
      <c r="AK11953" s="120"/>
    </row>
    <row r="11954">
      <c r="D11954" s="141"/>
      <c r="G11954" s="114"/>
      <c r="H11954" s="39"/>
      <c r="N11954" s="116"/>
      <c r="P11954" s="146"/>
      <c r="Q11954" s="116"/>
      <c r="R11954" s="93"/>
      <c r="T11954" s="120"/>
      <c r="V11954" s="120"/>
      <c r="AD11954" s="116"/>
      <c r="AE11954" s="116"/>
      <c r="AG11954" s="140"/>
      <c r="AH11954" s="140"/>
      <c r="AI11954" s="146" t="s">
        <v>31</v>
      </c>
      <c r="AJ11954" s="146" t="s">
        <v>31</v>
      </c>
      <c r="AK11954" s="120"/>
    </row>
    <row r="11955">
      <c r="D11955" s="141"/>
      <c r="G11955" s="114"/>
      <c r="H11955" s="39"/>
      <c r="N11955" s="116"/>
      <c r="P11955" s="146"/>
      <c r="Q11955" s="116"/>
      <c r="R11955" s="93"/>
      <c r="T11955" s="120"/>
      <c r="V11955" s="120"/>
      <c r="AD11955" s="116"/>
      <c r="AE11955" s="116"/>
      <c r="AG11955" s="140"/>
      <c r="AH11955" s="140"/>
      <c r="AI11955" s="146" t="s">
        <v>31</v>
      </c>
      <c r="AJ11955" s="146" t="s">
        <v>31</v>
      </c>
      <c r="AK11955" s="120"/>
    </row>
    <row r="11956">
      <c r="D11956" s="141"/>
      <c r="G11956" s="114"/>
      <c r="H11956" s="39"/>
      <c r="N11956" s="116"/>
      <c r="P11956" s="146"/>
      <c r="Q11956" s="116"/>
      <c r="R11956" s="93"/>
      <c r="T11956" s="120"/>
      <c r="V11956" s="120"/>
      <c r="AD11956" s="116"/>
      <c r="AE11956" s="116"/>
      <c r="AG11956" s="140"/>
      <c r="AH11956" s="140"/>
      <c r="AI11956" s="146" t="s">
        <v>31</v>
      </c>
      <c r="AJ11956" s="146" t="s">
        <v>31</v>
      </c>
      <c r="AK11956" s="120"/>
    </row>
    <row r="11957">
      <c r="D11957" s="141"/>
      <c r="G11957" s="114"/>
      <c r="H11957" s="39"/>
      <c r="N11957" s="116"/>
      <c r="P11957" s="146"/>
      <c r="Q11957" s="116"/>
      <c r="R11957" s="93"/>
      <c r="T11957" s="120"/>
      <c r="V11957" s="120"/>
      <c r="AD11957" s="116"/>
      <c r="AE11957" s="116"/>
      <c r="AG11957" s="140"/>
      <c r="AH11957" s="140"/>
      <c r="AI11957" s="146" t="s">
        <v>31</v>
      </c>
      <c r="AJ11957" s="146" t="s">
        <v>31</v>
      </c>
      <c r="AK11957" s="120"/>
    </row>
    <row r="11958">
      <c r="D11958" s="141"/>
      <c r="G11958" s="114"/>
      <c r="H11958" s="39"/>
      <c r="N11958" s="116"/>
      <c r="P11958" s="146"/>
      <c r="Q11958" s="116"/>
      <c r="R11958" s="93"/>
      <c r="T11958" s="120"/>
      <c r="V11958" s="120"/>
      <c r="AD11958" s="116"/>
      <c r="AE11958" s="116"/>
      <c r="AG11958" s="140"/>
      <c r="AH11958" s="140"/>
      <c r="AI11958" s="146" t="s">
        <v>31</v>
      </c>
      <c r="AJ11958" s="146" t="s">
        <v>31</v>
      </c>
      <c r="AK11958" s="120"/>
    </row>
    <row r="11959">
      <c r="D11959" s="141"/>
      <c r="G11959" s="114"/>
      <c r="H11959" s="39"/>
      <c r="N11959" s="116"/>
      <c r="P11959" s="146"/>
      <c r="Q11959" s="116"/>
      <c r="R11959" s="93"/>
      <c r="T11959" s="120"/>
      <c r="V11959" s="120"/>
      <c r="AD11959" s="116"/>
      <c r="AE11959" s="116"/>
      <c r="AG11959" s="140"/>
      <c r="AH11959" s="140"/>
      <c r="AI11959" s="146" t="s">
        <v>31</v>
      </c>
      <c r="AJ11959" s="146" t="s">
        <v>31</v>
      </c>
      <c r="AK11959" s="120"/>
    </row>
    <row r="11960">
      <c r="D11960" s="141"/>
      <c r="G11960" s="114"/>
      <c r="H11960" s="39"/>
      <c r="N11960" s="116"/>
      <c r="P11960" s="146"/>
      <c r="Q11960" s="116"/>
      <c r="R11960" s="93"/>
      <c r="T11960" s="120"/>
      <c r="V11960" s="120"/>
      <c r="AD11960" s="116"/>
      <c r="AE11960" s="116"/>
      <c r="AG11960" s="140"/>
      <c r="AH11960" s="140"/>
      <c r="AI11960" s="146" t="s">
        <v>31</v>
      </c>
      <c r="AJ11960" s="146" t="s">
        <v>31</v>
      </c>
      <c r="AK11960" s="120"/>
    </row>
    <row r="11961">
      <c r="D11961" s="141"/>
      <c r="G11961" s="114"/>
      <c r="H11961" s="39"/>
      <c r="N11961" s="116"/>
      <c r="P11961" s="146"/>
      <c r="Q11961" s="116"/>
      <c r="R11961" s="93"/>
      <c r="T11961" s="120"/>
      <c r="V11961" s="120"/>
      <c r="AD11961" s="116"/>
      <c r="AE11961" s="116"/>
      <c r="AG11961" s="140"/>
      <c r="AH11961" s="140"/>
      <c r="AI11961" s="146" t="s">
        <v>31</v>
      </c>
      <c r="AJ11961" s="146" t="s">
        <v>31</v>
      </c>
      <c r="AK11961" s="120"/>
    </row>
    <row r="11962">
      <c r="D11962" s="141"/>
      <c r="G11962" s="114"/>
      <c r="H11962" s="39"/>
      <c r="N11962" s="116"/>
      <c r="P11962" s="146"/>
      <c r="Q11962" s="116"/>
      <c r="R11962" s="93"/>
      <c r="T11962" s="120"/>
      <c r="V11962" s="120"/>
      <c r="AD11962" s="116"/>
      <c r="AE11962" s="116"/>
      <c r="AG11962" s="140"/>
      <c r="AH11962" s="140"/>
      <c r="AI11962" s="146" t="s">
        <v>31</v>
      </c>
      <c r="AJ11962" s="146" t="s">
        <v>31</v>
      </c>
      <c r="AK11962" s="120"/>
    </row>
    <row r="11963">
      <c r="D11963" s="141"/>
      <c r="G11963" s="114"/>
      <c r="H11963" s="39"/>
      <c r="N11963" s="116"/>
      <c r="P11963" s="146"/>
      <c r="Q11963" s="116"/>
      <c r="R11963" s="93"/>
      <c r="T11963" s="120"/>
      <c r="V11963" s="120"/>
      <c r="AD11963" s="116"/>
      <c r="AE11963" s="116"/>
      <c r="AG11963" s="140"/>
      <c r="AH11963" s="140"/>
      <c r="AI11963" s="146" t="s">
        <v>31</v>
      </c>
      <c r="AJ11963" s="146" t="s">
        <v>31</v>
      </c>
      <c r="AK11963" s="120"/>
    </row>
    <row r="11964">
      <c r="D11964" s="141"/>
      <c r="G11964" s="114"/>
      <c r="H11964" s="39"/>
      <c r="N11964" s="116"/>
      <c r="P11964" s="146"/>
      <c r="Q11964" s="116"/>
      <c r="R11964" s="93"/>
      <c r="T11964" s="120"/>
      <c r="V11964" s="120"/>
      <c r="AD11964" s="116"/>
      <c r="AE11964" s="116"/>
      <c r="AG11964" s="140"/>
      <c r="AH11964" s="140"/>
      <c r="AI11964" s="146" t="s">
        <v>31</v>
      </c>
      <c r="AJ11964" s="146" t="s">
        <v>31</v>
      </c>
      <c r="AK11964" s="120"/>
    </row>
    <row r="11965">
      <c r="D11965" s="141"/>
      <c r="G11965" s="114"/>
      <c r="H11965" s="39"/>
      <c r="N11965" s="116"/>
      <c r="P11965" s="146"/>
      <c r="Q11965" s="116"/>
      <c r="R11965" s="93"/>
      <c r="T11965" s="120"/>
      <c r="V11965" s="120"/>
      <c r="AD11965" s="116"/>
      <c r="AE11965" s="116"/>
      <c r="AG11965" s="140"/>
      <c r="AH11965" s="140"/>
      <c r="AI11965" s="146" t="s">
        <v>31</v>
      </c>
      <c r="AJ11965" s="146" t="s">
        <v>31</v>
      </c>
      <c r="AK11965" s="120"/>
    </row>
    <row r="11966">
      <c r="D11966" s="141"/>
      <c r="G11966" s="114"/>
      <c r="H11966" s="39"/>
      <c r="N11966" s="116"/>
      <c r="P11966" s="146"/>
      <c r="Q11966" s="116"/>
      <c r="R11966" s="93"/>
      <c r="T11966" s="120"/>
      <c r="V11966" s="120"/>
      <c r="AD11966" s="116"/>
      <c r="AE11966" s="116"/>
      <c r="AG11966" s="140"/>
      <c r="AH11966" s="140"/>
      <c r="AI11966" s="146" t="s">
        <v>31</v>
      </c>
      <c r="AJ11966" s="146" t="s">
        <v>31</v>
      </c>
      <c r="AK11966" s="120"/>
    </row>
    <row r="11967">
      <c r="D11967" s="141"/>
      <c r="G11967" s="114"/>
      <c r="H11967" s="39"/>
      <c r="N11967" s="116"/>
      <c r="P11967" s="146"/>
      <c r="Q11967" s="116"/>
      <c r="R11967" s="93"/>
      <c r="T11967" s="120"/>
      <c r="V11967" s="120"/>
      <c r="AD11967" s="116"/>
      <c r="AE11967" s="116"/>
      <c r="AG11967" s="140"/>
      <c r="AH11967" s="140"/>
      <c r="AI11967" s="146" t="s">
        <v>31</v>
      </c>
      <c r="AJ11967" s="146" t="s">
        <v>31</v>
      </c>
      <c r="AK11967" s="120"/>
    </row>
    <row r="11968">
      <c r="D11968" s="141"/>
      <c r="G11968" s="114"/>
      <c r="H11968" s="39"/>
      <c r="N11968" s="116"/>
      <c r="P11968" s="146"/>
      <c r="Q11968" s="116"/>
      <c r="R11968" s="93"/>
      <c r="T11968" s="120"/>
      <c r="V11968" s="120"/>
      <c r="AD11968" s="116"/>
      <c r="AE11968" s="116"/>
      <c r="AG11968" s="140"/>
      <c r="AH11968" s="140"/>
      <c r="AI11968" s="146" t="s">
        <v>31</v>
      </c>
      <c r="AJ11968" s="146" t="s">
        <v>31</v>
      </c>
      <c r="AK11968" s="120"/>
    </row>
    <row r="11969">
      <c r="D11969" s="141"/>
      <c r="G11969" s="114"/>
      <c r="H11969" s="39"/>
      <c r="N11969" s="116"/>
      <c r="P11969" s="146"/>
      <c r="Q11969" s="116"/>
      <c r="R11969" s="93"/>
      <c r="T11969" s="120"/>
      <c r="V11969" s="120"/>
      <c r="AD11969" s="116"/>
      <c r="AE11969" s="116"/>
      <c r="AG11969" s="140"/>
      <c r="AH11969" s="140"/>
      <c r="AI11969" s="146" t="s">
        <v>31</v>
      </c>
      <c r="AJ11969" s="146" t="s">
        <v>31</v>
      </c>
      <c r="AK11969" s="120"/>
    </row>
    <row r="11970">
      <c r="D11970" s="141"/>
      <c r="G11970" s="114"/>
      <c r="H11970" s="39"/>
      <c r="N11970" s="116"/>
      <c r="P11970" s="146"/>
      <c r="Q11970" s="116"/>
      <c r="R11970" s="93"/>
      <c r="T11970" s="120"/>
      <c r="V11970" s="120"/>
      <c r="AD11970" s="116"/>
      <c r="AE11970" s="116"/>
      <c r="AG11970" s="140"/>
      <c r="AH11970" s="140"/>
      <c r="AI11970" s="146" t="s">
        <v>31</v>
      </c>
      <c r="AJ11970" s="146" t="s">
        <v>31</v>
      </c>
      <c r="AK11970" s="120"/>
    </row>
    <row r="11971">
      <c r="D11971" s="141"/>
      <c r="G11971" s="114"/>
      <c r="H11971" s="39"/>
      <c r="N11971" s="116"/>
      <c r="P11971" s="146"/>
      <c r="Q11971" s="116"/>
      <c r="R11971" s="93"/>
      <c r="T11971" s="120"/>
      <c r="V11971" s="120"/>
      <c r="AD11971" s="116"/>
      <c r="AE11971" s="116"/>
      <c r="AG11971" s="140"/>
      <c r="AH11971" s="140"/>
      <c r="AI11971" s="146" t="s">
        <v>31</v>
      </c>
      <c r="AJ11971" s="146" t="s">
        <v>31</v>
      </c>
      <c r="AK11971" s="120"/>
    </row>
    <row r="11972">
      <c r="D11972" s="141"/>
      <c r="G11972" s="114"/>
      <c r="H11972" s="39"/>
      <c r="N11972" s="116"/>
      <c r="P11972" s="146"/>
      <c r="Q11972" s="116"/>
      <c r="R11972" s="93"/>
      <c r="T11972" s="120"/>
      <c r="V11972" s="120"/>
      <c r="AD11972" s="116"/>
      <c r="AE11972" s="116"/>
      <c r="AG11972" s="140"/>
      <c r="AH11972" s="140"/>
      <c r="AI11972" s="146" t="s">
        <v>31</v>
      </c>
      <c r="AJ11972" s="146" t="s">
        <v>31</v>
      </c>
      <c r="AK11972" s="120"/>
    </row>
    <row r="11973">
      <c r="D11973" s="141"/>
      <c r="G11973" s="114"/>
      <c r="H11973" s="39"/>
      <c r="N11973" s="116"/>
      <c r="P11973" s="146"/>
      <c r="Q11973" s="116"/>
      <c r="R11973" s="93"/>
      <c r="T11973" s="120"/>
      <c r="V11973" s="120"/>
      <c r="AD11973" s="116"/>
      <c r="AE11973" s="116"/>
      <c r="AG11973" s="140"/>
      <c r="AH11973" s="140"/>
      <c r="AI11973" s="146" t="s">
        <v>31</v>
      </c>
      <c r="AJ11973" s="146" t="s">
        <v>31</v>
      </c>
      <c r="AK11973" s="120"/>
    </row>
    <row r="11974">
      <c r="D11974" s="141"/>
      <c r="G11974" s="114"/>
      <c r="H11974" s="39"/>
      <c r="N11974" s="116"/>
      <c r="P11974" s="146"/>
      <c r="Q11974" s="116"/>
      <c r="R11974" s="93"/>
      <c r="T11974" s="120"/>
      <c r="V11974" s="120"/>
      <c r="AD11974" s="116"/>
      <c r="AE11974" s="116"/>
      <c r="AG11974" s="140"/>
      <c r="AH11974" s="140"/>
      <c r="AI11974" s="146" t="s">
        <v>31</v>
      </c>
      <c r="AJ11974" s="146" t="s">
        <v>31</v>
      </c>
      <c r="AK11974" s="120"/>
    </row>
    <row r="11975">
      <c r="D11975" s="141"/>
      <c r="G11975" s="114"/>
      <c r="H11975" s="39"/>
      <c r="N11975" s="116"/>
      <c r="P11975" s="146"/>
      <c r="Q11975" s="116"/>
      <c r="R11975" s="93"/>
      <c r="T11975" s="120"/>
      <c r="V11975" s="120"/>
      <c r="AD11975" s="116"/>
      <c r="AE11975" s="116"/>
      <c r="AG11975" s="140"/>
      <c r="AH11975" s="140"/>
      <c r="AI11975" s="146" t="s">
        <v>31</v>
      </c>
      <c r="AJ11975" s="146" t="s">
        <v>31</v>
      </c>
      <c r="AK11975" s="120"/>
    </row>
    <row r="11976">
      <c r="D11976" s="141"/>
      <c r="G11976" s="114"/>
      <c r="H11976" s="39"/>
      <c r="N11976" s="116"/>
      <c r="P11976" s="146"/>
      <c r="Q11976" s="116"/>
      <c r="R11976" s="93"/>
      <c r="T11976" s="120"/>
      <c r="V11976" s="120"/>
      <c r="AD11976" s="116"/>
      <c r="AE11976" s="116"/>
      <c r="AG11976" s="140"/>
      <c r="AH11976" s="140"/>
      <c r="AI11976" s="146" t="s">
        <v>31</v>
      </c>
      <c r="AJ11976" s="146" t="s">
        <v>31</v>
      </c>
      <c r="AK11976" s="120"/>
    </row>
    <row r="11977">
      <c r="D11977" s="141"/>
      <c r="G11977" s="114"/>
      <c r="H11977" s="39"/>
      <c r="N11977" s="116"/>
      <c r="P11977" s="146"/>
      <c r="Q11977" s="116"/>
      <c r="R11977" s="93"/>
      <c r="T11977" s="120"/>
      <c r="V11977" s="120"/>
      <c r="AD11977" s="116"/>
      <c r="AE11977" s="116"/>
      <c r="AG11977" s="140"/>
      <c r="AH11977" s="140"/>
      <c r="AI11977" s="146" t="s">
        <v>31</v>
      </c>
      <c r="AJ11977" s="146" t="s">
        <v>31</v>
      </c>
      <c r="AK11977" s="120"/>
    </row>
    <row r="11978">
      <c r="D11978" s="141"/>
      <c r="G11978" s="114"/>
      <c r="H11978" s="39"/>
      <c r="N11978" s="116"/>
      <c r="P11978" s="146"/>
      <c r="Q11978" s="116"/>
      <c r="R11978" s="93"/>
      <c r="T11978" s="120"/>
      <c r="V11978" s="120"/>
      <c r="AD11978" s="116"/>
      <c r="AE11978" s="116"/>
      <c r="AG11978" s="140"/>
      <c r="AH11978" s="140"/>
      <c r="AI11978" s="146" t="s">
        <v>31</v>
      </c>
      <c r="AJ11978" s="146" t="s">
        <v>31</v>
      </c>
      <c r="AK11978" s="120"/>
    </row>
    <row r="11979">
      <c r="D11979" s="141"/>
      <c r="G11979" s="114"/>
      <c r="H11979" s="39"/>
      <c r="N11979" s="116"/>
      <c r="P11979" s="146"/>
      <c r="Q11979" s="116"/>
      <c r="R11979" s="93"/>
      <c r="T11979" s="120"/>
      <c r="V11979" s="120"/>
      <c r="AD11979" s="116"/>
      <c r="AE11979" s="116"/>
      <c r="AG11979" s="140"/>
      <c r="AH11979" s="140"/>
      <c r="AI11979" s="146" t="s">
        <v>31</v>
      </c>
      <c r="AJ11979" s="146" t="s">
        <v>31</v>
      </c>
      <c r="AK11979" s="120"/>
    </row>
    <row r="11980">
      <c r="D11980" s="141"/>
      <c r="G11980" s="114"/>
      <c r="H11980" s="39"/>
      <c r="N11980" s="116"/>
      <c r="P11980" s="146"/>
      <c r="Q11980" s="116"/>
      <c r="R11980" s="93"/>
      <c r="T11980" s="120"/>
      <c r="V11980" s="120"/>
      <c r="AD11980" s="116"/>
      <c r="AE11980" s="116"/>
      <c r="AG11980" s="140"/>
      <c r="AH11980" s="140"/>
      <c r="AI11980" s="146" t="s">
        <v>31</v>
      </c>
      <c r="AJ11980" s="146" t="s">
        <v>31</v>
      </c>
      <c r="AK11980" s="120"/>
    </row>
    <row r="11981">
      <c r="D11981" s="141"/>
      <c r="G11981" s="114"/>
      <c r="H11981" s="39"/>
      <c r="N11981" s="116"/>
      <c r="P11981" s="146"/>
      <c r="Q11981" s="116"/>
      <c r="R11981" s="93"/>
      <c r="T11981" s="120"/>
      <c r="V11981" s="120"/>
      <c r="AD11981" s="116"/>
      <c r="AE11981" s="116"/>
      <c r="AG11981" s="140"/>
      <c r="AH11981" s="140"/>
      <c r="AI11981" s="146" t="s">
        <v>31</v>
      </c>
      <c r="AJ11981" s="146" t="s">
        <v>31</v>
      </c>
      <c r="AK11981" s="120"/>
    </row>
    <row r="11982">
      <c r="D11982" s="141"/>
      <c r="G11982" s="114"/>
      <c r="H11982" s="39"/>
      <c r="N11982" s="116"/>
      <c r="P11982" s="146"/>
      <c r="Q11982" s="116"/>
      <c r="R11982" s="93"/>
      <c r="T11982" s="120"/>
      <c r="V11982" s="120"/>
      <c r="AD11982" s="116"/>
      <c r="AE11982" s="116"/>
      <c r="AG11982" s="140"/>
      <c r="AH11982" s="140"/>
      <c r="AI11982" s="146" t="s">
        <v>31</v>
      </c>
      <c r="AJ11982" s="146" t="s">
        <v>31</v>
      </c>
      <c r="AK11982" s="120"/>
    </row>
    <row r="11983">
      <c r="D11983" s="141"/>
      <c r="G11983" s="114"/>
      <c r="H11983" s="39"/>
      <c r="N11983" s="116"/>
      <c r="P11983" s="146"/>
      <c r="Q11983" s="116"/>
      <c r="R11983" s="93"/>
      <c r="T11983" s="120"/>
      <c r="V11983" s="120"/>
      <c r="AD11983" s="116"/>
      <c r="AE11983" s="116"/>
      <c r="AG11983" s="140"/>
      <c r="AH11983" s="140"/>
      <c r="AI11983" s="146" t="s">
        <v>31</v>
      </c>
      <c r="AJ11983" s="146" t="s">
        <v>31</v>
      </c>
      <c r="AK11983" s="120"/>
    </row>
    <row r="11984">
      <c r="D11984" s="141"/>
      <c r="G11984" s="114"/>
      <c r="H11984" s="39"/>
      <c r="N11984" s="116"/>
      <c r="P11984" s="146"/>
      <c r="Q11984" s="116"/>
      <c r="R11984" s="93"/>
      <c r="T11984" s="120"/>
      <c r="V11984" s="120"/>
      <c r="AD11984" s="116"/>
      <c r="AE11984" s="116"/>
      <c r="AG11984" s="140"/>
      <c r="AH11984" s="140"/>
      <c r="AI11984" s="146" t="s">
        <v>31</v>
      </c>
      <c r="AJ11984" s="146" t="s">
        <v>31</v>
      </c>
      <c r="AK11984" s="120"/>
    </row>
    <row r="11985">
      <c r="D11985" s="141"/>
      <c r="G11985" s="114"/>
      <c r="H11985" s="39"/>
      <c r="N11985" s="116"/>
      <c r="P11985" s="146"/>
      <c r="Q11985" s="116"/>
      <c r="R11985" s="93"/>
      <c r="T11985" s="120"/>
      <c r="V11985" s="120"/>
      <c r="AD11985" s="116"/>
      <c r="AE11985" s="116"/>
      <c r="AG11985" s="140"/>
      <c r="AH11985" s="140"/>
      <c r="AI11985" s="146" t="s">
        <v>31</v>
      </c>
      <c r="AJ11985" s="146" t="s">
        <v>31</v>
      </c>
      <c r="AK11985" s="120"/>
    </row>
    <row r="11986">
      <c r="D11986" s="141"/>
      <c r="G11986" s="114"/>
      <c r="H11986" s="39"/>
      <c r="N11986" s="116"/>
      <c r="P11986" s="146"/>
      <c r="Q11986" s="116"/>
      <c r="R11986" s="93"/>
      <c r="T11986" s="120"/>
      <c r="V11986" s="120"/>
      <c r="AD11986" s="116"/>
      <c r="AE11986" s="116"/>
      <c r="AG11986" s="140"/>
      <c r="AH11986" s="140"/>
      <c r="AI11986" s="146" t="s">
        <v>31</v>
      </c>
      <c r="AJ11986" s="146" t="s">
        <v>31</v>
      </c>
      <c r="AK11986" s="120"/>
    </row>
    <row r="11987">
      <c r="D11987" s="141"/>
      <c r="G11987" s="114"/>
      <c r="H11987" s="39"/>
      <c r="N11987" s="116"/>
      <c r="P11987" s="146"/>
      <c r="Q11987" s="116"/>
      <c r="R11987" s="93"/>
      <c r="T11987" s="120"/>
      <c r="V11987" s="120"/>
      <c r="AD11987" s="116"/>
      <c r="AE11987" s="116"/>
      <c r="AG11987" s="140"/>
      <c r="AH11987" s="140"/>
      <c r="AI11987" s="146" t="s">
        <v>31</v>
      </c>
      <c r="AJ11987" s="146" t="s">
        <v>31</v>
      </c>
      <c r="AK11987" s="120"/>
    </row>
    <row r="11988">
      <c r="D11988" s="141"/>
      <c r="G11988" s="114"/>
      <c r="H11988" s="39"/>
      <c r="N11988" s="116"/>
      <c r="P11988" s="146"/>
      <c r="Q11988" s="116"/>
      <c r="R11988" s="93"/>
      <c r="T11988" s="120"/>
      <c r="V11988" s="120"/>
      <c r="AD11988" s="116"/>
      <c r="AE11988" s="116"/>
      <c r="AG11988" s="140"/>
      <c r="AH11988" s="140"/>
      <c r="AI11988" s="146" t="s">
        <v>31</v>
      </c>
      <c r="AJ11988" s="146" t="s">
        <v>31</v>
      </c>
      <c r="AK11988" s="120"/>
    </row>
    <row r="11989">
      <c r="D11989" s="141"/>
      <c r="G11989" s="114"/>
      <c r="H11989" s="39"/>
      <c r="N11989" s="116"/>
      <c r="P11989" s="146"/>
      <c r="Q11989" s="116"/>
      <c r="R11989" s="93"/>
      <c r="T11989" s="120"/>
      <c r="V11989" s="120"/>
      <c r="AD11989" s="116"/>
      <c r="AE11989" s="116"/>
      <c r="AG11989" s="140"/>
      <c r="AH11989" s="140"/>
      <c r="AI11989" s="146" t="s">
        <v>31</v>
      </c>
      <c r="AJ11989" s="146" t="s">
        <v>31</v>
      </c>
      <c r="AK11989" s="120"/>
    </row>
    <row r="11990">
      <c r="D11990" s="141"/>
      <c r="G11990" s="114"/>
      <c r="H11990" s="39"/>
      <c r="N11990" s="116"/>
      <c r="P11990" s="146"/>
      <c r="Q11990" s="116"/>
      <c r="R11990" s="93"/>
      <c r="T11990" s="120"/>
      <c r="V11990" s="120"/>
      <c r="AD11990" s="116"/>
      <c r="AE11990" s="116"/>
      <c r="AG11990" s="140"/>
      <c r="AH11990" s="140"/>
      <c r="AI11990" s="146" t="s">
        <v>31</v>
      </c>
      <c r="AJ11990" s="146" t="s">
        <v>31</v>
      </c>
      <c r="AK11990" s="120"/>
    </row>
    <row r="11991">
      <c r="D11991" s="141"/>
      <c r="G11991" s="114"/>
      <c r="H11991" s="39"/>
      <c r="N11991" s="116"/>
      <c r="P11991" s="146"/>
      <c r="Q11991" s="116"/>
      <c r="R11991" s="93"/>
      <c r="T11991" s="120"/>
      <c r="V11991" s="120"/>
      <c r="AD11991" s="116"/>
      <c r="AE11991" s="116"/>
      <c r="AG11991" s="140"/>
      <c r="AH11991" s="140"/>
      <c r="AI11991" s="146" t="s">
        <v>31</v>
      </c>
      <c r="AJ11991" s="146" t="s">
        <v>31</v>
      </c>
      <c r="AK11991" s="120"/>
    </row>
    <row r="11992">
      <c r="D11992" s="141"/>
      <c r="G11992" s="114"/>
      <c r="H11992" s="39"/>
      <c r="N11992" s="116"/>
      <c r="P11992" s="146"/>
      <c r="Q11992" s="116"/>
      <c r="R11992" s="93"/>
      <c r="T11992" s="120"/>
      <c r="V11992" s="120"/>
      <c r="AD11992" s="116"/>
      <c r="AE11992" s="116"/>
      <c r="AG11992" s="140"/>
      <c r="AH11992" s="140"/>
      <c r="AI11992" s="146" t="s">
        <v>31</v>
      </c>
      <c r="AJ11992" s="146" t="s">
        <v>31</v>
      </c>
      <c r="AK11992" s="120"/>
    </row>
    <row r="11993">
      <c r="D11993" s="141"/>
      <c r="G11993" s="114"/>
      <c r="H11993" s="39"/>
      <c r="N11993" s="116"/>
      <c r="P11993" s="146"/>
      <c r="Q11993" s="116"/>
      <c r="R11993" s="93"/>
      <c r="T11993" s="120"/>
      <c r="V11993" s="120"/>
      <c r="AD11993" s="116"/>
      <c r="AE11993" s="116"/>
      <c r="AG11993" s="140"/>
      <c r="AH11993" s="140"/>
      <c r="AI11993" s="146" t="s">
        <v>31</v>
      </c>
      <c r="AJ11993" s="146" t="s">
        <v>31</v>
      </c>
      <c r="AK11993" s="120"/>
    </row>
    <row r="11994">
      <c r="D11994" s="141"/>
      <c r="G11994" s="114"/>
      <c r="H11994" s="39"/>
      <c r="N11994" s="116"/>
      <c r="P11994" s="146"/>
      <c r="Q11994" s="116"/>
      <c r="R11994" s="93"/>
      <c r="T11994" s="120"/>
      <c r="V11994" s="120"/>
      <c r="AD11994" s="116"/>
      <c r="AE11994" s="116"/>
      <c r="AG11994" s="140"/>
      <c r="AH11994" s="140"/>
      <c r="AI11994" s="146" t="s">
        <v>31</v>
      </c>
      <c r="AJ11994" s="146" t="s">
        <v>31</v>
      </c>
      <c r="AK11994" s="120"/>
    </row>
    <row r="11995">
      <c r="D11995" s="141"/>
      <c r="G11995" s="114"/>
      <c r="H11995" s="39"/>
      <c r="N11995" s="116"/>
      <c r="P11995" s="146"/>
      <c r="Q11995" s="116"/>
      <c r="R11995" s="93"/>
      <c r="T11995" s="120"/>
      <c r="V11995" s="120"/>
      <c r="AD11995" s="116"/>
      <c r="AE11995" s="116"/>
      <c r="AG11995" s="140"/>
      <c r="AH11995" s="140"/>
      <c r="AI11995" s="146" t="s">
        <v>31</v>
      </c>
      <c r="AJ11995" s="146" t="s">
        <v>31</v>
      </c>
      <c r="AK11995" s="120"/>
    </row>
    <row r="11996">
      <c r="D11996" s="141"/>
      <c r="G11996" s="114"/>
      <c r="H11996" s="39"/>
      <c r="N11996" s="116"/>
      <c r="P11996" s="146"/>
      <c r="Q11996" s="116"/>
      <c r="R11996" s="93"/>
      <c r="T11996" s="120"/>
      <c r="V11996" s="120"/>
      <c r="AD11996" s="116"/>
      <c r="AE11996" s="116"/>
      <c r="AG11996" s="140"/>
      <c r="AH11996" s="140"/>
      <c r="AI11996" s="146" t="s">
        <v>31</v>
      </c>
      <c r="AJ11996" s="146" t="s">
        <v>31</v>
      </c>
      <c r="AK11996" s="120"/>
    </row>
    <row r="11997">
      <c r="D11997" s="141"/>
      <c r="G11997" s="114"/>
      <c r="H11997" s="39"/>
      <c r="N11997" s="116"/>
      <c r="P11997" s="146"/>
      <c r="Q11997" s="116"/>
      <c r="R11997" s="93"/>
      <c r="T11997" s="120"/>
      <c r="V11997" s="120"/>
      <c r="AD11997" s="116"/>
      <c r="AE11997" s="116"/>
      <c r="AG11997" s="140"/>
      <c r="AH11997" s="140"/>
      <c r="AI11997" s="146" t="s">
        <v>31</v>
      </c>
      <c r="AJ11997" s="146" t="s">
        <v>31</v>
      </c>
      <c r="AK11997" s="120"/>
    </row>
    <row r="11998">
      <c r="D11998" s="141"/>
      <c r="G11998" s="114"/>
      <c r="H11998" s="39"/>
      <c r="N11998" s="116"/>
      <c r="P11998" s="146"/>
      <c r="Q11998" s="116"/>
      <c r="R11998" s="93"/>
      <c r="T11998" s="120"/>
      <c r="V11998" s="120"/>
      <c r="AD11998" s="116"/>
      <c r="AE11998" s="116"/>
      <c r="AG11998" s="140"/>
      <c r="AH11998" s="140"/>
      <c r="AI11998" s="146" t="s">
        <v>31</v>
      </c>
      <c r="AJ11998" s="146" t="s">
        <v>31</v>
      </c>
      <c r="AK11998" s="120"/>
    </row>
    <row r="11999">
      <c r="D11999" s="141"/>
      <c r="G11999" s="114"/>
      <c r="H11999" s="39"/>
      <c r="N11999" s="116"/>
      <c r="P11999" s="146"/>
      <c r="Q11999" s="116"/>
      <c r="R11999" s="93"/>
      <c r="T11999" s="120"/>
      <c r="V11999" s="120"/>
      <c r="AD11999" s="116"/>
      <c r="AE11999" s="116"/>
      <c r="AG11999" s="140"/>
      <c r="AH11999" s="140"/>
      <c r="AI11999" s="146" t="s">
        <v>31</v>
      </c>
      <c r="AJ11999" s="146" t="s">
        <v>31</v>
      </c>
      <c r="AK11999" s="120"/>
    </row>
    <row r="12000">
      <c r="D12000" s="141"/>
      <c r="G12000" s="114"/>
      <c r="H12000" s="39"/>
      <c r="N12000" s="116"/>
      <c r="P12000" s="146"/>
      <c r="Q12000" s="116"/>
      <c r="R12000" s="93"/>
      <c r="T12000" s="120"/>
      <c r="V12000" s="120"/>
      <c r="AD12000" s="116"/>
      <c r="AE12000" s="116"/>
      <c r="AG12000" s="140"/>
      <c r="AH12000" s="140"/>
      <c r="AI12000" s="146" t="s">
        <v>31</v>
      </c>
      <c r="AJ12000" s="146" t="s">
        <v>31</v>
      </c>
      <c r="AK12000" s="120"/>
    </row>
    <row r="12001">
      <c r="D12001" s="141"/>
      <c r="G12001" s="114"/>
      <c r="H12001" s="39"/>
      <c r="N12001" s="116"/>
      <c r="P12001" s="146"/>
      <c r="Q12001" s="116"/>
      <c r="R12001" s="93"/>
      <c r="T12001" s="120"/>
      <c r="V12001" s="120"/>
      <c r="AD12001" s="116"/>
      <c r="AE12001" s="116"/>
      <c r="AG12001" s="140"/>
      <c r="AH12001" s="140"/>
      <c r="AI12001" s="146" t="s">
        <v>31</v>
      </c>
      <c r="AJ12001" s="146" t="s">
        <v>31</v>
      </c>
      <c r="AK12001" s="120"/>
    </row>
    <row r="12002">
      <c r="D12002" s="141"/>
      <c r="G12002" s="114"/>
      <c r="H12002" s="39"/>
      <c r="N12002" s="116"/>
      <c r="P12002" s="146"/>
      <c r="Q12002" s="116"/>
      <c r="R12002" s="93"/>
      <c r="T12002" s="120"/>
      <c r="V12002" s="120"/>
      <c r="AD12002" s="116"/>
      <c r="AE12002" s="116"/>
      <c r="AG12002" s="140"/>
      <c r="AH12002" s="140"/>
      <c r="AI12002" s="146" t="s">
        <v>31</v>
      </c>
      <c r="AJ12002" s="146" t="s">
        <v>31</v>
      </c>
      <c r="AK12002" s="120"/>
    </row>
    <row r="12003">
      <c r="D12003" s="141"/>
      <c r="G12003" s="114"/>
      <c r="H12003" s="39"/>
      <c r="N12003" s="116"/>
      <c r="P12003" s="146"/>
      <c r="Q12003" s="116"/>
      <c r="R12003" s="93"/>
      <c r="T12003" s="120"/>
      <c r="V12003" s="120"/>
      <c r="AD12003" s="116"/>
      <c r="AE12003" s="116"/>
      <c r="AG12003" s="140"/>
      <c r="AH12003" s="140"/>
      <c r="AI12003" s="146" t="s">
        <v>31</v>
      </c>
      <c r="AJ12003" s="146" t="s">
        <v>31</v>
      </c>
      <c r="AK12003" s="120"/>
    </row>
    <row r="12004">
      <c r="D12004" s="141"/>
      <c r="G12004" s="114"/>
      <c r="H12004" s="39"/>
      <c r="N12004" s="116"/>
      <c r="P12004" s="146"/>
      <c r="Q12004" s="116"/>
      <c r="R12004" s="93"/>
      <c r="T12004" s="120"/>
      <c r="V12004" s="120"/>
      <c r="AD12004" s="116"/>
      <c r="AE12004" s="116"/>
      <c r="AG12004" s="140"/>
      <c r="AH12004" s="140"/>
      <c r="AI12004" s="146" t="s">
        <v>31</v>
      </c>
      <c r="AJ12004" s="146" t="s">
        <v>31</v>
      </c>
      <c r="AK12004" s="120"/>
    </row>
    <row r="12005">
      <c r="D12005" s="141"/>
      <c r="G12005" s="114"/>
      <c r="H12005" s="39"/>
      <c r="N12005" s="116"/>
      <c r="P12005" s="146"/>
      <c r="Q12005" s="116"/>
      <c r="R12005" s="93"/>
      <c r="T12005" s="120"/>
      <c r="V12005" s="120"/>
      <c r="AD12005" s="116"/>
      <c r="AE12005" s="116"/>
      <c r="AG12005" s="140"/>
      <c r="AH12005" s="140"/>
      <c r="AI12005" s="146" t="s">
        <v>31</v>
      </c>
      <c r="AJ12005" s="146" t="s">
        <v>31</v>
      </c>
      <c r="AK12005" s="120"/>
    </row>
    <row r="12006">
      <c r="D12006" s="141"/>
      <c r="G12006" s="114"/>
      <c r="H12006" s="39"/>
      <c r="N12006" s="116"/>
      <c r="P12006" s="146"/>
      <c r="Q12006" s="116"/>
      <c r="R12006" s="93"/>
      <c r="T12006" s="120"/>
      <c r="V12006" s="120"/>
      <c r="AD12006" s="116"/>
      <c r="AE12006" s="116"/>
      <c r="AG12006" s="140"/>
      <c r="AH12006" s="140"/>
      <c r="AI12006" s="146" t="s">
        <v>31</v>
      </c>
      <c r="AJ12006" s="146" t="s">
        <v>31</v>
      </c>
      <c r="AK12006" s="120"/>
    </row>
    <row r="12007">
      <c r="D12007" s="141"/>
      <c r="G12007" s="114"/>
      <c r="H12007" s="39"/>
      <c r="N12007" s="116"/>
      <c r="P12007" s="146"/>
      <c r="Q12007" s="116"/>
      <c r="R12007" s="93"/>
      <c r="T12007" s="120"/>
      <c r="V12007" s="120"/>
      <c r="AD12007" s="116"/>
      <c r="AE12007" s="116"/>
      <c r="AG12007" s="140"/>
      <c r="AH12007" s="140"/>
      <c r="AI12007" s="146" t="s">
        <v>31</v>
      </c>
      <c r="AJ12007" s="146" t="s">
        <v>31</v>
      </c>
      <c r="AK12007" s="120"/>
    </row>
    <row r="12008">
      <c r="D12008" s="141"/>
      <c r="G12008" s="114"/>
      <c r="H12008" s="39"/>
      <c r="N12008" s="116"/>
      <c r="P12008" s="146"/>
      <c r="Q12008" s="116"/>
      <c r="R12008" s="93"/>
      <c r="T12008" s="120"/>
      <c r="V12008" s="120"/>
      <c r="AD12008" s="116"/>
      <c r="AE12008" s="116"/>
      <c r="AG12008" s="140"/>
      <c r="AH12008" s="140"/>
      <c r="AI12008" s="146" t="s">
        <v>31</v>
      </c>
      <c r="AJ12008" s="146" t="s">
        <v>31</v>
      </c>
      <c r="AK12008" s="120"/>
    </row>
    <row r="12009">
      <c r="D12009" s="141"/>
      <c r="G12009" s="114"/>
      <c r="H12009" s="39"/>
      <c r="N12009" s="116"/>
      <c r="P12009" s="146"/>
      <c r="Q12009" s="116"/>
      <c r="R12009" s="93"/>
      <c r="T12009" s="120"/>
      <c r="V12009" s="120"/>
      <c r="AD12009" s="116"/>
      <c r="AE12009" s="116"/>
      <c r="AG12009" s="140"/>
      <c r="AH12009" s="140"/>
      <c r="AI12009" s="146" t="s">
        <v>31</v>
      </c>
      <c r="AJ12009" s="146" t="s">
        <v>31</v>
      </c>
      <c r="AK12009" s="120"/>
    </row>
    <row r="12010">
      <c r="D12010" s="141"/>
      <c r="G12010" s="114"/>
      <c r="H12010" s="39"/>
      <c r="N12010" s="116"/>
      <c r="P12010" s="146"/>
      <c r="Q12010" s="116"/>
      <c r="R12010" s="93"/>
      <c r="T12010" s="120"/>
      <c r="V12010" s="120"/>
      <c r="AD12010" s="116"/>
      <c r="AE12010" s="116"/>
      <c r="AG12010" s="140"/>
      <c r="AH12010" s="140"/>
      <c r="AI12010" s="146" t="s">
        <v>31</v>
      </c>
      <c r="AJ12010" s="146" t="s">
        <v>31</v>
      </c>
      <c r="AK12010" s="120"/>
    </row>
    <row r="12011">
      <c r="D12011" s="141"/>
      <c r="G12011" s="114"/>
      <c r="H12011" s="39"/>
      <c r="N12011" s="116"/>
      <c r="P12011" s="146"/>
      <c r="Q12011" s="116"/>
      <c r="R12011" s="93"/>
      <c r="T12011" s="120"/>
      <c r="V12011" s="120"/>
      <c r="AD12011" s="116"/>
      <c r="AE12011" s="116"/>
      <c r="AG12011" s="140"/>
      <c r="AH12011" s="140"/>
      <c r="AI12011" s="146" t="s">
        <v>31</v>
      </c>
      <c r="AJ12011" s="146" t="s">
        <v>31</v>
      </c>
      <c r="AK12011" s="120"/>
    </row>
    <row r="12012">
      <c r="D12012" s="141"/>
      <c r="G12012" s="114"/>
      <c r="H12012" s="39"/>
      <c r="N12012" s="116"/>
      <c r="P12012" s="146"/>
      <c r="Q12012" s="116"/>
      <c r="R12012" s="93"/>
      <c r="T12012" s="120"/>
      <c r="V12012" s="120"/>
      <c r="AD12012" s="116"/>
      <c r="AE12012" s="116"/>
      <c r="AG12012" s="140"/>
      <c r="AH12012" s="140"/>
      <c r="AI12012" s="146" t="s">
        <v>31</v>
      </c>
      <c r="AJ12012" s="146" t="s">
        <v>31</v>
      </c>
      <c r="AK12012" s="120"/>
    </row>
    <row r="12013">
      <c r="D12013" s="141"/>
      <c r="G12013" s="114"/>
      <c r="H12013" s="39"/>
      <c r="N12013" s="116"/>
      <c r="P12013" s="146"/>
      <c r="Q12013" s="116"/>
      <c r="R12013" s="93"/>
      <c r="T12013" s="120"/>
      <c r="V12013" s="120"/>
      <c r="AD12013" s="116"/>
      <c r="AE12013" s="116"/>
      <c r="AG12013" s="140"/>
      <c r="AH12013" s="140"/>
      <c r="AI12013" s="146" t="s">
        <v>31</v>
      </c>
      <c r="AJ12013" s="146" t="s">
        <v>31</v>
      </c>
      <c r="AK12013" s="120"/>
    </row>
    <row r="12014">
      <c r="D12014" s="141"/>
      <c r="G12014" s="114"/>
      <c r="H12014" s="39"/>
      <c r="N12014" s="116"/>
      <c r="P12014" s="146"/>
      <c r="Q12014" s="116"/>
      <c r="R12014" s="93"/>
      <c r="T12014" s="120"/>
      <c r="V12014" s="120"/>
      <c r="AD12014" s="116"/>
      <c r="AE12014" s="116"/>
      <c r="AG12014" s="140"/>
      <c r="AH12014" s="140"/>
      <c r="AI12014" s="146" t="s">
        <v>31</v>
      </c>
      <c r="AJ12014" s="146" t="s">
        <v>31</v>
      </c>
      <c r="AK12014" s="120"/>
    </row>
    <row r="12015">
      <c r="D12015" s="141"/>
      <c r="G12015" s="114"/>
      <c r="H12015" s="39"/>
      <c r="N12015" s="116"/>
      <c r="P12015" s="146"/>
      <c r="Q12015" s="116"/>
      <c r="R12015" s="93"/>
      <c r="T12015" s="120"/>
      <c r="V12015" s="120"/>
      <c r="AD12015" s="116"/>
      <c r="AE12015" s="116"/>
      <c r="AG12015" s="140"/>
      <c r="AH12015" s="140"/>
      <c r="AI12015" s="146" t="s">
        <v>31</v>
      </c>
      <c r="AJ12015" s="146" t="s">
        <v>31</v>
      </c>
      <c r="AK12015" s="120"/>
    </row>
    <row r="12016">
      <c r="D12016" s="141"/>
      <c r="G12016" s="114"/>
      <c r="H12016" s="39"/>
      <c r="N12016" s="116"/>
      <c r="P12016" s="146"/>
      <c r="Q12016" s="116"/>
      <c r="R12016" s="93"/>
      <c r="T12016" s="120"/>
      <c r="V12016" s="120"/>
      <c r="AD12016" s="116"/>
      <c r="AE12016" s="116"/>
      <c r="AG12016" s="140"/>
      <c r="AH12016" s="140"/>
      <c r="AI12016" s="146" t="s">
        <v>31</v>
      </c>
      <c r="AJ12016" s="146" t="s">
        <v>31</v>
      </c>
      <c r="AK12016" s="120"/>
    </row>
    <row r="12017">
      <c r="D12017" s="141"/>
      <c r="G12017" s="114"/>
      <c r="H12017" s="39"/>
      <c r="N12017" s="116"/>
      <c r="P12017" s="146"/>
      <c r="Q12017" s="116"/>
      <c r="R12017" s="93"/>
      <c r="T12017" s="120"/>
      <c r="V12017" s="120"/>
      <c r="AD12017" s="116"/>
      <c r="AE12017" s="116"/>
      <c r="AG12017" s="140"/>
      <c r="AH12017" s="140"/>
      <c r="AI12017" s="146" t="s">
        <v>31</v>
      </c>
      <c r="AJ12017" s="146" t="s">
        <v>31</v>
      </c>
      <c r="AK12017" s="120"/>
    </row>
    <row r="12018">
      <c r="D12018" s="141"/>
      <c r="G12018" s="114"/>
      <c r="H12018" s="39"/>
      <c r="N12018" s="116"/>
      <c r="P12018" s="146"/>
      <c r="Q12018" s="116"/>
      <c r="R12018" s="93"/>
      <c r="T12018" s="120"/>
      <c r="V12018" s="120"/>
      <c r="AD12018" s="116"/>
      <c r="AE12018" s="116"/>
      <c r="AG12018" s="140"/>
      <c r="AH12018" s="140"/>
      <c r="AI12018" s="146" t="s">
        <v>31</v>
      </c>
      <c r="AJ12018" s="146" t="s">
        <v>31</v>
      </c>
      <c r="AK12018" s="120"/>
    </row>
    <row r="12019">
      <c r="D12019" s="141"/>
      <c r="G12019" s="114"/>
      <c r="H12019" s="39"/>
      <c r="N12019" s="116"/>
      <c r="P12019" s="146"/>
      <c r="Q12019" s="116"/>
      <c r="R12019" s="93"/>
      <c r="T12019" s="120"/>
      <c r="V12019" s="120"/>
      <c r="AD12019" s="116"/>
      <c r="AE12019" s="116"/>
      <c r="AG12019" s="140"/>
      <c r="AH12019" s="140"/>
      <c r="AI12019" s="146" t="s">
        <v>31</v>
      </c>
      <c r="AJ12019" s="146" t="s">
        <v>31</v>
      </c>
      <c r="AK12019" s="120"/>
    </row>
    <row r="12020">
      <c r="D12020" s="141"/>
      <c r="G12020" s="114"/>
      <c r="H12020" s="39"/>
      <c r="N12020" s="116"/>
      <c r="P12020" s="146"/>
      <c r="Q12020" s="116"/>
      <c r="R12020" s="93"/>
      <c r="T12020" s="120"/>
      <c r="V12020" s="120"/>
      <c r="AD12020" s="116"/>
      <c r="AE12020" s="116"/>
      <c r="AG12020" s="140"/>
      <c r="AH12020" s="140"/>
      <c r="AI12020" s="146" t="s">
        <v>31</v>
      </c>
      <c r="AJ12020" s="146" t="s">
        <v>31</v>
      </c>
      <c r="AK12020" s="120"/>
    </row>
    <row r="12021">
      <c r="D12021" s="141"/>
      <c r="G12021" s="114"/>
      <c r="H12021" s="39"/>
      <c r="N12021" s="116"/>
      <c r="P12021" s="146"/>
      <c r="Q12021" s="116"/>
      <c r="R12021" s="93"/>
      <c r="T12021" s="120"/>
      <c r="V12021" s="120"/>
      <c r="AD12021" s="116"/>
      <c r="AE12021" s="116"/>
      <c r="AG12021" s="140"/>
      <c r="AH12021" s="140"/>
      <c r="AI12021" s="146" t="s">
        <v>31</v>
      </c>
      <c r="AJ12021" s="146" t="s">
        <v>31</v>
      </c>
      <c r="AK12021" s="120"/>
    </row>
    <row r="12022">
      <c r="D12022" s="141"/>
      <c r="G12022" s="114"/>
      <c r="H12022" s="39"/>
      <c r="N12022" s="116"/>
      <c r="P12022" s="146"/>
      <c r="Q12022" s="116"/>
      <c r="R12022" s="93"/>
      <c r="T12022" s="120"/>
      <c r="V12022" s="120"/>
      <c r="AD12022" s="116"/>
      <c r="AE12022" s="116"/>
      <c r="AG12022" s="140"/>
      <c r="AH12022" s="140"/>
      <c r="AI12022" s="146" t="s">
        <v>31</v>
      </c>
      <c r="AJ12022" s="146" t="s">
        <v>31</v>
      </c>
      <c r="AK12022" s="120"/>
    </row>
    <row r="12023">
      <c r="D12023" s="141"/>
      <c r="G12023" s="114"/>
      <c r="H12023" s="39"/>
      <c r="N12023" s="116"/>
      <c r="P12023" s="146"/>
      <c r="Q12023" s="116"/>
      <c r="R12023" s="93"/>
      <c r="T12023" s="120"/>
      <c r="V12023" s="120"/>
      <c r="AD12023" s="116"/>
      <c r="AE12023" s="116"/>
      <c r="AG12023" s="140"/>
      <c r="AH12023" s="140"/>
      <c r="AI12023" s="146" t="s">
        <v>31</v>
      </c>
      <c r="AJ12023" s="146" t="s">
        <v>31</v>
      </c>
      <c r="AK12023" s="120"/>
    </row>
    <row r="12024">
      <c r="D12024" s="141"/>
      <c r="G12024" s="114"/>
      <c r="H12024" s="39"/>
      <c r="N12024" s="116"/>
      <c r="P12024" s="146"/>
      <c r="Q12024" s="116"/>
      <c r="R12024" s="93"/>
      <c r="T12024" s="120"/>
      <c r="V12024" s="120"/>
      <c r="AD12024" s="116"/>
      <c r="AE12024" s="116"/>
      <c r="AG12024" s="140"/>
      <c r="AH12024" s="140"/>
      <c r="AI12024" s="146" t="s">
        <v>31</v>
      </c>
      <c r="AJ12024" s="146" t="s">
        <v>31</v>
      </c>
      <c r="AK12024" s="120"/>
    </row>
    <row r="12025">
      <c r="D12025" s="141"/>
      <c r="G12025" s="114"/>
      <c r="H12025" s="39"/>
      <c r="N12025" s="116"/>
      <c r="P12025" s="146"/>
      <c r="Q12025" s="116"/>
      <c r="R12025" s="93"/>
      <c r="T12025" s="120"/>
      <c r="V12025" s="120"/>
      <c r="AD12025" s="116"/>
      <c r="AE12025" s="116"/>
      <c r="AG12025" s="140"/>
      <c r="AH12025" s="140"/>
      <c r="AI12025" s="146" t="s">
        <v>31</v>
      </c>
      <c r="AJ12025" s="146" t="s">
        <v>31</v>
      </c>
      <c r="AK12025" s="120"/>
    </row>
    <row r="12026">
      <c r="D12026" s="141"/>
      <c r="G12026" s="114"/>
      <c r="H12026" s="39"/>
      <c r="N12026" s="116"/>
      <c r="P12026" s="146"/>
      <c r="Q12026" s="116"/>
      <c r="R12026" s="93"/>
      <c r="T12026" s="120"/>
      <c r="V12026" s="120"/>
      <c r="AD12026" s="116"/>
      <c r="AE12026" s="116"/>
      <c r="AG12026" s="140"/>
      <c r="AH12026" s="140"/>
      <c r="AI12026" s="146" t="s">
        <v>31</v>
      </c>
      <c r="AJ12026" s="146" t="s">
        <v>31</v>
      </c>
      <c r="AK12026" s="120"/>
    </row>
    <row r="12027">
      <c r="D12027" s="141"/>
      <c r="G12027" s="114"/>
      <c r="H12027" s="39"/>
      <c r="N12027" s="116"/>
      <c r="P12027" s="146"/>
      <c r="Q12027" s="116"/>
      <c r="R12027" s="93"/>
      <c r="T12027" s="120"/>
      <c r="V12027" s="120"/>
      <c r="AD12027" s="116"/>
      <c r="AE12027" s="116"/>
      <c r="AG12027" s="140"/>
      <c r="AH12027" s="140"/>
      <c r="AI12027" s="146" t="s">
        <v>31</v>
      </c>
      <c r="AJ12027" s="146" t="s">
        <v>31</v>
      </c>
      <c r="AK12027" s="120"/>
    </row>
    <row r="12028">
      <c r="D12028" s="141"/>
      <c r="G12028" s="114"/>
      <c r="H12028" s="39"/>
      <c r="N12028" s="116"/>
      <c r="P12028" s="146"/>
      <c r="Q12028" s="116"/>
      <c r="R12028" s="93"/>
      <c r="T12028" s="120"/>
      <c r="V12028" s="120"/>
      <c r="AD12028" s="116"/>
      <c r="AE12028" s="116"/>
      <c r="AG12028" s="140"/>
      <c r="AH12028" s="140"/>
      <c r="AI12028" s="146" t="s">
        <v>31</v>
      </c>
      <c r="AJ12028" s="146" t="s">
        <v>31</v>
      </c>
      <c r="AK12028" s="120"/>
    </row>
    <row r="12029">
      <c r="D12029" s="141"/>
      <c r="G12029" s="114"/>
      <c r="H12029" s="39"/>
      <c r="N12029" s="116"/>
      <c r="P12029" s="146"/>
      <c r="Q12029" s="116"/>
      <c r="R12029" s="93"/>
      <c r="T12029" s="120"/>
      <c r="V12029" s="120"/>
      <c r="AD12029" s="116"/>
      <c r="AE12029" s="116"/>
      <c r="AG12029" s="140"/>
      <c r="AH12029" s="140"/>
      <c r="AI12029" s="146" t="s">
        <v>31</v>
      </c>
      <c r="AJ12029" s="146" t="s">
        <v>31</v>
      </c>
      <c r="AK12029" s="120"/>
    </row>
    <row r="12030">
      <c r="D12030" s="141"/>
      <c r="G12030" s="114"/>
      <c r="H12030" s="39"/>
      <c r="N12030" s="116"/>
      <c r="P12030" s="146"/>
      <c r="Q12030" s="116"/>
      <c r="R12030" s="93"/>
      <c r="T12030" s="120"/>
      <c r="V12030" s="120"/>
      <c r="AD12030" s="116"/>
      <c r="AE12030" s="116"/>
      <c r="AG12030" s="140"/>
      <c r="AH12030" s="140"/>
      <c r="AI12030" s="146" t="s">
        <v>31</v>
      </c>
      <c r="AJ12030" s="146" t="s">
        <v>31</v>
      </c>
      <c r="AK12030" s="120"/>
    </row>
    <row r="12031">
      <c r="D12031" s="141"/>
      <c r="G12031" s="114"/>
      <c r="H12031" s="39"/>
      <c r="N12031" s="116"/>
      <c r="P12031" s="146"/>
      <c r="Q12031" s="116"/>
      <c r="R12031" s="93"/>
      <c r="T12031" s="120"/>
      <c r="V12031" s="120"/>
      <c r="AD12031" s="116"/>
      <c r="AE12031" s="116"/>
      <c r="AG12031" s="140"/>
      <c r="AH12031" s="140"/>
      <c r="AI12031" s="146" t="s">
        <v>31</v>
      </c>
      <c r="AJ12031" s="146" t="s">
        <v>31</v>
      </c>
      <c r="AK12031" s="120"/>
    </row>
    <row r="12032">
      <c r="D12032" s="141"/>
      <c r="G12032" s="114"/>
      <c r="H12032" s="39"/>
      <c r="N12032" s="116"/>
      <c r="P12032" s="146"/>
      <c r="Q12032" s="116"/>
      <c r="R12032" s="93"/>
      <c r="T12032" s="120"/>
      <c r="V12032" s="120"/>
      <c r="AD12032" s="116"/>
      <c r="AE12032" s="116"/>
      <c r="AG12032" s="140"/>
      <c r="AH12032" s="140"/>
      <c r="AI12032" s="146" t="s">
        <v>31</v>
      </c>
      <c r="AJ12032" s="146" t="s">
        <v>31</v>
      </c>
      <c r="AK12032" s="120"/>
    </row>
    <row r="12033">
      <c r="D12033" s="141"/>
      <c r="G12033" s="114"/>
      <c r="H12033" s="39"/>
      <c r="N12033" s="116"/>
      <c r="P12033" s="146"/>
      <c r="Q12033" s="116"/>
      <c r="R12033" s="93"/>
      <c r="T12033" s="120"/>
      <c r="V12033" s="120"/>
      <c r="AD12033" s="116"/>
      <c r="AE12033" s="116"/>
      <c r="AG12033" s="140"/>
      <c r="AH12033" s="140"/>
      <c r="AI12033" s="146" t="s">
        <v>31</v>
      </c>
      <c r="AJ12033" s="146" t="s">
        <v>31</v>
      </c>
      <c r="AK12033" s="120"/>
    </row>
    <row r="12034">
      <c r="D12034" s="141"/>
      <c r="G12034" s="114"/>
      <c r="H12034" s="39"/>
      <c r="N12034" s="116"/>
      <c r="P12034" s="146"/>
      <c r="Q12034" s="116"/>
      <c r="R12034" s="93"/>
      <c r="T12034" s="120"/>
      <c r="V12034" s="120"/>
      <c r="AD12034" s="116"/>
      <c r="AE12034" s="116"/>
      <c r="AG12034" s="140"/>
      <c r="AH12034" s="140"/>
      <c r="AI12034" s="146" t="s">
        <v>31</v>
      </c>
      <c r="AJ12034" s="146" t="s">
        <v>31</v>
      </c>
      <c r="AK12034" s="120"/>
    </row>
    <row r="12035">
      <c r="D12035" s="141"/>
      <c r="G12035" s="114"/>
      <c r="H12035" s="39"/>
      <c r="N12035" s="116"/>
      <c r="P12035" s="146"/>
      <c r="Q12035" s="116"/>
      <c r="R12035" s="93"/>
      <c r="T12035" s="120"/>
      <c r="V12035" s="120"/>
      <c r="AD12035" s="116"/>
      <c r="AE12035" s="116"/>
      <c r="AG12035" s="140"/>
      <c r="AH12035" s="140"/>
      <c r="AI12035" s="146" t="s">
        <v>31</v>
      </c>
      <c r="AJ12035" s="146" t="s">
        <v>31</v>
      </c>
      <c r="AK12035" s="120"/>
    </row>
    <row r="12036">
      <c r="D12036" s="141"/>
      <c r="G12036" s="114"/>
      <c r="H12036" s="39"/>
      <c r="N12036" s="116"/>
      <c r="P12036" s="146"/>
      <c r="Q12036" s="116"/>
      <c r="R12036" s="93"/>
      <c r="T12036" s="120"/>
      <c r="V12036" s="120"/>
      <c r="AD12036" s="116"/>
      <c r="AE12036" s="116"/>
      <c r="AG12036" s="140"/>
      <c r="AH12036" s="140"/>
      <c r="AI12036" s="146" t="s">
        <v>31</v>
      </c>
      <c r="AJ12036" s="146" t="s">
        <v>31</v>
      </c>
      <c r="AK12036" s="120"/>
    </row>
    <row r="12037">
      <c r="D12037" s="141"/>
      <c r="G12037" s="114"/>
      <c r="H12037" s="39"/>
      <c r="N12037" s="116"/>
      <c r="P12037" s="146"/>
      <c r="Q12037" s="116"/>
      <c r="R12037" s="93"/>
      <c r="T12037" s="120"/>
      <c r="V12037" s="120"/>
      <c r="AD12037" s="116"/>
      <c r="AE12037" s="116"/>
      <c r="AG12037" s="140"/>
      <c r="AH12037" s="140"/>
      <c r="AI12037" s="146" t="s">
        <v>31</v>
      </c>
      <c r="AJ12037" s="146" t="s">
        <v>31</v>
      </c>
      <c r="AK12037" s="120"/>
    </row>
    <row r="12038">
      <c r="D12038" s="141"/>
      <c r="G12038" s="114"/>
      <c r="H12038" s="39"/>
      <c r="N12038" s="116"/>
      <c r="P12038" s="146"/>
      <c r="Q12038" s="116"/>
      <c r="R12038" s="93"/>
      <c r="T12038" s="120"/>
      <c r="V12038" s="120"/>
      <c r="AD12038" s="116"/>
      <c r="AE12038" s="116"/>
      <c r="AG12038" s="140"/>
      <c r="AH12038" s="140"/>
      <c r="AI12038" s="146" t="s">
        <v>31</v>
      </c>
      <c r="AJ12038" s="146" t="s">
        <v>31</v>
      </c>
      <c r="AK12038" s="120"/>
    </row>
    <row r="12039">
      <c r="D12039" s="141"/>
      <c r="G12039" s="114"/>
      <c r="H12039" s="39"/>
      <c r="N12039" s="116"/>
      <c r="P12039" s="146"/>
      <c r="Q12039" s="116"/>
      <c r="R12039" s="93"/>
      <c r="T12039" s="120"/>
      <c r="V12039" s="120"/>
      <c r="AD12039" s="116"/>
      <c r="AE12039" s="116"/>
      <c r="AG12039" s="140"/>
      <c r="AH12039" s="140"/>
      <c r="AI12039" s="146" t="s">
        <v>31</v>
      </c>
      <c r="AJ12039" s="146" t="s">
        <v>31</v>
      </c>
      <c r="AK12039" s="120"/>
    </row>
    <row r="12040">
      <c r="D12040" s="141"/>
      <c r="G12040" s="114"/>
      <c r="H12040" s="39"/>
      <c r="N12040" s="116"/>
      <c r="P12040" s="146"/>
      <c r="Q12040" s="116"/>
      <c r="R12040" s="93"/>
      <c r="T12040" s="120"/>
      <c r="V12040" s="120"/>
      <c r="AD12040" s="116"/>
      <c r="AE12040" s="116"/>
      <c r="AG12040" s="140"/>
      <c r="AH12040" s="140"/>
      <c r="AI12040" s="146" t="s">
        <v>31</v>
      </c>
      <c r="AJ12040" s="146" t="s">
        <v>31</v>
      </c>
      <c r="AK12040" s="120"/>
    </row>
    <row r="12041">
      <c r="D12041" s="141"/>
      <c r="G12041" s="114"/>
      <c r="H12041" s="39"/>
      <c r="N12041" s="116"/>
      <c r="P12041" s="146"/>
      <c r="Q12041" s="116"/>
      <c r="R12041" s="93"/>
      <c r="T12041" s="120"/>
      <c r="V12041" s="120"/>
      <c r="AD12041" s="116"/>
      <c r="AE12041" s="116"/>
      <c r="AG12041" s="140"/>
      <c r="AH12041" s="140"/>
      <c r="AI12041" s="146" t="s">
        <v>31</v>
      </c>
      <c r="AJ12041" s="146" t="s">
        <v>31</v>
      </c>
      <c r="AK12041" s="120"/>
    </row>
    <row r="12042">
      <c r="D12042" s="141"/>
      <c r="G12042" s="114"/>
      <c r="H12042" s="39"/>
      <c r="N12042" s="116"/>
      <c r="P12042" s="146"/>
      <c r="Q12042" s="116"/>
      <c r="R12042" s="93"/>
      <c r="T12042" s="120"/>
      <c r="V12042" s="120"/>
      <c r="AD12042" s="116"/>
      <c r="AE12042" s="116"/>
      <c r="AG12042" s="140"/>
      <c r="AH12042" s="140"/>
      <c r="AI12042" s="146" t="s">
        <v>31</v>
      </c>
      <c r="AJ12042" s="146" t="s">
        <v>31</v>
      </c>
      <c r="AK12042" s="120"/>
    </row>
    <row r="12043">
      <c r="D12043" s="141"/>
      <c r="G12043" s="114"/>
      <c r="H12043" s="39"/>
      <c r="N12043" s="116"/>
      <c r="P12043" s="146"/>
      <c r="Q12043" s="116"/>
      <c r="R12043" s="93"/>
      <c r="T12043" s="120"/>
      <c r="V12043" s="120"/>
      <c r="AD12043" s="116"/>
      <c r="AE12043" s="116"/>
      <c r="AG12043" s="140"/>
      <c r="AH12043" s="140"/>
      <c r="AI12043" s="146" t="s">
        <v>31</v>
      </c>
      <c r="AJ12043" s="146" t="s">
        <v>31</v>
      </c>
      <c r="AK12043" s="120"/>
    </row>
    <row r="12044">
      <c r="D12044" s="141"/>
      <c r="G12044" s="114"/>
      <c r="H12044" s="39"/>
      <c r="N12044" s="116"/>
      <c r="P12044" s="146"/>
      <c r="Q12044" s="116"/>
      <c r="R12044" s="93"/>
      <c r="T12044" s="120"/>
      <c r="V12044" s="120"/>
      <c r="AD12044" s="116"/>
      <c r="AE12044" s="116"/>
      <c r="AG12044" s="140"/>
      <c r="AH12044" s="140"/>
      <c r="AI12044" s="146" t="s">
        <v>31</v>
      </c>
      <c r="AJ12044" s="146" t="s">
        <v>31</v>
      </c>
      <c r="AK12044" s="120"/>
    </row>
    <row r="12045">
      <c r="D12045" s="141"/>
      <c r="G12045" s="114"/>
      <c r="H12045" s="39"/>
      <c r="N12045" s="116"/>
      <c r="P12045" s="146"/>
      <c r="Q12045" s="116"/>
      <c r="R12045" s="93"/>
      <c r="T12045" s="120"/>
      <c r="V12045" s="120"/>
      <c r="AD12045" s="116"/>
      <c r="AE12045" s="116"/>
      <c r="AG12045" s="140"/>
      <c r="AH12045" s="140"/>
      <c r="AI12045" s="146" t="s">
        <v>31</v>
      </c>
      <c r="AJ12045" s="146" t="s">
        <v>31</v>
      </c>
      <c r="AK12045" s="120"/>
    </row>
    <row r="12046">
      <c r="D12046" s="141"/>
      <c r="G12046" s="114"/>
      <c r="H12046" s="39"/>
      <c r="N12046" s="116"/>
      <c r="P12046" s="146"/>
      <c r="Q12046" s="116"/>
      <c r="R12046" s="93"/>
      <c r="T12046" s="120"/>
      <c r="V12046" s="120"/>
      <c r="AD12046" s="116"/>
      <c r="AE12046" s="116"/>
      <c r="AG12046" s="140"/>
      <c r="AH12046" s="140"/>
      <c r="AI12046" s="146" t="s">
        <v>31</v>
      </c>
      <c r="AJ12046" s="146" t="s">
        <v>31</v>
      </c>
      <c r="AK12046" s="120"/>
    </row>
    <row r="12047">
      <c r="D12047" s="141"/>
      <c r="G12047" s="114"/>
      <c r="H12047" s="39"/>
      <c r="N12047" s="116"/>
      <c r="P12047" s="146"/>
      <c r="Q12047" s="116"/>
      <c r="R12047" s="93"/>
      <c r="T12047" s="120"/>
      <c r="V12047" s="120"/>
      <c r="AD12047" s="116"/>
      <c r="AE12047" s="116"/>
      <c r="AG12047" s="140"/>
      <c r="AH12047" s="140"/>
      <c r="AI12047" s="146" t="s">
        <v>31</v>
      </c>
      <c r="AJ12047" s="146" t="s">
        <v>31</v>
      </c>
      <c r="AK12047" s="120"/>
    </row>
    <row r="12048">
      <c r="D12048" s="141"/>
      <c r="G12048" s="114"/>
      <c r="H12048" s="39"/>
      <c r="N12048" s="116"/>
      <c r="P12048" s="146"/>
      <c r="Q12048" s="116"/>
      <c r="R12048" s="93"/>
      <c r="T12048" s="120"/>
      <c r="V12048" s="120"/>
      <c r="AD12048" s="116"/>
      <c r="AE12048" s="116"/>
      <c r="AG12048" s="140"/>
      <c r="AH12048" s="140"/>
      <c r="AI12048" s="146" t="s">
        <v>31</v>
      </c>
      <c r="AJ12048" s="146" t="s">
        <v>31</v>
      </c>
      <c r="AK12048" s="120"/>
    </row>
    <row r="12049">
      <c r="D12049" s="141"/>
      <c r="G12049" s="114"/>
      <c r="H12049" s="39"/>
      <c r="N12049" s="116"/>
      <c r="P12049" s="146"/>
      <c r="Q12049" s="116"/>
      <c r="R12049" s="93"/>
      <c r="T12049" s="120"/>
      <c r="V12049" s="120"/>
      <c r="AD12049" s="116"/>
      <c r="AE12049" s="116"/>
      <c r="AG12049" s="140"/>
      <c r="AH12049" s="140"/>
      <c r="AI12049" s="146" t="s">
        <v>31</v>
      </c>
      <c r="AJ12049" s="146" t="s">
        <v>31</v>
      </c>
      <c r="AK12049" s="120"/>
    </row>
    <row r="12050">
      <c r="D12050" s="141"/>
      <c r="G12050" s="114"/>
      <c r="H12050" s="39"/>
      <c r="N12050" s="116"/>
      <c r="P12050" s="146"/>
      <c r="Q12050" s="116"/>
      <c r="R12050" s="93"/>
      <c r="T12050" s="120"/>
      <c r="V12050" s="120"/>
      <c r="AD12050" s="116"/>
      <c r="AE12050" s="116"/>
      <c r="AG12050" s="140"/>
      <c r="AH12050" s="140"/>
      <c r="AI12050" s="146" t="s">
        <v>31</v>
      </c>
      <c r="AJ12050" s="146" t="s">
        <v>31</v>
      </c>
      <c r="AK12050" s="120"/>
    </row>
    <row r="12051">
      <c r="D12051" s="141"/>
      <c r="G12051" s="114"/>
      <c r="H12051" s="39"/>
      <c r="N12051" s="116"/>
      <c r="P12051" s="146"/>
      <c r="Q12051" s="116"/>
      <c r="R12051" s="93"/>
      <c r="T12051" s="120"/>
      <c r="V12051" s="120"/>
      <c r="AD12051" s="116"/>
      <c r="AE12051" s="116"/>
      <c r="AG12051" s="140"/>
      <c r="AH12051" s="140"/>
      <c r="AI12051" s="146" t="s">
        <v>31</v>
      </c>
      <c r="AJ12051" s="146" t="s">
        <v>31</v>
      </c>
      <c r="AK12051" s="120"/>
    </row>
    <row r="12052">
      <c r="D12052" s="141"/>
      <c r="G12052" s="114"/>
      <c r="H12052" s="39"/>
      <c r="N12052" s="116"/>
      <c r="P12052" s="146"/>
      <c r="Q12052" s="116"/>
      <c r="R12052" s="93"/>
      <c r="T12052" s="120"/>
      <c r="V12052" s="120"/>
      <c r="AD12052" s="116"/>
      <c r="AE12052" s="116"/>
      <c r="AG12052" s="140"/>
      <c r="AH12052" s="140"/>
      <c r="AI12052" s="146" t="s">
        <v>31</v>
      </c>
      <c r="AJ12052" s="146" t="s">
        <v>31</v>
      </c>
      <c r="AK12052" s="120"/>
    </row>
    <row r="12053">
      <c r="D12053" s="141"/>
      <c r="G12053" s="114"/>
      <c r="H12053" s="39"/>
      <c r="N12053" s="116"/>
      <c r="P12053" s="146"/>
      <c r="Q12053" s="116"/>
      <c r="R12053" s="93"/>
      <c r="T12053" s="120"/>
      <c r="V12053" s="120"/>
      <c r="AD12053" s="116"/>
      <c r="AE12053" s="116"/>
      <c r="AG12053" s="140"/>
      <c r="AH12053" s="140"/>
      <c r="AI12053" s="146" t="s">
        <v>31</v>
      </c>
      <c r="AJ12053" s="146" t="s">
        <v>31</v>
      </c>
      <c r="AK12053" s="120"/>
    </row>
    <row r="12054">
      <c r="D12054" s="141"/>
      <c r="G12054" s="114"/>
      <c r="H12054" s="39"/>
      <c r="N12054" s="116"/>
      <c r="P12054" s="146"/>
      <c r="Q12054" s="116"/>
      <c r="R12054" s="93"/>
      <c r="T12054" s="120"/>
      <c r="V12054" s="120"/>
      <c r="AD12054" s="116"/>
      <c r="AE12054" s="116"/>
      <c r="AG12054" s="140"/>
      <c r="AH12054" s="140"/>
      <c r="AI12054" s="146" t="s">
        <v>31</v>
      </c>
      <c r="AJ12054" s="146" t="s">
        <v>31</v>
      </c>
      <c r="AK12054" s="120"/>
    </row>
    <row r="12055">
      <c r="D12055" s="141"/>
      <c r="G12055" s="114"/>
      <c r="H12055" s="39"/>
      <c r="N12055" s="116"/>
      <c r="P12055" s="146"/>
      <c r="Q12055" s="116"/>
      <c r="R12055" s="93"/>
      <c r="T12055" s="120"/>
      <c r="V12055" s="120"/>
      <c r="AD12055" s="116"/>
      <c r="AE12055" s="116"/>
      <c r="AG12055" s="140"/>
      <c r="AH12055" s="140"/>
      <c r="AI12055" s="146" t="s">
        <v>31</v>
      </c>
      <c r="AJ12055" s="146" t="s">
        <v>31</v>
      </c>
      <c r="AK12055" s="120"/>
    </row>
    <row r="12056">
      <c r="D12056" s="141"/>
      <c r="G12056" s="114"/>
      <c r="H12056" s="39"/>
      <c r="N12056" s="116"/>
      <c r="P12056" s="146"/>
      <c r="Q12056" s="116"/>
      <c r="R12056" s="93"/>
      <c r="T12056" s="120"/>
      <c r="V12056" s="120"/>
      <c r="AD12056" s="116"/>
      <c r="AE12056" s="116"/>
      <c r="AG12056" s="140"/>
      <c r="AH12056" s="140"/>
      <c r="AI12056" s="146" t="s">
        <v>31</v>
      </c>
      <c r="AJ12056" s="146" t="s">
        <v>31</v>
      </c>
      <c r="AK12056" s="120"/>
    </row>
    <row r="12057">
      <c r="D12057" s="141"/>
      <c r="G12057" s="114"/>
      <c r="H12057" s="39"/>
      <c r="N12057" s="116"/>
      <c r="P12057" s="146"/>
      <c r="Q12057" s="116"/>
      <c r="R12057" s="93"/>
      <c r="T12057" s="120"/>
      <c r="V12057" s="120"/>
      <c r="AD12057" s="116"/>
      <c r="AE12057" s="116"/>
      <c r="AG12057" s="140"/>
      <c r="AH12057" s="140"/>
      <c r="AI12057" s="146" t="s">
        <v>31</v>
      </c>
      <c r="AJ12057" s="146" t="s">
        <v>31</v>
      </c>
      <c r="AK12057" s="120"/>
    </row>
    <row r="12058">
      <c r="D12058" s="141"/>
      <c r="G12058" s="114"/>
      <c r="H12058" s="39"/>
      <c r="N12058" s="116"/>
      <c r="P12058" s="146"/>
      <c r="Q12058" s="116"/>
      <c r="R12058" s="93"/>
      <c r="T12058" s="120"/>
      <c r="V12058" s="120"/>
      <c r="AD12058" s="116"/>
      <c r="AE12058" s="116"/>
      <c r="AG12058" s="140"/>
      <c r="AH12058" s="140"/>
      <c r="AI12058" s="146" t="s">
        <v>31</v>
      </c>
      <c r="AJ12058" s="146" t="s">
        <v>31</v>
      </c>
      <c r="AK12058" s="120"/>
    </row>
    <row r="12059">
      <c r="D12059" s="141"/>
      <c r="G12059" s="114"/>
      <c r="H12059" s="39"/>
      <c r="N12059" s="116"/>
      <c r="P12059" s="146"/>
      <c r="Q12059" s="116"/>
      <c r="R12059" s="93"/>
      <c r="T12059" s="120"/>
      <c r="V12059" s="120"/>
      <c r="AD12059" s="116"/>
      <c r="AE12059" s="116"/>
      <c r="AG12059" s="140"/>
      <c r="AH12059" s="140"/>
      <c r="AI12059" s="146" t="s">
        <v>31</v>
      </c>
      <c r="AJ12059" s="146" t="s">
        <v>31</v>
      </c>
      <c r="AK12059" s="120"/>
    </row>
    <row r="12060">
      <c r="D12060" s="141"/>
      <c r="G12060" s="114"/>
      <c r="H12060" s="39"/>
      <c r="N12060" s="116"/>
      <c r="P12060" s="146"/>
      <c r="Q12060" s="116"/>
      <c r="R12060" s="93"/>
      <c r="T12060" s="120"/>
      <c r="V12060" s="120"/>
      <c r="AD12060" s="116"/>
      <c r="AE12060" s="116"/>
      <c r="AG12060" s="140"/>
      <c r="AH12060" s="140"/>
      <c r="AI12060" s="146" t="s">
        <v>31</v>
      </c>
      <c r="AJ12060" s="146" t="s">
        <v>31</v>
      </c>
      <c r="AK12060" s="120"/>
    </row>
    <row r="12061">
      <c r="D12061" s="141"/>
      <c r="G12061" s="114"/>
      <c r="H12061" s="39"/>
      <c r="N12061" s="116"/>
      <c r="P12061" s="146"/>
      <c r="Q12061" s="116"/>
      <c r="R12061" s="93"/>
      <c r="T12061" s="120"/>
      <c r="V12061" s="120"/>
      <c r="AD12061" s="116"/>
      <c r="AE12061" s="116"/>
      <c r="AG12061" s="140"/>
      <c r="AH12061" s="140"/>
      <c r="AI12061" s="146" t="s">
        <v>31</v>
      </c>
      <c r="AJ12061" s="146" t="s">
        <v>31</v>
      </c>
      <c r="AK12061" s="120"/>
    </row>
    <row r="12062">
      <c r="D12062" s="141"/>
      <c r="G12062" s="114"/>
      <c r="H12062" s="39"/>
      <c r="N12062" s="116"/>
      <c r="P12062" s="146"/>
      <c r="Q12062" s="116"/>
      <c r="R12062" s="93"/>
      <c r="T12062" s="120"/>
      <c r="V12062" s="120"/>
      <c r="AD12062" s="116"/>
      <c r="AE12062" s="116"/>
      <c r="AG12062" s="140"/>
      <c r="AH12062" s="140"/>
      <c r="AI12062" s="146" t="s">
        <v>31</v>
      </c>
      <c r="AJ12062" s="146" t="s">
        <v>31</v>
      </c>
      <c r="AK12062" s="120"/>
    </row>
    <row r="12063">
      <c r="D12063" s="141"/>
      <c r="G12063" s="114"/>
      <c r="H12063" s="39"/>
      <c r="N12063" s="116"/>
      <c r="P12063" s="146"/>
      <c r="Q12063" s="116"/>
      <c r="R12063" s="93"/>
      <c r="T12063" s="120"/>
      <c r="V12063" s="120"/>
      <c r="AD12063" s="116"/>
      <c r="AE12063" s="116"/>
      <c r="AG12063" s="140"/>
      <c r="AH12063" s="140"/>
      <c r="AI12063" s="146" t="s">
        <v>31</v>
      </c>
      <c r="AJ12063" s="146" t="s">
        <v>31</v>
      </c>
      <c r="AK12063" s="120"/>
    </row>
    <row r="12064">
      <c r="D12064" s="141"/>
      <c r="G12064" s="114"/>
      <c r="H12064" s="39"/>
      <c r="N12064" s="116"/>
      <c r="P12064" s="146"/>
      <c r="Q12064" s="116"/>
      <c r="R12064" s="93"/>
      <c r="T12064" s="120"/>
      <c r="V12064" s="120"/>
      <c r="AD12064" s="116"/>
      <c r="AE12064" s="116"/>
      <c r="AG12064" s="140"/>
      <c r="AH12064" s="140"/>
      <c r="AI12064" s="146" t="s">
        <v>31</v>
      </c>
      <c r="AJ12064" s="146" t="s">
        <v>31</v>
      </c>
      <c r="AK12064" s="120"/>
    </row>
    <row r="12065">
      <c r="D12065" s="141"/>
      <c r="G12065" s="114"/>
      <c r="H12065" s="39"/>
      <c r="N12065" s="116"/>
      <c r="P12065" s="146"/>
      <c r="Q12065" s="116"/>
      <c r="R12065" s="93"/>
      <c r="T12065" s="120"/>
      <c r="V12065" s="120"/>
      <c r="AD12065" s="116"/>
      <c r="AE12065" s="116"/>
      <c r="AG12065" s="140"/>
      <c r="AH12065" s="140"/>
      <c r="AI12065" s="146" t="s">
        <v>31</v>
      </c>
      <c r="AJ12065" s="146" t="s">
        <v>31</v>
      </c>
      <c r="AK12065" s="120"/>
    </row>
    <row r="12066">
      <c r="D12066" s="141"/>
      <c r="G12066" s="114"/>
      <c r="H12066" s="39"/>
      <c r="N12066" s="116"/>
      <c r="P12066" s="146"/>
      <c r="Q12066" s="116"/>
      <c r="R12066" s="93"/>
      <c r="T12066" s="120"/>
      <c r="V12066" s="120"/>
      <c r="AD12066" s="116"/>
      <c r="AE12066" s="116"/>
      <c r="AG12066" s="140"/>
      <c r="AH12066" s="140"/>
      <c r="AI12066" s="146" t="s">
        <v>31</v>
      </c>
      <c r="AJ12066" s="146" t="s">
        <v>31</v>
      </c>
      <c r="AK12066" s="120"/>
    </row>
    <row r="12067">
      <c r="D12067" s="141"/>
      <c r="G12067" s="114"/>
      <c r="H12067" s="39"/>
      <c r="N12067" s="116"/>
      <c r="P12067" s="146"/>
      <c r="Q12067" s="116"/>
      <c r="R12067" s="93"/>
      <c r="T12067" s="120"/>
      <c r="V12067" s="120"/>
      <c r="AD12067" s="116"/>
      <c r="AE12067" s="116"/>
      <c r="AG12067" s="140"/>
      <c r="AH12067" s="140"/>
      <c r="AI12067" s="146" t="s">
        <v>31</v>
      </c>
      <c r="AJ12067" s="146" t="s">
        <v>31</v>
      </c>
      <c r="AK12067" s="120"/>
    </row>
    <row r="12068">
      <c r="D12068" s="141"/>
      <c r="G12068" s="114"/>
      <c r="H12068" s="39"/>
      <c r="N12068" s="116"/>
      <c r="P12068" s="146"/>
      <c r="Q12068" s="116"/>
      <c r="R12068" s="93"/>
      <c r="T12068" s="120"/>
      <c r="V12068" s="120"/>
      <c r="AD12068" s="116"/>
      <c r="AE12068" s="116"/>
      <c r="AG12068" s="140"/>
      <c r="AH12068" s="140"/>
      <c r="AI12068" s="146" t="s">
        <v>31</v>
      </c>
      <c r="AJ12068" s="146" t="s">
        <v>31</v>
      </c>
      <c r="AK12068" s="120"/>
    </row>
    <row r="12069">
      <c r="D12069" s="141"/>
      <c r="G12069" s="114"/>
      <c r="H12069" s="39"/>
      <c r="N12069" s="116"/>
      <c r="P12069" s="146"/>
      <c r="Q12069" s="116"/>
      <c r="R12069" s="93"/>
      <c r="T12069" s="120"/>
      <c r="V12069" s="120"/>
      <c r="AD12069" s="116"/>
      <c r="AE12069" s="116"/>
      <c r="AG12069" s="140"/>
      <c r="AH12069" s="140"/>
      <c r="AI12069" s="146" t="s">
        <v>31</v>
      </c>
      <c r="AJ12069" s="146" t="s">
        <v>31</v>
      </c>
      <c r="AK12069" s="120"/>
    </row>
    <row r="12070">
      <c r="D12070" s="141"/>
      <c r="G12070" s="114"/>
      <c r="H12070" s="39"/>
      <c r="N12070" s="116"/>
      <c r="P12070" s="146"/>
      <c r="Q12070" s="116"/>
      <c r="R12070" s="93"/>
      <c r="T12070" s="120"/>
      <c r="V12070" s="120"/>
      <c r="AD12070" s="116"/>
      <c r="AE12070" s="116"/>
      <c r="AG12070" s="140"/>
      <c r="AH12070" s="140"/>
      <c r="AI12070" s="146" t="s">
        <v>31</v>
      </c>
      <c r="AJ12070" s="146" t="s">
        <v>31</v>
      </c>
      <c r="AK12070" s="120"/>
    </row>
    <row r="12071">
      <c r="D12071" s="141"/>
      <c r="G12071" s="114"/>
      <c r="H12071" s="39"/>
      <c r="N12071" s="116"/>
      <c r="P12071" s="146"/>
      <c r="Q12071" s="116"/>
      <c r="R12071" s="93"/>
      <c r="T12071" s="120"/>
      <c r="V12071" s="120"/>
      <c r="AD12071" s="116"/>
      <c r="AE12071" s="116"/>
      <c r="AG12071" s="140"/>
      <c r="AH12071" s="140"/>
      <c r="AI12071" s="146" t="s">
        <v>31</v>
      </c>
      <c r="AJ12071" s="146" t="s">
        <v>31</v>
      </c>
      <c r="AK12071" s="120"/>
    </row>
    <row r="12072">
      <c r="D12072" s="141"/>
      <c r="G12072" s="114"/>
      <c r="H12072" s="39"/>
      <c r="N12072" s="116"/>
      <c r="P12072" s="146"/>
      <c r="Q12072" s="116"/>
      <c r="R12072" s="93"/>
      <c r="T12072" s="120"/>
      <c r="V12072" s="120"/>
      <c r="AD12072" s="116"/>
      <c r="AE12072" s="116"/>
      <c r="AG12072" s="140"/>
      <c r="AH12072" s="140"/>
      <c r="AI12072" s="146" t="s">
        <v>31</v>
      </c>
      <c r="AJ12072" s="146" t="s">
        <v>31</v>
      </c>
      <c r="AK12072" s="120"/>
    </row>
    <row r="12073">
      <c r="D12073" s="141"/>
      <c r="G12073" s="114"/>
      <c r="H12073" s="39"/>
      <c r="N12073" s="116"/>
      <c r="P12073" s="146"/>
      <c r="Q12073" s="116"/>
      <c r="R12073" s="93"/>
      <c r="T12073" s="120"/>
      <c r="V12073" s="120"/>
      <c r="AD12073" s="116"/>
      <c r="AE12073" s="116"/>
      <c r="AG12073" s="140"/>
      <c r="AH12073" s="140"/>
      <c r="AI12073" s="146" t="s">
        <v>31</v>
      </c>
      <c r="AJ12073" s="146" t="s">
        <v>31</v>
      </c>
      <c r="AK12073" s="120"/>
    </row>
    <row r="12074">
      <c r="D12074" s="141"/>
      <c r="G12074" s="114"/>
      <c r="H12074" s="39"/>
      <c r="N12074" s="116"/>
      <c r="P12074" s="146"/>
      <c r="Q12074" s="116"/>
      <c r="R12074" s="93"/>
      <c r="T12074" s="120"/>
      <c r="V12074" s="120"/>
      <c r="AD12074" s="116"/>
      <c r="AE12074" s="116"/>
      <c r="AG12074" s="140"/>
      <c r="AH12074" s="140"/>
      <c r="AI12074" s="146" t="s">
        <v>31</v>
      </c>
      <c r="AJ12074" s="146" t="s">
        <v>31</v>
      </c>
      <c r="AK12074" s="120"/>
    </row>
    <row r="12075">
      <c r="D12075" s="141"/>
      <c r="G12075" s="114"/>
      <c r="H12075" s="39"/>
      <c r="N12075" s="116"/>
      <c r="P12075" s="146"/>
      <c r="Q12075" s="116"/>
      <c r="R12075" s="93"/>
      <c r="T12075" s="120"/>
      <c r="V12075" s="120"/>
      <c r="AD12075" s="116"/>
      <c r="AE12075" s="116"/>
      <c r="AG12075" s="140"/>
      <c r="AH12075" s="140"/>
      <c r="AI12075" s="146" t="s">
        <v>31</v>
      </c>
      <c r="AJ12075" s="146" t="s">
        <v>31</v>
      </c>
      <c r="AK12075" s="120"/>
    </row>
    <row r="12076">
      <c r="D12076" s="141"/>
      <c r="G12076" s="114"/>
      <c r="H12076" s="39"/>
      <c r="N12076" s="116"/>
      <c r="P12076" s="146"/>
      <c r="Q12076" s="116"/>
      <c r="R12076" s="93"/>
      <c r="T12076" s="120"/>
      <c r="V12076" s="120"/>
      <c r="AD12076" s="116"/>
      <c r="AE12076" s="116"/>
      <c r="AG12076" s="140"/>
      <c r="AH12076" s="140"/>
      <c r="AI12076" s="146" t="s">
        <v>31</v>
      </c>
      <c r="AJ12076" s="146" t="s">
        <v>31</v>
      </c>
      <c r="AK12076" s="120"/>
    </row>
    <row r="12077">
      <c r="D12077" s="141"/>
      <c r="G12077" s="114"/>
      <c r="H12077" s="39"/>
      <c r="N12077" s="116"/>
      <c r="P12077" s="146"/>
      <c r="Q12077" s="116"/>
      <c r="R12077" s="93"/>
      <c r="T12077" s="120"/>
      <c r="V12077" s="120"/>
      <c r="AD12077" s="116"/>
      <c r="AE12077" s="116"/>
      <c r="AG12077" s="140"/>
      <c r="AH12077" s="140"/>
      <c r="AI12077" s="146" t="s">
        <v>31</v>
      </c>
      <c r="AJ12077" s="146" t="s">
        <v>31</v>
      </c>
      <c r="AK12077" s="120"/>
    </row>
    <row r="12078">
      <c r="D12078" s="141"/>
      <c r="G12078" s="114"/>
      <c r="H12078" s="39"/>
      <c r="N12078" s="116"/>
      <c r="P12078" s="146"/>
      <c r="Q12078" s="116"/>
      <c r="R12078" s="93"/>
      <c r="T12078" s="120"/>
      <c r="V12078" s="120"/>
      <c r="AD12078" s="116"/>
      <c r="AE12078" s="116"/>
      <c r="AG12078" s="140"/>
      <c r="AH12078" s="140"/>
      <c r="AI12078" s="146" t="s">
        <v>31</v>
      </c>
      <c r="AJ12078" s="146" t="s">
        <v>31</v>
      </c>
      <c r="AK12078" s="120"/>
    </row>
    <row r="12079">
      <c r="D12079" s="141"/>
      <c r="G12079" s="114"/>
      <c r="H12079" s="39"/>
      <c r="N12079" s="116"/>
      <c r="P12079" s="146"/>
      <c r="Q12079" s="116"/>
      <c r="R12079" s="93"/>
      <c r="T12079" s="120"/>
      <c r="V12079" s="120"/>
      <c r="AD12079" s="116"/>
      <c r="AE12079" s="116"/>
      <c r="AG12079" s="140"/>
      <c r="AH12079" s="140"/>
      <c r="AI12079" s="146" t="s">
        <v>31</v>
      </c>
      <c r="AJ12079" s="146" t="s">
        <v>31</v>
      </c>
      <c r="AK12079" s="120"/>
    </row>
    <row r="12080">
      <c r="D12080" s="141"/>
      <c r="G12080" s="114"/>
      <c r="H12080" s="39"/>
      <c r="N12080" s="116"/>
      <c r="P12080" s="146"/>
      <c r="Q12080" s="116"/>
      <c r="R12080" s="93"/>
      <c r="T12080" s="120"/>
      <c r="V12080" s="120"/>
      <c r="AD12080" s="116"/>
      <c r="AE12080" s="116"/>
      <c r="AG12080" s="140"/>
      <c r="AH12080" s="140"/>
      <c r="AI12080" s="146" t="s">
        <v>31</v>
      </c>
      <c r="AJ12080" s="146" t="s">
        <v>31</v>
      </c>
      <c r="AK12080" s="120"/>
    </row>
    <row r="12081">
      <c r="D12081" s="141"/>
      <c r="G12081" s="114"/>
      <c r="H12081" s="39"/>
      <c r="N12081" s="116"/>
      <c r="P12081" s="146"/>
      <c r="Q12081" s="116"/>
      <c r="R12081" s="93"/>
      <c r="T12081" s="120"/>
      <c r="V12081" s="120"/>
      <c r="AD12081" s="116"/>
      <c r="AE12081" s="116"/>
      <c r="AG12081" s="140"/>
      <c r="AH12081" s="140"/>
      <c r="AI12081" s="146" t="s">
        <v>31</v>
      </c>
      <c r="AJ12081" s="146" t="s">
        <v>31</v>
      </c>
      <c r="AK12081" s="120"/>
    </row>
    <row r="12082">
      <c r="D12082" s="141"/>
      <c r="G12082" s="114"/>
      <c r="H12082" s="39"/>
      <c r="N12082" s="116"/>
      <c r="P12082" s="146"/>
      <c r="Q12082" s="116"/>
      <c r="R12082" s="93"/>
      <c r="T12082" s="120"/>
      <c r="V12082" s="120"/>
      <c r="AD12082" s="116"/>
      <c r="AE12082" s="116"/>
      <c r="AG12082" s="140"/>
      <c r="AH12082" s="140"/>
      <c r="AI12082" s="146" t="s">
        <v>31</v>
      </c>
      <c r="AJ12082" s="146" t="s">
        <v>31</v>
      </c>
      <c r="AK12082" s="120"/>
    </row>
    <row r="12083">
      <c r="D12083" s="141"/>
      <c r="G12083" s="114"/>
      <c r="H12083" s="39"/>
      <c r="N12083" s="116"/>
      <c r="P12083" s="146"/>
      <c r="Q12083" s="116"/>
      <c r="R12083" s="93"/>
      <c r="T12083" s="120"/>
      <c r="V12083" s="120"/>
      <c r="AD12083" s="116"/>
      <c r="AE12083" s="116"/>
      <c r="AG12083" s="140"/>
      <c r="AH12083" s="140"/>
      <c r="AI12083" s="146" t="s">
        <v>31</v>
      </c>
      <c r="AJ12083" s="146" t="s">
        <v>31</v>
      </c>
      <c r="AK12083" s="120"/>
    </row>
    <row r="12084">
      <c r="D12084" s="141"/>
      <c r="G12084" s="114"/>
      <c r="H12084" s="39"/>
      <c r="N12084" s="116"/>
      <c r="P12084" s="146"/>
      <c r="Q12084" s="116"/>
      <c r="R12084" s="93"/>
      <c r="T12084" s="120"/>
      <c r="V12084" s="120"/>
      <c r="AD12084" s="116"/>
      <c r="AE12084" s="116"/>
      <c r="AG12084" s="140"/>
      <c r="AH12084" s="140"/>
      <c r="AI12084" s="146" t="s">
        <v>31</v>
      </c>
      <c r="AJ12084" s="146" t="s">
        <v>31</v>
      </c>
      <c r="AK12084" s="120"/>
    </row>
    <row r="12085">
      <c r="D12085" s="141"/>
      <c r="G12085" s="114"/>
      <c r="H12085" s="39"/>
      <c r="N12085" s="116"/>
      <c r="P12085" s="146"/>
      <c r="Q12085" s="116"/>
      <c r="R12085" s="93"/>
      <c r="T12085" s="120"/>
      <c r="V12085" s="120"/>
      <c r="AD12085" s="116"/>
      <c r="AE12085" s="116"/>
      <c r="AG12085" s="140"/>
      <c r="AH12085" s="140"/>
      <c r="AI12085" s="146" t="s">
        <v>31</v>
      </c>
      <c r="AJ12085" s="146" t="s">
        <v>31</v>
      </c>
      <c r="AK12085" s="120"/>
    </row>
    <row r="12086">
      <c r="D12086" s="141"/>
      <c r="G12086" s="114"/>
      <c r="H12086" s="39"/>
      <c r="N12086" s="116"/>
      <c r="P12086" s="146"/>
      <c r="Q12086" s="116"/>
      <c r="R12086" s="93"/>
      <c r="T12086" s="120"/>
      <c r="V12086" s="120"/>
      <c r="AD12086" s="116"/>
      <c r="AE12086" s="116"/>
      <c r="AG12086" s="140"/>
      <c r="AH12086" s="140"/>
      <c r="AI12086" s="146" t="s">
        <v>31</v>
      </c>
      <c r="AJ12086" s="146" t="s">
        <v>31</v>
      </c>
      <c r="AK12086" s="120"/>
    </row>
    <row r="12087">
      <c r="D12087" s="141"/>
      <c r="G12087" s="114"/>
      <c r="H12087" s="39"/>
      <c r="N12087" s="116"/>
      <c r="P12087" s="146"/>
      <c r="Q12087" s="116"/>
      <c r="R12087" s="93"/>
      <c r="T12087" s="120"/>
      <c r="V12087" s="120"/>
      <c r="AD12087" s="116"/>
      <c r="AE12087" s="116"/>
      <c r="AG12087" s="140"/>
      <c r="AH12087" s="140"/>
      <c r="AI12087" s="146" t="s">
        <v>31</v>
      </c>
      <c r="AJ12087" s="146" t="s">
        <v>31</v>
      </c>
      <c r="AK12087" s="120"/>
    </row>
    <row r="12088">
      <c r="D12088" s="141"/>
      <c r="G12088" s="114"/>
      <c r="H12088" s="39"/>
      <c r="N12088" s="116"/>
      <c r="P12088" s="146"/>
      <c r="Q12088" s="116"/>
      <c r="R12088" s="93"/>
      <c r="T12088" s="120"/>
      <c r="V12088" s="120"/>
      <c r="AD12088" s="116"/>
      <c r="AE12088" s="116"/>
      <c r="AG12088" s="140"/>
      <c r="AH12088" s="140"/>
      <c r="AI12088" s="146" t="s">
        <v>31</v>
      </c>
      <c r="AJ12088" s="146" t="s">
        <v>31</v>
      </c>
      <c r="AK12088" s="120"/>
    </row>
    <row r="12089">
      <c r="D12089" s="141"/>
      <c r="G12089" s="114"/>
      <c r="H12089" s="39"/>
      <c r="N12089" s="116"/>
      <c r="P12089" s="146"/>
      <c r="Q12089" s="116"/>
      <c r="R12089" s="93"/>
      <c r="T12089" s="120"/>
      <c r="V12089" s="120"/>
      <c r="AD12089" s="116"/>
      <c r="AE12089" s="116"/>
      <c r="AG12089" s="140"/>
      <c r="AH12089" s="140"/>
      <c r="AI12089" s="146" t="s">
        <v>31</v>
      </c>
      <c r="AJ12089" s="146" t="s">
        <v>31</v>
      </c>
      <c r="AK12089" s="120"/>
    </row>
    <row r="12090">
      <c r="D12090" s="141"/>
      <c r="G12090" s="114"/>
      <c r="H12090" s="39"/>
      <c r="N12090" s="116"/>
      <c r="P12090" s="146"/>
      <c r="Q12090" s="116"/>
      <c r="R12090" s="93"/>
      <c r="T12090" s="120"/>
      <c r="V12090" s="120"/>
      <c r="AD12090" s="116"/>
      <c r="AE12090" s="116"/>
      <c r="AG12090" s="140"/>
      <c r="AH12090" s="140"/>
      <c r="AI12090" s="146" t="s">
        <v>31</v>
      </c>
      <c r="AJ12090" s="146" t="s">
        <v>31</v>
      </c>
      <c r="AK12090" s="120"/>
    </row>
    <row r="12091">
      <c r="D12091" s="141"/>
      <c r="G12091" s="114"/>
      <c r="H12091" s="39"/>
      <c r="N12091" s="116"/>
      <c r="P12091" s="146"/>
      <c r="Q12091" s="116"/>
      <c r="R12091" s="93"/>
      <c r="T12091" s="120"/>
      <c r="V12091" s="120"/>
      <c r="AD12091" s="116"/>
      <c r="AE12091" s="116"/>
      <c r="AG12091" s="140"/>
      <c r="AH12091" s="140"/>
      <c r="AI12091" s="146" t="s">
        <v>31</v>
      </c>
      <c r="AJ12091" s="146" t="s">
        <v>31</v>
      </c>
      <c r="AK12091" s="120"/>
    </row>
    <row r="12092">
      <c r="D12092" s="141"/>
      <c r="G12092" s="114"/>
      <c r="H12092" s="39"/>
      <c r="N12092" s="116"/>
      <c r="P12092" s="146"/>
      <c r="Q12092" s="116"/>
      <c r="R12092" s="93"/>
      <c r="T12092" s="120"/>
      <c r="V12092" s="120"/>
      <c r="AD12092" s="116"/>
      <c r="AE12092" s="116"/>
      <c r="AG12092" s="140"/>
      <c r="AH12092" s="140"/>
      <c r="AI12092" s="146" t="s">
        <v>31</v>
      </c>
      <c r="AJ12092" s="146" t="s">
        <v>31</v>
      </c>
      <c r="AK12092" s="120"/>
    </row>
    <row r="12093">
      <c r="D12093" s="141"/>
      <c r="G12093" s="114"/>
      <c r="H12093" s="39"/>
      <c r="N12093" s="116"/>
      <c r="P12093" s="146"/>
      <c r="Q12093" s="116"/>
      <c r="R12093" s="93"/>
      <c r="T12093" s="120"/>
      <c r="V12093" s="120"/>
      <c r="AD12093" s="116"/>
      <c r="AE12093" s="116"/>
      <c r="AG12093" s="140"/>
      <c r="AH12093" s="140"/>
      <c r="AI12093" s="146" t="s">
        <v>31</v>
      </c>
      <c r="AJ12093" s="146" t="s">
        <v>31</v>
      </c>
      <c r="AK12093" s="120"/>
    </row>
    <row r="12094">
      <c r="D12094" s="141"/>
      <c r="G12094" s="114"/>
      <c r="H12094" s="39"/>
      <c r="N12094" s="116"/>
      <c r="P12094" s="146"/>
      <c r="Q12094" s="116"/>
      <c r="R12094" s="93"/>
      <c r="T12094" s="120"/>
      <c r="V12094" s="120"/>
      <c r="AD12094" s="116"/>
      <c r="AE12094" s="116"/>
      <c r="AG12094" s="140"/>
      <c r="AH12094" s="140"/>
      <c r="AI12094" s="146" t="s">
        <v>31</v>
      </c>
      <c r="AJ12094" s="146" t="s">
        <v>31</v>
      </c>
      <c r="AK12094" s="120"/>
    </row>
    <row r="12095">
      <c r="D12095" s="141"/>
      <c r="G12095" s="114"/>
      <c r="H12095" s="39"/>
      <c r="N12095" s="116"/>
      <c r="P12095" s="146"/>
      <c r="Q12095" s="116"/>
      <c r="R12095" s="93"/>
      <c r="T12095" s="120"/>
      <c r="V12095" s="120"/>
      <c r="AD12095" s="116"/>
      <c r="AE12095" s="116"/>
      <c r="AG12095" s="140"/>
      <c r="AH12095" s="140"/>
      <c r="AI12095" s="146" t="s">
        <v>31</v>
      </c>
      <c r="AJ12095" s="146" t="s">
        <v>31</v>
      </c>
      <c r="AK12095" s="120"/>
    </row>
    <row r="12096">
      <c r="D12096" s="141"/>
      <c r="G12096" s="114"/>
      <c r="H12096" s="39"/>
      <c r="N12096" s="116"/>
      <c r="P12096" s="146"/>
      <c r="Q12096" s="116"/>
      <c r="R12096" s="93"/>
      <c r="T12096" s="120"/>
      <c r="V12096" s="120"/>
      <c r="AD12096" s="116"/>
      <c r="AE12096" s="116"/>
      <c r="AG12096" s="140"/>
      <c r="AH12096" s="140"/>
      <c r="AI12096" s="146" t="s">
        <v>31</v>
      </c>
      <c r="AJ12096" s="146" t="s">
        <v>31</v>
      </c>
      <c r="AK12096" s="120"/>
    </row>
    <row r="12097">
      <c r="D12097" s="141"/>
      <c r="G12097" s="114"/>
      <c r="H12097" s="39"/>
      <c r="N12097" s="116"/>
      <c r="P12097" s="146"/>
      <c r="Q12097" s="116"/>
      <c r="R12097" s="93"/>
      <c r="T12097" s="120"/>
      <c r="V12097" s="120"/>
      <c r="AD12097" s="116"/>
      <c r="AE12097" s="116"/>
      <c r="AG12097" s="140"/>
      <c r="AH12097" s="140"/>
      <c r="AI12097" s="146" t="s">
        <v>31</v>
      </c>
      <c r="AJ12097" s="146" t="s">
        <v>31</v>
      </c>
      <c r="AK12097" s="120"/>
    </row>
    <row r="12098">
      <c r="D12098" s="141"/>
      <c r="G12098" s="114"/>
      <c r="H12098" s="39"/>
      <c r="N12098" s="116"/>
      <c r="P12098" s="146"/>
      <c r="Q12098" s="116"/>
      <c r="R12098" s="93"/>
      <c r="T12098" s="120"/>
      <c r="V12098" s="120"/>
      <c r="AD12098" s="116"/>
      <c r="AE12098" s="116"/>
      <c r="AG12098" s="140"/>
      <c r="AH12098" s="140"/>
      <c r="AI12098" s="146" t="s">
        <v>31</v>
      </c>
      <c r="AJ12098" s="146" t="s">
        <v>31</v>
      </c>
      <c r="AK12098" s="120"/>
    </row>
    <row r="12099">
      <c r="D12099" s="141"/>
      <c r="G12099" s="114"/>
      <c r="H12099" s="39"/>
      <c r="N12099" s="116"/>
      <c r="P12099" s="146"/>
      <c r="Q12099" s="116"/>
      <c r="R12099" s="93"/>
      <c r="T12099" s="120"/>
      <c r="V12099" s="120"/>
      <c r="AD12099" s="116"/>
      <c r="AE12099" s="116"/>
      <c r="AG12099" s="140"/>
      <c r="AH12099" s="140"/>
      <c r="AI12099" s="146" t="s">
        <v>31</v>
      </c>
      <c r="AJ12099" s="146" t="s">
        <v>31</v>
      </c>
      <c r="AK12099" s="120"/>
    </row>
    <row r="12100">
      <c r="D12100" s="141"/>
      <c r="G12100" s="114"/>
      <c r="H12100" s="39"/>
      <c r="N12100" s="116"/>
      <c r="P12100" s="146"/>
      <c r="Q12100" s="116"/>
      <c r="R12100" s="93"/>
      <c r="T12100" s="120"/>
      <c r="V12100" s="120"/>
      <c r="AD12100" s="116"/>
      <c r="AE12100" s="116"/>
      <c r="AG12100" s="140"/>
      <c r="AH12100" s="140"/>
      <c r="AI12100" s="146" t="s">
        <v>31</v>
      </c>
      <c r="AJ12100" s="146" t="s">
        <v>31</v>
      </c>
      <c r="AK12100" s="120"/>
    </row>
    <row r="12101">
      <c r="D12101" s="141"/>
      <c r="G12101" s="114"/>
      <c r="H12101" s="39"/>
      <c r="N12101" s="116"/>
      <c r="P12101" s="146"/>
      <c r="Q12101" s="116"/>
      <c r="R12101" s="93"/>
      <c r="T12101" s="120"/>
      <c r="V12101" s="120"/>
      <c r="AD12101" s="116"/>
      <c r="AE12101" s="116"/>
      <c r="AG12101" s="140"/>
      <c r="AH12101" s="140"/>
      <c r="AI12101" s="146" t="s">
        <v>31</v>
      </c>
      <c r="AJ12101" s="146" t="s">
        <v>31</v>
      </c>
      <c r="AK12101" s="120"/>
    </row>
    <row r="12102">
      <c r="D12102" s="141"/>
      <c r="G12102" s="114"/>
      <c r="H12102" s="39"/>
      <c r="N12102" s="116"/>
      <c r="P12102" s="146"/>
      <c r="Q12102" s="116"/>
      <c r="R12102" s="93"/>
      <c r="T12102" s="120"/>
      <c r="V12102" s="120"/>
      <c r="AD12102" s="116"/>
      <c r="AE12102" s="116"/>
      <c r="AG12102" s="140"/>
      <c r="AH12102" s="140"/>
      <c r="AI12102" s="146" t="s">
        <v>31</v>
      </c>
      <c r="AJ12102" s="146" t="s">
        <v>31</v>
      </c>
      <c r="AK12102" s="120"/>
    </row>
    <row r="12103">
      <c r="D12103" s="141"/>
      <c r="G12103" s="114"/>
      <c r="H12103" s="39"/>
      <c r="N12103" s="116"/>
      <c r="P12103" s="146"/>
      <c r="Q12103" s="116"/>
      <c r="R12103" s="93"/>
      <c r="T12103" s="120"/>
      <c r="V12103" s="120"/>
      <c r="AD12103" s="116"/>
      <c r="AE12103" s="116"/>
      <c r="AG12103" s="140"/>
      <c r="AH12103" s="140"/>
      <c r="AI12103" s="146" t="s">
        <v>31</v>
      </c>
      <c r="AJ12103" s="146" t="s">
        <v>31</v>
      </c>
      <c r="AK12103" s="120"/>
    </row>
    <row r="12104">
      <c r="D12104" s="141"/>
      <c r="G12104" s="114"/>
      <c r="H12104" s="39"/>
      <c r="N12104" s="116"/>
      <c r="P12104" s="146"/>
      <c r="Q12104" s="116"/>
      <c r="R12104" s="93"/>
      <c r="T12104" s="120"/>
      <c r="V12104" s="120"/>
      <c r="AD12104" s="116"/>
      <c r="AE12104" s="116"/>
      <c r="AG12104" s="140"/>
      <c r="AH12104" s="140"/>
      <c r="AI12104" s="146" t="s">
        <v>31</v>
      </c>
      <c r="AJ12104" s="146" t="s">
        <v>31</v>
      </c>
      <c r="AK12104" s="120"/>
    </row>
    <row r="12105">
      <c r="D12105" s="141"/>
      <c r="G12105" s="114"/>
      <c r="H12105" s="39"/>
      <c r="N12105" s="116"/>
      <c r="P12105" s="146"/>
      <c r="Q12105" s="116"/>
      <c r="R12105" s="93"/>
      <c r="T12105" s="120"/>
      <c r="V12105" s="120"/>
      <c r="AD12105" s="116"/>
      <c r="AE12105" s="116"/>
      <c r="AG12105" s="140"/>
      <c r="AH12105" s="140"/>
      <c r="AI12105" s="146" t="s">
        <v>31</v>
      </c>
      <c r="AJ12105" s="146" t="s">
        <v>31</v>
      </c>
      <c r="AK12105" s="120"/>
    </row>
    <row r="12106">
      <c r="D12106" s="141"/>
      <c r="G12106" s="114"/>
      <c r="H12106" s="39"/>
      <c r="N12106" s="116"/>
      <c r="P12106" s="146"/>
      <c r="Q12106" s="116"/>
      <c r="R12106" s="93"/>
      <c r="T12106" s="120"/>
      <c r="V12106" s="120"/>
      <c r="AD12106" s="116"/>
      <c r="AE12106" s="116"/>
      <c r="AG12106" s="140"/>
      <c r="AH12106" s="140"/>
      <c r="AI12106" s="146" t="s">
        <v>31</v>
      </c>
      <c r="AJ12106" s="146" t="s">
        <v>31</v>
      </c>
      <c r="AK12106" s="120"/>
    </row>
    <row r="12107">
      <c r="D12107" s="141"/>
      <c r="G12107" s="114"/>
      <c r="H12107" s="39"/>
      <c r="N12107" s="116"/>
      <c r="P12107" s="146"/>
      <c r="Q12107" s="116"/>
      <c r="R12107" s="93"/>
      <c r="T12107" s="120"/>
      <c r="V12107" s="120"/>
      <c r="AD12107" s="116"/>
      <c r="AE12107" s="116"/>
      <c r="AG12107" s="140"/>
      <c r="AH12107" s="140"/>
      <c r="AI12107" s="146" t="s">
        <v>31</v>
      </c>
      <c r="AJ12107" s="146" t="s">
        <v>31</v>
      </c>
      <c r="AK12107" s="120"/>
    </row>
    <row r="12108">
      <c r="D12108" s="141"/>
      <c r="G12108" s="114"/>
      <c r="H12108" s="39"/>
      <c r="N12108" s="116"/>
      <c r="P12108" s="146"/>
      <c r="Q12108" s="116"/>
      <c r="R12108" s="93"/>
      <c r="T12108" s="120"/>
      <c r="V12108" s="120"/>
      <c r="AD12108" s="116"/>
      <c r="AE12108" s="116"/>
      <c r="AG12108" s="140"/>
      <c r="AH12108" s="140"/>
      <c r="AI12108" s="146" t="s">
        <v>31</v>
      </c>
      <c r="AJ12108" s="146" t="s">
        <v>31</v>
      </c>
      <c r="AK12108" s="120"/>
    </row>
    <row r="12109">
      <c r="D12109" s="141"/>
      <c r="G12109" s="114"/>
      <c r="H12109" s="39"/>
      <c r="N12109" s="116"/>
      <c r="P12109" s="146"/>
      <c r="Q12109" s="116"/>
      <c r="R12109" s="93"/>
      <c r="T12109" s="120"/>
      <c r="V12109" s="120"/>
      <c r="AD12109" s="116"/>
      <c r="AE12109" s="116"/>
      <c r="AG12109" s="140"/>
      <c r="AH12109" s="140"/>
      <c r="AI12109" s="146" t="s">
        <v>31</v>
      </c>
      <c r="AJ12109" s="146" t="s">
        <v>31</v>
      </c>
      <c r="AK12109" s="120"/>
    </row>
    <row r="12110">
      <c r="D12110" s="141"/>
      <c r="G12110" s="114"/>
      <c r="H12110" s="39"/>
      <c r="N12110" s="116"/>
      <c r="P12110" s="146"/>
      <c r="Q12110" s="116"/>
      <c r="R12110" s="93"/>
      <c r="T12110" s="120"/>
      <c r="V12110" s="120"/>
      <c r="AD12110" s="116"/>
      <c r="AE12110" s="116"/>
      <c r="AG12110" s="140"/>
      <c r="AH12110" s="140"/>
      <c r="AI12110" s="146" t="s">
        <v>31</v>
      </c>
      <c r="AJ12110" s="146" t="s">
        <v>31</v>
      </c>
      <c r="AK12110" s="120"/>
    </row>
    <row r="12111">
      <c r="D12111" s="141"/>
      <c r="G12111" s="114"/>
      <c r="H12111" s="39"/>
      <c r="N12111" s="116"/>
      <c r="P12111" s="146"/>
      <c r="Q12111" s="116"/>
      <c r="R12111" s="93"/>
      <c r="T12111" s="120"/>
      <c r="V12111" s="120"/>
      <c r="AD12111" s="116"/>
      <c r="AE12111" s="116"/>
      <c r="AG12111" s="140"/>
      <c r="AH12111" s="140"/>
      <c r="AI12111" s="146" t="s">
        <v>31</v>
      </c>
      <c r="AJ12111" s="146" t="s">
        <v>31</v>
      </c>
      <c r="AK12111" s="120"/>
    </row>
    <row r="12112">
      <c r="D12112" s="141"/>
      <c r="G12112" s="114"/>
      <c r="H12112" s="39"/>
      <c r="N12112" s="116"/>
      <c r="P12112" s="146"/>
      <c r="Q12112" s="116"/>
      <c r="R12112" s="93"/>
      <c r="T12112" s="120"/>
      <c r="V12112" s="120"/>
      <c r="AD12112" s="116"/>
      <c r="AE12112" s="116"/>
      <c r="AG12112" s="140"/>
      <c r="AH12112" s="140"/>
      <c r="AI12112" s="146" t="s">
        <v>31</v>
      </c>
      <c r="AJ12112" s="146" t="s">
        <v>31</v>
      </c>
      <c r="AK12112" s="120"/>
    </row>
    <row r="12113">
      <c r="D12113" s="141"/>
      <c r="G12113" s="114"/>
      <c r="H12113" s="39"/>
      <c r="N12113" s="116"/>
      <c r="P12113" s="146"/>
      <c r="Q12113" s="116"/>
      <c r="R12113" s="93"/>
      <c r="T12113" s="120"/>
      <c r="V12113" s="120"/>
      <c r="AD12113" s="116"/>
      <c r="AE12113" s="116"/>
      <c r="AG12113" s="140"/>
      <c r="AH12113" s="140"/>
      <c r="AI12113" s="146" t="s">
        <v>31</v>
      </c>
      <c r="AJ12113" s="146" t="s">
        <v>31</v>
      </c>
      <c r="AK12113" s="120"/>
    </row>
    <row r="12114">
      <c r="D12114" s="141"/>
      <c r="G12114" s="114"/>
      <c r="H12114" s="39"/>
      <c r="N12114" s="116"/>
      <c r="P12114" s="146"/>
      <c r="Q12114" s="116"/>
      <c r="R12114" s="93"/>
      <c r="T12114" s="120"/>
      <c r="V12114" s="120"/>
      <c r="AD12114" s="116"/>
      <c r="AE12114" s="116"/>
      <c r="AG12114" s="140"/>
      <c r="AH12114" s="140"/>
      <c r="AI12114" s="146" t="s">
        <v>31</v>
      </c>
      <c r="AJ12114" s="146" t="s">
        <v>31</v>
      </c>
      <c r="AK12114" s="120"/>
    </row>
    <row r="12115">
      <c r="D12115" s="141"/>
      <c r="G12115" s="114"/>
      <c r="H12115" s="39"/>
      <c r="N12115" s="116"/>
      <c r="P12115" s="146"/>
      <c r="Q12115" s="116"/>
      <c r="R12115" s="93"/>
      <c r="T12115" s="120"/>
      <c r="V12115" s="120"/>
      <c r="AD12115" s="116"/>
      <c r="AE12115" s="116"/>
      <c r="AG12115" s="140"/>
      <c r="AH12115" s="140"/>
      <c r="AI12115" s="146" t="s">
        <v>31</v>
      </c>
      <c r="AJ12115" s="146" t="s">
        <v>31</v>
      </c>
      <c r="AK12115" s="120"/>
    </row>
    <row r="12116">
      <c r="D12116" s="141"/>
      <c r="G12116" s="114"/>
      <c r="H12116" s="39"/>
      <c r="N12116" s="116"/>
      <c r="P12116" s="146"/>
      <c r="Q12116" s="116"/>
      <c r="R12116" s="93"/>
      <c r="T12116" s="120"/>
      <c r="V12116" s="120"/>
      <c r="AD12116" s="116"/>
      <c r="AE12116" s="116"/>
      <c r="AG12116" s="140"/>
      <c r="AH12116" s="140"/>
      <c r="AI12116" s="146" t="s">
        <v>31</v>
      </c>
      <c r="AJ12116" s="146" t="s">
        <v>31</v>
      </c>
      <c r="AK12116" s="120"/>
    </row>
    <row r="12117">
      <c r="D12117" s="141"/>
      <c r="G12117" s="114"/>
      <c r="H12117" s="39"/>
      <c r="N12117" s="116"/>
      <c r="P12117" s="146"/>
      <c r="Q12117" s="116"/>
      <c r="R12117" s="93"/>
      <c r="T12117" s="120"/>
      <c r="V12117" s="120"/>
      <c r="AD12117" s="116"/>
      <c r="AE12117" s="116"/>
      <c r="AG12117" s="140"/>
      <c r="AH12117" s="140"/>
      <c r="AI12117" s="146" t="s">
        <v>31</v>
      </c>
      <c r="AJ12117" s="146" t="s">
        <v>31</v>
      </c>
      <c r="AK12117" s="120"/>
    </row>
    <row r="12118">
      <c r="D12118" s="141"/>
      <c r="G12118" s="114"/>
      <c r="H12118" s="39"/>
      <c r="N12118" s="116"/>
      <c r="P12118" s="146"/>
      <c r="Q12118" s="116"/>
      <c r="R12118" s="93"/>
      <c r="T12118" s="120"/>
      <c r="V12118" s="120"/>
      <c r="AD12118" s="116"/>
      <c r="AE12118" s="116"/>
      <c r="AG12118" s="140"/>
      <c r="AH12118" s="140"/>
      <c r="AI12118" s="146" t="s">
        <v>31</v>
      </c>
      <c r="AJ12118" s="146" t="s">
        <v>31</v>
      </c>
      <c r="AK12118" s="120"/>
    </row>
    <row r="12119">
      <c r="D12119" s="141"/>
      <c r="G12119" s="114"/>
      <c r="H12119" s="39"/>
      <c r="N12119" s="116"/>
      <c r="P12119" s="146"/>
      <c r="Q12119" s="116"/>
      <c r="R12119" s="93"/>
      <c r="T12119" s="120"/>
      <c r="V12119" s="120"/>
      <c r="AD12119" s="116"/>
      <c r="AE12119" s="116"/>
      <c r="AG12119" s="140"/>
      <c r="AH12119" s="140"/>
      <c r="AI12119" s="146" t="s">
        <v>31</v>
      </c>
      <c r="AJ12119" s="146" t="s">
        <v>31</v>
      </c>
      <c r="AK12119" s="120"/>
    </row>
    <row r="12120">
      <c r="D12120" s="141"/>
      <c r="G12120" s="114"/>
      <c r="H12120" s="39"/>
      <c r="N12120" s="116"/>
      <c r="P12120" s="146"/>
      <c r="Q12120" s="116"/>
      <c r="R12120" s="93"/>
      <c r="T12120" s="120"/>
      <c r="V12120" s="120"/>
      <c r="AD12120" s="116"/>
      <c r="AE12120" s="116"/>
      <c r="AG12120" s="140"/>
      <c r="AH12120" s="140"/>
      <c r="AI12120" s="146" t="s">
        <v>31</v>
      </c>
      <c r="AJ12120" s="146" t="s">
        <v>31</v>
      </c>
      <c r="AK12120" s="120"/>
    </row>
    <row r="12121">
      <c r="D12121" s="141"/>
      <c r="G12121" s="114"/>
      <c r="H12121" s="39"/>
      <c r="N12121" s="116"/>
      <c r="P12121" s="146"/>
      <c r="Q12121" s="116"/>
      <c r="R12121" s="93"/>
      <c r="T12121" s="120"/>
      <c r="V12121" s="120"/>
      <c r="AD12121" s="116"/>
      <c r="AE12121" s="116"/>
      <c r="AG12121" s="140"/>
      <c r="AH12121" s="140"/>
      <c r="AI12121" s="146" t="s">
        <v>31</v>
      </c>
      <c r="AJ12121" s="146" t="s">
        <v>31</v>
      </c>
      <c r="AK12121" s="120"/>
    </row>
    <row r="12122">
      <c r="D12122" s="141"/>
      <c r="G12122" s="114"/>
      <c r="H12122" s="39"/>
      <c r="N12122" s="116"/>
      <c r="P12122" s="146"/>
      <c r="Q12122" s="116"/>
      <c r="R12122" s="93"/>
      <c r="T12122" s="120"/>
      <c r="V12122" s="120"/>
      <c r="AD12122" s="116"/>
      <c r="AE12122" s="116"/>
      <c r="AG12122" s="140"/>
      <c r="AH12122" s="140"/>
      <c r="AI12122" s="146" t="s">
        <v>31</v>
      </c>
      <c r="AJ12122" s="146" t="s">
        <v>31</v>
      </c>
      <c r="AK12122" s="120"/>
    </row>
    <row r="12123">
      <c r="D12123" s="141"/>
      <c r="G12123" s="114"/>
      <c r="H12123" s="39"/>
      <c r="N12123" s="116"/>
      <c r="P12123" s="146"/>
      <c r="Q12123" s="116"/>
      <c r="R12123" s="93"/>
      <c r="T12123" s="120"/>
      <c r="V12123" s="120"/>
      <c r="AD12123" s="116"/>
      <c r="AE12123" s="116"/>
      <c r="AG12123" s="140"/>
      <c r="AH12123" s="140"/>
      <c r="AI12123" s="146" t="s">
        <v>31</v>
      </c>
      <c r="AJ12123" s="146" t="s">
        <v>31</v>
      </c>
      <c r="AK12123" s="120"/>
    </row>
    <row r="12124">
      <c r="D12124" s="141"/>
      <c r="G12124" s="114"/>
      <c r="H12124" s="39"/>
      <c r="N12124" s="116"/>
      <c r="P12124" s="146"/>
      <c r="Q12124" s="116"/>
      <c r="R12124" s="93"/>
      <c r="T12124" s="120"/>
      <c r="V12124" s="120"/>
      <c r="AD12124" s="116"/>
      <c r="AE12124" s="116"/>
      <c r="AG12124" s="140"/>
      <c r="AH12124" s="140"/>
      <c r="AI12124" s="146" t="s">
        <v>31</v>
      </c>
      <c r="AJ12124" s="146" t="s">
        <v>31</v>
      </c>
      <c r="AK12124" s="120"/>
    </row>
    <row r="12125">
      <c r="D12125" s="141"/>
      <c r="G12125" s="114"/>
      <c r="H12125" s="39"/>
      <c r="N12125" s="116"/>
      <c r="P12125" s="146"/>
      <c r="Q12125" s="116"/>
      <c r="R12125" s="93"/>
      <c r="T12125" s="120"/>
      <c r="V12125" s="120"/>
      <c r="AD12125" s="116"/>
      <c r="AE12125" s="116"/>
      <c r="AG12125" s="140"/>
      <c r="AH12125" s="140"/>
      <c r="AI12125" s="146" t="s">
        <v>31</v>
      </c>
      <c r="AJ12125" s="146" t="s">
        <v>31</v>
      </c>
      <c r="AK12125" s="120"/>
    </row>
    <row r="12126">
      <c r="D12126" s="141"/>
      <c r="G12126" s="114"/>
      <c r="H12126" s="39"/>
      <c r="N12126" s="116"/>
      <c r="P12126" s="146"/>
      <c r="Q12126" s="116"/>
      <c r="R12126" s="93"/>
      <c r="T12126" s="120"/>
      <c r="V12126" s="120"/>
      <c r="AD12126" s="116"/>
      <c r="AE12126" s="116"/>
      <c r="AG12126" s="140"/>
      <c r="AH12126" s="140"/>
      <c r="AI12126" s="146" t="s">
        <v>31</v>
      </c>
      <c r="AJ12126" s="146" t="s">
        <v>31</v>
      </c>
      <c r="AK12126" s="120"/>
    </row>
    <row r="12127">
      <c r="D12127" s="141"/>
      <c r="G12127" s="114"/>
      <c r="H12127" s="39"/>
      <c r="N12127" s="116"/>
      <c r="P12127" s="146"/>
      <c r="Q12127" s="116"/>
      <c r="R12127" s="93"/>
      <c r="T12127" s="120"/>
      <c r="V12127" s="120"/>
      <c r="AD12127" s="116"/>
      <c r="AE12127" s="116"/>
      <c r="AG12127" s="140"/>
      <c r="AH12127" s="140"/>
      <c r="AI12127" s="146" t="s">
        <v>31</v>
      </c>
      <c r="AJ12127" s="146" t="s">
        <v>31</v>
      </c>
      <c r="AK12127" s="120"/>
    </row>
    <row r="12128">
      <c r="D12128" s="141"/>
      <c r="G12128" s="114"/>
      <c r="H12128" s="39"/>
      <c r="N12128" s="116"/>
      <c r="P12128" s="146"/>
      <c r="Q12128" s="116"/>
      <c r="R12128" s="93"/>
      <c r="T12128" s="120"/>
      <c r="V12128" s="120"/>
      <c r="AD12128" s="116"/>
      <c r="AE12128" s="116"/>
      <c r="AG12128" s="140"/>
      <c r="AH12128" s="140"/>
      <c r="AI12128" s="146" t="s">
        <v>31</v>
      </c>
      <c r="AJ12128" s="146" t="s">
        <v>31</v>
      </c>
      <c r="AK12128" s="120"/>
    </row>
    <row r="12129">
      <c r="D12129" s="141"/>
      <c r="G12129" s="114"/>
      <c r="H12129" s="39"/>
      <c r="N12129" s="116"/>
      <c r="P12129" s="146"/>
      <c r="Q12129" s="116"/>
      <c r="R12129" s="93"/>
      <c r="T12129" s="120"/>
      <c r="V12129" s="120"/>
      <c r="AD12129" s="116"/>
      <c r="AE12129" s="116"/>
      <c r="AG12129" s="140"/>
      <c r="AH12129" s="140"/>
      <c r="AI12129" s="146" t="s">
        <v>31</v>
      </c>
      <c r="AJ12129" s="146" t="s">
        <v>31</v>
      </c>
      <c r="AK12129" s="120"/>
    </row>
    <row r="12130">
      <c r="D12130" s="141"/>
      <c r="G12130" s="114"/>
      <c r="H12130" s="39"/>
      <c r="N12130" s="116"/>
      <c r="P12130" s="146"/>
      <c r="Q12130" s="116"/>
      <c r="R12130" s="93"/>
      <c r="T12130" s="120"/>
      <c r="V12130" s="120"/>
      <c r="AD12130" s="116"/>
      <c r="AE12130" s="116"/>
      <c r="AG12130" s="140"/>
      <c r="AH12130" s="140"/>
      <c r="AI12130" s="146" t="s">
        <v>31</v>
      </c>
      <c r="AJ12130" s="146" t="s">
        <v>31</v>
      </c>
      <c r="AK12130" s="120"/>
    </row>
    <row r="12131">
      <c r="D12131" s="141"/>
      <c r="G12131" s="114"/>
      <c r="H12131" s="39"/>
      <c r="N12131" s="116"/>
      <c r="P12131" s="146"/>
      <c r="Q12131" s="116"/>
      <c r="R12131" s="93"/>
      <c r="T12131" s="120"/>
      <c r="V12131" s="120"/>
      <c r="AD12131" s="116"/>
      <c r="AE12131" s="116"/>
      <c r="AG12131" s="140"/>
      <c r="AH12131" s="140"/>
      <c r="AI12131" s="146" t="s">
        <v>31</v>
      </c>
      <c r="AJ12131" s="146" t="s">
        <v>31</v>
      </c>
      <c r="AK12131" s="120"/>
    </row>
    <row r="12132">
      <c r="D12132" s="141"/>
      <c r="G12132" s="114"/>
      <c r="H12132" s="39"/>
      <c r="N12132" s="116"/>
      <c r="P12132" s="146"/>
      <c r="Q12132" s="116"/>
      <c r="R12132" s="93"/>
      <c r="T12132" s="120"/>
      <c r="V12132" s="120"/>
      <c r="AD12132" s="116"/>
      <c r="AE12132" s="116"/>
      <c r="AG12132" s="140"/>
      <c r="AH12132" s="140"/>
      <c r="AI12132" s="146" t="s">
        <v>31</v>
      </c>
      <c r="AJ12132" s="146" t="s">
        <v>31</v>
      </c>
      <c r="AK12132" s="120"/>
    </row>
    <row r="12133">
      <c r="D12133" s="141"/>
      <c r="G12133" s="114"/>
      <c r="H12133" s="39"/>
      <c r="N12133" s="116"/>
      <c r="P12133" s="146"/>
      <c r="Q12133" s="116"/>
      <c r="R12133" s="93"/>
      <c r="T12133" s="120"/>
      <c r="V12133" s="120"/>
      <c r="AD12133" s="116"/>
      <c r="AE12133" s="116"/>
      <c r="AG12133" s="140"/>
      <c r="AH12133" s="140"/>
      <c r="AI12133" s="146" t="s">
        <v>31</v>
      </c>
      <c r="AJ12133" s="146" t="s">
        <v>31</v>
      </c>
      <c r="AK12133" s="120"/>
    </row>
    <row r="12134">
      <c r="D12134" s="141"/>
      <c r="G12134" s="114"/>
      <c r="H12134" s="39"/>
      <c r="N12134" s="116"/>
      <c r="P12134" s="146"/>
      <c r="Q12134" s="116"/>
      <c r="R12134" s="93"/>
      <c r="T12134" s="120"/>
      <c r="V12134" s="120"/>
      <c r="AD12134" s="116"/>
      <c r="AE12134" s="116"/>
      <c r="AG12134" s="140"/>
      <c r="AH12134" s="140"/>
      <c r="AI12134" s="146" t="s">
        <v>31</v>
      </c>
      <c r="AJ12134" s="146" t="s">
        <v>31</v>
      </c>
      <c r="AK12134" s="120"/>
    </row>
    <row r="12135">
      <c r="D12135" s="141"/>
      <c r="G12135" s="114"/>
      <c r="H12135" s="39"/>
      <c r="N12135" s="116"/>
      <c r="P12135" s="146"/>
      <c r="Q12135" s="116"/>
      <c r="R12135" s="93"/>
      <c r="T12135" s="120"/>
      <c r="V12135" s="120"/>
      <c r="AD12135" s="116"/>
      <c r="AE12135" s="116"/>
      <c r="AG12135" s="140"/>
      <c r="AH12135" s="140"/>
      <c r="AI12135" s="146" t="s">
        <v>31</v>
      </c>
      <c r="AJ12135" s="146" t="s">
        <v>31</v>
      </c>
      <c r="AK12135" s="120"/>
    </row>
    <row r="12136">
      <c r="D12136" s="141"/>
      <c r="G12136" s="114"/>
      <c r="H12136" s="39"/>
      <c r="N12136" s="116"/>
      <c r="P12136" s="146"/>
      <c r="Q12136" s="116"/>
      <c r="R12136" s="93"/>
      <c r="T12136" s="120"/>
      <c r="V12136" s="120"/>
      <c r="AD12136" s="116"/>
      <c r="AE12136" s="116"/>
      <c r="AG12136" s="140"/>
      <c r="AH12136" s="140"/>
      <c r="AI12136" s="146" t="s">
        <v>31</v>
      </c>
      <c r="AJ12136" s="146" t="s">
        <v>31</v>
      </c>
      <c r="AK12136" s="120"/>
    </row>
    <row r="12137">
      <c r="D12137" s="141"/>
      <c r="G12137" s="114"/>
      <c r="H12137" s="39"/>
      <c r="N12137" s="116"/>
      <c r="P12137" s="146"/>
      <c r="Q12137" s="116"/>
      <c r="R12137" s="93"/>
      <c r="T12137" s="120"/>
      <c r="V12137" s="120"/>
      <c r="AD12137" s="116"/>
      <c r="AE12137" s="116"/>
      <c r="AG12137" s="140"/>
      <c r="AH12137" s="140"/>
      <c r="AI12137" s="146" t="s">
        <v>31</v>
      </c>
      <c r="AJ12137" s="146" t="s">
        <v>31</v>
      </c>
      <c r="AK12137" s="120"/>
    </row>
    <row r="12138">
      <c r="D12138" s="141"/>
      <c r="G12138" s="114"/>
      <c r="H12138" s="39"/>
      <c r="N12138" s="116"/>
      <c r="P12138" s="146"/>
      <c r="Q12138" s="116"/>
      <c r="R12138" s="93"/>
      <c r="T12138" s="120"/>
      <c r="V12138" s="120"/>
      <c r="AD12138" s="116"/>
      <c r="AE12138" s="116"/>
      <c r="AG12138" s="140"/>
      <c r="AH12138" s="140"/>
      <c r="AI12138" s="146" t="s">
        <v>31</v>
      </c>
      <c r="AJ12138" s="146" t="s">
        <v>31</v>
      </c>
      <c r="AK12138" s="120"/>
    </row>
    <row r="12139">
      <c r="D12139" s="141"/>
      <c r="G12139" s="114"/>
      <c r="H12139" s="39"/>
      <c r="N12139" s="116"/>
      <c r="P12139" s="146"/>
      <c r="Q12139" s="116"/>
      <c r="R12139" s="93"/>
      <c r="T12139" s="120"/>
      <c r="V12139" s="120"/>
      <c r="AD12139" s="116"/>
      <c r="AE12139" s="116"/>
      <c r="AG12139" s="140"/>
      <c r="AH12139" s="140"/>
      <c r="AI12139" s="146" t="s">
        <v>31</v>
      </c>
      <c r="AJ12139" s="146" t="s">
        <v>31</v>
      </c>
      <c r="AK12139" s="120"/>
    </row>
    <row r="12140">
      <c r="D12140" s="141"/>
      <c r="G12140" s="114"/>
      <c r="H12140" s="39"/>
      <c r="N12140" s="116"/>
      <c r="P12140" s="146"/>
      <c r="Q12140" s="116"/>
      <c r="R12140" s="93"/>
      <c r="T12140" s="120"/>
      <c r="V12140" s="120"/>
      <c r="AD12140" s="116"/>
      <c r="AE12140" s="116"/>
      <c r="AG12140" s="140"/>
      <c r="AH12140" s="140"/>
      <c r="AI12140" s="146" t="s">
        <v>31</v>
      </c>
      <c r="AJ12140" s="146" t="s">
        <v>31</v>
      </c>
      <c r="AK12140" s="120"/>
    </row>
    <row r="12141">
      <c r="D12141" s="141"/>
      <c r="G12141" s="114"/>
      <c r="H12141" s="39"/>
      <c r="N12141" s="116"/>
      <c r="P12141" s="146"/>
      <c r="Q12141" s="116"/>
      <c r="R12141" s="93"/>
      <c r="T12141" s="120"/>
      <c r="V12141" s="120"/>
      <c r="AD12141" s="116"/>
      <c r="AE12141" s="116"/>
      <c r="AG12141" s="140"/>
      <c r="AH12141" s="140"/>
      <c r="AI12141" s="146" t="s">
        <v>31</v>
      </c>
      <c r="AJ12141" s="146" t="s">
        <v>31</v>
      </c>
      <c r="AK12141" s="120"/>
    </row>
    <row r="12142">
      <c r="D12142" s="141"/>
      <c r="G12142" s="114"/>
      <c r="H12142" s="39"/>
      <c r="N12142" s="116"/>
      <c r="P12142" s="146"/>
      <c r="Q12142" s="116"/>
      <c r="R12142" s="93"/>
      <c r="T12142" s="120"/>
      <c r="V12142" s="120"/>
      <c r="AD12142" s="116"/>
      <c r="AE12142" s="116"/>
      <c r="AG12142" s="140"/>
      <c r="AH12142" s="140"/>
      <c r="AI12142" s="146" t="s">
        <v>31</v>
      </c>
      <c r="AJ12142" s="146" t="s">
        <v>31</v>
      </c>
      <c r="AK12142" s="120"/>
    </row>
    <row r="12143">
      <c r="D12143" s="141"/>
      <c r="G12143" s="114"/>
      <c r="H12143" s="39"/>
      <c r="N12143" s="116"/>
      <c r="P12143" s="146"/>
      <c r="Q12143" s="116"/>
      <c r="R12143" s="93"/>
      <c r="T12143" s="120"/>
      <c r="V12143" s="120"/>
      <c r="AD12143" s="116"/>
      <c r="AE12143" s="116"/>
      <c r="AG12143" s="140"/>
      <c r="AH12143" s="140"/>
      <c r="AI12143" s="146" t="s">
        <v>31</v>
      </c>
      <c r="AJ12143" s="146" t="s">
        <v>31</v>
      </c>
      <c r="AK12143" s="120"/>
    </row>
    <row r="12144">
      <c r="D12144" s="141"/>
      <c r="G12144" s="114"/>
      <c r="H12144" s="39"/>
      <c r="N12144" s="116"/>
      <c r="P12144" s="146"/>
      <c r="Q12144" s="116"/>
      <c r="R12144" s="93"/>
      <c r="T12144" s="120"/>
      <c r="V12144" s="120"/>
      <c r="AD12144" s="116"/>
      <c r="AE12144" s="116"/>
      <c r="AG12144" s="140"/>
      <c r="AH12144" s="140"/>
      <c r="AI12144" s="146" t="s">
        <v>31</v>
      </c>
      <c r="AJ12144" s="146" t="s">
        <v>31</v>
      </c>
      <c r="AK12144" s="120"/>
    </row>
    <row r="12145">
      <c r="D12145" s="141"/>
      <c r="G12145" s="114"/>
      <c r="H12145" s="39"/>
      <c r="N12145" s="116"/>
      <c r="P12145" s="146"/>
      <c r="Q12145" s="116"/>
      <c r="R12145" s="93"/>
      <c r="T12145" s="120"/>
      <c r="V12145" s="120"/>
      <c r="AD12145" s="116"/>
      <c r="AE12145" s="116"/>
      <c r="AG12145" s="140"/>
      <c r="AH12145" s="140"/>
      <c r="AI12145" s="146" t="s">
        <v>31</v>
      </c>
      <c r="AJ12145" s="146" t="s">
        <v>31</v>
      </c>
      <c r="AK12145" s="120"/>
    </row>
    <row r="12146">
      <c r="D12146" s="141"/>
      <c r="G12146" s="114"/>
      <c r="H12146" s="39"/>
      <c r="N12146" s="116"/>
      <c r="P12146" s="146"/>
      <c r="Q12146" s="116"/>
      <c r="R12146" s="93"/>
      <c r="T12146" s="120"/>
      <c r="V12146" s="120"/>
      <c r="AD12146" s="116"/>
      <c r="AE12146" s="116"/>
      <c r="AG12146" s="140"/>
      <c r="AH12146" s="140"/>
      <c r="AI12146" s="146" t="s">
        <v>31</v>
      </c>
      <c r="AJ12146" s="146" t="s">
        <v>31</v>
      </c>
      <c r="AK12146" s="120"/>
    </row>
    <row r="12147">
      <c r="D12147" s="141"/>
      <c r="G12147" s="114"/>
      <c r="H12147" s="39"/>
      <c r="N12147" s="116"/>
      <c r="P12147" s="146"/>
      <c r="Q12147" s="116"/>
      <c r="R12147" s="93"/>
      <c r="T12147" s="120"/>
      <c r="V12147" s="120"/>
      <c r="AD12147" s="116"/>
      <c r="AE12147" s="116"/>
      <c r="AG12147" s="140"/>
      <c r="AH12147" s="140"/>
      <c r="AI12147" s="146" t="s">
        <v>31</v>
      </c>
      <c r="AJ12147" s="146" t="s">
        <v>31</v>
      </c>
      <c r="AK12147" s="120"/>
    </row>
    <row r="12148">
      <c r="D12148" s="141"/>
      <c r="G12148" s="114"/>
      <c r="H12148" s="39"/>
      <c r="N12148" s="116"/>
      <c r="P12148" s="146"/>
      <c r="Q12148" s="116"/>
      <c r="R12148" s="93"/>
      <c r="T12148" s="120"/>
      <c r="V12148" s="120"/>
      <c r="AD12148" s="116"/>
      <c r="AE12148" s="116"/>
      <c r="AG12148" s="140"/>
      <c r="AH12148" s="140"/>
      <c r="AI12148" s="146" t="s">
        <v>31</v>
      </c>
      <c r="AJ12148" s="146" t="s">
        <v>31</v>
      </c>
      <c r="AK12148" s="120"/>
    </row>
    <row r="12149">
      <c r="D12149" s="141"/>
      <c r="G12149" s="114"/>
      <c r="H12149" s="39"/>
      <c r="N12149" s="116"/>
      <c r="P12149" s="146"/>
      <c r="Q12149" s="116"/>
      <c r="R12149" s="93"/>
      <c r="T12149" s="120"/>
      <c r="V12149" s="120"/>
      <c r="AD12149" s="116"/>
      <c r="AE12149" s="116"/>
      <c r="AG12149" s="140"/>
      <c r="AH12149" s="140"/>
      <c r="AI12149" s="146" t="s">
        <v>31</v>
      </c>
      <c r="AJ12149" s="146" t="s">
        <v>31</v>
      </c>
      <c r="AK12149" s="120"/>
    </row>
    <row r="12150">
      <c r="D12150" s="141"/>
      <c r="G12150" s="114"/>
      <c r="H12150" s="39"/>
      <c r="N12150" s="116"/>
      <c r="P12150" s="146"/>
      <c r="Q12150" s="116"/>
      <c r="R12150" s="93"/>
      <c r="T12150" s="120"/>
      <c r="V12150" s="120"/>
      <c r="AD12150" s="116"/>
      <c r="AE12150" s="116"/>
      <c r="AG12150" s="140"/>
      <c r="AH12150" s="140"/>
      <c r="AI12150" s="146" t="s">
        <v>31</v>
      </c>
      <c r="AJ12150" s="146" t="s">
        <v>31</v>
      </c>
      <c r="AK12150" s="120"/>
    </row>
    <row r="12151">
      <c r="D12151" s="141"/>
      <c r="G12151" s="114"/>
      <c r="H12151" s="39"/>
      <c r="N12151" s="116"/>
      <c r="P12151" s="146"/>
      <c r="Q12151" s="116"/>
      <c r="R12151" s="93"/>
      <c r="T12151" s="120"/>
      <c r="V12151" s="120"/>
      <c r="AD12151" s="116"/>
      <c r="AE12151" s="116"/>
      <c r="AG12151" s="140"/>
      <c r="AH12151" s="140"/>
      <c r="AI12151" s="146" t="s">
        <v>31</v>
      </c>
      <c r="AJ12151" s="146" t="s">
        <v>31</v>
      </c>
      <c r="AK12151" s="120"/>
    </row>
    <row r="12152">
      <c r="D12152" s="141"/>
      <c r="G12152" s="114"/>
      <c r="H12152" s="39"/>
      <c r="N12152" s="116"/>
      <c r="P12152" s="146"/>
      <c r="Q12152" s="116"/>
      <c r="R12152" s="93"/>
      <c r="T12152" s="120"/>
      <c r="V12152" s="120"/>
      <c r="AD12152" s="116"/>
      <c r="AE12152" s="116"/>
      <c r="AG12152" s="140"/>
      <c r="AH12152" s="140"/>
      <c r="AI12152" s="146" t="s">
        <v>31</v>
      </c>
      <c r="AJ12152" s="146" t="s">
        <v>31</v>
      </c>
      <c r="AK12152" s="120"/>
    </row>
    <row r="12153">
      <c r="D12153" s="141"/>
      <c r="G12153" s="114"/>
      <c r="H12153" s="39"/>
      <c r="N12153" s="116"/>
      <c r="P12153" s="146"/>
      <c r="Q12153" s="116"/>
      <c r="R12153" s="93"/>
      <c r="T12153" s="120"/>
      <c r="V12153" s="120"/>
      <c r="AD12153" s="116"/>
      <c r="AE12153" s="116"/>
      <c r="AG12153" s="140"/>
      <c r="AH12153" s="140"/>
      <c r="AI12153" s="146" t="s">
        <v>31</v>
      </c>
      <c r="AJ12153" s="146" t="s">
        <v>31</v>
      </c>
      <c r="AK12153" s="120"/>
    </row>
    <row r="12154">
      <c r="D12154" s="141"/>
      <c r="G12154" s="114"/>
      <c r="H12154" s="39"/>
      <c r="N12154" s="116"/>
      <c r="P12154" s="146"/>
      <c r="Q12154" s="116"/>
      <c r="R12154" s="93"/>
      <c r="T12154" s="120"/>
      <c r="V12154" s="120"/>
      <c r="AD12154" s="116"/>
      <c r="AE12154" s="116"/>
      <c r="AG12154" s="140"/>
      <c r="AH12154" s="140"/>
      <c r="AI12154" s="146" t="s">
        <v>31</v>
      </c>
      <c r="AJ12154" s="146" t="s">
        <v>31</v>
      </c>
      <c r="AK12154" s="120"/>
    </row>
    <row r="12155">
      <c r="D12155" s="141"/>
      <c r="G12155" s="114"/>
      <c r="H12155" s="39"/>
      <c r="N12155" s="116"/>
      <c r="P12155" s="146"/>
      <c r="Q12155" s="116"/>
      <c r="R12155" s="93"/>
      <c r="T12155" s="120"/>
      <c r="V12155" s="120"/>
      <c r="AD12155" s="116"/>
      <c r="AE12155" s="116"/>
      <c r="AG12155" s="140"/>
      <c r="AH12155" s="140"/>
      <c r="AI12155" s="146" t="s">
        <v>31</v>
      </c>
      <c r="AJ12155" s="146" t="s">
        <v>31</v>
      </c>
      <c r="AK12155" s="120"/>
    </row>
    <row r="12156">
      <c r="D12156" s="141"/>
      <c r="G12156" s="114"/>
      <c r="H12156" s="39"/>
      <c r="N12156" s="116"/>
      <c r="P12156" s="146"/>
      <c r="Q12156" s="116"/>
      <c r="R12156" s="93"/>
      <c r="T12156" s="120"/>
      <c r="V12156" s="120"/>
      <c r="AD12156" s="116"/>
      <c r="AE12156" s="116"/>
      <c r="AG12156" s="140"/>
      <c r="AH12156" s="140"/>
      <c r="AI12156" s="146" t="s">
        <v>31</v>
      </c>
      <c r="AJ12156" s="146" t="s">
        <v>31</v>
      </c>
      <c r="AK12156" s="120"/>
    </row>
    <row r="12157">
      <c r="D12157" s="141"/>
      <c r="G12157" s="114"/>
      <c r="H12157" s="39"/>
      <c r="N12157" s="116"/>
      <c r="P12157" s="146"/>
      <c r="Q12157" s="116"/>
      <c r="R12157" s="93"/>
      <c r="T12157" s="120"/>
      <c r="V12157" s="120"/>
      <c r="AD12157" s="116"/>
      <c r="AE12157" s="116"/>
      <c r="AG12157" s="140"/>
      <c r="AH12157" s="140"/>
      <c r="AI12157" s="146" t="s">
        <v>31</v>
      </c>
      <c r="AJ12157" s="146" t="s">
        <v>31</v>
      </c>
      <c r="AK12157" s="120"/>
    </row>
    <row r="12158">
      <c r="D12158" s="141"/>
      <c r="G12158" s="114"/>
      <c r="H12158" s="39"/>
      <c r="N12158" s="116"/>
      <c r="P12158" s="146"/>
      <c r="Q12158" s="116"/>
      <c r="R12158" s="93"/>
      <c r="T12158" s="120"/>
      <c r="V12158" s="120"/>
      <c r="AD12158" s="116"/>
      <c r="AE12158" s="116"/>
      <c r="AG12158" s="140"/>
      <c r="AH12158" s="140"/>
      <c r="AI12158" s="146" t="s">
        <v>31</v>
      </c>
      <c r="AJ12158" s="146" t="s">
        <v>31</v>
      </c>
      <c r="AK12158" s="120"/>
    </row>
    <row r="12159">
      <c r="D12159" s="141"/>
      <c r="G12159" s="114"/>
      <c r="H12159" s="39"/>
      <c r="N12159" s="116"/>
      <c r="P12159" s="146"/>
      <c r="Q12159" s="116"/>
      <c r="R12159" s="93"/>
      <c r="T12159" s="120"/>
      <c r="V12159" s="120"/>
      <c r="AD12159" s="116"/>
      <c r="AE12159" s="116"/>
      <c r="AG12159" s="140"/>
      <c r="AH12159" s="140"/>
      <c r="AI12159" s="146" t="s">
        <v>31</v>
      </c>
      <c r="AJ12159" s="146" t="s">
        <v>31</v>
      </c>
      <c r="AK12159" s="120"/>
    </row>
    <row r="12160">
      <c r="D12160" s="141"/>
      <c r="G12160" s="114"/>
      <c r="H12160" s="39"/>
      <c r="N12160" s="116"/>
      <c r="P12160" s="146"/>
      <c r="Q12160" s="116"/>
      <c r="R12160" s="93"/>
      <c r="T12160" s="120"/>
      <c r="V12160" s="120"/>
      <c r="AD12160" s="116"/>
      <c r="AE12160" s="116"/>
      <c r="AG12160" s="140"/>
      <c r="AH12160" s="140"/>
      <c r="AI12160" s="146" t="s">
        <v>31</v>
      </c>
      <c r="AJ12160" s="146" t="s">
        <v>31</v>
      </c>
      <c r="AK12160" s="120"/>
    </row>
    <row r="12161">
      <c r="D12161" s="141"/>
      <c r="G12161" s="114"/>
      <c r="H12161" s="39"/>
      <c r="N12161" s="116"/>
      <c r="P12161" s="146"/>
      <c r="Q12161" s="116"/>
      <c r="R12161" s="93"/>
      <c r="T12161" s="120"/>
      <c r="V12161" s="120"/>
      <c r="AD12161" s="116"/>
      <c r="AE12161" s="116"/>
      <c r="AG12161" s="140"/>
      <c r="AH12161" s="140"/>
      <c r="AI12161" s="146" t="s">
        <v>31</v>
      </c>
      <c r="AJ12161" s="146" t="s">
        <v>31</v>
      </c>
      <c r="AK12161" s="120"/>
    </row>
    <row r="12162">
      <c r="D12162" s="141"/>
      <c r="G12162" s="114"/>
      <c r="H12162" s="39"/>
      <c r="N12162" s="116"/>
      <c r="P12162" s="146"/>
      <c r="Q12162" s="116"/>
      <c r="R12162" s="93"/>
      <c r="T12162" s="120"/>
      <c r="V12162" s="120"/>
      <c r="AD12162" s="116"/>
      <c r="AE12162" s="116"/>
      <c r="AG12162" s="140"/>
      <c r="AH12162" s="140"/>
      <c r="AI12162" s="146" t="s">
        <v>31</v>
      </c>
      <c r="AJ12162" s="146" t="s">
        <v>31</v>
      </c>
      <c r="AK12162" s="120"/>
    </row>
    <row r="12163">
      <c r="D12163" s="141"/>
      <c r="G12163" s="114"/>
      <c r="H12163" s="39"/>
      <c r="N12163" s="116"/>
      <c r="P12163" s="146"/>
      <c r="Q12163" s="116"/>
      <c r="R12163" s="93"/>
      <c r="T12163" s="120"/>
      <c r="V12163" s="120"/>
      <c r="AD12163" s="116"/>
      <c r="AE12163" s="116"/>
      <c r="AG12163" s="140"/>
      <c r="AH12163" s="140"/>
      <c r="AI12163" s="146" t="s">
        <v>31</v>
      </c>
      <c r="AJ12163" s="146" t="s">
        <v>31</v>
      </c>
      <c r="AK12163" s="120"/>
    </row>
    <row r="12164">
      <c r="D12164" s="141"/>
      <c r="G12164" s="114"/>
      <c r="H12164" s="39"/>
      <c r="N12164" s="116"/>
      <c r="P12164" s="146"/>
      <c r="Q12164" s="116"/>
      <c r="R12164" s="93"/>
      <c r="T12164" s="120"/>
      <c r="V12164" s="120"/>
      <c r="AD12164" s="116"/>
      <c r="AE12164" s="116"/>
      <c r="AG12164" s="140"/>
      <c r="AH12164" s="140"/>
      <c r="AI12164" s="146" t="s">
        <v>31</v>
      </c>
      <c r="AJ12164" s="146" t="s">
        <v>31</v>
      </c>
      <c r="AK12164" s="120"/>
    </row>
    <row r="12165">
      <c r="D12165" s="141"/>
      <c r="G12165" s="114"/>
      <c r="H12165" s="39"/>
      <c r="N12165" s="116"/>
      <c r="P12165" s="146"/>
      <c r="Q12165" s="116"/>
      <c r="R12165" s="93"/>
      <c r="T12165" s="120"/>
      <c r="V12165" s="120"/>
      <c r="AD12165" s="116"/>
      <c r="AE12165" s="116"/>
      <c r="AG12165" s="140"/>
      <c r="AH12165" s="140"/>
      <c r="AI12165" s="146" t="s">
        <v>31</v>
      </c>
      <c r="AJ12165" s="146" t="s">
        <v>31</v>
      </c>
      <c r="AK12165" s="120"/>
    </row>
    <row r="12166">
      <c r="D12166" s="141"/>
      <c r="G12166" s="114"/>
      <c r="H12166" s="39"/>
      <c r="N12166" s="116"/>
      <c r="P12166" s="146"/>
      <c r="Q12166" s="116"/>
      <c r="R12166" s="93"/>
      <c r="T12166" s="120"/>
      <c r="V12166" s="120"/>
      <c r="AD12166" s="116"/>
      <c r="AE12166" s="116"/>
      <c r="AG12166" s="140"/>
      <c r="AH12166" s="140"/>
      <c r="AI12166" s="146" t="s">
        <v>31</v>
      </c>
      <c r="AJ12166" s="146" t="s">
        <v>31</v>
      </c>
      <c r="AK12166" s="120"/>
    </row>
    <row r="12167">
      <c r="D12167" s="141"/>
      <c r="G12167" s="114"/>
      <c r="H12167" s="39"/>
      <c r="N12167" s="116"/>
      <c r="P12167" s="146"/>
      <c r="Q12167" s="116"/>
      <c r="R12167" s="93"/>
      <c r="T12167" s="120"/>
      <c r="V12167" s="120"/>
      <c r="AD12167" s="116"/>
      <c r="AE12167" s="116"/>
      <c r="AG12167" s="140"/>
      <c r="AH12167" s="140"/>
      <c r="AI12167" s="146" t="s">
        <v>31</v>
      </c>
      <c r="AJ12167" s="146" t="s">
        <v>31</v>
      </c>
      <c r="AK12167" s="120"/>
    </row>
    <row r="12168">
      <c r="D12168" s="141"/>
      <c r="G12168" s="114"/>
      <c r="H12168" s="39"/>
      <c r="N12168" s="116"/>
      <c r="P12168" s="146"/>
      <c r="Q12168" s="116"/>
      <c r="R12168" s="93"/>
      <c r="T12168" s="120"/>
      <c r="V12168" s="120"/>
      <c r="AD12168" s="116"/>
      <c r="AE12168" s="116"/>
      <c r="AG12168" s="140"/>
      <c r="AH12168" s="140"/>
      <c r="AI12168" s="146" t="s">
        <v>31</v>
      </c>
      <c r="AJ12168" s="146" t="s">
        <v>31</v>
      </c>
      <c r="AK12168" s="120"/>
    </row>
    <row r="12169">
      <c r="D12169" s="141"/>
      <c r="G12169" s="114"/>
      <c r="H12169" s="39"/>
      <c r="N12169" s="116"/>
      <c r="P12169" s="146"/>
      <c r="Q12169" s="116"/>
      <c r="R12169" s="93"/>
      <c r="T12169" s="120"/>
      <c r="V12169" s="120"/>
      <c r="AD12169" s="116"/>
      <c r="AE12169" s="116"/>
      <c r="AG12169" s="140"/>
      <c r="AH12169" s="140"/>
      <c r="AI12169" s="146" t="s">
        <v>31</v>
      </c>
      <c r="AJ12169" s="146" t="s">
        <v>31</v>
      </c>
      <c r="AK12169" s="120"/>
    </row>
    <row r="12170">
      <c r="D12170" s="141"/>
      <c r="G12170" s="114"/>
      <c r="H12170" s="39"/>
      <c r="N12170" s="116"/>
      <c r="P12170" s="146"/>
      <c r="Q12170" s="116"/>
      <c r="R12170" s="93"/>
      <c r="T12170" s="120"/>
      <c r="V12170" s="120"/>
      <c r="AD12170" s="116"/>
      <c r="AE12170" s="116"/>
      <c r="AG12170" s="140"/>
      <c r="AH12170" s="140"/>
      <c r="AI12170" s="146" t="s">
        <v>31</v>
      </c>
      <c r="AJ12170" s="146" t="s">
        <v>31</v>
      </c>
      <c r="AK12170" s="120"/>
    </row>
    <row r="12171">
      <c r="D12171" s="141"/>
      <c r="G12171" s="114"/>
      <c r="H12171" s="39"/>
      <c r="N12171" s="116"/>
      <c r="P12171" s="146"/>
      <c r="Q12171" s="116"/>
      <c r="R12171" s="93"/>
      <c r="T12171" s="120"/>
      <c r="V12171" s="120"/>
      <c r="AD12171" s="116"/>
      <c r="AE12171" s="116"/>
      <c r="AG12171" s="140"/>
      <c r="AH12171" s="140"/>
      <c r="AI12171" s="146" t="s">
        <v>31</v>
      </c>
      <c r="AJ12171" s="146" t="s">
        <v>31</v>
      </c>
      <c r="AK12171" s="120"/>
    </row>
    <row r="12172">
      <c r="D12172" s="141"/>
      <c r="G12172" s="114"/>
      <c r="H12172" s="39"/>
      <c r="N12172" s="116"/>
      <c r="P12172" s="146"/>
      <c r="Q12172" s="116"/>
      <c r="R12172" s="93"/>
      <c r="T12172" s="120"/>
      <c r="V12172" s="120"/>
      <c r="AD12172" s="116"/>
      <c r="AE12172" s="116"/>
      <c r="AG12172" s="140"/>
      <c r="AH12172" s="140"/>
      <c r="AI12172" s="146" t="s">
        <v>31</v>
      </c>
      <c r="AJ12172" s="146" t="s">
        <v>31</v>
      </c>
      <c r="AK12172" s="120"/>
    </row>
    <row r="12173">
      <c r="D12173" s="141"/>
      <c r="G12173" s="114"/>
      <c r="H12173" s="39"/>
      <c r="N12173" s="116"/>
      <c r="P12173" s="146"/>
      <c r="Q12173" s="116"/>
      <c r="R12173" s="93"/>
      <c r="T12173" s="120"/>
      <c r="V12173" s="120"/>
      <c r="AD12173" s="116"/>
      <c r="AE12173" s="116"/>
      <c r="AG12173" s="140"/>
      <c r="AH12173" s="140"/>
      <c r="AI12173" s="146" t="s">
        <v>31</v>
      </c>
      <c r="AJ12173" s="146" t="s">
        <v>31</v>
      </c>
      <c r="AK12173" s="120"/>
    </row>
    <row r="12174">
      <c r="D12174" s="141"/>
      <c r="G12174" s="114"/>
      <c r="H12174" s="39"/>
      <c r="N12174" s="116"/>
      <c r="P12174" s="146"/>
      <c r="Q12174" s="116"/>
      <c r="R12174" s="93"/>
      <c r="T12174" s="120"/>
      <c r="V12174" s="120"/>
      <c r="AD12174" s="116"/>
      <c r="AE12174" s="116"/>
      <c r="AG12174" s="140"/>
      <c r="AH12174" s="140"/>
      <c r="AI12174" s="146" t="s">
        <v>31</v>
      </c>
      <c r="AJ12174" s="146" t="s">
        <v>31</v>
      </c>
      <c r="AK12174" s="120"/>
    </row>
    <row r="12175">
      <c r="D12175" s="141"/>
      <c r="G12175" s="114"/>
      <c r="H12175" s="39"/>
      <c r="N12175" s="116"/>
      <c r="P12175" s="146"/>
      <c r="Q12175" s="116"/>
      <c r="R12175" s="93"/>
      <c r="T12175" s="120"/>
      <c r="V12175" s="120"/>
      <c r="AD12175" s="116"/>
      <c r="AE12175" s="116"/>
      <c r="AG12175" s="140"/>
      <c r="AH12175" s="140"/>
      <c r="AI12175" s="146" t="s">
        <v>31</v>
      </c>
      <c r="AJ12175" s="146" t="s">
        <v>31</v>
      </c>
      <c r="AK12175" s="120"/>
    </row>
    <row r="12176">
      <c r="D12176" s="141"/>
      <c r="G12176" s="114"/>
      <c r="H12176" s="39"/>
      <c r="N12176" s="116"/>
      <c r="P12176" s="146"/>
      <c r="Q12176" s="116"/>
      <c r="R12176" s="93"/>
      <c r="T12176" s="120"/>
      <c r="V12176" s="120"/>
      <c r="AD12176" s="116"/>
      <c r="AE12176" s="116"/>
      <c r="AG12176" s="140"/>
      <c r="AH12176" s="140"/>
      <c r="AI12176" s="146" t="s">
        <v>31</v>
      </c>
      <c r="AJ12176" s="146" t="s">
        <v>31</v>
      </c>
      <c r="AK12176" s="120"/>
    </row>
    <row r="12177">
      <c r="D12177" s="141"/>
      <c r="G12177" s="114"/>
      <c r="H12177" s="39"/>
      <c r="N12177" s="116"/>
      <c r="P12177" s="146"/>
      <c r="Q12177" s="116"/>
      <c r="R12177" s="93"/>
      <c r="T12177" s="120"/>
      <c r="V12177" s="120"/>
      <c r="AD12177" s="116"/>
      <c r="AE12177" s="116"/>
      <c r="AG12177" s="140"/>
      <c r="AH12177" s="140"/>
      <c r="AI12177" s="146" t="s">
        <v>31</v>
      </c>
      <c r="AJ12177" s="146" t="s">
        <v>31</v>
      </c>
      <c r="AK12177" s="120"/>
    </row>
    <row r="12178">
      <c r="D12178" s="141"/>
      <c r="G12178" s="114"/>
      <c r="H12178" s="39"/>
      <c r="N12178" s="116"/>
      <c r="P12178" s="146"/>
      <c r="Q12178" s="116"/>
      <c r="R12178" s="93"/>
      <c r="T12178" s="120"/>
      <c r="V12178" s="120"/>
      <c r="AD12178" s="116"/>
      <c r="AE12178" s="116"/>
      <c r="AG12178" s="140"/>
      <c r="AH12178" s="140"/>
      <c r="AI12178" s="146" t="s">
        <v>31</v>
      </c>
      <c r="AJ12178" s="146" t="s">
        <v>31</v>
      </c>
      <c r="AK12178" s="120"/>
    </row>
    <row r="12179">
      <c r="D12179" s="141"/>
      <c r="G12179" s="114"/>
      <c r="H12179" s="39"/>
      <c r="N12179" s="116"/>
      <c r="P12179" s="146"/>
      <c r="Q12179" s="116"/>
      <c r="R12179" s="93"/>
      <c r="T12179" s="120"/>
      <c r="V12179" s="120"/>
      <c r="AD12179" s="116"/>
      <c r="AE12179" s="116"/>
      <c r="AG12179" s="140"/>
      <c r="AH12179" s="140"/>
      <c r="AI12179" s="146" t="s">
        <v>31</v>
      </c>
      <c r="AJ12179" s="146" t="s">
        <v>31</v>
      </c>
      <c r="AK12179" s="120"/>
    </row>
    <row r="12180">
      <c r="D12180" s="141"/>
      <c r="G12180" s="114"/>
      <c r="H12180" s="39"/>
      <c r="N12180" s="116"/>
      <c r="P12180" s="146"/>
      <c r="Q12180" s="116"/>
      <c r="R12180" s="93"/>
      <c r="T12180" s="120"/>
      <c r="V12180" s="120"/>
      <c r="AD12180" s="116"/>
      <c r="AE12180" s="116"/>
      <c r="AG12180" s="140"/>
      <c r="AH12180" s="140"/>
      <c r="AI12180" s="146" t="s">
        <v>31</v>
      </c>
      <c r="AJ12180" s="146" t="s">
        <v>31</v>
      </c>
      <c r="AK12180" s="120"/>
    </row>
    <row r="12181">
      <c r="D12181" s="141"/>
      <c r="G12181" s="114"/>
      <c r="H12181" s="39"/>
      <c r="N12181" s="116"/>
      <c r="P12181" s="146"/>
      <c r="Q12181" s="116"/>
      <c r="R12181" s="93"/>
      <c r="T12181" s="120"/>
      <c r="V12181" s="120"/>
      <c r="AD12181" s="116"/>
      <c r="AE12181" s="116"/>
      <c r="AG12181" s="140"/>
      <c r="AH12181" s="140"/>
      <c r="AI12181" s="146" t="s">
        <v>31</v>
      </c>
      <c r="AJ12181" s="146" t="s">
        <v>31</v>
      </c>
      <c r="AK12181" s="120"/>
    </row>
    <row r="12182">
      <c r="D12182" s="141"/>
      <c r="G12182" s="114"/>
      <c r="H12182" s="39"/>
      <c r="N12182" s="116"/>
      <c r="P12182" s="146"/>
      <c r="Q12182" s="116"/>
      <c r="R12182" s="93"/>
      <c r="T12182" s="120"/>
      <c r="V12182" s="120"/>
      <c r="AD12182" s="116"/>
      <c r="AE12182" s="116"/>
      <c r="AG12182" s="140"/>
      <c r="AH12182" s="140"/>
      <c r="AI12182" s="146" t="s">
        <v>31</v>
      </c>
      <c r="AJ12182" s="146" t="s">
        <v>31</v>
      </c>
      <c r="AK12182" s="120"/>
    </row>
    <row r="12183">
      <c r="D12183" s="141"/>
      <c r="G12183" s="114"/>
      <c r="H12183" s="39"/>
      <c r="N12183" s="116"/>
      <c r="P12183" s="146"/>
      <c r="Q12183" s="116"/>
      <c r="R12183" s="93"/>
      <c r="T12183" s="120"/>
      <c r="V12183" s="120"/>
      <c r="AD12183" s="116"/>
      <c r="AE12183" s="116"/>
      <c r="AG12183" s="140"/>
      <c r="AH12183" s="140"/>
      <c r="AI12183" s="146" t="s">
        <v>31</v>
      </c>
      <c r="AJ12183" s="146" t="s">
        <v>31</v>
      </c>
      <c r="AK12183" s="120"/>
    </row>
    <row r="12184">
      <c r="D12184" s="141"/>
      <c r="G12184" s="114"/>
      <c r="H12184" s="39"/>
      <c r="N12184" s="116"/>
      <c r="P12184" s="146"/>
      <c r="Q12184" s="116"/>
      <c r="R12184" s="93"/>
      <c r="T12184" s="120"/>
      <c r="V12184" s="120"/>
      <c r="AD12184" s="116"/>
      <c r="AE12184" s="116"/>
      <c r="AG12184" s="140"/>
      <c r="AH12184" s="140"/>
      <c r="AI12184" s="146" t="s">
        <v>31</v>
      </c>
      <c r="AJ12184" s="146" t="s">
        <v>31</v>
      </c>
      <c r="AK12184" s="120"/>
    </row>
    <row r="12185">
      <c r="D12185" s="141"/>
      <c r="G12185" s="114"/>
      <c r="H12185" s="39"/>
      <c r="N12185" s="116"/>
      <c r="P12185" s="146"/>
      <c r="Q12185" s="116"/>
      <c r="R12185" s="93"/>
      <c r="T12185" s="120"/>
      <c r="V12185" s="120"/>
      <c r="AD12185" s="116"/>
      <c r="AE12185" s="116"/>
      <c r="AG12185" s="140"/>
      <c r="AH12185" s="140"/>
      <c r="AI12185" s="146" t="s">
        <v>31</v>
      </c>
      <c r="AJ12185" s="146" t="s">
        <v>31</v>
      </c>
      <c r="AK12185" s="120"/>
    </row>
    <row r="12186">
      <c r="D12186" s="141"/>
      <c r="G12186" s="114"/>
      <c r="H12186" s="39"/>
      <c r="N12186" s="116"/>
      <c r="P12186" s="146"/>
      <c r="Q12186" s="116"/>
      <c r="R12186" s="93"/>
      <c r="T12186" s="120"/>
      <c r="V12186" s="120"/>
      <c r="AD12186" s="116"/>
      <c r="AE12186" s="116"/>
      <c r="AG12186" s="140"/>
      <c r="AH12186" s="140"/>
      <c r="AI12186" s="146" t="s">
        <v>31</v>
      </c>
      <c r="AJ12186" s="146" t="s">
        <v>31</v>
      </c>
      <c r="AK12186" s="120"/>
    </row>
    <row r="12187">
      <c r="D12187" s="141"/>
      <c r="G12187" s="114"/>
      <c r="H12187" s="39"/>
      <c r="N12187" s="116"/>
      <c r="P12187" s="146"/>
      <c r="Q12187" s="116"/>
      <c r="R12187" s="93"/>
      <c r="T12187" s="120"/>
      <c r="V12187" s="120"/>
      <c r="AD12187" s="116"/>
      <c r="AE12187" s="116"/>
      <c r="AG12187" s="140"/>
      <c r="AH12187" s="140"/>
      <c r="AI12187" s="146" t="s">
        <v>31</v>
      </c>
      <c r="AJ12187" s="146" t="s">
        <v>31</v>
      </c>
      <c r="AK12187" s="120"/>
    </row>
    <row r="12188">
      <c r="D12188" s="141"/>
      <c r="G12188" s="114"/>
      <c r="H12188" s="39"/>
      <c r="N12188" s="116"/>
      <c r="P12188" s="146"/>
      <c r="Q12188" s="116"/>
      <c r="R12188" s="93"/>
      <c r="T12188" s="120"/>
      <c r="V12188" s="120"/>
      <c r="AD12188" s="116"/>
      <c r="AE12188" s="116"/>
      <c r="AG12188" s="140"/>
      <c r="AH12188" s="140"/>
      <c r="AI12188" s="146" t="s">
        <v>31</v>
      </c>
      <c r="AJ12188" s="146" t="s">
        <v>31</v>
      </c>
      <c r="AK12188" s="120"/>
    </row>
    <row r="12189">
      <c r="D12189" s="141"/>
      <c r="G12189" s="114"/>
      <c r="H12189" s="39"/>
      <c r="N12189" s="116"/>
      <c r="P12189" s="146"/>
      <c r="Q12189" s="116"/>
      <c r="R12189" s="93"/>
      <c r="T12189" s="120"/>
      <c r="V12189" s="120"/>
      <c r="AD12189" s="116"/>
      <c r="AE12189" s="116"/>
      <c r="AG12189" s="140"/>
      <c r="AH12189" s="140"/>
      <c r="AI12189" s="146" t="s">
        <v>31</v>
      </c>
      <c r="AJ12189" s="146" t="s">
        <v>31</v>
      </c>
      <c r="AK12189" s="120"/>
    </row>
    <row r="12190">
      <c r="D12190" s="141"/>
      <c r="G12190" s="114"/>
      <c r="H12190" s="39"/>
      <c r="N12190" s="116"/>
      <c r="P12190" s="146"/>
      <c r="Q12190" s="116"/>
      <c r="R12190" s="93"/>
      <c r="T12190" s="120"/>
      <c r="V12190" s="120"/>
      <c r="AD12190" s="116"/>
      <c r="AE12190" s="116"/>
      <c r="AG12190" s="140"/>
      <c r="AH12190" s="140"/>
      <c r="AI12190" s="146" t="s">
        <v>31</v>
      </c>
      <c r="AJ12190" s="146" t="s">
        <v>31</v>
      </c>
      <c r="AK12190" s="120"/>
    </row>
    <row r="12191">
      <c r="D12191" s="141"/>
      <c r="G12191" s="114"/>
      <c r="H12191" s="39"/>
      <c r="N12191" s="116"/>
      <c r="P12191" s="146"/>
      <c r="Q12191" s="116"/>
      <c r="R12191" s="93"/>
      <c r="T12191" s="120"/>
      <c r="V12191" s="120"/>
      <c r="AD12191" s="116"/>
      <c r="AE12191" s="116"/>
      <c r="AG12191" s="140"/>
      <c r="AH12191" s="140"/>
      <c r="AI12191" s="146" t="s">
        <v>31</v>
      </c>
      <c r="AJ12191" s="146" t="s">
        <v>31</v>
      </c>
      <c r="AK12191" s="120"/>
    </row>
    <row r="12192">
      <c r="D12192" s="141"/>
      <c r="G12192" s="114"/>
      <c r="H12192" s="39"/>
      <c r="N12192" s="116"/>
      <c r="P12192" s="146"/>
      <c r="Q12192" s="116"/>
      <c r="R12192" s="93"/>
      <c r="T12192" s="120"/>
      <c r="V12192" s="120"/>
      <c r="AD12192" s="116"/>
      <c r="AE12192" s="116"/>
      <c r="AG12192" s="140"/>
      <c r="AH12192" s="140"/>
      <c r="AI12192" s="146" t="s">
        <v>31</v>
      </c>
      <c r="AJ12192" s="146" t="s">
        <v>31</v>
      </c>
      <c r="AK12192" s="120"/>
    </row>
    <row r="12193">
      <c r="D12193" s="141"/>
      <c r="G12193" s="114"/>
      <c r="H12193" s="39"/>
      <c r="N12193" s="116"/>
      <c r="P12193" s="146"/>
      <c r="Q12193" s="116"/>
      <c r="R12193" s="93"/>
      <c r="T12193" s="120"/>
      <c r="V12193" s="120"/>
      <c r="AD12193" s="116"/>
      <c r="AE12193" s="116"/>
      <c r="AG12193" s="140"/>
      <c r="AH12193" s="140"/>
      <c r="AI12193" s="146" t="s">
        <v>31</v>
      </c>
      <c r="AJ12193" s="146" t="s">
        <v>31</v>
      </c>
      <c r="AK12193" s="120"/>
    </row>
    <row r="12194">
      <c r="D12194" s="141"/>
      <c r="G12194" s="114"/>
      <c r="H12194" s="39"/>
      <c r="N12194" s="116"/>
      <c r="P12194" s="146"/>
      <c r="Q12194" s="116"/>
      <c r="R12194" s="93"/>
      <c r="T12194" s="120"/>
      <c r="V12194" s="120"/>
      <c r="AD12194" s="116"/>
      <c r="AE12194" s="116"/>
      <c r="AG12194" s="140"/>
      <c r="AH12194" s="140"/>
      <c r="AI12194" s="146" t="s">
        <v>31</v>
      </c>
      <c r="AJ12194" s="146" t="s">
        <v>31</v>
      </c>
      <c r="AK12194" s="120"/>
    </row>
    <row r="12195">
      <c r="D12195" s="141"/>
      <c r="G12195" s="114"/>
      <c r="H12195" s="39"/>
      <c r="N12195" s="116"/>
      <c r="P12195" s="146"/>
      <c r="Q12195" s="116"/>
      <c r="R12195" s="93"/>
      <c r="T12195" s="120"/>
      <c r="V12195" s="120"/>
      <c r="AD12195" s="116"/>
      <c r="AE12195" s="116"/>
      <c r="AG12195" s="140"/>
      <c r="AH12195" s="140"/>
      <c r="AI12195" s="146" t="s">
        <v>31</v>
      </c>
      <c r="AJ12195" s="146" t="s">
        <v>31</v>
      </c>
      <c r="AK12195" s="120"/>
    </row>
    <row r="12196">
      <c r="D12196" s="141"/>
      <c r="G12196" s="114"/>
      <c r="H12196" s="39"/>
      <c r="N12196" s="116"/>
      <c r="P12196" s="146"/>
      <c r="Q12196" s="116"/>
      <c r="R12196" s="93"/>
      <c r="T12196" s="120"/>
      <c r="V12196" s="120"/>
      <c r="AD12196" s="116"/>
      <c r="AE12196" s="116"/>
      <c r="AG12196" s="140"/>
      <c r="AH12196" s="140"/>
      <c r="AI12196" s="146" t="s">
        <v>31</v>
      </c>
      <c r="AJ12196" s="146" t="s">
        <v>31</v>
      </c>
      <c r="AK12196" s="120"/>
    </row>
    <row r="12197">
      <c r="D12197" s="141"/>
      <c r="G12197" s="114"/>
      <c r="H12197" s="39"/>
      <c r="N12197" s="116"/>
      <c r="P12197" s="146"/>
      <c r="Q12197" s="116"/>
      <c r="R12197" s="93"/>
      <c r="T12197" s="120"/>
      <c r="V12197" s="120"/>
      <c r="AD12197" s="116"/>
      <c r="AE12197" s="116"/>
      <c r="AG12197" s="140"/>
      <c r="AH12197" s="140"/>
      <c r="AI12197" s="146" t="s">
        <v>31</v>
      </c>
      <c r="AJ12197" s="146" t="s">
        <v>31</v>
      </c>
      <c r="AK12197" s="120"/>
    </row>
    <row r="12198">
      <c r="D12198" s="141"/>
      <c r="G12198" s="114"/>
      <c r="H12198" s="39"/>
      <c r="N12198" s="116"/>
      <c r="P12198" s="146"/>
      <c r="Q12198" s="116"/>
      <c r="R12198" s="93"/>
      <c r="T12198" s="120"/>
      <c r="V12198" s="120"/>
      <c r="AD12198" s="116"/>
      <c r="AE12198" s="116"/>
      <c r="AG12198" s="140"/>
      <c r="AH12198" s="140"/>
      <c r="AI12198" s="146" t="s">
        <v>31</v>
      </c>
      <c r="AJ12198" s="146" t="s">
        <v>31</v>
      </c>
      <c r="AK12198" s="120"/>
    </row>
    <row r="12199">
      <c r="D12199" s="141"/>
      <c r="G12199" s="114"/>
      <c r="H12199" s="39"/>
      <c r="N12199" s="116"/>
      <c r="P12199" s="146"/>
      <c r="Q12199" s="116"/>
      <c r="R12199" s="93"/>
      <c r="T12199" s="120"/>
      <c r="V12199" s="120"/>
      <c r="AD12199" s="116"/>
      <c r="AE12199" s="116"/>
      <c r="AG12199" s="140"/>
      <c r="AH12199" s="140"/>
      <c r="AI12199" s="146" t="s">
        <v>31</v>
      </c>
      <c r="AJ12199" s="146" t="s">
        <v>31</v>
      </c>
      <c r="AK12199" s="120"/>
    </row>
    <row r="12200">
      <c r="D12200" s="141"/>
      <c r="G12200" s="114"/>
      <c r="H12200" s="39"/>
      <c r="N12200" s="116"/>
      <c r="P12200" s="146"/>
      <c r="Q12200" s="116"/>
      <c r="R12200" s="93"/>
      <c r="T12200" s="120"/>
      <c r="V12200" s="120"/>
      <c r="AD12200" s="116"/>
      <c r="AE12200" s="116"/>
      <c r="AG12200" s="140"/>
      <c r="AH12200" s="140"/>
      <c r="AI12200" s="146" t="s">
        <v>31</v>
      </c>
      <c r="AJ12200" s="146" t="s">
        <v>31</v>
      </c>
      <c r="AK12200" s="120"/>
    </row>
    <row r="12201">
      <c r="D12201" s="141"/>
      <c r="G12201" s="114"/>
      <c r="H12201" s="39"/>
      <c r="N12201" s="116"/>
      <c r="P12201" s="146"/>
      <c r="Q12201" s="116"/>
      <c r="R12201" s="93"/>
      <c r="T12201" s="120"/>
      <c r="V12201" s="120"/>
      <c r="AD12201" s="116"/>
      <c r="AE12201" s="116"/>
      <c r="AG12201" s="140"/>
      <c r="AH12201" s="140"/>
      <c r="AI12201" s="146" t="s">
        <v>31</v>
      </c>
      <c r="AJ12201" s="146" t="s">
        <v>31</v>
      </c>
      <c r="AK12201" s="120"/>
    </row>
    <row r="12202">
      <c r="D12202" s="141"/>
      <c r="G12202" s="114"/>
      <c r="H12202" s="39"/>
      <c r="N12202" s="116"/>
      <c r="P12202" s="146"/>
      <c r="Q12202" s="116"/>
      <c r="R12202" s="93"/>
      <c r="T12202" s="120"/>
      <c r="V12202" s="120"/>
      <c r="AD12202" s="116"/>
      <c r="AE12202" s="116"/>
      <c r="AG12202" s="140"/>
      <c r="AH12202" s="140"/>
      <c r="AI12202" s="146" t="s">
        <v>31</v>
      </c>
      <c r="AJ12202" s="146" t="s">
        <v>31</v>
      </c>
      <c r="AK12202" s="120"/>
    </row>
    <row r="12203">
      <c r="D12203" s="141"/>
      <c r="G12203" s="114"/>
      <c r="H12203" s="39"/>
      <c r="N12203" s="116"/>
      <c r="P12203" s="146"/>
      <c r="Q12203" s="116"/>
      <c r="R12203" s="93"/>
      <c r="T12203" s="120"/>
      <c r="V12203" s="120"/>
      <c r="AD12203" s="116"/>
      <c r="AE12203" s="116"/>
      <c r="AG12203" s="140"/>
      <c r="AH12203" s="140"/>
      <c r="AI12203" s="146" t="s">
        <v>31</v>
      </c>
      <c r="AJ12203" s="146" t="s">
        <v>31</v>
      </c>
      <c r="AK12203" s="120"/>
    </row>
    <row r="12204">
      <c r="D12204" s="141"/>
      <c r="G12204" s="114"/>
      <c r="H12204" s="39"/>
      <c r="N12204" s="116"/>
      <c r="P12204" s="146"/>
      <c r="Q12204" s="116"/>
      <c r="R12204" s="93"/>
      <c r="T12204" s="120"/>
      <c r="V12204" s="120"/>
      <c r="AD12204" s="116"/>
      <c r="AE12204" s="116"/>
      <c r="AG12204" s="140"/>
      <c r="AH12204" s="140"/>
      <c r="AI12204" s="146" t="s">
        <v>31</v>
      </c>
      <c r="AJ12204" s="146" t="s">
        <v>31</v>
      </c>
      <c r="AK12204" s="120"/>
    </row>
    <row r="12205">
      <c r="D12205" s="141"/>
      <c r="G12205" s="114"/>
      <c r="H12205" s="39"/>
      <c r="N12205" s="116"/>
      <c r="P12205" s="146"/>
      <c r="Q12205" s="116"/>
      <c r="R12205" s="93"/>
      <c r="T12205" s="120"/>
      <c r="V12205" s="120"/>
      <c r="AD12205" s="116"/>
      <c r="AE12205" s="116"/>
      <c r="AG12205" s="140"/>
      <c r="AH12205" s="140"/>
      <c r="AI12205" s="146" t="s">
        <v>31</v>
      </c>
      <c r="AJ12205" s="146" t="s">
        <v>31</v>
      </c>
      <c r="AK12205" s="120"/>
    </row>
    <row r="12206">
      <c r="D12206" s="141"/>
      <c r="G12206" s="114"/>
      <c r="H12206" s="39"/>
      <c r="N12206" s="116"/>
      <c r="P12206" s="146"/>
      <c r="Q12206" s="116"/>
      <c r="R12206" s="93"/>
      <c r="T12206" s="120"/>
      <c r="V12206" s="120"/>
      <c r="AD12206" s="116"/>
      <c r="AE12206" s="116"/>
      <c r="AG12206" s="140"/>
      <c r="AH12206" s="140"/>
      <c r="AI12206" s="146" t="s">
        <v>31</v>
      </c>
      <c r="AJ12206" s="146" t="s">
        <v>31</v>
      </c>
      <c r="AK12206" s="120"/>
    </row>
    <row r="12207">
      <c r="D12207" s="141"/>
      <c r="G12207" s="114"/>
      <c r="H12207" s="39"/>
      <c r="N12207" s="116"/>
      <c r="P12207" s="146"/>
      <c r="Q12207" s="116"/>
      <c r="R12207" s="93"/>
      <c r="T12207" s="120"/>
      <c r="V12207" s="120"/>
      <c r="AD12207" s="116"/>
      <c r="AE12207" s="116"/>
      <c r="AG12207" s="140"/>
      <c r="AH12207" s="140"/>
      <c r="AI12207" s="146" t="s">
        <v>31</v>
      </c>
      <c r="AJ12207" s="146" t="s">
        <v>31</v>
      </c>
      <c r="AK12207" s="120"/>
    </row>
    <row r="12208">
      <c r="D12208" s="141"/>
      <c r="G12208" s="114"/>
      <c r="H12208" s="39"/>
      <c r="N12208" s="116"/>
      <c r="P12208" s="146"/>
      <c r="Q12208" s="116"/>
      <c r="R12208" s="93"/>
      <c r="T12208" s="120"/>
      <c r="V12208" s="120"/>
      <c r="AD12208" s="116"/>
      <c r="AE12208" s="116"/>
      <c r="AG12208" s="140"/>
      <c r="AH12208" s="140"/>
      <c r="AI12208" s="146" t="s">
        <v>31</v>
      </c>
      <c r="AJ12208" s="146" t="s">
        <v>31</v>
      </c>
      <c r="AK12208" s="120"/>
    </row>
    <row r="12209">
      <c r="D12209" s="141"/>
      <c r="G12209" s="114"/>
      <c r="H12209" s="39"/>
      <c r="N12209" s="116"/>
      <c r="P12209" s="146"/>
      <c r="Q12209" s="116"/>
      <c r="R12209" s="93"/>
      <c r="T12209" s="120"/>
      <c r="V12209" s="120"/>
      <c r="AD12209" s="116"/>
      <c r="AE12209" s="116"/>
      <c r="AG12209" s="140"/>
      <c r="AH12209" s="140"/>
      <c r="AI12209" s="146" t="s">
        <v>31</v>
      </c>
      <c r="AJ12209" s="146" t="s">
        <v>31</v>
      </c>
      <c r="AK12209" s="120"/>
    </row>
    <row r="12210">
      <c r="D12210" s="141"/>
      <c r="G12210" s="114"/>
      <c r="H12210" s="39"/>
      <c r="N12210" s="116"/>
      <c r="P12210" s="146"/>
      <c r="Q12210" s="116"/>
      <c r="R12210" s="93"/>
      <c r="T12210" s="120"/>
      <c r="V12210" s="120"/>
      <c r="AD12210" s="116"/>
      <c r="AE12210" s="116"/>
      <c r="AG12210" s="140"/>
      <c r="AH12210" s="140"/>
      <c r="AI12210" s="146" t="s">
        <v>31</v>
      </c>
      <c r="AJ12210" s="146" t="s">
        <v>31</v>
      </c>
      <c r="AK12210" s="120"/>
    </row>
    <row r="12211">
      <c r="D12211" s="141"/>
      <c r="G12211" s="114"/>
      <c r="H12211" s="39"/>
      <c r="N12211" s="116"/>
      <c r="P12211" s="146"/>
      <c r="Q12211" s="116"/>
      <c r="R12211" s="93"/>
      <c r="T12211" s="120"/>
      <c r="V12211" s="120"/>
      <c r="AD12211" s="116"/>
      <c r="AE12211" s="116"/>
      <c r="AG12211" s="140"/>
      <c r="AH12211" s="140"/>
      <c r="AI12211" s="146" t="s">
        <v>31</v>
      </c>
      <c r="AJ12211" s="146" t="s">
        <v>31</v>
      </c>
      <c r="AK12211" s="120"/>
    </row>
    <row r="12212">
      <c r="D12212" s="141"/>
      <c r="G12212" s="114"/>
      <c r="H12212" s="39"/>
      <c r="N12212" s="116"/>
      <c r="P12212" s="146"/>
      <c r="Q12212" s="116"/>
      <c r="R12212" s="93"/>
      <c r="T12212" s="120"/>
      <c r="V12212" s="120"/>
      <c r="AD12212" s="116"/>
      <c r="AE12212" s="116"/>
      <c r="AG12212" s="140"/>
      <c r="AH12212" s="140"/>
      <c r="AI12212" s="146" t="s">
        <v>31</v>
      </c>
      <c r="AJ12212" s="146" t="s">
        <v>31</v>
      </c>
      <c r="AK12212" s="120"/>
    </row>
    <row r="12213">
      <c r="D12213" s="141"/>
      <c r="G12213" s="114"/>
      <c r="H12213" s="39"/>
      <c r="N12213" s="116"/>
      <c r="P12213" s="146"/>
      <c r="Q12213" s="116"/>
      <c r="R12213" s="93"/>
      <c r="T12213" s="120"/>
      <c r="V12213" s="120"/>
      <c r="AD12213" s="116"/>
      <c r="AE12213" s="116"/>
      <c r="AG12213" s="140"/>
      <c r="AH12213" s="140"/>
      <c r="AI12213" s="146" t="s">
        <v>31</v>
      </c>
      <c r="AJ12213" s="146" t="s">
        <v>31</v>
      </c>
      <c r="AK12213" s="120"/>
    </row>
    <row r="12214">
      <c r="D12214" s="141"/>
      <c r="G12214" s="114"/>
      <c r="H12214" s="39"/>
      <c r="N12214" s="116"/>
      <c r="P12214" s="146"/>
      <c r="Q12214" s="116"/>
      <c r="R12214" s="93"/>
      <c r="T12214" s="120"/>
      <c r="V12214" s="120"/>
      <c r="AD12214" s="116"/>
      <c r="AE12214" s="116"/>
      <c r="AG12214" s="140"/>
      <c r="AH12214" s="140"/>
      <c r="AI12214" s="146" t="s">
        <v>31</v>
      </c>
      <c r="AJ12214" s="146" t="s">
        <v>31</v>
      </c>
      <c r="AK12214" s="120"/>
    </row>
    <row r="12215">
      <c r="D12215" s="141"/>
      <c r="G12215" s="114"/>
      <c r="H12215" s="39"/>
      <c r="N12215" s="116"/>
      <c r="P12215" s="146"/>
      <c r="Q12215" s="116"/>
      <c r="R12215" s="93"/>
      <c r="T12215" s="120"/>
      <c r="V12215" s="120"/>
      <c r="AD12215" s="116"/>
      <c r="AE12215" s="116"/>
      <c r="AG12215" s="140"/>
      <c r="AH12215" s="140"/>
      <c r="AI12215" s="146" t="s">
        <v>31</v>
      </c>
      <c r="AJ12215" s="146" t="s">
        <v>31</v>
      </c>
      <c r="AK12215" s="120"/>
    </row>
    <row r="12216">
      <c r="D12216" s="141"/>
      <c r="G12216" s="114"/>
      <c r="H12216" s="39"/>
      <c r="N12216" s="116"/>
      <c r="P12216" s="146"/>
      <c r="Q12216" s="116"/>
      <c r="R12216" s="93"/>
      <c r="T12216" s="120"/>
      <c r="V12216" s="120"/>
      <c r="AD12216" s="116"/>
      <c r="AE12216" s="116"/>
      <c r="AG12216" s="140"/>
      <c r="AH12216" s="140"/>
      <c r="AI12216" s="146" t="s">
        <v>31</v>
      </c>
      <c r="AJ12216" s="146" t="s">
        <v>31</v>
      </c>
      <c r="AK12216" s="120"/>
    </row>
    <row r="12217">
      <c r="D12217" s="141"/>
      <c r="G12217" s="114"/>
      <c r="H12217" s="39"/>
      <c r="N12217" s="116"/>
      <c r="P12217" s="146"/>
      <c r="Q12217" s="116"/>
      <c r="R12217" s="93"/>
      <c r="T12217" s="120"/>
      <c r="V12217" s="120"/>
      <c r="AD12217" s="116"/>
      <c r="AE12217" s="116"/>
      <c r="AG12217" s="140"/>
      <c r="AH12217" s="140"/>
      <c r="AI12217" s="146" t="s">
        <v>31</v>
      </c>
      <c r="AJ12217" s="146" t="s">
        <v>31</v>
      </c>
      <c r="AK12217" s="120"/>
    </row>
    <row r="12218">
      <c r="D12218" s="141"/>
      <c r="G12218" s="114"/>
      <c r="H12218" s="39"/>
      <c r="N12218" s="116"/>
      <c r="P12218" s="146"/>
      <c r="Q12218" s="116"/>
      <c r="R12218" s="93"/>
      <c r="T12218" s="120"/>
      <c r="V12218" s="120"/>
      <c r="AD12218" s="116"/>
      <c r="AE12218" s="116"/>
      <c r="AG12218" s="140"/>
      <c r="AH12218" s="140"/>
      <c r="AI12218" s="146" t="s">
        <v>31</v>
      </c>
      <c r="AJ12218" s="146" t="s">
        <v>31</v>
      </c>
      <c r="AK12218" s="120"/>
    </row>
    <row r="12219">
      <c r="D12219" s="141"/>
      <c r="G12219" s="114"/>
      <c r="H12219" s="39"/>
      <c r="N12219" s="116"/>
      <c r="P12219" s="146"/>
      <c r="Q12219" s="116"/>
      <c r="R12219" s="93"/>
      <c r="T12219" s="120"/>
      <c r="V12219" s="120"/>
      <c r="AD12219" s="116"/>
      <c r="AE12219" s="116"/>
      <c r="AG12219" s="140"/>
      <c r="AH12219" s="140"/>
      <c r="AI12219" s="146" t="s">
        <v>31</v>
      </c>
      <c r="AJ12219" s="146" t="s">
        <v>31</v>
      </c>
      <c r="AK12219" s="120"/>
    </row>
    <row r="12220">
      <c r="D12220" s="141"/>
      <c r="G12220" s="114"/>
      <c r="H12220" s="39"/>
      <c r="N12220" s="116"/>
      <c r="P12220" s="146"/>
      <c r="Q12220" s="116"/>
      <c r="R12220" s="93"/>
      <c r="T12220" s="120"/>
      <c r="V12220" s="120"/>
      <c r="AD12220" s="116"/>
      <c r="AE12220" s="116"/>
      <c r="AG12220" s="140"/>
      <c r="AH12220" s="140"/>
      <c r="AI12220" s="146" t="s">
        <v>31</v>
      </c>
      <c r="AJ12220" s="146" t="s">
        <v>31</v>
      </c>
      <c r="AK12220" s="120"/>
    </row>
    <row r="12221">
      <c r="D12221" s="141"/>
      <c r="G12221" s="114"/>
      <c r="H12221" s="39"/>
      <c r="N12221" s="116"/>
      <c r="P12221" s="146"/>
      <c r="Q12221" s="116"/>
      <c r="R12221" s="93"/>
      <c r="T12221" s="120"/>
      <c r="V12221" s="120"/>
      <c r="AD12221" s="116"/>
      <c r="AE12221" s="116"/>
      <c r="AG12221" s="140"/>
      <c r="AH12221" s="140"/>
      <c r="AI12221" s="146" t="s">
        <v>31</v>
      </c>
      <c r="AJ12221" s="146" t="s">
        <v>31</v>
      </c>
      <c r="AK12221" s="120"/>
    </row>
    <row r="12222">
      <c r="D12222" s="141"/>
      <c r="G12222" s="114"/>
      <c r="H12222" s="39"/>
      <c r="N12222" s="116"/>
      <c r="P12222" s="146"/>
      <c r="Q12222" s="116"/>
      <c r="R12222" s="93"/>
      <c r="T12222" s="120"/>
      <c r="V12222" s="120"/>
      <c r="AD12222" s="116"/>
      <c r="AE12222" s="116"/>
      <c r="AG12222" s="140"/>
      <c r="AH12222" s="140"/>
      <c r="AI12222" s="146" t="s">
        <v>31</v>
      </c>
      <c r="AJ12222" s="146" t="s">
        <v>31</v>
      </c>
      <c r="AK12222" s="120"/>
    </row>
    <row r="12223">
      <c r="D12223" s="141"/>
      <c r="G12223" s="114"/>
      <c r="H12223" s="39"/>
      <c r="N12223" s="116"/>
      <c r="P12223" s="146"/>
      <c r="Q12223" s="116"/>
      <c r="R12223" s="93"/>
      <c r="T12223" s="120"/>
      <c r="V12223" s="120"/>
      <c r="AD12223" s="116"/>
      <c r="AE12223" s="116"/>
      <c r="AG12223" s="140"/>
      <c r="AH12223" s="140"/>
      <c r="AI12223" s="146" t="s">
        <v>31</v>
      </c>
      <c r="AJ12223" s="146" t="s">
        <v>31</v>
      </c>
      <c r="AK12223" s="120"/>
    </row>
    <row r="12224">
      <c r="D12224" s="141"/>
      <c r="G12224" s="114"/>
      <c r="H12224" s="39"/>
      <c r="N12224" s="116"/>
      <c r="P12224" s="146"/>
      <c r="Q12224" s="116"/>
      <c r="R12224" s="93"/>
      <c r="T12224" s="120"/>
      <c r="V12224" s="120"/>
      <c r="AD12224" s="116"/>
      <c r="AE12224" s="116"/>
      <c r="AG12224" s="140"/>
      <c r="AH12224" s="140"/>
      <c r="AI12224" s="146" t="s">
        <v>31</v>
      </c>
      <c r="AJ12224" s="146" t="s">
        <v>31</v>
      </c>
      <c r="AK12224" s="120"/>
    </row>
    <row r="12225">
      <c r="D12225" s="141"/>
      <c r="G12225" s="114"/>
      <c r="H12225" s="39"/>
      <c r="N12225" s="116"/>
      <c r="P12225" s="146"/>
      <c r="Q12225" s="116"/>
      <c r="R12225" s="93"/>
      <c r="T12225" s="120"/>
      <c r="V12225" s="120"/>
      <c r="AD12225" s="116"/>
      <c r="AE12225" s="116"/>
      <c r="AG12225" s="140"/>
      <c r="AH12225" s="140"/>
      <c r="AI12225" s="146" t="s">
        <v>31</v>
      </c>
      <c r="AJ12225" s="146" t="s">
        <v>31</v>
      </c>
      <c r="AK12225" s="120"/>
    </row>
    <row r="12226">
      <c r="D12226" s="141"/>
      <c r="G12226" s="114"/>
      <c r="H12226" s="39"/>
      <c r="N12226" s="116"/>
      <c r="P12226" s="146"/>
      <c r="Q12226" s="116"/>
      <c r="R12226" s="93"/>
      <c r="T12226" s="120"/>
      <c r="V12226" s="120"/>
      <c r="AD12226" s="116"/>
      <c r="AE12226" s="116"/>
      <c r="AG12226" s="140"/>
      <c r="AH12226" s="140"/>
      <c r="AI12226" s="146" t="s">
        <v>31</v>
      </c>
      <c r="AJ12226" s="146" t="s">
        <v>31</v>
      </c>
      <c r="AK12226" s="120"/>
    </row>
    <row r="12227">
      <c r="D12227" s="141"/>
      <c r="G12227" s="114"/>
      <c r="H12227" s="39"/>
      <c r="N12227" s="116"/>
      <c r="P12227" s="146"/>
      <c r="Q12227" s="116"/>
      <c r="R12227" s="93"/>
      <c r="T12227" s="120"/>
      <c r="V12227" s="120"/>
      <c r="AD12227" s="116"/>
      <c r="AE12227" s="116"/>
      <c r="AG12227" s="140"/>
      <c r="AH12227" s="140"/>
      <c r="AI12227" s="146" t="s">
        <v>31</v>
      </c>
      <c r="AJ12227" s="146" t="s">
        <v>31</v>
      </c>
      <c r="AK12227" s="120"/>
    </row>
    <row r="12228">
      <c r="D12228" s="141"/>
      <c r="G12228" s="114"/>
      <c r="H12228" s="39"/>
      <c r="N12228" s="116"/>
      <c r="P12228" s="146"/>
      <c r="Q12228" s="116"/>
      <c r="R12228" s="93"/>
      <c r="T12228" s="120"/>
      <c r="V12228" s="120"/>
      <c r="AD12228" s="116"/>
      <c r="AE12228" s="116"/>
      <c r="AG12228" s="140"/>
      <c r="AH12228" s="140"/>
      <c r="AI12228" s="146" t="s">
        <v>31</v>
      </c>
      <c r="AJ12228" s="146" t="s">
        <v>31</v>
      </c>
      <c r="AK12228" s="120"/>
    </row>
    <row r="12229">
      <c r="D12229" s="141"/>
      <c r="G12229" s="114"/>
      <c r="H12229" s="39"/>
      <c r="N12229" s="116"/>
      <c r="P12229" s="146"/>
      <c r="Q12229" s="116"/>
      <c r="R12229" s="93"/>
      <c r="T12229" s="120"/>
      <c r="V12229" s="120"/>
      <c r="AD12229" s="116"/>
      <c r="AE12229" s="116"/>
      <c r="AG12229" s="140"/>
      <c r="AH12229" s="140"/>
      <c r="AI12229" s="146" t="s">
        <v>31</v>
      </c>
      <c r="AJ12229" s="146" t="s">
        <v>31</v>
      </c>
      <c r="AK12229" s="120"/>
    </row>
    <row r="12230">
      <c r="D12230" s="141"/>
      <c r="G12230" s="114"/>
      <c r="H12230" s="39"/>
      <c r="N12230" s="116"/>
      <c r="P12230" s="146"/>
      <c r="Q12230" s="116"/>
      <c r="R12230" s="93"/>
      <c r="T12230" s="120"/>
      <c r="V12230" s="120"/>
      <c r="AD12230" s="116"/>
      <c r="AE12230" s="116"/>
      <c r="AG12230" s="140"/>
      <c r="AH12230" s="140"/>
      <c r="AI12230" s="146" t="s">
        <v>31</v>
      </c>
      <c r="AJ12230" s="146" t="s">
        <v>31</v>
      </c>
      <c r="AK12230" s="120"/>
    </row>
    <row r="12231">
      <c r="D12231" s="141"/>
      <c r="G12231" s="114"/>
      <c r="H12231" s="39"/>
      <c r="N12231" s="116"/>
      <c r="P12231" s="146"/>
      <c r="Q12231" s="116"/>
      <c r="R12231" s="93"/>
      <c r="T12231" s="120"/>
      <c r="V12231" s="120"/>
      <c r="AD12231" s="116"/>
      <c r="AE12231" s="116"/>
      <c r="AG12231" s="140"/>
      <c r="AH12231" s="140"/>
      <c r="AI12231" s="146" t="s">
        <v>31</v>
      </c>
      <c r="AJ12231" s="146" t="s">
        <v>31</v>
      </c>
      <c r="AK12231" s="120"/>
    </row>
    <row r="12232">
      <c r="D12232" s="141"/>
      <c r="G12232" s="114"/>
      <c r="H12232" s="39"/>
      <c r="N12232" s="116"/>
      <c r="P12232" s="146"/>
      <c r="Q12232" s="116"/>
      <c r="R12232" s="93"/>
      <c r="T12232" s="120"/>
      <c r="V12232" s="120"/>
      <c r="AD12232" s="116"/>
      <c r="AE12232" s="116"/>
      <c r="AG12232" s="140"/>
      <c r="AH12232" s="140"/>
      <c r="AI12232" s="146" t="s">
        <v>31</v>
      </c>
      <c r="AJ12232" s="146" t="s">
        <v>31</v>
      </c>
      <c r="AK12232" s="120"/>
    </row>
    <row r="12233">
      <c r="D12233" s="141"/>
      <c r="G12233" s="114"/>
      <c r="H12233" s="39"/>
      <c r="N12233" s="116"/>
      <c r="P12233" s="146"/>
      <c r="Q12233" s="116"/>
      <c r="R12233" s="93"/>
      <c r="T12233" s="120"/>
      <c r="V12233" s="120"/>
      <c r="AD12233" s="116"/>
      <c r="AE12233" s="116"/>
      <c r="AG12233" s="140"/>
      <c r="AH12233" s="140"/>
      <c r="AI12233" s="146" t="s">
        <v>31</v>
      </c>
      <c r="AJ12233" s="146" t="s">
        <v>31</v>
      </c>
      <c r="AK12233" s="120"/>
    </row>
    <row r="12234">
      <c r="D12234" s="141"/>
      <c r="G12234" s="114"/>
      <c r="H12234" s="39"/>
      <c r="N12234" s="116"/>
      <c r="P12234" s="146"/>
      <c r="Q12234" s="116"/>
      <c r="R12234" s="93"/>
      <c r="T12234" s="120"/>
      <c r="V12234" s="120"/>
      <c r="AD12234" s="116"/>
      <c r="AE12234" s="116"/>
      <c r="AG12234" s="140"/>
      <c r="AH12234" s="140"/>
      <c r="AI12234" s="146" t="s">
        <v>31</v>
      </c>
      <c r="AJ12234" s="146" t="s">
        <v>31</v>
      </c>
      <c r="AK12234" s="120"/>
    </row>
    <row r="12235">
      <c r="D12235" s="141"/>
      <c r="G12235" s="114"/>
      <c r="H12235" s="39"/>
      <c r="N12235" s="116"/>
      <c r="P12235" s="146"/>
      <c r="Q12235" s="116"/>
      <c r="R12235" s="93"/>
      <c r="T12235" s="120"/>
      <c r="V12235" s="120"/>
      <c r="AD12235" s="116"/>
      <c r="AE12235" s="116"/>
      <c r="AG12235" s="140"/>
      <c r="AH12235" s="140"/>
      <c r="AI12235" s="146" t="s">
        <v>31</v>
      </c>
      <c r="AJ12235" s="146" t="s">
        <v>31</v>
      </c>
      <c r="AK12235" s="120"/>
    </row>
    <row r="12236">
      <c r="D12236" s="141"/>
      <c r="G12236" s="114"/>
      <c r="H12236" s="39"/>
      <c r="N12236" s="116"/>
      <c r="P12236" s="146"/>
      <c r="Q12236" s="116"/>
      <c r="R12236" s="93"/>
      <c r="T12236" s="120"/>
      <c r="V12236" s="120"/>
      <c r="AD12236" s="116"/>
      <c r="AE12236" s="116"/>
      <c r="AG12236" s="140"/>
      <c r="AH12236" s="140"/>
      <c r="AI12236" s="146" t="s">
        <v>31</v>
      </c>
      <c r="AJ12236" s="146" t="s">
        <v>31</v>
      </c>
      <c r="AK12236" s="120"/>
    </row>
    <row r="12237">
      <c r="D12237" s="141"/>
      <c r="G12237" s="114"/>
      <c r="H12237" s="39"/>
      <c r="N12237" s="116"/>
      <c r="P12237" s="146"/>
      <c r="Q12237" s="116"/>
      <c r="R12237" s="93"/>
      <c r="T12237" s="120"/>
      <c r="V12237" s="120"/>
      <c r="AD12237" s="116"/>
      <c r="AE12237" s="116"/>
      <c r="AG12237" s="140"/>
      <c r="AH12237" s="140"/>
      <c r="AI12237" s="146" t="s">
        <v>31</v>
      </c>
      <c r="AJ12237" s="146" t="s">
        <v>31</v>
      </c>
      <c r="AK12237" s="120"/>
    </row>
    <row r="12238">
      <c r="D12238" s="141"/>
      <c r="G12238" s="114"/>
      <c r="H12238" s="39"/>
      <c r="N12238" s="116"/>
      <c r="P12238" s="146"/>
      <c r="Q12238" s="116"/>
      <c r="R12238" s="93"/>
      <c r="T12238" s="120"/>
      <c r="V12238" s="120"/>
      <c r="AD12238" s="116"/>
      <c r="AE12238" s="116"/>
      <c r="AG12238" s="140"/>
      <c r="AH12238" s="140"/>
      <c r="AI12238" s="146" t="s">
        <v>31</v>
      </c>
      <c r="AJ12238" s="146" t="s">
        <v>31</v>
      </c>
      <c r="AK12238" s="120"/>
    </row>
    <row r="12239">
      <c r="D12239" s="141"/>
      <c r="G12239" s="114"/>
      <c r="H12239" s="39"/>
      <c r="N12239" s="116"/>
      <c r="P12239" s="146"/>
      <c r="Q12239" s="116"/>
      <c r="R12239" s="93"/>
      <c r="T12239" s="120"/>
      <c r="V12239" s="120"/>
      <c r="AD12239" s="116"/>
      <c r="AE12239" s="116"/>
      <c r="AG12239" s="140"/>
      <c r="AH12239" s="140"/>
      <c r="AI12239" s="146" t="s">
        <v>31</v>
      </c>
      <c r="AJ12239" s="146" t="s">
        <v>31</v>
      </c>
      <c r="AK12239" s="120"/>
    </row>
    <row r="12240">
      <c r="D12240" s="141"/>
      <c r="G12240" s="114"/>
      <c r="H12240" s="39"/>
      <c r="N12240" s="116"/>
      <c r="P12240" s="146"/>
      <c r="Q12240" s="116"/>
      <c r="R12240" s="93"/>
      <c r="T12240" s="120"/>
      <c r="V12240" s="120"/>
      <c r="AD12240" s="116"/>
      <c r="AE12240" s="116"/>
      <c r="AG12240" s="140"/>
      <c r="AH12240" s="140"/>
      <c r="AI12240" s="146" t="s">
        <v>31</v>
      </c>
      <c r="AJ12240" s="146" t="s">
        <v>31</v>
      </c>
      <c r="AK12240" s="120"/>
    </row>
    <row r="12241">
      <c r="D12241" s="141"/>
      <c r="G12241" s="114"/>
      <c r="H12241" s="39"/>
      <c r="N12241" s="116"/>
      <c r="P12241" s="146"/>
      <c r="Q12241" s="116"/>
      <c r="R12241" s="93"/>
      <c r="T12241" s="120"/>
      <c r="V12241" s="120"/>
      <c r="AD12241" s="116"/>
      <c r="AE12241" s="116"/>
      <c r="AG12241" s="140"/>
      <c r="AH12241" s="140"/>
      <c r="AI12241" s="146" t="s">
        <v>31</v>
      </c>
      <c r="AJ12241" s="146" t="s">
        <v>31</v>
      </c>
      <c r="AK12241" s="120"/>
    </row>
    <row r="12242">
      <c r="D12242" s="141"/>
      <c r="G12242" s="114"/>
      <c r="H12242" s="39"/>
      <c r="N12242" s="116"/>
      <c r="P12242" s="146"/>
      <c r="Q12242" s="116"/>
      <c r="R12242" s="93"/>
      <c r="T12242" s="120"/>
      <c r="V12242" s="120"/>
      <c r="AD12242" s="116"/>
      <c r="AE12242" s="116"/>
      <c r="AG12242" s="140"/>
      <c r="AH12242" s="140"/>
      <c r="AI12242" s="146" t="s">
        <v>31</v>
      </c>
      <c r="AJ12242" s="146" t="s">
        <v>31</v>
      </c>
      <c r="AK12242" s="120"/>
    </row>
    <row r="12243">
      <c r="D12243" s="141"/>
      <c r="G12243" s="114"/>
      <c r="H12243" s="39"/>
      <c r="N12243" s="116"/>
      <c r="P12243" s="146"/>
      <c r="Q12243" s="116"/>
      <c r="R12243" s="93"/>
      <c r="T12243" s="120"/>
      <c r="V12243" s="120"/>
      <c r="AD12243" s="116"/>
      <c r="AE12243" s="116"/>
      <c r="AG12243" s="140"/>
      <c r="AH12243" s="140"/>
      <c r="AI12243" s="146" t="s">
        <v>31</v>
      </c>
      <c r="AJ12243" s="146" t="s">
        <v>31</v>
      </c>
      <c r="AK12243" s="120"/>
    </row>
    <row r="12244">
      <c r="D12244" s="141"/>
      <c r="G12244" s="114"/>
      <c r="H12244" s="39"/>
      <c r="N12244" s="116"/>
      <c r="P12244" s="146"/>
      <c r="Q12244" s="116"/>
      <c r="R12244" s="93"/>
      <c r="T12244" s="120"/>
      <c r="V12244" s="120"/>
      <c r="AD12244" s="116"/>
      <c r="AE12244" s="116"/>
      <c r="AG12244" s="140"/>
      <c r="AH12244" s="140"/>
      <c r="AI12244" s="146" t="s">
        <v>31</v>
      </c>
      <c r="AJ12244" s="146" t="s">
        <v>31</v>
      </c>
      <c r="AK12244" s="120"/>
    </row>
    <row r="12245">
      <c r="D12245" s="141"/>
      <c r="G12245" s="114"/>
      <c r="H12245" s="39"/>
      <c r="N12245" s="116"/>
      <c r="P12245" s="146"/>
      <c r="Q12245" s="116"/>
      <c r="R12245" s="93"/>
      <c r="T12245" s="120"/>
      <c r="V12245" s="120"/>
      <c r="AD12245" s="116"/>
      <c r="AE12245" s="116"/>
      <c r="AG12245" s="140"/>
      <c r="AH12245" s="140"/>
      <c r="AI12245" s="146" t="s">
        <v>31</v>
      </c>
      <c r="AJ12245" s="146" t="s">
        <v>31</v>
      </c>
      <c r="AK12245" s="120"/>
    </row>
    <row r="12246">
      <c r="D12246" s="141"/>
      <c r="G12246" s="114"/>
      <c r="H12246" s="39"/>
      <c r="N12246" s="116"/>
      <c r="P12246" s="146"/>
      <c r="Q12246" s="116"/>
      <c r="R12246" s="93"/>
      <c r="T12246" s="120"/>
      <c r="V12246" s="120"/>
      <c r="AD12246" s="116"/>
      <c r="AE12246" s="116"/>
      <c r="AG12246" s="140"/>
      <c r="AH12246" s="140"/>
      <c r="AI12246" s="146" t="s">
        <v>31</v>
      </c>
      <c r="AJ12246" s="146" t="s">
        <v>31</v>
      </c>
      <c r="AK12246" s="120"/>
    </row>
    <row r="12247">
      <c r="D12247" s="141"/>
      <c r="G12247" s="114"/>
      <c r="H12247" s="39"/>
      <c r="N12247" s="116"/>
      <c r="P12247" s="146"/>
      <c r="Q12247" s="116"/>
      <c r="R12247" s="93"/>
      <c r="T12247" s="120"/>
      <c r="V12247" s="120"/>
      <c r="AD12247" s="116"/>
      <c r="AE12247" s="116"/>
      <c r="AG12247" s="140"/>
      <c r="AH12247" s="140"/>
      <c r="AI12247" s="146" t="s">
        <v>31</v>
      </c>
      <c r="AJ12247" s="146" t="s">
        <v>31</v>
      </c>
      <c r="AK12247" s="120"/>
    </row>
    <row r="12248">
      <c r="D12248" s="141"/>
      <c r="G12248" s="114"/>
      <c r="H12248" s="39"/>
      <c r="N12248" s="116"/>
      <c r="P12248" s="146"/>
      <c r="Q12248" s="116"/>
      <c r="R12248" s="93"/>
      <c r="T12248" s="120"/>
      <c r="V12248" s="120"/>
      <c r="AD12248" s="116"/>
      <c r="AE12248" s="116"/>
      <c r="AG12248" s="140"/>
      <c r="AH12248" s="140"/>
      <c r="AI12248" s="146" t="s">
        <v>31</v>
      </c>
      <c r="AJ12248" s="146" t="s">
        <v>31</v>
      </c>
      <c r="AK12248" s="120"/>
    </row>
    <row r="12249">
      <c r="D12249" s="141"/>
      <c r="G12249" s="114"/>
      <c r="H12249" s="39"/>
      <c r="N12249" s="116"/>
      <c r="P12249" s="146"/>
      <c r="Q12249" s="116"/>
      <c r="R12249" s="93"/>
      <c r="T12249" s="120"/>
      <c r="V12249" s="120"/>
      <c r="AD12249" s="116"/>
      <c r="AE12249" s="116"/>
      <c r="AG12249" s="140"/>
      <c r="AH12249" s="140"/>
      <c r="AI12249" s="146" t="s">
        <v>31</v>
      </c>
      <c r="AJ12249" s="146" t="s">
        <v>31</v>
      </c>
      <c r="AK12249" s="120"/>
    </row>
    <row r="12250">
      <c r="D12250" s="141"/>
      <c r="G12250" s="114"/>
      <c r="H12250" s="39"/>
      <c r="N12250" s="116"/>
      <c r="P12250" s="146"/>
      <c r="Q12250" s="116"/>
      <c r="R12250" s="93"/>
      <c r="T12250" s="120"/>
      <c r="V12250" s="120"/>
      <c r="AD12250" s="116"/>
      <c r="AE12250" s="116"/>
      <c r="AG12250" s="140"/>
      <c r="AH12250" s="140"/>
      <c r="AI12250" s="146" t="s">
        <v>31</v>
      </c>
      <c r="AJ12250" s="146" t="s">
        <v>31</v>
      </c>
      <c r="AK12250" s="120"/>
    </row>
    <row r="12251">
      <c r="D12251" s="141"/>
      <c r="G12251" s="114"/>
      <c r="H12251" s="39"/>
      <c r="N12251" s="116"/>
      <c r="P12251" s="146"/>
      <c r="Q12251" s="116"/>
      <c r="R12251" s="93"/>
      <c r="T12251" s="120"/>
      <c r="V12251" s="120"/>
      <c r="AD12251" s="116"/>
      <c r="AE12251" s="116"/>
      <c r="AG12251" s="140"/>
      <c r="AH12251" s="140"/>
      <c r="AI12251" s="146" t="s">
        <v>31</v>
      </c>
      <c r="AJ12251" s="146" t="s">
        <v>31</v>
      </c>
      <c r="AK12251" s="120"/>
    </row>
    <row r="12252">
      <c r="D12252" s="141"/>
      <c r="G12252" s="114"/>
      <c r="H12252" s="39"/>
      <c r="N12252" s="116"/>
      <c r="P12252" s="146"/>
      <c r="Q12252" s="116"/>
      <c r="R12252" s="93"/>
      <c r="T12252" s="120"/>
      <c r="V12252" s="120"/>
      <c r="AD12252" s="116"/>
      <c r="AE12252" s="116"/>
      <c r="AG12252" s="140"/>
      <c r="AH12252" s="140"/>
      <c r="AI12252" s="146" t="s">
        <v>31</v>
      </c>
      <c r="AJ12252" s="146" t="s">
        <v>31</v>
      </c>
      <c r="AK12252" s="120"/>
    </row>
    <row r="12253">
      <c r="D12253" s="141"/>
      <c r="G12253" s="114"/>
      <c r="H12253" s="39"/>
      <c r="N12253" s="116"/>
      <c r="P12253" s="146"/>
      <c r="Q12253" s="116"/>
      <c r="R12253" s="93"/>
      <c r="T12253" s="120"/>
      <c r="V12253" s="120"/>
      <c r="AD12253" s="116"/>
      <c r="AE12253" s="116"/>
      <c r="AG12253" s="140"/>
      <c r="AH12253" s="140"/>
      <c r="AI12253" s="146" t="s">
        <v>31</v>
      </c>
      <c r="AJ12253" s="146" t="s">
        <v>31</v>
      </c>
      <c r="AK12253" s="120"/>
    </row>
    <row r="12254">
      <c r="D12254" s="141"/>
      <c r="G12254" s="114"/>
      <c r="H12254" s="39"/>
      <c r="N12254" s="116"/>
      <c r="P12254" s="146"/>
      <c r="Q12254" s="116"/>
      <c r="R12254" s="93"/>
      <c r="T12254" s="120"/>
      <c r="V12254" s="120"/>
      <c r="AD12254" s="116"/>
      <c r="AE12254" s="116"/>
      <c r="AG12254" s="140"/>
      <c r="AH12254" s="140"/>
      <c r="AI12254" s="146" t="s">
        <v>31</v>
      </c>
      <c r="AJ12254" s="146" t="s">
        <v>31</v>
      </c>
      <c r="AK12254" s="120"/>
    </row>
    <row r="12255">
      <c r="D12255" s="141"/>
      <c r="G12255" s="114"/>
      <c r="H12255" s="39"/>
      <c r="N12255" s="116"/>
      <c r="P12255" s="146"/>
      <c r="Q12255" s="116"/>
      <c r="R12255" s="93"/>
      <c r="T12255" s="120"/>
      <c r="V12255" s="120"/>
      <c r="AD12255" s="116"/>
      <c r="AE12255" s="116"/>
      <c r="AG12255" s="140"/>
      <c r="AH12255" s="140"/>
      <c r="AI12255" s="146" t="s">
        <v>31</v>
      </c>
      <c r="AJ12255" s="146" t="s">
        <v>31</v>
      </c>
      <c r="AK12255" s="120"/>
    </row>
    <row r="12256">
      <c r="D12256" s="141"/>
      <c r="G12256" s="114"/>
      <c r="H12256" s="39"/>
      <c r="N12256" s="116"/>
      <c r="P12256" s="146"/>
      <c r="Q12256" s="116"/>
      <c r="R12256" s="93"/>
      <c r="T12256" s="120"/>
      <c r="V12256" s="120"/>
      <c r="AD12256" s="116"/>
      <c r="AE12256" s="116"/>
      <c r="AG12256" s="140"/>
      <c r="AH12256" s="140"/>
      <c r="AI12256" s="146" t="s">
        <v>31</v>
      </c>
      <c r="AJ12256" s="146" t="s">
        <v>31</v>
      </c>
      <c r="AK12256" s="120"/>
    </row>
    <row r="12257">
      <c r="D12257" s="141"/>
      <c r="G12257" s="114"/>
      <c r="H12257" s="39"/>
      <c r="N12257" s="116"/>
      <c r="P12257" s="146"/>
      <c r="Q12257" s="116"/>
      <c r="R12257" s="93"/>
      <c r="T12257" s="120"/>
      <c r="V12257" s="120"/>
      <c r="AD12257" s="116"/>
      <c r="AE12257" s="116"/>
      <c r="AG12257" s="140"/>
      <c r="AH12257" s="140"/>
      <c r="AI12257" s="146" t="s">
        <v>31</v>
      </c>
      <c r="AJ12257" s="146" t="s">
        <v>31</v>
      </c>
      <c r="AK12257" s="120"/>
    </row>
    <row r="12258">
      <c r="D12258" s="141"/>
      <c r="G12258" s="114"/>
      <c r="H12258" s="39"/>
      <c r="N12258" s="116"/>
      <c r="P12258" s="146"/>
      <c r="Q12258" s="116"/>
      <c r="R12258" s="93"/>
      <c r="T12258" s="120"/>
      <c r="V12258" s="120"/>
      <c r="AD12258" s="116"/>
      <c r="AE12258" s="116"/>
      <c r="AG12258" s="140"/>
      <c r="AH12258" s="140"/>
      <c r="AI12258" s="146" t="s">
        <v>31</v>
      </c>
      <c r="AJ12258" s="146" t="s">
        <v>31</v>
      </c>
      <c r="AK12258" s="120"/>
    </row>
    <row r="12259">
      <c r="D12259" s="141"/>
      <c r="G12259" s="114"/>
      <c r="H12259" s="39"/>
      <c r="N12259" s="116"/>
      <c r="P12259" s="146"/>
      <c r="Q12259" s="116"/>
      <c r="R12259" s="93"/>
      <c r="T12259" s="120"/>
      <c r="V12259" s="120"/>
      <c r="AD12259" s="116"/>
      <c r="AE12259" s="116"/>
      <c r="AG12259" s="140"/>
      <c r="AH12259" s="140"/>
      <c r="AI12259" s="146" t="s">
        <v>31</v>
      </c>
      <c r="AJ12259" s="146" t="s">
        <v>31</v>
      </c>
      <c r="AK12259" s="120"/>
    </row>
    <row r="12260">
      <c r="D12260" s="141"/>
      <c r="G12260" s="114"/>
      <c r="H12260" s="39"/>
      <c r="N12260" s="116"/>
      <c r="P12260" s="146"/>
      <c r="Q12260" s="116"/>
      <c r="R12260" s="93"/>
      <c r="T12260" s="120"/>
      <c r="V12260" s="120"/>
      <c r="AD12260" s="116"/>
      <c r="AE12260" s="116"/>
      <c r="AG12260" s="140"/>
      <c r="AH12260" s="140"/>
      <c r="AI12260" s="146" t="s">
        <v>31</v>
      </c>
      <c r="AJ12260" s="146" t="s">
        <v>31</v>
      </c>
      <c r="AK12260" s="120"/>
    </row>
    <row r="12261">
      <c r="D12261" s="141"/>
      <c r="G12261" s="114"/>
      <c r="H12261" s="39"/>
      <c r="N12261" s="116"/>
      <c r="P12261" s="146"/>
      <c r="Q12261" s="116"/>
      <c r="R12261" s="93"/>
      <c r="T12261" s="120"/>
      <c r="V12261" s="120"/>
      <c r="AD12261" s="116"/>
      <c r="AE12261" s="116"/>
      <c r="AG12261" s="140"/>
      <c r="AH12261" s="140"/>
      <c r="AI12261" s="146" t="s">
        <v>31</v>
      </c>
      <c r="AJ12261" s="146" t="s">
        <v>31</v>
      </c>
      <c r="AK12261" s="120"/>
    </row>
    <row r="12262">
      <c r="D12262" s="141"/>
      <c r="G12262" s="114"/>
      <c r="H12262" s="39"/>
      <c r="N12262" s="116"/>
      <c r="P12262" s="146"/>
      <c r="Q12262" s="116"/>
      <c r="R12262" s="93"/>
      <c r="T12262" s="120"/>
      <c r="V12262" s="120"/>
      <c r="AD12262" s="116"/>
      <c r="AE12262" s="116"/>
      <c r="AG12262" s="140"/>
      <c r="AH12262" s="140"/>
      <c r="AI12262" s="146" t="s">
        <v>31</v>
      </c>
      <c r="AJ12262" s="146" t="s">
        <v>31</v>
      </c>
      <c r="AK12262" s="120"/>
    </row>
    <row r="12263">
      <c r="D12263" s="141"/>
      <c r="G12263" s="114"/>
      <c r="H12263" s="39"/>
      <c r="N12263" s="116"/>
      <c r="P12263" s="146"/>
      <c r="Q12263" s="116"/>
      <c r="R12263" s="93"/>
      <c r="T12263" s="120"/>
      <c r="V12263" s="120"/>
      <c r="AD12263" s="116"/>
      <c r="AE12263" s="116"/>
      <c r="AG12263" s="140"/>
      <c r="AH12263" s="140"/>
      <c r="AI12263" s="146" t="s">
        <v>31</v>
      </c>
      <c r="AJ12263" s="146" t="s">
        <v>31</v>
      </c>
      <c r="AK12263" s="120"/>
    </row>
    <row r="12264">
      <c r="D12264" s="141"/>
      <c r="G12264" s="114"/>
      <c r="H12264" s="39"/>
      <c r="N12264" s="116"/>
      <c r="P12264" s="146"/>
      <c r="Q12264" s="116"/>
      <c r="R12264" s="93"/>
      <c r="T12264" s="120"/>
      <c r="V12264" s="120"/>
      <c r="AD12264" s="116"/>
      <c r="AE12264" s="116"/>
      <c r="AG12264" s="140"/>
      <c r="AH12264" s="140"/>
      <c r="AI12264" s="146" t="s">
        <v>31</v>
      </c>
      <c r="AJ12264" s="146" t="s">
        <v>31</v>
      </c>
      <c r="AK12264" s="120"/>
    </row>
    <row r="12265">
      <c r="D12265" s="141"/>
      <c r="G12265" s="114"/>
      <c r="H12265" s="39"/>
      <c r="N12265" s="116"/>
      <c r="P12265" s="146"/>
      <c r="Q12265" s="116"/>
      <c r="R12265" s="93"/>
      <c r="T12265" s="120"/>
      <c r="V12265" s="120"/>
      <c r="AD12265" s="116"/>
      <c r="AE12265" s="116"/>
      <c r="AG12265" s="140"/>
      <c r="AH12265" s="140"/>
      <c r="AI12265" s="146" t="s">
        <v>31</v>
      </c>
      <c r="AJ12265" s="146" t="s">
        <v>31</v>
      </c>
      <c r="AK12265" s="120"/>
    </row>
    <row r="12266">
      <c r="D12266" s="141"/>
      <c r="G12266" s="114"/>
      <c r="H12266" s="39"/>
      <c r="N12266" s="116"/>
      <c r="P12266" s="146"/>
      <c r="Q12266" s="116"/>
      <c r="R12266" s="93"/>
      <c r="T12266" s="120"/>
      <c r="V12266" s="120"/>
      <c r="AD12266" s="116"/>
      <c r="AE12266" s="116"/>
      <c r="AG12266" s="140"/>
      <c r="AH12266" s="140"/>
      <c r="AI12266" s="146" t="s">
        <v>31</v>
      </c>
      <c r="AJ12266" s="146" t="s">
        <v>31</v>
      </c>
      <c r="AK12266" s="120"/>
    </row>
    <row r="12267">
      <c r="D12267" s="141"/>
      <c r="G12267" s="114"/>
      <c r="H12267" s="39"/>
      <c r="N12267" s="116"/>
      <c r="P12267" s="146"/>
      <c r="Q12267" s="116"/>
      <c r="R12267" s="93"/>
      <c r="T12267" s="120"/>
      <c r="V12267" s="120"/>
      <c r="AD12267" s="116"/>
      <c r="AE12267" s="116"/>
      <c r="AG12267" s="140"/>
      <c r="AH12267" s="140"/>
      <c r="AI12267" s="146" t="s">
        <v>31</v>
      </c>
      <c r="AJ12267" s="146" t="s">
        <v>31</v>
      </c>
      <c r="AK12267" s="120"/>
    </row>
    <row r="12268">
      <c r="D12268" s="141"/>
      <c r="G12268" s="114"/>
      <c r="H12268" s="39"/>
      <c r="N12268" s="116"/>
      <c r="P12268" s="146"/>
      <c r="Q12268" s="116"/>
      <c r="R12268" s="93"/>
      <c r="T12268" s="120"/>
      <c r="V12268" s="120"/>
      <c r="AD12268" s="116"/>
      <c r="AE12268" s="116"/>
      <c r="AG12268" s="140"/>
      <c r="AH12268" s="140"/>
      <c r="AI12268" s="146" t="s">
        <v>31</v>
      </c>
      <c r="AJ12268" s="146" t="s">
        <v>31</v>
      </c>
      <c r="AK12268" s="120"/>
    </row>
    <row r="12269">
      <c r="D12269" s="141"/>
      <c r="G12269" s="114"/>
      <c r="H12269" s="39"/>
      <c r="N12269" s="116"/>
      <c r="P12269" s="146"/>
      <c r="Q12269" s="116"/>
      <c r="R12269" s="93"/>
      <c r="T12269" s="120"/>
      <c r="V12269" s="120"/>
      <c r="AD12269" s="116"/>
      <c r="AE12269" s="116"/>
      <c r="AG12269" s="140"/>
      <c r="AH12269" s="140"/>
      <c r="AI12269" s="146" t="s">
        <v>31</v>
      </c>
      <c r="AJ12269" s="146" t="s">
        <v>31</v>
      </c>
      <c r="AK12269" s="120"/>
    </row>
    <row r="12270">
      <c r="D12270" s="141"/>
      <c r="G12270" s="114"/>
      <c r="H12270" s="39"/>
      <c r="N12270" s="116"/>
      <c r="P12270" s="146"/>
      <c r="Q12270" s="116"/>
      <c r="R12270" s="93"/>
      <c r="T12270" s="120"/>
      <c r="V12270" s="120"/>
      <c r="AD12270" s="116"/>
      <c r="AE12270" s="116"/>
      <c r="AG12270" s="140"/>
      <c r="AH12270" s="140"/>
      <c r="AI12270" s="146" t="s">
        <v>31</v>
      </c>
      <c r="AJ12270" s="146" t="s">
        <v>31</v>
      </c>
      <c r="AK12270" s="120"/>
    </row>
    <row r="12271">
      <c r="D12271" s="141"/>
      <c r="G12271" s="114"/>
      <c r="H12271" s="39"/>
      <c r="N12271" s="116"/>
      <c r="P12271" s="146"/>
      <c r="Q12271" s="116"/>
      <c r="R12271" s="93"/>
      <c r="T12271" s="120"/>
      <c r="V12271" s="120"/>
      <c r="AD12271" s="116"/>
      <c r="AE12271" s="116"/>
      <c r="AG12271" s="140"/>
      <c r="AH12271" s="140"/>
      <c r="AI12271" s="146" t="s">
        <v>31</v>
      </c>
      <c r="AJ12271" s="146" t="s">
        <v>31</v>
      </c>
      <c r="AK12271" s="120"/>
    </row>
    <row r="12272">
      <c r="D12272" s="141"/>
      <c r="G12272" s="114"/>
      <c r="H12272" s="39"/>
      <c r="N12272" s="116"/>
      <c r="P12272" s="146"/>
      <c r="Q12272" s="116"/>
      <c r="R12272" s="93"/>
      <c r="T12272" s="120"/>
      <c r="V12272" s="120"/>
      <c r="AD12272" s="116"/>
      <c r="AE12272" s="116"/>
      <c r="AG12272" s="140"/>
      <c r="AH12272" s="140"/>
      <c r="AI12272" s="146" t="s">
        <v>31</v>
      </c>
      <c r="AJ12272" s="146" t="s">
        <v>31</v>
      </c>
      <c r="AK12272" s="120"/>
    </row>
    <row r="12273">
      <c r="D12273" s="141"/>
      <c r="G12273" s="114"/>
      <c r="H12273" s="39"/>
      <c r="N12273" s="116"/>
      <c r="P12273" s="146"/>
      <c r="Q12273" s="116"/>
      <c r="R12273" s="93"/>
      <c r="T12273" s="120"/>
      <c r="V12273" s="120"/>
      <c r="AD12273" s="116"/>
      <c r="AE12273" s="116"/>
      <c r="AG12273" s="140"/>
      <c r="AH12273" s="140"/>
      <c r="AI12273" s="146" t="s">
        <v>31</v>
      </c>
      <c r="AJ12273" s="146" t="s">
        <v>31</v>
      </c>
      <c r="AK12273" s="120"/>
    </row>
    <row r="12274">
      <c r="D12274" s="141"/>
      <c r="G12274" s="114"/>
      <c r="H12274" s="39"/>
      <c r="N12274" s="116"/>
      <c r="P12274" s="146"/>
      <c r="Q12274" s="116"/>
      <c r="R12274" s="93"/>
      <c r="T12274" s="120"/>
      <c r="V12274" s="120"/>
      <c r="AD12274" s="116"/>
      <c r="AE12274" s="116"/>
      <c r="AG12274" s="140"/>
      <c r="AH12274" s="140"/>
      <c r="AI12274" s="146" t="s">
        <v>31</v>
      </c>
      <c r="AJ12274" s="146" t="s">
        <v>31</v>
      </c>
      <c r="AK12274" s="120"/>
    </row>
    <row r="12275">
      <c r="D12275" s="141"/>
      <c r="G12275" s="114"/>
      <c r="H12275" s="39"/>
      <c r="N12275" s="116"/>
      <c r="P12275" s="146"/>
      <c r="Q12275" s="116"/>
      <c r="R12275" s="93"/>
      <c r="T12275" s="120"/>
      <c r="V12275" s="120"/>
      <c r="AD12275" s="116"/>
      <c r="AE12275" s="116"/>
      <c r="AG12275" s="140"/>
      <c r="AH12275" s="140"/>
      <c r="AI12275" s="146" t="s">
        <v>31</v>
      </c>
      <c r="AJ12275" s="146" t="s">
        <v>31</v>
      </c>
      <c r="AK12275" s="120"/>
    </row>
    <row r="12276">
      <c r="D12276" s="141"/>
      <c r="G12276" s="114"/>
      <c r="H12276" s="39"/>
      <c r="N12276" s="116"/>
      <c r="P12276" s="146"/>
      <c r="Q12276" s="116"/>
      <c r="R12276" s="93"/>
      <c r="T12276" s="120"/>
      <c r="V12276" s="120"/>
      <c r="AD12276" s="116"/>
      <c r="AE12276" s="116"/>
      <c r="AG12276" s="140"/>
      <c r="AH12276" s="140"/>
      <c r="AI12276" s="146" t="s">
        <v>31</v>
      </c>
      <c r="AJ12276" s="146" t="s">
        <v>31</v>
      </c>
      <c r="AK12276" s="120"/>
    </row>
    <row r="12277">
      <c r="D12277" s="141"/>
      <c r="G12277" s="114"/>
      <c r="H12277" s="39"/>
      <c r="N12277" s="116"/>
      <c r="P12277" s="146"/>
      <c r="Q12277" s="116"/>
      <c r="R12277" s="93"/>
      <c r="T12277" s="120"/>
      <c r="V12277" s="120"/>
      <c r="AD12277" s="116"/>
      <c r="AE12277" s="116"/>
      <c r="AG12277" s="140"/>
      <c r="AH12277" s="140"/>
      <c r="AI12277" s="146" t="s">
        <v>31</v>
      </c>
      <c r="AJ12277" s="146" t="s">
        <v>31</v>
      </c>
      <c r="AK12277" s="120"/>
    </row>
    <row r="12278">
      <c r="D12278" s="141"/>
      <c r="G12278" s="114"/>
      <c r="H12278" s="39"/>
      <c r="N12278" s="116"/>
      <c r="P12278" s="146"/>
      <c r="Q12278" s="116"/>
      <c r="R12278" s="93"/>
      <c r="T12278" s="120"/>
      <c r="V12278" s="120"/>
      <c r="AD12278" s="116"/>
      <c r="AE12278" s="116"/>
      <c r="AG12278" s="140"/>
      <c r="AH12278" s="140"/>
      <c r="AI12278" s="146" t="s">
        <v>31</v>
      </c>
      <c r="AJ12278" s="146" t="s">
        <v>31</v>
      </c>
      <c r="AK12278" s="120"/>
    </row>
    <row r="12279">
      <c r="D12279" s="141"/>
      <c r="G12279" s="114"/>
      <c r="H12279" s="39"/>
      <c r="N12279" s="116"/>
      <c r="P12279" s="146"/>
      <c r="Q12279" s="116"/>
      <c r="R12279" s="93"/>
      <c r="T12279" s="120"/>
      <c r="V12279" s="120"/>
      <c r="AD12279" s="116"/>
      <c r="AE12279" s="116"/>
      <c r="AG12279" s="140"/>
      <c r="AH12279" s="140"/>
      <c r="AI12279" s="146" t="s">
        <v>31</v>
      </c>
      <c r="AJ12279" s="146" t="s">
        <v>31</v>
      </c>
      <c r="AK12279" s="120"/>
    </row>
    <row r="12280">
      <c r="D12280" s="141"/>
      <c r="G12280" s="114"/>
      <c r="H12280" s="39"/>
      <c r="N12280" s="116"/>
      <c r="P12280" s="146"/>
      <c r="Q12280" s="116"/>
      <c r="R12280" s="93"/>
      <c r="T12280" s="120"/>
      <c r="V12280" s="120"/>
      <c r="AD12280" s="116"/>
      <c r="AE12280" s="116"/>
      <c r="AG12280" s="140"/>
      <c r="AH12280" s="140"/>
      <c r="AI12280" s="146" t="s">
        <v>31</v>
      </c>
      <c r="AJ12280" s="146" t="s">
        <v>31</v>
      </c>
      <c r="AK12280" s="120"/>
    </row>
    <row r="12281">
      <c r="D12281" s="141"/>
      <c r="G12281" s="114"/>
      <c r="H12281" s="39"/>
      <c r="N12281" s="116"/>
      <c r="P12281" s="146"/>
      <c r="Q12281" s="116"/>
      <c r="R12281" s="93"/>
      <c r="T12281" s="120"/>
      <c r="V12281" s="120"/>
      <c r="AD12281" s="116"/>
      <c r="AE12281" s="116"/>
      <c r="AG12281" s="140"/>
      <c r="AH12281" s="140"/>
      <c r="AI12281" s="146" t="s">
        <v>31</v>
      </c>
      <c r="AJ12281" s="146" t="s">
        <v>31</v>
      </c>
      <c r="AK12281" s="120"/>
    </row>
    <row r="12282">
      <c r="D12282" s="141"/>
      <c r="G12282" s="114"/>
      <c r="H12282" s="39"/>
      <c r="N12282" s="116"/>
      <c r="P12282" s="146"/>
      <c r="Q12282" s="116"/>
      <c r="R12282" s="93"/>
      <c r="T12282" s="120"/>
      <c r="V12282" s="120"/>
      <c r="AD12282" s="116"/>
      <c r="AE12282" s="116"/>
      <c r="AG12282" s="140"/>
      <c r="AH12282" s="140"/>
      <c r="AI12282" s="146" t="s">
        <v>31</v>
      </c>
      <c r="AJ12282" s="146" t="s">
        <v>31</v>
      </c>
      <c r="AK12282" s="120"/>
    </row>
    <row r="12283">
      <c r="D12283" s="141"/>
      <c r="G12283" s="114"/>
      <c r="H12283" s="39"/>
      <c r="N12283" s="116"/>
      <c r="P12283" s="146"/>
      <c r="Q12283" s="116"/>
      <c r="R12283" s="93"/>
      <c r="T12283" s="120"/>
      <c r="V12283" s="120"/>
      <c r="AD12283" s="116"/>
      <c r="AE12283" s="116"/>
      <c r="AG12283" s="140"/>
      <c r="AH12283" s="140"/>
      <c r="AI12283" s="146" t="s">
        <v>31</v>
      </c>
      <c r="AJ12283" s="146" t="s">
        <v>31</v>
      </c>
      <c r="AK12283" s="120"/>
    </row>
    <row r="12284">
      <c r="D12284" s="141"/>
      <c r="G12284" s="114"/>
      <c r="H12284" s="39"/>
      <c r="N12284" s="116"/>
      <c r="P12284" s="146"/>
      <c r="Q12284" s="116"/>
      <c r="R12284" s="93"/>
      <c r="T12284" s="120"/>
      <c r="V12284" s="120"/>
      <c r="AD12284" s="116"/>
      <c r="AE12284" s="116"/>
      <c r="AG12284" s="140"/>
      <c r="AH12284" s="140"/>
      <c r="AI12284" s="146" t="s">
        <v>31</v>
      </c>
      <c r="AJ12284" s="146" t="s">
        <v>31</v>
      </c>
      <c r="AK12284" s="120"/>
    </row>
    <row r="12285">
      <c r="D12285" s="141"/>
      <c r="G12285" s="114"/>
      <c r="H12285" s="39"/>
      <c r="N12285" s="116"/>
      <c r="P12285" s="146"/>
      <c r="Q12285" s="116"/>
      <c r="R12285" s="93"/>
      <c r="T12285" s="120"/>
      <c r="V12285" s="120"/>
      <c r="AD12285" s="116"/>
      <c r="AE12285" s="116"/>
      <c r="AG12285" s="140"/>
      <c r="AH12285" s="140"/>
      <c r="AI12285" s="146" t="s">
        <v>31</v>
      </c>
      <c r="AJ12285" s="146" t="s">
        <v>31</v>
      </c>
      <c r="AK12285" s="120"/>
    </row>
    <row r="12286">
      <c r="D12286" s="141"/>
      <c r="G12286" s="114"/>
      <c r="H12286" s="39"/>
      <c r="N12286" s="116"/>
      <c r="P12286" s="146"/>
      <c r="Q12286" s="116"/>
      <c r="R12286" s="93"/>
      <c r="T12286" s="120"/>
      <c r="V12286" s="120"/>
      <c r="AD12286" s="116"/>
      <c r="AE12286" s="116"/>
      <c r="AG12286" s="140"/>
      <c r="AH12286" s="140"/>
      <c r="AI12286" s="146" t="s">
        <v>31</v>
      </c>
      <c r="AJ12286" s="146" t="s">
        <v>31</v>
      </c>
      <c r="AK12286" s="120"/>
    </row>
    <row r="12287">
      <c r="D12287" s="141"/>
      <c r="G12287" s="114"/>
      <c r="H12287" s="39"/>
      <c r="N12287" s="116"/>
      <c r="P12287" s="146"/>
      <c r="Q12287" s="116"/>
      <c r="R12287" s="93"/>
      <c r="T12287" s="120"/>
      <c r="V12287" s="120"/>
      <c r="AD12287" s="116"/>
      <c r="AE12287" s="116"/>
      <c r="AG12287" s="140"/>
      <c r="AH12287" s="140"/>
      <c r="AI12287" s="146" t="s">
        <v>31</v>
      </c>
      <c r="AJ12287" s="146" t="s">
        <v>31</v>
      </c>
      <c r="AK12287" s="120"/>
    </row>
    <row r="12288">
      <c r="D12288" s="141"/>
      <c r="G12288" s="114"/>
      <c r="H12288" s="39"/>
      <c r="N12288" s="116"/>
      <c r="P12288" s="146"/>
      <c r="Q12288" s="116"/>
      <c r="R12288" s="93"/>
      <c r="T12288" s="120"/>
      <c r="V12288" s="120"/>
      <c r="AD12288" s="116"/>
      <c r="AE12288" s="116"/>
      <c r="AG12288" s="140"/>
      <c r="AH12288" s="140"/>
      <c r="AI12288" s="146" t="s">
        <v>31</v>
      </c>
      <c r="AJ12288" s="146" t="s">
        <v>31</v>
      </c>
      <c r="AK12288" s="120"/>
    </row>
    <row r="12289">
      <c r="D12289" s="141"/>
      <c r="G12289" s="114"/>
      <c r="H12289" s="39"/>
      <c r="N12289" s="116"/>
      <c r="P12289" s="146"/>
      <c r="Q12289" s="116"/>
      <c r="R12289" s="93"/>
      <c r="T12289" s="120"/>
      <c r="V12289" s="120"/>
      <c r="AD12289" s="116"/>
      <c r="AE12289" s="116"/>
      <c r="AG12289" s="140"/>
      <c r="AH12289" s="140"/>
      <c r="AI12289" s="146" t="s">
        <v>31</v>
      </c>
      <c r="AJ12289" s="146" t="s">
        <v>31</v>
      </c>
      <c r="AK12289" s="120"/>
    </row>
    <row r="12290">
      <c r="D12290" s="141"/>
      <c r="G12290" s="114"/>
      <c r="H12290" s="39"/>
      <c r="N12290" s="116"/>
      <c r="P12290" s="146"/>
      <c r="Q12290" s="116"/>
      <c r="R12290" s="93"/>
      <c r="T12290" s="120"/>
      <c r="V12290" s="120"/>
      <c r="AD12290" s="116"/>
      <c r="AE12290" s="116"/>
      <c r="AG12290" s="140"/>
      <c r="AH12290" s="140"/>
      <c r="AI12290" s="146" t="s">
        <v>31</v>
      </c>
      <c r="AJ12290" s="146" t="s">
        <v>31</v>
      </c>
      <c r="AK12290" s="120"/>
    </row>
    <row r="12291">
      <c r="D12291" s="141"/>
      <c r="G12291" s="114"/>
      <c r="H12291" s="39"/>
      <c r="N12291" s="116"/>
      <c r="P12291" s="146"/>
      <c r="Q12291" s="116"/>
      <c r="R12291" s="93"/>
      <c r="T12291" s="120"/>
      <c r="V12291" s="120"/>
      <c r="AD12291" s="116"/>
      <c r="AE12291" s="116"/>
      <c r="AG12291" s="140"/>
      <c r="AH12291" s="140"/>
      <c r="AI12291" s="146" t="s">
        <v>31</v>
      </c>
      <c r="AJ12291" s="146" t="s">
        <v>31</v>
      </c>
      <c r="AK12291" s="120"/>
    </row>
    <row r="12292">
      <c r="D12292" s="141"/>
      <c r="G12292" s="114"/>
      <c r="H12292" s="39"/>
      <c r="N12292" s="116"/>
      <c r="P12292" s="146"/>
      <c r="Q12292" s="116"/>
      <c r="R12292" s="93"/>
      <c r="T12292" s="120"/>
      <c r="V12292" s="120"/>
      <c r="AD12292" s="116"/>
      <c r="AE12292" s="116"/>
      <c r="AG12292" s="140"/>
      <c r="AH12292" s="140"/>
      <c r="AI12292" s="146" t="s">
        <v>31</v>
      </c>
      <c r="AJ12292" s="146" t="s">
        <v>31</v>
      </c>
      <c r="AK12292" s="120"/>
    </row>
    <row r="12293">
      <c r="D12293" s="141"/>
      <c r="G12293" s="114"/>
      <c r="H12293" s="39"/>
      <c r="N12293" s="116"/>
      <c r="P12293" s="146"/>
      <c r="Q12293" s="116"/>
      <c r="R12293" s="93"/>
      <c r="T12293" s="120"/>
      <c r="V12293" s="120"/>
      <c r="AD12293" s="116"/>
      <c r="AE12293" s="116"/>
      <c r="AG12293" s="140"/>
      <c r="AH12293" s="140"/>
      <c r="AI12293" s="146" t="s">
        <v>31</v>
      </c>
      <c r="AJ12293" s="146" t="s">
        <v>31</v>
      </c>
      <c r="AK12293" s="120"/>
    </row>
    <row r="12294">
      <c r="D12294" s="141"/>
      <c r="G12294" s="114"/>
      <c r="H12294" s="39"/>
      <c r="N12294" s="116"/>
      <c r="P12294" s="146"/>
      <c r="Q12294" s="116"/>
      <c r="R12294" s="93"/>
      <c r="T12294" s="120"/>
      <c r="V12294" s="120"/>
      <c r="AD12294" s="116"/>
      <c r="AE12294" s="116"/>
      <c r="AG12294" s="140"/>
      <c r="AH12294" s="140"/>
      <c r="AI12294" s="146" t="s">
        <v>31</v>
      </c>
      <c r="AJ12294" s="146" t="s">
        <v>31</v>
      </c>
      <c r="AK12294" s="120"/>
    </row>
    <row r="12295">
      <c r="D12295" s="141"/>
      <c r="G12295" s="114"/>
      <c r="H12295" s="39"/>
      <c r="N12295" s="116"/>
      <c r="P12295" s="146"/>
      <c r="Q12295" s="116"/>
      <c r="R12295" s="93"/>
      <c r="T12295" s="120"/>
      <c r="V12295" s="120"/>
      <c r="AD12295" s="116"/>
      <c r="AE12295" s="116"/>
      <c r="AG12295" s="140"/>
      <c r="AH12295" s="140"/>
      <c r="AI12295" s="146" t="s">
        <v>31</v>
      </c>
      <c r="AJ12295" s="146" t="s">
        <v>31</v>
      </c>
      <c r="AK12295" s="120"/>
    </row>
    <row r="12296">
      <c r="D12296" s="141"/>
      <c r="G12296" s="114"/>
      <c r="H12296" s="39"/>
      <c r="N12296" s="116"/>
      <c r="P12296" s="146"/>
      <c r="Q12296" s="116"/>
      <c r="R12296" s="93"/>
      <c r="T12296" s="120"/>
      <c r="V12296" s="120"/>
      <c r="AD12296" s="116"/>
      <c r="AE12296" s="116"/>
      <c r="AG12296" s="140"/>
      <c r="AH12296" s="140"/>
      <c r="AI12296" s="146" t="s">
        <v>31</v>
      </c>
      <c r="AJ12296" s="146" t="s">
        <v>31</v>
      </c>
      <c r="AK12296" s="120"/>
    </row>
    <row r="12297">
      <c r="D12297" s="141"/>
      <c r="G12297" s="114"/>
      <c r="H12297" s="39"/>
      <c r="N12297" s="116"/>
      <c r="P12297" s="146"/>
      <c r="Q12297" s="116"/>
      <c r="R12297" s="93"/>
      <c r="T12297" s="120"/>
      <c r="V12297" s="120"/>
      <c r="AD12297" s="116"/>
      <c r="AE12297" s="116"/>
      <c r="AG12297" s="140"/>
      <c r="AH12297" s="140"/>
      <c r="AI12297" s="146" t="s">
        <v>31</v>
      </c>
      <c r="AJ12297" s="146" t="s">
        <v>31</v>
      </c>
      <c r="AK12297" s="120"/>
    </row>
    <row r="12298">
      <c r="D12298" s="141"/>
      <c r="G12298" s="114"/>
      <c r="H12298" s="39"/>
      <c r="N12298" s="116"/>
      <c r="P12298" s="146"/>
      <c r="Q12298" s="116"/>
      <c r="R12298" s="93"/>
      <c r="T12298" s="120"/>
      <c r="V12298" s="120"/>
      <c r="AD12298" s="116"/>
      <c r="AE12298" s="116"/>
      <c r="AG12298" s="140"/>
      <c r="AH12298" s="140"/>
      <c r="AI12298" s="146" t="s">
        <v>31</v>
      </c>
      <c r="AJ12298" s="146" t="s">
        <v>31</v>
      </c>
      <c r="AK12298" s="120"/>
    </row>
    <row r="12299">
      <c r="D12299" s="141"/>
      <c r="G12299" s="114"/>
      <c r="H12299" s="39"/>
      <c r="N12299" s="116"/>
      <c r="P12299" s="146"/>
      <c r="Q12299" s="116"/>
      <c r="R12299" s="93"/>
      <c r="T12299" s="120"/>
      <c r="V12299" s="120"/>
      <c r="AD12299" s="116"/>
      <c r="AE12299" s="116"/>
      <c r="AG12299" s="140"/>
      <c r="AH12299" s="140"/>
      <c r="AI12299" s="146" t="s">
        <v>31</v>
      </c>
      <c r="AJ12299" s="146" t="s">
        <v>31</v>
      </c>
      <c r="AK12299" s="120"/>
    </row>
    <row r="12300">
      <c r="D12300" s="141"/>
      <c r="G12300" s="114"/>
      <c r="H12300" s="39"/>
      <c r="N12300" s="116"/>
      <c r="P12300" s="146"/>
      <c r="Q12300" s="116"/>
      <c r="R12300" s="93"/>
      <c r="T12300" s="120"/>
      <c r="V12300" s="120"/>
      <c r="AD12300" s="116"/>
      <c r="AE12300" s="116"/>
      <c r="AG12300" s="140"/>
      <c r="AH12300" s="140"/>
      <c r="AI12300" s="146" t="s">
        <v>31</v>
      </c>
      <c r="AJ12300" s="146" t="s">
        <v>31</v>
      </c>
      <c r="AK12300" s="120"/>
    </row>
    <row r="12301">
      <c r="D12301" s="141"/>
      <c r="G12301" s="114"/>
      <c r="H12301" s="39"/>
      <c r="N12301" s="116"/>
      <c r="P12301" s="146"/>
      <c r="Q12301" s="116"/>
      <c r="R12301" s="93"/>
      <c r="T12301" s="120"/>
      <c r="V12301" s="120"/>
      <c r="AD12301" s="116"/>
      <c r="AE12301" s="116"/>
      <c r="AG12301" s="140"/>
      <c r="AH12301" s="140"/>
      <c r="AI12301" s="146" t="s">
        <v>31</v>
      </c>
      <c r="AJ12301" s="146" t="s">
        <v>31</v>
      </c>
      <c r="AK12301" s="120"/>
    </row>
    <row r="12302">
      <c r="D12302" s="141"/>
      <c r="G12302" s="114"/>
      <c r="H12302" s="39"/>
      <c r="N12302" s="116"/>
      <c r="P12302" s="146"/>
      <c r="Q12302" s="116"/>
      <c r="R12302" s="93"/>
      <c r="T12302" s="120"/>
      <c r="V12302" s="120"/>
      <c r="AD12302" s="116"/>
      <c r="AE12302" s="116"/>
      <c r="AG12302" s="140"/>
      <c r="AH12302" s="140"/>
      <c r="AI12302" s="146" t="s">
        <v>31</v>
      </c>
      <c r="AJ12302" s="146" t="s">
        <v>31</v>
      </c>
      <c r="AK12302" s="120"/>
    </row>
    <row r="12303">
      <c r="D12303" s="141"/>
      <c r="G12303" s="114"/>
      <c r="H12303" s="39"/>
      <c r="N12303" s="116"/>
      <c r="P12303" s="146"/>
      <c r="Q12303" s="116"/>
      <c r="R12303" s="93"/>
      <c r="T12303" s="120"/>
      <c r="V12303" s="120"/>
      <c r="AD12303" s="116"/>
      <c r="AE12303" s="116"/>
      <c r="AG12303" s="140"/>
      <c r="AH12303" s="140"/>
      <c r="AI12303" s="146" t="s">
        <v>31</v>
      </c>
      <c r="AJ12303" s="146" t="s">
        <v>31</v>
      </c>
      <c r="AK12303" s="120"/>
    </row>
    <row r="12304">
      <c r="D12304" s="141"/>
      <c r="G12304" s="114"/>
      <c r="H12304" s="39"/>
      <c r="N12304" s="116"/>
      <c r="P12304" s="146"/>
      <c r="Q12304" s="116"/>
      <c r="R12304" s="93"/>
      <c r="T12304" s="120"/>
      <c r="V12304" s="120"/>
      <c r="AD12304" s="116"/>
      <c r="AE12304" s="116"/>
      <c r="AG12304" s="140"/>
      <c r="AH12304" s="140"/>
      <c r="AI12304" s="146" t="s">
        <v>31</v>
      </c>
      <c r="AJ12304" s="146" t="s">
        <v>31</v>
      </c>
      <c r="AK12304" s="120"/>
    </row>
    <row r="12305">
      <c r="D12305" s="141"/>
      <c r="G12305" s="114"/>
      <c r="H12305" s="39"/>
      <c r="N12305" s="116"/>
      <c r="P12305" s="146"/>
      <c r="Q12305" s="116"/>
      <c r="R12305" s="93"/>
      <c r="T12305" s="120"/>
      <c r="V12305" s="120"/>
      <c r="AD12305" s="116"/>
      <c r="AE12305" s="116"/>
      <c r="AG12305" s="140"/>
      <c r="AH12305" s="140"/>
      <c r="AI12305" s="146" t="s">
        <v>31</v>
      </c>
      <c r="AJ12305" s="146" t="s">
        <v>31</v>
      </c>
      <c r="AK12305" s="120"/>
    </row>
    <row r="12306">
      <c r="D12306" s="141"/>
      <c r="G12306" s="114"/>
      <c r="H12306" s="39"/>
      <c r="N12306" s="116"/>
      <c r="P12306" s="146"/>
      <c r="Q12306" s="116"/>
      <c r="R12306" s="93"/>
      <c r="T12306" s="120"/>
      <c r="V12306" s="120"/>
      <c r="AD12306" s="116"/>
      <c r="AE12306" s="116"/>
      <c r="AG12306" s="140"/>
      <c r="AH12306" s="140"/>
      <c r="AI12306" s="146" t="s">
        <v>31</v>
      </c>
      <c r="AJ12306" s="146" t="s">
        <v>31</v>
      </c>
      <c r="AK12306" s="120"/>
    </row>
    <row r="12307">
      <c r="D12307" s="141"/>
      <c r="G12307" s="114"/>
      <c r="H12307" s="39"/>
      <c r="N12307" s="116"/>
      <c r="P12307" s="146"/>
      <c r="Q12307" s="116"/>
      <c r="R12307" s="93"/>
      <c r="T12307" s="120"/>
      <c r="V12307" s="120"/>
      <c r="AD12307" s="116"/>
      <c r="AE12307" s="116"/>
      <c r="AG12307" s="140"/>
      <c r="AH12307" s="140"/>
      <c r="AI12307" s="146" t="s">
        <v>31</v>
      </c>
      <c r="AJ12307" s="146" t="s">
        <v>31</v>
      </c>
      <c r="AK12307" s="120"/>
    </row>
    <row r="12308">
      <c r="D12308" s="141"/>
      <c r="G12308" s="114"/>
      <c r="H12308" s="39"/>
      <c r="N12308" s="116"/>
      <c r="P12308" s="146"/>
      <c r="Q12308" s="116"/>
      <c r="R12308" s="93"/>
      <c r="T12308" s="120"/>
      <c r="V12308" s="120"/>
      <c r="AD12308" s="116"/>
      <c r="AE12308" s="116"/>
      <c r="AG12308" s="140"/>
      <c r="AH12308" s="140"/>
      <c r="AI12308" s="146" t="s">
        <v>31</v>
      </c>
      <c r="AJ12308" s="146" t="s">
        <v>31</v>
      </c>
      <c r="AK12308" s="120"/>
    </row>
    <row r="12309">
      <c r="D12309" s="141"/>
      <c r="G12309" s="114"/>
      <c r="H12309" s="39"/>
      <c r="N12309" s="116"/>
      <c r="P12309" s="146"/>
      <c r="Q12309" s="116"/>
      <c r="R12309" s="93"/>
      <c r="T12309" s="120"/>
      <c r="V12309" s="120"/>
      <c r="AD12309" s="116"/>
      <c r="AE12309" s="116"/>
      <c r="AG12309" s="140"/>
      <c r="AH12309" s="140"/>
      <c r="AI12309" s="146" t="s">
        <v>31</v>
      </c>
      <c r="AJ12309" s="146" t="s">
        <v>31</v>
      </c>
      <c r="AK12309" s="120"/>
    </row>
    <row r="12310">
      <c r="D12310" s="141"/>
      <c r="G12310" s="114"/>
      <c r="H12310" s="39"/>
      <c r="N12310" s="116"/>
      <c r="P12310" s="146"/>
      <c r="Q12310" s="116"/>
      <c r="R12310" s="93"/>
      <c r="T12310" s="120"/>
      <c r="V12310" s="120"/>
      <c r="AD12310" s="116"/>
      <c r="AE12310" s="116"/>
      <c r="AG12310" s="140"/>
      <c r="AH12310" s="140"/>
      <c r="AI12310" s="146" t="s">
        <v>31</v>
      </c>
      <c r="AJ12310" s="146" t="s">
        <v>31</v>
      </c>
      <c r="AK12310" s="120"/>
    </row>
    <row r="12311">
      <c r="D12311" s="141"/>
      <c r="G12311" s="114"/>
      <c r="H12311" s="39"/>
      <c r="N12311" s="116"/>
      <c r="P12311" s="146"/>
      <c r="Q12311" s="116"/>
      <c r="R12311" s="93"/>
      <c r="T12311" s="120"/>
      <c r="V12311" s="120"/>
      <c r="AD12311" s="116"/>
      <c r="AE12311" s="116"/>
      <c r="AG12311" s="140"/>
      <c r="AH12311" s="140"/>
      <c r="AI12311" s="146" t="s">
        <v>31</v>
      </c>
      <c r="AJ12311" s="146" t="s">
        <v>31</v>
      </c>
      <c r="AK12311" s="120"/>
    </row>
    <row r="12312">
      <c r="D12312" s="141"/>
      <c r="G12312" s="114"/>
      <c r="H12312" s="39"/>
      <c r="N12312" s="116"/>
      <c r="P12312" s="146"/>
      <c r="Q12312" s="116"/>
      <c r="R12312" s="93"/>
      <c r="T12312" s="120"/>
      <c r="V12312" s="120"/>
      <c r="AD12312" s="116"/>
      <c r="AE12312" s="116"/>
      <c r="AG12312" s="140"/>
      <c r="AH12312" s="140"/>
      <c r="AI12312" s="146" t="s">
        <v>31</v>
      </c>
      <c r="AJ12312" s="146" t="s">
        <v>31</v>
      </c>
      <c r="AK12312" s="120"/>
    </row>
    <row r="12313">
      <c r="D12313" s="141"/>
      <c r="G12313" s="114"/>
      <c r="H12313" s="39"/>
      <c r="N12313" s="116"/>
      <c r="P12313" s="146"/>
      <c r="Q12313" s="116"/>
      <c r="R12313" s="93"/>
      <c r="T12313" s="120"/>
      <c r="V12313" s="120"/>
      <c r="AD12313" s="116"/>
      <c r="AE12313" s="116"/>
      <c r="AG12313" s="140"/>
      <c r="AH12313" s="140"/>
      <c r="AI12313" s="146" t="s">
        <v>31</v>
      </c>
      <c r="AJ12313" s="146" t="s">
        <v>31</v>
      </c>
      <c r="AK12313" s="120"/>
    </row>
    <row r="12314">
      <c r="D12314" s="141"/>
      <c r="G12314" s="114"/>
      <c r="H12314" s="39"/>
      <c r="N12314" s="116"/>
      <c r="P12314" s="146"/>
      <c r="Q12314" s="116"/>
      <c r="R12314" s="93"/>
      <c r="T12314" s="120"/>
      <c r="V12314" s="120"/>
      <c r="AD12314" s="116"/>
      <c r="AE12314" s="116"/>
      <c r="AG12314" s="140"/>
      <c r="AH12314" s="140"/>
      <c r="AI12314" s="146" t="s">
        <v>31</v>
      </c>
      <c r="AJ12314" s="146" t="s">
        <v>31</v>
      </c>
      <c r="AK12314" s="120"/>
    </row>
    <row r="12315">
      <c r="D12315" s="141"/>
      <c r="G12315" s="114"/>
      <c r="H12315" s="39"/>
      <c r="N12315" s="116"/>
      <c r="P12315" s="146"/>
      <c r="Q12315" s="116"/>
      <c r="R12315" s="93"/>
      <c r="T12315" s="120"/>
      <c r="V12315" s="120"/>
      <c r="AD12315" s="116"/>
      <c r="AE12315" s="116"/>
      <c r="AG12315" s="140"/>
      <c r="AH12315" s="140"/>
      <c r="AI12315" s="146" t="s">
        <v>31</v>
      </c>
      <c r="AJ12315" s="146" t="s">
        <v>31</v>
      </c>
      <c r="AK12315" s="120"/>
    </row>
    <row r="12316">
      <c r="D12316" s="141"/>
      <c r="G12316" s="114"/>
      <c r="H12316" s="39"/>
      <c r="N12316" s="116"/>
      <c r="P12316" s="146"/>
      <c r="Q12316" s="116"/>
      <c r="R12316" s="93"/>
      <c r="T12316" s="120"/>
      <c r="V12316" s="120"/>
      <c r="AD12316" s="116"/>
      <c r="AE12316" s="116"/>
      <c r="AG12316" s="140"/>
      <c r="AH12316" s="140"/>
      <c r="AI12316" s="146" t="s">
        <v>31</v>
      </c>
      <c r="AJ12316" s="146" t="s">
        <v>31</v>
      </c>
      <c r="AK12316" s="120"/>
    </row>
    <row r="12317">
      <c r="D12317" s="141"/>
      <c r="G12317" s="114"/>
      <c r="H12317" s="39"/>
      <c r="N12317" s="116"/>
      <c r="P12317" s="146"/>
      <c r="Q12317" s="116"/>
      <c r="R12317" s="93"/>
      <c r="T12317" s="120"/>
      <c r="V12317" s="120"/>
      <c r="AD12317" s="116"/>
      <c r="AE12317" s="116"/>
      <c r="AG12317" s="140"/>
      <c r="AH12317" s="140"/>
      <c r="AI12317" s="146" t="s">
        <v>31</v>
      </c>
      <c r="AJ12317" s="146" t="s">
        <v>31</v>
      </c>
      <c r="AK12317" s="120"/>
    </row>
    <row r="12318">
      <c r="D12318" s="141"/>
      <c r="G12318" s="114"/>
      <c r="H12318" s="39"/>
      <c r="N12318" s="116"/>
      <c r="P12318" s="146"/>
      <c r="Q12318" s="116"/>
      <c r="R12318" s="93"/>
      <c r="T12318" s="120"/>
      <c r="V12318" s="120"/>
      <c r="AD12318" s="116"/>
      <c r="AE12318" s="116"/>
      <c r="AG12318" s="140"/>
      <c r="AH12318" s="140"/>
      <c r="AI12318" s="146" t="s">
        <v>31</v>
      </c>
      <c r="AJ12318" s="146" t="s">
        <v>31</v>
      </c>
      <c r="AK12318" s="120"/>
    </row>
    <row r="12319">
      <c r="D12319" s="141"/>
      <c r="G12319" s="114"/>
      <c r="H12319" s="39"/>
      <c r="N12319" s="116"/>
      <c r="P12319" s="146"/>
      <c r="Q12319" s="116"/>
      <c r="R12319" s="93"/>
      <c r="T12319" s="120"/>
      <c r="V12319" s="120"/>
      <c r="AD12319" s="116"/>
      <c r="AE12319" s="116"/>
      <c r="AG12319" s="140"/>
      <c r="AH12319" s="140"/>
      <c r="AI12319" s="146" t="s">
        <v>31</v>
      </c>
      <c r="AJ12319" s="146" t="s">
        <v>31</v>
      </c>
      <c r="AK12319" s="120"/>
    </row>
    <row r="12320">
      <c r="D12320" s="141"/>
      <c r="G12320" s="114"/>
      <c r="H12320" s="39"/>
      <c r="N12320" s="116"/>
      <c r="P12320" s="146"/>
      <c r="Q12320" s="116"/>
      <c r="R12320" s="93"/>
      <c r="T12320" s="120"/>
      <c r="V12320" s="120"/>
      <c r="AD12320" s="116"/>
      <c r="AE12320" s="116"/>
      <c r="AG12320" s="140"/>
      <c r="AH12320" s="140"/>
      <c r="AI12320" s="146" t="s">
        <v>31</v>
      </c>
      <c r="AJ12320" s="146" t="s">
        <v>31</v>
      </c>
      <c r="AK12320" s="120"/>
    </row>
    <row r="12321">
      <c r="D12321" s="141"/>
      <c r="G12321" s="114"/>
      <c r="H12321" s="39"/>
      <c r="N12321" s="116"/>
      <c r="P12321" s="146"/>
      <c r="Q12321" s="116"/>
      <c r="R12321" s="93"/>
      <c r="T12321" s="120"/>
      <c r="V12321" s="120"/>
      <c r="AD12321" s="116"/>
      <c r="AE12321" s="116"/>
      <c r="AG12321" s="140"/>
      <c r="AH12321" s="140"/>
      <c r="AI12321" s="146" t="s">
        <v>31</v>
      </c>
      <c r="AJ12321" s="146" t="s">
        <v>31</v>
      </c>
      <c r="AK12321" s="120"/>
    </row>
    <row r="12322">
      <c r="D12322" s="141"/>
      <c r="G12322" s="114"/>
      <c r="H12322" s="39"/>
      <c r="N12322" s="116"/>
      <c r="P12322" s="146"/>
      <c r="Q12322" s="116"/>
      <c r="R12322" s="93"/>
      <c r="T12322" s="120"/>
      <c r="V12322" s="120"/>
      <c r="AD12322" s="116"/>
      <c r="AE12322" s="116"/>
      <c r="AG12322" s="140"/>
      <c r="AH12322" s="140"/>
      <c r="AI12322" s="146" t="s">
        <v>31</v>
      </c>
      <c r="AJ12322" s="146" t="s">
        <v>31</v>
      </c>
      <c r="AK12322" s="120"/>
    </row>
    <row r="12323">
      <c r="D12323" s="141"/>
      <c r="G12323" s="114"/>
      <c r="H12323" s="39"/>
      <c r="N12323" s="116"/>
      <c r="P12323" s="146"/>
      <c r="Q12323" s="116"/>
      <c r="R12323" s="93"/>
      <c r="T12323" s="120"/>
      <c r="V12323" s="120"/>
      <c r="AD12323" s="116"/>
      <c r="AE12323" s="116"/>
      <c r="AG12323" s="140"/>
      <c r="AH12323" s="140"/>
      <c r="AI12323" s="146" t="s">
        <v>31</v>
      </c>
      <c r="AJ12323" s="146" t="s">
        <v>31</v>
      </c>
      <c r="AK12323" s="120"/>
    </row>
    <row r="12324">
      <c r="D12324" s="141"/>
      <c r="G12324" s="114"/>
      <c r="H12324" s="39"/>
      <c r="N12324" s="116"/>
      <c r="P12324" s="146"/>
      <c r="Q12324" s="116"/>
      <c r="R12324" s="93"/>
      <c r="T12324" s="120"/>
      <c r="V12324" s="120"/>
      <c r="AD12324" s="116"/>
      <c r="AE12324" s="116"/>
      <c r="AG12324" s="140"/>
      <c r="AH12324" s="140"/>
      <c r="AI12324" s="146" t="s">
        <v>31</v>
      </c>
      <c r="AJ12324" s="146" t="s">
        <v>31</v>
      </c>
      <c r="AK12324" s="120"/>
    </row>
    <row r="12325">
      <c r="D12325" s="141"/>
      <c r="G12325" s="114"/>
      <c r="H12325" s="39"/>
      <c r="N12325" s="116"/>
      <c r="P12325" s="146"/>
      <c r="Q12325" s="116"/>
      <c r="R12325" s="93"/>
      <c r="T12325" s="120"/>
      <c r="V12325" s="120"/>
      <c r="AD12325" s="116"/>
      <c r="AE12325" s="116"/>
      <c r="AG12325" s="140"/>
      <c r="AH12325" s="140"/>
      <c r="AI12325" s="146" t="s">
        <v>31</v>
      </c>
      <c r="AJ12325" s="146" t="s">
        <v>31</v>
      </c>
      <c r="AK12325" s="120"/>
    </row>
    <row r="12326">
      <c r="D12326" s="141"/>
      <c r="G12326" s="114"/>
      <c r="H12326" s="39"/>
      <c r="N12326" s="116"/>
      <c r="P12326" s="146"/>
      <c r="Q12326" s="116"/>
      <c r="R12326" s="93"/>
      <c r="T12326" s="120"/>
      <c r="V12326" s="120"/>
      <c r="AD12326" s="116"/>
      <c r="AE12326" s="116"/>
      <c r="AG12326" s="140"/>
      <c r="AH12326" s="140"/>
      <c r="AI12326" s="146" t="s">
        <v>31</v>
      </c>
      <c r="AJ12326" s="146" t="s">
        <v>31</v>
      </c>
      <c r="AK12326" s="120"/>
    </row>
    <row r="12327">
      <c r="D12327" s="141"/>
      <c r="G12327" s="114"/>
      <c r="H12327" s="39"/>
      <c r="N12327" s="116"/>
      <c r="P12327" s="146"/>
      <c r="Q12327" s="116"/>
      <c r="R12327" s="93"/>
      <c r="T12327" s="120"/>
      <c r="V12327" s="120"/>
      <c r="AD12327" s="116"/>
      <c r="AE12327" s="116"/>
      <c r="AG12327" s="140"/>
      <c r="AH12327" s="140"/>
      <c r="AI12327" s="146" t="s">
        <v>31</v>
      </c>
      <c r="AJ12327" s="146" t="s">
        <v>31</v>
      </c>
      <c r="AK12327" s="120"/>
    </row>
    <row r="12328">
      <c r="D12328" s="141"/>
      <c r="G12328" s="114"/>
      <c r="H12328" s="39"/>
      <c r="N12328" s="116"/>
      <c r="P12328" s="146"/>
      <c r="Q12328" s="116"/>
      <c r="R12328" s="93"/>
      <c r="T12328" s="120"/>
      <c r="V12328" s="120"/>
      <c r="AD12328" s="116"/>
      <c r="AE12328" s="116"/>
      <c r="AG12328" s="140"/>
      <c r="AH12328" s="140"/>
      <c r="AI12328" s="146" t="s">
        <v>31</v>
      </c>
      <c r="AJ12328" s="146" t="s">
        <v>31</v>
      </c>
      <c r="AK12328" s="120"/>
    </row>
    <row r="12329">
      <c r="D12329" s="141"/>
      <c r="G12329" s="114"/>
      <c r="H12329" s="39"/>
      <c r="N12329" s="116"/>
      <c r="P12329" s="146"/>
      <c r="Q12329" s="116"/>
      <c r="R12329" s="93"/>
      <c r="T12329" s="120"/>
      <c r="V12329" s="120"/>
      <c r="AD12329" s="116"/>
      <c r="AE12329" s="116"/>
      <c r="AG12329" s="140"/>
      <c r="AH12329" s="140"/>
      <c r="AI12329" s="146" t="s">
        <v>31</v>
      </c>
      <c r="AJ12329" s="146" t="s">
        <v>31</v>
      </c>
      <c r="AK12329" s="120"/>
    </row>
    <row r="12330">
      <c r="D12330" s="141"/>
      <c r="G12330" s="114"/>
      <c r="H12330" s="39"/>
      <c r="N12330" s="116"/>
      <c r="P12330" s="146"/>
      <c r="Q12330" s="116"/>
      <c r="R12330" s="93"/>
      <c r="T12330" s="120"/>
      <c r="V12330" s="120"/>
      <c r="AD12330" s="116"/>
      <c r="AE12330" s="116"/>
      <c r="AG12330" s="140"/>
      <c r="AH12330" s="140"/>
      <c r="AI12330" s="146" t="s">
        <v>31</v>
      </c>
      <c r="AJ12330" s="146" t="s">
        <v>31</v>
      </c>
      <c r="AK12330" s="120"/>
    </row>
    <row r="12331">
      <c r="D12331" s="141"/>
      <c r="G12331" s="114"/>
      <c r="H12331" s="39"/>
      <c r="N12331" s="116"/>
      <c r="P12331" s="146"/>
      <c r="Q12331" s="116"/>
      <c r="R12331" s="93"/>
      <c r="T12331" s="120"/>
      <c r="V12331" s="120"/>
      <c r="AD12331" s="116"/>
      <c r="AE12331" s="116"/>
      <c r="AG12331" s="140"/>
      <c r="AH12331" s="140"/>
      <c r="AI12331" s="146" t="s">
        <v>31</v>
      </c>
      <c r="AJ12331" s="146" t="s">
        <v>31</v>
      </c>
      <c r="AK12331" s="120"/>
    </row>
    <row r="12332">
      <c r="D12332" s="141"/>
      <c r="G12332" s="114"/>
      <c r="H12332" s="39"/>
      <c r="N12332" s="116"/>
      <c r="P12332" s="146"/>
      <c r="Q12332" s="116"/>
      <c r="R12332" s="93"/>
      <c r="T12332" s="120"/>
      <c r="V12332" s="120"/>
      <c r="AD12332" s="116"/>
      <c r="AE12332" s="116"/>
      <c r="AG12332" s="140"/>
      <c r="AH12332" s="140"/>
      <c r="AI12332" s="146" t="s">
        <v>31</v>
      </c>
      <c r="AJ12332" s="146" t="s">
        <v>31</v>
      </c>
      <c r="AK12332" s="120"/>
    </row>
    <row r="12333">
      <c r="D12333" s="141"/>
      <c r="G12333" s="114"/>
      <c r="H12333" s="39"/>
      <c r="N12333" s="116"/>
      <c r="P12333" s="146"/>
      <c r="Q12333" s="116"/>
      <c r="R12333" s="93"/>
      <c r="T12333" s="120"/>
      <c r="V12333" s="120"/>
      <c r="AD12333" s="116"/>
      <c r="AE12333" s="116"/>
      <c r="AG12333" s="140"/>
      <c r="AH12333" s="140"/>
      <c r="AI12333" s="146" t="s">
        <v>31</v>
      </c>
      <c r="AJ12333" s="146" t="s">
        <v>31</v>
      </c>
      <c r="AK12333" s="120"/>
    </row>
    <row r="12334">
      <c r="D12334" s="141"/>
      <c r="G12334" s="114"/>
      <c r="H12334" s="39"/>
      <c r="N12334" s="116"/>
      <c r="P12334" s="146"/>
      <c r="Q12334" s="116"/>
      <c r="R12334" s="93"/>
      <c r="T12334" s="120"/>
      <c r="V12334" s="120"/>
      <c r="AD12334" s="116"/>
      <c r="AE12334" s="116"/>
      <c r="AG12334" s="140"/>
      <c r="AH12334" s="140"/>
      <c r="AI12334" s="146" t="s">
        <v>31</v>
      </c>
      <c r="AJ12334" s="146" t="s">
        <v>31</v>
      </c>
      <c r="AK12334" s="120"/>
    </row>
    <row r="12335">
      <c r="D12335" s="141"/>
      <c r="G12335" s="114"/>
      <c r="H12335" s="39"/>
      <c r="N12335" s="116"/>
      <c r="P12335" s="146"/>
      <c r="Q12335" s="116"/>
      <c r="R12335" s="93"/>
      <c r="T12335" s="120"/>
      <c r="V12335" s="120"/>
      <c r="AD12335" s="116"/>
      <c r="AE12335" s="116"/>
      <c r="AG12335" s="140"/>
      <c r="AH12335" s="140"/>
      <c r="AI12335" s="146" t="s">
        <v>31</v>
      </c>
      <c r="AJ12335" s="146" t="s">
        <v>31</v>
      </c>
      <c r="AK12335" s="120"/>
    </row>
    <row r="12336">
      <c r="D12336" s="141"/>
      <c r="G12336" s="114"/>
      <c r="H12336" s="39"/>
      <c r="N12336" s="116"/>
      <c r="P12336" s="146"/>
      <c r="Q12336" s="116"/>
      <c r="R12336" s="93"/>
      <c r="T12336" s="120"/>
      <c r="V12336" s="120"/>
      <c r="AD12336" s="116"/>
      <c r="AE12336" s="116"/>
      <c r="AG12336" s="140"/>
      <c r="AH12336" s="140"/>
      <c r="AI12336" s="146" t="s">
        <v>31</v>
      </c>
      <c r="AJ12336" s="146" t="s">
        <v>31</v>
      </c>
      <c r="AK12336" s="120"/>
    </row>
    <row r="12337">
      <c r="D12337" s="141"/>
      <c r="G12337" s="114"/>
      <c r="H12337" s="39"/>
      <c r="N12337" s="116"/>
      <c r="P12337" s="146"/>
      <c r="Q12337" s="116"/>
      <c r="R12337" s="93"/>
      <c r="T12337" s="120"/>
      <c r="V12337" s="120"/>
      <c r="AD12337" s="116"/>
      <c r="AE12337" s="116"/>
      <c r="AG12337" s="140"/>
      <c r="AH12337" s="140"/>
      <c r="AI12337" s="146" t="s">
        <v>31</v>
      </c>
      <c r="AJ12337" s="146" t="s">
        <v>31</v>
      </c>
      <c r="AK12337" s="120"/>
    </row>
    <row r="12338">
      <c r="D12338" s="141"/>
      <c r="G12338" s="114"/>
      <c r="H12338" s="39"/>
      <c r="N12338" s="116"/>
      <c r="P12338" s="146"/>
      <c r="Q12338" s="116"/>
      <c r="R12338" s="93"/>
      <c r="T12338" s="120"/>
      <c r="V12338" s="120"/>
      <c r="AD12338" s="116"/>
      <c r="AE12338" s="116"/>
      <c r="AG12338" s="140"/>
      <c r="AH12338" s="140"/>
      <c r="AI12338" s="146" t="s">
        <v>31</v>
      </c>
      <c r="AJ12338" s="146" t="s">
        <v>31</v>
      </c>
      <c r="AK12338" s="120"/>
    </row>
    <row r="12339">
      <c r="D12339" s="141"/>
      <c r="G12339" s="114"/>
      <c r="H12339" s="39"/>
      <c r="N12339" s="116"/>
      <c r="P12339" s="146"/>
      <c r="Q12339" s="116"/>
      <c r="R12339" s="93"/>
      <c r="T12339" s="120"/>
      <c r="V12339" s="120"/>
      <c r="AD12339" s="116"/>
      <c r="AE12339" s="116"/>
      <c r="AG12339" s="140"/>
      <c r="AH12339" s="140"/>
      <c r="AI12339" s="146" t="s">
        <v>31</v>
      </c>
      <c r="AJ12339" s="146" t="s">
        <v>31</v>
      </c>
      <c r="AK12339" s="120"/>
    </row>
    <row r="12340">
      <c r="D12340" s="141"/>
      <c r="G12340" s="114"/>
      <c r="H12340" s="39"/>
      <c r="N12340" s="116"/>
      <c r="P12340" s="146"/>
      <c r="Q12340" s="116"/>
      <c r="R12340" s="93"/>
      <c r="T12340" s="120"/>
      <c r="V12340" s="120"/>
      <c r="AD12340" s="116"/>
      <c r="AE12340" s="116"/>
      <c r="AG12340" s="140"/>
      <c r="AH12340" s="140"/>
      <c r="AI12340" s="146" t="s">
        <v>31</v>
      </c>
      <c r="AJ12340" s="146" t="s">
        <v>31</v>
      </c>
      <c r="AK12340" s="120"/>
    </row>
    <row r="12341">
      <c r="D12341" s="141"/>
      <c r="G12341" s="114"/>
      <c r="H12341" s="39"/>
      <c r="N12341" s="116"/>
      <c r="P12341" s="146"/>
      <c r="Q12341" s="116"/>
      <c r="R12341" s="93"/>
      <c r="T12341" s="120"/>
      <c r="V12341" s="120"/>
      <c r="AD12341" s="116"/>
      <c r="AE12341" s="116"/>
      <c r="AG12341" s="140"/>
      <c r="AH12341" s="140"/>
      <c r="AI12341" s="146" t="s">
        <v>31</v>
      </c>
      <c r="AJ12341" s="146" t="s">
        <v>31</v>
      </c>
      <c r="AK12341" s="120"/>
    </row>
    <row r="12342">
      <c r="D12342" s="141"/>
      <c r="G12342" s="114"/>
      <c r="H12342" s="39"/>
      <c r="N12342" s="116"/>
      <c r="P12342" s="146"/>
      <c r="Q12342" s="116"/>
      <c r="R12342" s="93"/>
      <c r="T12342" s="120"/>
      <c r="V12342" s="120"/>
      <c r="AD12342" s="116"/>
      <c r="AE12342" s="116"/>
      <c r="AG12342" s="140"/>
      <c r="AH12342" s="140"/>
      <c r="AI12342" s="146" t="s">
        <v>31</v>
      </c>
      <c r="AJ12342" s="146" t="s">
        <v>31</v>
      </c>
      <c r="AK12342" s="120"/>
    </row>
    <row r="12343">
      <c r="D12343" s="141"/>
      <c r="G12343" s="114"/>
      <c r="H12343" s="39"/>
      <c r="N12343" s="116"/>
      <c r="P12343" s="146"/>
      <c r="Q12343" s="116"/>
      <c r="R12343" s="93"/>
      <c r="T12343" s="120"/>
      <c r="V12343" s="120"/>
      <c r="AD12343" s="116"/>
      <c r="AE12343" s="116"/>
      <c r="AG12343" s="140"/>
      <c r="AH12343" s="140"/>
      <c r="AI12343" s="146" t="s">
        <v>31</v>
      </c>
      <c r="AJ12343" s="146" t="s">
        <v>31</v>
      </c>
      <c r="AK12343" s="120"/>
    </row>
    <row r="12344">
      <c r="D12344" s="141"/>
      <c r="G12344" s="114"/>
      <c r="H12344" s="39"/>
      <c r="N12344" s="116"/>
      <c r="P12344" s="146"/>
      <c r="Q12344" s="116"/>
      <c r="R12344" s="93"/>
      <c r="T12344" s="120"/>
      <c r="V12344" s="120"/>
      <c r="AD12344" s="116"/>
      <c r="AE12344" s="116"/>
      <c r="AG12344" s="140"/>
      <c r="AH12344" s="140"/>
      <c r="AI12344" s="146" t="s">
        <v>31</v>
      </c>
      <c r="AJ12344" s="146" t="s">
        <v>31</v>
      </c>
      <c r="AK12344" s="120"/>
    </row>
    <row r="12345">
      <c r="D12345" s="141"/>
      <c r="G12345" s="114"/>
      <c r="H12345" s="39"/>
      <c r="N12345" s="116"/>
      <c r="P12345" s="146"/>
      <c r="Q12345" s="116"/>
      <c r="R12345" s="93"/>
      <c r="T12345" s="120"/>
      <c r="V12345" s="120"/>
      <c r="AD12345" s="116"/>
      <c r="AE12345" s="116"/>
      <c r="AG12345" s="140"/>
      <c r="AH12345" s="140"/>
      <c r="AI12345" s="146" t="s">
        <v>31</v>
      </c>
      <c r="AJ12345" s="146" t="s">
        <v>31</v>
      </c>
      <c r="AK12345" s="120"/>
    </row>
    <row r="12346">
      <c r="D12346" s="141"/>
      <c r="G12346" s="114"/>
      <c r="H12346" s="39"/>
      <c r="N12346" s="116"/>
      <c r="P12346" s="146"/>
      <c r="Q12346" s="116"/>
      <c r="R12346" s="93"/>
      <c r="T12346" s="120"/>
      <c r="V12346" s="120"/>
      <c r="AD12346" s="116"/>
      <c r="AE12346" s="116"/>
      <c r="AG12346" s="140"/>
      <c r="AH12346" s="140"/>
      <c r="AI12346" s="146" t="s">
        <v>31</v>
      </c>
      <c r="AJ12346" s="146" t="s">
        <v>31</v>
      </c>
      <c r="AK12346" s="120"/>
    </row>
    <row r="12347">
      <c r="D12347" s="141"/>
      <c r="G12347" s="114"/>
      <c r="H12347" s="39"/>
      <c r="N12347" s="116"/>
      <c r="P12347" s="146"/>
      <c r="Q12347" s="116"/>
      <c r="R12347" s="93"/>
      <c r="T12347" s="120"/>
      <c r="V12347" s="120"/>
      <c r="AD12347" s="116"/>
      <c r="AE12347" s="116"/>
      <c r="AG12347" s="140"/>
      <c r="AH12347" s="140"/>
      <c r="AI12347" s="146" t="s">
        <v>31</v>
      </c>
      <c r="AJ12347" s="146" t="s">
        <v>31</v>
      </c>
      <c r="AK12347" s="120"/>
    </row>
    <row r="12348">
      <c r="D12348" s="141"/>
      <c r="G12348" s="114"/>
      <c r="H12348" s="39"/>
      <c r="N12348" s="116"/>
      <c r="P12348" s="146"/>
      <c r="Q12348" s="116"/>
      <c r="R12348" s="93"/>
      <c r="T12348" s="120"/>
      <c r="V12348" s="120"/>
      <c r="AD12348" s="116"/>
      <c r="AE12348" s="116"/>
      <c r="AG12348" s="140"/>
      <c r="AH12348" s="140"/>
      <c r="AI12348" s="146" t="s">
        <v>31</v>
      </c>
      <c r="AJ12348" s="146" t="s">
        <v>31</v>
      </c>
      <c r="AK12348" s="120"/>
    </row>
    <row r="12349">
      <c r="D12349" s="141"/>
      <c r="G12349" s="114"/>
      <c r="H12349" s="39"/>
      <c r="N12349" s="116"/>
      <c r="P12349" s="146"/>
      <c r="Q12349" s="116"/>
      <c r="R12349" s="93"/>
      <c r="T12349" s="120"/>
      <c r="V12349" s="120"/>
      <c r="AD12349" s="116"/>
      <c r="AE12349" s="116"/>
      <c r="AG12349" s="140"/>
      <c r="AH12349" s="140"/>
      <c r="AI12349" s="146" t="s">
        <v>31</v>
      </c>
      <c r="AJ12349" s="146" t="s">
        <v>31</v>
      </c>
      <c r="AK12349" s="120"/>
    </row>
    <row r="12350">
      <c r="D12350" s="141"/>
      <c r="G12350" s="114"/>
      <c r="H12350" s="39"/>
      <c r="N12350" s="116"/>
      <c r="P12350" s="146"/>
      <c r="Q12350" s="116"/>
      <c r="R12350" s="93"/>
      <c r="T12350" s="120"/>
      <c r="V12350" s="120"/>
      <c r="AD12350" s="116"/>
      <c r="AE12350" s="116"/>
      <c r="AG12350" s="140"/>
      <c r="AH12350" s="140"/>
      <c r="AI12350" s="146" t="s">
        <v>31</v>
      </c>
      <c r="AJ12350" s="146" t="s">
        <v>31</v>
      </c>
      <c r="AK12350" s="120"/>
    </row>
    <row r="12351">
      <c r="D12351" s="141"/>
      <c r="G12351" s="114"/>
      <c r="H12351" s="39"/>
      <c r="N12351" s="116"/>
      <c r="P12351" s="146"/>
      <c r="Q12351" s="116"/>
      <c r="R12351" s="93"/>
      <c r="T12351" s="120"/>
      <c r="V12351" s="120"/>
      <c r="AD12351" s="116"/>
      <c r="AE12351" s="116"/>
      <c r="AG12351" s="140"/>
      <c r="AH12351" s="140"/>
      <c r="AI12351" s="146" t="s">
        <v>31</v>
      </c>
      <c r="AJ12351" s="146" t="s">
        <v>31</v>
      </c>
      <c r="AK12351" s="120"/>
    </row>
    <row r="12352">
      <c r="D12352" s="141"/>
      <c r="G12352" s="114"/>
      <c r="H12352" s="39"/>
      <c r="N12352" s="116"/>
      <c r="P12352" s="146"/>
      <c r="Q12352" s="116"/>
      <c r="R12352" s="93"/>
      <c r="T12352" s="120"/>
      <c r="V12352" s="120"/>
      <c r="AD12352" s="116"/>
      <c r="AE12352" s="116"/>
      <c r="AG12352" s="140"/>
      <c r="AH12352" s="140"/>
      <c r="AI12352" s="146" t="s">
        <v>31</v>
      </c>
      <c r="AJ12352" s="146" t="s">
        <v>31</v>
      </c>
      <c r="AK12352" s="120"/>
    </row>
    <row r="12353">
      <c r="D12353" s="141"/>
      <c r="G12353" s="114"/>
      <c r="H12353" s="39"/>
      <c r="N12353" s="116"/>
      <c r="P12353" s="146"/>
      <c r="Q12353" s="116"/>
      <c r="R12353" s="93"/>
      <c r="T12353" s="120"/>
      <c r="V12353" s="120"/>
      <c r="AD12353" s="116"/>
      <c r="AE12353" s="116"/>
      <c r="AG12353" s="140"/>
      <c r="AH12353" s="140"/>
      <c r="AI12353" s="146" t="s">
        <v>31</v>
      </c>
      <c r="AJ12353" s="146" t="s">
        <v>31</v>
      </c>
      <c r="AK12353" s="120"/>
    </row>
    <row r="12354">
      <c r="D12354" s="141"/>
      <c r="G12354" s="114"/>
      <c r="H12354" s="39"/>
      <c r="N12354" s="116"/>
      <c r="P12354" s="146"/>
      <c r="Q12354" s="116"/>
      <c r="R12354" s="93"/>
      <c r="T12354" s="120"/>
      <c r="V12354" s="120"/>
      <c r="AD12354" s="116"/>
      <c r="AE12354" s="116"/>
      <c r="AG12354" s="140"/>
      <c r="AH12354" s="140"/>
      <c r="AI12354" s="146" t="s">
        <v>31</v>
      </c>
      <c r="AJ12354" s="146" t="s">
        <v>31</v>
      </c>
      <c r="AK12354" s="120"/>
    </row>
    <row r="12355">
      <c r="D12355" s="141"/>
      <c r="G12355" s="114"/>
      <c r="H12355" s="39"/>
      <c r="N12355" s="116"/>
      <c r="P12355" s="146"/>
      <c r="Q12355" s="116"/>
      <c r="R12355" s="93"/>
      <c r="T12355" s="120"/>
      <c r="V12355" s="120"/>
      <c r="AD12355" s="116"/>
      <c r="AE12355" s="116"/>
      <c r="AG12355" s="140"/>
      <c r="AH12355" s="140"/>
      <c r="AI12355" s="146" t="s">
        <v>31</v>
      </c>
      <c r="AJ12355" s="146" t="s">
        <v>31</v>
      </c>
      <c r="AK12355" s="120"/>
    </row>
    <row r="12356">
      <c r="D12356" s="141"/>
      <c r="G12356" s="114"/>
      <c r="H12356" s="39"/>
      <c r="N12356" s="116"/>
      <c r="P12356" s="146"/>
      <c r="Q12356" s="116"/>
      <c r="R12356" s="93"/>
      <c r="T12356" s="120"/>
      <c r="V12356" s="120"/>
      <c r="AD12356" s="116"/>
      <c r="AE12356" s="116"/>
      <c r="AG12356" s="140"/>
      <c r="AH12356" s="140"/>
      <c r="AI12356" s="146" t="s">
        <v>31</v>
      </c>
      <c r="AJ12356" s="146" t="s">
        <v>31</v>
      </c>
      <c r="AK12356" s="120"/>
    </row>
    <row r="12357">
      <c r="D12357" s="141"/>
      <c r="G12357" s="114"/>
      <c r="H12357" s="39"/>
      <c r="N12357" s="116"/>
      <c r="P12357" s="146"/>
      <c r="Q12357" s="116"/>
      <c r="R12357" s="93"/>
      <c r="T12357" s="120"/>
      <c r="V12357" s="120"/>
      <c r="AD12357" s="116"/>
      <c r="AE12357" s="116"/>
      <c r="AG12357" s="140"/>
      <c r="AH12357" s="140"/>
      <c r="AI12357" s="146" t="s">
        <v>31</v>
      </c>
      <c r="AJ12357" s="146" t="s">
        <v>31</v>
      </c>
      <c r="AK12357" s="120"/>
    </row>
    <row r="12358">
      <c r="D12358" s="141"/>
      <c r="G12358" s="114"/>
      <c r="H12358" s="39"/>
      <c r="N12358" s="116"/>
      <c r="P12358" s="146"/>
      <c r="Q12358" s="116"/>
      <c r="R12358" s="93"/>
      <c r="T12358" s="120"/>
      <c r="V12358" s="120"/>
      <c r="AD12358" s="116"/>
      <c r="AE12358" s="116"/>
      <c r="AG12358" s="140"/>
      <c r="AH12358" s="140"/>
      <c r="AI12358" s="146" t="s">
        <v>31</v>
      </c>
      <c r="AJ12358" s="146" t="s">
        <v>31</v>
      </c>
      <c r="AK12358" s="120"/>
    </row>
    <row r="12359">
      <c r="D12359" s="141"/>
      <c r="G12359" s="114"/>
      <c r="H12359" s="39"/>
      <c r="N12359" s="116"/>
      <c r="P12359" s="146"/>
      <c r="Q12359" s="116"/>
      <c r="R12359" s="93"/>
      <c r="T12359" s="120"/>
      <c r="V12359" s="120"/>
      <c r="AD12359" s="116"/>
      <c r="AE12359" s="116"/>
      <c r="AG12359" s="140"/>
      <c r="AH12359" s="140"/>
      <c r="AI12359" s="146" t="s">
        <v>31</v>
      </c>
      <c r="AJ12359" s="146" t="s">
        <v>31</v>
      </c>
      <c r="AK12359" s="120"/>
    </row>
    <row r="12360">
      <c r="D12360" s="141"/>
      <c r="G12360" s="114"/>
      <c r="H12360" s="39"/>
      <c r="N12360" s="116"/>
      <c r="P12360" s="146"/>
      <c r="Q12360" s="116"/>
      <c r="R12360" s="93"/>
      <c r="T12360" s="120"/>
      <c r="V12360" s="120"/>
      <c r="AD12360" s="116"/>
      <c r="AE12360" s="116"/>
      <c r="AG12360" s="140"/>
      <c r="AH12360" s="140"/>
      <c r="AI12360" s="146" t="s">
        <v>31</v>
      </c>
      <c r="AJ12360" s="146" t="s">
        <v>31</v>
      </c>
      <c r="AK12360" s="120"/>
    </row>
    <row r="12361">
      <c r="D12361" s="141"/>
      <c r="G12361" s="114"/>
      <c r="H12361" s="39"/>
      <c r="N12361" s="116"/>
      <c r="P12361" s="146"/>
      <c r="Q12361" s="116"/>
      <c r="R12361" s="93"/>
      <c r="T12361" s="120"/>
      <c r="V12361" s="120"/>
      <c r="AD12361" s="116"/>
      <c r="AE12361" s="116"/>
      <c r="AG12361" s="140"/>
      <c r="AH12361" s="140"/>
      <c r="AI12361" s="146" t="s">
        <v>31</v>
      </c>
      <c r="AJ12361" s="146" t="s">
        <v>31</v>
      </c>
      <c r="AK12361" s="120"/>
    </row>
    <row r="12362">
      <c r="D12362" s="141"/>
      <c r="G12362" s="114"/>
      <c r="H12362" s="39"/>
      <c r="N12362" s="116"/>
      <c r="P12362" s="146"/>
      <c r="Q12362" s="116"/>
      <c r="R12362" s="93"/>
      <c r="T12362" s="120"/>
      <c r="V12362" s="120"/>
      <c r="AD12362" s="116"/>
      <c r="AE12362" s="116"/>
      <c r="AG12362" s="140"/>
      <c r="AH12362" s="140"/>
      <c r="AI12362" s="146" t="s">
        <v>31</v>
      </c>
      <c r="AJ12362" s="146" t="s">
        <v>31</v>
      </c>
      <c r="AK12362" s="120"/>
    </row>
    <row r="12363">
      <c r="D12363" s="141"/>
      <c r="G12363" s="114"/>
      <c r="H12363" s="39"/>
      <c r="N12363" s="116"/>
      <c r="P12363" s="146"/>
      <c r="Q12363" s="116"/>
      <c r="R12363" s="93"/>
      <c r="T12363" s="120"/>
      <c r="V12363" s="120"/>
      <c r="AD12363" s="116"/>
      <c r="AE12363" s="116"/>
      <c r="AG12363" s="140"/>
      <c r="AH12363" s="140"/>
      <c r="AI12363" s="146" t="s">
        <v>31</v>
      </c>
      <c r="AJ12363" s="146" t="s">
        <v>31</v>
      </c>
      <c r="AK12363" s="120"/>
    </row>
    <row r="12364">
      <c r="D12364" s="141"/>
      <c r="G12364" s="114"/>
      <c r="H12364" s="39"/>
      <c r="N12364" s="116"/>
      <c r="P12364" s="146"/>
      <c r="Q12364" s="116"/>
      <c r="R12364" s="93"/>
      <c r="T12364" s="120"/>
      <c r="V12364" s="120"/>
      <c r="AD12364" s="116"/>
      <c r="AE12364" s="116"/>
      <c r="AG12364" s="140"/>
      <c r="AH12364" s="140"/>
      <c r="AI12364" s="146" t="s">
        <v>31</v>
      </c>
      <c r="AJ12364" s="146" t="s">
        <v>31</v>
      </c>
      <c r="AK12364" s="120"/>
    </row>
    <row r="12365">
      <c r="D12365" s="141"/>
      <c r="G12365" s="114"/>
      <c r="H12365" s="39"/>
      <c r="N12365" s="116"/>
      <c r="P12365" s="146"/>
      <c r="Q12365" s="116"/>
      <c r="R12365" s="93"/>
      <c r="T12365" s="120"/>
      <c r="V12365" s="120"/>
      <c r="AD12365" s="116"/>
      <c r="AE12365" s="116"/>
      <c r="AG12365" s="140"/>
      <c r="AH12365" s="140"/>
      <c r="AI12365" s="146" t="s">
        <v>31</v>
      </c>
      <c r="AJ12365" s="146" t="s">
        <v>31</v>
      </c>
      <c r="AK12365" s="120"/>
    </row>
    <row r="12366">
      <c r="D12366" s="141"/>
      <c r="G12366" s="114"/>
      <c r="H12366" s="39"/>
      <c r="N12366" s="116"/>
      <c r="P12366" s="146"/>
      <c r="Q12366" s="116"/>
      <c r="R12366" s="93"/>
      <c r="T12366" s="120"/>
      <c r="V12366" s="120"/>
      <c r="AD12366" s="116"/>
      <c r="AE12366" s="116"/>
      <c r="AG12366" s="140"/>
      <c r="AH12366" s="140"/>
      <c r="AI12366" s="146" t="s">
        <v>31</v>
      </c>
      <c r="AJ12366" s="146" t="s">
        <v>31</v>
      </c>
      <c r="AK12366" s="120"/>
    </row>
    <row r="12367">
      <c r="D12367" s="141"/>
      <c r="G12367" s="114"/>
      <c r="H12367" s="39"/>
      <c r="N12367" s="116"/>
      <c r="P12367" s="146"/>
      <c r="Q12367" s="116"/>
      <c r="R12367" s="93"/>
      <c r="T12367" s="120"/>
      <c r="V12367" s="120"/>
      <c r="AD12367" s="116"/>
      <c r="AE12367" s="116"/>
      <c r="AG12367" s="140"/>
      <c r="AH12367" s="140"/>
      <c r="AI12367" s="146" t="s">
        <v>31</v>
      </c>
      <c r="AJ12367" s="146" t="s">
        <v>31</v>
      </c>
      <c r="AK12367" s="120"/>
    </row>
    <row r="12368">
      <c r="D12368" s="141"/>
      <c r="G12368" s="114"/>
      <c r="H12368" s="39"/>
      <c r="N12368" s="116"/>
      <c r="P12368" s="146"/>
      <c r="Q12368" s="116"/>
      <c r="R12368" s="93"/>
      <c r="T12368" s="120"/>
      <c r="V12368" s="120"/>
      <c r="AD12368" s="116"/>
      <c r="AE12368" s="116"/>
      <c r="AG12368" s="140"/>
      <c r="AH12368" s="140"/>
      <c r="AI12368" s="146" t="s">
        <v>31</v>
      </c>
      <c r="AJ12368" s="146" t="s">
        <v>31</v>
      </c>
      <c r="AK12368" s="120"/>
    </row>
    <row r="12369">
      <c r="D12369" s="141"/>
      <c r="G12369" s="114"/>
      <c r="H12369" s="39"/>
      <c r="N12369" s="116"/>
      <c r="P12369" s="146"/>
      <c r="Q12369" s="116"/>
      <c r="R12369" s="93"/>
      <c r="T12369" s="120"/>
      <c r="V12369" s="120"/>
      <c r="AD12369" s="116"/>
      <c r="AE12369" s="116"/>
      <c r="AG12369" s="140"/>
      <c r="AH12369" s="140"/>
      <c r="AI12369" s="146" t="s">
        <v>31</v>
      </c>
      <c r="AJ12369" s="146" t="s">
        <v>31</v>
      </c>
      <c r="AK12369" s="120"/>
    </row>
    <row r="12370">
      <c r="D12370" s="141"/>
      <c r="G12370" s="114"/>
      <c r="H12370" s="39"/>
      <c r="N12370" s="116"/>
      <c r="P12370" s="146"/>
      <c r="Q12370" s="116"/>
      <c r="R12370" s="93"/>
      <c r="T12370" s="120"/>
      <c r="V12370" s="120"/>
      <c r="AD12370" s="116"/>
      <c r="AE12370" s="116"/>
      <c r="AG12370" s="140"/>
      <c r="AH12370" s="140"/>
      <c r="AI12370" s="146" t="s">
        <v>31</v>
      </c>
      <c r="AJ12370" s="146" t="s">
        <v>31</v>
      </c>
      <c r="AK12370" s="120"/>
    </row>
    <row r="12371">
      <c r="D12371" s="141"/>
      <c r="G12371" s="114"/>
      <c r="H12371" s="39"/>
      <c r="N12371" s="116"/>
      <c r="P12371" s="146"/>
      <c r="Q12371" s="116"/>
      <c r="R12371" s="93"/>
      <c r="T12371" s="120"/>
      <c r="V12371" s="120"/>
      <c r="AD12371" s="116"/>
      <c r="AE12371" s="116"/>
      <c r="AG12371" s="140"/>
      <c r="AH12371" s="140"/>
      <c r="AI12371" s="146" t="s">
        <v>31</v>
      </c>
      <c r="AJ12371" s="146" t="s">
        <v>31</v>
      </c>
      <c r="AK12371" s="120"/>
    </row>
    <row r="12372">
      <c r="D12372" s="141"/>
      <c r="G12372" s="114"/>
      <c r="H12372" s="39"/>
      <c r="N12372" s="116"/>
      <c r="P12372" s="146"/>
      <c r="Q12372" s="116"/>
      <c r="R12372" s="93"/>
      <c r="T12372" s="120"/>
      <c r="V12372" s="120"/>
      <c r="AD12372" s="116"/>
      <c r="AE12372" s="116"/>
      <c r="AG12372" s="140"/>
      <c r="AH12372" s="140"/>
      <c r="AI12372" s="146" t="s">
        <v>31</v>
      </c>
      <c r="AJ12372" s="146" t="s">
        <v>31</v>
      </c>
      <c r="AK12372" s="120"/>
    </row>
    <row r="12373">
      <c r="D12373" s="141"/>
      <c r="G12373" s="114"/>
      <c r="H12373" s="39"/>
      <c r="N12373" s="116"/>
      <c r="P12373" s="146"/>
      <c r="Q12373" s="116"/>
      <c r="R12373" s="93"/>
      <c r="T12373" s="120"/>
      <c r="V12373" s="120"/>
      <c r="AD12373" s="116"/>
      <c r="AE12373" s="116"/>
      <c r="AG12373" s="140"/>
      <c r="AH12373" s="140"/>
      <c r="AI12373" s="146" t="s">
        <v>31</v>
      </c>
      <c r="AJ12373" s="146" t="s">
        <v>31</v>
      </c>
      <c r="AK12373" s="120"/>
    </row>
    <row r="12374">
      <c r="D12374" s="141"/>
      <c r="G12374" s="114"/>
      <c r="H12374" s="39"/>
      <c r="N12374" s="116"/>
      <c r="P12374" s="146"/>
      <c r="Q12374" s="116"/>
      <c r="R12374" s="93"/>
      <c r="T12374" s="120"/>
      <c r="V12374" s="120"/>
      <c r="AD12374" s="116"/>
      <c r="AE12374" s="116"/>
      <c r="AG12374" s="140"/>
      <c r="AH12374" s="140"/>
      <c r="AI12374" s="146" t="s">
        <v>31</v>
      </c>
      <c r="AJ12374" s="146" t="s">
        <v>31</v>
      </c>
      <c r="AK12374" s="120"/>
    </row>
    <row r="12375">
      <c r="D12375" s="141"/>
      <c r="G12375" s="114"/>
      <c r="H12375" s="39"/>
      <c r="N12375" s="116"/>
      <c r="P12375" s="146"/>
      <c r="Q12375" s="116"/>
      <c r="R12375" s="93"/>
      <c r="T12375" s="120"/>
      <c r="V12375" s="120"/>
      <c r="AD12375" s="116"/>
      <c r="AE12375" s="116"/>
      <c r="AG12375" s="140"/>
      <c r="AH12375" s="140"/>
      <c r="AI12375" s="146" t="s">
        <v>31</v>
      </c>
      <c r="AJ12375" s="146" t="s">
        <v>31</v>
      </c>
      <c r="AK12375" s="120"/>
    </row>
    <row r="12376">
      <c r="D12376" s="141"/>
      <c r="G12376" s="114"/>
      <c r="H12376" s="39"/>
      <c r="N12376" s="116"/>
      <c r="P12376" s="146"/>
      <c r="Q12376" s="116"/>
      <c r="R12376" s="93"/>
      <c r="T12376" s="120"/>
      <c r="V12376" s="120"/>
      <c r="AD12376" s="116"/>
      <c r="AE12376" s="116"/>
      <c r="AG12376" s="140"/>
      <c r="AH12376" s="140"/>
      <c r="AI12376" s="146" t="s">
        <v>31</v>
      </c>
      <c r="AJ12376" s="146" t="s">
        <v>31</v>
      </c>
      <c r="AK12376" s="120"/>
    </row>
    <row r="12377">
      <c r="D12377" s="141"/>
      <c r="G12377" s="114"/>
      <c r="H12377" s="39"/>
      <c r="N12377" s="116"/>
      <c r="P12377" s="146"/>
      <c r="Q12377" s="116"/>
      <c r="R12377" s="93"/>
      <c r="T12377" s="120"/>
      <c r="V12377" s="120"/>
      <c r="AD12377" s="116"/>
      <c r="AE12377" s="116"/>
      <c r="AG12377" s="140"/>
      <c r="AH12377" s="140"/>
      <c r="AI12377" s="146" t="s">
        <v>31</v>
      </c>
      <c r="AJ12377" s="146" t="s">
        <v>31</v>
      </c>
      <c r="AK12377" s="120"/>
    </row>
    <row r="12378">
      <c r="D12378" s="141"/>
      <c r="G12378" s="114"/>
      <c r="H12378" s="39"/>
      <c r="N12378" s="116"/>
      <c r="P12378" s="146"/>
      <c r="Q12378" s="116"/>
      <c r="R12378" s="93"/>
      <c r="T12378" s="120"/>
      <c r="V12378" s="120"/>
      <c r="AD12378" s="116"/>
      <c r="AE12378" s="116"/>
      <c r="AG12378" s="140"/>
      <c r="AH12378" s="140"/>
      <c r="AI12378" s="146" t="s">
        <v>31</v>
      </c>
      <c r="AJ12378" s="146" t="s">
        <v>31</v>
      </c>
      <c r="AK12378" s="120"/>
    </row>
    <row r="12379">
      <c r="D12379" s="141"/>
      <c r="G12379" s="114"/>
      <c r="H12379" s="39"/>
      <c r="N12379" s="116"/>
      <c r="P12379" s="146"/>
      <c r="Q12379" s="116"/>
      <c r="R12379" s="93"/>
      <c r="T12379" s="120"/>
      <c r="V12379" s="120"/>
      <c r="AD12379" s="116"/>
      <c r="AE12379" s="116"/>
      <c r="AG12379" s="140"/>
      <c r="AH12379" s="140"/>
      <c r="AI12379" s="146" t="s">
        <v>31</v>
      </c>
      <c r="AJ12379" s="146" t="s">
        <v>31</v>
      </c>
      <c r="AK12379" s="120"/>
    </row>
    <row r="12380">
      <c r="D12380" s="141"/>
      <c r="G12380" s="114"/>
      <c r="H12380" s="39"/>
      <c r="N12380" s="116"/>
      <c r="P12380" s="146"/>
      <c r="Q12380" s="116"/>
      <c r="R12380" s="93"/>
      <c r="T12380" s="120"/>
      <c r="V12380" s="120"/>
      <c r="AD12380" s="116"/>
      <c r="AE12380" s="116"/>
      <c r="AG12380" s="140"/>
      <c r="AH12380" s="140"/>
      <c r="AI12380" s="146" t="s">
        <v>31</v>
      </c>
      <c r="AJ12380" s="146" t="s">
        <v>31</v>
      </c>
      <c r="AK12380" s="120"/>
    </row>
    <row r="12381">
      <c r="D12381" s="141"/>
      <c r="G12381" s="114"/>
      <c r="H12381" s="39"/>
      <c r="N12381" s="116"/>
      <c r="P12381" s="146"/>
      <c r="Q12381" s="116"/>
      <c r="R12381" s="93"/>
      <c r="T12381" s="120"/>
      <c r="V12381" s="120"/>
      <c r="AD12381" s="116"/>
      <c r="AE12381" s="116"/>
      <c r="AG12381" s="140"/>
      <c r="AH12381" s="140"/>
      <c r="AI12381" s="146" t="s">
        <v>31</v>
      </c>
      <c r="AJ12381" s="146" t="s">
        <v>31</v>
      </c>
      <c r="AK12381" s="120"/>
    </row>
    <row r="12382">
      <c r="D12382" s="141"/>
      <c r="G12382" s="114"/>
      <c r="H12382" s="39"/>
      <c r="N12382" s="116"/>
      <c r="P12382" s="146"/>
      <c r="Q12382" s="116"/>
      <c r="R12382" s="93"/>
      <c r="T12382" s="120"/>
      <c r="V12382" s="120"/>
      <c r="AD12382" s="116"/>
      <c r="AE12382" s="116"/>
      <c r="AG12382" s="140"/>
      <c r="AH12382" s="140"/>
      <c r="AI12382" s="146" t="s">
        <v>31</v>
      </c>
      <c r="AJ12382" s="146" t="s">
        <v>31</v>
      </c>
      <c r="AK12382" s="120"/>
    </row>
    <row r="12383">
      <c r="D12383" s="141"/>
      <c r="G12383" s="114"/>
      <c r="H12383" s="39"/>
      <c r="N12383" s="116"/>
      <c r="P12383" s="146"/>
      <c r="Q12383" s="116"/>
      <c r="R12383" s="93"/>
      <c r="T12383" s="120"/>
      <c r="V12383" s="120"/>
      <c r="AD12383" s="116"/>
      <c r="AE12383" s="116"/>
      <c r="AG12383" s="140"/>
      <c r="AH12383" s="140"/>
      <c r="AI12383" s="146" t="s">
        <v>31</v>
      </c>
      <c r="AJ12383" s="146" t="s">
        <v>31</v>
      </c>
      <c r="AK12383" s="120"/>
    </row>
    <row r="12384">
      <c r="D12384" s="141"/>
      <c r="G12384" s="114"/>
      <c r="H12384" s="39"/>
      <c r="N12384" s="116"/>
      <c r="P12384" s="146"/>
      <c r="Q12384" s="116"/>
      <c r="R12384" s="93"/>
      <c r="T12384" s="120"/>
      <c r="V12384" s="120"/>
      <c r="AD12384" s="116"/>
      <c r="AE12384" s="116"/>
      <c r="AG12384" s="140"/>
      <c r="AH12384" s="140"/>
      <c r="AI12384" s="146" t="s">
        <v>31</v>
      </c>
      <c r="AJ12384" s="146" t="s">
        <v>31</v>
      </c>
      <c r="AK12384" s="120"/>
    </row>
    <row r="12385">
      <c r="D12385" s="141"/>
      <c r="G12385" s="114"/>
      <c r="H12385" s="39"/>
      <c r="N12385" s="116"/>
      <c r="P12385" s="146"/>
      <c r="Q12385" s="116"/>
      <c r="R12385" s="93"/>
      <c r="T12385" s="120"/>
      <c r="V12385" s="120"/>
      <c r="AD12385" s="116"/>
      <c r="AE12385" s="116"/>
      <c r="AG12385" s="140"/>
      <c r="AH12385" s="140"/>
      <c r="AI12385" s="146" t="s">
        <v>31</v>
      </c>
      <c r="AJ12385" s="146" t="s">
        <v>31</v>
      </c>
      <c r="AK12385" s="120"/>
    </row>
    <row r="12386">
      <c r="D12386" s="141"/>
      <c r="G12386" s="114"/>
      <c r="H12386" s="39"/>
      <c r="N12386" s="116"/>
      <c r="P12386" s="146"/>
      <c r="Q12386" s="116"/>
      <c r="R12386" s="93"/>
      <c r="T12386" s="120"/>
      <c r="V12386" s="120"/>
      <c r="AD12386" s="116"/>
      <c r="AE12386" s="116"/>
      <c r="AG12386" s="140"/>
      <c r="AH12386" s="140"/>
      <c r="AI12386" s="146" t="s">
        <v>31</v>
      </c>
      <c r="AJ12386" s="146" t="s">
        <v>31</v>
      </c>
      <c r="AK12386" s="120"/>
    </row>
    <row r="12387">
      <c r="D12387" s="141"/>
      <c r="G12387" s="114"/>
      <c r="H12387" s="39"/>
      <c r="N12387" s="116"/>
      <c r="P12387" s="146"/>
      <c r="Q12387" s="116"/>
      <c r="R12387" s="93"/>
      <c r="T12387" s="120"/>
      <c r="V12387" s="120"/>
      <c r="AD12387" s="116"/>
      <c r="AE12387" s="116"/>
      <c r="AG12387" s="140"/>
      <c r="AH12387" s="140"/>
      <c r="AI12387" s="146" t="s">
        <v>31</v>
      </c>
      <c r="AJ12387" s="146" t="s">
        <v>31</v>
      </c>
      <c r="AK12387" s="120"/>
    </row>
    <row r="12388">
      <c r="D12388" s="141"/>
      <c r="G12388" s="114"/>
      <c r="H12388" s="39"/>
      <c r="N12388" s="116"/>
      <c r="P12388" s="146"/>
      <c r="Q12388" s="116"/>
      <c r="R12388" s="93"/>
      <c r="T12388" s="120"/>
      <c r="V12388" s="120"/>
      <c r="AD12388" s="116"/>
      <c r="AE12388" s="116"/>
      <c r="AG12388" s="140"/>
      <c r="AH12388" s="140"/>
      <c r="AI12388" s="146" t="s">
        <v>31</v>
      </c>
      <c r="AJ12388" s="146" t="s">
        <v>31</v>
      </c>
      <c r="AK12388" s="120"/>
    </row>
    <row r="12389">
      <c r="D12389" s="141"/>
      <c r="G12389" s="114"/>
      <c r="H12389" s="39"/>
      <c r="N12389" s="116"/>
      <c r="P12389" s="146"/>
      <c r="Q12389" s="116"/>
      <c r="R12389" s="93"/>
      <c r="T12389" s="120"/>
      <c r="V12389" s="120"/>
      <c r="AD12389" s="116"/>
      <c r="AE12389" s="116"/>
      <c r="AG12389" s="140"/>
      <c r="AH12389" s="140"/>
      <c r="AI12389" s="146" t="s">
        <v>31</v>
      </c>
      <c r="AJ12389" s="146" t="s">
        <v>31</v>
      </c>
      <c r="AK12389" s="120"/>
    </row>
    <row r="12390">
      <c r="D12390" s="141"/>
      <c r="G12390" s="114"/>
      <c r="H12390" s="39"/>
      <c r="N12390" s="116"/>
      <c r="P12390" s="146"/>
      <c r="Q12390" s="116"/>
      <c r="R12390" s="93"/>
      <c r="T12390" s="120"/>
      <c r="V12390" s="120"/>
      <c r="AD12390" s="116"/>
      <c r="AE12390" s="116"/>
      <c r="AG12390" s="140"/>
      <c r="AH12390" s="140"/>
      <c r="AI12390" s="146" t="s">
        <v>31</v>
      </c>
      <c r="AJ12390" s="146" t="s">
        <v>31</v>
      </c>
      <c r="AK12390" s="120"/>
    </row>
    <row r="12391">
      <c r="D12391" s="141"/>
      <c r="G12391" s="114"/>
      <c r="H12391" s="39"/>
      <c r="N12391" s="116"/>
      <c r="P12391" s="146"/>
      <c r="Q12391" s="116"/>
      <c r="R12391" s="93"/>
      <c r="T12391" s="120"/>
      <c r="V12391" s="120"/>
      <c r="AD12391" s="116"/>
      <c r="AE12391" s="116"/>
      <c r="AG12391" s="140"/>
      <c r="AH12391" s="140"/>
      <c r="AI12391" s="146" t="s">
        <v>31</v>
      </c>
      <c r="AJ12391" s="146" t="s">
        <v>31</v>
      </c>
      <c r="AK12391" s="120"/>
    </row>
    <row r="12392">
      <c r="D12392" s="141"/>
      <c r="G12392" s="114"/>
      <c r="H12392" s="39"/>
      <c r="N12392" s="116"/>
      <c r="P12392" s="146"/>
      <c r="Q12392" s="116"/>
      <c r="R12392" s="93"/>
      <c r="T12392" s="120"/>
      <c r="V12392" s="120"/>
      <c r="AD12392" s="116"/>
      <c r="AE12392" s="116"/>
      <c r="AG12392" s="140"/>
      <c r="AH12392" s="140"/>
      <c r="AI12392" s="146" t="s">
        <v>31</v>
      </c>
      <c r="AJ12392" s="146" t="s">
        <v>31</v>
      </c>
      <c r="AK12392" s="120"/>
    </row>
    <row r="12393">
      <c r="D12393" s="141"/>
      <c r="G12393" s="114"/>
      <c r="H12393" s="39"/>
      <c r="N12393" s="116"/>
      <c r="P12393" s="146"/>
      <c r="Q12393" s="116"/>
      <c r="R12393" s="93"/>
      <c r="T12393" s="120"/>
      <c r="V12393" s="120"/>
      <c r="AD12393" s="116"/>
      <c r="AE12393" s="116"/>
      <c r="AG12393" s="140"/>
      <c r="AH12393" s="140"/>
      <c r="AI12393" s="146" t="s">
        <v>31</v>
      </c>
      <c r="AJ12393" s="146" t="s">
        <v>31</v>
      </c>
      <c r="AK12393" s="120"/>
    </row>
    <row r="12394">
      <c r="D12394" s="141"/>
      <c r="G12394" s="114"/>
      <c r="H12394" s="39"/>
      <c r="N12394" s="116"/>
      <c r="P12394" s="146"/>
      <c r="Q12394" s="116"/>
      <c r="R12394" s="93"/>
      <c r="T12394" s="120"/>
      <c r="V12394" s="120"/>
      <c r="AD12394" s="116"/>
      <c r="AE12394" s="116"/>
      <c r="AG12394" s="140"/>
      <c r="AH12394" s="140"/>
      <c r="AI12394" s="146" t="s">
        <v>31</v>
      </c>
      <c r="AJ12394" s="146" t="s">
        <v>31</v>
      </c>
      <c r="AK12394" s="120"/>
    </row>
    <row r="12395">
      <c r="D12395" s="141"/>
      <c r="G12395" s="114"/>
      <c r="H12395" s="39"/>
      <c r="N12395" s="116"/>
      <c r="P12395" s="146"/>
      <c r="Q12395" s="116"/>
      <c r="R12395" s="93"/>
      <c r="T12395" s="120"/>
      <c r="V12395" s="120"/>
      <c r="AD12395" s="116"/>
      <c r="AE12395" s="116"/>
      <c r="AG12395" s="140"/>
      <c r="AH12395" s="140"/>
      <c r="AI12395" s="146" t="s">
        <v>31</v>
      </c>
      <c r="AJ12395" s="146" t="s">
        <v>31</v>
      </c>
      <c r="AK12395" s="120"/>
    </row>
    <row r="12396">
      <c r="D12396" s="141"/>
      <c r="G12396" s="114"/>
      <c r="H12396" s="39"/>
      <c r="N12396" s="116"/>
      <c r="P12396" s="146"/>
      <c r="Q12396" s="116"/>
      <c r="R12396" s="93"/>
      <c r="T12396" s="120"/>
      <c r="V12396" s="120"/>
      <c r="AD12396" s="116"/>
      <c r="AE12396" s="116"/>
      <c r="AG12396" s="140"/>
      <c r="AH12396" s="140"/>
      <c r="AI12396" s="146" t="s">
        <v>31</v>
      </c>
      <c r="AJ12396" s="146" t="s">
        <v>31</v>
      </c>
      <c r="AK12396" s="120"/>
    </row>
    <row r="12397">
      <c r="D12397" s="141"/>
      <c r="G12397" s="114"/>
      <c r="H12397" s="39"/>
      <c r="N12397" s="116"/>
      <c r="P12397" s="146"/>
      <c r="Q12397" s="116"/>
      <c r="R12397" s="93"/>
      <c r="T12397" s="120"/>
      <c r="V12397" s="120"/>
      <c r="AD12397" s="116"/>
      <c r="AE12397" s="116"/>
      <c r="AG12397" s="140"/>
      <c r="AH12397" s="140"/>
      <c r="AI12397" s="146" t="s">
        <v>31</v>
      </c>
      <c r="AJ12397" s="146" t="s">
        <v>31</v>
      </c>
      <c r="AK12397" s="120"/>
    </row>
    <row r="12398">
      <c r="D12398" s="141"/>
      <c r="G12398" s="114"/>
      <c r="H12398" s="39"/>
      <c r="N12398" s="116"/>
      <c r="P12398" s="146"/>
      <c r="Q12398" s="116"/>
      <c r="R12398" s="93"/>
      <c r="T12398" s="120"/>
      <c r="V12398" s="120"/>
      <c r="AD12398" s="116"/>
      <c r="AE12398" s="116"/>
      <c r="AG12398" s="140"/>
      <c r="AH12398" s="140"/>
      <c r="AI12398" s="146" t="s">
        <v>31</v>
      </c>
      <c r="AJ12398" s="146" t="s">
        <v>31</v>
      </c>
      <c r="AK12398" s="120"/>
    </row>
    <row r="12399">
      <c r="D12399" s="141"/>
      <c r="G12399" s="114"/>
      <c r="H12399" s="39"/>
      <c r="N12399" s="116"/>
      <c r="P12399" s="146"/>
      <c r="Q12399" s="116"/>
      <c r="R12399" s="93"/>
      <c r="T12399" s="120"/>
      <c r="V12399" s="120"/>
      <c r="AD12399" s="116"/>
      <c r="AE12399" s="116"/>
      <c r="AG12399" s="140"/>
      <c r="AH12399" s="140"/>
      <c r="AI12399" s="146" t="s">
        <v>31</v>
      </c>
      <c r="AJ12399" s="146" t="s">
        <v>31</v>
      </c>
      <c r="AK12399" s="120"/>
    </row>
    <row r="12400">
      <c r="D12400" s="141"/>
      <c r="G12400" s="114"/>
      <c r="H12400" s="39"/>
      <c r="N12400" s="116"/>
      <c r="P12400" s="146"/>
      <c r="Q12400" s="116"/>
      <c r="R12400" s="93"/>
      <c r="T12400" s="120"/>
      <c r="V12400" s="120"/>
      <c r="AD12400" s="116"/>
      <c r="AE12400" s="116"/>
      <c r="AG12400" s="140"/>
      <c r="AH12400" s="140"/>
      <c r="AI12400" s="146" t="s">
        <v>31</v>
      </c>
      <c r="AJ12400" s="146" t="s">
        <v>31</v>
      </c>
      <c r="AK12400" s="120"/>
    </row>
    <row r="12401">
      <c r="D12401" s="141"/>
      <c r="G12401" s="114"/>
      <c r="H12401" s="39"/>
      <c r="N12401" s="116"/>
      <c r="P12401" s="146"/>
      <c r="Q12401" s="116"/>
      <c r="R12401" s="93"/>
      <c r="T12401" s="120"/>
      <c r="V12401" s="120"/>
      <c r="AD12401" s="116"/>
      <c r="AE12401" s="116"/>
      <c r="AG12401" s="140"/>
      <c r="AH12401" s="140"/>
      <c r="AI12401" s="146" t="s">
        <v>31</v>
      </c>
      <c r="AJ12401" s="146" t="s">
        <v>31</v>
      </c>
      <c r="AK12401" s="120"/>
    </row>
    <row r="12402">
      <c r="D12402" s="141"/>
      <c r="G12402" s="114"/>
      <c r="H12402" s="39"/>
      <c r="N12402" s="116"/>
      <c r="P12402" s="146"/>
      <c r="Q12402" s="116"/>
      <c r="R12402" s="93"/>
      <c r="T12402" s="120"/>
      <c r="V12402" s="120"/>
      <c r="AD12402" s="116"/>
      <c r="AE12402" s="116"/>
      <c r="AG12402" s="140"/>
      <c r="AH12402" s="140"/>
      <c r="AI12402" s="146" t="s">
        <v>31</v>
      </c>
      <c r="AJ12402" s="146" t="s">
        <v>31</v>
      </c>
      <c r="AK12402" s="120"/>
    </row>
    <row r="12403">
      <c r="D12403" s="141"/>
      <c r="G12403" s="114"/>
      <c r="H12403" s="39"/>
      <c r="N12403" s="116"/>
      <c r="P12403" s="146"/>
      <c r="Q12403" s="116"/>
      <c r="R12403" s="93"/>
      <c r="T12403" s="120"/>
      <c r="V12403" s="120"/>
      <c r="AD12403" s="116"/>
      <c r="AE12403" s="116"/>
      <c r="AG12403" s="140"/>
      <c r="AH12403" s="140"/>
      <c r="AI12403" s="146" t="s">
        <v>31</v>
      </c>
      <c r="AJ12403" s="146" t="s">
        <v>31</v>
      </c>
      <c r="AK12403" s="120"/>
    </row>
    <row r="12404">
      <c r="D12404" s="141"/>
      <c r="G12404" s="114"/>
      <c r="H12404" s="39"/>
      <c r="N12404" s="116"/>
      <c r="P12404" s="146"/>
      <c r="Q12404" s="116"/>
      <c r="R12404" s="93"/>
      <c r="T12404" s="120"/>
      <c r="V12404" s="120"/>
      <c r="AD12404" s="116"/>
      <c r="AE12404" s="116"/>
      <c r="AG12404" s="140"/>
      <c r="AH12404" s="140"/>
      <c r="AI12404" s="146" t="s">
        <v>31</v>
      </c>
      <c r="AJ12404" s="146" t="s">
        <v>31</v>
      </c>
      <c r="AK12404" s="120"/>
    </row>
    <row r="12405">
      <c r="D12405" s="141"/>
      <c r="G12405" s="114"/>
      <c r="H12405" s="39"/>
      <c r="N12405" s="116"/>
      <c r="P12405" s="146"/>
      <c r="Q12405" s="116"/>
      <c r="R12405" s="93"/>
      <c r="T12405" s="120"/>
      <c r="V12405" s="120"/>
      <c r="AD12405" s="116"/>
      <c r="AE12405" s="116"/>
      <c r="AG12405" s="140"/>
      <c r="AH12405" s="140"/>
      <c r="AI12405" s="146" t="s">
        <v>31</v>
      </c>
      <c r="AJ12405" s="146" t="s">
        <v>31</v>
      </c>
      <c r="AK12405" s="120"/>
    </row>
    <row r="12406">
      <c r="D12406" s="141"/>
      <c r="G12406" s="114"/>
      <c r="H12406" s="39"/>
      <c r="N12406" s="116"/>
      <c r="P12406" s="146"/>
      <c r="Q12406" s="116"/>
      <c r="R12406" s="93"/>
      <c r="T12406" s="120"/>
      <c r="V12406" s="120"/>
      <c r="AD12406" s="116"/>
      <c r="AE12406" s="116"/>
      <c r="AG12406" s="140"/>
      <c r="AH12406" s="140"/>
      <c r="AI12406" s="146" t="s">
        <v>31</v>
      </c>
      <c r="AJ12406" s="146" t="s">
        <v>31</v>
      </c>
      <c r="AK12406" s="120"/>
    </row>
    <row r="12407">
      <c r="D12407" s="141"/>
      <c r="G12407" s="114"/>
      <c r="H12407" s="39"/>
      <c r="N12407" s="116"/>
      <c r="P12407" s="146"/>
      <c r="Q12407" s="116"/>
      <c r="R12407" s="93"/>
      <c r="T12407" s="120"/>
      <c r="V12407" s="120"/>
      <c r="AD12407" s="116"/>
      <c r="AE12407" s="116"/>
      <c r="AG12407" s="140"/>
      <c r="AH12407" s="140"/>
      <c r="AI12407" s="146" t="s">
        <v>31</v>
      </c>
      <c r="AJ12407" s="146" t="s">
        <v>31</v>
      </c>
      <c r="AK12407" s="120"/>
    </row>
    <row r="12408">
      <c r="D12408" s="141"/>
      <c r="G12408" s="114"/>
      <c r="H12408" s="39"/>
      <c r="N12408" s="116"/>
      <c r="P12408" s="146"/>
      <c r="Q12408" s="116"/>
      <c r="R12408" s="93"/>
      <c r="T12408" s="120"/>
      <c r="V12408" s="120"/>
      <c r="AD12408" s="116"/>
      <c r="AE12408" s="116"/>
      <c r="AG12408" s="140"/>
      <c r="AH12408" s="140"/>
      <c r="AI12408" s="146" t="s">
        <v>31</v>
      </c>
      <c r="AJ12408" s="146" t="s">
        <v>31</v>
      </c>
      <c r="AK12408" s="120"/>
    </row>
    <row r="12409">
      <c r="D12409" s="141"/>
      <c r="G12409" s="114"/>
      <c r="H12409" s="39"/>
      <c r="N12409" s="116"/>
      <c r="P12409" s="146"/>
      <c r="Q12409" s="116"/>
      <c r="R12409" s="93"/>
      <c r="T12409" s="120"/>
      <c r="V12409" s="120"/>
      <c r="AD12409" s="116"/>
      <c r="AE12409" s="116"/>
      <c r="AG12409" s="140"/>
      <c r="AH12409" s="140"/>
      <c r="AI12409" s="146" t="s">
        <v>31</v>
      </c>
      <c r="AJ12409" s="146" t="s">
        <v>31</v>
      </c>
      <c r="AK12409" s="120"/>
    </row>
    <row r="12410">
      <c r="D12410" s="141"/>
      <c r="G12410" s="114"/>
      <c r="H12410" s="39"/>
      <c r="N12410" s="116"/>
      <c r="P12410" s="146"/>
      <c r="Q12410" s="116"/>
      <c r="R12410" s="93"/>
      <c r="T12410" s="120"/>
      <c r="V12410" s="120"/>
      <c r="AD12410" s="116"/>
      <c r="AE12410" s="116"/>
      <c r="AG12410" s="140"/>
      <c r="AH12410" s="140"/>
      <c r="AI12410" s="146" t="s">
        <v>31</v>
      </c>
      <c r="AJ12410" s="146" t="s">
        <v>31</v>
      </c>
      <c r="AK12410" s="120"/>
    </row>
    <row r="12411">
      <c r="D12411" s="141"/>
      <c r="G12411" s="114"/>
      <c r="H12411" s="39"/>
      <c r="N12411" s="116"/>
      <c r="P12411" s="146"/>
      <c r="Q12411" s="116"/>
      <c r="R12411" s="93"/>
      <c r="T12411" s="120"/>
      <c r="V12411" s="120"/>
      <c r="AD12411" s="116"/>
      <c r="AE12411" s="116"/>
      <c r="AG12411" s="140"/>
      <c r="AH12411" s="140"/>
      <c r="AI12411" s="146" t="s">
        <v>31</v>
      </c>
      <c r="AJ12411" s="146" t="s">
        <v>31</v>
      </c>
      <c r="AK12411" s="120"/>
    </row>
    <row r="12412">
      <c r="D12412" s="141"/>
      <c r="G12412" s="114"/>
      <c r="H12412" s="39"/>
      <c r="N12412" s="116"/>
      <c r="P12412" s="146"/>
      <c r="Q12412" s="116"/>
      <c r="R12412" s="93"/>
      <c r="T12412" s="120"/>
      <c r="V12412" s="120"/>
      <c r="AD12412" s="116"/>
      <c r="AE12412" s="116"/>
      <c r="AG12412" s="140"/>
      <c r="AH12412" s="140"/>
      <c r="AI12412" s="146" t="s">
        <v>31</v>
      </c>
      <c r="AJ12412" s="146" t="s">
        <v>31</v>
      </c>
      <c r="AK12412" s="120"/>
    </row>
    <row r="12413">
      <c r="D12413" s="141"/>
      <c r="G12413" s="114"/>
      <c r="H12413" s="39"/>
      <c r="N12413" s="116"/>
      <c r="P12413" s="146"/>
      <c r="Q12413" s="116"/>
      <c r="R12413" s="93"/>
      <c r="T12413" s="120"/>
      <c r="V12413" s="120"/>
      <c r="AD12413" s="116"/>
      <c r="AE12413" s="116"/>
      <c r="AG12413" s="140"/>
      <c r="AH12413" s="140"/>
      <c r="AI12413" s="146" t="s">
        <v>31</v>
      </c>
      <c r="AJ12413" s="146" t="s">
        <v>31</v>
      </c>
      <c r="AK12413" s="120"/>
    </row>
    <row r="12414">
      <c r="D12414" s="141"/>
      <c r="G12414" s="114"/>
      <c r="H12414" s="39"/>
      <c r="N12414" s="116"/>
      <c r="P12414" s="146"/>
      <c r="Q12414" s="116"/>
      <c r="R12414" s="93"/>
      <c r="T12414" s="120"/>
      <c r="V12414" s="120"/>
      <c r="AD12414" s="116"/>
      <c r="AE12414" s="116"/>
      <c r="AG12414" s="140"/>
      <c r="AH12414" s="140"/>
      <c r="AI12414" s="146" t="s">
        <v>31</v>
      </c>
      <c r="AJ12414" s="146" t="s">
        <v>31</v>
      </c>
      <c r="AK12414" s="120"/>
    </row>
    <row r="12415">
      <c r="D12415" s="141"/>
      <c r="G12415" s="114"/>
      <c r="H12415" s="39"/>
      <c r="N12415" s="116"/>
      <c r="P12415" s="146"/>
      <c r="Q12415" s="116"/>
      <c r="R12415" s="93"/>
      <c r="T12415" s="120"/>
      <c r="V12415" s="120"/>
      <c r="AD12415" s="116"/>
      <c r="AE12415" s="116"/>
      <c r="AG12415" s="140"/>
      <c r="AH12415" s="140"/>
      <c r="AI12415" s="146" t="s">
        <v>31</v>
      </c>
      <c r="AJ12415" s="146" t="s">
        <v>31</v>
      </c>
      <c r="AK12415" s="120"/>
    </row>
    <row r="12416">
      <c r="D12416" s="141"/>
      <c r="G12416" s="114"/>
      <c r="H12416" s="39"/>
      <c r="N12416" s="116"/>
      <c r="P12416" s="146"/>
      <c r="Q12416" s="116"/>
      <c r="R12416" s="93"/>
      <c r="T12416" s="120"/>
      <c r="V12416" s="120"/>
      <c r="AD12416" s="116"/>
      <c r="AE12416" s="116"/>
      <c r="AG12416" s="140"/>
      <c r="AH12416" s="140"/>
      <c r="AI12416" s="146" t="s">
        <v>31</v>
      </c>
      <c r="AJ12416" s="146" t="s">
        <v>31</v>
      </c>
      <c r="AK12416" s="120"/>
    </row>
    <row r="12417">
      <c r="D12417" s="141"/>
      <c r="G12417" s="114"/>
      <c r="H12417" s="39"/>
      <c r="N12417" s="116"/>
      <c r="P12417" s="146"/>
      <c r="Q12417" s="116"/>
      <c r="R12417" s="93"/>
      <c r="T12417" s="120"/>
      <c r="V12417" s="120"/>
      <c r="AD12417" s="116"/>
      <c r="AE12417" s="116"/>
      <c r="AG12417" s="140"/>
      <c r="AH12417" s="140"/>
      <c r="AI12417" s="146" t="s">
        <v>31</v>
      </c>
      <c r="AJ12417" s="146" t="s">
        <v>31</v>
      </c>
      <c r="AK12417" s="120"/>
    </row>
    <row r="12418">
      <c r="D12418" s="141"/>
      <c r="G12418" s="114"/>
      <c r="H12418" s="39"/>
      <c r="N12418" s="116"/>
      <c r="P12418" s="146"/>
      <c r="Q12418" s="116"/>
      <c r="R12418" s="93"/>
      <c r="T12418" s="120"/>
      <c r="V12418" s="120"/>
      <c r="AD12418" s="116"/>
      <c r="AE12418" s="116"/>
      <c r="AG12418" s="140"/>
      <c r="AH12418" s="140"/>
      <c r="AI12418" s="146" t="s">
        <v>31</v>
      </c>
      <c r="AJ12418" s="146" t="s">
        <v>31</v>
      </c>
      <c r="AK12418" s="120"/>
    </row>
    <row r="12419">
      <c r="D12419" s="141"/>
      <c r="G12419" s="114"/>
      <c r="H12419" s="39"/>
      <c r="N12419" s="116"/>
      <c r="P12419" s="146"/>
      <c r="Q12419" s="116"/>
      <c r="R12419" s="93"/>
      <c r="T12419" s="120"/>
      <c r="V12419" s="120"/>
      <c r="AD12419" s="116"/>
      <c r="AE12419" s="116"/>
      <c r="AG12419" s="140"/>
      <c r="AH12419" s="140"/>
      <c r="AI12419" s="146" t="s">
        <v>31</v>
      </c>
      <c r="AJ12419" s="146" t="s">
        <v>31</v>
      </c>
      <c r="AK12419" s="120"/>
    </row>
    <row r="12420">
      <c r="D12420" s="141"/>
      <c r="G12420" s="114"/>
      <c r="H12420" s="39"/>
      <c r="N12420" s="116"/>
      <c r="P12420" s="146"/>
      <c r="Q12420" s="116"/>
      <c r="R12420" s="93"/>
      <c r="T12420" s="120"/>
      <c r="V12420" s="120"/>
      <c r="AD12420" s="116"/>
      <c r="AE12420" s="116"/>
      <c r="AG12420" s="140"/>
      <c r="AH12420" s="140"/>
      <c r="AI12420" s="146" t="s">
        <v>31</v>
      </c>
      <c r="AJ12420" s="146" t="s">
        <v>31</v>
      </c>
      <c r="AK12420" s="120"/>
    </row>
    <row r="12421">
      <c r="D12421" s="141"/>
      <c r="G12421" s="114"/>
      <c r="H12421" s="39"/>
      <c r="N12421" s="116"/>
      <c r="P12421" s="146"/>
      <c r="Q12421" s="116"/>
      <c r="R12421" s="93"/>
      <c r="T12421" s="120"/>
      <c r="V12421" s="120"/>
      <c r="AD12421" s="116"/>
      <c r="AE12421" s="116"/>
      <c r="AG12421" s="140"/>
      <c r="AH12421" s="140"/>
      <c r="AI12421" s="146" t="s">
        <v>31</v>
      </c>
      <c r="AJ12421" s="146" t="s">
        <v>31</v>
      </c>
      <c r="AK12421" s="120"/>
    </row>
    <row r="12422">
      <c r="D12422" s="141"/>
      <c r="G12422" s="114"/>
      <c r="H12422" s="39"/>
      <c r="N12422" s="116"/>
      <c r="P12422" s="146"/>
      <c r="Q12422" s="116"/>
      <c r="R12422" s="93"/>
      <c r="T12422" s="120"/>
      <c r="V12422" s="120"/>
      <c r="AD12422" s="116"/>
      <c r="AE12422" s="116"/>
      <c r="AG12422" s="140"/>
      <c r="AH12422" s="140"/>
      <c r="AI12422" s="146" t="s">
        <v>31</v>
      </c>
      <c r="AJ12422" s="146" t="s">
        <v>31</v>
      </c>
      <c r="AK12422" s="120"/>
    </row>
    <row r="12423">
      <c r="D12423" s="141"/>
      <c r="G12423" s="114"/>
      <c r="H12423" s="39"/>
      <c r="N12423" s="116"/>
      <c r="P12423" s="146"/>
      <c r="Q12423" s="116"/>
      <c r="R12423" s="93"/>
      <c r="T12423" s="120"/>
      <c r="V12423" s="120"/>
      <c r="AD12423" s="116"/>
      <c r="AE12423" s="116"/>
      <c r="AG12423" s="140"/>
      <c r="AH12423" s="140"/>
      <c r="AI12423" s="146" t="s">
        <v>31</v>
      </c>
      <c r="AJ12423" s="146" t="s">
        <v>31</v>
      </c>
      <c r="AK12423" s="120"/>
    </row>
    <row r="12424">
      <c r="D12424" s="141"/>
      <c r="G12424" s="114"/>
      <c r="H12424" s="39"/>
      <c r="N12424" s="116"/>
      <c r="P12424" s="146"/>
      <c r="Q12424" s="116"/>
      <c r="R12424" s="93"/>
      <c r="T12424" s="120"/>
      <c r="V12424" s="120"/>
      <c r="AD12424" s="116"/>
      <c r="AE12424" s="116"/>
      <c r="AG12424" s="140"/>
      <c r="AH12424" s="140"/>
      <c r="AI12424" s="146" t="s">
        <v>31</v>
      </c>
      <c r="AJ12424" s="146" t="s">
        <v>31</v>
      </c>
      <c r="AK12424" s="120"/>
    </row>
    <row r="12425">
      <c r="D12425" s="141"/>
      <c r="G12425" s="114"/>
      <c r="H12425" s="39"/>
      <c r="N12425" s="116"/>
      <c r="P12425" s="146"/>
      <c r="Q12425" s="116"/>
      <c r="R12425" s="93"/>
      <c r="T12425" s="120"/>
      <c r="V12425" s="120"/>
      <c r="AD12425" s="116"/>
      <c r="AE12425" s="116"/>
      <c r="AG12425" s="140"/>
      <c r="AH12425" s="140"/>
      <c r="AI12425" s="146" t="s">
        <v>31</v>
      </c>
      <c r="AJ12425" s="146" t="s">
        <v>31</v>
      </c>
      <c r="AK12425" s="120"/>
    </row>
    <row r="12426">
      <c r="D12426" s="141"/>
      <c r="G12426" s="114"/>
      <c r="H12426" s="39"/>
      <c r="N12426" s="116"/>
      <c r="P12426" s="146"/>
      <c r="Q12426" s="116"/>
      <c r="R12426" s="93"/>
      <c r="T12426" s="120"/>
      <c r="V12426" s="120"/>
      <c r="AD12426" s="116"/>
      <c r="AE12426" s="116"/>
      <c r="AG12426" s="140"/>
      <c r="AH12426" s="140"/>
      <c r="AI12426" s="146" t="s">
        <v>31</v>
      </c>
      <c r="AJ12426" s="146" t="s">
        <v>31</v>
      </c>
      <c r="AK12426" s="120"/>
    </row>
    <row r="12427">
      <c r="D12427" s="141"/>
      <c r="G12427" s="114"/>
      <c r="H12427" s="39"/>
      <c r="N12427" s="116"/>
      <c r="P12427" s="146"/>
      <c r="Q12427" s="116"/>
      <c r="R12427" s="93"/>
      <c r="T12427" s="120"/>
      <c r="V12427" s="120"/>
      <c r="AD12427" s="116"/>
      <c r="AE12427" s="116"/>
      <c r="AG12427" s="140"/>
      <c r="AH12427" s="140"/>
      <c r="AI12427" s="146" t="s">
        <v>31</v>
      </c>
      <c r="AJ12427" s="146" t="s">
        <v>31</v>
      </c>
      <c r="AK12427" s="120"/>
    </row>
    <row r="12428">
      <c r="D12428" s="141"/>
      <c r="G12428" s="114"/>
      <c r="H12428" s="39"/>
      <c r="N12428" s="116"/>
      <c r="P12428" s="146"/>
      <c r="Q12428" s="116"/>
      <c r="R12428" s="93"/>
      <c r="T12428" s="120"/>
      <c r="V12428" s="120"/>
      <c r="AD12428" s="116"/>
      <c r="AE12428" s="116"/>
      <c r="AG12428" s="140"/>
      <c r="AH12428" s="140"/>
      <c r="AI12428" s="146" t="s">
        <v>31</v>
      </c>
      <c r="AJ12428" s="146" t="s">
        <v>31</v>
      </c>
      <c r="AK12428" s="120"/>
    </row>
    <row r="12429">
      <c r="D12429" s="141"/>
      <c r="G12429" s="114"/>
      <c r="H12429" s="39"/>
      <c r="N12429" s="116"/>
      <c r="P12429" s="146"/>
      <c r="Q12429" s="116"/>
      <c r="R12429" s="93"/>
      <c r="T12429" s="120"/>
      <c r="V12429" s="120"/>
      <c r="AD12429" s="116"/>
      <c r="AE12429" s="116"/>
      <c r="AG12429" s="140"/>
      <c r="AH12429" s="140"/>
      <c r="AI12429" s="146" t="s">
        <v>31</v>
      </c>
      <c r="AJ12429" s="146" t="s">
        <v>31</v>
      </c>
      <c r="AK12429" s="120"/>
    </row>
    <row r="12430">
      <c r="D12430" s="141"/>
      <c r="G12430" s="114"/>
      <c r="H12430" s="39"/>
      <c r="N12430" s="116"/>
      <c r="P12430" s="146"/>
      <c r="Q12430" s="116"/>
      <c r="R12430" s="93"/>
      <c r="T12430" s="120"/>
      <c r="V12430" s="120"/>
      <c r="AD12430" s="116"/>
      <c r="AE12430" s="116"/>
      <c r="AG12430" s="140"/>
      <c r="AH12430" s="140"/>
      <c r="AI12430" s="146" t="s">
        <v>31</v>
      </c>
      <c r="AJ12430" s="146" t="s">
        <v>31</v>
      </c>
      <c r="AK12430" s="120"/>
    </row>
    <row r="12431">
      <c r="D12431" s="141"/>
      <c r="G12431" s="114"/>
      <c r="H12431" s="39"/>
      <c r="N12431" s="116"/>
      <c r="P12431" s="146"/>
      <c r="Q12431" s="116"/>
      <c r="R12431" s="93"/>
      <c r="T12431" s="120"/>
      <c r="V12431" s="120"/>
      <c r="AD12431" s="116"/>
      <c r="AE12431" s="116"/>
      <c r="AG12431" s="140"/>
      <c r="AH12431" s="140"/>
      <c r="AI12431" s="146" t="s">
        <v>31</v>
      </c>
      <c r="AJ12431" s="146" t="s">
        <v>31</v>
      </c>
      <c r="AK12431" s="120"/>
    </row>
    <row r="12432">
      <c r="D12432" s="141"/>
      <c r="G12432" s="114"/>
      <c r="H12432" s="39"/>
      <c r="N12432" s="116"/>
      <c r="P12432" s="146"/>
      <c r="Q12432" s="116"/>
      <c r="R12432" s="93"/>
      <c r="T12432" s="120"/>
      <c r="V12432" s="120"/>
      <c r="AD12432" s="116"/>
      <c r="AE12432" s="116"/>
      <c r="AG12432" s="140"/>
      <c r="AH12432" s="140"/>
      <c r="AI12432" s="146" t="s">
        <v>31</v>
      </c>
      <c r="AJ12432" s="146" t="s">
        <v>31</v>
      </c>
      <c r="AK12432" s="120"/>
    </row>
    <row r="12433">
      <c r="D12433" s="141"/>
      <c r="G12433" s="114"/>
      <c r="H12433" s="39"/>
      <c r="N12433" s="116"/>
      <c r="P12433" s="146"/>
      <c r="Q12433" s="116"/>
      <c r="R12433" s="93"/>
      <c r="T12433" s="120"/>
      <c r="V12433" s="120"/>
      <c r="AD12433" s="116"/>
      <c r="AE12433" s="116"/>
      <c r="AG12433" s="140"/>
      <c r="AH12433" s="140"/>
      <c r="AI12433" s="146" t="s">
        <v>31</v>
      </c>
      <c r="AJ12433" s="146" t="s">
        <v>31</v>
      </c>
      <c r="AK12433" s="120"/>
    </row>
    <row r="12434">
      <c r="D12434" s="141"/>
      <c r="G12434" s="114"/>
      <c r="H12434" s="39"/>
      <c r="N12434" s="116"/>
      <c r="P12434" s="146"/>
      <c r="Q12434" s="116"/>
      <c r="R12434" s="93"/>
      <c r="T12434" s="120"/>
      <c r="V12434" s="120"/>
      <c r="AD12434" s="116"/>
      <c r="AE12434" s="116"/>
      <c r="AG12434" s="140"/>
      <c r="AH12434" s="140"/>
      <c r="AI12434" s="146" t="s">
        <v>31</v>
      </c>
      <c r="AJ12434" s="146" t="s">
        <v>31</v>
      </c>
      <c r="AK12434" s="120"/>
    </row>
    <row r="12435">
      <c r="D12435" s="141"/>
      <c r="G12435" s="114"/>
      <c r="H12435" s="39"/>
      <c r="N12435" s="116"/>
      <c r="P12435" s="146"/>
      <c r="Q12435" s="116"/>
      <c r="R12435" s="93"/>
      <c r="T12435" s="120"/>
      <c r="V12435" s="120"/>
      <c r="AD12435" s="116"/>
      <c r="AE12435" s="116"/>
      <c r="AG12435" s="140"/>
      <c r="AH12435" s="140"/>
      <c r="AI12435" s="146" t="s">
        <v>31</v>
      </c>
      <c r="AJ12435" s="146" t="s">
        <v>31</v>
      </c>
      <c r="AK12435" s="120"/>
    </row>
    <row r="12436">
      <c r="D12436" s="141"/>
      <c r="G12436" s="114"/>
      <c r="H12436" s="39"/>
      <c r="N12436" s="116"/>
      <c r="P12436" s="146"/>
      <c r="Q12436" s="116"/>
      <c r="R12436" s="93"/>
      <c r="T12436" s="120"/>
      <c r="V12436" s="120"/>
      <c r="AD12436" s="116"/>
      <c r="AE12436" s="116"/>
      <c r="AG12436" s="140"/>
      <c r="AH12436" s="140"/>
      <c r="AI12436" s="146" t="s">
        <v>31</v>
      </c>
      <c r="AJ12436" s="146" t="s">
        <v>31</v>
      </c>
      <c r="AK12436" s="120"/>
    </row>
    <row r="12437">
      <c r="D12437" s="141"/>
      <c r="G12437" s="114"/>
      <c r="H12437" s="39"/>
      <c r="N12437" s="116"/>
      <c r="P12437" s="146"/>
      <c r="Q12437" s="116"/>
      <c r="R12437" s="93"/>
      <c r="T12437" s="120"/>
      <c r="V12437" s="120"/>
      <c r="AD12437" s="116"/>
      <c r="AE12437" s="116"/>
      <c r="AG12437" s="140"/>
      <c r="AH12437" s="140"/>
      <c r="AI12437" s="146" t="s">
        <v>31</v>
      </c>
      <c r="AJ12437" s="146" t="s">
        <v>31</v>
      </c>
      <c r="AK12437" s="120"/>
    </row>
    <row r="12438">
      <c r="D12438" s="141"/>
      <c r="G12438" s="114"/>
      <c r="H12438" s="39"/>
      <c r="N12438" s="116"/>
      <c r="P12438" s="146"/>
      <c r="Q12438" s="116"/>
      <c r="R12438" s="93"/>
      <c r="T12438" s="120"/>
      <c r="V12438" s="120"/>
      <c r="AD12438" s="116"/>
      <c r="AE12438" s="116"/>
      <c r="AG12438" s="140"/>
      <c r="AH12438" s="140"/>
      <c r="AI12438" s="146" t="s">
        <v>31</v>
      </c>
      <c r="AJ12438" s="146" t="s">
        <v>31</v>
      </c>
      <c r="AK12438" s="120"/>
    </row>
    <row r="12439">
      <c r="D12439" s="141"/>
      <c r="G12439" s="114"/>
      <c r="H12439" s="39"/>
      <c r="N12439" s="116"/>
      <c r="P12439" s="146"/>
      <c r="Q12439" s="116"/>
      <c r="R12439" s="93"/>
      <c r="T12439" s="120"/>
      <c r="V12439" s="120"/>
      <c r="AD12439" s="116"/>
      <c r="AE12439" s="116"/>
      <c r="AG12439" s="140"/>
      <c r="AH12439" s="140"/>
      <c r="AI12439" s="146" t="s">
        <v>31</v>
      </c>
      <c r="AJ12439" s="146" t="s">
        <v>31</v>
      </c>
      <c r="AK12439" s="120"/>
    </row>
    <row r="12440">
      <c r="D12440" s="141"/>
      <c r="G12440" s="114"/>
      <c r="H12440" s="39"/>
      <c r="N12440" s="116"/>
      <c r="P12440" s="146"/>
      <c r="Q12440" s="116"/>
      <c r="R12440" s="93"/>
      <c r="T12440" s="120"/>
      <c r="V12440" s="120"/>
      <c r="AD12440" s="116"/>
      <c r="AE12440" s="116"/>
      <c r="AG12440" s="140"/>
      <c r="AH12440" s="140"/>
      <c r="AI12440" s="146" t="s">
        <v>31</v>
      </c>
      <c r="AJ12440" s="146" t="s">
        <v>31</v>
      </c>
      <c r="AK12440" s="120"/>
    </row>
    <row r="12441">
      <c r="D12441" s="141"/>
      <c r="G12441" s="114"/>
      <c r="H12441" s="39"/>
      <c r="N12441" s="116"/>
      <c r="P12441" s="146"/>
      <c r="Q12441" s="116"/>
      <c r="R12441" s="93"/>
      <c r="T12441" s="120"/>
      <c r="V12441" s="120"/>
      <c r="AD12441" s="116"/>
      <c r="AE12441" s="116"/>
      <c r="AG12441" s="140"/>
      <c r="AH12441" s="140"/>
      <c r="AI12441" s="146" t="s">
        <v>31</v>
      </c>
      <c r="AJ12441" s="146" t="s">
        <v>31</v>
      </c>
      <c r="AK12441" s="120"/>
    </row>
    <row r="12442">
      <c r="D12442" s="141"/>
      <c r="G12442" s="114"/>
      <c r="H12442" s="39"/>
      <c r="N12442" s="116"/>
      <c r="P12442" s="146"/>
      <c r="Q12442" s="116"/>
      <c r="R12442" s="93"/>
      <c r="T12442" s="120"/>
      <c r="V12442" s="120"/>
      <c r="AD12442" s="116"/>
      <c r="AE12442" s="116"/>
      <c r="AG12442" s="140"/>
      <c r="AH12442" s="140"/>
      <c r="AI12442" s="146" t="s">
        <v>31</v>
      </c>
      <c r="AJ12442" s="146" t="s">
        <v>31</v>
      </c>
      <c r="AK12442" s="120"/>
    </row>
    <row r="12443">
      <c r="D12443" s="141"/>
      <c r="G12443" s="114"/>
      <c r="H12443" s="39"/>
      <c r="N12443" s="116"/>
      <c r="P12443" s="146"/>
      <c r="Q12443" s="116"/>
      <c r="R12443" s="93"/>
      <c r="T12443" s="120"/>
      <c r="V12443" s="120"/>
      <c r="AD12443" s="116"/>
      <c r="AE12443" s="116"/>
      <c r="AG12443" s="140"/>
      <c r="AH12443" s="140"/>
      <c r="AI12443" s="146" t="s">
        <v>31</v>
      </c>
      <c r="AJ12443" s="146" t="s">
        <v>31</v>
      </c>
      <c r="AK12443" s="120"/>
    </row>
    <row r="12444">
      <c r="D12444" s="141"/>
      <c r="G12444" s="114"/>
      <c r="H12444" s="39"/>
      <c r="N12444" s="116"/>
      <c r="P12444" s="146"/>
      <c r="Q12444" s="116"/>
      <c r="R12444" s="93"/>
      <c r="T12444" s="120"/>
      <c r="V12444" s="120"/>
      <c r="AD12444" s="116"/>
      <c r="AE12444" s="116"/>
      <c r="AG12444" s="140"/>
      <c r="AH12444" s="140"/>
      <c r="AI12444" s="146" t="s">
        <v>31</v>
      </c>
      <c r="AJ12444" s="146" t="s">
        <v>31</v>
      </c>
      <c r="AK12444" s="120"/>
    </row>
    <row r="12445">
      <c r="D12445" s="141"/>
      <c r="G12445" s="114"/>
      <c r="H12445" s="39"/>
      <c r="N12445" s="116"/>
      <c r="P12445" s="146"/>
      <c r="Q12445" s="116"/>
      <c r="R12445" s="93"/>
      <c r="T12445" s="120"/>
      <c r="V12445" s="120"/>
      <c r="AD12445" s="116"/>
      <c r="AE12445" s="116"/>
      <c r="AG12445" s="140"/>
      <c r="AH12445" s="140"/>
      <c r="AI12445" s="146" t="s">
        <v>31</v>
      </c>
      <c r="AJ12445" s="146" t="s">
        <v>31</v>
      </c>
      <c r="AK12445" s="120"/>
    </row>
    <row r="12446">
      <c r="D12446" s="141"/>
      <c r="G12446" s="114"/>
      <c r="H12446" s="39"/>
      <c r="N12446" s="116"/>
      <c r="P12446" s="146"/>
      <c r="Q12446" s="116"/>
      <c r="R12446" s="93"/>
      <c r="T12446" s="120"/>
      <c r="V12446" s="120"/>
      <c r="AD12446" s="116"/>
      <c r="AE12446" s="116"/>
      <c r="AG12446" s="140"/>
      <c r="AH12446" s="140"/>
      <c r="AI12446" s="146" t="s">
        <v>31</v>
      </c>
      <c r="AJ12446" s="146" t="s">
        <v>31</v>
      </c>
      <c r="AK12446" s="120"/>
    </row>
    <row r="12447">
      <c r="D12447" s="141"/>
      <c r="G12447" s="114"/>
      <c r="H12447" s="39"/>
      <c r="N12447" s="116"/>
      <c r="P12447" s="146"/>
      <c r="Q12447" s="116"/>
      <c r="R12447" s="93"/>
      <c r="T12447" s="120"/>
      <c r="V12447" s="120"/>
      <c r="AD12447" s="116"/>
      <c r="AE12447" s="116"/>
      <c r="AG12447" s="140"/>
      <c r="AH12447" s="140"/>
      <c r="AI12447" s="146" t="s">
        <v>31</v>
      </c>
      <c r="AJ12447" s="146" t="s">
        <v>31</v>
      </c>
      <c r="AK12447" s="120"/>
    </row>
    <row r="12448">
      <c r="D12448" s="141"/>
      <c r="G12448" s="114"/>
      <c r="H12448" s="39"/>
      <c r="N12448" s="116"/>
      <c r="P12448" s="146"/>
      <c r="Q12448" s="116"/>
      <c r="R12448" s="93"/>
      <c r="T12448" s="120"/>
      <c r="V12448" s="120"/>
      <c r="AD12448" s="116"/>
      <c r="AE12448" s="116"/>
      <c r="AG12448" s="140"/>
      <c r="AH12448" s="140"/>
      <c r="AI12448" s="146" t="s">
        <v>31</v>
      </c>
      <c r="AJ12448" s="146" t="s">
        <v>31</v>
      </c>
      <c r="AK12448" s="120"/>
    </row>
    <row r="12449">
      <c r="D12449" s="141"/>
      <c r="G12449" s="114"/>
      <c r="H12449" s="39"/>
      <c r="N12449" s="116"/>
      <c r="P12449" s="146"/>
      <c r="Q12449" s="116"/>
      <c r="R12449" s="93"/>
      <c r="T12449" s="120"/>
      <c r="V12449" s="120"/>
      <c r="AD12449" s="116"/>
      <c r="AE12449" s="116"/>
      <c r="AG12449" s="140"/>
      <c r="AH12449" s="140"/>
      <c r="AI12449" s="146" t="s">
        <v>31</v>
      </c>
      <c r="AJ12449" s="146" t="s">
        <v>31</v>
      </c>
      <c r="AK12449" s="120"/>
    </row>
    <row r="12450">
      <c r="D12450" s="141"/>
      <c r="G12450" s="114"/>
      <c r="H12450" s="39"/>
      <c r="N12450" s="116"/>
      <c r="P12450" s="146"/>
      <c r="Q12450" s="116"/>
      <c r="R12450" s="93"/>
      <c r="T12450" s="120"/>
      <c r="V12450" s="120"/>
      <c r="AD12450" s="116"/>
      <c r="AE12450" s="116"/>
      <c r="AG12450" s="140"/>
      <c r="AH12450" s="140"/>
      <c r="AI12450" s="146" t="s">
        <v>31</v>
      </c>
      <c r="AJ12450" s="146" t="s">
        <v>31</v>
      </c>
      <c r="AK12450" s="120"/>
    </row>
    <row r="12451">
      <c r="D12451" s="141"/>
      <c r="G12451" s="114"/>
      <c r="H12451" s="39"/>
      <c r="N12451" s="116"/>
      <c r="P12451" s="146"/>
      <c r="Q12451" s="116"/>
      <c r="R12451" s="93"/>
      <c r="T12451" s="120"/>
      <c r="V12451" s="120"/>
      <c r="AD12451" s="116"/>
      <c r="AE12451" s="116"/>
      <c r="AG12451" s="140"/>
      <c r="AH12451" s="140"/>
      <c r="AI12451" s="146" t="s">
        <v>31</v>
      </c>
      <c r="AJ12451" s="146" t="s">
        <v>31</v>
      </c>
      <c r="AK12451" s="120"/>
    </row>
    <row r="12452">
      <c r="D12452" s="141"/>
      <c r="G12452" s="114"/>
      <c r="H12452" s="39"/>
      <c r="N12452" s="116"/>
      <c r="P12452" s="146"/>
      <c r="Q12452" s="116"/>
      <c r="R12452" s="93"/>
      <c r="T12452" s="120"/>
      <c r="V12452" s="120"/>
      <c r="AD12452" s="116"/>
      <c r="AE12452" s="116"/>
      <c r="AG12452" s="140"/>
      <c r="AH12452" s="140"/>
      <c r="AI12452" s="146" t="s">
        <v>31</v>
      </c>
      <c r="AJ12452" s="146" t="s">
        <v>31</v>
      </c>
      <c r="AK12452" s="120"/>
    </row>
    <row r="12453">
      <c r="D12453" s="141"/>
      <c r="G12453" s="114"/>
      <c r="H12453" s="39"/>
      <c r="N12453" s="116"/>
      <c r="P12453" s="146"/>
      <c r="Q12453" s="116"/>
      <c r="R12453" s="93"/>
      <c r="T12453" s="120"/>
      <c r="V12453" s="120"/>
      <c r="AD12453" s="116"/>
      <c r="AE12453" s="116"/>
      <c r="AG12453" s="140"/>
      <c r="AH12453" s="140"/>
      <c r="AI12453" s="146" t="s">
        <v>31</v>
      </c>
      <c r="AJ12453" s="146" t="s">
        <v>31</v>
      </c>
      <c r="AK12453" s="120"/>
    </row>
    <row r="12454">
      <c r="D12454" s="141"/>
      <c r="G12454" s="114"/>
      <c r="H12454" s="39"/>
      <c r="N12454" s="116"/>
      <c r="P12454" s="146"/>
      <c r="Q12454" s="116"/>
      <c r="R12454" s="93"/>
      <c r="T12454" s="120"/>
      <c r="V12454" s="120"/>
      <c r="AD12454" s="116"/>
      <c r="AE12454" s="116"/>
      <c r="AG12454" s="140"/>
      <c r="AH12454" s="140"/>
      <c r="AI12454" s="146" t="s">
        <v>31</v>
      </c>
      <c r="AJ12454" s="146" t="s">
        <v>31</v>
      </c>
      <c r="AK12454" s="120"/>
    </row>
    <row r="12455">
      <c r="D12455" s="141"/>
      <c r="G12455" s="114"/>
      <c r="H12455" s="39"/>
      <c r="N12455" s="116"/>
      <c r="P12455" s="146"/>
      <c r="Q12455" s="116"/>
      <c r="R12455" s="93"/>
      <c r="T12455" s="120"/>
      <c r="V12455" s="120"/>
      <c r="AD12455" s="116"/>
      <c r="AE12455" s="116"/>
      <c r="AG12455" s="140"/>
      <c r="AH12455" s="140"/>
      <c r="AI12455" s="146" t="s">
        <v>31</v>
      </c>
      <c r="AJ12455" s="146" t="s">
        <v>31</v>
      </c>
      <c r="AK12455" s="120"/>
    </row>
    <row r="12456">
      <c r="D12456" s="141"/>
      <c r="G12456" s="114"/>
      <c r="H12456" s="39"/>
      <c r="N12456" s="116"/>
      <c r="P12456" s="146"/>
      <c r="Q12456" s="116"/>
      <c r="R12456" s="93"/>
      <c r="T12456" s="120"/>
      <c r="V12456" s="120"/>
      <c r="AD12456" s="116"/>
      <c r="AE12456" s="116"/>
      <c r="AG12456" s="140"/>
      <c r="AH12456" s="140"/>
      <c r="AI12456" s="146" t="s">
        <v>31</v>
      </c>
      <c r="AJ12456" s="146" t="s">
        <v>31</v>
      </c>
      <c r="AK12456" s="120"/>
    </row>
    <row r="12457">
      <c r="D12457" s="141"/>
      <c r="G12457" s="114"/>
      <c r="H12457" s="39"/>
      <c r="N12457" s="116"/>
      <c r="P12457" s="146"/>
      <c r="Q12457" s="116"/>
      <c r="R12457" s="93"/>
      <c r="T12457" s="120"/>
      <c r="V12457" s="120"/>
      <c r="AD12457" s="116"/>
      <c r="AE12457" s="116"/>
      <c r="AG12457" s="140"/>
      <c r="AH12457" s="140"/>
      <c r="AI12457" s="146" t="s">
        <v>31</v>
      </c>
      <c r="AJ12457" s="146" t="s">
        <v>31</v>
      </c>
      <c r="AK12457" s="120"/>
    </row>
    <row r="12458">
      <c r="D12458" s="141"/>
      <c r="G12458" s="114"/>
      <c r="H12458" s="39"/>
      <c r="N12458" s="116"/>
      <c r="P12458" s="146"/>
      <c r="Q12458" s="116"/>
      <c r="R12458" s="93"/>
      <c r="T12458" s="120"/>
      <c r="V12458" s="120"/>
      <c r="AD12458" s="116"/>
      <c r="AE12458" s="116"/>
      <c r="AG12458" s="140"/>
      <c r="AH12458" s="140"/>
      <c r="AI12458" s="146" t="s">
        <v>31</v>
      </c>
      <c r="AJ12458" s="146" t="s">
        <v>31</v>
      </c>
      <c r="AK12458" s="120"/>
    </row>
    <row r="12459">
      <c r="D12459" s="141"/>
      <c r="G12459" s="114"/>
      <c r="H12459" s="39"/>
      <c r="N12459" s="116"/>
      <c r="P12459" s="146"/>
      <c r="Q12459" s="116"/>
      <c r="R12459" s="93"/>
      <c r="T12459" s="120"/>
      <c r="V12459" s="120"/>
      <c r="AD12459" s="116"/>
      <c r="AE12459" s="116"/>
      <c r="AG12459" s="140"/>
      <c r="AH12459" s="140"/>
      <c r="AI12459" s="146" t="s">
        <v>31</v>
      </c>
      <c r="AJ12459" s="146" t="s">
        <v>31</v>
      </c>
      <c r="AK12459" s="120"/>
    </row>
    <row r="12460">
      <c r="D12460" s="141"/>
      <c r="G12460" s="114"/>
      <c r="H12460" s="39"/>
      <c r="N12460" s="116"/>
      <c r="P12460" s="146"/>
      <c r="Q12460" s="116"/>
      <c r="R12460" s="93"/>
      <c r="T12460" s="120"/>
      <c r="V12460" s="120"/>
      <c r="AD12460" s="116"/>
      <c r="AE12460" s="116"/>
      <c r="AG12460" s="140"/>
      <c r="AH12460" s="140"/>
      <c r="AI12460" s="146" t="s">
        <v>31</v>
      </c>
      <c r="AJ12460" s="146" t="s">
        <v>31</v>
      </c>
      <c r="AK12460" s="120"/>
    </row>
    <row r="12461">
      <c r="D12461" s="141"/>
      <c r="G12461" s="114"/>
      <c r="H12461" s="39"/>
      <c r="N12461" s="116"/>
      <c r="P12461" s="146"/>
      <c r="Q12461" s="116"/>
      <c r="R12461" s="93"/>
      <c r="T12461" s="120"/>
      <c r="V12461" s="120"/>
      <c r="AD12461" s="116"/>
      <c r="AE12461" s="116"/>
      <c r="AG12461" s="140"/>
      <c r="AH12461" s="140"/>
      <c r="AI12461" s="146" t="s">
        <v>31</v>
      </c>
      <c r="AJ12461" s="146" t="s">
        <v>31</v>
      </c>
      <c r="AK12461" s="120"/>
    </row>
    <row r="12462">
      <c r="D12462" s="141"/>
      <c r="G12462" s="114"/>
      <c r="H12462" s="39"/>
      <c r="N12462" s="116"/>
      <c r="P12462" s="146"/>
      <c r="Q12462" s="116"/>
      <c r="R12462" s="93"/>
      <c r="T12462" s="120"/>
      <c r="V12462" s="120"/>
      <c r="AD12462" s="116"/>
      <c r="AE12462" s="116"/>
      <c r="AG12462" s="140"/>
      <c r="AH12462" s="140"/>
      <c r="AI12462" s="146" t="s">
        <v>31</v>
      </c>
      <c r="AJ12462" s="146" t="s">
        <v>31</v>
      </c>
      <c r="AK12462" s="120"/>
    </row>
    <row r="12463">
      <c r="D12463" s="141"/>
      <c r="G12463" s="114"/>
      <c r="H12463" s="39"/>
      <c r="N12463" s="116"/>
      <c r="P12463" s="146"/>
      <c r="Q12463" s="116"/>
      <c r="R12463" s="93"/>
      <c r="T12463" s="120"/>
      <c r="V12463" s="120"/>
      <c r="AD12463" s="116"/>
      <c r="AE12463" s="116"/>
      <c r="AG12463" s="140"/>
      <c r="AH12463" s="140"/>
      <c r="AI12463" s="146" t="s">
        <v>31</v>
      </c>
      <c r="AJ12463" s="146" t="s">
        <v>31</v>
      </c>
      <c r="AK12463" s="120"/>
    </row>
    <row r="12464">
      <c r="D12464" s="141"/>
      <c r="G12464" s="114"/>
      <c r="H12464" s="39"/>
      <c r="N12464" s="116"/>
      <c r="P12464" s="146"/>
      <c r="Q12464" s="116"/>
      <c r="R12464" s="93"/>
      <c r="T12464" s="120"/>
      <c r="V12464" s="120"/>
      <c r="AD12464" s="116"/>
      <c r="AE12464" s="116"/>
      <c r="AG12464" s="140"/>
      <c r="AH12464" s="140"/>
      <c r="AI12464" s="146" t="s">
        <v>31</v>
      </c>
      <c r="AJ12464" s="146" t="s">
        <v>31</v>
      </c>
      <c r="AK12464" s="120"/>
    </row>
    <row r="12465">
      <c r="D12465" s="141"/>
      <c r="G12465" s="114"/>
      <c r="H12465" s="39"/>
      <c r="N12465" s="116"/>
      <c r="P12465" s="146"/>
      <c r="Q12465" s="116"/>
      <c r="R12465" s="93"/>
      <c r="T12465" s="120"/>
      <c r="V12465" s="120"/>
      <c r="AD12465" s="116"/>
      <c r="AE12465" s="116"/>
      <c r="AG12465" s="140"/>
      <c r="AH12465" s="140"/>
      <c r="AI12465" s="146" t="s">
        <v>31</v>
      </c>
      <c r="AJ12465" s="146" t="s">
        <v>31</v>
      </c>
      <c r="AK12465" s="120"/>
    </row>
    <row r="12466">
      <c r="D12466" s="141"/>
      <c r="G12466" s="114"/>
      <c r="H12466" s="39"/>
      <c r="N12466" s="116"/>
      <c r="P12466" s="146"/>
      <c r="Q12466" s="116"/>
      <c r="R12466" s="93"/>
      <c r="T12466" s="120"/>
      <c r="V12466" s="120"/>
      <c r="AD12466" s="116"/>
      <c r="AE12466" s="116"/>
      <c r="AG12466" s="140"/>
      <c r="AH12466" s="140"/>
      <c r="AI12466" s="146" t="s">
        <v>31</v>
      </c>
      <c r="AJ12466" s="146" t="s">
        <v>31</v>
      </c>
      <c r="AK12466" s="120"/>
    </row>
    <row r="12467">
      <c r="D12467" s="141"/>
      <c r="G12467" s="114"/>
      <c r="H12467" s="39"/>
      <c r="N12467" s="116"/>
      <c r="P12467" s="146"/>
      <c r="Q12467" s="116"/>
      <c r="R12467" s="93"/>
      <c r="T12467" s="120"/>
      <c r="V12467" s="120"/>
      <c r="AD12467" s="116"/>
      <c r="AE12467" s="116"/>
      <c r="AG12467" s="140"/>
      <c r="AH12467" s="140"/>
      <c r="AI12467" s="146" t="s">
        <v>31</v>
      </c>
      <c r="AJ12467" s="146" t="s">
        <v>31</v>
      </c>
      <c r="AK12467" s="120"/>
    </row>
    <row r="12468">
      <c r="D12468" s="141"/>
      <c r="G12468" s="114"/>
      <c r="H12468" s="39"/>
      <c r="N12468" s="116"/>
      <c r="P12468" s="146"/>
      <c r="Q12468" s="116"/>
      <c r="R12468" s="93"/>
      <c r="T12468" s="120"/>
      <c r="V12468" s="120"/>
      <c r="AD12468" s="116"/>
      <c r="AE12468" s="116"/>
      <c r="AG12468" s="140"/>
      <c r="AH12468" s="140"/>
      <c r="AI12468" s="146" t="s">
        <v>31</v>
      </c>
      <c r="AJ12468" s="146" t="s">
        <v>31</v>
      </c>
      <c r="AK12468" s="120"/>
    </row>
    <row r="12469">
      <c r="D12469" s="141"/>
      <c r="G12469" s="114"/>
      <c r="H12469" s="39"/>
      <c r="N12469" s="116"/>
      <c r="P12469" s="146"/>
      <c r="Q12469" s="116"/>
      <c r="R12469" s="93"/>
      <c r="T12469" s="120"/>
      <c r="V12469" s="120"/>
      <c r="AD12469" s="116"/>
      <c r="AE12469" s="116"/>
      <c r="AG12469" s="140"/>
      <c r="AH12469" s="140"/>
      <c r="AI12469" s="146" t="s">
        <v>31</v>
      </c>
      <c r="AJ12469" s="146" t="s">
        <v>31</v>
      </c>
      <c r="AK12469" s="120"/>
    </row>
    <row r="12470">
      <c r="D12470" s="141"/>
      <c r="G12470" s="114"/>
      <c r="H12470" s="39"/>
      <c r="N12470" s="116"/>
      <c r="P12470" s="146"/>
      <c r="Q12470" s="116"/>
      <c r="R12470" s="93"/>
      <c r="T12470" s="120"/>
      <c r="V12470" s="120"/>
      <c r="AD12470" s="116"/>
      <c r="AE12470" s="116"/>
      <c r="AG12470" s="140"/>
      <c r="AH12470" s="140"/>
      <c r="AI12470" s="146" t="s">
        <v>31</v>
      </c>
      <c r="AJ12470" s="146" t="s">
        <v>31</v>
      </c>
      <c r="AK12470" s="120"/>
    </row>
    <row r="12471">
      <c r="D12471" s="141"/>
      <c r="G12471" s="114"/>
      <c r="H12471" s="39"/>
      <c r="N12471" s="116"/>
      <c r="P12471" s="146"/>
      <c r="Q12471" s="116"/>
      <c r="R12471" s="93"/>
      <c r="T12471" s="120"/>
      <c r="V12471" s="120"/>
      <c r="AD12471" s="116"/>
      <c r="AE12471" s="116"/>
      <c r="AG12471" s="140"/>
      <c r="AH12471" s="140"/>
      <c r="AI12471" s="146" t="s">
        <v>31</v>
      </c>
      <c r="AJ12471" s="146" t="s">
        <v>31</v>
      </c>
      <c r="AK12471" s="120"/>
    </row>
    <row r="12472">
      <c r="D12472" s="141"/>
      <c r="G12472" s="114"/>
      <c r="H12472" s="39"/>
      <c r="N12472" s="116"/>
      <c r="P12472" s="146"/>
      <c r="Q12472" s="116"/>
      <c r="R12472" s="93"/>
      <c r="T12472" s="120"/>
      <c r="V12472" s="120"/>
      <c r="AD12472" s="116"/>
      <c r="AE12472" s="116"/>
      <c r="AG12472" s="140"/>
      <c r="AH12472" s="140"/>
      <c r="AI12472" s="146" t="s">
        <v>31</v>
      </c>
      <c r="AJ12472" s="146" t="s">
        <v>31</v>
      </c>
      <c r="AK12472" s="120"/>
    </row>
    <row r="12473">
      <c r="D12473" s="141"/>
      <c r="G12473" s="114"/>
      <c r="H12473" s="39"/>
      <c r="N12473" s="116"/>
      <c r="P12473" s="146"/>
      <c r="Q12473" s="116"/>
      <c r="R12473" s="93"/>
      <c r="T12473" s="120"/>
      <c r="V12473" s="120"/>
      <c r="AD12473" s="116"/>
      <c r="AE12473" s="116"/>
      <c r="AG12473" s="140"/>
      <c r="AH12473" s="140"/>
      <c r="AI12473" s="146" t="s">
        <v>31</v>
      </c>
      <c r="AJ12473" s="146" t="s">
        <v>31</v>
      </c>
      <c r="AK12473" s="120"/>
    </row>
    <row r="12474">
      <c r="D12474" s="141"/>
      <c r="G12474" s="114"/>
      <c r="H12474" s="39"/>
      <c r="N12474" s="116"/>
      <c r="P12474" s="146"/>
      <c r="Q12474" s="116"/>
      <c r="R12474" s="93"/>
      <c r="T12474" s="120"/>
      <c r="V12474" s="120"/>
      <c r="AD12474" s="116"/>
      <c r="AE12474" s="116"/>
      <c r="AG12474" s="140"/>
      <c r="AH12474" s="140"/>
      <c r="AI12474" s="146" t="s">
        <v>31</v>
      </c>
      <c r="AJ12474" s="146" t="s">
        <v>31</v>
      </c>
      <c r="AK12474" s="120"/>
    </row>
    <row r="12475">
      <c r="D12475" s="141"/>
      <c r="G12475" s="114"/>
      <c r="H12475" s="39"/>
      <c r="N12475" s="116"/>
      <c r="P12475" s="146"/>
      <c r="Q12475" s="116"/>
      <c r="R12475" s="93"/>
      <c r="T12475" s="120"/>
      <c r="V12475" s="120"/>
      <c r="AD12475" s="116"/>
      <c r="AE12475" s="116"/>
      <c r="AG12475" s="140"/>
      <c r="AH12475" s="140"/>
      <c r="AI12475" s="146" t="s">
        <v>31</v>
      </c>
      <c r="AJ12475" s="146" t="s">
        <v>31</v>
      </c>
      <c r="AK12475" s="120"/>
    </row>
    <row r="12476">
      <c r="D12476" s="141"/>
      <c r="G12476" s="114"/>
      <c r="H12476" s="39"/>
      <c r="N12476" s="116"/>
      <c r="P12476" s="146"/>
      <c r="Q12476" s="116"/>
      <c r="R12476" s="93"/>
      <c r="T12476" s="120"/>
      <c r="V12476" s="120"/>
      <c r="AD12476" s="116"/>
      <c r="AE12476" s="116"/>
      <c r="AG12476" s="140"/>
      <c r="AH12476" s="140"/>
      <c r="AI12476" s="146" t="s">
        <v>31</v>
      </c>
      <c r="AJ12476" s="146" t="s">
        <v>31</v>
      </c>
      <c r="AK12476" s="120"/>
    </row>
    <row r="12477">
      <c r="D12477" s="141"/>
      <c r="G12477" s="114"/>
      <c r="H12477" s="39"/>
      <c r="N12477" s="116"/>
      <c r="P12477" s="146"/>
      <c r="Q12477" s="116"/>
      <c r="R12477" s="93"/>
      <c r="T12477" s="120"/>
      <c r="V12477" s="120"/>
      <c r="AD12477" s="116"/>
      <c r="AE12477" s="116"/>
      <c r="AG12477" s="140"/>
      <c r="AH12477" s="140"/>
      <c r="AI12477" s="146" t="s">
        <v>31</v>
      </c>
      <c r="AJ12477" s="146" t="s">
        <v>31</v>
      </c>
      <c r="AK12477" s="120"/>
    </row>
    <row r="12478">
      <c r="D12478" s="141"/>
      <c r="G12478" s="114"/>
      <c r="H12478" s="39"/>
      <c r="N12478" s="116"/>
      <c r="P12478" s="146"/>
      <c r="Q12478" s="116"/>
      <c r="R12478" s="93"/>
      <c r="T12478" s="120"/>
      <c r="V12478" s="120"/>
      <c r="AD12478" s="116"/>
      <c r="AE12478" s="116"/>
      <c r="AG12478" s="140"/>
      <c r="AH12478" s="140"/>
      <c r="AI12478" s="146" t="s">
        <v>31</v>
      </c>
      <c r="AJ12478" s="146" t="s">
        <v>31</v>
      </c>
      <c r="AK12478" s="120"/>
    </row>
    <row r="12479">
      <c r="D12479" s="141"/>
      <c r="G12479" s="114"/>
      <c r="H12479" s="39"/>
      <c r="N12479" s="116"/>
      <c r="P12479" s="146"/>
      <c r="Q12479" s="116"/>
      <c r="R12479" s="93"/>
      <c r="T12479" s="120"/>
      <c r="V12479" s="120"/>
      <c r="AD12479" s="116"/>
      <c r="AE12479" s="116"/>
      <c r="AG12479" s="140"/>
      <c r="AH12479" s="140"/>
      <c r="AI12479" s="146" t="s">
        <v>31</v>
      </c>
      <c r="AJ12479" s="146" t="s">
        <v>31</v>
      </c>
      <c r="AK12479" s="120"/>
    </row>
    <row r="12480">
      <c r="D12480" s="141"/>
      <c r="G12480" s="114"/>
      <c r="H12480" s="39"/>
      <c r="N12480" s="116"/>
      <c r="P12480" s="146"/>
      <c r="Q12480" s="116"/>
      <c r="R12480" s="93"/>
      <c r="T12480" s="120"/>
      <c r="V12480" s="120"/>
      <c r="AD12480" s="116"/>
      <c r="AE12480" s="116"/>
      <c r="AG12480" s="140"/>
      <c r="AH12480" s="140"/>
      <c r="AI12480" s="146" t="s">
        <v>31</v>
      </c>
      <c r="AJ12480" s="146" t="s">
        <v>31</v>
      </c>
      <c r="AK12480" s="120"/>
    </row>
    <row r="12481">
      <c r="D12481" s="141"/>
      <c r="G12481" s="114"/>
      <c r="H12481" s="39"/>
      <c r="N12481" s="116"/>
      <c r="P12481" s="146"/>
      <c r="Q12481" s="116"/>
      <c r="R12481" s="93"/>
      <c r="T12481" s="120"/>
      <c r="V12481" s="120"/>
      <c r="AD12481" s="116"/>
      <c r="AE12481" s="116"/>
      <c r="AG12481" s="140"/>
      <c r="AH12481" s="140"/>
      <c r="AI12481" s="146" t="s">
        <v>31</v>
      </c>
      <c r="AJ12481" s="146" t="s">
        <v>31</v>
      </c>
      <c r="AK12481" s="120"/>
    </row>
    <row r="12482">
      <c r="D12482" s="141"/>
      <c r="G12482" s="114"/>
      <c r="H12482" s="39"/>
      <c r="N12482" s="116"/>
      <c r="P12482" s="146"/>
      <c r="Q12482" s="116"/>
      <c r="R12482" s="93"/>
      <c r="T12482" s="120"/>
      <c r="V12482" s="120"/>
      <c r="AD12482" s="116"/>
      <c r="AE12482" s="116"/>
      <c r="AG12482" s="140"/>
      <c r="AH12482" s="140"/>
      <c r="AI12482" s="146" t="s">
        <v>31</v>
      </c>
      <c r="AJ12482" s="146" t="s">
        <v>31</v>
      </c>
      <c r="AK12482" s="120"/>
    </row>
    <row r="12483">
      <c r="D12483" s="141"/>
      <c r="G12483" s="114"/>
      <c r="H12483" s="39"/>
      <c r="N12483" s="116"/>
      <c r="P12483" s="146"/>
      <c r="Q12483" s="116"/>
      <c r="R12483" s="93"/>
      <c r="T12483" s="120"/>
      <c r="V12483" s="120"/>
      <c r="AD12483" s="116"/>
      <c r="AE12483" s="116"/>
      <c r="AG12483" s="140"/>
      <c r="AH12483" s="140"/>
      <c r="AI12483" s="146" t="s">
        <v>31</v>
      </c>
      <c r="AJ12483" s="146" t="s">
        <v>31</v>
      </c>
      <c r="AK12483" s="120"/>
    </row>
    <row r="12484">
      <c r="D12484" s="141"/>
      <c r="G12484" s="114"/>
      <c r="H12484" s="39"/>
      <c r="N12484" s="116"/>
      <c r="P12484" s="146"/>
      <c r="Q12484" s="116"/>
      <c r="R12484" s="93"/>
      <c r="T12484" s="120"/>
      <c r="V12484" s="120"/>
      <c r="AD12484" s="116"/>
      <c r="AE12484" s="116"/>
      <c r="AG12484" s="140"/>
      <c r="AH12484" s="140"/>
      <c r="AI12484" s="146" t="s">
        <v>31</v>
      </c>
      <c r="AJ12484" s="146" t="s">
        <v>31</v>
      </c>
      <c r="AK12484" s="120"/>
    </row>
    <row r="12485">
      <c r="D12485" s="141"/>
      <c r="G12485" s="114"/>
      <c r="H12485" s="39"/>
      <c r="N12485" s="116"/>
      <c r="P12485" s="146"/>
      <c r="Q12485" s="116"/>
      <c r="R12485" s="93"/>
      <c r="T12485" s="120"/>
      <c r="V12485" s="120"/>
      <c r="AD12485" s="116"/>
      <c r="AE12485" s="116"/>
      <c r="AG12485" s="140"/>
      <c r="AH12485" s="140"/>
      <c r="AI12485" s="146" t="s">
        <v>31</v>
      </c>
      <c r="AJ12485" s="146" t="s">
        <v>31</v>
      </c>
      <c r="AK12485" s="120"/>
    </row>
    <row r="12486">
      <c r="D12486" s="141"/>
      <c r="G12486" s="114"/>
      <c r="H12486" s="39"/>
      <c r="N12486" s="116"/>
      <c r="P12486" s="146"/>
      <c r="Q12486" s="116"/>
      <c r="R12486" s="93"/>
      <c r="T12486" s="120"/>
      <c r="V12486" s="120"/>
      <c r="AD12486" s="116"/>
      <c r="AE12486" s="116"/>
      <c r="AG12486" s="140"/>
      <c r="AH12486" s="140"/>
      <c r="AI12486" s="146" t="s">
        <v>31</v>
      </c>
      <c r="AJ12486" s="146" t="s">
        <v>31</v>
      </c>
      <c r="AK12486" s="120"/>
    </row>
    <row r="12487">
      <c r="D12487" s="141"/>
      <c r="G12487" s="114"/>
      <c r="H12487" s="39"/>
      <c r="N12487" s="116"/>
      <c r="P12487" s="146"/>
      <c r="Q12487" s="116"/>
      <c r="R12487" s="93"/>
      <c r="T12487" s="120"/>
      <c r="V12487" s="120"/>
      <c r="AD12487" s="116"/>
      <c r="AE12487" s="116"/>
      <c r="AG12487" s="140"/>
      <c r="AH12487" s="140"/>
      <c r="AI12487" s="146" t="s">
        <v>31</v>
      </c>
      <c r="AJ12487" s="146" t="s">
        <v>31</v>
      </c>
      <c r="AK12487" s="120"/>
    </row>
    <row r="12488">
      <c r="D12488" s="141"/>
      <c r="G12488" s="114"/>
      <c r="H12488" s="39"/>
      <c r="N12488" s="116"/>
      <c r="P12488" s="146"/>
      <c r="Q12488" s="116"/>
      <c r="R12488" s="93"/>
      <c r="T12488" s="120"/>
      <c r="V12488" s="120"/>
      <c r="AD12488" s="116"/>
      <c r="AE12488" s="116"/>
      <c r="AG12488" s="140"/>
      <c r="AH12488" s="140"/>
      <c r="AI12488" s="146" t="s">
        <v>31</v>
      </c>
      <c r="AJ12488" s="146" t="s">
        <v>31</v>
      </c>
      <c r="AK12488" s="120"/>
    </row>
    <row r="12489">
      <c r="D12489" s="141"/>
      <c r="G12489" s="114"/>
      <c r="H12489" s="39"/>
      <c r="N12489" s="116"/>
      <c r="P12489" s="146"/>
      <c r="Q12489" s="116"/>
      <c r="R12489" s="93"/>
      <c r="T12489" s="120"/>
      <c r="V12489" s="120"/>
      <c r="AD12489" s="116"/>
      <c r="AE12489" s="116"/>
      <c r="AG12489" s="140"/>
      <c r="AH12489" s="140"/>
      <c r="AI12489" s="146" t="s">
        <v>31</v>
      </c>
      <c r="AJ12489" s="146" t="s">
        <v>31</v>
      </c>
      <c r="AK12489" s="120"/>
    </row>
    <row r="12490">
      <c r="D12490" s="141"/>
      <c r="G12490" s="114"/>
      <c r="H12490" s="39"/>
      <c r="N12490" s="116"/>
      <c r="P12490" s="146"/>
      <c r="Q12490" s="116"/>
      <c r="R12490" s="93"/>
      <c r="T12490" s="120"/>
      <c r="V12490" s="120"/>
      <c r="AD12490" s="116"/>
      <c r="AE12490" s="116"/>
      <c r="AG12490" s="140"/>
      <c r="AH12490" s="140"/>
      <c r="AI12490" s="146" t="s">
        <v>31</v>
      </c>
      <c r="AJ12490" s="146" t="s">
        <v>31</v>
      </c>
      <c r="AK12490" s="120"/>
    </row>
    <row r="12491">
      <c r="D12491" s="141"/>
      <c r="G12491" s="114"/>
      <c r="H12491" s="39"/>
      <c r="N12491" s="116"/>
      <c r="P12491" s="146"/>
      <c r="Q12491" s="116"/>
      <c r="R12491" s="93"/>
      <c r="T12491" s="120"/>
      <c r="V12491" s="120"/>
      <c r="AD12491" s="116"/>
      <c r="AE12491" s="116"/>
      <c r="AG12491" s="140"/>
      <c r="AH12491" s="140"/>
      <c r="AI12491" s="146" t="s">
        <v>31</v>
      </c>
      <c r="AJ12491" s="146" t="s">
        <v>31</v>
      </c>
      <c r="AK12491" s="120"/>
    </row>
    <row r="12492">
      <c r="D12492" s="141"/>
      <c r="G12492" s="114"/>
      <c r="H12492" s="39"/>
      <c r="N12492" s="116"/>
      <c r="P12492" s="146"/>
      <c r="Q12492" s="116"/>
      <c r="R12492" s="93"/>
      <c r="T12492" s="120"/>
      <c r="V12492" s="120"/>
      <c r="AD12492" s="116"/>
      <c r="AE12492" s="116"/>
      <c r="AG12492" s="140"/>
      <c r="AH12492" s="140"/>
      <c r="AI12492" s="146" t="s">
        <v>31</v>
      </c>
      <c r="AJ12492" s="146" t="s">
        <v>31</v>
      </c>
      <c r="AK12492" s="120"/>
    </row>
    <row r="12493">
      <c r="D12493" s="141"/>
      <c r="G12493" s="114"/>
      <c r="H12493" s="39"/>
      <c r="N12493" s="116"/>
      <c r="P12493" s="146"/>
      <c r="Q12493" s="116"/>
      <c r="R12493" s="93"/>
      <c r="T12493" s="120"/>
      <c r="V12493" s="120"/>
      <c r="AD12493" s="116"/>
      <c r="AE12493" s="116"/>
      <c r="AG12493" s="140"/>
      <c r="AH12493" s="140"/>
      <c r="AI12493" s="146" t="s">
        <v>31</v>
      </c>
      <c r="AJ12493" s="146" t="s">
        <v>31</v>
      </c>
      <c r="AK12493" s="120"/>
    </row>
    <row r="12494">
      <c r="D12494" s="141"/>
      <c r="G12494" s="114"/>
      <c r="H12494" s="39"/>
      <c r="N12494" s="116"/>
      <c r="P12494" s="146"/>
      <c r="Q12494" s="116"/>
      <c r="R12494" s="93"/>
      <c r="T12494" s="120"/>
      <c r="V12494" s="120"/>
      <c r="AD12494" s="116"/>
      <c r="AE12494" s="116"/>
      <c r="AG12494" s="140"/>
      <c r="AH12494" s="140"/>
      <c r="AI12494" s="146" t="s">
        <v>31</v>
      </c>
      <c r="AJ12494" s="146" t="s">
        <v>31</v>
      </c>
      <c r="AK12494" s="120"/>
    </row>
    <row r="12495">
      <c r="D12495" s="141"/>
      <c r="G12495" s="114"/>
      <c r="H12495" s="39"/>
      <c r="N12495" s="116"/>
      <c r="P12495" s="146"/>
      <c r="Q12495" s="116"/>
      <c r="R12495" s="93"/>
      <c r="T12495" s="120"/>
      <c r="V12495" s="120"/>
      <c r="AD12495" s="116"/>
      <c r="AE12495" s="116"/>
      <c r="AG12495" s="140"/>
      <c r="AH12495" s="140"/>
      <c r="AI12495" s="146" t="s">
        <v>31</v>
      </c>
      <c r="AJ12495" s="146" t="s">
        <v>31</v>
      </c>
      <c r="AK12495" s="120"/>
    </row>
    <row r="12496">
      <c r="D12496" s="141"/>
      <c r="G12496" s="114"/>
      <c r="H12496" s="39"/>
      <c r="N12496" s="116"/>
      <c r="P12496" s="146"/>
      <c r="Q12496" s="116"/>
      <c r="R12496" s="93"/>
      <c r="T12496" s="120"/>
      <c r="V12496" s="120"/>
      <c r="AD12496" s="116"/>
      <c r="AE12496" s="116"/>
      <c r="AG12496" s="140"/>
      <c r="AH12496" s="140"/>
      <c r="AI12496" s="146" t="s">
        <v>31</v>
      </c>
      <c r="AJ12496" s="146" t="s">
        <v>31</v>
      </c>
      <c r="AK12496" s="120"/>
    </row>
    <row r="12497">
      <c r="D12497" s="141"/>
      <c r="G12497" s="114"/>
      <c r="H12497" s="39"/>
      <c r="N12497" s="116"/>
      <c r="P12497" s="146"/>
      <c r="Q12497" s="116"/>
      <c r="R12497" s="93"/>
      <c r="T12497" s="120"/>
      <c r="V12497" s="120"/>
      <c r="AD12497" s="116"/>
      <c r="AE12497" s="116"/>
      <c r="AG12497" s="140"/>
      <c r="AH12497" s="140"/>
      <c r="AI12497" s="146" t="s">
        <v>31</v>
      </c>
      <c r="AJ12497" s="146" t="s">
        <v>31</v>
      </c>
      <c r="AK12497" s="120"/>
    </row>
    <row r="12498">
      <c r="D12498" s="141"/>
      <c r="G12498" s="114"/>
      <c r="H12498" s="39"/>
      <c r="N12498" s="116"/>
      <c r="P12498" s="146"/>
      <c r="Q12498" s="116"/>
      <c r="R12498" s="93"/>
      <c r="T12498" s="120"/>
      <c r="V12498" s="120"/>
      <c r="AD12498" s="116"/>
      <c r="AE12498" s="116"/>
      <c r="AG12498" s="140"/>
      <c r="AH12498" s="140"/>
      <c r="AI12498" s="146" t="s">
        <v>31</v>
      </c>
      <c r="AJ12498" s="146" t="s">
        <v>31</v>
      </c>
      <c r="AK12498" s="120"/>
    </row>
    <row r="12499">
      <c r="D12499" s="141"/>
      <c r="G12499" s="114"/>
      <c r="H12499" s="39"/>
      <c r="N12499" s="116"/>
      <c r="P12499" s="146"/>
      <c r="Q12499" s="116"/>
      <c r="R12499" s="93"/>
      <c r="T12499" s="120"/>
      <c r="V12499" s="120"/>
      <c r="AD12499" s="116"/>
      <c r="AE12499" s="116"/>
      <c r="AG12499" s="140"/>
      <c r="AH12499" s="140"/>
      <c r="AI12499" s="146" t="s">
        <v>31</v>
      </c>
      <c r="AJ12499" s="146" t="s">
        <v>31</v>
      </c>
      <c r="AK12499" s="120"/>
    </row>
    <row r="12500">
      <c r="D12500" s="141"/>
      <c r="G12500" s="114"/>
      <c r="H12500" s="39"/>
      <c r="N12500" s="116"/>
      <c r="P12500" s="146"/>
      <c r="Q12500" s="116"/>
      <c r="R12500" s="93"/>
      <c r="T12500" s="120"/>
      <c r="V12500" s="120"/>
      <c r="AD12500" s="116"/>
      <c r="AE12500" s="116"/>
      <c r="AG12500" s="140"/>
      <c r="AH12500" s="140"/>
      <c r="AI12500" s="146" t="s">
        <v>31</v>
      </c>
      <c r="AJ12500" s="146" t="s">
        <v>31</v>
      </c>
      <c r="AK12500" s="120"/>
    </row>
    <row r="12501">
      <c r="D12501" s="141"/>
      <c r="G12501" s="114"/>
      <c r="H12501" s="39"/>
      <c r="N12501" s="116"/>
      <c r="P12501" s="146"/>
      <c r="Q12501" s="116"/>
      <c r="R12501" s="93"/>
      <c r="T12501" s="120"/>
      <c r="V12501" s="120"/>
      <c r="AD12501" s="116"/>
      <c r="AE12501" s="116"/>
      <c r="AG12501" s="140"/>
      <c r="AH12501" s="140"/>
      <c r="AI12501" s="146" t="s">
        <v>31</v>
      </c>
      <c r="AJ12501" s="146" t="s">
        <v>31</v>
      </c>
      <c r="AK12501" s="120"/>
    </row>
    <row r="12502">
      <c r="D12502" s="141"/>
      <c r="G12502" s="114"/>
      <c r="H12502" s="39"/>
      <c r="N12502" s="116"/>
      <c r="P12502" s="146"/>
      <c r="Q12502" s="116"/>
      <c r="R12502" s="93"/>
      <c r="T12502" s="120"/>
      <c r="V12502" s="120"/>
      <c r="AD12502" s="116"/>
      <c r="AE12502" s="116"/>
      <c r="AG12502" s="140"/>
      <c r="AH12502" s="140"/>
      <c r="AI12502" s="146" t="s">
        <v>31</v>
      </c>
      <c r="AJ12502" s="146" t="s">
        <v>31</v>
      </c>
      <c r="AK12502" s="120"/>
    </row>
    <row r="12503">
      <c r="D12503" s="141"/>
      <c r="G12503" s="114"/>
      <c r="H12503" s="39"/>
      <c r="N12503" s="116"/>
      <c r="P12503" s="146"/>
      <c r="Q12503" s="116"/>
      <c r="R12503" s="93"/>
      <c r="T12503" s="120"/>
      <c r="V12503" s="120"/>
      <c r="AD12503" s="116"/>
      <c r="AE12503" s="116"/>
      <c r="AG12503" s="140"/>
      <c r="AH12503" s="140"/>
      <c r="AI12503" s="146" t="s">
        <v>31</v>
      </c>
      <c r="AJ12503" s="146" t="s">
        <v>31</v>
      </c>
      <c r="AK12503" s="120"/>
    </row>
    <row r="12504">
      <c r="D12504" s="141"/>
      <c r="G12504" s="114"/>
      <c r="H12504" s="39"/>
      <c r="N12504" s="116"/>
      <c r="P12504" s="146"/>
      <c r="Q12504" s="116"/>
      <c r="R12504" s="93"/>
      <c r="T12504" s="120"/>
      <c r="V12504" s="120"/>
      <c r="AD12504" s="116"/>
      <c r="AE12504" s="116"/>
      <c r="AG12504" s="140"/>
      <c r="AH12504" s="140"/>
      <c r="AI12504" s="146" t="s">
        <v>31</v>
      </c>
      <c r="AJ12504" s="146" t="s">
        <v>31</v>
      </c>
      <c r="AK12504" s="120"/>
    </row>
    <row r="12505">
      <c r="D12505" s="141"/>
      <c r="G12505" s="114"/>
      <c r="H12505" s="39"/>
      <c r="N12505" s="116"/>
      <c r="P12505" s="146"/>
      <c r="Q12505" s="116"/>
      <c r="R12505" s="93"/>
      <c r="T12505" s="120"/>
      <c r="V12505" s="120"/>
      <c r="AD12505" s="116"/>
      <c r="AE12505" s="116"/>
      <c r="AG12505" s="140"/>
      <c r="AH12505" s="140"/>
      <c r="AI12505" s="146" t="s">
        <v>31</v>
      </c>
      <c r="AJ12505" s="146" t="s">
        <v>31</v>
      </c>
      <c r="AK12505" s="120"/>
    </row>
    <row r="12506">
      <c r="D12506" s="141"/>
      <c r="G12506" s="114"/>
      <c r="H12506" s="39"/>
      <c r="N12506" s="116"/>
      <c r="P12506" s="146"/>
      <c r="Q12506" s="116"/>
      <c r="R12506" s="93"/>
      <c r="T12506" s="120"/>
      <c r="V12506" s="120"/>
      <c r="AD12506" s="116"/>
      <c r="AE12506" s="116"/>
      <c r="AG12506" s="140"/>
      <c r="AH12506" s="140"/>
      <c r="AI12506" s="146" t="s">
        <v>31</v>
      </c>
      <c r="AJ12506" s="146" t="s">
        <v>31</v>
      </c>
      <c r="AK12506" s="120"/>
    </row>
    <row r="12507">
      <c r="D12507" s="141"/>
      <c r="G12507" s="114"/>
      <c r="H12507" s="39"/>
      <c r="N12507" s="116"/>
      <c r="P12507" s="146"/>
      <c r="Q12507" s="116"/>
      <c r="R12507" s="93"/>
      <c r="T12507" s="120"/>
      <c r="V12507" s="120"/>
      <c r="AD12507" s="116"/>
      <c r="AE12507" s="116"/>
      <c r="AG12507" s="140"/>
      <c r="AH12507" s="140"/>
      <c r="AI12507" s="146" t="s">
        <v>31</v>
      </c>
      <c r="AJ12507" s="146" t="s">
        <v>31</v>
      </c>
      <c r="AK12507" s="120"/>
    </row>
    <row r="12508">
      <c r="D12508" s="141"/>
      <c r="G12508" s="114"/>
      <c r="H12508" s="39"/>
      <c r="N12508" s="116"/>
      <c r="P12508" s="146"/>
      <c r="Q12508" s="116"/>
      <c r="R12508" s="93"/>
      <c r="T12508" s="120"/>
      <c r="V12508" s="120"/>
      <c r="AD12508" s="116"/>
      <c r="AE12508" s="116"/>
      <c r="AG12508" s="140"/>
      <c r="AH12508" s="140"/>
      <c r="AI12508" s="146" t="s">
        <v>31</v>
      </c>
      <c r="AJ12508" s="146" t="s">
        <v>31</v>
      </c>
      <c r="AK12508" s="120"/>
    </row>
    <row r="12509">
      <c r="D12509" s="141"/>
      <c r="G12509" s="114"/>
      <c r="H12509" s="39"/>
      <c r="N12509" s="116"/>
      <c r="P12509" s="146"/>
      <c r="Q12509" s="116"/>
      <c r="R12509" s="93"/>
      <c r="T12509" s="120"/>
      <c r="V12509" s="120"/>
      <c r="AD12509" s="116"/>
      <c r="AE12509" s="116"/>
      <c r="AG12509" s="140"/>
      <c r="AH12509" s="140"/>
      <c r="AI12509" s="146" t="s">
        <v>31</v>
      </c>
      <c r="AJ12509" s="146" t="s">
        <v>31</v>
      </c>
      <c r="AK12509" s="120"/>
    </row>
    <row r="12510">
      <c r="D12510" s="141"/>
      <c r="G12510" s="114"/>
      <c r="H12510" s="39"/>
      <c r="N12510" s="116"/>
      <c r="P12510" s="146"/>
      <c r="Q12510" s="116"/>
      <c r="R12510" s="93"/>
      <c r="T12510" s="120"/>
      <c r="V12510" s="120"/>
      <c r="AD12510" s="116"/>
      <c r="AE12510" s="116"/>
      <c r="AG12510" s="140"/>
      <c r="AH12510" s="140"/>
      <c r="AI12510" s="146" t="s">
        <v>31</v>
      </c>
      <c r="AJ12510" s="146" t="s">
        <v>31</v>
      </c>
      <c r="AK12510" s="120"/>
    </row>
    <row r="12511">
      <c r="D12511" s="141"/>
      <c r="G12511" s="114"/>
      <c r="H12511" s="39"/>
      <c r="N12511" s="116"/>
      <c r="P12511" s="146"/>
      <c r="Q12511" s="116"/>
      <c r="R12511" s="93"/>
      <c r="T12511" s="120"/>
      <c r="V12511" s="120"/>
      <c r="AD12511" s="116"/>
      <c r="AE12511" s="116"/>
      <c r="AG12511" s="140"/>
      <c r="AH12511" s="140"/>
      <c r="AI12511" s="146" t="s">
        <v>31</v>
      </c>
      <c r="AJ12511" s="146" t="s">
        <v>31</v>
      </c>
      <c r="AK12511" s="120"/>
    </row>
    <row r="12512">
      <c r="D12512" s="141"/>
      <c r="G12512" s="114"/>
      <c r="H12512" s="39"/>
      <c r="N12512" s="116"/>
      <c r="P12512" s="146"/>
      <c r="Q12512" s="116"/>
      <c r="R12512" s="93"/>
      <c r="T12512" s="120"/>
      <c r="V12512" s="120"/>
      <c r="AD12512" s="116"/>
      <c r="AE12512" s="116"/>
      <c r="AG12512" s="140"/>
      <c r="AH12512" s="140"/>
      <c r="AI12512" s="146" t="s">
        <v>31</v>
      </c>
      <c r="AJ12512" s="146" t="s">
        <v>31</v>
      </c>
      <c r="AK12512" s="120"/>
    </row>
    <row r="12513">
      <c r="D12513" s="141"/>
      <c r="G12513" s="114"/>
      <c r="H12513" s="39"/>
      <c r="N12513" s="116"/>
      <c r="P12513" s="146"/>
      <c r="Q12513" s="116"/>
      <c r="R12513" s="93"/>
      <c r="T12513" s="120"/>
      <c r="V12513" s="120"/>
      <c r="AD12513" s="116"/>
      <c r="AE12513" s="116"/>
      <c r="AG12513" s="140"/>
      <c r="AH12513" s="140"/>
      <c r="AI12513" s="146" t="s">
        <v>31</v>
      </c>
      <c r="AJ12513" s="146" t="s">
        <v>31</v>
      </c>
      <c r="AK12513" s="120"/>
    </row>
    <row r="12514">
      <c r="D12514" s="141"/>
      <c r="G12514" s="114"/>
      <c r="H12514" s="39"/>
      <c r="N12514" s="116"/>
      <c r="P12514" s="146"/>
      <c r="Q12514" s="116"/>
      <c r="R12514" s="93"/>
      <c r="T12514" s="120"/>
      <c r="V12514" s="120"/>
      <c r="AD12514" s="116"/>
      <c r="AE12514" s="116"/>
      <c r="AG12514" s="140"/>
      <c r="AH12514" s="140"/>
      <c r="AI12514" s="146" t="s">
        <v>31</v>
      </c>
      <c r="AJ12514" s="146" t="s">
        <v>31</v>
      </c>
      <c r="AK12514" s="120"/>
    </row>
    <row r="12515">
      <c r="D12515" s="141"/>
      <c r="G12515" s="114"/>
      <c r="H12515" s="39"/>
      <c r="N12515" s="116"/>
      <c r="P12515" s="146"/>
      <c r="Q12515" s="116"/>
      <c r="R12515" s="93"/>
      <c r="T12515" s="120"/>
      <c r="V12515" s="120"/>
      <c r="AD12515" s="116"/>
      <c r="AE12515" s="116"/>
      <c r="AG12515" s="140"/>
      <c r="AH12515" s="140"/>
      <c r="AI12515" s="146" t="s">
        <v>31</v>
      </c>
      <c r="AJ12515" s="146" t="s">
        <v>31</v>
      </c>
      <c r="AK12515" s="120"/>
    </row>
    <row r="12516">
      <c r="D12516" s="141"/>
      <c r="G12516" s="114"/>
      <c r="H12516" s="39"/>
      <c r="N12516" s="116"/>
      <c r="P12516" s="146"/>
      <c r="Q12516" s="116"/>
      <c r="R12516" s="93"/>
      <c r="T12516" s="120"/>
      <c r="V12516" s="120"/>
      <c r="AD12516" s="116"/>
      <c r="AE12516" s="116"/>
      <c r="AG12516" s="140"/>
      <c r="AH12516" s="140"/>
      <c r="AI12516" s="146" t="s">
        <v>31</v>
      </c>
      <c r="AJ12516" s="146" t="s">
        <v>31</v>
      </c>
      <c r="AK12516" s="120"/>
    </row>
    <row r="12517">
      <c r="D12517" s="141"/>
      <c r="G12517" s="114"/>
      <c r="H12517" s="39"/>
      <c r="N12517" s="116"/>
      <c r="P12517" s="146"/>
      <c r="Q12517" s="116"/>
      <c r="R12517" s="93"/>
      <c r="T12517" s="120"/>
      <c r="V12517" s="120"/>
      <c r="AD12517" s="116"/>
      <c r="AE12517" s="116"/>
      <c r="AG12517" s="140"/>
      <c r="AH12517" s="140"/>
      <c r="AI12517" s="146" t="s">
        <v>31</v>
      </c>
      <c r="AJ12517" s="146" t="s">
        <v>31</v>
      </c>
      <c r="AK12517" s="120"/>
    </row>
    <row r="12518">
      <c r="D12518" s="141"/>
      <c r="G12518" s="114"/>
      <c r="H12518" s="39"/>
      <c r="N12518" s="116"/>
      <c r="P12518" s="146"/>
      <c r="Q12518" s="116"/>
      <c r="R12518" s="93"/>
      <c r="T12518" s="120"/>
      <c r="V12518" s="120"/>
      <c r="AD12518" s="116"/>
      <c r="AE12518" s="116"/>
      <c r="AG12518" s="140"/>
      <c r="AH12518" s="140"/>
      <c r="AI12518" s="146" t="s">
        <v>31</v>
      </c>
      <c r="AJ12518" s="146" t="s">
        <v>31</v>
      </c>
      <c r="AK12518" s="120"/>
    </row>
    <row r="12519">
      <c r="D12519" s="141"/>
      <c r="G12519" s="114"/>
      <c r="H12519" s="39"/>
      <c r="N12519" s="116"/>
      <c r="P12519" s="146"/>
      <c r="Q12519" s="116"/>
      <c r="R12519" s="93"/>
      <c r="T12519" s="120"/>
      <c r="V12519" s="120"/>
      <c r="AD12519" s="116"/>
      <c r="AE12519" s="116"/>
      <c r="AG12519" s="140"/>
      <c r="AH12519" s="140"/>
      <c r="AI12519" s="146" t="s">
        <v>31</v>
      </c>
      <c r="AJ12519" s="146" t="s">
        <v>31</v>
      </c>
      <c r="AK12519" s="120"/>
    </row>
    <row r="12520">
      <c r="D12520" s="141"/>
      <c r="G12520" s="114"/>
      <c r="H12520" s="39"/>
      <c r="N12520" s="116"/>
      <c r="P12520" s="146"/>
      <c r="Q12520" s="116"/>
      <c r="R12520" s="93"/>
      <c r="T12520" s="120"/>
      <c r="V12520" s="120"/>
      <c r="AD12520" s="116"/>
      <c r="AE12520" s="116"/>
      <c r="AG12520" s="140"/>
      <c r="AH12520" s="140"/>
      <c r="AI12520" s="146" t="s">
        <v>31</v>
      </c>
      <c r="AJ12520" s="146" t="s">
        <v>31</v>
      </c>
      <c r="AK12520" s="120"/>
    </row>
    <row r="12521">
      <c r="D12521" s="141"/>
      <c r="G12521" s="114"/>
      <c r="H12521" s="39"/>
      <c r="N12521" s="116"/>
      <c r="P12521" s="146"/>
      <c r="Q12521" s="116"/>
      <c r="R12521" s="93"/>
      <c r="T12521" s="120"/>
      <c r="V12521" s="120"/>
      <c r="AD12521" s="116"/>
      <c r="AE12521" s="116"/>
      <c r="AG12521" s="140"/>
      <c r="AH12521" s="140"/>
      <c r="AI12521" s="146" t="s">
        <v>31</v>
      </c>
      <c r="AJ12521" s="146" t="s">
        <v>31</v>
      </c>
      <c r="AK12521" s="120"/>
    </row>
    <row r="12522">
      <c r="D12522" s="141"/>
      <c r="G12522" s="114"/>
      <c r="H12522" s="39"/>
      <c r="N12522" s="116"/>
      <c r="P12522" s="146"/>
      <c r="Q12522" s="116"/>
      <c r="R12522" s="93"/>
      <c r="T12522" s="120"/>
      <c r="V12522" s="120"/>
      <c r="AD12522" s="116"/>
      <c r="AE12522" s="116"/>
      <c r="AG12522" s="140"/>
      <c r="AH12522" s="140"/>
      <c r="AI12522" s="146" t="s">
        <v>31</v>
      </c>
      <c r="AJ12522" s="146" t="s">
        <v>31</v>
      </c>
      <c r="AK12522" s="120"/>
    </row>
    <row r="12523">
      <c r="D12523" s="141"/>
      <c r="G12523" s="114"/>
      <c r="H12523" s="39"/>
      <c r="N12523" s="116"/>
      <c r="P12523" s="146"/>
      <c r="Q12523" s="116"/>
      <c r="R12523" s="93"/>
      <c r="T12523" s="120"/>
      <c r="V12523" s="120"/>
      <c r="AD12523" s="116"/>
      <c r="AE12523" s="116"/>
      <c r="AG12523" s="140"/>
      <c r="AH12523" s="140"/>
      <c r="AI12523" s="146" t="s">
        <v>31</v>
      </c>
      <c r="AJ12523" s="146" t="s">
        <v>31</v>
      </c>
      <c r="AK12523" s="120"/>
    </row>
    <row r="12524">
      <c r="D12524" s="141"/>
      <c r="G12524" s="114"/>
      <c r="H12524" s="39"/>
      <c r="N12524" s="116"/>
      <c r="P12524" s="146"/>
      <c r="Q12524" s="116"/>
      <c r="R12524" s="93"/>
      <c r="T12524" s="120"/>
      <c r="V12524" s="120"/>
      <c r="AD12524" s="116"/>
      <c r="AE12524" s="116"/>
      <c r="AG12524" s="140"/>
      <c r="AH12524" s="140"/>
      <c r="AI12524" s="146" t="s">
        <v>31</v>
      </c>
      <c r="AJ12524" s="146" t="s">
        <v>31</v>
      </c>
      <c r="AK12524" s="120"/>
    </row>
    <row r="12525">
      <c r="D12525" s="141"/>
      <c r="G12525" s="114"/>
      <c r="H12525" s="39"/>
      <c r="N12525" s="116"/>
      <c r="P12525" s="146"/>
      <c r="Q12525" s="116"/>
      <c r="R12525" s="93"/>
      <c r="T12525" s="120"/>
      <c r="V12525" s="120"/>
      <c r="AD12525" s="116"/>
      <c r="AE12525" s="116"/>
      <c r="AG12525" s="140"/>
      <c r="AH12525" s="140"/>
      <c r="AI12525" s="146" t="s">
        <v>31</v>
      </c>
      <c r="AJ12525" s="146" t="s">
        <v>31</v>
      </c>
      <c r="AK12525" s="120"/>
    </row>
    <row r="12526">
      <c r="D12526" s="141"/>
      <c r="G12526" s="114"/>
      <c r="H12526" s="39"/>
      <c r="N12526" s="116"/>
      <c r="P12526" s="146"/>
      <c r="Q12526" s="116"/>
      <c r="R12526" s="93"/>
      <c r="T12526" s="120"/>
      <c r="V12526" s="120"/>
      <c r="AD12526" s="116"/>
      <c r="AE12526" s="116"/>
      <c r="AG12526" s="140"/>
      <c r="AH12526" s="140"/>
      <c r="AI12526" s="146" t="s">
        <v>31</v>
      </c>
      <c r="AJ12526" s="146" t="s">
        <v>31</v>
      </c>
      <c r="AK12526" s="120"/>
    </row>
    <row r="12527">
      <c r="D12527" s="141"/>
      <c r="G12527" s="114"/>
      <c r="H12527" s="39"/>
      <c r="N12527" s="116"/>
      <c r="P12527" s="146"/>
      <c r="Q12527" s="116"/>
      <c r="R12527" s="93"/>
      <c r="T12527" s="120"/>
      <c r="V12527" s="120"/>
      <c r="AD12527" s="116"/>
      <c r="AE12527" s="116"/>
      <c r="AG12527" s="140"/>
      <c r="AH12527" s="140"/>
      <c r="AI12527" s="146" t="s">
        <v>31</v>
      </c>
      <c r="AJ12527" s="146" t="s">
        <v>31</v>
      </c>
      <c r="AK12527" s="120"/>
    </row>
    <row r="12528">
      <c r="D12528" s="141"/>
      <c r="G12528" s="114"/>
      <c r="H12528" s="39"/>
      <c r="N12528" s="116"/>
      <c r="P12528" s="146"/>
      <c r="Q12528" s="116"/>
      <c r="R12528" s="93"/>
      <c r="T12528" s="120"/>
      <c r="V12528" s="120"/>
      <c r="AD12528" s="116"/>
      <c r="AE12528" s="116"/>
      <c r="AG12528" s="140"/>
      <c r="AH12528" s="140"/>
      <c r="AI12528" s="146" t="s">
        <v>31</v>
      </c>
      <c r="AJ12528" s="146" t="s">
        <v>31</v>
      </c>
      <c r="AK12528" s="120"/>
    </row>
    <row r="12529">
      <c r="D12529" s="141"/>
      <c r="G12529" s="114"/>
      <c r="H12529" s="39"/>
      <c r="N12529" s="116"/>
      <c r="P12529" s="146"/>
      <c r="Q12529" s="116"/>
      <c r="R12529" s="93"/>
      <c r="T12529" s="120"/>
      <c r="V12529" s="120"/>
      <c r="AD12529" s="116"/>
      <c r="AE12529" s="116"/>
      <c r="AG12529" s="140"/>
      <c r="AH12529" s="140"/>
      <c r="AI12529" s="146" t="s">
        <v>31</v>
      </c>
      <c r="AJ12529" s="146" t="s">
        <v>31</v>
      </c>
      <c r="AK12529" s="120"/>
    </row>
    <row r="12530">
      <c r="D12530" s="141"/>
      <c r="G12530" s="114"/>
      <c r="H12530" s="39"/>
      <c r="N12530" s="116"/>
      <c r="P12530" s="146"/>
      <c r="Q12530" s="116"/>
      <c r="R12530" s="93"/>
      <c r="T12530" s="120"/>
      <c r="V12530" s="120"/>
      <c r="AD12530" s="116"/>
      <c r="AE12530" s="116"/>
      <c r="AG12530" s="140"/>
      <c r="AH12530" s="140"/>
      <c r="AI12530" s="146" t="s">
        <v>31</v>
      </c>
      <c r="AJ12530" s="146" t="s">
        <v>31</v>
      </c>
      <c r="AK12530" s="120"/>
    </row>
    <row r="12531">
      <c r="D12531" s="141"/>
      <c r="G12531" s="114"/>
      <c r="H12531" s="39"/>
      <c r="N12531" s="116"/>
      <c r="P12531" s="146"/>
      <c r="Q12531" s="116"/>
      <c r="R12531" s="93"/>
      <c r="T12531" s="120"/>
      <c r="V12531" s="120"/>
      <c r="AD12531" s="116"/>
      <c r="AE12531" s="116"/>
      <c r="AG12531" s="140"/>
      <c r="AH12531" s="140"/>
      <c r="AI12531" s="146" t="s">
        <v>31</v>
      </c>
      <c r="AJ12531" s="146" t="s">
        <v>31</v>
      </c>
      <c r="AK12531" s="120"/>
    </row>
    <row r="12532">
      <c r="D12532" s="141"/>
      <c r="G12532" s="114"/>
      <c r="H12532" s="39"/>
      <c r="N12532" s="116"/>
      <c r="P12532" s="146"/>
      <c r="Q12532" s="116"/>
      <c r="R12532" s="93"/>
      <c r="T12532" s="120"/>
      <c r="V12532" s="120"/>
      <c r="AD12532" s="116"/>
      <c r="AE12532" s="116"/>
      <c r="AG12532" s="140"/>
      <c r="AH12532" s="140"/>
      <c r="AI12532" s="146" t="s">
        <v>31</v>
      </c>
      <c r="AJ12532" s="146" t="s">
        <v>31</v>
      </c>
      <c r="AK12532" s="120"/>
    </row>
    <row r="12533">
      <c r="D12533" s="141"/>
      <c r="G12533" s="114"/>
      <c r="H12533" s="39"/>
      <c r="N12533" s="116"/>
      <c r="P12533" s="146"/>
      <c r="Q12533" s="116"/>
      <c r="R12533" s="93"/>
      <c r="T12533" s="120"/>
      <c r="V12533" s="120"/>
      <c r="AD12533" s="116"/>
      <c r="AE12533" s="116"/>
      <c r="AG12533" s="140"/>
      <c r="AH12533" s="140"/>
      <c r="AI12533" s="146" t="s">
        <v>31</v>
      </c>
      <c r="AJ12533" s="146" t="s">
        <v>31</v>
      </c>
      <c r="AK12533" s="120"/>
    </row>
    <row r="12534">
      <c r="D12534" s="141"/>
      <c r="G12534" s="114"/>
      <c r="H12534" s="39"/>
      <c r="N12534" s="116"/>
      <c r="P12534" s="146"/>
      <c r="Q12534" s="116"/>
      <c r="R12534" s="93"/>
      <c r="T12534" s="120"/>
      <c r="V12534" s="120"/>
      <c r="AD12534" s="116"/>
      <c r="AE12534" s="116"/>
      <c r="AG12534" s="140"/>
      <c r="AH12534" s="140"/>
      <c r="AI12534" s="146" t="s">
        <v>31</v>
      </c>
      <c r="AJ12534" s="146" t="s">
        <v>31</v>
      </c>
      <c r="AK12534" s="120"/>
    </row>
    <row r="12535">
      <c r="D12535" s="141"/>
      <c r="G12535" s="114"/>
      <c r="H12535" s="39"/>
      <c r="N12535" s="116"/>
      <c r="P12535" s="146"/>
      <c r="Q12535" s="116"/>
      <c r="R12535" s="93"/>
      <c r="T12535" s="120"/>
      <c r="V12535" s="120"/>
      <c r="AD12535" s="116"/>
      <c r="AE12535" s="116"/>
      <c r="AG12535" s="140"/>
      <c r="AH12535" s="140"/>
      <c r="AI12535" s="146" t="s">
        <v>31</v>
      </c>
      <c r="AJ12535" s="146" t="s">
        <v>31</v>
      </c>
      <c r="AK12535" s="120"/>
    </row>
    <row r="12536">
      <c r="D12536" s="141"/>
      <c r="G12536" s="114"/>
      <c r="H12536" s="39"/>
      <c r="N12536" s="116"/>
      <c r="P12536" s="146"/>
      <c r="Q12536" s="116"/>
      <c r="R12536" s="93"/>
      <c r="T12536" s="120"/>
      <c r="V12536" s="120"/>
      <c r="AD12536" s="116"/>
      <c r="AE12536" s="116"/>
      <c r="AG12536" s="140"/>
      <c r="AH12536" s="140"/>
      <c r="AI12536" s="146" t="s">
        <v>31</v>
      </c>
      <c r="AJ12536" s="146" t="s">
        <v>31</v>
      </c>
      <c r="AK12536" s="120"/>
    </row>
    <row r="12537">
      <c r="D12537" s="141"/>
      <c r="G12537" s="114"/>
      <c r="H12537" s="39"/>
      <c r="N12537" s="116"/>
      <c r="P12537" s="146"/>
      <c r="Q12537" s="116"/>
      <c r="R12537" s="93"/>
      <c r="T12537" s="120"/>
      <c r="V12537" s="120"/>
      <c r="AD12537" s="116"/>
      <c r="AE12537" s="116"/>
      <c r="AG12537" s="140"/>
      <c r="AH12537" s="140"/>
      <c r="AI12537" s="146" t="s">
        <v>31</v>
      </c>
      <c r="AJ12537" s="146" t="s">
        <v>31</v>
      </c>
      <c r="AK12537" s="120"/>
    </row>
    <row r="12538">
      <c r="D12538" s="141"/>
      <c r="G12538" s="114"/>
      <c r="H12538" s="39"/>
      <c r="N12538" s="116"/>
      <c r="P12538" s="146"/>
      <c r="Q12538" s="116"/>
      <c r="R12538" s="93"/>
      <c r="T12538" s="120"/>
      <c r="V12538" s="120"/>
      <c r="AD12538" s="116"/>
      <c r="AE12538" s="116"/>
      <c r="AG12538" s="140"/>
      <c r="AH12538" s="140"/>
      <c r="AI12538" s="146" t="s">
        <v>31</v>
      </c>
      <c r="AJ12538" s="146" t="s">
        <v>31</v>
      </c>
      <c r="AK12538" s="120"/>
    </row>
    <row r="12539">
      <c r="D12539" s="141"/>
      <c r="G12539" s="114"/>
      <c r="H12539" s="39"/>
      <c r="N12539" s="116"/>
      <c r="P12539" s="146"/>
      <c r="Q12539" s="116"/>
      <c r="R12539" s="93"/>
      <c r="T12539" s="120"/>
      <c r="V12539" s="120"/>
      <c r="AD12539" s="116"/>
      <c r="AE12539" s="116"/>
      <c r="AG12539" s="140"/>
      <c r="AH12539" s="140"/>
      <c r="AI12539" s="146" t="s">
        <v>31</v>
      </c>
      <c r="AJ12539" s="146" t="s">
        <v>31</v>
      </c>
      <c r="AK12539" s="120"/>
    </row>
    <row r="12540">
      <c r="D12540" s="141"/>
      <c r="G12540" s="114"/>
      <c r="H12540" s="39"/>
      <c r="N12540" s="116"/>
      <c r="P12540" s="146"/>
      <c r="Q12540" s="116"/>
      <c r="R12540" s="93"/>
      <c r="T12540" s="120"/>
      <c r="V12540" s="120"/>
      <c r="AD12540" s="116"/>
      <c r="AE12540" s="116"/>
      <c r="AG12540" s="140"/>
      <c r="AH12540" s="140"/>
      <c r="AI12540" s="146" t="s">
        <v>31</v>
      </c>
      <c r="AJ12540" s="146" t="s">
        <v>31</v>
      </c>
      <c r="AK12540" s="120"/>
    </row>
    <row r="12541">
      <c r="D12541" s="141"/>
      <c r="G12541" s="114"/>
      <c r="H12541" s="39"/>
      <c r="N12541" s="116"/>
      <c r="P12541" s="146"/>
      <c r="Q12541" s="116"/>
      <c r="R12541" s="93"/>
      <c r="T12541" s="120"/>
      <c r="V12541" s="120"/>
      <c r="AD12541" s="116"/>
      <c r="AE12541" s="116"/>
      <c r="AG12541" s="140"/>
      <c r="AH12541" s="140"/>
      <c r="AI12541" s="146" t="s">
        <v>31</v>
      </c>
      <c r="AJ12541" s="146" t="s">
        <v>31</v>
      </c>
      <c r="AK12541" s="120"/>
    </row>
    <row r="12542">
      <c r="D12542" s="141"/>
      <c r="G12542" s="114"/>
      <c r="H12542" s="39"/>
      <c r="N12542" s="116"/>
      <c r="P12542" s="146"/>
      <c r="Q12542" s="116"/>
      <c r="R12542" s="93"/>
      <c r="T12542" s="120"/>
      <c r="V12542" s="120"/>
      <c r="AD12542" s="116"/>
      <c r="AE12542" s="116"/>
      <c r="AG12542" s="140"/>
      <c r="AH12542" s="140"/>
      <c r="AI12542" s="146" t="s">
        <v>31</v>
      </c>
      <c r="AJ12542" s="146" t="s">
        <v>31</v>
      </c>
      <c r="AK12542" s="120"/>
    </row>
    <row r="12543">
      <c r="D12543" s="141"/>
      <c r="G12543" s="114"/>
      <c r="H12543" s="39"/>
      <c r="N12543" s="116"/>
      <c r="P12543" s="146"/>
      <c r="Q12543" s="116"/>
      <c r="R12543" s="93"/>
      <c r="T12543" s="120"/>
      <c r="V12543" s="120"/>
      <c r="AD12543" s="116"/>
      <c r="AE12543" s="116"/>
      <c r="AG12543" s="140"/>
      <c r="AH12543" s="140"/>
      <c r="AI12543" s="146" t="s">
        <v>31</v>
      </c>
      <c r="AJ12543" s="146" t="s">
        <v>31</v>
      </c>
      <c r="AK12543" s="120"/>
    </row>
    <row r="12544">
      <c r="D12544" s="141"/>
      <c r="G12544" s="114"/>
      <c r="H12544" s="39"/>
      <c r="N12544" s="116"/>
      <c r="P12544" s="146"/>
      <c r="Q12544" s="116"/>
      <c r="R12544" s="93"/>
      <c r="T12544" s="120"/>
      <c r="V12544" s="120"/>
      <c r="AD12544" s="116"/>
      <c r="AE12544" s="116"/>
      <c r="AG12544" s="140"/>
      <c r="AH12544" s="140"/>
      <c r="AI12544" s="146" t="s">
        <v>31</v>
      </c>
      <c r="AJ12544" s="146" t="s">
        <v>31</v>
      </c>
      <c r="AK12544" s="120"/>
    </row>
    <row r="12545">
      <c r="D12545" s="141"/>
      <c r="G12545" s="114"/>
      <c r="H12545" s="39"/>
      <c r="N12545" s="116"/>
      <c r="P12545" s="146"/>
      <c r="Q12545" s="116"/>
      <c r="R12545" s="93"/>
      <c r="T12545" s="120"/>
      <c r="V12545" s="120"/>
      <c r="AD12545" s="116"/>
      <c r="AE12545" s="116"/>
      <c r="AG12545" s="140"/>
      <c r="AH12545" s="140"/>
      <c r="AI12545" s="146" t="s">
        <v>31</v>
      </c>
      <c r="AJ12545" s="146" t="s">
        <v>31</v>
      </c>
      <c r="AK12545" s="120"/>
    </row>
    <row r="12546">
      <c r="D12546" s="141"/>
      <c r="G12546" s="114"/>
      <c r="H12546" s="39"/>
      <c r="N12546" s="116"/>
      <c r="P12546" s="146"/>
      <c r="Q12546" s="116"/>
      <c r="R12546" s="93"/>
      <c r="T12546" s="120"/>
      <c r="V12546" s="120"/>
      <c r="AD12546" s="116"/>
      <c r="AE12546" s="116"/>
      <c r="AG12546" s="140"/>
      <c r="AH12546" s="140"/>
      <c r="AI12546" s="146" t="s">
        <v>31</v>
      </c>
      <c r="AJ12546" s="146" t="s">
        <v>31</v>
      </c>
      <c r="AK12546" s="120"/>
    </row>
    <row r="12547">
      <c r="D12547" s="141"/>
      <c r="G12547" s="114"/>
      <c r="H12547" s="39"/>
      <c r="N12547" s="116"/>
      <c r="P12547" s="146"/>
      <c r="Q12547" s="116"/>
      <c r="R12547" s="93"/>
      <c r="T12547" s="120"/>
      <c r="V12547" s="120"/>
      <c r="AD12547" s="116"/>
      <c r="AE12547" s="116"/>
      <c r="AG12547" s="140"/>
      <c r="AH12547" s="140"/>
      <c r="AI12547" s="146" t="s">
        <v>31</v>
      </c>
      <c r="AJ12547" s="146" t="s">
        <v>31</v>
      </c>
      <c r="AK12547" s="120"/>
    </row>
    <row r="12548">
      <c r="D12548" s="141"/>
      <c r="G12548" s="114"/>
      <c r="H12548" s="39"/>
      <c r="N12548" s="116"/>
      <c r="P12548" s="146"/>
      <c r="Q12548" s="116"/>
      <c r="R12548" s="93"/>
      <c r="T12548" s="120"/>
      <c r="V12548" s="120"/>
      <c r="AD12548" s="116"/>
      <c r="AE12548" s="116"/>
      <c r="AG12548" s="140"/>
      <c r="AH12548" s="140"/>
      <c r="AI12548" s="146" t="s">
        <v>31</v>
      </c>
      <c r="AJ12548" s="146" t="s">
        <v>31</v>
      </c>
      <c r="AK12548" s="120"/>
    </row>
    <row r="12549">
      <c r="D12549" s="141"/>
      <c r="G12549" s="114"/>
      <c r="H12549" s="39"/>
      <c r="N12549" s="116"/>
      <c r="P12549" s="146"/>
      <c r="Q12549" s="116"/>
      <c r="R12549" s="93"/>
      <c r="T12549" s="120"/>
      <c r="V12549" s="120"/>
      <c r="AD12549" s="116"/>
      <c r="AE12549" s="116"/>
      <c r="AG12549" s="140"/>
      <c r="AH12549" s="140"/>
      <c r="AI12549" s="146" t="s">
        <v>31</v>
      </c>
      <c r="AJ12549" s="146" t="s">
        <v>31</v>
      </c>
      <c r="AK12549" s="120"/>
    </row>
    <row r="12550">
      <c r="D12550" s="141"/>
      <c r="G12550" s="114"/>
      <c r="H12550" s="39"/>
      <c r="N12550" s="116"/>
      <c r="P12550" s="146"/>
      <c r="Q12550" s="116"/>
      <c r="R12550" s="93"/>
      <c r="T12550" s="120"/>
      <c r="V12550" s="120"/>
      <c r="AD12550" s="116"/>
      <c r="AE12550" s="116"/>
      <c r="AG12550" s="140"/>
      <c r="AH12550" s="140"/>
      <c r="AI12550" s="146" t="s">
        <v>31</v>
      </c>
      <c r="AJ12550" s="146" t="s">
        <v>31</v>
      </c>
      <c r="AK12550" s="120"/>
    </row>
    <row r="12551">
      <c r="D12551" s="141"/>
      <c r="G12551" s="114"/>
      <c r="H12551" s="39"/>
      <c r="N12551" s="116"/>
      <c r="P12551" s="146"/>
      <c r="Q12551" s="116"/>
      <c r="R12551" s="93"/>
      <c r="T12551" s="120"/>
      <c r="V12551" s="120"/>
      <c r="AD12551" s="116"/>
      <c r="AE12551" s="116"/>
      <c r="AG12551" s="140"/>
      <c r="AH12551" s="140"/>
      <c r="AI12551" s="146" t="s">
        <v>31</v>
      </c>
      <c r="AJ12551" s="146" t="s">
        <v>31</v>
      </c>
      <c r="AK12551" s="120"/>
    </row>
    <row r="12552">
      <c r="D12552" s="141"/>
      <c r="G12552" s="114"/>
      <c r="H12552" s="39"/>
      <c r="N12552" s="116"/>
      <c r="P12552" s="146"/>
      <c r="Q12552" s="116"/>
      <c r="R12552" s="93"/>
      <c r="T12552" s="120"/>
      <c r="V12552" s="120"/>
      <c r="AD12552" s="116"/>
      <c r="AE12552" s="116"/>
      <c r="AG12552" s="140"/>
      <c r="AH12552" s="140"/>
      <c r="AI12552" s="146" t="s">
        <v>31</v>
      </c>
      <c r="AJ12552" s="146" t="s">
        <v>31</v>
      </c>
      <c r="AK12552" s="120"/>
    </row>
    <row r="12553">
      <c r="D12553" s="141"/>
      <c r="G12553" s="114"/>
      <c r="H12553" s="39"/>
      <c r="N12553" s="116"/>
      <c r="P12553" s="146"/>
      <c r="Q12553" s="116"/>
      <c r="R12553" s="93"/>
      <c r="T12553" s="120"/>
      <c r="V12553" s="120"/>
      <c r="AD12553" s="116"/>
      <c r="AE12553" s="116"/>
      <c r="AG12553" s="140"/>
      <c r="AH12553" s="140"/>
      <c r="AI12553" s="146" t="s">
        <v>31</v>
      </c>
      <c r="AJ12553" s="146" t="s">
        <v>31</v>
      </c>
      <c r="AK12553" s="120"/>
    </row>
    <row r="12554">
      <c r="D12554" s="141"/>
      <c r="G12554" s="114"/>
      <c r="H12554" s="39"/>
      <c r="N12554" s="116"/>
      <c r="P12554" s="146"/>
      <c r="Q12554" s="116"/>
      <c r="R12554" s="93"/>
      <c r="T12554" s="120"/>
      <c r="V12554" s="120"/>
      <c r="AD12554" s="116"/>
      <c r="AE12554" s="116"/>
      <c r="AG12554" s="140"/>
      <c r="AH12554" s="140"/>
      <c r="AI12554" s="146" t="s">
        <v>31</v>
      </c>
      <c r="AJ12554" s="146" t="s">
        <v>31</v>
      </c>
      <c r="AK12554" s="120"/>
    </row>
    <row r="12555">
      <c r="D12555" s="141"/>
      <c r="G12555" s="114"/>
      <c r="H12555" s="39"/>
      <c r="N12555" s="116"/>
      <c r="P12555" s="146"/>
      <c r="Q12555" s="116"/>
      <c r="R12555" s="93"/>
      <c r="T12555" s="120"/>
      <c r="V12555" s="120"/>
      <c r="AD12555" s="116"/>
      <c r="AE12555" s="116"/>
      <c r="AG12555" s="140"/>
      <c r="AH12555" s="140"/>
      <c r="AI12555" s="146" t="s">
        <v>31</v>
      </c>
      <c r="AJ12555" s="146" t="s">
        <v>31</v>
      </c>
      <c r="AK12555" s="120"/>
    </row>
    <row r="12556">
      <c r="D12556" s="141"/>
      <c r="G12556" s="114"/>
      <c r="H12556" s="39"/>
      <c r="N12556" s="116"/>
      <c r="P12556" s="146"/>
      <c r="Q12556" s="116"/>
      <c r="R12556" s="93"/>
      <c r="T12556" s="120"/>
      <c r="V12556" s="120"/>
      <c r="AD12556" s="116"/>
      <c r="AE12556" s="116"/>
      <c r="AG12556" s="140"/>
      <c r="AH12556" s="140"/>
      <c r="AI12556" s="146" t="s">
        <v>31</v>
      </c>
      <c r="AJ12556" s="146" t="s">
        <v>31</v>
      </c>
      <c r="AK12556" s="120"/>
    </row>
    <row r="12557">
      <c r="D12557" s="141"/>
      <c r="G12557" s="114"/>
      <c r="H12557" s="39"/>
      <c r="N12557" s="116"/>
      <c r="P12557" s="146"/>
      <c r="Q12557" s="116"/>
      <c r="R12557" s="93"/>
      <c r="T12557" s="120"/>
      <c r="V12557" s="120"/>
      <c r="AD12557" s="116"/>
      <c r="AE12557" s="116"/>
      <c r="AG12557" s="140"/>
      <c r="AH12557" s="140"/>
      <c r="AI12557" s="146" t="s">
        <v>31</v>
      </c>
      <c r="AJ12557" s="146" t="s">
        <v>31</v>
      </c>
      <c r="AK12557" s="120"/>
    </row>
    <row r="12558">
      <c r="D12558" s="141"/>
      <c r="G12558" s="114"/>
      <c r="H12558" s="39"/>
      <c r="N12558" s="116"/>
      <c r="P12558" s="146"/>
      <c r="Q12558" s="116"/>
      <c r="R12558" s="93"/>
      <c r="T12558" s="120"/>
      <c r="V12558" s="120"/>
      <c r="AD12558" s="116"/>
      <c r="AE12558" s="116"/>
      <c r="AG12558" s="140"/>
      <c r="AH12558" s="140"/>
      <c r="AI12558" s="146" t="s">
        <v>31</v>
      </c>
      <c r="AJ12558" s="146" t="s">
        <v>31</v>
      </c>
      <c r="AK12558" s="120"/>
    </row>
    <row r="12559">
      <c r="D12559" s="141"/>
      <c r="G12559" s="114"/>
      <c r="H12559" s="39"/>
      <c r="N12559" s="116"/>
      <c r="P12559" s="146"/>
      <c r="Q12559" s="116"/>
      <c r="R12559" s="93"/>
      <c r="T12559" s="120"/>
      <c r="V12559" s="120"/>
      <c r="AD12559" s="116"/>
      <c r="AE12559" s="116"/>
      <c r="AG12559" s="140"/>
      <c r="AH12559" s="140"/>
      <c r="AI12559" s="146" t="s">
        <v>31</v>
      </c>
      <c r="AJ12559" s="146" t="s">
        <v>31</v>
      </c>
      <c r="AK12559" s="120"/>
    </row>
    <row r="12560">
      <c r="D12560" s="141"/>
      <c r="G12560" s="114"/>
      <c r="H12560" s="39"/>
      <c r="N12560" s="116"/>
      <c r="P12560" s="146"/>
      <c r="Q12560" s="116"/>
      <c r="R12560" s="93"/>
      <c r="T12560" s="120"/>
      <c r="V12560" s="120"/>
      <c r="AD12560" s="116"/>
      <c r="AE12560" s="116"/>
      <c r="AG12560" s="140"/>
      <c r="AH12560" s="140"/>
      <c r="AI12560" s="146" t="s">
        <v>31</v>
      </c>
      <c r="AJ12560" s="146" t="s">
        <v>31</v>
      </c>
      <c r="AK12560" s="120"/>
    </row>
    <row r="12561">
      <c r="D12561" s="141"/>
      <c r="G12561" s="114"/>
      <c r="H12561" s="39"/>
      <c r="N12561" s="116"/>
      <c r="P12561" s="146"/>
      <c r="Q12561" s="116"/>
      <c r="R12561" s="93"/>
      <c r="T12561" s="120"/>
      <c r="V12561" s="120"/>
      <c r="AD12561" s="116"/>
      <c r="AE12561" s="116"/>
      <c r="AG12561" s="140"/>
      <c r="AH12561" s="140"/>
      <c r="AI12561" s="146" t="s">
        <v>31</v>
      </c>
      <c r="AJ12561" s="146" t="s">
        <v>31</v>
      </c>
      <c r="AK12561" s="120"/>
    </row>
    <row r="12562">
      <c r="D12562" s="141"/>
      <c r="G12562" s="114"/>
      <c r="H12562" s="39"/>
      <c r="N12562" s="116"/>
      <c r="P12562" s="146"/>
      <c r="Q12562" s="116"/>
      <c r="R12562" s="93"/>
      <c r="T12562" s="120"/>
      <c r="V12562" s="120"/>
      <c r="AD12562" s="116"/>
      <c r="AE12562" s="116"/>
      <c r="AG12562" s="140"/>
      <c r="AH12562" s="140"/>
      <c r="AI12562" s="146" t="s">
        <v>31</v>
      </c>
      <c r="AJ12562" s="146" t="s">
        <v>31</v>
      </c>
      <c r="AK12562" s="120"/>
    </row>
    <row r="12563">
      <c r="D12563" s="141"/>
      <c r="G12563" s="114"/>
      <c r="H12563" s="39"/>
      <c r="N12563" s="116"/>
      <c r="P12563" s="146"/>
      <c r="Q12563" s="116"/>
      <c r="R12563" s="93"/>
      <c r="T12563" s="120"/>
      <c r="V12563" s="120"/>
      <c r="AD12563" s="116"/>
      <c r="AE12563" s="116"/>
      <c r="AG12563" s="140"/>
      <c r="AH12563" s="140"/>
      <c r="AI12563" s="146" t="s">
        <v>31</v>
      </c>
      <c r="AJ12563" s="146" t="s">
        <v>31</v>
      </c>
      <c r="AK12563" s="120"/>
    </row>
    <row r="12564">
      <c r="D12564" s="141"/>
      <c r="G12564" s="114"/>
      <c r="H12564" s="39"/>
      <c r="N12564" s="116"/>
      <c r="P12564" s="146"/>
      <c r="Q12564" s="116"/>
      <c r="R12564" s="93"/>
      <c r="T12564" s="120"/>
      <c r="V12564" s="120"/>
      <c r="AD12564" s="116"/>
      <c r="AE12564" s="116"/>
      <c r="AG12564" s="140"/>
      <c r="AH12564" s="140"/>
      <c r="AI12564" s="146" t="s">
        <v>31</v>
      </c>
      <c r="AJ12564" s="146" t="s">
        <v>31</v>
      </c>
      <c r="AK12564" s="120"/>
    </row>
    <row r="12565">
      <c r="D12565" s="141"/>
      <c r="G12565" s="114"/>
      <c r="H12565" s="39"/>
      <c r="N12565" s="116"/>
      <c r="P12565" s="146"/>
      <c r="Q12565" s="116"/>
      <c r="R12565" s="93"/>
      <c r="T12565" s="120"/>
      <c r="V12565" s="120"/>
      <c r="AD12565" s="116"/>
      <c r="AE12565" s="116"/>
      <c r="AG12565" s="140"/>
      <c r="AH12565" s="140"/>
      <c r="AI12565" s="146" t="s">
        <v>31</v>
      </c>
      <c r="AJ12565" s="146" t="s">
        <v>31</v>
      </c>
      <c r="AK12565" s="120"/>
    </row>
    <row r="12566">
      <c r="D12566" s="141"/>
      <c r="G12566" s="114"/>
      <c r="H12566" s="39"/>
      <c r="N12566" s="116"/>
      <c r="P12566" s="146"/>
      <c r="Q12566" s="116"/>
      <c r="R12566" s="93"/>
      <c r="T12566" s="120"/>
      <c r="V12566" s="120"/>
      <c r="AD12566" s="116"/>
      <c r="AE12566" s="116"/>
      <c r="AG12566" s="140"/>
      <c r="AH12566" s="140"/>
      <c r="AI12566" s="146" t="s">
        <v>31</v>
      </c>
      <c r="AJ12566" s="146" t="s">
        <v>31</v>
      </c>
      <c r="AK12566" s="120"/>
    </row>
    <row r="12567">
      <c r="D12567" s="141"/>
      <c r="G12567" s="114"/>
      <c r="H12567" s="39"/>
      <c r="N12567" s="116"/>
      <c r="P12567" s="146"/>
      <c r="Q12567" s="116"/>
      <c r="R12567" s="93"/>
      <c r="T12567" s="120"/>
      <c r="V12567" s="120"/>
      <c r="AD12567" s="116"/>
      <c r="AE12567" s="116"/>
      <c r="AG12567" s="140"/>
      <c r="AH12567" s="140"/>
      <c r="AI12567" s="146" t="s">
        <v>31</v>
      </c>
      <c r="AJ12567" s="146" t="s">
        <v>31</v>
      </c>
      <c r="AK12567" s="120"/>
    </row>
    <row r="12568">
      <c r="D12568" s="141"/>
      <c r="G12568" s="114"/>
      <c r="H12568" s="39"/>
      <c r="N12568" s="116"/>
      <c r="P12568" s="146"/>
      <c r="Q12568" s="116"/>
      <c r="R12568" s="93"/>
      <c r="T12568" s="120"/>
      <c r="V12568" s="120"/>
      <c r="AD12568" s="116"/>
      <c r="AE12568" s="116"/>
      <c r="AG12568" s="140"/>
      <c r="AH12568" s="140"/>
      <c r="AI12568" s="146" t="s">
        <v>31</v>
      </c>
      <c r="AJ12568" s="146" t="s">
        <v>31</v>
      </c>
      <c r="AK12568" s="120"/>
    </row>
    <row r="12569">
      <c r="D12569" s="141"/>
      <c r="G12569" s="114"/>
      <c r="H12569" s="39"/>
      <c r="N12569" s="116"/>
      <c r="P12569" s="146"/>
      <c r="Q12569" s="116"/>
      <c r="R12569" s="93"/>
      <c r="T12569" s="120"/>
      <c r="V12569" s="120"/>
      <c r="AD12569" s="116"/>
      <c r="AE12569" s="116"/>
      <c r="AG12569" s="140"/>
      <c r="AH12569" s="140"/>
      <c r="AI12569" s="146" t="s">
        <v>31</v>
      </c>
      <c r="AJ12569" s="146" t="s">
        <v>31</v>
      </c>
      <c r="AK12569" s="120"/>
    </row>
    <row r="12570">
      <c r="D12570" s="141"/>
      <c r="G12570" s="114"/>
      <c r="H12570" s="39"/>
      <c r="N12570" s="116"/>
      <c r="P12570" s="146"/>
      <c r="Q12570" s="116"/>
      <c r="R12570" s="93"/>
      <c r="T12570" s="120"/>
      <c r="V12570" s="120"/>
      <c r="AD12570" s="116"/>
      <c r="AE12570" s="116"/>
      <c r="AG12570" s="140"/>
      <c r="AH12570" s="140"/>
      <c r="AI12570" s="146" t="s">
        <v>31</v>
      </c>
      <c r="AJ12570" s="146" t="s">
        <v>31</v>
      </c>
      <c r="AK12570" s="120"/>
    </row>
    <row r="12571">
      <c r="D12571" s="141"/>
      <c r="G12571" s="114"/>
      <c r="H12571" s="39"/>
      <c r="N12571" s="116"/>
      <c r="P12571" s="146"/>
      <c r="Q12571" s="116"/>
      <c r="R12571" s="93"/>
      <c r="T12571" s="120"/>
      <c r="V12571" s="120"/>
      <c r="AD12571" s="116"/>
      <c r="AE12571" s="116"/>
      <c r="AG12571" s="140"/>
      <c r="AH12571" s="140"/>
      <c r="AI12571" s="146" t="s">
        <v>31</v>
      </c>
      <c r="AJ12571" s="146" t="s">
        <v>31</v>
      </c>
      <c r="AK12571" s="120"/>
    </row>
    <row r="12572">
      <c r="D12572" s="141"/>
      <c r="G12572" s="114"/>
      <c r="H12572" s="39"/>
      <c r="N12572" s="116"/>
      <c r="P12572" s="146"/>
      <c r="Q12572" s="116"/>
      <c r="R12572" s="93"/>
      <c r="T12572" s="120"/>
      <c r="V12572" s="120"/>
      <c r="AD12572" s="116"/>
      <c r="AE12572" s="116"/>
      <c r="AG12572" s="140"/>
      <c r="AH12572" s="140"/>
      <c r="AI12572" s="146" t="s">
        <v>31</v>
      </c>
      <c r="AJ12572" s="146" t="s">
        <v>31</v>
      </c>
      <c r="AK12572" s="120"/>
    </row>
    <row r="12573">
      <c r="D12573" s="141"/>
      <c r="G12573" s="114"/>
      <c r="H12573" s="39"/>
      <c r="N12573" s="116"/>
      <c r="P12573" s="146"/>
      <c r="Q12573" s="116"/>
      <c r="R12573" s="93"/>
      <c r="T12573" s="120"/>
      <c r="V12573" s="120"/>
      <c r="AD12573" s="116"/>
      <c r="AE12573" s="116"/>
      <c r="AG12573" s="140"/>
      <c r="AH12573" s="140"/>
      <c r="AI12573" s="146" t="s">
        <v>31</v>
      </c>
      <c r="AJ12573" s="146" t="s">
        <v>31</v>
      </c>
      <c r="AK12573" s="120"/>
    </row>
    <row r="12574">
      <c r="D12574" s="141"/>
      <c r="G12574" s="114"/>
      <c r="H12574" s="39"/>
      <c r="N12574" s="116"/>
      <c r="P12574" s="146"/>
      <c r="Q12574" s="116"/>
      <c r="R12574" s="93"/>
      <c r="T12574" s="120"/>
      <c r="V12574" s="120"/>
      <c r="AD12574" s="116"/>
      <c r="AE12574" s="116"/>
      <c r="AG12574" s="140"/>
      <c r="AH12574" s="140"/>
      <c r="AI12574" s="146" t="s">
        <v>31</v>
      </c>
      <c r="AJ12574" s="146" t="s">
        <v>31</v>
      </c>
      <c r="AK12574" s="120"/>
    </row>
    <row r="12575">
      <c r="D12575" s="141"/>
      <c r="G12575" s="114"/>
      <c r="H12575" s="39"/>
      <c r="N12575" s="116"/>
      <c r="P12575" s="146"/>
      <c r="Q12575" s="116"/>
      <c r="R12575" s="93"/>
      <c r="T12575" s="120"/>
      <c r="V12575" s="120"/>
      <c r="AD12575" s="116"/>
      <c r="AE12575" s="116"/>
      <c r="AG12575" s="140"/>
      <c r="AH12575" s="140"/>
      <c r="AI12575" s="146" t="s">
        <v>31</v>
      </c>
      <c r="AJ12575" s="146" t="s">
        <v>31</v>
      </c>
      <c r="AK12575" s="120"/>
    </row>
    <row r="12576">
      <c r="D12576" s="141"/>
      <c r="G12576" s="114"/>
      <c r="H12576" s="39"/>
      <c r="N12576" s="116"/>
      <c r="P12576" s="146"/>
      <c r="Q12576" s="116"/>
      <c r="R12576" s="93"/>
      <c r="T12576" s="120"/>
      <c r="V12576" s="120"/>
      <c r="AD12576" s="116"/>
      <c r="AE12576" s="116"/>
      <c r="AG12576" s="140"/>
      <c r="AH12576" s="140"/>
      <c r="AI12576" s="146" t="s">
        <v>31</v>
      </c>
      <c r="AJ12576" s="146" t="s">
        <v>31</v>
      </c>
      <c r="AK12576" s="120"/>
    </row>
    <row r="12577">
      <c r="D12577" s="141"/>
      <c r="G12577" s="114"/>
      <c r="H12577" s="39"/>
      <c r="N12577" s="116"/>
      <c r="P12577" s="146"/>
      <c r="Q12577" s="116"/>
      <c r="R12577" s="93"/>
      <c r="T12577" s="120"/>
      <c r="V12577" s="120"/>
      <c r="AD12577" s="116"/>
      <c r="AE12577" s="116"/>
      <c r="AG12577" s="140"/>
      <c r="AH12577" s="140"/>
      <c r="AI12577" s="146" t="s">
        <v>31</v>
      </c>
      <c r="AJ12577" s="146" t="s">
        <v>31</v>
      </c>
      <c r="AK12577" s="120"/>
    </row>
    <row r="12578">
      <c r="D12578" s="141"/>
      <c r="G12578" s="114"/>
      <c r="H12578" s="39"/>
      <c r="N12578" s="116"/>
      <c r="P12578" s="146"/>
      <c r="Q12578" s="116"/>
      <c r="R12578" s="93"/>
      <c r="T12578" s="120"/>
      <c r="V12578" s="120"/>
      <c r="AD12578" s="116"/>
      <c r="AE12578" s="116"/>
      <c r="AG12578" s="140"/>
      <c r="AH12578" s="140"/>
      <c r="AI12578" s="146" t="s">
        <v>31</v>
      </c>
      <c r="AJ12578" s="146" t="s">
        <v>31</v>
      </c>
      <c r="AK12578" s="120"/>
    </row>
    <row r="12579">
      <c r="D12579" s="141"/>
      <c r="G12579" s="114"/>
      <c r="H12579" s="39"/>
      <c r="N12579" s="116"/>
      <c r="P12579" s="146"/>
      <c r="Q12579" s="116"/>
      <c r="R12579" s="93"/>
      <c r="T12579" s="120"/>
      <c r="V12579" s="120"/>
      <c r="AD12579" s="116"/>
      <c r="AE12579" s="116"/>
      <c r="AG12579" s="140"/>
      <c r="AH12579" s="140"/>
      <c r="AI12579" s="146" t="s">
        <v>31</v>
      </c>
      <c r="AJ12579" s="146" t="s">
        <v>31</v>
      </c>
      <c r="AK12579" s="120"/>
    </row>
    <row r="12580">
      <c r="D12580" s="141"/>
      <c r="G12580" s="114"/>
      <c r="H12580" s="39"/>
      <c r="N12580" s="116"/>
      <c r="P12580" s="146"/>
      <c r="Q12580" s="116"/>
      <c r="R12580" s="93"/>
      <c r="T12580" s="120"/>
      <c r="V12580" s="120"/>
      <c r="AD12580" s="116"/>
      <c r="AE12580" s="116"/>
      <c r="AG12580" s="140"/>
      <c r="AH12580" s="140"/>
      <c r="AI12580" s="146" t="s">
        <v>31</v>
      </c>
      <c r="AJ12580" s="146" t="s">
        <v>31</v>
      </c>
      <c r="AK12580" s="120"/>
    </row>
    <row r="12581">
      <c r="D12581" s="141"/>
      <c r="G12581" s="114"/>
      <c r="H12581" s="39"/>
      <c r="N12581" s="116"/>
      <c r="P12581" s="146"/>
      <c r="Q12581" s="116"/>
      <c r="R12581" s="93"/>
      <c r="T12581" s="120"/>
      <c r="V12581" s="120"/>
      <c r="AD12581" s="116"/>
      <c r="AE12581" s="116"/>
      <c r="AG12581" s="140"/>
      <c r="AH12581" s="140"/>
      <c r="AI12581" s="146" t="s">
        <v>31</v>
      </c>
      <c r="AJ12581" s="146" t="s">
        <v>31</v>
      </c>
      <c r="AK12581" s="120"/>
    </row>
    <row r="12582">
      <c r="D12582" s="141"/>
      <c r="G12582" s="114"/>
      <c r="H12582" s="39"/>
      <c r="N12582" s="116"/>
      <c r="P12582" s="146"/>
      <c r="Q12582" s="116"/>
      <c r="R12582" s="93"/>
      <c r="T12582" s="120"/>
      <c r="V12582" s="120"/>
      <c r="AD12582" s="116"/>
      <c r="AE12582" s="116"/>
      <c r="AG12582" s="140"/>
      <c r="AH12582" s="140"/>
      <c r="AI12582" s="146" t="s">
        <v>31</v>
      </c>
      <c r="AJ12582" s="146" t="s">
        <v>31</v>
      </c>
      <c r="AK12582" s="120"/>
    </row>
    <row r="12583">
      <c r="D12583" s="141"/>
      <c r="G12583" s="114"/>
      <c r="H12583" s="39"/>
      <c r="N12583" s="116"/>
      <c r="P12583" s="146"/>
      <c r="Q12583" s="116"/>
      <c r="R12583" s="93"/>
      <c r="T12583" s="120"/>
      <c r="V12583" s="120"/>
      <c r="AD12583" s="116"/>
      <c r="AE12583" s="116"/>
      <c r="AG12583" s="140"/>
      <c r="AH12583" s="140"/>
      <c r="AI12583" s="146" t="s">
        <v>31</v>
      </c>
      <c r="AJ12583" s="146" t="s">
        <v>31</v>
      </c>
      <c r="AK12583" s="120"/>
    </row>
    <row r="12584">
      <c r="D12584" s="141"/>
      <c r="G12584" s="114"/>
      <c r="H12584" s="39"/>
      <c r="N12584" s="116"/>
      <c r="P12584" s="146"/>
      <c r="Q12584" s="116"/>
      <c r="R12584" s="93"/>
      <c r="T12584" s="120"/>
      <c r="V12584" s="120"/>
      <c r="AD12584" s="116"/>
      <c r="AE12584" s="116"/>
      <c r="AG12584" s="140"/>
      <c r="AH12584" s="140"/>
      <c r="AI12584" s="146" t="s">
        <v>31</v>
      </c>
      <c r="AJ12584" s="146" t="s">
        <v>31</v>
      </c>
      <c r="AK12584" s="120"/>
    </row>
    <row r="12585">
      <c r="D12585" s="141"/>
      <c r="G12585" s="114"/>
      <c r="H12585" s="39"/>
      <c r="N12585" s="116"/>
      <c r="P12585" s="146"/>
      <c r="Q12585" s="116"/>
      <c r="R12585" s="93"/>
      <c r="T12585" s="120"/>
      <c r="V12585" s="120"/>
      <c r="AD12585" s="116"/>
      <c r="AE12585" s="116"/>
      <c r="AG12585" s="140"/>
      <c r="AH12585" s="140"/>
      <c r="AI12585" s="146" t="s">
        <v>31</v>
      </c>
      <c r="AJ12585" s="146" t="s">
        <v>31</v>
      </c>
      <c r="AK12585" s="120"/>
    </row>
    <row r="12586">
      <c r="D12586" s="141"/>
      <c r="G12586" s="114"/>
      <c r="H12586" s="39"/>
      <c r="N12586" s="116"/>
      <c r="P12586" s="146"/>
      <c r="Q12586" s="116"/>
      <c r="R12586" s="93"/>
      <c r="T12586" s="120"/>
      <c r="V12586" s="120"/>
      <c r="AD12586" s="116"/>
      <c r="AE12586" s="116"/>
      <c r="AG12586" s="140"/>
      <c r="AH12586" s="140"/>
      <c r="AI12586" s="146" t="s">
        <v>31</v>
      </c>
      <c r="AJ12586" s="146" t="s">
        <v>31</v>
      </c>
      <c r="AK12586" s="120"/>
    </row>
    <row r="12587">
      <c r="D12587" s="141"/>
      <c r="G12587" s="114"/>
      <c r="H12587" s="39"/>
      <c r="N12587" s="116"/>
      <c r="P12587" s="146"/>
      <c r="Q12587" s="116"/>
      <c r="R12587" s="93"/>
      <c r="T12587" s="120"/>
      <c r="V12587" s="120"/>
      <c r="AD12587" s="116"/>
      <c r="AE12587" s="116"/>
      <c r="AG12587" s="140"/>
      <c r="AH12587" s="140"/>
      <c r="AI12587" s="146" t="s">
        <v>31</v>
      </c>
      <c r="AJ12587" s="146" t="s">
        <v>31</v>
      </c>
      <c r="AK12587" s="120"/>
    </row>
    <row r="12588">
      <c r="D12588" s="141"/>
      <c r="G12588" s="114"/>
      <c r="H12588" s="39"/>
      <c r="N12588" s="116"/>
      <c r="P12588" s="146"/>
      <c r="Q12588" s="116"/>
      <c r="R12588" s="93"/>
      <c r="T12588" s="120"/>
      <c r="V12588" s="120"/>
      <c r="AD12588" s="116"/>
      <c r="AE12588" s="116"/>
      <c r="AG12588" s="140"/>
      <c r="AH12588" s="140"/>
      <c r="AI12588" s="146" t="s">
        <v>31</v>
      </c>
      <c r="AJ12588" s="146" t="s">
        <v>31</v>
      </c>
      <c r="AK12588" s="120"/>
    </row>
    <row r="12589">
      <c r="D12589" s="141"/>
      <c r="G12589" s="114"/>
      <c r="H12589" s="39"/>
      <c r="N12589" s="116"/>
      <c r="P12589" s="146"/>
      <c r="Q12589" s="116"/>
      <c r="R12589" s="93"/>
      <c r="T12589" s="120"/>
      <c r="V12589" s="120"/>
      <c r="AD12589" s="116"/>
      <c r="AE12589" s="116"/>
      <c r="AG12589" s="140"/>
      <c r="AH12589" s="140"/>
      <c r="AI12589" s="146" t="s">
        <v>31</v>
      </c>
      <c r="AJ12589" s="146" t="s">
        <v>31</v>
      </c>
      <c r="AK12589" s="120"/>
    </row>
    <row r="12590">
      <c r="D12590" s="141"/>
      <c r="G12590" s="114"/>
      <c r="H12590" s="39"/>
      <c r="N12590" s="116"/>
      <c r="P12590" s="146"/>
      <c r="Q12590" s="116"/>
      <c r="R12590" s="93"/>
      <c r="T12590" s="120"/>
      <c r="V12590" s="120"/>
      <c r="AD12590" s="116"/>
      <c r="AE12590" s="116"/>
      <c r="AG12590" s="140"/>
      <c r="AH12590" s="140"/>
      <c r="AI12590" s="146" t="s">
        <v>31</v>
      </c>
      <c r="AJ12590" s="146" t="s">
        <v>31</v>
      </c>
      <c r="AK12590" s="120"/>
    </row>
    <row r="12591">
      <c r="D12591" s="141"/>
      <c r="G12591" s="114"/>
      <c r="H12591" s="39"/>
      <c r="N12591" s="116"/>
      <c r="P12591" s="146"/>
      <c r="Q12591" s="116"/>
      <c r="R12591" s="93"/>
      <c r="T12591" s="120"/>
      <c r="V12591" s="120"/>
      <c r="AD12591" s="116"/>
      <c r="AE12591" s="116"/>
      <c r="AG12591" s="140"/>
      <c r="AH12591" s="140"/>
      <c r="AI12591" s="146" t="s">
        <v>31</v>
      </c>
      <c r="AJ12591" s="146" t="s">
        <v>31</v>
      </c>
      <c r="AK12591" s="120"/>
    </row>
    <row r="12592">
      <c r="D12592" s="141"/>
      <c r="G12592" s="114"/>
      <c r="H12592" s="39"/>
      <c r="N12592" s="116"/>
      <c r="P12592" s="146"/>
      <c r="Q12592" s="116"/>
      <c r="R12592" s="93"/>
      <c r="T12592" s="120"/>
      <c r="V12592" s="120"/>
      <c r="AD12592" s="116"/>
      <c r="AE12592" s="116"/>
      <c r="AG12592" s="140"/>
      <c r="AH12592" s="140"/>
      <c r="AI12592" s="146" t="s">
        <v>31</v>
      </c>
      <c r="AJ12592" s="146" t="s">
        <v>31</v>
      </c>
      <c r="AK12592" s="120"/>
    </row>
    <row r="12593">
      <c r="D12593" s="141"/>
      <c r="G12593" s="114"/>
      <c r="H12593" s="39"/>
      <c r="N12593" s="116"/>
      <c r="P12593" s="146"/>
      <c r="Q12593" s="116"/>
      <c r="R12593" s="93"/>
      <c r="T12593" s="120"/>
      <c r="V12593" s="120"/>
      <c r="AD12593" s="116"/>
      <c r="AE12593" s="116"/>
      <c r="AG12593" s="140"/>
      <c r="AH12593" s="140"/>
      <c r="AI12593" s="146" t="s">
        <v>31</v>
      </c>
      <c r="AJ12593" s="146" t="s">
        <v>31</v>
      </c>
      <c r="AK12593" s="120"/>
    </row>
    <row r="12594">
      <c r="D12594" s="141"/>
      <c r="G12594" s="114"/>
      <c r="H12594" s="39"/>
      <c r="N12594" s="116"/>
      <c r="P12594" s="146"/>
      <c r="Q12594" s="116"/>
      <c r="R12594" s="93"/>
      <c r="T12594" s="120"/>
      <c r="V12594" s="120"/>
      <c r="AD12594" s="116"/>
      <c r="AE12594" s="116"/>
      <c r="AG12594" s="140"/>
      <c r="AH12594" s="140"/>
      <c r="AI12594" s="146" t="s">
        <v>31</v>
      </c>
      <c r="AJ12594" s="146" t="s">
        <v>31</v>
      </c>
      <c r="AK12594" s="120"/>
    </row>
    <row r="12595">
      <c r="D12595" s="141"/>
      <c r="G12595" s="114"/>
      <c r="H12595" s="39"/>
      <c r="N12595" s="116"/>
      <c r="P12595" s="146"/>
      <c r="Q12595" s="116"/>
      <c r="R12595" s="93"/>
      <c r="T12595" s="120"/>
      <c r="V12595" s="120"/>
      <c r="AD12595" s="116"/>
      <c r="AE12595" s="116"/>
      <c r="AG12595" s="140"/>
      <c r="AH12595" s="140"/>
      <c r="AI12595" s="146" t="s">
        <v>31</v>
      </c>
      <c r="AJ12595" s="146" t="s">
        <v>31</v>
      </c>
      <c r="AK12595" s="120"/>
    </row>
    <row r="12596">
      <c r="D12596" s="141"/>
      <c r="G12596" s="114"/>
      <c r="H12596" s="39"/>
      <c r="N12596" s="116"/>
      <c r="P12596" s="146"/>
      <c r="Q12596" s="116"/>
      <c r="R12596" s="93"/>
      <c r="T12596" s="120"/>
      <c r="V12596" s="120"/>
      <c r="AD12596" s="116"/>
      <c r="AE12596" s="116"/>
      <c r="AG12596" s="140"/>
      <c r="AH12596" s="140"/>
      <c r="AI12596" s="146" t="s">
        <v>31</v>
      </c>
      <c r="AJ12596" s="146" t="s">
        <v>31</v>
      </c>
      <c r="AK12596" s="120"/>
    </row>
    <row r="12597">
      <c r="D12597" s="141"/>
      <c r="G12597" s="114"/>
      <c r="H12597" s="39"/>
      <c r="N12597" s="116"/>
      <c r="P12597" s="146"/>
      <c r="Q12597" s="116"/>
      <c r="R12597" s="93"/>
      <c r="T12597" s="120"/>
      <c r="V12597" s="120"/>
      <c r="AD12597" s="116"/>
      <c r="AE12597" s="116"/>
      <c r="AG12597" s="140"/>
      <c r="AH12597" s="140"/>
      <c r="AI12597" s="146" t="s">
        <v>31</v>
      </c>
      <c r="AJ12597" s="146" t="s">
        <v>31</v>
      </c>
      <c r="AK12597" s="120"/>
    </row>
    <row r="12598">
      <c r="D12598" s="141"/>
      <c r="G12598" s="114"/>
      <c r="H12598" s="39"/>
      <c r="N12598" s="116"/>
      <c r="P12598" s="146"/>
      <c r="Q12598" s="116"/>
      <c r="R12598" s="93"/>
      <c r="T12598" s="120"/>
      <c r="V12598" s="120"/>
      <c r="AD12598" s="116"/>
      <c r="AE12598" s="116"/>
      <c r="AG12598" s="140"/>
      <c r="AH12598" s="140"/>
      <c r="AI12598" s="146" t="s">
        <v>31</v>
      </c>
      <c r="AJ12598" s="146" t="s">
        <v>31</v>
      </c>
      <c r="AK12598" s="120"/>
    </row>
    <row r="12599">
      <c r="D12599" s="141"/>
      <c r="G12599" s="114"/>
      <c r="H12599" s="39"/>
      <c r="N12599" s="116"/>
      <c r="P12599" s="146"/>
      <c r="Q12599" s="116"/>
      <c r="R12599" s="93"/>
      <c r="T12599" s="120"/>
      <c r="V12599" s="120"/>
      <c r="AD12599" s="116"/>
      <c r="AE12599" s="116"/>
      <c r="AG12599" s="140"/>
      <c r="AH12599" s="140"/>
      <c r="AI12599" s="146" t="s">
        <v>31</v>
      </c>
      <c r="AJ12599" s="146" t="s">
        <v>31</v>
      </c>
      <c r="AK12599" s="120"/>
    </row>
    <row r="12600">
      <c r="D12600" s="141"/>
      <c r="G12600" s="114"/>
      <c r="H12600" s="39"/>
      <c r="N12600" s="116"/>
      <c r="P12600" s="146"/>
      <c r="Q12600" s="116"/>
      <c r="R12600" s="93"/>
      <c r="T12600" s="120"/>
      <c r="V12600" s="120"/>
      <c r="AD12600" s="116"/>
      <c r="AE12600" s="116"/>
      <c r="AG12600" s="140"/>
      <c r="AH12600" s="140"/>
      <c r="AI12600" s="146" t="s">
        <v>31</v>
      </c>
      <c r="AJ12600" s="146" t="s">
        <v>31</v>
      </c>
      <c r="AK12600" s="120"/>
    </row>
    <row r="12601">
      <c r="D12601" s="141"/>
      <c r="G12601" s="114"/>
      <c r="H12601" s="39"/>
      <c r="N12601" s="116"/>
      <c r="P12601" s="146"/>
      <c r="Q12601" s="116"/>
      <c r="R12601" s="93"/>
      <c r="T12601" s="120"/>
      <c r="V12601" s="120"/>
      <c r="AD12601" s="116"/>
      <c r="AE12601" s="116"/>
      <c r="AG12601" s="140"/>
      <c r="AH12601" s="140"/>
      <c r="AI12601" s="146" t="s">
        <v>31</v>
      </c>
      <c r="AJ12601" s="146" t="s">
        <v>31</v>
      </c>
      <c r="AK12601" s="120"/>
    </row>
    <row r="12602">
      <c r="D12602" s="141"/>
      <c r="G12602" s="114"/>
      <c r="H12602" s="39"/>
      <c r="N12602" s="116"/>
      <c r="P12602" s="146"/>
      <c r="Q12602" s="116"/>
      <c r="R12602" s="93"/>
      <c r="T12602" s="120"/>
      <c r="V12602" s="120"/>
      <c r="AD12602" s="116"/>
      <c r="AE12602" s="116"/>
      <c r="AG12602" s="140"/>
      <c r="AH12602" s="140"/>
      <c r="AI12602" s="146" t="s">
        <v>31</v>
      </c>
      <c r="AJ12602" s="146" t="s">
        <v>31</v>
      </c>
      <c r="AK12602" s="120"/>
    </row>
    <row r="12603">
      <c r="D12603" s="141"/>
      <c r="G12603" s="114"/>
      <c r="H12603" s="39"/>
      <c r="N12603" s="116"/>
      <c r="P12603" s="146"/>
      <c r="Q12603" s="116"/>
      <c r="R12603" s="93"/>
      <c r="T12603" s="120"/>
      <c r="V12603" s="120"/>
      <c r="AD12603" s="116"/>
      <c r="AE12603" s="116"/>
      <c r="AG12603" s="140"/>
      <c r="AH12603" s="140"/>
      <c r="AI12603" s="146" t="s">
        <v>31</v>
      </c>
      <c r="AJ12603" s="146" t="s">
        <v>31</v>
      </c>
      <c r="AK12603" s="120"/>
    </row>
    <row r="12604">
      <c r="D12604" s="141"/>
      <c r="G12604" s="114"/>
      <c r="H12604" s="39"/>
      <c r="N12604" s="116"/>
      <c r="P12604" s="146"/>
      <c r="Q12604" s="116"/>
      <c r="R12604" s="93"/>
      <c r="T12604" s="120"/>
      <c r="V12604" s="120"/>
      <c r="AD12604" s="116"/>
      <c r="AE12604" s="116"/>
      <c r="AG12604" s="140"/>
      <c r="AH12604" s="140"/>
      <c r="AI12604" s="146" t="s">
        <v>31</v>
      </c>
      <c r="AJ12604" s="146" t="s">
        <v>31</v>
      </c>
      <c r="AK12604" s="120"/>
    </row>
    <row r="12605">
      <c r="D12605" s="141"/>
      <c r="G12605" s="114"/>
      <c r="H12605" s="39"/>
      <c r="N12605" s="116"/>
      <c r="P12605" s="146"/>
      <c r="Q12605" s="116"/>
      <c r="R12605" s="93"/>
      <c r="T12605" s="120"/>
      <c r="V12605" s="120"/>
      <c r="AD12605" s="116"/>
      <c r="AE12605" s="116"/>
      <c r="AG12605" s="140"/>
      <c r="AH12605" s="140"/>
      <c r="AI12605" s="146" t="s">
        <v>31</v>
      </c>
      <c r="AJ12605" s="146" t="s">
        <v>31</v>
      </c>
      <c r="AK12605" s="120"/>
    </row>
    <row r="12606">
      <c r="D12606" s="141"/>
      <c r="G12606" s="114"/>
      <c r="H12606" s="39"/>
      <c r="N12606" s="116"/>
      <c r="P12606" s="146"/>
      <c r="Q12606" s="116"/>
      <c r="R12606" s="93"/>
      <c r="T12606" s="120"/>
      <c r="V12606" s="120"/>
      <c r="AD12606" s="116"/>
      <c r="AE12606" s="116"/>
      <c r="AG12606" s="140"/>
      <c r="AH12606" s="140"/>
      <c r="AI12606" s="146" t="s">
        <v>31</v>
      </c>
      <c r="AJ12606" s="146" t="s">
        <v>31</v>
      </c>
      <c r="AK12606" s="120"/>
    </row>
    <row r="12607">
      <c r="D12607" s="141"/>
      <c r="G12607" s="114"/>
      <c r="H12607" s="39"/>
      <c r="N12607" s="116"/>
      <c r="P12607" s="146"/>
      <c r="Q12607" s="116"/>
      <c r="R12607" s="93"/>
      <c r="T12607" s="120"/>
      <c r="V12607" s="120"/>
      <c r="AD12607" s="116"/>
      <c r="AE12607" s="116"/>
      <c r="AG12607" s="140"/>
      <c r="AH12607" s="140"/>
      <c r="AI12607" s="146" t="s">
        <v>31</v>
      </c>
      <c r="AJ12607" s="146" t="s">
        <v>31</v>
      </c>
      <c r="AK12607" s="120"/>
    </row>
    <row r="12608">
      <c r="D12608" s="141"/>
      <c r="G12608" s="114"/>
      <c r="H12608" s="39"/>
      <c r="N12608" s="116"/>
      <c r="P12608" s="146"/>
      <c r="Q12608" s="116"/>
      <c r="R12608" s="93"/>
      <c r="T12608" s="120"/>
      <c r="V12608" s="120"/>
      <c r="AD12608" s="116"/>
      <c r="AE12608" s="116"/>
      <c r="AG12608" s="140"/>
      <c r="AH12608" s="140"/>
      <c r="AI12608" s="146" t="s">
        <v>31</v>
      </c>
      <c r="AJ12608" s="146" t="s">
        <v>31</v>
      </c>
      <c r="AK12608" s="120"/>
    </row>
    <row r="12609">
      <c r="D12609" s="141"/>
      <c r="G12609" s="114"/>
      <c r="H12609" s="39"/>
      <c r="N12609" s="116"/>
      <c r="P12609" s="146"/>
      <c r="Q12609" s="116"/>
      <c r="R12609" s="93"/>
      <c r="T12609" s="120"/>
      <c r="V12609" s="120"/>
      <c r="AD12609" s="116"/>
      <c r="AE12609" s="116"/>
      <c r="AG12609" s="140"/>
      <c r="AH12609" s="140"/>
      <c r="AI12609" s="146" t="s">
        <v>31</v>
      </c>
      <c r="AJ12609" s="146" t="s">
        <v>31</v>
      </c>
      <c r="AK12609" s="120"/>
    </row>
    <row r="12610">
      <c r="D12610" s="141"/>
      <c r="G12610" s="114"/>
      <c r="H12610" s="39"/>
      <c r="N12610" s="116"/>
      <c r="P12610" s="146"/>
      <c r="Q12610" s="116"/>
      <c r="R12610" s="93"/>
      <c r="T12610" s="120"/>
      <c r="V12610" s="120"/>
      <c r="AD12610" s="116"/>
      <c r="AE12610" s="116"/>
      <c r="AG12610" s="140"/>
      <c r="AH12610" s="140"/>
      <c r="AI12610" s="146" t="s">
        <v>31</v>
      </c>
      <c r="AJ12610" s="146" t="s">
        <v>31</v>
      </c>
      <c r="AK12610" s="120"/>
    </row>
    <row r="12611">
      <c r="D12611" s="141"/>
      <c r="G12611" s="114"/>
      <c r="H12611" s="39"/>
      <c r="N12611" s="116"/>
      <c r="P12611" s="146"/>
      <c r="Q12611" s="116"/>
      <c r="R12611" s="93"/>
      <c r="T12611" s="120"/>
      <c r="V12611" s="120"/>
      <c r="AD12611" s="116"/>
      <c r="AE12611" s="116"/>
      <c r="AG12611" s="140"/>
      <c r="AH12611" s="140"/>
      <c r="AI12611" s="146" t="s">
        <v>31</v>
      </c>
      <c r="AJ12611" s="146" t="s">
        <v>31</v>
      </c>
      <c r="AK12611" s="120"/>
    </row>
    <row r="12612">
      <c r="D12612" s="141"/>
      <c r="G12612" s="114"/>
      <c r="H12612" s="39"/>
      <c r="N12612" s="116"/>
      <c r="P12612" s="146"/>
      <c r="Q12612" s="116"/>
      <c r="R12612" s="93"/>
      <c r="T12612" s="120"/>
      <c r="V12612" s="120"/>
      <c r="AD12612" s="116"/>
      <c r="AE12612" s="116"/>
      <c r="AG12612" s="140"/>
      <c r="AH12612" s="140"/>
      <c r="AI12612" s="146" t="s">
        <v>31</v>
      </c>
      <c r="AJ12612" s="146" t="s">
        <v>31</v>
      </c>
      <c r="AK12612" s="120"/>
    </row>
    <row r="12613">
      <c r="D12613" s="141"/>
      <c r="G12613" s="114"/>
      <c r="H12613" s="39"/>
      <c r="N12613" s="116"/>
      <c r="P12613" s="146"/>
      <c r="Q12613" s="116"/>
      <c r="R12613" s="93"/>
      <c r="T12613" s="120"/>
      <c r="V12613" s="120"/>
      <c r="AD12613" s="116"/>
      <c r="AE12613" s="116"/>
      <c r="AG12613" s="140"/>
      <c r="AH12613" s="140"/>
      <c r="AI12613" s="146" t="s">
        <v>31</v>
      </c>
      <c r="AJ12613" s="146" t="s">
        <v>31</v>
      </c>
      <c r="AK12613" s="120"/>
    </row>
    <row r="12614">
      <c r="D12614" s="141"/>
      <c r="G12614" s="114"/>
      <c r="H12614" s="39"/>
      <c r="N12614" s="116"/>
      <c r="P12614" s="146"/>
      <c r="Q12614" s="116"/>
      <c r="R12614" s="93"/>
      <c r="T12614" s="120"/>
      <c r="V12614" s="120"/>
      <c r="AD12614" s="116"/>
      <c r="AE12614" s="116"/>
      <c r="AG12614" s="140"/>
      <c r="AH12614" s="140"/>
      <c r="AI12614" s="146" t="s">
        <v>31</v>
      </c>
      <c r="AJ12614" s="146" t="s">
        <v>31</v>
      </c>
      <c r="AK12614" s="120"/>
    </row>
    <row r="12615">
      <c r="D12615" s="141"/>
      <c r="G12615" s="114"/>
      <c r="H12615" s="39"/>
      <c r="N12615" s="116"/>
      <c r="P12615" s="146"/>
      <c r="Q12615" s="116"/>
      <c r="R12615" s="93"/>
      <c r="T12615" s="120"/>
      <c r="V12615" s="120"/>
      <c r="AD12615" s="116"/>
      <c r="AE12615" s="116"/>
      <c r="AG12615" s="140"/>
      <c r="AH12615" s="140"/>
      <c r="AI12615" s="146" t="s">
        <v>31</v>
      </c>
      <c r="AJ12615" s="146" t="s">
        <v>31</v>
      </c>
      <c r="AK12615" s="120"/>
    </row>
    <row r="12616">
      <c r="D12616" s="141"/>
      <c r="G12616" s="114"/>
      <c r="H12616" s="39"/>
      <c r="N12616" s="116"/>
      <c r="P12616" s="146"/>
      <c r="Q12616" s="116"/>
      <c r="R12616" s="93"/>
      <c r="T12616" s="120"/>
      <c r="V12616" s="120"/>
      <c r="AD12616" s="116"/>
      <c r="AE12616" s="116"/>
      <c r="AG12616" s="140"/>
      <c r="AH12616" s="140"/>
      <c r="AI12616" s="146" t="s">
        <v>31</v>
      </c>
      <c r="AJ12616" s="146" t="s">
        <v>31</v>
      </c>
      <c r="AK12616" s="120"/>
    </row>
    <row r="12617">
      <c r="D12617" s="141"/>
      <c r="G12617" s="114"/>
      <c r="H12617" s="39"/>
      <c r="N12617" s="116"/>
      <c r="P12617" s="146"/>
      <c r="Q12617" s="116"/>
      <c r="R12617" s="93"/>
      <c r="T12617" s="120"/>
      <c r="V12617" s="120"/>
      <c r="AD12617" s="116"/>
      <c r="AE12617" s="116"/>
      <c r="AG12617" s="140"/>
      <c r="AH12617" s="140"/>
      <c r="AI12617" s="146" t="s">
        <v>31</v>
      </c>
      <c r="AJ12617" s="146" t="s">
        <v>31</v>
      </c>
      <c r="AK12617" s="120"/>
    </row>
    <row r="12618">
      <c r="D12618" s="141"/>
      <c r="G12618" s="114"/>
      <c r="H12618" s="39"/>
      <c r="N12618" s="116"/>
      <c r="P12618" s="146"/>
      <c r="Q12618" s="116"/>
      <c r="R12618" s="93"/>
      <c r="T12618" s="120"/>
      <c r="V12618" s="120"/>
      <c r="AD12618" s="116"/>
      <c r="AE12618" s="116"/>
      <c r="AG12618" s="140"/>
      <c r="AH12618" s="140"/>
      <c r="AI12618" s="146" t="s">
        <v>31</v>
      </c>
      <c r="AJ12618" s="146" t="s">
        <v>31</v>
      </c>
      <c r="AK12618" s="120"/>
    </row>
    <row r="12619">
      <c r="D12619" s="141"/>
      <c r="G12619" s="114"/>
      <c r="H12619" s="39"/>
      <c r="N12619" s="116"/>
      <c r="P12619" s="146"/>
      <c r="Q12619" s="116"/>
      <c r="R12619" s="93"/>
      <c r="T12619" s="120"/>
      <c r="V12619" s="120"/>
      <c r="AD12619" s="116"/>
      <c r="AE12619" s="116"/>
      <c r="AG12619" s="140"/>
      <c r="AH12619" s="140"/>
      <c r="AI12619" s="146" t="s">
        <v>31</v>
      </c>
      <c r="AJ12619" s="146" t="s">
        <v>31</v>
      </c>
      <c r="AK12619" s="120"/>
    </row>
    <row r="12620">
      <c r="D12620" s="141"/>
      <c r="G12620" s="114"/>
      <c r="H12620" s="39"/>
      <c r="N12620" s="116"/>
      <c r="P12620" s="146"/>
      <c r="Q12620" s="116"/>
      <c r="R12620" s="93"/>
      <c r="T12620" s="120"/>
      <c r="V12620" s="120"/>
      <c r="AD12620" s="116"/>
      <c r="AE12620" s="116"/>
      <c r="AG12620" s="140"/>
      <c r="AH12620" s="140"/>
      <c r="AI12620" s="146" t="s">
        <v>31</v>
      </c>
      <c r="AJ12620" s="146" t="s">
        <v>31</v>
      </c>
      <c r="AK12620" s="120"/>
    </row>
    <row r="12621">
      <c r="D12621" s="141"/>
      <c r="G12621" s="114"/>
      <c r="H12621" s="39"/>
      <c r="N12621" s="116"/>
      <c r="P12621" s="146"/>
      <c r="Q12621" s="116"/>
      <c r="R12621" s="93"/>
      <c r="T12621" s="120"/>
      <c r="V12621" s="120"/>
      <c r="AD12621" s="116"/>
      <c r="AE12621" s="116"/>
      <c r="AG12621" s="140"/>
      <c r="AH12621" s="140"/>
      <c r="AI12621" s="146" t="s">
        <v>31</v>
      </c>
      <c r="AJ12621" s="146" t="s">
        <v>31</v>
      </c>
      <c r="AK12621" s="120"/>
    </row>
    <row r="12622">
      <c r="D12622" s="141"/>
      <c r="G12622" s="114"/>
      <c r="H12622" s="39"/>
      <c r="N12622" s="116"/>
      <c r="P12622" s="146"/>
      <c r="Q12622" s="116"/>
      <c r="R12622" s="93"/>
      <c r="T12622" s="120"/>
      <c r="V12622" s="120"/>
      <c r="AD12622" s="116"/>
      <c r="AE12622" s="116"/>
      <c r="AG12622" s="140"/>
      <c r="AH12622" s="140"/>
      <c r="AI12622" s="146" t="s">
        <v>31</v>
      </c>
      <c r="AJ12622" s="146" t="s">
        <v>31</v>
      </c>
      <c r="AK12622" s="120"/>
    </row>
    <row r="12623">
      <c r="D12623" s="141"/>
      <c r="G12623" s="114"/>
      <c r="H12623" s="39"/>
      <c r="N12623" s="116"/>
      <c r="P12623" s="146"/>
      <c r="Q12623" s="116"/>
      <c r="R12623" s="93"/>
      <c r="T12623" s="120"/>
      <c r="V12623" s="120"/>
      <c r="AD12623" s="116"/>
      <c r="AE12623" s="116"/>
      <c r="AG12623" s="140"/>
      <c r="AH12623" s="140"/>
      <c r="AI12623" s="146" t="s">
        <v>31</v>
      </c>
      <c r="AJ12623" s="146" t="s">
        <v>31</v>
      </c>
      <c r="AK12623" s="120"/>
    </row>
    <row r="12624">
      <c r="D12624" s="141"/>
      <c r="G12624" s="114"/>
      <c r="H12624" s="39"/>
      <c r="N12624" s="116"/>
      <c r="P12624" s="146"/>
      <c r="Q12624" s="116"/>
      <c r="R12624" s="93"/>
      <c r="T12624" s="120"/>
      <c r="V12624" s="120"/>
      <c r="AD12624" s="116"/>
      <c r="AE12624" s="116"/>
      <c r="AG12624" s="140"/>
      <c r="AH12624" s="140"/>
      <c r="AI12624" s="146" t="s">
        <v>31</v>
      </c>
      <c r="AJ12624" s="146" t="s">
        <v>31</v>
      </c>
      <c r="AK12624" s="120"/>
    </row>
    <row r="12625">
      <c r="D12625" s="141"/>
      <c r="G12625" s="114"/>
      <c r="H12625" s="39"/>
      <c r="N12625" s="116"/>
      <c r="P12625" s="146"/>
      <c r="Q12625" s="116"/>
      <c r="R12625" s="93"/>
      <c r="T12625" s="120"/>
      <c r="V12625" s="120"/>
      <c r="AD12625" s="116"/>
      <c r="AE12625" s="116"/>
      <c r="AG12625" s="140"/>
      <c r="AH12625" s="140"/>
      <c r="AI12625" s="146" t="s">
        <v>31</v>
      </c>
      <c r="AJ12625" s="146" t="s">
        <v>31</v>
      </c>
      <c r="AK12625" s="120"/>
    </row>
    <row r="12626">
      <c r="D12626" s="141"/>
      <c r="G12626" s="114"/>
      <c r="H12626" s="39"/>
      <c r="N12626" s="116"/>
      <c r="P12626" s="146"/>
      <c r="Q12626" s="116"/>
      <c r="R12626" s="93"/>
      <c r="T12626" s="120"/>
      <c r="V12626" s="120"/>
      <c r="AD12626" s="116"/>
      <c r="AE12626" s="116"/>
      <c r="AG12626" s="140"/>
      <c r="AH12626" s="140"/>
      <c r="AI12626" s="146" t="s">
        <v>31</v>
      </c>
      <c r="AJ12626" s="146" t="s">
        <v>31</v>
      </c>
      <c r="AK12626" s="120"/>
    </row>
    <row r="12627">
      <c r="D12627" s="141"/>
      <c r="G12627" s="114"/>
      <c r="H12627" s="39"/>
      <c r="N12627" s="116"/>
      <c r="P12627" s="146"/>
      <c r="Q12627" s="116"/>
      <c r="R12627" s="93"/>
      <c r="T12627" s="120"/>
      <c r="V12627" s="120"/>
      <c r="AD12627" s="116"/>
      <c r="AE12627" s="116"/>
      <c r="AG12627" s="140"/>
      <c r="AH12627" s="140"/>
      <c r="AI12627" s="146" t="s">
        <v>31</v>
      </c>
      <c r="AJ12627" s="146" t="s">
        <v>31</v>
      </c>
      <c r="AK12627" s="120"/>
    </row>
    <row r="12628">
      <c r="D12628" s="141"/>
      <c r="G12628" s="114"/>
      <c r="H12628" s="39"/>
      <c r="N12628" s="116"/>
      <c r="P12628" s="146"/>
      <c r="Q12628" s="116"/>
      <c r="R12628" s="93"/>
      <c r="T12628" s="120"/>
      <c r="V12628" s="120"/>
      <c r="AD12628" s="116"/>
      <c r="AE12628" s="116"/>
      <c r="AG12628" s="140"/>
      <c r="AH12628" s="140"/>
      <c r="AI12628" s="146" t="s">
        <v>31</v>
      </c>
      <c r="AJ12628" s="146" t="s">
        <v>31</v>
      </c>
      <c r="AK12628" s="120"/>
    </row>
    <row r="12629">
      <c r="D12629" s="141"/>
      <c r="G12629" s="114"/>
      <c r="H12629" s="39"/>
      <c r="N12629" s="116"/>
      <c r="P12629" s="146"/>
      <c r="Q12629" s="116"/>
      <c r="R12629" s="93"/>
      <c r="T12629" s="120"/>
      <c r="V12629" s="120"/>
      <c r="AD12629" s="116"/>
      <c r="AE12629" s="116"/>
      <c r="AG12629" s="140"/>
      <c r="AH12629" s="140"/>
      <c r="AI12629" s="146" t="s">
        <v>31</v>
      </c>
      <c r="AJ12629" s="146" t="s">
        <v>31</v>
      </c>
      <c r="AK12629" s="120"/>
    </row>
    <row r="12630">
      <c r="D12630" s="141"/>
      <c r="G12630" s="114"/>
      <c r="H12630" s="39"/>
      <c r="N12630" s="116"/>
      <c r="P12630" s="146"/>
      <c r="Q12630" s="116"/>
      <c r="R12630" s="93"/>
      <c r="T12630" s="120"/>
      <c r="V12630" s="120"/>
      <c r="AD12630" s="116"/>
      <c r="AE12630" s="116"/>
      <c r="AG12630" s="140"/>
      <c r="AH12630" s="140"/>
      <c r="AI12630" s="146" t="s">
        <v>31</v>
      </c>
      <c r="AJ12630" s="146" t="s">
        <v>31</v>
      </c>
      <c r="AK12630" s="120"/>
    </row>
    <row r="12631">
      <c r="D12631" s="141"/>
      <c r="G12631" s="114"/>
      <c r="H12631" s="39"/>
      <c r="N12631" s="116"/>
      <c r="P12631" s="146"/>
      <c r="Q12631" s="116"/>
      <c r="R12631" s="93"/>
      <c r="T12631" s="120"/>
      <c r="V12631" s="120"/>
      <c r="AD12631" s="116"/>
      <c r="AE12631" s="116"/>
      <c r="AG12631" s="140"/>
      <c r="AH12631" s="140"/>
      <c r="AI12631" s="146" t="s">
        <v>31</v>
      </c>
      <c r="AJ12631" s="146" t="s">
        <v>31</v>
      </c>
      <c r="AK12631" s="120"/>
    </row>
    <row r="12632">
      <c r="D12632" s="141"/>
      <c r="G12632" s="114"/>
      <c r="H12632" s="39"/>
      <c r="N12632" s="116"/>
      <c r="P12632" s="146"/>
      <c r="Q12632" s="116"/>
      <c r="R12632" s="93"/>
      <c r="T12632" s="120"/>
      <c r="V12632" s="120"/>
      <c r="AD12632" s="116"/>
      <c r="AE12632" s="116"/>
      <c r="AG12632" s="140"/>
      <c r="AH12632" s="140"/>
      <c r="AI12632" s="146" t="s">
        <v>31</v>
      </c>
      <c r="AJ12632" s="146" t="s">
        <v>31</v>
      </c>
      <c r="AK12632" s="120"/>
    </row>
    <row r="12633">
      <c r="D12633" s="141"/>
      <c r="G12633" s="114"/>
      <c r="H12633" s="39"/>
      <c r="N12633" s="116"/>
      <c r="P12633" s="146"/>
      <c r="Q12633" s="116"/>
      <c r="R12633" s="93"/>
      <c r="T12633" s="120"/>
      <c r="V12633" s="120"/>
      <c r="AD12633" s="116"/>
      <c r="AE12633" s="116"/>
      <c r="AG12633" s="140"/>
      <c r="AH12633" s="140"/>
      <c r="AI12633" s="146" t="s">
        <v>31</v>
      </c>
      <c r="AJ12633" s="146" t="s">
        <v>31</v>
      </c>
      <c r="AK12633" s="120"/>
    </row>
    <row r="12634">
      <c r="D12634" s="141"/>
      <c r="G12634" s="114"/>
      <c r="H12634" s="39"/>
      <c r="N12634" s="116"/>
      <c r="P12634" s="146"/>
      <c r="Q12634" s="116"/>
      <c r="R12634" s="93"/>
      <c r="T12634" s="120"/>
      <c r="V12634" s="120"/>
      <c r="AD12634" s="116"/>
      <c r="AE12634" s="116"/>
      <c r="AG12634" s="140"/>
      <c r="AH12634" s="140"/>
      <c r="AI12634" s="146" t="s">
        <v>31</v>
      </c>
      <c r="AJ12634" s="146" t="s">
        <v>31</v>
      </c>
      <c r="AK12634" s="120"/>
    </row>
    <row r="12635">
      <c r="D12635" s="141"/>
      <c r="G12635" s="114"/>
      <c r="H12635" s="39"/>
      <c r="N12635" s="116"/>
      <c r="P12635" s="146"/>
      <c r="Q12635" s="116"/>
      <c r="R12635" s="93"/>
      <c r="T12635" s="120"/>
      <c r="V12635" s="120"/>
      <c r="AD12635" s="116"/>
      <c r="AE12635" s="116"/>
      <c r="AG12635" s="140"/>
      <c r="AH12635" s="140"/>
      <c r="AI12635" s="146" t="s">
        <v>31</v>
      </c>
      <c r="AJ12635" s="146" t="s">
        <v>31</v>
      </c>
      <c r="AK12635" s="120"/>
    </row>
    <row r="12636">
      <c r="D12636" s="141"/>
      <c r="G12636" s="114"/>
      <c r="H12636" s="39"/>
      <c r="N12636" s="116"/>
      <c r="P12636" s="146"/>
      <c r="Q12636" s="116"/>
      <c r="R12636" s="93"/>
      <c r="T12636" s="120"/>
      <c r="V12636" s="120"/>
      <c r="AD12636" s="116"/>
      <c r="AE12636" s="116"/>
      <c r="AG12636" s="140"/>
      <c r="AH12636" s="140"/>
      <c r="AI12636" s="146" t="s">
        <v>31</v>
      </c>
      <c r="AJ12636" s="146" t="s">
        <v>31</v>
      </c>
      <c r="AK12636" s="120"/>
    </row>
    <row r="12637">
      <c r="D12637" s="141"/>
      <c r="G12637" s="114"/>
      <c r="H12637" s="39"/>
      <c r="N12637" s="116"/>
      <c r="P12637" s="146"/>
      <c r="Q12637" s="116"/>
      <c r="R12637" s="93"/>
      <c r="T12637" s="120"/>
      <c r="V12637" s="120"/>
      <c r="AD12637" s="116"/>
      <c r="AE12637" s="116"/>
      <c r="AG12637" s="140"/>
      <c r="AH12637" s="140"/>
      <c r="AI12637" s="146" t="s">
        <v>31</v>
      </c>
      <c r="AJ12637" s="146" t="s">
        <v>31</v>
      </c>
      <c r="AK12637" s="120"/>
    </row>
    <row r="12638">
      <c r="D12638" s="141"/>
      <c r="G12638" s="114"/>
      <c r="H12638" s="39"/>
      <c r="N12638" s="116"/>
      <c r="P12638" s="146"/>
      <c r="Q12638" s="116"/>
      <c r="R12638" s="93"/>
      <c r="T12638" s="120"/>
      <c r="V12638" s="120"/>
      <c r="AD12638" s="116"/>
      <c r="AE12638" s="116"/>
      <c r="AG12638" s="140"/>
      <c r="AH12638" s="140"/>
      <c r="AI12638" s="146" t="s">
        <v>31</v>
      </c>
      <c r="AJ12638" s="146" t="s">
        <v>31</v>
      </c>
      <c r="AK12638" s="120"/>
    </row>
    <row r="12639">
      <c r="D12639" s="141"/>
      <c r="G12639" s="114"/>
      <c r="H12639" s="39"/>
      <c r="N12639" s="116"/>
      <c r="P12639" s="146"/>
      <c r="Q12639" s="116"/>
      <c r="R12639" s="93"/>
      <c r="T12639" s="120"/>
      <c r="V12639" s="120"/>
      <c r="AD12639" s="116"/>
      <c r="AE12639" s="116"/>
      <c r="AG12639" s="140"/>
      <c r="AH12639" s="140"/>
      <c r="AI12639" s="146" t="s">
        <v>31</v>
      </c>
      <c r="AJ12639" s="146" t="s">
        <v>31</v>
      </c>
      <c r="AK12639" s="120"/>
    </row>
    <row r="12640">
      <c r="D12640" s="141"/>
      <c r="G12640" s="114"/>
      <c r="H12640" s="39"/>
      <c r="N12640" s="116"/>
      <c r="P12640" s="146"/>
      <c r="Q12640" s="116"/>
      <c r="R12640" s="93"/>
      <c r="T12640" s="120"/>
      <c r="V12640" s="120"/>
      <c r="AD12640" s="116"/>
      <c r="AE12640" s="116"/>
      <c r="AG12640" s="140"/>
      <c r="AH12640" s="140"/>
      <c r="AI12640" s="146" t="s">
        <v>31</v>
      </c>
      <c r="AJ12640" s="146" t="s">
        <v>31</v>
      </c>
      <c r="AK12640" s="120"/>
    </row>
    <row r="12641">
      <c r="D12641" s="141"/>
      <c r="G12641" s="114"/>
      <c r="H12641" s="39"/>
      <c r="N12641" s="116"/>
      <c r="P12641" s="146"/>
      <c r="Q12641" s="116"/>
      <c r="R12641" s="93"/>
      <c r="T12641" s="120"/>
      <c r="V12641" s="120"/>
      <c r="AD12641" s="116"/>
      <c r="AE12641" s="116"/>
      <c r="AG12641" s="140"/>
      <c r="AH12641" s="140"/>
      <c r="AI12641" s="146" t="s">
        <v>31</v>
      </c>
      <c r="AJ12641" s="146" t="s">
        <v>31</v>
      </c>
      <c r="AK12641" s="120"/>
    </row>
    <row r="12642">
      <c r="D12642" s="141"/>
      <c r="G12642" s="114"/>
      <c r="H12642" s="39"/>
      <c r="N12642" s="116"/>
      <c r="P12642" s="146"/>
      <c r="Q12642" s="116"/>
      <c r="R12642" s="93"/>
      <c r="T12642" s="120"/>
      <c r="V12642" s="120"/>
      <c r="AD12642" s="116"/>
      <c r="AE12642" s="116"/>
      <c r="AG12642" s="140"/>
      <c r="AH12642" s="140"/>
      <c r="AI12642" s="146" t="s">
        <v>31</v>
      </c>
      <c r="AJ12642" s="146" t="s">
        <v>31</v>
      </c>
      <c r="AK12642" s="120"/>
    </row>
    <row r="12643">
      <c r="D12643" s="141"/>
      <c r="G12643" s="114"/>
      <c r="H12643" s="39"/>
      <c r="N12643" s="116"/>
      <c r="P12643" s="146"/>
      <c r="Q12643" s="116"/>
      <c r="R12643" s="93"/>
      <c r="T12643" s="120"/>
      <c r="V12643" s="120"/>
      <c r="AD12643" s="116"/>
      <c r="AE12643" s="116"/>
      <c r="AG12643" s="140"/>
      <c r="AH12643" s="140"/>
      <c r="AI12643" s="146" t="s">
        <v>31</v>
      </c>
      <c r="AJ12643" s="146" t="s">
        <v>31</v>
      </c>
      <c r="AK12643" s="120"/>
    </row>
    <row r="12644">
      <c r="D12644" s="141"/>
      <c r="G12644" s="114"/>
      <c r="H12644" s="39"/>
      <c r="N12644" s="116"/>
      <c r="P12644" s="146"/>
      <c r="Q12644" s="116"/>
      <c r="R12644" s="93"/>
      <c r="T12644" s="120"/>
      <c r="V12644" s="120"/>
      <c r="AD12644" s="116"/>
      <c r="AE12644" s="116"/>
      <c r="AG12644" s="140"/>
      <c r="AH12644" s="140"/>
      <c r="AI12644" s="146" t="s">
        <v>31</v>
      </c>
      <c r="AJ12644" s="146" t="s">
        <v>31</v>
      </c>
      <c r="AK12644" s="120"/>
    </row>
    <row r="12645">
      <c r="D12645" s="141"/>
      <c r="G12645" s="114"/>
      <c r="H12645" s="39"/>
      <c r="N12645" s="116"/>
      <c r="P12645" s="146"/>
      <c r="Q12645" s="116"/>
      <c r="R12645" s="93"/>
      <c r="T12645" s="120"/>
      <c r="V12645" s="120"/>
      <c r="AD12645" s="116"/>
      <c r="AE12645" s="116"/>
      <c r="AG12645" s="140"/>
      <c r="AH12645" s="140"/>
      <c r="AI12645" s="146" t="s">
        <v>31</v>
      </c>
      <c r="AJ12645" s="146" t="s">
        <v>31</v>
      </c>
      <c r="AK12645" s="120"/>
    </row>
    <row r="12646">
      <c r="D12646" s="141"/>
      <c r="G12646" s="114"/>
      <c r="H12646" s="39"/>
      <c r="N12646" s="116"/>
      <c r="P12646" s="146"/>
      <c r="Q12646" s="116"/>
      <c r="R12646" s="93"/>
      <c r="T12646" s="120"/>
      <c r="V12646" s="120"/>
      <c r="AD12646" s="116"/>
      <c r="AE12646" s="116"/>
      <c r="AG12646" s="140"/>
      <c r="AH12646" s="140"/>
      <c r="AI12646" s="146" t="s">
        <v>31</v>
      </c>
      <c r="AJ12646" s="146" t="s">
        <v>31</v>
      </c>
      <c r="AK12646" s="120"/>
    </row>
    <row r="12647">
      <c r="D12647" s="141"/>
      <c r="G12647" s="114"/>
      <c r="H12647" s="39"/>
      <c r="N12647" s="116"/>
      <c r="P12647" s="146"/>
      <c r="Q12647" s="116"/>
      <c r="R12647" s="93"/>
      <c r="T12647" s="120"/>
      <c r="V12647" s="120"/>
      <c r="AD12647" s="116"/>
      <c r="AE12647" s="116"/>
      <c r="AG12647" s="140"/>
      <c r="AH12647" s="140"/>
      <c r="AI12647" s="146" t="s">
        <v>31</v>
      </c>
      <c r="AJ12647" s="146" t="s">
        <v>31</v>
      </c>
      <c r="AK12647" s="120"/>
    </row>
    <row r="12648">
      <c r="D12648" s="141"/>
      <c r="G12648" s="114"/>
      <c r="H12648" s="39"/>
      <c r="N12648" s="116"/>
      <c r="P12648" s="146"/>
      <c r="Q12648" s="116"/>
      <c r="R12648" s="93"/>
      <c r="T12648" s="120"/>
      <c r="V12648" s="120"/>
      <c r="AD12648" s="116"/>
      <c r="AE12648" s="116"/>
      <c r="AG12648" s="140"/>
      <c r="AH12648" s="140"/>
      <c r="AI12648" s="146" t="s">
        <v>31</v>
      </c>
      <c r="AJ12648" s="146" t="s">
        <v>31</v>
      </c>
      <c r="AK12648" s="120"/>
    </row>
    <row r="12649">
      <c r="D12649" s="141"/>
      <c r="G12649" s="114"/>
      <c r="H12649" s="39"/>
      <c r="N12649" s="116"/>
      <c r="P12649" s="146"/>
      <c r="Q12649" s="116"/>
      <c r="R12649" s="93"/>
      <c r="T12649" s="120"/>
      <c r="V12649" s="120"/>
      <c r="AD12649" s="116"/>
      <c r="AE12649" s="116"/>
      <c r="AG12649" s="140"/>
      <c r="AH12649" s="140"/>
      <c r="AI12649" s="146" t="s">
        <v>31</v>
      </c>
      <c r="AJ12649" s="146" t="s">
        <v>31</v>
      </c>
      <c r="AK12649" s="120"/>
    </row>
    <row r="12650">
      <c r="D12650" s="141"/>
      <c r="G12650" s="114"/>
      <c r="H12650" s="39"/>
      <c r="N12650" s="116"/>
      <c r="P12650" s="146"/>
      <c r="Q12650" s="116"/>
      <c r="R12650" s="93"/>
      <c r="T12650" s="120"/>
      <c r="V12650" s="120"/>
      <c r="AD12650" s="116"/>
      <c r="AE12650" s="116"/>
      <c r="AG12650" s="140"/>
      <c r="AH12650" s="140"/>
      <c r="AI12650" s="146" t="s">
        <v>31</v>
      </c>
      <c r="AJ12650" s="146" t="s">
        <v>31</v>
      </c>
      <c r="AK12650" s="120"/>
    </row>
    <row r="12651">
      <c r="D12651" s="141"/>
      <c r="G12651" s="114"/>
      <c r="H12651" s="39"/>
      <c r="N12651" s="116"/>
      <c r="P12651" s="146"/>
      <c r="Q12651" s="116"/>
      <c r="R12651" s="93"/>
      <c r="T12651" s="120"/>
      <c r="V12651" s="120"/>
      <c r="AD12651" s="116"/>
      <c r="AE12651" s="116"/>
      <c r="AG12651" s="140"/>
      <c r="AH12651" s="140"/>
      <c r="AI12651" s="146" t="s">
        <v>31</v>
      </c>
      <c r="AJ12651" s="146" t="s">
        <v>31</v>
      </c>
      <c r="AK12651" s="120"/>
    </row>
    <row r="12652">
      <c r="D12652" s="141"/>
      <c r="G12652" s="114"/>
      <c r="H12652" s="39"/>
      <c r="N12652" s="116"/>
      <c r="P12652" s="146"/>
      <c r="Q12652" s="116"/>
      <c r="R12652" s="93"/>
      <c r="T12652" s="120"/>
      <c r="V12652" s="120"/>
      <c r="AD12652" s="116"/>
      <c r="AE12652" s="116"/>
      <c r="AG12652" s="140"/>
      <c r="AH12652" s="140"/>
      <c r="AI12652" s="146" t="s">
        <v>31</v>
      </c>
      <c r="AJ12652" s="146" t="s">
        <v>31</v>
      </c>
      <c r="AK12652" s="120"/>
    </row>
    <row r="12653">
      <c r="D12653" s="141"/>
      <c r="G12653" s="114"/>
      <c r="H12653" s="39"/>
      <c r="N12653" s="116"/>
      <c r="P12653" s="146"/>
      <c r="Q12653" s="116"/>
      <c r="R12653" s="93"/>
      <c r="T12653" s="120"/>
      <c r="V12653" s="120"/>
      <c r="AD12653" s="116"/>
      <c r="AE12653" s="116"/>
      <c r="AG12653" s="140"/>
      <c r="AH12653" s="140"/>
      <c r="AI12653" s="146" t="s">
        <v>31</v>
      </c>
      <c r="AJ12653" s="146" t="s">
        <v>31</v>
      </c>
      <c r="AK12653" s="120"/>
    </row>
    <row r="12654">
      <c r="D12654" s="141"/>
      <c r="G12654" s="114"/>
      <c r="H12654" s="39"/>
      <c r="N12654" s="116"/>
      <c r="P12654" s="146"/>
      <c r="Q12654" s="116"/>
      <c r="R12654" s="93"/>
      <c r="T12654" s="120"/>
      <c r="V12654" s="120"/>
      <c r="AD12654" s="116"/>
      <c r="AE12654" s="116"/>
      <c r="AG12654" s="140"/>
      <c r="AH12654" s="140"/>
      <c r="AI12654" s="146" t="s">
        <v>31</v>
      </c>
      <c r="AJ12654" s="146" t="s">
        <v>31</v>
      </c>
      <c r="AK12654" s="120"/>
    </row>
    <row r="12655">
      <c r="D12655" s="141"/>
      <c r="G12655" s="114"/>
      <c r="H12655" s="39"/>
      <c r="N12655" s="116"/>
      <c r="P12655" s="146"/>
      <c r="Q12655" s="116"/>
      <c r="R12655" s="93"/>
      <c r="T12655" s="120"/>
      <c r="V12655" s="120"/>
      <c r="AD12655" s="116"/>
      <c r="AE12655" s="116"/>
      <c r="AG12655" s="140"/>
      <c r="AH12655" s="140"/>
      <c r="AI12655" s="146" t="s">
        <v>31</v>
      </c>
      <c r="AJ12655" s="146" t="s">
        <v>31</v>
      </c>
      <c r="AK12655" s="120"/>
    </row>
    <row r="12656">
      <c r="D12656" s="141"/>
      <c r="G12656" s="114"/>
      <c r="H12656" s="39"/>
      <c r="N12656" s="116"/>
      <c r="P12656" s="146"/>
      <c r="Q12656" s="116"/>
      <c r="R12656" s="93"/>
      <c r="T12656" s="120"/>
      <c r="V12656" s="120"/>
      <c r="AD12656" s="116"/>
      <c r="AE12656" s="116"/>
      <c r="AG12656" s="140"/>
      <c r="AH12656" s="140"/>
      <c r="AI12656" s="146" t="s">
        <v>31</v>
      </c>
      <c r="AJ12656" s="146" t="s">
        <v>31</v>
      </c>
      <c r="AK12656" s="120"/>
    </row>
    <row r="12657">
      <c r="D12657" s="141"/>
      <c r="G12657" s="114"/>
      <c r="H12657" s="39"/>
      <c r="N12657" s="116"/>
      <c r="P12657" s="146"/>
      <c r="Q12657" s="116"/>
      <c r="R12657" s="93"/>
      <c r="T12657" s="120"/>
      <c r="V12657" s="120"/>
      <c r="AD12657" s="116"/>
      <c r="AE12657" s="116"/>
      <c r="AG12657" s="140"/>
      <c r="AH12657" s="140"/>
      <c r="AI12657" s="146" t="s">
        <v>31</v>
      </c>
      <c r="AJ12657" s="146" t="s">
        <v>31</v>
      </c>
      <c r="AK12657" s="120"/>
    </row>
    <row r="12658">
      <c r="D12658" s="141"/>
      <c r="G12658" s="114"/>
      <c r="H12658" s="39"/>
      <c r="N12658" s="116"/>
      <c r="P12658" s="146"/>
      <c r="Q12658" s="116"/>
      <c r="R12658" s="93"/>
      <c r="T12658" s="120"/>
      <c r="V12658" s="120"/>
      <c r="AD12658" s="116"/>
      <c r="AE12658" s="116"/>
      <c r="AG12658" s="140"/>
      <c r="AH12658" s="140"/>
      <c r="AI12658" s="146" t="s">
        <v>31</v>
      </c>
      <c r="AJ12658" s="146" t="s">
        <v>31</v>
      </c>
      <c r="AK12658" s="120"/>
    </row>
    <row r="12659">
      <c r="D12659" s="141"/>
      <c r="G12659" s="114"/>
      <c r="H12659" s="39"/>
      <c r="N12659" s="116"/>
      <c r="P12659" s="146"/>
      <c r="Q12659" s="116"/>
      <c r="R12659" s="93"/>
      <c r="T12659" s="120"/>
      <c r="V12659" s="120"/>
      <c r="AD12659" s="116"/>
      <c r="AE12659" s="116"/>
      <c r="AG12659" s="140"/>
      <c r="AH12659" s="140"/>
      <c r="AI12659" s="146" t="s">
        <v>31</v>
      </c>
      <c r="AJ12659" s="146" t="s">
        <v>31</v>
      </c>
      <c r="AK12659" s="120"/>
    </row>
    <row r="12660">
      <c r="D12660" s="141"/>
      <c r="G12660" s="114"/>
      <c r="H12660" s="39"/>
      <c r="N12660" s="116"/>
      <c r="P12660" s="146"/>
      <c r="Q12660" s="116"/>
      <c r="R12660" s="93"/>
      <c r="T12660" s="120"/>
      <c r="V12660" s="120"/>
      <c r="AD12660" s="116"/>
      <c r="AE12660" s="116"/>
      <c r="AG12660" s="140"/>
      <c r="AH12660" s="140"/>
      <c r="AI12660" s="146" t="s">
        <v>31</v>
      </c>
      <c r="AJ12660" s="146" t="s">
        <v>31</v>
      </c>
      <c r="AK12660" s="120"/>
    </row>
    <row r="12661">
      <c r="D12661" s="141"/>
      <c r="G12661" s="114"/>
      <c r="H12661" s="39"/>
      <c r="N12661" s="116"/>
      <c r="P12661" s="146"/>
      <c r="Q12661" s="116"/>
      <c r="R12661" s="93"/>
      <c r="T12661" s="120"/>
      <c r="V12661" s="120"/>
      <c r="AD12661" s="116"/>
      <c r="AE12661" s="116"/>
      <c r="AG12661" s="140"/>
      <c r="AH12661" s="140"/>
      <c r="AI12661" s="146" t="s">
        <v>31</v>
      </c>
      <c r="AJ12661" s="146" t="s">
        <v>31</v>
      </c>
      <c r="AK12661" s="120"/>
    </row>
    <row r="12662">
      <c r="D12662" s="141"/>
      <c r="G12662" s="114"/>
      <c r="H12662" s="39"/>
      <c r="N12662" s="116"/>
      <c r="P12662" s="146"/>
      <c r="Q12662" s="116"/>
      <c r="R12662" s="93"/>
      <c r="T12662" s="120"/>
      <c r="V12662" s="120"/>
      <c r="AD12662" s="116"/>
      <c r="AE12662" s="116"/>
      <c r="AG12662" s="140"/>
      <c r="AH12662" s="140"/>
      <c r="AI12662" s="146" t="s">
        <v>31</v>
      </c>
      <c r="AJ12662" s="146" t="s">
        <v>31</v>
      </c>
      <c r="AK12662" s="120"/>
    </row>
    <row r="12663">
      <c r="D12663" s="141"/>
      <c r="G12663" s="114"/>
      <c r="H12663" s="39"/>
      <c r="N12663" s="116"/>
      <c r="P12663" s="146"/>
      <c r="Q12663" s="116"/>
      <c r="R12663" s="93"/>
      <c r="T12663" s="120"/>
      <c r="V12663" s="120"/>
      <c r="AD12663" s="116"/>
      <c r="AE12663" s="116"/>
      <c r="AG12663" s="140"/>
      <c r="AH12663" s="140"/>
      <c r="AI12663" s="146" t="s">
        <v>31</v>
      </c>
      <c r="AJ12663" s="146" t="s">
        <v>31</v>
      </c>
      <c r="AK12663" s="120"/>
    </row>
    <row r="12664">
      <c r="D12664" s="141"/>
      <c r="G12664" s="114"/>
      <c r="H12664" s="39"/>
      <c r="N12664" s="116"/>
      <c r="P12664" s="146"/>
      <c r="Q12664" s="116"/>
      <c r="R12664" s="93"/>
      <c r="T12664" s="120"/>
      <c r="V12664" s="120"/>
      <c r="AD12664" s="116"/>
      <c r="AE12664" s="116"/>
      <c r="AG12664" s="140"/>
      <c r="AH12664" s="140"/>
      <c r="AI12664" s="146" t="s">
        <v>31</v>
      </c>
      <c r="AJ12664" s="146" t="s">
        <v>31</v>
      </c>
      <c r="AK12664" s="120"/>
    </row>
    <row r="12665">
      <c r="D12665" s="141"/>
      <c r="G12665" s="114"/>
      <c r="H12665" s="39"/>
      <c r="N12665" s="116"/>
      <c r="P12665" s="146"/>
      <c r="Q12665" s="116"/>
      <c r="R12665" s="93"/>
      <c r="T12665" s="120"/>
      <c r="V12665" s="120"/>
      <c r="AD12665" s="116"/>
      <c r="AE12665" s="116"/>
      <c r="AG12665" s="140"/>
      <c r="AH12665" s="140"/>
      <c r="AI12665" s="146" t="s">
        <v>31</v>
      </c>
      <c r="AJ12665" s="146" t="s">
        <v>31</v>
      </c>
      <c r="AK12665" s="120"/>
    </row>
    <row r="12666">
      <c r="D12666" s="141"/>
      <c r="G12666" s="114"/>
      <c r="H12666" s="39"/>
      <c r="N12666" s="116"/>
      <c r="P12666" s="146"/>
      <c r="Q12666" s="116"/>
      <c r="R12666" s="93"/>
      <c r="T12666" s="120"/>
      <c r="V12666" s="120"/>
      <c r="AD12666" s="116"/>
      <c r="AE12666" s="116"/>
      <c r="AG12666" s="140"/>
      <c r="AH12666" s="140"/>
      <c r="AI12666" s="146" t="s">
        <v>31</v>
      </c>
      <c r="AJ12666" s="146" t="s">
        <v>31</v>
      </c>
      <c r="AK12666" s="120"/>
    </row>
    <row r="12667">
      <c r="D12667" s="141"/>
      <c r="G12667" s="114"/>
      <c r="H12667" s="39"/>
      <c r="N12667" s="116"/>
      <c r="P12667" s="146"/>
      <c r="Q12667" s="116"/>
      <c r="R12667" s="93"/>
      <c r="T12667" s="120"/>
      <c r="V12667" s="120"/>
      <c r="AD12667" s="116"/>
      <c r="AE12667" s="116"/>
      <c r="AG12667" s="140"/>
      <c r="AH12667" s="140"/>
      <c r="AI12667" s="146" t="s">
        <v>31</v>
      </c>
      <c r="AJ12667" s="146" t="s">
        <v>31</v>
      </c>
      <c r="AK12667" s="120"/>
    </row>
    <row r="12668">
      <c r="D12668" s="141"/>
      <c r="G12668" s="114"/>
      <c r="H12668" s="39"/>
      <c r="N12668" s="116"/>
      <c r="P12668" s="146"/>
      <c r="Q12668" s="116"/>
      <c r="R12668" s="93"/>
      <c r="T12668" s="120"/>
      <c r="V12668" s="120"/>
      <c r="AD12668" s="116"/>
      <c r="AE12668" s="116"/>
      <c r="AG12668" s="140"/>
      <c r="AH12668" s="140"/>
      <c r="AI12668" s="146" t="s">
        <v>31</v>
      </c>
      <c r="AJ12668" s="146" t="s">
        <v>31</v>
      </c>
      <c r="AK12668" s="120"/>
    </row>
    <row r="12669">
      <c r="D12669" s="141"/>
      <c r="G12669" s="114"/>
      <c r="H12669" s="39"/>
      <c r="N12669" s="116"/>
      <c r="P12669" s="146"/>
      <c r="Q12669" s="116"/>
      <c r="R12669" s="93"/>
      <c r="T12669" s="120"/>
      <c r="V12669" s="120"/>
      <c r="AD12669" s="116"/>
      <c r="AE12669" s="116"/>
      <c r="AG12669" s="140"/>
      <c r="AH12669" s="140"/>
      <c r="AI12669" s="146" t="s">
        <v>31</v>
      </c>
      <c r="AJ12669" s="146" t="s">
        <v>31</v>
      </c>
      <c r="AK12669" s="120"/>
    </row>
    <row r="12670">
      <c r="D12670" s="141"/>
      <c r="G12670" s="114"/>
      <c r="H12670" s="39"/>
      <c r="N12670" s="116"/>
      <c r="P12670" s="146"/>
      <c r="Q12670" s="116"/>
      <c r="R12670" s="93"/>
      <c r="T12670" s="120"/>
      <c r="V12670" s="120"/>
      <c r="AD12670" s="116"/>
      <c r="AE12670" s="116"/>
      <c r="AG12670" s="140"/>
      <c r="AH12670" s="140"/>
      <c r="AI12670" s="146" t="s">
        <v>31</v>
      </c>
      <c r="AJ12670" s="146" t="s">
        <v>31</v>
      </c>
      <c r="AK12670" s="120"/>
    </row>
    <row r="12671">
      <c r="D12671" s="141"/>
      <c r="G12671" s="114"/>
      <c r="H12671" s="39"/>
      <c r="N12671" s="116"/>
      <c r="P12671" s="146"/>
      <c r="Q12671" s="116"/>
      <c r="R12671" s="93"/>
      <c r="T12671" s="120"/>
      <c r="V12671" s="120"/>
      <c r="AD12671" s="116"/>
      <c r="AE12671" s="116"/>
      <c r="AG12671" s="140"/>
      <c r="AH12671" s="140"/>
      <c r="AI12671" s="146" t="s">
        <v>31</v>
      </c>
      <c r="AJ12671" s="146" t="s">
        <v>31</v>
      </c>
      <c r="AK12671" s="120"/>
    </row>
    <row r="12672">
      <c r="D12672" s="141"/>
      <c r="G12672" s="114"/>
      <c r="H12672" s="39"/>
      <c r="N12672" s="116"/>
      <c r="P12672" s="146"/>
      <c r="Q12672" s="116"/>
      <c r="R12672" s="93"/>
      <c r="T12672" s="120"/>
      <c r="V12672" s="120"/>
      <c r="AD12672" s="116"/>
      <c r="AE12672" s="116"/>
      <c r="AG12672" s="140"/>
      <c r="AH12672" s="140"/>
      <c r="AI12672" s="146" t="s">
        <v>31</v>
      </c>
      <c r="AJ12672" s="146" t="s">
        <v>31</v>
      </c>
      <c r="AK12672" s="120"/>
    </row>
    <row r="12673">
      <c r="D12673" s="141"/>
      <c r="G12673" s="114"/>
      <c r="H12673" s="39"/>
      <c r="N12673" s="116"/>
      <c r="P12673" s="146"/>
      <c r="Q12673" s="116"/>
      <c r="R12673" s="93"/>
      <c r="T12673" s="120"/>
      <c r="V12673" s="120"/>
      <c r="AD12673" s="116"/>
      <c r="AE12673" s="116"/>
      <c r="AG12673" s="140"/>
      <c r="AH12673" s="140"/>
      <c r="AI12673" s="146" t="s">
        <v>31</v>
      </c>
      <c r="AJ12673" s="146" t="s">
        <v>31</v>
      </c>
      <c r="AK12673" s="120"/>
    </row>
    <row r="12674">
      <c r="D12674" s="141"/>
      <c r="G12674" s="114"/>
      <c r="H12674" s="39"/>
      <c r="N12674" s="116"/>
      <c r="P12674" s="146"/>
      <c r="Q12674" s="116"/>
      <c r="R12674" s="93"/>
      <c r="T12674" s="120"/>
      <c r="V12674" s="120"/>
      <c r="AD12674" s="116"/>
      <c r="AE12674" s="116"/>
      <c r="AG12674" s="140"/>
      <c r="AH12674" s="140"/>
      <c r="AI12674" s="146" t="s">
        <v>31</v>
      </c>
      <c r="AJ12674" s="146" t="s">
        <v>31</v>
      </c>
      <c r="AK12674" s="120"/>
    </row>
    <row r="12675">
      <c r="D12675" s="141"/>
      <c r="G12675" s="114"/>
      <c r="H12675" s="39"/>
      <c r="N12675" s="116"/>
      <c r="P12675" s="146"/>
      <c r="Q12675" s="116"/>
      <c r="R12675" s="93"/>
      <c r="T12675" s="120"/>
      <c r="V12675" s="120"/>
      <c r="AD12675" s="116"/>
      <c r="AE12675" s="116"/>
      <c r="AG12675" s="140"/>
      <c r="AH12675" s="140"/>
      <c r="AI12675" s="146" t="s">
        <v>31</v>
      </c>
      <c r="AJ12675" s="146" t="s">
        <v>31</v>
      </c>
      <c r="AK12675" s="120"/>
    </row>
    <row r="12676">
      <c r="D12676" s="141"/>
      <c r="G12676" s="114"/>
      <c r="H12676" s="39"/>
      <c r="N12676" s="116"/>
      <c r="P12676" s="146"/>
      <c r="Q12676" s="116"/>
      <c r="R12676" s="93"/>
      <c r="T12676" s="120"/>
      <c r="V12676" s="120"/>
      <c r="AD12676" s="116"/>
      <c r="AE12676" s="116"/>
      <c r="AG12676" s="140"/>
      <c r="AH12676" s="140"/>
      <c r="AI12676" s="146" t="s">
        <v>31</v>
      </c>
      <c r="AJ12676" s="146" t="s">
        <v>31</v>
      </c>
      <c r="AK12676" s="120"/>
    </row>
    <row r="12677">
      <c r="D12677" s="141"/>
      <c r="G12677" s="114"/>
      <c r="H12677" s="39"/>
      <c r="N12677" s="116"/>
      <c r="P12677" s="146"/>
      <c r="Q12677" s="116"/>
      <c r="R12677" s="93"/>
      <c r="T12677" s="120"/>
      <c r="V12677" s="120"/>
      <c r="AD12677" s="116"/>
      <c r="AE12677" s="116"/>
      <c r="AG12677" s="140"/>
      <c r="AH12677" s="140"/>
      <c r="AI12677" s="146" t="s">
        <v>31</v>
      </c>
      <c r="AJ12677" s="146" t="s">
        <v>31</v>
      </c>
      <c r="AK12677" s="120"/>
    </row>
    <row r="12678">
      <c r="D12678" s="141"/>
      <c r="G12678" s="114"/>
      <c r="H12678" s="39"/>
      <c r="N12678" s="116"/>
      <c r="P12678" s="146"/>
      <c r="Q12678" s="116"/>
      <c r="R12678" s="93"/>
      <c r="T12678" s="120"/>
      <c r="V12678" s="120"/>
      <c r="AD12678" s="116"/>
      <c r="AE12678" s="116"/>
      <c r="AG12678" s="140"/>
      <c r="AH12678" s="140"/>
      <c r="AI12678" s="146" t="s">
        <v>31</v>
      </c>
      <c r="AJ12678" s="146" t="s">
        <v>31</v>
      </c>
      <c r="AK12678" s="120"/>
    </row>
    <row r="12679">
      <c r="D12679" s="141"/>
      <c r="G12679" s="114"/>
      <c r="H12679" s="39"/>
      <c r="N12679" s="116"/>
      <c r="P12679" s="146"/>
      <c r="Q12679" s="116"/>
      <c r="R12679" s="93"/>
      <c r="T12679" s="120"/>
      <c r="V12679" s="120"/>
      <c r="AD12679" s="116"/>
      <c r="AE12679" s="116"/>
      <c r="AG12679" s="140"/>
      <c r="AH12679" s="140"/>
      <c r="AI12679" s="146" t="s">
        <v>31</v>
      </c>
      <c r="AJ12679" s="146" t="s">
        <v>31</v>
      </c>
      <c r="AK12679" s="120"/>
    </row>
    <row r="12680">
      <c r="D12680" s="141"/>
      <c r="G12680" s="114"/>
      <c r="H12680" s="39"/>
      <c r="N12680" s="116"/>
      <c r="P12680" s="146"/>
      <c r="Q12680" s="116"/>
      <c r="R12680" s="93"/>
      <c r="T12680" s="120"/>
      <c r="V12680" s="120"/>
      <c r="AD12680" s="116"/>
      <c r="AE12680" s="116"/>
      <c r="AG12680" s="140"/>
      <c r="AH12680" s="140"/>
      <c r="AI12680" s="146" t="s">
        <v>31</v>
      </c>
      <c r="AJ12680" s="146" t="s">
        <v>31</v>
      </c>
      <c r="AK12680" s="120"/>
    </row>
    <row r="12681">
      <c r="D12681" s="141"/>
      <c r="G12681" s="114"/>
      <c r="H12681" s="39"/>
      <c r="N12681" s="116"/>
      <c r="P12681" s="146"/>
      <c r="Q12681" s="116"/>
      <c r="R12681" s="93"/>
      <c r="T12681" s="120"/>
      <c r="V12681" s="120"/>
      <c r="AD12681" s="116"/>
      <c r="AE12681" s="116"/>
      <c r="AG12681" s="140"/>
      <c r="AH12681" s="140"/>
      <c r="AI12681" s="146" t="s">
        <v>31</v>
      </c>
      <c r="AJ12681" s="146" t="s">
        <v>31</v>
      </c>
      <c r="AK12681" s="120"/>
    </row>
    <row r="12682">
      <c r="D12682" s="141"/>
      <c r="G12682" s="114"/>
      <c r="H12682" s="39"/>
      <c r="N12682" s="116"/>
      <c r="P12682" s="146"/>
      <c r="Q12682" s="116"/>
      <c r="R12682" s="93"/>
      <c r="T12682" s="120"/>
      <c r="V12682" s="120"/>
      <c r="AD12682" s="116"/>
      <c r="AE12682" s="116"/>
      <c r="AG12682" s="140"/>
      <c r="AH12682" s="140"/>
      <c r="AI12682" s="146" t="s">
        <v>31</v>
      </c>
      <c r="AJ12682" s="146" t="s">
        <v>31</v>
      </c>
      <c r="AK12682" s="120"/>
    </row>
    <row r="12683">
      <c r="D12683" s="141"/>
      <c r="G12683" s="114"/>
      <c r="H12683" s="39"/>
      <c r="N12683" s="116"/>
      <c r="P12683" s="146"/>
      <c r="Q12683" s="116"/>
      <c r="R12683" s="93"/>
      <c r="T12683" s="120"/>
      <c r="V12683" s="120"/>
      <c r="AD12683" s="116"/>
      <c r="AE12683" s="116"/>
      <c r="AG12683" s="140"/>
      <c r="AH12683" s="140"/>
      <c r="AI12683" s="146" t="s">
        <v>31</v>
      </c>
      <c r="AJ12683" s="146" t="s">
        <v>31</v>
      </c>
      <c r="AK12683" s="120"/>
    </row>
    <row r="12684">
      <c r="D12684" s="141"/>
      <c r="G12684" s="114"/>
      <c r="H12684" s="39"/>
      <c r="N12684" s="116"/>
      <c r="P12684" s="146"/>
      <c r="Q12684" s="116"/>
      <c r="R12684" s="93"/>
      <c r="T12684" s="120"/>
      <c r="V12684" s="120"/>
      <c r="AD12684" s="116"/>
      <c r="AE12684" s="116"/>
      <c r="AG12684" s="140"/>
      <c r="AH12684" s="140"/>
      <c r="AI12684" s="146" t="s">
        <v>31</v>
      </c>
      <c r="AJ12684" s="146" t="s">
        <v>31</v>
      </c>
      <c r="AK12684" s="120"/>
    </row>
    <row r="12685">
      <c r="D12685" s="141"/>
      <c r="G12685" s="114"/>
      <c r="H12685" s="39"/>
      <c r="N12685" s="116"/>
      <c r="P12685" s="146"/>
      <c r="Q12685" s="116"/>
      <c r="R12685" s="93"/>
      <c r="T12685" s="120"/>
      <c r="V12685" s="120"/>
      <c r="AD12685" s="116"/>
      <c r="AE12685" s="116"/>
      <c r="AG12685" s="140"/>
      <c r="AH12685" s="140"/>
      <c r="AI12685" s="146" t="s">
        <v>31</v>
      </c>
      <c r="AJ12685" s="146" t="s">
        <v>31</v>
      </c>
      <c r="AK12685" s="120"/>
    </row>
    <row r="12686">
      <c r="D12686" s="141"/>
      <c r="G12686" s="114"/>
      <c r="H12686" s="39"/>
      <c r="N12686" s="116"/>
      <c r="P12686" s="146"/>
      <c r="Q12686" s="116"/>
      <c r="R12686" s="93"/>
      <c r="T12686" s="120"/>
      <c r="V12686" s="120"/>
      <c r="AD12686" s="116"/>
      <c r="AE12686" s="116"/>
      <c r="AG12686" s="140"/>
      <c r="AH12686" s="140"/>
      <c r="AI12686" s="146" t="s">
        <v>31</v>
      </c>
      <c r="AJ12686" s="146" t="s">
        <v>31</v>
      </c>
      <c r="AK12686" s="120"/>
    </row>
    <row r="12687">
      <c r="D12687" s="141"/>
      <c r="G12687" s="114"/>
      <c r="H12687" s="39"/>
      <c r="N12687" s="116"/>
      <c r="P12687" s="146"/>
      <c r="Q12687" s="116"/>
      <c r="R12687" s="93"/>
      <c r="T12687" s="120"/>
      <c r="V12687" s="120"/>
      <c r="AD12687" s="116"/>
      <c r="AE12687" s="116"/>
      <c r="AG12687" s="140"/>
      <c r="AH12687" s="140"/>
      <c r="AI12687" s="146" t="s">
        <v>31</v>
      </c>
      <c r="AJ12687" s="146" t="s">
        <v>31</v>
      </c>
      <c r="AK12687" s="120"/>
    </row>
    <row r="12688">
      <c r="D12688" s="141"/>
      <c r="G12688" s="114"/>
      <c r="H12688" s="39"/>
      <c r="N12688" s="116"/>
      <c r="P12688" s="146"/>
      <c r="Q12688" s="116"/>
      <c r="R12688" s="93"/>
      <c r="T12688" s="120"/>
      <c r="V12688" s="120"/>
      <c r="AD12688" s="116"/>
      <c r="AE12688" s="116"/>
      <c r="AG12688" s="140"/>
      <c r="AH12688" s="140"/>
      <c r="AI12688" s="146" t="s">
        <v>31</v>
      </c>
      <c r="AJ12688" s="146" t="s">
        <v>31</v>
      </c>
      <c r="AK12688" s="120"/>
    </row>
    <row r="12689">
      <c r="D12689" s="141"/>
      <c r="G12689" s="114"/>
      <c r="H12689" s="39"/>
      <c r="N12689" s="116"/>
      <c r="P12689" s="146"/>
      <c r="Q12689" s="116"/>
      <c r="R12689" s="93"/>
      <c r="T12689" s="120"/>
      <c r="V12689" s="120"/>
      <c r="AD12689" s="116"/>
      <c r="AE12689" s="116"/>
      <c r="AG12689" s="140"/>
      <c r="AH12689" s="140"/>
      <c r="AI12689" s="146" t="s">
        <v>31</v>
      </c>
      <c r="AJ12689" s="146" t="s">
        <v>31</v>
      </c>
      <c r="AK12689" s="120"/>
    </row>
    <row r="12690">
      <c r="D12690" s="141"/>
      <c r="G12690" s="114"/>
      <c r="H12690" s="39"/>
      <c r="N12690" s="116"/>
      <c r="P12690" s="146"/>
      <c r="Q12690" s="116"/>
      <c r="R12690" s="93"/>
      <c r="T12690" s="120"/>
      <c r="V12690" s="120"/>
      <c r="AD12690" s="116"/>
      <c r="AE12690" s="116"/>
      <c r="AG12690" s="140"/>
      <c r="AH12690" s="140"/>
      <c r="AI12690" s="146" t="s">
        <v>31</v>
      </c>
      <c r="AJ12690" s="146" t="s">
        <v>31</v>
      </c>
      <c r="AK12690" s="120"/>
    </row>
    <row r="12691">
      <c r="D12691" s="141"/>
      <c r="G12691" s="114"/>
      <c r="H12691" s="39"/>
      <c r="N12691" s="116"/>
      <c r="P12691" s="146"/>
      <c r="Q12691" s="116"/>
      <c r="R12691" s="93"/>
      <c r="T12691" s="120"/>
      <c r="V12691" s="120"/>
      <c r="AD12691" s="116"/>
      <c r="AE12691" s="116"/>
      <c r="AG12691" s="140"/>
      <c r="AH12691" s="140"/>
      <c r="AI12691" s="146" t="s">
        <v>31</v>
      </c>
      <c r="AJ12691" s="146" t="s">
        <v>31</v>
      </c>
      <c r="AK12691" s="120"/>
    </row>
    <row r="12692">
      <c r="D12692" s="141"/>
      <c r="G12692" s="114"/>
      <c r="H12692" s="39"/>
      <c r="N12692" s="116"/>
      <c r="P12692" s="146"/>
      <c r="Q12692" s="116"/>
      <c r="R12692" s="93"/>
      <c r="T12692" s="120"/>
      <c r="V12692" s="120"/>
      <c r="AD12692" s="116"/>
      <c r="AE12692" s="116"/>
      <c r="AG12692" s="140"/>
      <c r="AH12692" s="140"/>
      <c r="AI12692" s="146" t="s">
        <v>31</v>
      </c>
      <c r="AJ12692" s="146" t="s">
        <v>31</v>
      </c>
      <c r="AK12692" s="120"/>
    </row>
    <row r="12693">
      <c r="D12693" s="141"/>
      <c r="G12693" s="114"/>
      <c r="H12693" s="39"/>
      <c r="N12693" s="116"/>
      <c r="P12693" s="146"/>
      <c r="Q12693" s="116"/>
      <c r="R12693" s="93"/>
      <c r="T12693" s="120"/>
      <c r="V12693" s="120"/>
      <c r="AD12693" s="116"/>
      <c r="AE12693" s="116"/>
      <c r="AG12693" s="140"/>
      <c r="AH12693" s="140"/>
      <c r="AI12693" s="146" t="s">
        <v>31</v>
      </c>
      <c r="AJ12693" s="146" t="s">
        <v>31</v>
      </c>
      <c r="AK12693" s="120"/>
    </row>
    <row r="12694">
      <c r="D12694" s="141"/>
      <c r="G12694" s="114"/>
      <c r="H12694" s="39"/>
      <c r="N12694" s="116"/>
      <c r="P12694" s="146"/>
      <c r="Q12694" s="116"/>
      <c r="R12694" s="93"/>
      <c r="T12694" s="120"/>
      <c r="V12694" s="120"/>
      <c r="AD12694" s="116"/>
      <c r="AE12694" s="116"/>
      <c r="AG12694" s="140"/>
      <c r="AH12694" s="140"/>
      <c r="AI12694" s="146" t="s">
        <v>31</v>
      </c>
      <c r="AJ12694" s="146" t="s">
        <v>31</v>
      </c>
      <c r="AK12694" s="120"/>
    </row>
    <row r="12695">
      <c r="D12695" s="141"/>
      <c r="G12695" s="114"/>
      <c r="H12695" s="39"/>
      <c r="N12695" s="116"/>
      <c r="P12695" s="146"/>
      <c r="Q12695" s="116"/>
      <c r="R12695" s="93"/>
      <c r="T12695" s="120"/>
      <c r="V12695" s="120"/>
      <c r="AD12695" s="116"/>
      <c r="AE12695" s="116"/>
      <c r="AG12695" s="140"/>
      <c r="AH12695" s="140"/>
      <c r="AI12695" s="146" t="s">
        <v>31</v>
      </c>
      <c r="AJ12695" s="146" t="s">
        <v>31</v>
      </c>
      <c r="AK12695" s="120"/>
    </row>
    <row r="12696">
      <c r="D12696" s="141"/>
      <c r="G12696" s="114"/>
      <c r="H12696" s="39"/>
      <c r="N12696" s="116"/>
      <c r="P12696" s="146"/>
      <c r="Q12696" s="116"/>
      <c r="R12696" s="93"/>
      <c r="T12696" s="120"/>
      <c r="V12696" s="120"/>
      <c r="AD12696" s="116"/>
      <c r="AE12696" s="116"/>
      <c r="AG12696" s="140"/>
      <c r="AH12696" s="140"/>
      <c r="AI12696" s="146" t="s">
        <v>31</v>
      </c>
      <c r="AJ12696" s="146" t="s">
        <v>31</v>
      </c>
      <c r="AK12696" s="120"/>
    </row>
    <row r="12697">
      <c r="D12697" s="141"/>
      <c r="G12697" s="114"/>
      <c r="H12697" s="39"/>
      <c r="N12697" s="116"/>
      <c r="P12697" s="146"/>
      <c r="Q12697" s="116"/>
      <c r="R12697" s="93"/>
      <c r="T12697" s="120"/>
      <c r="V12697" s="120"/>
      <c r="AD12697" s="116"/>
      <c r="AE12697" s="116"/>
      <c r="AG12697" s="140"/>
      <c r="AH12697" s="140"/>
      <c r="AI12697" s="146" t="s">
        <v>31</v>
      </c>
      <c r="AJ12697" s="146" t="s">
        <v>31</v>
      </c>
      <c r="AK12697" s="120"/>
    </row>
    <row r="12698">
      <c r="D12698" s="141"/>
      <c r="G12698" s="114"/>
      <c r="H12698" s="39"/>
      <c r="N12698" s="116"/>
      <c r="P12698" s="146"/>
      <c r="Q12698" s="116"/>
      <c r="R12698" s="93"/>
      <c r="T12698" s="120"/>
      <c r="V12698" s="120"/>
      <c r="AD12698" s="116"/>
      <c r="AE12698" s="116"/>
      <c r="AG12698" s="140"/>
      <c r="AH12698" s="140"/>
      <c r="AI12698" s="146" t="s">
        <v>31</v>
      </c>
      <c r="AJ12698" s="146" t="s">
        <v>31</v>
      </c>
      <c r="AK12698" s="120"/>
    </row>
    <row r="12699">
      <c r="D12699" s="141"/>
      <c r="G12699" s="114"/>
      <c r="H12699" s="39"/>
      <c r="N12699" s="116"/>
      <c r="P12699" s="146"/>
      <c r="Q12699" s="116"/>
      <c r="R12699" s="93"/>
      <c r="T12699" s="120"/>
      <c r="V12699" s="120"/>
      <c r="AD12699" s="116"/>
      <c r="AE12699" s="116"/>
      <c r="AG12699" s="140"/>
      <c r="AH12699" s="140"/>
      <c r="AI12699" s="146" t="s">
        <v>31</v>
      </c>
      <c r="AJ12699" s="146" t="s">
        <v>31</v>
      </c>
      <c r="AK12699" s="120"/>
    </row>
    <row r="12700">
      <c r="D12700" s="141"/>
      <c r="G12700" s="114"/>
      <c r="H12700" s="39"/>
      <c r="N12700" s="116"/>
      <c r="P12700" s="146"/>
      <c r="Q12700" s="116"/>
      <c r="R12700" s="93"/>
      <c r="T12700" s="120"/>
      <c r="V12700" s="120"/>
      <c r="AD12700" s="116"/>
      <c r="AE12700" s="116"/>
      <c r="AG12700" s="140"/>
      <c r="AH12700" s="140"/>
      <c r="AI12700" s="146" t="s">
        <v>31</v>
      </c>
      <c r="AJ12700" s="146" t="s">
        <v>31</v>
      </c>
      <c r="AK12700" s="120"/>
    </row>
    <row r="12701">
      <c r="D12701" s="141"/>
      <c r="G12701" s="114"/>
      <c r="H12701" s="39"/>
      <c r="N12701" s="116"/>
      <c r="P12701" s="146"/>
      <c r="Q12701" s="116"/>
      <c r="R12701" s="93"/>
      <c r="T12701" s="120"/>
      <c r="V12701" s="120"/>
      <c r="AD12701" s="116"/>
      <c r="AE12701" s="116"/>
      <c r="AG12701" s="140"/>
      <c r="AH12701" s="140"/>
      <c r="AI12701" s="146" t="s">
        <v>31</v>
      </c>
      <c r="AJ12701" s="146" t="s">
        <v>31</v>
      </c>
      <c r="AK12701" s="120"/>
    </row>
    <row r="12702">
      <c r="D12702" s="141"/>
      <c r="G12702" s="114"/>
      <c r="H12702" s="39"/>
      <c r="N12702" s="116"/>
      <c r="P12702" s="146"/>
      <c r="Q12702" s="116"/>
      <c r="R12702" s="93"/>
      <c r="T12702" s="120"/>
      <c r="V12702" s="120"/>
      <c r="AD12702" s="116"/>
      <c r="AE12702" s="116"/>
      <c r="AG12702" s="140"/>
      <c r="AH12702" s="140"/>
      <c r="AI12702" s="146" t="s">
        <v>31</v>
      </c>
      <c r="AJ12702" s="146" t="s">
        <v>31</v>
      </c>
      <c r="AK12702" s="120"/>
    </row>
    <row r="12703">
      <c r="D12703" s="141"/>
      <c r="G12703" s="114"/>
      <c r="H12703" s="39"/>
      <c r="N12703" s="116"/>
      <c r="P12703" s="146"/>
      <c r="Q12703" s="116"/>
      <c r="R12703" s="93"/>
      <c r="T12703" s="120"/>
      <c r="V12703" s="120"/>
      <c r="AD12703" s="116"/>
      <c r="AE12703" s="116"/>
      <c r="AG12703" s="140"/>
      <c r="AH12703" s="140"/>
      <c r="AI12703" s="146" t="s">
        <v>31</v>
      </c>
      <c r="AJ12703" s="146" t="s">
        <v>31</v>
      </c>
      <c r="AK12703" s="120"/>
    </row>
    <row r="12704">
      <c r="D12704" s="141"/>
      <c r="G12704" s="114"/>
      <c r="H12704" s="39"/>
      <c r="N12704" s="116"/>
      <c r="P12704" s="146"/>
      <c r="Q12704" s="116"/>
      <c r="R12704" s="93"/>
      <c r="T12704" s="120"/>
      <c r="V12704" s="120"/>
      <c r="AD12704" s="116"/>
      <c r="AE12704" s="116"/>
      <c r="AG12704" s="140"/>
      <c r="AH12704" s="140"/>
      <c r="AI12704" s="146" t="s">
        <v>31</v>
      </c>
      <c r="AJ12704" s="146" t="s">
        <v>31</v>
      </c>
      <c r="AK12704" s="120"/>
    </row>
    <row r="12705">
      <c r="D12705" s="141"/>
      <c r="G12705" s="114"/>
      <c r="H12705" s="39"/>
      <c r="N12705" s="116"/>
      <c r="P12705" s="146"/>
      <c r="Q12705" s="116"/>
      <c r="R12705" s="93"/>
      <c r="T12705" s="120"/>
      <c r="V12705" s="120"/>
      <c r="AD12705" s="116"/>
      <c r="AE12705" s="116"/>
      <c r="AG12705" s="140"/>
      <c r="AH12705" s="140"/>
      <c r="AI12705" s="146" t="s">
        <v>31</v>
      </c>
      <c r="AJ12705" s="146" t="s">
        <v>31</v>
      </c>
      <c r="AK12705" s="120"/>
    </row>
    <row r="12706">
      <c r="D12706" s="141"/>
      <c r="G12706" s="114"/>
      <c r="H12706" s="39"/>
      <c r="N12706" s="116"/>
      <c r="P12706" s="146"/>
      <c r="Q12706" s="116"/>
      <c r="R12706" s="93"/>
      <c r="T12706" s="120"/>
      <c r="V12706" s="120"/>
      <c r="AD12706" s="116"/>
      <c r="AE12706" s="116"/>
      <c r="AG12706" s="140"/>
      <c r="AH12706" s="140"/>
      <c r="AI12706" s="146" t="s">
        <v>31</v>
      </c>
      <c r="AJ12706" s="146" t="s">
        <v>31</v>
      </c>
      <c r="AK12706" s="120"/>
    </row>
    <row r="12707">
      <c r="D12707" s="141"/>
      <c r="G12707" s="114"/>
      <c r="H12707" s="39"/>
      <c r="N12707" s="116"/>
      <c r="P12707" s="146"/>
      <c r="Q12707" s="116"/>
      <c r="R12707" s="93"/>
      <c r="T12707" s="120"/>
      <c r="V12707" s="120"/>
      <c r="AD12707" s="116"/>
      <c r="AE12707" s="116"/>
      <c r="AG12707" s="140"/>
      <c r="AH12707" s="140"/>
      <c r="AI12707" s="146" t="s">
        <v>31</v>
      </c>
      <c r="AJ12707" s="146" t="s">
        <v>31</v>
      </c>
      <c r="AK12707" s="120"/>
    </row>
    <row r="12708">
      <c r="D12708" s="141"/>
      <c r="G12708" s="114"/>
      <c r="H12708" s="39"/>
      <c r="N12708" s="116"/>
      <c r="P12708" s="146"/>
      <c r="Q12708" s="116"/>
      <c r="R12708" s="93"/>
      <c r="T12708" s="120"/>
      <c r="V12708" s="120"/>
      <c r="AD12708" s="116"/>
      <c r="AE12708" s="116"/>
      <c r="AG12708" s="140"/>
      <c r="AH12708" s="140"/>
      <c r="AI12708" s="146" t="s">
        <v>31</v>
      </c>
      <c r="AJ12708" s="146" t="s">
        <v>31</v>
      </c>
      <c r="AK12708" s="120"/>
    </row>
    <row r="12709">
      <c r="D12709" s="141"/>
      <c r="G12709" s="114"/>
      <c r="H12709" s="39"/>
      <c r="N12709" s="116"/>
      <c r="P12709" s="146"/>
      <c r="Q12709" s="116"/>
      <c r="R12709" s="93"/>
      <c r="T12709" s="120"/>
      <c r="V12709" s="120"/>
      <c r="AD12709" s="116"/>
      <c r="AE12709" s="116"/>
      <c r="AG12709" s="140"/>
      <c r="AH12709" s="140"/>
      <c r="AI12709" s="146" t="s">
        <v>31</v>
      </c>
      <c r="AJ12709" s="146" t="s">
        <v>31</v>
      </c>
      <c r="AK12709" s="120"/>
    </row>
    <row r="12710">
      <c r="D12710" s="141"/>
      <c r="G12710" s="114"/>
      <c r="H12710" s="39"/>
      <c r="N12710" s="116"/>
      <c r="P12710" s="146"/>
      <c r="Q12710" s="116"/>
      <c r="R12710" s="93"/>
      <c r="T12710" s="120"/>
      <c r="V12710" s="120"/>
      <c r="AD12710" s="116"/>
      <c r="AE12710" s="116"/>
      <c r="AG12710" s="140"/>
      <c r="AH12710" s="140"/>
      <c r="AI12710" s="146" t="s">
        <v>31</v>
      </c>
      <c r="AJ12710" s="146" t="s">
        <v>31</v>
      </c>
      <c r="AK12710" s="120"/>
    </row>
    <row r="12711">
      <c r="D12711" s="141"/>
      <c r="G12711" s="114"/>
      <c r="H12711" s="39"/>
      <c r="N12711" s="116"/>
      <c r="P12711" s="146"/>
      <c r="Q12711" s="116"/>
      <c r="R12711" s="93"/>
      <c r="T12711" s="120"/>
      <c r="V12711" s="120"/>
      <c r="AD12711" s="116"/>
      <c r="AE12711" s="116"/>
      <c r="AG12711" s="140"/>
      <c r="AH12711" s="140"/>
      <c r="AI12711" s="146" t="s">
        <v>31</v>
      </c>
      <c r="AJ12711" s="146" t="s">
        <v>31</v>
      </c>
      <c r="AK12711" s="120"/>
    </row>
    <row r="12712">
      <c r="D12712" s="141"/>
      <c r="G12712" s="114"/>
      <c r="H12712" s="39"/>
      <c r="N12712" s="116"/>
      <c r="P12712" s="146"/>
      <c r="Q12712" s="116"/>
      <c r="R12712" s="93"/>
      <c r="T12712" s="120"/>
      <c r="V12712" s="120"/>
      <c r="AD12712" s="116"/>
      <c r="AE12712" s="116"/>
      <c r="AG12712" s="140"/>
      <c r="AH12712" s="140"/>
      <c r="AI12712" s="146" t="s">
        <v>31</v>
      </c>
      <c r="AJ12712" s="146" t="s">
        <v>31</v>
      </c>
      <c r="AK12712" s="120"/>
    </row>
    <row r="12713">
      <c r="D12713" s="141"/>
      <c r="G12713" s="114"/>
      <c r="H12713" s="39"/>
      <c r="N12713" s="116"/>
      <c r="P12713" s="146"/>
      <c r="Q12713" s="116"/>
      <c r="R12713" s="93"/>
      <c r="T12713" s="120"/>
      <c r="V12713" s="120"/>
      <c r="AD12713" s="116"/>
      <c r="AE12713" s="116"/>
      <c r="AG12713" s="140"/>
      <c r="AH12713" s="140"/>
      <c r="AI12713" s="146" t="s">
        <v>31</v>
      </c>
      <c r="AJ12713" s="146" t="s">
        <v>31</v>
      </c>
      <c r="AK12713" s="120"/>
    </row>
    <row r="12714">
      <c r="D12714" s="141"/>
      <c r="G12714" s="114"/>
      <c r="H12714" s="39"/>
      <c r="N12714" s="116"/>
      <c r="P12714" s="146"/>
      <c r="Q12714" s="116"/>
      <c r="R12714" s="93"/>
      <c r="T12714" s="120"/>
      <c r="V12714" s="120"/>
      <c r="AD12714" s="116"/>
      <c r="AE12714" s="116"/>
      <c r="AG12714" s="140"/>
      <c r="AH12714" s="140"/>
      <c r="AI12714" s="146" t="s">
        <v>31</v>
      </c>
      <c r="AJ12714" s="146" t="s">
        <v>31</v>
      </c>
      <c r="AK12714" s="120"/>
    </row>
    <row r="12715">
      <c r="D12715" s="141"/>
      <c r="G12715" s="114"/>
      <c r="H12715" s="39"/>
      <c r="N12715" s="116"/>
      <c r="P12715" s="146"/>
      <c r="Q12715" s="116"/>
      <c r="R12715" s="93"/>
      <c r="T12715" s="120"/>
      <c r="V12715" s="120"/>
      <c r="AD12715" s="116"/>
      <c r="AE12715" s="116"/>
      <c r="AG12715" s="140"/>
      <c r="AH12715" s="140"/>
      <c r="AI12715" s="146" t="s">
        <v>31</v>
      </c>
      <c r="AJ12715" s="146" t="s">
        <v>31</v>
      </c>
      <c r="AK12715" s="120"/>
    </row>
    <row r="12716">
      <c r="D12716" s="141"/>
      <c r="G12716" s="114"/>
      <c r="H12716" s="39"/>
      <c r="N12716" s="116"/>
      <c r="P12716" s="146"/>
      <c r="Q12716" s="116"/>
      <c r="R12716" s="93"/>
      <c r="T12716" s="120"/>
      <c r="V12716" s="120"/>
      <c r="AD12716" s="116"/>
      <c r="AE12716" s="116"/>
      <c r="AG12716" s="140"/>
      <c r="AH12716" s="140"/>
      <c r="AI12716" s="146" t="s">
        <v>31</v>
      </c>
      <c r="AJ12716" s="146" t="s">
        <v>31</v>
      </c>
      <c r="AK12716" s="120"/>
    </row>
    <row r="12717">
      <c r="D12717" s="141"/>
      <c r="G12717" s="114"/>
      <c r="H12717" s="39"/>
      <c r="N12717" s="116"/>
      <c r="P12717" s="146"/>
      <c r="Q12717" s="116"/>
      <c r="R12717" s="93"/>
      <c r="T12717" s="120"/>
      <c r="V12717" s="120"/>
      <c r="AD12717" s="116"/>
      <c r="AE12717" s="116"/>
      <c r="AG12717" s="140"/>
      <c r="AH12717" s="140"/>
      <c r="AI12717" s="146" t="s">
        <v>31</v>
      </c>
      <c r="AJ12717" s="146" t="s">
        <v>31</v>
      </c>
      <c r="AK12717" s="120"/>
    </row>
    <row r="12718">
      <c r="D12718" s="141"/>
      <c r="G12718" s="114"/>
      <c r="H12718" s="39"/>
      <c r="N12718" s="116"/>
      <c r="P12718" s="146"/>
      <c r="Q12718" s="116"/>
      <c r="R12718" s="93"/>
      <c r="T12718" s="120"/>
      <c r="V12718" s="120"/>
      <c r="AD12718" s="116"/>
      <c r="AE12718" s="116"/>
      <c r="AG12718" s="140"/>
      <c r="AH12718" s="140"/>
      <c r="AI12718" s="146" t="s">
        <v>31</v>
      </c>
      <c r="AJ12718" s="146" t="s">
        <v>31</v>
      </c>
      <c r="AK12718" s="120"/>
    </row>
    <row r="12719">
      <c r="D12719" s="141"/>
      <c r="G12719" s="114"/>
      <c r="H12719" s="39"/>
      <c r="N12719" s="116"/>
      <c r="P12719" s="146"/>
      <c r="Q12719" s="116"/>
      <c r="R12719" s="93"/>
      <c r="T12719" s="120"/>
      <c r="V12719" s="120"/>
      <c r="AD12719" s="116"/>
      <c r="AE12719" s="116"/>
      <c r="AG12719" s="140"/>
      <c r="AH12719" s="140"/>
      <c r="AI12719" s="146" t="s">
        <v>31</v>
      </c>
      <c r="AJ12719" s="146" t="s">
        <v>31</v>
      </c>
      <c r="AK12719" s="120"/>
    </row>
    <row r="12720">
      <c r="D12720" s="141"/>
      <c r="G12720" s="114"/>
      <c r="H12720" s="39"/>
      <c r="N12720" s="116"/>
      <c r="P12720" s="146"/>
      <c r="Q12720" s="116"/>
      <c r="R12720" s="93"/>
      <c r="T12720" s="120"/>
      <c r="V12720" s="120"/>
      <c r="AD12720" s="116"/>
      <c r="AE12720" s="116"/>
      <c r="AG12720" s="140"/>
      <c r="AH12720" s="140"/>
      <c r="AI12720" s="146" t="s">
        <v>31</v>
      </c>
      <c r="AJ12720" s="146" t="s">
        <v>31</v>
      </c>
      <c r="AK12720" s="120"/>
    </row>
    <row r="12721">
      <c r="D12721" s="141"/>
      <c r="G12721" s="114"/>
      <c r="H12721" s="39"/>
      <c r="N12721" s="116"/>
      <c r="P12721" s="146"/>
      <c r="Q12721" s="116"/>
      <c r="R12721" s="93"/>
      <c r="T12721" s="120"/>
      <c r="V12721" s="120"/>
      <c r="AD12721" s="116"/>
      <c r="AE12721" s="116"/>
      <c r="AG12721" s="140"/>
      <c r="AH12721" s="140"/>
      <c r="AI12721" s="146" t="s">
        <v>31</v>
      </c>
      <c r="AJ12721" s="146" t="s">
        <v>31</v>
      </c>
      <c r="AK12721" s="120"/>
    </row>
    <row r="12722">
      <c r="D12722" s="141"/>
      <c r="G12722" s="114"/>
      <c r="H12722" s="39"/>
      <c r="N12722" s="116"/>
      <c r="P12722" s="146"/>
      <c r="Q12722" s="116"/>
      <c r="R12722" s="93"/>
      <c r="T12722" s="120"/>
      <c r="V12722" s="120"/>
      <c r="AD12722" s="116"/>
      <c r="AE12722" s="116"/>
      <c r="AG12722" s="140"/>
      <c r="AH12722" s="140"/>
      <c r="AI12722" s="146" t="s">
        <v>31</v>
      </c>
      <c r="AJ12722" s="146" t="s">
        <v>31</v>
      </c>
      <c r="AK12722" s="120"/>
    </row>
    <row r="12723">
      <c r="D12723" s="141"/>
      <c r="G12723" s="114"/>
      <c r="H12723" s="39"/>
      <c r="N12723" s="116"/>
      <c r="P12723" s="146"/>
      <c r="Q12723" s="116"/>
      <c r="R12723" s="93"/>
      <c r="T12723" s="120"/>
      <c r="V12723" s="120"/>
      <c r="AD12723" s="116"/>
      <c r="AE12723" s="116"/>
      <c r="AG12723" s="140"/>
      <c r="AH12723" s="140"/>
      <c r="AI12723" s="146" t="s">
        <v>31</v>
      </c>
      <c r="AJ12723" s="146" t="s">
        <v>31</v>
      </c>
      <c r="AK12723" s="120"/>
    </row>
    <row r="12724">
      <c r="D12724" s="141"/>
      <c r="G12724" s="114"/>
      <c r="H12724" s="39"/>
      <c r="N12724" s="116"/>
      <c r="P12724" s="146"/>
      <c r="Q12724" s="116"/>
      <c r="R12724" s="93"/>
      <c r="T12724" s="120"/>
      <c r="V12724" s="120"/>
      <c r="AD12724" s="116"/>
      <c r="AE12724" s="116"/>
      <c r="AG12724" s="140"/>
      <c r="AH12724" s="140"/>
      <c r="AI12724" s="146" t="s">
        <v>31</v>
      </c>
      <c r="AJ12724" s="146" t="s">
        <v>31</v>
      </c>
      <c r="AK12724" s="120"/>
    </row>
    <row r="12725">
      <c r="D12725" s="141"/>
      <c r="G12725" s="114"/>
      <c r="H12725" s="39"/>
      <c r="N12725" s="116"/>
      <c r="P12725" s="146"/>
      <c r="Q12725" s="116"/>
      <c r="R12725" s="93"/>
      <c r="T12725" s="120"/>
      <c r="V12725" s="120"/>
      <c r="AD12725" s="116"/>
      <c r="AE12725" s="116"/>
      <c r="AG12725" s="140"/>
      <c r="AH12725" s="140"/>
      <c r="AI12725" s="146" t="s">
        <v>31</v>
      </c>
      <c r="AJ12725" s="146" t="s">
        <v>31</v>
      </c>
      <c r="AK12725" s="120"/>
    </row>
    <row r="12726">
      <c r="D12726" s="141"/>
      <c r="G12726" s="114"/>
      <c r="H12726" s="39"/>
      <c r="N12726" s="116"/>
      <c r="P12726" s="146"/>
      <c r="Q12726" s="116"/>
      <c r="R12726" s="93"/>
      <c r="T12726" s="120"/>
      <c r="V12726" s="120"/>
      <c r="AD12726" s="116"/>
      <c r="AE12726" s="116"/>
      <c r="AG12726" s="140"/>
      <c r="AH12726" s="140"/>
      <c r="AI12726" s="146" t="s">
        <v>31</v>
      </c>
      <c r="AJ12726" s="146" t="s">
        <v>31</v>
      </c>
      <c r="AK12726" s="120"/>
    </row>
    <row r="12727">
      <c r="D12727" s="141"/>
      <c r="G12727" s="114"/>
      <c r="H12727" s="39"/>
      <c r="N12727" s="116"/>
      <c r="P12727" s="146"/>
      <c r="Q12727" s="116"/>
      <c r="R12727" s="93"/>
      <c r="T12727" s="120"/>
      <c r="V12727" s="120"/>
      <c r="AD12727" s="116"/>
      <c r="AE12727" s="116"/>
      <c r="AG12727" s="140"/>
      <c r="AH12727" s="140"/>
      <c r="AI12727" s="146" t="s">
        <v>31</v>
      </c>
      <c r="AJ12727" s="146" t="s">
        <v>31</v>
      </c>
      <c r="AK12727" s="120"/>
    </row>
    <row r="12728">
      <c r="D12728" s="141"/>
      <c r="G12728" s="114"/>
      <c r="H12728" s="39"/>
      <c r="N12728" s="116"/>
      <c r="P12728" s="146"/>
      <c r="Q12728" s="116"/>
      <c r="R12728" s="93"/>
      <c r="T12728" s="120"/>
      <c r="V12728" s="120"/>
      <c r="AD12728" s="116"/>
      <c r="AE12728" s="116"/>
      <c r="AG12728" s="140"/>
      <c r="AH12728" s="140"/>
      <c r="AI12728" s="146" t="s">
        <v>31</v>
      </c>
      <c r="AJ12728" s="146" t="s">
        <v>31</v>
      </c>
      <c r="AK12728" s="120"/>
    </row>
    <row r="12729">
      <c r="D12729" s="141"/>
      <c r="G12729" s="114"/>
      <c r="H12729" s="39"/>
      <c r="N12729" s="116"/>
      <c r="P12729" s="146"/>
      <c r="Q12729" s="116"/>
      <c r="R12729" s="93"/>
      <c r="T12729" s="120"/>
      <c r="V12729" s="120"/>
      <c r="AD12729" s="116"/>
      <c r="AE12729" s="116"/>
      <c r="AG12729" s="140"/>
      <c r="AH12729" s="140"/>
      <c r="AI12729" s="146" t="s">
        <v>31</v>
      </c>
      <c r="AJ12729" s="146" t="s">
        <v>31</v>
      </c>
      <c r="AK12729" s="120"/>
    </row>
    <row r="12730">
      <c r="D12730" s="141"/>
      <c r="G12730" s="114"/>
      <c r="H12730" s="39"/>
      <c r="N12730" s="116"/>
      <c r="P12730" s="146"/>
      <c r="Q12730" s="116"/>
      <c r="R12730" s="93"/>
      <c r="T12730" s="120"/>
      <c r="V12730" s="120"/>
      <c r="AD12730" s="116"/>
      <c r="AE12730" s="116"/>
      <c r="AG12730" s="140"/>
      <c r="AH12730" s="140"/>
      <c r="AI12730" s="146" t="s">
        <v>31</v>
      </c>
      <c r="AJ12730" s="146" t="s">
        <v>31</v>
      </c>
      <c r="AK12730" s="120"/>
    </row>
    <row r="12731">
      <c r="D12731" s="141"/>
      <c r="G12731" s="114"/>
      <c r="H12731" s="39"/>
      <c r="N12731" s="116"/>
      <c r="P12731" s="146"/>
      <c r="Q12731" s="116"/>
      <c r="R12731" s="93"/>
      <c r="T12731" s="120"/>
      <c r="V12731" s="120"/>
      <c r="AD12731" s="116"/>
      <c r="AE12731" s="116"/>
      <c r="AG12731" s="140"/>
      <c r="AH12731" s="140"/>
      <c r="AI12731" s="146" t="s">
        <v>31</v>
      </c>
      <c r="AJ12731" s="146" t="s">
        <v>31</v>
      </c>
      <c r="AK12731" s="120"/>
    </row>
    <row r="12732">
      <c r="D12732" s="141"/>
      <c r="G12732" s="114"/>
      <c r="H12732" s="39"/>
      <c r="N12732" s="116"/>
      <c r="P12732" s="146"/>
      <c r="Q12732" s="116"/>
      <c r="R12732" s="93"/>
      <c r="T12732" s="120"/>
      <c r="V12732" s="120"/>
      <c r="AD12732" s="116"/>
      <c r="AE12732" s="116"/>
      <c r="AG12732" s="140"/>
      <c r="AH12732" s="140"/>
      <c r="AI12732" s="146" t="s">
        <v>31</v>
      </c>
      <c r="AJ12732" s="146" t="s">
        <v>31</v>
      </c>
      <c r="AK12732" s="120"/>
    </row>
    <row r="12733">
      <c r="D12733" s="141"/>
      <c r="G12733" s="114"/>
      <c r="H12733" s="39"/>
      <c r="N12733" s="116"/>
      <c r="P12733" s="146"/>
      <c r="Q12733" s="116"/>
      <c r="R12733" s="93"/>
      <c r="T12733" s="120"/>
      <c r="V12733" s="120"/>
      <c r="AD12733" s="116"/>
      <c r="AE12733" s="116"/>
      <c r="AG12733" s="140"/>
      <c r="AH12733" s="140"/>
      <c r="AI12733" s="146" t="s">
        <v>31</v>
      </c>
      <c r="AJ12733" s="146" t="s">
        <v>31</v>
      </c>
      <c r="AK12733" s="120"/>
    </row>
    <row r="12734">
      <c r="D12734" s="141"/>
      <c r="G12734" s="114"/>
      <c r="H12734" s="39"/>
      <c r="N12734" s="116"/>
      <c r="P12734" s="146"/>
      <c r="Q12734" s="116"/>
      <c r="R12734" s="93"/>
      <c r="T12734" s="120"/>
      <c r="V12734" s="120"/>
      <c r="AD12734" s="116"/>
      <c r="AE12734" s="116"/>
      <c r="AG12734" s="140"/>
      <c r="AH12734" s="140"/>
      <c r="AI12734" s="146" t="s">
        <v>31</v>
      </c>
      <c r="AJ12734" s="146" t="s">
        <v>31</v>
      </c>
      <c r="AK12734" s="120"/>
    </row>
    <row r="12735">
      <c r="D12735" s="141"/>
      <c r="G12735" s="114"/>
      <c r="H12735" s="39"/>
      <c r="N12735" s="116"/>
      <c r="P12735" s="146"/>
      <c r="Q12735" s="116"/>
      <c r="R12735" s="93"/>
      <c r="T12735" s="120"/>
      <c r="V12735" s="120"/>
      <c r="AD12735" s="116"/>
      <c r="AE12735" s="116"/>
      <c r="AG12735" s="140"/>
      <c r="AH12735" s="140"/>
      <c r="AI12735" s="146" t="s">
        <v>31</v>
      </c>
      <c r="AJ12735" s="146" t="s">
        <v>31</v>
      </c>
      <c r="AK12735" s="120"/>
    </row>
    <row r="12736">
      <c r="D12736" s="141"/>
      <c r="G12736" s="114"/>
      <c r="H12736" s="39"/>
      <c r="N12736" s="116"/>
      <c r="P12736" s="146"/>
      <c r="Q12736" s="116"/>
      <c r="R12736" s="93"/>
      <c r="T12736" s="120"/>
      <c r="V12736" s="120"/>
      <c r="AD12736" s="116"/>
      <c r="AE12736" s="116"/>
      <c r="AG12736" s="140"/>
      <c r="AH12736" s="140"/>
      <c r="AI12736" s="146" t="s">
        <v>31</v>
      </c>
      <c r="AJ12736" s="146" t="s">
        <v>31</v>
      </c>
      <c r="AK12736" s="120"/>
    </row>
    <row r="12737">
      <c r="D12737" s="141"/>
      <c r="G12737" s="114"/>
      <c r="H12737" s="39"/>
      <c r="N12737" s="116"/>
      <c r="P12737" s="146"/>
      <c r="Q12737" s="116"/>
      <c r="R12737" s="93"/>
      <c r="T12737" s="120"/>
      <c r="V12737" s="120"/>
      <c r="AD12737" s="116"/>
      <c r="AE12737" s="116"/>
      <c r="AG12737" s="140"/>
      <c r="AH12737" s="140"/>
      <c r="AI12737" s="146" t="s">
        <v>31</v>
      </c>
      <c r="AJ12737" s="146" t="s">
        <v>31</v>
      </c>
      <c r="AK12737" s="120"/>
    </row>
    <row r="12738">
      <c r="D12738" s="141"/>
      <c r="G12738" s="114"/>
      <c r="H12738" s="39"/>
      <c r="N12738" s="116"/>
      <c r="P12738" s="146"/>
      <c r="Q12738" s="116"/>
      <c r="R12738" s="93"/>
      <c r="T12738" s="120"/>
      <c r="V12738" s="120"/>
      <c r="AD12738" s="116"/>
      <c r="AE12738" s="116"/>
      <c r="AG12738" s="140"/>
      <c r="AH12738" s="140"/>
      <c r="AI12738" s="146" t="s">
        <v>31</v>
      </c>
      <c r="AJ12738" s="146" t="s">
        <v>31</v>
      </c>
      <c r="AK12738" s="120"/>
    </row>
    <row r="12739">
      <c r="D12739" s="141"/>
      <c r="G12739" s="114"/>
      <c r="H12739" s="39"/>
      <c r="N12739" s="116"/>
      <c r="P12739" s="146"/>
      <c r="Q12739" s="116"/>
      <c r="R12739" s="93"/>
      <c r="T12739" s="120"/>
      <c r="V12739" s="120"/>
      <c r="AD12739" s="116"/>
      <c r="AE12739" s="116"/>
      <c r="AG12739" s="140"/>
      <c r="AH12739" s="140"/>
      <c r="AI12739" s="146" t="s">
        <v>31</v>
      </c>
      <c r="AJ12739" s="146" t="s">
        <v>31</v>
      </c>
      <c r="AK12739" s="120"/>
    </row>
    <row r="12740">
      <c r="D12740" s="141"/>
      <c r="G12740" s="114"/>
      <c r="H12740" s="39"/>
      <c r="N12740" s="116"/>
      <c r="P12740" s="146"/>
      <c r="Q12740" s="116"/>
      <c r="R12740" s="93"/>
      <c r="T12740" s="120"/>
      <c r="V12740" s="120"/>
      <c r="AD12740" s="116"/>
      <c r="AE12740" s="116"/>
      <c r="AG12740" s="140"/>
      <c r="AH12740" s="140"/>
      <c r="AI12740" s="146" t="s">
        <v>31</v>
      </c>
      <c r="AJ12740" s="146" t="s">
        <v>31</v>
      </c>
      <c r="AK12740" s="120"/>
    </row>
    <row r="12741">
      <c r="D12741" s="141"/>
      <c r="G12741" s="114"/>
      <c r="H12741" s="39"/>
      <c r="N12741" s="116"/>
      <c r="P12741" s="146"/>
      <c r="Q12741" s="116"/>
      <c r="R12741" s="93"/>
      <c r="T12741" s="120"/>
      <c r="V12741" s="120"/>
      <c r="AD12741" s="116"/>
      <c r="AE12741" s="116"/>
      <c r="AG12741" s="140"/>
      <c r="AH12741" s="140"/>
      <c r="AI12741" s="146" t="s">
        <v>31</v>
      </c>
      <c r="AJ12741" s="146" t="s">
        <v>31</v>
      </c>
      <c r="AK12741" s="120"/>
    </row>
    <row r="12742">
      <c r="D12742" s="141"/>
      <c r="G12742" s="114"/>
      <c r="H12742" s="39"/>
      <c r="N12742" s="116"/>
      <c r="P12742" s="146"/>
      <c r="Q12742" s="116"/>
      <c r="R12742" s="93"/>
      <c r="T12742" s="120"/>
      <c r="V12742" s="120"/>
      <c r="AD12742" s="116"/>
      <c r="AE12742" s="116"/>
      <c r="AG12742" s="140"/>
      <c r="AH12742" s="140"/>
      <c r="AI12742" s="146" t="s">
        <v>31</v>
      </c>
      <c r="AJ12742" s="146" t="s">
        <v>31</v>
      </c>
      <c r="AK12742" s="120"/>
    </row>
    <row r="12743">
      <c r="D12743" s="141"/>
      <c r="G12743" s="114"/>
      <c r="H12743" s="39"/>
      <c r="N12743" s="116"/>
      <c r="P12743" s="146"/>
      <c r="Q12743" s="116"/>
      <c r="R12743" s="93"/>
      <c r="T12743" s="120"/>
      <c r="V12743" s="120"/>
      <c r="AD12743" s="116"/>
      <c r="AE12743" s="116"/>
      <c r="AG12743" s="140"/>
      <c r="AH12743" s="140"/>
      <c r="AI12743" s="146" t="s">
        <v>31</v>
      </c>
      <c r="AJ12743" s="146" t="s">
        <v>31</v>
      </c>
      <c r="AK12743" s="120"/>
    </row>
    <row r="12744">
      <c r="D12744" s="141"/>
      <c r="G12744" s="114"/>
      <c r="H12744" s="39"/>
      <c r="N12744" s="116"/>
      <c r="P12744" s="146"/>
      <c r="Q12744" s="116"/>
      <c r="R12744" s="93"/>
      <c r="T12744" s="120"/>
      <c r="V12744" s="120"/>
      <c r="AD12744" s="116"/>
      <c r="AE12744" s="116"/>
      <c r="AG12744" s="140"/>
      <c r="AH12744" s="140"/>
      <c r="AI12744" s="146" t="s">
        <v>31</v>
      </c>
      <c r="AJ12744" s="146" t="s">
        <v>31</v>
      </c>
      <c r="AK12744" s="120"/>
    </row>
    <row r="12745">
      <c r="D12745" s="141"/>
      <c r="G12745" s="114"/>
      <c r="H12745" s="39"/>
      <c r="N12745" s="116"/>
      <c r="P12745" s="146"/>
      <c r="Q12745" s="116"/>
      <c r="R12745" s="93"/>
      <c r="T12745" s="120"/>
      <c r="V12745" s="120"/>
      <c r="AD12745" s="116"/>
      <c r="AE12745" s="116"/>
      <c r="AG12745" s="140"/>
      <c r="AH12745" s="140"/>
      <c r="AI12745" s="146" t="s">
        <v>31</v>
      </c>
      <c r="AJ12745" s="146" t="s">
        <v>31</v>
      </c>
      <c r="AK12745" s="120"/>
    </row>
    <row r="12746">
      <c r="D12746" s="141"/>
      <c r="G12746" s="114"/>
      <c r="H12746" s="39"/>
      <c r="N12746" s="116"/>
      <c r="P12746" s="146"/>
      <c r="Q12746" s="116"/>
      <c r="R12746" s="93"/>
      <c r="T12746" s="120"/>
      <c r="V12746" s="120"/>
      <c r="AD12746" s="116"/>
      <c r="AE12746" s="116"/>
      <c r="AG12746" s="140"/>
      <c r="AH12746" s="140"/>
      <c r="AI12746" s="146" t="s">
        <v>31</v>
      </c>
      <c r="AJ12746" s="146" t="s">
        <v>31</v>
      </c>
      <c r="AK12746" s="120"/>
    </row>
    <row r="12747">
      <c r="D12747" s="141"/>
      <c r="G12747" s="114"/>
      <c r="H12747" s="39"/>
      <c r="N12747" s="116"/>
      <c r="P12747" s="146"/>
      <c r="Q12747" s="116"/>
      <c r="R12747" s="93"/>
      <c r="T12747" s="120"/>
      <c r="V12747" s="120"/>
      <c r="AD12747" s="116"/>
      <c r="AE12747" s="116"/>
      <c r="AG12747" s="140"/>
      <c r="AH12747" s="140"/>
      <c r="AI12747" s="146" t="s">
        <v>31</v>
      </c>
      <c r="AJ12747" s="146" t="s">
        <v>31</v>
      </c>
      <c r="AK12747" s="120"/>
    </row>
    <row r="12748">
      <c r="D12748" s="141"/>
      <c r="G12748" s="114"/>
      <c r="H12748" s="39"/>
      <c r="N12748" s="116"/>
      <c r="P12748" s="146"/>
      <c r="Q12748" s="116"/>
      <c r="R12748" s="93"/>
      <c r="T12748" s="120"/>
      <c r="V12748" s="120"/>
      <c r="AD12748" s="116"/>
      <c r="AE12748" s="116"/>
      <c r="AG12748" s="140"/>
      <c r="AH12748" s="140"/>
      <c r="AI12748" s="146" t="s">
        <v>31</v>
      </c>
      <c r="AJ12748" s="146" t="s">
        <v>31</v>
      </c>
      <c r="AK12748" s="120"/>
    </row>
    <row r="12749">
      <c r="D12749" s="141"/>
      <c r="G12749" s="114"/>
      <c r="H12749" s="39"/>
      <c r="N12749" s="116"/>
      <c r="P12749" s="146"/>
      <c r="Q12749" s="116"/>
      <c r="R12749" s="93"/>
      <c r="T12749" s="120"/>
      <c r="V12749" s="120"/>
      <c r="AD12749" s="116"/>
      <c r="AE12749" s="116"/>
      <c r="AG12749" s="140"/>
      <c r="AH12749" s="140"/>
      <c r="AI12749" s="146" t="s">
        <v>31</v>
      </c>
      <c r="AJ12749" s="146" t="s">
        <v>31</v>
      </c>
      <c r="AK12749" s="120"/>
    </row>
    <row r="12750">
      <c r="D12750" s="141"/>
      <c r="G12750" s="114"/>
      <c r="H12750" s="39"/>
      <c r="N12750" s="116"/>
      <c r="P12750" s="146"/>
      <c r="Q12750" s="116"/>
      <c r="R12750" s="93"/>
      <c r="T12750" s="120"/>
      <c r="V12750" s="120"/>
      <c r="AD12750" s="116"/>
      <c r="AE12750" s="116"/>
      <c r="AG12750" s="140"/>
      <c r="AH12750" s="140"/>
      <c r="AI12750" s="146" t="s">
        <v>31</v>
      </c>
      <c r="AJ12750" s="146" t="s">
        <v>31</v>
      </c>
      <c r="AK12750" s="120"/>
    </row>
    <row r="12751">
      <c r="D12751" s="141"/>
      <c r="G12751" s="114"/>
      <c r="H12751" s="39"/>
      <c r="N12751" s="116"/>
      <c r="P12751" s="146"/>
      <c r="Q12751" s="116"/>
      <c r="R12751" s="93"/>
      <c r="T12751" s="120"/>
      <c r="V12751" s="120"/>
      <c r="AD12751" s="116"/>
      <c r="AE12751" s="116"/>
      <c r="AG12751" s="140"/>
      <c r="AH12751" s="140"/>
      <c r="AI12751" s="146" t="s">
        <v>31</v>
      </c>
      <c r="AJ12751" s="146" t="s">
        <v>31</v>
      </c>
      <c r="AK12751" s="120"/>
    </row>
    <row r="12752">
      <c r="D12752" s="141"/>
      <c r="G12752" s="114"/>
      <c r="H12752" s="39"/>
      <c r="N12752" s="116"/>
      <c r="P12752" s="146"/>
      <c r="Q12752" s="116"/>
      <c r="R12752" s="93"/>
      <c r="T12752" s="120"/>
      <c r="V12752" s="120"/>
      <c r="AD12752" s="116"/>
      <c r="AE12752" s="116"/>
      <c r="AG12752" s="140"/>
      <c r="AH12752" s="140"/>
      <c r="AI12752" s="146" t="s">
        <v>31</v>
      </c>
      <c r="AJ12752" s="146" t="s">
        <v>31</v>
      </c>
      <c r="AK12752" s="120"/>
    </row>
    <row r="12753">
      <c r="D12753" s="141"/>
      <c r="G12753" s="114"/>
      <c r="H12753" s="39"/>
      <c r="N12753" s="116"/>
      <c r="P12753" s="146"/>
      <c r="Q12753" s="116"/>
      <c r="R12753" s="93"/>
      <c r="T12753" s="120"/>
      <c r="V12753" s="120"/>
      <c r="AD12753" s="116"/>
      <c r="AE12753" s="116"/>
      <c r="AG12753" s="140"/>
      <c r="AH12753" s="140"/>
      <c r="AI12753" s="146" t="s">
        <v>31</v>
      </c>
      <c r="AJ12753" s="146" t="s">
        <v>31</v>
      </c>
      <c r="AK12753" s="120"/>
    </row>
    <row r="12754">
      <c r="D12754" s="141"/>
      <c r="G12754" s="114"/>
      <c r="H12754" s="39"/>
      <c r="N12754" s="116"/>
      <c r="P12754" s="146"/>
      <c r="Q12754" s="116"/>
      <c r="R12754" s="93"/>
      <c r="T12754" s="120"/>
      <c r="V12754" s="120"/>
      <c r="AD12754" s="116"/>
      <c r="AE12754" s="116"/>
      <c r="AG12754" s="140"/>
      <c r="AH12754" s="140"/>
      <c r="AI12754" s="146" t="s">
        <v>31</v>
      </c>
      <c r="AJ12754" s="146" t="s">
        <v>31</v>
      </c>
      <c r="AK12754" s="120"/>
    </row>
    <row r="12755">
      <c r="D12755" s="141"/>
      <c r="G12755" s="114"/>
      <c r="H12755" s="39"/>
      <c r="N12755" s="116"/>
      <c r="P12755" s="146"/>
      <c r="Q12755" s="116"/>
      <c r="R12755" s="93"/>
      <c r="T12755" s="120"/>
      <c r="V12755" s="120"/>
      <c r="AD12755" s="116"/>
      <c r="AE12755" s="116"/>
      <c r="AG12755" s="140"/>
      <c r="AH12755" s="140"/>
      <c r="AI12755" s="146" t="s">
        <v>31</v>
      </c>
      <c r="AJ12755" s="146" t="s">
        <v>31</v>
      </c>
      <c r="AK12755" s="120"/>
    </row>
    <row r="12756">
      <c r="D12756" s="141"/>
      <c r="G12756" s="114"/>
      <c r="H12756" s="39"/>
      <c r="N12756" s="116"/>
      <c r="P12756" s="146"/>
      <c r="Q12756" s="116"/>
      <c r="R12756" s="93"/>
      <c r="T12756" s="120"/>
      <c r="V12756" s="120"/>
      <c r="AD12756" s="116"/>
      <c r="AE12756" s="116"/>
      <c r="AG12756" s="140"/>
      <c r="AH12756" s="140"/>
      <c r="AI12756" s="146" t="s">
        <v>31</v>
      </c>
      <c r="AJ12756" s="146" t="s">
        <v>31</v>
      </c>
      <c r="AK12756" s="120"/>
    </row>
    <row r="12757">
      <c r="D12757" s="141"/>
      <c r="G12757" s="114"/>
      <c r="H12757" s="39"/>
      <c r="N12757" s="116"/>
      <c r="P12757" s="146"/>
      <c r="Q12757" s="116"/>
      <c r="R12757" s="93"/>
      <c r="T12757" s="120"/>
      <c r="V12757" s="120"/>
      <c r="AD12757" s="116"/>
      <c r="AE12757" s="116"/>
      <c r="AG12757" s="140"/>
      <c r="AH12757" s="140"/>
      <c r="AI12757" s="146" t="s">
        <v>31</v>
      </c>
      <c r="AJ12757" s="146" t="s">
        <v>31</v>
      </c>
      <c r="AK12757" s="120"/>
    </row>
    <row r="12758">
      <c r="D12758" s="141"/>
      <c r="G12758" s="114"/>
      <c r="H12758" s="39"/>
      <c r="N12758" s="116"/>
      <c r="P12758" s="146"/>
      <c r="Q12758" s="116"/>
      <c r="R12758" s="93"/>
      <c r="T12758" s="120"/>
      <c r="V12758" s="120"/>
      <c r="AD12758" s="116"/>
      <c r="AE12758" s="116"/>
      <c r="AG12758" s="140"/>
      <c r="AH12758" s="140"/>
      <c r="AI12758" s="146" t="s">
        <v>31</v>
      </c>
      <c r="AJ12758" s="146" t="s">
        <v>31</v>
      </c>
      <c r="AK12758" s="120"/>
    </row>
    <row r="12759">
      <c r="D12759" s="141"/>
      <c r="G12759" s="114"/>
      <c r="H12759" s="39"/>
      <c r="N12759" s="116"/>
      <c r="P12759" s="146"/>
      <c r="Q12759" s="116"/>
      <c r="R12759" s="93"/>
      <c r="T12759" s="120"/>
      <c r="V12759" s="120"/>
      <c r="AD12759" s="116"/>
      <c r="AE12759" s="116"/>
      <c r="AG12759" s="140"/>
      <c r="AH12759" s="140"/>
      <c r="AI12759" s="146" t="s">
        <v>31</v>
      </c>
      <c r="AJ12759" s="146" t="s">
        <v>31</v>
      </c>
      <c r="AK12759" s="120"/>
    </row>
    <row r="12760">
      <c r="D12760" s="141"/>
      <c r="G12760" s="114"/>
      <c r="H12760" s="39"/>
      <c r="N12760" s="116"/>
      <c r="P12760" s="146"/>
      <c r="Q12760" s="116"/>
      <c r="R12760" s="93"/>
      <c r="T12760" s="120"/>
      <c r="V12760" s="120"/>
      <c r="AD12760" s="116"/>
      <c r="AE12760" s="116"/>
      <c r="AG12760" s="140"/>
      <c r="AH12760" s="140"/>
      <c r="AI12760" s="146" t="s">
        <v>31</v>
      </c>
      <c r="AJ12760" s="146" t="s">
        <v>31</v>
      </c>
      <c r="AK12760" s="120"/>
    </row>
    <row r="12761">
      <c r="D12761" s="141"/>
      <c r="G12761" s="114"/>
      <c r="H12761" s="39"/>
      <c r="N12761" s="116"/>
      <c r="P12761" s="146"/>
      <c r="Q12761" s="116"/>
      <c r="R12761" s="93"/>
      <c r="T12761" s="120"/>
      <c r="V12761" s="120"/>
      <c r="AD12761" s="116"/>
      <c r="AE12761" s="116"/>
      <c r="AG12761" s="140"/>
      <c r="AH12761" s="140"/>
      <c r="AI12761" s="146" t="s">
        <v>31</v>
      </c>
      <c r="AJ12761" s="146" t="s">
        <v>31</v>
      </c>
      <c r="AK12761" s="120"/>
    </row>
    <row r="12762">
      <c r="D12762" s="141"/>
      <c r="G12762" s="114"/>
      <c r="H12762" s="39"/>
      <c r="N12762" s="116"/>
      <c r="P12762" s="146"/>
      <c r="Q12762" s="116"/>
      <c r="R12762" s="93"/>
      <c r="T12762" s="120"/>
      <c r="V12762" s="120"/>
      <c r="AD12762" s="116"/>
      <c r="AE12762" s="116"/>
      <c r="AG12762" s="140"/>
      <c r="AH12762" s="140"/>
      <c r="AI12762" s="146" t="s">
        <v>31</v>
      </c>
      <c r="AJ12762" s="146" t="s">
        <v>31</v>
      </c>
      <c r="AK12762" s="120"/>
    </row>
    <row r="12763">
      <c r="D12763" s="141"/>
      <c r="G12763" s="114"/>
      <c r="H12763" s="39"/>
      <c r="N12763" s="116"/>
      <c r="P12763" s="146"/>
      <c r="Q12763" s="116"/>
      <c r="R12763" s="93"/>
      <c r="T12763" s="120"/>
      <c r="V12763" s="120"/>
      <c r="AD12763" s="116"/>
      <c r="AE12763" s="116"/>
      <c r="AG12763" s="140"/>
      <c r="AH12763" s="140"/>
      <c r="AI12763" s="146" t="s">
        <v>31</v>
      </c>
      <c r="AJ12763" s="146" t="s">
        <v>31</v>
      </c>
      <c r="AK12763" s="120"/>
    </row>
    <row r="12764">
      <c r="D12764" s="141"/>
      <c r="G12764" s="114"/>
      <c r="H12764" s="39"/>
      <c r="N12764" s="116"/>
      <c r="P12764" s="146"/>
      <c r="Q12764" s="116"/>
      <c r="R12764" s="93"/>
      <c r="T12764" s="120"/>
      <c r="V12764" s="120"/>
      <c r="AD12764" s="116"/>
      <c r="AE12764" s="116"/>
      <c r="AG12764" s="140"/>
      <c r="AH12764" s="140"/>
      <c r="AI12764" s="146" t="s">
        <v>31</v>
      </c>
      <c r="AJ12764" s="146" t="s">
        <v>31</v>
      </c>
      <c r="AK12764" s="120"/>
    </row>
    <row r="12765">
      <c r="D12765" s="141"/>
      <c r="G12765" s="114"/>
      <c r="H12765" s="39"/>
      <c r="N12765" s="116"/>
      <c r="P12765" s="146"/>
      <c r="Q12765" s="116"/>
      <c r="R12765" s="93"/>
      <c r="T12765" s="120"/>
      <c r="V12765" s="120"/>
      <c r="AD12765" s="116"/>
      <c r="AE12765" s="116"/>
      <c r="AG12765" s="140"/>
      <c r="AH12765" s="140"/>
      <c r="AI12765" s="146" t="s">
        <v>31</v>
      </c>
      <c r="AJ12765" s="146" t="s">
        <v>31</v>
      </c>
      <c r="AK12765" s="120"/>
    </row>
    <row r="12766">
      <c r="D12766" s="141"/>
      <c r="G12766" s="114"/>
      <c r="H12766" s="39"/>
      <c r="N12766" s="116"/>
      <c r="P12766" s="146"/>
      <c r="Q12766" s="116"/>
      <c r="R12766" s="93"/>
      <c r="T12766" s="120"/>
      <c r="V12766" s="120"/>
      <c r="AD12766" s="116"/>
      <c r="AE12766" s="116"/>
      <c r="AG12766" s="140"/>
      <c r="AH12766" s="140"/>
      <c r="AI12766" s="146" t="s">
        <v>31</v>
      </c>
      <c r="AJ12766" s="146" t="s">
        <v>31</v>
      </c>
      <c r="AK12766" s="120"/>
    </row>
    <row r="12767">
      <c r="D12767" s="141"/>
      <c r="G12767" s="114"/>
      <c r="H12767" s="39"/>
      <c r="N12767" s="116"/>
      <c r="P12767" s="146"/>
      <c r="Q12767" s="116"/>
      <c r="R12767" s="93"/>
      <c r="T12767" s="120"/>
      <c r="V12767" s="120"/>
      <c r="AD12767" s="116"/>
      <c r="AE12767" s="116"/>
      <c r="AG12767" s="140"/>
      <c r="AH12767" s="140"/>
      <c r="AI12767" s="146" t="s">
        <v>31</v>
      </c>
      <c r="AJ12767" s="146" t="s">
        <v>31</v>
      </c>
      <c r="AK12767" s="120"/>
    </row>
    <row r="12768">
      <c r="D12768" s="141"/>
      <c r="G12768" s="114"/>
      <c r="H12768" s="39"/>
      <c r="N12768" s="116"/>
      <c r="P12768" s="146"/>
      <c r="Q12768" s="116"/>
      <c r="R12768" s="93"/>
      <c r="T12768" s="120"/>
      <c r="V12768" s="120"/>
      <c r="AD12768" s="116"/>
      <c r="AE12768" s="116"/>
      <c r="AG12768" s="140"/>
      <c r="AH12768" s="140"/>
      <c r="AI12768" s="146" t="s">
        <v>31</v>
      </c>
      <c r="AJ12768" s="146" t="s">
        <v>31</v>
      </c>
      <c r="AK12768" s="120"/>
    </row>
    <row r="12769">
      <c r="D12769" s="141"/>
      <c r="G12769" s="114"/>
      <c r="H12769" s="39"/>
      <c r="N12769" s="116"/>
      <c r="P12769" s="146"/>
      <c r="Q12769" s="116"/>
      <c r="R12769" s="93"/>
      <c r="T12769" s="120"/>
      <c r="V12769" s="120"/>
      <c r="AD12769" s="116"/>
      <c r="AE12769" s="116"/>
      <c r="AG12769" s="140"/>
      <c r="AH12769" s="140"/>
      <c r="AI12769" s="146" t="s">
        <v>31</v>
      </c>
      <c r="AJ12769" s="146" t="s">
        <v>31</v>
      </c>
      <c r="AK12769" s="120"/>
    </row>
    <row r="12770">
      <c r="D12770" s="141"/>
      <c r="G12770" s="114"/>
      <c r="H12770" s="39"/>
      <c r="N12770" s="116"/>
      <c r="P12770" s="146"/>
      <c r="Q12770" s="116"/>
      <c r="R12770" s="93"/>
      <c r="T12770" s="120"/>
      <c r="V12770" s="120"/>
      <c r="AD12770" s="116"/>
      <c r="AE12770" s="116"/>
      <c r="AG12770" s="140"/>
      <c r="AH12770" s="140"/>
      <c r="AI12770" s="146" t="s">
        <v>31</v>
      </c>
      <c r="AJ12770" s="146" t="s">
        <v>31</v>
      </c>
      <c r="AK12770" s="120"/>
    </row>
    <row r="12771">
      <c r="D12771" s="141"/>
      <c r="G12771" s="114"/>
      <c r="H12771" s="39"/>
      <c r="N12771" s="116"/>
      <c r="P12771" s="146"/>
      <c r="Q12771" s="116"/>
      <c r="R12771" s="93"/>
      <c r="T12771" s="120"/>
      <c r="V12771" s="120"/>
      <c r="AD12771" s="116"/>
      <c r="AE12771" s="116"/>
      <c r="AG12771" s="140"/>
      <c r="AH12771" s="140"/>
      <c r="AI12771" s="146" t="s">
        <v>31</v>
      </c>
      <c r="AJ12771" s="146" t="s">
        <v>31</v>
      </c>
      <c r="AK12771" s="120"/>
    </row>
    <row r="12772">
      <c r="D12772" s="141"/>
      <c r="G12772" s="114"/>
      <c r="H12772" s="39"/>
      <c r="N12772" s="116"/>
      <c r="P12772" s="146"/>
      <c r="Q12772" s="116"/>
      <c r="R12772" s="93"/>
      <c r="T12772" s="120"/>
      <c r="V12772" s="120"/>
      <c r="AD12772" s="116"/>
      <c r="AE12772" s="116"/>
      <c r="AG12772" s="140"/>
      <c r="AH12772" s="140"/>
      <c r="AI12772" s="146" t="s">
        <v>31</v>
      </c>
      <c r="AJ12772" s="146" t="s">
        <v>31</v>
      </c>
      <c r="AK12772" s="120"/>
    </row>
    <row r="12773">
      <c r="D12773" s="141"/>
      <c r="G12773" s="114"/>
      <c r="H12773" s="39"/>
      <c r="N12773" s="116"/>
      <c r="P12773" s="146"/>
      <c r="Q12773" s="116"/>
      <c r="R12773" s="93"/>
      <c r="T12773" s="120"/>
      <c r="V12773" s="120"/>
      <c r="AD12773" s="116"/>
      <c r="AE12773" s="116"/>
      <c r="AG12773" s="140"/>
      <c r="AH12773" s="140"/>
      <c r="AI12773" s="146" t="s">
        <v>31</v>
      </c>
      <c r="AJ12773" s="146" t="s">
        <v>31</v>
      </c>
      <c r="AK12773" s="120"/>
    </row>
    <row r="12774">
      <c r="D12774" s="141"/>
      <c r="G12774" s="114"/>
      <c r="H12774" s="39"/>
      <c r="N12774" s="116"/>
      <c r="P12774" s="146"/>
      <c r="Q12774" s="116"/>
      <c r="R12774" s="93"/>
      <c r="T12774" s="120"/>
      <c r="V12774" s="120"/>
      <c r="AD12774" s="116"/>
      <c r="AE12774" s="116"/>
      <c r="AG12774" s="140"/>
      <c r="AH12774" s="140"/>
      <c r="AI12774" s="146" t="s">
        <v>31</v>
      </c>
      <c r="AJ12774" s="146" t="s">
        <v>31</v>
      </c>
      <c r="AK12774" s="120"/>
    </row>
    <row r="12775">
      <c r="D12775" s="141"/>
      <c r="G12775" s="114"/>
      <c r="H12775" s="39"/>
      <c r="N12775" s="116"/>
      <c r="P12775" s="146"/>
      <c r="Q12775" s="116"/>
      <c r="R12775" s="93"/>
      <c r="T12775" s="120"/>
      <c r="V12775" s="120"/>
      <c r="AD12775" s="116"/>
      <c r="AE12775" s="116"/>
      <c r="AG12775" s="140"/>
      <c r="AH12775" s="140"/>
      <c r="AI12775" s="146" t="s">
        <v>31</v>
      </c>
      <c r="AJ12775" s="146" t="s">
        <v>31</v>
      </c>
      <c r="AK12775" s="120"/>
    </row>
    <row r="12776">
      <c r="D12776" s="141"/>
      <c r="G12776" s="114"/>
      <c r="H12776" s="39"/>
      <c r="N12776" s="116"/>
      <c r="P12776" s="146"/>
      <c r="Q12776" s="116"/>
      <c r="R12776" s="93"/>
      <c r="T12776" s="120"/>
      <c r="V12776" s="120"/>
      <c r="AD12776" s="116"/>
      <c r="AE12776" s="116"/>
      <c r="AG12776" s="140"/>
      <c r="AH12776" s="140"/>
      <c r="AI12776" s="146" t="s">
        <v>31</v>
      </c>
      <c r="AJ12776" s="146" t="s">
        <v>31</v>
      </c>
      <c r="AK12776" s="120"/>
    </row>
    <row r="12777">
      <c r="D12777" s="141"/>
      <c r="G12777" s="114"/>
      <c r="H12777" s="39"/>
      <c r="N12777" s="116"/>
      <c r="P12777" s="146"/>
      <c r="Q12777" s="116"/>
      <c r="R12777" s="93"/>
      <c r="T12777" s="120"/>
      <c r="V12777" s="120"/>
      <c r="AD12777" s="116"/>
      <c r="AE12777" s="116"/>
      <c r="AG12777" s="140"/>
      <c r="AH12777" s="140"/>
      <c r="AI12777" s="146" t="s">
        <v>31</v>
      </c>
      <c r="AJ12777" s="146" t="s">
        <v>31</v>
      </c>
      <c r="AK12777" s="120"/>
    </row>
    <row r="12778">
      <c r="D12778" s="141"/>
      <c r="G12778" s="114"/>
      <c r="H12778" s="39"/>
      <c r="N12778" s="116"/>
      <c r="P12778" s="146"/>
      <c r="Q12778" s="116"/>
      <c r="R12778" s="93"/>
      <c r="T12778" s="120"/>
      <c r="V12778" s="120"/>
      <c r="AD12778" s="116"/>
      <c r="AE12778" s="116"/>
      <c r="AG12778" s="140"/>
      <c r="AH12778" s="140"/>
      <c r="AI12778" s="146" t="s">
        <v>31</v>
      </c>
      <c r="AJ12778" s="146" t="s">
        <v>31</v>
      </c>
      <c r="AK12778" s="120"/>
    </row>
    <row r="12779">
      <c r="D12779" s="141"/>
      <c r="G12779" s="114"/>
      <c r="H12779" s="39"/>
      <c r="N12779" s="116"/>
      <c r="P12779" s="146"/>
      <c r="Q12779" s="116"/>
      <c r="R12779" s="93"/>
      <c r="T12779" s="120"/>
      <c r="V12779" s="120"/>
      <c r="AD12779" s="116"/>
      <c r="AE12779" s="116"/>
      <c r="AG12779" s="140"/>
      <c r="AH12779" s="140"/>
      <c r="AI12779" s="146" t="s">
        <v>31</v>
      </c>
      <c r="AJ12779" s="146" t="s">
        <v>31</v>
      </c>
      <c r="AK12779" s="120"/>
    </row>
    <row r="12780">
      <c r="D12780" s="141"/>
      <c r="G12780" s="114"/>
      <c r="H12780" s="39"/>
      <c r="N12780" s="116"/>
      <c r="P12780" s="146"/>
      <c r="Q12780" s="116"/>
      <c r="R12780" s="93"/>
      <c r="T12780" s="120"/>
      <c r="V12780" s="120"/>
      <c r="AD12780" s="116"/>
      <c r="AE12780" s="116"/>
      <c r="AG12780" s="140"/>
      <c r="AH12780" s="140"/>
      <c r="AI12780" s="146" t="s">
        <v>31</v>
      </c>
      <c r="AJ12780" s="146" t="s">
        <v>31</v>
      </c>
      <c r="AK12780" s="120"/>
    </row>
    <row r="12781">
      <c r="D12781" s="141"/>
      <c r="G12781" s="114"/>
      <c r="H12781" s="39"/>
      <c r="N12781" s="116"/>
      <c r="P12781" s="146"/>
      <c r="Q12781" s="116"/>
      <c r="R12781" s="93"/>
      <c r="T12781" s="120"/>
      <c r="V12781" s="120"/>
      <c r="AD12781" s="116"/>
      <c r="AE12781" s="116"/>
      <c r="AG12781" s="140"/>
      <c r="AH12781" s="140"/>
      <c r="AI12781" s="146" t="s">
        <v>31</v>
      </c>
      <c r="AJ12781" s="146" t="s">
        <v>31</v>
      </c>
      <c r="AK12781" s="120"/>
    </row>
    <row r="12782">
      <c r="D12782" s="141"/>
      <c r="G12782" s="114"/>
      <c r="H12782" s="39"/>
      <c r="N12782" s="116"/>
      <c r="P12782" s="146"/>
      <c r="Q12782" s="116"/>
      <c r="R12782" s="93"/>
      <c r="T12782" s="120"/>
      <c r="V12782" s="120"/>
      <c r="AD12782" s="116"/>
      <c r="AE12782" s="116"/>
      <c r="AG12782" s="140"/>
      <c r="AH12782" s="140"/>
      <c r="AI12782" s="146" t="s">
        <v>31</v>
      </c>
      <c r="AJ12782" s="146" t="s">
        <v>31</v>
      </c>
      <c r="AK12782" s="120"/>
    </row>
    <row r="12783">
      <c r="D12783" s="141"/>
      <c r="G12783" s="114"/>
      <c r="H12783" s="39"/>
      <c r="N12783" s="116"/>
      <c r="P12783" s="146"/>
      <c r="Q12783" s="116"/>
      <c r="R12783" s="93"/>
      <c r="T12783" s="120"/>
      <c r="V12783" s="120"/>
      <c r="AD12783" s="116"/>
      <c r="AE12783" s="116"/>
      <c r="AG12783" s="140"/>
      <c r="AH12783" s="140"/>
      <c r="AI12783" s="146" t="s">
        <v>31</v>
      </c>
      <c r="AJ12783" s="146" t="s">
        <v>31</v>
      </c>
      <c r="AK12783" s="120"/>
    </row>
    <row r="12784">
      <c r="D12784" s="141"/>
      <c r="G12784" s="114"/>
      <c r="H12784" s="39"/>
      <c r="N12784" s="116"/>
      <c r="P12784" s="146"/>
      <c r="Q12784" s="116"/>
      <c r="R12784" s="93"/>
      <c r="T12784" s="120"/>
      <c r="V12784" s="120"/>
      <c r="AD12784" s="116"/>
      <c r="AE12784" s="116"/>
      <c r="AG12784" s="140"/>
      <c r="AH12784" s="140"/>
      <c r="AI12784" s="146" t="s">
        <v>31</v>
      </c>
      <c r="AJ12784" s="146" t="s">
        <v>31</v>
      </c>
      <c r="AK12784" s="120"/>
    </row>
    <row r="12785">
      <c r="D12785" s="141"/>
      <c r="G12785" s="114"/>
      <c r="H12785" s="39"/>
      <c r="N12785" s="116"/>
      <c r="P12785" s="146"/>
      <c r="Q12785" s="116"/>
      <c r="R12785" s="93"/>
      <c r="T12785" s="120"/>
      <c r="V12785" s="120"/>
      <c r="AD12785" s="116"/>
      <c r="AE12785" s="116"/>
      <c r="AG12785" s="140"/>
      <c r="AH12785" s="140"/>
      <c r="AI12785" s="146" t="s">
        <v>31</v>
      </c>
      <c r="AJ12785" s="146" t="s">
        <v>31</v>
      </c>
      <c r="AK12785" s="120"/>
    </row>
    <row r="12786">
      <c r="D12786" s="141"/>
      <c r="G12786" s="114"/>
      <c r="H12786" s="39"/>
      <c r="N12786" s="116"/>
      <c r="P12786" s="146"/>
      <c r="Q12786" s="116"/>
      <c r="R12786" s="93"/>
      <c r="T12786" s="120"/>
      <c r="V12786" s="120"/>
      <c r="AD12786" s="116"/>
      <c r="AE12786" s="116"/>
      <c r="AG12786" s="140"/>
      <c r="AH12786" s="140"/>
      <c r="AI12786" s="146" t="s">
        <v>31</v>
      </c>
      <c r="AJ12786" s="146" t="s">
        <v>31</v>
      </c>
      <c r="AK12786" s="120"/>
    </row>
    <row r="12787">
      <c r="D12787" s="141"/>
      <c r="G12787" s="114"/>
      <c r="H12787" s="39"/>
      <c r="N12787" s="116"/>
      <c r="P12787" s="146"/>
      <c r="Q12787" s="116"/>
      <c r="R12787" s="93"/>
      <c r="T12787" s="120"/>
      <c r="V12787" s="120"/>
      <c r="AD12787" s="116"/>
      <c r="AE12787" s="116"/>
      <c r="AG12787" s="140"/>
      <c r="AH12787" s="140"/>
      <c r="AI12787" s="146" t="s">
        <v>31</v>
      </c>
      <c r="AJ12787" s="146" t="s">
        <v>31</v>
      </c>
      <c r="AK12787" s="120"/>
    </row>
    <row r="12788">
      <c r="D12788" s="141"/>
      <c r="G12788" s="114"/>
      <c r="H12788" s="39"/>
      <c r="N12788" s="116"/>
      <c r="P12788" s="146"/>
      <c r="Q12788" s="116"/>
      <c r="R12788" s="93"/>
      <c r="T12788" s="120"/>
      <c r="V12788" s="120"/>
      <c r="AD12788" s="116"/>
      <c r="AE12788" s="116"/>
      <c r="AG12788" s="140"/>
      <c r="AH12788" s="140"/>
      <c r="AI12788" s="146" t="s">
        <v>31</v>
      </c>
      <c r="AJ12788" s="146" t="s">
        <v>31</v>
      </c>
      <c r="AK12788" s="120"/>
    </row>
    <row r="12789">
      <c r="D12789" s="141"/>
      <c r="G12789" s="114"/>
      <c r="H12789" s="39"/>
      <c r="N12789" s="116"/>
      <c r="P12789" s="146"/>
      <c r="Q12789" s="116"/>
      <c r="R12789" s="93"/>
      <c r="T12789" s="120"/>
      <c r="V12789" s="120"/>
      <c r="AD12789" s="116"/>
      <c r="AE12789" s="116"/>
      <c r="AG12789" s="140"/>
      <c r="AH12789" s="140"/>
      <c r="AI12789" s="146" t="s">
        <v>31</v>
      </c>
      <c r="AJ12789" s="146" t="s">
        <v>31</v>
      </c>
      <c r="AK12789" s="120"/>
    </row>
    <row r="12790">
      <c r="D12790" s="141"/>
      <c r="G12790" s="114"/>
      <c r="H12790" s="39"/>
      <c r="N12790" s="116"/>
      <c r="P12790" s="146"/>
      <c r="Q12790" s="116"/>
      <c r="R12790" s="93"/>
      <c r="T12790" s="120"/>
      <c r="V12790" s="120"/>
      <c r="AD12790" s="116"/>
      <c r="AE12790" s="116"/>
      <c r="AG12790" s="140"/>
      <c r="AH12790" s="140"/>
      <c r="AI12790" s="146" t="s">
        <v>31</v>
      </c>
      <c r="AJ12790" s="146" t="s">
        <v>31</v>
      </c>
      <c r="AK12790" s="120"/>
    </row>
    <row r="12791">
      <c r="D12791" s="141"/>
      <c r="G12791" s="114"/>
      <c r="H12791" s="39"/>
      <c r="N12791" s="116"/>
      <c r="P12791" s="146"/>
      <c r="Q12791" s="116"/>
      <c r="R12791" s="93"/>
      <c r="T12791" s="120"/>
      <c r="V12791" s="120"/>
      <c r="AD12791" s="116"/>
      <c r="AE12791" s="116"/>
      <c r="AG12791" s="140"/>
      <c r="AH12791" s="140"/>
      <c r="AI12791" s="146" t="s">
        <v>31</v>
      </c>
      <c r="AJ12791" s="146" t="s">
        <v>31</v>
      </c>
      <c r="AK12791" s="120"/>
    </row>
    <row r="12792">
      <c r="D12792" s="141"/>
      <c r="G12792" s="114"/>
      <c r="H12792" s="39"/>
      <c r="N12792" s="116"/>
      <c r="P12792" s="146"/>
      <c r="Q12792" s="116"/>
      <c r="R12792" s="93"/>
      <c r="T12792" s="120"/>
      <c r="V12792" s="120"/>
      <c r="AD12792" s="116"/>
      <c r="AE12792" s="116"/>
      <c r="AG12792" s="140"/>
      <c r="AH12792" s="140"/>
      <c r="AI12792" s="146" t="s">
        <v>31</v>
      </c>
      <c r="AJ12792" s="146" t="s">
        <v>31</v>
      </c>
      <c r="AK12792" s="120"/>
    </row>
    <row r="12793">
      <c r="D12793" s="141"/>
      <c r="G12793" s="114"/>
      <c r="H12793" s="39"/>
      <c r="N12793" s="116"/>
      <c r="P12793" s="146"/>
      <c r="Q12793" s="116"/>
      <c r="R12793" s="93"/>
      <c r="T12793" s="120"/>
      <c r="V12793" s="120"/>
      <c r="AD12793" s="116"/>
      <c r="AE12793" s="116"/>
      <c r="AG12793" s="140"/>
      <c r="AH12793" s="140"/>
      <c r="AI12793" s="146" t="s">
        <v>31</v>
      </c>
      <c r="AJ12793" s="146" t="s">
        <v>31</v>
      </c>
      <c r="AK12793" s="120"/>
    </row>
    <row r="12794">
      <c r="D12794" s="141"/>
      <c r="G12794" s="114"/>
      <c r="H12794" s="39"/>
      <c r="N12794" s="116"/>
      <c r="P12794" s="146"/>
      <c r="Q12794" s="116"/>
      <c r="R12794" s="93"/>
      <c r="T12794" s="120"/>
      <c r="V12794" s="120"/>
      <c r="AD12794" s="116"/>
      <c r="AE12794" s="116"/>
      <c r="AG12794" s="140"/>
      <c r="AH12794" s="140"/>
      <c r="AI12794" s="146" t="s">
        <v>31</v>
      </c>
      <c r="AJ12794" s="146" t="s">
        <v>31</v>
      </c>
      <c r="AK12794" s="120"/>
    </row>
    <row r="12795">
      <c r="D12795" s="141"/>
      <c r="G12795" s="114"/>
      <c r="H12795" s="39"/>
      <c r="N12795" s="116"/>
      <c r="P12795" s="146"/>
      <c r="Q12795" s="116"/>
      <c r="R12795" s="93"/>
      <c r="T12795" s="120"/>
      <c r="V12795" s="120"/>
      <c r="AD12795" s="116"/>
      <c r="AE12795" s="116"/>
      <c r="AG12795" s="140"/>
      <c r="AH12795" s="140"/>
      <c r="AI12795" s="146" t="s">
        <v>31</v>
      </c>
      <c r="AJ12795" s="146" t="s">
        <v>31</v>
      </c>
      <c r="AK12795" s="120"/>
    </row>
    <row r="12796">
      <c r="D12796" s="141"/>
      <c r="G12796" s="114"/>
      <c r="H12796" s="39"/>
      <c r="N12796" s="116"/>
      <c r="P12796" s="146"/>
      <c r="Q12796" s="116"/>
      <c r="R12796" s="93"/>
      <c r="T12796" s="120"/>
      <c r="V12796" s="120"/>
      <c r="AD12796" s="116"/>
      <c r="AE12796" s="116"/>
      <c r="AG12796" s="140"/>
      <c r="AH12796" s="140"/>
      <c r="AI12796" s="146" t="s">
        <v>31</v>
      </c>
      <c r="AJ12796" s="146" t="s">
        <v>31</v>
      </c>
      <c r="AK12796" s="120"/>
    </row>
    <row r="12797">
      <c r="D12797" s="141"/>
      <c r="G12797" s="114"/>
      <c r="H12797" s="39"/>
      <c r="N12797" s="116"/>
      <c r="P12797" s="146"/>
      <c r="Q12797" s="116"/>
      <c r="R12797" s="93"/>
      <c r="T12797" s="120"/>
      <c r="V12797" s="120"/>
      <c r="AD12797" s="116"/>
      <c r="AE12797" s="116"/>
      <c r="AG12797" s="140"/>
      <c r="AH12797" s="140"/>
      <c r="AI12797" s="146" t="s">
        <v>31</v>
      </c>
      <c r="AJ12797" s="146" t="s">
        <v>31</v>
      </c>
      <c r="AK12797" s="120"/>
    </row>
    <row r="12798">
      <c r="D12798" s="141"/>
      <c r="G12798" s="114"/>
      <c r="H12798" s="39"/>
      <c r="N12798" s="116"/>
      <c r="P12798" s="146"/>
      <c r="Q12798" s="116"/>
      <c r="R12798" s="93"/>
      <c r="T12798" s="120"/>
      <c r="V12798" s="120"/>
      <c r="AD12798" s="116"/>
      <c r="AE12798" s="116"/>
      <c r="AG12798" s="140"/>
      <c r="AH12798" s="140"/>
      <c r="AI12798" s="146" t="s">
        <v>31</v>
      </c>
      <c r="AJ12798" s="146" t="s">
        <v>31</v>
      </c>
      <c r="AK12798" s="120"/>
    </row>
    <row r="12799">
      <c r="D12799" s="141"/>
      <c r="G12799" s="114"/>
      <c r="H12799" s="39"/>
      <c r="N12799" s="116"/>
      <c r="P12799" s="146"/>
      <c r="Q12799" s="116"/>
      <c r="R12799" s="93"/>
      <c r="T12799" s="120"/>
      <c r="V12799" s="120"/>
      <c r="AD12799" s="116"/>
      <c r="AE12799" s="116"/>
      <c r="AG12799" s="140"/>
      <c r="AH12799" s="140"/>
      <c r="AI12799" s="146" t="s">
        <v>31</v>
      </c>
      <c r="AJ12799" s="146" t="s">
        <v>31</v>
      </c>
      <c r="AK12799" s="120"/>
    </row>
    <row r="12800">
      <c r="D12800" s="141"/>
      <c r="G12800" s="114"/>
      <c r="H12800" s="39"/>
      <c r="N12800" s="116"/>
      <c r="P12800" s="146"/>
      <c r="Q12800" s="116"/>
      <c r="R12800" s="93"/>
      <c r="T12800" s="120"/>
      <c r="V12800" s="120"/>
      <c r="AD12800" s="116"/>
      <c r="AE12800" s="116"/>
      <c r="AG12800" s="140"/>
      <c r="AH12800" s="140"/>
      <c r="AI12800" s="146" t="s">
        <v>31</v>
      </c>
      <c r="AJ12800" s="146" t="s">
        <v>31</v>
      </c>
      <c r="AK12800" s="120"/>
    </row>
    <row r="12801">
      <c r="D12801" s="141"/>
      <c r="G12801" s="114"/>
      <c r="H12801" s="39"/>
      <c r="N12801" s="116"/>
      <c r="P12801" s="146"/>
      <c r="Q12801" s="116"/>
      <c r="R12801" s="93"/>
      <c r="T12801" s="120"/>
      <c r="V12801" s="120"/>
      <c r="AD12801" s="116"/>
      <c r="AE12801" s="116"/>
      <c r="AG12801" s="140"/>
      <c r="AH12801" s="140"/>
      <c r="AI12801" s="146" t="s">
        <v>31</v>
      </c>
      <c r="AJ12801" s="146" t="s">
        <v>31</v>
      </c>
      <c r="AK12801" s="120"/>
    </row>
    <row r="12802">
      <c r="D12802" s="141"/>
      <c r="G12802" s="114"/>
      <c r="H12802" s="39"/>
      <c r="N12802" s="116"/>
      <c r="P12802" s="146"/>
      <c r="Q12802" s="116"/>
      <c r="R12802" s="93"/>
      <c r="T12802" s="120"/>
      <c r="V12802" s="120"/>
      <c r="AD12802" s="116"/>
      <c r="AE12802" s="116"/>
      <c r="AG12802" s="140"/>
      <c r="AH12802" s="140"/>
      <c r="AI12802" s="146" t="s">
        <v>31</v>
      </c>
      <c r="AJ12802" s="146" t="s">
        <v>31</v>
      </c>
      <c r="AK12802" s="120"/>
    </row>
    <row r="12803">
      <c r="D12803" s="141"/>
      <c r="G12803" s="114"/>
      <c r="H12803" s="39"/>
      <c r="N12803" s="116"/>
      <c r="P12803" s="146"/>
      <c r="Q12803" s="116"/>
      <c r="R12803" s="93"/>
      <c r="T12803" s="120"/>
      <c r="V12803" s="120"/>
      <c r="AD12803" s="116"/>
      <c r="AE12803" s="116"/>
      <c r="AG12803" s="140"/>
      <c r="AH12803" s="140"/>
      <c r="AI12803" s="146" t="s">
        <v>31</v>
      </c>
      <c r="AJ12803" s="146" t="s">
        <v>31</v>
      </c>
      <c r="AK12803" s="120"/>
    </row>
    <row r="12804">
      <c r="D12804" s="141"/>
      <c r="G12804" s="114"/>
      <c r="H12804" s="39"/>
      <c r="N12804" s="116"/>
      <c r="P12804" s="146"/>
      <c r="Q12804" s="116"/>
      <c r="R12804" s="93"/>
      <c r="T12804" s="120"/>
      <c r="V12804" s="120"/>
      <c r="AD12804" s="116"/>
      <c r="AE12804" s="116"/>
      <c r="AG12804" s="140"/>
      <c r="AH12804" s="140"/>
      <c r="AI12804" s="146" t="s">
        <v>31</v>
      </c>
      <c r="AJ12804" s="146" t="s">
        <v>31</v>
      </c>
      <c r="AK12804" s="120"/>
    </row>
    <row r="12805">
      <c r="D12805" s="141"/>
      <c r="G12805" s="114"/>
      <c r="H12805" s="39"/>
      <c r="N12805" s="116"/>
      <c r="P12805" s="146"/>
      <c r="Q12805" s="116"/>
      <c r="R12805" s="93"/>
      <c r="T12805" s="120"/>
      <c r="V12805" s="120"/>
      <c r="AD12805" s="116"/>
      <c r="AE12805" s="116"/>
      <c r="AG12805" s="140"/>
      <c r="AH12805" s="140"/>
      <c r="AI12805" s="146" t="s">
        <v>31</v>
      </c>
      <c r="AJ12805" s="146" t="s">
        <v>31</v>
      </c>
      <c r="AK12805" s="120"/>
    </row>
    <row r="12806">
      <c r="D12806" s="141"/>
      <c r="G12806" s="114"/>
      <c r="H12806" s="39"/>
      <c r="N12806" s="116"/>
      <c r="P12806" s="146"/>
      <c r="Q12806" s="116"/>
      <c r="R12806" s="93"/>
      <c r="T12806" s="120"/>
      <c r="V12806" s="120"/>
      <c r="AD12806" s="116"/>
      <c r="AE12806" s="116"/>
      <c r="AG12806" s="140"/>
      <c r="AH12806" s="140"/>
      <c r="AI12806" s="146" t="s">
        <v>31</v>
      </c>
      <c r="AJ12806" s="146" t="s">
        <v>31</v>
      </c>
      <c r="AK12806" s="120"/>
    </row>
    <row r="12807">
      <c r="D12807" s="141"/>
      <c r="G12807" s="114"/>
      <c r="H12807" s="39"/>
      <c r="N12807" s="116"/>
      <c r="P12807" s="146"/>
      <c r="Q12807" s="116"/>
      <c r="R12807" s="93"/>
      <c r="T12807" s="120"/>
      <c r="V12807" s="120"/>
      <c r="AD12807" s="116"/>
      <c r="AE12807" s="116"/>
      <c r="AG12807" s="140"/>
      <c r="AH12807" s="140"/>
      <c r="AI12807" s="146" t="s">
        <v>31</v>
      </c>
      <c r="AJ12807" s="146" t="s">
        <v>31</v>
      </c>
      <c r="AK12807" s="120"/>
    </row>
    <row r="12808">
      <c r="D12808" s="141"/>
      <c r="G12808" s="114"/>
      <c r="H12808" s="39"/>
      <c r="N12808" s="116"/>
      <c r="P12808" s="146"/>
      <c r="Q12808" s="116"/>
      <c r="R12808" s="93"/>
      <c r="T12808" s="120"/>
      <c r="V12808" s="120"/>
      <c r="AD12808" s="116"/>
      <c r="AE12808" s="116"/>
      <c r="AG12808" s="140"/>
      <c r="AH12808" s="140"/>
      <c r="AI12808" s="146" t="s">
        <v>31</v>
      </c>
      <c r="AJ12808" s="146" t="s">
        <v>31</v>
      </c>
      <c r="AK12808" s="120"/>
    </row>
    <row r="12809">
      <c r="D12809" s="141"/>
      <c r="G12809" s="114"/>
      <c r="H12809" s="39"/>
      <c r="N12809" s="116"/>
      <c r="P12809" s="146"/>
      <c r="Q12809" s="116"/>
      <c r="R12809" s="93"/>
      <c r="T12809" s="120"/>
      <c r="V12809" s="120"/>
      <c r="AD12809" s="116"/>
      <c r="AE12809" s="116"/>
      <c r="AG12809" s="140"/>
      <c r="AH12809" s="140"/>
      <c r="AI12809" s="146" t="s">
        <v>31</v>
      </c>
      <c r="AJ12809" s="146" t="s">
        <v>31</v>
      </c>
      <c r="AK12809" s="120"/>
    </row>
    <row r="12810">
      <c r="D12810" s="141"/>
      <c r="G12810" s="114"/>
      <c r="H12810" s="39"/>
      <c r="N12810" s="116"/>
      <c r="P12810" s="146"/>
      <c r="Q12810" s="116"/>
      <c r="R12810" s="93"/>
      <c r="T12810" s="120"/>
      <c r="V12810" s="120"/>
      <c r="AD12810" s="116"/>
      <c r="AE12810" s="116"/>
      <c r="AG12810" s="140"/>
      <c r="AH12810" s="140"/>
      <c r="AI12810" s="146" t="s">
        <v>31</v>
      </c>
      <c r="AJ12810" s="146" t="s">
        <v>31</v>
      </c>
      <c r="AK12810" s="120"/>
    </row>
    <row r="12811">
      <c r="D12811" s="141"/>
      <c r="G12811" s="114"/>
      <c r="H12811" s="39"/>
      <c r="N12811" s="116"/>
      <c r="P12811" s="146"/>
      <c r="Q12811" s="116"/>
      <c r="R12811" s="93"/>
      <c r="T12811" s="120"/>
      <c r="V12811" s="120"/>
      <c r="AD12811" s="116"/>
      <c r="AE12811" s="116"/>
      <c r="AG12811" s="140"/>
      <c r="AH12811" s="140"/>
      <c r="AI12811" s="146" t="s">
        <v>31</v>
      </c>
      <c r="AJ12811" s="146" t="s">
        <v>31</v>
      </c>
      <c r="AK12811" s="120"/>
    </row>
    <row r="12812">
      <c r="D12812" s="141"/>
      <c r="G12812" s="114"/>
      <c r="H12812" s="39"/>
      <c r="N12812" s="116"/>
      <c r="P12812" s="146"/>
      <c r="Q12812" s="116"/>
      <c r="R12812" s="93"/>
      <c r="T12812" s="120"/>
      <c r="V12812" s="120"/>
      <c r="AD12812" s="116"/>
      <c r="AE12812" s="116"/>
      <c r="AG12812" s="140"/>
      <c r="AH12812" s="140"/>
      <c r="AI12812" s="146" t="s">
        <v>31</v>
      </c>
      <c r="AJ12812" s="146" t="s">
        <v>31</v>
      </c>
      <c r="AK12812" s="120"/>
    </row>
    <row r="12813">
      <c r="D12813" s="141"/>
      <c r="G12813" s="114"/>
      <c r="H12813" s="39"/>
      <c r="N12813" s="116"/>
      <c r="P12813" s="146"/>
      <c r="Q12813" s="116"/>
      <c r="R12813" s="93"/>
      <c r="T12813" s="120"/>
      <c r="V12813" s="120"/>
      <c r="AD12813" s="116"/>
      <c r="AE12813" s="116"/>
      <c r="AG12813" s="140"/>
      <c r="AH12813" s="140"/>
      <c r="AI12813" s="146" t="s">
        <v>31</v>
      </c>
      <c r="AJ12813" s="146" t="s">
        <v>31</v>
      </c>
      <c r="AK12813" s="120"/>
    </row>
    <row r="12814">
      <c r="D12814" s="141"/>
      <c r="G12814" s="114"/>
      <c r="H12814" s="39"/>
      <c r="N12814" s="116"/>
      <c r="P12814" s="146"/>
      <c r="Q12814" s="116"/>
      <c r="R12814" s="93"/>
      <c r="T12814" s="120"/>
      <c r="V12814" s="120"/>
      <c r="AD12814" s="116"/>
      <c r="AE12814" s="116"/>
      <c r="AG12814" s="140"/>
      <c r="AH12814" s="140"/>
      <c r="AI12814" s="146" t="s">
        <v>31</v>
      </c>
      <c r="AJ12814" s="146" t="s">
        <v>31</v>
      </c>
      <c r="AK12814" s="120"/>
    </row>
    <row r="12815">
      <c r="D12815" s="141"/>
      <c r="G12815" s="114"/>
      <c r="H12815" s="39"/>
      <c r="N12815" s="116"/>
      <c r="P12815" s="146"/>
      <c r="Q12815" s="116"/>
      <c r="R12815" s="93"/>
      <c r="T12815" s="120"/>
      <c r="V12815" s="120"/>
      <c r="AD12815" s="116"/>
      <c r="AE12815" s="116"/>
      <c r="AG12815" s="140"/>
      <c r="AH12815" s="140"/>
      <c r="AI12815" s="146" t="s">
        <v>31</v>
      </c>
      <c r="AJ12815" s="146" t="s">
        <v>31</v>
      </c>
      <c r="AK12815" s="120"/>
    </row>
    <row r="12816">
      <c r="D12816" s="141"/>
      <c r="G12816" s="114"/>
      <c r="H12816" s="39"/>
      <c r="N12816" s="116"/>
      <c r="P12816" s="146"/>
      <c r="Q12816" s="116"/>
      <c r="R12816" s="93"/>
      <c r="T12816" s="120"/>
      <c r="V12816" s="120"/>
      <c r="AD12816" s="116"/>
      <c r="AE12816" s="116"/>
      <c r="AG12816" s="140"/>
      <c r="AH12816" s="140"/>
      <c r="AI12816" s="146" t="s">
        <v>31</v>
      </c>
      <c r="AJ12816" s="146" t="s">
        <v>31</v>
      </c>
      <c r="AK12816" s="120"/>
    </row>
    <row r="12817">
      <c r="D12817" s="141"/>
      <c r="G12817" s="114"/>
      <c r="H12817" s="39"/>
      <c r="N12817" s="116"/>
      <c r="P12817" s="146"/>
      <c r="Q12817" s="116"/>
      <c r="R12817" s="93"/>
      <c r="T12817" s="120"/>
      <c r="V12817" s="120"/>
      <c r="AD12817" s="116"/>
      <c r="AE12817" s="116"/>
      <c r="AG12817" s="140"/>
      <c r="AH12817" s="140"/>
      <c r="AI12817" s="146" t="s">
        <v>31</v>
      </c>
      <c r="AJ12817" s="146" t="s">
        <v>31</v>
      </c>
      <c r="AK12817" s="120"/>
    </row>
    <row r="12818">
      <c r="D12818" s="141"/>
      <c r="G12818" s="114"/>
      <c r="H12818" s="39"/>
      <c r="N12818" s="116"/>
      <c r="P12818" s="146"/>
      <c r="Q12818" s="116"/>
      <c r="R12818" s="93"/>
      <c r="T12818" s="120"/>
      <c r="V12818" s="120"/>
      <c r="AD12818" s="116"/>
      <c r="AE12818" s="116"/>
      <c r="AG12818" s="140"/>
      <c r="AH12818" s="140"/>
      <c r="AI12818" s="146" t="s">
        <v>31</v>
      </c>
      <c r="AJ12818" s="146" t="s">
        <v>31</v>
      </c>
      <c r="AK12818" s="120"/>
    </row>
    <row r="12819">
      <c r="D12819" s="141"/>
      <c r="G12819" s="114"/>
      <c r="H12819" s="39"/>
      <c r="N12819" s="116"/>
      <c r="P12819" s="146"/>
      <c r="Q12819" s="116"/>
      <c r="R12819" s="93"/>
      <c r="T12819" s="120"/>
      <c r="V12819" s="120"/>
      <c r="AD12819" s="116"/>
      <c r="AE12819" s="116"/>
      <c r="AG12819" s="140"/>
      <c r="AH12819" s="140"/>
      <c r="AI12819" s="146" t="s">
        <v>31</v>
      </c>
      <c r="AJ12819" s="146" t="s">
        <v>31</v>
      </c>
      <c r="AK12819" s="120"/>
    </row>
    <row r="12820">
      <c r="D12820" s="141"/>
      <c r="G12820" s="114"/>
      <c r="H12820" s="39"/>
      <c r="N12820" s="116"/>
      <c r="P12820" s="146"/>
      <c r="Q12820" s="116"/>
      <c r="R12820" s="93"/>
      <c r="T12820" s="120"/>
      <c r="V12820" s="120"/>
      <c r="AD12820" s="116"/>
      <c r="AE12820" s="116"/>
      <c r="AG12820" s="140"/>
      <c r="AH12820" s="140"/>
      <c r="AI12820" s="146" t="s">
        <v>31</v>
      </c>
      <c r="AJ12820" s="146" t="s">
        <v>31</v>
      </c>
      <c r="AK12820" s="120"/>
    </row>
    <row r="12821">
      <c r="D12821" s="141"/>
      <c r="G12821" s="114"/>
      <c r="H12821" s="39"/>
      <c r="N12821" s="116"/>
      <c r="P12821" s="146"/>
      <c r="Q12821" s="116"/>
      <c r="R12821" s="93"/>
      <c r="T12821" s="120"/>
      <c r="V12821" s="120"/>
      <c r="AD12821" s="116"/>
      <c r="AE12821" s="116"/>
      <c r="AG12821" s="140"/>
      <c r="AH12821" s="140"/>
      <c r="AI12821" s="146" t="s">
        <v>31</v>
      </c>
      <c r="AJ12821" s="146" t="s">
        <v>31</v>
      </c>
      <c r="AK12821" s="120"/>
    </row>
    <row r="12822">
      <c r="D12822" s="141"/>
      <c r="G12822" s="114"/>
      <c r="H12822" s="39"/>
      <c r="N12822" s="116"/>
      <c r="P12822" s="146"/>
      <c r="Q12822" s="116"/>
      <c r="R12822" s="93"/>
      <c r="T12822" s="120"/>
      <c r="V12822" s="120"/>
      <c r="AD12822" s="116"/>
      <c r="AE12822" s="116"/>
      <c r="AG12822" s="140"/>
      <c r="AH12822" s="140"/>
      <c r="AI12822" s="146" t="s">
        <v>31</v>
      </c>
      <c r="AJ12822" s="146" t="s">
        <v>31</v>
      </c>
      <c r="AK12822" s="120"/>
    </row>
    <row r="12823">
      <c r="D12823" s="141"/>
      <c r="G12823" s="114"/>
      <c r="H12823" s="39"/>
      <c r="N12823" s="116"/>
      <c r="P12823" s="146"/>
      <c r="Q12823" s="116"/>
      <c r="R12823" s="93"/>
      <c r="T12823" s="120"/>
      <c r="V12823" s="120"/>
      <c r="AD12823" s="116"/>
      <c r="AE12823" s="116"/>
      <c r="AG12823" s="140"/>
      <c r="AH12823" s="140"/>
      <c r="AI12823" s="146" t="s">
        <v>31</v>
      </c>
      <c r="AJ12823" s="146" t="s">
        <v>31</v>
      </c>
      <c r="AK12823" s="120"/>
    </row>
    <row r="12824">
      <c r="D12824" s="141"/>
      <c r="G12824" s="114"/>
      <c r="H12824" s="39"/>
      <c r="N12824" s="116"/>
      <c r="P12824" s="146"/>
      <c r="Q12824" s="116"/>
      <c r="R12824" s="93"/>
      <c r="T12824" s="120"/>
      <c r="V12824" s="120"/>
      <c r="AD12824" s="116"/>
      <c r="AE12824" s="116"/>
      <c r="AG12824" s="140"/>
      <c r="AH12824" s="140"/>
      <c r="AI12824" s="146" t="s">
        <v>31</v>
      </c>
      <c r="AJ12824" s="146" t="s">
        <v>31</v>
      </c>
      <c r="AK12824" s="120"/>
    </row>
    <row r="12825">
      <c r="D12825" s="141"/>
      <c r="G12825" s="114"/>
      <c r="H12825" s="39"/>
      <c r="N12825" s="116"/>
      <c r="P12825" s="146"/>
      <c r="Q12825" s="116"/>
      <c r="R12825" s="93"/>
      <c r="T12825" s="120"/>
      <c r="V12825" s="120"/>
      <c r="AD12825" s="116"/>
      <c r="AE12825" s="116"/>
      <c r="AG12825" s="140"/>
      <c r="AH12825" s="140"/>
      <c r="AI12825" s="146" t="s">
        <v>31</v>
      </c>
      <c r="AJ12825" s="146" t="s">
        <v>31</v>
      </c>
      <c r="AK12825" s="120"/>
    </row>
    <row r="12826">
      <c r="D12826" s="141"/>
      <c r="G12826" s="114"/>
      <c r="H12826" s="39"/>
      <c r="N12826" s="116"/>
      <c r="P12826" s="146"/>
      <c r="Q12826" s="116"/>
      <c r="R12826" s="93"/>
      <c r="T12826" s="120"/>
      <c r="V12826" s="120"/>
      <c r="AD12826" s="116"/>
      <c r="AE12826" s="116"/>
      <c r="AG12826" s="140"/>
      <c r="AH12826" s="140"/>
      <c r="AI12826" s="146" t="s">
        <v>31</v>
      </c>
      <c r="AJ12826" s="146" t="s">
        <v>31</v>
      </c>
      <c r="AK12826" s="120"/>
    </row>
    <row r="12827">
      <c r="D12827" s="141"/>
      <c r="G12827" s="114"/>
      <c r="H12827" s="39"/>
      <c r="N12827" s="116"/>
      <c r="P12827" s="146"/>
      <c r="Q12827" s="116"/>
      <c r="R12827" s="93"/>
      <c r="T12827" s="120"/>
      <c r="V12827" s="120"/>
      <c r="AD12827" s="116"/>
      <c r="AE12827" s="116"/>
      <c r="AG12827" s="140"/>
      <c r="AH12827" s="140"/>
      <c r="AI12827" s="146" t="s">
        <v>31</v>
      </c>
      <c r="AJ12827" s="146" t="s">
        <v>31</v>
      </c>
      <c r="AK12827" s="120"/>
    </row>
    <row r="12828">
      <c r="D12828" s="141"/>
      <c r="G12828" s="114"/>
      <c r="H12828" s="39"/>
      <c r="N12828" s="116"/>
      <c r="P12828" s="146"/>
      <c r="Q12828" s="116"/>
      <c r="R12828" s="93"/>
      <c r="T12828" s="120"/>
      <c r="V12828" s="120"/>
      <c r="AD12828" s="116"/>
      <c r="AE12828" s="116"/>
      <c r="AG12828" s="140"/>
      <c r="AH12828" s="140"/>
      <c r="AI12828" s="146" t="s">
        <v>31</v>
      </c>
      <c r="AJ12828" s="146" t="s">
        <v>31</v>
      </c>
      <c r="AK12828" s="120"/>
    </row>
    <row r="12829">
      <c r="D12829" s="141"/>
      <c r="G12829" s="114"/>
      <c r="H12829" s="39"/>
      <c r="N12829" s="116"/>
      <c r="P12829" s="146"/>
      <c r="Q12829" s="116"/>
      <c r="R12829" s="93"/>
      <c r="T12829" s="120"/>
      <c r="V12829" s="120"/>
      <c r="AD12829" s="116"/>
      <c r="AE12829" s="116"/>
      <c r="AG12829" s="140"/>
      <c r="AH12829" s="140"/>
      <c r="AI12829" s="146" t="s">
        <v>31</v>
      </c>
      <c r="AJ12829" s="146" t="s">
        <v>31</v>
      </c>
      <c r="AK12829" s="120"/>
    </row>
    <row r="12830">
      <c r="D12830" s="141"/>
      <c r="G12830" s="114"/>
      <c r="H12830" s="39"/>
      <c r="N12830" s="116"/>
      <c r="P12830" s="146"/>
      <c r="Q12830" s="116"/>
      <c r="R12830" s="93"/>
      <c r="T12830" s="120"/>
      <c r="V12830" s="120"/>
      <c r="AD12830" s="116"/>
      <c r="AE12830" s="116"/>
      <c r="AG12830" s="140"/>
      <c r="AH12830" s="140"/>
      <c r="AI12830" s="146" t="s">
        <v>31</v>
      </c>
      <c r="AJ12830" s="146" t="s">
        <v>31</v>
      </c>
      <c r="AK12830" s="120"/>
    </row>
    <row r="12831">
      <c r="D12831" s="141"/>
      <c r="G12831" s="114"/>
      <c r="H12831" s="39"/>
      <c r="N12831" s="116"/>
      <c r="P12831" s="146"/>
      <c r="Q12831" s="116"/>
      <c r="R12831" s="93"/>
      <c r="T12831" s="120"/>
      <c r="V12831" s="120"/>
      <c r="AD12831" s="116"/>
      <c r="AE12831" s="116"/>
      <c r="AG12831" s="140"/>
      <c r="AH12831" s="140"/>
      <c r="AI12831" s="146" t="s">
        <v>31</v>
      </c>
      <c r="AJ12831" s="146" t="s">
        <v>31</v>
      </c>
      <c r="AK12831" s="120"/>
    </row>
    <row r="12832">
      <c r="D12832" s="141"/>
      <c r="G12832" s="114"/>
      <c r="H12832" s="39"/>
      <c r="N12832" s="116"/>
      <c r="P12832" s="146"/>
      <c r="Q12832" s="116"/>
      <c r="R12832" s="93"/>
      <c r="T12832" s="120"/>
      <c r="V12832" s="120"/>
      <c r="AD12832" s="116"/>
      <c r="AE12832" s="116"/>
      <c r="AG12832" s="140"/>
      <c r="AH12832" s="140"/>
      <c r="AI12832" s="146" t="s">
        <v>31</v>
      </c>
      <c r="AJ12832" s="146" t="s">
        <v>31</v>
      </c>
      <c r="AK12832" s="120"/>
    </row>
    <row r="12833">
      <c r="D12833" s="141"/>
      <c r="G12833" s="114"/>
      <c r="H12833" s="39"/>
      <c r="N12833" s="116"/>
      <c r="P12833" s="146"/>
      <c r="Q12833" s="116"/>
      <c r="R12833" s="93"/>
      <c r="T12833" s="120"/>
      <c r="V12833" s="120"/>
      <c r="AD12833" s="116"/>
      <c r="AE12833" s="116"/>
      <c r="AG12833" s="140"/>
      <c r="AH12833" s="140"/>
      <c r="AI12833" s="146" t="s">
        <v>31</v>
      </c>
      <c r="AJ12833" s="146" t="s">
        <v>31</v>
      </c>
      <c r="AK12833" s="120"/>
    </row>
    <row r="12834">
      <c r="D12834" s="141"/>
      <c r="G12834" s="114"/>
      <c r="H12834" s="39"/>
      <c r="N12834" s="116"/>
      <c r="P12834" s="146"/>
      <c r="Q12834" s="116"/>
      <c r="R12834" s="93"/>
      <c r="T12834" s="120"/>
      <c r="V12834" s="120"/>
      <c r="AD12834" s="116"/>
      <c r="AE12834" s="116"/>
      <c r="AG12834" s="140"/>
      <c r="AH12834" s="140"/>
      <c r="AI12834" s="146" t="s">
        <v>31</v>
      </c>
      <c r="AJ12834" s="146" t="s">
        <v>31</v>
      </c>
      <c r="AK12834" s="120"/>
    </row>
    <row r="12835">
      <c r="D12835" s="141"/>
      <c r="G12835" s="114"/>
      <c r="H12835" s="39"/>
      <c r="N12835" s="116"/>
      <c r="P12835" s="146"/>
      <c r="Q12835" s="116"/>
      <c r="R12835" s="93"/>
      <c r="T12835" s="120"/>
      <c r="V12835" s="120"/>
      <c r="AD12835" s="116"/>
      <c r="AE12835" s="116"/>
      <c r="AG12835" s="140"/>
      <c r="AH12835" s="140"/>
      <c r="AI12835" s="146" t="s">
        <v>31</v>
      </c>
      <c r="AJ12835" s="146" t="s">
        <v>31</v>
      </c>
      <c r="AK12835" s="120"/>
    </row>
    <row r="12836">
      <c r="D12836" s="141"/>
      <c r="G12836" s="114"/>
      <c r="H12836" s="39"/>
      <c r="N12836" s="116"/>
      <c r="P12836" s="146"/>
      <c r="Q12836" s="116"/>
      <c r="R12836" s="93"/>
      <c r="T12836" s="120"/>
      <c r="V12836" s="120"/>
      <c r="AD12836" s="116"/>
      <c r="AE12836" s="116"/>
      <c r="AG12836" s="140"/>
      <c r="AH12836" s="140"/>
      <c r="AI12836" s="146" t="s">
        <v>31</v>
      </c>
      <c r="AJ12836" s="146" t="s">
        <v>31</v>
      </c>
      <c r="AK12836" s="120"/>
    </row>
    <row r="12837">
      <c r="D12837" s="141"/>
      <c r="G12837" s="114"/>
      <c r="H12837" s="39"/>
      <c r="N12837" s="116"/>
      <c r="P12837" s="146"/>
      <c r="Q12837" s="116"/>
      <c r="R12837" s="93"/>
      <c r="T12837" s="120"/>
      <c r="V12837" s="120"/>
      <c r="AD12837" s="116"/>
      <c r="AE12837" s="116"/>
      <c r="AG12837" s="140"/>
      <c r="AH12837" s="140"/>
      <c r="AI12837" s="146" t="s">
        <v>31</v>
      </c>
      <c r="AJ12837" s="146" t="s">
        <v>31</v>
      </c>
      <c r="AK12837" s="120"/>
    </row>
    <row r="12838">
      <c r="D12838" s="141"/>
      <c r="G12838" s="114"/>
      <c r="H12838" s="39"/>
      <c r="N12838" s="116"/>
      <c r="P12838" s="146"/>
      <c r="Q12838" s="116"/>
      <c r="R12838" s="93"/>
      <c r="T12838" s="120"/>
      <c r="V12838" s="120"/>
      <c r="AD12838" s="116"/>
      <c r="AE12838" s="116"/>
      <c r="AG12838" s="140"/>
      <c r="AH12838" s="140"/>
      <c r="AI12838" s="146" t="s">
        <v>31</v>
      </c>
      <c r="AJ12838" s="146" t="s">
        <v>31</v>
      </c>
      <c r="AK12838" s="120"/>
    </row>
    <row r="12839">
      <c r="D12839" s="141"/>
      <c r="G12839" s="114"/>
      <c r="H12839" s="39"/>
      <c r="N12839" s="116"/>
      <c r="P12839" s="146"/>
      <c r="Q12839" s="116"/>
      <c r="R12839" s="93"/>
      <c r="T12839" s="120"/>
      <c r="V12839" s="120"/>
      <c r="AD12839" s="116"/>
      <c r="AE12839" s="116"/>
      <c r="AG12839" s="140"/>
      <c r="AH12839" s="140"/>
      <c r="AI12839" s="146" t="s">
        <v>31</v>
      </c>
      <c r="AJ12839" s="146" t="s">
        <v>31</v>
      </c>
      <c r="AK12839" s="120"/>
    </row>
    <row r="12840">
      <c r="D12840" s="141"/>
      <c r="G12840" s="114"/>
      <c r="H12840" s="39"/>
      <c r="N12840" s="116"/>
      <c r="P12840" s="146"/>
      <c r="Q12840" s="116"/>
      <c r="R12840" s="93"/>
      <c r="T12840" s="120"/>
      <c r="V12840" s="120"/>
      <c r="AD12840" s="116"/>
      <c r="AE12840" s="116"/>
      <c r="AG12840" s="140"/>
      <c r="AH12840" s="140"/>
      <c r="AI12840" s="146" t="s">
        <v>31</v>
      </c>
      <c r="AJ12840" s="146" t="s">
        <v>31</v>
      </c>
      <c r="AK12840" s="120"/>
    </row>
    <row r="12841">
      <c r="D12841" s="141"/>
      <c r="G12841" s="114"/>
      <c r="H12841" s="39"/>
      <c r="N12841" s="116"/>
      <c r="P12841" s="146"/>
      <c r="Q12841" s="116"/>
      <c r="R12841" s="93"/>
      <c r="T12841" s="120"/>
      <c r="V12841" s="120"/>
      <c r="AD12841" s="116"/>
      <c r="AE12841" s="116"/>
      <c r="AG12841" s="140"/>
      <c r="AH12841" s="140"/>
      <c r="AI12841" s="146" t="s">
        <v>31</v>
      </c>
      <c r="AJ12841" s="146" t="s">
        <v>31</v>
      </c>
      <c r="AK12841" s="120"/>
    </row>
    <row r="12842">
      <c r="D12842" s="141"/>
      <c r="G12842" s="114"/>
      <c r="H12842" s="39"/>
      <c r="N12842" s="116"/>
      <c r="P12842" s="146"/>
      <c r="Q12842" s="116"/>
      <c r="R12842" s="93"/>
      <c r="T12842" s="120"/>
      <c r="V12842" s="120"/>
      <c r="AD12842" s="116"/>
      <c r="AE12842" s="116"/>
      <c r="AG12842" s="140"/>
      <c r="AH12842" s="140"/>
      <c r="AI12842" s="146" t="s">
        <v>31</v>
      </c>
      <c r="AJ12842" s="146" t="s">
        <v>31</v>
      </c>
      <c r="AK12842" s="120"/>
    </row>
    <row r="12843">
      <c r="D12843" s="141"/>
      <c r="G12843" s="114"/>
      <c r="H12843" s="39"/>
      <c r="N12843" s="116"/>
      <c r="P12843" s="146"/>
      <c r="Q12843" s="116"/>
      <c r="R12843" s="93"/>
      <c r="T12843" s="120"/>
      <c r="V12843" s="120"/>
      <c r="AD12843" s="116"/>
      <c r="AE12843" s="116"/>
      <c r="AG12843" s="140"/>
      <c r="AH12843" s="140"/>
      <c r="AI12843" s="146" t="s">
        <v>31</v>
      </c>
      <c r="AJ12843" s="146" t="s">
        <v>31</v>
      </c>
      <c r="AK12843" s="120"/>
    </row>
    <row r="12844">
      <c r="D12844" s="141"/>
      <c r="G12844" s="114"/>
      <c r="H12844" s="39"/>
      <c r="N12844" s="116"/>
      <c r="P12844" s="146"/>
      <c r="Q12844" s="116"/>
      <c r="R12844" s="93"/>
      <c r="T12844" s="120"/>
      <c r="V12844" s="120"/>
      <c r="AD12844" s="116"/>
      <c r="AE12844" s="116"/>
      <c r="AG12844" s="140"/>
      <c r="AH12844" s="140"/>
      <c r="AI12844" s="146" t="s">
        <v>31</v>
      </c>
      <c r="AJ12844" s="146" t="s">
        <v>31</v>
      </c>
      <c r="AK12844" s="120"/>
    </row>
    <row r="12845">
      <c r="D12845" s="141"/>
      <c r="G12845" s="114"/>
      <c r="H12845" s="39"/>
      <c r="N12845" s="116"/>
      <c r="P12845" s="146"/>
      <c r="Q12845" s="116"/>
      <c r="R12845" s="93"/>
      <c r="T12845" s="120"/>
      <c r="V12845" s="120"/>
      <c r="AD12845" s="116"/>
      <c r="AE12845" s="116"/>
      <c r="AG12845" s="140"/>
      <c r="AH12845" s="140"/>
      <c r="AI12845" s="146" t="s">
        <v>31</v>
      </c>
      <c r="AJ12845" s="146" t="s">
        <v>31</v>
      </c>
      <c r="AK12845" s="120"/>
    </row>
    <row r="12846">
      <c r="D12846" s="141"/>
      <c r="G12846" s="114"/>
      <c r="H12846" s="39"/>
      <c r="N12846" s="116"/>
      <c r="P12846" s="146"/>
      <c r="Q12846" s="116"/>
      <c r="R12846" s="93"/>
      <c r="T12846" s="120"/>
      <c r="V12846" s="120"/>
      <c r="AD12846" s="116"/>
      <c r="AE12846" s="116"/>
      <c r="AG12846" s="140"/>
      <c r="AH12846" s="140"/>
      <c r="AI12846" s="146" t="s">
        <v>31</v>
      </c>
      <c r="AJ12846" s="146" t="s">
        <v>31</v>
      </c>
      <c r="AK12846" s="120"/>
    </row>
    <row r="12847">
      <c r="D12847" s="141"/>
      <c r="G12847" s="114"/>
      <c r="H12847" s="39"/>
      <c r="N12847" s="116"/>
      <c r="P12847" s="146"/>
      <c r="Q12847" s="116"/>
      <c r="R12847" s="93"/>
      <c r="T12847" s="120"/>
      <c r="V12847" s="120"/>
      <c r="AD12847" s="116"/>
      <c r="AE12847" s="116"/>
      <c r="AG12847" s="140"/>
      <c r="AH12847" s="140"/>
      <c r="AI12847" s="146" t="s">
        <v>31</v>
      </c>
      <c r="AJ12847" s="146" t="s">
        <v>31</v>
      </c>
      <c r="AK12847" s="120"/>
    </row>
    <row r="12848">
      <c r="D12848" s="141"/>
      <c r="G12848" s="114"/>
      <c r="H12848" s="39"/>
      <c r="N12848" s="116"/>
      <c r="P12848" s="146"/>
      <c r="Q12848" s="116"/>
      <c r="R12848" s="93"/>
      <c r="T12848" s="120"/>
      <c r="V12848" s="120"/>
      <c r="AD12848" s="116"/>
      <c r="AE12848" s="116"/>
      <c r="AG12848" s="140"/>
      <c r="AH12848" s="140"/>
      <c r="AI12848" s="146" t="s">
        <v>31</v>
      </c>
      <c r="AJ12848" s="146" t="s">
        <v>31</v>
      </c>
      <c r="AK12848" s="120"/>
    </row>
    <row r="12849">
      <c r="D12849" s="141"/>
      <c r="G12849" s="114"/>
      <c r="H12849" s="39"/>
      <c r="N12849" s="116"/>
      <c r="P12849" s="146"/>
      <c r="Q12849" s="116"/>
      <c r="R12849" s="93"/>
      <c r="T12849" s="120"/>
      <c r="V12849" s="120"/>
      <c r="AD12849" s="116"/>
      <c r="AE12849" s="116"/>
      <c r="AG12849" s="140"/>
      <c r="AH12849" s="140"/>
      <c r="AI12849" s="146" t="s">
        <v>31</v>
      </c>
      <c r="AJ12849" s="146" t="s">
        <v>31</v>
      </c>
      <c r="AK12849" s="120"/>
    </row>
    <row r="12850">
      <c r="D12850" s="141"/>
      <c r="G12850" s="114"/>
      <c r="H12850" s="39"/>
      <c r="N12850" s="116"/>
      <c r="P12850" s="146"/>
      <c r="Q12850" s="116"/>
      <c r="R12850" s="93"/>
      <c r="T12850" s="120"/>
      <c r="V12850" s="120"/>
      <c r="AD12850" s="116"/>
      <c r="AE12850" s="116"/>
      <c r="AG12850" s="140"/>
      <c r="AH12850" s="140"/>
      <c r="AI12850" s="146" t="s">
        <v>31</v>
      </c>
      <c r="AJ12850" s="146" t="s">
        <v>31</v>
      </c>
      <c r="AK12850" s="120"/>
    </row>
    <row r="12851">
      <c r="D12851" s="141"/>
      <c r="G12851" s="114"/>
      <c r="H12851" s="39"/>
      <c r="N12851" s="116"/>
      <c r="P12851" s="146"/>
      <c r="Q12851" s="116"/>
      <c r="R12851" s="93"/>
      <c r="T12851" s="120"/>
      <c r="V12851" s="120"/>
      <c r="AD12851" s="116"/>
      <c r="AE12851" s="116"/>
      <c r="AG12851" s="140"/>
      <c r="AH12851" s="140"/>
      <c r="AI12851" s="146" t="s">
        <v>31</v>
      </c>
      <c r="AJ12851" s="146" t="s">
        <v>31</v>
      </c>
      <c r="AK12851" s="120"/>
    </row>
    <row r="12852">
      <c r="D12852" s="141"/>
      <c r="G12852" s="114"/>
      <c r="H12852" s="39"/>
      <c r="N12852" s="116"/>
      <c r="P12852" s="146"/>
      <c r="Q12852" s="116"/>
      <c r="R12852" s="93"/>
      <c r="T12852" s="120"/>
      <c r="V12852" s="120"/>
      <c r="AD12852" s="116"/>
      <c r="AE12852" s="116"/>
      <c r="AG12852" s="140"/>
      <c r="AH12852" s="140"/>
      <c r="AI12852" s="146" t="s">
        <v>31</v>
      </c>
      <c r="AJ12852" s="146" t="s">
        <v>31</v>
      </c>
      <c r="AK12852" s="120"/>
    </row>
    <row r="12853">
      <c r="D12853" s="141"/>
      <c r="G12853" s="114"/>
      <c r="H12853" s="39"/>
      <c r="N12853" s="116"/>
      <c r="P12853" s="146"/>
      <c r="Q12853" s="116"/>
      <c r="R12853" s="93"/>
      <c r="T12853" s="120"/>
      <c r="V12853" s="120"/>
      <c r="AD12853" s="116"/>
      <c r="AE12853" s="116"/>
      <c r="AG12853" s="140"/>
      <c r="AH12853" s="140"/>
      <c r="AI12853" s="146" t="s">
        <v>31</v>
      </c>
      <c r="AJ12853" s="146" t="s">
        <v>31</v>
      </c>
      <c r="AK12853" s="120"/>
    </row>
    <row r="12854">
      <c r="D12854" s="141"/>
      <c r="G12854" s="114"/>
      <c r="H12854" s="39"/>
      <c r="N12854" s="116"/>
      <c r="P12854" s="146"/>
      <c r="Q12854" s="116"/>
      <c r="R12854" s="93"/>
      <c r="T12854" s="120"/>
      <c r="V12854" s="120"/>
      <c r="AD12854" s="116"/>
      <c r="AE12854" s="116"/>
      <c r="AG12854" s="140"/>
      <c r="AH12854" s="140"/>
      <c r="AI12854" s="146" t="s">
        <v>31</v>
      </c>
      <c r="AJ12854" s="146" t="s">
        <v>31</v>
      </c>
      <c r="AK12854" s="120"/>
    </row>
    <row r="12855">
      <c r="D12855" s="141"/>
      <c r="G12855" s="114"/>
      <c r="H12855" s="39"/>
      <c r="N12855" s="116"/>
      <c r="P12855" s="146"/>
      <c r="Q12855" s="116"/>
      <c r="R12855" s="93"/>
      <c r="T12855" s="120"/>
      <c r="V12855" s="120"/>
      <c r="AD12855" s="116"/>
      <c r="AE12855" s="116"/>
      <c r="AG12855" s="140"/>
      <c r="AH12855" s="140"/>
      <c r="AI12855" s="146" t="s">
        <v>31</v>
      </c>
      <c r="AJ12855" s="146" t="s">
        <v>31</v>
      </c>
      <c r="AK12855" s="120"/>
    </row>
    <row r="12856">
      <c r="D12856" s="141"/>
      <c r="G12856" s="114"/>
      <c r="H12856" s="39"/>
      <c r="N12856" s="116"/>
      <c r="P12856" s="146"/>
      <c r="Q12856" s="116"/>
      <c r="R12856" s="93"/>
      <c r="T12856" s="120"/>
      <c r="V12856" s="120"/>
      <c r="AD12856" s="116"/>
      <c r="AE12856" s="116"/>
      <c r="AG12856" s="140"/>
      <c r="AH12856" s="140"/>
      <c r="AI12856" s="146" t="s">
        <v>31</v>
      </c>
      <c r="AJ12856" s="146" t="s">
        <v>31</v>
      </c>
      <c r="AK12856" s="120"/>
    </row>
    <row r="12857">
      <c r="D12857" s="141"/>
      <c r="G12857" s="114"/>
      <c r="H12857" s="39"/>
      <c r="N12857" s="116"/>
      <c r="P12857" s="146"/>
      <c r="Q12857" s="116"/>
      <c r="R12857" s="93"/>
      <c r="T12857" s="120"/>
      <c r="V12857" s="120"/>
      <c r="AD12857" s="116"/>
      <c r="AE12857" s="116"/>
      <c r="AG12857" s="140"/>
      <c r="AH12857" s="140"/>
      <c r="AI12857" s="146" t="s">
        <v>31</v>
      </c>
      <c r="AJ12857" s="146" t="s">
        <v>31</v>
      </c>
      <c r="AK12857" s="120"/>
    </row>
    <row r="12858">
      <c r="D12858" s="141"/>
      <c r="G12858" s="114"/>
      <c r="H12858" s="39"/>
      <c r="N12858" s="116"/>
      <c r="P12858" s="146"/>
      <c r="Q12858" s="116"/>
      <c r="R12858" s="93"/>
      <c r="T12858" s="120"/>
      <c r="V12858" s="120"/>
      <c r="AD12858" s="116"/>
      <c r="AE12858" s="116"/>
      <c r="AG12858" s="140"/>
      <c r="AH12858" s="140"/>
      <c r="AI12858" s="146" t="s">
        <v>31</v>
      </c>
      <c r="AJ12858" s="146" t="s">
        <v>31</v>
      </c>
      <c r="AK12858" s="120"/>
    </row>
    <row r="12859">
      <c r="D12859" s="141"/>
      <c r="G12859" s="114"/>
      <c r="H12859" s="39"/>
      <c r="N12859" s="116"/>
      <c r="P12859" s="146"/>
      <c r="Q12859" s="116"/>
      <c r="R12859" s="93"/>
      <c r="T12859" s="120"/>
      <c r="V12859" s="120"/>
      <c r="AD12859" s="116"/>
      <c r="AE12859" s="116"/>
      <c r="AG12859" s="140"/>
      <c r="AH12859" s="140"/>
      <c r="AI12859" s="146" t="s">
        <v>31</v>
      </c>
      <c r="AJ12859" s="146" t="s">
        <v>31</v>
      </c>
      <c r="AK12859" s="120"/>
    </row>
    <row r="12860">
      <c r="D12860" s="141"/>
      <c r="G12860" s="114"/>
      <c r="H12860" s="39"/>
      <c r="N12860" s="116"/>
      <c r="P12860" s="146"/>
      <c r="Q12860" s="116"/>
      <c r="R12860" s="93"/>
      <c r="T12860" s="120"/>
      <c r="V12860" s="120"/>
      <c r="AD12860" s="116"/>
      <c r="AE12860" s="116"/>
      <c r="AG12860" s="140"/>
      <c r="AH12860" s="140"/>
      <c r="AI12860" s="146" t="s">
        <v>31</v>
      </c>
      <c r="AJ12860" s="146" t="s">
        <v>31</v>
      </c>
      <c r="AK12860" s="120"/>
    </row>
    <row r="12861">
      <c r="D12861" s="141"/>
      <c r="G12861" s="114"/>
      <c r="H12861" s="39"/>
      <c r="N12861" s="116"/>
      <c r="P12861" s="146"/>
      <c r="Q12861" s="116"/>
      <c r="R12861" s="93"/>
      <c r="T12861" s="120"/>
      <c r="V12861" s="120"/>
      <c r="AD12861" s="116"/>
      <c r="AE12861" s="116"/>
      <c r="AG12861" s="140"/>
      <c r="AH12861" s="140"/>
      <c r="AI12861" s="146" t="s">
        <v>31</v>
      </c>
      <c r="AJ12861" s="146" t="s">
        <v>31</v>
      </c>
      <c r="AK12861" s="120"/>
    </row>
    <row r="12862">
      <c r="D12862" s="141"/>
      <c r="G12862" s="114"/>
      <c r="H12862" s="39"/>
      <c r="N12862" s="116"/>
      <c r="P12862" s="146"/>
      <c r="Q12862" s="116"/>
      <c r="R12862" s="93"/>
      <c r="T12862" s="120"/>
      <c r="V12862" s="120"/>
      <c r="AD12862" s="116"/>
      <c r="AE12862" s="116"/>
      <c r="AG12862" s="140"/>
      <c r="AH12862" s="140"/>
      <c r="AI12862" s="146" t="s">
        <v>31</v>
      </c>
      <c r="AJ12862" s="146" t="s">
        <v>31</v>
      </c>
      <c r="AK12862" s="120"/>
    </row>
    <row r="12863">
      <c r="D12863" s="141"/>
      <c r="G12863" s="114"/>
      <c r="H12863" s="39"/>
      <c r="N12863" s="116"/>
      <c r="P12863" s="146"/>
      <c r="Q12863" s="116"/>
      <c r="R12863" s="93"/>
      <c r="T12863" s="120"/>
      <c r="V12863" s="120"/>
      <c r="AD12863" s="116"/>
      <c r="AE12863" s="116"/>
      <c r="AG12863" s="140"/>
      <c r="AH12863" s="140"/>
      <c r="AI12863" s="146" t="s">
        <v>31</v>
      </c>
      <c r="AJ12863" s="146" t="s">
        <v>31</v>
      </c>
      <c r="AK12863" s="120"/>
    </row>
    <row r="12864">
      <c r="D12864" s="141"/>
      <c r="G12864" s="114"/>
      <c r="H12864" s="39"/>
      <c r="N12864" s="116"/>
      <c r="P12864" s="146"/>
      <c r="Q12864" s="116"/>
      <c r="R12864" s="93"/>
      <c r="T12864" s="120"/>
      <c r="V12864" s="120"/>
      <c r="AD12864" s="116"/>
      <c r="AE12864" s="116"/>
      <c r="AG12864" s="140"/>
      <c r="AH12864" s="140"/>
      <c r="AI12864" s="146" t="s">
        <v>31</v>
      </c>
      <c r="AJ12864" s="146" t="s">
        <v>31</v>
      </c>
      <c r="AK12864" s="120"/>
    </row>
    <row r="12865">
      <c r="D12865" s="141"/>
      <c r="G12865" s="114"/>
      <c r="H12865" s="39"/>
      <c r="N12865" s="116"/>
      <c r="P12865" s="146"/>
      <c r="Q12865" s="116"/>
      <c r="R12865" s="93"/>
      <c r="T12865" s="120"/>
      <c r="V12865" s="120"/>
      <c r="AD12865" s="116"/>
      <c r="AE12865" s="116"/>
      <c r="AG12865" s="140"/>
      <c r="AH12865" s="140"/>
      <c r="AI12865" s="146" t="s">
        <v>31</v>
      </c>
      <c r="AJ12865" s="146" t="s">
        <v>31</v>
      </c>
      <c r="AK12865" s="120"/>
    </row>
    <row r="12866">
      <c r="D12866" s="141"/>
      <c r="G12866" s="114"/>
      <c r="H12866" s="39"/>
      <c r="N12866" s="116"/>
      <c r="P12866" s="146"/>
      <c r="Q12866" s="116"/>
      <c r="R12866" s="93"/>
      <c r="T12866" s="120"/>
      <c r="V12866" s="120"/>
      <c r="AD12866" s="116"/>
      <c r="AE12866" s="116"/>
      <c r="AG12866" s="140"/>
      <c r="AH12866" s="140"/>
      <c r="AI12866" s="146" t="s">
        <v>31</v>
      </c>
      <c r="AJ12866" s="146" t="s">
        <v>31</v>
      </c>
      <c r="AK12866" s="120"/>
    </row>
    <row r="12867">
      <c r="D12867" s="141"/>
      <c r="G12867" s="114"/>
      <c r="H12867" s="39"/>
      <c r="N12867" s="116"/>
      <c r="P12867" s="146"/>
      <c r="Q12867" s="116"/>
      <c r="R12867" s="93"/>
      <c r="T12867" s="120"/>
      <c r="V12867" s="120"/>
      <c r="AD12867" s="116"/>
      <c r="AE12867" s="116"/>
      <c r="AG12867" s="140"/>
      <c r="AH12867" s="140"/>
      <c r="AI12867" s="146" t="s">
        <v>31</v>
      </c>
      <c r="AJ12867" s="146" t="s">
        <v>31</v>
      </c>
      <c r="AK12867" s="120"/>
    </row>
    <row r="12868">
      <c r="D12868" s="141"/>
      <c r="G12868" s="114"/>
      <c r="H12868" s="39"/>
      <c r="N12868" s="116"/>
      <c r="P12868" s="146"/>
      <c r="Q12868" s="116"/>
      <c r="R12868" s="93"/>
      <c r="T12868" s="120"/>
      <c r="V12868" s="120"/>
      <c r="AD12868" s="116"/>
      <c r="AE12868" s="116"/>
      <c r="AG12868" s="140"/>
      <c r="AH12868" s="140"/>
      <c r="AI12868" s="146" t="s">
        <v>31</v>
      </c>
      <c r="AJ12868" s="146" t="s">
        <v>31</v>
      </c>
      <c r="AK12868" s="120"/>
    </row>
    <row r="12869">
      <c r="D12869" s="141"/>
      <c r="G12869" s="114"/>
      <c r="H12869" s="39"/>
      <c r="N12869" s="116"/>
      <c r="P12869" s="146"/>
      <c r="Q12869" s="116"/>
      <c r="R12869" s="93"/>
      <c r="T12869" s="120"/>
      <c r="V12869" s="120"/>
      <c r="AD12869" s="116"/>
      <c r="AE12869" s="116"/>
      <c r="AG12869" s="140"/>
      <c r="AH12869" s="140"/>
      <c r="AI12869" s="146" t="s">
        <v>31</v>
      </c>
      <c r="AJ12869" s="146" t="s">
        <v>31</v>
      </c>
      <c r="AK12869" s="120"/>
    </row>
    <row r="12870">
      <c r="D12870" s="141"/>
      <c r="G12870" s="114"/>
      <c r="H12870" s="39"/>
      <c r="N12870" s="116"/>
      <c r="P12870" s="146"/>
      <c r="Q12870" s="116"/>
      <c r="R12870" s="93"/>
      <c r="T12870" s="120"/>
      <c r="V12870" s="120"/>
      <c r="AD12870" s="116"/>
      <c r="AE12870" s="116"/>
      <c r="AG12870" s="140"/>
      <c r="AH12870" s="140"/>
      <c r="AI12870" s="146" t="s">
        <v>31</v>
      </c>
      <c r="AJ12870" s="146" t="s">
        <v>31</v>
      </c>
      <c r="AK12870" s="120"/>
    </row>
    <row r="12871">
      <c r="D12871" s="141"/>
      <c r="G12871" s="114"/>
      <c r="H12871" s="39"/>
      <c r="N12871" s="116"/>
      <c r="P12871" s="146"/>
      <c r="Q12871" s="116"/>
      <c r="R12871" s="93"/>
      <c r="T12871" s="120"/>
      <c r="V12871" s="120"/>
      <c r="AD12871" s="116"/>
      <c r="AE12871" s="116"/>
      <c r="AG12871" s="140"/>
      <c r="AH12871" s="140"/>
      <c r="AI12871" s="146" t="s">
        <v>31</v>
      </c>
      <c r="AJ12871" s="146" t="s">
        <v>31</v>
      </c>
      <c r="AK12871" s="120"/>
    </row>
    <row r="12872">
      <c r="D12872" s="141"/>
      <c r="G12872" s="114"/>
      <c r="H12872" s="39"/>
      <c r="N12872" s="116"/>
      <c r="P12872" s="146"/>
      <c r="Q12872" s="116"/>
      <c r="R12872" s="93"/>
      <c r="T12872" s="120"/>
      <c r="V12872" s="120"/>
      <c r="AD12872" s="116"/>
      <c r="AE12872" s="116"/>
      <c r="AG12872" s="140"/>
      <c r="AH12872" s="140"/>
      <c r="AI12872" s="146" t="s">
        <v>31</v>
      </c>
      <c r="AJ12872" s="146" t="s">
        <v>31</v>
      </c>
      <c r="AK12872" s="120"/>
    </row>
    <row r="12873">
      <c r="D12873" s="141"/>
      <c r="G12873" s="114"/>
      <c r="H12873" s="39"/>
      <c r="N12873" s="116"/>
      <c r="P12873" s="146"/>
      <c r="Q12873" s="116"/>
      <c r="R12873" s="93"/>
      <c r="T12873" s="120"/>
      <c r="V12873" s="120"/>
      <c r="AD12873" s="116"/>
      <c r="AE12873" s="116"/>
      <c r="AG12873" s="140"/>
      <c r="AH12873" s="140"/>
      <c r="AI12873" s="146" t="s">
        <v>31</v>
      </c>
      <c r="AJ12873" s="146" t="s">
        <v>31</v>
      </c>
      <c r="AK12873" s="120"/>
    </row>
    <row r="12874">
      <c r="D12874" s="141"/>
      <c r="G12874" s="114"/>
      <c r="H12874" s="39"/>
      <c r="N12874" s="116"/>
      <c r="P12874" s="146"/>
      <c r="Q12874" s="116"/>
      <c r="R12874" s="93"/>
      <c r="T12874" s="120"/>
      <c r="V12874" s="120"/>
      <c r="AD12874" s="116"/>
      <c r="AE12874" s="116"/>
      <c r="AG12874" s="140"/>
      <c r="AH12874" s="140"/>
      <c r="AI12874" s="146" t="s">
        <v>31</v>
      </c>
      <c r="AJ12874" s="146" t="s">
        <v>31</v>
      </c>
      <c r="AK12874" s="120"/>
    </row>
    <row r="12875">
      <c r="D12875" s="141"/>
      <c r="G12875" s="114"/>
      <c r="H12875" s="39"/>
      <c r="N12875" s="116"/>
      <c r="P12875" s="146"/>
      <c r="Q12875" s="116"/>
      <c r="R12875" s="93"/>
      <c r="T12875" s="120"/>
      <c r="V12875" s="120"/>
      <c r="AD12875" s="116"/>
      <c r="AE12875" s="116"/>
      <c r="AG12875" s="140"/>
      <c r="AH12875" s="140"/>
      <c r="AI12875" s="146" t="s">
        <v>31</v>
      </c>
      <c r="AJ12875" s="146" t="s">
        <v>31</v>
      </c>
      <c r="AK12875" s="120"/>
    </row>
    <row r="12876">
      <c r="D12876" s="141"/>
      <c r="G12876" s="114"/>
      <c r="H12876" s="39"/>
      <c r="N12876" s="116"/>
      <c r="P12876" s="146"/>
      <c r="Q12876" s="116"/>
      <c r="R12876" s="93"/>
      <c r="T12876" s="120"/>
      <c r="V12876" s="120"/>
      <c r="AD12876" s="116"/>
      <c r="AE12876" s="116"/>
      <c r="AG12876" s="140"/>
      <c r="AH12876" s="140"/>
      <c r="AI12876" s="146" t="s">
        <v>31</v>
      </c>
      <c r="AJ12876" s="146" t="s">
        <v>31</v>
      </c>
      <c r="AK12876" s="120"/>
    </row>
    <row r="12877">
      <c r="D12877" s="141"/>
      <c r="G12877" s="114"/>
      <c r="H12877" s="39"/>
      <c r="N12877" s="116"/>
      <c r="P12877" s="146"/>
      <c r="Q12877" s="116"/>
      <c r="R12877" s="93"/>
      <c r="T12877" s="120"/>
      <c r="V12877" s="120"/>
      <c r="AD12877" s="116"/>
      <c r="AE12877" s="116"/>
      <c r="AG12877" s="140"/>
      <c r="AH12877" s="140"/>
      <c r="AI12877" s="146" t="s">
        <v>31</v>
      </c>
      <c r="AJ12877" s="146" t="s">
        <v>31</v>
      </c>
      <c r="AK12877" s="120"/>
    </row>
    <row r="12878">
      <c r="D12878" s="141"/>
      <c r="G12878" s="114"/>
      <c r="H12878" s="39"/>
      <c r="N12878" s="116"/>
      <c r="P12878" s="146"/>
      <c r="Q12878" s="116"/>
      <c r="R12878" s="93"/>
      <c r="T12878" s="120"/>
      <c r="V12878" s="120"/>
      <c r="AD12878" s="116"/>
      <c r="AE12878" s="116"/>
      <c r="AG12878" s="140"/>
      <c r="AH12878" s="140"/>
      <c r="AI12878" s="146" t="s">
        <v>31</v>
      </c>
      <c r="AJ12878" s="146" t="s">
        <v>31</v>
      </c>
      <c r="AK12878" s="120"/>
    </row>
    <row r="12879">
      <c r="D12879" s="141"/>
      <c r="G12879" s="114"/>
      <c r="H12879" s="39"/>
      <c r="N12879" s="116"/>
      <c r="P12879" s="146"/>
      <c r="Q12879" s="116"/>
      <c r="R12879" s="93"/>
      <c r="T12879" s="120"/>
      <c r="V12879" s="120"/>
      <c r="AD12879" s="116"/>
      <c r="AE12879" s="116"/>
      <c r="AG12879" s="140"/>
      <c r="AH12879" s="140"/>
      <c r="AI12879" s="146" t="s">
        <v>31</v>
      </c>
      <c r="AJ12879" s="146" t="s">
        <v>31</v>
      </c>
      <c r="AK12879" s="120"/>
    </row>
    <row r="12880">
      <c r="D12880" s="141"/>
      <c r="G12880" s="114"/>
      <c r="H12880" s="39"/>
      <c r="N12880" s="116"/>
      <c r="P12880" s="146"/>
      <c r="Q12880" s="116"/>
      <c r="R12880" s="93"/>
      <c r="T12880" s="120"/>
      <c r="V12880" s="120"/>
      <c r="AD12880" s="116"/>
      <c r="AE12880" s="116"/>
      <c r="AG12880" s="140"/>
      <c r="AH12880" s="140"/>
      <c r="AI12880" s="146" t="s">
        <v>31</v>
      </c>
      <c r="AJ12880" s="146" t="s">
        <v>31</v>
      </c>
      <c r="AK12880" s="120"/>
    </row>
    <row r="12881">
      <c r="D12881" s="141"/>
      <c r="G12881" s="114"/>
      <c r="H12881" s="39"/>
      <c r="N12881" s="116"/>
      <c r="P12881" s="146"/>
      <c r="Q12881" s="116"/>
      <c r="R12881" s="93"/>
      <c r="T12881" s="120"/>
      <c r="V12881" s="120"/>
      <c r="AD12881" s="116"/>
      <c r="AE12881" s="116"/>
      <c r="AG12881" s="140"/>
      <c r="AH12881" s="140"/>
      <c r="AI12881" s="146" t="s">
        <v>31</v>
      </c>
      <c r="AJ12881" s="146" t="s">
        <v>31</v>
      </c>
      <c r="AK12881" s="120"/>
    </row>
    <row r="12882">
      <c r="D12882" s="141"/>
      <c r="G12882" s="114"/>
      <c r="H12882" s="39"/>
      <c r="N12882" s="116"/>
      <c r="P12882" s="146"/>
      <c r="Q12882" s="116"/>
      <c r="R12882" s="93"/>
      <c r="T12882" s="120"/>
      <c r="V12882" s="120"/>
      <c r="AD12882" s="116"/>
      <c r="AE12882" s="116"/>
      <c r="AG12882" s="140"/>
      <c r="AH12882" s="140"/>
      <c r="AI12882" s="146" t="s">
        <v>31</v>
      </c>
      <c r="AJ12882" s="146" t="s">
        <v>31</v>
      </c>
      <c r="AK12882" s="120"/>
    </row>
    <row r="12883">
      <c r="D12883" s="141"/>
      <c r="G12883" s="114"/>
      <c r="H12883" s="39"/>
      <c r="N12883" s="116"/>
      <c r="P12883" s="146"/>
      <c r="Q12883" s="116"/>
      <c r="R12883" s="93"/>
      <c r="T12883" s="120"/>
      <c r="V12883" s="120"/>
      <c r="AD12883" s="116"/>
      <c r="AE12883" s="116"/>
      <c r="AG12883" s="140"/>
      <c r="AH12883" s="140"/>
      <c r="AI12883" s="146" t="s">
        <v>31</v>
      </c>
      <c r="AJ12883" s="146" t="s">
        <v>31</v>
      </c>
      <c r="AK12883" s="120"/>
    </row>
    <row r="12884">
      <c r="D12884" s="141"/>
      <c r="G12884" s="114"/>
      <c r="H12884" s="39"/>
      <c r="N12884" s="116"/>
      <c r="P12884" s="146"/>
      <c r="Q12884" s="116"/>
      <c r="R12884" s="93"/>
      <c r="T12884" s="120"/>
      <c r="V12884" s="120"/>
      <c r="AD12884" s="116"/>
      <c r="AE12884" s="116"/>
      <c r="AG12884" s="140"/>
      <c r="AH12884" s="140"/>
      <c r="AI12884" s="146" t="s">
        <v>31</v>
      </c>
      <c r="AJ12884" s="146" t="s">
        <v>31</v>
      </c>
      <c r="AK12884" s="120"/>
    </row>
    <row r="12885">
      <c r="D12885" s="141"/>
      <c r="G12885" s="114"/>
      <c r="H12885" s="39"/>
      <c r="N12885" s="116"/>
      <c r="P12885" s="146"/>
      <c r="Q12885" s="116"/>
      <c r="R12885" s="93"/>
      <c r="T12885" s="120"/>
      <c r="V12885" s="120"/>
      <c r="AD12885" s="116"/>
      <c r="AE12885" s="116"/>
      <c r="AG12885" s="140"/>
      <c r="AH12885" s="140"/>
      <c r="AI12885" s="146" t="s">
        <v>31</v>
      </c>
      <c r="AJ12885" s="146" t="s">
        <v>31</v>
      </c>
      <c r="AK12885" s="120"/>
    </row>
    <row r="12886">
      <c r="D12886" s="141"/>
      <c r="G12886" s="114"/>
      <c r="H12886" s="39"/>
      <c r="N12886" s="116"/>
      <c r="P12886" s="146"/>
      <c r="Q12886" s="116"/>
      <c r="R12886" s="93"/>
      <c r="T12886" s="120"/>
      <c r="V12886" s="120"/>
      <c r="AD12886" s="116"/>
      <c r="AE12886" s="116"/>
      <c r="AG12886" s="140"/>
      <c r="AH12886" s="140"/>
      <c r="AI12886" s="146" t="s">
        <v>31</v>
      </c>
      <c r="AJ12886" s="146" t="s">
        <v>31</v>
      </c>
      <c r="AK12886" s="120"/>
    </row>
    <row r="12887">
      <c r="D12887" s="141"/>
      <c r="G12887" s="114"/>
      <c r="H12887" s="39"/>
      <c r="N12887" s="116"/>
      <c r="P12887" s="146"/>
      <c r="Q12887" s="116"/>
      <c r="R12887" s="93"/>
      <c r="T12887" s="120"/>
      <c r="V12887" s="120"/>
      <c r="AD12887" s="116"/>
      <c r="AE12887" s="116"/>
      <c r="AG12887" s="140"/>
      <c r="AH12887" s="140"/>
      <c r="AI12887" s="146" t="s">
        <v>31</v>
      </c>
      <c r="AJ12887" s="146" t="s">
        <v>31</v>
      </c>
      <c r="AK12887" s="120"/>
    </row>
    <row r="12888">
      <c r="D12888" s="141"/>
      <c r="G12888" s="114"/>
      <c r="H12888" s="39"/>
      <c r="N12888" s="116"/>
      <c r="P12888" s="146"/>
      <c r="Q12888" s="116"/>
      <c r="R12888" s="93"/>
      <c r="T12888" s="120"/>
      <c r="V12888" s="120"/>
      <c r="AD12888" s="116"/>
      <c r="AE12888" s="116"/>
      <c r="AG12888" s="140"/>
      <c r="AH12888" s="140"/>
      <c r="AI12888" s="146" t="s">
        <v>31</v>
      </c>
      <c r="AJ12888" s="146" t="s">
        <v>31</v>
      </c>
      <c r="AK12888" s="120"/>
    </row>
    <row r="12889">
      <c r="D12889" s="141"/>
      <c r="G12889" s="114"/>
      <c r="H12889" s="39"/>
      <c r="N12889" s="116"/>
      <c r="P12889" s="146"/>
      <c r="Q12889" s="116"/>
      <c r="R12889" s="93"/>
      <c r="T12889" s="120"/>
      <c r="V12889" s="120"/>
      <c r="AD12889" s="116"/>
      <c r="AE12889" s="116"/>
      <c r="AG12889" s="140"/>
      <c r="AH12889" s="140"/>
      <c r="AI12889" s="146" t="s">
        <v>31</v>
      </c>
      <c r="AJ12889" s="146" t="s">
        <v>31</v>
      </c>
      <c r="AK12889" s="120"/>
    </row>
    <row r="12890">
      <c r="D12890" s="141"/>
      <c r="G12890" s="114"/>
      <c r="H12890" s="39"/>
      <c r="N12890" s="116"/>
      <c r="P12890" s="146"/>
      <c r="Q12890" s="116"/>
      <c r="R12890" s="93"/>
      <c r="T12890" s="120"/>
      <c r="V12890" s="120"/>
      <c r="AD12890" s="116"/>
      <c r="AE12890" s="116"/>
      <c r="AG12890" s="140"/>
      <c r="AH12890" s="140"/>
      <c r="AI12890" s="146" t="s">
        <v>31</v>
      </c>
      <c r="AJ12890" s="146" t="s">
        <v>31</v>
      </c>
      <c r="AK12890" s="120"/>
    </row>
    <row r="12891">
      <c r="D12891" s="141"/>
      <c r="G12891" s="114"/>
      <c r="H12891" s="39"/>
      <c r="N12891" s="116"/>
      <c r="P12891" s="146"/>
      <c r="Q12891" s="116"/>
      <c r="R12891" s="93"/>
      <c r="T12891" s="120"/>
      <c r="V12891" s="120"/>
      <c r="AD12891" s="116"/>
      <c r="AE12891" s="116"/>
      <c r="AG12891" s="140"/>
      <c r="AH12891" s="140"/>
      <c r="AI12891" s="146" t="s">
        <v>31</v>
      </c>
      <c r="AJ12891" s="146" t="s">
        <v>31</v>
      </c>
      <c r="AK12891" s="120"/>
    </row>
    <row r="12892">
      <c r="D12892" s="141"/>
      <c r="G12892" s="114"/>
      <c r="H12892" s="39"/>
      <c r="N12892" s="116"/>
      <c r="P12892" s="146"/>
      <c r="Q12892" s="116"/>
      <c r="R12892" s="93"/>
      <c r="T12892" s="120"/>
      <c r="V12892" s="120"/>
      <c r="AD12892" s="116"/>
      <c r="AE12892" s="116"/>
      <c r="AG12892" s="140"/>
      <c r="AH12892" s="140"/>
      <c r="AI12892" s="146" t="s">
        <v>31</v>
      </c>
      <c r="AJ12892" s="146" t="s">
        <v>31</v>
      </c>
      <c r="AK12892" s="120"/>
    </row>
    <row r="12893">
      <c r="D12893" s="141"/>
      <c r="G12893" s="114"/>
      <c r="H12893" s="39"/>
      <c r="N12893" s="116"/>
      <c r="P12893" s="146"/>
      <c r="Q12893" s="116"/>
      <c r="R12893" s="93"/>
      <c r="T12893" s="120"/>
      <c r="V12893" s="120"/>
      <c r="AD12893" s="116"/>
      <c r="AE12893" s="116"/>
      <c r="AG12893" s="140"/>
      <c r="AH12893" s="140"/>
      <c r="AI12893" s="146" t="s">
        <v>31</v>
      </c>
      <c r="AJ12893" s="146" t="s">
        <v>31</v>
      </c>
      <c r="AK12893" s="120"/>
    </row>
    <row r="12894">
      <c r="D12894" s="141"/>
      <c r="G12894" s="114"/>
      <c r="H12894" s="39"/>
      <c r="N12894" s="116"/>
      <c r="P12894" s="146"/>
      <c r="Q12894" s="116"/>
      <c r="R12894" s="93"/>
      <c r="T12894" s="120"/>
      <c r="V12894" s="120"/>
      <c r="AD12894" s="116"/>
      <c r="AE12894" s="116"/>
      <c r="AG12894" s="140"/>
      <c r="AH12894" s="140"/>
      <c r="AI12894" s="146" t="s">
        <v>31</v>
      </c>
      <c r="AJ12894" s="146" t="s">
        <v>31</v>
      </c>
      <c r="AK12894" s="120"/>
    </row>
    <row r="12895">
      <c r="D12895" s="141"/>
      <c r="G12895" s="114"/>
      <c r="H12895" s="39"/>
      <c r="N12895" s="116"/>
      <c r="P12895" s="146"/>
      <c r="Q12895" s="116"/>
      <c r="R12895" s="93"/>
      <c r="T12895" s="120"/>
      <c r="V12895" s="120"/>
      <c r="AD12895" s="116"/>
      <c r="AE12895" s="116"/>
      <c r="AG12895" s="140"/>
      <c r="AH12895" s="140"/>
      <c r="AI12895" s="146" t="s">
        <v>31</v>
      </c>
      <c r="AJ12895" s="146" t="s">
        <v>31</v>
      </c>
      <c r="AK12895" s="120"/>
    </row>
    <row r="12896">
      <c r="D12896" s="141"/>
      <c r="G12896" s="114"/>
      <c r="H12896" s="39"/>
      <c r="N12896" s="116"/>
      <c r="P12896" s="146"/>
      <c r="Q12896" s="116"/>
      <c r="R12896" s="93"/>
      <c r="T12896" s="120"/>
      <c r="V12896" s="120"/>
      <c r="AD12896" s="116"/>
      <c r="AE12896" s="116"/>
      <c r="AG12896" s="140"/>
      <c r="AH12896" s="140"/>
      <c r="AI12896" s="146" t="s">
        <v>31</v>
      </c>
      <c r="AJ12896" s="146" t="s">
        <v>31</v>
      </c>
      <c r="AK12896" s="120"/>
    </row>
    <row r="12897">
      <c r="D12897" s="141"/>
      <c r="G12897" s="114"/>
      <c r="H12897" s="39"/>
      <c r="N12897" s="116"/>
      <c r="P12897" s="146"/>
      <c r="Q12897" s="116"/>
      <c r="R12897" s="93"/>
      <c r="T12897" s="120"/>
      <c r="V12897" s="120"/>
      <c r="AD12897" s="116"/>
      <c r="AE12897" s="116"/>
      <c r="AG12897" s="140"/>
      <c r="AH12897" s="140"/>
      <c r="AI12897" s="146" t="s">
        <v>31</v>
      </c>
      <c r="AJ12897" s="146" t="s">
        <v>31</v>
      </c>
      <c r="AK12897" s="120"/>
    </row>
    <row r="12898">
      <c r="D12898" s="141"/>
      <c r="G12898" s="114"/>
      <c r="H12898" s="39"/>
      <c r="N12898" s="116"/>
      <c r="P12898" s="146"/>
      <c r="Q12898" s="116"/>
      <c r="R12898" s="93"/>
      <c r="T12898" s="120"/>
      <c r="V12898" s="120"/>
      <c r="AD12898" s="116"/>
      <c r="AE12898" s="116"/>
      <c r="AG12898" s="140"/>
      <c r="AH12898" s="140"/>
      <c r="AI12898" s="146" t="s">
        <v>31</v>
      </c>
      <c r="AJ12898" s="146" t="s">
        <v>31</v>
      </c>
      <c r="AK12898" s="120"/>
    </row>
    <row r="12899">
      <c r="D12899" s="141"/>
      <c r="G12899" s="114"/>
      <c r="H12899" s="39"/>
      <c r="N12899" s="116"/>
      <c r="P12899" s="146"/>
      <c r="Q12899" s="116"/>
      <c r="R12899" s="93"/>
      <c r="T12899" s="120"/>
      <c r="V12899" s="120"/>
      <c r="AD12899" s="116"/>
      <c r="AE12899" s="116"/>
      <c r="AG12899" s="140"/>
      <c r="AH12899" s="140"/>
      <c r="AI12899" s="146" t="s">
        <v>31</v>
      </c>
      <c r="AJ12899" s="146" t="s">
        <v>31</v>
      </c>
      <c r="AK12899" s="120"/>
    </row>
    <row r="12900">
      <c r="D12900" s="141"/>
      <c r="G12900" s="114"/>
      <c r="H12900" s="39"/>
      <c r="N12900" s="116"/>
      <c r="P12900" s="146"/>
      <c r="Q12900" s="116"/>
      <c r="R12900" s="93"/>
      <c r="T12900" s="120"/>
      <c r="V12900" s="120"/>
      <c r="AD12900" s="116"/>
      <c r="AE12900" s="116"/>
      <c r="AG12900" s="140"/>
      <c r="AH12900" s="140"/>
      <c r="AI12900" s="146" t="s">
        <v>31</v>
      </c>
      <c r="AJ12900" s="146" t="s">
        <v>31</v>
      </c>
      <c r="AK12900" s="120"/>
    </row>
    <row r="12901">
      <c r="D12901" s="141"/>
      <c r="G12901" s="114"/>
      <c r="H12901" s="39"/>
      <c r="N12901" s="116"/>
      <c r="P12901" s="146"/>
      <c r="Q12901" s="116"/>
      <c r="R12901" s="93"/>
      <c r="T12901" s="120"/>
      <c r="V12901" s="120"/>
      <c r="AD12901" s="116"/>
      <c r="AE12901" s="116"/>
      <c r="AG12901" s="140"/>
      <c r="AH12901" s="140"/>
      <c r="AI12901" s="146" t="s">
        <v>31</v>
      </c>
      <c r="AJ12901" s="146" t="s">
        <v>31</v>
      </c>
      <c r="AK12901" s="120"/>
    </row>
    <row r="12902">
      <c r="D12902" s="141"/>
      <c r="G12902" s="114"/>
      <c r="H12902" s="39"/>
      <c r="N12902" s="116"/>
      <c r="P12902" s="146"/>
      <c r="Q12902" s="116"/>
      <c r="R12902" s="93"/>
      <c r="T12902" s="120"/>
      <c r="V12902" s="120"/>
      <c r="AD12902" s="116"/>
      <c r="AE12902" s="116"/>
      <c r="AG12902" s="140"/>
      <c r="AH12902" s="140"/>
      <c r="AI12902" s="146" t="s">
        <v>31</v>
      </c>
      <c r="AJ12902" s="146" t="s">
        <v>31</v>
      </c>
      <c r="AK12902" s="120"/>
    </row>
    <row r="12903">
      <c r="D12903" s="141"/>
      <c r="G12903" s="114"/>
      <c r="H12903" s="39"/>
      <c r="N12903" s="116"/>
      <c r="P12903" s="146"/>
      <c r="Q12903" s="116"/>
      <c r="R12903" s="93"/>
      <c r="T12903" s="120"/>
      <c r="V12903" s="120"/>
      <c r="AD12903" s="116"/>
      <c r="AE12903" s="116"/>
      <c r="AG12903" s="140"/>
      <c r="AH12903" s="140"/>
      <c r="AI12903" s="146" t="s">
        <v>31</v>
      </c>
      <c r="AJ12903" s="146" t="s">
        <v>31</v>
      </c>
      <c r="AK12903" s="120"/>
    </row>
    <row r="12904">
      <c r="D12904" s="141"/>
      <c r="G12904" s="114"/>
      <c r="H12904" s="39"/>
      <c r="N12904" s="116"/>
      <c r="P12904" s="146"/>
      <c r="Q12904" s="116"/>
      <c r="R12904" s="93"/>
      <c r="T12904" s="120"/>
      <c r="V12904" s="120"/>
      <c r="AD12904" s="116"/>
      <c r="AE12904" s="116"/>
      <c r="AG12904" s="140"/>
      <c r="AH12904" s="140"/>
      <c r="AI12904" s="146" t="s">
        <v>31</v>
      </c>
      <c r="AJ12904" s="146" t="s">
        <v>31</v>
      </c>
      <c r="AK12904" s="120"/>
    </row>
    <row r="12905">
      <c r="D12905" s="141"/>
      <c r="G12905" s="114"/>
      <c r="H12905" s="39"/>
      <c r="N12905" s="116"/>
      <c r="P12905" s="146"/>
      <c r="Q12905" s="116"/>
      <c r="R12905" s="93"/>
      <c r="T12905" s="120"/>
      <c r="V12905" s="120"/>
      <c r="AD12905" s="116"/>
      <c r="AE12905" s="116"/>
      <c r="AG12905" s="140"/>
      <c r="AH12905" s="140"/>
      <c r="AI12905" s="146" t="s">
        <v>31</v>
      </c>
      <c r="AJ12905" s="146" t="s">
        <v>31</v>
      </c>
      <c r="AK12905" s="120"/>
    </row>
    <row r="12906">
      <c r="D12906" s="141"/>
      <c r="G12906" s="114"/>
      <c r="H12906" s="39"/>
      <c r="N12906" s="116"/>
      <c r="P12906" s="146"/>
      <c r="Q12906" s="116"/>
      <c r="R12906" s="93"/>
      <c r="T12906" s="120"/>
      <c r="V12906" s="120"/>
      <c r="AD12906" s="116"/>
      <c r="AE12906" s="116"/>
      <c r="AG12906" s="140"/>
      <c r="AH12906" s="140"/>
      <c r="AI12906" s="146" t="s">
        <v>31</v>
      </c>
      <c r="AJ12906" s="146" t="s">
        <v>31</v>
      </c>
      <c r="AK12906" s="120"/>
    </row>
    <row r="12907">
      <c r="D12907" s="141"/>
      <c r="G12907" s="114"/>
      <c r="H12907" s="39"/>
      <c r="N12907" s="116"/>
      <c r="P12907" s="146"/>
      <c r="Q12907" s="116"/>
      <c r="R12907" s="93"/>
      <c r="T12907" s="120"/>
      <c r="V12907" s="120"/>
      <c r="AD12907" s="116"/>
      <c r="AE12907" s="116"/>
      <c r="AG12907" s="140"/>
      <c r="AH12907" s="140"/>
      <c r="AI12907" s="146" t="s">
        <v>31</v>
      </c>
      <c r="AJ12907" s="146" t="s">
        <v>31</v>
      </c>
      <c r="AK12907" s="120"/>
    </row>
    <row r="12908">
      <c r="D12908" s="141"/>
      <c r="G12908" s="114"/>
      <c r="H12908" s="39"/>
      <c r="N12908" s="116"/>
      <c r="P12908" s="146"/>
      <c r="Q12908" s="116"/>
      <c r="R12908" s="93"/>
      <c r="T12908" s="120"/>
      <c r="V12908" s="120"/>
      <c r="AD12908" s="116"/>
      <c r="AE12908" s="116"/>
      <c r="AG12908" s="140"/>
      <c r="AH12908" s="140"/>
      <c r="AI12908" s="146" t="s">
        <v>31</v>
      </c>
      <c r="AJ12908" s="146" t="s">
        <v>31</v>
      </c>
      <c r="AK12908" s="120"/>
    </row>
    <row r="12909">
      <c r="D12909" s="141"/>
      <c r="G12909" s="114"/>
      <c r="H12909" s="39"/>
      <c r="N12909" s="116"/>
      <c r="P12909" s="146"/>
      <c r="Q12909" s="116"/>
      <c r="R12909" s="93"/>
      <c r="T12909" s="120"/>
      <c r="V12909" s="120"/>
      <c r="AD12909" s="116"/>
      <c r="AE12909" s="116"/>
      <c r="AG12909" s="140"/>
      <c r="AH12909" s="140"/>
      <c r="AI12909" s="146" t="s">
        <v>31</v>
      </c>
      <c r="AJ12909" s="146" t="s">
        <v>31</v>
      </c>
      <c r="AK12909" s="120"/>
    </row>
    <row r="12910">
      <c r="D12910" s="141"/>
      <c r="G12910" s="114"/>
      <c r="H12910" s="39"/>
      <c r="N12910" s="116"/>
      <c r="P12910" s="146"/>
      <c r="Q12910" s="116"/>
      <c r="R12910" s="93"/>
      <c r="T12910" s="120"/>
      <c r="V12910" s="120"/>
      <c r="AD12910" s="116"/>
      <c r="AE12910" s="116"/>
      <c r="AG12910" s="140"/>
      <c r="AH12910" s="140"/>
      <c r="AI12910" s="146" t="s">
        <v>31</v>
      </c>
      <c r="AJ12910" s="146" t="s">
        <v>31</v>
      </c>
      <c r="AK12910" s="120"/>
    </row>
    <row r="12911">
      <c r="D12911" s="141"/>
      <c r="G12911" s="114"/>
      <c r="H12911" s="39"/>
      <c r="N12911" s="116"/>
      <c r="P12911" s="146"/>
      <c r="Q12911" s="116"/>
      <c r="R12911" s="93"/>
      <c r="T12911" s="120"/>
      <c r="V12911" s="120"/>
      <c r="AD12911" s="116"/>
      <c r="AE12911" s="116"/>
      <c r="AG12911" s="140"/>
      <c r="AH12911" s="140"/>
      <c r="AI12911" s="146" t="s">
        <v>31</v>
      </c>
      <c r="AJ12911" s="146" t="s">
        <v>31</v>
      </c>
      <c r="AK12911" s="120"/>
    </row>
    <row r="12912">
      <c r="D12912" s="141"/>
      <c r="G12912" s="114"/>
      <c r="H12912" s="39"/>
      <c r="N12912" s="116"/>
      <c r="P12912" s="146"/>
      <c r="Q12912" s="116"/>
      <c r="R12912" s="93"/>
      <c r="T12912" s="120"/>
      <c r="V12912" s="120"/>
      <c r="AD12912" s="116"/>
      <c r="AE12912" s="116"/>
      <c r="AG12912" s="140"/>
      <c r="AH12912" s="140"/>
      <c r="AI12912" s="146" t="s">
        <v>31</v>
      </c>
      <c r="AJ12912" s="146" t="s">
        <v>31</v>
      </c>
      <c r="AK12912" s="120"/>
    </row>
    <row r="12913">
      <c r="D12913" s="141"/>
      <c r="G12913" s="114"/>
      <c r="H12913" s="39"/>
      <c r="N12913" s="116"/>
      <c r="P12913" s="146"/>
      <c r="Q12913" s="116"/>
      <c r="R12913" s="93"/>
      <c r="T12913" s="120"/>
      <c r="V12913" s="120"/>
      <c r="AD12913" s="116"/>
      <c r="AE12913" s="116"/>
      <c r="AG12913" s="140"/>
      <c r="AH12913" s="140"/>
      <c r="AI12913" s="146" t="s">
        <v>31</v>
      </c>
      <c r="AJ12913" s="146" t="s">
        <v>31</v>
      </c>
      <c r="AK12913" s="120"/>
    </row>
    <row r="12914">
      <c r="D12914" s="141"/>
      <c r="G12914" s="114"/>
      <c r="H12914" s="39"/>
      <c r="N12914" s="116"/>
      <c r="P12914" s="146"/>
      <c r="Q12914" s="116"/>
      <c r="R12914" s="93"/>
      <c r="T12914" s="120"/>
      <c r="V12914" s="120"/>
      <c r="AD12914" s="116"/>
      <c r="AE12914" s="116"/>
      <c r="AG12914" s="140"/>
      <c r="AH12914" s="140"/>
      <c r="AI12914" s="146" t="s">
        <v>31</v>
      </c>
      <c r="AJ12914" s="146" t="s">
        <v>31</v>
      </c>
      <c r="AK12914" s="120"/>
    </row>
    <row r="12915">
      <c r="D12915" s="141"/>
      <c r="G12915" s="114"/>
      <c r="H12915" s="39"/>
      <c r="N12915" s="116"/>
      <c r="P12915" s="146"/>
      <c r="Q12915" s="116"/>
      <c r="R12915" s="93"/>
      <c r="T12915" s="120"/>
      <c r="V12915" s="120"/>
      <c r="AD12915" s="116"/>
      <c r="AE12915" s="116"/>
      <c r="AG12915" s="140"/>
      <c r="AH12915" s="140"/>
      <c r="AI12915" s="146" t="s">
        <v>31</v>
      </c>
      <c r="AJ12915" s="146" t="s">
        <v>31</v>
      </c>
      <c r="AK12915" s="120"/>
    </row>
    <row r="12916">
      <c r="D12916" s="141"/>
      <c r="G12916" s="114"/>
      <c r="H12916" s="39"/>
      <c r="N12916" s="116"/>
      <c r="P12916" s="146"/>
      <c r="Q12916" s="116"/>
      <c r="R12916" s="93"/>
      <c r="T12916" s="120"/>
      <c r="V12916" s="120"/>
      <c r="AD12916" s="116"/>
      <c r="AE12916" s="116"/>
      <c r="AG12916" s="140"/>
      <c r="AH12916" s="140"/>
      <c r="AI12916" s="146" t="s">
        <v>31</v>
      </c>
      <c r="AJ12916" s="146" t="s">
        <v>31</v>
      </c>
      <c r="AK12916" s="120"/>
    </row>
    <row r="12917">
      <c r="D12917" s="141"/>
      <c r="G12917" s="114"/>
      <c r="H12917" s="39"/>
      <c r="N12917" s="116"/>
      <c r="P12917" s="146"/>
      <c r="Q12917" s="116"/>
      <c r="R12917" s="93"/>
      <c r="T12917" s="120"/>
      <c r="V12917" s="120"/>
      <c r="AD12917" s="116"/>
      <c r="AE12917" s="116"/>
      <c r="AG12917" s="140"/>
      <c r="AH12917" s="140"/>
      <c r="AI12917" s="146" t="s">
        <v>31</v>
      </c>
      <c r="AJ12917" s="146" t="s">
        <v>31</v>
      </c>
      <c r="AK12917" s="120"/>
    </row>
    <row r="12918">
      <c r="D12918" s="141"/>
      <c r="G12918" s="114"/>
      <c r="H12918" s="39"/>
      <c r="N12918" s="116"/>
      <c r="P12918" s="146"/>
      <c r="Q12918" s="116"/>
      <c r="R12918" s="93"/>
      <c r="T12918" s="120"/>
      <c r="V12918" s="120"/>
      <c r="AD12918" s="116"/>
      <c r="AE12918" s="116"/>
      <c r="AG12918" s="140"/>
      <c r="AH12918" s="140"/>
      <c r="AI12918" s="146" t="s">
        <v>31</v>
      </c>
      <c r="AJ12918" s="146" t="s">
        <v>31</v>
      </c>
      <c r="AK12918" s="120"/>
    </row>
    <row r="12919">
      <c r="D12919" s="141"/>
      <c r="G12919" s="114"/>
      <c r="H12919" s="39"/>
      <c r="N12919" s="116"/>
      <c r="P12919" s="146"/>
      <c r="Q12919" s="116"/>
      <c r="R12919" s="93"/>
      <c r="T12919" s="120"/>
      <c r="V12919" s="120"/>
      <c r="AD12919" s="116"/>
      <c r="AE12919" s="116"/>
      <c r="AG12919" s="140"/>
      <c r="AH12919" s="140"/>
      <c r="AI12919" s="146" t="s">
        <v>31</v>
      </c>
      <c r="AJ12919" s="146" t="s">
        <v>31</v>
      </c>
      <c r="AK12919" s="120"/>
    </row>
    <row r="12920">
      <c r="D12920" s="141"/>
      <c r="G12920" s="114"/>
      <c r="H12920" s="39"/>
      <c r="N12920" s="116"/>
      <c r="P12920" s="146"/>
      <c r="Q12920" s="116"/>
      <c r="R12920" s="93"/>
      <c r="T12920" s="120"/>
      <c r="V12920" s="120"/>
      <c r="AD12920" s="116"/>
      <c r="AE12920" s="116"/>
      <c r="AG12920" s="140"/>
      <c r="AH12920" s="140"/>
      <c r="AI12920" s="146" t="s">
        <v>31</v>
      </c>
      <c r="AJ12920" s="146" t="s">
        <v>31</v>
      </c>
      <c r="AK12920" s="120"/>
    </row>
    <row r="12921">
      <c r="D12921" s="141"/>
      <c r="G12921" s="114"/>
      <c r="H12921" s="39"/>
      <c r="N12921" s="116"/>
      <c r="P12921" s="146"/>
      <c r="Q12921" s="116"/>
      <c r="R12921" s="93"/>
      <c r="T12921" s="120"/>
      <c r="V12921" s="120"/>
      <c r="AD12921" s="116"/>
      <c r="AE12921" s="116"/>
      <c r="AG12921" s="140"/>
      <c r="AH12921" s="140"/>
      <c r="AI12921" s="146" t="s">
        <v>31</v>
      </c>
      <c r="AJ12921" s="146" t="s">
        <v>31</v>
      </c>
      <c r="AK12921" s="120"/>
    </row>
    <row r="12922">
      <c r="D12922" s="141"/>
      <c r="G12922" s="114"/>
      <c r="H12922" s="39"/>
      <c r="N12922" s="116"/>
      <c r="P12922" s="146"/>
      <c r="Q12922" s="116"/>
      <c r="R12922" s="93"/>
      <c r="T12922" s="120"/>
      <c r="V12922" s="120"/>
      <c r="AD12922" s="116"/>
      <c r="AE12922" s="116"/>
      <c r="AG12922" s="140"/>
      <c r="AH12922" s="140"/>
      <c r="AI12922" s="146" t="s">
        <v>31</v>
      </c>
      <c r="AJ12922" s="146" t="s">
        <v>31</v>
      </c>
      <c r="AK12922" s="120"/>
    </row>
    <row r="12923">
      <c r="D12923" s="141"/>
      <c r="G12923" s="114"/>
      <c r="H12923" s="39"/>
      <c r="N12923" s="116"/>
      <c r="P12923" s="146"/>
      <c r="Q12923" s="116"/>
      <c r="R12923" s="93"/>
      <c r="T12923" s="120"/>
      <c r="V12923" s="120"/>
      <c r="AD12923" s="116"/>
      <c r="AE12923" s="116"/>
      <c r="AG12923" s="140"/>
      <c r="AH12923" s="140"/>
      <c r="AI12923" s="146" t="s">
        <v>31</v>
      </c>
      <c r="AJ12923" s="146" t="s">
        <v>31</v>
      </c>
      <c r="AK12923" s="120"/>
    </row>
    <row r="12924">
      <c r="D12924" s="141"/>
      <c r="G12924" s="114"/>
      <c r="H12924" s="39"/>
      <c r="N12924" s="116"/>
      <c r="P12924" s="146"/>
      <c r="Q12924" s="116"/>
      <c r="R12924" s="93"/>
      <c r="T12924" s="120"/>
      <c r="V12924" s="120"/>
      <c r="AD12924" s="116"/>
      <c r="AE12924" s="116"/>
      <c r="AG12924" s="140"/>
      <c r="AH12924" s="140"/>
      <c r="AI12924" s="146" t="s">
        <v>31</v>
      </c>
      <c r="AJ12924" s="146" t="s">
        <v>31</v>
      </c>
      <c r="AK12924" s="120"/>
    </row>
    <row r="12925">
      <c r="D12925" s="141"/>
      <c r="G12925" s="114"/>
      <c r="H12925" s="39"/>
      <c r="N12925" s="116"/>
      <c r="P12925" s="146"/>
      <c r="Q12925" s="116"/>
      <c r="R12925" s="93"/>
      <c r="T12925" s="120"/>
      <c r="V12925" s="120"/>
      <c r="AD12925" s="116"/>
      <c r="AE12925" s="116"/>
      <c r="AG12925" s="140"/>
      <c r="AH12925" s="140"/>
      <c r="AI12925" s="146" t="s">
        <v>31</v>
      </c>
      <c r="AJ12925" s="146" t="s">
        <v>31</v>
      </c>
      <c r="AK12925" s="120"/>
    </row>
    <row r="12926">
      <c r="D12926" s="141"/>
      <c r="G12926" s="114"/>
      <c r="H12926" s="39"/>
      <c r="N12926" s="116"/>
      <c r="P12926" s="146"/>
      <c r="Q12926" s="116"/>
      <c r="R12926" s="93"/>
      <c r="T12926" s="120"/>
      <c r="V12926" s="120"/>
      <c r="AD12926" s="116"/>
      <c r="AE12926" s="116"/>
      <c r="AG12926" s="140"/>
      <c r="AH12926" s="140"/>
      <c r="AI12926" s="146" t="s">
        <v>31</v>
      </c>
      <c r="AJ12926" s="146" t="s">
        <v>31</v>
      </c>
      <c r="AK12926" s="120"/>
    </row>
    <row r="12927">
      <c r="D12927" s="141"/>
      <c r="G12927" s="114"/>
      <c r="H12927" s="39"/>
      <c r="N12927" s="116"/>
      <c r="P12927" s="146"/>
      <c r="Q12927" s="116"/>
      <c r="R12927" s="93"/>
      <c r="T12927" s="120"/>
      <c r="V12927" s="120"/>
      <c r="AD12927" s="116"/>
      <c r="AE12927" s="116"/>
      <c r="AG12927" s="140"/>
      <c r="AH12927" s="140"/>
      <c r="AI12927" s="146" t="s">
        <v>31</v>
      </c>
      <c r="AJ12927" s="146" t="s">
        <v>31</v>
      </c>
      <c r="AK12927" s="120"/>
    </row>
    <row r="12928">
      <c r="D12928" s="141"/>
      <c r="G12928" s="114"/>
      <c r="H12928" s="39"/>
      <c r="N12928" s="116"/>
      <c r="P12928" s="146"/>
      <c r="Q12928" s="116"/>
      <c r="R12928" s="93"/>
      <c r="T12928" s="120"/>
      <c r="V12928" s="120"/>
      <c r="AD12928" s="116"/>
      <c r="AE12928" s="116"/>
      <c r="AG12928" s="140"/>
      <c r="AH12928" s="140"/>
      <c r="AI12928" s="146" t="s">
        <v>31</v>
      </c>
      <c r="AJ12928" s="146" t="s">
        <v>31</v>
      </c>
      <c r="AK12928" s="120"/>
    </row>
    <row r="12929">
      <c r="D12929" s="141"/>
      <c r="G12929" s="114"/>
      <c r="H12929" s="39"/>
      <c r="N12929" s="116"/>
      <c r="P12929" s="146"/>
      <c r="Q12929" s="116"/>
      <c r="R12929" s="93"/>
      <c r="T12929" s="120"/>
      <c r="V12929" s="120"/>
      <c r="AD12929" s="116"/>
      <c r="AE12929" s="116"/>
      <c r="AG12929" s="140"/>
      <c r="AH12929" s="140"/>
      <c r="AI12929" s="146" t="s">
        <v>31</v>
      </c>
      <c r="AJ12929" s="146" t="s">
        <v>31</v>
      </c>
      <c r="AK12929" s="120"/>
    </row>
    <row r="12930">
      <c r="D12930" s="141"/>
      <c r="G12930" s="114"/>
      <c r="H12930" s="39"/>
      <c r="N12930" s="116"/>
      <c r="P12930" s="146"/>
      <c r="Q12930" s="116"/>
      <c r="R12930" s="93"/>
      <c r="T12930" s="120"/>
      <c r="V12930" s="120"/>
      <c r="AD12930" s="116"/>
      <c r="AE12930" s="116"/>
      <c r="AG12930" s="140"/>
      <c r="AH12930" s="140"/>
      <c r="AI12930" s="146" t="s">
        <v>31</v>
      </c>
      <c r="AJ12930" s="146" t="s">
        <v>31</v>
      </c>
      <c r="AK12930" s="120"/>
    </row>
    <row r="12931">
      <c r="D12931" s="141"/>
      <c r="G12931" s="114"/>
      <c r="H12931" s="39"/>
      <c r="N12931" s="116"/>
      <c r="P12931" s="146"/>
      <c r="Q12931" s="116"/>
      <c r="R12931" s="93"/>
      <c r="T12931" s="120"/>
      <c r="V12931" s="120"/>
      <c r="AD12931" s="116"/>
      <c r="AE12931" s="116"/>
      <c r="AG12931" s="140"/>
      <c r="AH12931" s="140"/>
      <c r="AI12931" s="146" t="s">
        <v>31</v>
      </c>
      <c r="AJ12931" s="146" t="s">
        <v>31</v>
      </c>
      <c r="AK12931" s="120"/>
    </row>
    <row r="12932">
      <c r="D12932" s="141"/>
      <c r="G12932" s="114"/>
      <c r="H12932" s="39"/>
      <c r="N12932" s="116"/>
      <c r="P12932" s="146"/>
      <c r="Q12932" s="116"/>
      <c r="R12932" s="93"/>
      <c r="T12932" s="120"/>
      <c r="V12932" s="120"/>
      <c r="AD12932" s="116"/>
      <c r="AE12932" s="116"/>
      <c r="AG12932" s="140"/>
      <c r="AH12932" s="140"/>
      <c r="AI12932" s="146" t="s">
        <v>31</v>
      </c>
      <c r="AJ12932" s="146" t="s">
        <v>31</v>
      </c>
      <c r="AK12932" s="120"/>
    </row>
    <row r="12933">
      <c r="D12933" s="141"/>
      <c r="G12933" s="114"/>
      <c r="H12933" s="39"/>
      <c r="N12933" s="116"/>
      <c r="P12933" s="146"/>
      <c r="Q12933" s="116"/>
      <c r="R12933" s="93"/>
      <c r="T12933" s="120"/>
      <c r="V12933" s="120"/>
      <c r="AD12933" s="116"/>
      <c r="AE12933" s="116"/>
      <c r="AG12933" s="140"/>
      <c r="AH12933" s="140"/>
      <c r="AI12933" s="146" t="s">
        <v>31</v>
      </c>
      <c r="AJ12933" s="146" t="s">
        <v>31</v>
      </c>
      <c r="AK12933" s="120"/>
    </row>
    <row r="12934">
      <c r="D12934" s="141"/>
      <c r="G12934" s="114"/>
      <c r="H12934" s="39"/>
      <c r="N12934" s="116"/>
      <c r="P12934" s="146"/>
      <c r="Q12934" s="116"/>
      <c r="R12934" s="93"/>
      <c r="T12934" s="120"/>
      <c r="V12934" s="120"/>
      <c r="AD12934" s="116"/>
      <c r="AE12934" s="116"/>
      <c r="AG12934" s="140"/>
      <c r="AH12934" s="140"/>
      <c r="AI12934" s="146" t="s">
        <v>31</v>
      </c>
      <c r="AJ12934" s="146" t="s">
        <v>31</v>
      </c>
      <c r="AK12934" s="120"/>
    </row>
    <row r="12935">
      <c r="D12935" s="141"/>
      <c r="G12935" s="114"/>
      <c r="H12935" s="39"/>
      <c r="N12935" s="116"/>
      <c r="P12935" s="146"/>
      <c r="Q12935" s="116"/>
      <c r="R12935" s="93"/>
      <c r="T12935" s="120"/>
      <c r="V12935" s="120"/>
      <c r="AD12935" s="116"/>
      <c r="AE12935" s="116"/>
      <c r="AG12935" s="140"/>
      <c r="AH12935" s="140"/>
      <c r="AI12935" s="146" t="s">
        <v>31</v>
      </c>
      <c r="AJ12935" s="146" t="s">
        <v>31</v>
      </c>
      <c r="AK12935" s="120"/>
    </row>
    <row r="12936">
      <c r="D12936" s="141"/>
      <c r="G12936" s="114"/>
      <c r="H12936" s="39"/>
      <c r="N12936" s="116"/>
      <c r="P12936" s="146"/>
      <c r="Q12936" s="116"/>
      <c r="R12936" s="93"/>
      <c r="T12936" s="120"/>
      <c r="V12936" s="120"/>
      <c r="AD12936" s="116"/>
      <c r="AE12936" s="116"/>
      <c r="AG12936" s="140"/>
      <c r="AH12936" s="140"/>
      <c r="AI12936" s="146" t="s">
        <v>31</v>
      </c>
      <c r="AJ12936" s="146" t="s">
        <v>31</v>
      </c>
      <c r="AK12936" s="120"/>
    </row>
    <row r="12937">
      <c r="D12937" s="141"/>
      <c r="G12937" s="114"/>
      <c r="H12937" s="39"/>
      <c r="N12937" s="116"/>
      <c r="P12937" s="146"/>
      <c r="Q12937" s="116"/>
      <c r="R12937" s="93"/>
      <c r="T12937" s="120"/>
      <c r="V12937" s="120"/>
      <c r="AD12937" s="116"/>
      <c r="AE12937" s="116"/>
      <c r="AG12937" s="140"/>
      <c r="AH12937" s="140"/>
      <c r="AI12937" s="146" t="s">
        <v>31</v>
      </c>
      <c r="AJ12937" s="146" t="s">
        <v>31</v>
      </c>
      <c r="AK12937" s="120"/>
    </row>
    <row r="12938">
      <c r="D12938" s="141"/>
      <c r="G12938" s="114"/>
      <c r="H12938" s="39"/>
      <c r="N12938" s="116"/>
      <c r="P12938" s="146"/>
      <c r="Q12938" s="116"/>
      <c r="R12938" s="93"/>
      <c r="T12938" s="120"/>
      <c r="V12938" s="120"/>
      <c r="AD12938" s="116"/>
      <c r="AE12938" s="116"/>
      <c r="AG12938" s="140"/>
      <c r="AH12938" s="140"/>
      <c r="AI12938" s="146" t="s">
        <v>31</v>
      </c>
      <c r="AJ12938" s="146" t="s">
        <v>31</v>
      </c>
      <c r="AK12938" s="120"/>
    </row>
    <row r="12939">
      <c r="D12939" s="141"/>
      <c r="G12939" s="114"/>
      <c r="H12939" s="39"/>
      <c r="N12939" s="116"/>
      <c r="P12939" s="146"/>
      <c r="Q12939" s="116"/>
      <c r="R12939" s="93"/>
      <c r="T12939" s="120"/>
      <c r="V12939" s="120"/>
      <c r="AD12939" s="116"/>
      <c r="AE12939" s="116"/>
      <c r="AG12939" s="140"/>
      <c r="AH12939" s="140"/>
      <c r="AI12939" s="146" t="s">
        <v>31</v>
      </c>
      <c r="AJ12939" s="146" t="s">
        <v>31</v>
      </c>
      <c r="AK12939" s="120"/>
    </row>
    <row r="12940">
      <c r="D12940" s="141"/>
      <c r="G12940" s="114"/>
      <c r="H12940" s="39"/>
      <c r="N12940" s="116"/>
      <c r="P12940" s="146"/>
      <c r="Q12940" s="116"/>
      <c r="R12940" s="93"/>
      <c r="T12940" s="120"/>
      <c r="V12940" s="120"/>
      <c r="AD12940" s="116"/>
      <c r="AE12940" s="116"/>
      <c r="AG12940" s="140"/>
      <c r="AH12940" s="140"/>
      <c r="AI12940" s="146" t="s">
        <v>31</v>
      </c>
      <c r="AJ12940" s="146" t="s">
        <v>31</v>
      </c>
      <c r="AK12940" s="120"/>
    </row>
    <row r="12941">
      <c r="D12941" s="141"/>
      <c r="G12941" s="114"/>
      <c r="H12941" s="39"/>
      <c r="N12941" s="116"/>
      <c r="P12941" s="146"/>
      <c r="Q12941" s="116"/>
      <c r="R12941" s="93"/>
      <c r="T12941" s="120"/>
      <c r="V12941" s="120"/>
      <c r="AD12941" s="116"/>
      <c r="AE12941" s="116"/>
      <c r="AG12941" s="140"/>
      <c r="AH12941" s="140"/>
      <c r="AI12941" s="146" t="s">
        <v>31</v>
      </c>
      <c r="AJ12941" s="146" t="s">
        <v>31</v>
      </c>
      <c r="AK12941" s="120"/>
    </row>
    <row r="12942">
      <c r="D12942" s="141"/>
      <c r="G12942" s="114"/>
      <c r="H12942" s="39"/>
      <c r="N12942" s="116"/>
      <c r="P12942" s="146"/>
      <c r="Q12942" s="116"/>
      <c r="R12942" s="93"/>
      <c r="T12942" s="120"/>
      <c r="V12942" s="120"/>
      <c r="AD12942" s="116"/>
      <c r="AE12942" s="116"/>
      <c r="AG12942" s="140"/>
      <c r="AH12942" s="140"/>
      <c r="AI12942" s="146" t="s">
        <v>31</v>
      </c>
      <c r="AJ12942" s="146" t="s">
        <v>31</v>
      </c>
      <c r="AK12942" s="120"/>
    </row>
    <row r="12943">
      <c r="D12943" s="141"/>
      <c r="G12943" s="114"/>
      <c r="H12943" s="39"/>
      <c r="N12943" s="116"/>
      <c r="P12943" s="146"/>
      <c r="Q12943" s="116"/>
      <c r="R12943" s="93"/>
      <c r="T12943" s="120"/>
      <c r="V12943" s="120"/>
      <c r="AD12943" s="116"/>
      <c r="AE12943" s="116"/>
      <c r="AG12943" s="140"/>
      <c r="AH12943" s="140"/>
      <c r="AI12943" s="146" t="s">
        <v>31</v>
      </c>
      <c r="AJ12943" s="146" t="s">
        <v>31</v>
      </c>
      <c r="AK12943" s="120"/>
    </row>
    <row r="12944">
      <c r="D12944" s="141"/>
      <c r="G12944" s="114"/>
      <c r="H12944" s="39"/>
      <c r="N12944" s="116"/>
      <c r="P12944" s="146"/>
      <c r="Q12944" s="116"/>
      <c r="R12944" s="93"/>
      <c r="T12944" s="120"/>
      <c r="V12944" s="120"/>
      <c r="AD12944" s="116"/>
      <c r="AE12944" s="116"/>
      <c r="AG12944" s="140"/>
      <c r="AH12944" s="140"/>
      <c r="AI12944" s="146" t="s">
        <v>31</v>
      </c>
      <c r="AJ12944" s="146" t="s">
        <v>31</v>
      </c>
      <c r="AK12944" s="120"/>
    </row>
    <row r="12945">
      <c r="D12945" s="141"/>
      <c r="G12945" s="114"/>
      <c r="H12945" s="39"/>
      <c r="N12945" s="116"/>
      <c r="P12945" s="146"/>
      <c r="Q12945" s="116"/>
      <c r="R12945" s="93"/>
      <c r="T12945" s="120"/>
      <c r="V12945" s="120"/>
      <c r="AD12945" s="116"/>
      <c r="AE12945" s="116"/>
      <c r="AG12945" s="140"/>
      <c r="AH12945" s="140"/>
      <c r="AI12945" s="146" t="s">
        <v>31</v>
      </c>
      <c r="AJ12945" s="146" t="s">
        <v>31</v>
      </c>
      <c r="AK12945" s="120"/>
    </row>
    <row r="12946">
      <c r="D12946" s="141"/>
      <c r="G12946" s="114"/>
      <c r="H12946" s="39"/>
      <c r="N12946" s="116"/>
      <c r="P12946" s="146"/>
      <c r="Q12946" s="116"/>
      <c r="R12946" s="93"/>
      <c r="T12946" s="120"/>
      <c r="V12946" s="120"/>
      <c r="AD12946" s="116"/>
      <c r="AE12946" s="116"/>
      <c r="AG12946" s="140"/>
      <c r="AH12946" s="140"/>
      <c r="AI12946" s="146" t="s">
        <v>31</v>
      </c>
      <c r="AJ12946" s="146" t="s">
        <v>31</v>
      </c>
      <c r="AK12946" s="120"/>
    </row>
    <row r="12947">
      <c r="D12947" s="141"/>
      <c r="G12947" s="114"/>
      <c r="H12947" s="39"/>
      <c r="N12947" s="116"/>
      <c r="P12947" s="146"/>
      <c r="Q12947" s="116"/>
      <c r="R12947" s="93"/>
      <c r="T12947" s="120"/>
      <c r="V12947" s="120"/>
      <c r="AD12947" s="116"/>
      <c r="AE12947" s="116"/>
      <c r="AG12947" s="140"/>
      <c r="AH12947" s="140"/>
      <c r="AI12947" s="146" t="s">
        <v>31</v>
      </c>
      <c r="AJ12947" s="146" t="s">
        <v>31</v>
      </c>
      <c r="AK12947" s="120"/>
    </row>
    <row r="12948">
      <c r="D12948" s="141"/>
      <c r="G12948" s="114"/>
      <c r="H12948" s="39"/>
      <c r="N12948" s="116"/>
      <c r="P12948" s="146"/>
      <c r="Q12948" s="116"/>
      <c r="R12948" s="93"/>
      <c r="T12948" s="120"/>
      <c r="V12948" s="120"/>
      <c r="AD12948" s="116"/>
      <c r="AE12948" s="116"/>
      <c r="AG12948" s="140"/>
      <c r="AH12948" s="140"/>
      <c r="AI12948" s="146" t="s">
        <v>31</v>
      </c>
      <c r="AJ12948" s="146" t="s">
        <v>31</v>
      </c>
      <c r="AK12948" s="120"/>
    </row>
    <row r="12949">
      <c r="D12949" s="141"/>
      <c r="G12949" s="114"/>
      <c r="H12949" s="39"/>
      <c r="N12949" s="116"/>
      <c r="P12949" s="146"/>
      <c r="Q12949" s="116"/>
      <c r="R12949" s="93"/>
      <c r="T12949" s="120"/>
      <c r="V12949" s="120"/>
      <c r="AD12949" s="116"/>
      <c r="AE12949" s="116"/>
      <c r="AG12949" s="140"/>
      <c r="AH12949" s="140"/>
      <c r="AI12949" s="146" t="s">
        <v>31</v>
      </c>
      <c r="AJ12949" s="146" t="s">
        <v>31</v>
      </c>
      <c r="AK12949" s="120"/>
    </row>
    <row r="12950">
      <c r="D12950" s="141"/>
      <c r="G12950" s="114"/>
      <c r="H12950" s="39"/>
      <c r="N12950" s="116"/>
      <c r="P12950" s="146"/>
      <c r="Q12950" s="116"/>
      <c r="R12950" s="93"/>
      <c r="T12950" s="120"/>
      <c r="V12950" s="120"/>
      <c r="AD12950" s="116"/>
      <c r="AE12950" s="116"/>
      <c r="AG12950" s="140"/>
      <c r="AH12950" s="140"/>
      <c r="AI12950" s="146" t="s">
        <v>31</v>
      </c>
      <c r="AJ12950" s="146" t="s">
        <v>31</v>
      </c>
      <c r="AK12950" s="120"/>
    </row>
    <row r="12951">
      <c r="D12951" s="141"/>
      <c r="G12951" s="114"/>
      <c r="H12951" s="39"/>
      <c r="N12951" s="116"/>
      <c r="P12951" s="146"/>
      <c r="Q12951" s="116"/>
      <c r="R12951" s="93"/>
      <c r="T12951" s="120"/>
      <c r="V12951" s="120"/>
      <c r="AD12951" s="116"/>
      <c r="AE12951" s="116"/>
      <c r="AG12951" s="140"/>
      <c r="AH12951" s="140"/>
      <c r="AI12951" s="146" t="s">
        <v>31</v>
      </c>
      <c r="AJ12951" s="146" t="s">
        <v>31</v>
      </c>
      <c r="AK12951" s="120"/>
    </row>
    <row r="12952">
      <c r="D12952" s="141"/>
      <c r="G12952" s="114"/>
      <c r="H12952" s="39"/>
      <c r="N12952" s="116"/>
      <c r="P12952" s="146"/>
      <c r="Q12952" s="116"/>
      <c r="R12952" s="93"/>
      <c r="T12952" s="120"/>
      <c r="V12952" s="120"/>
      <c r="AD12952" s="116"/>
      <c r="AE12952" s="116"/>
      <c r="AG12952" s="140"/>
      <c r="AH12952" s="140"/>
      <c r="AI12952" s="146" t="s">
        <v>31</v>
      </c>
      <c r="AJ12952" s="146" t="s">
        <v>31</v>
      </c>
      <c r="AK12952" s="120"/>
    </row>
    <row r="12953">
      <c r="D12953" s="141"/>
      <c r="G12953" s="114"/>
      <c r="H12953" s="39"/>
      <c r="N12953" s="116"/>
      <c r="P12953" s="146"/>
      <c r="Q12953" s="116"/>
      <c r="R12953" s="93"/>
      <c r="T12953" s="120"/>
      <c r="V12953" s="120"/>
      <c r="AD12953" s="116"/>
      <c r="AE12953" s="116"/>
      <c r="AG12953" s="140"/>
      <c r="AH12953" s="140"/>
      <c r="AI12953" s="146" t="s">
        <v>31</v>
      </c>
      <c r="AJ12953" s="146" t="s">
        <v>31</v>
      </c>
      <c r="AK12953" s="120"/>
    </row>
    <row r="12954">
      <c r="D12954" s="141"/>
      <c r="G12954" s="114"/>
      <c r="H12954" s="39"/>
      <c r="N12954" s="116"/>
      <c r="P12954" s="146"/>
      <c r="Q12954" s="116"/>
      <c r="R12954" s="93"/>
      <c r="T12954" s="120"/>
      <c r="V12954" s="120"/>
      <c r="AD12954" s="116"/>
      <c r="AE12954" s="116"/>
      <c r="AG12954" s="140"/>
      <c r="AH12954" s="140"/>
      <c r="AI12954" s="146" t="s">
        <v>31</v>
      </c>
      <c r="AJ12954" s="146" t="s">
        <v>31</v>
      </c>
      <c r="AK12954" s="120"/>
    </row>
    <row r="12955">
      <c r="D12955" s="141"/>
      <c r="G12955" s="114"/>
      <c r="H12955" s="39"/>
      <c r="N12955" s="116"/>
      <c r="P12955" s="146"/>
      <c r="Q12955" s="116"/>
      <c r="R12955" s="93"/>
      <c r="T12955" s="120"/>
      <c r="V12955" s="120"/>
      <c r="AD12955" s="116"/>
      <c r="AE12955" s="116"/>
      <c r="AG12955" s="140"/>
      <c r="AH12955" s="140"/>
      <c r="AI12955" s="146" t="s">
        <v>31</v>
      </c>
      <c r="AJ12955" s="146" t="s">
        <v>31</v>
      </c>
      <c r="AK12955" s="120"/>
    </row>
    <row r="12956">
      <c r="D12956" s="141"/>
      <c r="G12956" s="114"/>
      <c r="H12956" s="39"/>
      <c r="N12956" s="116"/>
      <c r="P12956" s="146"/>
      <c r="Q12956" s="116"/>
      <c r="R12956" s="93"/>
      <c r="T12956" s="120"/>
      <c r="V12956" s="120"/>
      <c r="AD12956" s="116"/>
      <c r="AE12956" s="116"/>
      <c r="AG12956" s="140"/>
      <c r="AH12956" s="140"/>
      <c r="AI12956" s="146" t="s">
        <v>31</v>
      </c>
      <c r="AJ12956" s="146" t="s">
        <v>31</v>
      </c>
      <c r="AK12956" s="120"/>
    </row>
    <row r="12957">
      <c r="D12957" s="141"/>
      <c r="G12957" s="114"/>
      <c r="H12957" s="39"/>
      <c r="N12957" s="116"/>
      <c r="P12957" s="146"/>
      <c r="Q12957" s="116"/>
      <c r="R12957" s="93"/>
      <c r="T12957" s="120"/>
      <c r="V12957" s="120"/>
      <c r="AD12957" s="116"/>
      <c r="AE12957" s="116"/>
      <c r="AG12957" s="140"/>
      <c r="AH12957" s="140"/>
      <c r="AI12957" s="146" t="s">
        <v>31</v>
      </c>
      <c r="AJ12957" s="146" t="s">
        <v>31</v>
      </c>
      <c r="AK12957" s="120"/>
    </row>
    <row r="12958">
      <c r="D12958" s="141"/>
      <c r="G12958" s="114"/>
      <c r="H12958" s="39"/>
      <c r="N12958" s="116"/>
      <c r="P12958" s="146"/>
      <c r="Q12958" s="116"/>
      <c r="R12958" s="93"/>
      <c r="T12958" s="120"/>
      <c r="V12958" s="120"/>
      <c r="AD12958" s="116"/>
      <c r="AE12958" s="116"/>
      <c r="AG12958" s="140"/>
      <c r="AH12958" s="140"/>
      <c r="AI12958" s="146" t="s">
        <v>31</v>
      </c>
      <c r="AJ12958" s="146" t="s">
        <v>31</v>
      </c>
      <c r="AK12958" s="120"/>
    </row>
    <row r="12959">
      <c r="D12959" s="141"/>
      <c r="G12959" s="114"/>
      <c r="H12959" s="39"/>
      <c r="N12959" s="116"/>
      <c r="P12959" s="146"/>
      <c r="Q12959" s="116"/>
      <c r="R12959" s="93"/>
      <c r="T12959" s="120"/>
      <c r="V12959" s="120"/>
      <c r="AD12959" s="116"/>
      <c r="AE12959" s="116"/>
      <c r="AG12959" s="140"/>
      <c r="AH12959" s="140"/>
      <c r="AI12959" s="146" t="s">
        <v>31</v>
      </c>
      <c r="AJ12959" s="146" t="s">
        <v>31</v>
      </c>
      <c r="AK12959" s="120"/>
    </row>
    <row r="12960">
      <c r="D12960" s="141"/>
      <c r="G12960" s="114"/>
      <c r="H12960" s="39"/>
      <c r="N12960" s="116"/>
      <c r="P12960" s="146"/>
      <c r="Q12960" s="116"/>
      <c r="R12960" s="93"/>
      <c r="T12960" s="120"/>
      <c r="V12960" s="120"/>
      <c r="AD12960" s="116"/>
      <c r="AE12960" s="116"/>
      <c r="AG12960" s="140"/>
      <c r="AH12960" s="140"/>
      <c r="AI12960" s="146" t="s">
        <v>31</v>
      </c>
      <c r="AJ12960" s="146" t="s">
        <v>31</v>
      </c>
      <c r="AK12960" s="120"/>
    </row>
    <row r="12961">
      <c r="D12961" s="141"/>
      <c r="G12961" s="114"/>
      <c r="H12961" s="39"/>
      <c r="N12961" s="116"/>
      <c r="P12961" s="146"/>
      <c r="Q12961" s="116"/>
      <c r="R12961" s="93"/>
      <c r="T12961" s="120"/>
      <c r="V12961" s="120"/>
      <c r="AD12961" s="116"/>
      <c r="AE12961" s="116"/>
      <c r="AG12961" s="140"/>
      <c r="AH12961" s="140"/>
      <c r="AI12961" s="146" t="s">
        <v>31</v>
      </c>
      <c r="AJ12961" s="146" t="s">
        <v>31</v>
      </c>
      <c r="AK12961" s="120"/>
    </row>
    <row r="12962">
      <c r="D12962" s="141"/>
      <c r="G12962" s="114"/>
      <c r="H12962" s="39"/>
      <c r="N12962" s="116"/>
      <c r="P12962" s="146"/>
      <c r="Q12962" s="116"/>
      <c r="R12962" s="93"/>
      <c r="T12962" s="120"/>
      <c r="V12962" s="120"/>
      <c r="AD12962" s="116"/>
      <c r="AE12962" s="116"/>
      <c r="AG12962" s="140"/>
      <c r="AH12962" s="140"/>
      <c r="AI12962" s="146" t="s">
        <v>31</v>
      </c>
      <c r="AJ12962" s="146" t="s">
        <v>31</v>
      </c>
      <c r="AK12962" s="120"/>
    </row>
    <row r="12963">
      <c r="D12963" s="141"/>
      <c r="G12963" s="114"/>
      <c r="H12963" s="39"/>
      <c r="N12963" s="116"/>
      <c r="P12963" s="146"/>
      <c r="Q12963" s="116"/>
      <c r="R12963" s="93"/>
      <c r="T12963" s="120"/>
      <c r="V12963" s="120"/>
      <c r="AD12963" s="116"/>
      <c r="AE12963" s="116"/>
      <c r="AG12963" s="140"/>
      <c r="AH12963" s="140"/>
      <c r="AI12963" s="146" t="s">
        <v>31</v>
      </c>
      <c r="AJ12963" s="146" t="s">
        <v>31</v>
      </c>
      <c r="AK12963" s="120"/>
    </row>
    <row r="12964">
      <c r="D12964" s="141"/>
      <c r="G12964" s="114"/>
      <c r="H12964" s="39"/>
      <c r="N12964" s="116"/>
      <c r="P12964" s="146"/>
      <c r="Q12964" s="116"/>
      <c r="R12964" s="93"/>
      <c r="T12964" s="120"/>
      <c r="V12964" s="120"/>
      <c r="AD12964" s="116"/>
      <c r="AE12964" s="116"/>
      <c r="AG12964" s="140"/>
      <c r="AH12964" s="140"/>
      <c r="AI12964" s="146" t="s">
        <v>31</v>
      </c>
      <c r="AJ12964" s="146" t="s">
        <v>31</v>
      </c>
      <c r="AK12964" s="120"/>
    </row>
    <row r="12965">
      <c r="D12965" s="141"/>
      <c r="G12965" s="114"/>
      <c r="H12965" s="39"/>
      <c r="N12965" s="116"/>
      <c r="P12965" s="146"/>
      <c r="Q12965" s="116"/>
      <c r="R12965" s="93"/>
      <c r="T12965" s="120"/>
      <c r="V12965" s="120"/>
      <c r="AD12965" s="116"/>
      <c r="AE12965" s="116"/>
      <c r="AG12965" s="140"/>
      <c r="AH12965" s="140"/>
      <c r="AI12965" s="146" t="s">
        <v>31</v>
      </c>
      <c r="AJ12965" s="146" t="s">
        <v>31</v>
      </c>
      <c r="AK12965" s="120"/>
    </row>
    <row r="12966">
      <c r="D12966" s="141"/>
      <c r="G12966" s="114"/>
      <c r="H12966" s="39"/>
      <c r="N12966" s="116"/>
      <c r="P12966" s="146"/>
      <c r="Q12966" s="116"/>
      <c r="R12966" s="93"/>
      <c r="T12966" s="120"/>
      <c r="V12966" s="120"/>
      <c r="AD12966" s="116"/>
      <c r="AE12966" s="116"/>
      <c r="AG12966" s="140"/>
      <c r="AH12966" s="140"/>
      <c r="AI12966" s="146" t="s">
        <v>31</v>
      </c>
      <c r="AJ12966" s="146" t="s">
        <v>31</v>
      </c>
      <c r="AK12966" s="120"/>
    </row>
    <row r="12967">
      <c r="D12967" s="141"/>
      <c r="G12967" s="114"/>
      <c r="H12967" s="39"/>
      <c r="N12967" s="116"/>
      <c r="P12967" s="146"/>
      <c r="Q12967" s="116"/>
      <c r="R12967" s="93"/>
      <c r="T12967" s="120"/>
      <c r="V12967" s="120"/>
      <c r="AD12967" s="116"/>
      <c r="AE12967" s="116"/>
      <c r="AG12967" s="140"/>
      <c r="AH12967" s="140"/>
      <c r="AI12967" s="146" t="s">
        <v>31</v>
      </c>
      <c r="AJ12967" s="146" t="s">
        <v>31</v>
      </c>
      <c r="AK12967" s="120"/>
    </row>
    <row r="12968">
      <c r="D12968" s="141"/>
      <c r="G12968" s="114"/>
      <c r="H12968" s="39"/>
      <c r="N12968" s="116"/>
      <c r="P12968" s="146"/>
      <c r="Q12968" s="116"/>
      <c r="R12968" s="93"/>
      <c r="T12968" s="120"/>
      <c r="V12968" s="120"/>
      <c r="AD12968" s="116"/>
      <c r="AE12968" s="116"/>
      <c r="AG12968" s="140"/>
      <c r="AH12968" s="140"/>
      <c r="AI12968" s="146" t="s">
        <v>31</v>
      </c>
      <c r="AJ12968" s="146" t="s">
        <v>31</v>
      </c>
      <c r="AK12968" s="120"/>
    </row>
    <row r="12969">
      <c r="D12969" s="141"/>
      <c r="G12969" s="114"/>
      <c r="H12969" s="39"/>
      <c r="N12969" s="116"/>
      <c r="P12969" s="146"/>
      <c r="Q12969" s="116"/>
      <c r="R12969" s="93"/>
      <c r="T12969" s="120"/>
      <c r="V12969" s="120"/>
      <c r="AD12969" s="116"/>
      <c r="AE12969" s="116"/>
      <c r="AG12969" s="140"/>
      <c r="AH12969" s="140"/>
      <c r="AI12969" s="146" t="s">
        <v>31</v>
      </c>
      <c r="AJ12969" s="146" t="s">
        <v>31</v>
      </c>
      <c r="AK12969" s="120"/>
    </row>
    <row r="12970">
      <c r="D12970" s="141"/>
      <c r="G12970" s="114"/>
      <c r="H12970" s="39"/>
      <c r="N12970" s="116"/>
      <c r="P12970" s="146"/>
      <c r="Q12970" s="116"/>
      <c r="R12970" s="93"/>
      <c r="T12970" s="120"/>
      <c r="V12970" s="120"/>
      <c r="AD12970" s="116"/>
      <c r="AE12970" s="116"/>
      <c r="AG12970" s="140"/>
      <c r="AH12970" s="140"/>
      <c r="AI12970" s="146" t="s">
        <v>31</v>
      </c>
      <c r="AJ12970" s="146" t="s">
        <v>31</v>
      </c>
      <c r="AK12970" s="120"/>
    </row>
    <row r="12971">
      <c r="D12971" s="141"/>
      <c r="G12971" s="114"/>
      <c r="H12971" s="39"/>
      <c r="N12971" s="116"/>
      <c r="P12971" s="146"/>
      <c r="Q12971" s="116"/>
      <c r="R12971" s="93"/>
      <c r="T12971" s="120"/>
      <c r="V12971" s="120"/>
      <c r="AD12971" s="116"/>
      <c r="AE12971" s="116"/>
      <c r="AG12971" s="140"/>
      <c r="AH12971" s="140"/>
      <c r="AI12971" s="146" t="s">
        <v>31</v>
      </c>
      <c r="AJ12971" s="146" t="s">
        <v>31</v>
      </c>
      <c r="AK12971" s="120"/>
    </row>
    <row r="12972">
      <c r="D12972" s="141"/>
      <c r="G12972" s="114"/>
      <c r="H12972" s="39"/>
      <c r="N12972" s="116"/>
      <c r="P12972" s="146"/>
      <c r="Q12972" s="116"/>
      <c r="R12972" s="93"/>
      <c r="T12972" s="120"/>
      <c r="V12972" s="120"/>
      <c r="AD12972" s="116"/>
      <c r="AE12972" s="116"/>
      <c r="AG12972" s="140"/>
      <c r="AH12972" s="140"/>
      <c r="AI12972" s="146" t="s">
        <v>31</v>
      </c>
      <c r="AJ12972" s="146" t="s">
        <v>31</v>
      </c>
      <c r="AK12972" s="120"/>
    </row>
    <row r="12973">
      <c r="D12973" s="141"/>
      <c r="G12973" s="114"/>
      <c r="H12973" s="39"/>
      <c r="N12973" s="116"/>
      <c r="P12973" s="146"/>
      <c r="Q12973" s="116"/>
      <c r="R12973" s="93"/>
      <c r="T12973" s="120"/>
      <c r="V12973" s="120"/>
      <c r="AD12973" s="116"/>
      <c r="AE12973" s="116"/>
      <c r="AG12973" s="140"/>
      <c r="AH12973" s="140"/>
      <c r="AI12973" s="146" t="s">
        <v>31</v>
      </c>
      <c r="AJ12973" s="146" t="s">
        <v>31</v>
      </c>
      <c r="AK12973" s="120"/>
    </row>
    <row r="12974">
      <c r="D12974" s="141"/>
      <c r="G12974" s="114"/>
      <c r="H12974" s="39"/>
      <c r="N12974" s="116"/>
      <c r="P12974" s="146"/>
      <c r="Q12974" s="116"/>
      <c r="R12974" s="93"/>
      <c r="T12974" s="120"/>
      <c r="V12974" s="120"/>
      <c r="AD12974" s="116"/>
      <c r="AE12974" s="116"/>
      <c r="AG12974" s="140"/>
      <c r="AH12974" s="140"/>
      <c r="AI12974" s="146" t="s">
        <v>31</v>
      </c>
      <c r="AJ12974" s="146" t="s">
        <v>31</v>
      </c>
      <c r="AK12974" s="120"/>
    </row>
    <row r="12975">
      <c r="D12975" s="141"/>
      <c r="G12975" s="114"/>
      <c r="H12975" s="39"/>
      <c r="N12975" s="116"/>
      <c r="P12975" s="146"/>
      <c r="Q12975" s="116"/>
      <c r="R12975" s="93"/>
      <c r="T12975" s="120"/>
      <c r="V12975" s="120"/>
      <c r="AD12975" s="116"/>
      <c r="AE12975" s="116"/>
      <c r="AG12975" s="140"/>
      <c r="AH12975" s="140"/>
      <c r="AI12975" s="146" t="s">
        <v>31</v>
      </c>
      <c r="AJ12975" s="146" t="s">
        <v>31</v>
      </c>
      <c r="AK12975" s="120"/>
    </row>
    <row r="12976">
      <c r="D12976" s="141"/>
      <c r="G12976" s="114"/>
      <c r="H12976" s="39"/>
      <c r="N12976" s="116"/>
      <c r="P12976" s="146"/>
      <c r="Q12976" s="116"/>
      <c r="R12976" s="93"/>
      <c r="T12976" s="120"/>
      <c r="V12976" s="120"/>
      <c r="AD12976" s="116"/>
      <c r="AE12976" s="116"/>
      <c r="AG12976" s="140"/>
      <c r="AH12976" s="140"/>
      <c r="AI12976" s="146" t="s">
        <v>31</v>
      </c>
      <c r="AJ12976" s="146" t="s">
        <v>31</v>
      </c>
      <c r="AK12976" s="120"/>
    </row>
    <row r="12977">
      <c r="D12977" s="141"/>
      <c r="G12977" s="114"/>
      <c r="H12977" s="39"/>
      <c r="N12977" s="116"/>
      <c r="P12977" s="146"/>
      <c r="Q12977" s="116"/>
      <c r="R12977" s="93"/>
      <c r="T12977" s="120"/>
      <c r="V12977" s="120"/>
      <c r="AD12977" s="116"/>
      <c r="AE12977" s="116"/>
      <c r="AG12977" s="140"/>
      <c r="AH12977" s="140"/>
      <c r="AI12977" s="146" t="s">
        <v>31</v>
      </c>
      <c r="AJ12977" s="146" t="s">
        <v>31</v>
      </c>
      <c r="AK12977" s="120"/>
    </row>
    <row r="12978">
      <c r="D12978" s="141"/>
      <c r="G12978" s="114"/>
      <c r="H12978" s="39"/>
      <c r="N12978" s="116"/>
      <c r="P12978" s="146"/>
      <c r="Q12978" s="116"/>
      <c r="R12978" s="93"/>
      <c r="T12978" s="120"/>
      <c r="V12978" s="120"/>
      <c r="AD12978" s="116"/>
      <c r="AE12978" s="116"/>
      <c r="AG12978" s="140"/>
      <c r="AH12978" s="140"/>
      <c r="AI12978" s="146" t="s">
        <v>31</v>
      </c>
      <c r="AJ12978" s="146" t="s">
        <v>31</v>
      </c>
      <c r="AK12978" s="120"/>
    </row>
    <row r="12979">
      <c r="D12979" s="141"/>
      <c r="G12979" s="114"/>
      <c r="H12979" s="39"/>
      <c r="N12979" s="116"/>
      <c r="P12979" s="146"/>
      <c r="Q12979" s="116"/>
      <c r="R12979" s="93"/>
      <c r="T12979" s="120"/>
      <c r="V12979" s="120"/>
      <c r="AD12979" s="116"/>
      <c r="AE12979" s="116"/>
      <c r="AG12979" s="140"/>
      <c r="AH12979" s="140"/>
      <c r="AI12979" s="146" t="s">
        <v>31</v>
      </c>
      <c r="AJ12979" s="146" t="s">
        <v>31</v>
      </c>
      <c r="AK12979" s="120"/>
    </row>
    <row r="12980">
      <c r="D12980" s="141"/>
      <c r="G12980" s="114"/>
      <c r="H12980" s="39"/>
      <c r="N12980" s="116"/>
      <c r="P12980" s="146"/>
      <c r="Q12980" s="116"/>
      <c r="R12980" s="93"/>
      <c r="T12980" s="120"/>
      <c r="V12980" s="120"/>
      <c r="AD12980" s="116"/>
      <c r="AE12980" s="116"/>
      <c r="AG12980" s="140"/>
      <c r="AH12980" s="140"/>
      <c r="AI12980" s="146" t="s">
        <v>31</v>
      </c>
      <c r="AJ12980" s="146" t="s">
        <v>31</v>
      </c>
      <c r="AK12980" s="120"/>
    </row>
    <row r="12981">
      <c r="D12981" s="141"/>
      <c r="G12981" s="114"/>
      <c r="H12981" s="39"/>
      <c r="N12981" s="116"/>
      <c r="P12981" s="146"/>
      <c r="Q12981" s="116"/>
      <c r="R12981" s="93"/>
      <c r="T12981" s="120"/>
      <c r="V12981" s="120"/>
      <c r="AD12981" s="116"/>
      <c r="AE12981" s="116"/>
      <c r="AG12981" s="140"/>
      <c r="AH12981" s="140"/>
      <c r="AI12981" s="146" t="s">
        <v>31</v>
      </c>
      <c r="AJ12981" s="146" t="s">
        <v>31</v>
      </c>
      <c r="AK12981" s="120"/>
    </row>
    <row r="12982">
      <c r="D12982" s="141"/>
      <c r="G12982" s="114"/>
      <c r="H12982" s="39"/>
      <c r="N12982" s="116"/>
      <c r="P12982" s="146"/>
      <c r="Q12982" s="116"/>
      <c r="R12982" s="93"/>
      <c r="T12982" s="120"/>
      <c r="V12982" s="120"/>
      <c r="AD12982" s="116"/>
      <c r="AE12982" s="116"/>
      <c r="AG12982" s="140"/>
      <c r="AH12982" s="140"/>
      <c r="AI12982" s="146" t="s">
        <v>31</v>
      </c>
      <c r="AJ12982" s="146" t="s">
        <v>31</v>
      </c>
      <c r="AK12982" s="120"/>
    </row>
    <row r="12983">
      <c r="D12983" s="141"/>
      <c r="G12983" s="114"/>
      <c r="H12983" s="39"/>
      <c r="N12983" s="116"/>
      <c r="P12983" s="146"/>
      <c r="Q12983" s="116"/>
      <c r="R12983" s="93"/>
      <c r="T12983" s="120"/>
      <c r="V12983" s="120"/>
      <c r="AD12983" s="116"/>
      <c r="AE12983" s="116"/>
      <c r="AG12983" s="140"/>
      <c r="AH12983" s="140"/>
      <c r="AI12983" s="146" t="s">
        <v>31</v>
      </c>
      <c r="AJ12983" s="146" t="s">
        <v>31</v>
      </c>
      <c r="AK12983" s="120"/>
    </row>
    <row r="12984">
      <c r="D12984" s="141"/>
      <c r="G12984" s="114"/>
      <c r="H12984" s="39"/>
      <c r="N12984" s="116"/>
      <c r="P12984" s="146"/>
      <c r="Q12984" s="116"/>
      <c r="R12984" s="93"/>
      <c r="T12984" s="120"/>
      <c r="V12984" s="120"/>
      <c r="AD12984" s="116"/>
      <c r="AE12984" s="116"/>
      <c r="AG12984" s="140"/>
      <c r="AH12984" s="140"/>
      <c r="AI12984" s="146" t="s">
        <v>31</v>
      </c>
      <c r="AJ12984" s="146" t="s">
        <v>31</v>
      </c>
      <c r="AK12984" s="120"/>
    </row>
    <row r="12985">
      <c r="D12985" s="141"/>
      <c r="G12985" s="114"/>
      <c r="H12985" s="39"/>
      <c r="N12985" s="116"/>
      <c r="P12985" s="146"/>
      <c r="Q12985" s="116"/>
      <c r="R12985" s="93"/>
      <c r="T12985" s="120"/>
      <c r="V12985" s="120"/>
      <c r="AD12985" s="116"/>
      <c r="AE12985" s="116"/>
      <c r="AG12985" s="140"/>
      <c r="AH12985" s="140"/>
      <c r="AI12985" s="146" t="s">
        <v>31</v>
      </c>
      <c r="AJ12985" s="146" t="s">
        <v>31</v>
      </c>
      <c r="AK12985" s="120"/>
    </row>
    <row r="12986">
      <c r="D12986" s="141"/>
      <c r="G12986" s="114"/>
      <c r="H12986" s="39"/>
      <c r="N12986" s="116"/>
      <c r="P12986" s="146"/>
      <c r="Q12986" s="116"/>
      <c r="R12986" s="93"/>
      <c r="T12986" s="120"/>
      <c r="V12986" s="120"/>
      <c r="AD12986" s="116"/>
      <c r="AE12986" s="116"/>
      <c r="AG12986" s="140"/>
      <c r="AH12986" s="140"/>
      <c r="AI12986" s="146" t="s">
        <v>31</v>
      </c>
      <c r="AJ12986" s="146" t="s">
        <v>31</v>
      </c>
      <c r="AK12986" s="120"/>
    </row>
    <row r="12987">
      <c r="D12987" s="141"/>
      <c r="G12987" s="114"/>
      <c r="H12987" s="39"/>
      <c r="N12987" s="116"/>
      <c r="P12987" s="146"/>
      <c r="Q12987" s="116"/>
      <c r="R12987" s="93"/>
      <c r="T12987" s="120"/>
      <c r="V12987" s="120"/>
      <c r="AD12987" s="116"/>
      <c r="AE12987" s="116"/>
      <c r="AG12987" s="140"/>
      <c r="AH12987" s="140"/>
      <c r="AI12987" s="146" t="s">
        <v>31</v>
      </c>
      <c r="AJ12987" s="146" t="s">
        <v>31</v>
      </c>
      <c r="AK12987" s="120"/>
    </row>
    <row r="12988">
      <c r="D12988" s="141"/>
      <c r="G12988" s="114"/>
      <c r="H12988" s="39"/>
      <c r="N12988" s="116"/>
      <c r="P12988" s="146"/>
      <c r="Q12988" s="116"/>
      <c r="R12988" s="93"/>
      <c r="T12988" s="120"/>
      <c r="V12988" s="120"/>
      <c r="AD12988" s="116"/>
      <c r="AE12988" s="116"/>
      <c r="AG12988" s="140"/>
      <c r="AH12988" s="140"/>
      <c r="AI12988" s="146" t="s">
        <v>31</v>
      </c>
      <c r="AJ12988" s="146" t="s">
        <v>31</v>
      </c>
      <c r="AK12988" s="120"/>
    </row>
    <row r="12989">
      <c r="D12989" s="141"/>
      <c r="G12989" s="114"/>
      <c r="H12989" s="39"/>
      <c r="N12989" s="116"/>
      <c r="P12989" s="146"/>
      <c r="Q12989" s="116"/>
      <c r="R12989" s="93"/>
      <c r="T12989" s="120"/>
      <c r="V12989" s="120"/>
      <c r="AD12989" s="116"/>
      <c r="AE12989" s="116"/>
      <c r="AG12989" s="140"/>
      <c r="AH12989" s="140"/>
      <c r="AI12989" s="146" t="s">
        <v>31</v>
      </c>
      <c r="AJ12989" s="146" t="s">
        <v>31</v>
      </c>
      <c r="AK12989" s="120"/>
    </row>
    <row r="12990">
      <c r="D12990" s="141"/>
      <c r="G12990" s="114"/>
      <c r="H12990" s="39"/>
      <c r="N12990" s="116"/>
      <c r="P12990" s="146"/>
      <c r="Q12990" s="116"/>
      <c r="R12990" s="93"/>
      <c r="T12990" s="120"/>
      <c r="V12990" s="120"/>
      <c r="AD12990" s="116"/>
      <c r="AE12990" s="116"/>
      <c r="AG12990" s="140"/>
      <c r="AH12990" s="140"/>
      <c r="AI12990" s="146" t="s">
        <v>31</v>
      </c>
      <c r="AJ12990" s="146" t="s">
        <v>31</v>
      </c>
      <c r="AK12990" s="120"/>
    </row>
    <row r="12991">
      <c r="D12991" s="141"/>
      <c r="G12991" s="114"/>
      <c r="H12991" s="39"/>
      <c r="N12991" s="116"/>
      <c r="P12991" s="146"/>
      <c r="Q12991" s="116"/>
      <c r="R12991" s="93"/>
      <c r="T12991" s="120"/>
      <c r="V12991" s="120"/>
      <c r="AD12991" s="116"/>
      <c r="AE12991" s="116"/>
      <c r="AG12991" s="140"/>
      <c r="AH12991" s="140"/>
      <c r="AI12991" s="146" t="s">
        <v>31</v>
      </c>
      <c r="AJ12991" s="146" t="s">
        <v>31</v>
      </c>
      <c r="AK12991" s="120"/>
    </row>
    <row r="12992">
      <c r="D12992" s="141"/>
      <c r="G12992" s="114"/>
      <c r="H12992" s="39"/>
      <c r="N12992" s="116"/>
      <c r="P12992" s="146"/>
      <c r="Q12992" s="116"/>
      <c r="R12992" s="93"/>
      <c r="T12992" s="120"/>
      <c r="V12992" s="120"/>
      <c r="AD12992" s="116"/>
      <c r="AE12992" s="116"/>
      <c r="AG12992" s="140"/>
      <c r="AH12992" s="140"/>
      <c r="AI12992" s="146" t="s">
        <v>31</v>
      </c>
      <c r="AJ12992" s="146" t="s">
        <v>31</v>
      </c>
      <c r="AK12992" s="120"/>
    </row>
    <row r="12993">
      <c r="D12993" s="141"/>
      <c r="G12993" s="114"/>
      <c r="H12993" s="39"/>
      <c r="N12993" s="116"/>
      <c r="P12993" s="146"/>
      <c r="Q12993" s="116"/>
      <c r="R12993" s="93"/>
      <c r="T12993" s="120"/>
      <c r="V12993" s="120"/>
      <c r="AD12993" s="116"/>
      <c r="AE12993" s="116"/>
      <c r="AG12993" s="140"/>
      <c r="AH12993" s="140"/>
      <c r="AI12993" s="146" t="s">
        <v>31</v>
      </c>
      <c r="AJ12993" s="146" t="s">
        <v>31</v>
      </c>
      <c r="AK12993" s="120"/>
    </row>
    <row r="12994">
      <c r="D12994" s="141"/>
      <c r="G12994" s="114"/>
      <c r="H12994" s="39"/>
      <c r="N12994" s="116"/>
      <c r="P12994" s="146"/>
      <c r="Q12994" s="116"/>
      <c r="R12994" s="93"/>
      <c r="T12994" s="120"/>
      <c r="V12994" s="120"/>
      <c r="AD12994" s="116"/>
      <c r="AE12994" s="116"/>
      <c r="AG12994" s="140"/>
      <c r="AH12994" s="140"/>
      <c r="AI12994" s="146" t="s">
        <v>31</v>
      </c>
      <c r="AJ12994" s="146" t="s">
        <v>31</v>
      </c>
      <c r="AK12994" s="120"/>
    </row>
    <row r="12995">
      <c r="D12995" s="141"/>
      <c r="G12995" s="114"/>
      <c r="H12995" s="39"/>
      <c r="N12995" s="116"/>
      <c r="P12995" s="146"/>
      <c r="Q12995" s="116"/>
      <c r="R12995" s="93"/>
      <c r="T12995" s="120"/>
      <c r="V12995" s="120"/>
      <c r="AD12995" s="116"/>
      <c r="AE12995" s="116"/>
      <c r="AG12995" s="140"/>
      <c r="AH12995" s="140"/>
      <c r="AI12995" s="146" t="s">
        <v>31</v>
      </c>
      <c r="AJ12995" s="146" t="s">
        <v>31</v>
      </c>
      <c r="AK12995" s="120"/>
    </row>
    <row r="12996">
      <c r="D12996" s="141"/>
      <c r="G12996" s="114"/>
      <c r="H12996" s="39"/>
      <c r="N12996" s="116"/>
      <c r="P12996" s="146"/>
      <c r="Q12996" s="116"/>
      <c r="R12996" s="93"/>
      <c r="T12996" s="120"/>
      <c r="V12996" s="120"/>
      <c r="AD12996" s="116"/>
      <c r="AE12996" s="116"/>
      <c r="AG12996" s="140"/>
      <c r="AH12996" s="140"/>
      <c r="AI12996" s="146" t="s">
        <v>31</v>
      </c>
      <c r="AJ12996" s="146" t="s">
        <v>31</v>
      </c>
      <c r="AK12996" s="120"/>
    </row>
    <row r="12997">
      <c r="D12997" s="141"/>
      <c r="G12997" s="114"/>
      <c r="H12997" s="39"/>
      <c r="N12997" s="116"/>
      <c r="P12997" s="146"/>
      <c r="Q12997" s="116"/>
      <c r="R12997" s="93"/>
      <c r="T12997" s="120"/>
      <c r="V12997" s="120"/>
      <c r="AD12997" s="116"/>
      <c r="AE12997" s="116"/>
      <c r="AG12997" s="140"/>
      <c r="AH12997" s="140"/>
      <c r="AI12997" s="146" t="s">
        <v>31</v>
      </c>
      <c r="AJ12997" s="146" t="s">
        <v>31</v>
      </c>
      <c r="AK12997" s="120"/>
    </row>
    <row r="12998">
      <c r="D12998" s="141"/>
      <c r="G12998" s="114"/>
      <c r="H12998" s="39"/>
      <c r="N12998" s="116"/>
      <c r="P12998" s="146"/>
      <c r="Q12998" s="116"/>
      <c r="R12998" s="93"/>
      <c r="T12998" s="120"/>
      <c r="V12998" s="120"/>
      <c r="AD12998" s="116"/>
      <c r="AE12998" s="116"/>
      <c r="AG12998" s="140"/>
      <c r="AH12998" s="140"/>
      <c r="AI12998" s="146" t="s">
        <v>31</v>
      </c>
      <c r="AJ12998" s="146" t="s">
        <v>31</v>
      </c>
      <c r="AK12998" s="120"/>
    </row>
    <row r="12999">
      <c r="D12999" s="141"/>
      <c r="G12999" s="114"/>
      <c r="H12999" s="39"/>
      <c r="N12999" s="116"/>
      <c r="P12999" s="146"/>
      <c r="Q12999" s="116"/>
      <c r="R12999" s="93"/>
      <c r="T12999" s="120"/>
      <c r="V12999" s="120"/>
      <c r="AD12999" s="116"/>
      <c r="AE12999" s="116"/>
      <c r="AG12999" s="140"/>
      <c r="AH12999" s="140"/>
      <c r="AI12999" s="146" t="s">
        <v>31</v>
      </c>
      <c r="AJ12999" s="146" t="s">
        <v>31</v>
      </c>
      <c r="AK12999" s="120"/>
    </row>
    <row r="13000">
      <c r="D13000" s="141"/>
      <c r="G13000" s="114"/>
      <c r="H13000" s="39"/>
      <c r="N13000" s="116"/>
      <c r="P13000" s="146"/>
      <c r="Q13000" s="116"/>
      <c r="R13000" s="93"/>
      <c r="T13000" s="120"/>
      <c r="V13000" s="120"/>
      <c r="AD13000" s="116"/>
      <c r="AE13000" s="116"/>
      <c r="AG13000" s="140"/>
      <c r="AH13000" s="140"/>
      <c r="AI13000" s="146" t="s">
        <v>31</v>
      </c>
      <c r="AJ13000" s="146" t="s">
        <v>31</v>
      </c>
      <c r="AK13000" s="120"/>
    </row>
    <row r="13001">
      <c r="D13001" s="141"/>
      <c r="G13001" s="114"/>
      <c r="H13001" s="39"/>
      <c r="N13001" s="116"/>
      <c r="P13001" s="146"/>
      <c r="Q13001" s="116"/>
      <c r="R13001" s="93"/>
      <c r="T13001" s="120"/>
      <c r="V13001" s="120"/>
      <c r="AD13001" s="116"/>
      <c r="AE13001" s="116"/>
      <c r="AG13001" s="140"/>
      <c r="AH13001" s="140"/>
      <c r="AI13001" s="146" t="s">
        <v>31</v>
      </c>
      <c r="AJ13001" s="146" t="s">
        <v>31</v>
      </c>
      <c r="AK13001" s="120"/>
    </row>
    <row r="13002">
      <c r="D13002" s="141"/>
      <c r="G13002" s="114"/>
      <c r="H13002" s="39"/>
      <c r="N13002" s="116"/>
      <c r="P13002" s="146"/>
      <c r="Q13002" s="116"/>
      <c r="R13002" s="93"/>
      <c r="T13002" s="120"/>
      <c r="V13002" s="120"/>
      <c r="AD13002" s="116"/>
      <c r="AE13002" s="116"/>
      <c r="AG13002" s="140"/>
      <c r="AH13002" s="140"/>
      <c r="AI13002" s="146" t="s">
        <v>31</v>
      </c>
      <c r="AJ13002" s="146" t="s">
        <v>31</v>
      </c>
      <c r="AK13002" s="120"/>
    </row>
    <row r="13003">
      <c r="D13003" s="141"/>
      <c r="G13003" s="114"/>
      <c r="H13003" s="39"/>
      <c r="N13003" s="116"/>
      <c r="P13003" s="146"/>
      <c r="Q13003" s="116"/>
      <c r="R13003" s="93"/>
      <c r="T13003" s="120"/>
      <c r="V13003" s="120"/>
      <c r="AD13003" s="116"/>
      <c r="AE13003" s="116"/>
      <c r="AG13003" s="140"/>
      <c r="AH13003" s="140"/>
      <c r="AI13003" s="146" t="s">
        <v>31</v>
      </c>
      <c r="AJ13003" s="146" t="s">
        <v>31</v>
      </c>
      <c r="AK13003" s="120"/>
    </row>
    <row r="13004">
      <c r="D13004" s="141"/>
      <c r="G13004" s="114"/>
      <c r="H13004" s="39"/>
      <c r="N13004" s="116"/>
      <c r="P13004" s="146"/>
      <c r="Q13004" s="116"/>
      <c r="R13004" s="93"/>
      <c r="T13004" s="120"/>
      <c r="V13004" s="120"/>
      <c r="AD13004" s="116"/>
      <c r="AE13004" s="116"/>
      <c r="AG13004" s="140"/>
      <c r="AH13004" s="140"/>
      <c r="AI13004" s="146" t="s">
        <v>31</v>
      </c>
      <c r="AJ13004" s="146" t="s">
        <v>31</v>
      </c>
      <c r="AK13004" s="120"/>
    </row>
    <row r="13005">
      <c r="D13005" s="141"/>
      <c r="G13005" s="114"/>
      <c r="H13005" s="39"/>
      <c r="N13005" s="116"/>
      <c r="P13005" s="146"/>
      <c r="Q13005" s="116"/>
      <c r="R13005" s="93"/>
      <c r="T13005" s="120"/>
      <c r="V13005" s="120"/>
      <c r="AD13005" s="116"/>
      <c r="AE13005" s="116"/>
      <c r="AG13005" s="140"/>
      <c r="AH13005" s="140"/>
      <c r="AI13005" s="146" t="s">
        <v>31</v>
      </c>
      <c r="AJ13005" s="146" t="s">
        <v>31</v>
      </c>
      <c r="AK13005" s="120"/>
    </row>
    <row r="13006">
      <c r="D13006" s="141"/>
      <c r="G13006" s="114"/>
      <c r="H13006" s="39"/>
      <c r="N13006" s="116"/>
      <c r="P13006" s="146"/>
      <c r="Q13006" s="116"/>
      <c r="R13006" s="93"/>
      <c r="T13006" s="120"/>
      <c r="V13006" s="120"/>
      <c r="AD13006" s="116"/>
      <c r="AE13006" s="116"/>
      <c r="AG13006" s="140"/>
      <c r="AH13006" s="140"/>
      <c r="AI13006" s="146" t="s">
        <v>31</v>
      </c>
      <c r="AJ13006" s="146" t="s">
        <v>31</v>
      </c>
      <c r="AK13006" s="120"/>
    </row>
    <row r="13007">
      <c r="D13007" s="141"/>
      <c r="G13007" s="114"/>
      <c r="H13007" s="39"/>
      <c r="N13007" s="116"/>
      <c r="P13007" s="146"/>
      <c r="Q13007" s="116"/>
      <c r="R13007" s="93"/>
      <c r="T13007" s="120"/>
      <c r="V13007" s="120"/>
      <c r="AD13007" s="116"/>
      <c r="AE13007" s="116"/>
      <c r="AG13007" s="140"/>
      <c r="AH13007" s="140"/>
      <c r="AI13007" s="146" t="s">
        <v>31</v>
      </c>
      <c r="AJ13007" s="146" t="s">
        <v>31</v>
      </c>
      <c r="AK13007" s="120"/>
    </row>
    <row r="13008">
      <c r="D13008" s="141"/>
      <c r="G13008" s="114"/>
      <c r="H13008" s="39"/>
      <c r="N13008" s="116"/>
      <c r="P13008" s="146"/>
      <c r="Q13008" s="116"/>
      <c r="R13008" s="93"/>
      <c r="T13008" s="120"/>
      <c r="V13008" s="120"/>
      <c r="AD13008" s="116"/>
      <c r="AE13008" s="116"/>
      <c r="AG13008" s="140"/>
      <c r="AH13008" s="140"/>
      <c r="AI13008" s="146" t="s">
        <v>31</v>
      </c>
      <c r="AJ13008" s="146" t="s">
        <v>31</v>
      </c>
      <c r="AK13008" s="120"/>
    </row>
    <row r="13009">
      <c r="D13009" s="141"/>
      <c r="G13009" s="114"/>
      <c r="H13009" s="39"/>
      <c r="N13009" s="116"/>
      <c r="P13009" s="146"/>
      <c r="Q13009" s="116"/>
      <c r="R13009" s="93"/>
      <c r="T13009" s="120"/>
      <c r="V13009" s="120"/>
      <c r="AD13009" s="116"/>
      <c r="AE13009" s="116"/>
      <c r="AG13009" s="140"/>
      <c r="AH13009" s="140"/>
      <c r="AI13009" s="146" t="s">
        <v>31</v>
      </c>
      <c r="AJ13009" s="146" t="s">
        <v>31</v>
      </c>
      <c r="AK13009" s="120"/>
    </row>
    <row r="13010">
      <c r="D13010" s="141"/>
      <c r="G13010" s="114"/>
      <c r="H13010" s="39"/>
      <c r="N13010" s="116"/>
      <c r="P13010" s="146"/>
      <c r="Q13010" s="116"/>
      <c r="R13010" s="93"/>
      <c r="T13010" s="120"/>
      <c r="V13010" s="120"/>
      <c r="AD13010" s="116"/>
      <c r="AE13010" s="116"/>
      <c r="AG13010" s="140"/>
      <c r="AH13010" s="140"/>
      <c r="AI13010" s="146" t="s">
        <v>31</v>
      </c>
      <c r="AJ13010" s="146" t="s">
        <v>31</v>
      </c>
      <c r="AK13010" s="120"/>
    </row>
    <row r="13011">
      <c r="D13011" s="141"/>
      <c r="G13011" s="114"/>
      <c r="H13011" s="39"/>
      <c r="N13011" s="116"/>
      <c r="P13011" s="146"/>
      <c r="Q13011" s="116"/>
      <c r="R13011" s="93"/>
      <c r="T13011" s="120"/>
      <c r="V13011" s="120"/>
      <c r="AD13011" s="116"/>
      <c r="AE13011" s="116"/>
      <c r="AG13011" s="140"/>
      <c r="AH13011" s="140"/>
      <c r="AI13011" s="146" t="s">
        <v>31</v>
      </c>
      <c r="AJ13011" s="146" t="s">
        <v>31</v>
      </c>
      <c r="AK13011" s="120"/>
    </row>
    <row r="13012">
      <c r="D13012" s="141"/>
      <c r="G13012" s="114"/>
      <c r="H13012" s="39"/>
      <c r="N13012" s="116"/>
      <c r="P13012" s="146"/>
      <c r="Q13012" s="116"/>
      <c r="R13012" s="93"/>
      <c r="T13012" s="120"/>
      <c r="V13012" s="120"/>
      <c r="AD13012" s="116"/>
      <c r="AE13012" s="116"/>
      <c r="AG13012" s="140"/>
      <c r="AH13012" s="140"/>
      <c r="AI13012" s="146" t="s">
        <v>31</v>
      </c>
      <c r="AJ13012" s="146" t="s">
        <v>31</v>
      </c>
      <c r="AK13012" s="120"/>
    </row>
    <row r="13013">
      <c r="D13013" s="141"/>
      <c r="G13013" s="114"/>
      <c r="H13013" s="39"/>
      <c r="N13013" s="116"/>
      <c r="P13013" s="146"/>
      <c r="Q13013" s="116"/>
      <c r="R13013" s="93"/>
      <c r="T13013" s="120"/>
      <c r="V13013" s="120"/>
      <c r="AD13013" s="116"/>
      <c r="AE13013" s="116"/>
      <c r="AG13013" s="140"/>
      <c r="AH13013" s="140"/>
      <c r="AI13013" s="146" t="s">
        <v>31</v>
      </c>
      <c r="AJ13013" s="146" t="s">
        <v>31</v>
      </c>
      <c r="AK13013" s="120"/>
    </row>
    <row r="13014">
      <c r="D13014" s="141"/>
      <c r="G13014" s="114"/>
      <c r="H13014" s="39"/>
      <c r="N13014" s="116"/>
      <c r="P13014" s="146"/>
      <c r="Q13014" s="116"/>
      <c r="R13014" s="93"/>
      <c r="T13014" s="120"/>
      <c r="V13014" s="120"/>
      <c r="AD13014" s="116"/>
      <c r="AE13014" s="116"/>
      <c r="AG13014" s="140"/>
      <c r="AH13014" s="140"/>
      <c r="AI13014" s="146" t="s">
        <v>31</v>
      </c>
      <c r="AJ13014" s="146" t="s">
        <v>31</v>
      </c>
      <c r="AK13014" s="120"/>
    </row>
    <row r="13015">
      <c r="D13015" s="141"/>
      <c r="G13015" s="114"/>
      <c r="H13015" s="39"/>
      <c r="N13015" s="116"/>
      <c r="P13015" s="146"/>
      <c r="Q13015" s="116"/>
      <c r="R13015" s="93"/>
      <c r="T13015" s="120"/>
      <c r="V13015" s="120"/>
      <c r="AD13015" s="116"/>
      <c r="AE13015" s="116"/>
      <c r="AG13015" s="140"/>
      <c r="AH13015" s="140"/>
      <c r="AI13015" s="146" t="s">
        <v>31</v>
      </c>
      <c r="AJ13015" s="146" t="s">
        <v>31</v>
      </c>
      <c r="AK13015" s="120"/>
    </row>
    <row r="13016">
      <c r="D13016" s="141"/>
      <c r="G13016" s="114"/>
      <c r="H13016" s="39"/>
      <c r="N13016" s="116"/>
      <c r="P13016" s="146"/>
      <c r="Q13016" s="116"/>
      <c r="R13016" s="93"/>
      <c r="T13016" s="120"/>
      <c r="V13016" s="120"/>
      <c r="AD13016" s="116"/>
      <c r="AE13016" s="116"/>
      <c r="AG13016" s="140"/>
      <c r="AH13016" s="140"/>
      <c r="AI13016" s="146" t="s">
        <v>31</v>
      </c>
      <c r="AJ13016" s="146" t="s">
        <v>31</v>
      </c>
      <c r="AK13016" s="120"/>
    </row>
    <row r="13017">
      <c r="D13017" s="141"/>
      <c r="G13017" s="114"/>
      <c r="H13017" s="39"/>
      <c r="N13017" s="116"/>
      <c r="P13017" s="146"/>
      <c r="Q13017" s="116"/>
      <c r="R13017" s="93"/>
      <c r="T13017" s="120"/>
      <c r="V13017" s="120"/>
      <c r="AD13017" s="116"/>
      <c r="AE13017" s="116"/>
      <c r="AG13017" s="140"/>
      <c r="AH13017" s="140"/>
      <c r="AI13017" s="146" t="s">
        <v>31</v>
      </c>
      <c r="AJ13017" s="146" t="s">
        <v>31</v>
      </c>
      <c r="AK13017" s="120"/>
    </row>
    <row r="13018">
      <c r="D13018" s="141"/>
      <c r="G13018" s="114"/>
      <c r="H13018" s="39"/>
      <c r="N13018" s="116"/>
      <c r="P13018" s="146"/>
      <c r="Q13018" s="116"/>
      <c r="R13018" s="93"/>
      <c r="T13018" s="120"/>
      <c r="V13018" s="120"/>
      <c r="AD13018" s="116"/>
      <c r="AE13018" s="116"/>
      <c r="AG13018" s="140"/>
      <c r="AH13018" s="140"/>
      <c r="AI13018" s="146" t="s">
        <v>31</v>
      </c>
      <c r="AJ13018" s="146" t="s">
        <v>31</v>
      </c>
      <c r="AK13018" s="120"/>
    </row>
    <row r="13019">
      <c r="D13019" s="141"/>
      <c r="G13019" s="114"/>
      <c r="H13019" s="39"/>
      <c r="N13019" s="116"/>
      <c r="P13019" s="146"/>
      <c r="Q13019" s="116"/>
      <c r="R13019" s="93"/>
      <c r="T13019" s="120"/>
      <c r="V13019" s="120"/>
      <c r="AD13019" s="116"/>
      <c r="AE13019" s="116"/>
      <c r="AG13019" s="140"/>
      <c r="AH13019" s="140"/>
      <c r="AI13019" s="146" t="s">
        <v>31</v>
      </c>
      <c r="AJ13019" s="146" t="s">
        <v>31</v>
      </c>
      <c r="AK13019" s="120"/>
    </row>
    <row r="13020">
      <c r="D13020" s="141"/>
      <c r="G13020" s="114"/>
      <c r="H13020" s="39"/>
      <c r="N13020" s="116"/>
      <c r="P13020" s="146"/>
      <c r="Q13020" s="116"/>
      <c r="R13020" s="93"/>
      <c r="T13020" s="120"/>
      <c r="V13020" s="120"/>
      <c r="AD13020" s="116"/>
      <c r="AE13020" s="116"/>
      <c r="AG13020" s="140"/>
      <c r="AH13020" s="140"/>
      <c r="AI13020" s="146" t="s">
        <v>31</v>
      </c>
      <c r="AJ13020" s="146" t="s">
        <v>31</v>
      </c>
      <c r="AK13020" s="120"/>
    </row>
    <row r="13021">
      <c r="D13021" s="141"/>
      <c r="G13021" s="114"/>
      <c r="H13021" s="39"/>
      <c r="N13021" s="116"/>
      <c r="P13021" s="146"/>
      <c r="Q13021" s="116"/>
      <c r="R13021" s="93"/>
      <c r="T13021" s="120"/>
      <c r="V13021" s="120"/>
      <c r="AD13021" s="116"/>
      <c r="AE13021" s="116"/>
      <c r="AG13021" s="140"/>
      <c r="AH13021" s="140"/>
      <c r="AI13021" s="146" t="s">
        <v>31</v>
      </c>
      <c r="AJ13021" s="146" t="s">
        <v>31</v>
      </c>
      <c r="AK13021" s="120"/>
    </row>
    <row r="13022">
      <c r="D13022" s="141"/>
      <c r="G13022" s="114"/>
      <c r="H13022" s="39"/>
      <c r="N13022" s="116"/>
      <c r="P13022" s="146"/>
      <c r="Q13022" s="116"/>
      <c r="R13022" s="93"/>
      <c r="T13022" s="120"/>
      <c r="V13022" s="120"/>
      <c r="AD13022" s="116"/>
      <c r="AE13022" s="116"/>
      <c r="AG13022" s="140"/>
      <c r="AH13022" s="140"/>
      <c r="AI13022" s="146" t="s">
        <v>31</v>
      </c>
      <c r="AJ13022" s="146" t="s">
        <v>31</v>
      </c>
      <c r="AK13022" s="120"/>
    </row>
    <row r="13023">
      <c r="D13023" s="141"/>
      <c r="G13023" s="114"/>
      <c r="H13023" s="39"/>
      <c r="N13023" s="116"/>
      <c r="P13023" s="146"/>
      <c r="Q13023" s="116"/>
      <c r="R13023" s="93"/>
      <c r="T13023" s="120"/>
      <c r="V13023" s="120"/>
      <c r="AD13023" s="116"/>
      <c r="AE13023" s="116"/>
      <c r="AG13023" s="140"/>
      <c r="AH13023" s="140"/>
      <c r="AI13023" s="146" t="s">
        <v>31</v>
      </c>
      <c r="AJ13023" s="146" t="s">
        <v>31</v>
      </c>
      <c r="AK13023" s="120"/>
    </row>
    <row r="13024">
      <c r="D13024" s="141"/>
      <c r="G13024" s="114"/>
      <c r="H13024" s="39"/>
      <c r="N13024" s="116"/>
      <c r="P13024" s="146"/>
      <c r="Q13024" s="116"/>
      <c r="R13024" s="93"/>
      <c r="T13024" s="120"/>
      <c r="V13024" s="120"/>
      <c r="AD13024" s="116"/>
      <c r="AE13024" s="116"/>
      <c r="AG13024" s="140"/>
      <c r="AH13024" s="140"/>
      <c r="AI13024" s="146" t="s">
        <v>31</v>
      </c>
      <c r="AJ13024" s="146" t="s">
        <v>31</v>
      </c>
      <c r="AK13024" s="120"/>
    </row>
    <row r="13025">
      <c r="D13025" s="141"/>
      <c r="G13025" s="114"/>
      <c r="H13025" s="39"/>
      <c r="N13025" s="116"/>
      <c r="P13025" s="146"/>
      <c r="Q13025" s="116"/>
      <c r="R13025" s="93"/>
      <c r="T13025" s="120"/>
      <c r="V13025" s="120"/>
      <c r="AD13025" s="116"/>
      <c r="AE13025" s="116"/>
      <c r="AG13025" s="140"/>
      <c r="AH13025" s="140"/>
      <c r="AI13025" s="146" t="s">
        <v>31</v>
      </c>
      <c r="AJ13025" s="146" t="s">
        <v>31</v>
      </c>
      <c r="AK13025" s="120"/>
    </row>
    <row r="13026">
      <c r="D13026" s="141"/>
      <c r="G13026" s="114"/>
      <c r="H13026" s="39"/>
      <c r="N13026" s="116"/>
      <c r="P13026" s="146"/>
      <c r="Q13026" s="116"/>
      <c r="R13026" s="93"/>
      <c r="T13026" s="120"/>
      <c r="V13026" s="120"/>
      <c r="AD13026" s="116"/>
      <c r="AE13026" s="116"/>
      <c r="AG13026" s="140"/>
      <c r="AH13026" s="140"/>
      <c r="AI13026" s="146" t="s">
        <v>31</v>
      </c>
      <c r="AJ13026" s="146" t="s">
        <v>31</v>
      </c>
      <c r="AK13026" s="120"/>
    </row>
    <row r="13027">
      <c r="D13027" s="141"/>
      <c r="G13027" s="114"/>
      <c r="H13027" s="39"/>
      <c r="N13027" s="116"/>
      <c r="P13027" s="146"/>
      <c r="Q13027" s="116"/>
      <c r="R13027" s="93"/>
      <c r="T13027" s="120"/>
      <c r="V13027" s="120"/>
      <c r="AD13027" s="116"/>
      <c r="AE13027" s="116"/>
      <c r="AG13027" s="140"/>
      <c r="AH13027" s="140"/>
      <c r="AI13027" s="146" t="s">
        <v>31</v>
      </c>
      <c r="AJ13027" s="146" t="s">
        <v>31</v>
      </c>
      <c r="AK13027" s="120"/>
    </row>
    <row r="13028">
      <c r="D13028" s="141"/>
      <c r="G13028" s="114"/>
      <c r="H13028" s="39"/>
      <c r="N13028" s="116"/>
      <c r="P13028" s="146"/>
      <c r="Q13028" s="116"/>
      <c r="R13028" s="93"/>
      <c r="T13028" s="120"/>
      <c r="V13028" s="120"/>
      <c r="AD13028" s="116"/>
      <c r="AE13028" s="116"/>
      <c r="AG13028" s="140"/>
      <c r="AH13028" s="140"/>
      <c r="AI13028" s="146" t="s">
        <v>31</v>
      </c>
      <c r="AJ13028" s="146" t="s">
        <v>31</v>
      </c>
      <c r="AK13028" s="120"/>
    </row>
    <row r="13029">
      <c r="D13029" s="141"/>
      <c r="G13029" s="114"/>
      <c r="H13029" s="39"/>
      <c r="N13029" s="116"/>
      <c r="P13029" s="146"/>
      <c r="Q13029" s="116"/>
      <c r="R13029" s="93"/>
      <c r="T13029" s="120"/>
      <c r="V13029" s="120"/>
      <c r="AD13029" s="116"/>
      <c r="AE13029" s="116"/>
      <c r="AG13029" s="140"/>
      <c r="AH13029" s="140"/>
      <c r="AI13029" s="146" t="s">
        <v>31</v>
      </c>
      <c r="AJ13029" s="146" t="s">
        <v>31</v>
      </c>
      <c r="AK13029" s="120"/>
    </row>
    <row r="13030">
      <c r="D13030" s="141"/>
      <c r="G13030" s="114"/>
      <c r="H13030" s="39"/>
      <c r="N13030" s="116"/>
      <c r="P13030" s="146"/>
      <c r="Q13030" s="116"/>
      <c r="R13030" s="93"/>
      <c r="T13030" s="120"/>
      <c r="V13030" s="120"/>
      <c r="AD13030" s="116"/>
      <c r="AE13030" s="116"/>
      <c r="AG13030" s="140"/>
      <c r="AH13030" s="140"/>
      <c r="AI13030" s="146" t="s">
        <v>31</v>
      </c>
      <c r="AJ13030" s="146" t="s">
        <v>31</v>
      </c>
      <c r="AK13030" s="120"/>
    </row>
    <row r="13031">
      <c r="D13031" s="141"/>
      <c r="G13031" s="114"/>
      <c r="H13031" s="39"/>
      <c r="N13031" s="116"/>
      <c r="P13031" s="146"/>
      <c r="Q13031" s="116"/>
      <c r="R13031" s="93"/>
      <c r="T13031" s="120"/>
      <c r="V13031" s="120"/>
      <c r="AD13031" s="116"/>
      <c r="AE13031" s="116"/>
      <c r="AG13031" s="140"/>
      <c r="AH13031" s="140"/>
      <c r="AI13031" s="146" t="s">
        <v>31</v>
      </c>
      <c r="AJ13031" s="146" t="s">
        <v>31</v>
      </c>
      <c r="AK13031" s="120"/>
    </row>
    <row r="13032">
      <c r="D13032" s="141"/>
      <c r="G13032" s="114"/>
      <c r="H13032" s="39"/>
      <c r="N13032" s="116"/>
      <c r="P13032" s="146"/>
      <c r="Q13032" s="116"/>
      <c r="R13032" s="93"/>
      <c r="T13032" s="120"/>
      <c r="V13032" s="120"/>
      <c r="AD13032" s="116"/>
      <c r="AE13032" s="116"/>
      <c r="AG13032" s="140"/>
      <c r="AH13032" s="140"/>
      <c r="AI13032" s="146" t="s">
        <v>31</v>
      </c>
      <c r="AJ13032" s="146" t="s">
        <v>31</v>
      </c>
      <c r="AK13032" s="120"/>
    </row>
    <row r="13033">
      <c r="D13033" s="141"/>
      <c r="G13033" s="114"/>
      <c r="H13033" s="39"/>
      <c r="N13033" s="116"/>
      <c r="P13033" s="146"/>
      <c r="Q13033" s="116"/>
      <c r="R13033" s="93"/>
      <c r="T13033" s="120"/>
      <c r="V13033" s="120"/>
      <c r="AD13033" s="116"/>
      <c r="AE13033" s="116"/>
      <c r="AG13033" s="140"/>
      <c r="AH13033" s="140"/>
      <c r="AI13033" s="146" t="s">
        <v>31</v>
      </c>
      <c r="AJ13033" s="146" t="s">
        <v>31</v>
      </c>
      <c r="AK13033" s="120"/>
    </row>
    <row r="13034">
      <c r="D13034" s="141"/>
      <c r="G13034" s="114"/>
      <c r="H13034" s="39"/>
      <c r="N13034" s="116"/>
      <c r="P13034" s="146"/>
      <c r="Q13034" s="116"/>
      <c r="R13034" s="93"/>
      <c r="T13034" s="120"/>
      <c r="V13034" s="120"/>
      <c r="AD13034" s="116"/>
      <c r="AE13034" s="116"/>
      <c r="AG13034" s="140"/>
      <c r="AH13034" s="140"/>
      <c r="AI13034" s="146" t="s">
        <v>31</v>
      </c>
      <c r="AJ13034" s="146" t="s">
        <v>31</v>
      </c>
      <c r="AK13034" s="120"/>
    </row>
    <row r="13035">
      <c r="D13035" s="141"/>
      <c r="G13035" s="114"/>
      <c r="H13035" s="39"/>
      <c r="N13035" s="116"/>
      <c r="P13035" s="146"/>
      <c r="Q13035" s="116"/>
      <c r="R13035" s="93"/>
      <c r="T13035" s="120"/>
      <c r="V13035" s="120"/>
      <c r="AD13035" s="116"/>
      <c r="AE13035" s="116"/>
      <c r="AG13035" s="140"/>
      <c r="AH13035" s="140"/>
      <c r="AI13035" s="146" t="s">
        <v>31</v>
      </c>
      <c r="AJ13035" s="146" t="s">
        <v>31</v>
      </c>
      <c r="AK13035" s="120"/>
    </row>
    <row r="13036">
      <c r="D13036" s="141"/>
      <c r="G13036" s="114"/>
      <c r="H13036" s="39"/>
      <c r="N13036" s="116"/>
      <c r="P13036" s="146"/>
      <c r="Q13036" s="116"/>
      <c r="R13036" s="93"/>
      <c r="T13036" s="120"/>
      <c r="V13036" s="120"/>
      <c r="AD13036" s="116"/>
      <c r="AE13036" s="116"/>
      <c r="AG13036" s="140"/>
      <c r="AH13036" s="140"/>
      <c r="AI13036" s="146" t="s">
        <v>31</v>
      </c>
      <c r="AJ13036" s="146" t="s">
        <v>31</v>
      </c>
      <c r="AK13036" s="120"/>
    </row>
    <row r="13037">
      <c r="D13037" s="141"/>
      <c r="G13037" s="114"/>
      <c r="H13037" s="39"/>
      <c r="N13037" s="116"/>
      <c r="P13037" s="146"/>
      <c r="Q13037" s="116"/>
      <c r="R13037" s="93"/>
      <c r="T13037" s="120"/>
      <c r="V13037" s="120"/>
      <c r="AD13037" s="116"/>
      <c r="AE13037" s="116"/>
      <c r="AG13037" s="140"/>
      <c r="AH13037" s="140"/>
      <c r="AI13037" s="146" t="s">
        <v>31</v>
      </c>
      <c r="AJ13037" s="146" t="s">
        <v>31</v>
      </c>
      <c r="AK13037" s="120"/>
    </row>
    <row r="13038">
      <c r="D13038" s="141"/>
      <c r="G13038" s="114"/>
      <c r="H13038" s="39"/>
      <c r="N13038" s="116"/>
      <c r="P13038" s="146"/>
      <c r="Q13038" s="116"/>
      <c r="R13038" s="93"/>
      <c r="T13038" s="120"/>
      <c r="V13038" s="120"/>
      <c r="AD13038" s="116"/>
      <c r="AE13038" s="116"/>
      <c r="AG13038" s="140"/>
      <c r="AH13038" s="140"/>
      <c r="AI13038" s="146" t="s">
        <v>31</v>
      </c>
      <c r="AJ13038" s="146" t="s">
        <v>31</v>
      </c>
      <c r="AK13038" s="120"/>
    </row>
    <row r="13039">
      <c r="D13039" s="141"/>
      <c r="G13039" s="114"/>
      <c r="H13039" s="39"/>
      <c r="N13039" s="116"/>
      <c r="P13039" s="146"/>
      <c r="Q13039" s="116"/>
      <c r="R13039" s="93"/>
      <c r="T13039" s="120"/>
      <c r="V13039" s="120"/>
      <c r="AD13039" s="116"/>
      <c r="AE13039" s="116"/>
      <c r="AG13039" s="140"/>
      <c r="AH13039" s="140"/>
      <c r="AI13039" s="146" t="s">
        <v>31</v>
      </c>
      <c r="AJ13039" s="146" t="s">
        <v>31</v>
      </c>
      <c r="AK13039" s="120"/>
    </row>
    <row r="13040">
      <c r="D13040" s="141"/>
      <c r="G13040" s="114"/>
      <c r="H13040" s="39"/>
      <c r="N13040" s="116"/>
      <c r="P13040" s="146"/>
      <c r="Q13040" s="116"/>
      <c r="R13040" s="93"/>
      <c r="T13040" s="120"/>
      <c r="V13040" s="120"/>
      <c r="AD13040" s="116"/>
      <c r="AE13040" s="116"/>
      <c r="AG13040" s="140"/>
      <c r="AH13040" s="140"/>
      <c r="AI13040" s="146" t="s">
        <v>31</v>
      </c>
      <c r="AJ13040" s="146" t="s">
        <v>31</v>
      </c>
      <c r="AK13040" s="120"/>
    </row>
    <row r="13041">
      <c r="D13041" s="141"/>
      <c r="G13041" s="114"/>
      <c r="H13041" s="39"/>
      <c r="N13041" s="116"/>
      <c r="P13041" s="146"/>
      <c r="Q13041" s="116"/>
      <c r="R13041" s="93"/>
      <c r="T13041" s="120"/>
      <c r="V13041" s="120"/>
      <c r="AD13041" s="116"/>
      <c r="AE13041" s="116"/>
      <c r="AG13041" s="140"/>
      <c r="AH13041" s="140"/>
      <c r="AI13041" s="146" t="s">
        <v>31</v>
      </c>
      <c r="AJ13041" s="146" t="s">
        <v>31</v>
      </c>
      <c r="AK13041" s="120"/>
    </row>
    <row r="13042">
      <c r="D13042" s="141"/>
      <c r="G13042" s="114"/>
      <c r="H13042" s="39"/>
      <c r="N13042" s="116"/>
      <c r="P13042" s="146"/>
      <c r="Q13042" s="116"/>
      <c r="R13042" s="93"/>
      <c r="T13042" s="120"/>
      <c r="V13042" s="120"/>
      <c r="AD13042" s="116"/>
      <c r="AE13042" s="116"/>
      <c r="AG13042" s="140"/>
      <c r="AH13042" s="140"/>
      <c r="AI13042" s="146" t="s">
        <v>31</v>
      </c>
      <c r="AJ13042" s="146" t="s">
        <v>31</v>
      </c>
      <c r="AK13042" s="120"/>
    </row>
    <row r="13043">
      <c r="D13043" s="141"/>
      <c r="G13043" s="114"/>
      <c r="H13043" s="39"/>
      <c r="N13043" s="116"/>
      <c r="P13043" s="146"/>
      <c r="Q13043" s="116"/>
      <c r="R13043" s="93"/>
      <c r="T13043" s="120"/>
      <c r="V13043" s="120"/>
      <c r="AD13043" s="116"/>
      <c r="AE13043" s="116"/>
      <c r="AG13043" s="140"/>
      <c r="AH13043" s="140"/>
      <c r="AI13043" s="146" t="s">
        <v>31</v>
      </c>
      <c r="AJ13043" s="146" t="s">
        <v>31</v>
      </c>
      <c r="AK13043" s="120"/>
    </row>
    <row r="13044">
      <c r="D13044" s="141"/>
      <c r="G13044" s="114"/>
      <c r="H13044" s="39"/>
      <c r="N13044" s="116"/>
      <c r="P13044" s="146"/>
      <c r="Q13044" s="116"/>
      <c r="R13044" s="93"/>
      <c r="T13044" s="120"/>
      <c r="V13044" s="120"/>
      <c r="AD13044" s="116"/>
      <c r="AE13044" s="116"/>
      <c r="AG13044" s="140"/>
      <c r="AH13044" s="140"/>
      <c r="AI13044" s="146" t="s">
        <v>31</v>
      </c>
      <c r="AJ13044" s="146" t="s">
        <v>31</v>
      </c>
      <c r="AK13044" s="120"/>
    </row>
    <row r="13045">
      <c r="D13045" s="141"/>
      <c r="G13045" s="114"/>
      <c r="H13045" s="39"/>
      <c r="N13045" s="116"/>
      <c r="P13045" s="146"/>
      <c r="Q13045" s="116"/>
      <c r="R13045" s="93"/>
      <c r="T13045" s="120"/>
      <c r="V13045" s="120"/>
      <c r="AD13045" s="116"/>
      <c r="AE13045" s="116"/>
      <c r="AG13045" s="140"/>
      <c r="AH13045" s="140"/>
      <c r="AI13045" s="146" t="s">
        <v>31</v>
      </c>
      <c r="AJ13045" s="146" t="s">
        <v>31</v>
      </c>
      <c r="AK13045" s="120"/>
    </row>
    <row r="13046">
      <c r="D13046" s="141"/>
      <c r="G13046" s="114"/>
      <c r="H13046" s="39"/>
      <c r="N13046" s="116"/>
      <c r="P13046" s="146"/>
      <c r="Q13046" s="116"/>
      <c r="R13046" s="93"/>
      <c r="T13046" s="120"/>
      <c r="V13046" s="120"/>
      <c r="AD13046" s="116"/>
      <c r="AE13046" s="116"/>
      <c r="AG13046" s="140"/>
      <c r="AH13046" s="140"/>
      <c r="AI13046" s="146" t="s">
        <v>31</v>
      </c>
      <c r="AJ13046" s="146" t="s">
        <v>31</v>
      </c>
      <c r="AK13046" s="120"/>
    </row>
    <row r="13047">
      <c r="D13047" s="141"/>
      <c r="G13047" s="114"/>
      <c r="H13047" s="39"/>
      <c r="N13047" s="116"/>
      <c r="P13047" s="146"/>
      <c r="Q13047" s="116"/>
      <c r="R13047" s="93"/>
      <c r="T13047" s="120"/>
      <c r="V13047" s="120"/>
      <c r="AD13047" s="116"/>
      <c r="AE13047" s="116"/>
      <c r="AG13047" s="140"/>
      <c r="AH13047" s="140"/>
      <c r="AI13047" s="146" t="s">
        <v>31</v>
      </c>
      <c r="AJ13047" s="146" t="s">
        <v>31</v>
      </c>
      <c r="AK13047" s="120"/>
    </row>
    <row r="13048">
      <c r="D13048" s="141"/>
      <c r="G13048" s="114"/>
      <c r="H13048" s="39"/>
      <c r="N13048" s="116"/>
      <c r="P13048" s="146"/>
      <c r="Q13048" s="116"/>
      <c r="R13048" s="93"/>
      <c r="T13048" s="120"/>
      <c r="V13048" s="120"/>
      <c r="AD13048" s="116"/>
      <c r="AE13048" s="116"/>
      <c r="AG13048" s="140"/>
      <c r="AH13048" s="140"/>
      <c r="AI13048" s="146" t="s">
        <v>31</v>
      </c>
      <c r="AJ13048" s="146" t="s">
        <v>31</v>
      </c>
      <c r="AK13048" s="120"/>
    </row>
    <row r="13049">
      <c r="D13049" s="141"/>
      <c r="G13049" s="114"/>
      <c r="H13049" s="39"/>
      <c r="N13049" s="116"/>
      <c r="P13049" s="146"/>
      <c r="Q13049" s="116"/>
      <c r="R13049" s="93"/>
      <c r="T13049" s="120"/>
      <c r="V13049" s="120"/>
      <c r="AD13049" s="116"/>
      <c r="AE13049" s="116"/>
      <c r="AG13049" s="140"/>
      <c r="AH13049" s="140"/>
      <c r="AI13049" s="146" t="s">
        <v>31</v>
      </c>
      <c r="AJ13049" s="146" t="s">
        <v>31</v>
      </c>
      <c r="AK13049" s="120"/>
    </row>
    <row r="13050">
      <c r="D13050" s="141"/>
      <c r="G13050" s="114"/>
      <c r="H13050" s="39"/>
      <c r="N13050" s="116"/>
      <c r="P13050" s="146"/>
      <c r="Q13050" s="116"/>
      <c r="R13050" s="93"/>
      <c r="T13050" s="120"/>
      <c r="V13050" s="120"/>
      <c r="AD13050" s="116"/>
      <c r="AE13050" s="116"/>
      <c r="AG13050" s="140"/>
      <c r="AH13050" s="140"/>
      <c r="AI13050" s="146" t="s">
        <v>31</v>
      </c>
      <c r="AJ13050" s="146" t="s">
        <v>31</v>
      </c>
      <c r="AK13050" s="120"/>
    </row>
    <row r="13051">
      <c r="D13051" s="141"/>
      <c r="G13051" s="114"/>
      <c r="H13051" s="39"/>
      <c r="N13051" s="116"/>
      <c r="P13051" s="146"/>
      <c r="Q13051" s="116"/>
      <c r="R13051" s="93"/>
      <c r="T13051" s="120"/>
      <c r="V13051" s="120"/>
      <c r="AD13051" s="116"/>
      <c r="AE13051" s="116"/>
      <c r="AG13051" s="140"/>
      <c r="AH13051" s="140"/>
      <c r="AI13051" s="146" t="s">
        <v>31</v>
      </c>
      <c r="AJ13051" s="146" t="s">
        <v>31</v>
      </c>
      <c r="AK13051" s="120"/>
    </row>
    <row r="13052">
      <c r="D13052" s="141"/>
      <c r="G13052" s="114"/>
      <c r="H13052" s="39"/>
      <c r="N13052" s="116"/>
      <c r="P13052" s="146"/>
      <c r="Q13052" s="116"/>
      <c r="R13052" s="93"/>
      <c r="T13052" s="120"/>
      <c r="V13052" s="120"/>
      <c r="AD13052" s="116"/>
      <c r="AE13052" s="116"/>
      <c r="AG13052" s="140"/>
      <c r="AH13052" s="140"/>
      <c r="AI13052" s="146" t="s">
        <v>31</v>
      </c>
      <c r="AJ13052" s="146" t="s">
        <v>31</v>
      </c>
      <c r="AK13052" s="120"/>
    </row>
    <row r="13053">
      <c r="D13053" s="141"/>
      <c r="G13053" s="114"/>
      <c r="H13053" s="39"/>
      <c r="N13053" s="116"/>
      <c r="P13053" s="146"/>
      <c r="Q13053" s="116"/>
      <c r="R13053" s="93"/>
      <c r="T13053" s="120"/>
      <c r="V13053" s="120"/>
      <c r="AD13053" s="116"/>
      <c r="AE13053" s="116"/>
      <c r="AG13053" s="140"/>
      <c r="AH13053" s="140"/>
      <c r="AI13053" s="146" t="s">
        <v>31</v>
      </c>
      <c r="AJ13053" s="146" t="s">
        <v>31</v>
      </c>
      <c r="AK13053" s="120"/>
    </row>
    <row r="13054">
      <c r="D13054" s="141"/>
      <c r="G13054" s="114"/>
      <c r="H13054" s="39"/>
      <c r="N13054" s="116"/>
      <c r="P13054" s="146"/>
      <c r="Q13054" s="116"/>
      <c r="R13054" s="93"/>
      <c r="T13054" s="120"/>
      <c r="V13054" s="120"/>
      <c r="AD13054" s="116"/>
      <c r="AE13054" s="116"/>
      <c r="AG13054" s="140"/>
      <c r="AH13054" s="140"/>
      <c r="AI13054" s="146" t="s">
        <v>31</v>
      </c>
      <c r="AJ13054" s="146" t="s">
        <v>31</v>
      </c>
      <c r="AK13054" s="120"/>
    </row>
    <row r="13055">
      <c r="D13055" s="141"/>
      <c r="G13055" s="114"/>
      <c r="H13055" s="39"/>
      <c r="N13055" s="116"/>
      <c r="P13055" s="146"/>
      <c r="Q13055" s="116"/>
      <c r="R13055" s="93"/>
      <c r="T13055" s="120"/>
      <c r="V13055" s="120"/>
      <c r="AD13055" s="116"/>
      <c r="AE13055" s="116"/>
      <c r="AG13055" s="140"/>
      <c r="AH13055" s="140"/>
      <c r="AI13055" s="146" t="s">
        <v>31</v>
      </c>
      <c r="AJ13055" s="146" t="s">
        <v>31</v>
      </c>
      <c r="AK13055" s="120"/>
    </row>
    <row r="13056">
      <c r="D13056" s="141"/>
      <c r="G13056" s="114"/>
      <c r="H13056" s="39"/>
      <c r="N13056" s="116"/>
      <c r="P13056" s="146"/>
      <c r="Q13056" s="116"/>
      <c r="R13056" s="93"/>
      <c r="T13056" s="120"/>
      <c r="V13056" s="120"/>
      <c r="AD13056" s="116"/>
      <c r="AE13056" s="116"/>
      <c r="AG13056" s="140"/>
      <c r="AH13056" s="140"/>
      <c r="AI13056" s="146" t="s">
        <v>31</v>
      </c>
      <c r="AJ13056" s="146" t="s">
        <v>31</v>
      </c>
      <c r="AK13056" s="120"/>
    </row>
    <row r="13057">
      <c r="D13057" s="141"/>
      <c r="G13057" s="114"/>
      <c r="H13057" s="39"/>
      <c r="N13057" s="116"/>
      <c r="P13057" s="146"/>
      <c r="Q13057" s="116"/>
      <c r="R13057" s="93"/>
      <c r="T13057" s="120"/>
      <c r="V13057" s="120"/>
      <c r="AD13057" s="116"/>
      <c r="AE13057" s="116"/>
      <c r="AG13057" s="140"/>
      <c r="AH13057" s="140"/>
      <c r="AI13057" s="146" t="s">
        <v>31</v>
      </c>
      <c r="AJ13057" s="146" t="s">
        <v>31</v>
      </c>
      <c r="AK13057" s="120"/>
    </row>
    <row r="13058">
      <c r="D13058" s="141"/>
      <c r="G13058" s="114"/>
      <c r="H13058" s="39"/>
      <c r="N13058" s="116"/>
      <c r="P13058" s="146"/>
      <c r="Q13058" s="116"/>
      <c r="R13058" s="93"/>
      <c r="T13058" s="120"/>
      <c r="V13058" s="120"/>
      <c r="AD13058" s="116"/>
      <c r="AE13058" s="116"/>
      <c r="AG13058" s="140"/>
      <c r="AH13058" s="140"/>
      <c r="AI13058" s="146" t="s">
        <v>31</v>
      </c>
      <c r="AJ13058" s="146" t="s">
        <v>31</v>
      </c>
      <c r="AK13058" s="120"/>
    </row>
    <row r="13059">
      <c r="D13059" s="141"/>
      <c r="G13059" s="114"/>
      <c r="H13059" s="39"/>
      <c r="N13059" s="116"/>
      <c r="P13059" s="146"/>
      <c r="Q13059" s="116"/>
      <c r="R13059" s="93"/>
      <c r="T13059" s="120"/>
      <c r="V13059" s="120"/>
      <c r="AD13059" s="116"/>
      <c r="AE13059" s="116"/>
      <c r="AG13059" s="140"/>
      <c r="AH13059" s="140"/>
      <c r="AI13059" s="146" t="s">
        <v>31</v>
      </c>
      <c r="AJ13059" s="146" t="s">
        <v>31</v>
      </c>
      <c r="AK13059" s="120"/>
    </row>
    <row r="13060">
      <c r="D13060" s="141"/>
      <c r="G13060" s="114"/>
      <c r="H13060" s="39"/>
      <c r="N13060" s="116"/>
      <c r="P13060" s="146"/>
      <c r="Q13060" s="116"/>
      <c r="R13060" s="93"/>
      <c r="T13060" s="120"/>
      <c r="V13060" s="120"/>
      <c r="AD13060" s="116"/>
      <c r="AE13060" s="116"/>
      <c r="AG13060" s="140"/>
      <c r="AH13060" s="140"/>
      <c r="AI13060" s="146" t="s">
        <v>31</v>
      </c>
      <c r="AJ13060" s="146" t="s">
        <v>31</v>
      </c>
      <c r="AK13060" s="120"/>
    </row>
    <row r="13061">
      <c r="D13061" s="141"/>
      <c r="G13061" s="114"/>
      <c r="H13061" s="39"/>
      <c r="N13061" s="116"/>
      <c r="P13061" s="146"/>
      <c r="Q13061" s="116"/>
      <c r="R13061" s="93"/>
      <c r="T13061" s="120"/>
      <c r="V13061" s="120"/>
      <c r="AD13061" s="116"/>
      <c r="AE13061" s="116"/>
      <c r="AG13061" s="140"/>
      <c r="AH13061" s="140"/>
      <c r="AI13061" s="146" t="s">
        <v>31</v>
      </c>
      <c r="AJ13061" s="146" t="s">
        <v>31</v>
      </c>
      <c r="AK13061" s="120"/>
    </row>
    <row r="13062">
      <c r="D13062" s="141"/>
      <c r="G13062" s="114"/>
      <c r="H13062" s="39"/>
      <c r="N13062" s="116"/>
      <c r="P13062" s="146"/>
      <c r="Q13062" s="116"/>
      <c r="R13062" s="93"/>
      <c r="T13062" s="120"/>
      <c r="V13062" s="120"/>
      <c r="AD13062" s="116"/>
      <c r="AE13062" s="116"/>
      <c r="AG13062" s="140"/>
      <c r="AH13062" s="140"/>
      <c r="AI13062" s="146" t="s">
        <v>31</v>
      </c>
      <c r="AJ13062" s="146" t="s">
        <v>31</v>
      </c>
      <c r="AK13062" s="120"/>
    </row>
    <row r="13063">
      <c r="D13063" s="141"/>
      <c r="G13063" s="114"/>
      <c r="H13063" s="39"/>
      <c r="N13063" s="116"/>
      <c r="P13063" s="146"/>
      <c r="Q13063" s="116"/>
      <c r="R13063" s="93"/>
      <c r="T13063" s="120"/>
      <c r="V13063" s="120"/>
      <c r="AD13063" s="116"/>
      <c r="AE13063" s="116"/>
      <c r="AG13063" s="140"/>
      <c r="AH13063" s="140"/>
      <c r="AI13063" s="146" t="s">
        <v>31</v>
      </c>
      <c r="AJ13063" s="146" t="s">
        <v>31</v>
      </c>
      <c r="AK13063" s="120"/>
    </row>
    <row r="13064">
      <c r="D13064" s="141"/>
      <c r="G13064" s="114"/>
      <c r="H13064" s="39"/>
      <c r="N13064" s="116"/>
      <c r="P13064" s="146"/>
      <c r="Q13064" s="116"/>
      <c r="R13064" s="93"/>
      <c r="T13064" s="120"/>
      <c r="V13064" s="120"/>
      <c r="AD13064" s="116"/>
      <c r="AE13064" s="116"/>
      <c r="AG13064" s="140"/>
      <c r="AH13064" s="140"/>
      <c r="AI13064" s="146" t="s">
        <v>31</v>
      </c>
      <c r="AJ13064" s="146" t="s">
        <v>31</v>
      </c>
      <c r="AK13064" s="120"/>
    </row>
    <row r="13065">
      <c r="D13065" s="141"/>
      <c r="G13065" s="114"/>
      <c r="H13065" s="39"/>
      <c r="N13065" s="116"/>
      <c r="P13065" s="146"/>
      <c r="Q13065" s="116"/>
      <c r="R13065" s="93"/>
      <c r="T13065" s="120"/>
      <c r="V13065" s="120"/>
      <c r="AD13065" s="116"/>
      <c r="AE13065" s="116"/>
      <c r="AG13065" s="140"/>
      <c r="AH13065" s="140"/>
      <c r="AI13065" s="146" t="s">
        <v>31</v>
      </c>
      <c r="AJ13065" s="146" t="s">
        <v>31</v>
      </c>
      <c r="AK13065" s="120"/>
    </row>
    <row r="13066">
      <c r="D13066" s="141"/>
      <c r="G13066" s="114"/>
      <c r="H13066" s="39"/>
      <c r="N13066" s="116"/>
      <c r="P13066" s="146"/>
      <c r="Q13066" s="116"/>
      <c r="R13066" s="93"/>
      <c r="T13066" s="120"/>
      <c r="V13066" s="120"/>
      <c r="AD13066" s="116"/>
      <c r="AE13066" s="116"/>
      <c r="AG13066" s="140"/>
      <c r="AH13066" s="140"/>
      <c r="AI13066" s="146" t="s">
        <v>31</v>
      </c>
      <c r="AJ13066" s="146" t="s">
        <v>31</v>
      </c>
      <c r="AK13066" s="120"/>
    </row>
    <row r="13067">
      <c r="D13067" s="141"/>
      <c r="G13067" s="114"/>
      <c r="H13067" s="39"/>
      <c r="N13067" s="116"/>
      <c r="P13067" s="146"/>
      <c r="Q13067" s="116"/>
      <c r="R13067" s="93"/>
      <c r="T13067" s="120"/>
      <c r="V13067" s="120"/>
      <c r="AD13067" s="116"/>
      <c r="AE13067" s="116"/>
      <c r="AG13067" s="140"/>
      <c r="AH13067" s="140"/>
      <c r="AI13067" s="146" t="s">
        <v>31</v>
      </c>
      <c r="AJ13067" s="146" t="s">
        <v>31</v>
      </c>
      <c r="AK13067" s="120"/>
    </row>
    <row r="13068">
      <c r="D13068" s="141"/>
      <c r="G13068" s="114"/>
      <c r="H13068" s="39"/>
      <c r="N13068" s="116"/>
      <c r="P13068" s="146"/>
      <c r="Q13068" s="116"/>
      <c r="R13068" s="93"/>
      <c r="T13068" s="120"/>
      <c r="V13068" s="120"/>
      <c r="AD13068" s="116"/>
      <c r="AE13068" s="116"/>
      <c r="AG13068" s="140"/>
      <c r="AH13068" s="140"/>
      <c r="AI13068" s="146" t="s">
        <v>31</v>
      </c>
      <c r="AJ13068" s="146" t="s">
        <v>31</v>
      </c>
      <c r="AK13068" s="120"/>
    </row>
    <row r="13069">
      <c r="D13069" s="141"/>
      <c r="G13069" s="114"/>
      <c r="H13069" s="39"/>
      <c r="N13069" s="116"/>
      <c r="P13069" s="146"/>
      <c r="Q13069" s="116"/>
      <c r="R13069" s="93"/>
      <c r="T13069" s="120"/>
      <c r="V13069" s="120"/>
      <c r="AD13069" s="116"/>
      <c r="AE13069" s="116"/>
      <c r="AG13069" s="140"/>
      <c r="AH13069" s="140"/>
      <c r="AI13069" s="146" t="s">
        <v>31</v>
      </c>
      <c r="AJ13069" s="146" t="s">
        <v>31</v>
      </c>
      <c r="AK13069" s="120"/>
    </row>
    <row r="13070">
      <c r="D13070" s="141"/>
      <c r="G13070" s="114"/>
      <c r="H13070" s="39"/>
      <c r="N13070" s="116"/>
      <c r="P13070" s="146"/>
      <c r="Q13070" s="116"/>
      <c r="R13070" s="93"/>
      <c r="T13070" s="120"/>
      <c r="V13070" s="120"/>
      <c r="AD13070" s="116"/>
      <c r="AE13070" s="116"/>
      <c r="AG13070" s="140"/>
      <c r="AH13070" s="140"/>
      <c r="AI13070" s="146" t="s">
        <v>31</v>
      </c>
      <c r="AJ13070" s="146" t="s">
        <v>31</v>
      </c>
      <c r="AK13070" s="120"/>
    </row>
    <row r="13071">
      <c r="D13071" s="141"/>
      <c r="G13071" s="114"/>
      <c r="H13071" s="39"/>
      <c r="N13071" s="116"/>
      <c r="P13071" s="146"/>
      <c r="Q13071" s="116"/>
      <c r="R13071" s="93"/>
      <c r="T13071" s="120"/>
      <c r="V13071" s="120"/>
      <c r="AD13071" s="116"/>
      <c r="AE13071" s="116"/>
      <c r="AG13071" s="140"/>
      <c r="AH13071" s="140"/>
      <c r="AI13071" s="146" t="s">
        <v>31</v>
      </c>
      <c r="AJ13071" s="146" t="s">
        <v>31</v>
      </c>
      <c r="AK13071" s="120"/>
    </row>
    <row r="13072">
      <c r="D13072" s="141"/>
      <c r="G13072" s="114"/>
      <c r="H13072" s="39"/>
      <c r="N13072" s="116"/>
      <c r="P13072" s="146"/>
      <c r="Q13072" s="116"/>
      <c r="R13072" s="93"/>
      <c r="T13072" s="120"/>
      <c r="V13072" s="120"/>
      <c r="AD13072" s="116"/>
      <c r="AE13072" s="116"/>
      <c r="AG13072" s="140"/>
      <c r="AH13072" s="140"/>
      <c r="AI13072" s="146" t="s">
        <v>31</v>
      </c>
      <c r="AJ13072" s="146" t="s">
        <v>31</v>
      </c>
      <c r="AK13072" s="120"/>
    </row>
    <row r="13073">
      <c r="D13073" s="141"/>
      <c r="G13073" s="114"/>
      <c r="H13073" s="39"/>
      <c r="N13073" s="116"/>
      <c r="P13073" s="146"/>
      <c r="Q13073" s="116"/>
      <c r="R13073" s="93"/>
      <c r="T13073" s="120"/>
      <c r="V13073" s="120"/>
      <c r="AD13073" s="116"/>
      <c r="AE13073" s="116"/>
      <c r="AG13073" s="140"/>
      <c r="AH13073" s="140"/>
      <c r="AI13073" s="146" t="s">
        <v>31</v>
      </c>
      <c r="AJ13073" s="146" t="s">
        <v>31</v>
      </c>
      <c r="AK13073" s="120"/>
    </row>
    <row r="13074">
      <c r="D13074" s="141"/>
      <c r="G13074" s="114"/>
      <c r="H13074" s="39"/>
      <c r="N13074" s="116"/>
      <c r="P13074" s="146"/>
      <c r="Q13074" s="116"/>
      <c r="R13074" s="93"/>
      <c r="T13074" s="120"/>
      <c r="V13074" s="120"/>
      <c r="AD13074" s="116"/>
      <c r="AE13074" s="116"/>
      <c r="AG13074" s="140"/>
      <c r="AH13074" s="140"/>
      <c r="AI13074" s="146" t="s">
        <v>31</v>
      </c>
      <c r="AJ13074" s="146" t="s">
        <v>31</v>
      </c>
      <c r="AK13074" s="120"/>
    </row>
    <row r="13075">
      <c r="D13075" s="141"/>
      <c r="G13075" s="114"/>
      <c r="H13075" s="39"/>
      <c r="N13075" s="116"/>
      <c r="P13075" s="146"/>
      <c r="Q13075" s="116"/>
      <c r="R13075" s="93"/>
      <c r="T13075" s="120"/>
      <c r="V13075" s="120"/>
      <c r="AD13075" s="116"/>
      <c r="AE13075" s="116"/>
      <c r="AG13075" s="140"/>
      <c r="AH13075" s="140"/>
      <c r="AI13075" s="146" t="s">
        <v>31</v>
      </c>
      <c r="AJ13075" s="146" t="s">
        <v>31</v>
      </c>
      <c r="AK13075" s="120"/>
    </row>
    <row r="13076">
      <c r="D13076" s="141"/>
      <c r="G13076" s="114"/>
      <c r="H13076" s="39"/>
      <c r="N13076" s="116"/>
      <c r="P13076" s="146"/>
      <c r="Q13076" s="116"/>
      <c r="R13076" s="93"/>
      <c r="T13076" s="120"/>
      <c r="V13076" s="120"/>
      <c r="AD13076" s="116"/>
      <c r="AE13076" s="116"/>
      <c r="AG13076" s="140"/>
      <c r="AH13076" s="140"/>
      <c r="AI13076" s="146" t="s">
        <v>31</v>
      </c>
      <c r="AJ13076" s="146" t="s">
        <v>31</v>
      </c>
      <c r="AK13076" s="120"/>
    </row>
    <row r="13077">
      <c r="D13077" s="141"/>
      <c r="G13077" s="114"/>
      <c r="H13077" s="39"/>
      <c r="N13077" s="116"/>
      <c r="P13077" s="146"/>
      <c r="Q13077" s="116"/>
      <c r="R13077" s="93"/>
      <c r="T13077" s="120"/>
      <c r="V13077" s="120"/>
      <c r="AD13077" s="116"/>
      <c r="AE13077" s="116"/>
      <c r="AG13077" s="140"/>
      <c r="AH13077" s="140"/>
      <c r="AI13077" s="146" t="s">
        <v>31</v>
      </c>
      <c r="AJ13077" s="146" t="s">
        <v>31</v>
      </c>
      <c r="AK13077" s="120"/>
    </row>
    <row r="13078">
      <c r="D13078" s="141"/>
      <c r="G13078" s="114"/>
      <c r="H13078" s="39"/>
      <c r="N13078" s="116"/>
      <c r="P13078" s="146"/>
      <c r="Q13078" s="116"/>
      <c r="R13078" s="93"/>
      <c r="T13078" s="120"/>
      <c r="V13078" s="120"/>
      <c r="AD13078" s="116"/>
      <c r="AE13078" s="116"/>
      <c r="AG13078" s="140"/>
      <c r="AH13078" s="140"/>
      <c r="AI13078" s="146" t="s">
        <v>31</v>
      </c>
      <c r="AJ13078" s="146" t="s">
        <v>31</v>
      </c>
      <c r="AK13078" s="120"/>
    </row>
    <row r="13079">
      <c r="D13079" s="141"/>
      <c r="G13079" s="114"/>
      <c r="H13079" s="39"/>
      <c r="N13079" s="116"/>
      <c r="P13079" s="146"/>
      <c r="Q13079" s="116"/>
      <c r="R13079" s="93"/>
      <c r="T13079" s="120"/>
      <c r="V13079" s="120"/>
      <c r="AD13079" s="116"/>
      <c r="AE13079" s="116"/>
      <c r="AG13079" s="140"/>
      <c r="AH13079" s="140"/>
      <c r="AI13079" s="146" t="s">
        <v>31</v>
      </c>
      <c r="AJ13079" s="146" t="s">
        <v>31</v>
      </c>
      <c r="AK13079" s="120"/>
    </row>
    <row r="13080">
      <c r="D13080" s="141"/>
      <c r="G13080" s="114"/>
      <c r="H13080" s="39"/>
      <c r="N13080" s="116"/>
      <c r="P13080" s="146"/>
      <c r="Q13080" s="116"/>
      <c r="R13080" s="93"/>
      <c r="T13080" s="120"/>
      <c r="V13080" s="120"/>
      <c r="AD13080" s="116"/>
      <c r="AE13080" s="116"/>
      <c r="AG13080" s="140"/>
      <c r="AH13080" s="140"/>
      <c r="AI13080" s="146" t="s">
        <v>31</v>
      </c>
      <c r="AJ13080" s="146" t="s">
        <v>31</v>
      </c>
      <c r="AK13080" s="120"/>
    </row>
    <row r="13081">
      <c r="D13081" s="141"/>
      <c r="G13081" s="114"/>
      <c r="H13081" s="39"/>
      <c r="N13081" s="116"/>
      <c r="P13081" s="146"/>
      <c r="Q13081" s="116"/>
      <c r="R13081" s="93"/>
      <c r="T13081" s="120"/>
      <c r="V13081" s="120"/>
      <c r="AD13081" s="116"/>
      <c r="AE13081" s="116"/>
      <c r="AG13081" s="140"/>
      <c r="AH13081" s="140"/>
      <c r="AI13081" s="146" t="s">
        <v>31</v>
      </c>
      <c r="AJ13081" s="146" t="s">
        <v>31</v>
      </c>
      <c r="AK13081" s="120"/>
    </row>
    <row r="13082">
      <c r="D13082" s="141"/>
      <c r="G13082" s="114"/>
      <c r="H13082" s="39"/>
      <c r="N13082" s="116"/>
      <c r="P13082" s="146"/>
      <c r="Q13082" s="116"/>
      <c r="R13082" s="93"/>
      <c r="T13082" s="120"/>
      <c r="V13082" s="120"/>
      <c r="AD13082" s="116"/>
      <c r="AE13082" s="116"/>
      <c r="AG13082" s="140"/>
      <c r="AH13082" s="140"/>
      <c r="AI13082" s="146" t="s">
        <v>31</v>
      </c>
      <c r="AJ13082" s="146" t="s">
        <v>31</v>
      </c>
      <c r="AK13082" s="120"/>
    </row>
    <row r="13083">
      <c r="D13083" s="141"/>
      <c r="G13083" s="114"/>
      <c r="H13083" s="39"/>
      <c r="N13083" s="116"/>
      <c r="P13083" s="146"/>
      <c r="Q13083" s="116"/>
      <c r="R13083" s="93"/>
      <c r="T13083" s="120"/>
      <c r="V13083" s="120"/>
      <c r="AD13083" s="116"/>
      <c r="AE13083" s="116"/>
      <c r="AG13083" s="140"/>
      <c r="AH13083" s="140"/>
      <c r="AI13083" s="146" t="s">
        <v>31</v>
      </c>
      <c r="AJ13083" s="146" t="s">
        <v>31</v>
      </c>
      <c r="AK13083" s="120"/>
    </row>
    <row r="13084">
      <c r="D13084" s="141"/>
      <c r="G13084" s="114"/>
      <c r="H13084" s="39"/>
      <c r="N13084" s="116"/>
      <c r="P13084" s="146"/>
      <c r="Q13084" s="116"/>
      <c r="R13084" s="93"/>
      <c r="T13084" s="120"/>
      <c r="V13084" s="120"/>
      <c r="AD13084" s="116"/>
      <c r="AE13084" s="116"/>
      <c r="AG13084" s="140"/>
      <c r="AH13084" s="140"/>
      <c r="AI13084" s="146" t="s">
        <v>31</v>
      </c>
      <c r="AJ13084" s="146" t="s">
        <v>31</v>
      </c>
      <c r="AK13084" s="120"/>
    </row>
    <row r="13085">
      <c r="D13085" s="141"/>
      <c r="G13085" s="114"/>
      <c r="H13085" s="39"/>
      <c r="N13085" s="116"/>
      <c r="P13085" s="146"/>
      <c r="Q13085" s="116"/>
      <c r="R13085" s="93"/>
      <c r="T13085" s="120"/>
      <c r="V13085" s="120"/>
      <c r="AD13085" s="116"/>
      <c r="AE13085" s="116"/>
      <c r="AG13085" s="140"/>
      <c r="AH13085" s="140"/>
      <c r="AI13085" s="146" t="s">
        <v>31</v>
      </c>
      <c r="AJ13085" s="146" t="s">
        <v>31</v>
      </c>
      <c r="AK13085" s="120"/>
    </row>
    <row r="13086">
      <c r="D13086" s="141"/>
      <c r="G13086" s="114"/>
      <c r="H13086" s="39"/>
      <c r="N13086" s="116"/>
      <c r="P13086" s="146"/>
      <c r="Q13086" s="116"/>
      <c r="R13086" s="93"/>
      <c r="T13086" s="120"/>
      <c r="V13086" s="120"/>
      <c r="AD13086" s="116"/>
      <c r="AE13086" s="116"/>
      <c r="AG13086" s="140"/>
      <c r="AH13086" s="140"/>
      <c r="AI13086" s="146" t="s">
        <v>31</v>
      </c>
      <c r="AJ13086" s="146" t="s">
        <v>31</v>
      </c>
      <c r="AK13086" s="120"/>
    </row>
    <row r="13087">
      <c r="D13087" s="141"/>
      <c r="G13087" s="114"/>
      <c r="H13087" s="39"/>
      <c r="N13087" s="116"/>
      <c r="P13087" s="146"/>
      <c r="Q13087" s="116"/>
      <c r="R13087" s="93"/>
      <c r="T13087" s="120"/>
      <c r="V13087" s="120"/>
      <c r="AD13087" s="116"/>
      <c r="AE13087" s="116"/>
      <c r="AG13087" s="140"/>
      <c r="AH13087" s="140"/>
      <c r="AI13087" s="146" t="s">
        <v>31</v>
      </c>
      <c r="AJ13087" s="146" t="s">
        <v>31</v>
      </c>
      <c r="AK13087" s="120"/>
    </row>
    <row r="13088">
      <c r="D13088" s="141"/>
      <c r="G13088" s="114"/>
      <c r="H13088" s="39"/>
      <c r="N13088" s="116"/>
      <c r="P13088" s="146"/>
      <c r="Q13088" s="116"/>
      <c r="R13088" s="93"/>
      <c r="T13088" s="120"/>
      <c r="V13088" s="120"/>
      <c r="AD13088" s="116"/>
      <c r="AE13088" s="116"/>
      <c r="AG13088" s="140"/>
      <c r="AH13088" s="140"/>
      <c r="AI13088" s="146" t="s">
        <v>31</v>
      </c>
      <c r="AJ13088" s="146" t="s">
        <v>31</v>
      </c>
      <c r="AK13088" s="120"/>
    </row>
    <row r="13089">
      <c r="D13089" s="141"/>
      <c r="G13089" s="114"/>
      <c r="H13089" s="39"/>
      <c r="N13089" s="116"/>
      <c r="P13089" s="146"/>
      <c r="Q13089" s="116"/>
      <c r="R13089" s="93"/>
      <c r="T13089" s="120"/>
      <c r="V13089" s="120"/>
      <c r="AD13089" s="116"/>
      <c r="AE13089" s="116"/>
      <c r="AG13089" s="140"/>
      <c r="AH13089" s="140"/>
      <c r="AI13089" s="146" t="s">
        <v>31</v>
      </c>
      <c r="AJ13089" s="146" t="s">
        <v>31</v>
      </c>
      <c r="AK13089" s="120"/>
    </row>
    <row r="13090">
      <c r="D13090" s="141"/>
      <c r="G13090" s="114"/>
      <c r="H13090" s="39"/>
      <c r="N13090" s="116"/>
      <c r="P13090" s="146"/>
      <c r="Q13090" s="116"/>
      <c r="R13090" s="93"/>
      <c r="T13090" s="120"/>
      <c r="V13090" s="120"/>
      <c r="AD13090" s="116"/>
      <c r="AE13090" s="116"/>
      <c r="AG13090" s="140"/>
      <c r="AH13090" s="140"/>
      <c r="AI13090" s="146" t="s">
        <v>31</v>
      </c>
      <c r="AJ13090" s="146" t="s">
        <v>31</v>
      </c>
      <c r="AK13090" s="120"/>
    </row>
    <row r="13091">
      <c r="D13091" s="141"/>
      <c r="G13091" s="114"/>
      <c r="H13091" s="39"/>
      <c r="N13091" s="116"/>
      <c r="P13091" s="146"/>
      <c r="Q13091" s="116"/>
      <c r="R13091" s="93"/>
      <c r="T13091" s="120"/>
      <c r="V13091" s="120"/>
      <c r="AD13091" s="116"/>
      <c r="AE13091" s="116"/>
      <c r="AG13091" s="140"/>
      <c r="AH13091" s="140"/>
      <c r="AI13091" s="146" t="s">
        <v>31</v>
      </c>
      <c r="AJ13091" s="146" t="s">
        <v>31</v>
      </c>
      <c r="AK13091" s="120"/>
    </row>
    <row r="13092">
      <c r="D13092" s="141"/>
      <c r="G13092" s="114"/>
      <c r="H13092" s="39"/>
      <c r="N13092" s="116"/>
      <c r="P13092" s="146"/>
      <c r="Q13092" s="116"/>
      <c r="R13092" s="93"/>
      <c r="T13092" s="120"/>
      <c r="V13092" s="120"/>
      <c r="AD13092" s="116"/>
      <c r="AE13092" s="116"/>
      <c r="AG13092" s="140"/>
      <c r="AH13092" s="140"/>
      <c r="AI13092" s="146" t="s">
        <v>31</v>
      </c>
      <c r="AJ13092" s="146" t="s">
        <v>31</v>
      </c>
      <c r="AK13092" s="120"/>
    </row>
    <row r="13093">
      <c r="D13093" s="141"/>
      <c r="G13093" s="114"/>
      <c r="H13093" s="39"/>
      <c r="N13093" s="116"/>
      <c r="P13093" s="146"/>
      <c r="Q13093" s="116"/>
      <c r="R13093" s="93"/>
      <c r="T13093" s="120"/>
      <c r="V13093" s="120"/>
      <c r="AD13093" s="116"/>
      <c r="AE13093" s="116"/>
      <c r="AG13093" s="140"/>
      <c r="AH13093" s="140"/>
      <c r="AI13093" s="146" t="s">
        <v>31</v>
      </c>
      <c r="AJ13093" s="146" t="s">
        <v>31</v>
      </c>
      <c r="AK13093" s="120"/>
    </row>
    <row r="13094">
      <c r="D13094" s="141"/>
      <c r="G13094" s="114"/>
      <c r="H13094" s="39"/>
      <c r="N13094" s="116"/>
      <c r="P13094" s="146"/>
      <c r="Q13094" s="116"/>
      <c r="R13094" s="93"/>
      <c r="T13094" s="120"/>
      <c r="V13094" s="120"/>
      <c r="AD13094" s="116"/>
      <c r="AE13094" s="116"/>
      <c r="AG13094" s="140"/>
      <c r="AH13094" s="140"/>
      <c r="AI13094" s="146" t="s">
        <v>31</v>
      </c>
      <c r="AJ13094" s="146" t="s">
        <v>31</v>
      </c>
      <c r="AK13094" s="120"/>
    </row>
    <row r="13095">
      <c r="D13095" s="141"/>
      <c r="G13095" s="114"/>
      <c r="H13095" s="39"/>
      <c r="N13095" s="116"/>
      <c r="P13095" s="146"/>
      <c r="Q13095" s="116"/>
      <c r="R13095" s="93"/>
      <c r="T13095" s="120"/>
      <c r="V13095" s="120"/>
      <c r="AD13095" s="116"/>
      <c r="AE13095" s="116"/>
      <c r="AG13095" s="140"/>
      <c r="AH13095" s="140"/>
      <c r="AI13095" s="146" t="s">
        <v>31</v>
      </c>
      <c r="AJ13095" s="146" t="s">
        <v>31</v>
      </c>
      <c r="AK13095" s="120"/>
    </row>
    <row r="13096">
      <c r="D13096" s="141"/>
      <c r="G13096" s="114"/>
      <c r="H13096" s="39"/>
      <c r="N13096" s="116"/>
      <c r="P13096" s="146"/>
      <c r="Q13096" s="116"/>
      <c r="R13096" s="93"/>
      <c r="T13096" s="120"/>
      <c r="V13096" s="120"/>
      <c r="AD13096" s="116"/>
      <c r="AE13096" s="116"/>
      <c r="AG13096" s="140"/>
      <c r="AH13096" s="140"/>
      <c r="AI13096" s="146" t="s">
        <v>31</v>
      </c>
      <c r="AJ13096" s="146" t="s">
        <v>31</v>
      </c>
      <c r="AK13096" s="120"/>
    </row>
    <row r="13097">
      <c r="D13097" s="141"/>
      <c r="G13097" s="114"/>
      <c r="H13097" s="39"/>
      <c r="N13097" s="116"/>
      <c r="P13097" s="146"/>
      <c r="Q13097" s="116"/>
      <c r="R13097" s="93"/>
      <c r="T13097" s="120"/>
      <c r="V13097" s="120"/>
      <c r="AD13097" s="116"/>
      <c r="AE13097" s="116"/>
      <c r="AG13097" s="140"/>
      <c r="AH13097" s="140"/>
      <c r="AI13097" s="146" t="s">
        <v>31</v>
      </c>
      <c r="AJ13097" s="146" t="s">
        <v>31</v>
      </c>
      <c r="AK13097" s="120"/>
    </row>
    <row r="13098">
      <c r="D13098" s="141"/>
      <c r="G13098" s="114"/>
      <c r="H13098" s="39"/>
      <c r="N13098" s="116"/>
      <c r="P13098" s="146"/>
      <c r="Q13098" s="116"/>
      <c r="R13098" s="93"/>
      <c r="T13098" s="120"/>
      <c r="V13098" s="120"/>
      <c r="AD13098" s="116"/>
      <c r="AE13098" s="116"/>
      <c r="AG13098" s="140"/>
      <c r="AH13098" s="140"/>
      <c r="AI13098" s="146" t="s">
        <v>31</v>
      </c>
      <c r="AJ13098" s="146" t="s">
        <v>31</v>
      </c>
      <c r="AK13098" s="120"/>
    </row>
    <row r="13099">
      <c r="D13099" s="141"/>
      <c r="G13099" s="114"/>
      <c r="H13099" s="39"/>
      <c r="N13099" s="116"/>
      <c r="P13099" s="146"/>
      <c r="Q13099" s="116"/>
      <c r="R13099" s="93"/>
      <c r="T13099" s="120"/>
      <c r="V13099" s="120"/>
      <c r="AD13099" s="116"/>
      <c r="AE13099" s="116"/>
      <c r="AG13099" s="140"/>
      <c r="AH13099" s="140"/>
      <c r="AI13099" s="146" t="s">
        <v>31</v>
      </c>
      <c r="AJ13099" s="146" t="s">
        <v>31</v>
      </c>
      <c r="AK13099" s="120"/>
    </row>
    <row r="13100">
      <c r="D13100" s="141"/>
      <c r="G13100" s="114"/>
      <c r="H13100" s="39"/>
      <c r="N13100" s="116"/>
      <c r="P13100" s="146"/>
      <c r="Q13100" s="116"/>
      <c r="R13100" s="93"/>
      <c r="T13100" s="120"/>
      <c r="V13100" s="120"/>
      <c r="AD13100" s="116"/>
      <c r="AE13100" s="116"/>
      <c r="AG13100" s="140"/>
      <c r="AH13100" s="140"/>
      <c r="AI13100" s="146" t="s">
        <v>31</v>
      </c>
      <c r="AJ13100" s="146" t="s">
        <v>31</v>
      </c>
      <c r="AK13100" s="120"/>
    </row>
    <row r="13101">
      <c r="D13101" s="141"/>
      <c r="G13101" s="114"/>
      <c r="H13101" s="39"/>
      <c r="N13101" s="116"/>
      <c r="P13101" s="146"/>
      <c r="Q13101" s="116"/>
      <c r="R13101" s="93"/>
      <c r="T13101" s="120"/>
      <c r="V13101" s="120"/>
      <c r="AD13101" s="116"/>
      <c r="AE13101" s="116"/>
      <c r="AG13101" s="140"/>
      <c r="AH13101" s="140"/>
      <c r="AI13101" s="146" t="s">
        <v>31</v>
      </c>
      <c r="AJ13101" s="146" t="s">
        <v>31</v>
      </c>
      <c r="AK13101" s="120"/>
    </row>
    <row r="13102">
      <c r="D13102" s="141"/>
      <c r="G13102" s="114"/>
      <c r="H13102" s="39"/>
      <c r="N13102" s="116"/>
      <c r="P13102" s="146"/>
      <c r="Q13102" s="116"/>
      <c r="R13102" s="93"/>
      <c r="T13102" s="120"/>
      <c r="V13102" s="120"/>
      <c r="AD13102" s="116"/>
      <c r="AE13102" s="116"/>
      <c r="AG13102" s="140"/>
      <c r="AH13102" s="140"/>
      <c r="AI13102" s="146" t="s">
        <v>31</v>
      </c>
      <c r="AJ13102" s="146" t="s">
        <v>31</v>
      </c>
      <c r="AK13102" s="120"/>
    </row>
    <row r="13103">
      <c r="D13103" s="141"/>
      <c r="G13103" s="114"/>
      <c r="H13103" s="39"/>
      <c r="N13103" s="116"/>
      <c r="P13103" s="146"/>
      <c r="Q13103" s="116"/>
      <c r="R13103" s="93"/>
      <c r="T13103" s="120"/>
      <c r="V13103" s="120"/>
      <c r="AD13103" s="116"/>
      <c r="AE13103" s="116"/>
      <c r="AG13103" s="140"/>
      <c r="AH13103" s="140"/>
      <c r="AI13103" s="146" t="s">
        <v>31</v>
      </c>
      <c r="AJ13103" s="146" t="s">
        <v>31</v>
      </c>
      <c r="AK13103" s="120"/>
    </row>
    <row r="13104">
      <c r="D13104" s="141"/>
      <c r="G13104" s="114"/>
      <c r="H13104" s="39"/>
      <c r="N13104" s="116"/>
      <c r="P13104" s="146"/>
      <c r="Q13104" s="116"/>
      <c r="R13104" s="93"/>
      <c r="T13104" s="120"/>
      <c r="V13104" s="120"/>
      <c r="AD13104" s="116"/>
      <c r="AE13104" s="116"/>
      <c r="AG13104" s="140"/>
      <c r="AH13104" s="140"/>
      <c r="AI13104" s="146" t="s">
        <v>31</v>
      </c>
      <c r="AJ13104" s="146" t="s">
        <v>31</v>
      </c>
      <c r="AK13104" s="120"/>
    </row>
    <row r="13105">
      <c r="D13105" s="141"/>
      <c r="G13105" s="114"/>
      <c r="H13105" s="39"/>
      <c r="N13105" s="116"/>
      <c r="P13105" s="146"/>
      <c r="Q13105" s="116"/>
      <c r="R13105" s="93"/>
      <c r="T13105" s="120"/>
      <c r="V13105" s="120"/>
      <c r="AD13105" s="116"/>
      <c r="AE13105" s="116"/>
      <c r="AG13105" s="140"/>
      <c r="AH13105" s="140"/>
      <c r="AI13105" s="146" t="s">
        <v>31</v>
      </c>
      <c r="AJ13105" s="146" t="s">
        <v>31</v>
      </c>
      <c r="AK13105" s="120"/>
    </row>
    <row r="13106">
      <c r="D13106" s="141"/>
      <c r="G13106" s="114"/>
      <c r="H13106" s="39"/>
      <c r="N13106" s="116"/>
      <c r="P13106" s="146"/>
      <c r="Q13106" s="116"/>
      <c r="R13106" s="93"/>
      <c r="T13106" s="120"/>
      <c r="V13106" s="120"/>
      <c r="AD13106" s="116"/>
      <c r="AE13106" s="116"/>
      <c r="AG13106" s="140"/>
      <c r="AH13106" s="140"/>
      <c r="AI13106" s="146" t="s">
        <v>31</v>
      </c>
      <c r="AJ13106" s="146" t="s">
        <v>31</v>
      </c>
      <c r="AK13106" s="120"/>
    </row>
    <row r="13107">
      <c r="D13107" s="141"/>
      <c r="G13107" s="114"/>
      <c r="H13107" s="39"/>
      <c r="N13107" s="116"/>
      <c r="P13107" s="146"/>
      <c r="Q13107" s="116"/>
      <c r="R13107" s="93"/>
      <c r="T13107" s="120"/>
      <c r="V13107" s="120"/>
      <c r="AD13107" s="116"/>
      <c r="AE13107" s="116"/>
      <c r="AG13107" s="140"/>
      <c r="AH13107" s="140"/>
      <c r="AI13107" s="146" t="s">
        <v>31</v>
      </c>
      <c r="AJ13107" s="146" t="s">
        <v>31</v>
      </c>
      <c r="AK13107" s="120"/>
    </row>
    <row r="13108">
      <c r="D13108" s="141"/>
      <c r="G13108" s="114"/>
      <c r="H13108" s="39"/>
      <c r="N13108" s="116"/>
      <c r="P13108" s="146"/>
      <c r="Q13108" s="116"/>
      <c r="R13108" s="93"/>
      <c r="T13108" s="120"/>
      <c r="V13108" s="120"/>
      <c r="AD13108" s="116"/>
      <c r="AE13108" s="116"/>
      <c r="AG13108" s="140"/>
      <c r="AH13108" s="140"/>
      <c r="AI13108" s="146" t="s">
        <v>31</v>
      </c>
      <c r="AJ13108" s="146" t="s">
        <v>31</v>
      </c>
      <c r="AK13108" s="120"/>
    </row>
    <row r="13109">
      <c r="D13109" s="141"/>
      <c r="G13109" s="114"/>
      <c r="H13109" s="39"/>
      <c r="N13109" s="116"/>
      <c r="P13109" s="146"/>
      <c r="Q13109" s="116"/>
      <c r="R13109" s="93"/>
      <c r="T13109" s="120"/>
      <c r="V13109" s="120"/>
      <c r="AD13109" s="116"/>
      <c r="AE13109" s="116"/>
      <c r="AG13109" s="140"/>
      <c r="AH13109" s="140"/>
      <c r="AI13109" s="146" t="s">
        <v>31</v>
      </c>
      <c r="AJ13109" s="146" t="s">
        <v>31</v>
      </c>
      <c r="AK13109" s="120"/>
    </row>
    <row r="13110">
      <c r="D13110" s="141"/>
      <c r="G13110" s="114"/>
      <c r="H13110" s="39"/>
      <c r="N13110" s="116"/>
      <c r="P13110" s="146"/>
      <c r="Q13110" s="116"/>
      <c r="R13110" s="93"/>
      <c r="T13110" s="120"/>
      <c r="V13110" s="120"/>
      <c r="AD13110" s="116"/>
      <c r="AE13110" s="116"/>
      <c r="AG13110" s="140"/>
      <c r="AH13110" s="140"/>
      <c r="AI13110" s="146" t="s">
        <v>31</v>
      </c>
      <c r="AJ13110" s="146" t="s">
        <v>31</v>
      </c>
      <c r="AK13110" s="120"/>
    </row>
    <row r="13111">
      <c r="D13111" s="141"/>
      <c r="G13111" s="114"/>
      <c r="H13111" s="39"/>
      <c r="N13111" s="116"/>
      <c r="P13111" s="146"/>
      <c r="Q13111" s="116"/>
      <c r="R13111" s="93"/>
      <c r="T13111" s="120"/>
      <c r="V13111" s="120"/>
      <c r="AD13111" s="116"/>
      <c r="AE13111" s="116"/>
      <c r="AG13111" s="140"/>
      <c r="AH13111" s="140"/>
      <c r="AI13111" s="146" t="s">
        <v>31</v>
      </c>
      <c r="AJ13111" s="146" t="s">
        <v>31</v>
      </c>
      <c r="AK13111" s="120"/>
    </row>
    <row r="13112">
      <c r="D13112" s="141"/>
      <c r="G13112" s="114"/>
      <c r="H13112" s="39"/>
      <c r="N13112" s="116"/>
      <c r="P13112" s="146"/>
      <c r="Q13112" s="116"/>
      <c r="R13112" s="93"/>
      <c r="T13112" s="120"/>
      <c r="V13112" s="120"/>
      <c r="AD13112" s="116"/>
      <c r="AE13112" s="116"/>
      <c r="AG13112" s="140"/>
      <c r="AH13112" s="140"/>
      <c r="AI13112" s="146" t="s">
        <v>31</v>
      </c>
      <c r="AJ13112" s="146" t="s">
        <v>31</v>
      </c>
      <c r="AK13112" s="120"/>
    </row>
    <row r="13113">
      <c r="D13113" s="141"/>
      <c r="G13113" s="114"/>
      <c r="H13113" s="39"/>
      <c r="N13113" s="116"/>
      <c r="P13113" s="146"/>
      <c r="Q13113" s="116"/>
      <c r="R13113" s="93"/>
      <c r="T13113" s="120"/>
      <c r="V13113" s="120"/>
      <c r="AD13113" s="116"/>
      <c r="AE13113" s="116"/>
      <c r="AG13113" s="140"/>
      <c r="AH13113" s="140"/>
      <c r="AI13113" s="146" t="s">
        <v>31</v>
      </c>
      <c r="AJ13113" s="146" t="s">
        <v>31</v>
      </c>
      <c r="AK13113" s="120"/>
    </row>
    <row r="13114">
      <c r="D13114" s="141"/>
      <c r="G13114" s="114"/>
      <c r="H13114" s="39"/>
      <c r="N13114" s="116"/>
      <c r="P13114" s="146"/>
      <c r="Q13114" s="116"/>
      <c r="R13114" s="93"/>
      <c r="T13114" s="120"/>
      <c r="V13114" s="120"/>
      <c r="AD13114" s="116"/>
      <c r="AE13114" s="116"/>
      <c r="AG13114" s="140"/>
      <c r="AH13114" s="140"/>
      <c r="AI13114" s="146" t="s">
        <v>31</v>
      </c>
      <c r="AJ13114" s="146" t="s">
        <v>31</v>
      </c>
      <c r="AK13114" s="120"/>
    </row>
    <row r="13115">
      <c r="D13115" s="141"/>
      <c r="G13115" s="114"/>
      <c r="H13115" s="39"/>
      <c r="N13115" s="116"/>
      <c r="P13115" s="146"/>
      <c r="Q13115" s="116"/>
      <c r="R13115" s="93"/>
      <c r="T13115" s="120"/>
      <c r="V13115" s="120"/>
      <c r="AD13115" s="116"/>
      <c r="AE13115" s="116"/>
      <c r="AG13115" s="140"/>
      <c r="AH13115" s="140"/>
      <c r="AI13115" s="146" t="s">
        <v>31</v>
      </c>
      <c r="AJ13115" s="146" t="s">
        <v>31</v>
      </c>
      <c r="AK13115" s="120"/>
    </row>
    <row r="13116">
      <c r="D13116" s="141"/>
      <c r="G13116" s="114"/>
      <c r="H13116" s="39"/>
      <c r="N13116" s="116"/>
      <c r="P13116" s="146"/>
      <c r="Q13116" s="116"/>
      <c r="R13116" s="93"/>
      <c r="T13116" s="120"/>
      <c r="V13116" s="120"/>
      <c r="AD13116" s="116"/>
      <c r="AE13116" s="116"/>
      <c r="AG13116" s="140"/>
      <c r="AH13116" s="140"/>
      <c r="AI13116" s="146" t="s">
        <v>31</v>
      </c>
      <c r="AJ13116" s="146" t="s">
        <v>31</v>
      </c>
      <c r="AK13116" s="120"/>
    </row>
    <row r="13117">
      <c r="D13117" s="141"/>
      <c r="G13117" s="114"/>
      <c r="H13117" s="39"/>
      <c r="N13117" s="116"/>
      <c r="P13117" s="146"/>
      <c r="Q13117" s="116"/>
      <c r="R13117" s="93"/>
      <c r="T13117" s="120"/>
      <c r="V13117" s="120"/>
      <c r="AD13117" s="116"/>
      <c r="AE13117" s="116"/>
      <c r="AG13117" s="140"/>
      <c r="AH13117" s="140"/>
      <c r="AI13117" s="146" t="s">
        <v>31</v>
      </c>
      <c r="AJ13117" s="146" t="s">
        <v>31</v>
      </c>
      <c r="AK13117" s="120"/>
    </row>
    <row r="13118">
      <c r="D13118" s="141"/>
      <c r="G13118" s="114"/>
      <c r="H13118" s="39"/>
      <c r="N13118" s="116"/>
      <c r="P13118" s="146"/>
      <c r="Q13118" s="116"/>
      <c r="R13118" s="93"/>
      <c r="T13118" s="120"/>
      <c r="V13118" s="120"/>
      <c r="AD13118" s="116"/>
      <c r="AE13118" s="116"/>
      <c r="AG13118" s="140"/>
      <c r="AH13118" s="140"/>
      <c r="AI13118" s="146" t="s">
        <v>31</v>
      </c>
      <c r="AJ13118" s="146" t="s">
        <v>31</v>
      </c>
      <c r="AK13118" s="120"/>
    </row>
    <row r="13119">
      <c r="D13119" s="141"/>
      <c r="G13119" s="114"/>
      <c r="H13119" s="39"/>
      <c r="N13119" s="116"/>
      <c r="P13119" s="146"/>
      <c r="Q13119" s="116"/>
      <c r="R13119" s="93"/>
      <c r="T13119" s="120"/>
      <c r="V13119" s="120"/>
      <c r="AD13119" s="116"/>
      <c r="AE13119" s="116"/>
      <c r="AG13119" s="140"/>
      <c r="AH13119" s="140"/>
      <c r="AI13119" s="146" t="s">
        <v>31</v>
      </c>
      <c r="AJ13119" s="146" t="s">
        <v>31</v>
      </c>
      <c r="AK13119" s="120"/>
    </row>
    <row r="13120">
      <c r="D13120" s="141"/>
      <c r="G13120" s="114"/>
      <c r="H13120" s="39"/>
      <c r="N13120" s="116"/>
      <c r="P13120" s="146"/>
      <c r="Q13120" s="116"/>
      <c r="R13120" s="93"/>
      <c r="T13120" s="120"/>
      <c r="V13120" s="120"/>
      <c r="AD13120" s="116"/>
      <c r="AE13120" s="116"/>
      <c r="AG13120" s="140"/>
      <c r="AH13120" s="140"/>
      <c r="AI13120" s="146" t="s">
        <v>31</v>
      </c>
      <c r="AJ13120" s="146" t="s">
        <v>31</v>
      </c>
      <c r="AK13120" s="120"/>
    </row>
    <row r="13121">
      <c r="D13121" s="141"/>
      <c r="G13121" s="114"/>
      <c r="H13121" s="39"/>
      <c r="N13121" s="116"/>
      <c r="P13121" s="146"/>
      <c r="Q13121" s="116"/>
      <c r="R13121" s="93"/>
      <c r="T13121" s="120"/>
      <c r="V13121" s="120"/>
      <c r="AD13121" s="116"/>
      <c r="AE13121" s="116"/>
      <c r="AG13121" s="140"/>
      <c r="AH13121" s="140"/>
      <c r="AI13121" s="146" t="s">
        <v>31</v>
      </c>
      <c r="AJ13121" s="146" t="s">
        <v>31</v>
      </c>
      <c r="AK13121" s="120"/>
    </row>
    <row r="13122">
      <c r="D13122" s="141"/>
      <c r="G13122" s="114"/>
      <c r="H13122" s="39"/>
      <c r="N13122" s="116"/>
      <c r="P13122" s="146"/>
      <c r="Q13122" s="116"/>
      <c r="R13122" s="93"/>
      <c r="T13122" s="120"/>
      <c r="V13122" s="120"/>
      <c r="AD13122" s="116"/>
      <c r="AE13122" s="116"/>
      <c r="AG13122" s="140"/>
      <c r="AH13122" s="140"/>
      <c r="AI13122" s="146" t="s">
        <v>31</v>
      </c>
      <c r="AJ13122" s="146" t="s">
        <v>31</v>
      </c>
      <c r="AK13122" s="120"/>
    </row>
    <row r="13123">
      <c r="D13123" s="141"/>
      <c r="G13123" s="114"/>
      <c r="H13123" s="39"/>
      <c r="N13123" s="116"/>
      <c r="P13123" s="146"/>
      <c r="Q13123" s="116"/>
      <c r="R13123" s="93"/>
      <c r="T13123" s="120"/>
      <c r="V13123" s="120"/>
      <c r="AD13123" s="116"/>
      <c r="AE13123" s="116"/>
      <c r="AG13123" s="140"/>
      <c r="AH13123" s="140"/>
      <c r="AI13123" s="146" t="s">
        <v>31</v>
      </c>
      <c r="AJ13123" s="146" t="s">
        <v>31</v>
      </c>
      <c r="AK13123" s="120"/>
    </row>
    <row r="13124">
      <c r="D13124" s="141"/>
      <c r="G13124" s="114"/>
      <c r="H13124" s="39"/>
      <c r="N13124" s="116"/>
      <c r="P13124" s="146"/>
      <c r="Q13124" s="116"/>
      <c r="R13124" s="93"/>
      <c r="T13124" s="120"/>
      <c r="V13124" s="120"/>
      <c r="AD13124" s="116"/>
      <c r="AE13124" s="116"/>
      <c r="AG13124" s="140"/>
      <c r="AH13124" s="140"/>
      <c r="AI13124" s="146" t="s">
        <v>31</v>
      </c>
      <c r="AJ13124" s="146" t="s">
        <v>31</v>
      </c>
      <c r="AK13124" s="120"/>
    </row>
    <row r="13125">
      <c r="D13125" s="141"/>
      <c r="G13125" s="114"/>
      <c r="H13125" s="39"/>
      <c r="N13125" s="116"/>
      <c r="P13125" s="146"/>
      <c r="Q13125" s="116"/>
      <c r="R13125" s="93"/>
      <c r="T13125" s="120"/>
      <c r="V13125" s="120"/>
      <c r="AD13125" s="116"/>
      <c r="AE13125" s="116"/>
      <c r="AG13125" s="140"/>
      <c r="AH13125" s="140"/>
      <c r="AI13125" s="146" t="s">
        <v>31</v>
      </c>
      <c r="AJ13125" s="146" t="s">
        <v>31</v>
      </c>
      <c r="AK13125" s="120"/>
    </row>
    <row r="13126">
      <c r="D13126" s="141"/>
      <c r="G13126" s="114"/>
      <c r="H13126" s="39"/>
      <c r="N13126" s="116"/>
      <c r="P13126" s="146"/>
      <c r="Q13126" s="116"/>
      <c r="R13126" s="93"/>
      <c r="T13126" s="120"/>
      <c r="V13126" s="120"/>
      <c r="AD13126" s="116"/>
      <c r="AE13126" s="116"/>
      <c r="AG13126" s="140"/>
      <c r="AH13126" s="140"/>
      <c r="AI13126" s="146" t="s">
        <v>31</v>
      </c>
      <c r="AJ13126" s="146" t="s">
        <v>31</v>
      </c>
      <c r="AK13126" s="120"/>
    </row>
    <row r="13127">
      <c r="D13127" s="141"/>
      <c r="G13127" s="114"/>
      <c r="H13127" s="39"/>
      <c r="N13127" s="116"/>
      <c r="P13127" s="146"/>
      <c r="Q13127" s="116"/>
      <c r="R13127" s="93"/>
      <c r="T13127" s="120"/>
      <c r="V13127" s="120"/>
      <c r="AD13127" s="116"/>
      <c r="AE13127" s="116"/>
      <c r="AG13127" s="140"/>
      <c r="AH13127" s="140"/>
      <c r="AI13127" s="146" t="s">
        <v>31</v>
      </c>
      <c r="AJ13127" s="146" t="s">
        <v>31</v>
      </c>
      <c r="AK13127" s="120"/>
    </row>
    <row r="13128">
      <c r="D13128" s="141"/>
      <c r="G13128" s="114"/>
      <c r="H13128" s="39"/>
      <c r="N13128" s="116"/>
      <c r="P13128" s="146"/>
      <c r="Q13128" s="116"/>
      <c r="R13128" s="93"/>
      <c r="T13128" s="120"/>
      <c r="V13128" s="120"/>
      <c r="AD13128" s="116"/>
      <c r="AE13128" s="116"/>
      <c r="AG13128" s="140"/>
      <c r="AH13128" s="140"/>
      <c r="AI13128" s="146" t="s">
        <v>31</v>
      </c>
      <c r="AJ13128" s="146" t="s">
        <v>31</v>
      </c>
      <c r="AK13128" s="120"/>
    </row>
    <row r="13129">
      <c r="D13129" s="141"/>
      <c r="G13129" s="114"/>
      <c r="H13129" s="39"/>
      <c r="N13129" s="116"/>
      <c r="P13129" s="146"/>
      <c r="Q13129" s="116"/>
      <c r="R13129" s="93"/>
      <c r="T13129" s="120"/>
      <c r="V13129" s="120"/>
      <c r="AD13129" s="116"/>
      <c r="AE13129" s="116"/>
      <c r="AG13129" s="140"/>
      <c r="AH13129" s="140"/>
      <c r="AI13129" s="146" t="s">
        <v>31</v>
      </c>
      <c r="AJ13129" s="146" t="s">
        <v>31</v>
      </c>
      <c r="AK13129" s="120"/>
    </row>
    <row r="13130">
      <c r="D13130" s="141"/>
      <c r="G13130" s="114"/>
      <c r="H13130" s="39"/>
      <c r="N13130" s="116"/>
      <c r="P13130" s="146"/>
      <c r="Q13130" s="116"/>
      <c r="R13130" s="93"/>
      <c r="T13130" s="120"/>
      <c r="V13130" s="120"/>
      <c r="AD13130" s="116"/>
      <c r="AE13130" s="116"/>
      <c r="AG13130" s="140"/>
      <c r="AH13130" s="140"/>
      <c r="AI13130" s="146" t="s">
        <v>31</v>
      </c>
      <c r="AJ13130" s="146" t="s">
        <v>31</v>
      </c>
      <c r="AK13130" s="120"/>
    </row>
    <row r="13131">
      <c r="D13131" s="141"/>
      <c r="G13131" s="114"/>
      <c r="H13131" s="39"/>
      <c r="N13131" s="116"/>
      <c r="P13131" s="146"/>
      <c r="Q13131" s="116"/>
      <c r="R13131" s="93"/>
      <c r="T13131" s="120"/>
      <c r="V13131" s="120"/>
      <c r="AD13131" s="116"/>
      <c r="AE13131" s="116"/>
      <c r="AG13131" s="140"/>
      <c r="AH13131" s="140"/>
      <c r="AI13131" s="146" t="s">
        <v>31</v>
      </c>
      <c r="AJ13131" s="146" t="s">
        <v>31</v>
      </c>
      <c r="AK13131" s="120"/>
    </row>
    <row r="13132">
      <c r="D13132" s="141"/>
      <c r="G13132" s="114"/>
      <c r="H13132" s="39"/>
      <c r="N13132" s="116"/>
      <c r="P13132" s="146"/>
      <c r="Q13132" s="116"/>
      <c r="R13132" s="93"/>
      <c r="T13132" s="120"/>
      <c r="V13132" s="120"/>
      <c r="AD13132" s="116"/>
      <c r="AE13132" s="116"/>
      <c r="AG13132" s="140"/>
      <c r="AH13132" s="140"/>
      <c r="AI13132" s="146" t="s">
        <v>31</v>
      </c>
      <c r="AJ13132" s="146" t="s">
        <v>31</v>
      </c>
      <c r="AK13132" s="120"/>
    </row>
    <row r="13133">
      <c r="D13133" s="141"/>
      <c r="G13133" s="114"/>
      <c r="H13133" s="39"/>
      <c r="N13133" s="116"/>
      <c r="P13133" s="146"/>
      <c r="Q13133" s="116"/>
      <c r="R13133" s="93"/>
      <c r="T13133" s="120"/>
      <c r="V13133" s="120"/>
      <c r="AD13133" s="116"/>
      <c r="AE13133" s="116"/>
      <c r="AG13133" s="140"/>
      <c r="AH13133" s="140"/>
      <c r="AI13133" s="146" t="s">
        <v>31</v>
      </c>
      <c r="AJ13133" s="146" t="s">
        <v>31</v>
      </c>
      <c r="AK13133" s="120"/>
    </row>
    <row r="13134">
      <c r="D13134" s="141"/>
      <c r="G13134" s="114"/>
      <c r="H13134" s="39"/>
      <c r="N13134" s="116"/>
      <c r="P13134" s="146"/>
      <c r="Q13134" s="116"/>
      <c r="R13134" s="93"/>
      <c r="T13134" s="120"/>
      <c r="V13134" s="120"/>
      <c r="AD13134" s="116"/>
      <c r="AE13134" s="116"/>
      <c r="AG13134" s="140"/>
      <c r="AH13134" s="140"/>
      <c r="AI13134" s="146" t="s">
        <v>31</v>
      </c>
      <c r="AJ13134" s="146" t="s">
        <v>31</v>
      </c>
      <c r="AK13134" s="120"/>
    </row>
    <row r="13135">
      <c r="D13135" s="141"/>
      <c r="G13135" s="114"/>
      <c r="H13135" s="39"/>
      <c r="N13135" s="116"/>
      <c r="P13135" s="146"/>
      <c r="Q13135" s="116"/>
      <c r="R13135" s="93"/>
      <c r="T13135" s="120"/>
      <c r="V13135" s="120"/>
      <c r="AD13135" s="116"/>
      <c r="AE13135" s="116"/>
      <c r="AG13135" s="140"/>
      <c r="AH13135" s="140"/>
      <c r="AI13135" s="146" t="s">
        <v>31</v>
      </c>
      <c r="AJ13135" s="146" t="s">
        <v>31</v>
      </c>
      <c r="AK13135" s="120"/>
    </row>
    <row r="13136">
      <c r="D13136" s="141"/>
      <c r="G13136" s="114"/>
      <c r="H13136" s="39"/>
      <c r="N13136" s="116"/>
      <c r="P13136" s="146"/>
      <c r="Q13136" s="116"/>
      <c r="R13136" s="93"/>
      <c r="T13136" s="120"/>
      <c r="V13136" s="120"/>
      <c r="AD13136" s="116"/>
      <c r="AE13136" s="116"/>
      <c r="AG13136" s="140"/>
      <c r="AH13136" s="140"/>
      <c r="AI13136" s="146" t="s">
        <v>31</v>
      </c>
      <c r="AJ13136" s="146" t="s">
        <v>31</v>
      </c>
      <c r="AK13136" s="120"/>
    </row>
    <row r="13137">
      <c r="D13137" s="141"/>
      <c r="G13137" s="114"/>
      <c r="H13137" s="39"/>
      <c r="N13137" s="116"/>
      <c r="P13137" s="146"/>
      <c r="Q13137" s="116"/>
      <c r="R13137" s="93"/>
      <c r="T13137" s="120"/>
      <c r="V13137" s="120"/>
      <c r="AD13137" s="116"/>
      <c r="AE13137" s="116"/>
      <c r="AG13137" s="140"/>
      <c r="AH13137" s="140"/>
      <c r="AI13137" s="146" t="s">
        <v>31</v>
      </c>
      <c r="AJ13137" s="146" t="s">
        <v>31</v>
      </c>
      <c r="AK13137" s="120"/>
    </row>
    <row r="13138">
      <c r="D13138" s="141"/>
      <c r="G13138" s="114"/>
      <c r="H13138" s="39"/>
      <c r="N13138" s="116"/>
      <c r="P13138" s="146"/>
      <c r="Q13138" s="116"/>
      <c r="R13138" s="93"/>
      <c r="T13138" s="120"/>
      <c r="V13138" s="120"/>
      <c r="AD13138" s="116"/>
      <c r="AE13138" s="116"/>
      <c r="AG13138" s="140"/>
      <c r="AH13138" s="140"/>
      <c r="AI13138" s="146" t="s">
        <v>31</v>
      </c>
      <c r="AJ13138" s="146" t="s">
        <v>31</v>
      </c>
      <c r="AK13138" s="120"/>
    </row>
    <row r="13139">
      <c r="D13139" s="141"/>
      <c r="G13139" s="114"/>
      <c r="H13139" s="39"/>
      <c r="N13139" s="116"/>
      <c r="P13139" s="146"/>
      <c r="Q13139" s="116"/>
      <c r="R13139" s="93"/>
      <c r="T13139" s="120"/>
      <c r="V13139" s="120"/>
      <c r="AD13139" s="116"/>
      <c r="AE13139" s="116"/>
      <c r="AG13139" s="140"/>
      <c r="AH13139" s="140"/>
      <c r="AI13139" s="146" t="s">
        <v>31</v>
      </c>
      <c r="AJ13139" s="146" t="s">
        <v>31</v>
      </c>
      <c r="AK13139" s="120"/>
    </row>
    <row r="13140">
      <c r="D13140" s="141"/>
      <c r="G13140" s="114"/>
      <c r="H13140" s="39"/>
      <c r="N13140" s="116"/>
      <c r="P13140" s="146"/>
      <c r="Q13140" s="116"/>
      <c r="R13140" s="93"/>
      <c r="T13140" s="120"/>
      <c r="V13140" s="120"/>
      <c r="AD13140" s="116"/>
      <c r="AE13140" s="116"/>
      <c r="AG13140" s="140"/>
      <c r="AH13140" s="140"/>
      <c r="AI13140" s="146" t="s">
        <v>31</v>
      </c>
      <c r="AJ13140" s="146" t="s">
        <v>31</v>
      </c>
      <c r="AK13140" s="120"/>
    </row>
    <row r="13141">
      <c r="D13141" s="141"/>
      <c r="G13141" s="114"/>
      <c r="H13141" s="39"/>
      <c r="N13141" s="116"/>
      <c r="P13141" s="146"/>
      <c r="Q13141" s="116"/>
      <c r="R13141" s="93"/>
      <c r="T13141" s="120"/>
      <c r="V13141" s="120"/>
      <c r="AD13141" s="116"/>
      <c r="AE13141" s="116"/>
      <c r="AG13141" s="140"/>
      <c r="AH13141" s="140"/>
      <c r="AI13141" s="146" t="s">
        <v>31</v>
      </c>
      <c r="AJ13141" s="146" t="s">
        <v>31</v>
      </c>
      <c r="AK13141" s="120"/>
    </row>
    <row r="13142">
      <c r="D13142" s="141"/>
      <c r="G13142" s="114"/>
      <c r="H13142" s="39"/>
      <c r="N13142" s="116"/>
      <c r="P13142" s="146"/>
      <c r="Q13142" s="116"/>
      <c r="R13142" s="93"/>
      <c r="T13142" s="120"/>
      <c r="V13142" s="120"/>
      <c r="AD13142" s="116"/>
      <c r="AE13142" s="116"/>
      <c r="AG13142" s="140"/>
      <c r="AH13142" s="140"/>
      <c r="AI13142" s="146" t="s">
        <v>31</v>
      </c>
      <c r="AJ13142" s="146" t="s">
        <v>31</v>
      </c>
      <c r="AK13142" s="120"/>
    </row>
    <row r="13143">
      <c r="D13143" s="141"/>
      <c r="G13143" s="114"/>
      <c r="H13143" s="39"/>
      <c r="N13143" s="116"/>
      <c r="P13143" s="146"/>
      <c r="Q13143" s="116"/>
      <c r="R13143" s="93"/>
      <c r="T13143" s="120"/>
      <c r="V13143" s="120"/>
      <c r="AD13143" s="116"/>
      <c r="AE13143" s="116"/>
      <c r="AG13143" s="140"/>
      <c r="AH13143" s="140"/>
      <c r="AI13143" s="146" t="s">
        <v>31</v>
      </c>
      <c r="AJ13143" s="146" t="s">
        <v>31</v>
      </c>
      <c r="AK13143" s="120"/>
    </row>
    <row r="13144">
      <c r="D13144" s="141"/>
      <c r="G13144" s="114"/>
      <c r="H13144" s="39"/>
      <c r="N13144" s="116"/>
      <c r="P13144" s="146"/>
      <c r="Q13144" s="116"/>
      <c r="R13144" s="93"/>
      <c r="T13144" s="120"/>
      <c r="V13144" s="120"/>
      <c r="AD13144" s="116"/>
      <c r="AE13144" s="116"/>
      <c r="AG13144" s="140"/>
      <c r="AH13144" s="140"/>
      <c r="AI13144" s="146" t="s">
        <v>31</v>
      </c>
      <c r="AJ13144" s="146" t="s">
        <v>31</v>
      </c>
      <c r="AK13144" s="120"/>
    </row>
    <row r="13145">
      <c r="D13145" s="141"/>
      <c r="G13145" s="114"/>
      <c r="H13145" s="39"/>
      <c r="N13145" s="116"/>
      <c r="P13145" s="146"/>
      <c r="Q13145" s="116"/>
      <c r="R13145" s="93"/>
      <c r="T13145" s="120"/>
      <c r="V13145" s="120"/>
      <c r="AD13145" s="116"/>
      <c r="AE13145" s="116"/>
      <c r="AG13145" s="140"/>
      <c r="AH13145" s="140"/>
      <c r="AI13145" s="146" t="s">
        <v>31</v>
      </c>
      <c r="AJ13145" s="146" t="s">
        <v>31</v>
      </c>
      <c r="AK13145" s="120"/>
    </row>
    <row r="13146">
      <c r="D13146" s="141"/>
      <c r="G13146" s="114"/>
      <c r="H13146" s="39"/>
      <c r="N13146" s="116"/>
      <c r="P13146" s="146"/>
      <c r="Q13146" s="116"/>
      <c r="R13146" s="93"/>
      <c r="T13146" s="120"/>
      <c r="V13146" s="120"/>
      <c r="AD13146" s="116"/>
      <c r="AE13146" s="116"/>
      <c r="AG13146" s="140"/>
      <c r="AH13146" s="140"/>
      <c r="AI13146" s="146" t="s">
        <v>31</v>
      </c>
      <c r="AJ13146" s="146" t="s">
        <v>31</v>
      </c>
      <c r="AK13146" s="120"/>
    </row>
    <row r="13147">
      <c r="D13147" s="141"/>
      <c r="G13147" s="114"/>
      <c r="H13147" s="39"/>
      <c r="N13147" s="116"/>
      <c r="P13147" s="146"/>
      <c r="Q13147" s="116"/>
      <c r="R13147" s="93"/>
      <c r="T13147" s="120"/>
      <c r="V13147" s="120"/>
      <c r="AD13147" s="116"/>
      <c r="AE13147" s="116"/>
      <c r="AG13147" s="140"/>
      <c r="AH13147" s="140"/>
      <c r="AI13147" s="146" t="s">
        <v>31</v>
      </c>
      <c r="AJ13147" s="146" t="s">
        <v>31</v>
      </c>
      <c r="AK13147" s="120"/>
    </row>
    <row r="13148">
      <c r="D13148" s="141"/>
      <c r="G13148" s="114"/>
      <c r="H13148" s="39"/>
      <c r="N13148" s="116"/>
      <c r="P13148" s="146"/>
      <c r="Q13148" s="116"/>
      <c r="R13148" s="93"/>
      <c r="T13148" s="120"/>
      <c r="V13148" s="120"/>
      <c r="AD13148" s="116"/>
      <c r="AE13148" s="116"/>
      <c r="AG13148" s="140"/>
      <c r="AH13148" s="140"/>
      <c r="AI13148" s="146" t="s">
        <v>31</v>
      </c>
      <c r="AJ13148" s="146" t="s">
        <v>31</v>
      </c>
      <c r="AK13148" s="120"/>
    </row>
    <row r="13149">
      <c r="D13149" s="141"/>
      <c r="G13149" s="114"/>
      <c r="H13149" s="39"/>
      <c r="N13149" s="116"/>
      <c r="P13149" s="146"/>
      <c r="Q13149" s="116"/>
      <c r="R13149" s="93"/>
      <c r="T13149" s="120"/>
      <c r="V13149" s="120"/>
      <c r="AD13149" s="116"/>
      <c r="AE13149" s="116"/>
      <c r="AG13149" s="140"/>
      <c r="AH13149" s="140"/>
      <c r="AI13149" s="146" t="s">
        <v>31</v>
      </c>
      <c r="AJ13149" s="146" t="s">
        <v>31</v>
      </c>
      <c r="AK13149" s="120"/>
    </row>
    <row r="13150">
      <c r="D13150" s="141"/>
      <c r="G13150" s="114"/>
      <c r="H13150" s="39"/>
      <c r="N13150" s="116"/>
      <c r="P13150" s="146"/>
      <c r="Q13150" s="116"/>
      <c r="R13150" s="93"/>
      <c r="T13150" s="120"/>
      <c r="V13150" s="120"/>
      <c r="AD13150" s="116"/>
      <c r="AE13150" s="116"/>
      <c r="AG13150" s="140"/>
      <c r="AH13150" s="140"/>
      <c r="AI13150" s="146" t="s">
        <v>31</v>
      </c>
      <c r="AJ13150" s="146" t="s">
        <v>31</v>
      </c>
      <c r="AK13150" s="120"/>
    </row>
    <row r="13151">
      <c r="D13151" s="141"/>
      <c r="G13151" s="114"/>
      <c r="H13151" s="39"/>
      <c r="N13151" s="116"/>
      <c r="P13151" s="146"/>
      <c r="Q13151" s="116"/>
      <c r="R13151" s="93"/>
      <c r="T13151" s="120"/>
      <c r="V13151" s="120"/>
      <c r="AD13151" s="116"/>
      <c r="AE13151" s="116"/>
      <c r="AG13151" s="140"/>
      <c r="AH13151" s="140"/>
      <c r="AI13151" s="146" t="s">
        <v>31</v>
      </c>
      <c r="AJ13151" s="146" t="s">
        <v>31</v>
      </c>
      <c r="AK13151" s="120"/>
    </row>
    <row r="13152">
      <c r="D13152" s="141"/>
      <c r="G13152" s="114"/>
      <c r="H13152" s="39"/>
      <c r="N13152" s="116"/>
      <c r="P13152" s="146"/>
      <c r="Q13152" s="116"/>
      <c r="R13152" s="93"/>
      <c r="T13152" s="120"/>
      <c r="V13152" s="120"/>
      <c r="AD13152" s="116"/>
      <c r="AE13152" s="116"/>
      <c r="AG13152" s="140"/>
      <c r="AH13152" s="140"/>
      <c r="AI13152" s="146" t="s">
        <v>31</v>
      </c>
      <c r="AJ13152" s="146" t="s">
        <v>31</v>
      </c>
      <c r="AK13152" s="120"/>
    </row>
    <row r="13153">
      <c r="D13153" s="141"/>
      <c r="G13153" s="114"/>
      <c r="H13153" s="39"/>
      <c r="N13153" s="116"/>
      <c r="P13153" s="146"/>
      <c r="Q13153" s="116"/>
      <c r="R13153" s="93"/>
      <c r="T13153" s="120"/>
      <c r="V13153" s="120"/>
      <c r="AD13153" s="116"/>
      <c r="AE13153" s="116"/>
      <c r="AG13153" s="140"/>
      <c r="AH13153" s="140"/>
      <c r="AI13153" s="146" t="s">
        <v>31</v>
      </c>
      <c r="AJ13153" s="146" t="s">
        <v>31</v>
      </c>
      <c r="AK13153" s="120"/>
    </row>
    <row r="13154">
      <c r="D13154" s="141"/>
      <c r="G13154" s="114"/>
      <c r="H13154" s="39"/>
      <c r="N13154" s="116"/>
      <c r="P13154" s="146"/>
      <c r="Q13154" s="116"/>
      <c r="R13154" s="93"/>
      <c r="T13154" s="120"/>
      <c r="V13154" s="120"/>
      <c r="AD13154" s="116"/>
      <c r="AE13154" s="116"/>
      <c r="AG13154" s="140"/>
      <c r="AH13154" s="140"/>
      <c r="AI13154" s="146" t="s">
        <v>31</v>
      </c>
      <c r="AJ13154" s="146" t="s">
        <v>31</v>
      </c>
      <c r="AK13154" s="120"/>
    </row>
    <row r="13155">
      <c r="D13155" s="141"/>
      <c r="G13155" s="114"/>
      <c r="H13155" s="39"/>
      <c r="N13155" s="116"/>
      <c r="P13155" s="146"/>
      <c r="Q13155" s="116"/>
      <c r="R13155" s="93"/>
      <c r="T13155" s="120"/>
      <c r="V13155" s="120"/>
      <c r="AD13155" s="116"/>
      <c r="AE13155" s="116"/>
      <c r="AG13155" s="140"/>
      <c r="AH13155" s="140"/>
      <c r="AI13155" s="146" t="s">
        <v>31</v>
      </c>
      <c r="AJ13155" s="146" t="s">
        <v>31</v>
      </c>
      <c r="AK13155" s="120"/>
    </row>
    <row r="13156">
      <c r="D13156" s="141"/>
      <c r="G13156" s="114"/>
      <c r="H13156" s="39"/>
      <c r="N13156" s="116"/>
      <c r="P13156" s="146"/>
      <c r="Q13156" s="116"/>
      <c r="R13156" s="93"/>
      <c r="T13156" s="120"/>
      <c r="V13156" s="120"/>
      <c r="AD13156" s="116"/>
      <c r="AE13156" s="116"/>
      <c r="AG13156" s="140"/>
      <c r="AH13156" s="140"/>
      <c r="AI13156" s="146" t="s">
        <v>31</v>
      </c>
      <c r="AJ13156" s="146" t="s">
        <v>31</v>
      </c>
      <c r="AK13156" s="120"/>
    </row>
    <row r="13157">
      <c r="D13157" s="141"/>
      <c r="G13157" s="114"/>
      <c r="H13157" s="39"/>
      <c r="N13157" s="116"/>
      <c r="P13157" s="146"/>
      <c r="Q13157" s="116"/>
      <c r="R13157" s="93"/>
      <c r="T13157" s="120"/>
      <c r="V13157" s="120"/>
      <c r="AD13157" s="116"/>
      <c r="AE13157" s="116"/>
      <c r="AG13157" s="140"/>
      <c r="AH13157" s="140"/>
      <c r="AI13157" s="146" t="s">
        <v>31</v>
      </c>
      <c r="AJ13157" s="146" t="s">
        <v>31</v>
      </c>
      <c r="AK13157" s="120"/>
    </row>
    <row r="13158">
      <c r="D13158" s="141"/>
      <c r="G13158" s="114"/>
      <c r="H13158" s="39"/>
      <c r="N13158" s="116"/>
      <c r="P13158" s="146"/>
      <c r="Q13158" s="116"/>
      <c r="R13158" s="93"/>
      <c r="T13158" s="120"/>
      <c r="V13158" s="120"/>
      <c r="AD13158" s="116"/>
      <c r="AE13158" s="116"/>
      <c r="AG13158" s="140"/>
      <c r="AH13158" s="140"/>
      <c r="AI13158" s="146" t="s">
        <v>31</v>
      </c>
      <c r="AJ13158" s="146" t="s">
        <v>31</v>
      </c>
      <c r="AK13158" s="120"/>
    </row>
    <row r="13159">
      <c r="D13159" s="141"/>
      <c r="G13159" s="114"/>
      <c r="H13159" s="39"/>
      <c r="N13159" s="116"/>
      <c r="P13159" s="146"/>
      <c r="Q13159" s="116"/>
      <c r="R13159" s="93"/>
      <c r="T13159" s="120"/>
      <c r="V13159" s="120"/>
      <c r="AD13159" s="116"/>
      <c r="AE13159" s="116"/>
      <c r="AG13159" s="140"/>
      <c r="AH13159" s="140"/>
      <c r="AI13159" s="146" t="s">
        <v>31</v>
      </c>
      <c r="AJ13159" s="146" t="s">
        <v>31</v>
      </c>
      <c r="AK13159" s="120"/>
    </row>
    <row r="13160">
      <c r="D13160" s="141"/>
      <c r="G13160" s="114"/>
      <c r="H13160" s="39"/>
      <c r="N13160" s="116"/>
      <c r="P13160" s="146"/>
      <c r="Q13160" s="116"/>
      <c r="R13160" s="93"/>
      <c r="T13160" s="120"/>
      <c r="V13160" s="120"/>
      <c r="AD13160" s="116"/>
      <c r="AE13160" s="116"/>
      <c r="AG13160" s="140"/>
      <c r="AH13160" s="140"/>
      <c r="AI13160" s="146" t="s">
        <v>31</v>
      </c>
      <c r="AJ13160" s="146" t="s">
        <v>31</v>
      </c>
      <c r="AK13160" s="120"/>
    </row>
    <row r="13161">
      <c r="D13161" s="141"/>
      <c r="G13161" s="114"/>
      <c r="H13161" s="39"/>
      <c r="N13161" s="116"/>
      <c r="P13161" s="146"/>
      <c r="Q13161" s="116"/>
      <c r="R13161" s="93"/>
      <c r="T13161" s="120"/>
      <c r="V13161" s="120"/>
      <c r="AD13161" s="116"/>
      <c r="AE13161" s="116"/>
      <c r="AG13161" s="140"/>
      <c r="AH13161" s="140"/>
      <c r="AI13161" s="146" t="s">
        <v>31</v>
      </c>
      <c r="AJ13161" s="146" t="s">
        <v>31</v>
      </c>
      <c r="AK13161" s="120"/>
    </row>
    <row r="13162">
      <c r="D13162" s="141"/>
      <c r="G13162" s="114"/>
      <c r="H13162" s="39"/>
      <c r="N13162" s="116"/>
      <c r="P13162" s="146"/>
      <c r="Q13162" s="116"/>
      <c r="R13162" s="93"/>
      <c r="T13162" s="120"/>
      <c r="V13162" s="120"/>
      <c r="AD13162" s="116"/>
      <c r="AE13162" s="116"/>
      <c r="AG13162" s="140"/>
      <c r="AH13162" s="140"/>
      <c r="AI13162" s="146" t="s">
        <v>31</v>
      </c>
      <c r="AJ13162" s="146" t="s">
        <v>31</v>
      </c>
      <c r="AK13162" s="120"/>
    </row>
    <row r="13163">
      <c r="D13163" s="141"/>
      <c r="G13163" s="114"/>
      <c r="H13163" s="39"/>
      <c r="N13163" s="116"/>
      <c r="P13163" s="146"/>
      <c r="Q13163" s="116"/>
      <c r="R13163" s="93"/>
      <c r="T13163" s="120"/>
      <c r="V13163" s="120"/>
      <c r="AD13163" s="116"/>
      <c r="AE13163" s="116"/>
      <c r="AG13163" s="140"/>
      <c r="AH13163" s="140"/>
      <c r="AI13163" s="146" t="s">
        <v>31</v>
      </c>
      <c r="AJ13163" s="146" t="s">
        <v>31</v>
      </c>
      <c r="AK13163" s="120"/>
    </row>
    <row r="13164">
      <c r="D13164" s="141"/>
      <c r="G13164" s="114"/>
      <c r="H13164" s="39"/>
      <c r="N13164" s="116"/>
      <c r="P13164" s="146"/>
      <c r="Q13164" s="116"/>
      <c r="R13164" s="93"/>
      <c r="T13164" s="120"/>
      <c r="V13164" s="120"/>
      <c r="AD13164" s="116"/>
      <c r="AE13164" s="116"/>
      <c r="AG13164" s="140"/>
      <c r="AH13164" s="140"/>
      <c r="AI13164" s="146" t="s">
        <v>31</v>
      </c>
      <c r="AJ13164" s="146" t="s">
        <v>31</v>
      </c>
      <c r="AK13164" s="120"/>
    </row>
    <row r="13165">
      <c r="D13165" s="141"/>
      <c r="G13165" s="114"/>
      <c r="H13165" s="39"/>
      <c r="N13165" s="116"/>
      <c r="P13165" s="146"/>
      <c r="Q13165" s="116"/>
      <c r="R13165" s="93"/>
      <c r="T13165" s="120"/>
      <c r="V13165" s="120"/>
      <c r="AD13165" s="116"/>
      <c r="AE13165" s="116"/>
      <c r="AG13165" s="140"/>
      <c r="AH13165" s="140"/>
      <c r="AI13165" s="146" t="s">
        <v>31</v>
      </c>
      <c r="AJ13165" s="146" t="s">
        <v>31</v>
      </c>
      <c r="AK13165" s="120"/>
    </row>
    <row r="13166">
      <c r="D13166" s="141"/>
      <c r="G13166" s="114"/>
      <c r="H13166" s="39"/>
      <c r="N13166" s="116"/>
      <c r="P13166" s="146"/>
      <c r="Q13166" s="116"/>
      <c r="R13166" s="93"/>
      <c r="T13166" s="120"/>
      <c r="V13166" s="120"/>
      <c r="AD13166" s="116"/>
      <c r="AE13166" s="116"/>
      <c r="AG13166" s="140"/>
      <c r="AH13166" s="140"/>
      <c r="AI13166" s="146" t="s">
        <v>31</v>
      </c>
      <c r="AJ13166" s="146" t="s">
        <v>31</v>
      </c>
      <c r="AK13166" s="120"/>
    </row>
    <row r="13167">
      <c r="D13167" s="141"/>
      <c r="G13167" s="114"/>
      <c r="H13167" s="39"/>
      <c r="N13167" s="116"/>
      <c r="P13167" s="146"/>
      <c r="Q13167" s="116"/>
      <c r="R13167" s="93"/>
      <c r="T13167" s="120"/>
      <c r="V13167" s="120"/>
      <c r="AD13167" s="116"/>
      <c r="AE13167" s="116"/>
      <c r="AG13167" s="140"/>
      <c r="AH13167" s="140"/>
      <c r="AI13167" s="146" t="s">
        <v>31</v>
      </c>
      <c r="AJ13167" s="146" t="s">
        <v>31</v>
      </c>
      <c r="AK13167" s="120"/>
    </row>
    <row r="13168">
      <c r="D13168" s="141"/>
      <c r="G13168" s="114"/>
      <c r="H13168" s="39"/>
      <c r="N13168" s="116"/>
      <c r="P13168" s="146"/>
      <c r="Q13168" s="116"/>
      <c r="R13168" s="93"/>
      <c r="T13168" s="120"/>
      <c r="V13168" s="120"/>
      <c r="AD13168" s="116"/>
      <c r="AE13168" s="116"/>
      <c r="AG13168" s="140"/>
      <c r="AH13168" s="140"/>
      <c r="AI13168" s="146" t="s">
        <v>31</v>
      </c>
      <c r="AJ13168" s="146" t="s">
        <v>31</v>
      </c>
      <c r="AK13168" s="120"/>
    </row>
    <row r="13169">
      <c r="D13169" s="141"/>
      <c r="G13169" s="114"/>
      <c r="H13169" s="39"/>
      <c r="N13169" s="116"/>
      <c r="P13169" s="146"/>
      <c r="Q13169" s="116"/>
      <c r="R13169" s="93"/>
      <c r="T13169" s="120"/>
      <c r="V13169" s="120"/>
      <c r="AD13169" s="116"/>
      <c r="AE13169" s="116"/>
      <c r="AG13169" s="140"/>
      <c r="AH13169" s="140"/>
      <c r="AI13169" s="146" t="s">
        <v>31</v>
      </c>
      <c r="AJ13169" s="146" t="s">
        <v>31</v>
      </c>
      <c r="AK13169" s="120"/>
    </row>
    <row r="13170">
      <c r="D13170" s="141"/>
      <c r="G13170" s="114"/>
      <c r="H13170" s="39"/>
      <c r="N13170" s="116"/>
      <c r="P13170" s="146"/>
      <c r="Q13170" s="116"/>
      <c r="R13170" s="93"/>
      <c r="T13170" s="120"/>
      <c r="V13170" s="120"/>
      <c r="AD13170" s="116"/>
      <c r="AE13170" s="116"/>
      <c r="AG13170" s="140"/>
      <c r="AH13170" s="140"/>
      <c r="AI13170" s="146" t="s">
        <v>31</v>
      </c>
      <c r="AJ13170" s="146" t="s">
        <v>31</v>
      </c>
      <c r="AK13170" s="120"/>
    </row>
    <row r="13171">
      <c r="D13171" s="141"/>
      <c r="G13171" s="114"/>
      <c r="H13171" s="39"/>
      <c r="N13171" s="116"/>
      <c r="P13171" s="146"/>
      <c r="Q13171" s="116"/>
      <c r="R13171" s="93"/>
      <c r="T13171" s="120"/>
      <c r="V13171" s="120"/>
      <c r="AD13171" s="116"/>
      <c r="AE13171" s="116"/>
      <c r="AG13171" s="140"/>
      <c r="AH13171" s="140"/>
      <c r="AI13171" s="146" t="s">
        <v>31</v>
      </c>
      <c r="AJ13171" s="146" t="s">
        <v>31</v>
      </c>
      <c r="AK13171" s="120"/>
    </row>
    <row r="13172">
      <c r="D13172" s="141"/>
      <c r="G13172" s="114"/>
      <c r="H13172" s="39"/>
      <c r="N13172" s="116"/>
      <c r="P13172" s="146"/>
      <c r="Q13172" s="116"/>
      <c r="R13172" s="93"/>
      <c r="T13172" s="120"/>
      <c r="V13172" s="120"/>
      <c r="AD13172" s="116"/>
      <c r="AE13172" s="116"/>
      <c r="AG13172" s="140"/>
      <c r="AH13172" s="140"/>
      <c r="AI13172" s="146" t="s">
        <v>31</v>
      </c>
      <c r="AJ13172" s="146" t="s">
        <v>31</v>
      </c>
      <c r="AK13172" s="120"/>
    </row>
    <row r="13173">
      <c r="D13173" s="141"/>
      <c r="G13173" s="114"/>
      <c r="H13173" s="39"/>
      <c r="N13173" s="116"/>
      <c r="P13173" s="146"/>
      <c r="Q13173" s="116"/>
      <c r="R13173" s="93"/>
      <c r="T13173" s="120"/>
      <c r="V13173" s="120"/>
      <c r="AD13173" s="116"/>
      <c r="AE13173" s="116"/>
      <c r="AG13173" s="140"/>
      <c r="AH13173" s="140"/>
      <c r="AI13173" s="146" t="s">
        <v>31</v>
      </c>
      <c r="AJ13173" s="146" t="s">
        <v>31</v>
      </c>
      <c r="AK13173" s="120"/>
    </row>
    <row r="13174">
      <c r="D13174" s="141"/>
      <c r="G13174" s="114"/>
      <c r="H13174" s="39"/>
      <c r="N13174" s="116"/>
      <c r="P13174" s="146"/>
      <c r="Q13174" s="116"/>
      <c r="R13174" s="93"/>
      <c r="T13174" s="120"/>
      <c r="V13174" s="120"/>
      <c r="AD13174" s="116"/>
      <c r="AE13174" s="116"/>
      <c r="AG13174" s="140"/>
      <c r="AH13174" s="140"/>
      <c r="AI13174" s="146" t="s">
        <v>31</v>
      </c>
      <c r="AJ13174" s="146" t="s">
        <v>31</v>
      </c>
      <c r="AK13174" s="120"/>
    </row>
    <row r="13175">
      <c r="D13175" s="141"/>
      <c r="G13175" s="114"/>
      <c r="H13175" s="39"/>
      <c r="N13175" s="116"/>
      <c r="P13175" s="146"/>
      <c r="Q13175" s="116"/>
      <c r="R13175" s="93"/>
      <c r="T13175" s="120"/>
      <c r="V13175" s="120"/>
      <c r="AD13175" s="116"/>
      <c r="AE13175" s="116"/>
      <c r="AG13175" s="140"/>
      <c r="AH13175" s="140"/>
      <c r="AI13175" s="146" t="s">
        <v>31</v>
      </c>
      <c r="AJ13175" s="146" t="s">
        <v>31</v>
      </c>
      <c r="AK13175" s="120"/>
    </row>
    <row r="13176">
      <c r="D13176" s="141"/>
      <c r="G13176" s="114"/>
      <c r="H13176" s="39"/>
      <c r="N13176" s="116"/>
      <c r="P13176" s="146"/>
      <c r="Q13176" s="116"/>
      <c r="R13176" s="93"/>
      <c r="T13176" s="120"/>
      <c r="V13176" s="120"/>
      <c r="AD13176" s="116"/>
      <c r="AE13176" s="116"/>
      <c r="AG13176" s="140"/>
      <c r="AH13176" s="140"/>
      <c r="AI13176" s="146" t="s">
        <v>31</v>
      </c>
      <c r="AJ13176" s="146" t="s">
        <v>31</v>
      </c>
      <c r="AK13176" s="120"/>
    </row>
    <row r="13177">
      <c r="D13177" s="141"/>
      <c r="G13177" s="114"/>
      <c r="H13177" s="39"/>
      <c r="N13177" s="116"/>
      <c r="P13177" s="146"/>
      <c r="Q13177" s="116"/>
      <c r="R13177" s="93"/>
      <c r="T13177" s="120"/>
      <c r="V13177" s="120"/>
      <c r="AD13177" s="116"/>
      <c r="AE13177" s="116"/>
      <c r="AG13177" s="140"/>
      <c r="AH13177" s="140"/>
      <c r="AI13177" s="146" t="s">
        <v>31</v>
      </c>
      <c r="AJ13177" s="146" t="s">
        <v>31</v>
      </c>
      <c r="AK13177" s="120"/>
    </row>
    <row r="13178">
      <c r="D13178" s="141"/>
      <c r="G13178" s="114"/>
      <c r="H13178" s="39"/>
      <c r="N13178" s="116"/>
      <c r="P13178" s="146"/>
      <c r="Q13178" s="116"/>
      <c r="R13178" s="93"/>
      <c r="T13178" s="120"/>
      <c r="V13178" s="120"/>
      <c r="AD13178" s="116"/>
      <c r="AE13178" s="116"/>
      <c r="AG13178" s="140"/>
      <c r="AH13178" s="140"/>
      <c r="AI13178" s="146" t="s">
        <v>31</v>
      </c>
      <c r="AJ13178" s="146" t="s">
        <v>31</v>
      </c>
      <c r="AK13178" s="120"/>
    </row>
    <row r="13179">
      <c r="D13179" s="141"/>
      <c r="G13179" s="114"/>
      <c r="H13179" s="39"/>
      <c r="N13179" s="116"/>
      <c r="P13179" s="146"/>
      <c r="Q13179" s="116"/>
      <c r="R13179" s="93"/>
      <c r="T13179" s="120"/>
      <c r="V13179" s="120"/>
      <c r="AD13179" s="116"/>
      <c r="AE13179" s="116"/>
      <c r="AG13179" s="140"/>
      <c r="AH13179" s="140"/>
      <c r="AI13179" s="146" t="s">
        <v>31</v>
      </c>
      <c r="AJ13179" s="146" t="s">
        <v>31</v>
      </c>
      <c r="AK13179" s="120"/>
    </row>
    <row r="13180">
      <c r="D13180" s="141"/>
      <c r="G13180" s="114"/>
      <c r="H13180" s="39"/>
      <c r="N13180" s="116"/>
      <c r="P13180" s="146"/>
      <c r="Q13180" s="116"/>
      <c r="R13180" s="93"/>
      <c r="T13180" s="120"/>
      <c r="V13180" s="120"/>
      <c r="AD13180" s="116"/>
      <c r="AE13180" s="116"/>
      <c r="AG13180" s="140"/>
      <c r="AH13180" s="140"/>
      <c r="AI13180" s="146" t="s">
        <v>31</v>
      </c>
      <c r="AJ13180" s="146" t="s">
        <v>31</v>
      </c>
      <c r="AK13180" s="120"/>
    </row>
    <row r="13181">
      <c r="D13181" s="141"/>
      <c r="G13181" s="114"/>
      <c r="H13181" s="39"/>
      <c r="N13181" s="116"/>
      <c r="P13181" s="146"/>
      <c r="Q13181" s="116"/>
      <c r="R13181" s="93"/>
      <c r="T13181" s="120"/>
      <c r="V13181" s="120"/>
      <c r="AD13181" s="116"/>
      <c r="AE13181" s="116"/>
      <c r="AG13181" s="140"/>
      <c r="AH13181" s="140"/>
      <c r="AI13181" s="146" t="s">
        <v>31</v>
      </c>
      <c r="AJ13181" s="146" t="s">
        <v>31</v>
      </c>
      <c r="AK13181" s="120"/>
    </row>
    <row r="13182">
      <c r="D13182" s="141"/>
      <c r="G13182" s="114"/>
      <c r="H13182" s="39"/>
      <c r="N13182" s="116"/>
      <c r="P13182" s="146"/>
      <c r="Q13182" s="116"/>
      <c r="R13182" s="93"/>
      <c r="T13182" s="120"/>
      <c r="V13182" s="120"/>
      <c r="AD13182" s="116"/>
      <c r="AE13182" s="116"/>
      <c r="AG13182" s="140"/>
      <c r="AH13182" s="140"/>
      <c r="AI13182" s="146" t="s">
        <v>31</v>
      </c>
      <c r="AJ13182" s="146" t="s">
        <v>31</v>
      </c>
      <c r="AK13182" s="120"/>
    </row>
    <row r="13183">
      <c r="D13183" s="141"/>
      <c r="G13183" s="114"/>
      <c r="H13183" s="39"/>
      <c r="N13183" s="116"/>
      <c r="P13183" s="146"/>
      <c r="Q13183" s="116"/>
      <c r="R13183" s="93"/>
      <c r="T13183" s="120"/>
      <c r="V13183" s="120"/>
      <c r="AD13183" s="116"/>
      <c r="AE13183" s="116"/>
      <c r="AG13183" s="140"/>
      <c r="AH13183" s="140"/>
      <c r="AI13183" s="146" t="s">
        <v>31</v>
      </c>
      <c r="AJ13183" s="146" t="s">
        <v>31</v>
      </c>
      <c r="AK13183" s="120"/>
    </row>
    <row r="13184">
      <c r="D13184" s="141"/>
      <c r="G13184" s="114"/>
      <c r="H13184" s="39"/>
      <c r="N13184" s="116"/>
      <c r="P13184" s="146"/>
      <c r="Q13184" s="116"/>
      <c r="R13184" s="93"/>
      <c r="T13184" s="120"/>
      <c r="V13184" s="120"/>
      <c r="AD13184" s="116"/>
      <c r="AE13184" s="116"/>
      <c r="AG13184" s="140"/>
      <c r="AH13184" s="140"/>
      <c r="AI13184" s="146" t="s">
        <v>31</v>
      </c>
      <c r="AJ13184" s="146" t="s">
        <v>31</v>
      </c>
      <c r="AK13184" s="120"/>
    </row>
    <row r="13185">
      <c r="D13185" s="141"/>
      <c r="G13185" s="114"/>
      <c r="H13185" s="39"/>
      <c r="N13185" s="116"/>
      <c r="P13185" s="146"/>
      <c r="Q13185" s="116"/>
      <c r="R13185" s="93"/>
      <c r="T13185" s="120"/>
      <c r="V13185" s="120"/>
      <c r="AD13185" s="116"/>
      <c r="AE13185" s="116"/>
      <c r="AG13185" s="140"/>
      <c r="AH13185" s="140"/>
      <c r="AI13185" s="146" t="s">
        <v>31</v>
      </c>
      <c r="AJ13185" s="146" t="s">
        <v>31</v>
      </c>
      <c r="AK13185" s="120"/>
    </row>
    <row r="13186">
      <c r="D13186" s="141"/>
      <c r="G13186" s="114"/>
      <c r="H13186" s="39"/>
      <c r="N13186" s="116"/>
      <c r="P13186" s="146"/>
      <c r="Q13186" s="116"/>
      <c r="R13186" s="93"/>
      <c r="T13186" s="120"/>
      <c r="V13186" s="120"/>
      <c r="AD13186" s="116"/>
      <c r="AE13186" s="116"/>
      <c r="AG13186" s="140"/>
      <c r="AH13186" s="140"/>
      <c r="AI13186" s="146" t="s">
        <v>31</v>
      </c>
      <c r="AJ13186" s="146" t="s">
        <v>31</v>
      </c>
      <c r="AK13186" s="120"/>
    </row>
    <row r="13187">
      <c r="D13187" s="141"/>
      <c r="G13187" s="114"/>
      <c r="H13187" s="39"/>
      <c r="N13187" s="116"/>
      <c r="P13187" s="146"/>
      <c r="Q13187" s="116"/>
      <c r="R13187" s="93"/>
      <c r="T13187" s="120"/>
      <c r="V13187" s="120"/>
      <c r="AD13187" s="116"/>
      <c r="AE13187" s="116"/>
      <c r="AG13187" s="140"/>
      <c r="AH13187" s="140"/>
      <c r="AI13187" s="146" t="s">
        <v>31</v>
      </c>
      <c r="AJ13187" s="146" t="s">
        <v>31</v>
      </c>
      <c r="AK13187" s="120"/>
    </row>
    <row r="13188">
      <c r="D13188" s="141"/>
      <c r="G13188" s="114"/>
      <c r="H13188" s="39"/>
      <c r="N13188" s="116"/>
      <c r="P13188" s="146"/>
      <c r="Q13188" s="116"/>
      <c r="R13188" s="93"/>
      <c r="T13188" s="120"/>
      <c r="V13188" s="120"/>
      <c r="AD13188" s="116"/>
      <c r="AE13188" s="116"/>
      <c r="AG13188" s="140"/>
      <c r="AH13188" s="140"/>
      <c r="AI13188" s="146" t="s">
        <v>31</v>
      </c>
      <c r="AJ13188" s="146" t="s">
        <v>31</v>
      </c>
      <c r="AK13188" s="120"/>
    </row>
    <row r="13189">
      <c r="D13189" s="141"/>
      <c r="G13189" s="114"/>
      <c r="H13189" s="39"/>
      <c r="N13189" s="116"/>
      <c r="P13189" s="146"/>
      <c r="Q13189" s="116"/>
      <c r="R13189" s="93"/>
      <c r="T13189" s="120"/>
      <c r="V13189" s="120"/>
      <c r="AD13189" s="116"/>
      <c r="AE13189" s="116"/>
      <c r="AG13189" s="140"/>
      <c r="AH13189" s="140"/>
      <c r="AI13189" s="146" t="s">
        <v>31</v>
      </c>
      <c r="AJ13189" s="146" t="s">
        <v>31</v>
      </c>
      <c r="AK13189" s="120"/>
    </row>
    <row r="13190">
      <c r="D13190" s="141"/>
      <c r="G13190" s="114"/>
      <c r="H13190" s="39"/>
      <c r="N13190" s="116"/>
      <c r="P13190" s="146"/>
      <c r="Q13190" s="116"/>
      <c r="R13190" s="93"/>
      <c r="T13190" s="120"/>
      <c r="V13190" s="120"/>
      <c r="AD13190" s="116"/>
      <c r="AE13190" s="116"/>
      <c r="AG13190" s="140"/>
      <c r="AH13190" s="140"/>
      <c r="AI13190" s="146" t="s">
        <v>31</v>
      </c>
      <c r="AJ13190" s="146" t="s">
        <v>31</v>
      </c>
      <c r="AK13190" s="120"/>
    </row>
    <row r="13191">
      <c r="D13191" s="141"/>
      <c r="G13191" s="114"/>
      <c r="H13191" s="39"/>
      <c r="N13191" s="116"/>
      <c r="P13191" s="146"/>
      <c r="Q13191" s="116"/>
      <c r="R13191" s="93"/>
      <c r="T13191" s="120"/>
      <c r="V13191" s="120"/>
      <c r="AD13191" s="116"/>
      <c r="AE13191" s="116"/>
      <c r="AG13191" s="140"/>
      <c r="AH13191" s="140"/>
      <c r="AI13191" s="146" t="s">
        <v>31</v>
      </c>
      <c r="AJ13191" s="146" t="s">
        <v>31</v>
      </c>
      <c r="AK13191" s="120"/>
    </row>
    <row r="13192">
      <c r="D13192" s="141"/>
      <c r="G13192" s="114"/>
      <c r="H13192" s="39"/>
      <c r="N13192" s="116"/>
      <c r="P13192" s="146"/>
      <c r="Q13192" s="116"/>
      <c r="R13192" s="93"/>
      <c r="T13192" s="120"/>
      <c r="V13192" s="120"/>
      <c r="AD13192" s="116"/>
      <c r="AE13192" s="116"/>
      <c r="AG13192" s="140"/>
      <c r="AH13192" s="140"/>
      <c r="AI13192" s="146" t="s">
        <v>31</v>
      </c>
      <c r="AJ13192" s="146" t="s">
        <v>31</v>
      </c>
      <c r="AK13192" s="120"/>
    </row>
    <row r="13193">
      <c r="D13193" s="141"/>
      <c r="G13193" s="114"/>
      <c r="H13193" s="39"/>
      <c r="N13193" s="116"/>
      <c r="P13193" s="146"/>
      <c r="Q13193" s="116"/>
      <c r="R13193" s="93"/>
      <c r="T13193" s="120"/>
      <c r="V13193" s="120"/>
      <c r="AD13193" s="116"/>
      <c r="AE13193" s="116"/>
      <c r="AG13193" s="140"/>
      <c r="AH13193" s="140"/>
      <c r="AI13193" s="146" t="s">
        <v>31</v>
      </c>
      <c r="AJ13193" s="146" t="s">
        <v>31</v>
      </c>
      <c r="AK13193" s="120"/>
    </row>
    <row r="13194">
      <c r="D13194" s="141"/>
      <c r="G13194" s="114"/>
      <c r="H13194" s="39"/>
      <c r="N13194" s="116"/>
      <c r="P13194" s="146"/>
      <c r="Q13194" s="116"/>
      <c r="R13194" s="93"/>
      <c r="T13194" s="120"/>
      <c r="V13194" s="120"/>
      <c r="AD13194" s="116"/>
      <c r="AE13194" s="116"/>
      <c r="AG13194" s="140"/>
      <c r="AH13194" s="140"/>
      <c r="AI13194" s="146" t="s">
        <v>31</v>
      </c>
      <c r="AJ13194" s="146" t="s">
        <v>31</v>
      </c>
      <c r="AK13194" s="120"/>
    </row>
    <row r="13195">
      <c r="D13195" s="141"/>
      <c r="G13195" s="114"/>
      <c r="H13195" s="39"/>
      <c r="N13195" s="116"/>
      <c r="P13195" s="146"/>
      <c r="Q13195" s="116"/>
      <c r="R13195" s="93"/>
      <c r="T13195" s="120"/>
      <c r="V13195" s="120"/>
      <c r="AD13195" s="116"/>
      <c r="AE13195" s="116"/>
      <c r="AG13195" s="140"/>
      <c r="AH13195" s="140"/>
      <c r="AI13195" s="146" t="s">
        <v>31</v>
      </c>
      <c r="AJ13195" s="146" t="s">
        <v>31</v>
      </c>
      <c r="AK13195" s="120"/>
    </row>
    <row r="13196">
      <c r="D13196" s="141"/>
      <c r="G13196" s="114"/>
      <c r="H13196" s="39"/>
      <c r="N13196" s="116"/>
      <c r="P13196" s="146"/>
      <c r="Q13196" s="116"/>
      <c r="R13196" s="93"/>
      <c r="T13196" s="120"/>
      <c r="V13196" s="120"/>
      <c r="AD13196" s="116"/>
      <c r="AE13196" s="116"/>
      <c r="AG13196" s="140"/>
      <c r="AH13196" s="140"/>
      <c r="AI13196" s="146" t="s">
        <v>31</v>
      </c>
      <c r="AJ13196" s="146" t="s">
        <v>31</v>
      </c>
      <c r="AK13196" s="120"/>
    </row>
    <row r="13197">
      <c r="D13197" s="141"/>
      <c r="G13197" s="114"/>
      <c r="H13197" s="39"/>
      <c r="N13197" s="116"/>
      <c r="P13197" s="146"/>
      <c r="Q13197" s="116"/>
      <c r="R13197" s="93"/>
      <c r="T13197" s="120"/>
      <c r="V13197" s="120"/>
      <c r="AD13197" s="116"/>
      <c r="AE13197" s="116"/>
      <c r="AG13197" s="140"/>
      <c r="AH13197" s="140"/>
      <c r="AI13197" s="146" t="s">
        <v>31</v>
      </c>
      <c r="AJ13197" s="146" t="s">
        <v>31</v>
      </c>
      <c r="AK13197" s="120"/>
    </row>
    <row r="13198">
      <c r="D13198" s="141"/>
      <c r="G13198" s="114"/>
      <c r="H13198" s="39"/>
      <c r="N13198" s="116"/>
      <c r="P13198" s="146"/>
      <c r="Q13198" s="116"/>
      <c r="R13198" s="93"/>
      <c r="T13198" s="120"/>
      <c r="V13198" s="120"/>
      <c r="AD13198" s="116"/>
      <c r="AE13198" s="116"/>
      <c r="AG13198" s="140"/>
      <c r="AH13198" s="140"/>
      <c r="AI13198" s="146" t="s">
        <v>31</v>
      </c>
      <c r="AJ13198" s="146" t="s">
        <v>31</v>
      </c>
      <c r="AK13198" s="120"/>
    </row>
    <row r="13199">
      <c r="D13199" s="141"/>
      <c r="G13199" s="114"/>
      <c r="H13199" s="39"/>
      <c r="N13199" s="116"/>
      <c r="P13199" s="146"/>
      <c r="Q13199" s="116"/>
      <c r="R13199" s="93"/>
      <c r="T13199" s="120"/>
      <c r="V13199" s="120"/>
      <c r="AD13199" s="116"/>
      <c r="AE13199" s="116"/>
      <c r="AG13199" s="140"/>
      <c r="AH13199" s="140"/>
      <c r="AI13199" s="146" t="s">
        <v>31</v>
      </c>
      <c r="AJ13199" s="146" t="s">
        <v>31</v>
      </c>
      <c r="AK13199" s="120"/>
    </row>
    <row r="13200">
      <c r="D13200" s="141"/>
      <c r="G13200" s="114"/>
      <c r="H13200" s="39"/>
      <c r="N13200" s="116"/>
      <c r="P13200" s="146"/>
      <c r="Q13200" s="116"/>
      <c r="R13200" s="93"/>
      <c r="T13200" s="120"/>
      <c r="V13200" s="120"/>
      <c r="AD13200" s="116"/>
      <c r="AE13200" s="116"/>
      <c r="AG13200" s="140"/>
      <c r="AH13200" s="140"/>
      <c r="AI13200" s="146" t="s">
        <v>31</v>
      </c>
      <c r="AJ13200" s="146" t="s">
        <v>31</v>
      </c>
      <c r="AK13200" s="120"/>
    </row>
    <row r="13201">
      <c r="D13201" s="141"/>
      <c r="G13201" s="114"/>
      <c r="H13201" s="39"/>
      <c r="N13201" s="116"/>
      <c r="P13201" s="146"/>
      <c r="Q13201" s="116"/>
      <c r="R13201" s="93"/>
      <c r="T13201" s="120"/>
      <c r="V13201" s="120"/>
      <c r="AD13201" s="116"/>
      <c r="AE13201" s="116"/>
      <c r="AG13201" s="140"/>
      <c r="AH13201" s="140"/>
      <c r="AI13201" s="146" t="s">
        <v>31</v>
      </c>
      <c r="AJ13201" s="146" t="s">
        <v>31</v>
      </c>
      <c r="AK13201" s="120"/>
    </row>
    <row r="13202">
      <c r="D13202" s="141"/>
      <c r="G13202" s="114"/>
      <c r="H13202" s="39"/>
      <c r="N13202" s="116"/>
      <c r="P13202" s="146"/>
      <c r="Q13202" s="116"/>
      <c r="R13202" s="93"/>
      <c r="T13202" s="120"/>
      <c r="V13202" s="120"/>
      <c r="AD13202" s="116"/>
      <c r="AE13202" s="116"/>
      <c r="AG13202" s="140"/>
      <c r="AH13202" s="140"/>
      <c r="AI13202" s="146" t="s">
        <v>31</v>
      </c>
      <c r="AJ13202" s="146" t="s">
        <v>31</v>
      </c>
      <c r="AK13202" s="120"/>
    </row>
    <row r="13203">
      <c r="D13203" s="141"/>
      <c r="G13203" s="114"/>
      <c r="H13203" s="39"/>
      <c r="N13203" s="116"/>
      <c r="P13203" s="146"/>
      <c r="Q13203" s="116"/>
      <c r="R13203" s="93"/>
      <c r="T13203" s="120"/>
      <c r="V13203" s="120"/>
      <c r="AD13203" s="116"/>
      <c r="AE13203" s="116"/>
      <c r="AG13203" s="140"/>
      <c r="AH13203" s="140"/>
      <c r="AI13203" s="146" t="s">
        <v>31</v>
      </c>
      <c r="AJ13203" s="146" t="s">
        <v>31</v>
      </c>
      <c r="AK13203" s="120"/>
    </row>
    <row r="13204">
      <c r="D13204" s="141"/>
      <c r="G13204" s="114"/>
      <c r="H13204" s="39"/>
      <c r="N13204" s="116"/>
      <c r="P13204" s="146"/>
      <c r="Q13204" s="116"/>
      <c r="R13204" s="93"/>
      <c r="T13204" s="120"/>
      <c r="V13204" s="120"/>
      <c r="AD13204" s="116"/>
      <c r="AE13204" s="116"/>
      <c r="AG13204" s="140"/>
      <c r="AH13204" s="140"/>
      <c r="AI13204" s="146" t="s">
        <v>31</v>
      </c>
      <c r="AJ13204" s="146" t="s">
        <v>31</v>
      </c>
      <c r="AK13204" s="120"/>
    </row>
    <row r="13205">
      <c r="D13205" s="141"/>
      <c r="G13205" s="114"/>
      <c r="H13205" s="39"/>
      <c r="N13205" s="116"/>
      <c r="P13205" s="146"/>
      <c r="Q13205" s="116"/>
      <c r="R13205" s="93"/>
      <c r="T13205" s="120"/>
      <c r="V13205" s="120"/>
      <c r="AD13205" s="116"/>
      <c r="AE13205" s="116"/>
      <c r="AG13205" s="140"/>
      <c r="AH13205" s="140"/>
      <c r="AI13205" s="146" t="s">
        <v>31</v>
      </c>
      <c r="AJ13205" s="146" t="s">
        <v>31</v>
      </c>
      <c r="AK13205" s="120"/>
    </row>
    <row r="13206">
      <c r="D13206" s="141"/>
      <c r="G13206" s="114"/>
      <c r="H13206" s="39"/>
      <c r="N13206" s="116"/>
      <c r="P13206" s="146"/>
      <c r="Q13206" s="116"/>
      <c r="R13206" s="93"/>
      <c r="T13206" s="120"/>
      <c r="V13206" s="120"/>
      <c r="AD13206" s="116"/>
      <c r="AE13206" s="116"/>
      <c r="AG13206" s="140"/>
      <c r="AH13206" s="140"/>
      <c r="AI13206" s="146" t="s">
        <v>31</v>
      </c>
      <c r="AJ13206" s="146" t="s">
        <v>31</v>
      </c>
      <c r="AK13206" s="120"/>
    </row>
    <row r="13207">
      <c r="D13207" s="141"/>
      <c r="G13207" s="114"/>
      <c r="H13207" s="39"/>
      <c r="N13207" s="116"/>
      <c r="P13207" s="146"/>
      <c r="Q13207" s="116"/>
      <c r="R13207" s="93"/>
      <c r="T13207" s="120"/>
      <c r="V13207" s="120"/>
      <c r="AD13207" s="116"/>
      <c r="AE13207" s="116"/>
      <c r="AG13207" s="140"/>
      <c r="AH13207" s="140"/>
      <c r="AI13207" s="146" t="s">
        <v>31</v>
      </c>
      <c r="AJ13207" s="146" t="s">
        <v>31</v>
      </c>
      <c r="AK13207" s="120"/>
    </row>
    <row r="13208">
      <c r="D13208" s="141"/>
      <c r="G13208" s="114"/>
      <c r="H13208" s="39"/>
      <c r="N13208" s="116"/>
      <c r="P13208" s="146"/>
      <c r="Q13208" s="116"/>
      <c r="R13208" s="93"/>
      <c r="T13208" s="120"/>
      <c r="V13208" s="120"/>
      <c r="AD13208" s="116"/>
      <c r="AE13208" s="116"/>
      <c r="AG13208" s="140"/>
      <c r="AH13208" s="140"/>
      <c r="AI13208" s="146" t="s">
        <v>31</v>
      </c>
      <c r="AJ13208" s="146" t="s">
        <v>31</v>
      </c>
      <c r="AK13208" s="120"/>
    </row>
    <row r="13209">
      <c r="D13209" s="141"/>
      <c r="G13209" s="114"/>
      <c r="H13209" s="39"/>
      <c r="N13209" s="116"/>
      <c r="P13209" s="146"/>
      <c r="Q13209" s="116"/>
      <c r="R13209" s="93"/>
      <c r="T13209" s="120"/>
      <c r="V13209" s="120"/>
      <c r="AD13209" s="116"/>
      <c r="AE13209" s="116"/>
      <c r="AG13209" s="140"/>
      <c r="AH13209" s="140"/>
      <c r="AI13209" s="146" t="s">
        <v>31</v>
      </c>
      <c r="AJ13209" s="146" t="s">
        <v>31</v>
      </c>
      <c r="AK13209" s="120"/>
    </row>
    <row r="13210">
      <c r="D13210" s="141"/>
      <c r="G13210" s="114"/>
      <c r="H13210" s="39"/>
      <c r="N13210" s="116"/>
      <c r="P13210" s="146"/>
      <c r="Q13210" s="116"/>
      <c r="R13210" s="93"/>
      <c r="T13210" s="120"/>
      <c r="V13210" s="120"/>
      <c r="AD13210" s="116"/>
      <c r="AE13210" s="116"/>
      <c r="AG13210" s="140"/>
      <c r="AH13210" s="140"/>
      <c r="AI13210" s="146" t="s">
        <v>31</v>
      </c>
      <c r="AJ13210" s="146" t="s">
        <v>31</v>
      </c>
      <c r="AK13210" s="120"/>
    </row>
    <row r="13211">
      <c r="D13211" s="141"/>
      <c r="G13211" s="114"/>
      <c r="H13211" s="39"/>
      <c r="N13211" s="116"/>
      <c r="P13211" s="146"/>
      <c r="Q13211" s="116"/>
      <c r="R13211" s="93"/>
      <c r="T13211" s="120"/>
      <c r="V13211" s="120"/>
      <c r="AD13211" s="116"/>
      <c r="AE13211" s="116"/>
      <c r="AG13211" s="140"/>
      <c r="AH13211" s="140"/>
      <c r="AI13211" s="146" t="s">
        <v>31</v>
      </c>
      <c r="AJ13211" s="146" t="s">
        <v>31</v>
      </c>
      <c r="AK13211" s="120"/>
    </row>
    <row r="13212">
      <c r="D13212" s="141"/>
      <c r="G13212" s="114"/>
      <c r="H13212" s="39"/>
      <c r="N13212" s="116"/>
      <c r="P13212" s="146"/>
      <c r="Q13212" s="116"/>
      <c r="R13212" s="93"/>
      <c r="T13212" s="120"/>
      <c r="V13212" s="120"/>
      <c r="AD13212" s="116"/>
      <c r="AE13212" s="116"/>
      <c r="AG13212" s="140"/>
      <c r="AH13212" s="140"/>
      <c r="AI13212" s="146" t="s">
        <v>31</v>
      </c>
      <c r="AJ13212" s="146" t="s">
        <v>31</v>
      </c>
      <c r="AK13212" s="120"/>
    </row>
    <row r="13213">
      <c r="D13213" s="141"/>
      <c r="G13213" s="114"/>
      <c r="H13213" s="39"/>
      <c r="N13213" s="116"/>
      <c r="P13213" s="146"/>
      <c r="Q13213" s="116"/>
      <c r="R13213" s="93"/>
      <c r="T13213" s="120"/>
      <c r="V13213" s="120"/>
      <c r="AD13213" s="116"/>
      <c r="AE13213" s="116"/>
      <c r="AG13213" s="140"/>
      <c r="AH13213" s="140"/>
      <c r="AI13213" s="146" t="s">
        <v>31</v>
      </c>
      <c r="AJ13213" s="146" t="s">
        <v>31</v>
      </c>
      <c r="AK13213" s="120"/>
    </row>
    <row r="13214">
      <c r="D13214" s="141"/>
      <c r="G13214" s="114"/>
      <c r="H13214" s="39"/>
      <c r="N13214" s="116"/>
      <c r="P13214" s="146"/>
      <c r="Q13214" s="116"/>
      <c r="R13214" s="93"/>
      <c r="T13214" s="120"/>
      <c r="V13214" s="120"/>
      <c r="AD13214" s="116"/>
      <c r="AE13214" s="116"/>
      <c r="AG13214" s="140"/>
      <c r="AH13214" s="140"/>
      <c r="AI13214" s="146" t="s">
        <v>31</v>
      </c>
      <c r="AJ13214" s="146" t="s">
        <v>31</v>
      </c>
      <c r="AK13214" s="120"/>
    </row>
    <row r="13215">
      <c r="D13215" s="141"/>
      <c r="G13215" s="114"/>
      <c r="H13215" s="39"/>
      <c r="N13215" s="116"/>
      <c r="P13215" s="146"/>
      <c r="Q13215" s="116"/>
      <c r="R13215" s="93"/>
      <c r="T13215" s="120"/>
      <c r="V13215" s="120"/>
      <c r="AD13215" s="116"/>
      <c r="AE13215" s="116"/>
      <c r="AG13215" s="140"/>
      <c r="AH13215" s="140"/>
      <c r="AI13215" s="146" t="s">
        <v>31</v>
      </c>
      <c r="AJ13215" s="146" t="s">
        <v>31</v>
      </c>
      <c r="AK13215" s="120"/>
    </row>
    <row r="13216">
      <c r="D13216" s="141"/>
      <c r="G13216" s="114"/>
      <c r="H13216" s="39"/>
      <c r="N13216" s="116"/>
      <c r="P13216" s="146"/>
      <c r="Q13216" s="116"/>
      <c r="R13216" s="93"/>
      <c r="T13216" s="120"/>
      <c r="V13216" s="120"/>
      <c r="AD13216" s="116"/>
      <c r="AE13216" s="116"/>
      <c r="AG13216" s="140"/>
      <c r="AH13216" s="140"/>
      <c r="AI13216" s="146" t="s">
        <v>31</v>
      </c>
      <c r="AJ13216" s="146" t="s">
        <v>31</v>
      </c>
      <c r="AK13216" s="120"/>
    </row>
    <row r="13217">
      <c r="D13217" s="141"/>
      <c r="G13217" s="114"/>
      <c r="H13217" s="39"/>
      <c r="N13217" s="116"/>
      <c r="P13217" s="146"/>
      <c r="Q13217" s="116"/>
      <c r="R13217" s="93"/>
      <c r="T13217" s="120"/>
      <c r="V13217" s="120"/>
      <c r="AD13217" s="116"/>
      <c r="AE13217" s="116"/>
      <c r="AG13217" s="140"/>
      <c r="AH13217" s="140"/>
      <c r="AI13217" s="146" t="s">
        <v>31</v>
      </c>
      <c r="AJ13217" s="146" t="s">
        <v>31</v>
      </c>
      <c r="AK13217" s="120"/>
    </row>
    <row r="13218">
      <c r="D13218" s="141"/>
      <c r="G13218" s="114"/>
      <c r="H13218" s="39"/>
      <c r="N13218" s="116"/>
      <c r="P13218" s="146"/>
      <c r="Q13218" s="116"/>
      <c r="R13218" s="93"/>
      <c r="T13218" s="120"/>
      <c r="V13218" s="120"/>
      <c r="AD13218" s="116"/>
      <c r="AE13218" s="116"/>
      <c r="AG13218" s="140"/>
      <c r="AH13218" s="140"/>
      <c r="AI13218" s="146" t="s">
        <v>31</v>
      </c>
      <c r="AJ13218" s="146" t="s">
        <v>31</v>
      </c>
      <c r="AK13218" s="120"/>
    </row>
    <row r="13219">
      <c r="D13219" s="141"/>
      <c r="G13219" s="114"/>
      <c r="H13219" s="39"/>
      <c r="N13219" s="116"/>
      <c r="P13219" s="146"/>
      <c r="Q13219" s="116"/>
      <c r="R13219" s="93"/>
      <c r="T13219" s="120"/>
      <c r="V13219" s="120"/>
      <c r="AD13219" s="116"/>
      <c r="AE13219" s="116"/>
      <c r="AG13219" s="140"/>
      <c r="AH13219" s="140"/>
      <c r="AI13219" s="146" t="s">
        <v>31</v>
      </c>
      <c r="AJ13219" s="146" t="s">
        <v>31</v>
      </c>
      <c r="AK13219" s="120"/>
    </row>
    <row r="13220">
      <c r="D13220" s="141"/>
      <c r="G13220" s="114"/>
      <c r="H13220" s="39"/>
      <c r="N13220" s="116"/>
      <c r="P13220" s="146"/>
      <c r="Q13220" s="116"/>
      <c r="R13220" s="93"/>
      <c r="T13220" s="120"/>
      <c r="V13220" s="120"/>
      <c r="AD13220" s="116"/>
      <c r="AE13220" s="116"/>
      <c r="AG13220" s="140"/>
      <c r="AH13220" s="140"/>
      <c r="AI13220" s="146" t="s">
        <v>31</v>
      </c>
      <c r="AJ13220" s="146" t="s">
        <v>31</v>
      </c>
      <c r="AK13220" s="120"/>
    </row>
    <row r="13221">
      <c r="D13221" s="141"/>
      <c r="G13221" s="114"/>
      <c r="H13221" s="39"/>
      <c r="N13221" s="116"/>
      <c r="P13221" s="146"/>
      <c r="Q13221" s="116"/>
      <c r="R13221" s="93"/>
      <c r="T13221" s="120"/>
      <c r="V13221" s="120"/>
      <c r="AD13221" s="116"/>
      <c r="AE13221" s="116"/>
      <c r="AG13221" s="140"/>
      <c r="AH13221" s="140"/>
      <c r="AI13221" s="146" t="s">
        <v>31</v>
      </c>
      <c r="AJ13221" s="146" t="s">
        <v>31</v>
      </c>
      <c r="AK13221" s="120"/>
    </row>
    <row r="13222">
      <c r="D13222" s="141"/>
      <c r="G13222" s="114"/>
      <c r="H13222" s="39"/>
      <c r="N13222" s="116"/>
      <c r="P13222" s="146"/>
      <c r="Q13222" s="116"/>
      <c r="R13222" s="93"/>
      <c r="T13222" s="120"/>
      <c r="V13222" s="120"/>
      <c r="AD13222" s="116"/>
      <c r="AE13222" s="116"/>
      <c r="AG13222" s="140"/>
      <c r="AH13222" s="140"/>
      <c r="AI13222" s="146" t="s">
        <v>31</v>
      </c>
      <c r="AJ13222" s="146" t="s">
        <v>31</v>
      </c>
      <c r="AK13222" s="120"/>
    </row>
    <row r="13223">
      <c r="D13223" s="141"/>
      <c r="G13223" s="114"/>
      <c r="H13223" s="39"/>
      <c r="N13223" s="116"/>
      <c r="P13223" s="146"/>
      <c r="Q13223" s="116"/>
      <c r="R13223" s="93"/>
      <c r="T13223" s="120"/>
      <c r="V13223" s="120"/>
      <c r="AD13223" s="116"/>
      <c r="AE13223" s="116"/>
      <c r="AG13223" s="140"/>
      <c r="AH13223" s="140"/>
      <c r="AI13223" s="146" t="s">
        <v>31</v>
      </c>
      <c r="AJ13223" s="146" t="s">
        <v>31</v>
      </c>
      <c r="AK13223" s="120"/>
    </row>
    <row r="13224">
      <c r="D13224" s="141"/>
      <c r="G13224" s="114"/>
      <c r="H13224" s="39"/>
      <c r="N13224" s="116"/>
      <c r="P13224" s="146"/>
      <c r="Q13224" s="116"/>
      <c r="R13224" s="93"/>
      <c r="T13224" s="120"/>
      <c r="V13224" s="120"/>
      <c r="AD13224" s="116"/>
      <c r="AE13224" s="116"/>
      <c r="AG13224" s="140"/>
      <c r="AH13224" s="140"/>
      <c r="AI13224" s="146" t="s">
        <v>31</v>
      </c>
      <c r="AJ13224" s="146" t="s">
        <v>31</v>
      </c>
      <c r="AK13224" s="120"/>
    </row>
    <row r="13225">
      <c r="D13225" s="141"/>
      <c r="G13225" s="114"/>
      <c r="H13225" s="39"/>
      <c r="N13225" s="116"/>
      <c r="P13225" s="146"/>
      <c r="Q13225" s="116"/>
      <c r="R13225" s="93"/>
      <c r="T13225" s="120"/>
      <c r="V13225" s="120"/>
      <c r="AD13225" s="116"/>
      <c r="AE13225" s="116"/>
      <c r="AG13225" s="140"/>
      <c r="AH13225" s="140"/>
      <c r="AI13225" s="146" t="s">
        <v>31</v>
      </c>
      <c r="AJ13225" s="146" t="s">
        <v>31</v>
      </c>
      <c r="AK13225" s="120"/>
    </row>
    <row r="13226">
      <c r="D13226" s="141"/>
      <c r="G13226" s="114"/>
      <c r="H13226" s="39"/>
      <c r="N13226" s="116"/>
      <c r="P13226" s="146"/>
      <c r="Q13226" s="116"/>
      <c r="R13226" s="93"/>
      <c r="T13226" s="120"/>
      <c r="V13226" s="120"/>
      <c r="AD13226" s="116"/>
      <c r="AE13226" s="116"/>
      <c r="AG13226" s="140"/>
      <c r="AH13226" s="140"/>
      <c r="AI13226" s="146" t="s">
        <v>31</v>
      </c>
      <c r="AJ13226" s="146" t="s">
        <v>31</v>
      </c>
      <c r="AK13226" s="120"/>
    </row>
    <row r="13227">
      <c r="D13227" s="141"/>
      <c r="G13227" s="114"/>
      <c r="H13227" s="39"/>
      <c r="N13227" s="116"/>
      <c r="P13227" s="146"/>
      <c r="Q13227" s="116"/>
      <c r="R13227" s="93"/>
      <c r="T13227" s="120"/>
      <c r="V13227" s="120"/>
      <c r="AD13227" s="116"/>
      <c r="AE13227" s="116"/>
      <c r="AG13227" s="140"/>
      <c r="AH13227" s="140"/>
      <c r="AI13227" s="146" t="s">
        <v>31</v>
      </c>
      <c r="AJ13227" s="146" t="s">
        <v>31</v>
      </c>
      <c r="AK13227" s="120"/>
    </row>
    <row r="13228">
      <c r="D13228" s="141"/>
      <c r="G13228" s="114"/>
      <c r="H13228" s="39"/>
      <c r="N13228" s="116"/>
      <c r="P13228" s="146"/>
      <c r="Q13228" s="116"/>
      <c r="R13228" s="93"/>
      <c r="T13228" s="120"/>
      <c r="V13228" s="120"/>
      <c r="AD13228" s="116"/>
      <c r="AE13228" s="116"/>
      <c r="AG13228" s="140"/>
      <c r="AH13228" s="140"/>
      <c r="AI13228" s="146" t="s">
        <v>31</v>
      </c>
      <c r="AJ13228" s="146" t="s">
        <v>31</v>
      </c>
      <c r="AK13228" s="120"/>
    </row>
    <row r="13229">
      <c r="D13229" s="141"/>
      <c r="G13229" s="114"/>
      <c r="H13229" s="39"/>
      <c r="N13229" s="116"/>
      <c r="P13229" s="146"/>
      <c r="Q13229" s="116"/>
      <c r="R13229" s="93"/>
      <c r="T13229" s="120"/>
      <c r="V13229" s="120"/>
      <c r="AD13229" s="116"/>
      <c r="AE13229" s="116"/>
      <c r="AG13229" s="140"/>
      <c r="AH13229" s="140"/>
      <c r="AI13229" s="146" t="s">
        <v>31</v>
      </c>
      <c r="AJ13229" s="146" t="s">
        <v>31</v>
      </c>
      <c r="AK13229" s="120"/>
    </row>
    <row r="13230">
      <c r="D13230" s="141"/>
      <c r="G13230" s="114"/>
      <c r="H13230" s="39"/>
      <c r="N13230" s="116"/>
      <c r="P13230" s="146"/>
      <c r="Q13230" s="116"/>
      <c r="R13230" s="93"/>
      <c r="T13230" s="120"/>
      <c r="V13230" s="120"/>
      <c r="AD13230" s="116"/>
      <c r="AE13230" s="116"/>
      <c r="AG13230" s="140"/>
      <c r="AH13230" s="140"/>
      <c r="AI13230" s="146" t="s">
        <v>31</v>
      </c>
      <c r="AJ13230" s="146" t="s">
        <v>31</v>
      </c>
      <c r="AK13230" s="120"/>
    </row>
    <row r="13231">
      <c r="D13231" s="141"/>
      <c r="G13231" s="114"/>
      <c r="H13231" s="39"/>
      <c r="N13231" s="116"/>
      <c r="P13231" s="146"/>
      <c r="Q13231" s="116"/>
      <c r="R13231" s="93"/>
      <c r="T13231" s="120"/>
      <c r="V13231" s="120"/>
      <c r="AD13231" s="116"/>
      <c r="AE13231" s="116"/>
      <c r="AG13231" s="140"/>
      <c r="AH13231" s="140"/>
      <c r="AI13231" s="146" t="s">
        <v>31</v>
      </c>
      <c r="AJ13231" s="146" t="s">
        <v>31</v>
      </c>
      <c r="AK13231" s="120"/>
    </row>
    <row r="13232">
      <c r="D13232" s="141"/>
      <c r="G13232" s="114"/>
      <c r="H13232" s="39"/>
      <c r="N13232" s="116"/>
      <c r="P13232" s="146"/>
      <c r="Q13232" s="116"/>
      <c r="R13232" s="93"/>
      <c r="T13232" s="120"/>
      <c r="V13232" s="120"/>
      <c r="AD13232" s="116"/>
      <c r="AE13232" s="116"/>
      <c r="AG13232" s="140"/>
      <c r="AH13232" s="140"/>
      <c r="AI13232" s="146" t="s">
        <v>31</v>
      </c>
      <c r="AJ13232" s="146" t="s">
        <v>31</v>
      </c>
      <c r="AK13232" s="120"/>
    </row>
    <row r="13233">
      <c r="D13233" s="141"/>
      <c r="G13233" s="114"/>
      <c r="H13233" s="39"/>
      <c r="N13233" s="116"/>
      <c r="P13233" s="146"/>
      <c r="Q13233" s="116"/>
      <c r="R13233" s="93"/>
      <c r="T13233" s="120"/>
      <c r="V13233" s="120"/>
      <c r="AD13233" s="116"/>
      <c r="AE13233" s="116"/>
      <c r="AG13233" s="140"/>
      <c r="AH13233" s="140"/>
      <c r="AI13233" s="146" t="s">
        <v>31</v>
      </c>
      <c r="AJ13233" s="146" t="s">
        <v>31</v>
      </c>
      <c r="AK13233" s="120"/>
    </row>
    <row r="13234">
      <c r="D13234" s="141"/>
      <c r="G13234" s="114"/>
      <c r="H13234" s="39"/>
      <c r="N13234" s="116"/>
      <c r="P13234" s="146"/>
      <c r="Q13234" s="116"/>
      <c r="R13234" s="93"/>
      <c r="T13234" s="120"/>
      <c r="V13234" s="120"/>
      <c r="AD13234" s="116"/>
      <c r="AE13234" s="116"/>
      <c r="AG13234" s="140"/>
      <c r="AH13234" s="140"/>
      <c r="AI13234" s="146" t="s">
        <v>31</v>
      </c>
      <c r="AJ13234" s="146" t="s">
        <v>31</v>
      </c>
      <c r="AK13234" s="120"/>
    </row>
    <row r="13235">
      <c r="D13235" s="141"/>
      <c r="G13235" s="114"/>
      <c r="H13235" s="39"/>
      <c r="N13235" s="116"/>
      <c r="P13235" s="146"/>
      <c r="Q13235" s="116"/>
      <c r="R13235" s="93"/>
      <c r="T13235" s="120"/>
      <c r="V13235" s="120"/>
      <c r="AD13235" s="116"/>
      <c r="AE13235" s="116"/>
      <c r="AG13235" s="140"/>
      <c r="AH13235" s="140"/>
      <c r="AI13235" s="146" t="s">
        <v>31</v>
      </c>
      <c r="AJ13235" s="146" t="s">
        <v>31</v>
      </c>
      <c r="AK13235" s="120"/>
    </row>
    <row r="13236">
      <c r="D13236" s="141"/>
      <c r="G13236" s="114"/>
      <c r="H13236" s="39"/>
      <c r="N13236" s="116"/>
      <c r="P13236" s="146"/>
      <c r="Q13236" s="116"/>
      <c r="R13236" s="93"/>
      <c r="T13236" s="120"/>
      <c r="V13236" s="120"/>
      <c r="AD13236" s="116"/>
      <c r="AE13236" s="116"/>
      <c r="AG13236" s="140"/>
      <c r="AH13236" s="140"/>
      <c r="AI13236" s="146" t="s">
        <v>31</v>
      </c>
      <c r="AJ13236" s="146" t="s">
        <v>31</v>
      </c>
      <c r="AK13236" s="120"/>
    </row>
    <row r="13237">
      <c r="D13237" s="141"/>
      <c r="G13237" s="114"/>
      <c r="H13237" s="39"/>
      <c r="N13237" s="116"/>
      <c r="P13237" s="146"/>
      <c r="Q13237" s="116"/>
      <c r="R13237" s="93"/>
      <c r="T13237" s="120"/>
      <c r="V13237" s="120"/>
      <c r="AD13237" s="116"/>
      <c r="AE13237" s="116"/>
      <c r="AG13237" s="140"/>
      <c r="AH13237" s="140"/>
      <c r="AI13237" s="146" t="s">
        <v>31</v>
      </c>
      <c r="AJ13237" s="146" t="s">
        <v>31</v>
      </c>
      <c r="AK13237" s="120"/>
    </row>
    <row r="13238">
      <c r="D13238" s="141"/>
      <c r="G13238" s="114"/>
      <c r="H13238" s="39"/>
      <c r="N13238" s="116"/>
      <c r="P13238" s="146"/>
      <c r="Q13238" s="116"/>
      <c r="R13238" s="93"/>
      <c r="T13238" s="120"/>
      <c r="V13238" s="120"/>
      <c r="AD13238" s="116"/>
      <c r="AE13238" s="116"/>
      <c r="AG13238" s="140"/>
      <c r="AH13238" s="140"/>
      <c r="AI13238" s="146" t="s">
        <v>31</v>
      </c>
      <c r="AJ13238" s="146" t="s">
        <v>31</v>
      </c>
      <c r="AK13238" s="120"/>
    </row>
    <row r="13239">
      <c r="D13239" s="141"/>
      <c r="G13239" s="114"/>
      <c r="H13239" s="39"/>
      <c r="N13239" s="116"/>
      <c r="P13239" s="146"/>
      <c r="Q13239" s="116"/>
      <c r="R13239" s="93"/>
      <c r="T13239" s="120"/>
      <c r="V13239" s="120"/>
      <c r="AD13239" s="116"/>
      <c r="AE13239" s="116"/>
      <c r="AG13239" s="140"/>
      <c r="AH13239" s="140"/>
      <c r="AI13239" s="146" t="s">
        <v>31</v>
      </c>
      <c r="AJ13239" s="146" t="s">
        <v>31</v>
      </c>
      <c r="AK13239" s="120"/>
    </row>
    <row r="13240">
      <c r="D13240" s="141"/>
      <c r="G13240" s="114"/>
      <c r="H13240" s="39"/>
      <c r="N13240" s="116"/>
      <c r="P13240" s="146"/>
      <c r="Q13240" s="116"/>
      <c r="R13240" s="93"/>
      <c r="T13240" s="120"/>
      <c r="V13240" s="120"/>
      <c r="AD13240" s="116"/>
      <c r="AE13240" s="116"/>
      <c r="AG13240" s="140"/>
      <c r="AH13240" s="140"/>
      <c r="AI13240" s="146" t="s">
        <v>31</v>
      </c>
      <c r="AJ13240" s="146" t="s">
        <v>31</v>
      </c>
      <c r="AK13240" s="120"/>
    </row>
    <row r="13241">
      <c r="D13241" s="141"/>
      <c r="G13241" s="114"/>
      <c r="H13241" s="39"/>
      <c r="N13241" s="116"/>
      <c r="P13241" s="146"/>
      <c r="Q13241" s="116"/>
      <c r="R13241" s="93"/>
      <c r="T13241" s="120"/>
      <c r="V13241" s="120"/>
      <c r="AD13241" s="116"/>
      <c r="AE13241" s="116"/>
      <c r="AG13241" s="140"/>
      <c r="AH13241" s="140"/>
      <c r="AI13241" s="146" t="s">
        <v>31</v>
      </c>
      <c r="AJ13241" s="146" t="s">
        <v>31</v>
      </c>
      <c r="AK13241" s="120"/>
    </row>
    <row r="13242">
      <c r="D13242" s="141"/>
      <c r="G13242" s="114"/>
      <c r="H13242" s="39"/>
      <c r="N13242" s="116"/>
      <c r="P13242" s="146"/>
      <c r="Q13242" s="116"/>
      <c r="R13242" s="93"/>
      <c r="T13242" s="120"/>
      <c r="V13242" s="120"/>
      <c r="AD13242" s="116"/>
      <c r="AE13242" s="116"/>
      <c r="AG13242" s="140"/>
      <c r="AH13242" s="140"/>
      <c r="AI13242" s="146" t="s">
        <v>31</v>
      </c>
      <c r="AJ13242" s="146" t="s">
        <v>31</v>
      </c>
      <c r="AK13242" s="120"/>
    </row>
    <row r="13243">
      <c r="D13243" s="141"/>
      <c r="G13243" s="114"/>
      <c r="H13243" s="39"/>
      <c r="N13243" s="116"/>
      <c r="P13243" s="146"/>
      <c r="Q13243" s="116"/>
      <c r="R13243" s="93"/>
      <c r="T13243" s="120"/>
      <c r="V13243" s="120"/>
      <c r="AD13243" s="116"/>
      <c r="AE13243" s="116"/>
      <c r="AG13243" s="140"/>
      <c r="AH13243" s="140"/>
      <c r="AI13243" s="146" t="s">
        <v>31</v>
      </c>
      <c r="AJ13243" s="146" t="s">
        <v>31</v>
      </c>
      <c r="AK13243" s="120"/>
    </row>
    <row r="13244">
      <c r="D13244" s="141"/>
      <c r="G13244" s="114"/>
      <c r="H13244" s="39"/>
      <c r="N13244" s="116"/>
      <c r="P13244" s="146"/>
      <c r="Q13244" s="116"/>
      <c r="R13244" s="93"/>
      <c r="T13244" s="120"/>
      <c r="V13244" s="120"/>
      <c r="AD13244" s="116"/>
      <c r="AE13244" s="116"/>
      <c r="AG13244" s="140"/>
      <c r="AH13244" s="140"/>
      <c r="AI13244" s="146" t="s">
        <v>31</v>
      </c>
      <c r="AJ13244" s="146" t="s">
        <v>31</v>
      </c>
      <c r="AK13244" s="120"/>
    </row>
    <row r="13245">
      <c r="D13245" s="141"/>
      <c r="G13245" s="114"/>
      <c r="H13245" s="39"/>
      <c r="N13245" s="116"/>
      <c r="P13245" s="146"/>
      <c r="Q13245" s="116"/>
      <c r="R13245" s="93"/>
      <c r="T13245" s="120"/>
      <c r="V13245" s="120"/>
      <c r="AD13245" s="116"/>
      <c r="AE13245" s="116"/>
      <c r="AG13245" s="140"/>
      <c r="AH13245" s="140"/>
      <c r="AI13245" s="146" t="s">
        <v>31</v>
      </c>
      <c r="AJ13245" s="146" t="s">
        <v>31</v>
      </c>
      <c r="AK13245" s="120"/>
    </row>
    <row r="13246">
      <c r="D13246" s="141"/>
      <c r="G13246" s="114"/>
      <c r="H13246" s="39"/>
      <c r="N13246" s="116"/>
      <c r="P13246" s="146"/>
      <c r="Q13246" s="116"/>
      <c r="R13246" s="93"/>
      <c r="T13246" s="120"/>
      <c r="V13246" s="120"/>
      <c r="AD13246" s="116"/>
      <c r="AE13246" s="116"/>
      <c r="AG13246" s="140"/>
      <c r="AH13246" s="140"/>
      <c r="AI13246" s="146" t="s">
        <v>31</v>
      </c>
      <c r="AJ13246" s="146" t="s">
        <v>31</v>
      </c>
      <c r="AK13246" s="120"/>
    </row>
    <row r="13247">
      <c r="D13247" s="141"/>
      <c r="G13247" s="114"/>
      <c r="H13247" s="39"/>
      <c r="N13247" s="116"/>
      <c r="P13247" s="146"/>
      <c r="Q13247" s="116"/>
      <c r="R13247" s="93"/>
      <c r="T13247" s="120"/>
      <c r="V13247" s="120"/>
      <c r="AD13247" s="116"/>
      <c r="AE13247" s="116"/>
      <c r="AG13247" s="140"/>
      <c r="AH13247" s="140"/>
      <c r="AI13247" s="146" t="s">
        <v>31</v>
      </c>
      <c r="AJ13247" s="146" t="s">
        <v>31</v>
      </c>
      <c r="AK13247" s="120"/>
    </row>
    <row r="13248">
      <c r="D13248" s="141"/>
      <c r="G13248" s="114"/>
      <c r="H13248" s="39"/>
      <c r="N13248" s="116"/>
      <c r="P13248" s="146"/>
      <c r="Q13248" s="116"/>
      <c r="R13248" s="93"/>
      <c r="T13248" s="120"/>
      <c r="V13248" s="120"/>
      <c r="AD13248" s="116"/>
      <c r="AE13248" s="116"/>
      <c r="AG13248" s="140"/>
      <c r="AH13248" s="140"/>
      <c r="AI13248" s="146" t="s">
        <v>31</v>
      </c>
      <c r="AJ13248" s="146" t="s">
        <v>31</v>
      </c>
      <c r="AK13248" s="120"/>
    </row>
    <row r="13249">
      <c r="D13249" s="141"/>
      <c r="G13249" s="114"/>
      <c r="H13249" s="39"/>
      <c r="N13249" s="116"/>
      <c r="P13249" s="146"/>
      <c r="Q13249" s="116"/>
      <c r="R13249" s="93"/>
      <c r="T13249" s="120"/>
      <c r="V13249" s="120"/>
      <c r="AD13249" s="116"/>
      <c r="AE13249" s="116"/>
      <c r="AG13249" s="140"/>
      <c r="AH13249" s="140"/>
      <c r="AI13249" s="146" t="s">
        <v>31</v>
      </c>
      <c r="AJ13249" s="146" t="s">
        <v>31</v>
      </c>
      <c r="AK13249" s="120"/>
    </row>
    <row r="13250">
      <c r="D13250" s="141"/>
      <c r="G13250" s="114"/>
      <c r="H13250" s="39"/>
      <c r="N13250" s="116"/>
      <c r="P13250" s="146"/>
      <c r="Q13250" s="116"/>
      <c r="R13250" s="93"/>
      <c r="T13250" s="120"/>
      <c r="V13250" s="120"/>
      <c r="AD13250" s="116"/>
      <c r="AE13250" s="116"/>
      <c r="AG13250" s="140"/>
      <c r="AH13250" s="140"/>
      <c r="AI13250" s="146" t="s">
        <v>31</v>
      </c>
      <c r="AJ13250" s="146" t="s">
        <v>31</v>
      </c>
      <c r="AK13250" s="120"/>
    </row>
    <row r="13251">
      <c r="D13251" s="141"/>
      <c r="G13251" s="114"/>
      <c r="H13251" s="39"/>
      <c r="N13251" s="116"/>
      <c r="P13251" s="146"/>
      <c r="Q13251" s="116"/>
      <c r="R13251" s="93"/>
      <c r="T13251" s="120"/>
      <c r="V13251" s="120"/>
      <c r="AD13251" s="116"/>
      <c r="AE13251" s="116"/>
      <c r="AG13251" s="140"/>
      <c r="AH13251" s="140"/>
      <c r="AI13251" s="146" t="s">
        <v>31</v>
      </c>
      <c r="AJ13251" s="146" t="s">
        <v>31</v>
      </c>
      <c r="AK13251" s="120"/>
    </row>
    <row r="13252">
      <c r="D13252" s="141"/>
      <c r="G13252" s="114"/>
      <c r="H13252" s="39"/>
      <c r="N13252" s="116"/>
      <c r="P13252" s="146"/>
      <c r="Q13252" s="116"/>
      <c r="R13252" s="93"/>
      <c r="T13252" s="120"/>
      <c r="V13252" s="120"/>
      <c r="AD13252" s="116"/>
      <c r="AE13252" s="116"/>
      <c r="AG13252" s="140"/>
      <c r="AH13252" s="140"/>
      <c r="AI13252" s="146" t="s">
        <v>31</v>
      </c>
      <c r="AJ13252" s="146" t="s">
        <v>31</v>
      </c>
      <c r="AK13252" s="120"/>
    </row>
    <row r="13253">
      <c r="D13253" s="141"/>
      <c r="G13253" s="114"/>
      <c r="H13253" s="39"/>
      <c r="N13253" s="116"/>
      <c r="P13253" s="146"/>
      <c r="Q13253" s="116"/>
      <c r="R13253" s="93"/>
      <c r="T13253" s="120"/>
      <c r="V13253" s="120"/>
      <c r="AD13253" s="116"/>
      <c r="AE13253" s="116"/>
      <c r="AG13253" s="140"/>
      <c r="AH13253" s="140"/>
      <c r="AI13253" s="146" t="s">
        <v>31</v>
      </c>
      <c r="AJ13253" s="146" t="s">
        <v>31</v>
      </c>
      <c r="AK13253" s="120"/>
    </row>
    <row r="13254">
      <c r="D13254" s="141"/>
      <c r="G13254" s="114"/>
      <c r="H13254" s="39"/>
      <c r="N13254" s="116"/>
      <c r="P13254" s="146"/>
      <c r="Q13254" s="116"/>
      <c r="R13254" s="93"/>
      <c r="T13254" s="120"/>
      <c r="V13254" s="120"/>
      <c r="AD13254" s="116"/>
      <c r="AE13254" s="116"/>
      <c r="AG13254" s="140"/>
      <c r="AH13254" s="140"/>
      <c r="AI13254" s="146" t="s">
        <v>31</v>
      </c>
      <c r="AJ13254" s="146" t="s">
        <v>31</v>
      </c>
      <c r="AK13254" s="120"/>
    </row>
    <row r="13255">
      <c r="D13255" s="141"/>
      <c r="G13255" s="114"/>
      <c r="H13255" s="39"/>
      <c r="N13255" s="116"/>
      <c r="P13255" s="146"/>
      <c r="Q13255" s="116"/>
      <c r="R13255" s="93"/>
      <c r="T13255" s="120"/>
      <c r="V13255" s="120"/>
      <c r="AD13255" s="116"/>
      <c r="AE13255" s="116"/>
      <c r="AG13255" s="140"/>
      <c r="AH13255" s="140"/>
      <c r="AI13255" s="146" t="s">
        <v>31</v>
      </c>
      <c r="AJ13255" s="146" t="s">
        <v>31</v>
      </c>
      <c r="AK13255" s="120"/>
    </row>
    <row r="13256">
      <c r="D13256" s="141"/>
      <c r="G13256" s="114"/>
      <c r="H13256" s="39"/>
      <c r="N13256" s="116"/>
      <c r="P13256" s="146"/>
      <c r="Q13256" s="116"/>
      <c r="R13256" s="93"/>
      <c r="T13256" s="120"/>
      <c r="V13256" s="120"/>
      <c r="AD13256" s="116"/>
      <c r="AE13256" s="116"/>
      <c r="AG13256" s="140"/>
      <c r="AH13256" s="140"/>
      <c r="AI13256" s="146" t="s">
        <v>31</v>
      </c>
      <c r="AJ13256" s="146" t="s">
        <v>31</v>
      </c>
      <c r="AK13256" s="120"/>
    </row>
    <row r="13257">
      <c r="D13257" s="141"/>
      <c r="G13257" s="114"/>
      <c r="H13257" s="39"/>
      <c r="N13257" s="116"/>
      <c r="P13257" s="146"/>
      <c r="Q13257" s="116"/>
      <c r="R13257" s="93"/>
      <c r="T13257" s="120"/>
      <c r="V13257" s="120"/>
      <c r="AD13257" s="116"/>
      <c r="AE13257" s="116"/>
      <c r="AG13257" s="140"/>
      <c r="AH13257" s="140"/>
      <c r="AI13257" s="146" t="s">
        <v>31</v>
      </c>
      <c r="AJ13257" s="146" t="s">
        <v>31</v>
      </c>
      <c r="AK13257" s="120"/>
    </row>
    <row r="13258">
      <c r="D13258" s="141"/>
      <c r="G13258" s="114"/>
      <c r="H13258" s="39"/>
      <c r="N13258" s="116"/>
      <c r="P13258" s="146"/>
      <c r="Q13258" s="116"/>
      <c r="R13258" s="93"/>
      <c r="T13258" s="120"/>
      <c r="V13258" s="120"/>
      <c r="AD13258" s="116"/>
      <c r="AE13258" s="116"/>
      <c r="AG13258" s="140"/>
      <c r="AH13258" s="140"/>
      <c r="AI13258" s="146" t="s">
        <v>31</v>
      </c>
      <c r="AJ13258" s="146" t="s">
        <v>31</v>
      </c>
      <c r="AK13258" s="120"/>
    </row>
    <row r="13259">
      <c r="D13259" s="141"/>
      <c r="G13259" s="114"/>
      <c r="H13259" s="39"/>
      <c r="N13259" s="116"/>
      <c r="P13259" s="146"/>
      <c r="Q13259" s="116"/>
      <c r="R13259" s="93"/>
      <c r="T13259" s="120"/>
      <c r="V13259" s="120"/>
      <c r="AD13259" s="116"/>
      <c r="AE13259" s="116"/>
      <c r="AG13259" s="140"/>
      <c r="AH13259" s="140"/>
      <c r="AI13259" s="146" t="s">
        <v>31</v>
      </c>
      <c r="AJ13259" s="146" t="s">
        <v>31</v>
      </c>
      <c r="AK13259" s="120"/>
    </row>
    <row r="13260">
      <c r="D13260" s="141"/>
      <c r="G13260" s="114"/>
      <c r="H13260" s="39"/>
      <c r="N13260" s="116"/>
      <c r="P13260" s="146"/>
      <c r="Q13260" s="116"/>
      <c r="R13260" s="93"/>
      <c r="T13260" s="120"/>
      <c r="V13260" s="120"/>
      <c r="AD13260" s="116"/>
      <c r="AE13260" s="116"/>
      <c r="AG13260" s="140"/>
      <c r="AH13260" s="140"/>
      <c r="AI13260" s="146" t="s">
        <v>31</v>
      </c>
      <c r="AJ13260" s="146" t="s">
        <v>31</v>
      </c>
      <c r="AK13260" s="120"/>
    </row>
    <row r="13261">
      <c r="D13261" s="141"/>
      <c r="G13261" s="114"/>
      <c r="H13261" s="39"/>
      <c r="N13261" s="116"/>
      <c r="P13261" s="146"/>
      <c r="Q13261" s="116"/>
      <c r="R13261" s="93"/>
      <c r="T13261" s="120"/>
      <c r="V13261" s="120"/>
      <c r="AD13261" s="116"/>
      <c r="AE13261" s="116"/>
      <c r="AG13261" s="140"/>
      <c r="AH13261" s="140"/>
      <c r="AI13261" s="146" t="s">
        <v>31</v>
      </c>
      <c r="AJ13261" s="146" t="s">
        <v>31</v>
      </c>
      <c r="AK13261" s="120"/>
    </row>
    <row r="13262">
      <c r="D13262" s="141"/>
      <c r="G13262" s="114"/>
      <c r="H13262" s="39"/>
      <c r="N13262" s="116"/>
      <c r="P13262" s="146"/>
      <c r="Q13262" s="116"/>
      <c r="R13262" s="93"/>
      <c r="T13262" s="120"/>
      <c r="V13262" s="120"/>
      <c r="AD13262" s="116"/>
      <c r="AE13262" s="116"/>
      <c r="AG13262" s="140"/>
      <c r="AH13262" s="140"/>
      <c r="AI13262" s="146" t="s">
        <v>31</v>
      </c>
      <c r="AJ13262" s="146" t="s">
        <v>31</v>
      </c>
      <c r="AK13262" s="120"/>
    </row>
    <row r="13263">
      <c r="D13263" s="141"/>
      <c r="G13263" s="114"/>
      <c r="H13263" s="39"/>
      <c r="N13263" s="116"/>
      <c r="P13263" s="146"/>
      <c r="Q13263" s="116"/>
      <c r="R13263" s="93"/>
      <c r="T13263" s="120"/>
      <c r="V13263" s="120"/>
      <c r="AD13263" s="116"/>
      <c r="AE13263" s="116"/>
      <c r="AG13263" s="140"/>
      <c r="AH13263" s="140"/>
      <c r="AI13263" s="146" t="s">
        <v>31</v>
      </c>
      <c r="AJ13263" s="146" t="s">
        <v>31</v>
      </c>
      <c r="AK13263" s="120"/>
    </row>
    <row r="13264">
      <c r="D13264" s="141"/>
      <c r="G13264" s="114"/>
      <c r="H13264" s="39"/>
      <c r="N13264" s="116"/>
      <c r="P13264" s="146"/>
      <c r="Q13264" s="116"/>
      <c r="R13264" s="93"/>
      <c r="T13264" s="120"/>
      <c r="V13264" s="120"/>
      <c r="AD13264" s="116"/>
      <c r="AE13264" s="116"/>
      <c r="AG13264" s="140"/>
      <c r="AH13264" s="140"/>
      <c r="AI13264" s="146" t="s">
        <v>31</v>
      </c>
      <c r="AJ13264" s="146" t="s">
        <v>31</v>
      </c>
      <c r="AK13264" s="120"/>
    </row>
    <row r="13265">
      <c r="D13265" s="141"/>
      <c r="G13265" s="114"/>
      <c r="H13265" s="39"/>
      <c r="N13265" s="116"/>
      <c r="P13265" s="146"/>
      <c r="Q13265" s="116"/>
      <c r="R13265" s="93"/>
      <c r="T13265" s="120"/>
      <c r="V13265" s="120"/>
      <c r="AD13265" s="116"/>
      <c r="AE13265" s="116"/>
      <c r="AG13265" s="140"/>
      <c r="AH13265" s="140"/>
      <c r="AI13265" s="146" t="s">
        <v>31</v>
      </c>
      <c r="AJ13265" s="146" t="s">
        <v>31</v>
      </c>
      <c r="AK13265" s="120"/>
    </row>
    <row r="13266">
      <c r="D13266" s="141"/>
      <c r="G13266" s="114"/>
      <c r="H13266" s="39"/>
      <c r="N13266" s="116"/>
      <c r="P13266" s="146"/>
      <c r="Q13266" s="116"/>
      <c r="R13266" s="93"/>
      <c r="T13266" s="120"/>
      <c r="V13266" s="120"/>
      <c r="AD13266" s="116"/>
      <c r="AE13266" s="116"/>
      <c r="AG13266" s="140"/>
      <c r="AH13266" s="140"/>
      <c r="AI13266" s="146" t="s">
        <v>31</v>
      </c>
      <c r="AJ13266" s="146" t="s">
        <v>31</v>
      </c>
      <c r="AK13266" s="120"/>
    </row>
    <row r="13267">
      <c r="D13267" s="141"/>
      <c r="G13267" s="114"/>
      <c r="H13267" s="39"/>
      <c r="N13267" s="116"/>
      <c r="P13267" s="146"/>
      <c r="Q13267" s="116"/>
      <c r="R13267" s="93"/>
      <c r="T13267" s="120"/>
      <c r="V13267" s="120"/>
      <c r="AD13267" s="116"/>
      <c r="AE13267" s="116"/>
      <c r="AG13267" s="140"/>
      <c r="AH13267" s="140"/>
      <c r="AI13267" s="146" t="s">
        <v>31</v>
      </c>
      <c r="AJ13267" s="146" t="s">
        <v>31</v>
      </c>
      <c r="AK13267" s="120"/>
    </row>
    <row r="13268">
      <c r="D13268" s="141"/>
      <c r="G13268" s="114"/>
      <c r="H13268" s="39"/>
      <c r="N13268" s="116"/>
      <c r="P13268" s="146"/>
      <c r="Q13268" s="116"/>
      <c r="R13268" s="93"/>
      <c r="T13268" s="120"/>
      <c r="V13268" s="120"/>
      <c r="AD13268" s="116"/>
      <c r="AE13268" s="116"/>
      <c r="AG13268" s="140"/>
      <c r="AH13268" s="140"/>
      <c r="AI13268" s="146" t="s">
        <v>31</v>
      </c>
      <c r="AJ13268" s="146" t="s">
        <v>31</v>
      </c>
      <c r="AK13268" s="120"/>
    </row>
    <row r="13269">
      <c r="D13269" s="141"/>
      <c r="G13269" s="114"/>
      <c r="H13269" s="39"/>
      <c r="N13269" s="116"/>
      <c r="P13269" s="146"/>
      <c r="Q13269" s="116"/>
      <c r="R13269" s="93"/>
      <c r="T13269" s="120"/>
      <c r="V13269" s="120"/>
      <c r="AD13269" s="116"/>
      <c r="AE13269" s="116"/>
      <c r="AG13269" s="140"/>
      <c r="AH13269" s="140"/>
      <c r="AI13269" s="146" t="s">
        <v>31</v>
      </c>
      <c r="AJ13269" s="146" t="s">
        <v>31</v>
      </c>
      <c r="AK13269" s="120"/>
    </row>
    <row r="13270">
      <c r="D13270" s="141"/>
      <c r="G13270" s="114"/>
      <c r="H13270" s="39"/>
      <c r="N13270" s="116"/>
      <c r="P13270" s="146"/>
      <c r="Q13270" s="116"/>
      <c r="R13270" s="93"/>
      <c r="T13270" s="120"/>
      <c r="V13270" s="120"/>
      <c r="AD13270" s="116"/>
      <c r="AE13270" s="116"/>
      <c r="AG13270" s="140"/>
      <c r="AH13270" s="140"/>
      <c r="AI13270" s="146" t="s">
        <v>31</v>
      </c>
      <c r="AJ13270" s="146" t="s">
        <v>31</v>
      </c>
      <c r="AK13270" s="120"/>
    </row>
    <row r="13271">
      <c r="D13271" s="141"/>
      <c r="G13271" s="114"/>
      <c r="H13271" s="39"/>
      <c r="N13271" s="116"/>
      <c r="P13271" s="146"/>
      <c r="Q13271" s="116"/>
      <c r="R13271" s="93"/>
      <c r="T13271" s="120"/>
      <c r="V13271" s="120"/>
      <c r="AD13271" s="116"/>
      <c r="AE13271" s="116"/>
      <c r="AG13271" s="140"/>
      <c r="AH13271" s="140"/>
      <c r="AI13271" s="146" t="s">
        <v>31</v>
      </c>
      <c r="AJ13271" s="146" t="s">
        <v>31</v>
      </c>
      <c r="AK13271" s="120"/>
    </row>
    <row r="13272">
      <c r="D13272" s="141"/>
      <c r="G13272" s="114"/>
      <c r="H13272" s="39"/>
      <c r="N13272" s="116"/>
      <c r="P13272" s="146"/>
      <c r="Q13272" s="116"/>
      <c r="R13272" s="93"/>
      <c r="T13272" s="120"/>
      <c r="V13272" s="120"/>
      <c r="AD13272" s="116"/>
      <c r="AE13272" s="116"/>
      <c r="AG13272" s="140"/>
      <c r="AH13272" s="140"/>
      <c r="AI13272" s="146" t="s">
        <v>31</v>
      </c>
      <c r="AJ13272" s="146" t="s">
        <v>31</v>
      </c>
      <c r="AK13272" s="120"/>
    </row>
    <row r="13273">
      <c r="D13273" s="141"/>
      <c r="G13273" s="114"/>
      <c r="H13273" s="39"/>
      <c r="N13273" s="116"/>
      <c r="P13273" s="146"/>
      <c r="Q13273" s="116"/>
      <c r="R13273" s="93"/>
      <c r="T13273" s="120"/>
      <c r="V13273" s="120"/>
      <c r="AD13273" s="116"/>
      <c r="AE13273" s="116"/>
      <c r="AG13273" s="140"/>
      <c r="AH13273" s="140"/>
      <c r="AI13273" s="146" t="s">
        <v>31</v>
      </c>
      <c r="AJ13273" s="146" t="s">
        <v>31</v>
      </c>
      <c r="AK13273" s="120"/>
    </row>
    <row r="13274">
      <c r="D13274" s="141"/>
      <c r="G13274" s="114"/>
      <c r="H13274" s="39"/>
      <c r="N13274" s="116"/>
      <c r="P13274" s="146"/>
      <c r="Q13274" s="116"/>
      <c r="R13274" s="93"/>
      <c r="T13274" s="120"/>
      <c r="V13274" s="120"/>
      <c r="AD13274" s="116"/>
      <c r="AE13274" s="116"/>
      <c r="AG13274" s="140"/>
      <c r="AH13274" s="140"/>
      <c r="AI13274" s="146" t="s">
        <v>31</v>
      </c>
      <c r="AJ13274" s="146" t="s">
        <v>31</v>
      </c>
      <c r="AK13274" s="120"/>
    </row>
    <row r="13275">
      <c r="D13275" s="141"/>
      <c r="G13275" s="114"/>
      <c r="H13275" s="39"/>
      <c r="N13275" s="116"/>
      <c r="P13275" s="146"/>
      <c r="Q13275" s="116"/>
      <c r="R13275" s="93"/>
      <c r="T13275" s="120"/>
      <c r="V13275" s="120"/>
      <c r="AD13275" s="116"/>
      <c r="AE13275" s="116"/>
      <c r="AG13275" s="140"/>
      <c r="AH13275" s="140"/>
      <c r="AI13275" s="146" t="s">
        <v>31</v>
      </c>
      <c r="AJ13275" s="146" t="s">
        <v>31</v>
      </c>
      <c r="AK13275" s="120"/>
    </row>
    <row r="13276">
      <c r="D13276" s="141"/>
      <c r="G13276" s="114"/>
      <c r="H13276" s="39"/>
      <c r="N13276" s="116"/>
      <c r="P13276" s="146"/>
      <c r="Q13276" s="116"/>
      <c r="R13276" s="93"/>
      <c r="T13276" s="120"/>
      <c r="V13276" s="120"/>
      <c r="AD13276" s="116"/>
      <c r="AE13276" s="116"/>
      <c r="AG13276" s="140"/>
      <c r="AH13276" s="140"/>
      <c r="AI13276" s="146" t="s">
        <v>31</v>
      </c>
      <c r="AJ13276" s="146" t="s">
        <v>31</v>
      </c>
      <c r="AK13276" s="120"/>
    </row>
    <row r="13277">
      <c r="D13277" s="141"/>
      <c r="G13277" s="114"/>
      <c r="H13277" s="39"/>
      <c r="N13277" s="116"/>
      <c r="P13277" s="146"/>
      <c r="Q13277" s="116"/>
      <c r="R13277" s="93"/>
      <c r="T13277" s="120"/>
      <c r="V13277" s="120"/>
      <c r="AD13277" s="116"/>
      <c r="AE13277" s="116"/>
      <c r="AG13277" s="140"/>
      <c r="AH13277" s="140"/>
      <c r="AI13277" s="146" t="s">
        <v>31</v>
      </c>
      <c r="AJ13277" s="146" t="s">
        <v>31</v>
      </c>
      <c r="AK13277" s="120"/>
    </row>
    <row r="13278">
      <c r="D13278" s="141"/>
      <c r="G13278" s="114"/>
      <c r="H13278" s="39"/>
      <c r="N13278" s="116"/>
      <c r="P13278" s="146"/>
      <c r="Q13278" s="116"/>
      <c r="R13278" s="93"/>
      <c r="T13278" s="120"/>
      <c r="V13278" s="120"/>
      <c r="AD13278" s="116"/>
      <c r="AE13278" s="116"/>
      <c r="AG13278" s="140"/>
      <c r="AH13278" s="140"/>
      <c r="AI13278" s="146" t="s">
        <v>31</v>
      </c>
      <c r="AJ13278" s="146" t="s">
        <v>31</v>
      </c>
      <c r="AK13278" s="120"/>
    </row>
    <row r="13279">
      <c r="D13279" s="141"/>
      <c r="G13279" s="114"/>
      <c r="H13279" s="39"/>
      <c r="N13279" s="116"/>
      <c r="P13279" s="146"/>
      <c r="Q13279" s="116"/>
      <c r="R13279" s="93"/>
      <c r="T13279" s="120"/>
      <c r="V13279" s="120"/>
      <c r="AD13279" s="116"/>
      <c r="AE13279" s="116"/>
      <c r="AG13279" s="140"/>
      <c r="AH13279" s="140"/>
      <c r="AI13279" s="146" t="s">
        <v>31</v>
      </c>
      <c r="AJ13279" s="146" t="s">
        <v>31</v>
      </c>
      <c r="AK13279" s="120"/>
    </row>
    <row r="13280">
      <c r="D13280" s="141"/>
      <c r="G13280" s="114"/>
      <c r="H13280" s="39"/>
      <c r="N13280" s="116"/>
      <c r="P13280" s="146"/>
      <c r="Q13280" s="116"/>
      <c r="R13280" s="93"/>
      <c r="T13280" s="120"/>
      <c r="V13280" s="120"/>
      <c r="AD13280" s="116"/>
      <c r="AE13280" s="116"/>
      <c r="AG13280" s="140"/>
      <c r="AH13280" s="140"/>
      <c r="AI13280" s="146" t="s">
        <v>31</v>
      </c>
      <c r="AJ13280" s="146" t="s">
        <v>31</v>
      </c>
      <c r="AK13280" s="120"/>
    </row>
    <row r="13281">
      <c r="D13281" s="141"/>
      <c r="G13281" s="114"/>
      <c r="H13281" s="39"/>
      <c r="N13281" s="116"/>
      <c r="P13281" s="146"/>
      <c r="Q13281" s="116"/>
      <c r="R13281" s="93"/>
      <c r="T13281" s="120"/>
      <c r="V13281" s="120"/>
      <c r="AD13281" s="116"/>
      <c r="AE13281" s="116"/>
      <c r="AG13281" s="140"/>
      <c r="AH13281" s="140"/>
      <c r="AI13281" s="146" t="s">
        <v>31</v>
      </c>
      <c r="AJ13281" s="146" t="s">
        <v>31</v>
      </c>
      <c r="AK13281" s="120"/>
    </row>
    <row r="13282">
      <c r="D13282" s="141"/>
      <c r="G13282" s="114"/>
      <c r="H13282" s="39"/>
      <c r="N13282" s="116"/>
      <c r="P13282" s="146"/>
      <c r="Q13282" s="116"/>
      <c r="R13282" s="93"/>
      <c r="T13282" s="120"/>
      <c r="V13282" s="120"/>
      <c r="AD13282" s="116"/>
      <c r="AE13282" s="116"/>
      <c r="AG13282" s="140"/>
      <c r="AH13282" s="140"/>
      <c r="AI13282" s="146" t="s">
        <v>31</v>
      </c>
      <c r="AJ13282" s="146" t="s">
        <v>31</v>
      </c>
      <c r="AK13282" s="120"/>
    </row>
    <row r="13283">
      <c r="D13283" s="141"/>
      <c r="G13283" s="114"/>
      <c r="H13283" s="39"/>
      <c r="N13283" s="116"/>
      <c r="P13283" s="146"/>
      <c r="Q13283" s="116"/>
      <c r="R13283" s="93"/>
      <c r="T13283" s="120"/>
      <c r="V13283" s="120"/>
      <c r="AD13283" s="116"/>
      <c r="AE13283" s="116"/>
      <c r="AG13283" s="140"/>
      <c r="AH13283" s="140"/>
      <c r="AI13283" s="146" t="s">
        <v>31</v>
      </c>
      <c r="AJ13283" s="146" t="s">
        <v>31</v>
      </c>
      <c r="AK13283" s="120"/>
    </row>
    <row r="13284">
      <c r="D13284" s="141"/>
      <c r="G13284" s="114"/>
      <c r="H13284" s="39"/>
      <c r="N13284" s="116"/>
      <c r="P13284" s="146"/>
      <c r="Q13284" s="116"/>
      <c r="R13284" s="93"/>
      <c r="T13284" s="120"/>
      <c r="V13284" s="120"/>
      <c r="AD13284" s="116"/>
      <c r="AE13284" s="116"/>
      <c r="AG13284" s="140"/>
      <c r="AH13284" s="140"/>
      <c r="AI13284" s="146" t="s">
        <v>31</v>
      </c>
      <c r="AJ13284" s="146" t="s">
        <v>31</v>
      </c>
      <c r="AK13284" s="120"/>
    </row>
    <row r="13285">
      <c r="D13285" s="141"/>
      <c r="G13285" s="114"/>
      <c r="H13285" s="39"/>
      <c r="N13285" s="116"/>
      <c r="P13285" s="146"/>
      <c r="Q13285" s="116"/>
      <c r="R13285" s="93"/>
      <c r="T13285" s="120"/>
      <c r="V13285" s="120"/>
      <c r="AD13285" s="116"/>
      <c r="AE13285" s="116"/>
      <c r="AG13285" s="140"/>
      <c r="AH13285" s="140"/>
      <c r="AI13285" s="146" t="s">
        <v>31</v>
      </c>
      <c r="AJ13285" s="146" t="s">
        <v>31</v>
      </c>
      <c r="AK13285" s="120"/>
    </row>
    <row r="13286">
      <c r="D13286" s="141"/>
      <c r="G13286" s="114"/>
      <c r="H13286" s="39"/>
      <c r="N13286" s="116"/>
      <c r="P13286" s="146"/>
      <c r="Q13286" s="116"/>
      <c r="R13286" s="93"/>
      <c r="T13286" s="120"/>
      <c r="V13286" s="120"/>
      <c r="AD13286" s="116"/>
      <c r="AE13286" s="116"/>
      <c r="AG13286" s="140"/>
      <c r="AH13286" s="140"/>
      <c r="AI13286" s="146" t="s">
        <v>31</v>
      </c>
      <c r="AJ13286" s="146" t="s">
        <v>31</v>
      </c>
      <c r="AK13286" s="120"/>
    </row>
    <row r="13287">
      <c r="D13287" s="141"/>
      <c r="G13287" s="114"/>
      <c r="H13287" s="39"/>
      <c r="N13287" s="116"/>
      <c r="P13287" s="146"/>
      <c r="Q13287" s="116"/>
      <c r="R13287" s="93"/>
      <c r="T13287" s="120"/>
      <c r="V13287" s="120"/>
      <c r="AD13287" s="116"/>
      <c r="AE13287" s="116"/>
      <c r="AG13287" s="140"/>
      <c r="AH13287" s="140"/>
      <c r="AI13287" s="146" t="s">
        <v>31</v>
      </c>
      <c r="AJ13287" s="146" t="s">
        <v>31</v>
      </c>
      <c r="AK13287" s="120"/>
    </row>
    <row r="13288">
      <c r="D13288" s="141"/>
      <c r="G13288" s="114"/>
      <c r="H13288" s="39"/>
      <c r="N13288" s="116"/>
      <c r="P13288" s="146"/>
      <c r="Q13288" s="116"/>
      <c r="R13288" s="93"/>
      <c r="T13288" s="120"/>
      <c r="V13288" s="120"/>
      <c r="AD13288" s="116"/>
      <c r="AE13288" s="116"/>
      <c r="AG13288" s="140"/>
      <c r="AH13288" s="140"/>
      <c r="AI13288" s="146" t="s">
        <v>31</v>
      </c>
      <c r="AJ13288" s="146" t="s">
        <v>31</v>
      </c>
      <c r="AK13288" s="120"/>
    </row>
    <row r="13289">
      <c r="D13289" s="141"/>
      <c r="G13289" s="114"/>
      <c r="H13289" s="39"/>
      <c r="N13289" s="116"/>
      <c r="P13289" s="146"/>
      <c r="Q13289" s="116"/>
      <c r="R13289" s="93"/>
      <c r="T13289" s="120"/>
      <c r="V13289" s="120"/>
      <c r="AD13289" s="116"/>
      <c r="AE13289" s="116"/>
      <c r="AG13289" s="140"/>
      <c r="AH13289" s="140"/>
      <c r="AI13289" s="146" t="s">
        <v>31</v>
      </c>
      <c r="AJ13289" s="146" t="s">
        <v>31</v>
      </c>
      <c r="AK13289" s="120"/>
    </row>
    <row r="13290">
      <c r="D13290" s="141"/>
      <c r="G13290" s="114"/>
      <c r="H13290" s="39"/>
      <c r="N13290" s="116"/>
      <c r="P13290" s="146"/>
      <c r="Q13290" s="116"/>
      <c r="R13290" s="93"/>
      <c r="T13290" s="120"/>
      <c r="V13290" s="120"/>
      <c r="AD13290" s="116"/>
      <c r="AE13290" s="116"/>
      <c r="AG13290" s="140"/>
      <c r="AH13290" s="140"/>
      <c r="AI13290" s="146" t="s">
        <v>31</v>
      </c>
      <c r="AJ13290" s="146" t="s">
        <v>31</v>
      </c>
      <c r="AK13290" s="120"/>
    </row>
    <row r="13291">
      <c r="D13291" s="141"/>
      <c r="G13291" s="114"/>
      <c r="H13291" s="39"/>
      <c r="N13291" s="116"/>
      <c r="P13291" s="146"/>
      <c r="Q13291" s="116"/>
      <c r="R13291" s="93"/>
      <c r="T13291" s="120"/>
      <c r="V13291" s="120"/>
      <c r="AD13291" s="116"/>
      <c r="AE13291" s="116"/>
      <c r="AG13291" s="140"/>
      <c r="AH13291" s="140"/>
      <c r="AI13291" s="146" t="s">
        <v>31</v>
      </c>
      <c r="AJ13291" s="146" t="s">
        <v>31</v>
      </c>
      <c r="AK13291" s="120"/>
    </row>
    <row r="13292">
      <c r="D13292" s="141"/>
      <c r="G13292" s="114"/>
      <c r="H13292" s="39"/>
      <c r="N13292" s="116"/>
      <c r="P13292" s="146"/>
      <c r="Q13292" s="116"/>
      <c r="R13292" s="93"/>
      <c r="T13292" s="120"/>
      <c r="V13292" s="120"/>
      <c r="AD13292" s="116"/>
      <c r="AE13292" s="116"/>
      <c r="AG13292" s="140"/>
      <c r="AH13292" s="140"/>
      <c r="AI13292" s="146" t="s">
        <v>31</v>
      </c>
      <c r="AJ13292" s="146" t="s">
        <v>31</v>
      </c>
      <c r="AK13292" s="120"/>
    </row>
    <row r="13293">
      <c r="D13293" s="141"/>
      <c r="G13293" s="114"/>
      <c r="H13293" s="39"/>
      <c r="N13293" s="116"/>
      <c r="P13293" s="146"/>
      <c r="Q13293" s="116"/>
      <c r="R13293" s="93"/>
      <c r="T13293" s="120"/>
      <c r="V13293" s="120"/>
      <c r="AD13293" s="116"/>
      <c r="AE13293" s="116"/>
      <c r="AG13293" s="140"/>
      <c r="AH13293" s="140"/>
      <c r="AI13293" s="146" t="s">
        <v>31</v>
      </c>
      <c r="AJ13293" s="146" t="s">
        <v>31</v>
      </c>
      <c r="AK13293" s="120"/>
    </row>
    <row r="13294">
      <c r="D13294" s="141"/>
      <c r="G13294" s="114"/>
      <c r="H13294" s="39"/>
      <c r="N13294" s="116"/>
      <c r="P13294" s="146"/>
      <c r="Q13294" s="116"/>
      <c r="R13294" s="93"/>
      <c r="T13294" s="120"/>
      <c r="V13294" s="120"/>
      <c r="AD13294" s="116"/>
      <c r="AE13294" s="116"/>
      <c r="AG13294" s="140"/>
      <c r="AH13294" s="140"/>
      <c r="AI13294" s="146" t="s">
        <v>31</v>
      </c>
      <c r="AJ13294" s="146" t="s">
        <v>31</v>
      </c>
      <c r="AK13294" s="120"/>
    </row>
    <row r="13295">
      <c r="D13295" s="141"/>
      <c r="G13295" s="114"/>
      <c r="H13295" s="39"/>
      <c r="N13295" s="116"/>
      <c r="P13295" s="146"/>
      <c r="Q13295" s="116"/>
      <c r="R13295" s="93"/>
      <c r="T13295" s="120"/>
      <c r="V13295" s="120"/>
      <c r="AD13295" s="116"/>
      <c r="AE13295" s="116"/>
      <c r="AG13295" s="140"/>
      <c r="AH13295" s="140"/>
      <c r="AI13295" s="146" t="s">
        <v>31</v>
      </c>
      <c r="AJ13295" s="146" t="s">
        <v>31</v>
      </c>
      <c r="AK13295" s="120"/>
    </row>
    <row r="13296">
      <c r="D13296" s="141"/>
      <c r="G13296" s="114"/>
      <c r="H13296" s="39"/>
      <c r="N13296" s="116"/>
      <c r="P13296" s="146"/>
      <c r="Q13296" s="116"/>
      <c r="R13296" s="93"/>
      <c r="T13296" s="120"/>
      <c r="V13296" s="120"/>
      <c r="AD13296" s="116"/>
      <c r="AE13296" s="116"/>
      <c r="AG13296" s="140"/>
      <c r="AH13296" s="140"/>
      <c r="AI13296" s="146" t="s">
        <v>31</v>
      </c>
      <c r="AJ13296" s="146" t="s">
        <v>31</v>
      </c>
      <c r="AK13296" s="120"/>
    </row>
    <row r="13297">
      <c r="D13297" s="141"/>
      <c r="G13297" s="114"/>
      <c r="H13297" s="39"/>
      <c r="N13297" s="116"/>
      <c r="P13297" s="146"/>
      <c r="Q13297" s="116"/>
      <c r="R13297" s="93"/>
      <c r="T13297" s="120"/>
      <c r="V13297" s="120"/>
      <c r="AD13297" s="116"/>
      <c r="AE13297" s="116"/>
      <c r="AG13297" s="140"/>
      <c r="AH13297" s="140"/>
      <c r="AI13297" s="146" t="s">
        <v>31</v>
      </c>
      <c r="AJ13297" s="146" t="s">
        <v>31</v>
      </c>
      <c r="AK13297" s="120"/>
    </row>
    <row r="13298">
      <c r="D13298" s="141"/>
      <c r="G13298" s="114"/>
      <c r="H13298" s="39"/>
      <c r="N13298" s="116"/>
      <c r="P13298" s="146"/>
      <c r="Q13298" s="116"/>
      <c r="R13298" s="93"/>
      <c r="T13298" s="120"/>
      <c r="V13298" s="120"/>
      <c r="AD13298" s="116"/>
      <c r="AE13298" s="116"/>
      <c r="AG13298" s="140"/>
      <c r="AH13298" s="140"/>
      <c r="AI13298" s="146" t="s">
        <v>31</v>
      </c>
      <c r="AJ13298" s="146" t="s">
        <v>31</v>
      </c>
      <c r="AK13298" s="120"/>
    </row>
    <row r="13299">
      <c r="D13299" s="141"/>
      <c r="G13299" s="114"/>
      <c r="H13299" s="39"/>
      <c r="N13299" s="116"/>
      <c r="P13299" s="146"/>
      <c r="Q13299" s="116"/>
      <c r="R13299" s="93"/>
      <c r="T13299" s="120"/>
      <c r="V13299" s="120"/>
      <c r="AD13299" s="116"/>
      <c r="AE13299" s="116"/>
      <c r="AG13299" s="140"/>
      <c r="AH13299" s="140"/>
      <c r="AI13299" s="146" t="s">
        <v>31</v>
      </c>
      <c r="AJ13299" s="146" t="s">
        <v>31</v>
      </c>
      <c r="AK13299" s="120"/>
    </row>
    <row r="13300">
      <c r="D13300" s="141"/>
      <c r="G13300" s="114"/>
      <c r="H13300" s="39"/>
      <c r="N13300" s="116"/>
      <c r="P13300" s="146"/>
      <c r="Q13300" s="116"/>
      <c r="R13300" s="93"/>
      <c r="T13300" s="120"/>
      <c r="V13300" s="120"/>
      <c r="AD13300" s="116"/>
      <c r="AE13300" s="116"/>
      <c r="AG13300" s="140"/>
      <c r="AH13300" s="140"/>
      <c r="AI13300" s="146" t="s">
        <v>31</v>
      </c>
      <c r="AJ13300" s="146" t="s">
        <v>31</v>
      </c>
      <c r="AK13300" s="120"/>
    </row>
    <row r="13301">
      <c r="D13301" s="141"/>
      <c r="G13301" s="114"/>
      <c r="H13301" s="39"/>
      <c r="N13301" s="116"/>
      <c r="P13301" s="146"/>
      <c r="Q13301" s="116"/>
      <c r="R13301" s="93"/>
      <c r="T13301" s="120"/>
      <c r="V13301" s="120"/>
      <c r="AD13301" s="116"/>
      <c r="AE13301" s="116"/>
      <c r="AG13301" s="140"/>
      <c r="AH13301" s="140"/>
      <c r="AI13301" s="146" t="s">
        <v>31</v>
      </c>
      <c r="AJ13301" s="146" t="s">
        <v>31</v>
      </c>
      <c r="AK13301" s="120"/>
    </row>
    <row r="13302">
      <c r="D13302" s="141"/>
      <c r="G13302" s="114"/>
      <c r="H13302" s="39"/>
      <c r="N13302" s="116"/>
      <c r="P13302" s="146"/>
      <c r="Q13302" s="116"/>
      <c r="R13302" s="93"/>
      <c r="T13302" s="120"/>
      <c r="V13302" s="120"/>
      <c r="AD13302" s="116"/>
      <c r="AE13302" s="116"/>
      <c r="AG13302" s="140"/>
      <c r="AH13302" s="140"/>
      <c r="AI13302" s="146" t="s">
        <v>31</v>
      </c>
      <c r="AJ13302" s="146" t="s">
        <v>31</v>
      </c>
      <c r="AK13302" s="120"/>
    </row>
    <row r="13303">
      <c r="D13303" s="141"/>
      <c r="G13303" s="114"/>
      <c r="H13303" s="39"/>
      <c r="N13303" s="116"/>
      <c r="P13303" s="146"/>
      <c r="Q13303" s="116"/>
      <c r="R13303" s="93"/>
      <c r="T13303" s="120"/>
      <c r="V13303" s="120"/>
      <c r="AD13303" s="116"/>
      <c r="AE13303" s="116"/>
      <c r="AG13303" s="140"/>
      <c r="AH13303" s="140"/>
      <c r="AI13303" s="146" t="s">
        <v>31</v>
      </c>
      <c r="AJ13303" s="146" t="s">
        <v>31</v>
      </c>
      <c r="AK13303" s="120"/>
    </row>
    <row r="13304">
      <c r="D13304" s="141"/>
      <c r="G13304" s="114"/>
      <c r="H13304" s="39"/>
      <c r="N13304" s="116"/>
      <c r="P13304" s="146"/>
      <c r="Q13304" s="116"/>
      <c r="R13304" s="93"/>
      <c r="T13304" s="120"/>
      <c r="V13304" s="120"/>
      <c r="AD13304" s="116"/>
      <c r="AE13304" s="116"/>
      <c r="AG13304" s="140"/>
      <c r="AH13304" s="140"/>
      <c r="AI13304" s="146" t="s">
        <v>31</v>
      </c>
      <c r="AJ13304" s="146" t="s">
        <v>31</v>
      </c>
      <c r="AK13304" s="120"/>
    </row>
    <row r="13305">
      <c r="D13305" s="141"/>
      <c r="G13305" s="114"/>
      <c r="H13305" s="39"/>
      <c r="N13305" s="116"/>
      <c r="P13305" s="146"/>
      <c r="Q13305" s="116"/>
      <c r="R13305" s="93"/>
      <c r="T13305" s="120"/>
      <c r="V13305" s="120"/>
      <c r="AD13305" s="116"/>
      <c r="AE13305" s="116"/>
      <c r="AG13305" s="140"/>
      <c r="AH13305" s="140"/>
      <c r="AI13305" s="146" t="s">
        <v>31</v>
      </c>
      <c r="AJ13305" s="146" t="s">
        <v>31</v>
      </c>
      <c r="AK13305" s="120"/>
    </row>
    <row r="13306">
      <c r="D13306" s="141"/>
      <c r="G13306" s="114"/>
      <c r="H13306" s="39"/>
      <c r="N13306" s="116"/>
      <c r="P13306" s="146"/>
      <c r="Q13306" s="116"/>
      <c r="R13306" s="93"/>
      <c r="T13306" s="120"/>
      <c r="V13306" s="120"/>
      <c r="AD13306" s="116"/>
      <c r="AE13306" s="116"/>
      <c r="AG13306" s="140"/>
      <c r="AH13306" s="140"/>
      <c r="AI13306" s="146" t="s">
        <v>31</v>
      </c>
      <c r="AJ13306" s="146" t="s">
        <v>31</v>
      </c>
      <c r="AK13306" s="120"/>
    </row>
    <row r="13307">
      <c r="D13307" s="141"/>
      <c r="G13307" s="114"/>
      <c r="H13307" s="39"/>
      <c r="N13307" s="116"/>
      <c r="P13307" s="146"/>
      <c r="Q13307" s="116"/>
      <c r="R13307" s="93"/>
      <c r="T13307" s="120"/>
      <c r="V13307" s="120"/>
      <c r="AD13307" s="116"/>
      <c r="AE13307" s="116"/>
      <c r="AG13307" s="140"/>
      <c r="AH13307" s="140"/>
      <c r="AI13307" s="146" t="s">
        <v>31</v>
      </c>
      <c r="AJ13307" s="146" t="s">
        <v>31</v>
      </c>
      <c r="AK13307" s="120"/>
    </row>
    <row r="13308">
      <c r="D13308" s="141"/>
      <c r="G13308" s="114"/>
      <c r="H13308" s="39"/>
      <c r="N13308" s="116"/>
      <c r="P13308" s="146"/>
      <c r="Q13308" s="116"/>
      <c r="R13308" s="93"/>
      <c r="T13308" s="120"/>
      <c r="V13308" s="120"/>
      <c r="AD13308" s="116"/>
      <c r="AE13308" s="116"/>
      <c r="AG13308" s="140"/>
      <c r="AH13308" s="140"/>
      <c r="AI13308" s="146" t="s">
        <v>31</v>
      </c>
      <c r="AJ13308" s="146" t="s">
        <v>31</v>
      </c>
      <c r="AK13308" s="120"/>
    </row>
    <row r="13309">
      <c r="D13309" s="141"/>
      <c r="G13309" s="114"/>
      <c r="H13309" s="39"/>
      <c r="N13309" s="116"/>
      <c r="P13309" s="146"/>
      <c r="Q13309" s="116"/>
      <c r="R13309" s="93"/>
      <c r="T13309" s="120"/>
      <c r="V13309" s="120"/>
      <c r="AD13309" s="116"/>
      <c r="AE13309" s="116"/>
      <c r="AG13309" s="140"/>
      <c r="AH13309" s="140"/>
      <c r="AI13309" s="146" t="s">
        <v>31</v>
      </c>
      <c r="AJ13309" s="146" t="s">
        <v>31</v>
      </c>
      <c r="AK13309" s="120"/>
    </row>
    <row r="13310">
      <c r="D13310" s="141"/>
      <c r="G13310" s="114"/>
      <c r="H13310" s="39"/>
      <c r="N13310" s="116"/>
      <c r="P13310" s="146"/>
      <c r="Q13310" s="116"/>
      <c r="R13310" s="93"/>
      <c r="T13310" s="120"/>
      <c r="V13310" s="120"/>
      <c r="AD13310" s="116"/>
      <c r="AE13310" s="116"/>
      <c r="AG13310" s="140"/>
      <c r="AH13310" s="140"/>
      <c r="AI13310" s="146" t="s">
        <v>31</v>
      </c>
      <c r="AJ13310" s="146" t="s">
        <v>31</v>
      </c>
      <c r="AK13310" s="120"/>
    </row>
    <row r="13311">
      <c r="D13311" s="141"/>
      <c r="G13311" s="114"/>
      <c r="H13311" s="39"/>
      <c r="N13311" s="116"/>
      <c r="P13311" s="146"/>
      <c r="Q13311" s="116"/>
      <c r="R13311" s="93"/>
      <c r="T13311" s="120"/>
      <c r="V13311" s="120"/>
      <c r="AD13311" s="116"/>
      <c r="AE13311" s="116"/>
      <c r="AG13311" s="140"/>
      <c r="AH13311" s="140"/>
      <c r="AI13311" s="146" t="s">
        <v>31</v>
      </c>
      <c r="AJ13311" s="146" t="s">
        <v>31</v>
      </c>
      <c r="AK13311" s="120"/>
    </row>
    <row r="13312">
      <c r="D13312" s="141"/>
      <c r="G13312" s="114"/>
      <c r="H13312" s="39"/>
      <c r="N13312" s="116"/>
      <c r="P13312" s="146"/>
      <c r="Q13312" s="116"/>
      <c r="R13312" s="93"/>
      <c r="T13312" s="120"/>
      <c r="V13312" s="120"/>
      <c r="AD13312" s="116"/>
      <c r="AE13312" s="116"/>
      <c r="AG13312" s="140"/>
      <c r="AH13312" s="140"/>
      <c r="AI13312" s="146" t="s">
        <v>31</v>
      </c>
      <c r="AJ13312" s="146" t="s">
        <v>31</v>
      </c>
      <c r="AK13312" s="120"/>
    </row>
    <row r="13313">
      <c r="D13313" s="141"/>
      <c r="G13313" s="114"/>
      <c r="H13313" s="39"/>
      <c r="N13313" s="116"/>
      <c r="P13313" s="146"/>
      <c r="Q13313" s="116"/>
      <c r="R13313" s="93"/>
      <c r="T13313" s="120"/>
      <c r="V13313" s="120"/>
      <c r="AD13313" s="116"/>
      <c r="AE13313" s="116"/>
      <c r="AG13313" s="140"/>
      <c r="AH13313" s="140"/>
      <c r="AI13313" s="146" t="s">
        <v>31</v>
      </c>
      <c r="AJ13313" s="146" t="s">
        <v>31</v>
      </c>
      <c r="AK13313" s="120"/>
    </row>
    <row r="13314">
      <c r="D13314" s="141"/>
      <c r="G13314" s="114"/>
      <c r="H13314" s="39"/>
      <c r="N13314" s="116"/>
      <c r="P13314" s="146"/>
      <c r="Q13314" s="116"/>
      <c r="R13314" s="93"/>
      <c r="T13314" s="120"/>
      <c r="V13314" s="120"/>
      <c r="AD13314" s="116"/>
      <c r="AE13314" s="116"/>
      <c r="AG13314" s="140"/>
      <c r="AH13314" s="140"/>
      <c r="AI13314" s="146" t="s">
        <v>31</v>
      </c>
      <c r="AJ13314" s="146" t="s">
        <v>31</v>
      </c>
      <c r="AK13314" s="120"/>
    </row>
    <row r="13315">
      <c r="D13315" s="141"/>
      <c r="G13315" s="114"/>
      <c r="H13315" s="39"/>
      <c r="N13315" s="116"/>
      <c r="P13315" s="146"/>
      <c r="Q13315" s="116"/>
      <c r="R13315" s="93"/>
      <c r="T13315" s="120"/>
      <c r="V13315" s="120"/>
      <c r="AD13315" s="116"/>
      <c r="AE13315" s="116"/>
      <c r="AG13315" s="140"/>
      <c r="AH13315" s="140"/>
      <c r="AI13315" s="146" t="s">
        <v>31</v>
      </c>
      <c r="AJ13315" s="146" t="s">
        <v>31</v>
      </c>
      <c r="AK13315" s="120"/>
    </row>
    <row r="13316">
      <c r="D13316" s="141"/>
      <c r="G13316" s="114"/>
      <c r="H13316" s="39"/>
      <c r="N13316" s="116"/>
      <c r="P13316" s="146"/>
      <c r="Q13316" s="116"/>
      <c r="R13316" s="93"/>
      <c r="T13316" s="120"/>
      <c r="V13316" s="120"/>
      <c r="AD13316" s="116"/>
      <c r="AE13316" s="116"/>
      <c r="AG13316" s="140"/>
      <c r="AH13316" s="140"/>
      <c r="AI13316" s="146" t="s">
        <v>31</v>
      </c>
      <c r="AJ13316" s="146" t="s">
        <v>31</v>
      </c>
      <c r="AK13316" s="120"/>
    </row>
    <row r="13317">
      <c r="D13317" s="141"/>
      <c r="G13317" s="114"/>
      <c r="H13317" s="39"/>
      <c r="N13317" s="116"/>
      <c r="P13317" s="146"/>
      <c r="Q13317" s="116"/>
      <c r="R13317" s="93"/>
      <c r="T13317" s="120"/>
      <c r="V13317" s="120"/>
      <c r="AD13317" s="116"/>
      <c r="AE13317" s="116"/>
      <c r="AG13317" s="140"/>
      <c r="AH13317" s="140"/>
      <c r="AI13317" s="146" t="s">
        <v>31</v>
      </c>
      <c r="AJ13317" s="146" t="s">
        <v>31</v>
      </c>
      <c r="AK13317" s="120"/>
    </row>
    <row r="13318">
      <c r="D13318" s="141"/>
      <c r="G13318" s="114"/>
      <c r="H13318" s="39"/>
      <c r="N13318" s="116"/>
      <c r="P13318" s="146"/>
      <c r="Q13318" s="116"/>
      <c r="R13318" s="93"/>
      <c r="T13318" s="120"/>
      <c r="V13318" s="120"/>
      <c r="AD13318" s="116"/>
      <c r="AE13318" s="116"/>
      <c r="AG13318" s="140"/>
      <c r="AH13318" s="140"/>
      <c r="AI13318" s="146" t="s">
        <v>31</v>
      </c>
      <c r="AJ13318" s="146" t="s">
        <v>31</v>
      </c>
      <c r="AK13318" s="120"/>
    </row>
    <row r="13319">
      <c r="D13319" s="141"/>
      <c r="G13319" s="114"/>
      <c r="H13319" s="39"/>
      <c r="N13319" s="116"/>
      <c r="P13319" s="146"/>
      <c r="Q13319" s="116"/>
      <c r="R13319" s="93"/>
      <c r="T13319" s="120"/>
      <c r="V13319" s="120"/>
      <c r="AD13319" s="116"/>
      <c r="AE13319" s="116"/>
      <c r="AG13319" s="140"/>
      <c r="AH13319" s="140"/>
      <c r="AI13319" s="146" t="s">
        <v>31</v>
      </c>
      <c r="AJ13319" s="146" t="s">
        <v>31</v>
      </c>
      <c r="AK13319" s="120"/>
    </row>
    <row r="13320">
      <c r="D13320" s="141"/>
      <c r="G13320" s="114"/>
      <c r="H13320" s="39"/>
      <c r="N13320" s="116"/>
      <c r="P13320" s="146"/>
      <c r="Q13320" s="116"/>
      <c r="R13320" s="93"/>
      <c r="T13320" s="120"/>
      <c r="V13320" s="120"/>
      <c r="AD13320" s="116"/>
      <c r="AE13320" s="116"/>
      <c r="AG13320" s="140"/>
      <c r="AH13320" s="140"/>
      <c r="AI13320" s="146" t="s">
        <v>31</v>
      </c>
      <c r="AJ13320" s="146" t="s">
        <v>31</v>
      </c>
      <c r="AK13320" s="120"/>
    </row>
    <row r="13321">
      <c r="D13321" s="141"/>
      <c r="G13321" s="114"/>
      <c r="H13321" s="39"/>
      <c r="N13321" s="116"/>
      <c r="P13321" s="146"/>
      <c r="Q13321" s="116"/>
      <c r="R13321" s="93"/>
      <c r="T13321" s="120"/>
      <c r="V13321" s="120"/>
      <c r="AD13321" s="116"/>
      <c r="AE13321" s="116"/>
      <c r="AG13321" s="140"/>
      <c r="AH13321" s="140"/>
      <c r="AI13321" s="146" t="s">
        <v>31</v>
      </c>
      <c r="AJ13321" s="146" t="s">
        <v>31</v>
      </c>
      <c r="AK13321" s="120"/>
    </row>
    <row r="13322">
      <c r="D13322" s="141"/>
      <c r="G13322" s="114"/>
      <c r="H13322" s="39"/>
      <c r="N13322" s="116"/>
      <c r="P13322" s="146"/>
      <c r="Q13322" s="116"/>
      <c r="R13322" s="93"/>
      <c r="T13322" s="120"/>
      <c r="V13322" s="120"/>
      <c r="AD13322" s="116"/>
      <c r="AE13322" s="116"/>
      <c r="AG13322" s="140"/>
      <c r="AH13322" s="140"/>
      <c r="AI13322" s="146" t="s">
        <v>31</v>
      </c>
      <c r="AJ13322" s="146" t="s">
        <v>31</v>
      </c>
      <c r="AK13322" s="120"/>
    </row>
    <row r="13323">
      <c r="D13323" s="141"/>
      <c r="G13323" s="114"/>
      <c r="H13323" s="39"/>
      <c r="N13323" s="116"/>
      <c r="P13323" s="146"/>
      <c r="Q13323" s="116"/>
      <c r="R13323" s="93"/>
      <c r="T13323" s="120"/>
      <c r="V13323" s="120"/>
      <c r="AD13323" s="116"/>
      <c r="AE13323" s="116"/>
      <c r="AG13323" s="140"/>
      <c r="AH13323" s="140"/>
      <c r="AI13323" s="146" t="s">
        <v>31</v>
      </c>
      <c r="AJ13323" s="146" t="s">
        <v>31</v>
      </c>
      <c r="AK13323" s="120"/>
    </row>
    <row r="13324">
      <c r="D13324" s="141"/>
      <c r="G13324" s="114"/>
      <c r="H13324" s="39"/>
      <c r="N13324" s="116"/>
      <c r="P13324" s="146"/>
      <c r="Q13324" s="116"/>
      <c r="R13324" s="93"/>
      <c r="T13324" s="120"/>
      <c r="V13324" s="120"/>
      <c r="AD13324" s="116"/>
      <c r="AE13324" s="116"/>
      <c r="AG13324" s="140"/>
      <c r="AH13324" s="140"/>
      <c r="AI13324" s="146" t="s">
        <v>31</v>
      </c>
      <c r="AJ13324" s="146" t="s">
        <v>31</v>
      </c>
      <c r="AK13324" s="120"/>
    </row>
    <row r="13325">
      <c r="D13325" s="141"/>
      <c r="G13325" s="114"/>
      <c r="H13325" s="39"/>
      <c r="N13325" s="116"/>
      <c r="P13325" s="146"/>
      <c r="Q13325" s="116"/>
      <c r="R13325" s="93"/>
      <c r="T13325" s="120"/>
      <c r="V13325" s="120"/>
      <c r="AD13325" s="116"/>
      <c r="AE13325" s="116"/>
      <c r="AG13325" s="140"/>
      <c r="AH13325" s="140"/>
      <c r="AI13325" s="146" t="s">
        <v>31</v>
      </c>
      <c r="AJ13325" s="146" t="s">
        <v>31</v>
      </c>
      <c r="AK13325" s="120"/>
    </row>
    <row r="13326">
      <c r="D13326" s="141"/>
      <c r="G13326" s="114"/>
      <c r="H13326" s="39"/>
      <c r="N13326" s="116"/>
      <c r="P13326" s="146"/>
      <c r="Q13326" s="116"/>
      <c r="R13326" s="93"/>
      <c r="T13326" s="120"/>
      <c r="V13326" s="120"/>
      <c r="AD13326" s="116"/>
      <c r="AE13326" s="116"/>
      <c r="AG13326" s="140"/>
      <c r="AH13326" s="140"/>
      <c r="AI13326" s="146" t="s">
        <v>31</v>
      </c>
      <c r="AJ13326" s="146" t="s">
        <v>31</v>
      </c>
      <c r="AK13326" s="120"/>
    </row>
    <row r="13327">
      <c r="D13327" s="141"/>
      <c r="G13327" s="114"/>
      <c r="H13327" s="39"/>
      <c r="N13327" s="116"/>
      <c r="P13327" s="146"/>
      <c r="Q13327" s="116"/>
      <c r="R13327" s="93"/>
      <c r="T13327" s="120"/>
      <c r="V13327" s="120"/>
      <c r="AD13327" s="116"/>
      <c r="AE13327" s="116"/>
      <c r="AG13327" s="140"/>
      <c r="AH13327" s="140"/>
      <c r="AI13327" s="146" t="s">
        <v>31</v>
      </c>
      <c r="AJ13327" s="146" t="s">
        <v>31</v>
      </c>
      <c r="AK13327" s="120"/>
    </row>
    <row r="13328">
      <c r="D13328" s="141"/>
      <c r="G13328" s="114"/>
      <c r="H13328" s="39"/>
      <c r="N13328" s="116"/>
      <c r="P13328" s="146"/>
      <c r="Q13328" s="116"/>
      <c r="R13328" s="93"/>
      <c r="T13328" s="120"/>
      <c r="V13328" s="120"/>
      <c r="AD13328" s="116"/>
      <c r="AE13328" s="116"/>
      <c r="AG13328" s="140"/>
      <c r="AH13328" s="140"/>
      <c r="AI13328" s="146" t="s">
        <v>31</v>
      </c>
      <c r="AJ13328" s="146" t="s">
        <v>31</v>
      </c>
      <c r="AK13328" s="120"/>
    </row>
    <row r="13329">
      <c r="D13329" s="141"/>
      <c r="G13329" s="114"/>
      <c r="H13329" s="39"/>
      <c r="N13329" s="116"/>
      <c r="P13329" s="146"/>
      <c r="Q13329" s="116"/>
      <c r="R13329" s="93"/>
      <c r="T13329" s="120"/>
      <c r="V13329" s="120"/>
      <c r="AD13329" s="116"/>
      <c r="AE13329" s="116"/>
      <c r="AG13329" s="140"/>
      <c r="AH13329" s="140"/>
      <c r="AI13329" s="146" t="s">
        <v>31</v>
      </c>
      <c r="AJ13329" s="146" t="s">
        <v>31</v>
      </c>
      <c r="AK13329" s="120"/>
    </row>
    <row r="13330">
      <c r="D13330" s="141"/>
      <c r="G13330" s="114"/>
      <c r="H13330" s="39"/>
      <c r="N13330" s="116"/>
      <c r="P13330" s="146"/>
      <c r="Q13330" s="116"/>
      <c r="R13330" s="93"/>
      <c r="T13330" s="120"/>
      <c r="V13330" s="120"/>
      <c r="AD13330" s="116"/>
      <c r="AE13330" s="116"/>
      <c r="AG13330" s="140"/>
      <c r="AH13330" s="140"/>
      <c r="AI13330" s="146" t="s">
        <v>31</v>
      </c>
      <c r="AJ13330" s="146" t="s">
        <v>31</v>
      </c>
      <c r="AK13330" s="120"/>
    </row>
    <row r="13331">
      <c r="D13331" s="141"/>
      <c r="G13331" s="114"/>
      <c r="H13331" s="39"/>
      <c r="N13331" s="116"/>
      <c r="P13331" s="146"/>
      <c r="Q13331" s="116"/>
      <c r="R13331" s="93"/>
      <c r="T13331" s="120"/>
      <c r="V13331" s="120"/>
      <c r="AD13331" s="116"/>
      <c r="AE13331" s="116"/>
      <c r="AG13331" s="140"/>
      <c r="AH13331" s="140"/>
      <c r="AI13331" s="146" t="s">
        <v>31</v>
      </c>
      <c r="AJ13331" s="146" t="s">
        <v>31</v>
      </c>
      <c r="AK13331" s="120"/>
    </row>
    <row r="13332">
      <c r="D13332" s="141"/>
      <c r="G13332" s="114"/>
      <c r="H13332" s="39"/>
      <c r="N13332" s="116"/>
      <c r="P13332" s="146"/>
      <c r="Q13332" s="116"/>
      <c r="R13332" s="93"/>
      <c r="T13332" s="120"/>
      <c r="V13332" s="120"/>
      <c r="AD13332" s="116"/>
      <c r="AE13332" s="116"/>
      <c r="AG13332" s="140"/>
      <c r="AH13332" s="140"/>
      <c r="AI13332" s="146" t="s">
        <v>31</v>
      </c>
      <c r="AJ13332" s="146" t="s">
        <v>31</v>
      </c>
      <c r="AK13332" s="120"/>
    </row>
    <row r="13333">
      <c r="D13333" s="141"/>
      <c r="G13333" s="114"/>
      <c r="H13333" s="39"/>
      <c r="N13333" s="116"/>
      <c r="P13333" s="146"/>
      <c r="Q13333" s="116"/>
      <c r="R13333" s="93"/>
      <c r="T13333" s="120"/>
      <c r="V13333" s="120"/>
      <c r="AD13333" s="116"/>
      <c r="AE13333" s="116"/>
      <c r="AG13333" s="140"/>
      <c r="AH13333" s="140"/>
      <c r="AI13333" s="146" t="s">
        <v>31</v>
      </c>
      <c r="AJ13333" s="146" t="s">
        <v>31</v>
      </c>
      <c r="AK13333" s="120"/>
    </row>
    <row r="13334">
      <c r="D13334" s="141"/>
      <c r="G13334" s="114"/>
      <c r="H13334" s="39"/>
      <c r="N13334" s="116"/>
      <c r="P13334" s="146"/>
      <c r="Q13334" s="116"/>
      <c r="R13334" s="93"/>
      <c r="T13334" s="120"/>
      <c r="V13334" s="120"/>
      <c r="AD13334" s="116"/>
      <c r="AE13334" s="116"/>
      <c r="AG13334" s="140"/>
      <c r="AH13334" s="140"/>
      <c r="AI13334" s="146" t="s">
        <v>31</v>
      </c>
      <c r="AJ13334" s="146" t="s">
        <v>31</v>
      </c>
      <c r="AK13334" s="120"/>
    </row>
    <row r="13335">
      <c r="D13335" s="141"/>
      <c r="G13335" s="114"/>
      <c r="H13335" s="39"/>
      <c r="N13335" s="116"/>
      <c r="P13335" s="146"/>
      <c r="Q13335" s="116"/>
      <c r="R13335" s="93"/>
      <c r="T13335" s="120"/>
      <c r="V13335" s="120"/>
      <c r="AD13335" s="116"/>
      <c r="AE13335" s="116"/>
      <c r="AG13335" s="140"/>
      <c r="AH13335" s="140"/>
      <c r="AI13335" s="146" t="s">
        <v>31</v>
      </c>
      <c r="AJ13335" s="146" t="s">
        <v>31</v>
      </c>
      <c r="AK13335" s="120"/>
    </row>
    <row r="13336">
      <c r="D13336" s="141"/>
      <c r="G13336" s="114"/>
      <c r="H13336" s="39"/>
      <c r="N13336" s="116"/>
      <c r="P13336" s="146"/>
      <c r="Q13336" s="116"/>
      <c r="R13336" s="93"/>
      <c r="T13336" s="120"/>
      <c r="V13336" s="120"/>
      <c r="AD13336" s="116"/>
      <c r="AE13336" s="116"/>
      <c r="AG13336" s="140"/>
      <c r="AH13336" s="140"/>
      <c r="AI13336" s="146" t="s">
        <v>31</v>
      </c>
      <c r="AJ13336" s="146" t="s">
        <v>31</v>
      </c>
      <c r="AK13336" s="120"/>
    </row>
    <row r="13337">
      <c r="D13337" s="141"/>
      <c r="G13337" s="114"/>
      <c r="H13337" s="39"/>
      <c r="N13337" s="116"/>
      <c r="P13337" s="146"/>
      <c r="Q13337" s="116"/>
      <c r="R13337" s="93"/>
      <c r="T13337" s="120"/>
      <c r="V13337" s="120"/>
      <c r="AD13337" s="116"/>
      <c r="AE13337" s="116"/>
      <c r="AG13337" s="140"/>
      <c r="AH13337" s="140"/>
      <c r="AI13337" s="146" t="s">
        <v>31</v>
      </c>
      <c r="AJ13337" s="146" t="s">
        <v>31</v>
      </c>
      <c r="AK13337" s="120"/>
    </row>
    <row r="13338">
      <c r="D13338" s="141"/>
      <c r="G13338" s="114"/>
      <c r="H13338" s="39"/>
      <c r="N13338" s="116"/>
      <c r="P13338" s="146"/>
      <c r="Q13338" s="116"/>
      <c r="R13338" s="93"/>
      <c r="T13338" s="120"/>
      <c r="V13338" s="120"/>
      <c r="AD13338" s="116"/>
      <c r="AE13338" s="116"/>
      <c r="AG13338" s="140"/>
      <c r="AH13338" s="140"/>
      <c r="AI13338" s="146" t="s">
        <v>31</v>
      </c>
      <c r="AJ13338" s="146" t="s">
        <v>31</v>
      </c>
      <c r="AK13338" s="120"/>
    </row>
    <row r="13339">
      <c r="D13339" s="141"/>
      <c r="G13339" s="114"/>
      <c r="H13339" s="39"/>
      <c r="N13339" s="116"/>
      <c r="P13339" s="146"/>
      <c r="Q13339" s="116"/>
      <c r="R13339" s="93"/>
      <c r="T13339" s="120"/>
      <c r="V13339" s="120"/>
      <c r="AD13339" s="116"/>
      <c r="AE13339" s="116"/>
      <c r="AG13339" s="140"/>
      <c r="AH13339" s="140"/>
      <c r="AI13339" s="146" t="s">
        <v>31</v>
      </c>
      <c r="AJ13339" s="146" t="s">
        <v>31</v>
      </c>
      <c r="AK13339" s="120"/>
    </row>
    <row r="13340">
      <c r="D13340" s="141"/>
      <c r="G13340" s="114"/>
      <c r="H13340" s="39"/>
      <c r="N13340" s="116"/>
      <c r="P13340" s="146"/>
      <c r="Q13340" s="116"/>
      <c r="R13340" s="93"/>
      <c r="T13340" s="120"/>
      <c r="V13340" s="120"/>
      <c r="AD13340" s="116"/>
      <c r="AE13340" s="116"/>
      <c r="AG13340" s="140"/>
      <c r="AH13340" s="140"/>
      <c r="AI13340" s="146" t="s">
        <v>31</v>
      </c>
      <c r="AJ13340" s="146" t="s">
        <v>31</v>
      </c>
      <c r="AK13340" s="120"/>
    </row>
    <row r="13341">
      <c r="D13341" s="141"/>
      <c r="G13341" s="114"/>
      <c r="H13341" s="39"/>
      <c r="N13341" s="116"/>
      <c r="P13341" s="146"/>
      <c r="Q13341" s="116"/>
      <c r="R13341" s="93"/>
      <c r="T13341" s="120"/>
      <c r="V13341" s="120"/>
      <c r="AD13341" s="116"/>
      <c r="AE13341" s="116"/>
      <c r="AG13341" s="140"/>
      <c r="AH13341" s="140"/>
      <c r="AI13341" s="146" t="s">
        <v>31</v>
      </c>
      <c r="AJ13341" s="146" t="s">
        <v>31</v>
      </c>
      <c r="AK13341" s="120"/>
    </row>
    <row r="13342">
      <c r="D13342" s="141"/>
      <c r="G13342" s="114"/>
      <c r="H13342" s="39"/>
      <c r="N13342" s="116"/>
      <c r="P13342" s="146"/>
      <c r="Q13342" s="116"/>
      <c r="R13342" s="93"/>
      <c r="T13342" s="120"/>
      <c r="V13342" s="120"/>
      <c r="AD13342" s="116"/>
      <c r="AE13342" s="116"/>
      <c r="AG13342" s="140"/>
      <c r="AH13342" s="140"/>
      <c r="AI13342" s="146" t="s">
        <v>31</v>
      </c>
      <c r="AJ13342" s="146" t="s">
        <v>31</v>
      </c>
      <c r="AK13342" s="120"/>
    </row>
    <row r="13343">
      <c r="D13343" s="141"/>
      <c r="G13343" s="114"/>
      <c r="H13343" s="39"/>
      <c r="N13343" s="116"/>
      <c r="P13343" s="146"/>
      <c r="Q13343" s="116"/>
      <c r="R13343" s="93"/>
      <c r="T13343" s="120"/>
      <c r="V13343" s="120"/>
      <c r="AD13343" s="116"/>
      <c r="AE13343" s="116"/>
      <c r="AG13343" s="140"/>
      <c r="AH13343" s="140"/>
      <c r="AI13343" s="146" t="s">
        <v>31</v>
      </c>
      <c r="AJ13343" s="146" t="s">
        <v>31</v>
      </c>
      <c r="AK13343" s="120"/>
    </row>
    <row r="13344">
      <c r="D13344" s="141"/>
      <c r="G13344" s="114"/>
      <c r="H13344" s="39"/>
      <c r="N13344" s="116"/>
      <c r="P13344" s="146"/>
      <c r="Q13344" s="116"/>
      <c r="R13344" s="93"/>
      <c r="T13344" s="120"/>
      <c r="V13344" s="120"/>
      <c r="AD13344" s="116"/>
      <c r="AE13344" s="116"/>
      <c r="AG13344" s="140"/>
      <c r="AH13344" s="140"/>
      <c r="AI13344" s="146" t="s">
        <v>31</v>
      </c>
      <c r="AJ13344" s="146" t="s">
        <v>31</v>
      </c>
      <c r="AK13344" s="120"/>
    </row>
    <row r="13345">
      <c r="D13345" s="141"/>
      <c r="G13345" s="114"/>
      <c r="H13345" s="39"/>
      <c r="N13345" s="116"/>
      <c r="P13345" s="146"/>
      <c r="Q13345" s="116"/>
      <c r="R13345" s="93"/>
      <c r="T13345" s="120"/>
      <c r="V13345" s="120"/>
      <c r="AD13345" s="116"/>
      <c r="AE13345" s="116"/>
      <c r="AG13345" s="140"/>
      <c r="AH13345" s="140"/>
      <c r="AI13345" s="146" t="s">
        <v>31</v>
      </c>
      <c r="AJ13345" s="146" t="s">
        <v>31</v>
      </c>
      <c r="AK13345" s="120"/>
    </row>
    <row r="13346">
      <c r="D13346" s="141"/>
      <c r="G13346" s="114"/>
      <c r="H13346" s="39"/>
      <c r="N13346" s="116"/>
      <c r="P13346" s="146"/>
      <c r="Q13346" s="116"/>
      <c r="R13346" s="93"/>
      <c r="T13346" s="120"/>
      <c r="V13346" s="120"/>
      <c r="AD13346" s="116"/>
      <c r="AE13346" s="116"/>
      <c r="AG13346" s="140"/>
      <c r="AH13346" s="140"/>
      <c r="AI13346" s="146" t="s">
        <v>31</v>
      </c>
      <c r="AJ13346" s="146" t="s">
        <v>31</v>
      </c>
      <c r="AK13346" s="120"/>
    </row>
    <row r="13347">
      <c r="D13347" s="141"/>
      <c r="G13347" s="114"/>
      <c r="H13347" s="39"/>
      <c r="N13347" s="116"/>
      <c r="P13347" s="146"/>
      <c r="Q13347" s="116"/>
      <c r="R13347" s="93"/>
      <c r="T13347" s="120"/>
      <c r="V13347" s="120"/>
      <c r="AD13347" s="116"/>
      <c r="AE13347" s="116"/>
      <c r="AG13347" s="140"/>
      <c r="AH13347" s="140"/>
      <c r="AI13347" s="146" t="s">
        <v>31</v>
      </c>
      <c r="AJ13347" s="146" t="s">
        <v>31</v>
      </c>
      <c r="AK13347" s="120"/>
    </row>
    <row r="13348">
      <c r="D13348" s="141"/>
      <c r="G13348" s="114"/>
      <c r="H13348" s="39"/>
      <c r="N13348" s="116"/>
      <c r="P13348" s="146"/>
      <c r="Q13348" s="116"/>
      <c r="R13348" s="93"/>
      <c r="T13348" s="120"/>
      <c r="V13348" s="120"/>
      <c r="AD13348" s="116"/>
      <c r="AE13348" s="116"/>
      <c r="AG13348" s="140"/>
      <c r="AH13348" s="140"/>
      <c r="AI13348" s="146" t="s">
        <v>31</v>
      </c>
      <c r="AJ13348" s="146" t="s">
        <v>31</v>
      </c>
      <c r="AK13348" s="120"/>
    </row>
    <row r="13349">
      <c r="D13349" s="141"/>
      <c r="G13349" s="114"/>
      <c r="H13349" s="39"/>
      <c r="N13349" s="116"/>
      <c r="P13349" s="146"/>
      <c r="Q13349" s="116"/>
      <c r="R13349" s="93"/>
      <c r="T13349" s="120"/>
      <c r="V13349" s="120"/>
      <c r="AD13349" s="116"/>
      <c r="AE13349" s="116"/>
      <c r="AG13349" s="140"/>
      <c r="AH13349" s="140"/>
      <c r="AI13349" s="146" t="s">
        <v>31</v>
      </c>
      <c r="AJ13349" s="146" t="s">
        <v>31</v>
      </c>
      <c r="AK13349" s="120"/>
    </row>
    <row r="13350">
      <c r="D13350" s="141"/>
      <c r="G13350" s="114"/>
      <c r="H13350" s="39"/>
      <c r="N13350" s="116"/>
      <c r="P13350" s="146"/>
      <c r="Q13350" s="116"/>
      <c r="R13350" s="93"/>
      <c r="T13350" s="120"/>
      <c r="V13350" s="120"/>
      <c r="AD13350" s="116"/>
      <c r="AE13350" s="116"/>
      <c r="AG13350" s="140"/>
      <c r="AH13350" s="140"/>
      <c r="AI13350" s="146" t="s">
        <v>31</v>
      </c>
      <c r="AJ13350" s="146" t="s">
        <v>31</v>
      </c>
      <c r="AK13350" s="120"/>
    </row>
    <row r="13351">
      <c r="D13351" s="141"/>
      <c r="G13351" s="114"/>
      <c r="H13351" s="39"/>
      <c r="N13351" s="116"/>
      <c r="P13351" s="146"/>
      <c r="Q13351" s="116"/>
      <c r="R13351" s="93"/>
      <c r="T13351" s="120"/>
      <c r="V13351" s="120"/>
      <c r="AD13351" s="116"/>
      <c r="AE13351" s="116"/>
      <c r="AG13351" s="140"/>
      <c r="AH13351" s="140"/>
      <c r="AI13351" s="146" t="s">
        <v>31</v>
      </c>
      <c r="AJ13351" s="146" t="s">
        <v>31</v>
      </c>
      <c r="AK13351" s="120"/>
    </row>
    <row r="13352">
      <c r="D13352" s="141"/>
      <c r="G13352" s="114"/>
      <c r="H13352" s="39"/>
      <c r="N13352" s="116"/>
      <c r="P13352" s="146"/>
      <c r="Q13352" s="116"/>
      <c r="R13352" s="93"/>
      <c r="T13352" s="120"/>
      <c r="V13352" s="120"/>
      <c r="AD13352" s="116"/>
      <c r="AE13352" s="116"/>
      <c r="AG13352" s="140"/>
      <c r="AH13352" s="140"/>
      <c r="AI13352" s="146" t="s">
        <v>31</v>
      </c>
      <c r="AJ13352" s="146" t="s">
        <v>31</v>
      </c>
      <c r="AK13352" s="120"/>
    </row>
    <row r="13353">
      <c r="D13353" s="141"/>
      <c r="G13353" s="114"/>
      <c r="H13353" s="39"/>
      <c r="N13353" s="116"/>
      <c r="P13353" s="146"/>
      <c r="Q13353" s="116"/>
      <c r="R13353" s="93"/>
      <c r="T13353" s="120"/>
      <c r="V13353" s="120"/>
      <c r="AD13353" s="116"/>
      <c r="AE13353" s="116"/>
      <c r="AG13353" s="140"/>
      <c r="AH13353" s="140"/>
      <c r="AI13353" s="146" t="s">
        <v>31</v>
      </c>
      <c r="AJ13353" s="146" t="s">
        <v>31</v>
      </c>
      <c r="AK13353" s="120"/>
    </row>
    <row r="13354">
      <c r="D13354" s="141"/>
      <c r="G13354" s="114"/>
      <c r="H13354" s="39"/>
      <c r="N13354" s="116"/>
      <c r="P13354" s="146"/>
      <c r="Q13354" s="116"/>
      <c r="R13354" s="93"/>
      <c r="T13354" s="120"/>
      <c r="V13354" s="120"/>
      <c r="AD13354" s="116"/>
      <c r="AE13354" s="116"/>
      <c r="AG13354" s="140"/>
      <c r="AH13354" s="140"/>
      <c r="AI13354" s="146" t="s">
        <v>31</v>
      </c>
      <c r="AJ13354" s="146" t="s">
        <v>31</v>
      </c>
      <c r="AK13354" s="120"/>
    </row>
    <row r="13355">
      <c r="D13355" s="141"/>
      <c r="G13355" s="114"/>
      <c r="H13355" s="39"/>
      <c r="N13355" s="116"/>
      <c r="P13355" s="146"/>
      <c r="Q13355" s="116"/>
      <c r="R13355" s="93"/>
      <c r="T13355" s="120"/>
      <c r="V13355" s="120"/>
      <c r="AD13355" s="116"/>
      <c r="AE13355" s="116"/>
      <c r="AG13355" s="140"/>
      <c r="AH13355" s="140"/>
      <c r="AI13355" s="146" t="s">
        <v>31</v>
      </c>
      <c r="AJ13355" s="146" t="s">
        <v>31</v>
      </c>
      <c r="AK13355" s="120"/>
    </row>
    <row r="13356">
      <c r="D13356" s="141"/>
      <c r="G13356" s="114"/>
      <c r="H13356" s="39"/>
      <c r="N13356" s="116"/>
      <c r="P13356" s="146"/>
      <c r="Q13356" s="116"/>
      <c r="R13356" s="93"/>
      <c r="T13356" s="120"/>
      <c r="V13356" s="120"/>
      <c r="AD13356" s="116"/>
      <c r="AE13356" s="116"/>
      <c r="AG13356" s="140"/>
      <c r="AH13356" s="140"/>
      <c r="AI13356" s="146" t="s">
        <v>31</v>
      </c>
      <c r="AJ13356" s="146" t="s">
        <v>31</v>
      </c>
      <c r="AK13356" s="120"/>
    </row>
    <row r="13357">
      <c r="D13357" s="141"/>
      <c r="G13357" s="114"/>
      <c r="H13357" s="39"/>
      <c r="N13357" s="116"/>
      <c r="P13357" s="146"/>
      <c r="Q13357" s="116"/>
      <c r="R13357" s="93"/>
      <c r="T13357" s="120"/>
      <c r="V13357" s="120"/>
      <c r="AD13357" s="116"/>
      <c r="AE13357" s="116"/>
      <c r="AG13357" s="140"/>
      <c r="AH13357" s="140"/>
      <c r="AI13357" s="146" t="s">
        <v>31</v>
      </c>
      <c r="AJ13357" s="146" t="s">
        <v>31</v>
      </c>
      <c r="AK13357" s="120"/>
    </row>
    <row r="13358">
      <c r="D13358" s="141"/>
      <c r="G13358" s="114"/>
      <c r="H13358" s="39"/>
      <c r="N13358" s="116"/>
      <c r="P13358" s="146"/>
      <c r="Q13358" s="116"/>
      <c r="R13358" s="93"/>
      <c r="T13358" s="120"/>
      <c r="V13358" s="120"/>
      <c r="AD13358" s="116"/>
      <c r="AE13358" s="116"/>
      <c r="AG13358" s="140"/>
      <c r="AH13358" s="140"/>
      <c r="AI13358" s="146" t="s">
        <v>31</v>
      </c>
      <c r="AJ13358" s="146" t="s">
        <v>31</v>
      </c>
      <c r="AK13358" s="120"/>
    </row>
    <row r="13359">
      <c r="D13359" s="141"/>
      <c r="G13359" s="114"/>
      <c r="H13359" s="39"/>
      <c r="N13359" s="116"/>
      <c r="P13359" s="146"/>
      <c r="Q13359" s="116"/>
      <c r="R13359" s="93"/>
      <c r="T13359" s="120"/>
      <c r="V13359" s="120"/>
      <c r="AD13359" s="116"/>
      <c r="AE13359" s="116"/>
      <c r="AG13359" s="140"/>
      <c r="AH13359" s="140"/>
      <c r="AI13359" s="146" t="s">
        <v>31</v>
      </c>
      <c r="AJ13359" s="146" t="s">
        <v>31</v>
      </c>
      <c r="AK13359" s="120"/>
    </row>
    <row r="13360">
      <c r="D13360" s="141"/>
      <c r="G13360" s="114"/>
      <c r="H13360" s="39"/>
      <c r="N13360" s="116"/>
      <c r="P13360" s="146"/>
      <c r="Q13360" s="116"/>
      <c r="R13360" s="93"/>
      <c r="T13360" s="120"/>
      <c r="V13360" s="120"/>
      <c r="AD13360" s="116"/>
      <c r="AE13360" s="116"/>
      <c r="AG13360" s="140"/>
      <c r="AH13360" s="140"/>
      <c r="AI13360" s="146" t="s">
        <v>31</v>
      </c>
      <c r="AJ13360" s="146" t="s">
        <v>31</v>
      </c>
      <c r="AK13360" s="120"/>
    </row>
    <row r="13361">
      <c r="D13361" s="141"/>
      <c r="G13361" s="114"/>
      <c r="H13361" s="39"/>
      <c r="N13361" s="116"/>
      <c r="P13361" s="146"/>
      <c r="Q13361" s="116"/>
      <c r="R13361" s="93"/>
      <c r="T13361" s="120"/>
      <c r="V13361" s="120"/>
      <c r="AD13361" s="116"/>
      <c r="AE13361" s="116"/>
      <c r="AG13361" s="140"/>
      <c r="AH13361" s="140"/>
      <c r="AI13361" s="146" t="s">
        <v>31</v>
      </c>
      <c r="AJ13361" s="146" t="s">
        <v>31</v>
      </c>
      <c r="AK13361" s="120"/>
    </row>
    <row r="13362">
      <c r="D13362" s="141"/>
      <c r="G13362" s="114"/>
      <c r="H13362" s="39"/>
      <c r="N13362" s="116"/>
      <c r="P13362" s="146"/>
      <c r="Q13362" s="116"/>
      <c r="R13362" s="93"/>
      <c r="T13362" s="120"/>
      <c r="V13362" s="120"/>
      <c r="AD13362" s="116"/>
      <c r="AE13362" s="116"/>
      <c r="AG13362" s="140"/>
      <c r="AH13362" s="140"/>
      <c r="AI13362" s="146" t="s">
        <v>31</v>
      </c>
      <c r="AJ13362" s="146" t="s">
        <v>31</v>
      </c>
      <c r="AK13362" s="120"/>
    </row>
    <row r="13363">
      <c r="D13363" s="141"/>
      <c r="G13363" s="114"/>
      <c r="H13363" s="39"/>
      <c r="N13363" s="116"/>
      <c r="P13363" s="146"/>
      <c r="Q13363" s="116"/>
      <c r="R13363" s="93"/>
      <c r="T13363" s="120"/>
      <c r="V13363" s="120"/>
      <c r="AD13363" s="116"/>
      <c r="AE13363" s="116"/>
      <c r="AG13363" s="140"/>
      <c r="AH13363" s="140"/>
      <c r="AI13363" s="146" t="s">
        <v>31</v>
      </c>
      <c r="AJ13363" s="146" t="s">
        <v>31</v>
      </c>
      <c r="AK13363" s="120"/>
    </row>
    <row r="13364">
      <c r="D13364" s="141"/>
      <c r="G13364" s="114"/>
      <c r="H13364" s="39"/>
      <c r="N13364" s="116"/>
      <c r="P13364" s="146"/>
      <c r="Q13364" s="116"/>
      <c r="R13364" s="93"/>
      <c r="T13364" s="120"/>
      <c r="V13364" s="120"/>
      <c r="AD13364" s="116"/>
      <c r="AE13364" s="116"/>
      <c r="AG13364" s="140"/>
      <c r="AH13364" s="140"/>
      <c r="AI13364" s="146" t="s">
        <v>31</v>
      </c>
      <c r="AJ13364" s="146" t="s">
        <v>31</v>
      </c>
      <c r="AK13364" s="120"/>
    </row>
    <row r="13365">
      <c r="D13365" s="141"/>
      <c r="G13365" s="114"/>
      <c r="H13365" s="39"/>
      <c r="N13365" s="116"/>
      <c r="P13365" s="146"/>
      <c r="Q13365" s="116"/>
      <c r="R13365" s="93"/>
      <c r="T13365" s="120"/>
      <c r="V13365" s="120"/>
      <c r="AD13365" s="116"/>
      <c r="AE13365" s="116"/>
      <c r="AG13365" s="140"/>
      <c r="AH13365" s="140"/>
      <c r="AI13365" s="146" t="s">
        <v>31</v>
      </c>
      <c r="AJ13365" s="146" t="s">
        <v>31</v>
      </c>
      <c r="AK13365" s="120"/>
    </row>
    <row r="13366">
      <c r="D13366" s="141"/>
      <c r="G13366" s="114"/>
      <c r="H13366" s="39"/>
      <c r="N13366" s="116"/>
      <c r="P13366" s="146"/>
      <c r="Q13366" s="116"/>
      <c r="R13366" s="93"/>
      <c r="T13366" s="120"/>
      <c r="V13366" s="120"/>
      <c r="AD13366" s="116"/>
      <c r="AE13366" s="116"/>
      <c r="AG13366" s="140"/>
      <c r="AH13366" s="140"/>
      <c r="AI13366" s="146" t="s">
        <v>31</v>
      </c>
      <c r="AJ13366" s="146" t="s">
        <v>31</v>
      </c>
      <c r="AK13366" s="120"/>
    </row>
    <row r="13367">
      <c r="D13367" s="141"/>
      <c r="G13367" s="114"/>
      <c r="H13367" s="39"/>
      <c r="N13367" s="116"/>
      <c r="P13367" s="146"/>
      <c r="Q13367" s="116"/>
      <c r="R13367" s="93"/>
      <c r="T13367" s="120"/>
      <c r="V13367" s="120"/>
      <c r="AD13367" s="116"/>
      <c r="AE13367" s="116"/>
      <c r="AG13367" s="140"/>
      <c r="AH13367" s="140"/>
      <c r="AI13367" s="146" t="s">
        <v>31</v>
      </c>
      <c r="AJ13367" s="146" t="s">
        <v>31</v>
      </c>
      <c r="AK13367" s="120"/>
    </row>
    <row r="13368">
      <c r="D13368" s="141"/>
      <c r="G13368" s="114"/>
      <c r="H13368" s="39"/>
      <c r="N13368" s="116"/>
      <c r="P13368" s="146"/>
      <c r="Q13368" s="116"/>
      <c r="R13368" s="93"/>
      <c r="T13368" s="120"/>
      <c r="V13368" s="120"/>
      <c r="AD13368" s="116"/>
      <c r="AE13368" s="116"/>
      <c r="AG13368" s="140"/>
      <c r="AH13368" s="140"/>
      <c r="AI13368" s="146" t="s">
        <v>31</v>
      </c>
      <c r="AJ13368" s="146" t="s">
        <v>31</v>
      </c>
      <c r="AK13368" s="120"/>
    </row>
    <row r="13369">
      <c r="D13369" s="141"/>
      <c r="G13369" s="114"/>
      <c r="H13369" s="39"/>
      <c r="N13369" s="116"/>
      <c r="P13369" s="146"/>
      <c r="Q13369" s="116"/>
      <c r="R13369" s="93"/>
      <c r="T13369" s="120"/>
      <c r="V13369" s="120"/>
      <c r="AD13369" s="116"/>
      <c r="AE13369" s="116"/>
      <c r="AG13369" s="140"/>
      <c r="AH13369" s="140"/>
      <c r="AI13369" s="146" t="s">
        <v>31</v>
      </c>
      <c r="AJ13369" s="146" t="s">
        <v>31</v>
      </c>
      <c r="AK13369" s="120"/>
    </row>
    <row r="13370">
      <c r="D13370" s="141"/>
      <c r="G13370" s="114"/>
      <c r="H13370" s="39"/>
      <c r="N13370" s="116"/>
      <c r="P13370" s="146"/>
      <c r="Q13370" s="116"/>
      <c r="R13370" s="93"/>
      <c r="T13370" s="120"/>
      <c r="V13370" s="120"/>
      <c r="AD13370" s="116"/>
      <c r="AE13370" s="116"/>
      <c r="AG13370" s="140"/>
      <c r="AH13370" s="140"/>
      <c r="AI13370" s="146" t="s">
        <v>31</v>
      </c>
      <c r="AJ13370" s="146" t="s">
        <v>31</v>
      </c>
      <c r="AK13370" s="120"/>
    </row>
    <row r="13371">
      <c r="D13371" s="141"/>
      <c r="G13371" s="114"/>
      <c r="H13371" s="39"/>
      <c r="N13371" s="116"/>
      <c r="P13371" s="146"/>
      <c r="Q13371" s="116"/>
      <c r="R13371" s="93"/>
      <c r="T13371" s="120"/>
      <c r="V13371" s="120"/>
      <c r="AD13371" s="116"/>
      <c r="AE13371" s="116"/>
      <c r="AG13371" s="140"/>
      <c r="AH13371" s="140"/>
      <c r="AI13371" s="146" t="s">
        <v>31</v>
      </c>
      <c r="AJ13371" s="146" t="s">
        <v>31</v>
      </c>
      <c r="AK13371" s="120"/>
    </row>
    <row r="13372">
      <c r="D13372" s="141"/>
      <c r="G13372" s="114"/>
      <c r="H13372" s="39"/>
      <c r="N13372" s="116"/>
      <c r="P13372" s="146"/>
      <c r="Q13372" s="116"/>
      <c r="R13372" s="93"/>
      <c r="T13372" s="120"/>
      <c r="V13372" s="120"/>
      <c r="AD13372" s="116"/>
      <c r="AE13372" s="116"/>
      <c r="AG13372" s="140"/>
      <c r="AH13372" s="140"/>
      <c r="AI13372" s="146" t="s">
        <v>31</v>
      </c>
      <c r="AJ13372" s="146" t="s">
        <v>31</v>
      </c>
      <c r="AK13372" s="120"/>
    </row>
    <row r="13373">
      <c r="D13373" s="141"/>
      <c r="G13373" s="114"/>
      <c r="H13373" s="39"/>
      <c r="N13373" s="116"/>
      <c r="P13373" s="146"/>
      <c r="Q13373" s="116"/>
      <c r="R13373" s="93"/>
      <c r="T13373" s="120"/>
      <c r="V13373" s="120"/>
      <c r="AD13373" s="116"/>
      <c r="AE13373" s="116"/>
      <c r="AG13373" s="140"/>
      <c r="AH13373" s="140"/>
      <c r="AI13373" s="146" t="s">
        <v>31</v>
      </c>
      <c r="AJ13373" s="146" t="s">
        <v>31</v>
      </c>
      <c r="AK13373" s="120"/>
    </row>
    <row r="13374">
      <c r="D13374" s="141"/>
      <c r="G13374" s="114"/>
      <c r="H13374" s="39"/>
      <c r="N13374" s="116"/>
      <c r="P13374" s="146"/>
      <c r="Q13374" s="116"/>
      <c r="R13374" s="93"/>
      <c r="T13374" s="120"/>
      <c r="V13374" s="120"/>
      <c r="AD13374" s="116"/>
      <c r="AE13374" s="116"/>
      <c r="AG13374" s="140"/>
      <c r="AH13374" s="140"/>
      <c r="AI13374" s="146" t="s">
        <v>31</v>
      </c>
      <c r="AJ13374" s="146" t="s">
        <v>31</v>
      </c>
      <c r="AK13374" s="120"/>
    </row>
    <row r="13375">
      <c r="D13375" s="141"/>
      <c r="G13375" s="114"/>
      <c r="H13375" s="39"/>
      <c r="N13375" s="116"/>
      <c r="P13375" s="146"/>
      <c r="Q13375" s="116"/>
      <c r="R13375" s="93"/>
      <c r="T13375" s="120"/>
      <c r="V13375" s="120"/>
      <c r="AD13375" s="116"/>
      <c r="AE13375" s="116"/>
      <c r="AG13375" s="140"/>
      <c r="AH13375" s="140"/>
      <c r="AI13375" s="146" t="s">
        <v>31</v>
      </c>
      <c r="AJ13375" s="146" t="s">
        <v>31</v>
      </c>
      <c r="AK13375" s="120"/>
    </row>
    <row r="13376">
      <c r="D13376" s="141"/>
      <c r="G13376" s="114"/>
      <c r="H13376" s="39"/>
      <c r="N13376" s="116"/>
      <c r="P13376" s="146"/>
      <c r="Q13376" s="116"/>
      <c r="R13376" s="93"/>
      <c r="T13376" s="120"/>
      <c r="V13376" s="120"/>
      <c r="AD13376" s="116"/>
      <c r="AE13376" s="116"/>
      <c r="AG13376" s="140"/>
      <c r="AH13376" s="140"/>
      <c r="AI13376" s="146" t="s">
        <v>31</v>
      </c>
      <c r="AJ13376" s="146" t="s">
        <v>31</v>
      </c>
      <c r="AK13376" s="120"/>
    </row>
    <row r="13377">
      <c r="D13377" s="141"/>
      <c r="G13377" s="114"/>
      <c r="H13377" s="39"/>
      <c r="N13377" s="116"/>
      <c r="P13377" s="146"/>
      <c r="Q13377" s="116"/>
      <c r="R13377" s="93"/>
      <c r="T13377" s="120"/>
      <c r="V13377" s="120"/>
      <c r="AD13377" s="116"/>
      <c r="AE13377" s="116"/>
      <c r="AG13377" s="140"/>
      <c r="AH13377" s="140"/>
      <c r="AI13377" s="146" t="s">
        <v>31</v>
      </c>
      <c r="AJ13377" s="146" t="s">
        <v>31</v>
      </c>
      <c r="AK13377" s="120"/>
    </row>
    <row r="13378">
      <c r="D13378" s="141"/>
      <c r="G13378" s="114"/>
      <c r="H13378" s="39"/>
      <c r="N13378" s="116"/>
      <c r="P13378" s="146"/>
      <c r="Q13378" s="116"/>
      <c r="R13378" s="93"/>
      <c r="T13378" s="120"/>
      <c r="V13378" s="120"/>
      <c r="AD13378" s="116"/>
      <c r="AE13378" s="116"/>
      <c r="AG13378" s="140"/>
      <c r="AH13378" s="140"/>
      <c r="AI13378" s="146" t="s">
        <v>31</v>
      </c>
      <c r="AJ13378" s="146" t="s">
        <v>31</v>
      </c>
      <c r="AK13378" s="120"/>
    </row>
    <row r="13379">
      <c r="D13379" s="141"/>
      <c r="G13379" s="114"/>
      <c r="H13379" s="39"/>
      <c r="N13379" s="116"/>
      <c r="P13379" s="146"/>
      <c r="Q13379" s="116"/>
      <c r="R13379" s="93"/>
      <c r="T13379" s="120"/>
      <c r="V13379" s="120"/>
      <c r="AD13379" s="116"/>
      <c r="AE13379" s="116"/>
      <c r="AG13379" s="140"/>
      <c r="AH13379" s="140"/>
      <c r="AI13379" s="146" t="s">
        <v>31</v>
      </c>
      <c r="AJ13379" s="146" t="s">
        <v>31</v>
      </c>
      <c r="AK13379" s="120"/>
    </row>
    <row r="13380">
      <c r="D13380" s="141"/>
      <c r="G13380" s="114"/>
      <c r="H13380" s="39"/>
      <c r="N13380" s="116"/>
      <c r="P13380" s="146"/>
      <c r="Q13380" s="116"/>
      <c r="R13380" s="93"/>
      <c r="T13380" s="120"/>
      <c r="V13380" s="120"/>
      <c r="AD13380" s="116"/>
      <c r="AE13380" s="116"/>
      <c r="AG13380" s="140"/>
      <c r="AH13380" s="140"/>
      <c r="AI13380" s="146" t="s">
        <v>31</v>
      </c>
      <c r="AJ13380" s="146" t="s">
        <v>31</v>
      </c>
      <c r="AK13380" s="120"/>
    </row>
    <row r="13381">
      <c r="D13381" s="141"/>
      <c r="G13381" s="114"/>
      <c r="H13381" s="39"/>
      <c r="N13381" s="116"/>
      <c r="P13381" s="146"/>
      <c r="Q13381" s="116"/>
      <c r="R13381" s="93"/>
      <c r="T13381" s="120"/>
      <c r="V13381" s="120"/>
      <c r="AD13381" s="116"/>
      <c r="AE13381" s="116"/>
      <c r="AG13381" s="140"/>
      <c r="AH13381" s="140"/>
      <c r="AI13381" s="146" t="s">
        <v>31</v>
      </c>
      <c r="AJ13381" s="146" t="s">
        <v>31</v>
      </c>
      <c r="AK13381" s="120"/>
    </row>
    <row r="13382">
      <c r="D13382" s="141"/>
      <c r="G13382" s="114"/>
      <c r="H13382" s="39"/>
      <c r="N13382" s="116"/>
      <c r="P13382" s="146"/>
      <c r="Q13382" s="116"/>
      <c r="R13382" s="93"/>
      <c r="T13382" s="120"/>
      <c r="V13382" s="120"/>
      <c r="AD13382" s="116"/>
      <c r="AE13382" s="116"/>
      <c r="AG13382" s="140"/>
      <c r="AH13382" s="140"/>
      <c r="AI13382" s="146" t="s">
        <v>31</v>
      </c>
      <c r="AJ13382" s="146" t="s">
        <v>31</v>
      </c>
      <c r="AK13382" s="120"/>
    </row>
    <row r="13383">
      <c r="D13383" s="141"/>
      <c r="G13383" s="114"/>
      <c r="H13383" s="39"/>
      <c r="N13383" s="116"/>
      <c r="P13383" s="146"/>
      <c r="Q13383" s="116"/>
      <c r="R13383" s="93"/>
      <c r="T13383" s="120"/>
      <c r="V13383" s="120"/>
      <c r="AD13383" s="116"/>
      <c r="AE13383" s="116"/>
      <c r="AG13383" s="140"/>
      <c r="AH13383" s="140"/>
      <c r="AI13383" s="146" t="s">
        <v>31</v>
      </c>
      <c r="AJ13383" s="146" t="s">
        <v>31</v>
      </c>
      <c r="AK13383" s="120"/>
    </row>
    <row r="13384">
      <c r="D13384" s="141"/>
      <c r="G13384" s="114"/>
      <c r="H13384" s="39"/>
      <c r="N13384" s="116"/>
      <c r="P13384" s="146"/>
      <c r="Q13384" s="116"/>
      <c r="R13384" s="93"/>
      <c r="T13384" s="120"/>
      <c r="V13384" s="120"/>
      <c r="AD13384" s="116"/>
      <c r="AE13384" s="116"/>
      <c r="AG13384" s="140"/>
      <c r="AH13384" s="140"/>
      <c r="AI13384" s="146" t="s">
        <v>31</v>
      </c>
      <c r="AJ13384" s="146" t="s">
        <v>31</v>
      </c>
      <c r="AK13384" s="120"/>
    </row>
    <row r="13385">
      <c r="D13385" s="141"/>
      <c r="G13385" s="114"/>
      <c r="H13385" s="39"/>
      <c r="N13385" s="116"/>
      <c r="P13385" s="146"/>
      <c r="Q13385" s="116"/>
      <c r="R13385" s="93"/>
      <c r="T13385" s="120"/>
      <c r="V13385" s="120"/>
      <c r="AD13385" s="116"/>
      <c r="AE13385" s="116"/>
      <c r="AG13385" s="140"/>
      <c r="AH13385" s="140"/>
      <c r="AI13385" s="146" t="s">
        <v>31</v>
      </c>
      <c r="AJ13385" s="146" t="s">
        <v>31</v>
      </c>
      <c r="AK13385" s="120"/>
    </row>
    <row r="13386">
      <c r="D13386" s="141"/>
      <c r="G13386" s="114"/>
      <c r="H13386" s="39"/>
      <c r="N13386" s="116"/>
      <c r="P13386" s="146"/>
      <c r="Q13386" s="116"/>
      <c r="R13386" s="93"/>
      <c r="T13386" s="120"/>
      <c r="V13386" s="120"/>
      <c r="AD13386" s="116"/>
      <c r="AE13386" s="116"/>
      <c r="AG13386" s="140"/>
      <c r="AH13386" s="140"/>
      <c r="AI13386" s="146" t="s">
        <v>31</v>
      </c>
      <c r="AJ13386" s="146" t="s">
        <v>31</v>
      </c>
      <c r="AK13386" s="120"/>
    </row>
    <row r="13387">
      <c r="D13387" s="141"/>
      <c r="G13387" s="114"/>
      <c r="H13387" s="39"/>
      <c r="N13387" s="116"/>
      <c r="P13387" s="146"/>
      <c r="Q13387" s="116"/>
      <c r="R13387" s="93"/>
      <c r="T13387" s="120"/>
      <c r="V13387" s="120"/>
      <c r="AD13387" s="116"/>
      <c r="AE13387" s="116"/>
      <c r="AG13387" s="140"/>
      <c r="AH13387" s="140"/>
      <c r="AI13387" s="146" t="s">
        <v>31</v>
      </c>
      <c r="AJ13387" s="146" t="s">
        <v>31</v>
      </c>
      <c r="AK13387" s="120"/>
    </row>
    <row r="13388">
      <c r="D13388" s="141"/>
      <c r="G13388" s="114"/>
      <c r="H13388" s="39"/>
      <c r="N13388" s="116"/>
      <c r="P13388" s="146"/>
      <c r="Q13388" s="116"/>
      <c r="R13388" s="93"/>
      <c r="T13388" s="120"/>
      <c r="V13388" s="120"/>
      <c r="AD13388" s="116"/>
      <c r="AE13388" s="116"/>
      <c r="AG13388" s="140"/>
      <c r="AH13388" s="140"/>
      <c r="AI13388" s="146" t="s">
        <v>31</v>
      </c>
      <c r="AJ13388" s="146" t="s">
        <v>31</v>
      </c>
      <c r="AK13388" s="120"/>
    </row>
    <row r="13389">
      <c r="D13389" s="141"/>
      <c r="G13389" s="114"/>
      <c r="H13389" s="39"/>
      <c r="N13389" s="116"/>
      <c r="P13389" s="146"/>
      <c r="Q13389" s="116"/>
      <c r="R13389" s="93"/>
      <c r="T13389" s="120"/>
      <c r="V13389" s="120"/>
      <c r="AD13389" s="116"/>
      <c r="AE13389" s="116"/>
      <c r="AG13389" s="140"/>
      <c r="AH13389" s="140"/>
      <c r="AI13389" s="146" t="s">
        <v>31</v>
      </c>
      <c r="AJ13389" s="146" t="s">
        <v>31</v>
      </c>
      <c r="AK13389" s="120"/>
    </row>
    <row r="13390">
      <c r="D13390" s="141"/>
      <c r="G13390" s="114"/>
      <c r="H13390" s="39"/>
      <c r="N13390" s="116"/>
      <c r="P13390" s="146"/>
      <c r="Q13390" s="116"/>
      <c r="R13390" s="93"/>
      <c r="T13390" s="120"/>
      <c r="V13390" s="120"/>
      <c r="AD13390" s="116"/>
      <c r="AE13390" s="116"/>
      <c r="AG13390" s="140"/>
      <c r="AH13390" s="140"/>
      <c r="AI13390" s="146" t="s">
        <v>31</v>
      </c>
      <c r="AJ13390" s="146" t="s">
        <v>31</v>
      </c>
      <c r="AK13390" s="120"/>
    </row>
    <row r="13391">
      <c r="D13391" s="141"/>
      <c r="G13391" s="114"/>
      <c r="H13391" s="39"/>
      <c r="N13391" s="116"/>
      <c r="P13391" s="146"/>
      <c r="Q13391" s="116"/>
      <c r="R13391" s="93"/>
      <c r="T13391" s="120"/>
      <c r="V13391" s="120"/>
      <c r="AD13391" s="116"/>
      <c r="AE13391" s="116"/>
      <c r="AG13391" s="140"/>
      <c r="AH13391" s="140"/>
      <c r="AI13391" s="146" t="s">
        <v>31</v>
      </c>
      <c r="AJ13391" s="146" t="s">
        <v>31</v>
      </c>
      <c r="AK13391" s="120"/>
    </row>
    <row r="13392">
      <c r="D13392" s="141"/>
      <c r="G13392" s="114"/>
      <c r="H13392" s="39"/>
      <c r="N13392" s="116"/>
      <c r="P13392" s="146"/>
      <c r="Q13392" s="116"/>
      <c r="R13392" s="93"/>
      <c r="T13392" s="120"/>
      <c r="V13392" s="120"/>
      <c r="AD13392" s="116"/>
      <c r="AE13392" s="116"/>
      <c r="AG13392" s="140"/>
      <c r="AH13392" s="140"/>
      <c r="AI13392" s="146" t="s">
        <v>31</v>
      </c>
      <c r="AJ13392" s="146" t="s">
        <v>31</v>
      </c>
      <c r="AK13392" s="120"/>
    </row>
    <row r="13393">
      <c r="D13393" s="141"/>
      <c r="G13393" s="114"/>
      <c r="H13393" s="39"/>
      <c r="N13393" s="116"/>
      <c r="P13393" s="146"/>
      <c r="Q13393" s="116"/>
      <c r="R13393" s="93"/>
      <c r="T13393" s="120"/>
      <c r="V13393" s="120"/>
      <c r="AD13393" s="116"/>
      <c r="AE13393" s="116"/>
      <c r="AG13393" s="140"/>
      <c r="AH13393" s="140"/>
      <c r="AI13393" s="146" t="s">
        <v>31</v>
      </c>
      <c r="AJ13393" s="146" t="s">
        <v>31</v>
      </c>
      <c r="AK13393" s="120"/>
    </row>
    <row r="13394">
      <c r="D13394" s="141"/>
      <c r="G13394" s="114"/>
      <c r="H13394" s="39"/>
      <c r="N13394" s="116"/>
      <c r="P13394" s="146"/>
      <c r="Q13394" s="116"/>
      <c r="R13394" s="93"/>
      <c r="T13394" s="120"/>
      <c r="V13394" s="120"/>
      <c r="AD13394" s="116"/>
      <c r="AE13394" s="116"/>
      <c r="AG13394" s="140"/>
      <c r="AH13394" s="140"/>
      <c r="AI13394" s="146" t="s">
        <v>31</v>
      </c>
      <c r="AJ13394" s="146" t="s">
        <v>31</v>
      </c>
      <c r="AK13394" s="120"/>
    </row>
    <row r="13395">
      <c r="D13395" s="141"/>
      <c r="G13395" s="114"/>
      <c r="H13395" s="39"/>
      <c r="N13395" s="116"/>
      <c r="P13395" s="146"/>
      <c r="Q13395" s="116"/>
      <c r="R13395" s="93"/>
      <c r="T13395" s="120"/>
      <c r="V13395" s="120"/>
      <c r="AD13395" s="116"/>
      <c r="AE13395" s="116"/>
      <c r="AG13395" s="140"/>
      <c r="AH13395" s="140"/>
      <c r="AI13395" s="146" t="s">
        <v>31</v>
      </c>
      <c r="AJ13395" s="146" t="s">
        <v>31</v>
      </c>
      <c r="AK13395" s="120"/>
    </row>
    <row r="13396">
      <c r="D13396" s="141"/>
      <c r="G13396" s="114"/>
      <c r="H13396" s="39"/>
      <c r="N13396" s="116"/>
      <c r="P13396" s="146"/>
      <c r="Q13396" s="116"/>
      <c r="R13396" s="93"/>
      <c r="T13396" s="120"/>
      <c r="V13396" s="120"/>
      <c r="AD13396" s="116"/>
      <c r="AE13396" s="116"/>
      <c r="AG13396" s="140"/>
      <c r="AH13396" s="140"/>
      <c r="AI13396" s="146" t="s">
        <v>31</v>
      </c>
      <c r="AJ13396" s="146" t="s">
        <v>31</v>
      </c>
      <c r="AK13396" s="120"/>
    </row>
    <row r="13397">
      <c r="D13397" s="141"/>
      <c r="G13397" s="114"/>
      <c r="H13397" s="39"/>
      <c r="N13397" s="116"/>
      <c r="P13397" s="146"/>
      <c r="Q13397" s="116"/>
      <c r="R13397" s="93"/>
      <c r="T13397" s="120"/>
      <c r="V13397" s="120"/>
      <c r="AD13397" s="116"/>
      <c r="AE13397" s="116"/>
      <c r="AG13397" s="140"/>
      <c r="AH13397" s="140"/>
      <c r="AI13397" s="146" t="s">
        <v>31</v>
      </c>
      <c r="AJ13397" s="146" t="s">
        <v>31</v>
      </c>
      <c r="AK13397" s="120"/>
    </row>
    <row r="13398">
      <c r="D13398" s="141"/>
      <c r="G13398" s="114"/>
      <c r="H13398" s="39"/>
      <c r="N13398" s="116"/>
      <c r="P13398" s="146"/>
      <c r="Q13398" s="116"/>
      <c r="R13398" s="93"/>
      <c r="T13398" s="120"/>
      <c r="V13398" s="120"/>
      <c r="AD13398" s="116"/>
      <c r="AE13398" s="116"/>
      <c r="AG13398" s="140"/>
      <c r="AH13398" s="140"/>
      <c r="AI13398" s="146" t="s">
        <v>31</v>
      </c>
      <c r="AJ13398" s="146" t="s">
        <v>31</v>
      </c>
      <c r="AK13398" s="120"/>
    </row>
    <row r="13399">
      <c r="D13399" s="141"/>
      <c r="G13399" s="114"/>
      <c r="H13399" s="39"/>
      <c r="N13399" s="116"/>
      <c r="P13399" s="146"/>
      <c r="Q13399" s="116"/>
      <c r="R13399" s="93"/>
      <c r="T13399" s="120"/>
      <c r="V13399" s="120"/>
      <c r="AD13399" s="116"/>
      <c r="AE13399" s="116"/>
      <c r="AG13399" s="140"/>
      <c r="AH13399" s="140"/>
      <c r="AI13399" s="146" t="s">
        <v>31</v>
      </c>
      <c r="AJ13399" s="146" t="s">
        <v>31</v>
      </c>
      <c r="AK13399" s="120"/>
    </row>
    <row r="13400">
      <c r="D13400" s="141"/>
      <c r="G13400" s="114"/>
      <c r="H13400" s="39"/>
      <c r="N13400" s="116"/>
      <c r="P13400" s="146"/>
      <c r="Q13400" s="116"/>
      <c r="R13400" s="93"/>
      <c r="T13400" s="120"/>
      <c r="V13400" s="120"/>
      <c r="AD13400" s="116"/>
      <c r="AE13400" s="116"/>
      <c r="AG13400" s="140"/>
      <c r="AH13400" s="140"/>
      <c r="AI13400" s="146" t="s">
        <v>31</v>
      </c>
      <c r="AJ13400" s="146" t="s">
        <v>31</v>
      </c>
      <c r="AK13400" s="120"/>
    </row>
    <row r="13401">
      <c r="D13401" s="141"/>
      <c r="G13401" s="114"/>
      <c r="H13401" s="39"/>
      <c r="N13401" s="116"/>
      <c r="P13401" s="146"/>
      <c r="Q13401" s="116"/>
      <c r="R13401" s="93"/>
      <c r="T13401" s="120"/>
      <c r="V13401" s="120"/>
      <c r="AD13401" s="116"/>
      <c r="AE13401" s="116"/>
      <c r="AG13401" s="140"/>
      <c r="AH13401" s="140"/>
      <c r="AI13401" s="146" t="s">
        <v>31</v>
      </c>
      <c r="AJ13401" s="146" t="s">
        <v>31</v>
      </c>
      <c r="AK13401" s="120"/>
    </row>
    <row r="13402">
      <c r="D13402" s="141"/>
      <c r="G13402" s="114"/>
      <c r="H13402" s="39"/>
      <c r="N13402" s="116"/>
      <c r="P13402" s="146"/>
      <c r="Q13402" s="116"/>
      <c r="R13402" s="93"/>
      <c r="T13402" s="120"/>
      <c r="V13402" s="120"/>
      <c r="AD13402" s="116"/>
      <c r="AE13402" s="116"/>
      <c r="AG13402" s="140"/>
      <c r="AH13402" s="140"/>
      <c r="AI13402" s="146" t="s">
        <v>31</v>
      </c>
      <c r="AJ13402" s="146" t="s">
        <v>31</v>
      </c>
      <c r="AK13402" s="120"/>
    </row>
    <row r="13403">
      <c r="D13403" s="141"/>
      <c r="G13403" s="114"/>
      <c r="H13403" s="39"/>
      <c r="N13403" s="116"/>
      <c r="P13403" s="146"/>
      <c r="Q13403" s="116"/>
      <c r="R13403" s="93"/>
      <c r="T13403" s="120"/>
      <c r="V13403" s="120"/>
      <c r="AD13403" s="116"/>
      <c r="AE13403" s="116"/>
      <c r="AG13403" s="140"/>
      <c r="AH13403" s="140"/>
      <c r="AI13403" s="146" t="s">
        <v>31</v>
      </c>
      <c r="AJ13403" s="146" t="s">
        <v>31</v>
      </c>
      <c r="AK13403" s="120"/>
    </row>
    <row r="13404">
      <c r="D13404" s="141"/>
      <c r="G13404" s="114"/>
      <c r="H13404" s="39"/>
      <c r="N13404" s="116"/>
      <c r="P13404" s="146"/>
      <c r="Q13404" s="116"/>
      <c r="R13404" s="93"/>
      <c r="T13404" s="120"/>
      <c r="V13404" s="120"/>
      <c r="AD13404" s="116"/>
      <c r="AE13404" s="116"/>
      <c r="AG13404" s="140"/>
      <c r="AH13404" s="140"/>
      <c r="AI13404" s="146" t="s">
        <v>31</v>
      </c>
      <c r="AJ13404" s="146" t="s">
        <v>31</v>
      </c>
      <c r="AK13404" s="120"/>
    </row>
    <row r="13405">
      <c r="D13405" s="141"/>
      <c r="G13405" s="114"/>
      <c r="H13405" s="39"/>
      <c r="N13405" s="116"/>
      <c r="P13405" s="146"/>
      <c r="Q13405" s="116"/>
      <c r="R13405" s="93"/>
      <c r="T13405" s="120"/>
      <c r="V13405" s="120"/>
      <c r="AD13405" s="116"/>
      <c r="AE13405" s="116"/>
      <c r="AG13405" s="140"/>
      <c r="AH13405" s="140"/>
      <c r="AI13405" s="146" t="s">
        <v>31</v>
      </c>
      <c r="AJ13405" s="146" t="s">
        <v>31</v>
      </c>
      <c r="AK13405" s="120"/>
    </row>
    <row r="13406">
      <c r="D13406" s="141"/>
      <c r="G13406" s="114"/>
      <c r="H13406" s="39"/>
      <c r="N13406" s="116"/>
      <c r="P13406" s="146"/>
      <c r="Q13406" s="116"/>
      <c r="R13406" s="93"/>
      <c r="T13406" s="120"/>
      <c r="V13406" s="120"/>
      <c r="AD13406" s="116"/>
      <c r="AE13406" s="116"/>
      <c r="AG13406" s="140"/>
      <c r="AH13406" s="140"/>
      <c r="AI13406" s="146" t="s">
        <v>31</v>
      </c>
      <c r="AJ13406" s="146" t="s">
        <v>31</v>
      </c>
      <c r="AK13406" s="120"/>
    </row>
    <row r="13407">
      <c r="D13407" s="141"/>
      <c r="G13407" s="114"/>
      <c r="H13407" s="39"/>
      <c r="N13407" s="116"/>
      <c r="P13407" s="146"/>
      <c r="Q13407" s="116"/>
      <c r="R13407" s="93"/>
      <c r="T13407" s="120"/>
      <c r="V13407" s="120"/>
      <c r="AD13407" s="116"/>
      <c r="AE13407" s="116"/>
      <c r="AG13407" s="140"/>
      <c r="AH13407" s="140"/>
      <c r="AI13407" s="146" t="s">
        <v>31</v>
      </c>
      <c r="AJ13407" s="146" t="s">
        <v>31</v>
      </c>
      <c r="AK13407" s="120"/>
    </row>
    <row r="13408">
      <c r="D13408" s="141"/>
      <c r="G13408" s="114"/>
      <c r="H13408" s="39"/>
      <c r="N13408" s="116"/>
      <c r="P13408" s="146"/>
      <c r="Q13408" s="116"/>
      <c r="R13408" s="93"/>
      <c r="T13408" s="120"/>
      <c r="V13408" s="120"/>
      <c r="AD13408" s="116"/>
      <c r="AE13408" s="116"/>
      <c r="AG13408" s="140"/>
      <c r="AH13408" s="140"/>
      <c r="AI13408" s="146" t="s">
        <v>31</v>
      </c>
      <c r="AJ13408" s="146" t="s">
        <v>31</v>
      </c>
      <c r="AK13408" s="120"/>
    </row>
    <row r="13409">
      <c r="D13409" s="141"/>
      <c r="G13409" s="114"/>
      <c r="H13409" s="39"/>
      <c r="N13409" s="116"/>
      <c r="P13409" s="146"/>
      <c r="Q13409" s="116"/>
      <c r="R13409" s="93"/>
      <c r="T13409" s="120"/>
      <c r="V13409" s="120"/>
      <c r="AD13409" s="116"/>
      <c r="AE13409" s="116"/>
      <c r="AG13409" s="140"/>
      <c r="AH13409" s="140"/>
      <c r="AI13409" s="146" t="s">
        <v>31</v>
      </c>
      <c r="AJ13409" s="146" t="s">
        <v>31</v>
      </c>
      <c r="AK13409" s="120"/>
    </row>
    <row r="13410">
      <c r="D13410" s="141"/>
      <c r="G13410" s="114"/>
      <c r="H13410" s="39"/>
      <c r="N13410" s="116"/>
      <c r="P13410" s="146"/>
      <c r="Q13410" s="116"/>
      <c r="R13410" s="93"/>
      <c r="T13410" s="120"/>
      <c r="V13410" s="120"/>
      <c r="AD13410" s="116"/>
      <c r="AE13410" s="116"/>
      <c r="AG13410" s="140"/>
      <c r="AH13410" s="140"/>
      <c r="AI13410" s="146" t="s">
        <v>31</v>
      </c>
      <c r="AJ13410" s="146" t="s">
        <v>31</v>
      </c>
      <c r="AK13410" s="120"/>
    </row>
    <row r="13411">
      <c r="D13411" s="141"/>
      <c r="G13411" s="114"/>
      <c r="H13411" s="39"/>
      <c r="N13411" s="116"/>
      <c r="P13411" s="146"/>
      <c r="Q13411" s="116"/>
      <c r="R13411" s="93"/>
      <c r="T13411" s="120"/>
      <c r="V13411" s="120"/>
      <c r="AD13411" s="116"/>
      <c r="AE13411" s="116"/>
      <c r="AG13411" s="140"/>
      <c r="AH13411" s="140"/>
      <c r="AI13411" s="146" t="s">
        <v>31</v>
      </c>
      <c r="AJ13411" s="146" t="s">
        <v>31</v>
      </c>
      <c r="AK13411" s="120"/>
    </row>
    <row r="13412">
      <c r="D13412" s="141"/>
      <c r="G13412" s="114"/>
      <c r="H13412" s="39"/>
      <c r="N13412" s="116"/>
      <c r="P13412" s="146"/>
      <c r="Q13412" s="116"/>
      <c r="R13412" s="93"/>
      <c r="T13412" s="120"/>
      <c r="V13412" s="120"/>
      <c r="AD13412" s="116"/>
      <c r="AE13412" s="116"/>
      <c r="AG13412" s="140"/>
      <c r="AH13412" s="140"/>
      <c r="AI13412" s="146" t="s">
        <v>31</v>
      </c>
      <c r="AJ13412" s="146" t="s">
        <v>31</v>
      </c>
      <c r="AK13412" s="120"/>
    </row>
    <row r="13413">
      <c r="D13413" s="141"/>
      <c r="G13413" s="114"/>
      <c r="H13413" s="39"/>
      <c r="N13413" s="116"/>
      <c r="P13413" s="146"/>
      <c r="Q13413" s="116"/>
      <c r="R13413" s="93"/>
      <c r="T13413" s="120"/>
      <c r="V13413" s="120"/>
      <c r="AD13413" s="116"/>
      <c r="AE13413" s="116"/>
      <c r="AG13413" s="140"/>
      <c r="AH13413" s="140"/>
      <c r="AI13413" s="146" t="s">
        <v>31</v>
      </c>
      <c r="AJ13413" s="146" t="s">
        <v>31</v>
      </c>
      <c r="AK13413" s="120"/>
    </row>
    <row r="13414">
      <c r="D13414" s="141"/>
      <c r="G13414" s="114"/>
      <c r="H13414" s="39"/>
      <c r="N13414" s="116"/>
      <c r="P13414" s="146"/>
      <c r="Q13414" s="116"/>
      <c r="R13414" s="93"/>
      <c r="T13414" s="120"/>
      <c r="V13414" s="120"/>
      <c r="AD13414" s="116"/>
      <c r="AE13414" s="116"/>
      <c r="AG13414" s="140"/>
      <c r="AH13414" s="140"/>
      <c r="AI13414" s="146" t="s">
        <v>31</v>
      </c>
      <c r="AJ13414" s="146" t="s">
        <v>31</v>
      </c>
      <c r="AK13414" s="120"/>
    </row>
    <row r="13415">
      <c r="D13415" s="141"/>
      <c r="G13415" s="114"/>
      <c r="H13415" s="39"/>
      <c r="N13415" s="116"/>
      <c r="P13415" s="146"/>
      <c r="Q13415" s="116"/>
      <c r="R13415" s="93"/>
      <c r="T13415" s="120"/>
      <c r="V13415" s="120"/>
      <c r="AD13415" s="116"/>
      <c r="AE13415" s="116"/>
      <c r="AG13415" s="140"/>
      <c r="AH13415" s="140"/>
      <c r="AI13415" s="146" t="s">
        <v>31</v>
      </c>
      <c r="AJ13415" s="146" t="s">
        <v>31</v>
      </c>
      <c r="AK13415" s="120"/>
    </row>
    <row r="13416">
      <c r="D13416" s="141"/>
      <c r="G13416" s="114"/>
      <c r="H13416" s="39"/>
      <c r="N13416" s="116"/>
      <c r="P13416" s="146"/>
      <c r="Q13416" s="116"/>
      <c r="R13416" s="93"/>
      <c r="T13416" s="120"/>
      <c r="V13416" s="120"/>
      <c r="AD13416" s="116"/>
      <c r="AE13416" s="116"/>
      <c r="AG13416" s="140"/>
      <c r="AH13416" s="140"/>
      <c r="AI13416" s="146" t="s">
        <v>31</v>
      </c>
      <c r="AJ13416" s="146" t="s">
        <v>31</v>
      </c>
      <c r="AK13416" s="120"/>
    </row>
    <row r="13417">
      <c r="D13417" s="141"/>
      <c r="G13417" s="114"/>
      <c r="H13417" s="39"/>
      <c r="N13417" s="116"/>
      <c r="P13417" s="146"/>
      <c r="Q13417" s="116"/>
      <c r="R13417" s="93"/>
      <c r="T13417" s="120"/>
      <c r="V13417" s="120"/>
      <c r="AD13417" s="116"/>
      <c r="AE13417" s="116"/>
      <c r="AG13417" s="140"/>
      <c r="AH13417" s="140"/>
      <c r="AI13417" s="146" t="s">
        <v>31</v>
      </c>
      <c r="AJ13417" s="146" t="s">
        <v>31</v>
      </c>
      <c r="AK13417" s="120"/>
    </row>
    <row r="13418">
      <c r="D13418" s="141"/>
      <c r="G13418" s="114"/>
      <c r="H13418" s="39"/>
      <c r="N13418" s="116"/>
      <c r="P13418" s="146"/>
      <c r="Q13418" s="116"/>
      <c r="R13418" s="93"/>
      <c r="T13418" s="120"/>
      <c r="V13418" s="120"/>
      <c r="AD13418" s="116"/>
      <c r="AE13418" s="116"/>
      <c r="AG13418" s="140"/>
      <c r="AH13418" s="140"/>
      <c r="AI13418" s="146" t="s">
        <v>31</v>
      </c>
      <c r="AJ13418" s="146" t="s">
        <v>31</v>
      </c>
      <c r="AK13418" s="120"/>
    </row>
    <row r="13419">
      <c r="D13419" s="141"/>
      <c r="G13419" s="114"/>
      <c r="H13419" s="39"/>
      <c r="N13419" s="116"/>
      <c r="P13419" s="146"/>
      <c r="Q13419" s="116"/>
      <c r="R13419" s="93"/>
      <c r="T13419" s="120"/>
      <c r="V13419" s="120"/>
      <c r="AD13419" s="116"/>
      <c r="AE13419" s="116"/>
      <c r="AG13419" s="140"/>
      <c r="AH13419" s="140"/>
      <c r="AI13419" s="146" t="s">
        <v>31</v>
      </c>
      <c r="AJ13419" s="146" t="s">
        <v>31</v>
      </c>
      <c r="AK13419" s="120"/>
    </row>
    <row r="13420">
      <c r="D13420" s="141"/>
      <c r="G13420" s="114"/>
      <c r="H13420" s="39"/>
      <c r="N13420" s="116"/>
      <c r="P13420" s="146"/>
      <c r="Q13420" s="116"/>
      <c r="R13420" s="93"/>
      <c r="T13420" s="120"/>
      <c r="V13420" s="120"/>
      <c r="AD13420" s="116"/>
      <c r="AE13420" s="116"/>
      <c r="AG13420" s="140"/>
      <c r="AH13420" s="140"/>
      <c r="AI13420" s="146" t="s">
        <v>31</v>
      </c>
      <c r="AJ13420" s="146" t="s">
        <v>31</v>
      </c>
      <c r="AK13420" s="120"/>
    </row>
    <row r="13421">
      <c r="D13421" s="141"/>
      <c r="G13421" s="114"/>
      <c r="H13421" s="39"/>
      <c r="N13421" s="116"/>
      <c r="P13421" s="146"/>
      <c r="Q13421" s="116"/>
      <c r="R13421" s="93"/>
      <c r="T13421" s="120"/>
      <c r="V13421" s="120"/>
      <c r="AD13421" s="116"/>
      <c r="AE13421" s="116"/>
      <c r="AG13421" s="140"/>
      <c r="AH13421" s="140"/>
      <c r="AI13421" s="146" t="s">
        <v>31</v>
      </c>
      <c r="AJ13421" s="146" t="s">
        <v>31</v>
      </c>
      <c r="AK13421" s="120"/>
    </row>
    <row r="13422">
      <c r="D13422" s="141"/>
      <c r="G13422" s="114"/>
      <c r="H13422" s="39"/>
      <c r="N13422" s="116"/>
      <c r="P13422" s="146"/>
      <c r="Q13422" s="116"/>
      <c r="R13422" s="93"/>
      <c r="T13422" s="120"/>
      <c r="V13422" s="120"/>
      <c r="AD13422" s="116"/>
      <c r="AE13422" s="116"/>
      <c r="AG13422" s="140"/>
      <c r="AH13422" s="140"/>
      <c r="AI13422" s="146" t="s">
        <v>31</v>
      </c>
      <c r="AJ13422" s="146" t="s">
        <v>31</v>
      </c>
      <c r="AK13422" s="120"/>
    </row>
    <row r="13423">
      <c r="D13423" s="141"/>
      <c r="G13423" s="114"/>
      <c r="H13423" s="39"/>
      <c r="N13423" s="116"/>
      <c r="P13423" s="146"/>
      <c r="Q13423" s="116"/>
      <c r="R13423" s="93"/>
      <c r="T13423" s="120"/>
      <c r="V13423" s="120"/>
      <c r="AD13423" s="116"/>
      <c r="AE13423" s="116"/>
      <c r="AG13423" s="140"/>
      <c r="AH13423" s="140"/>
      <c r="AI13423" s="146" t="s">
        <v>31</v>
      </c>
      <c r="AJ13423" s="146" t="s">
        <v>31</v>
      </c>
      <c r="AK13423" s="120"/>
    </row>
    <row r="13424">
      <c r="D13424" s="141"/>
      <c r="G13424" s="114"/>
      <c r="H13424" s="39"/>
      <c r="N13424" s="116"/>
      <c r="P13424" s="146"/>
      <c r="Q13424" s="116"/>
      <c r="R13424" s="93"/>
      <c r="T13424" s="120"/>
      <c r="V13424" s="120"/>
      <c r="AD13424" s="116"/>
      <c r="AE13424" s="116"/>
      <c r="AG13424" s="140"/>
      <c r="AH13424" s="140"/>
      <c r="AI13424" s="146" t="s">
        <v>31</v>
      </c>
      <c r="AJ13424" s="146" t="s">
        <v>31</v>
      </c>
      <c r="AK13424" s="120"/>
    </row>
    <row r="13425">
      <c r="D13425" s="141"/>
      <c r="G13425" s="114"/>
      <c r="H13425" s="39"/>
      <c r="N13425" s="116"/>
      <c r="P13425" s="146"/>
      <c r="Q13425" s="116"/>
      <c r="R13425" s="93"/>
      <c r="T13425" s="120"/>
      <c r="V13425" s="120"/>
      <c r="AD13425" s="116"/>
      <c r="AE13425" s="116"/>
      <c r="AG13425" s="140"/>
      <c r="AH13425" s="140"/>
      <c r="AI13425" s="146" t="s">
        <v>31</v>
      </c>
      <c r="AJ13425" s="146" t="s">
        <v>31</v>
      </c>
      <c r="AK13425" s="120"/>
    </row>
    <row r="13426">
      <c r="D13426" s="141"/>
      <c r="G13426" s="114"/>
      <c r="H13426" s="39"/>
      <c r="N13426" s="116"/>
      <c r="P13426" s="146"/>
      <c r="Q13426" s="116"/>
      <c r="R13426" s="93"/>
      <c r="T13426" s="120"/>
      <c r="V13426" s="120"/>
      <c r="AD13426" s="116"/>
      <c r="AE13426" s="116"/>
      <c r="AG13426" s="140"/>
      <c r="AH13426" s="140"/>
      <c r="AI13426" s="146" t="s">
        <v>31</v>
      </c>
      <c r="AJ13426" s="146" t="s">
        <v>31</v>
      </c>
      <c r="AK13426" s="120"/>
    </row>
    <row r="13427">
      <c r="D13427" s="141"/>
      <c r="G13427" s="114"/>
      <c r="H13427" s="39"/>
      <c r="N13427" s="116"/>
      <c r="P13427" s="146"/>
      <c r="Q13427" s="116"/>
      <c r="R13427" s="93"/>
      <c r="T13427" s="120"/>
      <c r="V13427" s="120"/>
      <c r="AD13427" s="116"/>
      <c r="AE13427" s="116"/>
      <c r="AG13427" s="140"/>
      <c r="AH13427" s="140"/>
      <c r="AI13427" s="146" t="s">
        <v>31</v>
      </c>
      <c r="AJ13427" s="146" t="s">
        <v>31</v>
      </c>
      <c r="AK13427" s="120"/>
    </row>
    <row r="13428">
      <c r="D13428" s="141"/>
      <c r="G13428" s="114"/>
      <c r="H13428" s="39"/>
      <c r="N13428" s="116"/>
      <c r="P13428" s="146"/>
      <c r="Q13428" s="116"/>
      <c r="R13428" s="93"/>
      <c r="T13428" s="120"/>
      <c r="V13428" s="120"/>
      <c r="AD13428" s="116"/>
      <c r="AE13428" s="116"/>
      <c r="AG13428" s="140"/>
      <c r="AH13428" s="140"/>
      <c r="AI13428" s="146" t="s">
        <v>31</v>
      </c>
      <c r="AJ13428" s="146" t="s">
        <v>31</v>
      </c>
      <c r="AK13428" s="120"/>
    </row>
    <row r="13429">
      <c r="D13429" s="141"/>
      <c r="G13429" s="114"/>
      <c r="H13429" s="39"/>
      <c r="N13429" s="116"/>
      <c r="P13429" s="146"/>
      <c r="Q13429" s="116"/>
      <c r="R13429" s="93"/>
      <c r="T13429" s="120"/>
      <c r="V13429" s="120"/>
      <c r="AD13429" s="116"/>
      <c r="AE13429" s="116"/>
      <c r="AG13429" s="140"/>
      <c r="AH13429" s="140"/>
      <c r="AI13429" s="146" t="s">
        <v>31</v>
      </c>
      <c r="AJ13429" s="146" t="s">
        <v>31</v>
      </c>
      <c r="AK13429" s="120"/>
    </row>
    <row r="13430">
      <c r="D13430" s="141"/>
      <c r="G13430" s="114"/>
      <c r="H13430" s="39"/>
      <c r="N13430" s="116"/>
      <c r="P13430" s="146"/>
      <c r="Q13430" s="116"/>
      <c r="R13430" s="93"/>
      <c r="T13430" s="120"/>
      <c r="V13430" s="120"/>
      <c r="AD13430" s="116"/>
      <c r="AE13430" s="116"/>
      <c r="AG13430" s="140"/>
      <c r="AH13430" s="140"/>
      <c r="AI13430" s="146" t="s">
        <v>31</v>
      </c>
      <c r="AJ13430" s="146" t="s">
        <v>31</v>
      </c>
      <c r="AK13430" s="120"/>
    </row>
    <row r="13431">
      <c r="D13431" s="141"/>
      <c r="G13431" s="114"/>
      <c r="H13431" s="39"/>
      <c r="N13431" s="116"/>
      <c r="P13431" s="146"/>
      <c r="Q13431" s="116"/>
      <c r="R13431" s="93"/>
      <c r="T13431" s="120"/>
      <c r="V13431" s="120"/>
      <c r="AD13431" s="116"/>
      <c r="AE13431" s="116"/>
      <c r="AG13431" s="140"/>
      <c r="AH13431" s="140"/>
      <c r="AI13431" s="146" t="s">
        <v>31</v>
      </c>
      <c r="AJ13431" s="146" t="s">
        <v>31</v>
      </c>
      <c r="AK13431" s="120"/>
    </row>
    <row r="13432">
      <c r="D13432" s="141"/>
      <c r="G13432" s="114"/>
      <c r="H13432" s="39"/>
      <c r="N13432" s="116"/>
      <c r="P13432" s="146"/>
      <c r="Q13432" s="116"/>
      <c r="R13432" s="93"/>
      <c r="T13432" s="120"/>
      <c r="V13432" s="120"/>
      <c r="AD13432" s="116"/>
      <c r="AE13432" s="116"/>
      <c r="AG13432" s="140"/>
      <c r="AH13432" s="140"/>
      <c r="AI13432" s="146" t="s">
        <v>31</v>
      </c>
      <c r="AJ13432" s="146" t="s">
        <v>31</v>
      </c>
      <c r="AK13432" s="120"/>
    </row>
    <row r="13433">
      <c r="D13433" s="141"/>
      <c r="G13433" s="114"/>
      <c r="H13433" s="39"/>
      <c r="N13433" s="116"/>
      <c r="P13433" s="146"/>
      <c r="Q13433" s="116"/>
      <c r="R13433" s="93"/>
      <c r="T13433" s="120"/>
      <c r="V13433" s="120"/>
      <c r="AD13433" s="116"/>
      <c r="AE13433" s="116"/>
      <c r="AG13433" s="140"/>
      <c r="AH13433" s="140"/>
      <c r="AI13433" s="146" t="s">
        <v>31</v>
      </c>
      <c r="AJ13433" s="146" t="s">
        <v>31</v>
      </c>
      <c r="AK13433" s="120"/>
    </row>
    <row r="13434">
      <c r="D13434" s="141"/>
      <c r="G13434" s="114"/>
      <c r="H13434" s="39"/>
      <c r="N13434" s="116"/>
      <c r="P13434" s="146"/>
      <c r="Q13434" s="116"/>
      <c r="R13434" s="93"/>
      <c r="T13434" s="120"/>
      <c r="V13434" s="120"/>
      <c r="AD13434" s="116"/>
      <c r="AE13434" s="116"/>
      <c r="AG13434" s="140"/>
      <c r="AH13434" s="140"/>
      <c r="AI13434" s="146" t="s">
        <v>31</v>
      </c>
      <c r="AJ13434" s="146" t="s">
        <v>31</v>
      </c>
      <c r="AK13434" s="120"/>
    </row>
    <row r="13435">
      <c r="D13435" s="141"/>
      <c r="G13435" s="114"/>
      <c r="H13435" s="39"/>
      <c r="N13435" s="116"/>
      <c r="P13435" s="146"/>
      <c r="Q13435" s="116"/>
      <c r="R13435" s="93"/>
      <c r="T13435" s="120"/>
      <c r="V13435" s="120"/>
      <c r="AD13435" s="116"/>
      <c r="AE13435" s="116"/>
      <c r="AG13435" s="140"/>
      <c r="AH13435" s="140"/>
      <c r="AI13435" s="146" t="s">
        <v>31</v>
      </c>
      <c r="AJ13435" s="146" t="s">
        <v>31</v>
      </c>
      <c r="AK13435" s="120"/>
    </row>
    <row r="13436">
      <c r="D13436" s="141"/>
      <c r="G13436" s="114"/>
      <c r="H13436" s="39"/>
      <c r="N13436" s="116"/>
      <c r="P13436" s="146"/>
      <c r="Q13436" s="116"/>
      <c r="R13436" s="93"/>
      <c r="T13436" s="120"/>
      <c r="V13436" s="120"/>
      <c r="AD13436" s="116"/>
      <c r="AE13436" s="116"/>
      <c r="AG13436" s="140"/>
      <c r="AH13436" s="140"/>
      <c r="AI13436" s="146" t="s">
        <v>31</v>
      </c>
      <c r="AJ13436" s="146" t="s">
        <v>31</v>
      </c>
      <c r="AK13436" s="120"/>
    </row>
    <row r="13437">
      <c r="D13437" s="141"/>
      <c r="G13437" s="114"/>
      <c r="H13437" s="39"/>
      <c r="N13437" s="116"/>
      <c r="P13437" s="146"/>
      <c r="Q13437" s="116"/>
      <c r="R13437" s="93"/>
      <c r="T13437" s="120"/>
      <c r="V13437" s="120"/>
      <c r="AD13437" s="116"/>
      <c r="AE13437" s="116"/>
      <c r="AG13437" s="140"/>
      <c r="AH13437" s="140"/>
      <c r="AI13437" s="146" t="s">
        <v>31</v>
      </c>
      <c r="AJ13437" s="146" t="s">
        <v>31</v>
      </c>
      <c r="AK13437" s="120"/>
    </row>
    <row r="13438">
      <c r="D13438" s="141"/>
      <c r="G13438" s="114"/>
      <c r="H13438" s="39"/>
      <c r="N13438" s="116"/>
      <c r="P13438" s="146"/>
      <c r="Q13438" s="116"/>
      <c r="R13438" s="93"/>
      <c r="T13438" s="120"/>
      <c r="V13438" s="120"/>
      <c r="AD13438" s="116"/>
      <c r="AE13438" s="116"/>
      <c r="AG13438" s="140"/>
      <c r="AH13438" s="140"/>
      <c r="AI13438" s="146" t="s">
        <v>31</v>
      </c>
      <c r="AJ13438" s="146" t="s">
        <v>31</v>
      </c>
      <c r="AK13438" s="120"/>
    </row>
    <row r="13439">
      <c r="D13439" s="141"/>
      <c r="G13439" s="114"/>
      <c r="H13439" s="39"/>
      <c r="N13439" s="116"/>
      <c r="P13439" s="146"/>
      <c r="Q13439" s="116"/>
      <c r="R13439" s="93"/>
      <c r="T13439" s="120"/>
      <c r="V13439" s="120"/>
      <c r="AD13439" s="116"/>
      <c r="AE13439" s="116"/>
      <c r="AG13439" s="140"/>
      <c r="AH13439" s="140"/>
      <c r="AI13439" s="146" t="s">
        <v>31</v>
      </c>
      <c r="AJ13439" s="146" t="s">
        <v>31</v>
      </c>
      <c r="AK13439" s="120"/>
    </row>
    <row r="13440">
      <c r="D13440" s="141"/>
      <c r="G13440" s="114"/>
      <c r="H13440" s="39"/>
      <c r="N13440" s="116"/>
      <c r="P13440" s="146"/>
      <c r="Q13440" s="116"/>
      <c r="R13440" s="93"/>
      <c r="T13440" s="120"/>
      <c r="V13440" s="120"/>
      <c r="AD13440" s="116"/>
      <c r="AE13440" s="116"/>
      <c r="AG13440" s="140"/>
      <c r="AH13440" s="140"/>
      <c r="AI13440" s="146" t="s">
        <v>31</v>
      </c>
      <c r="AJ13440" s="146" t="s">
        <v>31</v>
      </c>
      <c r="AK13440" s="120"/>
    </row>
    <row r="13441">
      <c r="D13441" s="141"/>
      <c r="G13441" s="114"/>
      <c r="H13441" s="39"/>
      <c r="N13441" s="116"/>
      <c r="P13441" s="146"/>
      <c r="Q13441" s="116"/>
      <c r="R13441" s="93"/>
      <c r="T13441" s="120"/>
      <c r="V13441" s="120"/>
      <c r="AD13441" s="116"/>
      <c r="AE13441" s="116"/>
      <c r="AG13441" s="140"/>
      <c r="AH13441" s="140"/>
      <c r="AI13441" s="146" t="s">
        <v>31</v>
      </c>
      <c r="AJ13441" s="146" t="s">
        <v>31</v>
      </c>
      <c r="AK13441" s="120"/>
    </row>
    <row r="13442">
      <c r="D13442" s="141"/>
      <c r="G13442" s="114"/>
      <c r="H13442" s="39"/>
      <c r="N13442" s="116"/>
      <c r="P13442" s="146"/>
      <c r="Q13442" s="116"/>
      <c r="R13442" s="93"/>
      <c r="T13442" s="120"/>
      <c r="V13442" s="120"/>
      <c r="AD13442" s="116"/>
      <c r="AE13442" s="116"/>
      <c r="AG13442" s="140"/>
      <c r="AH13442" s="140"/>
      <c r="AI13442" s="146" t="s">
        <v>31</v>
      </c>
      <c r="AJ13442" s="146" t="s">
        <v>31</v>
      </c>
      <c r="AK13442" s="120"/>
    </row>
    <row r="13443">
      <c r="D13443" s="141"/>
      <c r="G13443" s="114"/>
      <c r="H13443" s="39"/>
      <c r="N13443" s="116"/>
      <c r="P13443" s="146"/>
      <c r="Q13443" s="116"/>
      <c r="R13443" s="93"/>
      <c r="T13443" s="120"/>
      <c r="V13443" s="120"/>
      <c r="AD13443" s="116"/>
      <c r="AE13443" s="116"/>
      <c r="AG13443" s="140"/>
      <c r="AH13443" s="140"/>
      <c r="AI13443" s="146" t="s">
        <v>31</v>
      </c>
      <c r="AJ13443" s="146" t="s">
        <v>31</v>
      </c>
      <c r="AK13443" s="120"/>
    </row>
    <row r="13444">
      <c r="D13444" s="141"/>
      <c r="G13444" s="114"/>
      <c r="H13444" s="39"/>
      <c r="N13444" s="116"/>
      <c r="P13444" s="146"/>
      <c r="Q13444" s="116"/>
      <c r="R13444" s="93"/>
      <c r="T13444" s="120"/>
      <c r="V13444" s="120"/>
      <c r="AD13444" s="116"/>
      <c r="AE13444" s="116"/>
      <c r="AG13444" s="140"/>
      <c r="AH13444" s="140"/>
      <c r="AI13444" s="146" t="s">
        <v>31</v>
      </c>
      <c r="AJ13444" s="146" t="s">
        <v>31</v>
      </c>
      <c r="AK13444" s="120"/>
    </row>
    <row r="13445">
      <c r="D13445" s="141"/>
      <c r="G13445" s="114"/>
      <c r="H13445" s="39"/>
      <c r="N13445" s="116"/>
      <c r="P13445" s="146"/>
      <c r="Q13445" s="116"/>
      <c r="R13445" s="93"/>
      <c r="T13445" s="120"/>
      <c r="V13445" s="120"/>
      <c r="AD13445" s="116"/>
      <c r="AE13445" s="116"/>
      <c r="AG13445" s="140"/>
      <c r="AH13445" s="140"/>
      <c r="AI13445" s="146" t="s">
        <v>31</v>
      </c>
      <c r="AJ13445" s="146" t="s">
        <v>31</v>
      </c>
      <c r="AK13445" s="120"/>
    </row>
    <row r="13446">
      <c r="D13446" s="141"/>
      <c r="G13446" s="114"/>
      <c r="H13446" s="39"/>
      <c r="N13446" s="116"/>
      <c r="P13446" s="146"/>
      <c r="Q13446" s="116"/>
      <c r="R13446" s="93"/>
      <c r="T13446" s="120"/>
      <c r="V13446" s="120"/>
      <c r="AD13446" s="116"/>
      <c r="AE13446" s="116"/>
      <c r="AG13446" s="140"/>
      <c r="AH13446" s="140"/>
      <c r="AI13446" s="146" t="s">
        <v>31</v>
      </c>
      <c r="AJ13446" s="146" t="s">
        <v>31</v>
      </c>
      <c r="AK13446" s="120"/>
    </row>
    <row r="13447">
      <c r="D13447" s="141"/>
      <c r="G13447" s="114"/>
      <c r="H13447" s="39"/>
      <c r="N13447" s="116"/>
      <c r="P13447" s="146"/>
      <c r="Q13447" s="116"/>
      <c r="R13447" s="93"/>
      <c r="T13447" s="120"/>
      <c r="V13447" s="120"/>
      <c r="AD13447" s="116"/>
      <c r="AE13447" s="116"/>
      <c r="AG13447" s="140"/>
      <c r="AH13447" s="140"/>
      <c r="AI13447" s="146" t="s">
        <v>31</v>
      </c>
      <c r="AJ13447" s="146" t="s">
        <v>31</v>
      </c>
      <c r="AK13447" s="120"/>
    </row>
    <row r="13448">
      <c r="D13448" s="141"/>
      <c r="G13448" s="114"/>
      <c r="H13448" s="39"/>
      <c r="N13448" s="116"/>
      <c r="P13448" s="146"/>
      <c r="Q13448" s="116"/>
      <c r="R13448" s="93"/>
      <c r="T13448" s="120"/>
      <c r="V13448" s="120"/>
      <c r="AD13448" s="116"/>
      <c r="AE13448" s="116"/>
      <c r="AG13448" s="140"/>
      <c r="AH13448" s="140"/>
      <c r="AI13448" s="146" t="s">
        <v>31</v>
      </c>
      <c r="AJ13448" s="146" t="s">
        <v>31</v>
      </c>
      <c r="AK13448" s="120"/>
    </row>
    <row r="13449">
      <c r="D13449" s="141"/>
      <c r="G13449" s="114"/>
      <c r="H13449" s="39"/>
      <c r="N13449" s="116"/>
      <c r="P13449" s="146"/>
      <c r="Q13449" s="116"/>
      <c r="R13449" s="93"/>
      <c r="T13449" s="120"/>
      <c r="V13449" s="120"/>
      <c r="AD13449" s="116"/>
      <c r="AE13449" s="116"/>
      <c r="AG13449" s="140"/>
      <c r="AH13449" s="140"/>
      <c r="AI13449" s="146" t="s">
        <v>31</v>
      </c>
      <c r="AJ13449" s="146" t="s">
        <v>31</v>
      </c>
      <c r="AK13449" s="120"/>
    </row>
    <row r="13450">
      <c r="D13450" s="141"/>
      <c r="G13450" s="114"/>
      <c r="H13450" s="39"/>
      <c r="N13450" s="116"/>
      <c r="P13450" s="146"/>
      <c r="Q13450" s="116"/>
      <c r="R13450" s="93"/>
      <c r="T13450" s="120"/>
      <c r="V13450" s="120"/>
      <c r="AD13450" s="116"/>
      <c r="AE13450" s="116"/>
      <c r="AG13450" s="140"/>
      <c r="AH13450" s="140"/>
      <c r="AI13450" s="146" t="s">
        <v>31</v>
      </c>
      <c r="AJ13450" s="146" t="s">
        <v>31</v>
      </c>
      <c r="AK13450" s="120"/>
    </row>
    <row r="13451">
      <c r="D13451" s="141"/>
      <c r="G13451" s="114"/>
      <c r="H13451" s="39"/>
      <c r="N13451" s="116"/>
      <c r="P13451" s="146"/>
      <c r="Q13451" s="116"/>
      <c r="R13451" s="93"/>
      <c r="T13451" s="120"/>
      <c r="V13451" s="120"/>
      <c r="AD13451" s="116"/>
      <c r="AE13451" s="116"/>
      <c r="AG13451" s="140"/>
      <c r="AH13451" s="140"/>
      <c r="AI13451" s="146" t="s">
        <v>31</v>
      </c>
      <c r="AJ13451" s="146" t="s">
        <v>31</v>
      </c>
      <c r="AK13451" s="120"/>
    </row>
    <row r="13452">
      <c r="D13452" s="141"/>
      <c r="G13452" s="114"/>
      <c r="H13452" s="39"/>
      <c r="N13452" s="116"/>
      <c r="P13452" s="146"/>
      <c r="Q13452" s="116"/>
      <c r="R13452" s="93"/>
      <c r="T13452" s="120"/>
      <c r="V13452" s="120"/>
      <c r="AD13452" s="116"/>
      <c r="AE13452" s="116"/>
      <c r="AG13452" s="140"/>
      <c r="AH13452" s="140"/>
      <c r="AI13452" s="146" t="s">
        <v>31</v>
      </c>
      <c r="AJ13452" s="146" t="s">
        <v>31</v>
      </c>
      <c r="AK13452" s="120"/>
    </row>
    <row r="13453">
      <c r="D13453" s="141"/>
      <c r="G13453" s="114"/>
      <c r="H13453" s="39"/>
      <c r="N13453" s="116"/>
      <c r="P13453" s="146"/>
      <c r="Q13453" s="116"/>
      <c r="R13453" s="93"/>
      <c r="T13453" s="120"/>
      <c r="V13453" s="120"/>
      <c r="AD13453" s="116"/>
      <c r="AE13453" s="116"/>
      <c r="AG13453" s="140"/>
      <c r="AH13453" s="140"/>
      <c r="AI13453" s="146" t="s">
        <v>31</v>
      </c>
      <c r="AJ13453" s="146" t="s">
        <v>31</v>
      </c>
      <c r="AK13453" s="120"/>
    </row>
    <row r="13454">
      <c r="D13454" s="141"/>
      <c r="G13454" s="114"/>
      <c r="H13454" s="39"/>
      <c r="N13454" s="116"/>
      <c r="P13454" s="146"/>
      <c r="Q13454" s="116"/>
      <c r="R13454" s="93"/>
      <c r="T13454" s="120"/>
      <c r="V13454" s="120"/>
      <c r="AD13454" s="116"/>
      <c r="AE13454" s="116"/>
      <c r="AG13454" s="140"/>
      <c r="AH13454" s="140"/>
      <c r="AI13454" s="146" t="s">
        <v>31</v>
      </c>
      <c r="AJ13454" s="146" t="s">
        <v>31</v>
      </c>
      <c r="AK13454" s="120"/>
    </row>
    <row r="13455">
      <c r="D13455" s="141"/>
      <c r="G13455" s="114"/>
      <c r="H13455" s="39"/>
      <c r="N13455" s="116"/>
      <c r="P13455" s="146"/>
      <c r="Q13455" s="116"/>
      <c r="R13455" s="93"/>
      <c r="T13455" s="120"/>
      <c r="V13455" s="120"/>
      <c r="AD13455" s="116"/>
      <c r="AE13455" s="116"/>
      <c r="AG13455" s="140"/>
      <c r="AH13455" s="140"/>
      <c r="AI13455" s="146" t="s">
        <v>31</v>
      </c>
      <c r="AJ13455" s="146" t="s">
        <v>31</v>
      </c>
      <c r="AK13455" s="120"/>
    </row>
    <row r="13456">
      <c r="D13456" s="141"/>
      <c r="G13456" s="114"/>
      <c r="H13456" s="39"/>
      <c r="N13456" s="116"/>
      <c r="P13456" s="146"/>
      <c r="Q13456" s="116"/>
      <c r="R13456" s="93"/>
      <c r="T13456" s="120"/>
      <c r="V13456" s="120"/>
      <c r="AD13456" s="116"/>
      <c r="AE13456" s="116"/>
      <c r="AG13456" s="140"/>
      <c r="AH13456" s="140"/>
      <c r="AI13456" s="146" t="s">
        <v>31</v>
      </c>
      <c r="AJ13456" s="146" t="s">
        <v>31</v>
      </c>
      <c r="AK13456" s="120"/>
    </row>
    <row r="13457">
      <c r="D13457" s="141"/>
      <c r="G13457" s="114"/>
      <c r="H13457" s="39"/>
      <c r="N13457" s="116"/>
      <c r="P13457" s="146"/>
      <c r="Q13457" s="116"/>
      <c r="R13457" s="93"/>
      <c r="T13457" s="120"/>
      <c r="V13457" s="120"/>
      <c r="AD13457" s="116"/>
      <c r="AE13457" s="116"/>
      <c r="AG13457" s="140"/>
      <c r="AH13457" s="140"/>
      <c r="AI13457" s="146" t="s">
        <v>31</v>
      </c>
      <c r="AJ13457" s="146" t="s">
        <v>31</v>
      </c>
      <c r="AK13457" s="120"/>
    </row>
    <row r="13458">
      <c r="D13458" s="141"/>
      <c r="G13458" s="114"/>
      <c r="H13458" s="39"/>
      <c r="N13458" s="116"/>
      <c r="P13458" s="146"/>
      <c r="Q13458" s="116"/>
      <c r="R13458" s="93"/>
      <c r="T13458" s="120"/>
      <c r="V13458" s="120"/>
      <c r="AD13458" s="116"/>
      <c r="AE13458" s="116"/>
      <c r="AG13458" s="140"/>
      <c r="AH13458" s="140"/>
      <c r="AI13458" s="146" t="s">
        <v>31</v>
      </c>
      <c r="AJ13458" s="146" t="s">
        <v>31</v>
      </c>
      <c r="AK13458" s="120"/>
    </row>
    <row r="13459">
      <c r="D13459" s="141"/>
      <c r="G13459" s="114"/>
      <c r="H13459" s="39"/>
      <c r="N13459" s="116"/>
      <c r="P13459" s="146"/>
      <c r="Q13459" s="116"/>
      <c r="R13459" s="93"/>
      <c r="T13459" s="120"/>
      <c r="V13459" s="120"/>
      <c r="AD13459" s="116"/>
      <c r="AE13459" s="116"/>
      <c r="AG13459" s="140"/>
      <c r="AH13459" s="140"/>
      <c r="AI13459" s="146" t="s">
        <v>31</v>
      </c>
      <c r="AJ13459" s="146" t="s">
        <v>31</v>
      </c>
      <c r="AK13459" s="120"/>
    </row>
    <row r="13460">
      <c r="D13460" s="141"/>
      <c r="G13460" s="114"/>
      <c r="H13460" s="39"/>
      <c r="N13460" s="116"/>
      <c r="P13460" s="146"/>
      <c r="Q13460" s="116"/>
      <c r="R13460" s="93"/>
      <c r="T13460" s="120"/>
      <c r="V13460" s="120"/>
      <c r="AD13460" s="116"/>
      <c r="AE13460" s="116"/>
      <c r="AG13460" s="140"/>
      <c r="AH13460" s="140"/>
      <c r="AI13460" s="146" t="s">
        <v>31</v>
      </c>
      <c r="AJ13460" s="146" t="s">
        <v>31</v>
      </c>
      <c r="AK13460" s="120"/>
    </row>
    <row r="13461">
      <c r="D13461" s="141"/>
      <c r="G13461" s="114"/>
      <c r="H13461" s="39"/>
      <c r="N13461" s="116"/>
      <c r="P13461" s="146"/>
      <c r="Q13461" s="116"/>
      <c r="R13461" s="93"/>
      <c r="T13461" s="120"/>
      <c r="V13461" s="120"/>
      <c r="AD13461" s="116"/>
      <c r="AE13461" s="116"/>
      <c r="AG13461" s="140"/>
      <c r="AH13461" s="140"/>
      <c r="AI13461" s="146" t="s">
        <v>31</v>
      </c>
      <c r="AJ13461" s="146" t="s">
        <v>31</v>
      </c>
      <c r="AK13461" s="120"/>
    </row>
    <row r="13462">
      <c r="D13462" s="141"/>
      <c r="G13462" s="114"/>
      <c r="H13462" s="39"/>
      <c r="N13462" s="116"/>
      <c r="P13462" s="146"/>
      <c r="Q13462" s="116"/>
      <c r="R13462" s="93"/>
      <c r="T13462" s="120"/>
      <c r="V13462" s="120"/>
      <c r="AD13462" s="116"/>
      <c r="AE13462" s="116"/>
      <c r="AG13462" s="140"/>
      <c r="AH13462" s="140"/>
      <c r="AI13462" s="146" t="s">
        <v>31</v>
      </c>
      <c r="AJ13462" s="146" t="s">
        <v>31</v>
      </c>
      <c r="AK13462" s="120"/>
    </row>
    <row r="13463">
      <c r="D13463" s="141"/>
      <c r="G13463" s="114"/>
      <c r="H13463" s="39"/>
      <c r="N13463" s="116"/>
      <c r="P13463" s="146"/>
      <c r="Q13463" s="116"/>
      <c r="R13463" s="93"/>
      <c r="T13463" s="120"/>
      <c r="V13463" s="120"/>
      <c r="AD13463" s="116"/>
      <c r="AE13463" s="116"/>
      <c r="AG13463" s="140"/>
      <c r="AH13463" s="140"/>
      <c r="AI13463" s="146" t="s">
        <v>31</v>
      </c>
      <c r="AJ13463" s="146" t="s">
        <v>31</v>
      </c>
      <c r="AK13463" s="120"/>
    </row>
    <row r="13464">
      <c r="D13464" s="141"/>
      <c r="G13464" s="114"/>
      <c r="H13464" s="39"/>
      <c r="N13464" s="116"/>
      <c r="P13464" s="146"/>
      <c r="Q13464" s="116"/>
      <c r="R13464" s="93"/>
      <c r="T13464" s="120"/>
      <c r="V13464" s="120"/>
      <c r="AD13464" s="116"/>
      <c r="AE13464" s="116"/>
      <c r="AG13464" s="140"/>
      <c r="AH13464" s="140"/>
      <c r="AI13464" s="146" t="s">
        <v>31</v>
      </c>
      <c r="AJ13464" s="146" t="s">
        <v>31</v>
      </c>
      <c r="AK13464" s="120"/>
    </row>
    <row r="13465">
      <c r="D13465" s="141"/>
      <c r="G13465" s="114"/>
      <c r="H13465" s="39"/>
      <c r="N13465" s="116"/>
      <c r="P13465" s="146"/>
      <c r="Q13465" s="116"/>
      <c r="R13465" s="93"/>
      <c r="T13465" s="120"/>
      <c r="V13465" s="120"/>
      <c r="AD13465" s="116"/>
      <c r="AE13465" s="116"/>
      <c r="AG13465" s="140"/>
      <c r="AH13465" s="140"/>
      <c r="AI13465" s="146" t="s">
        <v>31</v>
      </c>
      <c r="AJ13465" s="146" t="s">
        <v>31</v>
      </c>
      <c r="AK13465" s="120"/>
    </row>
    <row r="13466">
      <c r="D13466" s="141"/>
      <c r="G13466" s="114"/>
      <c r="H13466" s="39"/>
      <c r="N13466" s="116"/>
      <c r="P13466" s="146"/>
      <c r="Q13466" s="116"/>
      <c r="R13466" s="93"/>
      <c r="T13466" s="120"/>
      <c r="V13466" s="120"/>
      <c r="AD13466" s="116"/>
      <c r="AE13466" s="116"/>
      <c r="AG13466" s="140"/>
      <c r="AH13466" s="140"/>
      <c r="AI13466" s="146" t="s">
        <v>31</v>
      </c>
      <c r="AJ13466" s="146" t="s">
        <v>31</v>
      </c>
      <c r="AK13466" s="120"/>
    </row>
    <row r="13467">
      <c r="D13467" s="141"/>
      <c r="G13467" s="114"/>
      <c r="H13467" s="39"/>
      <c r="N13467" s="116"/>
      <c r="P13467" s="146"/>
      <c r="Q13467" s="116"/>
      <c r="R13467" s="93"/>
      <c r="T13467" s="120"/>
      <c r="V13467" s="120"/>
      <c r="AD13467" s="116"/>
      <c r="AE13467" s="116"/>
      <c r="AG13467" s="140"/>
      <c r="AH13467" s="140"/>
      <c r="AI13467" s="146" t="s">
        <v>31</v>
      </c>
      <c r="AJ13467" s="146" t="s">
        <v>31</v>
      </c>
      <c r="AK13467" s="120"/>
    </row>
    <row r="13468">
      <c r="D13468" s="141"/>
      <c r="G13468" s="114"/>
      <c r="H13468" s="39"/>
      <c r="N13468" s="116"/>
      <c r="P13468" s="146"/>
      <c r="Q13468" s="116"/>
      <c r="R13468" s="93"/>
      <c r="T13468" s="120"/>
      <c r="V13468" s="120"/>
      <c r="AD13468" s="116"/>
      <c r="AE13468" s="116"/>
      <c r="AG13468" s="140"/>
      <c r="AH13468" s="140"/>
      <c r="AI13468" s="146" t="s">
        <v>31</v>
      </c>
      <c r="AJ13468" s="146" t="s">
        <v>31</v>
      </c>
      <c r="AK13468" s="120"/>
    </row>
    <row r="13469">
      <c r="D13469" s="141"/>
      <c r="G13469" s="114"/>
      <c r="H13469" s="39"/>
      <c r="N13469" s="116"/>
      <c r="P13469" s="146"/>
      <c r="Q13469" s="116"/>
      <c r="R13469" s="93"/>
      <c r="T13469" s="120"/>
      <c r="V13469" s="120"/>
      <c r="AD13469" s="116"/>
      <c r="AE13469" s="116"/>
      <c r="AG13469" s="140"/>
      <c r="AH13469" s="140"/>
      <c r="AI13469" s="146" t="s">
        <v>31</v>
      </c>
      <c r="AJ13469" s="146" t="s">
        <v>31</v>
      </c>
      <c r="AK13469" s="120"/>
    </row>
    <row r="13470">
      <c r="D13470" s="141"/>
      <c r="G13470" s="114"/>
      <c r="H13470" s="39"/>
      <c r="N13470" s="116"/>
      <c r="P13470" s="146"/>
      <c r="Q13470" s="116"/>
      <c r="R13470" s="93"/>
      <c r="T13470" s="120"/>
      <c r="V13470" s="120"/>
      <c r="AD13470" s="116"/>
      <c r="AE13470" s="116"/>
      <c r="AG13470" s="140"/>
      <c r="AH13470" s="140"/>
      <c r="AI13470" s="146" t="s">
        <v>31</v>
      </c>
      <c r="AJ13470" s="146" t="s">
        <v>31</v>
      </c>
      <c r="AK13470" s="120"/>
    </row>
    <row r="13471">
      <c r="D13471" s="141"/>
      <c r="G13471" s="114"/>
      <c r="H13471" s="39"/>
      <c r="N13471" s="116"/>
      <c r="P13471" s="146"/>
      <c r="Q13471" s="116"/>
      <c r="R13471" s="93"/>
      <c r="T13471" s="120"/>
      <c r="V13471" s="120"/>
      <c r="AD13471" s="116"/>
      <c r="AE13471" s="116"/>
      <c r="AG13471" s="140"/>
      <c r="AH13471" s="140"/>
      <c r="AI13471" s="146" t="s">
        <v>31</v>
      </c>
      <c r="AJ13471" s="146" t="s">
        <v>31</v>
      </c>
      <c r="AK13471" s="120"/>
    </row>
    <row r="13472">
      <c r="D13472" s="141"/>
      <c r="G13472" s="114"/>
      <c r="H13472" s="39"/>
      <c r="N13472" s="116"/>
      <c r="P13472" s="146"/>
      <c r="Q13472" s="116"/>
      <c r="R13472" s="93"/>
      <c r="T13472" s="120"/>
      <c r="V13472" s="120"/>
      <c r="AD13472" s="116"/>
      <c r="AE13472" s="116"/>
      <c r="AG13472" s="140"/>
      <c r="AH13472" s="140"/>
      <c r="AI13472" s="146" t="s">
        <v>31</v>
      </c>
      <c r="AJ13472" s="146" t="s">
        <v>31</v>
      </c>
      <c r="AK13472" s="120"/>
    </row>
    <row r="13473">
      <c r="D13473" s="141"/>
      <c r="G13473" s="114"/>
      <c r="H13473" s="39"/>
      <c r="N13473" s="116"/>
      <c r="P13473" s="146"/>
      <c r="Q13473" s="116"/>
      <c r="R13473" s="93"/>
      <c r="T13473" s="120"/>
      <c r="V13473" s="120"/>
      <c r="AD13473" s="116"/>
      <c r="AE13473" s="116"/>
      <c r="AG13473" s="140"/>
      <c r="AH13473" s="140"/>
      <c r="AI13473" s="146" t="s">
        <v>31</v>
      </c>
      <c r="AJ13473" s="146" t="s">
        <v>31</v>
      </c>
      <c r="AK13473" s="120"/>
    </row>
    <row r="13474">
      <c r="D13474" s="141"/>
      <c r="G13474" s="114"/>
      <c r="H13474" s="39"/>
      <c r="N13474" s="116"/>
      <c r="P13474" s="146"/>
      <c r="Q13474" s="116"/>
      <c r="R13474" s="93"/>
      <c r="T13474" s="120"/>
      <c r="V13474" s="120"/>
      <c r="AD13474" s="116"/>
      <c r="AE13474" s="116"/>
      <c r="AG13474" s="140"/>
      <c r="AH13474" s="140"/>
      <c r="AI13474" s="146" t="s">
        <v>31</v>
      </c>
      <c r="AJ13474" s="146" t="s">
        <v>31</v>
      </c>
      <c r="AK13474" s="120"/>
    </row>
    <row r="13475">
      <c r="D13475" s="141"/>
      <c r="G13475" s="114"/>
      <c r="H13475" s="39"/>
      <c r="N13475" s="116"/>
      <c r="P13475" s="146"/>
      <c r="Q13475" s="116"/>
      <c r="R13475" s="93"/>
      <c r="T13475" s="120"/>
      <c r="V13475" s="120"/>
      <c r="AD13475" s="116"/>
      <c r="AE13475" s="116"/>
      <c r="AG13475" s="140"/>
      <c r="AH13475" s="140"/>
      <c r="AI13475" s="146" t="s">
        <v>31</v>
      </c>
      <c r="AJ13475" s="146" t="s">
        <v>31</v>
      </c>
      <c r="AK13475" s="120"/>
    </row>
    <row r="13476">
      <c r="D13476" s="141"/>
      <c r="G13476" s="114"/>
      <c r="H13476" s="39"/>
      <c r="N13476" s="116"/>
      <c r="P13476" s="146"/>
      <c r="Q13476" s="116"/>
      <c r="R13476" s="93"/>
      <c r="T13476" s="120"/>
      <c r="V13476" s="120"/>
      <c r="AD13476" s="116"/>
      <c r="AE13476" s="116"/>
      <c r="AG13476" s="140"/>
      <c r="AH13476" s="140"/>
      <c r="AI13476" s="146" t="s">
        <v>31</v>
      </c>
      <c r="AJ13476" s="146" t="s">
        <v>31</v>
      </c>
      <c r="AK13476" s="120"/>
    </row>
    <row r="13477">
      <c r="D13477" s="141"/>
      <c r="G13477" s="114"/>
      <c r="H13477" s="39"/>
      <c r="N13477" s="116"/>
      <c r="P13477" s="146"/>
      <c r="Q13477" s="116"/>
      <c r="R13477" s="93"/>
      <c r="T13477" s="120"/>
      <c r="V13477" s="120"/>
      <c r="AD13477" s="116"/>
      <c r="AE13477" s="116"/>
      <c r="AG13477" s="140"/>
      <c r="AH13477" s="140"/>
      <c r="AI13477" s="146" t="s">
        <v>31</v>
      </c>
      <c r="AJ13477" s="146" t="s">
        <v>31</v>
      </c>
      <c r="AK13477" s="120"/>
    </row>
    <row r="13478">
      <c r="D13478" s="141"/>
      <c r="G13478" s="114"/>
      <c r="H13478" s="39"/>
      <c r="N13478" s="116"/>
      <c r="P13478" s="146"/>
      <c r="Q13478" s="116"/>
      <c r="R13478" s="93"/>
      <c r="T13478" s="120"/>
      <c r="V13478" s="120"/>
      <c r="AD13478" s="116"/>
      <c r="AE13478" s="116"/>
      <c r="AG13478" s="140"/>
      <c r="AH13478" s="140"/>
      <c r="AI13478" s="146" t="s">
        <v>31</v>
      </c>
      <c r="AJ13478" s="146" t="s">
        <v>31</v>
      </c>
      <c r="AK13478" s="120"/>
    </row>
    <row r="13479">
      <c r="D13479" s="141"/>
      <c r="G13479" s="114"/>
      <c r="H13479" s="39"/>
      <c r="N13479" s="116"/>
      <c r="P13479" s="146"/>
      <c r="Q13479" s="116"/>
      <c r="R13479" s="93"/>
      <c r="T13479" s="120"/>
      <c r="V13479" s="120"/>
      <c r="AD13479" s="116"/>
      <c r="AE13479" s="116"/>
      <c r="AG13479" s="140"/>
      <c r="AH13479" s="140"/>
      <c r="AI13479" s="146" t="s">
        <v>31</v>
      </c>
      <c r="AJ13479" s="146" t="s">
        <v>31</v>
      </c>
      <c r="AK13479" s="120"/>
    </row>
    <row r="13480">
      <c r="D13480" s="141"/>
      <c r="G13480" s="114"/>
      <c r="H13480" s="39"/>
      <c r="N13480" s="116"/>
      <c r="P13480" s="146"/>
      <c r="Q13480" s="116"/>
      <c r="R13480" s="93"/>
      <c r="T13480" s="120"/>
      <c r="V13480" s="120"/>
      <c r="AD13480" s="116"/>
      <c r="AE13480" s="116"/>
      <c r="AG13480" s="140"/>
      <c r="AH13480" s="140"/>
      <c r="AI13480" s="146" t="s">
        <v>31</v>
      </c>
      <c r="AJ13480" s="146" t="s">
        <v>31</v>
      </c>
      <c r="AK13480" s="120"/>
    </row>
    <row r="13481">
      <c r="D13481" s="141"/>
      <c r="G13481" s="114"/>
      <c r="H13481" s="39"/>
      <c r="N13481" s="116"/>
      <c r="P13481" s="146"/>
      <c r="Q13481" s="116"/>
      <c r="R13481" s="93"/>
      <c r="T13481" s="120"/>
      <c r="V13481" s="120"/>
      <c r="AD13481" s="116"/>
      <c r="AE13481" s="116"/>
      <c r="AG13481" s="140"/>
      <c r="AH13481" s="140"/>
      <c r="AI13481" s="146" t="s">
        <v>31</v>
      </c>
      <c r="AJ13481" s="146" t="s">
        <v>31</v>
      </c>
      <c r="AK13481" s="120"/>
    </row>
    <row r="13482">
      <c r="D13482" s="141"/>
      <c r="G13482" s="114"/>
      <c r="H13482" s="39"/>
      <c r="N13482" s="116"/>
      <c r="P13482" s="146"/>
      <c r="Q13482" s="116"/>
      <c r="R13482" s="93"/>
      <c r="T13482" s="120"/>
      <c r="V13482" s="120"/>
      <c r="AD13482" s="116"/>
      <c r="AE13482" s="116"/>
      <c r="AG13482" s="140"/>
      <c r="AH13482" s="140"/>
      <c r="AI13482" s="146" t="s">
        <v>31</v>
      </c>
      <c r="AJ13482" s="146" t="s">
        <v>31</v>
      </c>
      <c r="AK13482" s="120"/>
    </row>
    <row r="13483">
      <c r="D13483" s="141"/>
      <c r="G13483" s="114"/>
      <c r="H13483" s="39"/>
      <c r="N13483" s="116"/>
      <c r="P13483" s="146"/>
      <c r="Q13483" s="116"/>
      <c r="R13483" s="93"/>
      <c r="T13483" s="120"/>
      <c r="V13483" s="120"/>
      <c r="AD13483" s="116"/>
      <c r="AE13483" s="116"/>
      <c r="AG13483" s="140"/>
      <c r="AH13483" s="140"/>
      <c r="AI13483" s="146" t="s">
        <v>31</v>
      </c>
      <c r="AJ13483" s="146" t="s">
        <v>31</v>
      </c>
      <c r="AK13483" s="120"/>
    </row>
    <row r="13484">
      <c r="D13484" s="141"/>
      <c r="G13484" s="114"/>
      <c r="H13484" s="39"/>
      <c r="N13484" s="116"/>
      <c r="P13484" s="146"/>
      <c r="Q13484" s="116"/>
      <c r="R13484" s="93"/>
      <c r="T13484" s="120"/>
      <c r="V13484" s="120"/>
      <c r="AD13484" s="116"/>
      <c r="AE13484" s="116"/>
      <c r="AG13484" s="140"/>
      <c r="AH13484" s="140"/>
      <c r="AI13484" s="146" t="s">
        <v>31</v>
      </c>
      <c r="AJ13484" s="146" t="s">
        <v>31</v>
      </c>
      <c r="AK13484" s="120"/>
    </row>
    <row r="13485">
      <c r="D13485" s="141"/>
      <c r="G13485" s="114"/>
      <c r="H13485" s="39"/>
      <c r="N13485" s="116"/>
      <c r="P13485" s="146"/>
      <c r="Q13485" s="116"/>
      <c r="R13485" s="93"/>
      <c r="T13485" s="120"/>
      <c r="V13485" s="120"/>
      <c r="AD13485" s="116"/>
      <c r="AE13485" s="116"/>
      <c r="AG13485" s="140"/>
      <c r="AH13485" s="140"/>
      <c r="AI13485" s="146" t="s">
        <v>31</v>
      </c>
      <c r="AJ13485" s="146" t="s">
        <v>31</v>
      </c>
      <c r="AK13485" s="120"/>
    </row>
    <row r="13486">
      <c r="D13486" s="141"/>
      <c r="G13486" s="114"/>
      <c r="H13486" s="39"/>
      <c r="N13486" s="116"/>
      <c r="P13486" s="146"/>
      <c r="Q13486" s="116"/>
      <c r="R13486" s="93"/>
      <c r="T13486" s="120"/>
      <c r="V13486" s="120"/>
      <c r="AD13486" s="116"/>
      <c r="AE13486" s="116"/>
      <c r="AG13486" s="140"/>
      <c r="AH13486" s="140"/>
      <c r="AI13486" s="146" t="s">
        <v>31</v>
      </c>
      <c r="AJ13486" s="146" t="s">
        <v>31</v>
      </c>
      <c r="AK13486" s="120"/>
    </row>
    <row r="13487">
      <c r="D13487" s="141"/>
      <c r="G13487" s="114"/>
      <c r="H13487" s="39"/>
      <c r="N13487" s="116"/>
      <c r="P13487" s="146"/>
      <c r="Q13487" s="116"/>
      <c r="R13487" s="93"/>
      <c r="T13487" s="120"/>
      <c r="V13487" s="120"/>
      <c r="AD13487" s="116"/>
      <c r="AE13487" s="116"/>
      <c r="AG13487" s="140"/>
      <c r="AH13487" s="140"/>
      <c r="AI13487" s="146" t="s">
        <v>31</v>
      </c>
      <c r="AJ13487" s="146" t="s">
        <v>31</v>
      </c>
      <c r="AK13487" s="120"/>
    </row>
    <row r="13488">
      <c r="D13488" s="141"/>
      <c r="G13488" s="114"/>
      <c r="H13488" s="39"/>
      <c r="N13488" s="116"/>
      <c r="P13488" s="146"/>
      <c r="Q13488" s="116"/>
      <c r="R13488" s="93"/>
      <c r="T13488" s="120"/>
      <c r="V13488" s="120"/>
      <c r="AD13488" s="116"/>
      <c r="AE13488" s="116"/>
      <c r="AG13488" s="140"/>
      <c r="AH13488" s="140"/>
      <c r="AI13488" s="146" t="s">
        <v>31</v>
      </c>
      <c r="AJ13488" s="146" t="s">
        <v>31</v>
      </c>
      <c r="AK13488" s="120"/>
    </row>
    <row r="13489">
      <c r="D13489" s="141"/>
      <c r="G13489" s="114"/>
      <c r="H13489" s="39"/>
      <c r="N13489" s="116"/>
      <c r="P13489" s="146"/>
      <c r="Q13489" s="116"/>
      <c r="R13489" s="93"/>
      <c r="T13489" s="120"/>
      <c r="V13489" s="120"/>
      <c r="AD13489" s="116"/>
      <c r="AE13489" s="116"/>
      <c r="AG13489" s="140"/>
      <c r="AH13489" s="140"/>
      <c r="AI13489" s="146" t="s">
        <v>31</v>
      </c>
      <c r="AJ13489" s="146" t="s">
        <v>31</v>
      </c>
      <c r="AK13489" s="120"/>
    </row>
    <row r="13490">
      <c r="D13490" s="141"/>
      <c r="G13490" s="114"/>
      <c r="H13490" s="39"/>
      <c r="N13490" s="116"/>
      <c r="P13490" s="146"/>
      <c r="Q13490" s="116"/>
      <c r="R13490" s="93"/>
      <c r="T13490" s="120"/>
      <c r="V13490" s="120"/>
      <c r="AD13490" s="116"/>
      <c r="AE13490" s="116"/>
      <c r="AG13490" s="140"/>
      <c r="AH13490" s="140"/>
      <c r="AI13490" s="146" t="s">
        <v>31</v>
      </c>
      <c r="AJ13490" s="146" t="s">
        <v>31</v>
      </c>
      <c r="AK13490" s="120"/>
    </row>
    <row r="13491">
      <c r="D13491" s="141"/>
      <c r="G13491" s="114"/>
      <c r="H13491" s="39"/>
      <c r="N13491" s="116"/>
      <c r="P13491" s="146"/>
      <c r="Q13491" s="116"/>
      <c r="R13491" s="93"/>
      <c r="T13491" s="120"/>
      <c r="V13491" s="120"/>
      <c r="AD13491" s="116"/>
      <c r="AE13491" s="116"/>
      <c r="AG13491" s="140"/>
      <c r="AH13491" s="140"/>
      <c r="AI13491" s="146" t="s">
        <v>31</v>
      </c>
      <c r="AJ13491" s="146" t="s">
        <v>31</v>
      </c>
      <c r="AK13491" s="120"/>
    </row>
    <row r="13492">
      <c r="D13492" s="141"/>
      <c r="G13492" s="114"/>
      <c r="H13492" s="39"/>
      <c r="N13492" s="116"/>
      <c r="P13492" s="146"/>
      <c r="Q13492" s="116"/>
      <c r="R13492" s="93"/>
      <c r="T13492" s="120"/>
      <c r="V13492" s="120"/>
      <c r="AD13492" s="116"/>
      <c r="AE13492" s="116"/>
      <c r="AG13492" s="140"/>
      <c r="AH13492" s="140"/>
      <c r="AI13492" s="146" t="s">
        <v>31</v>
      </c>
      <c r="AJ13492" s="146" t="s">
        <v>31</v>
      </c>
      <c r="AK13492" s="120"/>
    </row>
    <row r="13493">
      <c r="D13493" s="141"/>
      <c r="G13493" s="114"/>
      <c r="H13493" s="39"/>
      <c r="N13493" s="116"/>
      <c r="P13493" s="146"/>
      <c r="Q13493" s="116"/>
      <c r="R13493" s="93"/>
      <c r="T13493" s="120"/>
      <c r="V13493" s="120"/>
      <c r="AD13493" s="116"/>
      <c r="AE13493" s="116"/>
      <c r="AG13493" s="140"/>
      <c r="AH13493" s="140"/>
      <c r="AI13493" s="146" t="s">
        <v>31</v>
      </c>
      <c r="AJ13493" s="146" t="s">
        <v>31</v>
      </c>
      <c r="AK13493" s="120"/>
    </row>
    <row r="13494">
      <c r="D13494" s="141"/>
      <c r="G13494" s="114"/>
      <c r="H13494" s="39"/>
      <c r="N13494" s="116"/>
      <c r="P13494" s="146"/>
      <c r="Q13494" s="116"/>
      <c r="R13494" s="93"/>
      <c r="T13494" s="120"/>
      <c r="V13494" s="120"/>
      <c r="AD13494" s="116"/>
      <c r="AE13494" s="116"/>
      <c r="AG13494" s="140"/>
      <c r="AH13494" s="140"/>
      <c r="AI13494" s="146" t="s">
        <v>31</v>
      </c>
      <c r="AJ13494" s="146" t="s">
        <v>31</v>
      </c>
      <c r="AK13494" s="120"/>
    </row>
    <row r="13495">
      <c r="D13495" s="141"/>
      <c r="G13495" s="114"/>
      <c r="H13495" s="39"/>
      <c r="N13495" s="116"/>
      <c r="P13495" s="146"/>
      <c r="Q13495" s="116"/>
      <c r="R13495" s="93"/>
      <c r="T13495" s="120"/>
      <c r="V13495" s="120"/>
      <c r="AD13495" s="116"/>
      <c r="AE13495" s="116"/>
      <c r="AG13495" s="140"/>
      <c r="AH13495" s="140"/>
      <c r="AI13495" s="146" t="s">
        <v>31</v>
      </c>
      <c r="AJ13495" s="146" t="s">
        <v>31</v>
      </c>
      <c r="AK13495" s="120"/>
    </row>
    <row r="13496">
      <c r="D13496" s="141"/>
      <c r="G13496" s="114"/>
      <c r="H13496" s="39"/>
      <c r="N13496" s="116"/>
      <c r="P13496" s="146"/>
      <c r="Q13496" s="116"/>
      <c r="R13496" s="93"/>
      <c r="T13496" s="120"/>
      <c r="V13496" s="120"/>
      <c r="AD13496" s="116"/>
      <c r="AE13496" s="116"/>
      <c r="AG13496" s="140"/>
      <c r="AH13496" s="140"/>
      <c r="AI13496" s="146" t="s">
        <v>31</v>
      </c>
      <c r="AJ13496" s="146" t="s">
        <v>31</v>
      </c>
      <c r="AK13496" s="120"/>
    </row>
    <row r="13497">
      <c r="D13497" s="141"/>
      <c r="G13497" s="114"/>
      <c r="H13497" s="39"/>
      <c r="N13497" s="116"/>
      <c r="P13497" s="146"/>
      <c r="Q13497" s="116"/>
      <c r="R13497" s="93"/>
      <c r="T13497" s="120"/>
      <c r="V13497" s="120"/>
      <c r="AD13497" s="116"/>
      <c r="AE13497" s="116"/>
      <c r="AG13497" s="140"/>
      <c r="AH13497" s="140"/>
      <c r="AI13497" s="146" t="s">
        <v>31</v>
      </c>
      <c r="AJ13497" s="146" t="s">
        <v>31</v>
      </c>
      <c r="AK13497" s="120"/>
    </row>
    <row r="13498">
      <c r="D13498" s="141"/>
      <c r="G13498" s="114"/>
      <c r="H13498" s="39"/>
      <c r="N13498" s="116"/>
      <c r="P13498" s="146"/>
      <c r="Q13498" s="116"/>
      <c r="R13498" s="93"/>
      <c r="T13498" s="120"/>
      <c r="V13498" s="120"/>
      <c r="AD13498" s="116"/>
      <c r="AE13498" s="116"/>
      <c r="AG13498" s="140"/>
      <c r="AH13498" s="140"/>
      <c r="AI13498" s="146" t="s">
        <v>31</v>
      </c>
      <c r="AJ13498" s="146" t="s">
        <v>31</v>
      </c>
      <c r="AK13498" s="120"/>
    </row>
    <row r="13499">
      <c r="D13499" s="141"/>
      <c r="G13499" s="114"/>
      <c r="H13499" s="39"/>
      <c r="N13499" s="116"/>
      <c r="P13499" s="146"/>
      <c r="Q13499" s="116"/>
      <c r="R13499" s="93"/>
      <c r="T13499" s="120"/>
      <c r="V13499" s="120"/>
      <c r="AD13499" s="116"/>
      <c r="AE13499" s="116"/>
      <c r="AG13499" s="140"/>
      <c r="AH13499" s="140"/>
      <c r="AI13499" s="146" t="s">
        <v>31</v>
      </c>
      <c r="AJ13499" s="146" t="s">
        <v>31</v>
      </c>
      <c r="AK13499" s="120"/>
    </row>
    <row r="13500">
      <c r="D13500" s="141"/>
      <c r="G13500" s="114"/>
      <c r="H13500" s="39"/>
      <c r="N13500" s="116"/>
      <c r="P13500" s="146"/>
      <c r="Q13500" s="116"/>
      <c r="R13500" s="93"/>
      <c r="T13500" s="120"/>
      <c r="V13500" s="120"/>
      <c r="AD13500" s="116"/>
      <c r="AE13500" s="116"/>
      <c r="AG13500" s="140"/>
      <c r="AH13500" s="140"/>
      <c r="AI13500" s="146" t="s">
        <v>31</v>
      </c>
      <c r="AJ13500" s="146" t="s">
        <v>31</v>
      </c>
      <c r="AK13500" s="120"/>
    </row>
    <row r="13501">
      <c r="D13501" s="141"/>
      <c r="G13501" s="114"/>
      <c r="H13501" s="39"/>
      <c r="N13501" s="116"/>
      <c r="P13501" s="146"/>
      <c r="Q13501" s="116"/>
      <c r="R13501" s="93"/>
      <c r="T13501" s="120"/>
      <c r="V13501" s="120"/>
      <c r="AD13501" s="116"/>
      <c r="AE13501" s="116"/>
      <c r="AG13501" s="140"/>
      <c r="AH13501" s="140"/>
      <c r="AI13501" s="146" t="s">
        <v>31</v>
      </c>
      <c r="AJ13501" s="146" t="s">
        <v>31</v>
      </c>
      <c r="AK13501" s="120"/>
    </row>
    <row r="13502">
      <c r="D13502" s="141"/>
      <c r="G13502" s="114"/>
      <c r="H13502" s="39"/>
      <c r="N13502" s="116"/>
      <c r="P13502" s="146"/>
      <c r="Q13502" s="116"/>
      <c r="R13502" s="93"/>
      <c r="T13502" s="120"/>
      <c r="V13502" s="120"/>
      <c r="AD13502" s="116"/>
      <c r="AE13502" s="116"/>
      <c r="AG13502" s="140"/>
      <c r="AH13502" s="140"/>
      <c r="AI13502" s="146" t="s">
        <v>31</v>
      </c>
      <c r="AJ13502" s="146" t="s">
        <v>31</v>
      </c>
      <c r="AK13502" s="120"/>
    </row>
    <row r="13503">
      <c r="D13503" s="141"/>
      <c r="G13503" s="114"/>
      <c r="H13503" s="39"/>
      <c r="N13503" s="116"/>
      <c r="P13503" s="146"/>
      <c r="Q13503" s="116"/>
      <c r="R13503" s="93"/>
      <c r="T13503" s="120"/>
      <c r="V13503" s="120"/>
      <c r="AD13503" s="116"/>
      <c r="AE13503" s="116"/>
      <c r="AG13503" s="140"/>
      <c r="AH13503" s="140"/>
      <c r="AI13503" s="146" t="s">
        <v>31</v>
      </c>
      <c r="AJ13503" s="146" t="s">
        <v>31</v>
      </c>
      <c r="AK13503" s="120"/>
    </row>
    <row r="13504">
      <c r="D13504" s="141"/>
      <c r="G13504" s="114"/>
      <c r="H13504" s="39"/>
      <c r="N13504" s="116"/>
      <c r="P13504" s="146"/>
      <c r="Q13504" s="116"/>
      <c r="R13504" s="93"/>
      <c r="T13504" s="120"/>
      <c r="V13504" s="120"/>
      <c r="AD13504" s="116"/>
      <c r="AE13504" s="116"/>
      <c r="AG13504" s="140"/>
      <c r="AH13504" s="140"/>
      <c r="AI13504" s="146" t="s">
        <v>31</v>
      </c>
      <c r="AJ13504" s="146" t="s">
        <v>31</v>
      </c>
      <c r="AK13504" s="120"/>
    </row>
    <row r="13505">
      <c r="D13505" s="141"/>
      <c r="G13505" s="114"/>
      <c r="H13505" s="39"/>
      <c r="N13505" s="116"/>
      <c r="P13505" s="146"/>
      <c r="Q13505" s="116"/>
      <c r="R13505" s="93"/>
      <c r="T13505" s="120"/>
      <c r="V13505" s="120"/>
      <c r="AD13505" s="116"/>
      <c r="AE13505" s="116"/>
      <c r="AG13505" s="140"/>
      <c r="AH13505" s="140"/>
      <c r="AI13505" s="146" t="s">
        <v>31</v>
      </c>
      <c r="AJ13505" s="146" t="s">
        <v>31</v>
      </c>
      <c r="AK13505" s="120"/>
    </row>
    <row r="13506">
      <c r="D13506" s="141"/>
      <c r="G13506" s="114"/>
      <c r="H13506" s="39"/>
      <c r="N13506" s="116"/>
      <c r="P13506" s="146"/>
      <c r="Q13506" s="116"/>
      <c r="R13506" s="93"/>
      <c r="T13506" s="120"/>
      <c r="V13506" s="120"/>
      <c r="AD13506" s="116"/>
      <c r="AE13506" s="116"/>
      <c r="AG13506" s="140"/>
      <c r="AH13506" s="140"/>
      <c r="AI13506" s="146" t="s">
        <v>31</v>
      </c>
      <c r="AJ13506" s="146" t="s">
        <v>31</v>
      </c>
      <c r="AK13506" s="120"/>
    </row>
    <row r="13507">
      <c r="D13507" s="141"/>
      <c r="G13507" s="114"/>
      <c r="H13507" s="39"/>
      <c r="N13507" s="116"/>
      <c r="P13507" s="146"/>
      <c r="Q13507" s="116"/>
      <c r="R13507" s="93"/>
      <c r="T13507" s="120"/>
      <c r="V13507" s="120"/>
      <c r="AD13507" s="116"/>
      <c r="AE13507" s="116"/>
      <c r="AG13507" s="140"/>
      <c r="AH13507" s="140"/>
      <c r="AI13507" s="146" t="s">
        <v>31</v>
      </c>
      <c r="AJ13507" s="146" t="s">
        <v>31</v>
      </c>
      <c r="AK13507" s="120"/>
    </row>
    <row r="13508">
      <c r="D13508" s="141"/>
      <c r="G13508" s="114"/>
      <c r="H13508" s="39"/>
      <c r="N13508" s="116"/>
      <c r="P13508" s="146"/>
      <c r="Q13508" s="116"/>
      <c r="R13508" s="93"/>
      <c r="T13508" s="120"/>
      <c r="V13508" s="120"/>
      <c r="AD13508" s="116"/>
      <c r="AE13508" s="116"/>
      <c r="AG13508" s="140"/>
      <c r="AH13508" s="140"/>
      <c r="AI13508" s="146" t="s">
        <v>31</v>
      </c>
      <c r="AJ13508" s="146" t="s">
        <v>31</v>
      </c>
      <c r="AK13508" s="120"/>
    </row>
    <row r="13509">
      <c r="D13509" s="141"/>
      <c r="G13509" s="114"/>
      <c r="H13509" s="39"/>
      <c r="N13509" s="116"/>
      <c r="P13509" s="146"/>
      <c r="Q13509" s="116"/>
      <c r="R13509" s="93"/>
      <c r="T13509" s="120"/>
      <c r="V13509" s="120"/>
      <c r="AD13509" s="116"/>
      <c r="AE13509" s="116"/>
      <c r="AG13509" s="140"/>
      <c r="AH13509" s="140"/>
      <c r="AI13509" s="146" t="s">
        <v>31</v>
      </c>
      <c r="AJ13509" s="146" t="s">
        <v>31</v>
      </c>
      <c r="AK13509" s="120"/>
    </row>
    <row r="13510">
      <c r="D13510" s="141"/>
      <c r="G13510" s="114"/>
      <c r="H13510" s="39"/>
      <c r="N13510" s="116"/>
      <c r="P13510" s="146"/>
      <c r="Q13510" s="116"/>
      <c r="R13510" s="93"/>
      <c r="T13510" s="120"/>
      <c r="V13510" s="120"/>
      <c r="AD13510" s="116"/>
      <c r="AE13510" s="116"/>
      <c r="AG13510" s="140"/>
      <c r="AH13510" s="140"/>
      <c r="AI13510" s="146" t="s">
        <v>31</v>
      </c>
      <c r="AJ13510" s="146" t="s">
        <v>31</v>
      </c>
      <c r="AK13510" s="120"/>
    </row>
    <row r="13511">
      <c r="D13511" s="141"/>
      <c r="G13511" s="114"/>
      <c r="H13511" s="39"/>
      <c r="N13511" s="116"/>
      <c r="P13511" s="146"/>
      <c r="Q13511" s="116"/>
      <c r="R13511" s="93"/>
      <c r="T13511" s="120"/>
      <c r="V13511" s="120"/>
      <c r="AD13511" s="116"/>
      <c r="AE13511" s="116"/>
      <c r="AG13511" s="140"/>
      <c r="AH13511" s="140"/>
      <c r="AI13511" s="146" t="s">
        <v>31</v>
      </c>
      <c r="AJ13511" s="146" t="s">
        <v>31</v>
      </c>
      <c r="AK13511" s="120"/>
    </row>
    <row r="13512">
      <c r="D13512" s="141"/>
      <c r="G13512" s="114"/>
      <c r="H13512" s="39"/>
      <c r="N13512" s="116"/>
      <c r="P13512" s="146"/>
      <c r="Q13512" s="116"/>
      <c r="R13512" s="93"/>
      <c r="T13512" s="120"/>
      <c r="V13512" s="120"/>
      <c r="AD13512" s="116"/>
      <c r="AE13512" s="116"/>
      <c r="AG13512" s="140"/>
      <c r="AH13512" s="140"/>
      <c r="AI13512" s="146" t="s">
        <v>31</v>
      </c>
      <c r="AJ13512" s="146" t="s">
        <v>31</v>
      </c>
      <c r="AK13512" s="120"/>
    </row>
    <row r="13513">
      <c r="D13513" s="141"/>
      <c r="G13513" s="114"/>
      <c r="H13513" s="39"/>
      <c r="N13513" s="116"/>
      <c r="P13513" s="146"/>
      <c r="Q13513" s="116"/>
      <c r="R13513" s="93"/>
      <c r="T13513" s="120"/>
      <c r="V13513" s="120"/>
      <c r="AD13513" s="116"/>
      <c r="AE13513" s="116"/>
      <c r="AG13513" s="140"/>
      <c r="AH13513" s="140"/>
      <c r="AI13513" s="146" t="s">
        <v>31</v>
      </c>
      <c r="AJ13513" s="146" t="s">
        <v>31</v>
      </c>
      <c r="AK13513" s="120"/>
    </row>
    <row r="13514">
      <c r="D13514" s="141"/>
      <c r="G13514" s="114"/>
      <c r="H13514" s="39"/>
      <c r="N13514" s="116"/>
      <c r="P13514" s="146"/>
      <c r="Q13514" s="116"/>
      <c r="R13514" s="93"/>
      <c r="T13514" s="120"/>
      <c r="V13514" s="120"/>
      <c r="AD13514" s="116"/>
      <c r="AE13514" s="116"/>
      <c r="AG13514" s="140"/>
      <c r="AH13514" s="140"/>
      <c r="AI13514" s="146" t="s">
        <v>31</v>
      </c>
      <c r="AJ13514" s="146" t="s">
        <v>31</v>
      </c>
      <c r="AK13514" s="120"/>
    </row>
    <row r="13515">
      <c r="D13515" s="141"/>
      <c r="G13515" s="114"/>
      <c r="H13515" s="39"/>
      <c r="N13515" s="116"/>
      <c r="P13515" s="146"/>
      <c r="Q13515" s="116"/>
      <c r="R13515" s="93"/>
      <c r="T13515" s="120"/>
      <c r="V13515" s="120"/>
      <c r="AD13515" s="116"/>
      <c r="AE13515" s="116"/>
      <c r="AG13515" s="140"/>
      <c r="AH13515" s="140"/>
      <c r="AI13515" s="146" t="s">
        <v>31</v>
      </c>
      <c r="AJ13515" s="146" t="s">
        <v>31</v>
      </c>
      <c r="AK13515" s="120"/>
    </row>
    <row r="13516">
      <c r="D13516" s="141"/>
      <c r="G13516" s="114"/>
      <c r="H13516" s="39"/>
      <c r="N13516" s="116"/>
      <c r="P13516" s="146"/>
      <c r="Q13516" s="116"/>
      <c r="R13516" s="93"/>
      <c r="T13516" s="120"/>
      <c r="V13516" s="120"/>
      <c r="AD13516" s="116"/>
      <c r="AE13516" s="116"/>
      <c r="AG13516" s="140"/>
      <c r="AH13516" s="140"/>
      <c r="AI13516" s="146" t="s">
        <v>31</v>
      </c>
      <c r="AJ13516" s="146" t="s">
        <v>31</v>
      </c>
      <c r="AK13516" s="120"/>
    </row>
    <row r="13517">
      <c r="D13517" s="141"/>
      <c r="G13517" s="114"/>
      <c r="H13517" s="39"/>
      <c r="N13517" s="116"/>
      <c r="P13517" s="146"/>
      <c r="Q13517" s="116"/>
      <c r="R13517" s="93"/>
      <c r="T13517" s="120"/>
      <c r="V13517" s="120"/>
      <c r="AD13517" s="116"/>
      <c r="AE13517" s="116"/>
      <c r="AG13517" s="140"/>
      <c r="AH13517" s="140"/>
      <c r="AI13517" s="146" t="s">
        <v>31</v>
      </c>
      <c r="AJ13517" s="146" t="s">
        <v>31</v>
      </c>
      <c r="AK13517" s="120"/>
    </row>
    <row r="13518">
      <c r="D13518" s="141"/>
      <c r="G13518" s="114"/>
      <c r="H13518" s="39"/>
      <c r="N13518" s="116"/>
      <c r="P13518" s="146"/>
      <c r="Q13518" s="116"/>
      <c r="R13518" s="93"/>
      <c r="T13518" s="120"/>
      <c r="V13518" s="120"/>
      <c r="AD13518" s="116"/>
      <c r="AE13518" s="116"/>
      <c r="AG13518" s="140"/>
      <c r="AH13518" s="140"/>
      <c r="AI13518" s="146" t="s">
        <v>31</v>
      </c>
      <c r="AJ13518" s="146" t="s">
        <v>31</v>
      </c>
      <c r="AK13518" s="120"/>
    </row>
    <row r="13519">
      <c r="D13519" s="141"/>
      <c r="G13519" s="114"/>
      <c r="H13519" s="39"/>
      <c r="N13519" s="116"/>
      <c r="P13519" s="146"/>
      <c r="Q13519" s="116"/>
      <c r="R13519" s="93"/>
      <c r="T13519" s="120"/>
      <c r="V13519" s="120"/>
      <c r="AD13519" s="116"/>
      <c r="AE13519" s="116"/>
      <c r="AG13519" s="140"/>
      <c r="AH13519" s="140"/>
      <c r="AI13519" s="146" t="s">
        <v>31</v>
      </c>
      <c r="AJ13519" s="146" t="s">
        <v>31</v>
      </c>
      <c r="AK13519" s="120"/>
    </row>
    <row r="13520">
      <c r="D13520" s="141"/>
      <c r="G13520" s="114"/>
      <c r="H13520" s="39"/>
      <c r="N13520" s="116"/>
      <c r="P13520" s="146"/>
      <c r="Q13520" s="116"/>
      <c r="R13520" s="93"/>
      <c r="T13520" s="120"/>
      <c r="V13520" s="120"/>
      <c r="AD13520" s="116"/>
      <c r="AE13520" s="116"/>
      <c r="AG13520" s="140"/>
      <c r="AH13520" s="140"/>
      <c r="AI13520" s="146" t="s">
        <v>31</v>
      </c>
      <c r="AJ13520" s="146" t="s">
        <v>31</v>
      </c>
      <c r="AK13520" s="120"/>
    </row>
    <row r="13521">
      <c r="D13521" s="141"/>
      <c r="G13521" s="114"/>
      <c r="H13521" s="39"/>
      <c r="N13521" s="116"/>
      <c r="P13521" s="146"/>
      <c r="Q13521" s="116"/>
      <c r="R13521" s="93"/>
      <c r="T13521" s="120"/>
      <c r="V13521" s="120"/>
      <c r="AD13521" s="116"/>
      <c r="AE13521" s="116"/>
      <c r="AG13521" s="140"/>
      <c r="AH13521" s="140"/>
      <c r="AI13521" s="146" t="s">
        <v>31</v>
      </c>
      <c r="AJ13521" s="146" t="s">
        <v>31</v>
      </c>
      <c r="AK13521" s="120"/>
    </row>
    <row r="13522">
      <c r="D13522" s="141"/>
      <c r="G13522" s="114"/>
      <c r="H13522" s="39"/>
      <c r="N13522" s="116"/>
      <c r="P13522" s="146"/>
      <c r="Q13522" s="116"/>
      <c r="R13522" s="93"/>
      <c r="T13522" s="120"/>
      <c r="V13522" s="120"/>
      <c r="AD13522" s="116"/>
      <c r="AE13522" s="116"/>
      <c r="AG13522" s="140"/>
      <c r="AH13522" s="140"/>
      <c r="AI13522" s="146" t="s">
        <v>31</v>
      </c>
      <c r="AJ13522" s="146" t="s">
        <v>31</v>
      </c>
      <c r="AK13522" s="120"/>
    </row>
    <row r="13523">
      <c r="D13523" s="141"/>
      <c r="G13523" s="114"/>
      <c r="H13523" s="39"/>
      <c r="N13523" s="116"/>
      <c r="P13523" s="146"/>
      <c r="Q13523" s="116"/>
      <c r="R13523" s="93"/>
      <c r="T13523" s="120"/>
      <c r="V13523" s="120"/>
      <c r="AD13523" s="116"/>
      <c r="AE13523" s="116"/>
      <c r="AG13523" s="140"/>
      <c r="AH13523" s="140"/>
      <c r="AI13523" s="146" t="s">
        <v>31</v>
      </c>
      <c r="AJ13523" s="146" t="s">
        <v>31</v>
      </c>
      <c r="AK13523" s="120"/>
    </row>
    <row r="13524">
      <c r="D13524" s="141"/>
      <c r="G13524" s="114"/>
      <c r="H13524" s="39"/>
      <c r="N13524" s="116"/>
      <c r="P13524" s="146"/>
      <c r="Q13524" s="116"/>
      <c r="R13524" s="93"/>
      <c r="T13524" s="120"/>
      <c r="V13524" s="120"/>
      <c r="AD13524" s="116"/>
      <c r="AE13524" s="116"/>
      <c r="AG13524" s="140"/>
      <c r="AH13524" s="140"/>
      <c r="AI13524" s="146" t="s">
        <v>31</v>
      </c>
      <c r="AJ13524" s="146" t="s">
        <v>31</v>
      </c>
      <c r="AK13524" s="120"/>
    </row>
    <row r="13525">
      <c r="D13525" s="141"/>
      <c r="G13525" s="114"/>
      <c r="H13525" s="39"/>
      <c r="N13525" s="116"/>
      <c r="P13525" s="146"/>
      <c r="Q13525" s="116"/>
      <c r="R13525" s="93"/>
      <c r="T13525" s="120"/>
      <c r="V13525" s="120"/>
      <c r="AD13525" s="116"/>
      <c r="AE13525" s="116"/>
      <c r="AG13525" s="140"/>
      <c r="AH13525" s="140"/>
      <c r="AI13525" s="146" t="s">
        <v>31</v>
      </c>
      <c r="AJ13525" s="146" t="s">
        <v>31</v>
      </c>
      <c r="AK13525" s="120"/>
    </row>
    <row r="13526">
      <c r="D13526" s="141"/>
      <c r="G13526" s="114"/>
      <c r="H13526" s="39"/>
      <c r="N13526" s="116"/>
      <c r="P13526" s="146"/>
      <c r="Q13526" s="116"/>
      <c r="R13526" s="93"/>
      <c r="T13526" s="120"/>
      <c r="V13526" s="120"/>
      <c r="AD13526" s="116"/>
      <c r="AE13526" s="116"/>
      <c r="AG13526" s="140"/>
      <c r="AH13526" s="140"/>
      <c r="AI13526" s="146" t="s">
        <v>31</v>
      </c>
      <c r="AJ13526" s="146" t="s">
        <v>31</v>
      </c>
      <c r="AK13526" s="120"/>
    </row>
    <row r="13527">
      <c r="D13527" s="141"/>
      <c r="G13527" s="114"/>
      <c r="H13527" s="39"/>
      <c r="N13527" s="116"/>
      <c r="P13527" s="146"/>
      <c r="Q13527" s="116"/>
      <c r="R13527" s="93"/>
      <c r="T13527" s="120"/>
      <c r="V13527" s="120"/>
      <c r="AD13527" s="116"/>
      <c r="AE13527" s="116"/>
      <c r="AG13527" s="140"/>
      <c r="AH13527" s="140"/>
      <c r="AI13527" s="146" t="s">
        <v>31</v>
      </c>
      <c r="AJ13527" s="146" t="s">
        <v>31</v>
      </c>
      <c r="AK13527" s="120"/>
    </row>
    <row r="13528">
      <c r="D13528" s="141"/>
      <c r="G13528" s="114"/>
      <c r="H13528" s="39"/>
      <c r="N13528" s="116"/>
      <c r="P13528" s="146"/>
      <c r="Q13528" s="116"/>
      <c r="R13528" s="93"/>
      <c r="T13528" s="120"/>
      <c r="V13528" s="120"/>
      <c r="AD13528" s="116"/>
      <c r="AE13528" s="116"/>
      <c r="AG13528" s="140"/>
      <c r="AH13528" s="140"/>
      <c r="AI13528" s="146" t="s">
        <v>31</v>
      </c>
      <c r="AJ13528" s="146" t="s">
        <v>31</v>
      </c>
      <c r="AK13528" s="120"/>
    </row>
    <row r="13529">
      <c r="D13529" s="141"/>
      <c r="G13529" s="114"/>
      <c r="H13529" s="39"/>
      <c r="N13529" s="116"/>
      <c r="P13529" s="146"/>
      <c r="Q13529" s="116"/>
      <c r="R13529" s="93"/>
      <c r="T13529" s="120"/>
      <c r="V13529" s="120"/>
      <c r="AD13529" s="116"/>
      <c r="AE13529" s="116"/>
      <c r="AG13529" s="140"/>
      <c r="AH13529" s="140"/>
      <c r="AI13529" s="146" t="s">
        <v>31</v>
      </c>
      <c r="AJ13529" s="146" t="s">
        <v>31</v>
      </c>
      <c r="AK13529" s="120"/>
    </row>
    <row r="13530">
      <c r="D13530" s="141"/>
      <c r="G13530" s="114"/>
      <c r="H13530" s="39"/>
      <c r="N13530" s="116"/>
      <c r="P13530" s="146"/>
      <c r="Q13530" s="116"/>
      <c r="R13530" s="93"/>
      <c r="T13530" s="120"/>
      <c r="V13530" s="120"/>
      <c r="AD13530" s="116"/>
      <c r="AE13530" s="116"/>
      <c r="AG13530" s="140"/>
      <c r="AH13530" s="140"/>
      <c r="AI13530" s="146" t="s">
        <v>31</v>
      </c>
      <c r="AJ13530" s="146" t="s">
        <v>31</v>
      </c>
      <c r="AK13530" s="120"/>
    </row>
    <row r="13531">
      <c r="D13531" s="141"/>
      <c r="G13531" s="114"/>
      <c r="H13531" s="39"/>
      <c r="N13531" s="116"/>
      <c r="P13531" s="146"/>
      <c r="Q13531" s="116"/>
      <c r="R13531" s="93"/>
      <c r="T13531" s="120"/>
      <c r="V13531" s="120"/>
      <c r="AD13531" s="116"/>
      <c r="AE13531" s="116"/>
      <c r="AG13531" s="140"/>
      <c r="AH13531" s="140"/>
      <c r="AI13531" s="146" t="s">
        <v>31</v>
      </c>
      <c r="AJ13531" s="146" t="s">
        <v>31</v>
      </c>
      <c r="AK13531" s="120"/>
    </row>
    <row r="13532">
      <c r="D13532" s="141"/>
      <c r="G13532" s="114"/>
      <c r="H13532" s="39"/>
      <c r="N13532" s="116"/>
      <c r="P13532" s="146"/>
      <c r="Q13532" s="116"/>
      <c r="R13532" s="93"/>
      <c r="T13532" s="120"/>
      <c r="V13532" s="120"/>
      <c r="AD13532" s="116"/>
      <c r="AE13532" s="116"/>
      <c r="AG13532" s="140"/>
      <c r="AH13532" s="140"/>
      <c r="AI13532" s="146" t="s">
        <v>31</v>
      </c>
      <c r="AJ13532" s="146" t="s">
        <v>31</v>
      </c>
      <c r="AK13532" s="120"/>
    </row>
    <row r="13533">
      <c r="D13533" s="141"/>
      <c r="G13533" s="114"/>
      <c r="H13533" s="39"/>
      <c r="N13533" s="116"/>
      <c r="P13533" s="146"/>
      <c r="Q13533" s="116"/>
      <c r="R13533" s="93"/>
      <c r="T13533" s="120"/>
      <c r="V13533" s="120"/>
      <c r="AD13533" s="116"/>
      <c r="AE13533" s="116"/>
      <c r="AG13533" s="140"/>
      <c r="AH13533" s="140"/>
      <c r="AI13533" s="146" t="s">
        <v>31</v>
      </c>
      <c r="AJ13533" s="146" t="s">
        <v>31</v>
      </c>
      <c r="AK13533" s="120"/>
    </row>
    <row r="13534">
      <c r="D13534" s="141"/>
      <c r="G13534" s="114"/>
      <c r="H13534" s="39"/>
      <c r="N13534" s="116"/>
      <c r="P13534" s="146"/>
      <c r="Q13534" s="116"/>
      <c r="R13534" s="93"/>
      <c r="T13534" s="120"/>
      <c r="V13534" s="120"/>
      <c r="AD13534" s="116"/>
      <c r="AE13534" s="116"/>
      <c r="AG13534" s="140"/>
      <c r="AH13534" s="140"/>
      <c r="AI13534" s="146" t="s">
        <v>31</v>
      </c>
      <c r="AJ13534" s="146" t="s">
        <v>31</v>
      </c>
      <c r="AK13534" s="120"/>
    </row>
    <row r="13535">
      <c r="D13535" s="141"/>
      <c r="G13535" s="114"/>
      <c r="H13535" s="39"/>
      <c r="N13535" s="116"/>
      <c r="P13535" s="146"/>
      <c r="Q13535" s="116"/>
      <c r="R13535" s="93"/>
      <c r="T13535" s="120"/>
      <c r="V13535" s="120"/>
      <c r="AD13535" s="116"/>
      <c r="AE13535" s="116"/>
      <c r="AG13535" s="140"/>
      <c r="AH13535" s="140"/>
      <c r="AI13535" s="146" t="s">
        <v>31</v>
      </c>
      <c r="AJ13535" s="146" t="s">
        <v>31</v>
      </c>
      <c r="AK13535" s="120"/>
    </row>
    <row r="13536">
      <c r="D13536" s="141"/>
      <c r="G13536" s="114"/>
      <c r="H13536" s="39"/>
      <c r="N13536" s="116"/>
      <c r="P13536" s="146"/>
      <c r="Q13536" s="116"/>
      <c r="R13536" s="93"/>
      <c r="T13536" s="120"/>
      <c r="V13536" s="120"/>
      <c r="AD13536" s="116"/>
      <c r="AE13536" s="116"/>
      <c r="AG13536" s="140"/>
      <c r="AH13536" s="140"/>
      <c r="AI13536" s="146" t="s">
        <v>31</v>
      </c>
      <c r="AJ13536" s="146" t="s">
        <v>31</v>
      </c>
      <c r="AK13536" s="120"/>
    </row>
    <row r="13537">
      <c r="D13537" s="141"/>
      <c r="G13537" s="114"/>
      <c r="H13537" s="39"/>
      <c r="N13537" s="116"/>
      <c r="P13537" s="146"/>
      <c r="Q13537" s="116"/>
      <c r="R13537" s="93"/>
      <c r="T13537" s="120"/>
      <c r="V13537" s="120"/>
      <c r="AD13537" s="116"/>
      <c r="AE13537" s="116"/>
      <c r="AG13537" s="140"/>
      <c r="AH13537" s="140"/>
      <c r="AI13537" s="146" t="s">
        <v>31</v>
      </c>
      <c r="AJ13537" s="146" t="s">
        <v>31</v>
      </c>
      <c r="AK13537" s="120"/>
    </row>
    <row r="13538">
      <c r="D13538" s="141"/>
      <c r="G13538" s="114"/>
      <c r="H13538" s="39"/>
      <c r="N13538" s="116"/>
      <c r="P13538" s="146"/>
      <c r="Q13538" s="116"/>
      <c r="R13538" s="93"/>
      <c r="T13538" s="120"/>
      <c r="V13538" s="120"/>
      <c r="AD13538" s="116"/>
      <c r="AE13538" s="116"/>
      <c r="AG13538" s="140"/>
      <c r="AH13538" s="140"/>
      <c r="AI13538" s="146" t="s">
        <v>31</v>
      </c>
      <c r="AJ13538" s="146" t="s">
        <v>31</v>
      </c>
      <c r="AK13538" s="120"/>
    </row>
    <row r="13539">
      <c r="D13539" s="141"/>
      <c r="G13539" s="114"/>
      <c r="H13539" s="39"/>
      <c r="N13539" s="116"/>
      <c r="P13539" s="146"/>
      <c r="Q13539" s="116"/>
      <c r="R13539" s="93"/>
      <c r="T13539" s="120"/>
      <c r="V13539" s="120"/>
      <c r="AD13539" s="116"/>
      <c r="AE13539" s="116"/>
      <c r="AG13539" s="140"/>
      <c r="AH13539" s="140"/>
      <c r="AI13539" s="146" t="s">
        <v>31</v>
      </c>
      <c r="AJ13539" s="146" t="s">
        <v>31</v>
      </c>
      <c r="AK13539" s="120"/>
    </row>
    <row r="13540">
      <c r="D13540" s="141"/>
      <c r="G13540" s="114"/>
      <c r="H13540" s="39"/>
      <c r="N13540" s="116"/>
      <c r="P13540" s="146"/>
      <c r="Q13540" s="116"/>
      <c r="R13540" s="93"/>
      <c r="T13540" s="120"/>
      <c r="V13540" s="120"/>
      <c r="AD13540" s="116"/>
      <c r="AE13540" s="116"/>
      <c r="AG13540" s="140"/>
      <c r="AH13540" s="140"/>
      <c r="AI13540" s="146" t="s">
        <v>31</v>
      </c>
      <c r="AJ13540" s="146" t="s">
        <v>31</v>
      </c>
      <c r="AK13540" s="120"/>
    </row>
    <row r="13541">
      <c r="D13541" s="141"/>
      <c r="G13541" s="114"/>
      <c r="H13541" s="39"/>
      <c r="N13541" s="116"/>
      <c r="P13541" s="146"/>
      <c r="Q13541" s="116"/>
      <c r="R13541" s="93"/>
      <c r="T13541" s="120"/>
      <c r="V13541" s="120"/>
      <c r="AD13541" s="116"/>
      <c r="AE13541" s="116"/>
      <c r="AG13541" s="140"/>
      <c r="AH13541" s="140"/>
      <c r="AI13541" s="146" t="s">
        <v>31</v>
      </c>
      <c r="AJ13541" s="146" t="s">
        <v>31</v>
      </c>
      <c r="AK13541" s="120"/>
    </row>
    <row r="13542">
      <c r="D13542" s="141"/>
      <c r="G13542" s="114"/>
      <c r="H13542" s="39"/>
      <c r="N13542" s="116"/>
      <c r="P13542" s="146"/>
      <c r="Q13542" s="116"/>
      <c r="R13542" s="93"/>
      <c r="T13542" s="120"/>
      <c r="V13542" s="120"/>
      <c r="AD13542" s="116"/>
      <c r="AE13542" s="116"/>
      <c r="AG13542" s="140"/>
      <c r="AH13542" s="140"/>
      <c r="AI13542" s="146" t="s">
        <v>31</v>
      </c>
      <c r="AJ13542" s="146" t="s">
        <v>31</v>
      </c>
      <c r="AK13542" s="120"/>
    </row>
    <row r="13543">
      <c r="D13543" s="141"/>
      <c r="G13543" s="114"/>
      <c r="H13543" s="39"/>
      <c r="N13543" s="116"/>
      <c r="P13543" s="146"/>
      <c r="Q13543" s="116"/>
      <c r="R13543" s="93"/>
      <c r="T13543" s="120"/>
      <c r="V13543" s="120"/>
      <c r="AD13543" s="116"/>
      <c r="AE13543" s="116"/>
      <c r="AG13543" s="140"/>
      <c r="AH13543" s="140"/>
      <c r="AI13543" s="146" t="s">
        <v>31</v>
      </c>
      <c r="AJ13543" s="146" t="s">
        <v>31</v>
      </c>
      <c r="AK13543" s="120"/>
    </row>
    <row r="13544">
      <c r="D13544" s="141"/>
      <c r="G13544" s="114"/>
      <c r="H13544" s="39"/>
      <c r="N13544" s="116"/>
      <c r="P13544" s="146"/>
      <c r="Q13544" s="116"/>
      <c r="R13544" s="93"/>
      <c r="T13544" s="120"/>
      <c r="V13544" s="120"/>
      <c r="AD13544" s="116"/>
      <c r="AE13544" s="116"/>
      <c r="AG13544" s="140"/>
      <c r="AH13544" s="140"/>
      <c r="AI13544" s="146" t="s">
        <v>31</v>
      </c>
      <c r="AJ13544" s="146" t="s">
        <v>31</v>
      </c>
      <c r="AK13544" s="120"/>
    </row>
    <row r="13545">
      <c r="D13545" s="141"/>
      <c r="G13545" s="114"/>
      <c r="H13545" s="39"/>
      <c r="N13545" s="116"/>
      <c r="P13545" s="146"/>
      <c r="Q13545" s="116"/>
      <c r="R13545" s="93"/>
      <c r="T13545" s="120"/>
      <c r="V13545" s="120"/>
      <c r="AD13545" s="116"/>
      <c r="AE13545" s="116"/>
      <c r="AG13545" s="140"/>
      <c r="AH13545" s="140"/>
      <c r="AI13545" s="146" t="s">
        <v>31</v>
      </c>
      <c r="AJ13545" s="146" t="s">
        <v>31</v>
      </c>
      <c r="AK13545" s="120"/>
    </row>
    <row r="13546">
      <c r="D13546" s="141"/>
      <c r="G13546" s="114"/>
      <c r="H13546" s="39"/>
      <c r="N13546" s="116"/>
      <c r="P13546" s="146"/>
      <c r="Q13546" s="116"/>
      <c r="R13546" s="93"/>
      <c r="T13546" s="120"/>
      <c r="V13546" s="120"/>
      <c r="AD13546" s="116"/>
      <c r="AE13546" s="116"/>
      <c r="AG13546" s="140"/>
      <c r="AH13546" s="140"/>
      <c r="AI13546" s="146" t="s">
        <v>31</v>
      </c>
      <c r="AJ13546" s="146" t="s">
        <v>31</v>
      </c>
      <c r="AK13546" s="120"/>
    </row>
    <row r="13547">
      <c r="D13547" s="141"/>
      <c r="G13547" s="114"/>
      <c r="H13547" s="39"/>
      <c r="N13547" s="116"/>
      <c r="P13547" s="146"/>
      <c r="Q13547" s="116"/>
      <c r="R13547" s="93"/>
      <c r="T13547" s="120"/>
      <c r="V13547" s="120"/>
      <c r="AD13547" s="116"/>
      <c r="AE13547" s="116"/>
      <c r="AG13547" s="140"/>
      <c r="AH13547" s="140"/>
      <c r="AI13547" s="146" t="s">
        <v>31</v>
      </c>
      <c r="AJ13547" s="146" t="s">
        <v>31</v>
      </c>
      <c r="AK13547" s="120"/>
    </row>
    <row r="13548">
      <c r="D13548" s="141"/>
      <c r="G13548" s="114"/>
      <c r="H13548" s="39"/>
      <c r="N13548" s="116"/>
      <c r="P13548" s="146"/>
      <c r="Q13548" s="116"/>
      <c r="R13548" s="93"/>
      <c r="T13548" s="120"/>
      <c r="V13548" s="120"/>
      <c r="AD13548" s="116"/>
      <c r="AE13548" s="116"/>
      <c r="AG13548" s="140"/>
      <c r="AH13548" s="140"/>
      <c r="AI13548" s="146" t="s">
        <v>31</v>
      </c>
      <c r="AJ13548" s="146" t="s">
        <v>31</v>
      </c>
      <c r="AK13548" s="120"/>
    </row>
    <row r="13549">
      <c r="D13549" s="141"/>
      <c r="G13549" s="114"/>
      <c r="H13549" s="39"/>
      <c r="N13549" s="116"/>
      <c r="P13549" s="146"/>
      <c r="Q13549" s="116"/>
      <c r="R13549" s="93"/>
      <c r="T13549" s="120"/>
      <c r="V13549" s="120"/>
      <c r="AD13549" s="116"/>
      <c r="AE13549" s="116"/>
      <c r="AG13549" s="140"/>
      <c r="AH13549" s="140"/>
      <c r="AI13549" s="146" t="s">
        <v>31</v>
      </c>
      <c r="AJ13549" s="146" t="s">
        <v>31</v>
      </c>
      <c r="AK13549" s="120"/>
    </row>
    <row r="13550">
      <c r="D13550" s="141"/>
      <c r="G13550" s="114"/>
      <c r="H13550" s="39"/>
      <c r="N13550" s="116"/>
      <c r="P13550" s="146"/>
      <c r="Q13550" s="116"/>
      <c r="R13550" s="93"/>
      <c r="T13550" s="120"/>
      <c r="V13550" s="120"/>
      <c r="AD13550" s="116"/>
      <c r="AE13550" s="116"/>
      <c r="AG13550" s="140"/>
      <c r="AH13550" s="140"/>
      <c r="AI13550" s="146" t="s">
        <v>31</v>
      </c>
      <c r="AJ13550" s="146" t="s">
        <v>31</v>
      </c>
      <c r="AK13550" s="120"/>
    </row>
    <row r="13551">
      <c r="D13551" s="141"/>
      <c r="G13551" s="114"/>
      <c r="H13551" s="39"/>
      <c r="N13551" s="116"/>
      <c r="P13551" s="146"/>
      <c r="Q13551" s="116"/>
      <c r="R13551" s="93"/>
      <c r="T13551" s="120"/>
      <c r="V13551" s="120"/>
      <c r="AD13551" s="116"/>
      <c r="AE13551" s="116"/>
      <c r="AG13551" s="140"/>
      <c r="AH13551" s="140"/>
      <c r="AI13551" s="146" t="s">
        <v>31</v>
      </c>
      <c r="AJ13551" s="146" t="s">
        <v>31</v>
      </c>
      <c r="AK13551" s="120"/>
    </row>
    <row r="13552">
      <c r="D13552" s="141"/>
      <c r="G13552" s="114"/>
      <c r="H13552" s="39"/>
      <c r="N13552" s="116"/>
      <c r="P13552" s="146"/>
      <c r="Q13552" s="116"/>
      <c r="R13552" s="93"/>
      <c r="T13552" s="120"/>
      <c r="V13552" s="120"/>
      <c r="AD13552" s="116"/>
      <c r="AE13552" s="116"/>
      <c r="AG13552" s="140"/>
      <c r="AH13552" s="140"/>
      <c r="AI13552" s="146" t="s">
        <v>31</v>
      </c>
      <c r="AJ13552" s="146" t="s">
        <v>31</v>
      </c>
      <c r="AK13552" s="120"/>
    </row>
    <row r="13553">
      <c r="D13553" s="141"/>
      <c r="G13553" s="114"/>
      <c r="H13553" s="39"/>
      <c r="N13553" s="116"/>
      <c r="P13553" s="146"/>
      <c r="Q13553" s="116"/>
      <c r="R13553" s="93"/>
      <c r="T13553" s="120"/>
      <c r="V13553" s="120"/>
      <c r="AD13553" s="116"/>
      <c r="AE13553" s="116"/>
      <c r="AG13553" s="140"/>
      <c r="AH13553" s="140"/>
      <c r="AI13553" s="146" t="s">
        <v>31</v>
      </c>
      <c r="AJ13553" s="146" t="s">
        <v>31</v>
      </c>
      <c r="AK13553" s="120"/>
    </row>
    <row r="13554">
      <c r="D13554" s="141"/>
      <c r="G13554" s="114"/>
      <c r="H13554" s="39"/>
      <c r="N13554" s="116"/>
      <c r="P13554" s="146"/>
      <c r="Q13554" s="116"/>
      <c r="R13554" s="93"/>
      <c r="T13554" s="120"/>
      <c r="V13554" s="120"/>
      <c r="AD13554" s="116"/>
      <c r="AE13554" s="116"/>
      <c r="AG13554" s="140"/>
      <c r="AH13554" s="140"/>
      <c r="AI13554" s="146" t="s">
        <v>31</v>
      </c>
      <c r="AJ13554" s="146" t="s">
        <v>31</v>
      </c>
      <c r="AK13554" s="120"/>
    </row>
    <row r="13555">
      <c r="D13555" s="141"/>
      <c r="G13555" s="114"/>
      <c r="H13555" s="39"/>
      <c r="N13555" s="116"/>
      <c r="P13555" s="146"/>
      <c r="Q13555" s="116"/>
      <c r="R13555" s="93"/>
      <c r="T13555" s="120"/>
      <c r="V13555" s="120"/>
      <c r="AD13555" s="116"/>
      <c r="AE13555" s="116"/>
      <c r="AG13555" s="140"/>
      <c r="AH13555" s="140"/>
      <c r="AI13555" s="146" t="s">
        <v>31</v>
      </c>
      <c r="AJ13555" s="146" t="s">
        <v>31</v>
      </c>
      <c r="AK13555" s="120"/>
    </row>
    <row r="13556">
      <c r="D13556" s="141"/>
      <c r="G13556" s="114"/>
      <c r="H13556" s="39"/>
      <c r="N13556" s="116"/>
      <c r="P13556" s="146"/>
      <c r="Q13556" s="116"/>
      <c r="R13556" s="93"/>
      <c r="T13556" s="120"/>
      <c r="V13556" s="120"/>
      <c r="AD13556" s="116"/>
      <c r="AE13556" s="116"/>
      <c r="AG13556" s="140"/>
      <c r="AH13556" s="140"/>
      <c r="AI13556" s="146" t="s">
        <v>31</v>
      </c>
      <c r="AJ13556" s="146" t="s">
        <v>31</v>
      </c>
      <c r="AK13556" s="120"/>
    </row>
    <row r="13557">
      <c r="D13557" s="141"/>
      <c r="G13557" s="114"/>
      <c r="H13557" s="39"/>
      <c r="N13557" s="116"/>
      <c r="P13557" s="146"/>
      <c r="Q13557" s="116"/>
      <c r="R13557" s="93"/>
      <c r="T13557" s="120"/>
      <c r="V13557" s="120"/>
      <c r="AD13557" s="116"/>
      <c r="AE13557" s="116"/>
      <c r="AG13557" s="140"/>
      <c r="AH13557" s="140"/>
      <c r="AI13557" s="146" t="s">
        <v>31</v>
      </c>
      <c r="AJ13557" s="146" t="s">
        <v>31</v>
      </c>
      <c r="AK13557" s="120"/>
    </row>
    <row r="13558">
      <c r="D13558" s="141"/>
      <c r="G13558" s="114"/>
      <c r="H13558" s="39"/>
      <c r="N13558" s="116"/>
      <c r="P13558" s="146"/>
      <c r="Q13558" s="116"/>
      <c r="R13558" s="93"/>
      <c r="T13558" s="120"/>
      <c r="V13558" s="120"/>
      <c r="AD13558" s="116"/>
      <c r="AE13558" s="116"/>
      <c r="AG13558" s="140"/>
      <c r="AH13558" s="140"/>
      <c r="AI13558" s="146" t="s">
        <v>31</v>
      </c>
      <c r="AJ13558" s="146" t="s">
        <v>31</v>
      </c>
      <c r="AK13558" s="120"/>
    </row>
    <row r="13559">
      <c r="D13559" s="141"/>
      <c r="G13559" s="114"/>
      <c r="H13559" s="39"/>
      <c r="N13559" s="116"/>
      <c r="P13559" s="146"/>
      <c r="Q13559" s="116"/>
      <c r="R13559" s="93"/>
      <c r="T13559" s="120"/>
      <c r="V13559" s="120"/>
      <c r="AD13559" s="116"/>
      <c r="AE13559" s="116"/>
      <c r="AG13559" s="140"/>
      <c r="AH13559" s="140"/>
      <c r="AI13559" s="146" t="s">
        <v>31</v>
      </c>
      <c r="AJ13559" s="146" t="s">
        <v>31</v>
      </c>
      <c r="AK13559" s="120"/>
    </row>
    <row r="13560">
      <c r="D13560" s="141"/>
      <c r="G13560" s="114"/>
      <c r="H13560" s="39"/>
      <c r="N13560" s="116"/>
      <c r="P13560" s="146"/>
      <c r="Q13560" s="116"/>
      <c r="R13560" s="93"/>
      <c r="T13560" s="120"/>
      <c r="V13560" s="120"/>
      <c r="AD13560" s="116"/>
      <c r="AE13560" s="116"/>
      <c r="AG13560" s="140"/>
      <c r="AH13560" s="140"/>
      <c r="AI13560" s="146" t="s">
        <v>31</v>
      </c>
      <c r="AJ13560" s="146" t="s">
        <v>31</v>
      </c>
      <c r="AK13560" s="120"/>
    </row>
    <row r="13561">
      <c r="D13561" s="141"/>
      <c r="G13561" s="114"/>
      <c r="H13561" s="39"/>
      <c r="N13561" s="116"/>
      <c r="P13561" s="146"/>
      <c r="Q13561" s="116"/>
      <c r="R13561" s="93"/>
      <c r="T13561" s="120"/>
      <c r="V13561" s="120"/>
      <c r="AD13561" s="116"/>
      <c r="AE13561" s="116"/>
      <c r="AG13561" s="140"/>
      <c r="AH13561" s="140"/>
      <c r="AI13561" s="146" t="s">
        <v>31</v>
      </c>
      <c r="AJ13561" s="146" t="s">
        <v>31</v>
      </c>
      <c r="AK13561" s="120"/>
    </row>
    <row r="13562">
      <c r="D13562" s="141"/>
      <c r="G13562" s="114"/>
      <c r="H13562" s="39"/>
      <c r="N13562" s="116"/>
      <c r="P13562" s="146"/>
      <c r="Q13562" s="116"/>
      <c r="R13562" s="93"/>
      <c r="T13562" s="120"/>
      <c r="V13562" s="120"/>
      <c r="AD13562" s="116"/>
      <c r="AE13562" s="116"/>
      <c r="AG13562" s="140"/>
      <c r="AH13562" s="140"/>
      <c r="AI13562" s="146" t="s">
        <v>31</v>
      </c>
      <c r="AJ13562" s="146" t="s">
        <v>31</v>
      </c>
      <c r="AK13562" s="120"/>
    </row>
    <row r="13563">
      <c r="D13563" s="141"/>
      <c r="G13563" s="114"/>
      <c r="H13563" s="39"/>
      <c r="N13563" s="116"/>
      <c r="P13563" s="146"/>
      <c r="Q13563" s="116"/>
      <c r="R13563" s="93"/>
      <c r="T13563" s="120"/>
      <c r="V13563" s="120"/>
      <c r="AD13563" s="116"/>
      <c r="AE13563" s="116"/>
      <c r="AG13563" s="140"/>
      <c r="AH13563" s="140"/>
      <c r="AI13563" s="146" t="s">
        <v>31</v>
      </c>
      <c r="AJ13563" s="146" t="s">
        <v>31</v>
      </c>
      <c r="AK13563" s="120"/>
    </row>
    <row r="13564">
      <c r="D13564" s="141"/>
      <c r="G13564" s="114"/>
      <c r="H13564" s="39"/>
      <c r="N13564" s="116"/>
      <c r="P13564" s="146"/>
      <c r="Q13564" s="116"/>
      <c r="R13564" s="93"/>
      <c r="T13564" s="120"/>
      <c r="V13564" s="120"/>
      <c r="AD13564" s="116"/>
      <c r="AE13564" s="116"/>
      <c r="AG13564" s="140"/>
      <c r="AH13564" s="140"/>
      <c r="AI13564" s="146" t="s">
        <v>31</v>
      </c>
      <c r="AJ13564" s="146" t="s">
        <v>31</v>
      </c>
      <c r="AK13564" s="120"/>
    </row>
    <row r="13565">
      <c r="D13565" s="141"/>
      <c r="G13565" s="114"/>
      <c r="H13565" s="39"/>
      <c r="N13565" s="116"/>
      <c r="P13565" s="146"/>
      <c r="Q13565" s="116"/>
      <c r="R13565" s="93"/>
      <c r="T13565" s="120"/>
      <c r="V13565" s="120"/>
      <c r="AD13565" s="116"/>
      <c r="AE13565" s="116"/>
      <c r="AG13565" s="140"/>
      <c r="AH13565" s="140"/>
      <c r="AI13565" s="146" t="s">
        <v>31</v>
      </c>
      <c r="AJ13565" s="146" t="s">
        <v>31</v>
      </c>
      <c r="AK13565" s="120"/>
    </row>
    <row r="13566">
      <c r="D13566" s="141"/>
      <c r="G13566" s="114"/>
      <c r="H13566" s="39"/>
      <c r="N13566" s="116"/>
      <c r="P13566" s="146"/>
      <c r="Q13566" s="116"/>
      <c r="R13566" s="93"/>
      <c r="T13566" s="120"/>
      <c r="V13566" s="120"/>
      <c r="AD13566" s="116"/>
      <c r="AE13566" s="116"/>
      <c r="AG13566" s="140"/>
      <c r="AH13566" s="140"/>
      <c r="AI13566" s="146" t="s">
        <v>31</v>
      </c>
      <c r="AJ13566" s="146" t="s">
        <v>31</v>
      </c>
      <c r="AK13566" s="120"/>
    </row>
    <row r="13567">
      <c r="D13567" s="141"/>
      <c r="G13567" s="114"/>
      <c r="H13567" s="39"/>
      <c r="N13567" s="116"/>
      <c r="P13567" s="146"/>
      <c r="Q13567" s="116"/>
      <c r="R13567" s="93"/>
      <c r="T13567" s="120"/>
      <c r="V13567" s="120"/>
      <c r="AD13567" s="116"/>
      <c r="AE13567" s="116"/>
      <c r="AG13567" s="140"/>
      <c r="AH13567" s="140"/>
      <c r="AI13567" s="146" t="s">
        <v>31</v>
      </c>
      <c r="AJ13567" s="146" t="s">
        <v>31</v>
      </c>
      <c r="AK13567" s="120"/>
    </row>
    <row r="13568">
      <c r="D13568" s="141"/>
      <c r="G13568" s="114"/>
      <c r="H13568" s="39"/>
      <c r="N13568" s="116"/>
      <c r="P13568" s="146"/>
      <c r="Q13568" s="116"/>
      <c r="R13568" s="93"/>
      <c r="T13568" s="120"/>
      <c r="V13568" s="120"/>
      <c r="AD13568" s="116"/>
      <c r="AE13568" s="116"/>
      <c r="AG13568" s="140"/>
      <c r="AH13568" s="140"/>
      <c r="AI13568" s="146" t="s">
        <v>31</v>
      </c>
      <c r="AJ13568" s="146" t="s">
        <v>31</v>
      </c>
      <c r="AK13568" s="120"/>
    </row>
    <row r="13569">
      <c r="D13569" s="141"/>
      <c r="G13569" s="114"/>
      <c r="H13569" s="39"/>
      <c r="N13569" s="116"/>
      <c r="P13569" s="146"/>
      <c r="Q13569" s="116"/>
      <c r="R13569" s="93"/>
      <c r="T13569" s="120"/>
      <c r="V13569" s="120"/>
      <c r="AD13569" s="116"/>
      <c r="AE13569" s="116"/>
      <c r="AG13569" s="140"/>
      <c r="AH13569" s="140"/>
      <c r="AI13569" s="146" t="s">
        <v>31</v>
      </c>
      <c r="AJ13569" s="146" t="s">
        <v>31</v>
      </c>
      <c r="AK13569" s="120"/>
    </row>
    <row r="13570">
      <c r="D13570" s="141"/>
      <c r="G13570" s="114"/>
      <c r="H13570" s="39"/>
      <c r="N13570" s="116"/>
      <c r="P13570" s="146"/>
      <c r="Q13570" s="116"/>
      <c r="R13570" s="93"/>
      <c r="T13570" s="120"/>
      <c r="V13570" s="120"/>
      <c r="AD13570" s="116"/>
      <c r="AE13570" s="116"/>
      <c r="AG13570" s="140"/>
      <c r="AH13570" s="140"/>
      <c r="AI13570" s="146" t="s">
        <v>31</v>
      </c>
      <c r="AJ13570" s="146" t="s">
        <v>31</v>
      </c>
      <c r="AK13570" s="120"/>
    </row>
    <row r="13571">
      <c r="D13571" s="141"/>
      <c r="G13571" s="114"/>
      <c r="H13571" s="39"/>
      <c r="N13571" s="116"/>
      <c r="P13571" s="146"/>
      <c r="Q13571" s="116"/>
      <c r="R13571" s="93"/>
      <c r="T13571" s="120"/>
      <c r="V13571" s="120"/>
      <c r="AD13571" s="116"/>
      <c r="AE13571" s="116"/>
      <c r="AG13571" s="140"/>
      <c r="AH13571" s="140"/>
      <c r="AI13571" s="146" t="s">
        <v>31</v>
      </c>
      <c r="AJ13571" s="146" t="s">
        <v>31</v>
      </c>
      <c r="AK13571" s="120"/>
    </row>
    <row r="13572">
      <c r="D13572" s="141"/>
      <c r="G13572" s="114"/>
      <c r="H13572" s="39"/>
      <c r="N13572" s="116"/>
      <c r="P13572" s="146"/>
      <c r="Q13572" s="116"/>
      <c r="R13572" s="93"/>
      <c r="T13572" s="120"/>
      <c r="V13572" s="120"/>
      <c r="AD13572" s="116"/>
      <c r="AE13572" s="116"/>
      <c r="AG13572" s="140"/>
      <c r="AH13572" s="140"/>
      <c r="AI13572" s="146" t="s">
        <v>31</v>
      </c>
      <c r="AJ13572" s="146" t="s">
        <v>31</v>
      </c>
      <c r="AK13572" s="120"/>
    </row>
    <row r="13573">
      <c r="D13573" s="141"/>
      <c r="G13573" s="114"/>
      <c r="H13573" s="39"/>
      <c r="N13573" s="116"/>
      <c r="P13573" s="146"/>
      <c r="Q13573" s="116"/>
      <c r="R13573" s="93"/>
      <c r="T13573" s="120"/>
      <c r="V13573" s="120"/>
      <c r="AD13573" s="116"/>
      <c r="AE13573" s="116"/>
      <c r="AG13573" s="140"/>
      <c r="AH13573" s="140"/>
      <c r="AI13573" s="146" t="s">
        <v>31</v>
      </c>
      <c r="AJ13573" s="146" t="s">
        <v>31</v>
      </c>
      <c r="AK13573" s="120"/>
    </row>
    <row r="13574">
      <c r="D13574" s="141"/>
      <c r="G13574" s="114"/>
      <c r="H13574" s="39"/>
      <c r="N13574" s="116"/>
      <c r="P13574" s="146"/>
      <c r="Q13574" s="116"/>
      <c r="R13574" s="93"/>
      <c r="T13574" s="120"/>
      <c r="V13574" s="120"/>
      <c r="AD13574" s="116"/>
      <c r="AE13574" s="116"/>
      <c r="AG13574" s="140"/>
      <c r="AH13574" s="140"/>
      <c r="AI13574" s="146" t="s">
        <v>31</v>
      </c>
      <c r="AJ13574" s="146" t="s">
        <v>31</v>
      </c>
      <c r="AK13574" s="120"/>
    </row>
    <row r="13575">
      <c r="D13575" s="141"/>
      <c r="G13575" s="114"/>
      <c r="H13575" s="39"/>
      <c r="N13575" s="116"/>
      <c r="P13575" s="146"/>
      <c r="Q13575" s="116"/>
      <c r="R13575" s="93"/>
      <c r="T13575" s="120"/>
      <c r="V13575" s="120"/>
      <c r="AD13575" s="116"/>
      <c r="AE13575" s="116"/>
      <c r="AG13575" s="140"/>
      <c r="AH13575" s="140"/>
      <c r="AI13575" s="146" t="s">
        <v>31</v>
      </c>
      <c r="AJ13575" s="146" t="s">
        <v>31</v>
      </c>
      <c r="AK13575" s="120"/>
    </row>
    <row r="13576">
      <c r="D13576" s="141"/>
      <c r="G13576" s="114"/>
      <c r="H13576" s="39"/>
      <c r="N13576" s="116"/>
      <c r="P13576" s="146"/>
      <c r="Q13576" s="116"/>
      <c r="R13576" s="93"/>
      <c r="T13576" s="120"/>
      <c r="V13576" s="120"/>
      <c r="AD13576" s="116"/>
      <c r="AE13576" s="116"/>
      <c r="AG13576" s="140"/>
      <c r="AH13576" s="140"/>
      <c r="AI13576" s="146" t="s">
        <v>31</v>
      </c>
      <c r="AJ13576" s="146" t="s">
        <v>31</v>
      </c>
      <c r="AK13576" s="120"/>
    </row>
    <row r="13577">
      <c r="D13577" s="141"/>
      <c r="G13577" s="114"/>
      <c r="H13577" s="39"/>
      <c r="N13577" s="116"/>
      <c r="P13577" s="146"/>
      <c r="Q13577" s="116"/>
      <c r="R13577" s="93"/>
      <c r="T13577" s="120"/>
      <c r="V13577" s="120"/>
      <c r="AD13577" s="116"/>
      <c r="AE13577" s="116"/>
      <c r="AG13577" s="140"/>
      <c r="AH13577" s="140"/>
      <c r="AI13577" s="146" t="s">
        <v>31</v>
      </c>
      <c r="AJ13577" s="146" t="s">
        <v>31</v>
      </c>
      <c r="AK13577" s="120"/>
    </row>
    <row r="13578">
      <c r="D13578" s="141"/>
      <c r="G13578" s="114"/>
      <c r="H13578" s="39"/>
      <c r="N13578" s="116"/>
      <c r="P13578" s="146"/>
      <c r="Q13578" s="116"/>
      <c r="R13578" s="93"/>
      <c r="T13578" s="120"/>
      <c r="V13578" s="120"/>
      <c r="AD13578" s="116"/>
      <c r="AE13578" s="116"/>
      <c r="AG13578" s="140"/>
      <c r="AH13578" s="140"/>
      <c r="AI13578" s="146" t="s">
        <v>31</v>
      </c>
      <c r="AJ13578" s="146" t="s">
        <v>31</v>
      </c>
      <c r="AK13578" s="120"/>
    </row>
    <row r="13579">
      <c r="D13579" s="141"/>
      <c r="G13579" s="114"/>
      <c r="H13579" s="39"/>
      <c r="N13579" s="116"/>
      <c r="P13579" s="146"/>
      <c r="Q13579" s="116"/>
      <c r="R13579" s="93"/>
      <c r="T13579" s="120"/>
      <c r="V13579" s="120"/>
      <c r="AD13579" s="116"/>
      <c r="AE13579" s="116"/>
      <c r="AG13579" s="140"/>
      <c r="AH13579" s="140"/>
      <c r="AI13579" s="146" t="s">
        <v>31</v>
      </c>
      <c r="AJ13579" s="146" t="s">
        <v>31</v>
      </c>
      <c r="AK13579" s="120"/>
    </row>
    <row r="13580">
      <c r="D13580" s="141"/>
      <c r="G13580" s="114"/>
      <c r="H13580" s="39"/>
      <c r="N13580" s="116"/>
      <c r="P13580" s="146"/>
      <c r="Q13580" s="116"/>
      <c r="R13580" s="93"/>
      <c r="T13580" s="120"/>
      <c r="V13580" s="120"/>
      <c r="AD13580" s="116"/>
      <c r="AE13580" s="116"/>
      <c r="AG13580" s="140"/>
      <c r="AH13580" s="140"/>
      <c r="AI13580" s="146" t="s">
        <v>31</v>
      </c>
      <c r="AJ13580" s="146" t="s">
        <v>31</v>
      </c>
      <c r="AK13580" s="120"/>
    </row>
    <row r="13581">
      <c r="D13581" s="141"/>
      <c r="G13581" s="114"/>
      <c r="H13581" s="39"/>
      <c r="N13581" s="116"/>
      <c r="P13581" s="146"/>
      <c r="Q13581" s="116"/>
      <c r="R13581" s="93"/>
      <c r="T13581" s="120"/>
      <c r="V13581" s="120"/>
      <c r="AD13581" s="116"/>
      <c r="AE13581" s="116"/>
      <c r="AG13581" s="140"/>
      <c r="AH13581" s="140"/>
      <c r="AI13581" s="146" t="s">
        <v>31</v>
      </c>
      <c r="AJ13581" s="146" t="s">
        <v>31</v>
      </c>
      <c r="AK13581" s="120"/>
    </row>
    <row r="13582">
      <c r="D13582" s="141"/>
      <c r="G13582" s="114"/>
      <c r="H13582" s="39"/>
      <c r="N13582" s="116"/>
      <c r="P13582" s="146"/>
      <c r="Q13582" s="116"/>
      <c r="R13582" s="93"/>
      <c r="T13582" s="120"/>
      <c r="V13582" s="120"/>
      <c r="AD13582" s="116"/>
      <c r="AE13582" s="116"/>
      <c r="AG13582" s="140"/>
      <c r="AH13582" s="140"/>
      <c r="AI13582" s="146" t="s">
        <v>31</v>
      </c>
      <c r="AJ13582" s="146" t="s">
        <v>31</v>
      </c>
      <c r="AK13582" s="120"/>
    </row>
    <row r="13583">
      <c r="D13583" s="141"/>
      <c r="G13583" s="114"/>
      <c r="H13583" s="39"/>
      <c r="N13583" s="116"/>
      <c r="P13583" s="146"/>
      <c r="Q13583" s="116"/>
      <c r="R13583" s="93"/>
      <c r="T13583" s="120"/>
      <c r="V13583" s="120"/>
      <c r="AD13583" s="116"/>
      <c r="AE13583" s="116"/>
      <c r="AG13583" s="140"/>
      <c r="AH13583" s="140"/>
      <c r="AI13583" s="146" t="s">
        <v>31</v>
      </c>
      <c r="AJ13583" s="146" t="s">
        <v>31</v>
      </c>
      <c r="AK13583" s="120"/>
    </row>
    <row r="13584">
      <c r="D13584" s="141"/>
      <c r="G13584" s="114"/>
      <c r="H13584" s="39"/>
      <c r="N13584" s="116"/>
      <c r="P13584" s="146"/>
      <c r="Q13584" s="116"/>
      <c r="R13584" s="93"/>
      <c r="T13584" s="120"/>
      <c r="V13584" s="120"/>
      <c r="AD13584" s="116"/>
      <c r="AE13584" s="116"/>
      <c r="AG13584" s="140"/>
      <c r="AH13584" s="140"/>
      <c r="AI13584" s="146" t="s">
        <v>31</v>
      </c>
      <c r="AJ13584" s="146" t="s">
        <v>31</v>
      </c>
      <c r="AK13584" s="120"/>
    </row>
    <row r="13585">
      <c r="D13585" s="141"/>
      <c r="G13585" s="114"/>
      <c r="H13585" s="39"/>
      <c r="N13585" s="116"/>
      <c r="P13585" s="146"/>
      <c r="Q13585" s="116"/>
      <c r="R13585" s="93"/>
      <c r="T13585" s="120"/>
      <c r="V13585" s="120"/>
      <c r="AD13585" s="116"/>
      <c r="AE13585" s="116"/>
      <c r="AG13585" s="140"/>
      <c r="AH13585" s="140"/>
      <c r="AI13585" s="146" t="s">
        <v>31</v>
      </c>
      <c r="AJ13585" s="146" t="s">
        <v>31</v>
      </c>
      <c r="AK13585" s="120"/>
    </row>
    <row r="13586">
      <c r="D13586" s="141"/>
      <c r="G13586" s="114"/>
      <c r="H13586" s="39"/>
      <c r="N13586" s="116"/>
      <c r="P13586" s="146"/>
      <c r="Q13586" s="116"/>
      <c r="R13586" s="93"/>
      <c r="T13586" s="120"/>
      <c r="V13586" s="120"/>
      <c r="AD13586" s="116"/>
      <c r="AE13586" s="116"/>
      <c r="AG13586" s="140"/>
      <c r="AH13586" s="140"/>
      <c r="AI13586" s="146" t="s">
        <v>31</v>
      </c>
      <c r="AJ13586" s="146" t="s">
        <v>31</v>
      </c>
      <c r="AK13586" s="120"/>
    </row>
    <row r="13587">
      <c r="D13587" s="141"/>
      <c r="G13587" s="114"/>
      <c r="H13587" s="39"/>
      <c r="N13587" s="116"/>
      <c r="P13587" s="146"/>
      <c r="Q13587" s="116"/>
      <c r="R13587" s="93"/>
      <c r="T13587" s="120"/>
      <c r="V13587" s="120"/>
      <c r="AD13587" s="116"/>
      <c r="AE13587" s="116"/>
      <c r="AG13587" s="140"/>
      <c r="AH13587" s="140"/>
      <c r="AI13587" s="146" t="s">
        <v>31</v>
      </c>
      <c r="AJ13587" s="146" t="s">
        <v>31</v>
      </c>
      <c r="AK13587" s="120"/>
    </row>
    <row r="13588">
      <c r="D13588" s="141"/>
      <c r="G13588" s="114"/>
      <c r="H13588" s="39"/>
      <c r="N13588" s="116"/>
      <c r="P13588" s="146"/>
      <c r="Q13588" s="116"/>
      <c r="R13588" s="93"/>
      <c r="T13588" s="120"/>
      <c r="V13588" s="120"/>
      <c r="AD13588" s="116"/>
      <c r="AE13588" s="116"/>
      <c r="AG13588" s="140"/>
      <c r="AH13588" s="140"/>
      <c r="AI13588" s="146" t="s">
        <v>31</v>
      </c>
      <c r="AJ13588" s="146" t="s">
        <v>31</v>
      </c>
      <c r="AK13588" s="120"/>
    </row>
    <row r="13589">
      <c r="D13589" s="141"/>
      <c r="G13589" s="114"/>
      <c r="H13589" s="39"/>
      <c r="N13589" s="116"/>
      <c r="P13589" s="146"/>
      <c r="Q13589" s="116"/>
      <c r="R13589" s="93"/>
      <c r="T13589" s="120"/>
      <c r="V13589" s="120"/>
      <c r="AD13589" s="116"/>
      <c r="AE13589" s="116"/>
      <c r="AG13589" s="140"/>
      <c r="AH13589" s="140"/>
      <c r="AI13589" s="146" t="s">
        <v>31</v>
      </c>
      <c r="AJ13589" s="146" t="s">
        <v>31</v>
      </c>
      <c r="AK13589" s="120"/>
    </row>
    <row r="13590">
      <c r="D13590" s="141"/>
      <c r="G13590" s="114"/>
      <c r="H13590" s="39"/>
      <c r="N13590" s="116"/>
      <c r="P13590" s="146"/>
      <c r="Q13590" s="116"/>
      <c r="R13590" s="93"/>
      <c r="T13590" s="120"/>
      <c r="V13590" s="120"/>
      <c r="AD13590" s="116"/>
      <c r="AE13590" s="116"/>
      <c r="AG13590" s="140"/>
      <c r="AH13590" s="140"/>
      <c r="AI13590" s="146" t="s">
        <v>31</v>
      </c>
      <c r="AJ13590" s="146" t="s">
        <v>31</v>
      </c>
      <c r="AK13590" s="120"/>
    </row>
    <row r="13591">
      <c r="D13591" s="141"/>
      <c r="G13591" s="114"/>
      <c r="H13591" s="39"/>
      <c r="N13591" s="116"/>
      <c r="P13591" s="146"/>
      <c r="Q13591" s="116"/>
      <c r="R13591" s="93"/>
      <c r="T13591" s="120"/>
      <c r="V13591" s="120"/>
      <c r="AD13591" s="116"/>
      <c r="AE13591" s="116"/>
      <c r="AG13591" s="140"/>
      <c r="AH13591" s="140"/>
      <c r="AI13591" s="146" t="s">
        <v>31</v>
      </c>
      <c r="AJ13591" s="146" t="s">
        <v>31</v>
      </c>
      <c r="AK13591" s="120"/>
    </row>
    <row r="13592">
      <c r="D13592" s="141"/>
      <c r="G13592" s="114"/>
      <c r="H13592" s="39"/>
      <c r="N13592" s="116"/>
      <c r="P13592" s="146"/>
      <c r="Q13592" s="116"/>
      <c r="R13592" s="93"/>
      <c r="T13592" s="120"/>
      <c r="V13592" s="120"/>
      <c r="AD13592" s="116"/>
      <c r="AE13592" s="116"/>
      <c r="AG13592" s="140"/>
      <c r="AH13592" s="140"/>
      <c r="AI13592" s="146" t="s">
        <v>31</v>
      </c>
      <c r="AJ13592" s="146" t="s">
        <v>31</v>
      </c>
      <c r="AK13592" s="120"/>
    </row>
    <row r="13593">
      <c r="D13593" s="141"/>
      <c r="G13593" s="114"/>
      <c r="H13593" s="39"/>
      <c r="N13593" s="116"/>
      <c r="P13593" s="146"/>
      <c r="Q13593" s="116"/>
      <c r="R13593" s="93"/>
      <c r="T13593" s="120"/>
      <c r="V13593" s="120"/>
      <c r="AD13593" s="116"/>
      <c r="AE13593" s="116"/>
      <c r="AG13593" s="140"/>
      <c r="AH13593" s="140"/>
      <c r="AI13593" s="146" t="s">
        <v>31</v>
      </c>
      <c r="AJ13593" s="146" t="s">
        <v>31</v>
      </c>
      <c r="AK13593" s="120"/>
    </row>
    <row r="13594">
      <c r="D13594" s="141"/>
      <c r="G13594" s="114"/>
      <c r="H13594" s="39"/>
      <c r="N13594" s="116"/>
      <c r="P13594" s="146"/>
      <c r="Q13594" s="116"/>
      <c r="R13594" s="93"/>
      <c r="T13594" s="120"/>
      <c r="V13594" s="120"/>
      <c r="AD13594" s="116"/>
      <c r="AE13594" s="116"/>
      <c r="AG13594" s="140"/>
      <c r="AH13594" s="140"/>
      <c r="AI13594" s="146" t="s">
        <v>31</v>
      </c>
      <c r="AJ13594" s="146" t="s">
        <v>31</v>
      </c>
      <c r="AK13594" s="120"/>
    </row>
    <row r="13595">
      <c r="D13595" s="141"/>
      <c r="G13595" s="114"/>
      <c r="H13595" s="39"/>
      <c r="N13595" s="116"/>
      <c r="P13595" s="146"/>
      <c r="Q13595" s="116"/>
      <c r="R13595" s="93"/>
      <c r="T13595" s="120"/>
      <c r="V13595" s="120"/>
      <c r="AD13595" s="116"/>
      <c r="AE13595" s="116"/>
      <c r="AG13595" s="140"/>
      <c r="AH13595" s="140"/>
      <c r="AI13595" s="146" t="s">
        <v>31</v>
      </c>
      <c r="AJ13595" s="146" t="s">
        <v>31</v>
      </c>
      <c r="AK13595" s="120"/>
    </row>
    <row r="13596">
      <c r="D13596" s="141"/>
      <c r="G13596" s="114"/>
      <c r="H13596" s="39"/>
      <c r="N13596" s="116"/>
      <c r="P13596" s="146"/>
      <c r="Q13596" s="116"/>
      <c r="R13596" s="93"/>
      <c r="T13596" s="120"/>
      <c r="V13596" s="120"/>
      <c r="AD13596" s="116"/>
      <c r="AE13596" s="116"/>
      <c r="AG13596" s="140"/>
      <c r="AH13596" s="140"/>
      <c r="AI13596" s="146" t="s">
        <v>31</v>
      </c>
      <c r="AJ13596" s="146" t="s">
        <v>31</v>
      </c>
      <c r="AK13596" s="120"/>
    </row>
    <row r="13597">
      <c r="D13597" s="141"/>
      <c r="G13597" s="114"/>
      <c r="H13597" s="39"/>
      <c r="N13597" s="116"/>
      <c r="P13597" s="146"/>
      <c r="Q13597" s="116"/>
      <c r="R13597" s="93"/>
      <c r="T13597" s="120"/>
      <c r="V13597" s="120"/>
      <c r="AD13597" s="116"/>
      <c r="AE13597" s="116"/>
      <c r="AG13597" s="140"/>
      <c r="AH13597" s="140"/>
      <c r="AI13597" s="146" t="s">
        <v>31</v>
      </c>
      <c r="AJ13597" s="146" t="s">
        <v>31</v>
      </c>
      <c r="AK13597" s="120"/>
    </row>
    <row r="13598">
      <c r="D13598" s="141"/>
      <c r="G13598" s="114"/>
      <c r="H13598" s="39"/>
      <c r="N13598" s="116"/>
      <c r="P13598" s="146"/>
      <c r="Q13598" s="116"/>
      <c r="R13598" s="93"/>
      <c r="T13598" s="120"/>
      <c r="V13598" s="120"/>
      <c r="AD13598" s="116"/>
      <c r="AE13598" s="116"/>
      <c r="AG13598" s="140"/>
      <c r="AH13598" s="140"/>
      <c r="AI13598" s="146" t="s">
        <v>31</v>
      </c>
      <c r="AJ13598" s="146" t="s">
        <v>31</v>
      </c>
      <c r="AK13598" s="120"/>
    </row>
    <row r="13599">
      <c r="D13599" s="141"/>
      <c r="G13599" s="114"/>
      <c r="H13599" s="39"/>
      <c r="N13599" s="116"/>
      <c r="P13599" s="146"/>
      <c r="Q13599" s="116"/>
      <c r="R13599" s="93"/>
      <c r="T13599" s="120"/>
      <c r="V13599" s="120"/>
      <c r="AD13599" s="116"/>
      <c r="AE13599" s="116"/>
      <c r="AG13599" s="140"/>
      <c r="AH13599" s="140"/>
      <c r="AI13599" s="146" t="s">
        <v>31</v>
      </c>
      <c r="AJ13599" s="146" t="s">
        <v>31</v>
      </c>
      <c r="AK13599" s="120"/>
    </row>
    <row r="13600">
      <c r="D13600" s="141"/>
      <c r="G13600" s="114"/>
      <c r="H13600" s="39"/>
      <c r="N13600" s="116"/>
      <c r="P13600" s="146"/>
      <c r="Q13600" s="116"/>
      <c r="R13600" s="93"/>
      <c r="T13600" s="120"/>
      <c r="V13600" s="120"/>
      <c r="AD13600" s="116"/>
      <c r="AE13600" s="116"/>
      <c r="AG13600" s="140"/>
      <c r="AH13600" s="140"/>
      <c r="AI13600" s="146" t="s">
        <v>31</v>
      </c>
      <c r="AJ13600" s="146" t="s">
        <v>31</v>
      </c>
      <c r="AK13600" s="120"/>
    </row>
    <row r="13601">
      <c r="D13601" s="141"/>
      <c r="G13601" s="114"/>
      <c r="H13601" s="39"/>
      <c r="N13601" s="116"/>
      <c r="P13601" s="146"/>
      <c r="Q13601" s="116"/>
      <c r="R13601" s="93"/>
      <c r="T13601" s="120"/>
      <c r="V13601" s="120"/>
      <c r="AD13601" s="116"/>
      <c r="AE13601" s="116"/>
      <c r="AG13601" s="140"/>
      <c r="AH13601" s="140"/>
      <c r="AI13601" s="146" t="s">
        <v>31</v>
      </c>
      <c r="AJ13601" s="146" t="s">
        <v>31</v>
      </c>
      <c r="AK13601" s="120"/>
    </row>
    <row r="13602">
      <c r="D13602" s="141"/>
      <c r="G13602" s="114"/>
      <c r="H13602" s="39"/>
      <c r="N13602" s="116"/>
      <c r="P13602" s="146"/>
      <c r="Q13602" s="116"/>
      <c r="R13602" s="93"/>
      <c r="T13602" s="120"/>
      <c r="V13602" s="120"/>
      <c r="AD13602" s="116"/>
      <c r="AE13602" s="116"/>
      <c r="AG13602" s="140"/>
      <c r="AH13602" s="140"/>
      <c r="AI13602" s="146" t="s">
        <v>31</v>
      </c>
      <c r="AJ13602" s="146" t="s">
        <v>31</v>
      </c>
      <c r="AK13602" s="120"/>
    </row>
    <row r="13603">
      <c r="D13603" s="141"/>
      <c r="G13603" s="114"/>
      <c r="H13603" s="39"/>
      <c r="N13603" s="116"/>
      <c r="P13603" s="146"/>
      <c r="Q13603" s="116"/>
      <c r="R13603" s="93"/>
      <c r="T13603" s="120"/>
      <c r="V13603" s="120"/>
      <c r="AD13603" s="116"/>
      <c r="AE13603" s="116"/>
      <c r="AG13603" s="140"/>
      <c r="AH13603" s="140"/>
      <c r="AI13603" s="146" t="s">
        <v>31</v>
      </c>
      <c r="AJ13603" s="146" t="s">
        <v>31</v>
      </c>
      <c r="AK13603" s="120"/>
    </row>
    <row r="13604">
      <c r="D13604" s="141"/>
      <c r="G13604" s="114"/>
      <c r="H13604" s="39"/>
      <c r="N13604" s="116"/>
      <c r="P13604" s="146"/>
      <c r="Q13604" s="116"/>
      <c r="R13604" s="93"/>
      <c r="T13604" s="120"/>
      <c r="V13604" s="120"/>
      <c r="AD13604" s="116"/>
      <c r="AE13604" s="116"/>
      <c r="AG13604" s="140"/>
      <c r="AH13604" s="140"/>
      <c r="AI13604" s="146" t="s">
        <v>31</v>
      </c>
      <c r="AJ13604" s="146" t="s">
        <v>31</v>
      </c>
      <c r="AK13604" s="120"/>
    </row>
    <row r="13605">
      <c r="D13605" s="141"/>
      <c r="G13605" s="114"/>
      <c r="H13605" s="39"/>
      <c r="N13605" s="116"/>
      <c r="P13605" s="146"/>
      <c r="Q13605" s="116"/>
      <c r="R13605" s="93"/>
      <c r="T13605" s="120"/>
      <c r="V13605" s="120"/>
      <c r="AD13605" s="116"/>
      <c r="AE13605" s="116"/>
      <c r="AG13605" s="140"/>
      <c r="AH13605" s="140"/>
      <c r="AI13605" s="146" t="s">
        <v>31</v>
      </c>
      <c r="AJ13605" s="146" t="s">
        <v>31</v>
      </c>
      <c r="AK13605" s="120"/>
    </row>
    <row r="13606">
      <c r="D13606" s="141"/>
      <c r="G13606" s="114"/>
      <c r="H13606" s="39"/>
      <c r="N13606" s="116"/>
      <c r="P13606" s="146"/>
      <c r="Q13606" s="116"/>
      <c r="R13606" s="93"/>
      <c r="T13606" s="120"/>
      <c r="V13606" s="120"/>
      <c r="AD13606" s="116"/>
      <c r="AE13606" s="116"/>
      <c r="AG13606" s="140"/>
      <c r="AH13606" s="140"/>
      <c r="AI13606" s="146" t="s">
        <v>31</v>
      </c>
      <c r="AJ13606" s="146" t="s">
        <v>31</v>
      </c>
      <c r="AK13606" s="120"/>
    </row>
    <row r="13607">
      <c r="D13607" s="141"/>
      <c r="G13607" s="114"/>
      <c r="H13607" s="39"/>
      <c r="N13607" s="116"/>
      <c r="P13607" s="146"/>
      <c r="Q13607" s="116"/>
      <c r="R13607" s="93"/>
      <c r="T13607" s="120"/>
      <c r="V13607" s="120"/>
      <c r="AD13607" s="116"/>
      <c r="AE13607" s="116"/>
      <c r="AG13607" s="140"/>
      <c r="AH13607" s="140"/>
      <c r="AI13607" s="146" t="s">
        <v>31</v>
      </c>
      <c r="AJ13607" s="146" t="s">
        <v>31</v>
      </c>
      <c r="AK13607" s="120"/>
    </row>
    <row r="13608">
      <c r="D13608" s="141"/>
      <c r="G13608" s="114"/>
      <c r="H13608" s="39"/>
      <c r="N13608" s="116"/>
      <c r="P13608" s="146"/>
      <c r="Q13608" s="116"/>
      <c r="R13608" s="93"/>
      <c r="T13608" s="120"/>
      <c r="V13608" s="120"/>
      <c r="AD13608" s="116"/>
      <c r="AE13608" s="116"/>
      <c r="AG13608" s="140"/>
      <c r="AH13608" s="140"/>
      <c r="AI13608" s="146" t="s">
        <v>31</v>
      </c>
      <c r="AJ13608" s="146" t="s">
        <v>31</v>
      </c>
      <c r="AK13608" s="120"/>
    </row>
    <row r="13609">
      <c r="D13609" s="141"/>
      <c r="G13609" s="114"/>
      <c r="H13609" s="39"/>
      <c r="N13609" s="116"/>
      <c r="P13609" s="146"/>
      <c r="Q13609" s="116"/>
      <c r="R13609" s="93"/>
      <c r="T13609" s="120"/>
      <c r="V13609" s="120"/>
      <c r="AD13609" s="116"/>
      <c r="AE13609" s="116"/>
      <c r="AG13609" s="140"/>
      <c r="AH13609" s="140"/>
      <c r="AI13609" s="146" t="s">
        <v>31</v>
      </c>
      <c r="AJ13609" s="146" t="s">
        <v>31</v>
      </c>
      <c r="AK13609" s="120"/>
    </row>
    <row r="13610">
      <c r="D13610" s="141"/>
      <c r="G13610" s="114"/>
      <c r="H13610" s="39"/>
      <c r="N13610" s="116"/>
      <c r="P13610" s="146"/>
      <c r="Q13610" s="116"/>
      <c r="R13610" s="93"/>
      <c r="T13610" s="120"/>
      <c r="V13610" s="120"/>
      <c r="AD13610" s="116"/>
      <c r="AE13610" s="116"/>
      <c r="AG13610" s="140"/>
      <c r="AH13610" s="140"/>
      <c r="AI13610" s="146" t="s">
        <v>31</v>
      </c>
      <c r="AJ13610" s="146" t="s">
        <v>31</v>
      </c>
      <c r="AK13610" s="120"/>
    </row>
    <row r="13611">
      <c r="D13611" s="141"/>
      <c r="G13611" s="114"/>
      <c r="H13611" s="39"/>
      <c r="N13611" s="116"/>
      <c r="P13611" s="146"/>
      <c r="Q13611" s="116"/>
      <c r="R13611" s="93"/>
      <c r="T13611" s="120"/>
      <c r="V13611" s="120"/>
      <c r="AD13611" s="116"/>
      <c r="AE13611" s="116"/>
      <c r="AG13611" s="140"/>
      <c r="AH13611" s="140"/>
      <c r="AI13611" s="146" t="s">
        <v>31</v>
      </c>
      <c r="AJ13611" s="146" t="s">
        <v>31</v>
      </c>
      <c r="AK13611" s="120"/>
    </row>
    <row r="13612">
      <c r="D13612" s="141"/>
      <c r="G13612" s="114"/>
      <c r="H13612" s="39"/>
      <c r="N13612" s="116"/>
      <c r="P13612" s="146"/>
      <c r="Q13612" s="116"/>
      <c r="R13612" s="93"/>
      <c r="T13612" s="120"/>
      <c r="V13612" s="120"/>
      <c r="AD13612" s="116"/>
      <c r="AE13612" s="116"/>
      <c r="AG13612" s="140"/>
      <c r="AH13612" s="140"/>
      <c r="AI13612" s="146" t="s">
        <v>31</v>
      </c>
      <c r="AJ13612" s="146" t="s">
        <v>31</v>
      </c>
      <c r="AK13612" s="120"/>
    </row>
    <row r="13613">
      <c r="D13613" s="141"/>
      <c r="G13613" s="114"/>
      <c r="H13613" s="39"/>
      <c r="N13613" s="116"/>
      <c r="P13613" s="146"/>
      <c r="Q13613" s="116"/>
      <c r="R13613" s="93"/>
      <c r="T13613" s="120"/>
      <c r="V13613" s="120"/>
      <c r="AD13613" s="116"/>
      <c r="AE13613" s="116"/>
      <c r="AG13613" s="140"/>
      <c r="AH13613" s="140"/>
      <c r="AI13613" s="146" t="s">
        <v>31</v>
      </c>
      <c r="AJ13613" s="146" t="s">
        <v>31</v>
      </c>
      <c r="AK13613" s="120"/>
    </row>
    <row r="13614">
      <c r="D13614" s="141"/>
      <c r="G13614" s="114"/>
      <c r="H13614" s="39"/>
      <c r="N13614" s="116"/>
      <c r="P13614" s="146"/>
      <c r="Q13614" s="116"/>
      <c r="R13614" s="93"/>
      <c r="T13614" s="120"/>
      <c r="V13614" s="120"/>
      <c r="AD13614" s="116"/>
      <c r="AE13614" s="116"/>
      <c r="AG13614" s="140"/>
      <c r="AH13614" s="140"/>
      <c r="AI13614" s="146" t="s">
        <v>31</v>
      </c>
      <c r="AJ13614" s="146" t="s">
        <v>31</v>
      </c>
      <c r="AK13614" s="120"/>
    </row>
    <row r="13615">
      <c r="D13615" s="141"/>
      <c r="G13615" s="114"/>
      <c r="H13615" s="39"/>
      <c r="N13615" s="116"/>
      <c r="P13615" s="146"/>
      <c r="Q13615" s="116"/>
      <c r="R13615" s="93"/>
      <c r="T13615" s="120"/>
      <c r="V13615" s="120"/>
      <c r="AD13615" s="116"/>
      <c r="AE13615" s="116"/>
      <c r="AG13615" s="140"/>
      <c r="AH13615" s="140"/>
      <c r="AI13615" s="146" t="s">
        <v>31</v>
      </c>
      <c r="AJ13615" s="146" t="s">
        <v>31</v>
      </c>
      <c r="AK13615" s="120"/>
    </row>
    <row r="13616">
      <c r="D13616" s="141"/>
      <c r="G13616" s="114"/>
      <c r="H13616" s="39"/>
      <c r="N13616" s="116"/>
      <c r="P13616" s="146"/>
      <c r="Q13616" s="116"/>
      <c r="R13616" s="93"/>
      <c r="T13616" s="120"/>
      <c r="V13616" s="120"/>
      <c r="AD13616" s="116"/>
      <c r="AE13616" s="116"/>
      <c r="AG13616" s="140"/>
      <c r="AH13616" s="140"/>
      <c r="AI13616" s="146" t="s">
        <v>31</v>
      </c>
      <c r="AJ13616" s="146" t="s">
        <v>31</v>
      </c>
      <c r="AK13616" s="120"/>
    </row>
    <row r="13617">
      <c r="D13617" s="141"/>
      <c r="G13617" s="114"/>
      <c r="H13617" s="39"/>
      <c r="N13617" s="116"/>
      <c r="P13617" s="146"/>
      <c r="Q13617" s="116"/>
      <c r="R13617" s="93"/>
      <c r="T13617" s="120"/>
      <c r="V13617" s="120"/>
      <c r="AD13617" s="116"/>
      <c r="AE13617" s="116"/>
      <c r="AG13617" s="140"/>
      <c r="AH13617" s="140"/>
      <c r="AI13617" s="146" t="s">
        <v>31</v>
      </c>
      <c r="AJ13617" s="146" t="s">
        <v>31</v>
      </c>
      <c r="AK13617" s="120"/>
    </row>
    <row r="13618">
      <c r="D13618" s="141"/>
      <c r="G13618" s="114"/>
      <c r="H13618" s="39"/>
      <c r="N13618" s="116"/>
      <c r="P13618" s="146"/>
      <c r="Q13618" s="116"/>
      <c r="R13618" s="93"/>
      <c r="T13618" s="120"/>
      <c r="V13618" s="120"/>
      <c r="AD13618" s="116"/>
      <c r="AE13618" s="116"/>
      <c r="AG13618" s="140"/>
      <c r="AH13618" s="140"/>
      <c r="AI13618" s="146" t="s">
        <v>31</v>
      </c>
      <c r="AJ13618" s="146" t="s">
        <v>31</v>
      </c>
      <c r="AK13618" s="120"/>
    </row>
    <row r="13619">
      <c r="D13619" s="141"/>
      <c r="G13619" s="114"/>
      <c r="H13619" s="39"/>
      <c r="N13619" s="116"/>
      <c r="P13619" s="146"/>
      <c r="Q13619" s="116"/>
      <c r="R13619" s="93"/>
      <c r="T13619" s="120"/>
      <c r="V13619" s="120"/>
      <c r="AD13619" s="116"/>
      <c r="AE13619" s="116"/>
      <c r="AG13619" s="140"/>
      <c r="AH13619" s="140"/>
      <c r="AI13619" s="146" t="s">
        <v>31</v>
      </c>
      <c r="AJ13619" s="146" t="s">
        <v>31</v>
      </c>
      <c r="AK13619" s="120"/>
    </row>
    <row r="13620">
      <c r="D13620" s="141"/>
      <c r="G13620" s="114"/>
      <c r="H13620" s="39"/>
      <c r="N13620" s="116"/>
      <c r="P13620" s="146"/>
      <c r="Q13620" s="116"/>
      <c r="R13620" s="93"/>
      <c r="T13620" s="120"/>
      <c r="V13620" s="120"/>
      <c r="AD13620" s="116"/>
      <c r="AE13620" s="116"/>
      <c r="AG13620" s="140"/>
      <c r="AH13620" s="140"/>
      <c r="AI13620" s="146" t="s">
        <v>31</v>
      </c>
      <c r="AJ13620" s="146" t="s">
        <v>31</v>
      </c>
      <c r="AK13620" s="120"/>
    </row>
    <row r="13621">
      <c r="D13621" s="141"/>
      <c r="G13621" s="114"/>
      <c r="H13621" s="39"/>
      <c r="N13621" s="116"/>
      <c r="P13621" s="146"/>
      <c r="Q13621" s="116"/>
      <c r="R13621" s="93"/>
      <c r="T13621" s="120"/>
      <c r="V13621" s="120"/>
      <c r="AD13621" s="116"/>
      <c r="AE13621" s="116"/>
      <c r="AG13621" s="140"/>
      <c r="AH13621" s="140"/>
      <c r="AI13621" s="146" t="s">
        <v>31</v>
      </c>
      <c r="AJ13621" s="146" t="s">
        <v>31</v>
      </c>
      <c r="AK13621" s="120"/>
    </row>
    <row r="13622">
      <c r="D13622" s="141"/>
      <c r="G13622" s="114"/>
      <c r="H13622" s="39"/>
      <c r="N13622" s="116"/>
      <c r="P13622" s="146"/>
      <c r="Q13622" s="116"/>
      <c r="R13622" s="93"/>
      <c r="T13622" s="120"/>
      <c r="V13622" s="120"/>
      <c r="AD13622" s="116"/>
      <c r="AE13622" s="116"/>
      <c r="AG13622" s="140"/>
      <c r="AH13622" s="140"/>
      <c r="AI13622" s="146" t="s">
        <v>31</v>
      </c>
      <c r="AJ13622" s="146" t="s">
        <v>31</v>
      </c>
      <c r="AK13622" s="120"/>
    </row>
    <row r="13623">
      <c r="D13623" s="141"/>
      <c r="G13623" s="114"/>
      <c r="H13623" s="39"/>
      <c r="N13623" s="116"/>
      <c r="P13623" s="146"/>
      <c r="Q13623" s="116"/>
      <c r="R13623" s="93"/>
      <c r="T13623" s="120"/>
      <c r="V13623" s="120"/>
      <c r="AD13623" s="116"/>
      <c r="AE13623" s="116"/>
      <c r="AG13623" s="140"/>
      <c r="AH13623" s="140"/>
      <c r="AI13623" s="146" t="s">
        <v>31</v>
      </c>
      <c r="AJ13623" s="146" t="s">
        <v>31</v>
      </c>
      <c r="AK13623" s="120"/>
    </row>
    <row r="13624">
      <c r="D13624" s="141"/>
      <c r="G13624" s="114"/>
      <c r="H13624" s="39"/>
      <c r="N13624" s="116"/>
      <c r="P13624" s="146"/>
      <c r="Q13624" s="116"/>
      <c r="R13624" s="93"/>
      <c r="T13624" s="120"/>
      <c r="V13624" s="120"/>
      <c r="AD13624" s="116"/>
      <c r="AE13624" s="116"/>
      <c r="AG13624" s="140"/>
      <c r="AH13624" s="140"/>
      <c r="AI13624" s="146" t="s">
        <v>31</v>
      </c>
      <c r="AJ13624" s="146" t="s">
        <v>31</v>
      </c>
      <c r="AK13624" s="120"/>
    </row>
    <row r="13625">
      <c r="D13625" s="141"/>
      <c r="G13625" s="114"/>
      <c r="H13625" s="39"/>
      <c r="N13625" s="116"/>
      <c r="P13625" s="146"/>
      <c r="Q13625" s="116"/>
      <c r="R13625" s="93"/>
      <c r="T13625" s="120"/>
      <c r="V13625" s="120"/>
      <c r="AD13625" s="116"/>
      <c r="AE13625" s="116"/>
      <c r="AG13625" s="140"/>
      <c r="AH13625" s="140"/>
      <c r="AI13625" s="146" t="s">
        <v>31</v>
      </c>
      <c r="AJ13625" s="146" t="s">
        <v>31</v>
      </c>
      <c r="AK13625" s="120"/>
    </row>
    <row r="13626">
      <c r="D13626" s="141"/>
      <c r="G13626" s="114"/>
      <c r="H13626" s="39"/>
      <c r="N13626" s="116"/>
      <c r="P13626" s="146"/>
      <c r="Q13626" s="116"/>
      <c r="R13626" s="93"/>
      <c r="T13626" s="120"/>
      <c r="V13626" s="120"/>
      <c r="AD13626" s="116"/>
      <c r="AE13626" s="116"/>
      <c r="AG13626" s="140"/>
      <c r="AH13626" s="140"/>
      <c r="AI13626" s="146" t="s">
        <v>31</v>
      </c>
      <c r="AJ13626" s="146" t="s">
        <v>31</v>
      </c>
      <c r="AK13626" s="120"/>
    </row>
    <row r="13627">
      <c r="D13627" s="141"/>
      <c r="G13627" s="114"/>
      <c r="H13627" s="39"/>
      <c r="N13627" s="116"/>
      <c r="P13627" s="146"/>
      <c r="Q13627" s="116"/>
      <c r="R13627" s="93"/>
      <c r="T13627" s="120"/>
      <c r="V13627" s="120"/>
      <c r="AD13627" s="116"/>
      <c r="AE13627" s="116"/>
      <c r="AG13627" s="140"/>
      <c r="AH13627" s="140"/>
      <c r="AI13627" s="146" t="s">
        <v>31</v>
      </c>
      <c r="AJ13627" s="146" t="s">
        <v>31</v>
      </c>
      <c r="AK13627" s="120"/>
    </row>
    <row r="13628">
      <c r="D13628" s="141"/>
      <c r="G13628" s="114"/>
      <c r="H13628" s="39"/>
      <c r="N13628" s="116"/>
      <c r="P13628" s="146"/>
      <c r="Q13628" s="116"/>
      <c r="R13628" s="93"/>
      <c r="T13628" s="120"/>
      <c r="V13628" s="120"/>
      <c r="AD13628" s="116"/>
      <c r="AE13628" s="116"/>
      <c r="AG13628" s="140"/>
      <c r="AH13628" s="140"/>
      <c r="AI13628" s="146" t="s">
        <v>31</v>
      </c>
      <c r="AJ13628" s="146" t="s">
        <v>31</v>
      </c>
      <c r="AK13628" s="120"/>
    </row>
    <row r="13629">
      <c r="D13629" s="141"/>
      <c r="G13629" s="114"/>
      <c r="H13629" s="39"/>
      <c r="N13629" s="116"/>
      <c r="P13629" s="146"/>
      <c r="Q13629" s="116"/>
      <c r="R13629" s="93"/>
      <c r="T13629" s="120"/>
      <c r="V13629" s="120"/>
      <c r="AD13629" s="116"/>
      <c r="AE13629" s="116"/>
      <c r="AG13629" s="140"/>
      <c r="AH13629" s="140"/>
      <c r="AI13629" s="146" t="s">
        <v>31</v>
      </c>
      <c r="AJ13629" s="146" t="s">
        <v>31</v>
      </c>
      <c r="AK13629" s="120"/>
    </row>
    <row r="13630">
      <c r="D13630" s="141"/>
      <c r="G13630" s="114"/>
      <c r="H13630" s="39"/>
      <c r="N13630" s="116"/>
      <c r="P13630" s="146"/>
      <c r="Q13630" s="116"/>
      <c r="R13630" s="93"/>
      <c r="T13630" s="120"/>
      <c r="V13630" s="120"/>
      <c r="AD13630" s="116"/>
      <c r="AE13630" s="116"/>
      <c r="AG13630" s="140"/>
      <c r="AH13630" s="140"/>
      <c r="AI13630" s="146" t="s">
        <v>31</v>
      </c>
      <c r="AJ13630" s="146" t="s">
        <v>31</v>
      </c>
      <c r="AK13630" s="120"/>
    </row>
    <row r="13631">
      <c r="D13631" s="141"/>
      <c r="G13631" s="114"/>
      <c r="H13631" s="39"/>
      <c r="N13631" s="116"/>
      <c r="P13631" s="146"/>
      <c r="Q13631" s="116"/>
      <c r="R13631" s="93"/>
      <c r="T13631" s="120"/>
      <c r="V13631" s="120"/>
      <c r="AD13631" s="116"/>
      <c r="AE13631" s="116"/>
      <c r="AG13631" s="140"/>
      <c r="AH13631" s="140"/>
      <c r="AI13631" s="146" t="s">
        <v>31</v>
      </c>
      <c r="AJ13631" s="146" t="s">
        <v>31</v>
      </c>
      <c r="AK13631" s="120"/>
    </row>
    <row r="13632">
      <c r="D13632" s="141"/>
      <c r="G13632" s="114"/>
      <c r="H13632" s="39"/>
      <c r="N13632" s="116"/>
      <c r="P13632" s="146"/>
      <c r="Q13632" s="116"/>
      <c r="R13632" s="93"/>
      <c r="T13632" s="120"/>
      <c r="V13632" s="120"/>
      <c r="AD13632" s="116"/>
      <c r="AE13632" s="116"/>
      <c r="AG13632" s="140"/>
      <c r="AH13632" s="140"/>
      <c r="AI13632" s="146" t="s">
        <v>31</v>
      </c>
      <c r="AJ13632" s="146" t="s">
        <v>31</v>
      </c>
      <c r="AK13632" s="120"/>
    </row>
    <row r="13633">
      <c r="D13633" s="141"/>
      <c r="G13633" s="114"/>
      <c r="H13633" s="39"/>
      <c r="N13633" s="116"/>
      <c r="P13633" s="146"/>
      <c r="Q13633" s="116"/>
      <c r="R13633" s="93"/>
      <c r="T13633" s="120"/>
      <c r="V13633" s="120"/>
      <c r="AD13633" s="116"/>
      <c r="AE13633" s="116"/>
      <c r="AG13633" s="140"/>
      <c r="AH13633" s="140"/>
      <c r="AI13633" s="146" t="s">
        <v>31</v>
      </c>
      <c r="AJ13633" s="146" t="s">
        <v>31</v>
      </c>
      <c r="AK13633" s="120"/>
    </row>
    <row r="13634">
      <c r="D13634" s="141"/>
      <c r="G13634" s="114"/>
      <c r="H13634" s="39"/>
      <c r="N13634" s="116"/>
      <c r="P13634" s="146"/>
      <c r="Q13634" s="116"/>
      <c r="R13634" s="93"/>
      <c r="T13634" s="120"/>
      <c r="V13634" s="120"/>
      <c r="AD13634" s="116"/>
      <c r="AE13634" s="116"/>
      <c r="AG13634" s="140"/>
      <c r="AH13634" s="140"/>
      <c r="AI13634" s="146" t="s">
        <v>31</v>
      </c>
      <c r="AJ13634" s="146" t="s">
        <v>31</v>
      </c>
      <c r="AK13634" s="120"/>
    </row>
    <row r="13635">
      <c r="D13635" s="141"/>
      <c r="G13635" s="114"/>
      <c r="H13635" s="39"/>
      <c r="N13635" s="116"/>
      <c r="P13635" s="146"/>
      <c r="Q13635" s="116"/>
      <c r="R13635" s="93"/>
      <c r="T13635" s="120"/>
      <c r="V13635" s="120"/>
      <c r="AD13635" s="116"/>
      <c r="AE13635" s="116"/>
      <c r="AG13635" s="140"/>
      <c r="AH13635" s="140"/>
      <c r="AI13635" s="146" t="s">
        <v>31</v>
      </c>
      <c r="AJ13635" s="146" t="s">
        <v>31</v>
      </c>
      <c r="AK13635" s="120"/>
    </row>
    <row r="13636">
      <c r="D13636" s="141"/>
      <c r="G13636" s="114"/>
      <c r="H13636" s="39"/>
      <c r="N13636" s="116"/>
      <c r="P13636" s="146"/>
      <c r="Q13636" s="116"/>
      <c r="R13636" s="93"/>
      <c r="T13636" s="120"/>
      <c r="V13636" s="120"/>
      <c r="AD13636" s="116"/>
      <c r="AE13636" s="116"/>
      <c r="AG13636" s="140"/>
      <c r="AH13636" s="140"/>
      <c r="AI13636" s="146" t="s">
        <v>31</v>
      </c>
      <c r="AJ13636" s="146" t="s">
        <v>31</v>
      </c>
      <c r="AK13636" s="120"/>
    </row>
    <row r="13637">
      <c r="D13637" s="141"/>
      <c r="G13637" s="114"/>
      <c r="H13637" s="39"/>
      <c r="N13637" s="116"/>
      <c r="P13637" s="146"/>
      <c r="Q13637" s="116"/>
      <c r="R13637" s="93"/>
      <c r="T13637" s="120"/>
      <c r="V13637" s="120"/>
      <c r="AD13637" s="116"/>
      <c r="AE13637" s="116"/>
      <c r="AG13637" s="140"/>
      <c r="AH13637" s="140"/>
      <c r="AI13637" s="146" t="s">
        <v>31</v>
      </c>
      <c r="AJ13637" s="146" t="s">
        <v>31</v>
      </c>
      <c r="AK13637" s="120"/>
    </row>
    <row r="13638">
      <c r="D13638" s="141"/>
      <c r="G13638" s="114"/>
      <c r="H13638" s="39"/>
      <c r="N13638" s="116"/>
      <c r="P13638" s="146"/>
      <c r="Q13638" s="116"/>
      <c r="R13638" s="93"/>
      <c r="T13638" s="120"/>
      <c r="V13638" s="120"/>
      <c r="AD13638" s="116"/>
      <c r="AE13638" s="116"/>
      <c r="AG13638" s="140"/>
      <c r="AH13638" s="140"/>
      <c r="AI13638" s="146" t="s">
        <v>31</v>
      </c>
      <c r="AJ13638" s="146" t="s">
        <v>31</v>
      </c>
      <c r="AK13638" s="120"/>
    </row>
    <row r="13639">
      <c r="D13639" s="141"/>
      <c r="G13639" s="114"/>
      <c r="H13639" s="39"/>
      <c r="N13639" s="116"/>
      <c r="P13639" s="146"/>
      <c r="Q13639" s="116"/>
      <c r="R13639" s="93"/>
      <c r="T13639" s="120"/>
      <c r="V13639" s="120"/>
      <c r="AD13639" s="116"/>
      <c r="AE13639" s="116"/>
      <c r="AG13639" s="140"/>
      <c r="AH13639" s="140"/>
      <c r="AI13639" s="146" t="s">
        <v>31</v>
      </c>
      <c r="AJ13639" s="146" t="s">
        <v>31</v>
      </c>
      <c r="AK13639" s="120"/>
    </row>
    <row r="13640">
      <c r="D13640" s="141"/>
      <c r="G13640" s="114"/>
      <c r="H13640" s="39"/>
      <c r="N13640" s="116"/>
      <c r="P13640" s="146"/>
      <c r="Q13640" s="116"/>
      <c r="R13640" s="93"/>
      <c r="T13640" s="120"/>
      <c r="V13640" s="120"/>
      <c r="AD13640" s="116"/>
      <c r="AE13640" s="116"/>
      <c r="AG13640" s="140"/>
      <c r="AH13640" s="140"/>
      <c r="AI13640" s="146" t="s">
        <v>31</v>
      </c>
      <c r="AJ13640" s="146" t="s">
        <v>31</v>
      </c>
      <c r="AK13640" s="120"/>
    </row>
    <row r="13641">
      <c r="D13641" s="141"/>
      <c r="G13641" s="114"/>
      <c r="H13641" s="39"/>
      <c r="N13641" s="116"/>
      <c r="P13641" s="146"/>
      <c r="Q13641" s="116"/>
      <c r="R13641" s="93"/>
      <c r="T13641" s="120"/>
      <c r="V13641" s="120"/>
      <c r="AD13641" s="116"/>
      <c r="AE13641" s="116"/>
      <c r="AG13641" s="140"/>
      <c r="AH13641" s="140"/>
      <c r="AI13641" s="146" t="s">
        <v>31</v>
      </c>
      <c r="AJ13641" s="146" t="s">
        <v>31</v>
      </c>
      <c r="AK13641" s="120"/>
    </row>
    <row r="13642">
      <c r="D13642" s="141"/>
      <c r="G13642" s="114"/>
      <c r="H13642" s="39"/>
      <c r="N13642" s="116"/>
      <c r="P13642" s="146"/>
      <c r="Q13642" s="116"/>
      <c r="R13642" s="93"/>
      <c r="T13642" s="120"/>
      <c r="V13642" s="120"/>
      <c r="AD13642" s="116"/>
      <c r="AE13642" s="116"/>
      <c r="AG13642" s="140"/>
      <c r="AH13642" s="140"/>
      <c r="AI13642" s="146" t="s">
        <v>31</v>
      </c>
      <c r="AJ13642" s="146" t="s">
        <v>31</v>
      </c>
      <c r="AK13642" s="120"/>
    </row>
    <row r="13643">
      <c r="D13643" s="141"/>
      <c r="G13643" s="114"/>
      <c r="H13643" s="39"/>
      <c r="N13643" s="116"/>
      <c r="P13643" s="146"/>
      <c r="Q13643" s="116"/>
      <c r="R13643" s="93"/>
      <c r="T13643" s="120"/>
      <c r="V13643" s="120"/>
      <c r="AD13643" s="116"/>
      <c r="AE13643" s="116"/>
      <c r="AG13643" s="140"/>
      <c r="AH13643" s="140"/>
      <c r="AI13643" s="146" t="s">
        <v>31</v>
      </c>
      <c r="AJ13643" s="146" t="s">
        <v>31</v>
      </c>
      <c r="AK13643" s="120"/>
    </row>
    <row r="13644">
      <c r="D13644" s="141"/>
      <c r="G13644" s="114"/>
      <c r="H13644" s="39"/>
      <c r="N13644" s="116"/>
      <c r="P13644" s="146"/>
      <c r="Q13644" s="116"/>
      <c r="R13644" s="93"/>
      <c r="T13644" s="120"/>
      <c r="V13644" s="120"/>
      <c r="AD13644" s="116"/>
      <c r="AE13644" s="116"/>
      <c r="AG13644" s="140"/>
      <c r="AH13644" s="140"/>
      <c r="AI13644" s="146" t="s">
        <v>31</v>
      </c>
      <c r="AJ13644" s="146" t="s">
        <v>31</v>
      </c>
      <c r="AK13644" s="120"/>
    </row>
    <row r="13645">
      <c r="D13645" s="141"/>
      <c r="G13645" s="114"/>
      <c r="H13645" s="39"/>
      <c r="N13645" s="116"/>
      <c r="P13645" s="146"/>
      <c r="Q13645" s="116"/>
      <c r="R13645" s="93"/>
      <c r="T13645" s="120"/>
      <c r="V13645" s="120"/>
      <c r="AD13645" s="116"/>
      <c r="AE13645" s="116"/>
      <c r="AG13645" s="140"/>
      <c r="AH13645" s="140"/>
      <c r="AI13645" s="146" t="s">
        <v>31</v>
      </c>
      <c r="AJ13645" s="146" t="s">
        <v>31</v>
      </c>
      <c r="AK13645" s="120"/>
    </row>
    <row r="13646">
      <c r="D13646" s="141"/>
      <c r="G13646" s="114"/>
      <c r="H13646" s="39"/>
      <c r="N13646" s="116"/>
      <c r="P13646" s="146"/>
      <c r="Q13646" s="116"/>
      <c r="R13646" s="93"/>
      <c r="T13646" s="120"/>
      <c r="V13646" s="120"/>
      <c r="AD13646" s="116"/>
      <c r="AE13646" s="116"/>
      <c r="AG13646" s="140"/>
      <c r="AH13646" s="140"/>
      <c r="AI13646" s="146" t="s">
        <v>31</v>
      </c>
      <c r="AJ13646" s="146" t="s">
        <v>31</v>
      </c>
      <c r="AK13646" s="120"/>
    </row>
    <row r="13647">
      <c r="D13647" s="141"/>
      <c r="G13647" s="114"/>
      <c r="H13647" s="39"/>
      <c r="N13647" s="116"/>
      <c r="P13647" s="146"/>
      <c r="Q13647" s="116"/>
      <c r="R13647" s="93"/>
      <c r="T13647" s="120"/>
      <c r="V13647" s="120"/>
      <c r="AD13647" s="116"/>
      <c r="AE13647" s="116"/>
      <c r="AG13647" s="140"/>
      <c r="AH13647" s="140"/>
      <c r="AI13647" s="146" t="s">
        <v>31</v>
      </c>
      <c r="AJ13647" s="146" t="s">
        <v>31</v>
      </c>
      <c r="AK13647" s="120"/>
    </row>
    <row r="13648">
      <c r="D13648" s="141"/>
      <c r="G13648" s="114"/>
      <c r="H13648" s="39"/>
      <c r="N13648" s="116"/>
      <c r="P13648" s="146"/>
      <c r="Q13648" s="116"/>
      <c r="R13648" s="93"/>
      <c r="T13648" s="120"/>
      <c r="V13648" s="120"/>
      <c r="AD13648" s="116"/>
      <c r="AE13648" s="116"/>
      <c r="AG13648" s="140"/>
      <c r="AH13648" s="140"/>
      <c r="AI13648" s="146" t="s">
        <v>31</v>
      </c>
      <c r="AJ13648" s="146" t="s">
        <v>31</v>
      </c>
      <c r="AK13648" s="120"/>
    </row>
    <row r="13649">
      <c r="D13649" s="141"/>
      <c r="G13649" s="114"/>
      <c r="H13649" s="39"/>
      <c r="N13649" s="116"/>
      <c r="P13649" s="146"/>
      <c r="Q13649" s="116"/>
      <c r="R13649" s="93"/>
      <c r="T13649" s="120"/>
      <c r="V13649" s="120"/>
      <c r="AD13649" s="116"/>
      <c r="AE13649" s="116"/>
      <c r="AG13649" s="140"/>
      <c r="AH13649" s="140"/>
      <c r="AI13649" s="146" t="s">
        <v>31</v>
      </c>
      <c r="AJ13649" s="146" t="s">
        <v>31</v>
      </c>
      <c r="AK13649" s="120"/>
    </row>
    <row r="13650">
      <c r="D13650" s="141"/>
      <c r="G13650" s="114"/>
      <c r="H13650" s="39"/>
      <c r="N13650" s="116"/>
      <c r="P13650" s="146"/>
      <c r="Q13650" s="116"/>
      <c r="R13650" s="93"/>
      <c r="T13650" s="120"/>
      <c r="V13650" s="120"/>
      <c r="AD13650" s="116"/>
      <c r="AE13650" s="116"/>
      <c r="AG13650" s="140"/>
      <c r="AH13650" s="140"/>
      <c r="AI13650" s="146" t="s">
        <v>31</v>
      </c>
      <c r="AJ13650" s="146" t="s">
        <v>31</v>
      </c>
      <c r="AK13650" s="120"/>
    </row>
    <row r="13651">
      <c r="D13651" s="141"/>
      <c r="G13651" s="114"/>
      <c r="H13651" s="39"/>
      <c r="N13651" s="116"/>
      <c r="P13651" s="146"/>
      <c r="Q13651" s="116"/>
      <c r="R13651" s="93"/>
      <c r="T13651" s="120"/>
      <c r="V13651" s="120"/>
      <c r="AD13651" s="116"/>
      <c r="AE13651" s="116"/>
      <c r="AG13651" s="140"/>
      <c r="AH13651" s="140"/>
      <c r="AI13651" s="146" t="s">
        <v>31</v>
      </c>
      <c r="AJ13651" s="146" t="s">
        <v>31</v>
      </c>
      <c r="AK13651" s="120"/>
    </row>
    <row r="13652">
      <c r="D13652" s="141"/>
      <c r="G13652" s="114"/>
      <c r="H13652" s="39"/>
      <c r="N13652" s="116"/>
      <c r="P13652" s="146"/>
      <c r="Q13652" s="116"/>
      <c r="R13652" s="93"/>
      <c r="T13652" s="120"/>
      <c r="V13652" s="120"/>
      <c r="AD13652" s="116"/>
      <c r="AE13652" s="116"/>
      <c r="AG13652" s="140"/>
      <c r="AH13652" s="140"/>
      <c r="AI13652" s="146" t="s">
        <v>31</v>
      </c>
      <c r="AJ13652" s="146" t="s">
        <v>31</v>
      </c>
      <c r="AK13652" s="120"/>
    </row>
    <row r="13653">
      <c r="D13653" s="141"/>
      <c r="G13653" s="114"/>
      <c r="H13653" s="39"/>
      <c r="N13653" s="116"/>
      <c r="P13653" s="146"/>
      <c r="Q13653" s="116"/>
      <c r="R13653" s="93"/>
      <c r="T13653" s="120"/>
      <c r="V13653" s="120"/>
      <c r="AD13653" s="116"/>
      <c r="AE13653" s="116"/>
      <c r="AG13653" s="140"/>
      <c r="AH13653" s="140"/>
      <c r="AI13653" s="146" t="s">
        <v>31</v>
      </c>
      <c r="AJ13653" s="146" t="s">
        <v>31</v>
      </c>
      <c r="AK13653" s="120"/>
    </row>
    <row r="13654">
      <c r="D13654" s="141"/>
      <c r="G13654" s="114"/>
      <c r="H13654" s="39"/>
      <c r="N13654" s="116"/>
      <c r="P13654" s="146"/>
      <c r="Q13654" s="116"/>
      <c r="R13654" s="93"/>
      <c r="T13654" s="120"/>
      <c r="V13654" s="120"/>
      <c r="AD13654" s="116"/>
      <c r="AE13654" s="116"/>
      <c r="AG13654" s="140"/>
      <c r="AH13654" s="140"/>
      <c r="AI13654" s="146" t="s">
        <v>31</v>
      </c>
      <c r="AJ13654" s="146" t="s">
        <v>31</v>
      </c>
      <c r="AK13654" s="120"/>
    </row>
    <row r="13655">
      <c r="D13655" s="141"/>
      <c r="G13655" s="114"/>
      <c r="H13655" s="39"/>
      <c r="N13655" s="116"/>
      <c r="P13655" s="146"/>
      <c r="Q13655" s="116"/>
      <c r="R13655" s="93"/>
      <c r="T13655" s="120"/>
      <c r="V13655" s="120"/>
      <c r="AD13655" s="116"/>
      <c r="AE13655" s="116"/>
      <c r="AG13655" s="140"/>
      <c r="AH13655" s="140"/>
      <c r="AI13655" s="146" t="s">
        <v>31</v>
      </c>
      <c r="AJ13655" s="146" t="s">
        <v>31</v>
      </c>
      <c r="AK13655" s="120"/>
    </row>
    <row r="13656">
      <c r="D13656" s="141"/>
      <c r="G13656" s="114"/>
      <c r="H13656" s="39"/>
      <c r="N13656" s="116"/>
      <c r="P13656" s="146"/>
      <c r="Q13656" s="116"/>
      <c r="R13656" s="93"/>
      <c r="T13656" s="120"/>
      <c r="V13656" s="120"/>
      <c r="AD13656" s="116"/>
      <c r="AE13656" s="116"/>
      <c r="AG13656" s="140"/>
      <c r="AH13656" s="140"/>
      <c r="AI13656" s="146" t="s">
        <v>31</v>
      </c>
      <c r="AJ13656" s="146" t="s">
        <v>31</v>
      </c>
      <c r="AK13656" s="120"/>
    </row>
    <row r="13657">
      <c r="D13657" s="141"/>
      <c r="G13657" s="114"/>
      <c r="H13657" s="39"/>
      <c r="N13657" s="116"/>
      <c r="P13657" s="146"/>
      <c r="Q13657" s="116"/>
      <c r="R13657" s="93"/>
      <c r="T13657" s="120"/>
      <c r="V13657" s="120"/>
      <c r="AD13657" s="116"/>
      <c r="AE13657" s="116"/>
      <c r="AG13657" s="140"/>
      <c r="AH13657" s="140"/>
      <c r="AI13657" s="146" t="s">
        <v>31</v>
      </c>
      <c r="AJ13657" s="146" t="s">
        <v>31</v>
      </c>
      <c r="AK13657" s="120"/>
    </row>
    <row r="13658">
      <c r="D13658" s="141"/>
      <c r="G13658" s="114"/>
      <c r="H13658" s="39"/>
      <c r="N13658" s="116"/>
      <c r="P13658" s="146"/>
      <c r="Q13658" s="116"/>
      <c r="R13658" s="93"/>
      <c r="T13658" s="120"/>
      <c r="V13658" s="120"/>
      <c r="AD13658" s="116"/>
      <c r="AE13658" s="116"/>
      <c r="AG13658" s="140"/>
      <c r="AH13658" s="140"/>
      <c r="AI13658" s="146" t="s">
        <v>31</v>
      </c>
      <c r="AJ13658" s="146" t="s">
        <v>31</v>
      </c>
      <c r="AK13658" s="120"/>
    </row>
    <row r="13659">
      <c r="D13659" s="141"/>
      <c r="G13659" s="114"/>
      <c r="H13659" s="39"/>
      <c r="N13659" s="116"/>
      <c r="P13659" s="146"/>
      <c r="Q13659" s="116"/>
      <c r="R13659" s="93"/>
      <c r="T13659" s="120"/>
      <c r="V13659" s="120"/>
      <c r="AD13659" s="116"/>
      <c r="AE13659" s="116"/>
      <c r="AG13659" s="140"/>
      <c r="AH13659" s="140"/>
      <c r="AI13659" s="146" t="s">
        <v>31</v>
      </c>
      <c r="AJ13659" s="146" t="s">
        <v>31</v>
      </c>
      <c r="AK13659" s="120"/>
    </row>
    <row r="13660">
      <c r="D13660" s="141"/>
      <c r="G13660" s="114"/>
      <c r="H13660" s="39"/>
      <c r="N13660" s="116"/>
      <c r="P13660" s="146"/>
      <c r="Q13660" s="116"/>
      <c r="R13660" s="93"/>
      <c r="T13660" s="120"/>
      <c r="V13660" s="120"/>
      <c r="AD13660" s="116"/>
      <c r="AE13660" s="116"/>
      <c r="AG13660" s="140"/>
      <c r="AH13660" s="140"/>
      <c r="AI13660" s="146" t="s">
        <v>31</v>
      </c>
      <c r="AJ13660" s="146" t="s">
        <v>31</v>
      </c>
      <c r="AK13660" s="120"/>
    </row>
    <row r="13661">
      <c r="D13661" s="141"/>
      <c r="G13661" s="114"/>
      <c r="H13661" s="39"/>
      <c r="N13661" s="116"/>
      <c r="P13661" s="146"/>
      <c r="Q13661" s="116"/>
      <c r="R13661" s="93"/>
      <c r="T13661" s="120"/>
      <c r="V13661" s="120"/>
      <c r="AD13661" s="116"/>
      <c r="AE13661" s="116"/>
      <c r="AG13661" s="140"/>
      <c r="AH13661" s="140"/>
      <c r="AI13661" s="146" t="s">
        <v>31</v>
      </c>
      <c r="AJ13661" s="146" t="s">
        <v>31</v>
      </c>
      <c r="AK13661" s="120"/>
    </row>
    <row r="13662">
      <c r="D13662" s="141"/>
      <c r="G13662" s="114"/>
      <c r="H13662" s="39"/>
      <c r="N13662" s="116"/>
      <c r="P13662" s="146"/>
      <c r="Q13662" s="116"/>
      <c r="R13662" s="93"/>
      <c r="T13662" s="120"/>
      <c r="V13662" s="120"/>
      <c r="AD13662" s="116"/>
      <c r="AE13662" s="116"/>
      <c r="AG13662" s="140"/>
      <c r="AH13662" s="140"/>
      <c r="AI13662" s="146" t="s">
        <v>31</v>
      </c>
      <c r="AJ13662" s="146" t="s">
        <v>31</v>
      </c>
      <c r="AK13662" s="120"/>
    </row>
    <row r="13663">
      <c r="D13663" s="141"/>
      <c r="G13663" s="114"/>
      <c r="H13663" s="39"/>
      <c r="N13663" s="116"/>
      <c r="P13663" s="146"/>
      <c r="Q13663" s="116"/>
      <c r="R13663" s="93"/>
      <c r="T13663" s="120"/>
      <c r="V13663" s="120"/>
      <c r="AD13663" s="116"/>
      <c r="AE13663" s="116"/>
      <c r="AG13663" s="140"/>
      <c r="AH13663" s="140"/>
      <c r="AI13663" s="146" t="s">
        <v>31</v>
      </c>
      <c r="AJ13663" s="146" t="s">
        <v>31</v>
      </c>
      <c r="AK13663" s="120"/>
    </row>
    <row r="13664">
      <c r="D13664" s="141"/>
      <c r="G13664" s="114"/>
      <c r="H13664" s="39"/>
      <c r="N13664" s="116"/>
      <c r="P13664" s="146"/>
      <c r="Q13664" s="116"/>
      <c r="R13664" s="93"/>
      <c r="T13664" s="120"/>
      <c r="V13664" s="120"/>
      <c r="AD13664" s="116"/>
      <c r="AE13664" s="116"/>
      <c r="AG13664" s="140"/>
      <c r="AH13664" s="140"/>
      <c r="AI13664" s="146" t="s">
        <v>31</v>
      </c>
      <c r="AJ13664" s="146" t="s">
        <v>31</v>
      </c>
      <c r="AK13664" s="120"/>
    </row>
    <row r="13665">
      <c r="D13665" s="141"/>
      <c r="G13665" s="114"/>
      <c r="H13665" s="39"/>
      <c r="N13665" s="116"/>
      <c r="P13665" s="146"/>
      <c r="Q13665" s="116"/>
      <c r="R13665" s="93"/>
      <c r="T13665" s="120"/>
      <c r="V13665" s="120"/>
      <c r="AD13665" s="116"/>
      <c r="AE13665" s="116"/>
      <c r="AG13665" s="140"/>
      <c r="AH13665" s="140"/>
      <c r="AI13665" s="146" t="s">
        <v>31</v>
      </c>
      <c r="AJ13665" s="146" t="s">
        <v>31</v>
      </c>
      <c r="AK13665" s="120"/>
    </row>
    <row r="13666">
      <c r="D13666" s="141"/>
      <c r="G13666" s="114"/>
      <c r="H13666" s="39"/>
      <c r="N13666" s="116"/>
      <c r="P13666" s="146"/>
      <c r="Q13666" s="116"/>
      <c r="R13666" s="93"/>
      <c r="T13666" s="120"/>
      <c r="V13666" s="120"/>
      <c r="AD13666" s="116"/>
      <c r="AE13666" s="116"/>
      <c r="AG13666" s="140"/>
      <c r="AH13666" s="140"/>
      <c r="AI13666" s="146" t="s">
        <v>31</v>
      </c>
      <c r="AJ13666" s="146" t="s">
        <v>31</v>
      </c>
      <c r="AK13666" s="120"/>
    </row>
    <row r="13667">
      <c r="D13667" s="141"/>
      <c r="G13667" s="114"/>
      <c r="H13667" s="39"/>
      <c r="N13667" s="116"/>
      <c r="P13667" s="146"/>
      <c r="Q13667" s="116"/>
      <c r="R13667" s="93"/>
      <c r="T13667" s="120"/>
      <c r="V13667" s="120"/>
      <c r="AD13667" s="116"/>
      <c r="AE13667" s="116"/>
      <c r="AG13667" s="140"/>
      <c r="AH13667" s="140"/>
      <c r="AI13667" s="146" t="s">
        <v>31</v>
      </c>
      <c r="AJ13667" s="146" t="s">
        <v>31</v>
      </c>
      <c r="AK13667" s="120"/>
    </row>
    <row r="13668">
      <c r="D13668" s="141"/>
      <c r="G13668" s="114"/>
      <c r="H13668" s="39"/>
      <c r="N13668" s="116"/>
      <c r="P13668" s="146"/>
      <c r="Q13668" s="116"/>
      <c r="R13668" s="93"/>
      <c r="T13668" s="120"/>
      <c r="V13668" s="120"/>
      <c r="AD13668" s="116"/>
      <c r="AE13668" s="116"/>
      <c r="AG13668" s="140"/>
      <c r="AH13668" s="140"/>
      <c r="AI13668" s="146" t="s">
        <v>31</v>
      </c>
      <c r="AJ13668" s="146" t="s">
        <v>31</v>
      </c>
      <c r="AK13668" s="120"/>
    </row>
    <row r="13669">
      <c r="D13669" s="141"/>
      <c r="G13669" s="114"/>
      <c r="H13669" s="39"/>
      <c r="N13669" s="116"/>
      <c r="P13669" s="146"/>
      <c r="Q13669" s="116"/>
      <c r="R13669" s="93"/>
      <c r="T13669" s="120"/>
      <c r="V13669" s="120"/>
      <c r="AD13669" s="116"/>
      <c r="AE13669" s="116"/>
      <c r="AG13669" s="140"/>
      <c r="AH13669" s="140"/>
      <c r="AI13669" s="146" t="s">
        <v>31</v>
      </c>
      <c r="AJ13669" s="146" t="s">
        <v>31</v>
      </c>
      <c r="AK13669" s="120"/>
    </row>
    <row r="13670">
      <c r="D13670" s="141"/>
      <c r="G13670" s="114"/>
      <c r="H13670" s="39"/>
      <c r="N13670" s="116"/>
      <c r="P13670" s="146"/>
      <c r="Q13670" s="116"/>
      <c r="R13670" s="93"/>
      <c r="T13670" s="120"/>
      <c r="V13670" s="120"/>
      <c r="AD13670" s="116"/>
      <c r="AE13670" s="116"/>
      <c r="AG13670" s="140"/>
      <c r="AH13670" s="140"/>
      <c r="AI13670" s="146" t="s">
        <v>31</v>
      </c>
      <c r="AJ13670" s="146" t="s">
        <v>31</v>
      </c>
      <c r="AK13670" s="120"/>
    </row>
    <row r="13671">
      <c r="D13671" s="141"/>
      <c r="G13671" s="114"/>
      <c r="H13671" s="39"/>
      <c r="N13671" s="116"/>
      <c r="P13671" s="146"/>
      <c r="Q13671" s="116"/>
      <c r="R13671" s="93"/>
      <c r="T13671" s="120"/>
      <c r="V13671" s="120"/>
      <c r="AD13671" s="116"/>
      <c r="AE13671" s="116"/>
      <c r="AG13671" s="140"/>
      <c r="AH13671" s="140"/>
      <c r="AI13671" s="146" t="s">
        <v>31</v>
      </c>
      <c r="AJ13671" s="146" t="s">
        <v>31</v>
      </c>
      <c r="AK13671" s="120"/>
    </row>
    <row r="13672">
      <c r="D13672" s="141"/>
      <c r="G13672" s="114"/>
      <c r="H13672" s="39"/>
      <c r="N13672" s="116"/>
      <c r="P13672" s="146"/>
      <c r="Q13672" s="116"/>
      <c r="R13672" s="93"/>
      <c r="T13672" s="120"/>
      <c r="V13672" s="120"/>
      <c r="AD13672" s="116"/>
      <c r="AE13672" s="116"/>
      <c r="AG13672" s="140"/>
      <c r="AH13672" s="140"/>
      <c r="AI13672" s="146" t="s">
        <v>31</v>
      </c>
      <c r="AJ13672" s="146" t="s">
        <v>31</v>
      </c>
      <c r="AK13672" s="120"/>
    </row>
    <row r="13673">
      <c r="D13673" s="141"/>
      <c r="G13673" s="114"/>
      <c r="H13673" s="39"/>
      <c r="N13673" s="116"/>
      <c r="P13673" s="146"/>
      <c r="Q13673" s="116"/>
      <c r="R13673" s="93"/>
      <c r="T13673" s="120"/>
      <c r="V13673" s="120"/>
      <c r="AD13673" s="116"/>
      <c r="AE13673" s="116"/>
      <c r="AG13673" s="140"/>
      <c r="AH13673" s="140"/>
      <c r="AI13673" s="146" t="s">
        <v>31</v>
      </c>
      <c r="AJ13673" s="146" t="s">
        <v>31</v>
      </c>
      <c r="AK13673" s="120"/>
    </row>
    <row r="13674">
      <c r="D13674" s="141"/>
      <c r="G13674" s="114"/>
      <c r="H13674" s="39"/>
      <c r="N13674" s="116"/>
      <c r="P13674" s="146"/>
      <c r="Q13674" s="116"/>
      <c r="R13674" s="93"/>
      <c r="T13674" s="120"/>
      <c r="V13674" s="120"/>
      <c r="AD13674" s="116"/>
      <c r="AE13674" s="116"/>
      <c r="AG13674" s="140"/>
      <c r="AH13674" s="140"/>
      <c r="AI13674" s="146" t="s">
        <v>31</v>
      </c>
      <c r="AJ13674" s="146" t="s">
        <v>31</v>
      </c>
      <c r="AK13674" s="120"/>
    </row>
    <row r="13675">
      <c r="D13675" s="141"/>
      <c r="G13675" s="114"/>
      <c r="H13675" s="39"/>
      <c r="N13675" s="116"/>
      <c r="P13675" s="146"/>
      <c r="Q13675" s="116"/>
      <c r="R13675" s="93"/>
      <c r="T13675" s="120"/>
      <c r="V13675" s="120"/>
      <c r="AD13675" s="116"/>
      <c r="AE13675" s="116"/>
      <c r="AG13675" s="140"/>
      <c r="AH13675" s="140"/>
      <c r="AI13675" s="146" t="s">
        <v>31</v>
      </c>
      <c r="AJ13675" s="146" t="s">
        <v>31</v>
      </c>
      <c r="AK13675" s="120"/>
    </row>
    <row r="13676">
      <c r="D13676" s="141"/>
      <c r="G13676" s="114"/>
      <c r="H13676" s="39"/>
      <c r="N13676" s="116"/>
      <c r="P13676" s="146"/>
      <c r="Q13676" s="116"/>
      <c r="R13676" s="93"/>
      <c r="T13676" s="120"/>
      <c r="V13676" s="120"/>
      <c r="AD13676" s="116"/>
      <c r="AE13676" s="116"/>
      <c r="AG13676" s="140"/>
      <c r="AH13676" s="140"/>
      <c r="AI13676" s="146" t="s">
        <v>31</v>
      </c>
      <c r="AJ13676" s="146" t="s">
        <v>31</v>
      </c>
      <c r="AK13676" s="120"/>
    </row>
    <row r="13677">
      <c r="D13677" s="141"/>
      <c r="G13677" s="114"/>
      <c r="H13677" s="39"/>
      <c r="N13677" s="116"/>
      <c r="P13677" s="146"/>
      <c r="Q13677" s="116"/>
      <c r="R13677" s="93"/>
      <c r="T13677" s="120"/>
      <c r="V13677" s="120"/>
      <c r="AD13677" s="116"/>
      <c r="AE13677" s="116"/>
      <c r="AG13677" s="140"/>
      <c r="AH13677" s="140"/>
      <c r="AI13677" s="146" t="s">
        <v>31</v>
      </c>
      <c r="AJ13677" s="146" t="s">
        <v>31</v>
      </c>
      <c r="AK13677" s="120"/>
    </row>
    <row r="13678">
      <c r="D13678" s="141"/>
      <c r="G13678" s="114"/>
      <c r="H13678" s="39"/>
      <c r="N13678" s="116"/>
      <c r="P13678" s="146"/>
      <c r="Q13678" s="116"/>
      <c r="R13678" s="93"/>
      <c r="T13678" s="120"/>
      <c r="V13678" s="120"/>
      <c r="AD13678" s="116"/>
      <c r="AE13678" s="116"/>
      <c r="AG13678" s="140"/>
      <c r="AH13678" s="140"/>
      <c r="AI13678" s="146" t="s">
        <v>31</v>
      </c>
      <c r="AJ13678" s="146" t="s">
        <v>31</v>
      </c>
      <c r="AK13678" s="120"/>
    </row>
    <row r="13679">
      <c r="D13679" s="141"/>
      <c r="G13679" s="114"/>
      <c r="H13679" s="39"/>
      <c r="N13679" s="116"/>
      <c r="P13679" s="146"/>
      <c r="Q13679" s="116"/>
      <c r="R13679" s="93"/>
      <c r="T13679" s="120"/>
      <c r="V13679" s="120"/>
      <c r="AD13679" s="116"/>
      <c r="AE13679" s="116"/>
      <c r="AG13679" s="140"/>
      <c r="AH13679" s="140"/>
      <c r="AI13679" s="146" t="s">
        <v>31</v>
      </c>
      <c r="AJ13679" s="146" t="s">
        <v>31</v>
      </c>
      <c r="AK13679" s="120"/>
    </row>
    <row r="13680">
      <c r="D13680" s="141"/>
      <c r="G13680" s="114"/>
      <c r="H13680" s="39"/>
      <c r="N13680" s="116"/>
      <c r="P13680" s="146"/>
      <c r="Q13680" s="116"/>
      <c r="R13680" s="93"/>
      <c r="T13680" s="120"/>
      <c r="V13680" s="120"/>
      <c r="AD13680" s="116"/>
      <c r="AE13680" s="116"/>
      <c r="AG13680" s="140"/>
      <c r="AH13680" s="140"/>
      <c r="AI13680" s="146" t="s">
        <v>31</v>
      </c>
      <c r="AJ13680" s="146" t="s">
        <v>31</v>
      </c>
      <c r="AK13680" s="120"/>
    </row>
    <row r="13681">
      <c r="D13681" s="141"/>
      <c r="G13681" s="114"/>
      <c r="H13681" s="39"/>
      <c r="N13681" s="116"/>
      <c r="P13681" s="146"/>
      <c r="Q13681" s="116"/>
      <c r="R13681" s="93"/>
      <c r="T13681" s="120"/>
      <c r="V13681" s="120"/>
      <c r="AD13681" s="116"/>
      <c r="AE13681" s="116"/>
      <c r="AG13681" s="140"/>
      <c r="AH13681" s="140"/>
      <c r="AI13681" s="146" t="s">
        <v>31</v>
      </c>
      <c r="AJ13681" s="146" t="s">
        <v>31</v>
      </c>
      <c r="AK13681" s="120"/>
    </row>
    <row r="13682">
      <c r="D13682" s="141"/>
      <c r="G13682" s="114"/>
      <c r="H13682" s="39"/>
      <c r="N13682" s="116"/>
      <c r="P13682" s="146"/>
      <c r="Q13682" s="116"/>
      <c r="R13682" s="93"/>
      <c r="T13682" s="120"/>
      <c r="V13682" s="120"/>
      <c r="AD13682" s="116"/>
      <c r="AE13682" s="116"/>
      <c r="AG13682" s="140"/>
      <c r="AH13682" s="140"/>
      <c r="AI13682" s="146" t="s">
        <v>31</v>
      </c>
      <c r="AJ13682" s="146" t="s">
        <v>31</v>
      </c>
      <c r="AK13682" s="120"/>
    </row>
    <row r="13683">
      <c r="D13683" s="141"/>
      <c r="G13683" s="114"/>
      <c r="H13683" s="39"/>
      <c r="N13683" s="116"/>
      <c r="P13683" s="146"/>
      <c r="Q13683" s="116"/>
      <c r="R13683" s="93"/>
      <c r="T13683" s="120"/>
      <c r="V13683" s="120"/>
      <c r="AD13683" s="116"/>
      <c r="AE13683" s="116"/>
      <c r="AG13683" s="140"/>
      <c r="AH13683" s="140"/>
      <c r="AI13683" s="146" t="s">
        <v>31</v>
      </c>
      <c r="AJ13683" s="146" t="s">
        <v>31</v>
      </c>
      <c r="AK13683" s="120"/>
    </row>
    <row r="13684">
      <c r="D13684" s="141"/>
      <c r="G13684" s="114"/>
      <c r="H13684" s="39"/>
      <c r="N13684" s="116"/>
      <c r="P13684" s="146"/>
      <c r="Q13684" s="116"/>
      <c r="R13684" s="93"/>
      <c r="T13684" s="120"/>
      <c r="V13684" s="120"/>
      <c r="AD13684" s="116"/>
      <c r="AE13684" s="116"/>
      <c r="AG13684" s="140"/>
      <c r="AH13684" s="140"/>
      <c r="AI13684" s="146" t="s">
        <v>31</v>
      </c>
      <c r="AJ13684" s="146" t="s">
        <v>31</v>
      </c>
      <c r="AK13684" s="120"/>
    </row>
    <row r="13685">
      <c r="D13685" s="141"/>
      <c r="G13685" s="114"/>
      <c r="H13685" s="39"/>
      <c r="N13685" s="116"/>
      <c r="P13685" s="146"/>
      <c r="Q13685" s="116"/>
      <c r="R13685" s="93"/>
      <c r="T13685" s="120"/>
      <c r="V13685" s="120"/>
      <c r="AD13685" s="116"/>
      <c r="AE13685" s="116"/>
      <c r="AG13685" s="140"/>
      <c r="AH13685" s="140"/>
      <c r="AI13685" s="146" t="s">
        <v>31</v>
      </c>
      <c r="AJ13685" s="146" t="s">
        <v>31</v>
      </c>
      <c r="AK13685" s="120"/>
    </row>
    <row r="13686">
      <c r="D13686" s="141"/>
      <c r="G13686" s="114"/>
      <c r="H13686" s="39"/>
      <c r="N13686" s="116"/>
      <c r="P13686" s="146"/>
      <c r="Q13686" s="116"/>
      <c r="R13686" s="93"/>
      <c r="T13686" s="120"/>
      <c r="V13686" s="120"/>
      <c r="AD13686" s="116"/>
      <c r="AE13686" s="116"/>
      <c r="AG13686" s="140"/>
      <c r="AH13686" s="140"/>
      <c r="AI13686" s="146" t="s">
        <v>31</v>
      </c>
      <c r="AJ13686" s="146" t="s">
        <v>31</v>
      </c>
      <c r="AK13686" s="120"/>
    </row>
    <row r="13687">
      <c r="D13687" s="141"/>
      <c r="G13687" s="114"/>
      <c r="H13687" s="39"/>
      <c r="N13687" s="116"/>
      <c r="P13687" s="146"/>
      <c r="Q13687" s="116"/>
      <c r="R13687" s="93"/>
      <c r="T13687" s="120"/>
      <c r="V13687" s="120"/>
      <c r="AD13687" s="116"/>
      <c r="AE13687" s="116"/>
      <c r="AG13687" s="140"/>
      <c r="AH13687" s="140"/>
      <c r="AI13687" s="146" t="s">
        <v>31</v>
      </c>
      <c r="AJ13687" s="146" t="s">
        <v>31</v>
      </c>
      <c r="AK13687" s="120"/>
    </row>
    <row r="13688">
      <c r="D13688" s="141"/>
      <c r="G13688" s="114"/>
      <c r="H13688" s="39"/>
      <c r="N13688" s="116"/>
      <c r="P13688" s="146"/>
      <c r="Q13688" s="116"/>
      <c r="R13688" s="93"/>
      <c r="T13688" s="120"/>
      <c r="V13688" s="120"/>
      <c r="AD13688" s="116"/>
      <c r="AE13688" s="116"/>
      <c r="AG13688" s="140"/>
      <c r="AH13688" s="140"/>
      <c r="AI13688" s="146" t="s">
        <v>31</v>
      </c>
      <c r="AJ13688" s="146" t="s">
        <v>31</v>
      </c>
      <c r="AK13688" s="120"/>
    </row>
    <row r="13689">
      <c r="D13689" s="141"/>
      <c r="G13689" s="114"/>
      <c r="H13689" s="39"/>
      <c r="N13689" s="116"/>
      <c r="P13689" s="146"/>
      <c r="Q13689" s="116"/>
      <c r="R13689" s="93"/>
      <c r="T13689" s="120"/>
      <c r="V13689" s="120"/>
      <c r="AD13689" s="116"/>
      <c r="AE13689" s="116"/>
      <c r="AG13689" s="140"/>
      <c r="AH13689" s="140"/>
      <c r="AI13689" s="146" t="s">
        <v>31</v>
      </c>
      <c r="AJ13689" s="146" t="s">
        <v>31</v>
      </c>
      <c r="AK13689" s="120"/>
    </row>
    <row r="13690">
      <c r="D13690" s="141"/>
      <c r="G13690" s="114"/>
      <c r="H13690" s="39"/>
      <c r="N13690" s="116"/>
      <c r="P13690" s="146"/>
      <c r="Q13690" s="116"/>
      <c r="R13690" s="93"/>
      <c r="T13690" s="120"/>
      <c r="V13690" s="120"/>
      <c r="AD13690" s="116"/>
      <c r="AE13690" s="116"/>
      <c r="AG13690" s="140"/>
      <c r="AH13690" s="140"/>
      <c r="AI13690" s="146" t="s">
        <v>31</v>
      </c>
      <c r="AJ13690" s="146" t="s">
        <v>31</v>
      </c>
      <c r="AK13690" s="120"/>
    </row>
    <row r="13691">
      <c r="D13691" s="141"/>
      <c r="G13691" s="114"/>
      <c r="H13691" s="39"/>
      <c r="N13691" s="116"/>
      <c r="P13691" s="146"/>
      <c r="Q13691" s="116"/>
      <c r="R13691" s="93"/>
      <c r="T13691" s="120"/>
      <c r="V13691" s="120"/>
      <c r="AD13691" s="116"/>
      <c r="AE13691" s="116"/>
      <c r="AG13691" s="140"/>
      <c r="AH13691" s="140"/>
      <c r="AI13691" s="146" t="s">
        <v>31</v>
      </c>
      <c r="AJ13691" s="146" t="s">
        <v>31</v>
      </c>
      <c r="AK13691" s="120"/>
    </row>
    <row r="13692">
      <c r="D13692" s="141"/>
      <c r="G13692" s="114"/>
      <c r="H13692" s="39"/>
      <c r="N13692" s="116"/>
      <c r="P13692" s="146"/>
      <c r="Q13692" s="116"/>
      <c r="R13692" s="93"/>
      <c r="T13692" s="120"/>
      <c r="V13692" s="120"/>
      <c r="AD13692" s="116"/>
      <c r="AE13692" s="116"/>
      <c r="AG13692" s="140"/>
      <c r="AH13692" s="140"/>
      <c r="AI13692" s="146" t="s">
        <v>31</v>
      </c>
      <c r="AJ13692" s="146" t="s">
        <v>31</v>
      </c>
      <c r="AK13692" s="120"/>
    </row>
    <row r="13693">
      <c r="D13693" s="141"/>
      <c r="G13693" s="114"/>
      <c r="H13693" s="39"/>
      <c r="N13693" s="116"/>
      <c r="P13693" s="146"/>
      <c r="Q13693" s="116"/>
      <c r="R13693" s="93"/>
      <c r="T13693" s="120"/>
      <c r="V13693" s="120"/>
      <c r="AD13693" s="116"/>
      <c r="AE13693" s="116"/>
      <c r="AG13693" s="140"/>
      <c r="AH13693" s="140"/>
      <c r="AI13693" s="146" t="s">
        <v>31</v>
      </c>
      <c r="AJ13693" s="146" t="s">
        <v>31</v>
      </c>
      <c r="AK13693" s="120"/>
    </row>
    <row r="13694">
      <c r="D13694" s="141"/>
      <c r="G13694" s="114"/>
      <c r="H13694" s="39"/>
      <c r="N13694" s="116"/>
      <c r="P13694" s="146"/>
      <c r="Q13694" s="116"/>
      <c r="R13694" s="93"/>
      <c r="T13694" s="120"/>
      <c r="V13694" s="120"/>
      <c r="AD13694" s="116"/>
      <c r="AE13694" s="116"/>
      <c r="AG13694" s="140"/>
      <c r="AH13694" s="140"/>
      <c r="AI13694" s="146" t="s">
        <v>31</v>
      </c>
      <c r="AJ13694" s="146" t="s">
        <v>31</v>
      </c>
      <c r="AK13694" s="120"/>
    </row>
    <row r="13695">
      <c r="D13695" s="141"/>
      <c r="G13695" s="114"/>
      <c r="H13695" s="39"/>
      <c r="N13695" s="116"/>
      <c r="P13695" s="146"/>
      <c r="Q13695" s="116"/>
      <c r="R13695" s="93"/>
      <c r="T13695" s="120"/>
      <c r="V13695" s="120"/>
      <c r="AD13695" s="116"/>
      <c r="AE13695" s="116"/>
      <c r="AG13695" s="140"/>
      <c r="AH13695" s="140"/>
      <c r="AI13695" s="146" t="s">
        <v>31</v>
      </c>
      <c r="AJ13695" s="146" t="s">
        <v>31</v>
      </c>
      <c r="AK13695" s="120"/>
    </row>
    <row r="13696">
      <c r="D13696" s="141"/>
      <c r="G13696" s="114"/>
      <c r="H13696" s="39"/>
      <c r="N13696" s="116"/>
      <c r="P13696" s="146"/>
      <c r="Q13696" s="116"/>
      <c r="R13696" s="93"/>
      <c r="T13696" s="120"/>
      <c r="V13696" s="120"/>
      <c r="AD13696" s="116"/>
      <c r="AE13696" s="116"/>
      <c r="AG13696" s="140"/>
      <c r="AH13696" s="140"/>
      <c r="AI13696" s="146" t="s">
        <v>31</v>
      </c>
      <c r="AJ13696" s="146" t="s">
        <v>31</v>
      </c>
      <c r="AK13696" s="120"/>
    </row>
    <row r="13697">
      <c r="D13697" s="141"/>
      <c r="G13697" s="114"/>
      <c r="H13697" s="39"/>
      <c r="N13697" s="116"/>
      <c r="P13697" s="146"/>
      <c r="Q13697" s="116"/>
      <c r="R13697" s="93"/>
      <c r="T13697" s="120"/>
      <c r="V13697" s="120"/>
      <c r="AD13697" s="116"/>
      <c r="AE13697" s="116"/>
      <c r="AG13697" s="140"/>
      <c r="AH13697" s="140"/>
      <c r="AI13697" s="146" t="s">
        <v>31</v>
      </c>
      <c r="AJ13697" s="146" t="s">
        <v>31</v>
      </c>
      <c r="AK13697" s="120"/>
    </row>
    <row r="13698">
      <c r="D13698" s="141"/>
      <c r="G13698" s="114"/>
      <c r="H13698" s="39"/>
      <c r="N13698" s="116"/>
      <c r="P13698" s="146"/>
      <c r="Q13698" s="116"/>
      <c r="R13698" s="93"/>
      <c r="T13698" s="120"/>
      <c r="V13698" s="120"/>
      <c r="AD13698" s="116"/>
      <c r="AE13698" s="116"/>
      <c r="AG13698" s="140"/>
      <c r="AH13698" s="140"/>
      <c r="AI13698" s="146" t="s">
        <v>31</v>
      </c>
      <c r="AJ13698" s="146" t="s">
        <v>31</v>
      </c>
      <c r="AK13698" s="120"/>
    </row>
    <row r="13699">
      <c r="D13699" s="141"/>
      <c r="G13699" s="114"/>
      <c r="H13699" s="39"/>
      <c r="N13699" s="116"/>
      <c r="P13699" s="146"/>
      <c r="Q13699" s="116"/>
      <c r="R13699" s="93"/>
      <c r="T13699" s="120"/>
      <c r="V13699" s="120"/>
      <c r="AD13699" s="116"/>
      <c r="AE13699" s="116"/>
      <c r="AG13699" s="140"/>
      <c r="AH13699" s="140"/>
      <c r="AI13699" s="146" t="s">
        <v>31</v>
      </c>
      <c r="AJ13699" s="146" t="s">
        <v>31</v>
      </c>
      <c r="AK13699" s="120"/>
    </row>
    <row r="13700">
      <c r="D13700" s="141"/>
      <c r="G13700" s="114"/>
      <c r="H13700" s="39"/>
      <c r="N13700" s="116"/>
      <c r="P13700" s="146"/>
      <c r="Q13700" s="116"/>
      <c r="R13700" s="93"/>
      <c r="T13700" s="120"/>
      <c r="V13700" s="120"/>
      <c r="AD13700" s="116"/>
      <c r="AE13700" s="116"/>
      <c r="AG13700" s="140"/>
      <c r="AH13700" s="140"/>
      <c r="AI13700" s="146" t="s">
        <v>31</v>
      </c>
      <c r="AJ13700" s="146" t="s">
        <v>31</v>
      </c>
      <c r="AK13700" s="120"/>
    </row>
    <row r="13701">
      <c r="D13701" s="141"/>
      <c r="G13701" s="114"/>
      <c r="H13701" s="39"/>
      <c r="N13701" s="116"/>
      <c r="P13701" s="146"/>
      <c r="Q13701" s="116"/>
      <c r="R13701" s="93"/>
      <c r="T13701" s="120"/>
      <c r="V13701" s="120"/>
      <c r="AD13701" s="116"/>
      <c r="AE13701" s="116"/>
      <c r="AG13701" s="140"/>
      <c r="AH13701" s="140"/>
      <c r="AI13701" s="146" t="s">
        <v>31</v>
      </c>
      <c r="AJ13701" s="146" t="s">
        <v>31</v>
      </c>
      <c r="AK13701" s="120"/>
    </row>
    <row r="13702">
      <c r="D13702" s="141"/>
      <c r="G13702" s="114"/>
      <c r="H13702" s="39"/>
      <c r="N13702" s="116"/>
      <c r="P13702" s="146"/>
      <c r="Q13702" s="116"/>
      <c r="R13702" s="93"/>
      <c r="T13702" s="120"/>
      <c r="V13702" s="120"/>
      <c r="AD13702" s="116"/>
      <c r="AE13702" s="116"/>
      <c r="AG13702" s="140"/>
      <c r="AH13702" s="140"/>
      <c r="AI13702" s="146" t="s">
        <v>31</v>
      </c>
      <c r="AJ13702" s="146" t="s">
        <v>31</v>
      </c>
      <c r="AK13702" s="120"/>
    </row>
    <row r="13703">
      <c r="D13703" s="141"/>
      <c r="G13703" s="114"/>
      <c r="H13703" s="39"/>
      <c r="N13703" s="116"/>
      <c r="P13703" s="146"/>
      <c r="Q13703" s="116"/>
      <c r="R13703" s="93"/>
      <c r="T13703" s="120"/>
      <c r="V13703" s="120"/>
      <c r="AD13703" s="116"/>
      <c r="AE13703" s="116"/>
      <c r="AG13703" s="140"/>
      <c r="AH13703" s="140"/>
      <c r="AI13703" s="146" t="s">
        <v>31</v>
      </c>
      <c r="AJ13703" s="146" t="s">
        <v>31</v>
      </c>
      <c r="AK13703" s="120"/>
    </row>
    <row r="13704">
      <c r="D13704" s="141"/>
      <c r="G13704" s="114"/>
      <c r="H13704" s="39"/>
      <c r="N13704" s="116"/>
      <c r="P13704" s="146"/>
      <c r="Q13704" s="116"/>
      <c r="R13704" s="93"/>
      <c r="T13704" s="120"/>
      <c r="V13704" s="120"/>
      <c r="AD13704" s="116"/>
      <c r="AE13704" s="116"/>
      <c r="AG13704" s="140"/>
      <c r="AH13704" s="140"/>
      <c r="AI13704" s="146" t="s">
        <v>31</v>
      </c>
      <c r="AJ13704" s="146" t="s">
        <v>31</v>
      </c>
      <c r="AK13704" s="120"/>
    </row>
    <row r="13705">
      <c r="D13705" s="141"/>
      <c r="G13705" s="114"/>
      <c r="H13705" s="39"/>
      <c r="N13705" s="116"/>
      <c r="P13705" s="146"/>
      <c r="Q13705" s="116"/>
      <c r="R13705" s="93"/>
      <c r="T13705" s="120"/>
      <c r="V13705" s="120"/>
      <c r="AD13705" s="116"/>
      <c r="AE13705" s="116"/>
      <c r="AG13705" s="140"/>
      <c r="AH13705" s="140"/>
      <c r="AI13705" s="146" t="s">
        <v>31</v>
      </c>
      <c r="AJ13705" s="146" t="s">
        <v>31</v>
      </c>
      <c r="AK13705" s="120"/>
    </row>
    <row r="13706">
      <c r="D13706" s="141"/>
      <c r="G13706" s="114"/>
      <c r="H13706" s="39"/>
      <c r="N13706" s="116"/>
      <c r="P13706" s="146"/>
      <c r="Q13706" s="116"/>
      <c r="R13706" s="93"/>
      <c r="T13706" s="120"/>
      <c r="V13706" s="120"/>
      <c r="AD13706" s="116"/>
      <c r="AE13706" s="116"/>
      <c r="AG13706" s="140"/>
      <c r="AH13706" s="140"/>
      <c r="AI13706" s="146" t="s">
        <v>31</v>
      </c>
      <c r="AJ13706" s="146" t="s">
        <v>31</v>
      </c>
      <c r="AK13706" s="120"/>
    </row>
    <row r="13707">
      <c r="D13707" s="141"/>
      <c r="G13707" s="114"/>
      <c r="H13707" s="39"/>
      <c r="N13707" s="116"/>
      <c r="P13707" s="146"/>
      <c r="Q13707" s="116"/>
      <c r="R13707" s="93"/>
      <c r="T13707" s="120"/>
      <c r="V13707" s="120"/>
      <c r="AD13707" s="116"/>
      <c r="AE13707" s="116"/>
      <c r="AG13707" s="140"/>
      <c r="AH13707" s="140"/>
      <c r="AI13707" s="146" t="s">
        <v>31</v>
      </c>
      <c r="AJ13707" s="146" t="s">
        <v>31</v>
      </c>
      <c r="AK13707" s="120"/>
    </row>
    <row r="13708">
      <c r="D13708" s="141"/>
      <c r="G13708" s="114"/>
      <c r="H13708" s="39"/>
      <c r="N13708" s="116"/>
      <c r="P13708" s="146"/>
      <c r="Q13708" s="116"/>
      <c r="R13708" s="93"/>
      <c r="T13708" s="120"/>
      <c r="V13708" s="120"/>
      <c r="AD13708" s="116"/>
      <c r="AE13708" s="116"/>
      <c r="AG13708" s="140"/>
      <c r="AH13708" s="140"/>
      <c r="AI13708" s="146" t="s">
        <v>31</v>
      </c>
      <c r="AJ13708" s="146" t="s">
        <v>31</v>
      </c>
      <c r="AK13708" s="120"/>
    </row>
    <row r="13709">
      <c r="D13709" s="141"/>
      <c r="G13709" s="114"/>
      <c r="H13709" s="39"/>
      <c r="N13709" s="116"/>
      <c r="P13709" s="146"/>
      <c r="Q13709" s="116"/>
      <c r="R13709" s="93"/>
      <c r="T13709" s="120"/>
      <c r="V13709" s="120"/>
      <c r="AD13709" s="116"/>
      <c r="AE13709" s="116"/>
      <c r="AG13709" s="140"/>
      <c r="AH13709" s="140"/>
      <c r="AI13709" s="146" t="s">
        <v>31</v>
      </c>
      <c r="AJ13709" s="146" t="s">
        <v>31</v>
      </c>
      <c r="AK13709" s="120"/>
    </row>
    <row r="13710">
      <c r="D13710" s="141"/>
      <c r="G13710" s="114"/>
      <c r="H13710" s="39"/>
      <c r="N13710" s="116"/>
      <c r="P13710" s="146"/>
      <c r="Q13710" s="116"/>
      <c r="R13710" s="93"/>
      <c r="T13710" s="120"/>
      <c r="V13710" s="120"/>
      <c r="AD13710" s="116"/>
      <c r="AE13710" s="116"/>
      <c r="AG13710" s="140"/>
      <c r="AH13710" s="140"/>
      <c r="AI13710" s="146" t="s">
        <v>31</v>
      </c>
      <c r="AJ13710" s="146" t="s">
        <v>31</v>
      </c>
      <c r="AK13710" s="120"/>
    </row>
    <row r="13711">
      <c r="D13711" s="141"/>
      <c r="G13711" s="114"/>
      <c r="H13711" s="39"/>
      <c r="N13711" s="116"/>
      <c r="P13711" s="146"/>
      <c r="Q13711" s="116"/>
      <c r="R13711" s="93"/>
      <c r="T13711" s="120"/>
      <c r="V13711" s="120"/>
      <c r="AD13711" s="116"/>
      <c r="AE13711" s="116"/>
      <c r="AG13711" s="140"/>
      <c r="AH13711" s="140"/>
      <c r="AI13711" s="146" t="s">
        <v>31</v>
      </c>
      <c r="AJ13711" s="146" t="s">
        <v>31</v>
      </c>
      <c r="AK13711" s="120"/>
    </row>
    <row r="13712">
      <c r="D13712" s="141"/>
      <c r="G13712" s="114"/>
      <c r="H13712" s="39"/>
      <c r="N13712" s="116"/>
      <c r="P13712" s="146"/>
      <c r="Q13712" s="116"/>
      <c r="R13712" s="93"/>
      <c r="T13712" s="120"/>
      <c r="V13712" s="120"/>
      <c r="AD13712" s="116"/>
      <c r="AE13712" s="116"/>
      <c r="AG13712" s="140"/>
      <c r="AH13712" s="140"/>
      <c r="AI13712" s="146" t="s">
        <v>31</v>
      </c>
      <c r="AJ13712" s="146" t="s">
        <v>31</v>
      </c>
      <c r="AK13712" s="120"/>
    </row>
    <row r="13713">
      <c r="D13713" s="141"/>
      <c r="G13713" s="114"/>
      <c r="H13713" s="39"/>
      <c r="N13713" s="116"/>
      <c r="P13713" s="146"/>
      <c r="Q13713" s="116"/>
      <c r="R13713" s="93"/>
      <c r="T13713" s="120"/>
      <c r="V13713" s="120"/>
      <c r="AD13713" s="116"/>
      <c r="AE13713" s="116"/>
      <c r="AG13713" s="140"/>
      <c r="AH13713" s="140"/>
      <c r="AI13713" s="146" t="s">
        <v>31</v>
      </c>
      <c r="AJ13713" s="146" t="s">
        <v>31</v>
      </c>
      <c r="AK13713" s="120"/>
    </row>
    <row r="13714">
      <c r="D13714" s="141"/>
      <c r="G13714" s="114"/>
      <c r="H13714" s="39"/>
      <c r="N13714" s="116"/>
      <c r="P13714" s="146"/>
      <c r="Q13714" s="116"/>
      <c r="R13714" s="93"/>
      <c r="T13714" s="120"/>
      <c r="V13714" s="120"/>
      <c r="AD13714" s="116"/>
      <c r="AE13714" s="116"/>
      <c r="AG13714" s="140"/>
      <c r="AH13714" s="140"/>
      <c r="AI13714" s="146" t="s">
        <v>31</v>
      </c>
      <c r="AJ13714" s="146" t="s">
        <v>31</v>
      </c>
      <c r="AK13714" s="120"/>
    </row>
    <row r="13715">
      <c r="D13715" s="141"/>
      <c r="G13715" s="114"/>
      <c r="H13715" s="39"/>
      <c r="N13715" s="116"/>
      <c r="P13715" s="146"/>
      <c r="Q13715" s="116"/>
      <c r="R13715" s="93"/>
      <c r="T13715" s="120"/>
      <c r="V13715" s="120"/>
      <c r="AD13715" s="116"/>
      <c r="AE13715" s="116"/>
      <c r="AG13715" s="140"/>
      <c r="AH13715" s="140"/>
      <c r="AI13715" s="146" t="s">
        <v>31</v>
      </c>
      <c r="AJ13715" s="146" t="s">
        <v>31</v>
      </c>
      <c r="AK13715" s="120"/>
    </row>
    <row r="13716">
      <c r="D13716" s="141"/>
      <c r="G13716" s="114"/>
      <c r="H13716" s="39"/>
      <c r="N13716" s="116"/>
      <c r="P13716" s="146"/>
      <c r="Q13716" s="116"/>
      <c r="R13716" s="93"/>
      <c r="T13716" s="120"/>
      <c r="V13716" s="120"/>
      <c r="AD13716" s="116"/>
      <c r="AE13716" s="116"/>
      <c r="AG13716" s="140"/>
      <c r="AH13716" s="140"/>
      <c r="AI13716" s="146" t="s">
        <v>31</v>
      </c>
      <c r="AJ13716" s="146" t="s">
        <v>31</v>
      </c>
      <c r="AK13716" s="120"/>
    </row>
    <row r="13717">
      <c r="D13717" s="141"/>
      <c r="G13717" s="114"/>
      <c r="H13717" s="39"/>
      <c r="N13717" s="116"/>
      <c r="P13717" s="146"/>
      <c r="Q13717" s="116"/>
      <c r="R13717" s="93"/>
      <c r="T13717" s="120"/>
      <c r="V13717" s="120"/>
      <c r="AD13717" s="116"/>
      <c r="AE13717" s="116"/>
      <c r="AG13717" s="140"/>
      <c r="AH13717" s="140"/>
      <c r="AI13717" s="146" t="s">
        <v>31</v>
      </c>
      <c r="AJ13717" s="146" t="s">
        <v>31</v>
      </c>
      <c r="AK13717" s="120"/>
    </row>
    <row r="13718">
      <c r="D13718" s="141"/>
      <c r="G13718" s="114"/>
      <c r="H13718" s="39"/>
      <c r="N13718" s="116"/>
      <c r="P13718" s="146"/>
      <c r="Q13718" s="116"/>
      <c r="R13718" s="93"/>
      <c r="T13718" s="120"/>
      <c r="V13718" s="120"/>
      <c r="AD13718" s="116"/>
      <c r="AE13718" s="116"/>
      <c r="AG13718" s="140"/>
      <c r="AH13718" s="140"/>
      <c r="AI13718" s="146" t="s">
        <v>31</v>
      </c>
      <c r="AJ13718" s="146" t="s">
        <v>31</v>
      </c>
      <c r="AK13718" s="120"/>
    </row>
    <row r="13719">
      <c r="D13719" s="141"/>
      <c r="G13719" s="114"/>
      <c r="H13719" s="39"/>
      <c r="N13719" s="116"/>
      <c r="P13719" s="146"/>
      <c r="Q13719" s="116"/>
      <c r="R13719" s="93"/>
      <c r="T13719" s="120"/>
      <c r="V13719" s="120"/>
      <c r="AD13719" s="116"/>
      <c r="AE13719" s="116"/>
      <c r="AG13719" s="140"/>
      <c r="AH13719" s="140"/>
      <c r="AI13719" s="146" t="s">
        <v>31</v>
      </c>
      <c r="AJ13719" s="146" t="s">
        <v>31</v>
      </c>
      <c r="AK13719" s="120"/>
    </row>
    <row r="13720">
      <c r="D13720" s="141"/>
      <c r="G13720" s="114"/>
      <c r="H13720" s="39"/>
      <c r="N13720" s="116"/>
      <c r="P13720" s="146"/>
      <c r="Q13720" s="116"/>
      <c r="R13720" s="93"/>
      <c r="T13720" s="120"/>
      <c r="V13720" s="120"/>
      <c r="AD13720" s="116"/>
      <c r="AE13720" s="116"/>
      <c r="AG13720" s="140"/>
      <c r="AH13720" s="140"/>
      <c r="AI13720" s="146" t="s">
        <v>31</v>
      </c>
      <c r="AJ13720" s="146" t="s">
        <v>31</v>
      </c>
      <c r="AK13720" s="120"/>
    </row>
    <row r="13721">
      <c r="D13721" s="141"/>
      <c r="G13721" s="114"/>
      <c r="H13721" s="39"/>
      <c r="N13721" s="116"/>
      <c r="P13721" s="146"/>
      <c r="Q13721" s="116"/>
      <c r="R13721" s="93"/>
      <c r="T13721" s="120"/>
      <c r="V13721" s="120"/>
      <c r="AD13721" s="116"/>
      <c r="AE13721" s="116"/>
      <c r="AG13721" s="140"/>
      <c r="AH13721" s="140"/>
      <c r="AI13721" s="146" t="s">
        <v>31</v>
      </c>
      <c r="AJ13721" s="146" t="s">
        <v>31</v>
      </c>
      <c r="AK13721" s="120"/>
    </row>
    <row r="13722">
      <c r="D13722" s="141"/>
      <c r="G13722" s="114"/>
      <c r="H13722" s="39"/>
      <c r="N13722" s="116"/>
      <c r="P13722" s="146"/>
      <c r="Q13722" s="116"/>
      <c r="R13722" s="93"/>
      <c r="T13722" s="120"/>
      <c r="V13722" s="120"/>
      <c r="AD13722" s="116"/>
      <c r="AE13722" s="116"/>
      <c r="AG13722" s="140"/>
      <c r="AH13722" s="140"/>
      <c r="AI13722" s="146" t="s">
        <v>31</v>
      </c>
      <c r="AJ13722" s="146" t="s">
        <v>31</v>
      </c>
      <c r="AK13722" s="120"/>
    </row>
    <row r="13723">
      <c r="D13723" s="141"/>
      <c r="G13723" s="114"/>
      <c r="H13723" s="39"/>
      <c r="N13723" s="116"/>
      <c r="P13723" s="146"/>
      <c r="Q13723" s="116"/>
      <c r="R13723" s="93"/>
      <c r="T13723" s="120"/>
      <c r="V13723" s="120"/>
      <c r="AD13723" s="116"/>
      <c r="AE13723" s="116"/>
      <c r="AG13723" s="140"/>
      <c r="AH13723" s="140"/>
      <c r="AI13723" s="146" t="s">
        <v>31</v>
      </c>
      <c r="AJ13723" s="146" t="s">
        <v>31</v>
      </c>
      <c r="AK13723" s="120"/>
    </row>
    <row r="13724">
      <c r="D13724" s="141"/>
      <c r="G13724" s="114"/>
      <c r="H13724" s="39"/>
      <c r="N13724" s="116"/>
      <c r="P13724" s="146"/>
      <c r="Q13724" s="116"/>
      <c r="R13724" s="93"/>
      <c r="T13724" s="120"/>
      <c r="V13724" s="120"/>
      <c r="AD13724" s="116"/>
      <c r="AE13724" s="116"/>
      <c r="AG13724" s="140"/>
      <c r="AH13724" s="140"/>
      <c r="AI13724" s="146" t="s">
        <v>31</v>
      </c>
      <c r="AJ13724" s="146" t="s">
        <v>31</v>
      </c>
      <c r="AK13724" s="120"/>
    </row>
    <row r="13725">
      <c r="D13725" s="141"/>
      <c r="G13725" s="114"/>
      <c r="H13725" s="39"/>
      <c r="N13725" s="116"/>
      <c r="P13725" s="146"/>
      <c r="Q13725" s="116"/>
      <c r="R13725" s="93"/>
      <c r="T13725" s="120"/>
      <c r="V13725" s="120"/>
      <c r="AD13725" s="116"/>
      <c r="AE13725" s="116"/>
      <c r="AG13725" s="140"/>
      <c r="AH13725" s="140"/>
      <c r="AI13725" s="146" t="s">
        <v>31</v>
      </c>
      <c r="AJ13725" s="146" t="s">
        <v>31</v>
      </c>
      <c r="AK13725" s="120"/>
    </row>
    <row r="13726">
      <c r="D13726" s="141"/>
      <c r="G13726" s="114"/>
      <c r="H13726" s="39"/>
      <c r="N13726" s="116"/>
      <c r="P13726" s="146"/>
      <c r="Q13726" s="116"/>
      <c r="R13726" s="93"/>
      <c r="T13726" s="120"/>
      <c r="V13726" s="120"/>
      <c r="AD13726" s="116"/>
      <c r="AE13726" s="116"/>
      <c r="AG13726" s="140"/>
      <c r="AH13726" s="140"/>
      <c r="AI13726" s="146" t="s">
        <v>31</v>
      </c>
      <c r="AJ13726" s="146" t="s">
        <v>31</v>
      </c>
      <c r="AK13726" s="120"/>
    </row>
    <row r="13727">
      <c r="D13727" s="141"/>
      <c r="G13727" s="114"/>
      <c r="H13727" s="39"/>
      <c r="N13727" s="116"/>
      <c r="P13727" s="146"/>
      <c r="Q13727" s="116"/>
      <c r="R13727" s="93"/>
      <c r="T13727" s="120"/>
      <c r="V13727" s="120"/>
      <c r="AD13727" s="116"/>
      <c r="AE13727" s="116"/>
      <c r="AG13727" s="140"/>
      <c r="AH13727" s="140"/>
      <c r="AI13727" s="146" t="s">
        <v>31</v>
      </c>
      <c r="AJ13727" s="146" t="s">
        <v>31</v>
      </c>
      <c r="AK13727" s="120"/>
    </row>
    <row r="13728">
      <c r="D13728" s="141"/>
      <c r="G13728" s="114"/>
      <c r="H13728" s="39"/>
      <c r="N13728" s="116"/>
      <c r="P13728" s="146"/>
      <c r="Q13728" s="116"/>
      <c r="R13728" s="93"/>
      <c r="T13728" s="120"/>
      <c r="V13728" s="120"/>
      <c r="AD13728" s="116"/>
      <c r="AE13728" s="116"/>
      <c r="AG13728" s="140"/>
      <c r="AH13728" s="140"/>
      <c r="AI13728" s="146" t="s">
        <v>31</v>
      </c>
      <c r="AJ13728" s="146" t="s">
        <v>31</v>
      </c>
      <c r="AK13728" s="120"/>
    </row>
    <row r="13729">
      <c r="D13729" s="141"/>
      <c r="G13729" s="114"/>
      <c r="H13729" s="39"/>
      <c r="N13729" s="116"/>
      <c r="P13729" s="146"/>
      <c r="Q13729" s="116"/>
      <c r="R13729" s="93"/>
      <c r="T13729" s="120"/>
      <c r="V13729" s="120"/>
      <c r="AD13729" s="116"/>
      <c r="AE13729" s="116"/>
      <c r="AG13729" s="140"/>
      <c r="AH13729" s="140"/>
      <c r="AI13729" s="146" t="s">
        <v>31</v>
      </c>
      <c r="AJ13729" s="146" t="s">
        <v>31</v>
      </c>
      <c r="AK13729" s="120"/>
    </row>
    <row r="13730">
      <c r="D13730" s="141"/>
      <c r="G13730" s="114"/>
      <c r="H13730" s="39"/>
      <c r="N13730" s="116"/>
      <c r="P13730" s="146"/>
      <c r="Q13730" s="116"/>
      <c r="R13730" s="93"/>
      <c r="T13730" s="120"/>
      <c r="V13730" s="120"/>
      <c r="AD13730" s="116"/>
      <c r="AE13730" s="116"/>
      <c r="AG13730" s="140"/>
      <c r="AH13730" s="140"/>
      <c r="AI13730" s="146" t="s">
        <v>31</v>
      </c>
      <c r="AJ13730" s="146" t="s">
        <v>31</v>
      </c>
      <c r="AK13730" s="120"/>
    </row>
    <row r="13731">
      <c r="D13731" s="141"/>
      <c r="G13731" s="114"/>
      <c r="H13731" s="39"/>
      <c r="N13731" s="116"/>
      <c r="P13731" s="146"/>
      <c r="Q13731" s="116"/>
      <c r="R13731" s="93"/>
      <c r="T13731" s="120"/>
      <c r="V13731" s="120"/>
      <c r="AD13731" s="116"/>
      <c r="AE13731" s="116"/>
      <c r="AG13731" s="140"/>
      <c r="AH13731" s="140"/>
      <c r="AI13731" s="146" t="s">
        <v>31</v>
      </c>
      <c r="AJ13731" s="146" t="s">
        <v>31</v>
      </c>
      <c r="AK13731" s="120"/>
    </row>
    <row r="13732">
      <c r="D13732" s="141"/>
      <c r="G13732" s="114"/>
      <c r="H13732" s="39"/>
      <c r="N13732" s="116"/>
      <c r="P13732" s="146"/>
      <c r="Q13732" s="116"/>
      <c r="R13732" s="93"/>
      <c r="T13732" s="120"/>
      <c r="V13732" s="120"/>
      <c r="AD13732" s="116"/>
      <c r="AE13732" s="116"/>
      <c r="AG13732" s="140"/>
      <c r="AH13732" s="140"/>
      <c r="AI13732" s="146" t="s">
        <v>31</v>
      </c>
      <c r="AJ13732" s="146" t="s">
        <v>31</v>
      </c>
      <c r="AK13732" s="120"/>
    </row>
    <row r="13733">
      <c r="D13733" s="141"/>
      <c r="G13733" s="114"/>
      <c r="H13733" s="39"/>
      <c r="N13733" s="116"/>
      <c r="P13733" s="146"/>
      <c r="Q13733" s="116"/>
      <c r="R13733" s="93"/>
      <c r="T13733" s="120"/>
      <c r="V13733" s="120"/>
      <c r="AD13733" s="116"/>
      <c r="AE13733" s="116"/>
      <c r="AG13733" s="140"/>
      <c r="AH13733" s="140"/>
      <c r="AI13733" s="146" t="s">
        <v>31</v>
      </c>
      <c r="AJ13733" s="146" t="s">
        <v>31</v>
      </c>
      <c r="AK13733" s="120"/>
    </row>
    <row r="13734">
      <c r="D13734" s="141"/>
      <c r="G13734" s="114"/>
      <c r="H13734" s="39"/>
      <c r="N13734" s="116"/>
      <c r="P13734" s="146"/>
      <c r="Q13734" s="116"/>
      <c r="R13734" s="93"/>
      <c r="T13734" s="120"/>
      <c r="V13734" s="120"/>
      <c r="AD13734" s="116"/>
      <c r="AE13734" s="116"/>
      <c r="AG13734" s="140"/>
      <c r="AH13734" s="140"/>
      <c r="AI13734" s="146" t="s">
        <v>31</v>
      </c>
      <c r="AJ13734" s="146" t="s">
        <v>31</v>
      </c>
      <c r="AK13734" s="120"/>
    </row>
    <row r="13735">
      <c r="D13735" s="141"/>
      <c r="G13735" s="114"/>
      <c r="H13735" s="39"/>
      <c r="N13735" s="116"/>
      <c r="P13735" s="146"/>
      <c r="Q13735" s="116"/>
      <c r="R13735" s="93"/>
      <c r="T13735" s="120"/>
      <c r="V13735" s="120"/>
      <c r="AD13735" s="116"/>
      <c r="AE13735" s="116"/>
      <c r="AG13735" s="140"/>
      <c r="AH13735" s="140"/>
      <c r="AI13735" s="146" t="s">
        <v>31</v>
      </c>
      <c r="AJ13735" s="146" t="s">
        <v>31</v>
      </c>
      <c r="AK13735" s="120"/>
    </row>
    <row r="13736">
      <c r="D13736" s="141"/>
      <c r="G13736" s="114"/>
      <c r="H13736" s="39"/>
      <c r="N13736" s="116"/>
      <c r="P13736" s="146"/>
      <c r="Q13736" s="116"/>
      <c r="R13736" s="93"/>
      <c r="T13736" s="120"/>
      <c r="V13736" s="120"/>
      <c r="AD13736" s="116"/>
      <c r="AE13736" s="116"/>
      <c r="AG13736" s="140"/>
      <c r="AH13736" s="140"/>
      <c r="AI13736" s="146" t="s">
        <v>31</v>
      </c>
      <c r="AJ13736" s="146" t="s">
        <v>31</v>
      </c>
      <c r="AK13736" s="120"/>
    </row>
    <row r="13737">
      <c r="D13737" s="141"/>
      <c r="G13737" s="114"/>
      <c r="H13737" s="39"/>
      <c r="N13737" s="116"/>
      <c r="P13737" s="146"/>
      <c r="Q13737" s="116"/>
      <c r="R13737" s="93"/>
      <c r="T13737" s="120"/>
      <c r="V13737" s="120"/>
      <c r="AD13737" s="116"/>
      <c r="AE13737" s="116"/>
      <c r="AG13737" s="140"/>
      <c r="AH13737" s="140"/>
      <c r="AI13737" s="146" t="s">
        <v>31</v>
      </c>
      <c r="AJ13737" s="146" t="s">
        <v>31</v>
      </c>
      <c r="AK13737" s="120"/>
    </row>
    <row r="13738">
      <c r="D13738" s="141"/>
      <c r="G13738" s="114"/>
      <c r="H13738" s="39"/>
      <c r="N13738" s="116"/>
      <c r="P13738" s="146"/>
      <c r="Q13738" s="116"/>
      <c r="R13738" s="93"/>
      <c r="T13738" s="120"/>
      <c r="V13738" s="120"/>
      <c r="AD13738" s="116"/>
      <c r="AE13738" s="116"/>
      <c r="AG13738" s="140"/>
      <c r="AH13738" s="140"/>
      <c r="AI13738" s="146" t="s">
        <v>31</v>
      </c>
      <c r="AJ13738" s="146" t="s">
        <v>31</v>
      </c>
      <c r="AK13738" s="120"/>
    </row>
    <row r="13739">
      <c r="D13739" s="141"/>
      <c r="G13739" s="114"/>
      <c r="H13739" s="39"/>
      <c r="N13739" s="116"/>
      <c r="P13739" s="146"/>
      <c r="Q13739" s="116"/>
      <c r="R13739" s="93"/>
      <c r="T13739" s="120"/>
      <c r="V13739" s="120"/>
      <c r="AD13739" s="116"/>
      <c r="AE13739" s="116"/>
      <c r="AG13739" s="140"/>
      <c r="AH13739" s="140"/>
      <c r="AI13739" s="146" t="s">
        <v>31</v>
      </c>
      <c r="AJ13739" s="146" t="s">
        <v>31</v>
      </c>
      <c r="AK13739" s="120"/>
    </row>
    <row r="13740">
      <c r="D13740" s="141"/>
      <c r="G13740" s="114"/>
      <c r="H13740" s="39"/>
      <c r="N13740" s="116"/>
      <c r="P13740" s="146"/>
      <c r="Q13740" s="116"/>
      <c r="R13740" s="93"/>
      <c r="T13740" s="120"/>
      <c r="V13740" s="120"/>
      <c r="AD13740" s="116"/>
      <c r="AE13740" s="116"/>
      <c r="AG13740" s="140"/>
      <c r="AH13740" s="140"/>
      <c r="AI13740" s="146" t="s">
        <v>31</v>
      </c>
      <c r="AJ13740" s="146" t="s">
        <v>31</v>
      </c>
      <c r="AK13740" s="120"/>
    </row>
    <row r="13741">
      <c r="D13741" s="141"/>
      <c r="G13741" s="114"/>
      <c r="H13741" s="39"/>
      <c r="N13741" s="116"/>
      <c r="P13741" s="146"/>
      <c r="Q13741" s="116"/>
      <c r="R13741" s="93"/>
      <c r="T13741" s="120"/>
      <c r="V13741" s="120"/>
      <c r="AD13741" s="116"/>
      <c r="AE13741" s="116"/>
      <c r="AG13741" s="140"/>
      <c r="AH13741" s="140"/>
      <c r="AI13741" s="146" t="s">
        <v>31</v>
      </c>
      <c r="AJ13741" s="146" t="s">
        <v>31</v>
      </c>
      <c r="AK13741" s="120"/>
    </row>
    <row r="13742">
      <c r="D13742" s="141"/>
      <c r="G13742" s="114"/>
      <c r="H13742" s="39"/>
      <c r="N13742" s="116"/>
      <c r="P13742" s="146"/>
      <c r="Q13742" s="116"/>
      <c r="R13742" s="93"/>
      <c r="T13742" s="120"/>
      <c r="V13742" s="120"/>
      <c r="AD13742" s="116"/>
      <c r="AE13742" s="116"/>
      <c r="AG13742" s="140"/>
      <c r="AH13742" s="140"/>
      <c r="AI13742" s="146" t="s">
        <v>31</v>
      </c>
      <c r="AJ13742" s="146" t="s">
        <v>31</v>
      </c>
      <c r="AK13742" s="120"/>
    </row>
    <row r="13743">
      <c r="D13743" s="141"/>
      <c r="G13743" s="114"/>
      <c r="H13743" s="39"/>
      <c r="N13743" s="116"/>
      <c r="P13743" s="146"/>
      <c r="Q13743" s="116"/>
      <c r="R13743" s="93"/>
      <c r="T13743" s="120"/>
      <c r="V13743" s="120"/>
      <c r="AD13743" s="116"/>
      <c r="AE13743" s="116"/>
      <c r="AG13743" s="140"/>
      <c r="AH13743" s="140"/>
      <c r="AI13743" s="146" t="s">
        <v>31</v>
      </c>
      <c r="AJ13743" s="146" t="s">
        <v>31</v>
      </c>
      <c r="AK13743" s="120"/>
    </row>
    <row r="13744">
      <c r="D13744" s="141"/>
      <c r="G13744" s="114"/>
      <c r="H13744" s="39"/>
      <c r="N13744" s="116"/>
      <c r="P13744" s="146"/>
      <c r="Q13744" s="116"/>
      <c r="R13744" s="93"/>
      <c r="T13744" s="120"/>
      <c r="V13744" s="120"/>
      <c r="AD13744" s="116"/>
      <c r="AE13744" s="116"/>
      <c r="AG13744" s="140"/>
      <c r="AH13744" s="140"/>
      <c r="AI13744" s="146" t="s">
        <v>31</v>
      </c>
      <c r="AJ13744" s="146" t="s">
        <v>31</v>
      </c>
      <c r="AK13744" s="120"/>
    </row>
    <row r="13745">
      <c r="D13745" s="141"/>
      <c r="G13745" s="114"/>
      <c r="H13745" s="39"/>
      <c r="N13745" s="116"/>
      <c r="P13745" s="146"/>
      <c r="Q13745" s="116"/>
      <c r="R13745" s="93"/>
      <c r="T13745" s="120"/>
      <c r="V13745" s="120"/>
      <c r="AD13745" s="116"/>
      <c r="AE13745" s="116"/>
      <c r="AG13745" s="140"/>
      <c r="AH13745" s="140"/>
      <c r="AI13745" s="146" t="s">
        <v>31</v>
      </c>
      <c r="AJ13745" s="146" t="s">
        <v>31</v>
      </c>
      <c r="AK13745" s="120"/>
    </row>
    <row r="13746">
      <c r="D13746" s="141"/>
      <c r="G13746" s="114"/>
      <c r="H13746" s="39"/>
      <c r="N13746" s="116"/>
      <c r="P13746" s="146"/>
      <c r="Q13746" s="116"/>
      <c r="R13746" s="93"/>
      <c r="T13746" s="120"/>
      <c r="V13746" s="120"/>
      <c r="AD13746" s="116"/>
      <c r="AE13746" s="116"/>
      <c r="AG13746" s="140"/>
      <c r="AH13746" s="140"/>
      <c r="AI13746" s="146" t="s">
        <v>31</v>
      </c>
      <c r="AJ13746" s="146" t="s">
        <v>31</v>
      </c>
      <c r="AK13746" s="120"/>
    </row>
    <row r="13747">
      <c r="D13747" s="141"/>
      <c r="G13747" s="114"/>
      <c r="H13747" s="39"/>
      <c r="N13747" s="116"/>
      <c r="P13747" s="146"/>
      <c r="Q13747" s="116"/>
      <c r="R13747" s="93"/>
      <c r="T13747" s="120"/>
      <c r="V13747" s="120"/>
      <c r="AD13747" s="116"/>
      <c r="AE13747" s="116"/>
      <c r="AG13747" s="140"/>
      <c r="AH13747" s="140"/>
      <c r="AI13747" s="146" t="s">
        <v>31</v>
      </c>
      <c r="AJ13747" s="146" t="s">
        <v>31</v>
      </c>
      <c r="AK13747" s="120"/>
    </row>
    <row r="13748">
      <c r="D13748" s="141"/>
      <c r="G13748" s="114"/>
      <c r="H13748" s="39"/>
      <c r="N13748" s="116"/>
      <c r="P13748" s="146"/>
      <c r="Q13748" s="116"/>
      <c r="R13748" s="93"/>
      <c r="T13748" s="120"/>
      <c r="V13748" s="120"/>
      <c r="AD13748" s="116"/>
      <c r="AE13748" s="116"/>
      <c r="AG13748" s="140"/>
      <c r="AH13748" s="140"/>
      <c r="AI13748" s="146" t="s">
        <v>31</v>
      </c>
      <c r="AJ13748" s="146" t="s">
        <v>31</v>
      </c>
      <c r="AK13748" s="120"/>
    </row>
    <row r="13749">
      <c r="D13749" s="141"/>
      <c r="G13749" s="114"/>
      <c r="H13749" s="39"/>
      <c r="N13749" s="116"/>
      <c r="P13749" s="146"/>
      <c r="Q13749" s="116"/>
      <c r="R13749" s="93"/>
      <c r="T13749" s="120"/>
      <c r="V13749" s="120"/>
      <c r="AD13749" s="116"/>
      <c r="AE13749" s="116"/>
      <c r="AG13749" s="140"/>
      <c r="AH13749" s="140"/>
      <c r="AI13749" s="146" t="s">
        <v>31</v>
      </c>
      <c r="AJ13749" s="146" t="s">
        <v>31</v>
      </c>
      <c r="AK13749" s="120"/>
    </row>
    <row r="13750">
      <c r="D13750" s="141"/>
      <c r="G13750" s="114"/>
      <c r="H13750" s="39"/>
      <c r="N13750" s="116"/>
      <c r="P13750" s="146"/>
      <c r="Q13750" s="116"/>
      <c r="R13750" s="93"/>
      <c r="T13750" s="120"/>
      <c r="V13750" s="120"/>
      <c r="AD13750" s="116"/>
      <c r="AE13750" s="116"/>
      <c r="AG13750" s="140"/>
      <c r="AH13750" s="140"/>
      <c r="AI13750" s="146" t="s">
        <v>31</v>
      </c>
      <c r="AJ13750" s="146" t="s">
        <v>31</v>
      </c>
      <c r="AK13750" s="120"/>
    </row>
    <row r="13751">
      <c r="D13751" s="141"/>
      <c r="G13751" s="114"/>
      <c r="H13751" s="39"/>
      <c r="N13751" s="116"/>
      <c r="P13751" s="146"/>
      <c r="Q13751" s="116"/>
      <c r="R13751" s="93"/>
      <c r="T13751" s="120"/>
      <c r="V13751" s="120"/>
      <c r="AD13751" s="116"/>
      <c r="AE13751" s="116"/>
      <c r="AG13751" s="140"/>
      <c r="AH13751" s="140"/>
      <c r="AI13751" s="146" t="s">
        <v>31</v>
      </c>
      <c r="AJ13751" s="146" t="s">
        <v>31</v>
      </c>
      <c r="AK13751" s="120"/>
    </row>
    <row r="13752">
      <c r="D13752" s="141"/>
      <c r="G13752" s="114"/>
      <c r="H13752" s="39"/>
      <c r="N13752" s="116"/>
      <c r="P13752" s="146"/>
      <c r="Q13752" s="116"/>
      <c r="R13752" s="93"/>
      <c r="T13752" s="120"/>
      <c r="V13752" s="120"/>
      <c r="AD13752" s="116"/>
      <c r="AE13752" s="116"/>
      <c r="AG13752" s="140"/>
      <c r="AH13752" s="140"/>
      <c r="AI13752" s="146" t="s">
        <v>31</v>
      </c>
      <c r="AJ13752" s="146" t="s">
        <v>31</v>
      </c>
      <c r="AK13752" s="120"/>
    </row>
    <row r="13753">
      <c r="D13753" s="141"/>
      <c r="G13753" s="114"/>
      <c r="H13753" s="39"/>
      <c r="N13753" s="116"/>
      <c r="P13753" s="146"/>
      <c r="Q13753" s="116"/>
      <c r="R13753" s="93"/>
      <c r="T13753" s="120"/>
      <c r="V13753" s="120"/>
      <c r="AD13753" s="116"/>
      <c r="AE13753" s="116"/>
      <c r="AG13753" s="140"/>
      <c r="AH13753" s="140"/>
      <c r="AI13753" s="146" t="s">
        <v>31</v>
      </c>
      <c r="AJ13753" s="146" t="s">
        <v>31</v>
      </c>
      <c r="AK13753" s="120"/>
    </row>
    <row r="13754">
      <c r="D13754" s="141"/>
      <c r="G13754" s="114"/>
      <c r="H13754" s="39"/>
      <c r="N13754" s="116"/>
      <c r="P13754" s="146"/>
      <c r="Q13754" s="116"/>
      <c r="R13754" s="93"/>
      <c r="T13754" s="120"/>
      <c r="V13754" s="120"/>
      <c r="AD13754" s="116"/>
      <c r="AE13754" s="116"/>
      <c r="AG13754" s="140"/>
      <c r="AH13754" s="140"/>
      <c r="AI13754" s="146" t="s">
        <v>31</v>
      </c>
      <c r="AJ13754" s="146" t="s">
        <v>31</v>
      </c>
      <c r="AK13754" s="120"/>
    </row>
    <row r="13755">
      <c r="D13755" s="141"/>
      <c r="G13755" s="114"/>
      <c r="H13755" s="39"/>
      <c r="N13755" s="116"/>
      <c r="P13755" s="146"/>
      <c r="Q13755" s="116"/>
      <c r="R13755" s="93"/>
      <c r="T13755" s="120"/>
      <c r="V13755" s="120"/>
      <c r="AD13755" s="116"/>
      <c r="AE13755" s="116"/>
      <c r="AG13755" s="140"/>
      <c r="AH13755" s="140"/>
      <c r="AI13755" s="146" t="s">
        <v>31</v>
      </c>
      <c r="AJ13755" s="146" t="s">
        <v>31</v>
      </c>
      <c r="AK13755" s="120"/>
    </row>
    <row r="13756">
      <c r="D13756" s="141"/>
      <c r="G13756" s="114"/>
      <c r="H13756" s="39"/>
      <c r="N13756" s="116"/>
      <c r="P13756" s="146"/>
      <c r="Q13756" s="116"/>
      <c r="R13756" s="93"/>
      <c r="T13756" s="120"/>
      <c r="V13756" s="120"/>
      <c r="AD13756" s="116"/>
      <c r="AE13756" s="116"/>
      <c r="AG13756" s="140"/>
      <c r="AH13756" s="140"/>
      <c r="AI13756" s="146" t="s">
        <v>31</v>
      </c>
      <c r="AJ13756" s="146" t="s">
        <v>31</v>
      </c>
      <c r="AK13756" s="120"/>
    </row>
    <row r="13757">
      <c r="D13757" s="141"/>
      <c r="G13757" s="114"/>
      <c r="H13757" s="39"/>
      <c r="N13757" s="116"/>
      <c r="P13757" s="146"/>
      <c r="Q13757" s="116"/>
      <c r="R13757" s="93"/>
      <c r="T13757" s="120"/>
      <c r="V13757" s="120"/>
      <c r="AD13757" s="116"/>
      <c r="AE13757" s="116"/>
      <c r="AG13757" s="140"/>
      <c r="AH13757" s="140"/>
      <c r="AI13757" s="146" t="s">
        <v>31</v>
      </c>
      <c r="AJ13757" s="146" t="s">
        <v>31</v>
      </c>
      <c r="AK13757" s="120"/>
    </row>
    <row r="13758">
      <c r="D13758" s="141"/>
      <c r="G13758" s="114"/>
      <c r="H13758" s="39"/>
      <c r="N13758" s="116"/>
      <c r="P13758" s="146"/>
      <c r="Q13758" s="116"/>
      <c r="R13758" s="93"/>
      <c r="T13758" s="120"/>
      <c r="V13758" s="120"/>
      <c r="AD13758" s="116"/>
      <c r="AE13758" s="116"/>
      <c r="AG13758" s="140"/>
      <c r="AH13758" s="140"/>
      <c r="AI13758" s="146" t="s">
        <v>31</v>
      </c>
      <c r="AJ13758" s="146" t="s">
        <v>31</v>
      </c>
      <c r="AK13758" s="120"/>
    </row>
    <row r="13759">
      <c r="D13759" s="141"/>
      <c r="G13759" s="114"/>
      <c r="H13759" s="39"/>
      <c r="N13759" s="116"/>
      <c r="P13759" s="146"/>
      <c r="Q13759" s="116"/>
      <c r="R13759" s="93"/>
      <c r="T13759" s="120"/>
      <c r="V13759" s="120"/>
      <c r="AD13759" s="116"/>
      <c r="AE13759" s="116"/>
      <c r="AG13759" s="140"/>
      <c r="AH13759" s="140"/>
      <c r="AI13759" s="146" t="s">
        <v>31</v>
      </c>
      <c r="AJ13759" s="146" t="s">
        <v>31</v>
      </c>
      <c r="AK13759" s="120"/>
    </row>
    <row r="13760">
      <c r="D13760" s="141"/>
      <c r="G13760" s="114"/>
      <c r="H13760" s="39"/>
      <c r="N13760" s="116"/>
      <c r="P13760" s="146"/>
      <c r="Q13760" s="116"/>
      <c r="R13760" s="93"/>
      <c r="T13760" s="120"/>
      <c r="V13760" s="120"/>
      <c r="AD13760" s="116"/>
      <c r="AE13760" s="116"/>
      <c r="AG13760" s="140"/>
      <c r="AH13760" s="140"/>
      <c r="AI13760" s="146" t="s">
        <v>31</v>
      </c>
      <c r="AJ13760" s="146" t="s">
        <v>31</v>
      </c>
      <c r="AK13760" s="120"/>
    </row>
    <row r="13761">
      <c r="D13761" s="141"/>
      <c r="G13761" s="114"/>
      <c r="H13761" s="39"/>
      <c r="N13761" s="116"/>
      <c r="P13761" s="146"/>
      <c r="Q13761" s="116"/>
      <c r="R13761" s="93"/>
      <c r="T13761" s="120"/>
      <c r="V13761" s="120"/>
      <c r="AD13761" s="116"/>
      <c r="AE13761" s="116"/>
      <c r="AG13761" s="140"/>
      <c r="AH13761" s="140"/>
      <c r="AI13761" s="146" t="s">
        <v>31</v>
      </c>
      <c r="AJ13761" s="146" t="s">
        <v>31</v>
      </c>
      <c r="AK13761" s="120"/>
    </row>
    <row r="13762">
      <c r="D13762" s="141"/>
      <c r="G13762" s="114"/>
      <c r="H13762" s="39"/>
      <c r="N13762" s="116"/>
      <c r="P13762" s="146"/>
      <c r="Q13762" s="116"/>
      <c r="R13762" s="93"/>
      <c r="T13762" s="120"/>
      <c r="V13762" s="120"/>
      <c r="AD13762" s="116"/>
      <c r="AE13762" s="116"/>
      <c r="AG13762" s="140"/>
      <c r="AH13762" s="140"/>
      <c r="AI13762" s="146" t="s">
        <v>31</v>
      </c>
      <c r="AJ13762" s="146" t="s">
        <v>31</v>
      </c>
      <c r="AK13762" s="120"/>
    </row>
    <row r="13763">
      <c r="D13763" s="141"/>
      <c r="G13763" s="114"/>
      <c r="H13763" s="39"/>
      <c r="N13763" s="116"/>
      <c r="P13763" s="146"/>
      <c r="Q13763" s="116"/>
      <c r="R13763" s="93"/>
      <c r="T13763" s="120"/>
      <c r="V13763" s="120"/>
      <c r="AD13763" s="116"/>
      <c r="AE13763" s="116"/>
      <c r="AG13763" s="140"/>
      <c r="AH13763" s="140"/>
      <c r="AI13763" s="146" t="s">
        <v>31</v>
      </c>
      <c r="AJ13763" s="146" t="s">
        <v>31</v>
      </c>
      <c r="AK13763" s="120"/>
    </row>
    <row r="13764">
      <c r="D13764" s="141"/>
      <c r="G13764" s="114"/>
      <c r="H13764" s="39"/>
      <c r="N13764" s="116"/>
      <c r="P13764" s="146"/>
      <c r="Q13764" s="116"/>
      <c r="R13764" s="93"/>
      <c r="T13764" s="120"/>
      <c r="V13764" s="120"/>
      <c r="AD13764" s="116"/>
      <c r="AE13764" s="116"/>
      <c r="AG13764" s="140"/>
      <c r="AH13764" s="140"/>
      <c r="AI13764" s="146" t="s">
        <v>31</v>
      </c>
      <c r="AJ13764" s="146" t="s">
        <v>31</v>
      </c>
      <c r="AK13764" s="120"/>
    </row>
    <row r="13765">
      <c r="D13765" s="141"/>
      <c r="G13765" s="114"/>
      <c r="H13765" s="39"/>
      <c r="N13765" s="116"/>
      <c r="P13765" s="146"/>
      <c r="Q13765" s="116"/>
      <c r="R13765" s="93"/>
      <c r="T13765" s="120"/>
      <c r="V13765" s="120"/>
      <c r="AD13765" s="116"/>
      <c r="AE13765" s="116"/>
      <c r="AG13765" s="140"/>
      <c r="AH13765" s="140"/>
      <c r="AI13765" s="146" t="s">
        <v>31</v>
      </c>
      <c r="AJ13765" s="146" t="s">
        <v>31</v>
      </c>
      <c r="AK13765" s="120"/>
    </row>
    <row r="13766">
      <c r="D13766" s="141"/>
      <c r="G13766" s="114"/>
      <c r="H13766" s="39"/>
      <c r="N13766" s="116"/>
      <c r="P13766" s="146"/>
      <c r="Q13766" s="116"/>
      <c r="R13766" s="93"/>
      <c r="T13766" s="120"/>
      <c r="V13766" s="120"/>
      <c r="AD13766" s="116"/>
      <c r="AE13766" s="116"/>
      <c r="AG13766" s="140"/>
      <c r="AH13766" s="140"/>
      <c r="AI13766" s="146" t="s">
        <v>31</v>
      </c>
      <c r="AJ13766" s="146" t="s">
        <v>31</v>
      </c>
      <c r="AK13766" s="120"/>
    </row>
    <row r="13767">
      <c r="D13767" s="141"/>
      <c r="G13767" s="114"/>
      <c r="H13767" s="39"/>
      <c r="N13767" s="116"/>
      <c r="P13767" s="146"/>
      <c r="Q13767" s="116"/>
      <c r="R13767" s="93"/>
      <c r="T13767" s="120"/>
      <c r="V13767" s="120"/>
      <c r="AD13767" s="116"/>
      <c r="AE13767" s="116"/>
      <c r="AG13767" s="140"/>
      <c r="AH13767" s="140"/>
      <c r="AI13767" s="146" t="s">
        <v>31</v>
      </c>
      <c r="AJ13767" s="146" t="s">
        <v>31</v>
      </c>
      <c r="AK13767" s="120"/>
    </row>
    <row r="13768">
      <c r="D13768" s="141"/>
      <c r="G13768" s="114"/>
      <c r="H13768" s="39"/>
      <c r="N13768" s="116"/>
      <c r="P13768" s="146"/>
      <c r="Q13768" s="116"/>
      <c r="R13768" s="93"/>
      <c r="T13768" s="120"/>
      <c r="V13768" s="120"/>
      <c r="AD13768" s="116"/>
      <c r="AE13768" s="116"/>
      <c r="AG13768" s="140"/>
      <c r="AH13768" s="140"/>
      <c r="AI13768" s="146" t="s">
        <v>31</v>
      </c>
      <c r="AJ13768" s="146" t="s">
        <v>31</v>
      </c>
      <c r="AK13768" s="120"/>
    </row>
    <row r="13769">
      <c r="D13769" s="141"/>
      <c r="G13769" s="114"/>
      <c r="H13769" s="39"/>
      <c r="N13769" s="116"/>
      <c r="P13769" s="146"/>
      <c r="Q13769" s="116"/>
      <c r="R13769" s="93"/>
      <c r="T13769" s="120"/>
      <c r="V13769" s="120"/>
      <c r="AD13769" s="116"/>
      <c r="AE13769" s="116"/>
      <c r="AG13769" s="140"/>
      <c r="AH13769" s="140"/>
      <c r="AI13769" s="146" t="s">
        <v>31</v>
      </c>
      <c r="AJ13769" s="146" t="s">
        <v>31</v>
      </c>
      <c r="AK13769" s="120"/>
    </row>
    <row r="13770">
      <c r="D13770" s="141"/>
      <c r="G13770" s="114"/>
      <c r="H13770" s="39"/>
      <c r="N13770" s="116"/>
      <c r="P13770" s="146"/>
      <c r="Q13770" s="116"/>
      <c r="R13770" s="93"/>
      <c r="T13770" s="120"/>
      <c r="V13770" s="120"/>
      <c r="AD13770" s="116"/>
      <c r="AE13770" s="116"/>
      <c r="AG13770" s="140"/>
      <c r="AH13770" s="140"/>
      <c r="AI13770" s="146" t="s">
        <v>31</v>
      </c>
      <c r="AJ13770" s="146" t="s">
        <v>31</v>
      </c>
      <c r="AK13770" s="120"/>
    </row>
    <row r="13771">
      <c r="D13771" s="141"/>
      <c r="G13771" s="114"/>
      <c r="H13771" s="39"/>
      <c r="N13771" s="116"/>
      <c r="P13771" s="146"/>
      <c r="Q13771" s="116"/>
      <c r="R13771" s="93"/>
      <c r="T13771" s="120"/>
      <c r="V13771" s="120"/>
      <c r="AD13771" s="116"/>
      <c r="AE13771" s="116"/>
      <c r="AG13771" s="140"/>
      <c r="AH13771" s="140"/>
      <c r="AI13771" s="146" t="s">
        <v>31</v>
      </c>
      <c r="AJ13771" s="146" t="s">
        <v>31</v>
      </c>
      <c r="AK13771" s="120"/>
    </row>
    <row r="13772">
      <c r="D13772" s="141"/>
      <c r="G13772" s="114"/>
      <c r="H13772" s="39"/>
      <c r="N13772" s="116"/>
      <c r="P13772" s="146"/>
      <c r="Q13772" s="116"/>
      <c r="R13772" s="93"/>
      <c r="T13772" s="120"/>
      <c r="V13772" s="120"/>
      <c r="AD13772" s="116"/>
      <c r="AE13772" s="116"/>
      <c r="AG13772" s="140"/>
      <c r="AH13772" s="140"/>
      <c r="AI13772" s="146" t="s">
        <v>31</v>
      </c>
      <c r="AJ13772" s="146" t="s">
        <v>31</v>
      </c>
      <c r="AK13772" s="120"/>
    </row>
    <row r="13773">
      <c r="D13773" s="141"/>
      <c r="G13773" s="114"/>
      <c r="H13773" s="39"/>
      <c r="N13773" s="116"/>
      <c r="P13773" s="146"/>
      <c r="Q13773" s="116"/>
      <c r="R13773" s="93"/>
      <c r="T13773" s="120"/>
      <c r="V13773" s="120"/>
      <c r="AD13773" s="116"/>
      <c r="AE13773" s="116"/>
      <c r="AG13773" s="140"/>
      <c r="AH13773" s="140"/>
      <c r="AI13773" s="146" t="s">
        <v>31</v>
      </c>
      <c r="AJ13773" s="146" t="s">
        <v>31</v>
      </c>
      <c r="AK13773" s="120"/>
    </row>
    <row r="13774">
      <c r="D13774" s="141"/>
      <c r="G13774" s="114"/>
      <c r="H13774" s="39"/>
      <c r="N13774" s="116"/>
      <c r="P13774" s="146"/>
      <c r="Q13774" s="116"/>
      <c r="R13774" s="93"/>
      <c r="T13774" s="120"/>
      <c r="V13774" s="120"/>
      <c r="AD13774" s="116"/>
      <c r="AE13774" s="116"/>
      <c r="AG13774" s="140"/>
      <c r="AH13774" s="140"/>
      <c r="AI13774" s="146" t="s">
        <v>31</v>
      </c>
      <c r="AJ13774" s="146" t="s">
        <v>31</v>
      </c>
      <c r="AK13774" s="120"/>
    </row>
    <row r="13775">
      <c r="D13775" s="141"/>
      <c r="G13775" s="114"/>
      <c r="H13775" s="39"/>
      <c r="N13775" s="116"/>
      <c r="P13775" s="146"/>
      <c r="Q13775" s="116"/>
      <c r="R13775" s="93"/>
      <c r="T13775" s="120"/>
      <c r="V13775" s="120"/>
      <c r="AD13775" s="116"/>
      <c r="AE13775" s="116"/>
      <c r="AG13775" s="140"/>
      <c r="AH13775" s="140"/>
      <c r="AI13775" s="146" t="s">
        <v>31</v>
      </c>
      <c r="AJ13775" s="146" t="s">
        <v>31</v>
      </c>
      <c r="AK13775" s="120"/>
    </row>
    <row r="13776">
      <c r="D13776" s="141"/>
      <c r="G13776" s="114"/>
      <c r="H13776" s="39"/>
      <c r="N13776" s="116"/>
      <c r="P13776" s="146"/>
      <c r="Q13776" s="116"/>
      <c r="R13776" s="93"/>
      <c r="T13776" s="120"/>
      <c r="V13776" s="120"/>
      <c r="AD13776" s="116"/>
      <c r="AE13776" s="116"/>
      <c r="AG13776" s="140"/>
      <c r="AH13776" s="140"/>
      <c r="AI13776" s="146" t="s">
        <v>31</v>
      </c>
      <c r="AJ13776" s="146" t="s">
        <v>31</v>
      </c>
      <c r="AK13776" s="120"/>
    </row>
    <row r="13777">
      <c r="D13777" s="141"/>
      <c r="G13777" s="114"/>
      <c r="H13777" s="39"/>
      <c r="N13777" s="116"/>
      <c r="P13777" s="146"/>
      <c r="Q13777" s="116"/>
      <c r="R13777" s="93"/>
      <c r="T13777" s="120"/>
      <c r="V13777" s="120"/>
      <c r="AD13777" s="116"/>
      <c r="AE13777" s="116"/>
      <c r="AG13777" s="140"/>
      <c r="AH13777" s="140"/>
      <c r="AI13777" s="146" t="s">
        <v>31</v>
      </c>
      <c r="AJ13777" s="146" t="s">
        <v>31</v>
      </c>
      <c r="AK13777" s="120"/>
    </row>
    <row r="13778">
      <c r="D13778" s="141"/>
      <c r="G13778" s="114"/>
      <c r="H13778" s="39"/>
      <c r="N13778" s="116"/>
      <c r="P13778" s="146"/>
      <c r="Q13778" s="116"/>
      <c r="R13778" s="93"/>
      <c r="T13778" s="120"/>
      <c r="V13778" s="120"/>
      <c r="AD13778" s="116"/>
      <c r="AE13778" s="116"/>
      <c r="AG13778" s="140"/>
      <c r="AH13778" s="140"/>
      <c r="AI13778" s="146" t="s">
        <v>31</v>
      </c>
      <c r="AJ13778" s="146" t="s">
        <v>31</v>
      </c>
      <c r="AK13778" s="120"/>
    </row>
    <row r="13779">
      <c r="D13779" s="141"/>
      <c r="G13779" s="114"/>
      <c r="H13779" s="39"/>
      <c r="N13779" s="116"/>
      <c r="P13779" s="146"/>
      <c r="Q13779" s="116"/>
      <c r="R13779" s="93"/>
      <c r="T13779" s="120"/>
      <c r="V13779" s="120"/>
      <c r="AD13779" s="116"/>
      <c r="AE13779" s="116"/>
      <c r="AG13779" s="140"/>
      <c r="AH13779" s="140"/>
      <c r="AI13779" s="146" t="s">
        <v>31</v>
      </c>
      <c r="AJ13779" s="146" t="s">
        <v>31</v>
      </c>
      <c r="AK13779" s="120"/>
    </row>
    <row r="13780">
      <c r="D13780" s="141"/>
      <c r="G13780" s="114"/>
      <c r="H13780" s="39"/>
      <c r="N13780" s="116"/>
      <c r="P13780" s="146"/>
      <c r="Q13780" s="116"/>
      <c r="R13780" s="93"/>
      <c r="T13780" s="120"/>
      <c r="V13780" s="120"/>
      <c r="AD13780" s="116"/>
      <c r="AE13780" s="116"/>
      <c r="AG13780" s="140"/>
      <c r="AH13780" s="140"/>
      <c r="AI13780" s="146" t="s">
        <v>31</v>
      </c>
      <c r="AJ13780" s="146" t="s">
        <v>31</v>
      </c>
      <c r="AK13780" s="120"/>
    </row>
    <row r="13781">
      <c r="D13781" s="141"/>
      <c r="G13781" s="114"/>
      <c r="H13781" s="39"/>
      <c r="N13781" s="116"/>
      <c r="P13781" s="146"/>
      <c r="Q13781" s="116"/>
      <c r="R13781" s="93"/>
      <c r="T13781" s="120"/>
      <c r="V13781" s="120"/>
      <c r="AD13781" s="116"/>
      <c r="AE13781" s="116"/>
      <c r="AG13781" s="140"/>
      <c r="AH13781" s="140"/>
      <c r="AI13781" s="146" t="s">
        <v>31</v>
      </c>
      <c r="AJ13781" s="146" t="s">
        <v>31</v>
      </c>
      <c r="AK13781" s="120"/>
    </row>
    <row r="13782">
      <c r="D13782" s="141"/>
      <c r="G13782" s="114"/>
      <c r="H13782" s="39"/>
      <c r="N13782" s="116"/>
      <c r="P13782" s="146"/>
      <c r="Q13782" s="116"/>
      <c r="R13782" s="93"/>
      <c r="T13782" s="120"/>
      <c r="V13782" s="120"/>
      <c r="AD13782" s="116"/>
      <c r="AE13782" s="116"/>
      <c r="AG13782" s="140"/>
      <c r="AH13782" s="140"/>
      <c r="AI13782" s="146" t="s">
        <v>31</v>
      </c>
      <c r="AJ13782" s="146" t="s">
        <v>31</v>
      </c>
      <c r="AK13782" s="120"/>
    </row>
    <row r="13783">
      <c r="D13783" s="141"/>
      <c r="G13783" s="114"/>
      <c r="H13783" s="39"/>
      <c r="N13783" s="116"/>
      <c r="P13783" s="146"/>
      <c r="Q13783" s="116"/>
      <c r="R13783" s="93"/>
      <c r="T13783" s="120"/>
      <c r="V13783" s="120"/>
      <c r="AD13783" s="116"/>
      <c r="AE13783" s="116"/>
      <c r="AG13783" s="140"/>
      <c r="AH13783" s="140"/>
      <c r="AI13783" s="146" t="s">
        <v>31</v>
      </c>
      <c r="AJ13783" s="146" t="s">
        <v>31</v>
      </c>
      <c r="AK13783" s="120"/>
    </row>
    <row r="13784">
      <c r="D13784" s="141"/>
      <c r="G13784" s="114"/>
      <c r="H13784" s="39"/>
      <c r="N13784" s="116"/>
      <c r="P13784" s="146"/>
      <c r="Q13784" s="116"/>
      <c r="R13784" s="93"/>
      <c r="T13784" s="120"/>
      <c r="V13784" s="120"/>
      <c r="AD13784" s="116"/>
      <c r="AE13784" s="116"/>
      <c r="AG13784" s="140"/>
      <c r="AH13784" s="140"/>
      <c r="AI13784" s="146" t="s">
        <v>31</v>
      </c>
      <c r="AJ13784" s="146" t="s">
        <v>31</v>
      </c>
      <c r="AK13784" s="120"/>
    </row>
    <row r="13785">
      <c r="D13785" s="141"/>
      <c r="G13785" s="114"/>
      <c r="H13785" s="39"/>
      <c r="N13785" s="116"/>
      <c r="P13785" s="146"/>
      <c r="Q13785" s="116"/>
      <c r="R13785" s="93"/>
      <c r="T13785" s="120"/>
      <c r="V13785" s="120"/>
      <c r="AD13785" s="116"/>
      <c r="AE13785" s="116"/>
      <c r="AG13785" s="140"/>
      <c r="AH13785" s="140"/>
      <c r="AI13785" s="146" t="s">
        <v>31</v>
      </c>
      <c r="AJ13785" s="146" t="s">
        <v>31</v>
      </c>
      <c r="AK13785" s="120"/>
    </row>
    <row r="13786">
      <c r="D13786" s="141"/>
      <c r="G13786" s="114"/>
      <c r="H13786" s="39"/>
      <c r="N13786" s="116"/>
      <c r="P13786" s="146"/>
      <c r="Q13786" s="116"/>
      <c r="R13786" s="93"/>
      <c r="T13786" s="120"/>
      <c r="V13786" s="120"/>
      <c r="AD13786" s="116"/>
      <c r="AE13786" s="116"/>
      <c r="AG13786" s="140"/>
      <c r="AH13786" s="140"/>
      <c r="AI13786" s="146" t="s">
        <v>31</v>
      </c>
      <c r="AJ13786" s="146" t="s">
        <v>31</v>
      </c>
      <c r="AK13786" s="120"/>
    </row>
    <row r="13787">
      <c r="D13787" s="141"/>
      <c r="G13787" s="114"/>
      <c r="H13787" s="39"/>
      <c r="N13787" s="116"/>
      <c r="P13787" s="146"/>
      <c r="Q13787" s="116"/>
      <c r="R13787" s="93"/>
      <c r="T13787" s="120"/>
      <c r="V13787" s="120"/>
      <c r="AD13787" s="116"/>
      <c r="AE13787" s="116"/>
      <c r="AG13787" s="140"/>
      <c r="AH13787" s="140"/>
      <c r="AI13787" s="146" t="s">
        <v>31</v>
      </c>
      <c r="AJ13787" s="146" t="s">
        <v>31</v>
      </c>
      <c r="AK13787" s="120"/>
    </row>
    <row r="13788">
      <c r="D13788" s="141"/>
      <c r="G13788" s="114"/>
      <c r="H13788" s="39"/>
      <c r="N13788" s="116"/>
      <c r="P13788" s="146"/>
      <c r="Q13788" s="116"/>
      <c r="R13788" s="93"/>
      <c r="T13788" s="120"/>
      <c r="V13788" s="120"/>
      <c r="AD13788" s="116"/>
      <c r="AE13788" s="116"/>
      <c r="AG13788" s="140"/>
      <c r="AH13788" s="140"/>
      <c r="AI13788" s="146" t="s">
        <v>31</v>
      </c>
      <c r="AJ13788" s="146" t="s">
        <v>31</v>
      </c>
      <c r="AK13788" s="120"/>
    </row>
    <row r="13789">
      <c r="D13789" s="141"/>
      <c r="G13789" s="114"/>
      <c r="H13789" s="39"/>
      <c r="N13789" s="116"/>
      <c r="P13789" s="146"/>
      <c r="Q13789" s="116"/>
      <c r="R13789" s="93"/>
      <c r="T13789" s="120"/>
      <c r="V13789" s="120"/>
      <c r="AD13789" s="116"/>
      <c r="AE13789" s="116"/>
      <c r="AG13789" s="140"/>
      <c r="AH13789" s="140"/>
      <c r="AI13789" s="146" t="s">
        <v>31</v>
      </c>
      <c r="AJ13789" s="146" t="s">
        <v>31</v>
      </c>
      <c r="AK13789" s="120"/>
    </row>
    <row r="13790">
      <c r="D13790" s="141"/>
      <c r="G13790" s="114"/>
      <c r="H13790" s="39"/>
      <c r="N13790" s="116"/>
      <c r="P13790" s="146"/>
      <c r="Q13790" s="116"/>
      <c r="R13790" s="93"/>
      <c r="T13790" s="120"/>
      <c r="V13790" s="120"/>
      <c r="AD13790" s="116"/>
      <c r="AE13790" s="116"/>
      <c r="AG13790" s="140"/>
      <c r="AH13790" s="140"/>
      <c r="AI13790" s="146" t="s">
        <v>31</v>
      </c>
      <c r="AJ13790" s="146" t="s">
        <v>31</v>
      </c>
      <c r="AK13790" s="120"/>
    </row>
    <row r="13791">
      <c r="D13791" s="141"/>
      <c r="G13791" s="114"/>
      <c r="H13791" s="39"/>
      <c r="N13791" s="116"/>
      <c r="P13791" s="146"/>
      <c r="Q13791" s="116"/>
      <c r="R13791" s="93"/>
      <c r="T13791" s="120"/>
      <c r="V13791" s="120"/>
      <c r="AD13791" s="116"/>
      <c r="AE13791" s="116"/>
      <c r="AG13791" s="140"/>
      <c r="AH13791" s="140"/>
      <c r="AI13791" s="146" t="s">
        <v>31</v>
      </c>
      <c r="AJ13791" s="146" t="s">
        <v>31</v>
      </c>
      <c r="AK13791" s="120"/>
    </row>
    <row r="13792">
      <c r="D13792" s="141"/>
      <c r="G13792" s="114"/>
      <c r="H13792" s="39"/>
      <c r="N13792" s="116"/>
      <c r="P13792" s="146"/>
      <c r="Q13792" s="116"/>
      <c r="R13792" s="93"/>
      <c r="T13792" s="120"/>
      <c r="V13792" s="120"/>
      <c r="AD13792" s="116"/>
      <c r="AE13792" s="116"/>
      <c r="AG13792" s="140"/>
      <c r="AH13792" s="140"/>
      <c r="AI13792" s="146" t="s">
        <v>31</v>
      </c>
      <c r="AJ13792" s="146" t="s">
        <v>31</v>
      </c>
      <c r="AK13792" s="120"/>
    </row>
    <row r="13793">
      <c r="D13793" s="141"/>
      <c r="G13793" s="114"/>
      <c r="H13793" s="39"/>
      <c r="N13793" s="116"/>
      <c r="P13793" s="146"/>
      <c r="Q13793" s="116"/>
      <c r="R13793" s="93"/>
      <c r="T13793" s="120"/>
      <c r="V13793" s="120"/>
      <c r="AD13793" s="116"/>
      <c r="AE13793" s="116"/>
      <c r="AG13793" s="140"/>
      <c r="AH13793" s="140"/>
      <c r="AI13793" s="146" t="s">
        <v>31</v>
      </c>
      <c r="AJ13793" s="146" t="s">
        <v>31</v>
      </c>
      <c r="AK13793" s="120"/>
    </row>
    <row r="13794">
      <c r="D13794" s="141"/>
      <c r="G13794" s="114"/>
      <c r="H13794" s="39"/>
      <c r="N13794" s="116"/>
      <c r="P13794" s="146"/>
      <c r="Q13794" s="116"/>
      <c r="R13794" s="93"/>
      <c r="T13794" s="120"/>
      <c r="V13794" s="120"/>
      <c r="AD13794" s="116"/>
      <c r="AE13794" s="116"/>
      <c r="AG13794" s="140"/>
      <c r="AH13794" s="140"/>
      <c r="AI13794" s="146" t="s">
        <v>31</v>
      </c>
      <c r="AJ13794" s="146" t="s">
        <v>31</v>
      </c>
      <c r="AK13794" s="120"/>
    </row>
    <row r="13795">
      <c r="D13795" s="141"/>
      <c r="G13795" s="114"/>
      <c r="H13795" s="39"/>
      <c r="N13795" s="116"/>
      <c r="P13795" s="146"/>
      <c r="Q13795" s="116"/>
      <c r="R13795" s="93"/>
      <c r="T13795" s="120"/>
      <c r="V13795" s="120"/>
      <c r="AD13795" s="116"/>
      <c r="AE13795" s="116"/>
      <c r="AG13795" s="140"/>
      <c r="AH13795" s="140"/>
      <c r="AI13795" s="146" t="s">
        <v>31</v>
      </c>
      <c r="AJ13795" s="146" t="s">
        <v>31</v>
      </c>
      <c r="AK13795" s="120"/>
    </row>
    <row r="13796">
      <c r="D13796" s="141"/>
      <c r="G13796" s="114"/>
      <c r="H13796" s="39"/>
      <c r="N13796" s="116"/>
      <c r="P13796" s="146"/>
      <c r="Q13796" s="116"/>
      <c r="R13796" s="93"/>
      <c r="T13796" s="120"/>
      <c r="V13796" s="120"/>
      <c r="AD13796" s="116"/>
      <c r="AE13796" s="116"/>
      <c r="AG13796" s="140"/>
      <c r="AH13796" s="140"/>
      <c r="AI13796" s="146" t="s">
        <v>31</v>
      </c>
      <c r="AJ13796" s="146" t="s">
        <v>31</v>
      </c>
      <c r="AK13796" s="120"/>
    </row>
    <row r="13797">
      <c r="D13797" s="141"/>
      <c r="G13797" s="114"/>
      <c r="H13797" s="39"/>
      <c r="N13797" s="116"/>
      <c r="P13797" s="146"/>
      <c r="Q13797" s="116"/>
      <c r="R13797" s="93"/>
      <c r="T13797" s="120"/>
      <c r="V13797" s="120"/>
      <c r="AD13797" s="116"/>
      <c r="AE13797" s="116"/>
      <c r="AG13797" s="140"/>
      <c r="AH13797" s="140"/>
      <c r="AI13797" s="146" t="s">
        <v>31</v>
      </c>
      <c r="AJ13797" s="146" t="s">
        <v>31</v>
      </c>
      <c r="AK13797" s="120"/>
    </row>
    <row r="13798">
      <c r="D13798" s="141"/>
      <c r="G13798" s="114"/>
      <c r="H13798" s="39"/>
      <c r="N13798" s="116"/>
      <c r="P13798" s="146"/>
      <c r="Q13798" s="116"/>
      <c r="R13798" s="93"/>
      <c r="T13798" s="120"/>
      <c r="V13798" s="120"/>
      <c r="AD13798" s="116"/>
      <c r="AE13798" s="116"/>
      <c r="AG13798" s="140"/>
      <c r="AH13798" s="140"/>
      <c r="AI13798" s="146" t="s">
        <v>31</v>
      </c>
      <c r="AJ13798" s="146" t="s">
        <v>31</v>
      </c>
      <c r="AK13798" s="120"/>
    </row>
    <row r="13799">
      <c r="D13799" s="141"/>
      <c r="G13799" s="114"/>
      <c r="H13799" s="39"/>
      <c r="N13799" s="116"/>
      <c r="P13799" s="146"/>
      <c r="Q13799" s="116"/>
      <c r="R13799" s="93"/>
      <c r="T13799" s="120"/>
      <c r="V13799" s="120"/>
      <c r="AD13799" s="116"/>
      <c r="AE13799" s="116"/>
      <c r="AG13799" s="140"/>
      <c r="AH13799" s="140"/>
      <c r="AI13799" s="146" t="s">
        <v>31</v>
      </c>
      <c r="AJ13799" s="146" t="s">
        <v>31</v>
      </c>
      <c r="AK13799" s="120"/>
    </row>
    <row r="13800">
      <c r="D13800" s="141"/>
      <c r="G13800" s="114"/>
      <c r="H13800" s="39"/>
      <c r="N13800" s="116"/>
      <c r="P13800" s="146"/>
      <c r="Q13800" s="116"/>
      <c r="R13800" s="93"/>
      <c r="T13800" s="120"/>
      <c r="V13800" s="120"/>
      <c r="AD13800" s="116"/>
      <c r="AE13800" s="116"/>
      <c r="AG13800" s="140"/>
      <c r="AH13800" s="140"/>
      <c r="AI13800" s="146" t="s">
        <v>31</v>
      </c>
      <c r="AJ13800" s="146" t="s">
        <v>31</v>
      </c>
      <c r="AK13800" s="120"/>
    </row>
    <row r="13801">
      <c r="D13801" s="141"/>
      <c r="G13801" s="114"/>
      <c r="H13801" s="39"/>
      <c r="N13801" s="116"/>
      <c r="P13801" s="146"/>
      <c r="Q13801" s="116"/>
      <c r="R13801" s="93"/>
      <c r="T13801" s="120"/>
      <c r="V13801" s="120"/>
      <c r="AD13801" s="116"/>
      <c r="AE13801" s="116"/>
      <c r="AG13801" s="140"/>
      <c r="AH13801" s="140"/>
      <c r="AI13801" s="146" t="s">
        <v>31</v>
      </c>
      <c r="AJ13801" s="146" t="s">
        <v>31</v>
      </c>
      <c r="AK13801" s="120"/>
    </row>
    <row r="13802">
      <c r="D13802" s="141"/>
      <c r="G13802" s="114"/>
      <c r="H13802" s="39"/>
      <c r="N13802" s="116"/>
      <c r="P13802" s="146"/>
      <c r="Q13802" s="116"/>
      <c r="R13802" s="93"/>
      <c r="T13802" s="120"/>
      <c r="V13802" s="120"/>
      <c r="AD13802" s="116"/>
      <c r="AE13802" s="116"/>
      <c r="AG13802" s="140"/>
      <c r="AH13802" s="140"/>
      <c r="AI13802" s="146" t="s">
        <v>31</v>
      </c>
      <c r="AJ13802" s="146" t="s">
        <v>31</v>
      </c>
      <c r="AK13802" s="120"/>
    </row>
    <row r="13803">
      <c r="D13803" s="141"/>
      <c r="G13803" s="114"/>
      <c r="H13803" s="39"/>
      <c r="N13803" s="116"/>
      <c r="P13803" s="146"/>
      <c r="Q13803" s="116"/>
      <c r="R13803" s="93"/>
      <c r="T13803" s="120"/>
      <c r="V13803" s="120"/>
      <c r="AD13803" s="116"/>
      <c r="AE13803" s="116"/>
      <c r="AG13803" s="140"/>
      <c r="AH13803" s="140"/>
      <c r="AI13803" s="146" t="s">
        <v>31</v>
      </c>
      <c r="AJ13803" s="146" t="s">
        <v>31</v>
      </c>
      <c r="AK13803" s="120"/>
    </row>
    <row r="13804">
      <c r="D13804" s="141"/>
      <c r="G13804" s="114"/>
      <c r="H13804" s="39"/>
      <c r="N13804" s="116"/>
      <c r="P13804" s="146"/>
      <c r="Q13804" s="116"/>
      <c r="R13804" s="93"/>
      <c r="T13804" s="120"/>
      <c r="V13804" s="120"/>
      <c r="AD13804" s="116"/>
      <c r="AE13804" s="116"/>
      <c r="AG13804" s="140"/>
      <c r="AH13804" s="140"/>
      <c r="AI13804" s="146" t="s">
        <v>31</v>
      </c>
      <c r="AJ13804" s="146" t="s">
        <v>31</v>
      </c>
      <c r="AK13804" s="120"/>
    </row>
    <row r="13805">
      <c r="D13805" s="141"/>
      <c r="G13805" s="114"/>
      <c r="H13805" s="39"/>
      <c r="N13805" s="116"/>
      <c r="P13805" s="146"/>
      <c r="Q13805" s="116"/>
      <c r="R13805" s="93"/>
      <c r="T13805" s="120"/>
      <c r="V13805" s="120"/>
      <c r="AD13805" s="116"/>
      <c r="AE13805" s="116"/>
      <c r="AG13805" s="140"/>
      <c r="AH13805" s="140"/>
      <c r="AI13805" s="146" t="s">
        <v>31</v>
      </c>
      <c r="AJ13805" s="146" t="s">
        <v>31</v>
      </c>
      <c r="AK13805" s="120"/>
    </row>
    <row r="13806">
      <c r="D13806" s="141"/>
      <c r="G13806" s="114"/>
      <c r="H13806" s="39"/>
      <c r="N13806" s="116"/>
      <c r="P13806" s="146"/>
      <c r="Q13806" s="116"/>
      <c r="R13806" s="93"/>
      <c r="T13806" s="120"/>
      <c r="V13806" s="120"/>
      <c r="AD13806" s="116"/>
      <c r="AE13806" s="116"/>
      <c r="AG13806" s="140"/>
      <c r="AH13806" s="140"/>
      <c r="AI13806" s="146" t="s">
        <v>31</v>
      </c>
      <c r="AJ13806" s="146" t="s">
        <v>31</v>
      </c>
      <c r="AK13806" s="120"/>
    </row>
    <row r="13807">
      <c r="D13807" s="141"/>
      <c r="G13807" s="114"/>
      <c r="H13807" s="39"/>
      <c r="N13807" s="116"/>
      <c r="P13807" s="146"/>
      <c r="Q13807" s="116"/>
      <c r="R13807" s="93"/>
      <c r="T13807" s="120"/>
      <c r="V13807" s="120"/>
      <c r="AD13807" s="116"/>
      <c r="AE13807" s="116"/>
      <c r="AG13807" s="140"/>
      <c r="AH13807" s="140"/>
      <c r="AI13807" s="146" t="s">
        <v>31</v>
      </c>
      <c r="AJ13807" s="146" t="s">
        <v>31</v>
      </c>
      <c r="AK13807" s="120"/>
    </row>
    <row r="13808">
      <c r="D13808" s="141"/>
      <c r="G13808" s="114"/>
      <c r="H13808" s="39"/>
      <c r="N13808" s="116"/>
      <c r="P13808" s="146"/>
      <c r="Q13808" s="116"/>
      <c r="R13808" s="93"/>
      <c r="T13808" s="120"/>
      <c r="V13808" s="120"/>
      <c r="AD13808" s="116"/>
      <c r="AE13808" s="116"/>
      <c r="AG13808" s="140"/>
      <c r="AH13808" s="140"/>
      <c r="AI13808" s="146" t="s">
        <v>31</v>
      </c>
      <c r="AJ13808" s="146" t="s">
        <v>31</v>
      </c>
      <c r="AK13808" s="120"/>
    </row>
    <row r="13809">
      <c r="D13809" s="141"/>
      <c r="G13809" s="114"/>
      <c r="H13809" s="39"/>
      <c r="N13809" s="116"/>
      <c r="P13809" s="146"/>
      <c r="Q13809" s="116"/>
      <c r="R13809" s="93"/>
      <c r="T13809" s="120"/>
      <c r="V13809" s="120"/>
      <c r="AD13809" s="116"/>
      <c r="AE13809" s="116"/>
      <c r="AG13809" s="140"/>
      <c r="AH13809" s="140"/>
      <c r="AI13809" s="146" t="s">
        <v>31</v>
      </c>
      <c r="AJ13809" s="146" t="s">
        <v>31</v>
      </c>
      <c r="AK13809" s="120"/>
    </row>
    <row r="13810">
      <c r="D13810" s="141"/>
      <c r="G13810" s="114"/>
      <c r="H13810" s="39"/>
      <c r="N13810" s="116"/>
      <c r="P13810" s="146"/>
      <c r="Q13810" s="116"/>
      <c r="R13810" s="93"/>
      <c r="T13810" s="120"/>
      <c r="V13810" s="120"/>
      <c r="AD13810" s="116"/>
      <c r="AE13810" s="116"/>
      <c r="AG13810" s="140"/>
      <c r="AH13810" s="140"/>
      <c r="AI13810" s="146" t="s">
        <v>31</v>
      </c>
      <c r="AJ13810" s="146" t="s">
        <v>31</v>
      </c>
      <c r="AK13810" s="120"/>
    </row>
    <row r="13811">
      <c r="D13811" s="141"/>
      <c r="G13811" s="114"/>
      <c r="H13811" s="39"/>
      <c r="N13811" s="116"/>
      <c r="P13811" s="146"/>
      <c r="Q13811" s="116"/>
      <c r="R13811" s="93"/>
      <c r="T13811" s="120"/>
      <c r="V13811" s="120"/>
      <c r="AD13811" s="116"/>
      <c r="AE13811" s="116"/>
      <c r="AG13811" s="140"/>
      <c r="AH13811" s="140"/>
      <c r="AI13811" s="146" t="s">
        <v>31</v>
      </c>
      <c r="AJ13811" s="146" t="s">
        <v>31</v>
      </c>
      <c r="AK13811" s="120"/>
    </row>
    <row r="13812">
      <c r="D13812" s="141"/>
      <c r="G13812" s="114"/>
      <c r="H13812" s="39"/>
      <c r="N13812" s="116"/>
      <c r="P13812" s="146"/>
      <c r="Q13812" s="116"/>
      <c r="R13812" s="93"/>
      <c r="T13812" s="120"/>
      <c r="V13812" s="120"/>
      <c r="AD13812" s="116"/>
      <c r="AE13812" s="116"/>
      <c r="AG13812" s="140"/>
      <c r="AH13812" s="140"/>
      <c r="AI13812" s="146" t="s">
        <v>31</v>
      </c>
      <c r="AJ13812" s="146" t="s">
        <v>31</v>
      </c>
      <c r="AK13812" s="120"/>
    </row>
    <row r="13813">
      <c r="D13813" s="141"/>
      <c r="G13813" s="114"/>
      <c r="H13813" s="39"/>
      <c r="N13813" s="116"/>
      <c r="P13813" s="146"/>
      <c r="Q13813" s="116"/>
      <c r="R13813" s="93"/>
      <c r="T13813" s="120"/>
      <c r="V13813" s="120"/>
      <c r="AD13813" s="116"/>
      <c r="AE13813" s="116"/>
      <c r="AG13813" s="140"/>
      <c r="AH13813" s="140"/>
      <c r="AI13813" s="146" t="s">
        <v>31</v>
      </c>
      <c r="AJ13813" s="146" t="s">
        <v>31</v>
      </c>
      <c r="AK13813" s="120"/>
    </row>
    <row r="13814">
      <c r="D13814" s="141"/>
      <c r="G13814" s="114"/>
      <c r="H13814" s="39"/>
      <c r="N13814" s="116"/>
      <c r="P13814" s="146"/>
      <c r="Q13814" s="116"/>
      <c r="R13814" s="93"/>
      <c r="T13814" s="120"/>
      <c r="V13814" s="120"/>
      <c r="AD13814" s="116"/>
      <c r="AE13814" s="116"/>
      <c r="AG13814" s="140"/>
      <c r="AH13814" s="140"/>
      <c r="AI13814" s="146" t="s">
        <v>31</v>
      </c>
      <c r="AJ13814" s="146" t="s">
        <v>31</v>
      </c>
      <c r="AK13814" s="120"/>
    </row>
    <row r="13815">
      <c r="D13815" s="141"/>
      <c r="G13815" s="114"/>
      <c r="H13815" s="39"/>
      <c r="N13815" s="116"/>
      <c r="P13815" s="146"/>
      <c r="Q13815" s="116"/>
      <c r="R13815" s="93"/>
      <c r="T13815" s="120"/>
      <c r="V13815" s="120"/>
      <c r="AD13815" s="116"/>
      <c r="AE13815" s="116"/>
      <c r="AG13815" s="140"/>
      <c r="AH13815" s="140"/>
      <c r="AI13815" s="146" t="s">
        <v>31</v>
      </c>
      <c r="AJ13815" s="146" t="s">
        <v>31</v>
      </c>
      <c r="AK13815" s="120"/>
    </row>
    <row r="13816">
      <c r="D13816" s="141"/>
      <c r="G13816" s="114"/>
      <c r="H13816" s="39"/>
      <c r="N13816" s="116"/>
      <c r="P13816" s="146"/>
      <c r="Q13816" s="116"/>
      <c r="R13816" s="93"/>
      <c r="T13816" s="120"/>
      <c r="V13816" s="120"/>
      <c r="AD13816" s="116"/>
      <c r="AE13816" s="116"/>
      <c r="AG13816" s="140"/>
      <c r="AH13816" s="140"/>
      <c r="AI13816" s="146" t="s">
        <v>31</v>
      </c>
      <c r="AJ13816" s="146" t="s">
        <v>31</v>
      </c>
      <c r="AK13816" s="120"/>
    </row>
    <row r="13817">
      <c r="D13817" s="141"/>
      <c r="G13817" s="114"/>
      <c r="H13817" s="39"/>
      <c r="N13817" s="116"/>
      <c r="P13817" s="146"/>
      <c r="Q13817" s="116"/>
      <c r="R13817" s="93"/>
      <c r="T13817" s="120"/>
      <c r="V13817" s="120"/>
      <c r="AD13817" s="116"/>
      <c r="AE13817" s="116"/>
      <c r="AG13817" s="140"/>
      <c r="AH13817" s="140"/>
      <c r="AI13817" s="146" t="s">
        <v>31</v>
      </c>
      <c r="AJ13817" s="146" t="s">
        <v>31</v>
      </c>
      <c r="AK13817" s="120"/>
    </row>
    <row r="13818">
      <c r="D13818" s="141"/>
      <c r="G13818" s="114"/>
      <c r="H13818" s="39"/>
      <c r="N13818" s="116"/>
      <c r="P13818" s="146"/>
      <c r="Q13818" s="116"/>
      <c r="R13818" s="93"/>
      <c r="T13818" s="120"/>
      <c r="V13818" s="120"/>
      <c r="AD13818" s="116"/>
      <c r="AE13818" s="116"/>
      <c r="AG13818" s="140"/>
      <c r="AH13818" s="140"/>
      <c r="AI13818" s="146" t="s">
        <v>31</v>
      </c>
      <c r="AJ13818" s="146" t="s">
        <v>31</v>
      </c>
      <c r="AK13818" s="120"/>
    </row>
    <row r="13819">
      <c r="D13819" s="141"/>
      <c r="G13819" s="114"/>
      <c r="H13819" s="39"/>
      <c r="N13819" s="116"/>
      <c r="P13819" s="146"/>
      <c r="Q13819" s="116"/>
      <c r="R13819" s="93"/>
      <c r="T13819" s="120"/>
      <c r="V13819" s="120"/>
      <c r="AD13819" s="116"/>
      <c r="AE13819" s="116"/>
      <c r="AG13819" s="140"/>
      <c r="AH13819" s="140"/>
      <c r="AI13819" s="146" t="s">
        <v>31</v>
      </c>
      <c r="AJ13819" s="146" t="s">
        <v>31</v>
      </c>
      <c r="AK13819" s="120"/>
    </row>
    <row r="13820">
      <c r="D13820" s="141"/>
      <c r="G13820" s="114"/>
      <c r="H13820" s="39"/>
      <c r="N13820" s="116"/>
      <c r="P13820" s="146"/>
      <c r="Q13820" s="116"/>
      <c r="R13820" s="93"/>
      <c r="T13820" s="120"/>
      <c r="V13820" s="120"/>
      <c r="AD13820" s="116"/>
      <c r="AE13820" s="116"/>
      <c r="AG13820" s="140"/>
      <c r="AH13820" s="140"/>
      <c r="AI13820" s="146" t="s">
        <v>31</v>
      </c>
      <c r="AJ13820" s="146" t="s">
        <v>31</v>
      </c>
      <c r="AK13820" s="120"/>
    </row>
    <row r="13821">
      <c r="D13821" s="141"/>
      <c r="G13821" s="114"/>
      <c r="H13821" s="39"/>
      <c r="N13821" s="116"/>
      <c r="P13821" s="146"/>
      <c r="Q13821" s="116"/>
      <c r="R13821" s="93"/>
      <c r="T13821" s="120"/>
      <c r="V13821" s="120"/>
      <c r="AD13821" s="116"/>
      <c r="AE13821" s="116"/>
      <c r="AG13821" s="140"/>
      <c r="AH13821" s="140"/>
      <c r="AI13821" s="146" t="s">
        <v>31</v>
      </c>
      <c r="AJ13821" s="146" t="s">
        <v>31</v>
      </c>
      <c r="AK13821" s="120"/>
    </row>
    <row r="13822">
      <c r="D13822" s="141"/>
      <c r="G13822" s="114"/>
      <c r="H13822" s="39"/>
      <c r="N13822" s="116"/>
      <c r="P13822" s="146"/>
      <c r="Q13822" s="116"/>
      <c r="R13822" s="93"/>
      <c r="T13822" s="120"/>
      <c r="V13822" s="120"/>
      <c r="AD13822" s="116"/>
      <c r="AE13822" s="116"/>
      <c r="AG13822" s="140"/>
      <c r="AH13822" s="140"/>
      <c r="AI13822" s="146" t="s">
        <v>31</v>
      </c>
      <c r="AJ13822" s="146" t="s">
        <v>31</v>
      </c>
      <c r="AK13822" s="120"/>
    </row>
    <row r="13823">
      <c r="D13823" s="141"/>
      <c r="G13823" s="114"/>
      <c r="H13823" s="39"/>
      <c r="N13823" s="116"/>
      <c r="P13823" s="146"/>
      <c r="Q13823" s="116"/>
      <c r="R13823" s="93"/>
      <c r="T13823" s="120"/>
      <c r="V13823" s="120"/>
      <c r="AD13823" s="116"/>
      <c r="AE13823" s="116"/>
      <c r="AG13823" s="140"/>
      <c r="AH13823" s="140"/>
      <c r="AI13823" s="146" t="s">
        <v>31</v>
      </c>
      <c r="AJ13823" s="146" t="s">
        <v>31</v>
      </c>
      <c r="AK13823" s="120"/>
    </row>
    <row r="13824">
      <c r="D13824" s="141"/>
      <c r="G13824" s="114"/>
      <c r="H13824" s="39"/>
      <c r="N13824" s="116"/>
      <c r="P13824" s="146"/>
      <c r="Q13824" s="116"/>
      <c r="R13824" s="93"/>
      <c r="T13824" s="120"/>
      <c r="V13824" s="120"/>
      <c r="AD13824" s="116"/>
      <c r="AE13824" s="116"/>
      <c r="AG13824" s="140"/>
      <c r="AH13824" s="140"/>
      <c r="AI13824" s="146" t="s">
        <v>31</v>
      </c>
      <c r="AJ13824" s="146" t="s">
        <v>31</v>
      </c>
      <c r="AK13824" s="120"/>
    </row>
    <row r="13825">
      <c r="D13825" s="141"/>
      <c r="G13825" s="114"/>
      <c r="H13825" s="39"/>
      <c r="N13825" s="116"/>
      <c r="P13825" s="146"/>
      <c r="Q13825" s="116"/>
      <c r="R13825" s="93"/>
      <c r="T13825" s="120"/>
      <c r="V13825" s="120"/>
      <c r="AD13825" s="116"/>
      <c r="AE13825" s="116"/>
      <c r="AG13825" s="140"/>
      <c r="AH13825" s="140"/>
      <c r="AI13825" s="146" t="s">
        <v>31</v>
      </c>
      <c r="AJ13825" s="146" t="s">
        <v>31</v>
      </c>
      <c r="AK13825" s="120"/>
    </row>
    <row r="13826">
      <c r="D13826" s="141"/>
      <c r="G13826" s="114"/>
      <c r="H13826" s="39"/>
      <c r="N13826" s="116"/>
      <c r="P13826" s="146"/>
      <c r="Q13826" s="116"/>
      <c r="R13826" s="93"/>
      <c r="T13826" s="120"/>
      <c r="V13826" s="120"/>
      <c r="AD13826" s="116"/>
      <c r="AE13826" s="116"/>
      <c r="AG13826" s="140"/>
      <c r="AH13826" s="140"/>
      <c r="AI13826" s="146" t="s">
        <v>31</v>
      </c>
      <c r="AJ13826" s="146" t="s">
        <v>31</v>
      </c>
      <c r="AK13826" s="120"/>
    </row>
    <row r="13827">
      <c r="D13827" s="141"/>
      <c r="G13827" s="114"/>
      <c r="H13827" s="39"/>
      <c r="N13827" s="116"/>
      <c r="P13827" s="146"/>
      <c r="Q13827" s="116"/>
      <c r="R13827" s="93"/>
      <c r="T13827" s="120"/>
      <c r="V13827" s="120"/>
      <c r="AD13827" s="116"/>
      <c r="AE13827" s="116"/>
      <c r="AG13827" s="140"/>
      <c r="AH13827" s="140"/>
      <c r="AI13827" s="146" t="s">
        <v>31</v>
      </c>
      <c r="AJ13827" s="146" t="s">
        <v>31</v>
      </c>
      <c r="AK13827" s="120"/>
    </row>
    <row r="13828">
      <c r="D13828" s="141"/>
      <c r="G13828" s="114"/>
      <c r="H13828" s="39"/>
      <c r="N13828" s="116"/>
      <c r="P13828" s="146"/>
      <c r="Q13828" s="116"/>
      <c r="R13828" s="93"/>
      <c r="T13828" s="120"/>
      <c r="V13828" s="120"/>
      <c r="AD13828" s="116"/>
      <c r="AE13828" s="116"/>
      <c r="AG13828" s="140"/>
      <c r="AH13828" s="140"/>
      <c r="AI13828" s="146" t="s">
        <v>31</v>
      </c>
      <c r="AJ13828" s="146" t="s">
        <v>31</v>
      </c>
      <c r="AK13828" s="120"/>
    </row>
    <row r="13829">
      <c r="D13829" s="141"/>
      <c r="G13829" s="114"/>
      <c r="H13829" s="39"/>
      <c r="N13829" s="116"/>
      <c r="P13829" s="146"/>
      <c r="Q13829" s="116"/>
      <c r="R13829" s="93"/>
      <c r="T13829" s="120"/>
      <c r="V13829" s="120"/>
      <c r="AD13829" s="116"/>
      <c r="AE13829" s="116"/>
      <c r="AG13829" s="140"/>
      <c r="AH13829" s="140"/>
      <c r="AI13829" s="146" t="s">
        <v>31</v>
      </c>
      <c r="AJ13829" s="146" t="s">
        <v>31</v>
      </c>
      <c r="AK13829" s="120"/>
    </row>
    <row r="13830">
      <c r="D13830" s="141"/>
      <c r="G13830" s="114"/>
      <c r="H13830" s="39"/>
      <c r="N13830" s="116"/>
      <c r="P13830" s="146"/>
      <c r="Q13830" s="116"/>
      <c r="R13830" s="93"/>
      <c r="T13830" s="120"/>
      <c r="V13830" s="120"/>
      <c r="AD13830" s="116"/>
      <c r="AE13830" s="116"/>
      <c r="AG13830" s="140"/>
      <c r="AH13830" s="140"/>
      <c r="AI13830" s="146" t="s">
        <v>31</v>
      </c>
      <c r="AJ13830" s="146" t="s">
        <v>31</v>
      </c>
      <c r="AK13830" s="120"/>
    </row>
    <row r="13831">
      <c r="D13831" s="141"/>
      <c r="G13831" s="114"/>
      <c r="H13831" s="39"/>
      <c r="N13831" s="116"/>
      <c r="P13831" s="146"/>
      <c r="Q13831" s="116"/>
      <c r="R13831" s="93"/>
      <c r="T13831" s="120"/>
      <c r="V13831" s="120"/>
      <c r="AD13831" s="116"/>
      <c r="AE13831" s="116"/>
      <c r="AG13831" s="140"/>
      <c r="AH13831" s="140"/>
      <c r="AI13831" s="146" t="s">
        <v>31</v>
      </c>
      <c r="AJ13831" s="146" t="s">
        <v>31</v>
      </c>
      <c r="AK13831" s="120"/>
    </row>
    <row r="13832">
      <c r="D13832" s="141"/>
      <c r="G13832" s="114"/>
      <c r="H13832" s="39"/>
      <c r="N13832" s="116"/>
      <c r="P13832" s="146"/>
      <c r="Q13832" s="116"/>
      <c r="R13832" s="93"/>
      <c r="T13832" s="120"/>
      <c r="V13832" s="120"/>
      <c r="AD13832" s="116"/>
      <c r="AE13832" s="116"/>
      <c r="AG13832" s="140"/>
      <c r="AH13832" s="140"/>
      <c r="AI13832" s="146" t="s">
        <v>31</v>
      </c>
      <c r="AJ13832" s="146" t="s">
        <v>31</v>
      </c>
      <c r="AK13832" s="120"/>
    </row>
    <row r="13833">
      <c r="D13833" s="141"/>
      <c r="G13833" s="114"/>
      <c r="H13833" s="39"/>
      <c r="N13833" s="116"/>
      <c r="P13833" s="146"/>
      <c r="Q13833" s="116"/>
      <c r="R13833" s="93"/>
      <c r="T13833" s="120"/>
      <c r="V13833" s="120"/>
      <c r="AD13833" s="116"/>
      <c r="AE13833" s="116"/>
      <c r="AG13833" s="140"/>
      <c r="AH13833" s="140"/>
      <c r="AI13833" s="146" t="s">
        <v>31</v>
      </c>
      <c r="AJ13833" s="146" t="s">
        <v>31</v>
      </c>
      <c r="AK13833" s="120"/>
    </row>
    <row r="13834">
      <c r="D13834" s="141"/>
      <c r="G13834" s="114"/>
      <c r="H13834" s="39"/>
      <c r="N13834" s="116"/>
      <c r="P13834" s="146"/>
      <c r="Q13834" s="116"/>
      <c r="R13834" s="93"/>
      <c r="T13834" s="120"/>
      <c r="V13834" s="120"/>
      <c r="AD13834" s="116"/>
      <c r="AE13834" s="116"/>
      <c r="AG13834" s="140"/>
      <c r="AH13834" s="140"/>
      <c r="AI13834" s="146" t="s">
        <v>31</v>
      </c>
      <c r="AJ13834" s="146" t="s">
        <v>31</v>
      </c>
      <c r="AK13834" s="120"/>
    </row>
    <row r="13835">
      <c r="D13835" s="141"/>
      <c r="G13835" s="114"/>
      <c r="H13835" s="39"/>
      <c r="N13835" s="116"/>
      <c r="P13835" s="146"/>
      <c r="Q13835" s="116"/>
      <c r="R13835" s="93"/>
      <c r="T13835" s="120"/>
      <c r="V13835" s="120"/>
      <c r="AD13835" s="116"/>
      <c r="AE13835" s="116"/>
      <c r="AG13835" s="140"/>
      <c r="AH13835" s="140"/>
      <c r="AI13835" s="146" t="s">
        <v>31</v>
      </c>
      <c r="AJ13835" s="146" t="s">
        <v>31</v>
      </c>
      <c r="AK13835" s="120"/>
    </row>
    <row r="13836">
      <c r="D13836" s="141"/>
      <c r="G13836" s="114"/>
      <c r="H13836" s="39"/>
      <c r="N13836" s="116"/>
      <c r="P13836" s="146"/>
      <c r="Q13836" s="116"/>
      <c r="R13836" s="93"/>
      <c r="T13836" s="120"/>
      <c r="V13836" s="120"/>
      <c r="AD13836" s="116"/>
      <c r="AE13836" s="116"/>
      <c r="AG13836" s="140"/>
      <c r="AH13836" s="140"/>
      <c r="AI13836" s="146" t="s">
        <v>31</v>
      </c>
      <c r="AJ13836" s="146" t="s">
        <v>31</v>
      </c>
      <c r="AK13836" s="120"/>
    </row>
    <row r="13837">
      <c r="D13837" s="141"/>
      <c r="G13837" s="114"/>
      <c r="H13837" s="39"/>
      <c r="N13837" s="116"/>
      <c r="P13837" s="146"/>
      <c r="Q13837" s="116"/>
      <c r="R13837" s="93"/>
      <c r="T13837" s="120"/>
      <c r="V13837" s="120"/>
      <c r="AD13837" s="116"/>
      <c r="AE13837" s="116"/>
      <c r="AG13837" s="140"/>
      <c r="AH13837" s="140"/>
      <c r="AI13837" s="146" t="s">
        <v>31</v>
      </c>
      <c r="AJ13837" s="146" t="s">
        <v>31</v>
      </c>
      <c r="AK13837" s="120"/>
    </row>
    <row r="13838">
      <c r="D13838" s="141"/>
      <c r="G13838" s="114"/>
      <c r="H13838" s="39"/>
      <c r="N13838" s="116"/>
      <c r="P13838" s="146"/>
      <c r="Q13838" s="116"/>
      <c r="R13838" s="93"/>
      <c r="T13838" s="120"/>
      <c r="V13838" s="120"/>
      <c r="AD13838" s="116"/>
      <c r="AE13838" s="116"/>
      <c r="AG13838" s="140"/>
      <c r="AH13838" s="140"/>
      <c r="AI13838" s="146" t="s">
        <v>31</v>
      </c>
      <c r="AJ13838" s="146" t="s">
        <v>31</v>
      </c>
      <c r="AK13838" s="120"/>
    </row>
    <row r="13839">
      <c r="D13839" s="141"/>
      <c r="G13839" s="114"/>
      <c r="H13839" s="39"/>
      <c r="N13839" s="116"/>
      <c r="P13839" s="146"/>
      <c r="Q13839" s="116"/>
      <c r="R13839" s="93"/>
      <c r="T13839" s="120"/>
      <c r="V13839" s="120"/>
      <c r="AD13839" s="116"/>
      <c r="AE13839" s="116"/>
      <c r="AG13839" s="140"/>
      <c r="AH13839" s="140"/>
      <c r="AI13839" s="146" t="s">
        <v>31</v>
      </c>
      <c r="AJ13839" s="146" t="s">
        <v>31</v>
      </c>
      <c r="AK13839" s="120"/>
    </row>
    <row r="13840">
      <c r="D13840" s="141"/>
      <c r="G13840" s="114"/>
      <c r="H13840" s="39"/>
      <c r="N13840" s="116"/>
      <c r="P13840" s="146"/>
      <c r="Q13840" s="116"/>
      <c r="R13840" s="93"/>
      <c r="T13840" s="120"/>
      <c r="V13840" s="120"/>
      <c r="AD13840" s="116"/>
      <c r="AE13840" s="116"/>
      <c r="AG13840" s="140"/>
      <c r="AH13840" s="140"/>
      <c r="AI13840" s="146" t="s">
        <v>31</v>
      </c>
      <c r="AJ13840" s="146" t="s">
        <v>31</v>
      </c>
      <c r="AK13840" s="120"/>
    </row>
    <row r="13841">
      <c r="D13841" s="141"/>
      <c r="G13841" s="114"/>
      <c r="H13841" s="39"/>
      <c r="N13841" s="116"/>
      <c r="P13841" s="146"/>
      <c r="Q13841" s="116"/>
      <c r="R13841" s="93"/>
      <c r="T13841" s="120"/>
      <c r="V13841" s="120"/>
      <c r="AD13841" s="116"/>
      <c r="AE13841" s="116"/>
      <c r="AG13841" s="140"/>
      <c r="AH13841" s="140"/>
      <c r="AI13841" s="146" t="s">
        <v>31</v>
      </c>
      <c r="AJ13841" s="146" t="s">
        <v>31</v>
      </c>
      <c r="AK13841" s="120"/>
    </row>
    <row r="13842">
      <c r="D13842" s="141"/>
      <c r="G13842" s="114"/>
      <c r="H13842" s="39"/>
      <c r="N13842" s="116"/>
      <c r="P13842" s="146"/>
      <c r="Q13842" s="116"/>
      <c r="R13842" s="93"/>
      <c r="T13842" s="120"/>
      <c r="V13842" s="120"/>
      <c r="AD13842" s="116"/>
      <c r="AE13842" s="116"/>
      <c r="AG13842" s="140"/>
      <c r="AH13842" s="140"/>
      <c r="AI13842" s="146" t="s">
        <v>31</v>
      </c>
      <c r="AJ13842" s="146" t="s">
        <v>31</v>
      </c>
      <c r="AK13842" s="120"/>
    </row>
    <row r="13843">
      <c r="D13843" s="141"/>
      <c r="G13843" s="114"/>
      <c r="H13843" s="39"/>
      <c r="N13843" s="116"/>
      <c r="P13843" s="146"/>
      <c r="Q13843" s="116"/>
      <c r="R13843" s="93"/>
      <c r="T13843" s="120"/>
      <c r="V13843" s="120"/>
      <c r="AD13843" s="116"/>
      <c r="AE13843" s="116"/>
      <c r="AG13843" s="140"/>
      <c r="AH13843" s="140"/>
      <c r="AI13843" s="146" t="s">
        <v>31</v>
      </c>
      <c r="AJ13843" s="146" t="s">
        <v>31</v>
      </c>
      <c r="AK13843" s="120"/>
    </row>
    <row r="13844">
      <c r="D13844" s="141"/>
      <c r="G13844" s="114"/>
      <c r="H13844" s="39"/>
      <c r="N13844" s="116"/>
      <c r="P13844" s="146"/>
      <c r="Q13844" s="116"/>
      <c r="R13844" s="93"/>
      <c r="T13844" s="120"/>
      <c r="V13844" s="120"/>
      <c r="AD13844" s="116"/>
      <c r="AE13844" s="116"/>
      <c r="AG13844" s="140"/>
      <c r="AH13844" s="140"/>
      <c r="AI13844" s="146" t="s">
        <v>31</v>
      </c>
      <c r="AJ13844" s="146" t="s">
        <v>31</v>
      </c>
      <c r="AK13844" s="120"/>
    </row>
    <row r="13845">
      <c r="D13845" s="141"/>
      <c r="G13845" s="114"/>
      <c r="H13845" s="39"/>
      <c r="N13845" s="116"/>
      <c r="P13845" s="146"/>
      <c r="Q13845" s="116"/>
      <c r="R13845" s="93"/>
      <c r="T13845" s="120"/>
      <c r="V13845" s="120"/>
      <c r="AD13845" s="116"/>
      <c r="AE13845" s="116"/>
      <c r="AG13845" s="140"/>
      <c r="AH13845" s="140"/>
      <c r="AI13845" s="146" t="s">
        <v>31</v>
      </c>
      <c r="AJ13845" s="146" t="s">
        <v>31</v>
      </c>
      <c r="AK13845" s="120"/>
    </row>
    <row r="13846">
      <c r="D13846" s="141"/>
      <c r="G13846" s="114"/>
      <c r="H13846" s="39"/>
      <c r="N13846" s="116"/>
      <c r="P13846" s="146"/>
      <c r="Q13846" s="116"/>
      <c r="R13846" s="93"/>
      <c r="T13846" s="120"/>
      <c r="V13846" s="120"/>
      <c r="AD13846" s="116"/>
      <c r="AE13846" s="116"/>
      <c r="AG13846" s="140"/>
      <c r="AH13846" s="140"/>
      <c r="AI13846" s="146" t="s">
        <v>31</v>
      </c>
      <c r="AJ13846" s="146" t="s">
        <v>31</v>
      </c>
      <c r="AK13846" s="120"/>
    </row>
    <row r="13847">
      <c r="D13847" s="141"/>
      <c r="G13847" s="114"/>
      <c r="H13847" s="39"/>
      <c r="N13847" s="116"/>
      <c r="P13847" s="146"/>
      <c r="Q13847" s="116"/>
      <c r="R13847" s="93"/>
      <c r="T13847" s="120"/>
      <c r="V13847" s="120"/>
      <c r="AD13847" s="116"/>
      <c r="AE13847" s="116"/>
      <c r="AG13847" s="140"/>
      <c r="AH13847" s="140"/>
      <c r="AI13847" s="146" t="s">
        <v>31</v>
      </c>
      <c r="AJ13847" s="146" t="s">
        <v>31</v>
      </c>
      <c r="AK13847" s="120"/>
    </row>
    <row r="13848">
      <c r="D13848" s="141"/>
      <c r="G13848" s="114"/>
      <c r="H13848" s="39"/>
      <c r="N13848" s="116"/>
      <c r="P13848" s="146"/>
      <c r="Q13848" s="116"/>
      <c r="R13848" s="93"/>
      <c r="T13848" s="120"/>
      <c r="V13848" s="120"/>
      <c r="AD13848" s="116"/>
      <c r="AE13848" s="116"/>
      <c r="AG13848" s="140"/>
      <c r="AH13848" s="140"/>
      <c r="AI13848" s="146" t="s">
        <v>31</v>
      </c>
      <c r="AJ13848" s="146" t="s">
        <v>31</v>
      </c>
      <c r="AK13848" s="120"/>
    </row>
    <row r="13849">
      <c r="D13849" s="141"/>
      <c r="G13849" s="114"/>
      <c r="H13849" s="39"/>
      <c r="N13849" s="116"/>
      <c r="P13849" s="146"/>
      <c r="Q13849" s="116"/>
      <c r="R13849" s="93"/>
      <c r="T13849" s="120"/>
      <c r="V13849" s="120"/>
      <c r="AD13849" s="116"/>
      <c r="AE13849" s="116"/>
      <c r="AG13849" s="140"/>
      <c r="AH13849" s="140"/>
      <c r="AI13849" s="146" t="s">
        <v>31</v>
      </c>
      <c r="AJ13849" s="146" t="s">
        <v>31</v>
      </c>
      <c r="AK13849" s="120"/>
    </row>
    <row r="13850">
      <c r="D13850" s="141"/>
      <c r="G13850" s="114"/>
      <c r="H13850" s="39"/>
      <c r="N13850" s="116"/>
      <c r="P13850" s="146"/>
      <c r="Q13850" s="116"/>
      <c r="R13850" s="93"/>
      <c r="T13850" s="120"/>
      <c r="V13850" s="120"/>
      <c r="AD13850" s="116"/>
      <c r="AE13850" s="116"/>
      <c r="AG13850" s="140"/>
      <c r="AH13850" s="140"/>
      <c r="AI13850" s="146" t="s">
        <v>31</v>
      </c>
      <c r="AJ13850" s="146" t="s">
        <v>31</v>
      </c>
      <c r="AK13850" s="120"/>
    </row>
    <row r="13851">
      <c r="D13851" s="141"/>
      <c r="G13851" s="114"/>
      <c r="H13851" s="39"/>
      <c r="N13851" s="116"/>
      <c r="P13851" s="146"/>
      <c r="Q13851" s="116"/>
      <c r="R13851" s="93"/>
      <c r="T13851" s="120"/>
      <c r="V13851" s="120"/>
      <c r="AD13851" s="116"/>
      <c r="AE13851" s="116"/>
      <c r="AG13851" s="140"/>
      <c r="AH13851" s="140"/>
      <c r="AI13851" s="146" t="s">
        <v>31</v>
      </c>
      <c r="AJ13851" s="146" t="s">
        <v>31</v>
      </c>
      <c r="AK13851" s="120"/>
    </row>
    <row r="13852">
      <c r="D13852" s="141"/>
      <c r="G13852" s="114"/>
      <c r="H13852" s="39"/>
      <c r="N13852" s="116"/>
      <c r="P13852" s="146"/>
      <c r="Q13852" s="116"/>
      <c r="R13852" s="93"/>
      <c r="T13852" s="120"/>
      <c r="V13852" s="120"/>
      <c r="AD13852" s="116"/>
      <c r="AE13852" s="116"/>
      <c r="AG13852" s="140"/>
      <c r="AH13852" s="140"/>
      <c r="AI13852" s="146" t="s">
        <v>31</v>
      </c>
      <c r="AJ13852" s="146" t="s">
        <v>31</v>
      </c>
      <c r="AK13852" s="120"/>
    </row>
    <row r="13853">
      <c r="D13853" s="141"/>
      <c r="G13853" s="114"/>
      <c r="H13853" s="39"/>
      <c r="N13853" s="116"/>
      <c r="P13853" s="146"/>
      <c r="Q13853" s="116"/>
      <c r="R13853" s="93"/>
      <c r="T13853" s="120"/>
      <c r="V13853" s="120"/>
      <c r="AD13853" s="116"/>
      <c r="AE13853" s="116"/>
      <c r="AG13853" s="140"/>
      <c r="AH13853" s="140"/>
      <c r="AI13853" s="146" t="s">
        <v>31</v>
      </c>
      <c r="AJ13853" s="146" t="s">
        <v>31</v>
      </c>
      <c r="AK13853" s="120"/>
    </row>
    <row r="13854">
      <c r="D13854" s="141"/>
      <c r="G13854" s="114"/>
      <c r="H13854" s="39"/>
      <c r="N13854" s="116"/>
      <c r="P13854" s="146"/>
      <c r="Q13854" s="116"/>
      <c r="R13854" s="93"/>
      <c r="T13854" s="120"/>
      <c r="V13854" s="120"/>
      <c r="AD13854" s="116"/>
      <c r="AE13854" s="116"/>
      <c r="AG13854" s="140"/>
      <c r="AH13854" s="140"/>
      <c r="AI13854" s="146" t="s">
        <v>31</v>
      </c>
      <c r="AJ13854" s="146" t="s">
        <v>31</v>
      </c>
      <c r="AK13854" s="120"/>
    </row>
    <row r="13855">
      <c r="D13855" s="141"/>
      <c r="G13855" s="114"/>
      <c r="H13855" s="39"/>
      <c r="N13855" s="116"/>
      <c r="P13855" s="146"/>
      <c r="Q13855" s="116"/>
      <c r="R13855" s="93"/>
      <c r="T13855" s="120"/>
      <c r="V13855" s="120"/>
      <c r="AD13855" s="116"/>
      <c r="AE13855" s="116"/>
      <c r="AG13855" s="140"/>
      <c r="AH13855" s="140"/>
      <c r="AI13855" s="146" t="s">
        <v>31</v>
      </c>
      <c r="AJ13855" s="146" t="s">
        <v>31</v>
      </c>
      <c r="AK13855" s="120"/>
    </row>
    <row r="13856">
      <c r="D13856" s="141"/>
      <c r="G13856" s="114"/>
      <c r="H13856" s="39"/>
      <c r="N13856" s="116"/>
      <c r="P13856" s="146"/>
      <c r="Q13856" s="116"/>
      <c r="R13856" s="93"/>
      <c r="T13856" s="120"/>
      <c r="V13856" s="120"/>
      <c r="AD13856" s="116"/>
      <c r="AE13856" s="116"/>
      <c r="AG13856" s="140"/>
      <c r="AH13856" s="140"/>
      <c r="AI13856" s="146" t="s">
        <v>31</v>
      </c>
      <c r="AJ13856" s="146" t="s">
        <v>31</v>
      </c>
      <c r="AK13856" s="120"/>
    </row>
    <row r="13857">
      <c r="D13857" s="141"/>
      <c r="G13857" s="114"/>
      <c r="H13857" s="39"/>
      <c r="N13857" s="116"/>
      <c r="P13857" s="146"/>
      <c r="Q13857" s="116"/>
      <c r="R13857" s="93"/>
      <c r="T13857" s="120"/>
      <c r="V13857" s="120"/>
      <c r="AD13857" s="116"/>
      <c r="AE13857" s="116"/>
      <c r="AG13857" s="140"/>
      <c r="AH13857" s="140"/>
      <c r="AI13857" s="146" t="s">
        <v>31</v>
      </c>
      <c r="AJ13857" s="146" t="s">
        <v>31</v>
      </c>
      <c r="AK13857" s="120"/>
    </row>
    <row r="13858">
      <c r="D13858" s="141"/>
      <c r="G13858" s="114"/>
      <c r="H13858" s="39"/>
      <c r="N13858" s="116"/>
      <c r="P13858" s="146"/>
      <c r="Q13858" s="116"/>
      <c r="R13858" s="93"/>
      <c r="T13858" s="120"/>
      <c r="V13858" s="120"/>
      <c r="AD13858" s="116"/>
      <c r="AE13858" s="116"/>
      <c r="AG13858" s="140"/>
      <c r="AH13858" s="140"/>
      <c r="AI13858" s="146" t="s">
        <v>31</v>
      </c>
      <c r="AJ13858" s="146" t="s">
        <v>31</v>
      </c>
      <c r="AK13858" s="120"/>
    </row>
    <row r="13859">
      <c r="D13859" s="141"/>
      <c r="G13859" s="114"/>
      <c r="H13859" s="39"/>
      <c r="N13859" s="116"/>
      <c r="P13859" s="146"/>
      <c r="Q13859" s="116"/>
      <c r="R13859" s="93"/>
      <c r="T13859" s="120"/>
      <c r="V13859" s="120"/>
      <c r="AD13859" s="116"/>
      <c r="AE13859" s="116"/>
      <c r="AG13859" s="140"/>
      <c r="AH13859" s="140"/>
      <c r="AI13859" s="146" t="s">
        <v>31</v>
      </c>
      <c r="AJ13859" s="146" t="s">
        <v>31</v>
      </c>
      <c r="AK13859" s="120"/>
    </row>
    <row r="13860">
      <c r="D13860" s="141"/>
      <c r="G13860" s="114"/>
      <c r="H13860" s="39"/>
      <c r="N13860" s="116"/>
      <c r="P13860" s="146"/>
      <c r="Q13860" s="116"/>
      <c r="R13860" s="93"/>
      <c r="T13860" s="120"/>
      <c r="V13860" s="120"/>
      <c r="AD13860" s="116"/>
      <c r="AE13860" s="116"/>
      <c r="AG13860" s="140"/>
      <c r="AH13860" s="140"/>
      <c r="AI13860" s="146" t="s">
        <v>31</v>
      </c>
      <c r="AJ13860" s="146" t="s">
        <v>31</v>
      </c>
      <c r="AK13860" s="120"/>
    </row>
    <row r="13861">
      <c r="D13861" s="141"/>
      <c r="G13861" s="114"/>
      <c r="H13861" s="39"/>
      <c r="N13861" s="116"/>
      <c r="P13861" s="146"/>
      <c r="Q13861" s="116"/>
      <c r="R13861" s="93"/>
      <c r="T13861" s="120"/>
      <c r="V13861" s="120"/>
      <c r="AD13861" s="116"/>
      <c r="AE13861" s="116"/>
      <c r="AG13861" s="140"/>
      <c r="AH13861" s="140"/>
      <c r="AI13861" s="146" t="s">
        <v>31</v>
      </c>
      <c r="AJ13861" s="146" t="s">
        <v>31</v>
      </c>
      <c r="AK13861" s="120"/>
    </row>
    <row r="13862">
      <c r="D13862" s="141"/>
      <c r="G13862" s="114"/>
      <c r="H13862" s="39"/>
      <c r="N13862" s="116"/>
      <c r="P13862" s="146"/>
      <c r="Q13862" s="116"/>
      <c r="R13862" s="93"/>
      <c r="T13862" s="120"/>
      <c r="V13862" s="120"/>
      <c r="AD13862" s="116"/>
      <c r="AE13862" s="116"/>
      <c r="AG13862" s="140"/>
      <c r="AH13862" s="140"/>
      <c r="AI13862" s="146" t="s">
        <v>31</v>
      </c>
      <c r="AJ13862" s="146" t="s">
        <v>31</v>
      </c>
      <c r="AK13862" s="120"/>
    </row>
    <row r="13863">
      <c r="D13863" s="141"/>
      <c r="G13863" s="114"/>
      <c r="H13863" s="39"/>
      <c r="N13863" s="116"/>
      <c r="P13863" s="146"/>
      <c r="Q13863" s="116"/>
      <c r="R13863" s="93"/>
      <c r="T13863" s="120"/>
      <c r="V13863" s="120"/>
      <c r="AD13863" s="116"/>
      <c r="AE13863" s="116"/>
      <c r="AG13863" s="140"/>
      <c r="AH13863" s="140"/>
      <c r="AI13863" s="146" t="s">
        <v>31</v>
      </c>
      <c r="AJ13863" s="146" t="s">
        <v>31</v>
      </c>
      <c r="AK13863" s="120"/>
    </row>
    <row r="13864">
      <c r="D13864" s="141"/>
      <c r="G13864" s="114"/>
      <c r="H13864" s="39"/>
      <c r="N13864" s="116"/>
      <c r="P13864" s="146"/>
      <c r="Q13864" s="116"/>
      <c r="R13864" s="93"/>
      <c r="T13864" s="120"/>
      <c r="V13864" s="120"/>
      <c r="AD13864" s="116"/>
      <c r="AE13864" s="116"/>
      <c r="AG13864" s="140"/>
      <c r="AH13864" s="140"/>
      <c r="AI13864" s="146" t="s">
        <v>31</v>
      </c>
      <c r="AJ13864" s="146" t="s">
        <v>31</v>
      </c>
      <c r="AK13864" s="120"/>
    </row>
    <row r="13865">
      <c r="D13865" s="141"/>
      <c r="G13865" s="114"/>
      <c r="H13865" s="39"/>
      <c r="N13865" s="116"/>
      <c r="P13865" s="146"/>
      <c r="Q13865" s="116"/>
      <c r="R13865" s="93"/>
      <c r="T13865" s="120"/>
      <c r="V13865" s="120"/>
      <c r="AD13865" s="116"/>
      <c r="AE13865" s="116"/>
      <c r="AG13865" s="140"/>
      <c r="AH13865" s="140"/>
      <c r="AI13865" s="146" t="s">
        <v>31</v>
      </c>
      <c r="AJ13865" s="146" t="s">
        <v>31</v>
      </c>
      <c r="AK13865" s="120"/>
    </row>
    <row r="13866">
      <c r="D13866" s="141"/>
      <c r="G13866" s="114"/>
      <c r="H13866" s="39"/>
      <c r="N13866" s="116"/>
      <c r="P13866" s="146"/>
      <c r="Q13866" s="116"/>
      <c r="R13866" s="93"/>
      <c r="T13866" s="120"/>
      <c r="V13866" s="120"/>
      <c r="AD13866" s="116"/>
      <c r="AE13866" s="116"/>
      <c r="AG13866" s="140"/>
      <c r="AH13866" s="140"/>
      <c r="AI13866" s="146" t="s">
        <v>31</v>
      </c>
      <c r="AJ13866" s="146" t="s">
        <v>31</v>
      </c>
      <c r="AK13866" s="120"/>
    </row>
    <row r="13867">
      <c r="D13867" s="141"/>
      <c r="G13867" s="114"/>
      <c r="H13867" s="39"/>
      <c r="N13867" s="116"/>
      <c r="P13867" s="146"/>
      <c r="Q13867" s="116"/>
      <c r="R13867" s="93"/>
      <c r="T13867" s="120"/>
      <c r="V13867" s="120"/>
      <c r="AD13867" s="116"/>
      <c r="AE13867" s="116"/>
      <c r="AG13867" s="140"/>
      <c r="AH13867" s="140"/>
      <c r="AI13867" s="146" t="s">
        <v>31</v>
      </c>
      <c r="AJ13867" s="146" t="s">
        <v>31</v>
      </c>
      <c r="AK13867" s="120"/>
    </row>
    <row r="13868">
      <c r="D13868" s="141"/>
      <c r="G13868" s="114"/>
      <c r="H13868" s="39"/>
      <c r="N13868" s="116"/>
      <c r="P13868" s="146"/>
      <c r="Q13868" s="116"/>
      <c r="R13868" s="93"/>
      <c r="T13868" s="120"/>
      <c r="V13868" s="120"/>
      <c r="AD13868" s="116"/>
      <c r="AE13868" s="116"/>
      <c r="AG13868" s="140"/>
      <c r="AH13868" s="140"/>
      <c r="AI13868" s="146" t="s">
        <v>31</v>
      </c>
      <c r="AJ13868" s="146" t="s">
        <v>31</v>
      </c>
      <c r="AK13868" s="120"/>
    </row>
    <row r="13869">
      <c r="D13869" s="141"/>
      <c r="G13869" s="114"/>
      <c r="H13869" s="39"/>
      <c r="N13869" s="116"/>
      <c r="P13869" s="146"/>
      <c r="Q13869" s="116"/>
      <c r="R13869" s="93"/>
      <c r="T13869" s="120"/>
      <c r="V13869" s="120"/>
      <c r="AD13869" s="116"/>
      <c r="AE13869" s="116"/>
      <c r="AG13869" s="140"/>
      <c r="AH13869" s="140"/>
      <c r="AI13869" s="146" t="s">
        <v>31</v>
      </c>
      <c r="AJ13869" s="146" t="s">
        <v>31</v>
      </c>
      <c r="AK13869" s="120"/>
    </row>
    <row r="13870">
      <c r="D13870" s="141"/>
      <c r="G13870" s="114"/>
      <c r="H13870" s="39"/>
      <c r="N13870" s="116"/>
      <c r="P13870" s="146"/>
      <c r="Q13870" s="116"/>
      <c r="R13870" s="93"/>
      <c r="T13870" s="120"/>
      <c r="V13870" s="120"/>
      <c r="AD13870" s="116"/>
      <c r="AE13870" s="116"/>
      <c r="AG13870" s="140"/>
      <c r="AH13870" s="140"/>
      <c r="AI13870" s="146" t="s">
        <v>31</v>
      </c>
      <c r="AJ13870" s="146" t="s">
        <v>31</v>
      </c>
      <c r="AK13870" s="120"/>
    </row>
    <row r="13871">
      <c r="D13871" s="141"/>
      <c r="G13871" s="114"/>
      <c r="H13871" s="39"/>
      <c r="N13871" s="116"/>
      <c r="P13871" s="146"/>
      <c r="Q13871" s="116"/>
      <c r="R13871" s="93"/>
      <c r="T13871" s="120"/>
      <c r="V13871" s="120"/>
      <c r="AD13871" s="116"/>
      <c r="AE13871" s="116"/>
      <c r="AG13871" s="140"/>
      <c r="AH13871" s="140"/>
      <c r="AI13871" s="146" t="s">
        <v>31</v>
      </c>
      <c r="AJ13871" s="146" t="s">
        <v>31</v>
      </c>
      <c r="AK13871" s="120"/>
    </row>
    <row r="13872">
      <c r="D13872" s="141"/>
      <c r="G13872" s="114"/>
      <c r="H13872" s="39"/>
      <c r="N13872" s="116"/>
      <c r="P13872" s="146"/>
      <c r="Q13872" s="116"/>
      <c r="R13872" s="93"/>
      <c r="T13872" s="120"/>
      <c r="V13872" s="120"/>
      <c r="AD13872" s="116"/>
      <c r="AE13872" s="116"/>
      <c r="AG13872" s="140"/>
      <c r="AH13872" s="140"/>
      <c r="AI13872" s="146" t="s">
        <v>31</v>
      </c>
      <c r="AJ13872" s="146" t="s">
        <v>31</v>
      </c>
      <c r="AK13872" s="120"/>
    </row>
    <row r="13873">
      <c r="D13873" s="141"/>
      <c r="G13873" s="114"/>
      <c r="H13873" s="39"/>
      <c r="N13873" s="116"/>
      <c r="P13873" s="146"/>
      <c r="Q13873" s="116"/>
      <c r="R13873" s="93"/>
      <c r="T13873" s="120"/>
      <c r="V13873" s="120"/>
      <c r="AD13873" s="116"/>
      <c r="AE13873" s="116"/>
      <c r="AG13873" s="140"/>
      <c r="AH13873" s="140"/>
      <c r="AI13873" s="146" t="s">
        <v>31</v>
      </c>
      <c r="AJ13873" s="146" t="s">
        <v>31</v>
      </c>
      <c r="AK13873" s="120"/>
    </row>
    <row r="13874">
      <c r="D13874" s="141"/>
      <c r="G13874" s="114"/>
      <c r="H13874" s="39"/>
      <c r="N13874" s="116"/>
      <c r="P13874" s="146"/>
      <c r="Q13874" s="116"/>
      <c r="R13874" s="93"/>
      <c r="T13874" s="120"/>
      <c r="V13874" s="120"/>
      <c r="AD13874" s="116"/>
      <c r="AE13874" s="116"/>
      <c r="AG13874" s="140"/>
      <c r="AH13874" s="140"/>
      <c r="AI13874" s="146" t="s">
        <v>31</v>
      </c>
      <c r="AJ13874" s="146" t="s">
        <v>31</v>
      </c>
      <c r="AK13874" s="120"/>
    </row>
    <row r="13875">
      <c r="D13875" s="141"/>
      <c r="G13875" s="114"/>
      <c r="H13875" s="39"/>
      <c r="N13875" s="116"/>
      <c r="P13875" s="146"/>
      <c r="Q13875" s="116"/>
      <c r="R13875" s="93"/>
      <c r="T13875" s="120"/>
      <c r="V13875" s="120"/>
      <c r="AD13875" s="116"/>
      <c r="AE13875" s="116"/>
      <c r="AG13875" s="140"/>
      <c r="AH13875" s="140"/>
      <c r="AI13875" s="146" t="s">
        <v>31</v>
      </c>
      <c r="AJ13875" s="146" t="s">
        <v>31</v>
      </c>
      <c r="AK13875" s="120"/>
    </row>
    <row r="13876">
      <c r="D13876" s="141"/>
      <c r="G13876" s="114"/>
      <c r="H13876" s="39"/>
      <c r="N13876" s="116"/>
      <c r="P13876" s="146"/>
      <c r="Q13876" s="116"/>
      <c r="R13876" s="93"/>
      <c r="T13876" s="120"/>
      <c r="V13876" s="120"/>
      <c r="AD13876" s="116"/>
      <c r="AE13876" s="116"/>
      <c r="AG13876" s="140"/>
      <c r="AH13876" s="140"/>
      <c r="AI13876" s="146" t="s">
        <v>31</v>
      </c>
      <c r="AJ13876" s="146" t="s">
        <v>31</v>
      </c>
      <c r="AK13876" s="120"/>
    </row>
    <row r="13877">
      <c r="D13877" s="141"/>
      <c r="G13877" s="114"/>
      <c r="H13877" s="39"/>
      <c r="N13877" s="116"/>
      <c r="P13877" s="146"/>
      <c r="Q13877" s="116"/>
      <c r="R13877" s="93"/>
      <c r="T13877" s="120"/>
      <c r="V13877" s="120"/>
      <c r="AD13877" s="116"/>
      <c r="AE13877" s="116"/>
      <c r="AG13877" s="140"/>
      <c r="AH13877" s="140"/>
      <c r="AI13877" s="146" t="s">
        <v>31</v>
      </c>
      <c r="AJ13877" s="146" t="s">
        <v>31</v>
      </c>
      <c r="AK13877" s="120"/>
    </row>
    <row r="13878">
      <c r="D13878" s="141"/>
      <c r="G13878" s="114"/>
      <c r="H13878" s="39"/>
      <c r="N13878" s="116"/>
      <c r="P13878" s="146"/>
      <c r="Q13878" s="116"/>
      <c r="R13878" s="93"/>
      <c r="T13878" s="120"/>
      <c r="V13878" s="120"/>
      <c r="AD13878" s="116"/>
      <c r="AE13878" s="116"/>
      <c r="AG13878" s="140"/>
      <c r="AH13878" s="140"/>
      <c r="AI13878" s="146" t="s">
        <v>31</v>
      </c>
      <c r="AJ13878" s="146" t="s">
        <v>31</v>
      </c>
      <c r="AK13878" s="120"/>
    </row>
    <row r="13879">
      <c r="D13879" s="141"/>
      <c r="G13879" s="114"/>
      <c r="H13879" s="39"/>
      <c r="N13879" s="116"/>
      <c r="P13879" s="146"/>
      <c r="Q13879" s="116"/>
      <c r="R13879" s="93"/>
      <c r="T13879" s="120"/>
      <c r="V13879" s="120"/>
      <c r="AD13879" s="116"/>
      <c r="AE13879" s="116"/>
      <c r="AG13879" s="140"/>
      <c r="AH13879" s="140"/>
      <c r="AI13879" s="146" t="s">
        <v>31</v>
      </c>
      <c r="AJ13879" s="146" t="s">
        <v>31</v>
      </c>
      <c r="AK13879" s="120"/>
    </row>
    <row r="13880">
      <c r="D13880" s="141"/>
      <c r="G13880" s="114"/>
      <c r="H13880" s="39"/>
      <c r="N13880" s="116"/>
      <c r="P13880" s="146"/>
      <c r="Q13880" s="116"/>
      <c r="R13880" s="93"/>
      <c r="T13880" s="120"/>
      <c r="V13880" s="120"/>
      <c r="AD13880" s="116"/>
      <c r="AE13880" s="116"/>
      <c r="AG13880" s="140"/>
      <c r="AH13880" s="140"/>
      <c r="AI13880" s="146" t="s">
        <v>31</v>
      </c>
      <c r="AJ13880" s="146" t="s">
        <v>31</v>
      </c>
      <c r="AK13880" s="120"/>
    </row>
    <row r="13881">
      <c r="D13881" s="141"/>
      <c r="G13881" s="114"/>
      <c r="H13881" s="39"/>
      <c r="N13881" s="116"/>
      <c r="P13881" s="146"/>
      <c r="Q13881" s="116"/>
      <c r="R13881" s="93"/>
      <c r="T13881" s="120"/>
      <c r="V13881" s="120"/>
      <c r="AD13881" s="116"/>
      <c r="AE13881" s="116"/>
      <c r="AG13881" s="140"/>
      <c r="AH13881" s="140"/>
      <c r="AI13881" s="146" t="s">
        <v>31</v>
      </c>
      <c r="AJ13881" s="146" t="s">
        <v>31</v>
      </c>
      <c r="AK13881" s="120"/>
    </row>
    <row r="13882">
      <c r="D13882" s="141"/>
      <c r="G13882" s="114"/>
      <c r="H13882" s="39"/>
      <c r="N13882" s="116"/>
      <c r="P13882" s="146"/>
      <c r="Q13882" s="116"/>
      <c r="R13882" s="93"/>
      <c r="T13882" s="120"/>
      <c r="V13882" s="120"/>
      <c r="AD13882" s="116"/>
      <c r="AE13882" s="116"/>
      <c r="AG13882" s="140"/>
      <c r="AH13882" s="140"/>
      <c r="AI13882" s="146" t="s">
        <v>31</v>
      </c>
      <c r="AJ13882" s="146" t="s">
        <v>31</v>
      </c>
      <c r="AK13882" s="120"/>
    </row>
    <row r="13883">
      <c r="D13883" s="141"/>
      <c r="G13883" s="114"/>
      <c r="H13883" s="39"/>
      <c r="N13883" s="116"/>
      <c r="P13883" s="146"/>
      <c r="Q13883" s="116"/>
      <c r="R13883" s="93"/>
      <c r="T13883" s="120"/>
      <c r="V13883" s="120"/>
      <c r="AD13883" s="116"/>
      <c r="AE13883" s="116"/>
      <c r="AG13883" s="140"/>
      <c r="AH13883" s="140"/>
      <c r="AI13883" s="146" t="s">
        <v>31</v>
      </c>
      <c r="AJ13883" s="146" t="s">
        <v>31</v>
      </c>
      <c r="AK13883" s="120"/>
    </row>
    <row r="13884">
      <c r="D13884" s="141"/>
      <c r="G13884" s="114"/>
      <c r="H13884" s="39"/>
      <c r="N13884" s="116"/>
      <c r="P13884" s="146"/>
      <c r="Q13884" s="116"/>
      <c r="R13884" s="93"/>
      <c r="T13884" s="120"/>
      <c r="V13884" s="120"/>
      <c r="AD13884" s="116"/>
      <c r="AE13884" s="116"/>
      <c r="AG13884" s="140"/>
      <c r="AH13884" s="140"/>
      <c r="AI13884" s="146" t="s">
        <v>31</v>
      </c>
      <c r="AJ13884" s="146" t="s">
        <v>31</v>
      </c>
      <c r="AK13884" s="120"/>
    </row>
    <row r="13885">
      <c r="D13885" s="141"/>
      <c r="G13885" s="114"/>
      <c r="H13885" s="39"/>
      <c r="N13885" s="116"/>
      <c r="P13885" s="146"/>
      <c r="Q13885" s="116"/>
      <c r="R13885" s="93"/>
      <c r="T13885" s="120"/>
      <c r="V13885" s="120"/>
      <c r="AD13885" s="116"/>
      <c r="AE13885" s="116"/>
      <c r="AG13885" s="140"/>
      <c r="AH13885" s="140"/>
      <c r="AI13885" s="146" t="s">
        <v>31</v>
      </c>
      <c r="AJ13885" s="146" t="s">
        <v>31</v>
      </c>
      <c r="AK13885" s="120"/>
    </row>
    <row r="13886">
      <c r="D13886" s="141"/>
      <c r="G13886" s="114"/>
      <c r="H13886" s="39"/>
      <c r="N13886" s="116"/>
      <c r="P13886" s="146"/>
      <c r="Q13886" s="116"/>
      <c r="R13886" s="93"/>
      <c r="T13886" s="120"/>
      <c r="V13886" s="120"/>
      <c r="AD13886" s="116"/>
      <c r="AE13886" s="116"/>
      <c r="AG13886" s="140"/>
      <c r="AH13886" s="140"/>
      <c r="AI13886" s="146" t="s">
        <v>31</v>
      </c>
      <c r="AJ13886" s="146" t="s">
        <v>31</v>
      </c>
      <c r="AK13886" s="120"/>
    </row>
    <row r="13887">
      <c r="D13887" s="141"/>
      <c r="G13887" s="114"/>
      <c r="H13887" s="39"/>
      <c r="N13887" s="116"/>
      <c r="P13887" s="146"/>
      <c r="Q13887" s="116"/>
      <c r="R13887" s="93"/>
      <c r="T13887" s="120"/>
      <c r="V13887" s="120"/>
      <c r="AD13887" s="116"/>
      <c r="AE13887" s="116"/>
      <c r="AG13887" s="140"/>
      <c r="AH13887" s="140"/>
      <c r="AI13887" s="146" t="s">
        <v>31</v>
      </c>
      <c r="AJ13887" s="146" t="s">
        <v>31</v>
      </c>
      <c r="AK13887" s="120"/>
    </row>
    <row r="13888">
      <c r="D13888" s="141"/>
      <c r="G13888" s="114"/>
      <c r="H13888" s="39"/>
      <c r="N13888" s="116"/>
      <c r="P13888" s="146"/>
      <c r="Q13888" s="116"/>
      <c r="R13888" s="93"/>
      <c r="T13888" s="120"/>
      <c r="V13888" s="120"/>
      <c r="AD13888" s="116"/>
      <c r="AE13888" s="116"/>
      <c r="AG13888" s="140"/>
      <c r="AH13888" s="140"/>
      <c r="AI13888" s="146" t="s">
        <v>31</v>
      </c>
      <c r="AJ13888" s="146" t="s">
        <v>31</v>
      </c>
      <c r="AK13888" s="120"/>
    </row>
    <row r="13889">
      <c r="D13889" s="141"/>
      <c r="G13889" s="114"/>
      <c r="H13889" s="39"/>
      <c r="N13889" s="116"/>
      <c r="P13889" s="146"/>
      <c r="Q13889" s="116"/>
      <c r="R13889" s="93"/>
      <c r="T13889" s="120"/>
      <c r="V13889" s="120"/>
      <c r="AD13889" s="116"/>
      <c r="AE13889" s="116"/>
      <c r="AG13889" s="140"/>
      <c r="AH13889" s="140"/>
      <c r="AI13889" s="146" t="s">
        <v>31</v>
      </c>
      <c r="AJ13889" s="146" t="s">
        <v>31</v>
      </c>
      <c r="AK13889" s="120"/>
    </row>
    <row r="13890">
      <c r="D13890" s="141"/>
      <c r="G13890" s="114"/>
      <c r="H13890" s="39"/>
      <c r="N13890" s="116"/>
      <c r="P13890" s="146"/>
      <c r="Q13890" s="116"/>
      <c r="R13890" s="93"/>
      <c r="T13890" s="120"/>
      <c r="V13890" s="120"/>
      <c r="AD13890" s="116"/>
      <c r="AE13890" s="116"/>
      <c r="AG13890" s="140"/>
      <c r="AH13890" s="140"/>
      <c r="AI13890" s="146" t="s">
        <v>31</v>
      </c>
      <c r="AJ13890" s="146" t="s">
        <v>31</v>
      </c>
      <c r="AK13890" s="120"/>
    </row>
    <row r="13891">
      <c r="D13891" s="141"/>
      <c r="G13891" s="114"/>
      <c r="H13891" s="39"/>
      <c r="N13891" s="116"/>
      <c r="P13891" s="146"/>
      <c r="Q13891" s="116"/>
      <c r="R13891" s="93"/>
      <c r="T13891" s="120"/>
      <c r="V13891" s="120"/>
      <c r="AD13891" s="116"/>
      <c r="AE13891" s="116"/>
      <c r="AG13891" s="140"/>
      <c r="AH13891" s="140"/>
      <c r="AI13891" s="146" t="s">
        <v>31</v>
      </c>
      <c r="AJ13891" s="146" t="s">
        <v>31</v>
      </c>
      <c r="AK13891" s="120"/>
    </row>
    <row r="13892">
      <c r="D13892" s="141"/>
      <c r="G13892" s="114"/>
      <c r="H13892" s="39"/>
      <c r="N13892" s="116"/>
      <c r="P13892" s="146"/>
      <c r="Q13892" s="116"/>
      <c r="R13892" s="93"/>
      <c r="T13892" s="120"/>
      <c r="V13892" s="120"/>
      <c r="AD13892" s="116"/>
      <c r="AE13892" s="116"/>
      <c r="AG13892" s="140"/>
      <c r="AH13892" s="140"/>
      <c r="AI13892" s="146" t="s">
        <v>31</v>
      </c>
      <c r="AJ13892" s="146" t="s">
        <v>31</v>
      </c>
      <c r="AK13892" s="120"/>
    </row>
    <row r="13893">
      <c r="D13893" s="141"/>
      <c r="G13893" s="114"/>
      <c r="H13893" s="39"/>
      <c r="N13893" s="116"/>
      <c r="P13893" s="146"/>
      <c r="Q13893" s="116"/>
      <c r="R13893" s="93"/>
      <c r="T13893" s="120"/>
      <c r="V13893" s="120"/>
      <c r="AD13893" s="116"/>
      <c r="AE13893" s="116"/>
      <c r="AG13893" s="140"/>
      <c r="AH13893" s="140"/>
      <c r="AI13893" s="146" t="s">
        <v>31</v>
      </c>
      <c r="AJ13893" s="146" t="s">
        <v>31</v>
      </c>
      <c r="AK13893" s="120"/>
    </row>
    <row r="13894">
      <c r="D13894" s="141"/>
      <c r="G13894" s="114"/>
      <c r="H13894" s="39"/>
      <c r="N13894" s="116"/>
      <c r="P13894" s="146"/>
      <c r="Q13894" s="116"/>
      <c r="R13894" s="93"/>
      <c r="T13894" s="120"/>
      <c r="V13894" s="120"/>
      <c r="AD13894" s="116"/>
      <c r="AE13894" s="116"/>
      <c r="AG13894" s="140"/>
      <c r="AH13894" s="140"/>
      <c r="AI13894" s="146" t="s">
        <v>31</v>
      </c>
      <c r="AJ13894" s="146" t="s">
        <v>31</v>
      </c>
      <c r="AK13894" s="120"/>
    </row>
    <row r="13895">
      <c r="D13895" s="141"/>
      <c r="G13895" s="114"/>
      <c r="H13895" s="39"/>
      <c r="N13895" s="116"/>
      <c r="P13895" s="146"/>
      <c r="Q13895" s="116"/>
      <c r="R13895" s="93"/>
      <c r="T13895" s="120"/>
      <c r="V13895" s="120"/>
      <c r="AD13895" s="116"/>
      <c r="AE13895" s="116"/>
      <c r="AG13895" s="140"/>
      <c r="AH13895" s="140"/>
      <c r="AI13895" s="146" t="s">
        <v>31</v>
      </c>
      <c r="AJ13895" s="146" t="s">
        <v>31</v>
      </c>
      <c r="AK13895" s="120"/>
    </row>
    <row r="13896">
      <c r="D13896" s="141"/>
      <c r="G13896" s="114"/>
      <c r="H13896" s="39"/>
      <c r="N13896" s="116"/>
      <c r="P13896" s="146"/>
      <c r="Q13896" s="116"/>
      <c r="R13896" s="93"/>
      <c r="T13896" s="120"/>
      <c r="V13896" s="120"/>
      <c r="AD13896" s="116"/>
      <c r="AE13896" s="116"/>
      <c r="AG13896" s="140"/>
      <c r="AH13896" s="140"/>
      <c r="AI13896" s="146" t="s">
        <v>31</v>
      </c>
      <c r="AJ13896" s="146" t="s">
        <v>31</v>
      </c>
      <c r="AK13896" s="120"/>
    </row>
    <row r="13897">
      <c r="D13897" s="141"/>
      <c r="G13897" s="114"/>
      <c r="H13897" s="39"/>
      <c r="N13897" s="116"/>
      <c r="P13897" s="146"/>
      <c r="Q13897" s="116"/>
      <c r="R13897" s="93"/>
      <c r="T13897" s="120"/>
      <c r="V13897" s="120"/>
      <c r="AD13897" s="116"/>
      <c r="AE13897" s="116"/>
      <c r="AG13897" s="140"/>
      <c r="AH13897" s="140"/>
      <c r="AI13897" s="146" t="s">
        <v>31</v>
      </c>
      <c r="AJ13897" s="146" t="s">
        <v>31</v>
      </c>
      <c r="AK13897" s="120"/>
    </row>
    <row r="13898">
      <c r="D13898" s="141"/>
      <c r="G13898" s="114"/>
      <c r="H13898" s="39"/>
      <c r="N13898" s="116"/>
      <c r="P13898" s="146"/>
      <c r="Q13898" s="116"/>
      <c r="R13898" s="93"/>
      <c r="T13898" s="120"/>
      <c r="V13898" s="120"/>
      <c r="AD13898" s="116"/>
      <c r="AE13898" s="116"/>
      <c r="AG13898" s="140"/>
      <c r="AH13898" s="140"/>
      <c r="AI13898" s="146" t="s">
        <v>31</v>
      </c>
      <c r="AJ13898" s="146" t="s">
        <v>31</v>
      </c>
      <c r="AK13898" s="120"/>
    </row>
    <row r="13899">
      <c r="D13899" s="141"/>
      <c r="G13899" s="114"/>
      <c r="H13899" s="39"/>
      <c r="N13899" s="116"/>
      <c r="P13899" s="146"/>
      <c r="Q13899" s="116"/>
      <c r="R13899" s="93"/>
      <c r="T13899" s="120"/>
      <c r="V13899" s="120"/>
      <c r="AD13899" s="116"/>
      <c r="AE13899" s="116"/>
      <c r="AG13899" s="140"/>
      <c r="AH13899" s="140"/>
      <c r="AI13899" s="146" t="s">
        <v>31</v>
      </c>
      <c r="AJ13899" s="146" t="s">
        <v>31</v>
      </c>
      <c r="AK13899" s="120"/>
    </row>
    <row r="13900">
      <c r="D13900" s="141"/>
      <c r="G13900" s="114"/>
      <c r="H13900" s="39"/>
      <c r="N13900" s="116"/>
      <c r="P13900" s="146"/>
      <c r="Q13900" s="116"/>
      <c r="R13900" s="93"/>
      <c r="T13900" s="120"/>
      <c r="V13900" s="120"/>
      <c r="AD13900" s="116"/>
      <c r="AE13900" s="116"/>
      <c r="AG13900" s="140"/>
      <c r="AH13900" s="140"/>
      <c r="AI13900" s="146" t="s">
        <v>31</v>
      </c>
      <c r="AJ13900" s="146" t="s">
        <v>31</v>
      </c>
      <c r="AK13900" s="120"/>
    </row>
    <row r="13901">
      <c r="D13901" s="141"/>
      <c r="G13901" s="114"/>
      <c r="H13901" s="39"/>
      <c r="N13901" s="116"/>
      <c r="P13901" s="146"/>
      <c r="Q13901" s="116"/>
      <c r="R13901" s="93"/>
      <c r="T13901" s="120"/>
      <c r="V13901" s="120"/>
      <c r="AD13901" s="116"/>
      <c r="AE13901" s="116"/>
      <c r="AG13901" s="140"/>
      <c r="AH13901" s="140"/>
      <c r="AI13901" s="146" t="s">
        <v>31</v>
      </c>
      <c r="AJ13901" s="146" t="s">
        <v>31</v>
      </c>
      <c r="AK13901" s="120"/>
    </row>
    <row r="13902">
      <c r="D13902" s="141"/>
      <c r="G13902" s="114"/>
      <c r="H13902" s="39"/>
      <c r="N13902" s="116"/>
      <c r="P13902" s="146"/>
      <c r="Q13902" s="116"/>
      <c r="R13902" s="93"/>
      <c r="T13902" s="120"/>
      <c r="V13902" s="120"/>
      <c r="AD13902" s="116"/>
      <c r="AE13902" s="116"/>
      <c r="AG13902" s="140"/>
      <c r="AH13902" s="140"/>
      <c r="AI13902" s="146" t="s">
        <v>31</v>
      </c>
      <c r="AJ13902" s="146" t="s">
        <v>31</v>
      </c>
      <c r="AK13902" s="120"/>
    </row>
    <row r="13903">
      <c r="D13903" s="141"/>
      <c r="G13903" s="114"/>
      <c r="H13903" s="39"/>
      <c r="N13903" s="116"/>
      <c r="P13903" s="146"/>
      <c r="Q13903" s="116"/>
      <c r="R13903" s="93"/>
      <c r="T13903" s="120"/>
      <c r="V13903" s="120"/>
      <c r="AD13903" s="116"/>
      <c r="AE13903" s="116"/>
      <c r="AG13903" s="140"/>
      <c r="AH13903" s="140"/>
      <c r="AI13903" s="146" t="s">
        <v>31</v>
      </c>
      <c r="AJ13903" s="146" t="s">
        <v>31</v>
      </c>
      <c r="AK13903" s="120"/>
    </row>
    <row r="13904">
      <c r="D13904" s="141"/>
      <c r="G13904" s="114"/>
      <c r="H13904" s="39"/>
      <c r="N13904" s="116"/>
      <c r="P13904" s="146"/>
      <c r="Q13904" s="116"/>
      <c r="R13904" s="93"/>
      <c r="T13904" s="120"/>
      <c r="V13904" s="120"/>
      <c r="AD13904" s="116"/>
      <c r="AE13904" s="116"/>
      <c r="AG13904" s="140"/>
      <c r="AH13904" s="140"/>
      <c r="AI13904" s="146" t="s">
        <v>31</v>
      </c>
      <c r="AJ13904" s="146" t="s">
        <v>31</v>
      </c>
      <c r="AK13904" s="120"/>
    </row>
    <row r="13905">
      <c r="D13905" s="141"/>
      <c r="G13905" s="114"/>
      <c r="H13905" s="39"/>
      <c r="N13905" s="116"/>
      <c r="P13905" s="146"/>
      <c r="Q13905" s="116"/>
      <c r="R13905" s="93"/>
      <c r="T13905" s="120"/>
      <c r="V13905" s="120"/>
      <c r="AD13905" s="116"/>
      <c r="AE13905" s="116"/>
      <c r="AG13905" s="140"/>
      <c r="AH13905" s="140"/>
      <c r="AI13905" s="146" t="s">
        <v>31</v>
      </c>
      <c r="AJ13905" s="146" t="s">
        <v>31</v>
      </c>
      <c r="AK13905" s="120"/>
    </row>
    <row r="13906">
      <c r="D13906" s="141"/>
      <c r="G13906" s="114"/>
      <c r="H13906" s="39"/>
      <c r="N13906" s="116"/>
      <c r="P13906" s="146"/>
      <c r="Q13906" s="116"/>
      <c r="R13906" s="93"/>
      <c r="T13906" s="120"/>
      <c r="V13906" s="120"/>
      <c r="AD13906" s="116"/>
      <c r="AE13906" s="116"/>
      <c r="AG13906" s="140"/>
      <c r="AH13906" s="140"/>
      <c r="AI13906" s="146" t="s">
        <v>31</v>
      </c>
      <c r="AJ13906" s="146" t="s">
        <v>31</v>
      </c>
      <c r="AK13906" s="120"/>
    </row>
    <row r="13907">
      <c r="D13907" s="141"/>
      <c r="G13907" s="114"/>
      <c r="H13907" s="39"/>
      <c r="N13907" s="116"/>
      <c r="P13907" s="146"/>
      <c r="Q13907" s="116"/>
      <c r="R13907" s="93"/>
      <c r="T13907" s="120"/>
      <c r="V13907" s="120"/>
      <c r="AD13907" s="116"/>
      <c r="AE13907" s="116"/>
      <c r="AG13907" s="140"/>
      <c r="AH13907" s="140"/>
      <c r="AI13907" s="146" t="s">
        <v>31</v>
      </c>
      <c r="AJ13907" s="146" t="s">
        <v>31</v>
      </c>
      <c r="AK13907" s="120"/>
    </row>
    <row r="13908">
      <c r="D13908" s="141"/>
      <c r="G13908" s="114"/>
      <c r="H13908" s="39"/>
      <c r="N13908" s="116"/>
      <c r="P13908" s="146"/>
      <c r="Q13908" s="116"/>
      <c r="R13908" s="93"/>
      <c r="T13908" s="120"/>
      <c r="V13908" s="120"/>
      <c r="AD13908" s="116"/>
      <c r="AE13908" s="116"/>
      <c r="AG13908" s="140"/>
      <c r="AH13908" s="140"/>
      <c r="AI13908" s="146" t="s">
        <v>31</v>
      </c>
      <c r="AJ13908" s="146" t="s">
        <v>31</v>
      </c>
      <c r="AK13908" s="120"/>
    </row>
    <row r="13909">
      <c r="D13909" s="141"/>
      <c r="G13909" s="114"/>
      <c r="H13909" s="39"/>
      <c r="N13909" s="116"/>
      <c r="P13909" s="146"/>
      <c r="Q13909" s="116"/>
      <c r="R13909" s="93"/>
      <c r="T13909" s="120"/>
      <c r="V13909" s="120"/>
      <c r="AD13909" s="116"/>
      <c r="AE13909" s="116"/>
      <c r="AG13909" s="140"/>
      <c r="AH13909" s="140"/>
      <c r="AI13909" s="146" t="s">
        <v>31</v>
      </c>
      <c r="AJ13909" s="146" t="s">
        <v>31</v>
      </c>
      <c r="AK13909" s="120"/>
    </row>
    <row r="13910">
      <c r="D13910" s="141"/>
      <c r="G13910" s="114"/>
      <c r="H13910" s="39"/>
      <c r="N13910" s="116"/>
      <c r="P13910" s="146"/>
      <c r="Q13910" s="116"/>
      <c r="R13910" s="93"/>
      <c r="T13910" s="120"/>
      <c r="V13910" s="120"/>
      <c r="AD13910" s="116"/>
      <c r="AE13910" s="116"/>
      <c r="AG13910" s="140"/>
      <c r="AH13910" s="140"/>
      <c r="AI13910" s="146" t="s">
        <v>31</v>
      </c>
      <c r="AJ13910" s="146" t="s">
        <v>31</v>
      </c>
      <c r="AK13910" s="120"/>
    </row>
    <row r="13911">
      <c r="D13911" s="141"/>
      <c r="G13911" s="114"/>
      <c r="H13911" s="39"/>
      <c r="N13911" s="116"/>
      <c r="P13911" s="146"/>
      <c r="Q13911" s="116"/>
      <c r="R13911" s="93"/>
      <c r="T13911" s="120"/>
      <c r="V13911" s="120"/>
      <c r="AD13911" s="116"/>
      <c r="AE13911" s="116"/>
      <c r="AG13911" s="140"/>
      <c r="AH13911" s="140"/>
      <c r="AI13911" s="146" t="s">
        <v>31</v>
      </c>
      <c r="AJ13911" s="146" t="s">
        <v>31</v>
      </c>
      <c r="AK13911" s="120"/>
    </row>
    <row r="13912">
      <c r="D13912" s="141"/>
      <c r="G13912" s="114"/>
      <c r="H13912" s="39"/>
      <c r="N13912" s="116"/>
      <c r="P13912" s="146"/>
      <c r="Q13912" s="116"/>
      <c r="R13912" s="93"/>
      <c r="T13912" s="120"/>
      <c r="V13912" s="120"/>
      <c r="AD13912" s="116"/>
      <c r="AE13912" s="116"/>
      <c r="AG13912" s="140"/>
      <c r="AH13912" s="140"/>
      <c r="AI13912" s="146" t="s">
        <v>31</v>
      </c>
      <c r="AJ13912" s="146" t="s">
        <v>31</v>
      </c>
      <c r="AK13912" s="120"/>
    </row>
    <row r="13913">
      <c r="D13913" s="141"/>
      <c r="G13913" s="114"/>
      <c r="H13913" s="39"/>
      <c r="N13913" s="116"/>
      <c r="P13913" s="146"/>
      <c r="Q13913" s="116"/>
      <c r="R13913" s="93"/>
      <c r="T13913" s="120"/>
      <c r="V13913" s="120"/>
      <c r="AD13913" s="116"/>
      <c r="AE13913" s="116"/>
      <c r="AG13913" s="140"/>
      <c r="AH13913" s="140"/>
      <c r="AI13913" s="146" t="s">
        <v>31</v>
      </c>
      <c r="AJ13913" s="146" t="s">
        <v>31</v>
      </c>
      <c r="AK13913" s="120"/>
    </row>
    <row r="13914">
      <c r="D13914" s="141"/>
      <c r="G13914" s="114"/>
      <c r="H13914" s="39"/>
      <c r="N13914" s="116"/>
      <c r="P13914" s="146"/>
      <c r="Q13914" s="116"/>
      <c r="R13914" s="93"/>
      <c r="T13914" s="120"/>
      <c r="V13914" s="120"/>
      <c r="AD13914" s="116"/>
      <c r="AE13914" s="116"/>
      <c r="AG13914" s="140"/>
      <c r="AH13914" s="140"/>
      <c r="AI13914" s="146" t="s">
        <v>31</v>
      </c>
      <c r="AJ13914" s="146" t="s">
        <v>31</v>
      </c>
      <c r="AK13914" s="120"/>
    </row>
    <row r="13915">
      <c r="D13915" s="141"/>
      <c r="G13915" s="114"/>
      <c r="H13915" s="39"/>
      <c r="N13915" s="116"/>
      <c r="P13915" s="146"/>
      <c r="Q13915" s="116"/>
      <c r="R13915" s="93"/>
      <c r="T13915" s="120"/>
      <c r="V13915" s="120"/>
      <c r="AD13915" s="116"/>
      <c r="AE13915" s="116"/>
      <c r="AG13915" s="140"/>
      <c r="AH13915" s="140"/>
      <c r="AI13915" s="146" t="s">
        <v>31</v>
      </c>
      <c r="AJ13915" s="146" t="s">
        <v>31</v>
      </c>
      <c r="AK13915" s="120"/>
    </row>
    <row r="13916">
      <c r="D13916" s="141"/>
      <c r="G13916" s="114"/>
      <c r="H13916" s="39"/>
      <c r="N13916" s="116"/>
      <c r="P13916" s="146"/>
      <c r="Q13916" s="116"/>
      <c r="R13916" s="93"/>
      <c r="T13916" s="120"/>
      <c r="V13916" s="120"/>
      <c r="AD13916" s="116"/>
      <c r="AE13916" s="116"/>
      <c r="AG13916" s="140"/>
      <c r="AH13916" s="140"/>
      <c r="AI13916" s="146" t="s">
        <v>31</v>
      </c>
      <c r="AJ13916" s="146" t="s">
        <v>31</v>
      </c>
      <c r="AK13916" s="120"/>
    </row>
    <row r="13917">
      <c r="D13917" s="141"/>
      <c r="G13917" s="114"/>
      <c r="H13917" s="39"/>
      <c r="N13917" s="116"/>
      <c r="P13917" s="146"/>
      <c r="Q13917" s="116"/>
      <c r="R13917" s="93"/>
      <c r="T13917" s="120"/>
      <c r="V13917" s="120"/>
      <c r="AD13917" s="116"/>
      <c r="AE13917" s="116"/>
      <c r="AG13917" s="140"/>
      <c r="AH13917" s="140"/>
      <c r="AI13917" s="146" t="s">
        <v>31</v>
      </c>
      <c r="AJ13917" s="146" t="s">
        <v>31</v>
      </c>
      <c r="AK13917" s="120"/>
    </row>
    <row r="13918">
      <c r="D13918" s="141"/>
      <c r="G13918" s="114"/>
      <c r="H13918" s="39"/>
      <c r="N13918" s="116"/>
      <c r="P13918" s="146"/>
      <c r="Q13918" s="116"/>
      <c r="R13918" s="93"/>
      <c r="T13918" s="120"/>
      <c r="V13918" s="120"/>
      <c r="AD13918" s="116"/>
      <c r="AE13918" s="116"/>
      <c r="AG13918" s="140"/>
      <c r="AH13918" s="140"/>
      <c r="AI13918" s="146" t="s">
        <v>31</v>
      </c>
      <c r="AJ13918" s="146" t="s">
        <v>31</v>
      </c>
      <c r="AK13918" s="120"/>
    </row>
    <row r="13919">
      <c r="D13919" s="141"/>
      <c r="G13919" s="114"/>
      <c r="H13919" s="39"/>
      <c r="N13919" s="116"/>
      <c r="P13919" s="146"/>
      <c r="Q13919" s="116"/>
      <c r="R13919" s="93"/>
      <c r="T13919" s="120"/>
      <c r="V13919" s="120"/>
      <c r="AD13919" s="116"/>
      <c r="AE13919" s="116"/>
      <c r="AG13919" s="140"/>
      <c r="AH13919" s="140"/>
      <c r="AI13919" s="146" t="s">
        <v>31</v>
      </c>
      <c r="AJ13919" s="146" t="s">
        <v>31</v>
      </c>
      <c r="AK13919" s="120"/>
    </row>
    <row r="13920">
      <c r="D13920" s="141"/>
      <c r="G13920" s="114"/>
      <c r="H13920" s="39"/>
      <c r="N13920" s="116"/>
      <c r="P13920" s="146"/>
      <c r="Q13920" s="116"/>
      <c r="R13920" s="93"/>
      <c r="T13920" s="120"/>
      <c r="V13920" s="120"/>
      <c r="AD13920" s="116"/>
      <c r="AE13920" s="116"/>
      <c r="AG13920" s="140"/>
      <c r="AH13920" s="140"/>
      <c r="AI13920" s="146" t="s">
        <v>31</v>
      </c>
      <c r="AJ13920" s="146" t="s">
        <v>31</v>
      </c>
      <c r="AK13920" s="120"/>
    </row>
    <row r="13921">
      <c r="D13921" s="141"/>
      <c r="G13921" s="114"/>
      <c r="H13921" s="39"/>
      <c r="N13921" s="116"/>
      <c r="P13921" s="146"/>
      <c r="Q13921" s="116"/>
      <c r="R13921" s="93"/>
      <c r="T13921" s="120"/>
      <c r="V13921" s="120"/>
      <c r="AD13921" s="116"/>
      <c r="AE13921" s="116"/>
      <c r="AG13921" s="140"/>
      <c r="AH13921" s="140"/>
      <c r="AI13921" s="146" t="s">
        <v>31</v>
      </c>
      <c r="AJ13921" s="146" t="s">
        <v>31</v>
      </c>
      <c r="AK13921" s="120"/>
    </row>
    <row r="13922">
      <c r="D13922" s="141"/>
      <c r="G13922" s="114"/>
      <c r="H13922" s="39"/>
      <c r="N13922" s="116"/>
      <c r="P13922" s="146"/>
      <c r="Q13922" s="116"/>
      <c r="R13922" s="93"/>
      <c r="T13922" s="120"/>
      <c r="V13922" s="120"/>
      <c r="AD13922" s="116"/>
      <c r="AE13922" s="116"/>
      <c r="AG13922" s="140"/>
      <c r="AH13922" s="140"/>
      <c r="AI13922" s="146" t="s">
        <v>31</v>
      </c>
      <c r="AJ13922" s="146" t="s">
        <v>31</v>
      </c>
      <c r="AK13922" s="120"/>
    </row>
    <row r="13923">
      <c r="D13923" s="141"/>
      <c r="G13923" s="114"/>
      <c r="H13923" s="39"/>
      <c r="N13923" s="116"/>
      <c r="P13923" s="146"/>
      <c r="Q13923" s="116"/>
      <c r="R13923" s="93"/>
      <c r="T13923" s="120"/>
      <c r="V13923" s="120"/>
      <c r="AD13923" s="116"/>
      <c r="AE13923" s="116"/>
      <c r="AG13923" s="140"/>
      <c r="AH13923" s="140"/>
      <c r="AI13923" s="146" t="s">
        <v>31</v>
      </c>
      <c r="AJ13923" s="146" t="s">
        <v>31</v>
      </c>
      <c r="AK13923" s="120"/>
    </row>
    <row r="13924">
      <c r="D13924" s="141"/>
      <c r="G13924" s="114"/>
      <c r="H13924" s="39"/>
      <c r="N13924" s="116"/>
      <c r="P13924" s="146"/>
      <c r="Q13924" s="116"/>
      <c r="R13924" s="93"/>
      <c r="T13924" s="120"/>
      <c r="V13924" s="120"/>
      <c r="AD13924" s="116"/>
      <c r="AE13924" s="116"/>
      <c r="AG13924" s="140"/>
      <c r="AH13924" s="140"/>
      <c r="AI13924" s="146" t="s">
        <v>31</v>
      </c>
      <c r="AJ13924" s="146" t="s">
        <v>31</v>
      </c>
      <c r="AK13924" s="120"/>
    </row>
    <row r="13925">
      <c r="D13925" s="141"/>
      <c r="G13925" s="114"/>
      <c r="H13925" s="39"/>
      <c r="N13925" s="116"/>
      <c r="P13925" s="146"/>
      <c r="Q13925" s="116"/>
      <c r="R13925" s="93"/>
      <c r="T13925" s="120"/>
      <c r="V13925" s="120"/>
      <c r="AD13925" s="116"/>
      <c r="AE13925" s="116"/>
      <c r="AG13925" s="140"/>
      <c r="AH13925" s="140"/>
      <c r="AI13925" s="146" t="s">
        <v>31</v>
      </c>
      <c r="AJ13925" s="146" t="s">
        <v>31</v>
      </c>
      <c r="AK13925" s="120"/>
    </row>
    <row r="13926">
      <c r="D13926" s="141"/>
      <c r="G13926" s="114"/>
      <c r="H13926" s="39"/>
      <c r="N13926" s="116"/>
      <c r="P13926" s="146"/>
      <c r="Q13926" s="116"/>
      <c r="R13926" s="93"/>
      <c r="T13926" s="120"/>
      <c r="V13926" s="120"/>
      <c r="AD13926" s="116"/>
      <c r="AE13926" s="116"/>
      <c r="AG13926" s="140"/>
      <c r="AH13926" s="140"/>
      <c r="AI13926" s="146" t="s">
        <v>31</v>
      </c>
      <c r="AJ13926" s="146" t="s">
        <v>31</v>
      </c>
      <c r="AK13926" s="120"/>
    </row>
    <row r="13927">
      <c r="D13927" s="141"/>
      <c r="G13927" s="114"/>
      <c r="H13927" s="39"/>
      <c r="N13927" s="116"/>
      <c r="P13927" s="146"/>
      <c r="Q13927" s="116"/>
      <c r="R13927" s="93"/>
      <c r="T13927" s="120"/>
      <c r="V13927" s="120"/>
      <c r="AD13927" s="116"/>
      <c r="AE13927" s="116"/>
      <c r="AG13927" s="140"/>
      <c r="AH13927" s="140"/>
      <c r="AI13927" s="146" t="s">
        <v>31</v>
      </c>
      <c r="AJ13927" s="146" t="s">
        <v>31</v>
      </c>
      <c r="AK13927" s="120"/>
    </row>
    <row r="13928">
      <c r="D13928" s="141"/>
      <c r="G13928" s="114"/>
      <c r="H13928" s="39"/>
      <c r="N13928" s="116"/>
      <c r="P13928" s="146"/>
      <c r="Q13928" s="116"/>
      <c r="R13928" s="93"/>
      <c r="T13928" s="120"/>
      <c r="V13928" s="120"/>
      <c r="AD13928" s="116"/>
      <c r="AE13928" s="116"/>
      <c r="AG13928" s="140"/>
      <c r="AH13928" s="140"/>
      <c r="AI13928" s="146" t="s">
        <v>31</v>
      </c>
      <c r="AJ13928" s="146" t="s">
        <v>31</v>
      </c>
      <c r="AK13928" s="120"/>
    </row>
    <row r="13929">
      <c r="D13929" s="141"/>
      <c r="G13929" s="114"/>
      <c r="H13929" s="39"/>
      <c r="N13929" s="116"/>
      <c r="P13929" s="146"/>
      <c r="Q13929" s="116"/>
      <c r="R13929" s="93"/>
      <c r="T13929" s="120"/>
      <c r="V13929" s="120"/>
      <c r="AD13929" s="116"/>
      <c r="AE13929" s="116"/>
      <c r="AG13929" s="140"/>
      <c r="AH13929" s="140"/>
      <c r="AI13929" s="146" t="s">
        <v>31</v>
      </c>
      <c r="AJ13929" s="146" t="s">
        <v>31</v>
      </c>
      <c r="AK13929" s="120"/>
    </row>
    <row r="13930">
      <c r="D13930" s="141"/>
      <c r="G13930" s="114"/>
      <c r="H13930" s="39"/>
      <c r="N13930" s="116"/>
      <c r="P13930" s="146"/>
      <c r="Q13930" s="116"/>
      <c r="R13930" s="93"/>
      <c r="T13930" s="120"/>
      <c r="V13930" s="120"/>
      <c r="AD13930" s="116"/>
      <c r="AE13930" s="116"/>
      <c r="AG13930" s="140"/>
      <c r="AH13930" s="140"/>
      <c r="AI13930" s="146" t="s">
        <v>31</v>
      </c>
      <c r="AJ13930" s="146" t="s">
        <v>31</v>
      </c>
      <c r="AK13930" s="120"/>
    </row>
    <row r="13931">
      <c r="D13931" s="141"/>
      <c r="G13931" s="114"/>
      <c r="H13931" s="39"/>
      <c r="N13931" s="116"/>
      <c r="P13931" s="146"/>
      <c r="Q13931" s="116"/>
      <c r="R13931" s="93"/>
      <c r="T13931" s="120"/>
      <c r="V13931" s="120"/>
      <c r="AD13931" s="116"/>
      <c r="AE13931" s="116"/>
      <c r="AG13931" s="140"/>
      <c r="AH13931" s="140"/>
      <c r="AI13931" s="146" t="s">
        <v>31</v>
      </c>
      <c r="AJ13931" s="146" t="s">
        <v>31</v>
      </c>
      <c r="AK13931" s="120"/>
    </row>
    <row r="13932">
      <c r="D13932" s="141"/>
      <c r="G13932" s="114"/>
      <c r="H13932" s="39"/>
      <c r="N13932" s="116"/>
      <c r="P13932" s="146"/>
      <c r="Q13932" s="116"/>
      <c r="R13932" s="93"/>
      <c r="T13932" s="120"/>
      <c r="V13932" s="120"/>
      <c r="AD13932" s="116"/>
      <c r="AE13932" s="116"/>
      <c r="AG13932" s="140"/>
      <c r="AH13932" s="140"/>
      <c r="AI13932" s="146" t="s">
        <v>31</v>
      </c>
      <c r="AJ13932" s="146" t="s">
        <v>31</v>
      </c>
      <c r="AK13932" s="120"/>
    </row>
    <row r="13933">
      <c r="D13933" s="141"/>
      <c r="G13933" s="114"/>
      <c r="H13933" s="39"/>
      <c r="N13933" s="116"/>
      <c r="P13933" s="146"/>
      <c r="Q13933" s="116"/>
      <c r="R13933" s="93"/>
      <c r="T13933" s="120"/>
      <c r="V13933" s="120"/>
      <c r="AD13933" s="116"/>
      <c r="AE13933" s="116"/>
      <c r="AG13933" s="140"/>
      <c r="AH13933" s="140"/>
      <c r="AI13933" s="146" t="s">
        <v>31</v>
      </c>
      <c r="AJ13933" s="146" t="s">
        <v>31</v>
      </c>
      <c r="AK13933" s="120"/>
    </row>
    <row r="13934">
      <c r="D13934" s="141"/>
      <c r="G13934" s="114"/>
      <c r="H13934" s="39"/>
      <c r="N13934" s="116"/>
      <c r="P13934" s="146"/>
      <c r="Q13934" s="116"/>
      <c r="R13934" s="93"/>
      <c r="T13934" s="120"/>
      <c r="V13934" s="120"/>
      <c r="AD13934" s="116"/>
      <c r="AE13934" s="116"/>
      <c r="AG13934" s="140"/>
      <c r="AH13934" s="140"/>
      <c r="AI13934" s="146" t="s">
        <v>31</v>
      </c>
      <c r="AJ13934" s="146" t="s">
        <v>31</v>
      </c>
      <c r="AK13934" s="120"/>
    </row>
    <row r="13935">
      <c r="D13935" s="141"/>
      <c r="G13935" s="114"/>
      <c r="H13935" s="39"/>
      <c r="N13935" s="116"/>
      <c r="P13935" s="146"/>
      <c r="Q13935" s="116"/>
      <c r="R13935" s="93"/>
      <c r="T13935" s="120"/>
      <c r="V13935" s="120"/>
      <c r="AD13935" s="116"/>
      <c r="AE13935" s="116"/>
      <c r="AG13935" s="140"/>
      <c r="AH13935" s="140"/>
      <c r="AI13935" s="146" t="s">
        <v>31</v>
      </c>
      <c r="AJ13935" s="146" t="s">
        <v>31</v>
      </c>
      <c r="AK13935" s="120"/>
    </row>
    <row r="13936">
      <c r="D13936" s="141"/>
      <c r="G13936" s="114"/>
      <c r="H13936" s="39"/>
      <c r="N13936" s="116"/>
      <c r="P13936" s="146"/>
      <c r="Q13936" s="116"/>
      <c r="R13936" s="93"/>
      <c r="T13936" s="120"/>
      <c r="V13936" s="120"/>
      <c r="AD13936" s="116"/>
      <c r="AE13936" s="116"/>
      <c r="AG13936" s="140"/>
      <c r="AH13936" s="140"/>
      <c r="AI13936" s="146" t="s">
        <v>31</v>
      </c>
      <c r="AJ13936" s="146" t="s">
        <v>31</v>
      </c>
      <c r="AK13936" s="120"/>
    </row>
    <row r="13937">
      <c r="D13937" s="141"/>
      <c r="G13937" s="114"/>
      <c r="H13937" s="39"/>
      <c r="N13937" s="116"/>
      <c r="P13937" s="146"/>
      <c r="Q13937" s="116"/>
      <c r="R13937" s="93"/>
      <c r="T13937" s="120"/>
      <c r="V13937" s="120"/>
      <c r="AD13937" s="116"/>
      <c r="AE13937" s="116"/>
      <c r="AG13937" s="140"/>
      <c r="AH13937" s="140"/>
      <c r="AI13937" s="146" t="s">
        <v>31</v>
      </c>
      <c r="AJ13937" s="146" t="s">
        <v>31</v>
      </c>
      <c r="AK13937" s="120"/>
    </row>
    <row r="13938">
      <c r="D13938" s="141"/>
      <c r="G13938" s="114"/>
      <c r="H13938" s="39"/>
      <c r="N13938" s="116"/>
      <c r="P13938" s="146"/>
      <c r="Q13938" s="116"/>
      <c r="R13938" s="93"/>
      <c r="T13938" s="120"/>
      <c r="V13938" s="120"/>
      <c r="AD13938" s="116"/>
      <c r="AE13938" s="116"/>
      <c r="AG13938" s="140"/>
      <c r="AH13938" s="140"/>
      <c r="AI13938" s="146" t="s">
        <v>31</v>
      </c>
      <c r="AJ13938" s="146" t="s">
        <v>31</v>
      </c>
      <c r="AK13938" s="120"/>
    </row>
    <row r="13939">
      <c r="D13939" s="141"/>
      <c r="G13939" s="114"/>
      <c r="H13939" s="39"/>
      <c r="N13939" s="116"/>
      <c r="P13939" s="146"/>
      <c r="Q13939" s="116"/>
      <c r="R13939" s="93"/>
      <c r="T13939" s="120"/>
      <c r="V13939" s="120"/>
      <c r="AD13939" s="116"/>
      <c r="AE13939" s="116"/>
      <c r="AG13939" s="140"/>
      <c r="AH13939" s="140"/>
      <c r="AI13939" s="146" t="s">
        <v>31</v>
      </c>
      <c r="AJ13939" s="146" t="s">
        <v>31</v>
      </c>
      <c r="AK13939" s="120"/>
    </row>
    <row r="13940">
      <c r="D13940" s="141"/>
      <c r="G13940" s="114"/>
      <c r="H13940" s="39"/>
      <c r="N13940" s="116"/>
      <c r="P13940" s="146"/>
      <c r="Q13940" s="116"/>
      <c r="R13940" s="93"/>
      <c r="T13940" s="120"/>
      <c r="V13940" s="120"/>
      <c r="AD13940" s="116"/>
      <c r="AE13940" s="116"/>
      <c r="AG13940" s="140"/>
      <c r="AH13940" s="140"/>
      <c r="AI13940" s="146" t="s">
        <v>31</v>
      </c>
      <c r="AJ13940" s="146" t="s">
        <v>31</v>
      </c>
      <c r="AK13940" s="120"/>
    </row>
    <row r="13941">
      <c r="D13941" s="141"/>
      <c r="G13941" s="114"/>
      <c r="H13941" s="39"/>
      <c r="N13941" s="116"/>
      <c r="P13941" s="146"/>
      <c r="Q13941" s="116"/>
      <c r="R13941" s="93"/>
      <c r="T13941" s="120"/>
      <c r="V13941" s="120"/>
      <c r="AD13941" s="116"/>
      <c r="AE13941" s="116"/>
      <c r="AG13941" s="140"/>
      <c r="AH13941" s="140"/>
      <c r="AI13941" s="146" t="s">
        <v>31</v>
      </c>
      <c r="AJ13941" s="146" t="s">
        <v>31</v>
      </c>
      <c r="AK13941" s="120"/>
    </row>
    <row r="13942">
      <c r="D13942" s="141"/>
      <c r="G13942" s="114"/>
      <c r="H13942" s="39"/>
      <c r="N13942" s="116"/>
      <c r="P13942" s="146"/>
      <c r="Q13942" s="116"/>
      <c r="R13942" s="93"/>
      <c r="T13942" s="120"/>
      <c r="V13942" s="120"/>
      <c r="AD13942" s="116"/>
      <c r="AE13942" s="116"/>
      <c r="AG13942" s="140"/>
      <c r="AH13942" s="140"/>
      <c r="AI13942" s="146" t="s">
        <v>31</v>
      </c>
      <c r="AJ13942" s="146" t="s">
        <v>31</v>
      </c>
      <c r="AK13942" s="120"/>
    </row>
    <row r="13943">
      <c r="D13943" s="141"/>
      <c r="G13943" s="114"/>
      <c r="H13943" s="39"/>
      <c r="N13943" s="116"/>
      <c r="P13943" s="146"/>
      <c r="Q13943" s="116"/>
      <c r="R13943" s="93"/>
      <c r="T13943" s="120"/>
      <c r="V13943" s="120"/>
      <c r="AD13943" s="116"/>
      <c r="AE13943" s="116"/>
      <c r="AG13943" s="140"/>
      <c r="AH13943" s="140"/>
      <c r="AI13943" s="146" t="s">
        <v>31</v>
      </c>
      <c r="AJ13943" s="146" t="s">
        <v>31</v>
      </c>
      <c r="AK13943" s="120"/>
    </row>
    <row r="13944">
      <c r="D13944" s="141"/>
      <c r="G13944" s="114"/>
      <c r="H13944" s="39"/>
      <c r="N13944" s="116"/>
      <c r="P13944" s="146"/>
      <c r="Q13944" s="116"/>
      <c r="R13944" s="93"/>
      <c r="T13944" s="120"/>
      <c r="V13944" s="120"/>
      <c r="AD13944" s="116"/>
      <c r="AE13944" s="116"/>
      <c r="AG13944" s="140"/>
      <c r="AH13944" s="140"/>
      <c r="AI13944" s="146" t="s">
        <v>31</v>
      </c>
      <c r="AJ13944" s="146" t="s">
        <v>31</v>
      </c>
      <c r="AK13944" s="120"/>
    </row>
    <row r="13945">
      <c r="D13945" s="141"/>
      <c r="G13945" s="114"/>
      <c r="H13945" s="39"/>
      <c r="N13945" s="116"/>
      <c r="P13945" s="146"/>
      <c r="Q13945" s="116"/>
      <c r="R13945" s="93"/>
      <c r="T13945" s="120"/>
      <c r="V13945" s="120"/>
      <c r="AD13945" s="116"/>
      <c r="AE13945" s="116"/>
      <c r="AG13945" s="140"/>
      <c r="AH13945" s="140"/>
      <c r="AI13945" s="146" t="s">
        <v>31</v>
      </c>
      <c r="AJ13945" s="146" t="s">
        <v>31</v>
      </c>
      <c r="AK13945" s="120"/>
    </row>
    <row r="13946">
      <c r="D13946" s="141"/>
      <c r="G13946" s="114"/>
      <c r="H13946" s="39"/>
      <c r="N13946" s="116"/>
      <c r="P13946" s="146"/>
      <c r="Q13946" s="116"/>
      <c r="R13946" s="93"/>
      <c r="T13946" s="120"/>
      <c r="V13946" s="120"/>
      <c r="AD13946" s="116"/>
      <c r="AE13946" s="116"/>
      <c r="AG13946" s="140"/>
      <c r="AH13946" s="140"/>
      <c r="AI13946" s="146" t="s">
        <v>31</v>
      </c>
      <c r="AJ13946" s="146" t="s">
        <v>31</v>
      </c>
      <c r="AK13946" s="120"/>
    </row>
    <row r="13947">
      <c r="D13947" s="141"/>
      <c r="G13947" s="114"/>
      <c r="H13947" s="39"/>
      <c r="N13947" s="116"/>
      <c r="P13947" s="146"/>
      <c r="Q13947" s="116"/>
      <c r="R13947" s="93"/>
      <c r="T13947" s="120"/>
      <c r="V13947" s="120"/>
      <c r="AD13947" s="116"/>
      <c r="AE13947" s="116"/>
      <c r="AG13947" s="140"/>
      <c r="AH13947" s="140"/>
      <c r="AI13947" s="146" t="s">
        <v>31</v>
      </c>
      <c r="AJ13947" s="146" t="s">
        <v>31</v>
      </c>
      <c r="AK13947" s="120"/>
    </row>
    <row r="13948">
      <c r="D13948" s="141"/>
      <c r="G13948" s="114"/>
      <c r="H13948" s="39"/>
      <c r="N13948" s="116"/>
      <c r="P13948" s="146"/>
      <c r="Q13948" s="116"/>
      <c r="R13948" s="93"/>
      <c r="T13948" s="120"/>
      <c r="V13948" s="120"/>
      <c r="AD13948" s="116"/>
      <c r="AE13948" s="116"/>
      <c r="AG13948" s="140"/>
      <c r="AH13948" s="140"/>
      <c r="AI13948" s="146" t="s">
        <v>31</v>
      </c>
      <c r="AJ13948" s="146" t="s">
        <v>31</v>
      </c>
      <c r="AK13948" s="120"/>
    </row>
    <row r="13949">
      <c r="D13949" s="141"/>
      <c r="G13949" s="114"/>
      <c r="H13949" s="39"/>
      <c r="N13949" s="116"/>
      <c r="P13949" s="146"/>
      <c r="Q13949" s="116"/>
      <c r="R13949" s="93"/>
      <c r="T13949" s="120"/>
      <c r="V13949" s="120"/>
      <c r="AD13949" s="116"/>
      <c r="AE13949" s="116"/>
      <c r="AG13949" s="140"/>
      <c r="AH13949" s="140"/>
      <c r="AI13949" s="146" t="s">
        <v>31</v>
      </c>
      <c r="AJ13949" s="146" t="s">
        <v>31</v>
      </c>
      <c r="AK13949" s="120"/>
    </row>
    <row r="13950">
      <c r="D13950" s="141"/>
      <c r="G13950" s="114"/>
      <c r="H13950" s="39"/>
      <c r="N13950" s="116"/>
      <c r="P13950" s="146"/>
      <c r="Q13950" s="116"/>
      <c r="R13950" s="93"/>
      <c r="T13950" s="120"/>
      <c r="V13950" s="120"/>
      <c r="AD13950" s="116"/>
      <c r="AE13950" s="116"/>
      <c r="AG13950" s="140"/>
      <c r="AH13950" s="140"/>
      <c r="AI13950" s="146" t="s">
        <v>31</v>
      </c>
      <c r="AJ13950" s="146" t="s">
        <v>31</v>
      </c>
      <c r="AK13950" s="120"/>
    </row>
    <row r="13951">
      <c r="D13951" s="141"/>
      <c r="G13951" s="114"/>
      <c r="H13951" s="39"/>
      <c r="N13951" s="116"/>
      <c r="P13951" s="146"/>
      <c r="Q13951" s="116"/>
      <c r="R13951" s="93"/>
      <c r="T13951" s="120"/>
      <c r="V13951" s="120"/>
      <c r="AD13951" s="116"/>
      <c r="AE13951" s="116"/>
      <c r="AG13951" s="140"/>
      <c r="AH13951" s="140"/>
      <c r="AI13951" s="146" t="s">
        <v>31</v>
      </c>
      <c r="AJ13951" s="146" t="s">
        <v>31</v>
      </c>
      <c r="AK13951" s="120"/>
    </row>
    <row r="13952">
      <c r="D13952" s="141"/>
      <c r="G13952" s="114"/>
      <c r="H13952" s="39"/>
      <c r="N13952" s="116"/>
      <c r="P13952" s="146"/>
      <c r="Q13952" s="116"/>
      <c r="R13952" s="93"/>
      <c r="T13952" s="120"/>
      <c r="V13952" s="120"/>
      <c r="AD13952" s="116"/>
      <c r="AE13952" s="116"/>
      <c r="AG13952" s="140"/>
      <c r="AH13952" s="140"/>
      <c r="AI13952" s="146" t="s">
        <v>31</v>
      </c>
      <c r="AJ13952" s="146" t="s">
        <v>31</v>
      </c>
      <c r="AK13952" s="120"/>
    </row>
    <row r="13953">
      <c r="D13953" s="141"/>
      <c r="G13953" s="114"/>
      <c r="H13953" s="39"/>
      <c r="N13953" s="116"/>
      <c r="P13953" s="146"/>
      <c r="Q13953" s="116"/>
      <c r="R13953" s="93"/>
      <c r="T13953" s="120"/>
      <c r="V13953" s="120"/>
      <c r="AD13953" s="116"/>
      <c r="AE13953" s="116"/>
      <c r="AG13953" s="140"/>
      <c r="AH13953" s="140"/>
      <c r="AI13953" s="146" t="s">
        <v>31</v>
      </c>
      <c r="AJ13953" s="146" t="s">
        <v>31</v>
      </c>
      <c r="AK13953" s="120"/>
    </row>
    <row r="13954">
      <c r="D13954" s="141"/>
      <c r="G13954" s="114"/>
      <c r="H13954" s="39"/>
      <c r="N13954" s="116"/>
      <c r="P13954" s="146"/>
      <c r="Q13954" s="116"/>
      <c r="R13954" s="93"/>
      <c r="T13954" s="120"/>
      <c r="V13954" s="120"/>
      <c r="AD13954" s="116"/>
      <c r="AE13954" s="116"/>
      <c r="AG13954" s="140"/>
      <c r="AH13954" s="140"/>
      <c r="AI13954" s="146" t="s">
        <v>31</v>
      </c>
      <c r="AJ13954" s="146" t="s">
        <v>31</v>
      </c>
      <c r="AK13954" s="120"/>
    </row>
    <row r="13955">
      <c r="D13955" s="141"/>
      <c r="G13955" s="114"/>
      <c r="H13955" s="39"/>
      <c r="N13955" s="116"/>
      <c r="P13955" s="146"/>
      <c r="Q13955" s="116"/>
      <c r="R13955" s="93"/>
      <c r="T13955" s="120"/>
      <c r="V13955" s="120"/>
      <c r="AD13955" s="116"/>
      <c r="AE13955" s="116"/>
      <c r="AG13955" s="140"/>
      <c r="AH13955" s="140"/>
      <c r="AI13955" s="146" t="s">
        <v>31</v>
      </c>
      <c r="AJ13955" s="146" t="s">
        <v>31</v>
      </c>
      <c r="AK13955" s="120"/>
    </row>
    <row r="13956">
      <c r="D13956" s="141"/>
      <c r="G13956" s="114"/>
      <c r="H13956" s="39"/>
      <c r="N13956" s="116"/>
      <c r="P13956" s="146"/>
      <c r="Q13956" s="116"/>
      <c r="R13956" s="93"/>
      <c r="T13956" s="120"/>
      <c r="V13956" s="120"/>
      <c r="AD13956" s="116"/>
      <c r="AE13956" s="116"/>
      <c r="AG13956" s="140"/>
      <c r="AH13956" s="140"/>
      <c r="AI13956" s="146" t="s">
        <v>31</v>
      </c>
      <c r="AJ13956" s="146" t="s">
        <v>31</v>
      </c>
      <c r="AK13956" s="120"/>
    </row>
    <row r="13957">
      <c r="D13957" s="141"/>
      <c r="G13957" s="114"/>
      <c r="H13957" s="39"/>
      <c r="N13957" s="116"/>
      <c r="P13957" s="146"/>
      <c r="Q13957" s="116"/>
      <c r="R13957" s="93"/>
      <c r="T13957" s="120"/>
      <c r="V13957" s="120"/>
      <c r="AD13957" s="116"/>
      <c r="AE13957" s="116"/>
      <c r="AG13957" s="140"/>
      <c r="AH13957" s="140"/>
      <c r="AI13957" s="146" t="s">
        <v>31</v>
      </c>
      <c r="AJ13957" s="146" t="s">
        <v>31</v>
      </c>
      <c r="AK13957" s="120"/>
    </row>
    <row r="13958">
      <c r="D13958" s="141"/>
      <c r="G13958" s="114"/>
      <c r="H13958" s="39"/>
      <c r="N13958" s="116"/>
      <c r="P13958" s="146"/>
      <c r="Q13958" s="116"/>
      <c r="R13958" s="93"/>
      <c r="T13958" s="120"/>
      <c r="V13958" s="120"/>
      <c r="AD13958" s="116"/>
      <c r="AE13958" s="116"/>
      <c r="AG13958" s="140"/>
      <c r="AH13958" s="140"/>
      <c r="AI13958" s="146" t="s">
        <v>31</v>
      </c>
      <c r="AJ13958" s="146" t="s">
        <v>31</v>
      </c>
      <c r="AK13958" s="120"/>
    </row>
    <row r="13959">
      <c r="D13959" s="141"/>
      <c r="G13959" s="114"/>
      <c r="H13959" s="39"/>
      <c r="N13959" s="116"/>
      <c r="P13959" s="146"/>
      <c r="Q13959" s="116"/>
      <c r="R13959" s="93"/>
      <c r="T13959" s="120"/>
      <c r="V13959" s="120"/>
      <c r="AD13959" s="116"/>
      <c r="AE13959" s="116"/>
      <c r="AG13959" s="140"/>
      <c r="AH13959" s="140"/>
      <c r="AI13959" s="146" t="s">
        <v>31</v>
      </c>
      <c r="AJ13959" s="146" t="s">
        <v>31</v>
      </c>
      <c r="AK13959" s="120"/>
    </row>
    <row r="13960">
      <c r="D13960" s="141"/>
      <c r="G13960" s="114"/>
      <c r="H13960" s="39"/>
      <c r="N13960" s="116"/>
      <c r="P13960" s="146"/>
      <c r="Q13960" s="116"/>
      <c r="R13960" s="93"/>
      <c r="T13960" s="120"/>
      <c r="V13960" s="120"/>
      <c r="AD13960" s="116"/>
      <c r="AE13960" s="116"/>
      <c r="AG13960" s="140"/>
      <c r="AH13960" s="140"/>
      <c r="AI13960" s="146" t="s">
        <v>31</v>
      </c>
      <c r="AJ13960" s="146" t="s">
        <v>31</v>
      </c>
      <c r="AK13960" s="120"/>
    </row>
    <row r="13961">
      <c r="D13961" s="141"/>
      <c r="G13961" s="114"/>
      <c r="H13961" s="39"/>
      <c r="N13961" s="116"/>
      <c r="P13961" s="146"/>
      <c r="Q13961" s="116"/>
      <c r="R13961" s="93"/>
      <c r="T13961" s="120"/>
      <c r="V13961" s="120"/>
      <c r="AD13961" s="116"/>
      <c r="AE13961" s="116"/>
      <c r="AG13961" s="140"/>
      <c r="AH13961" s="140"/>
      <c r="AI13961" s="146" t="s">
        <v>31</v>
      </c>
      <c r="AJ13961" s="146" t="s">
        <v>31</v>
      </c>
      <c r="AK13961" s="120"/>
    </row>
    <row r="13962">
      <c r="D13962" s="141"/>
      <c r="G13962" s="114"/>
      <c r="H13962" s="39"/>
      <c r="N13962" s="116"/>
      <c r="P13962" s="146"/>
      <c r="Q13962" s="116"/>
      <c r="R13962" s="93"/>
      <c r="T13962" s="120"/>
      <c r="V13962" s="120"/>
      <c r="AD13962" s="116"/>
      <c r="AE13962" s="116"/>
      <c r="AG13962" s="140"/>
      <c r="AH13962" s="140"/>
      <c r="AI13962" s="146" t="s">
        <v>31</v>
      </c>
      <c r="AJ13962" s="146" t="s">
        <v>31</v>
      </c>
      <c r="AK13962" s="120"/>
    </row>
    <row r="13963">
      <c r="D13963" s="141"/>
      <c r="G13963" s="114"/>
      <c r="H13963" s="39"/>
      <c r="N13963" s="116"/>
      <c r="P13963" s="146"/>
      <c r="Q13963" s="116"/>
      <c r="R13963" s="93"/>
      <c r="T13963" s="120"/>
      <c r="V13963" s="120"/>
      <c r="AD13963" s="116"/>
      <c r="AE13963" s="116"/>
      <c r="AG13963" s="140"/>
      <c r="AH13963" s="140"/>
      <c r="AI13963" s="146" t="s">
        <v>31</v>
      </c>
      <c r="AJ13963" s="146" t="s">
        <v>31</v>
      </c>
      <c r="AK13963" s="120"/>
    </row>
    <row r="13964">
      <c r="D13964" s="141"/>
      <c r="G13964" s="114"/>
      <c r="H13964" s="39"/>
      <c r="N13964" s="116"/>
      <c r="P13964" s="146"/>
      <c r="Q13964" s="116"/>
      <c r="R13964" s="93"/>
      <c r="T13964" s="120"/>
      <c r="V13964" s="120"/>
      <c r="AD13964" s="116"/>
      <c r="AE13964" s="116"/>
      <c r="AG13964" s="140"/>
      <c r="AH13964" s="140"/>
      <c r="AI13964" s="146" t="s">
        <v>31</v>
      </c>
      <c r="AJ13964" s="146" t="s">
        <v>31</v>
      </c>
      <c r="AK13964" s="120"/>
    </row>
    <row r="13965">
      <c r="D13965" s="141"/>
      <c r="G13965" s="114"/>
      <c r="H13965" s="39"/>
      <c r="N13965" s="116"/>
      <c r="P13965" s="146"/>
      <c r="Q13965" s="116"/>
      <c r="R13965" s="93"/>
      <c r="T13965" s="120"/>
      <c r="V13965" s="120"/>
      <c r="AD13965" s="116"/>
      <c r="AE13965" s="116"/>
      <c r="AG13965" s="140"/>
      <c r="AH13965" s="140"/>
      <c r="AI13965" s="146" t="s">
        <v>31</v>
      </c>
      <c r="AJ13965" s="146" t="s">
        <v>31</v>
      </c>
      <c r="AK13965" s="120"/>
    </row>
    <row r="13966">
      <c r="D13966" s="141"/>
      <c r="G13966" s="114"/>
      <c r="H13966" s="39"/>
      <c r="N13966" s="116"/>
      <c r="P13966" s="146"/>
      <c r="Q13966" s="116"/>
      <c r="R13966" s="93"/>
      <c r="T13966" s="120"/>
      <c r="V13966" s="120"/>
      <c r="AD13966" s="116"/>
      <c r="AE13966" s="116"/>
      <c r="AG13966" s="140"/>
      <c r="AH13966" s="140"/>
      <c r="AI13966" s="146" t="s">
        <v>31</v>
      </c>
      <c r="AJ13966" s="146" t="s">
        <v>31</v>
      </c>
      <c r="AK13966" s="120"/>
    </row>
    <row r="13967">
      <c r="D13967" s="141"/>
      <c r="G13967" s="114"/>
      <c r="H13967" s="39"/>
      <c r="N13967" s="116"/>
      <c r="P13967" s="146"/>
      <c r="Q13967" s="116"/>
      <c r="R13967" s="93"/>
      <c r="T13967" s="120"/>
      <c r="V13967" s="120"/>
      <c r="AD13967" s="116"/>
      <c r="AE13967" s="116"/>
      <c r="AG13967" s="140"/>
      <c r="AH13967" s="140"/>
      <c r="AI13967" s="146" t="s">
        <v>31</v>
      </c>
      <c r="AJ13967" s="146" t="s">
        <v>31</v>
      </c>
      <c r="AK13967" s="120"/>
    </row>
    <row r="13968">
      <c r="D13968" s="141"/>
      <c r="G13968" s="114"/>
      <c r="H13968" s="39"/>
      <c r="N13968" s="116"/>
      <c r="P13968" s="146"/>
      <c r="Q13968" s="116"/>
      <c r="R13968" s="93"/>
      <c r="T13968" s="120"/>
      <c r="V13968" s="120"/>
      <c r="AD13968" s="116"/>
      <c r="AE13968" s="116"/>
      <c r="AG13968" s="140"/>
      <c r="AH13968" s="140"/>
      <c r="AI13968" s="146" t="s">
        <v>31</v>
      </c>
      <c r="AJ13968" s="146" t="s">
        <v>31</v>
      </c>
      <c r="AK13968" s="120"/>
    </row>
    <row r="13969">
      <c r="D13969" s="141"/>
      <c r="G13969" s="114"/>
      <c r="H13969" s="39"/>
      <c r="N13969" s="116"/>
      <c r="P13969" s="146"/>
      <c r="Q13969" s="116"/>
      <c r="R13969" s="93"/>
      <c r="T13969" s="120"/>
      <c r="V13969" s="120"/>
      <c r="AD13969" s="116"/>
      <c r="AE13969" s="116"/>
      <c r="AG13969" s="140"/>
      <c r="AH13969" s="140"/>
      <c r="AI13969" s="146" t="s">
        <v>31</v>
      </c>
      <c r="AJ13969" s="146" t="s">
        <v>31</v>
      </c>
      <c r="AK13969" s="120"/>
    </row>
    <row r="13970">
      <c r="D13970" s="141"/>
      <c r="G13970" s="114"/>
      <c r="H13970" s="39"/>
      <c r="N13970" s="116"/>
      <c r="P13970" s="146"/>
      <c r="Q13970" s="116"/>
      <c r="R13970" s="93"/>
      <c r="T13970" s="120"/>
      <c r="V13970" s="120"/>
      <c r="AD13970" s="116"/>
      <c r="AE13970" s="116"/>
      <c r="AG13970" s="140"/>
      <c r="AH13970" s="140"/>
      <c r="AI13970" s="146" t="s">
        <v>31</v>
      </c>
      <c r="AJ13970" s="146" t="s">
        <v>31</v>
      </c>
      <c r="AK13970" s="120"/>
    </row>
    <row r="13971">
      <c r="D13971" s="141"/>
      <c r="G13971" s="114"/>
      <c r="H13971" s="39"/>
      <c r="N13971" s="116"/>
      <c r="P13971" s="146"/>
      <c r="Q13971" s="116"/>
      <c r="R13971" s="93"/>
      <c r="T13971" s="120"/>
      <c r="V13971" s="120"/>
      <c r="AD13971" s="116"/>
      <c r="AE13971" s="116"/>
      <c r="AG13971" s="140"/>
      <c r="AH13971" s="140"/>
      <c r="AI13971" s="146" t="s">
        <v>31</v>
      </c>
      <c r="AJ13971" s="146" t="s">
        <v>31</v>
      </c>
      <c r="AK13971" s="120"/>
    </row>
    <row r="13972">
      <c r="D13972" s="141"/>
      <c r="G13972" s="114"/>
      <c r="H13972" s="39"/>
      <c r="N13972" s="116"/>
      <c r="P13972" s="146"/>
      <c r="Q13972" s="116"/>
      <c r="R13972" s="93"/>
      <c r="T13972" s="120"/>
      <c r="V13972" s="120"/>
      <c r="AD13972" s="116"/>
      <c r="AE13972" s="116"/>
      <c r="AG13972" s="140"/>
      <c r="AH13972" s="140"/>
      <c r="AI13972" s="146" t="s">
        <v>31</v>
      </c>
      <c r="AJ13972" s="146" t="s">
        <v>31</v>
      </c>
      <c r="AK13972" s="120"/>
    </row>
    <row r="13973">
      <c r="D13973" s="141"/>
      <c r="G13973" s="114"/>
      <c r="H13973" s="39"/>
      <c r="N13973" s="116"/>
      <c r="P13973" s="146"/>
      <c r="Q13973" s="116"/>
      <c r="R13973" s="93"/>
      <c r="T13973" s="120"/>
      <c r="V13973" s="120"/>
      <c r="AD13973" s="116"/>
      <c r="AE13973" s="116"/>
      <c r="AG13973" s="140"/>
      <c r="AH13973" s="140"/>
      <c r="AI13973" s="146" t="s">
        <v>31</v>
      </c>
      <c r="AJ13973" s="146" t="s">
        <v>31</v>
      </c>
      <c r="AK13973" s="120"/>
    </row>
    <row r="13974">
      <c r="D13974" s="141"/>
      <c r="G13974" s="114"/>
      <c r="H13974" s="39"/>
      <c r="N13974" s="116"/>
      <c r="P13974" s="146"/>
      <c r="Q13974" s="116"/>
      <c r="R13974" s="93"/>
      <c r="T13974" s="120"/>
      <c r="V13974" s="120"/>
      <c r="AD13974" s="116"/>
      <c r="AE13974" s="116"/>
      <c r="AG13974" s="140"/>
      <c r="AH13974" s="140"/>
      <c r="AI13974" s="146" t="s">
        <v>31</v>
      </c>
      <c r="AJ13974" s="146" t="s">
        <v>31</v>
      </c>
      <c r="AK13974" s="120"/>
    </row>
    <row r="13975">
      <c r="D13975" s="141"/>
      <c r="G13975" s="114"/>
      <c r="H13975" s="39"/>
      <c r="N13975" s="116"/>
      <c r="P13975" s="146"/>
      <c r="Q13975" s="116"/>
      <c r="R13975" s="93"/>
      <c r="T13975" s="120"/>
      <c r="V13975" s="120"/>
      <c r="AD13975" s="116"/>
      <c r="AE13975" s="116"/>
      <c r="AG13975" s="140"/>
      <c r="AH13975" s="140"/>
      <c r="AI13975" s="146" t="s">
        <v>31</v>
      </c>
      <c r="AJ13975" s="146" t="s">
        <v>31</v>
      </c>
      <c r="AK13975" s="120"/>
    </row>
    <row r="13976">
      <c r="D13976" s="141"/>
      <c r="G13976" s="114"/>
      <c r="H13976" s="39"/>
      <c r="N13976" s="116"/>
      <c r="P13976" s="146"/>
      <c r="Q13976" s="116"/>
      <c r="R13976" s="93"/>
      <c r="T13976" s="120"/>
      <c r="V13976" s="120"/>
      <c r="AD13976" s="116"/>
      <c r="AE13976" s="116"/>
      <c r="AG13976" s="140"/>
      <c r="AH13976" s="140"/>
      <c r="AI13976" s="146" t="s">
        <v>31</v>
      </c>
      <c r="AJ13976" s="146" t="s">
        <v>31</v>
      </c>
      <c r="AK13976" s="120"/>
    </row>
    <row r="13977">
      <c r="D13977" s="141"/>
      <c r="G13977" s="114"/>
      <c r="H13977" s="39"/>
      <c r="N13977" s="116"/>
      <c r="P13977" s="146"/>
      <c r="Q13977" s="116"/>
      <c r="R13977" s="93"/>
      <c r="T13977" s="120"/>
      <c r="V13977" s="120"/>
      <c r="AD13977" s="116"/>
      <c r="AE13977" s="116"/>
      <c r="AG13977" s="140"/>
      <c r="AH13977" s="140"/>
      <c r="AI13977" s="146" t="s">
        <v>31</v>
      </c>
      <c r="AJ13977" s="146" t="s">
        <v>31</v>
      </c>
      <c r="AK13977" s="120"/>
    </row>
    <row r="13978">
      <c r="D13978" s="141"/>
      <c r="G13978" s="114"/>
      <c r="H13978" s="39"/>
      <c r="N13978" s="116"/>
      <c r="P13978" s="146"/>
      <c r="Q13978" s="116"/>
      <c r="R13978" s="93"/>
      <c r="T13978" s="120"/>
      <c r="V13978" s="120"/>
      <c r="AD13978" s="116"/>
      <c r="AE13978" s="116"/>
      <c r="AG13978" s="140"/>
      <c r="AH13978" s="140"/>
      <c r="AI13978" s="146" t="s">
        <v>31</v>
      </c>
      <c r="AJ13978" s="146" t="s">
        <v>31</v>
      </c>
      <c r="AK13978" s="120"/>
    </row>
    <row r="13979">
      <c r="D13979" s="141"/>
      <c r="G13979" s="114"/>
      <c r="H13979" s="39"/>
      <c r="N13979" s="116"/>
      <c r="P13979" s="146"/>
      <c r="Q13979" s="116"/>
      <c r="R13979" s="93"/>
      <c r="T13979" s="120"/>
      <c r="V13979" s="120"/>
      <c r="AD13979" s="116"/>
      <c r="AE13979" s="116"/>
      <c r="AG13979" s="140"/>
      <c r="AH13979" s="140"/>
      <c r="AI13979" s="146" t="s">
        <v>31</v>
      </c>
      <c r="AJ13979" s="146" t="s">
        <v>31</v>
      </c>
      <c r="AK13979" s="120"/>
    </row>
    <row r="13980">
      <c r="D13980" s="141"/>
      <c r="G13980" s="114"/>
      <c r="H13980" s="39"/>
      <c r="N13980" s="116"/>
      <c r="P13980" s="146"/>
      <c r="Q13980" s="116"/>
      <c r="R13980" s="93"/>
      <c r="T13980" s="120"/>
      <c r="V13980" s="120"/>
      <c r="AD13980" s="116"/>
      <c r="AE13980" s="116"/>
      <c r="AG13980" s="140"/>
      <c r="AH13980" s="140"/>
      <c r="AI13980" s="146" t="s">
        <v>31</v>
      </c>
      <c r="AJ13980" s="146" t="s">
        <v>31</v>
      </c>
      <c r="AK13980" s="120"/>
    </row>
    <row r="13981">
      <c r="D13981" s="141"/>
      <c r="G13981" s="114"/>
      <c r="H13981" s="39"/>
      <c r="N13981" s="116"/>
      <c r="P13981" s="146"/>
      <c r="Q13981" s="116"/>
      <c r="R13981" s="93"/>
      <c r="T13981" s="120"/>
      <c r="V13981" s="120"/>
      <c r="AD13981" s="116"/>
      <c r="AE13981" s="116"/>
      <c r="AG13981" s="140"/>
      <c r="AH13981" s="140"/>
      <c r="AI13981" s="146" t="s">
        <v>31</v>
      </c>
      <c r="AJ13981" s="146" t="s">
        <v>31</v>
      </c>
      <c r="AK13981" s="120"/>
    </row>
    <row r="13982">
      <c r="D13982" s="141"/>
      <c r="G13982" s="114"/>
      <c r="H13982" s="39"/>
      <c r="N13982" s="116"/>
      <c r="P13982" s="146"/>
      <c r="Q13982" s="116"/>
      <c r="R13982" s="93"/>
      <c r="T13982" s="120"/>
      <c r="V13982" s="120"/>
      <c r="AD13982" s="116"/>
      <c r="AE13982" s="116"/>
      <c r="AG13982" s="140"/>
      <c r="AH13982" s="140"/>
      <c r="AI13982" s="146" t="s">
        <v>31</v>
      </c>
      <c r="AJ13982" s="146" t="s">
        <v>31</v>
      </c>
      <c r="AK13982" s="120"/>
    </row>
    <row r="13983">
      <c r="D13983" s="141"/>
      <c r="G13983" s="114"/>
      <c r="H13983" s="39"/>
      <c r="N13983" s="116"/>
      <c r="P13983" s="146"/>
      <c r="Q13983" s="116"/>
      <c r="R13983" s="93"/>
      <c r="T13983" s="120"/>
      <c r="V13983" s="120"/>
      <c r="AD13983" s="116"/>
      <c r="AE13983" s="116"/>
      <c r="AG13983" s="140"/>
      <c r="AH13983" s="140"/>
      <c r="AI13983" s="146" t="s">
        <v>31</v>
      </c>
      <c r="AJ13983" s="146" t="s">
        <v>31</v>
      </c>
      <c r="AK13983" s="120"/>
    </row>
    <row r="13984">
      <c r="D13984" s="141"/>
      <c r="G13984" s="114"/>
      <c r="H13984" s="39"/>
      <c r="N13984" s="116"/>
      <c r="P13984" s="146"/>
      <c r="Q13984" s="116"/>
      <c r="R13984" s="93"/>
      <c r="T13984" s="120"/>
      <c r="V13984" s="120"/>
      <c r="AD13984" s="116"/>
      <c r="AE13984" s="116"/>
      <c r="AG13984" s="140"/>
      <c r="AH13984" s="140"/>
      <c r="AI13984" s="146" t="s">
        <v>31</v>
      </c>
      <c r="AJ13984" s="146" t="s">
        <v>31</v>
      </c>
      <c r="AK13984" s="120"/>
    </row>
    <row r="13985">
      <c r="D13985" s="141"/>
      <c r="G13985" s="114"/>
      <c r="H13985" s="39"/>
      <c r="N13985" s="116"/>
      <c r="P13985" s="146"/>
      <c r="Q13985" s="116"/>
      <c r="R13985" s="93"/>
      <c r="T13985" s="120"/>
      <c r="V13985" s="120"/>
      <c r="AD13985" s="116"/>
      <c r="AE13985" s="116"/>
      <c r="AG13985" s="140"/>
      <c r="AH13985" s="140"/>
      <c r="AI13985" s="146" t="s">
        <v>31</v>
      </c>
      <c r="AJ13985" s="146" t="s">
        <v>31</v>
      </c>
      <c r="AK13985" s="120"/>
    </row>
    <row r="13986">
      <c r="D13986" s="141"/>
      <c r="G13986" s="114"/>
      <c r="H13986" s="39"/>
      <c r="N13986" s="116"/>
      <c r="P13986" s="146"/>
      <c r="Q13986" s="116"/>
      <c r="R13986" s="93"/>
      <c r="T13986" s="120"/>
      <c r="V13986" s="120"/>
      <c r="AD13986" s="116"/>
      <c r="AE13986" s="116"/>
      <c r="AG13986" s="140"/>
      <c r="AH13986" s="140"/>
      <c r="AI13986" s="146" t="s">
        <v>31</v>
      </c>
      <c r="AJ13986" s="146" t="s">
        <v>31</v>
      </c>
      <c r="AK13986" s="120"/>
    </row>
    <row r="13987">
      <c r="D13987" s="141"/>
      <c r="G13987" s="114"/>
      <c r="H13987" s="39"/>
      <c r="N13987" s="116"/>
      <c r="P13987" s="146"/>
      <c r="Q13987" s="116"/>
      <c r="R13987" s="93"/>
      <c r="T13987" s="120"/>
      <c r="V13987" s="120"/>
      <c r="AD13987" s="116"/>
      <c r="AE13987" s="116"/>
      <c r="AG13987" s="140"/>
      <c r="AH13987" s="140"/>
      <c r="AI13987" s="146" t="s">
        <v>31</v>
      </c>
      <c r="AJ13987" s="146" t="s">
        <v>31</v>
      </c>
      <c r="AK13987" s="120"/>
    </row>
    <row r="13988">
      <c r="D13988" s="141"/>
      <c r="G13988" s="114"/>
      <c r="H13988" s="39"/>
      <c r="N13988" s="116"/>
      <c r="P13988" s="146"/>
      <c r="Q13988" s="116"/>
      <c r="R13988" s="93"/>
      <c r="T13988" s="120"/>
      <c r="V13988" s="120"/>
      <c r="AD13988" s="116"/>
      <c r="AE13988" s="116"/>
      <c r="AG13988" s="140"/>
      <c r="AH13988" s="140"/>
      <c r="AI13988" s="146" t="s">
        <v>31</v>
      </c>
      <c r="AJ13988" s="146" t="s">
        <v>31</v>
      </c>
      <c r="AK13988" s="120"/>
    </row>
    <row r="13989">
      <c r="D13989" s="141"/>
      <c r="G13989" s="114"/>
      <c r="H13989" s="39"/>
      <c r="N13989" s="116"/>
      <c r="P13989" s="146"/>
      <c r="Q13989" s="116"/>
      <c r="R13989" s="93"/>
      <c r="T13989" s="120"/>
      <c r="V13989" s="120"/>
      <c r="AD13989" s="116"/>
      <c r="AE13989" s="116"/>
      <c r="AG13989" s="140"/>
      <c r="AH13989" s="140"/>
      <c r="AI13989" s="146" t="s">
        <v>31</v>
      </c>
      <c r="AJ13989" s="146" t="s">
        <v>31</v>
      </c>
      <c r="AK13989" s="120"/>
    </row>
    <row r="13990">
      <c r="D13990" s="141"/>
      <c r="G13990" s="114"/>
      <c r="H13990" s="39"/>
      <c r="N13990" s="116"/>
      <c r="P13990" s="146"/>
      <c r="Q13990" s="116"/>
      <c r="R13990" s="93"/>
      <c r="T13990" s="120"/>
      <c r="V13990" s="120"/>
      <c r="AD13990" s="116"/>
      <c r="AE13990" s="116"/>
      <c r="AG13990" s="140"/>
      <c r="AH13990" s="140"/>
      <c r="AI13990" s="146" t="s">
        <v>31</v>
      </c>
      <c r="AJ13990" s="146" t="s">
        <v>31</v>
      </c>
      <c r="AK13990" s="120"/>
    </row>
    <row r="13991">
      <c r="D13991" s="141"/>
      <c r="G13991" s="114"/>
      <c r="H13991" s="39"/>
      <c r="N13991" s="116"/>
      <c r="P13991" s="146"/>
      <c r="Q13991" s="116"/>
      <c r="R13991" s="93"/>
      <c r="T13991" s="120"/>
      <c r="V13991" s="120"/>
      <c r="AD13991" s="116"/>
      <c r="AE13991" s="116"/>
      <c r="AG13991" s="140"/>
      <c r="AH13991" s="140"/>
      <c r="AI13991" s="146" t="s">
        <v>31</v>
      </c>
      <c r="AJ13991" s="146" t="s">
        <v>31</v>
      </c>
      <c r="AK13991" s="120"/>
    </row>
    <row r="13992">
      <c r="D13992" s="141"/>
      <c r="G13992" s="114"/>
      <c r="H13992" s="39"/>
      <c r="N13992" s="116"/>
      <c r="P13992" s="146"/>
      <c r="Q13992" s="116"/>
      <c r="R13992" s="93"/>
      <c r="T13992" s="120"/>
      <c r="V13992" s="120"/>
      <c r="AD13992" s="116"/>
      <c r="AE13992" s="116"/>
      <c r="AG13992" s="140"/>
      <c r="AH13992" s="140"/>
      <c r="AI13992" s="146" t="s">
        <v>31</v>
      </c>
      <c r="AJ13992" s="146" t="s">
        <v>31</v>
      </c>
      <c r="AK13992" s="120"/>
    </row>
    <row r="13993">
      <c r="D13993" s="141"/>
      <c r="G13993" s="114"/>
      <c r="H13993" s="39"/>
      <c r="N13993" s="116"/>
      <c r="P13993" s="146"/>
      <c r="Q13993" s="116"/>
      <c r="R13993" s="93"/>
      <c r="T13993" s="120"/>
      <c r="V13993" s="120"/>
      <c r="AD13993" s="116"/>
      <c r="AE13993" s="116"/>
      <c r="AG13993" s="140"/>
      <c r="AH13993" s="140"/>
      <c r="AI13993" s="146" t="s">
        <v>31</v>
      </c>
      <c r="AJ13993" s="146" t="s">
        <v>31</v>
      </c>
      <c r="AK13993" s="120"/>
    </row>
    <row r="13994">
      <c r="D13994" s="141"/>
      <c r="G13994" s="114"/>
      <c r="H13994" s="39"/>
      <c r="N13994" s="116"/>
      <c r="P13994" s="146"/>
      <c r="Q13994" s="116"/>
      <c r="R13994" s="93"/>
      <c r="T13994" s="120"/>
      <c r="V13994" s="120"/>
      <c r="AD13994" s="116"/>
      <c r="AE13994" s="116"/>
      <c r="AG13994" s="140"/>
      <c r="AH13994" s="140"/>
      <c r="AI13994" s="146" t="s">
        <v>31</v>
      </c>
      <c r="AJ13994" s="146" t="s">
        <v>31</v>
      </c>
      <c r="AK13994" s="120"/>
    </row>
    <row r="13995">
      <c r="D13995" s="141"/>
      <c r="G13995" s="114"/>
      <c r="H13995" s="39"/>
      <c r="N13995" s="116"/>
      <c r="P13995" s="146"/>
      <c r="Q13995" s="116"/>
      <c r="R13995" s="93"/>
      <c r="T13995" s="120"/>
      <c r="V13995" s="120"/>
      <c r="AD13995" s="116"/>
      <c r="AE13995" s="116"/>
      <c r="AG13995" s="140"/>
      <c r="AH13995" s="140"/>
      <c r="AI13995" s="146" t="s">
        <v>31</v>
      </c>
      <c r="AJ13995" s="146" t="s">
        <v>31</v>
      </c>
      <c r="AK13995" s="120"/>
    </row>
    <row r="13996">
      <c r="D13996" s="141"/>
      <c r="G13996" s="114"/>
      <c r="H13996" s="39"/>
      <c r="N13996" s="116"/>
      <c r="P13996" s="146"/>
      <c r="Q13996" s="116"/>
      <c r="R13996" s="93"/>
      <c r="T13996" s="120"/>
      <c r="V13996" s="120"/>
      <c r="AD13996" s="116"/>
      <c r="AE13996" s="116"/>
      <c r="AG13996" s="140"/>
      <c r="AH13996" s="140"/>
      <c r="AI13996" s="146" t="s">
        <v>31</v>
      </c>
      <c r="AJ13996" s="146" t="s">
        <v>31</v>
      </c>
      <c r="AK13996" s="120"/>
    </row>
    <row r="13997">
      <c r="D13997" s="141"/>
      <c r="G13997" s="114"/>
      <c r="H13997" s="39"/>
      <c r="N13997" s="116"/>
      <c r="P13997" s="146"/>
      <c r="Q13997" s="116"/>
      <c r="R13997" s="93"/>
      <c r="T13997" s="120"/>
      <c r="V13997" s="120"/>
      <c r="AD13997" s="116"/>
      <c r="AE13997" s="116"/>
      <c r="AG13997" s="140"/>
      <c r="AH13997" s="140"/>
      <c r="AI13997" s="146" t="s">
        <v>31</v>
      </c>
      <c r="AJ13997" s="146" t="s">
        <v>31</v>
      </c>
      <c r="AK13997" s="120"/>
    </row>
    <row r="13998">
      <c r="D13998" s="141"/>
      <c r="G13998" s="114"/>
      <c r="H13998" s="39"/>
      <c r="N13998" s="116"/>
      <c r="P13998" s="146"/>
      <c r="Q13998" s="116"/>
      <c r="R13998" s="93"/>
      <c r="T13998" s="120"/>
      <c r="V13998" s="120"/>
      <c r="AD13998" s="116"/>
      <c r="AE13998" s="116"/>
      <c r="AG13998" s="140"/>
      <c r="AH13998" s="140"/>
      <c r="AI13998" s="146" t="s">
        <v>31</v>
      </c>
      <c r="AJ13998" s="146" t="s">
        <v>31</v>
      </c>
      <c r="AK13998" s="120"/>
    </row>
    <row r="13999">
      <c r="D13999" s="141"/>
      <c r="G13999" s="114"/>
      <c r="H13999" s="39"/>
      <c r="N13999" s="116"/>
      <c r="P13999" s="146"/>
      <c r="Q13999" s="116"/>
      <c r="R13999" s="93"/>
      <c r="T13999" s="120"/>
      <c r="V13999" s="120"/>
      <c r="AD13999" s="116"/>
      <c r="AE13999" s="116"/>
      <c r="AG13999" s="140"/>
      <c r="AH13999" s="140"/>
      <c r="AI13999" s="146" t="s">
        <v>31</v>
      </c>
      <c r="AJ13999" s="146" t="s">
        <v>31</v>
      </c>
      <c r="AK13999" s="120"/>
    </row>
    <row r="14000">
      <c r="D14000" s="141"/>
      <c r="G14000" s="114"/>
      <c r="H14000" s="39"/>
      <c r="N14000" s="116"/>
      <c r="P14000" s="146"/>
      <c r="Q14000" s="116"/>
      <c r="R14000" s="93"/>
      <c r="T14000" s="120"/>
      <c r="V14000" s="120"/>
      <c r="AD14000" s="116"/>
      <c r="AE14000" s="116"/>
      <c r="AG14000" s="140"/>
      <c r="AH14000" s="140"/>
      <c r="AI14000" s="146" t="s">
        <v>31</v>
      </c>
      <c r="AJ14000" s="146" t="s">
        <v>31</v>
      </c>
      <c r="AK14000" s="120"/>
    </row>
    <row r="14001">
      <c r="D14001" s="141"/>
      <c r="G14001" s="114"/>
      <c r="H14001" s="39"/>
      <c r="N14001" s="116"/>
      <c r="P14001" s="146"/>
      <c r="Q14001" s="116"/>
      <c r="R14001" s="93"/>
      <c r="T14001" s="120"/>
      <c r="V14001" s="120"/>
      <c r="AD14001" s="116"/>
      <c r="AE14001" s="116"/>
      <c r="AG14001" s="140"/>
      <c r="AH14001" s="140"/>
      <c r="AI14001" s="146" t="s">
        <v>31</v>
      </c>
      <c r="AJ14001" s="146" t="s">
        <v>31</v>
      </c>
      <c r="AK14001" s="120"/>
    </row>
    <row r="14002">
      <c r="D14002" s="141"/>
      <c r="G14002" s="114"/>
      <c r="H14002" s="39"/>
      <c r="N14002" s="116"/>
      <c r="P14002" s="146"/>
      <c r="Q14002" s="116"/>
      <c r="R14002" s="93"/>
      <c r="T14002" s="120"/>
      <c r="V14002" s="120"/>
      <c r="AD14002" s="116"/>
      <c r="AE14002" s="116"/>
      <c r="AG14002" s="140"/>
      <c r="AH14002" s="140"/>
      <c r="AI14002" s="146" t="s">
        <v>31</v>
      </c>
      <c r="AJ14002" s="146" t="s">
        <v>31</v>
      </c>
      <c r="AK14002" s="120"/>
    </row>
    <row r="14003">
      <c r="D14003" s="141"/>
      <c r="G14003" s="114"/>
      <c r="H14003" s="39"/>
      <c r="N14003" s="116"/>
      <c r="P14003" s="146"/>
      <c r="Q14003" s="116"/>
      <c r="R14003" s="93"/>
      <c r="T14003" s="120"/>
      <c r="V14003" s="120"/>
      <c r="AD14003" s="116"/>
      <c r="AE14003" s="116"/>
      <c r="AG14003" s="140"/>
      <c r="AH14003" s="140"/>
      <c r="AI14003" s="146" t="s">
        <v>31</v>
      </c>
      <c r="AJ14003" s="146" t="s">
        <v>31</v>
      </c>
      <c r="AK14003" s="120"/>
    </row>
    <row r="14004">
      <c r="D14004" s="141"/>
      <c r="G14004" s="114"/>
      <c r="H14004" s="39"/>
      <c r="N14004" s="116"/>
      <c r="P14004" s="146"/>
      <c r="Q14004" s="116"/>
      <c r="R14004" s="93"/>
      <c r="T14004" s="120"/>
      <c r="V14004" s="120"/>
      <c r="AD14004" s="116"/>
      <c r="AE14004" s="116"/>
      <c r="AG14004" s="140"/>
      <c r="AH14004" s="140"/>
      <c r="AI14004" s="146" t="s">
        <v>31</v>
      </c>
      <c r="AJ14004" s="146" t="s">
        <v>31</v>
      </c>
      <c r="AK14004" s="120"/>
    </row>
    <row r="14005">
      <c r="D14005" s="141"/>
      <c r="G14005" s="114"/>
      <c r="H14005" s="39"/>
      <c r="N14005" s="116"/>
      <c r="P14005" s="146"/>
      <c r="Q14005" s="116"/>
      <c r="R14005" s="93"/>
      <c r="T14005" s="120"/>
      <c r="V14005" s="120"/>
      <c r="AD14005" s="116"/>
      <c r="AE14005" s="116"/>
      <c r="AG14005" s="140"/>
      <c r="AH14005" s="140"/>
      <c r="AI14005" s="146" t="s">
        <v>31</v>
      </c>
      <c r="AJ14005" s="146" t="s">
        <v>31</v>
      </c>
      <c r="AK14005" s="120"/>
    </row>
    <row r="14006">
      <c r="D14006" s="141"/>
      <c r="G14006" s="114"/>
      <c r="H14006" s="39"/>
      <c r="N14006" s="116"/>
      <c r="P14006" s="146"/>
      <c r="Q14006" s="116"/>
      <c r="R14006" s="93"/>
      <c r="T14006" s="120"/>
      <c r="V14006" s="120"/>
      <c r="AD14006" s="116"/>
      <c r="AE14006" s="116"/>
      <c r="AG14006" s="140"/>
      <c r="AH14006" s="140"/>
      <c r="AI14006" s="146" t="s">
        <v>31</v>
      </c>
      <c r="AJ14006" s="146" t="s">
        <v>31</v>
      </c>
      <c r="AK14006" s="120"/>
    </row>
    <row r="14007">
      <c r="D14007" s="141"/>
      <c r="G14007" s="114"/>
      <c r="H14007" s="39"/>
      <c r="N14007" s="116"/>
      <c r="P14007" s="146"/>
      <c r="Q14007" s="116"/>
      <c r="R14007" s="93"/>
      <c r="T14007" s="120"/>
      <c r="V14007" s="120"/>
      <c r="AD14007" s="116"/>
      <c r="AE14007" s="116"/>
      <c r="AG14007" s="140"/>
      <c r="AH14007" s="140"/>
      <c r="AI14007" s="146" t="s">
        <v>31</v>
      </c>
      <c r="AJ14007" s="146" t="s">
        <v>31</v>
      </c>
      <c r="AK14007" s="120"/>
    </row>
    <row r="14008">
      <c r="D14008" s="141"/>
      <c r="G14008" s="114"/>
      <c r="H14008" s="39"/>
      <c r="N14008" s="116"/>
      <c r="P14008" s="146"/>
      <c r="Q14008" s="116"/>
      <c r="R14008" s="93"/>
      <c r="T14008" s="120"/>
      <c r="V14008" s="120"/>
      <c r="AD14008" s="116"/>
      <c r="AE14008" s="116"/>
      <c r="AG14008" s="140"/>
      <c r="AH14008" s="140"/>
      <c r="AI14008" s="146" t="s">
        <v>31</v>
      </c>
      <c r="AJ14008" s="146" t="s">
        <v>31</v>
      </c>
      <c r="AK14008" s="120"/>
    </row>
    <row r="14009">
      <c r="D14009" s="141"/>
      <c r="G14009" s="114"/>
      <c r="H14009" s="39"/>
      <c r="N14009" s="116"/>
      <c r="P14009" s="146"/>
      <c r="Q14009" s="116"/>
      <c r="R14009" s="93"/>
      <c r="T14009" s="120"/>
      <c r="V14009" s="120"/>
      <c r="AD14009" s="116"/>
      <c r="AE14009" s="116"/>
      <c r="AG14009" s="140"/>
      <c r="AH14009" s="140"/>
      <c r="AI14009" s="146" t="s">
        <v>31</v>
      </c>
      <c r="AJ14009" s="146" t="s">
        <v>31</v>
      </c>
      <c r="AK14009" s="120"/>
    </row>
    <row r="14010">
      <c r="D14010" s="141"/>
      <c r="G14010" s="114"/>
      <c r="H14010" s="39"/>
      <c r="N14010" s="116"/>
      <c r="P14010" s="146"/>
      <c r="Q14010" s="116"/>
      <c r="R14010" s="93"/>
      <c r="T14010" s="120"/>
      <c r="V14010" s="120"/>
      <c r="AD14010" s="116"/>
      <c r="AE14010" s="116"/>
      <c r="AG14010" s="140"/>
      <c r="AH14010" s="140"/>
      <c r="AI14010" s="146" t="s">
        <v>31</v>
      </c>
      <c r="AJ14010" s="146" t="s">
        <v>31</v>
      </c>
      <c r="AK14010" s="120"/>
    </row>
    <row r="14011">
      <c r="D14011" s="141"/>
      <c r="G14011" s="114"/>
      <c r="H14011" s="39"/>
      <c r="N14011" s="116"/>
      <c r="P14011" s="146"/>
      <c r="Q14011" s="116"/>
      <c r="R14011" s="93"/>
      <c r="T14011" s="120"/>
      <c r="V14011" s="120"/>
      <c r="AD14011" s="116"/>
      <c r="AE14011" s="116"/>
      <c r="AG14011" s="140"/>
      <c r="AH14011" s="140"/>
      <c r="AI14011" s="146" t="s">
        <v>31</v>
      </c>
      <c r="AJ14011" s="146" t="s">
        <v>31</v>
      </c>
      <c r="AK14011" s="120"/>
    </row>
    <row r="14012">
      <c r="D14012" s="141"/>
      <c r="G14012" s="114"/>
      <c r="H14012" s="39"/>
      <c r="N14012" s="116"/>
      <c r="P14012" s="146"/>
      <c r="Q14012" s="116"/>
      <c r="R14012" s="93"/>
      <c r="T14012" s="120"/>
      <c r="V14012" s="120"/>
      <c r="AD14012" s="116"/>
      <c r="AE14012" s="116"/>
      <c r="AG14012" s="140"/>
      <c r="AH14012" s="140"/>
      <c r="AI14012" s="146" t="s">
        <v>31</v>
      </c>
      <c r="AJ14012" s="146" t="s">
        <v>31</v>
      </c>
      <c r="AK14012" s="120"/>
    </row>
    <row r="14013">
      <c r="D14013" s="141"/>
      <c r="G14013" s="114"/>
      <c r="H14013" s="39"/>
      <c r="N14013" s="116"/>
      <c r="P14013" s="146"/>
      <c r="Q14013" s="116"/>
      <c r="R14013" s="93"/>
      <c r="T14013" s="120"/>
      <c r="V14013" s="120"/>
      <c r="AD14013" s="116"/>
      <c r="AE14013" s="116"/>
      <c r="AG14013" s="140"/>
      <c r="AH14013" s="140"/>
      <c r="AI14013" s="146" t="s">
        <v>31</v>
      </c>
      <c r="AJ14013" s="146" t="s">
        <v>31</v>
      </c>
      <c r="AK14013" s="120"/>
    </row>
    <row r="14014">
      <c r="D14014" s="141"/>
      <c r="G14014" s="114"/>
      <c r="H14014" s="39"/>
      <c r="N14014" s="116"/>
      <c r="P14014" s="146"/>
      <c r="Q14014" s="116"/>
      <c r="R14014" s="93"/>
      <c r="T14014" s="120"/>
      <c r="V14014" s="120"/>
      <c r="AD14014" s="116"/>
      <c r="AE14014" s="116"/>
      <c r="AG14014" s="140"/>
      <c r="AH14014" s="140"/>
      <c r="AI14014" s="146" t="s">
        <v>31</v>
      </c>
      <c r="AJ14014" s="146" t="s">
        <v>31</v>
      </c>
      <c r="AK14014" s="120"/>
    </row>
    <row r="14015">
      <c r="D14015" s="141"/>
      <c r="G14015" s="114"/>
      <c r="H14015" s="39"/>
      <c r="N14015" s="116"/>
      <c r="P14015" s="146"/>
      <c r="Q14015" s="116"/>
      <c r="R14015" s="93"/>
      <c r="T14015" s="120"/>
      <c r="V14015" s="120"/>
      <c r="AD14015" s="116"/>
      <c r="AE14015" s="116"/>
      <c r="AG14015" s="140"/>
      <c r="AH14015" s="140"/>
      <c r="AI14015" s="146" t="s">
        <v>31</v>
      </c>
      <c r="AJ14015" s="146" t="s">
        <v>31</v>
      </c>
      <c r="AK14015" s="120"/>
    </row>
    <row r="14016">
      <c r="D14016" s="141"/>
      <c r="G14016" s="114"/>
      <c r="H14016" s="39"/>
      <c r="N14016" s="116"/>
      <c r="P14016" s="146"/>
      <c r="Q14016" s="116"/>
      <c r="R14016" s="93"/>
      <c r="T14016" s="120"/>
      <c r="V14016" s="120"/>
      <c r="AD14016" s="116"/>
      <c r="AE14016" s="116"/>
      <c r="AG14016" s="140"/>
      <c r="AH14016" s="140"/>
      <c r="AI14016" s="146" t="s">
        <v>31</v>
      </c>
      <c r="AJ14016" s="146" t="s">
        <v>31</v>
      </c>
      <c r="AK14016" s="120"/>
    </row>
    <row r="14017">
      <c r="D14017" s="141"/>
      <c r="G14017" s="114"/>
      <c r="H14017" s="39"/>
      <c r="N14017" s="116"/>
      <c r="P14017" s="146"/>
      <c r="Q14017" s="116"/>
      <c r="R14017" s="93"/>
      <c r="T14017" s="120"/>
      <c r="V14017" s="120"/>
      <c r="AD14017" s="116"/>
      <c r="AE14017" s="116"/>
      <c r="AG14017" s="140"/>
      <c r="AH14017" s="140"/>
      <c r="AI14017" s="146" t="s">
        <v>31</v>
      </c>
      <c r="AJ14017" s="146" t="s">
        <v>31</v>
      </c>
      <c r="AK14017" s="120"/>
    </row>
    <row r="14018">
      <c r="D14018" s="141"/>
      <c r="G14018" s="114"/>
      <c r="H14018" s="39"/>
      <c r="N14018" s="116"/>
      <c r="P14018" s="146"/>
      <c r="Q14018" s="116"/>
      <c r="R14018" s="93"/>
      <c r="T14018" s="120"/>
      <c r="V14018" s="120"/>
      <c r="AD14018" s="116"/>
      <c r="AE14018" s="116"/>
      <c r="AG14018" s="140"/>
      <c r="AH14018" s="140"/>
      <c r="AI14018" s="146" t="s">
        <v>31</v>
      </c>
      <c r="AJ14018" s="146" t="s">
        <v>31</v>
      </c>
      <c r="AK14018" s="120"/>
    </row>
    <row r="14019">
      <c r="D14019" s="141"/>
      <c r="G14019" s="114"/>
      <c r="H14019" s="39"/>
      <c r="N14019" s="116"/>
      <c r="P14019" s="146"/>
      <c r="Q14019" s="116"/>
      <c r="R14019" s="93"/>
      <c r="T14019" s="120"/>
      <c r="V14019" s="120"/>
      <c r="AD14019" s="116"/>
      <c r="AE14019" s="116"/>
      <c r="AG14019" s="140"/>
      <c r="AH14019" s="140"/>
      <c r="AI14019" s="146" t="s">
        <v>31</v>
      </c>
      <c r="AJ14019" s="146" t="s">
        <v>31</v>
      </c>
      <c r="AK14019" s="120"/>
    </row>
    <row r="14020">
      <c r="D14020" s="141"/>
      <c r="G14020" s="114"/>
      <c r="H14020" s="39"/>
      <c r="N14020" s="116"/>
      <c r="P14020" s="146"/>
      <c r="Q14020" s="116"/>
      <c r="R14020" s="93"/>
      <c r="T14020" s="120"/>
      <c r="V14020" s="120"/>
      <c r="AD14020" s="116"/>
      <c r="AE14020" s="116"/>
      <c r="AG14020" s="140"/>
      <c r="AH14020" s="140"/>
      <c r="AI14020" s="146" t="s">
        <v>31</v>
      </c>
      <c r="AJ14020" s="146" t="s">
        <v>31</v>
      </c>
      <c r="AK14020" s="120"/>
    </row>
    <row r="14021">
      <c r="D14021" s="141"/>
      <c r="G14021" s="114"/>
      <c r="H14021" s="39"/>
      <c r="N14021" s="116"/>
      <c r="P14021" s="146"/>
      <c r="Q14021" s="116"/>
      <c r="R14021" s="93"/>
      <c r="T14021" s="120"/>
      <c r="V14021" s="120"/>
      <c r="AD14021" s="116"/>
      <c r="AE14021" s="116"/>
      <c r="AG14021" s="140"/>
      <c r="AH14021" s="140"/>
      <c r="AI14021" s="146" t="s">
        <v>31</v>
      </c>
      <c r="AJ14021" s="146" t="s">
        <v>31</v>
      </c>
      <c r="AK14021" s="120"/>
    </row>
    <row r="14022">
      <c r="D14022" s="141"/>
      <c r="G14022" s="114"/>
      <c r="H14022" s="39"/>
      <c r="N14022" s="116"/>
      <c r="P14022" s="146"/>
      <c r="Q14022" s="116"/>
      <c r="R14022" s="93"/>
      <c r="T14022" s="120"/>
      <c r="V14022" s="120"/>
      <c r="AD14022" s="116"/>
      <c r="AE14022" s="116"/>
      <c r="AG14022" s="140"/>
      <c r="AH14022" s="140"/>
      <c r="AI14022" s="146" t="s">
        <v>31</v>
      </c>
      <c r="AJ14022" s="146" t="s">
        <v>31</v>
      </c>
      <c r="AK14022" s="120"/>
    </row>
    <row r="14023">
      <c r="D14023" s="141"/>
      <c r="G14023" s="114"/>
      <c r="H14023" s="39"/>
      <c r="N14023" s="116"/>
      <c r="P14023" s="146"/>
      <c r="Q14023" s="116"/>
      <c r="R14023" s="93"/>
      <c r="T14023" s="120"/>
      <c r="V14023" s="120"/>
      <c r="AD14023" s="116"/>
      <c r="AE14023" s="116"/>
      <c r="AG14023" s="140"/>
      <c r="AH14023" s="140"/>
      <c r="AI14023" s="146" t="s">
        <v>31</v>
      </c>
      <c r="AJ14023" s="146" t="s">
        <v>31</v>
      </c>
      <c r="AK14023" s="120"/>
    </row>
    <row r="14024">
      <c r="D14024" s="141"/>
      <c r="G14024" s="114"/>
      <c r="H14024" s="39"/>
      <c r="N14024" s="116"/>
      <c r="P14024" s="146"/>
      <c r="Q14024" s="116"/>
      <c r="R14024" s="93"/>
      <c r="T14024" s="120"/>
      <c r="V14024" s="120"/>
      <c r="AD14024" s="116"/>
      <c r="AE14024" s="116"/>
      <c r="AG14024" s="140"/>
      <c r="AH14024" s="140"/>
      <c r="AI14024" s="146" t="s">
        <v>31</v>
      </c>
      <c r="AJ14024" s="146" t="s">
        <v>31</v>
      </c>
      <c r="AK14024" s="120"/>
    </row>
    <row r="14025">
      <c r="D14025" s="141"/>
      <c r="G14025" s="114"/>
      <c r="H14025" s="39"/>
      <c r="N14025" s="116"/>
      <c r="P14025" s="146"/>
      <c r="Q14025" s="116"/>
      <c r="R14025" s="93"/>
      <c r="T14025" s="120"/>
      <c r="V14025" s="120"/>
      <c r="AD14025" s="116"/>
      <c r="AE14025" s="116"/>
      <c r="AG14025" s="140"/>
      <c r="AH14025" s="140"/>
      <c r="AI14025" s="146" t="s">
        <v>31</v>
      </c>
      <c r="AJ14025" s="146" t="s">
        <v>31</v>
      </c>
      <c r="AK14025" s="120"/>
    </row>
    <row r="14026">
      <c r="D14026" s="141"/>
      <c r="G14026" s="114"/>
      <c r="H14026" s="39"/>
      <c r="N14026" s="116"/>
      <c r="P14026" s="146"/>
      <c r="Q14026" s="116"/>
      <c r="R14026" s="93"/>
      <c r="T14026" s="120"/>
      <c r="V14026" s="120"/>
      <c r="AD14026" s="116"/>
      <c r="AE14026" s="116"/>
      <c r="AG14026" s="140"/>
      <c r="AH14026" s="140"/>
      <c r="AI14026" s="146" t="s">
        <v>31</v>
      </c>
      <c r="AJ14026" s="146" t="s">
        <v>31</v>
      </c>
      <c r="AK14026" s="120"/>
    </row>
    <row r="14027">
      <c r="D14027" s="141"/>
      <c r="G14027" s="114"/>
      <c r="H14027" s="39"/>
      <c r="N14027" s="116"/>
      <c r="P14027" s="146"/>
      <c r="Q14027" s="116"/>
      <c r="R14027" s="93"/>
      <c r="T14027" s="120"/>
      <c r="V14027" s="120"/>
      <c r="AD14027" s="116"/>
      <c r="AE14027" s="116"/>
      <c r="AG14027" s="140"/>
      <c r="AH14027" s="140"/>
      <c r="AI14027" s="146" t="s">
        <v>31</v>
      </c>
      <c r="AJ14027" s="146" t="s">
        <v>31</v>
      </c>
      <c r="AK14027" s="120"/>
    </row>
    <row r="14028">
      <c r="D14028" s="141"/>
      <c r="G14028" s="114"/>
      <c r="H14028" s="39"/>
      <c r="N14028" s="116"/>
      <c r="P14028" s="146"/>
      <c r="Q14028" s="116"/>
      <c r="R14028" s="93"/>
      <c r="T14028" s="120"/>
      <c r="V14028" s="120"/>
      <c r="AD14028" s="116"/>
      <c r="AE14028" s="116"/>
      <c r="AG14028" s="140"/>
      <c r="AH14028" s="140"/>
      <c r="AI14028" s="146" t="s">
        <v>31</v>
      </c>
      <c r="AJ14028" s="146" t="s">
        <v>31</v>
      </c>
      <c r="AK14028" s="120"/>
    </row>
    <row r="14029">
      <c r="D14029" s="141"/>
      <c r="G14029" s="114"/>
      <c r="H14029" s="39"/>
      <c r="N14029" s="116"/>
      <c r="P14029" s="146"/>
      <c r="Q14029" s="116"/>
      <c r="R14029" s="93"/>
      <c r="T14029" s="120"/>
      <c r="V14029" s="120"/>
      <c r="AD14029" s="116"/>
      <c r="AE14029" s="116"/>
      <c r="AG14029" s="140"/>
      <c r="AH14029" s="140"/>
      <c r="AI14029" s="146" t="s">
        <v>31</v>
      </c>
      <c r="AJ14029" s="146" t="s">
        <v>31</v>
      </c>
      <c r="AK14029" s="120"/>
    </row>
    <row r="14030">
      <c r="D14030" s="141"/>
      <c r="G14030" s="114"/>
      <c r="H14030" s="39"/>
      <c r="N14030" s="116"/>
      <c r="P14030" s="146"/>
      <c r="Q14030" s="116"/>
      <c r="R14030" s="93"/>
      <c r="T14030" s="120"/>
      <c r="V14030" s="120"/>
      <c r="AD14030" s="116"/>
      <c r="AE14030" s="116"/>
      <c r="AG14030" s="140"/>
      <c r="AH14030" s="140"/>
      <c r="AI14030" s="146" t="s">
        <v>31</v>
      </c>
      <c r="AJ14030" s="146" t="s">
        <v>31</v>
      </c>
      <c r="AK14030" s="120"/>
    </row>
    <row r="14031">
      <c r="D14031" s="141"/>
      <c r="G14031" s="114"/>
      <c r="H14031" s="39"/>
      <c r="N14031" s="116"/>
      <c r="P14031" s="146"/>
      <c r="Q14031" s="116"/>
      <c r="R14031" s="93"/>
      <c r="T14031" s="120"/>
      <c r="V14031" s="120"/>
      <c r="AD14031" s="116"/>
      <c r="AE14031" s="116"/>
      <c r="AG14031" s="140"/>
      <c r="AH14031" s="140"/>
      <c r="AI14031" s="146" t="s">
        <v>31</v>
      </c>
      <c r="AJ14031" s="146" t="s">
        <v>31</v>
      </c>
      <c r="AK14031" s="120"/>
    </row>
    <row r="14032">
      <c r="D14032" s="141"/>
      <c r="G14032" s="114"/>
      <c r="H14032" s="39"/>
      <c r="N14032" s="116"/>
      <c r="P14032" s="146"/>
      <c r="Q14032" s="116"/>
      <c r="R14032" s="93"/>
      <c r="T14032" s="120"/>
      <c r="V14032" s="120"/>
      <c r="AD14032" s="116"/>
      <c r="AE14032" s="116"/>
      <c r="AG14032" s="140"/>
      <c r="AH14032" s="140"/>
      <c r="AI14032" s="146" t="s">
        <v>31</v>
      </c>
      <c r="AJ14032" s="146" t="s">
        <v>31</v>
      </c>
      <c r="AK14032" s="120"/>
    </row>
    <row r="14033">
      <c r="D14033" s="141"/>
      <c r="G14033" s="114"/>
      <c r="H14033" s="39"/>
      <c r="N14033" s="116"/>
      <c r="P14033" s="146"/>
      <c r="Q14033" s="116"/>
      <c r="R14033" s="93"/>
      <c r="T14033" s="120"/>
      <c r="V14033" s="120"/>
      <c r="AD14033" s="116"/>
      <c r="AE14033" s="116"/>
      <c r="AG14033" s="140"/>
      <c r="AH14033" s="140"/>
      <c r="AI14033" s="146" t="s">
        <v>31</v>
      </c>
      <c r="AJ14033" s="146" t="s">
        <v>31</v>
      </c>
      <c r="AK14033" s="120"/>
    </row>
    <row r="14034">
      <c r="D14034" s="141"/>
      <c r="G14034" s="114"/>
      <c r="H14034" s="39"/>
      <c r="N14034" s="116"/>
      <c r="P14034" s="146"/>
      <c r="Q14034" s="116"/>
      <c r="R14034" s="93"/>
      <c r="T14034" s="120"/>
      <c r="V14034" s="120"/>
      <c r="AD14034" s="116"/>
      <c r="AE14034" s="116"/>
      <c r="AG14034" s="140"/>
      <c r="AH14034" s="140"/>
      <c r="AI14034" s="146" t="s">
        <v>31</v>
      </c>
      <c r="AJ14034" s="146" t="s">
        <v>31</v>
      </c>
      <c r="AK14034" s="120"/>
    </row>
    <row r="14035">
      <c r="D14035" s="141"/>
      <c r="G14035" s="114"/>
      <c r="H14035" s="39"/>
      <c r="N14035" s="116"/>
      <c r="P14035" s="146"/>
      <c r="Q14035" s="116"/>
      <c r="R14035" s="93"/>
      <c r="T14035" s="120"/>
      <c r="V14035" s="120"/>
      <c r="AD14035" s="116"/>
      <c r="AE14035" s="116"/>
      <c r="AG14035" s="140"/>
      <c r="AH14035" s="140"/>
      <c r="AI14035" s="146" t="s">
        <v>31</v>
      </c>
      <c r="AJ14035" s="146" t="s">
        <v>31</v>
      </c>
      <c r="AK14035" s="120"/>
    </row>
    <row r="14036">
      <c r="D14036" s="141"/>
      <c r="G14036" s="114"/>
      <c r="H14036" s="39"/>
      <c r="N14036" s="116"/>
      <c r="P14036" s="146"/>
      <c r="Q14036" s="116"/>
      <c r="R14036" s="93"/>
      <c r="T14036" s="120"/>
      <c r="V14036" s="120"/>
      <c r="AD14036" s="116"/>
      <c r="AE14036" s="116"/>
      <c r="AG14036" s="140"/>
      <c r="AH14036" s="140"/>
      <c r="AI14036" s="146" t="s">
        <v>31</v>
      </c>
      <c r="AJ14036" s="146" t="s">
        <v>31</v>
      </c>
      <c r="AK14036" s="120"/>
    </row>
    <row r="14037">
      <c r="D14037" s="141"/>
      <c r="G14037" s="114"/>
      <c r="H14037" s="39"/>
      <c r="N14037" s="116"/>
      <c r="P14037" s="146"/>
      <c r="Q14037" s="116"/>
      <c r="R14037" s="93"/>
      <c r="T14037" s="120"/>
      <c r="V14037" s="120"/>
      <c r="AD14037" s="116"/>
      <c r="AE14037" s="116"/>
      <c r="AG14037" s="140"/>
      <c r="AH14037" s="140"/>
      <c r="AI14037" s="146" t="s">
        <v>31</v>
      </c>
      <c r="AJ14037" s="146" t="s">
        <v>31</v>
      </c>
      <c r="AK14037" s="120"/>
    </row>
    <row r="14038">
      <c r="D14038" s="141"/>
      <c r="G14038" s="114"/>
      <c r="H14038" s="39"/>
      <c r="N14038" s="116"/>
      <c r="P14038" s="146"/>
      <c r="Q14038" s="116"/>
      <c r="R14038" s="93"/>
      <c r="T14038" s="120"/>
      <c r="V14038" s="120"/>
      <c r="AD14038" s="116"/>
      <c r="AE14038" s="116"/>
      <c r="AG14038" s="140"/>
      <c r="AH14038" s="140"/>
      <c r="AI14038" s="146" t="s">
        <v>31</v>
      </c>
      <c r="AJ14038" s="146" t="s">
        <v>31</v>
      </c>
      <c r="AK14038" s="120"/>
    </row>
    <row r="14039">
      <c r="D14039" s="141"/>
      <c r="G14039" s="114"/>
      <c r="H14039" s="39"/>
      <c r="N14039" s="116"/>
      <c r="P14039" s="146"/>
      <c r="Q14039" s="116"/>
      <c r="R14039" s="93"/>
      <c r="T14039" s="120"/>
      <c r="V14039" s="120"/>
      <c r="AD14039" s="116"/>
      <c r="AE14039" s="116"/>
      <c r="AG14039" s="140"/>
      <c r="AH14039" s="140"/>
      <c r="AI14039" s="146" t="s">
        <v>31</v>
      </c>
      <c r="AJ14039" s="146" t="s">
        <v>31</v>
      </c>
      <c r="AK14039" s="120"/>
    </row>
    <row r="14040">
      <c r="D14040" s="141"/>
      <c r="G14040" s="114"/>
      <c r="H14040" s="39"/>
      <c r="N14040" s="116"/>
      <c r="P14040" s="146"/>
      <c r="Q14040" s="116"/>
      <c r="R14040" s="93"/>
      <c r="T14040" s="120"/>
      <c r="V14040" s="120"/>
      <c r="AD14040" s="116"/>
      <c r="AE14040" s="116"/>
      <c r="AG14040" s="140"/>
      <c r="AH14040" s="140"/>
      <c r="AI14040" s="146" t="s">
        <v>31</v>
      </c>
      <c r="AJ14040" s="146" t="s">
        <v>31</v>
      </c>
      <c r="AK14040" s="120"/>
    </row>
    <row r="14041">
      <c r="D14041" s="141"/>
      <c r="G14041" s="114"/>
      <c r="H14041" s="39"/>
      <c r="N14041" s="116"/>
      <c r="P14041" s="146"/>
      <c r="Q14041" s="116"/>
      <c r="R14041" s="93"/>
      <c r="T14041" s="120"/>
      <c r="V14041" s="120"/>
      <c r="AD14041" s="116"/>
      <c r="AE14041" s="116"/>
      <c r="AG14041" s="140"/>
      <c r="AH14041" s="140"/>
      <c r="AI14041" s="146" t="s">
        <v>31</v>
      </c>
      <c r="AJ14041" s="146" t="s">
        <v>31</v>
      </c>
      <c r="AK14041" s="120"/>
    </row>
    <row r="14042">
      <c r="D14042" s="141"/>
      <c r="G14042" s="114"/>
      <c r="H14042" s="39"/>
      <c r="N14042" s="116"/>
      <c r="P14042" s="146"/>
      <c r="Q14042" s="116"/>
      <c r="R14042" s="93"/>
      <c r="T14042" s="120"/>
      <c r="V14042" s="120"/>
      <c r="AD14042" s="116"/>
      <c r="AE14042" s="116"/>
      <c r="AG14042" s="140"/>
      <c r="AH14042" s="140"/>
      <c r="AI14042" s="146" t="s">
        <v>31</v>
      </c>
      <c r="AJ14042" s="146" t="s">
        <v>31</v>
      </c>
      <c r="AK14042" s="120"/>
    </row>
    <row r="14043">
      <c r="D14043" s="141"/>
      <c r="G14043" s="114"/>
      <c r="H14043" s="39"/>
      <c r="N14043" s="116"/>
      <c r="P14043" s="146"/>
      <c r="Q14043" s="116"/>
      <c r="R14043" s="93"/>
      <c r="T14043" s="120"/>
      <c r="V14043" s="120"/>
      <c r="AD14043" s="116"/>
      <c r="AE14043" s="116"/>
      <c r="AG14043" s="140"/>
      <c r="AH14043" s="140"/>
      <c r="AI14043" s="146" t="s">
        <v>31</v>
      </c>
      <c r="AJ14043" s="146" t="s">
        <v>31</v>
      </c>
      <c r="AK14043" s="120"/>
    </row>
    <row r="14044">
      <c r="D14044" s="141"/>
      <c r="G14044" s="114"/>
      <c r="H14044" s="39"/>
      <c r="N14044" s="116"/>
      <c r="P14044" s="146"/>
      <c r="Q14044" s="116"/>
      <c r="R14044" s="93"/>
      <c r="T14044" s="120"/>
      <c r="V14044" s="120"/>
      <c r="AD14044" s="116"/>
      <c r="AE14044" s="116"/>
      <c r="AG14044" s="140"/>
      <c r="AH14044" s="140"/>
      <c r="AI14044" s="146" t="s">
        <v>31</v>
      </c>
      <c r="AJ14044" s="146" t="s">
        <v>31</v>
      </c>
      <c r="AK14044" s="120"/>
    </row>
    <row r="14045">
      <c r="D14045" s="141"/>
      <c r="G14045" s="114"/>
      <c r="H14045" s="39"/>
      <c r="N14045" s="116"/>
      <c r="P14045" s="146"/>
      <c r="Q14045" s="116"/>
      <c r="R14045" s="93"/>
      <c r="T14045" s="120"/>
      <c r="V14045" s="120"/>
      <c r="AD14045" s="116"/>
      <c r="AE14045" s="116"/>
      <c r="AG14045" s="140"/>
      <c r="AH14045" s="140"/>
      <c r="AI14045" s="146" t="s">
        <v>31</v>
      </c>
      <c r="AJ14045" s="146" t="s">
        <v>31</v>
      </c>
      <c r="AK14045" s="120"/>
    </row>
    <row r="14046">
      <c r="D14046" s="141"/>
      <c r="G14046" s="114"/>
      <c r="H14046" s="39"/>
      <c r="N14046" s="116"/>
      <c r="P14046" s="146"/>
      <c r="Q14046" s="116"/>
      <c r="R14046" s="93"/>
      <c r="T14046" s="120"/>
      <c r="V14046" s="120"/>
      <c r="AD14046" s="116"/>
      <c r="AE14046" s="116"/>
      <c r="AG14046" s="140"/>
      <c r="AH14046" s="140"/>
      <c r="AI14046" s="146" t="s">
        <v>31</v>
      </c>
      <c r="AJ14046" s="146" t="s">
        <v>31</v>
      </c>
      <c r="AK14046" s="120"/>
    </row>
    <row r="14047">
      <c r="D14047" s="141"/>
      <c r="G14047" s="114"/>
      <c r="H14047" s="39"/>
      <c r="N14047" s="116"/>
      <c r="P14047" s="146"/>
      <c r="Q14047" s="116"/>
      <c r="R14047" s="93"/>
      <c r="T14047" s="120"/>
      <c r="V14047" s="120"/>
      <c r="AD14047" s="116"/>
      <c r="AE14047" s="116"/>
      <c r="AG14047" s="140"/>
      <c r="AH14047" s="140"/>
      <c r="AI14047" s="146" t="s">
        <v>31</v>
      </c>
      <c r="AJ14047" s="146" t="s">
        <v>31</v>
      </c>
      <c r="AK14047" s="120"/>
    </row>
    <row r="14048">
      <c r="D14048" s="141"/>
      <c r="G14048" s="114"/>
      <c r="H14048" s="39"/>
      <c r="N14048" s="116"/>
      <c r="P14048" s="146"/>
      <c r="Q14048" s="116"/>
      <c r="R14048" s="93"/>
      <c r="T14048" s="120"/>
      <c r="V14048" s="120"/>
      <c r="AD14048" s="116"/>
      <c r="AE14048" s="116"/>
      <c r="AG14048" s="140"/>
      <c r="AH14048" s="140"/>
      <c r="AI14048" s="146" t="s">
        <v>31</v>
      </c>
      <c r="AJ14048" s="146" t="s">
        <v>31</v>
      </c>
      <c r="AK14048" s="120"/>
    </row>
    <row r="14049">
      <c r="D14049" s="141"/>
      <c r="G14049" s="114"/>
      <c r="H14049" s="39"/>
      <c r="N14049" s="116"/>
      <c r="P14049" s="146"/>
      <c r="Q14049" s="116"/>
      <c r="R14049" s="93"/>
      <c r="T14049" s="120"/>
      <c r="V14049" s="120"/>
      <c r="AD14049" s="116"/>
      <c r="AE14049" s="116"/>
      <c r="AG14049" s="140"/>
      <c r="AH14049" s="140"/>
      <c r="AI14049" s="146" t="s">
        <v>31</v>
      </c>
      <c r="AJ14049" s="146" t="s">
        <v>31</v>
      </c>
      <c r="AK14049" s="120"/>
    </row>
    <row r="14050">
      <c r="D14050" s="141"/>
      <c r="G14050" s="114"/>
      <c r="H14050" s="39"/>
      <c r="N14050" s="116"/>
      <c r="P14050" s="146"/>
      <c r="Q14050" s="116"/>
      <c r="R14050" s="93"/>
      <c r="T14050" s="120"/>
      <c r="V14050" s="120"/>
      <c r="AD14050" s="116"/>
      <c r="AE14050" s="116"/>
      <c r="AG14050" s="140"/>
      <c r="AH14050" s="140"/>
      <c r="AI14050" s="146" t="s">
        <v>31</v>
      </c>
      <c r="AJ14050" s="146" t="s">
        <v>31</v>
      </c>
      <c r="AK14050" s="120"/>
    </row>
    <row r="14051">
      <c r="D14051" s="141"/>
      <c r="G14051" s="114"/>
      <c r="H14051" s="39"/>
      <c r="N14051" s="116"/>
      <c r="P14051" s="146"/>
      <c r="Q14051" s="116"/>
      <c r="R14051" s="93"/>
      <c r="T14051" s="120"/>
      <c r="V14051" s="120"/>
      <c r="AD14051" s="116"/>
      <c r="AE14051" s="116"/>
      <c r="AG14051" s="140"/>
      <c r="AH14051" s="140"/>
      <c r="AI14051" s="146" t="s">
        <v>31</v>
      </c>
      <c r="AJ14051" s="146" t="s">
        <v>31</v>
      </c>
      <c r="AK14051" s="120"/>
    </row>
    <row r="14052">
      <c r="D14052" s="141"/>
      <c r="G14052" s="114"/>
      <c r="H14052" s="39"/>
      <c r="N14052" s="116"/>
      <c r="P14052" s="146"/>
      <c r="Q14052" s="116"/>
      <c r="R14052" s="93"/>
      <c r="T14052" s="120"/>
      <c r="V14052" s="120"/>
      <c r="AD14052" s="116"/>
      <c r="AE14052" s="116"/>
      <c r="AG14052" s="140"/>
      <c r="AH14052" s="140"/>
      <c r="AI14052" s="146" t="s">
        <v>31</v>
      </c>
      <c r="AJ14052" s="146" t="s">
        <v>31</v>
      </c>
      <c r="AK14052" s="120"/>
    </row>
    <row r="14053">
      <c r="D14053" s="141"/>
      <c r="G14053" s="114"/>
      <c r="H14053" s="39"/>
      <c r="N14053" s="116"/>
      <c r="P14053" s="146"/>
      <c r="Q14053" s="116"/>
      <c r="R14053" s="93"/>
      <c r="T14053" s="120"/>
      <c r="V14053" s="120"/>
      <c r="AD14053" s="116"/>
      <c r="AE14053" s="116"/>
      <c r="AG14053" s="140"/>
      <c r="AH14053" s="140"/>
      <c r="AI14053" s="146" t="s">
        <v>31</v>
      </c>
      <c r="AJ14053" s="146" t="s">
        <v>31</v>
      </c>
      <c r="AK14053" s="120"/>
    </row>
    <row r="14054">
      <c r="D14054" s="141"/>
      <c r="G14054" s="114"/>
      <c r="H14054" s="39"/>
      <c r="N14054" s="116"/>
      <c r="P14054" s="146"/>
      <c r="Q14054" s="116"/>
      <c r="R14054" s="93"/>
      <c r="T14054" s="120"/>
      <c r="V14054" s="120"/>
      <c r="AD14054" s="116"/>
      <c r="AE14054" s="116"/>
      <c r="AG14054" s="140"/>
      <c r="AH14054" s="140"/>
      <c r="AI14054" s="146" t="s">
        <v>31</v>
      </c>
      <c r="AJ14054" s="146" t="s">
        <v>31</v>
      </c>
      <c r="AK14054" s="120"/>
    </row>
    <row r="14055">
      <c r="D14055" s="141"/>
      <c r="G14055" s="114"/>
      <c r="H14055" s="39"/>
      <c r="N14055" s="116"/>
      <c r="P14055" s="146"/>
      <c r="Q14055" s="116"/>
      <c r="R14055" s="93"/>
      <c r="T14055" s="120"/>
      <c r="V14055" s="120"/>
      <c r="AD14055" s="116"/>
      <c r="AE14055" s="116"/>
      <c r="AG14055" s="140"/>
      <c r="AH14055" s="140"/>
      <c r="AI14055" s="146" t="s">
        <v>31</v>
      </c>
      <c r="AJ14055" s="146" t="s">
        <v>31</v>
      </c>
      <c r="AK14055" s="120"/>
    </row>
    <row r="14056">
      <c r="D14056" s="141"/>
      <c r="G14056" s="114"/>
      <c r="H14056" s="39"/>
      <c r="N14056" s="116"/>
      <c r="P14056" s="146"/>
      <c r="Q14056" s="116"/>
      <c r="R14056" s="93"/>
      <c r="T14056" s="120"/>
      <c r="V14056" s="120"/>
      <c r="AD14056" s="116"/>
      <c r="AE14056" s="116"/>
      <c r="AG14056" s="140"/>
      <c r="AH14056" s="140"/>
      <c r="AI14056" s="146" t="s">
        <v>31</v>
      </c>
      <c r="AJ14056" s="146" t="s">
        <v>31</v>
      </c>
      <c r="AK14056" s="120"/>
    </row>
    <row r="14057">
      <c r="D14057" s="141"/>
      <c r="G14057" s="114"/>
      <c r="H14057" s="39"/>
      <c r="N14057" s="116"/>
      <c r="P14057" s="146"/>
      <c r="Q14057" s="116"/>
      <c r="R14057" s="93"/>
      <c r="T14057" s="120"/>
      <c r="V14057" s="120"/>
      <c r="AD14057" s="116"/>
      <c r="AE14057" s="116"/>
      <c r="AG14057" s="140"/>
      <c r="AH14057" s="140"/>
      <c r="AI14057" s="146" t="s">
        <v>31</v>
      </c>
      <c r="AJ14057" s="146" t="s">
        <v>31</v>
      </c>
      <c r="AK14057" s="120"/>
    </row>
    <row r="14058">
      <c r="D14058" s="141"/>
      <c r="G14058" s="114"/>
      <c r="H14058" s="39"/>
      <c r="N14058" s="116"/>
      <c r="P14058" s="146"/>
      <c r="Q14058" s="116"/>
      <c r="R14058" s="93"/>
      <c r="T14058" s="120"/>
      <c r="V14058" s="120"/>
      <c r="AD14058" s="116"/>
      <c r="AE14058" s="116"/>
      <c r="AG14058" s="140"/>
      <c r="AH14058" s="140"/>
      <c r="AI14058" s="146" t="s">
        <v>31</v>
      </c>
      <c r="AJ14058" s="146" t="s">
        <v>31</v>
      </c>
      <c r="AK14058" s="120"/>
    </row>
    <row r="14059">
      <c r="D14059" s="141"/>
      <c r="G14059" s="114"/>
      <c r="H14059" s="39"/>
      <c r="N14059" s="116"/>
      <c r="P14059" s="146"/>
      <c r="Q14059" s="116"/>
      <c r="R14059" s="93"/>
      <c r="T14059" s="120"/>
      <c r="V14059" s="120"/>
      <c r="AD14059" s="116"/>
      <c r="AE14059" s="116"/>
      <c r="AG14059" s="140"/>
      <c r="AH14059" s="140"/>
      <c r="AI14059" s="146" t="s">
        <v>31</v>
      </c>
      <c r="AJ14059" s="146" t="s">
        <v>31</v>
      </c>
      <c r="AK14059" s="120"/>
    </row>
    <row r="14060">
      <c r="D14060" s="141"/>
      <c r="G14060" s="114"/>
      <c r="H14060" s="39"/>
      <c r="N14060" s="116"/>
      <c r="P14060" s="146"/>
      <c r="Q14060" s="116"/>
      <c r="R14060" s="93"/>
      <c r="T14060" s="120"/>
      <c r="V14060" s="120"/>
      <c r="AD14060" s="116"/>
      <c r="AE14060" s="116"/>
      <c r="AG14060" s="140"/>
      <c r="AH14060" s="140"/>
      <c r="AI14060" s="146" t="s">
        <v>31</v>
      </c>
      <c r="AJ14060" s="146" t="s">
        <v>31</v>
      </c>
      <c r="AK14060" s="120"/>
    </row>
    <row r="14061">
      <c r="D14061" s="141"/>
      <c r="G14061" s="114"/>
      <c r="H14061" s="39"/>
      <c r="N14061" s="116"/>
      <c r="P14061" s="146"/>
      <c r="Q14061" s="116"/>
      <c r="R14061" s="93"/>
      <c r="T14061" s="120"/>
      <c r="V14061" s="120"/>
      <c r="AD14061" s="116"/>
      <c r="AE14061" s="116"/>
      <c r="AG14061" s="140"/>
      <c r="AH14061" s="140"/>
      <c r="AI14061" s="146" t="s">
        <v>31</v>
      </c>
      <c r="AJ14061" s="146" t="s">
        <v>31</v>
      </c>
      <c r="AK14061" s="120"/>
    </row>
    <row r="14062">
      <c r="D14062" s="141"/>
      <c r="G14062" s="114"/>
      <c r="H14062" s="39"/>
      <c r="N14062" s="116"/>
      <c r="P14062" s="146"/>
      <c r="Q14062" s="116"/>
      <c r="R14062" s="93"/>
      <c r="T14062" s="120"/>
      <c r="V14062" s="120"/>
      <c r="AD14062" s="116"/>
      <c r="AE14062" s="116"/>
      <c r="AG14062" s="140"/>
      <c r="AH14062" s="140"/>
      <c r="AI14062" s="146" t="s">
        <v>31</v>
      </c>
      <c r="AJ14062" s="146" t="s">
        <v>31</v>
      </c>
      <c r="AK14062" s="120"/>
    </row>
    <row r="14063">
      <c r="D14063" s="141"/>
      <c r="G14063" s="114"/>
      <c r="H14063" s="39"/>
      <c r="N14063" s="116"/>
      <c r="P14063" s="146"/>
      <c r="Q14063" s="116"/>
      <c r="R14063" s="93"/>
      <c r="T14063" s="120"/>
      <c r="V14063" s="120"/>
      <c r="AD14063" s="116"/>
      <c r="AE14063" s="116"/>
      <c r="AG14063" s="140"/>
      <c r="AH14063" s="140"/>
      <c r="AI14063" s="146" t="s">
        <v>31</v>
      </c>
      <c r="AJ14063" s="146" t="s">
        <v>31</v>
      </c>
      <c r="AK14063" s="120"/>
    </row>
    <row r="14064">
      <c r="D14064" s="141"/>
      <c r="G14064" s="114"/>
      <c r="H14064" s="39"/>
      <c r="N14064" s="116"/>
      <c r="P14064" s="146"/>
      <c r="Q14064" s="116"/>
      <c r="R14064" s="93"/>
      <c r="T14064" s="120"/>
      <c r="V14064" s="120"/>
      <c r="AD14064" s="116"/>
      <c r="AE14064" s="116"/>
      <c r="AG14064" s="140"/>
      <c r="AH14064" s="140"/>
      <c r="AI14064" s="146" t="s">
        <v>31</v>
      </c>
      <c r="AJ14064" s="146" t="s">
        <v>31</v>
      </c>
      <c r="AK14064" s="120"/>
    </row>
    <row r="14065">
      <c r="D14065" s="141"/>
      <c r="G14065" s="114"/>
      <c r="H14065" s="39"/>
      <c r="N14065" s="116"/>
      <c r="P14065" s="146"/>
      <c r="Q14065" s="116"/>
      <c r="R14065" s="93"/>
      <c r="T14065" s="120"/>
      <c r="V14065" s="120"/>
      <c r="AD14065" s="116"/>
      <c r="AE14065" s="116"/>
      <c r="AG14065" s="140"/>
      <c r="AH14065" s="140"/>
      <c r="AI14065" s="146" t="s">
        <v>31</v>
      </c>
      <c r="AJ14065" s="146" t="s">
        <v>31</v>
      </c>
      <c r="AK14065" s="120"/>
    </row>
    <row r="14066">
      <c r="D14066" s="141"/>
      <c r="G14066" s="114"/>
      <c r="H14066" s="39"/>
      <c r="N14066" s="116"/>
      <c r="P14066" s="146"/>
      <c r="Q14066" s="116"/>
      <c r="R14066" s="93"/>
      <c r="T14066" s="120"/>
      <c r="V14066" s="120"/>
      <c r="AD14066" s="116"/>
      <c r="AE14066" s="116"/>
      <c r="AG14066" s="140"/>
      <c r="AH14066" s="140"/>
      <c r="AI14066" s="146" t="s">
        <v>31</v>
      </c>
      <c r="AJ14066" s="146" t="s">
        <v>31</v>
      </c>
      <c r="AK14066" s="120"/>
    </row>
    <row r="14067">
      <c r="D14067" s="141"/>
      <c r="G14067" s="114"/>
      <c r="H14067" s="39"/>
      <c r="N14067" s="116"/>
      <c r="P14067" s="146"/>
      <c r="Q14067" s="116"/>
      <c r="R14067" s="93"/>
      <c r="T14067" s="120"/>
      <c r="V14067" s="120"/>
      <c r="AD14067" s="116"/>
      <c r="AE14067" s="116"/>
      <c r="AG14067" s="140"/>
      <c r="AH14067" s="140"/>
      <c r="AI14067" s="146" t="s">
        <v>31</v>
      </c>
      <c r="AJ14067" s="146" t="s">
        <v>31</v>
      </c>
      <c r="AK14067" s="120"/>
    </row>
    <row r="14068">
      <c r="D14068" s="141"/>
      <c r="G14068" s="114"/>
      <c r="H14068" s="39"/>
      <c r="N14068" s="116"/>
      <c r="P14068" s="146"/>
      <c r="Q14068" s="116"/>
      <c r="R14068" s="93"/>
      <c r="T14068" s="120"/>
      <c r="V14068" s="120"/>
      <c r="AD14068" s="116"/>
      <c r="AE14068" s="116"/>
      <c r="AG14068" s="140"/>
      <c r="AH14068" s="140"/>
      <c r="AI14068" s="146" t="s">
        <v>31</v>
      </c>
      <c r="AJ14068" s="146" t="s">
        <v>31</v>
      </c>
      <c r="AK14068" s="120"/>
    </row>
    <row r="14069">
      <c r="D14069" s="141"/>
      <c r="G14069" s="114"/>
      <c r="H14069" s="39"/>
      <c r="N14069" s="116"/>
      <c r="P14069" s="146"/>
      <c r="Q14069" s="116"/>
      <c r="R14069" s="93"/>
      <c r="T14069" s="120"/>
      <c r="V14069" s="120"/>
      <c r="AD14069" s="116"/>
      <c r="AE14069" s="116"/>
      <c r="AG14069" s="140"/>
      <c r="AH14069" s="140"/>
      <c r="AI14069" s="146" t="s">
        <v>31</v>
      </c>
      <c r="AJ14069" s="146" t="s">
        <v>31</v>
      </c>
      <c r="AK14069" s="120"/>
    </row>
    <row r="14070">
      <c r="D14070" s="141"/>
      <c r="G14070" s="114"/>
      <c r="H14070" s="39"/>
      <c r="N14070" s="116"/>
      <c r="P14070" s="146"/>
      <c r="Q14070" s="116"/>
      <c r="R14070" s="93"/>
      <c r="T14070" s="120"/>
      <c r="V14070" s="120"/>
      <c r="AD14070" s="116"/>
      <c r="AE14070" s="116"/>
      <c r="AG14070" s="140"/>
      <c r="AH14070" s="140"/>
      <c r="AI14070" s="146" t="s">
        <v>31</v>
      </c>
      <c r="AJ14070" s="146" t="s">
        <v>31</v>
      </c>
      <c r="AK14070" s="120"/>
    </row>
    <row r="14071">
      <c r="D14071" s="141"/>
      <c r="G14071" s="114"/>
      <c r="H14071" s="39"/>
      <c r="N14071" s="116"/>
      <c r="P14071" s="146"/>
      <c r="Q14071" s="116"/>
      <c r="R14071" s="93"/>
      <c r="T14071" s="120"/>
      <c r="V14071" s="120"/>
      <c r="AD14071" s="116"/>
      <c r="AE14071" s="116"/>
      <c r="AG14071" s="140"/>
      <c r="AH14071" s="140"/>
      <c r="AI14071" s="146" t="s">
        <v>31</v>
      </c>
      <c r="AJ14071" s="146" t="s">
        <v>31</v>
      </c>
      <c r="AK14071" s="120"/>
    </row>
    <row r="14072">
      <c r="D14072" s="141"/>
      <c r="G14072" s="114"/>
      <c r="H14072" s="39"/>
      <c r="N14072" s="116"/>
      <c r="P14072" s="146"/>
      <c r="Q14072" s="116"/>
      <c r="R14072" s="93"/>
      <c r="T14072" s="120"/>
      <c r="V14072" s="120"/>
      <c r="AD14072" s="116"/>
      <c r="AE14072" s="116"/>
      <c r="AG14072" s="140"/>
      <c r="AH14072" s="140"/>
      <c r="AI14072" s="146" t="s">
        <v>31</v>
      </c>
      <c r="AJ14072" s="146" t="s">
        <v>31</v>
      </c>
      <c r="AK14072" s="120"/>
    </row>
    <row r="14073">
      <c r="D14073" s="141"/>
      <c r="G14073" s="114"/>
      <c r="H14073" s="39"/>
      <c r="N14073" s="116"/>
      <c r="P14073" s="146"/>
      <c r="Q14073" s="116"/>
      <c r="R14073" s="93"/>
      <c r="T14073" s="120"/>
      <c r="V14073" s="120"/>
      <c r="AD14073" s="116"/>
      <c r="AE14073" s="116"/>
      <c r="AG14073" s="140"/>
      <c r="AH14073" s="140"/>
      <c r="AI14073" s="146" t="s">
        <v>31</v>
      </c>
      <c r="AJ14073" s="146" t="s">
        <v>31</v>
      </c>
      <c r="AK14073" s="120"/>
    </row>
    <row r="14074">
      <c r="D14074" s="141"/>
      <c r="G14074" s="114"/>
      <c r="H14074" s="39"/>
      <c r="N14074" s="116"/>
      <c r="P14074" s="146"/>
      <c r="Q14074" s="116"/>
      <c r="R14074" s="93"/>
      <c r="T14074" s="120"/>
      <c r="V14074" s="120"/>
      <c r="AD14074" s="116"/>
      <c r="AE14074" s="116"/>
      <c r="AG14074" s="140"/>
      <c r="AH14074" s="140"/>
      <c r="AI14074" s="146" t="s">
        <v>31</v>
      </c>
      <c r="AJ14074" s="146" t="s">
        <v>31</v>
      </c>
      <c r="AK14074" s="120"/>
    </row>
    <row r="14075">
      <c r="D14075" s="141"/>
      <c r="G14075" s="114"/>
      <c r="H14075" s="39"/>
      <c r="N14075" s="116"/>
      <c r="P14075" s="146"/>
      <c r="Q14075" s="116"/>
      <c r="R14075" s="93"/>
      <c r="T14075" s="120"/>
      <c r="V14075" s="120"/>
      <c r="AD14075" s="116"/>
      <c r="AE14075" s="116"/>
      <c r="AG14075" s="140"/>
      <c r="AH14075" s="140"/>
      <c r="AI14075" s="146" t="s">
        <v>31</v>
      </c>
      <c r="AJ14075" s="146" t="s">
        <v>31</v>
      </c>
      <c r="AK14075" s="120"/>
    </row>
    <row r="14076">
      <c r="D14076" s="141"/>
      <c r="G14076" s="114"/>
      <c r="H14076" s="39"/>
      <c r="N14076" s="116"/>
      <c r="P14076" s="146"/>
      <c r="Q14076" s="116"/>
      <c r="R14076" s="93"/>
      <c r="T14076" s="120"/>
      <c r="V14076" s="120"/>
      <c r="AD14076" s="116"/>
      <c r="AE14076" s="116"/>
      <c r="AG14076" s="140"/>
      <c r="AH14076" s="140"/>
      <c r="AI14076" s="146" t="s">
        <v>31</v>
      </c>
      <c r="AJ14076" s="146" t="s">
        <v>31</v>
      </c>
      <c r="AK14076" s="120"/>
    </row>
    <row r="14077">
      <c r="D14077" s="141"/>
      <c r="G14077" s="114"/>
      <c r="H14077" s="39"/>
      <c r="N14077" s="116"/>
      <c r="P14077" s="146"/>
      <c r="Q14077" s="116"/>
      <c r="R14077" s="93"/>
      <c r="T14077" s="120"/>
      <c r="V14077" s="120"/>
      <c r="AD14077" s="116"/>
      <c r="AE14077" s="116"/>
      <c r="AG14077" s="140"/>
      <c r="AH14077" s="140"/>
      <c r="AI14077" s="146" t="s">
        <v>31</v>
      </c>
      <c r="AJ14077" s="146" t="s">
        <v>31</v>
      </c>
      <c r="AK14077" s="120"/>
    </row>
    <row r="14078">
      <c r="D14078" s="141"/>
      <c r="G14078" s="114"/>
      <c r="H14078" s="39"/>
      <c r="N14078" s="116"/>
      <c r="P14078" s="146"/>
      <c r="Q14078" s="116"/>
      <c r="R14078" s="93"/>
      <c r="T14078" s="120"/>
      <c r="V14078" s="120"/>
      <c r="AD14078" s="116"/>
      <c r="AE14078" s="116"/>
      <c r="AG14078" s="140"/>
      <c r="AH14078" s="140"/>
      <c r="AI14078" s="146" t="s">
        <v>31</v>
      </c>
      <c r="AJ14078" s="146" t="s">
        <v>31</v>
      </c>
      <c r="AK14078" s="120"/>
    </row>
    <row r="14079">
      <c r="D14079" s="141"/>
      <c r="G14079" s="114"/>
      <c r="H14079" s="39"/>
      <c r="N14079" s="116"/>
      <c r="P14079" s="146"/>
      <c r="Q14079" s="116"/>
      <c r="R14079" s="93"/>
      <c r="T14079" s="120"/>
      <c r="V14079" s="120"/>
      <c r="AD14079" s="116"/>
      <c r="AE14079" s="116"/>
      <c r="AG14079" s="140"/>
      <c r="AH14079" s="140"/>
      <c r="AI14079" s="146" t="s">
        <v>31</v>
      </c>
      <c r="AJ14079" s="146" t="s">
        <v>31</v>
      </c>
      <c r="AK14079" s="120"/>
    </row>
    <row r="14080">
      <c r="D14080" s="141"/>
      <c r="G14080" s="114"/>
      <c r="H14080" s="39"/>
      <c r="N14080" s="116"/>
      <c r="P14080" s="146"/>
      <c r="Q14080" s="116"/>
      <c r="R14080" s="93"/>
      <c r="T14080" s="120"/>
      <c r="V14080" s="120"/>
      <c r="AD14080" s="116"/>
      <c r="AE14080" s="116"/>
      <c r="AG14080" s="140"/>
      <c r="AH14080" s="140"/>
      <c r="AI14080" s="146" t="s">
        <v>31</v>
      </c>
      <c r="AJ14080" s="146" t="s">
        <v>31</v>
      </c>
      <c r="AK14080" s="120"/>
    </row>
    <row r="14081">
      <c r="D14081" s="141"/>
      <c r="G14081" s="114"/>
      <c r="H14081" s="39"/>
      <c r="N14081" s="116"/>
      <c r="P14081" s="146"/>
      <c r="Q14081" s="116"/>
      <c r="R14081" s="93"/>
      <c r="T14081" s="120"/>
      <c r="V14081" s="120"/>
      <c r="AD14081" s="116"/>
      <c r="AE14081" s="116"/>
      <c r="AG14081" s="140"/>
      <c r="AH14081" s="140"/>
      <c r="AI14081" s="146" t="s">
        <v>31</v>
      </c>
      <c r="AJ14081" s="146" t="s">
        <v>31</v>
      </c>
      <c r="AK14081" s="120"/>
    </row>
    <row r="14082">
      <c r="D14082" s="141"/>
      <c r="G14082" s="114"/>
      <c r="H14082" s="39"/>
      <c r="N14082" s="116"/>
      <c r="P14082" s="146"/>
      <c r="Q14082" s="116"/>
      <c r="R14082" s="93"/>
      <c r="T14082" s="120"/>
      <c r="V14082" s="120"/>
      <c r="AD14082" s="116"/>
      <c r="AE14082" s="116"/>
      <c r="AG14082" s="140"/>
      <c r="AH14082" s="140"/>
      <c r="AI14082" s="146" t="s">
        <v>31</v>
      </c>
      <c r="AJ14082" s="146" t="s">
        <v>31</v>
      </c>
      <c r="AK14082" s="120"/>
    </row>
    <row r="14083">
      <c r="D14083" s="141"/>
      <c r="G14083" s="114"/>
      <c r="H14083" s="39"/>
      <c r="N14083" s="116"/>
      <c r="P14083" s="146"/>
      <c r="Q14083" s="116"/>
      <c r="R14083" s="93"/>
      <c r="T14083" s="120"/>
      <c r="V14083" s="120"/>
      <c r="AD14083" s="116"/>
      <c r="AE14083" s="116"/>
      <c r="AG14083" s="140"/>
      <c r="AH14083" s="140"/>
      <c r="AI14083" s="146" t="s">
        <v>31</v>
      </c>
      <c r="AJ14083" s="146" t="s">
        <v>31</v>
      </c>
      <c r="AK14083" s="120"/>
    </row>
    <row r="14084">
      <c r="D14084" s="141"/>
      <c r="G14084" s="114"/>
      <c r="H14084" s="39"/>
      <c r="N14084" s="116"/>
      <c r="P14084" s="146"/>
      <c r="Q14084" s="116"/>
      <c r="R14084" s="93"/>
      <c r="T14084" s="120"/>
      <c r="V14084" s="120"/>
      <c r="AD14084" s="116"/>
      <c r="AE14084" s="116"/>
      <c r="AG14084" s="140"/>
      <c r="AH14084" s="140"/>
      <c r="AI14084" s="146" t="s">
        <v>31</v>
      </c>
      <c r="AJ14084" s="146" t="s">
        <v>31</v>
      </c>
      <c r="AK14084" s="120"/>
    </row>
    <row r="14085">
      <c r="D14085" s="141"/>
      <c r="G14085" s="114"/>
      <c r="H14085" s="39"/>
      <c r="N14085" s="116"/>
      <c r="P14085" s="146"/>
      <c r="Q14085" s="116"/>
      <c r="R14085" s="93"/>
      <c r="T14085" s="120"/>
      <c r="V14085" s="120"/>
      <c r="AD14085" s="116"/>
      <c r="AE14085" s="116"/>
      <c r="AG14085" s="140"/>
      <c r="AH14085" s="140"/>
      <c r="AI14085" s="146" t="s">
        <v>31</v>
      </c>
      <c r="AJ14085" s="146" t="s">
        <v>31</v>
      </c>
      <c r="AK14085" s="120"/>
    </row>
    <row r="14086">
      <c r="D14086" s="141"/>
      <c r="G14086" s="114"/>
      <c r="H14086" s="39"/>
      <c r="N14086" s="116"/>
      <c r="P14086" s="146"/>
      <c r="Q14086" s="116"/>
      <c r="R14086" s="93"/>
      <c r="T14086" s="120"/>
      <c r="V14086" s="120"/>
      <c r="AD14086" s="116"/>
      <c r="AE14086" s="116"/>
      <c r="AG14086" s="140"/>
      <c r="AH14086" s="140"/>
      <c r="AI14086" s="146" t="s">
        <v>31</v>
      </c>
      <c r="AJ14086" s="146" t="s">
        <v>31</v>
      </c>
      <c r="AK14086" s="120"/>
    </row>
    <row r="14087">
      <c r="D14087" s="141"/>
      <c r="G14087" s="114"/>
      <c r="H14087" s="39"/>
      <c r="N14087" s="116"/>
      <c r="P14087" s="146"/>
      <c r="Q14087" s="116"/>
      <c r="R14087" s="93"/>
      <c r="T14087" s="120"/>
      <c r="V14087" s="120"/>
      <c r="AD14087" s="116"/>
      <c r="AE14087" s="116"/>
      <c r="AG14087" s="140"/>
      <c r="AH14087" s="140"/>
      <c r="AI14087" s="146" t="s">
        <v>31</v>
      </c>
      <c r="AJ14087" s="146" t="s">
        <v>31</v>
      </c>
      <c r="AK14087" s="120"/>
    </row>
    <row r="14088">
      <c r="D14088" s="141"/>
      <c r="G14088" s="114"/>
      <c r="H14088" s="39"/>
      <c r="N14088" s="116"/>
      <c r="P14088" s="146"/>
      <c r="Q14088" s="116"/>
      <c r="R14088" s="93"/>
      <c r="T14088" s="120"/>
      <c r="V14088" s="120"/>
      <c r="AD14088" s="116"/>
      <c r="AE14088" s="116"/>
      <c r="AG14088" s="140"/>
      <c r="AH14088" s="140"/>
      <c r="AI14088" s="146" t="s">
        <v>31</v>
      </c>
      <c r="AJ14088" s="146" t="s">
        <v>31</v>
      </c>
      <c r="AK14088" s="120"/>
    </row>
    <row r="14089">
      <c r="D14089" s="141"/>
      <c r="G14089" s="114"/>
      <c r="H14089" s="39"/>
      <c r="N14089" s="116"/>
      <c r="P14089" s="146"/>
      <c r="Q14089" s="116"/>
      <c r="R14089" s="93"/>
      <c r="T14089" s="120"/>
      <c r="V14089" s="120"/>
      <c r="AD14089" s="116"/>
      <c r="AE14089" s="116"/>
      <c r="AG14089" s="140"/>
      <c r="AH14089" s="140"/>
      <c r="AI14089" s="146" t="s">
        <v>31</v>
      </c>
      <c r="AJ14089" s="146" t="s">
        <v>31</v>
      </c>
      <c r="AK14089" s="120"/>
    </row>
    <row r="14090">
      <c r="D14090" s="141"/>
      <c r="G14090" s="114"/>
      <c r="H14090" s="39"/>
      <c r="N14090" s="116"/>
      <c r="P14090" s="146"/>
      <c r="Q14090" s="116"/>
      <c r="R14090" s="93"/>
      <c r="T14090" s="120"/>
      <c r="V14090" s="120"/>
      <c r="AD14090" s="116"/>
      <c r="AE14090" s="116"/>
      <c r="AG14090" s="140"/>
      <c r="AH14090" s="140"/>
      <c r="AI14090" s="146" t="s">
        <v>31</v>
      </c>
      <c r="AJ14090" s="146" t="s">
        <v>31</v>
      </c>
      <c r="AK14090" s="120"/>
    </row>
    <row r="14091">
      <c r="D14091" s="141"/>
      <c r="G14091" s="114"/>
      <c r="H14091" s="39"/>
      <c r="N14091" s="116"/>
      <c r="P14091" s="146"/>
      <c r="Q14091" s="116"/>
      <c r="R14091" s="93"/>
      <c r="T14091" s="120"/>
      <c r="V14091" s="120"/>
      <c r="AD14091" s="116"/>
      <c r="AE14091" s="116"/>
      <c r="AG14091" s="140"/>
      <c r="AH14091" s="140"/>
      <c r="AI14091" s="146" t="s">
        <v>31</v>
      </c>
      <c r="AJ14091" s="146" t="s">
        <v>31</v>
      </c>
      <c r="AK14091" s="120"/>
    </row>
    <row r="14092">
      <c r="D14092" s="141"/>
      <c r="G14092" s="114"/>
      <c r="H14092" s="39"/>
      <c r="N14092" s="116"/>
      <c r="P14092" s="146"/>
      <c r="Q14092" s="116"/>
      <c r="R14092" s="93"/>
      <c r="T14092" s="120"/>
      <c r="V14092" s="120"/>
      <c r="AD14092" s="116"/>
      <c r="AE14092" s="116"/>
      <c r="AG14092" s="140"/>
      <c r="AH14092" s="140"/>
      <c r="AI14092" s="146" t="s">
        <v>31</v>
      </c>
      <c r="AJ14092" s="146" t="s">
        <v>31</v>
      </c>
      <c r="AK14092" s="120"/>
    </row>
    <row r="14093">
      <c r="D14093" s="141"/>
      <c r="G14093" s="114"/>
      <c r="H14093" s="39"/>
      <c r="N14093" s="116"/>
      <c r="P14093" s="146"/>
      <c r="Q14093" s="116"/>
      <c r="R14093" s="93"/>
      <c r="T14093" s="120"/>
      <c r="V14093" s="120"/>
      <c r="AD14093" s="116"/>
      <c r="AE14093" s="116"/>
      <c r="AG14093" s="140"/>
      <c r="AH14093" s="140"/>
      <c r="AI14093" s="146" t="s">
        <v>31</v>
      </c>
      <c r="AJ14093" s="146" t="s">
        <v>31</v>
      </c>
      <c r="AK14093" s="120"/>
    </row>
    <row r="14094">
      <c r="D14094" s="141"/>
      <c r="G14094" s="114"/>
      <c r="H14094" s="39"/>
      <c r="N14094" s="116"/>
      <c r="P14094" s="146"/>
      <c r="Q14094" s="116"/>
      <c r="R14094" s="93"/>
      <c r="T14094" s="120"/>
      <c r="V14094" s="120"/>
      <c r="AD14094" s="116"/>
      <c r="AE14094" s="116"/>
      <c r="AG14094" s="140"/>
      <c r="AH14094" s="140"/>
      <c r="AI14094" s="146" t="s">
        <v>31</v>
      </c>
      <c r="AJ14094" s="146" t="s">
        <v>31</v>
      </c>
      <c r="AK14094" s="120"/>
    </row>
    <row r="14095">
      <c r="D14095" s="141"/>
      <c r="G14095" s="114"/>
      <c r="H14095" s="39"/>
      <c r="N14095" s="116"/>
      <c r="P14095" s="146"/>
      <c r="Q14095" s="116"/>
      <c r="R14095" s="93"/>
      <c r="T14095" s="120"/>
      <c r="V14095" s="120"/>
      <c r="AD14095" s="116"/>
      <c r="AE14095" s="116"/>
      <c r="AG14095" s="140"/>
      <c r="AH14095" s="140"/>
      <c r="AI14095" s="146" t="s">
        <v>31</v>
      </c>
      <c r="AJ14095" s="146" t="s">
        <v>31</v>
      </c>
      <c r="AK14095" s="120"/>
    </row>
    <row r="14096">
      <c r="D14096" s="141"/>
      <c r="G14096" s="114"/>
      <c r="H14096" s="39"/>
      <c r="N14096" s="116"/>
      <c r="P14096" s="146"/>
      <c r="Q14096" s="116"/>
      <c r="R14096" s="93"/>
      <c r="T14096" s="120"/>
      <c r="V14096" s="120"/>
      <c r="AD14096" s="116"/>
      <c r="AE14096" s="116"/>
      <c r="AG14096" s="140"/>
      <c r="AH14096" s="140"/>
      <c r="AI14096" s="146" t="s">
        <v>31</v>
      </c>
      <c r="AJ14096" s="146" t="s">
        <v>31</v>
      </c>
      <c r="AK14096" s="120"/>
    </row>
    <row r="14097">
      <c r="D14097" s="141"/>
      <c r="G14097" s="114"/>
      <c r="H14097" s="39"/>
      <c r="N14097" s="116"/>
      <c r="P14097" s="146"/>
      <c r="Q14097" s="116"/>
      <c r="R14097" s="93"/>
      <c r="T14097" s="120"/>
      <c r="V14097" s="120"/>
      <c r="AD14097" s="116"/>
      <c r="AE14097" s="116"/>
      <c r="AG14097" s="140"/>
      <c r="AH14097" s="140"/>
      <c r="AI14097" s="146" t="s">
        <v>31</v>
      </c>
      <c r="AJ14097" s="146" t="s">
        <v>31</v>
      </c>
      <c r="AK14097" s="120"/>
    </row>
    <row r="14098">
      <c r="D14098" s="141"/>
      <c r="G14098" s="114"/>
      <c r="H14098" s="39"/>
      <c r="N14098" s="116"/>
      <c r="P14098" s="146"/>
      <c r="Q14098" s="116"/>
      <c r="R14098" s="93"/>
      <c r="T14098" s="120"/>
      <c r="V14098" s="120"/>
      <c r="AD14098" s="116"/>
      <c r="AE14098" s="116"/>
      <c r="AG14098" s="140"/>
      <c r="AH14098" s="140"/>
      <c r="AI14098" s="146" t="s">
        <v>31</v>
      </c>
      <c r="AJ14098" s="146" t="s">
        <v>31</v>
      </c>
      <c r="AK14098" s="120"/>
    </row>
    <row r="14099">
      <c r="D14099" s="141"/>
      <c r="G14099" s="114"/>
      <c r="H14099" s="39"/>
      <c r="N14099" s="116"/>
      <c r="P14099" s="146"/>
      <c r="Q14099" s="116"/>
      <c r="R14099" s="93"/>
      <c r="T14099" s="120"/>
      <c r="V14099" s="120"/>
      <c r="AD14099" s="116"/>
      <c r="AE14099" s="116"/>
      <c r="AG14099" s="140"/>
      <c r="AH14099" s="140"/>
      <c r="AI14099" s="146" t="s">
        <v>31</v>
      </c>
      <c r="AJ14099" s="146" t="s">
        <v>31</v>
      </c>
      <c r="AK14099" s="120"/>
    </row>
    <row r="14100">
      <c r="D14100" s="141"/>
      <c r="G14100" s="114"/>
      <c r="H14100" s="39"/>
      <c r="N14100" s="116"/>
      <c r="P14100" s="146"/>
      <c r="Q14100" s="116"/>
      <c r="R14100" s="93"/>
      <c r="T14100" s="120"/>
      <c r="V14100" s="120"/>
      <c r="AD14100" s="116"/>
      <c r="AE14100" s="116"/>
      <c r="AG14100" s="140"/>
      <c r="AH14100" s="140"/>
      <c r="AI14100" s="146" t="s">
        <v>31</v>
      </c>
      <c r="AJ14100" s="146" t="s">
        <v>31</v>
      </c>
      <c r="AK14100" s="120"/>
    </row>
    <row r="14101">
      <c r="D14101" s="141"/>
      <c r="G14101" s="114"/>
      <c r="H14101" s="39"/>
      <c r="N14101" s="116"/>
      <c r="P14101" s="146"/>
      <c r="Q14101" s="116"/>
      <c r="R14101" s="93"/>
      <c r="T14101" s="120"/>
      <c r="V14101" s="120"/>
      <c r="AD14101" s="116"/>
      <c r="AE14101" s="116"/>
      <c r="AG14101" s="140"/>
      <c r="AH14101" s="140"/>
      <c r="AI14101" s="146" t="s">
        <v>31</v>
      </c>
      <c r="AJ14101" s="146" t="s">
        <v>31</v>
      </c>
      <c r="AK14101" s="120"/>
    </row>
    <row r="14102">
      <c r="D14102" s="141"/>
      <c r="G14102" s="114"/>
      <c r="H14102" s="39"/>
      <c r="N14102" s="116"/>
      <c r="P14102" s="146"/>
      <c r="Q14102" s="116"/>
      <c r="R14102" s="93"/>
      <c r="T14102" s="120"/>
      <c r="V14102" s="120"/>
      <c r="AD14102" s="116"/>
      <c r="AE14102" s="116"/>
      <c r="AG14102" s="140"/>
      <c r="AH14102" s="140"/>
      <c r="AI14102" s="146" t="s">
        <v>31</v>
      </c>
      <c r="AJ14102" s="146" t="s">
        <v>31</v>
      </c>
      <c r="AK14102" s="120"/>
    </row>
    <row r="14103">
      <c r="D14103" s="141"/>
      <c r="G14103" s="114"/>
      <c r="H14103" s="39"/>
      <c r="N14103" s="116"/>
      <c r="P14103" s="146"/>
      <c r="Q14103" s="116"/>
      <c r="R14103" s="93"/>
      <c r="T14103" s="120"/>
      <c r="V14103" s="120"/>
      <c r="AD14103" s="116"/>
      <c r="AE14103" s="116"/>
      <c r="AG14103" s="140"/>
      <c r="AH14103" s="140"/>
      <c r="AI14103" s="146" t="s">
        <v>31</v>
      </c>
      <c r="AJ14103" s="146" t="s">
        <v>31</v>
      </c>
      <c r="AK14103" s="120"/>
    </row>
    <row r="14104">
      <c r="D14104" s="141"/>
      <c r="G14104" s="114"/>
      <c r="H14104" s="39"/>
      <c r="N14104" s="116"/>
      <c r="P14104" s="146"/>
      <c r="Q14104" s="116"/>
      <c r="R14104" s="93"/>
      <c r="T14104" s="120"/>
      <c r="V14104" s="120"/>
      <c r="AD14104" s="116"/>
      <c r="AE14104" s="116"/>
      <c r="AG14104" s="140"/>
      <c r="AH14104" s="140"/>
      <c r="AI14104" s="146" t="s">
        <v>31</v>
      </c>
      <c r="AJ14104" s="146" t="s">
        <v>31</v>
      </c>
      <c r="AK14104" s="120"/>
    </row>
    <row r="14105">
      <c r="D14105" s="141"/>
      <c r="G14105" s="114"/>
      <c r="H14105" s="39"/>
      <c r="N14105" s="116"/>
      <c r="P14105" s="146"/>
      <c r="Q14105" s="116"/>
      <c r="R14105" s="93"/>
      <c r="T14105" s="120"/>
      <c r="V14105" s="120"/>
      <c r="AD14105" s="116"/>
      <c r="AE14105" s="116"/>
      <c r="AG14105" s="140"/>
      <c r="AH14105" s="140"/>
      <c r="AI14105" s="146" t="s">
        <v>31</v>
      </c>
      <c r="AJ14105" s="146" t="s">
        <v>31</v>
      </c>
      <c r="AK14105" s="120"/>
    </row>
    <row r="14106">
      <c r="D14106" s="141"/>
      <c r="G14106" s="114"/>
      <c r="H14106" s="39"/>
      <c r="N14106" s="116"/>
      <c r="P14106" s="146"/>
      <c r="Q14106" s="116"/>
      <c r="R14106" s="93"/>
      <c r="T14106" s="120"/>
      <c r="V14106" s="120"/>
      <c r="AD14106" s="116"/>
      <c r="AE14106" s="116"/>
      <c r="AG14106" s="140"/>
      <c r="AH14106" s="140"/>
      <c r="AI14106" s="146" t="s">
        <v>31</v>
      </c>
      <c r="AJ14106" s="146" t="s">
        <v>31</v>
      </c>
      <c r="AK14106" s="120"/>
    </row>
    <row r="14107">
      <c r="D14107" s="141"/>
      <c r="G14107" s="114"/>
      <c r="H14107" s="39"/>
      <c r="N14107" s="116"/>
      <c r="P14107" s="146"/>
      <c r="Q14107" s="116"/>
      <c r="R14107" s="93"/>
      <c r="T14107" s="120"/>
      <c r="V14107" s="120"/>
      <c r="AD14107" s="116"/>
      <c r="AE14107" s="116"/>
      <c r="AG14107" s="140"/>
      <c r="AH14107" s="140"/>
      <c r="AI14107" s="146" t="s">
        <v>31</v>
      </c>
      <c r="AJ14107" s="146" t="s">
        <v>31</v>
      </c>
      <c r="AK14107" s="120"/>
    </row>
    <row r="14108">
      <c r="D14108" s="141"/>
      <c r="G14108" s="114"/>
      <c r="H14108" s="39"/>
      <c r="N14108" s="116"/>
      <c r="P14108" s="146"/>
      <c r="Q14108" s="116"/>
      <c r="R14108" s="93"/>
      <c r="T14108" s="120"/>
      <c r="V14108" s="120"/>
      <c r="AD14108" s="116"/>
      <c r="AE14108" s="116"/>
      <c r="AG14108" s="140"/>
      <c r="AH14108" s="140"/>
      <c r="AI14108" s="146" t="s">
        <v>31</v>
      </c>
      <c r="AJ14108" s="146" t="s">
        <v>31</v>
      </c>
      <c r="AK14108" s="120"/>
    </row>
    <row r="14109">
      <c r="D14109" s="141"/>
      <c r="G14109" s="114"/>
      <c r="H14109" s="39"/>
      <c r="N14109" s="116"/>
      <c r="P14109" s="146"/>
      <c r="Q14109" s="116"/>
      <c r="R14109" s="93"/>
      <c r="T14109" s="120"/>
      <c r="V14109" s="120"/>
      <c r="AD14109" s="116"/>
      <c r="AE14109" s="116"/>
      <c r="AG14109" s="140"/>
      <c r="AH14109" s="140"/>
      <c r="AI14109" s="146" t="s">
        <v>31</v>
      </c>
      <c r="AJ14109" s="146" t="s">
        <v>31</v>
      </c>
      <c r="AK14109" s="120"/>
    </row>
    <row r="14110">
      <c r="D14110" s="141"/>
      <c r="G14110" s="114"/>
      <c r="H14110" s="39"/>
      <c r="N14110" s="116"/>
      <c r="P14110" s="146"/>
      <c r="Q14110" s="116"/>
      <c r="R14110" s="93"/>
      <c r="T14110" s="120"/>
      <c r="V14110" s="120"/>
      <c r="AD14110" s="116"/>
      <c r="AE14110" s="116"/>
      <c r="AG14110" s="140"/>
      <c r="AH14110" s="140"/>
      <c r="AI14110" s="146" t="s">
        <v>31</v>
      </c>
      <c r="AJ14110" s="146" t="s">
        <v>31</v>
      </c>
      <c r="AK14110" s="120"/>
    </row>
    <row r="14111">
      <c r="D14111" s="141"/>
      <c r="G14111" s="114"/>
      <c r="H14111" s="39"/>
      <c r="N14111" s="116"/>
      <c r="P14111" s="146"/>
      <c r="Q14111" s="116"/>
      <c r="R14111" s="93"/>
      <c r="T14111" s="120"/>
      <c r="V14111" s="120"/>
      <c r="AD14111" s="116"/>
      <c r="AE14111" s="116"/>
      <c r="AG14111" s="140"/>
      <c r="AH14111" s="140"/>
      <c r="AI14111" s="146" t="s">
        <v>31</v>
      </c>
      <c r="AJ14111" s="146" t="s">
        <v>31</v>
      </c>
      <c r="AK14111" s="120"/>
    </row>
    <row r="14112">
      <c r="D14112" s="141"/>
      <c r="G14112" s="114"/>
      <c r="H14112" s="39"/>
      <c r="N14112" s="116"/>
      <c r="P14112" s="146"/>
      <c r="Q14112" s="116"/>
      <c r="R14112" s="93"/>
      <c r="T14112" s="120"/>
      <c r="V14112" s="120"/>
      <c r="AD14112" s="116"/>
      <c r="AE14112" s="116"/>
      <c r="AG14112" s="140"/>
      <c r="AH14112" s="140"/>
      <c r="AI14112" s="146" t="s">
        <v>31</v>
      </c>
      <c r="AJ14112" s="146" t="s">
        <v>31</v>
      </c>
      <c r="AK14112" s="120"/>
    </row>
    <row r="14113">
      <c r="D14113" s="141"/>
      <c r="G14113" s="114"/>
      <c r="H14113" s="39"/>
      <c r="N14113" s="116"/>
      <c r="P14113" s="146"/>
      <c r="Q14113" s="116"/>
      <c r="R14113" s="93"/>
      <c r="T14113" s="120"/>
      <c r="V14113" s="120"/>
      <c r="AD14113" s="116"/>
      <c r="AE14113" s="116"/>
      <c r="AG14113" s="140"/>
      <c r="AH14113" s="140"/>
      <c r="AI14113" s="146" t="s">
        <v>31</v>
      </c>
      <c r="AJ14113" s="146" t="s">
        <v>31</v>
      </c>
      <c r="AK14113" s="120"/>
    </row>
    <row r="14114">
      <c r="D14114" s="141"/>
      <c r="G14114" s="114"/>
      <c r="H14114" s="39"/>
      <c r="N14114" s="116"/>
      <c r="P14114" s="146"/>
      <c r="Q14114" s="116"/>
      <c r="R14114" s="93"/>
      <c r="T14114" s="120"/>
      <c r="V14114" s="120"/>
      <c r="AD14114" s="116"/>
      <c r="AE14114" s="116"/>
      <c r="AG14114" s="140"/>
      <c r="AH14114" s="140"/>
      <c r="AI14114" s="146" t="s">
        <v>31</v>
      </c>
      <c r="AJ14114" s="146" t="s">
        <v>31</v>
      </c>
      <c r="AK14114" s="120"/>
    </row>
    <row r="14115">
      <c r="D14115" s="141"/>
      <c r="G14115" s="114"/>
      <c r="H14115" s="39"/>
      <c r="N14115" s="116"/>
      <c r="P14115" s="146"/>
      <c r="Q14115" s="116"/>
      <c r="R14115" s="93"/>
      <c r="T14115" s="120"/>
      <c r="V14115" s="120"/>
      <c r="AD14115" s="116"/>
      <c r="AE14115" s="116"/>
      <c r="AG14115" s="140"/>
      <c r="AH14115" s="140"/>
      <c r="AI14115" s="146" t="s">
        <v>31</v>
      </c>
      <c r="AJ14115" s="146" t="s">
        <v>31</v>
      </c>
      <c r="AK14115" s="120"/>
    </row>
    <row r="14116">
      <c r="D14116" s="141"/>
      <c r="G14116" s="114"/>
      <c r="H14116" s="39"/>
      <c r="N14116" s="116"/>
      <c r="P14116" s="146"/>
      <c r="Q14116" s="116"/>
      <c r="R14116" s="93"/>
      <c r="T14116" s="120"/>
      <c r="V14116" s="120"/>
      <c r="AD14116" s="116"/>
      <c r="AE14116" s="116"/>
      <c r="AG14116" s="140"/>
      <c r="AH14116" s="140"/>
      <c r="AI14116" s="146" t="s">
        <v>31</v>
      </c>
      <c r="AJ14116" s="146" t="s">
        <v>31</v>
      </c>
      <c r="AK14116" s="120"/>
    </row>
    <row r="14117">
      <c r="D14117" s="141"/>
      <c r="G14117" s="114"/>
      <c r="H14117" s="39"/>
      <c r="N14117" s="116"/>
      <c r="P14117" s="146"/>
      <c r="Q14117" s="116"/>
      <c r="R14117" s="93"/>
      <c r="T14117" s="120"/>
      <c r="V14117" s="120"/>
      <c r="AD14117" s="116"/>
      <c r="AE14117" s="116"/>
      <c r="AG14117" s="140"/>
      <c r="AH14117" s="140"/>
      <c r="AI14117" s="146" t="s">
        <v>31</v>
      </c>
      <c r="AJ14117" s="146" t="s">
        <v>31</v>
      </c>
      <c r="AK14117" s="120"/>
    </row>
    <row r="14118">
      <c r="D14118" s="141"/>
      <c r="G14118" s="114"/>
      <c r="H14118" s="39"/>
      <c r="N14118" s="116"/>
      <c r="P14118" s="146"/>
      <c r="Q14118" s="116"/>
      <c r="R14118" s="93"/>
      <c r="T14118" s="120"/>
      <c r="V14118" s="120"/>
      <c r="AD14118" s="116"/>
      <c r="AE14118" s="116"/>
      <c r="AG14118" s="140"/>
      <c r="AH14118" s="140"/>
      <c r="AI14118" s="146" t="s">
        <v>31</v>
      </c>
      <c r="AJ14118" s="146" t="s">
        <v>31</v>
      </c>
      <c r="AK14118" s="120"/>
    </row>
    <row r="14119">
      <c r="D14119" s="141"/>
      <c r="G14119" s="114"/>
      <c r="H14119" s="39"/>
      <c r="N14119" s="116"/>
      <c r="P14119" s="146"/>
      <c r="Q14119" s="116"/>
      <c r="R14119" s="93"/>
      <c r="T14119" s="120"/>
      <c r="V14119" s="120"/>
      <c r="AD14119" s="116"/>
      <c r="AE14119" s="116"/>
      <c r="AG14119" s="140"/>
      <c r="AH14119" s="140"/>
      <c r="AI14119" s="146" t="s">
        <v>31</v>
      </c>
      <c r="AJ14119" s="146" t="s">
        <v>31</v>
      </c>
      <c r="AK14119" s="120"/>
    </row>
    <row r="14120">
      <c r="D14120" s="141"/>
      <c r="G14120" s="114"/>
      <c r="H14120" s="39"/>
      <c r="N14120" s="116"/>
      <c r="P14120" s="146"/>
      <c r="Q14120" s="116"/>
      <c r="R14120" s="93"/>
      <c r="T14120" s="120"/>
      <c r="V14120" s="120"/>
      <c r="AD14120" s="116"/>
      <c r="AE14120" s="116"/>
      <c r="AG14120" s="140"/>
      <c r="AH14120" s="140"/>
      <c r="AI14120" s="146" t="s">
        <v>31</v>
      </c>
      <c r="AJ14120" s="146" t="s">
        <v>31</v>
      </c>
      <c r="AK14120" s="120"/>
    </row>
    <row r="14121">
      <c r="D14121" s="141"/>
      <c r="G14121" s="114"/>
      <c r="H14121" s="39"/>
      <c r="N14121" s="116"/>
      <c r="P14121" s="146"/>
      <c r="Q14121" s="116"/>
      <c r="R14121" s="93"/>
      <c r="T14121" s="120"/>
      <c r="V14121" s="120"/>
      <c r="AD14121" s="116"/>
      <c r="AE14121" s="116"/>
      <c r="AG14121" s="140"/>
      <c r="AH14121" s="140"/>
      <c r="AI14121" s="146" t="s">
        <v>31</v>
      </c>
      <c r="AJ14121" s="146" t="s">
        <v>31</v>
      </c>
      <c r="AK14121" s="120"/>
    </row>
    <row r="14122">
      <c r="D14122" s="141"/>
      <c r="G14122" s="114"/>
      <c r="H14122" s="39"/>
      <c r="N14122" s="116"/>
      <c r="P14122" s="146"/>
      <c r="Q14122" s="116"/>
      <c r="R14122" s="93"/>
      <c r="T14122" s="120"/>
      <c r="V14122" s="120"/>
      <c r="AD14122" s="116"/>
      <c r="AE14122" s="116"/>
      <c r="AG14122" s="140"/>
      <c r="AH14122" s="140"/>
      <c r="AI14122" s="146" t="s">
        <v>31</v>
      </c>
      <c r="AJ14122" s="146" t="s">
        <v>31</v>
      </c>
      <c r="AK14122" s="120"/>
    </row>
    <row r="14123">
      <c r="D14123" s="141"/>
      <c r="G14123" s="114"/>
      <c r="H14123" s="39"/>
      <c r="N14123" s="116"/>
      <c r="P14123" s="146"/>
      <c r="Q14123" s="116"/>
      <c r="R14123" s="93"/>
      <c r="T14123" s="120"/>
      <c r="V14123" s="120"/>
      <c r="AD14123" s="116"/>
      <c r="AE14123" s="116"/>
      <c r="AG14123" s="140"/>
      <c r="AH14123" s="140"/>
      <c r="AI14123" s="146" t="s">
        <v>31</v>
      </c>
      <c r="AJ14123" s="146" t="s">
        <v>31</v>
      </c>
      <c r="AK14123" s="120"/>
    </row>
    <row r="14124">
      <c r="D14124" s="141"/>
      <c r="G14124" s="114"/>
      <c r="H14124" s="39"/>
      <c r="N14124" s="116"/>
      <c r="P14124" s="146"/>
      <c r="Q14124" s="116"/>
      <c r="R14124" s="93"/>
      <c r="T14124" s="120"/>
      <c r="V14124" s="120"/>
      <c r="AD14124" s="116"/>
      <c r="AE14124" s="116"/>
      <c r="AG14124" s="140"/>
      <c r="AH14124" s="140"/>
      <c r="AI14124" s="146" t="s">
        <v>31</v>
      </c>
      <c r="AJ14124" s="146" t="s">
        <v>31</v>
      </c>
      <c r="AK14124" s="120"/>
    </row>
    <row r="14125">
      <c r="D14125" s="141"/>
      <c r="G14125" s="114"/>
      <c r="H14125" s="39"/>
      <c r="N14125" s="116"/>
      <c r="P14125" s="146"/>
      <c r="Q14125" s="116"/>
      <c r="R14125" s="93"/>
      <c r="T14125" s="120"/>
      <c r="V14125" s="120"/>
      <c r="AD14125" s="116"/>
      <c r="AE14125" s="116"/>
      <c r="AG14125" s="140"/>
      <c r="AH14125" s="140"/>
      <c r="AI14125" s="146" t="s">
        <v>31</v>
      </c>
      <c r="AJ14125" s="146" t="s">
        <v>31</v>
      </c>
      <c r="AK14125" s="120"/>
    </row>
    <row r="14126">
      <c r="D14126" s="141"/>
      <c r="G14126" s="114"/>
      <c r="H14126" s="39"/>
      <c r="N14126" s="116"/>
      <c r="P14126" s="146"/>
      <c r="Q14126" s="116"/>
      <c r="R14126" s="93"/>
      <c r="T14126" s="120"/>
      <c r="V14126" s="120"/>
      <c r="AD14126" s="116"/>
      <c r="AE14126" s="116"/>
      <c r="AG14126" s="140"/>
      <c r="AH14126" s="140"/>
      <c r="AI14126" s="146" t="s">
        <v>31</v>
      </c>
      <c r="AJ14126" s="146" t="s">
        <v>31</v>
      </c>
      <c r="AK14126" s="120"/>
    </row>
    <row r="14127">
      <c r="D14127" s="141"/>
      <c r="G14127" s="114"/>
      <c r="H14127" s="39"/>
      <c r="N14127" s="116"/>
      <c r="P14127" s="146"/>
      <c r="Q14127" s="116"/>
      <c r="R14127" s="93"/>
      <c r="T14127" s="120"/>
      <c r="V14127" s="120"/>
      <c r="AD14127" s="116"/>
      <c r="AE14127" s="116"/>
      <c r="AG14127" s="140"/>
      <c r="AH14127" s="140"/>
      <c r="AI14127" s="146" t="s">
        <v>31</v>
      </c>
      <c r="AJ14127" s="146" t="s">
        <v>31</v>
      </c>
      <c r="AK14127" s="120"/>
    </row>
    <row r="14128">
      <c r="D14128" s="141"/>
      <c r="G14128" s="114"/>
      <c r="H14128" s="39"/>
      <c r="N14128" s="116"/>
      <c r="P14128" s="146"/>
      <c r="Q14128" s="116"/>
      <c r="R14128" s="93"/>
      <c r="T14128" s="120"/>
      <c r="V14128" s="120"/>
      <c r="AD14128" s="116"/>
      <c r="AE14128" s="116"/>
      <c r="AG14128" s="140"/>
      <c r="AH14128" s="140"/>
      <c r="AI14128" s="146" t="s">
        <v>31</v>
      </c>
      <c r="AJ14128" s="146" t="s">
        <v>31</v>
      </c>
      <c r="AK14128" s="120"/>
    </row>
    <row r="14129">
      <c r="D14129" s="141"/>
      <c r="G14129" s="114"/>
      <c r="H14129" s="39"/>
      <c r="N14129" s="116"/>
      <c r="P14129" s="146"/>
      <c r="Q14129" s="116"/>
      <c r="R14129" s="93"/>
      <c r="T14129" s="120"/>
      <c r="V14129" s="120"/>
      <c r="AD14129" s="116"/>
      <c r="AE14129" s="116"/>
      <c r="AG14129" s="140"/>
      <c r="AH14129" s="140"/>
      <c r="AI14129" s="146" t="s">
        <v>31</v>
      </c>
      <c r="AJ14129" s="146" t="s">
        <v>31</v>
      </c>
      <c r="AK14129" s="120"/>
    </row>
    <row r="14130">
      <c r="D14130" s="141"/>
      <c r="G14130" s="114"/>
      <c r="H14130" s="39"/>
      <c r="N14130" s="116"/>
      <c r="P14130" s="146"/>
      <c r="Q14130" s="116"/>
      <c r="R14130" s="93"/>
      <c r="T14130" s="120"/>
      <c r="V14130" s="120"/>
      <c r="AD14130" s="116"/>
      <c r="AE14130" s="116"/>
      <c r="AG14130" s="140"/>
      <c r="AH14130" s="140"/>
      <c r="AI14130" s="146" t="s">
        <v>31</v>
      </c>
      <c r="AJ14130" s="146" t="s">
        <v>31</v>
      </c>
      <c r="AK14130" s="120"/>
    </row>
    <row r="14131">
      <c r="D14131" s="141"/>
      <c r="G14131" s="114"/>
      <c r="H14131" s="39"/>
      <c r="N14131" s="116"/>
      <c r="P14131" s="146"/>
      <c r="Q14131" s="116"/>
      <c r="R14131" s="93"/>
      <c r="T14131" s="120"/>
      <c r="V14131" s="120"/>
      <c r="AD14131" s="116"/>
      <c r="AE14131" s="116"/>
      <c r="AG14131" s="140"/>
      <c r="AH14131" s="140"/>
      <c r="AI14131" s="146" t="s">
        <v>31</v>
      </c>
      <c r="AJ14131" s="146" t="s">
        <v>31</v>
      </c>
      <c r="AK14131" s="120"/>
    </row>
    <row r="14132">
      <c r="D14132" s="141"/>
      <c r="G14132" s="114"/>
      <c r="H14132" s="39"/>
      <c r="N14132" s="116"/>
      <c r="P14132" s="146"/>
      <c r="Q14132" s="116"/>
      <c r="R14132" s="93"/>
      <c r="T14132" s="120"/>
      <c r="V14132" s="120"/>
      <c r="AD14132" s="116"/>
      <c r="AE14132" s="116"/>
      <c r="AG14132" s="140"/>
      <c r="AH14132" s="140"/>
      <c r="AI14132" s="146" t="s">
        <v>31</v>
      </c>
      <c r="AJ14132" s="146" t="s">
        <v>31</v>
      </c>
      <c r="AK14132" s="120"/>
    </row>
    <row r="14133">
      <c r="D14133" s="141"/>
      <c r="G14133" s="114"/>
      <c r="H14133" s="39"/>
      <c r="N14133" s="116"/>
      <c r="P14133" s="146"/>
      <c r="Q14133" s="116"/>
      <c r="R14133" s="93"/>
      <c r="T14133" s="120"/>
      <c r="V14133" s="120"/>
      <c r="AD14133" s="116"/>
      <c r="AE14133" s="116"/>
      <c r="AG14133" s="140"/>
      <c r="AH14133" s="140"/>
      <c r="AI14133" s="146" t="s">
        <v>31</v>
      </c>
      <c r="AJ14133" s="146" t="s">
        <v>31</v>
      </c>
      <c r="AK14133" s="120"/>
    </row>
    <row r="14134">
      <c r="D14134" s="141"/>
      <c r="G14134" s="114"/>
      <c r="H14134" s="39"/>
      <c r="N14134" s="116"/>
      <c r="P14134" s="146"/>
      <c r="Q14134" s="116"/>
      <c r="R14134" s="93"/>
      <c r="T14134" s="120"/>
      <c r="V14134" s="120"/>
      <c r="AD14134" s="116"/>
      <c r="AE14134" s="116"/>
      <c r="AG14134" s="140"/>
      <c r="AH14134" s="140"/>
      <c r="AI14134" s="146" t="s">
        <v>31</v>
      </c>
      <c r="AJ14134" s="146" t="s">
        <v>31</v>
      </c>
      <c r="AK14134" s="120"/>
    </row>
    <row r="14135">
      <c r="D14135" s="141"/>
      <c r="G14135" s="114"/>
      <c r="H14135" s="39"/>
      <c r="N14135" s="116"/>
      <c r="P14135" s="146"/>
      <c r="Q14135" s="116"/>
      <c r="R14135" s="93"/>
      <c r="T14135" s="120"/>
      <c r="V14135" s="120"/>
      <c r="AD14135" s="116"/>
      <c r="AE14135" s="116"/>
      <c r="AG14135" s="140"/>
      <c r="AH14135" s="140"/>
      <c r="AI14135" s="146" t="s">
        <v>31</v>
      </c>
      <c r="AJ14135" s="146" t="s">
        <v>31</v>
      </c>
      <c r="AK14135" s="120"/>
    </row>
    <row r="14136">
      <c r="D14136" s="141"/>
      <c r="G14136" s="114"/>
      <c r="H14136" s="39"/>
      <c r="N14136" s="116"/>
      <c r="P14136" s="146"/>
      <c r="Q14136" s="116"/>
      <c r="R14136" s="93"/>
      <c r="T14136" s="120"/>
      <c r="V14136" s="120"/>
      <c r="AD14136" s="116"/>
      <c r="AE14136" s="116"/>
      <c r="AG14136" s="140"/>
      <c r="AH14136" s="140"/>
      <c r="AI14136" s="146" t="s">
        <v>31</v>
      </c>
      <c r="AJ14136" s="146" t="s">
        <v>31</v>
      </c>
      <c r="AK14136" s="120"/>
    </row>
    <row r="14137">
      <c r="D14137" s="141"/>
      <c r="G14137" s="114"/>
      <c r="H14137" s="39"/>
      <c r="N14137" s="116"/>
      <c r="P14137" s="146"/>
      <c r="Q14137" s="116"/>
      <c r="R14137" s="93"/>
      <c r="T14137" s="120"/>
      <c r="V14137" s="120"/>
      <c r="AD14137" s="116"/>
      <c r="AE14137" s="116"/>
      <c r="AG14137" s="140"/>
      <c r="AH14137" s="140"/>
      <c r="AI14137" s="146" t="s">
        <v>31</v>
      </c>
      <c r="AJ14137" s="146" t="s">
        <v>31</v>
      </c>
      <c r="AK14137" s="120"/>
    </row>
    <row r="14138">
      <c r="D14138" s="141"/>
      <c r="G14138" s="114"/>
      <c r="H14138" s="39"/>
      <c r="N14138" s="116"/>
      <c r="P14138" s="146"/>
      <c r="Q14138" s="116"/>
      <c r="R14138" s="93"/>
      <c r="T14138" s="120"/>
      <c r="V14138" s="120"/>
      <c r="AD14138" s="116"/>
      <c r="AE14138" s="116"/>
      <c r="AG14138" s="140"/>
      <c r="AH14138" s="140"/>
      <c r="AI14138" s="146" t="s">
        <v>31</v>
      </c>
      <c r="AJ14138" s="146" t="s">
        <v>31</v>
      </c>
      <c r="AK14138" s="120"/>
    </row>
    <row r="14139">
      <c r="D14139" s="141"/>
      <c r="G14139" s="114"/>
      <c r="H14139" s="39"/>
      <c r="N14139" s="116"/>
      <c r="P14139" s="146"/>
      <c r="Q14139" s="116"/>
      <c r="R14139" s="93"/>
      <c r="T14139" s="120"/>
      <c r="V14139" s="120"/>
      <c r="AD14139" s="116"/>
      <c r="AE14139" s="116"/>
      <c r="AG14139" s="140"/>
      <c r="AH14139" s="140"/>
      <c r="AI14139" s="146" t="s">
        <v>31</v>
      </c>
      <c r="AJ14139" s="146" t="s">
        <v>31</v>
      </c>
      <c r="AK14139" s="120"/>
    </row>
    <row r="14140">
      <c r="D14140" s="141"/>
      <c r="G14140" s="114"/>
      <c r="H14140" s="39"/>
      <c r="N14140" s="116"/>
      <c r="P14140" s="146"/>
      <c r="Q14140" s="116"/>
      <c r="R14140" s="93"/>
      <c r="T14140" s="120"/>
      <c r="V14140" s="120"/>
      <c r="AD14140" s="116"/>
      <c r="AE14140" s="116"/>
      <c r="AG14140" s="140"/>
      <c r="AH14140" s="140"/>
      <c r="AI14140" s="146" t="s">
        <v>31</v>
      </c>
      <c r="AJ14140" s="146" t="s">
        <v>31</v>
      </c>
      <c r="AK14140" s="120"/>
    </row>
    <row r="14141">
      <c r="D14141" s="141"/>
      <c r="G14141" s="114"/>
      <c r="H14141" s="39"/>
      <c r="N14141" s="116"/>
      <c r="P14141" s="146"/>
      <c r="Q14141" s="116"/>
      <c r="R14141" s="93"/>
      <c r="T14141" s="120"/>
      <c r="V14141" s="120"/>
      <c r="AD14141" s="116"/>
      <c r="AE14141" s="116"/>
      <c r="AG14141" s="140"/>
      <c r="AH14141" s="140"/>
      <c r="AI14141" s="146" t="s">
        <v>31</v>
      </c>
      <c r="AJ14141" s="146" t="s">
        <v>31</v>
      </c>
      <c r="AK14141" s="120"/>
    </row>
    <row r="14142">
      <c r="D14142" s="141"/>
      <c r="G14142" s="114"/>
      <c r="H14142" s="39"/>
      <c r="N14142" s="116"/>
      <c r="P14142" s="146"/>
      <c r="Q14142" s="116"/>
      <c r="R14142" s="93"/>
      <c r="T14142" s="120"/>
      <c r="V14142" s="120"/>
      <c r="AD14142" s="116"/>
      <c r="AE14142" s="116"/>
      <c r="AG14142" s="140"/>
      <c r="AH14142" s="140"/>
      <c r="AI14142" s="146" t="s">
        <v>31</v>
      </c>
      <c r="AJ14142" s="146" t="s">
        <v>31</v>
      </c>
      <c r="AK14142" s="120"/>
    </row>
    <row r="14143">
      <c r="D14143" s="141"/>
      <c r="G14143" s="114"/>
      <c r="H14143" s="39"/>
      <c r="N14143" s="116"/>
      <c r="P14143" s="146"/>
      <c r="Q14143" s="116"/>
      <c r="R14143" s="93"/>
      <c r="T14143" s="120"/>
      <c r="V14143" s="120"/>
      <c r="AD14143" s="116"/>
      <c r="AE14143" s="116"/>
      <c r="AG14143" s="140"/>
      <c r="AH14143" s="140"/>
      <c r="AI14143" s="146" t="s">
        <v>31</v>
      </c>
      <c r="AJ14143" s="146" t="s">
        <v>31</v>
      </c>
      <c r="AK14143" s="120"/>
    </row>
    <row r="14144">
      <c r="D14144" s="141"/>
      <c r="G14144" s="114"/>
      <c r="H14144" s="39"/>
      <c r="N14144" s="116"/>
      <c r="P14144" s="146"/>
      <c r="Q14144" s="116"/>
      <c r="R14144" s="93"/>
      <c r="T14144" s="120"/>
      <c r="V14144" s="120"/>
      <c r="AD14144" s="116"/>
      <c r="AE14144" s="116"/>
      <c r="AG14144" s="140"/>
      <c r="AH14144" s="140"/>
      <c r="AI14144" s="146" t="s">
        <v>31</v>
      </c>
      <c r="AJ14144" s="146" t="s">
        <v>31</v>
      </c>
      <c r="AK14144" s="120"/>
    </row>
    <row r="14145">
      <c r="D14145" s="141"/>
      <c r="G14145" s="114"/>
      <c r="H14145" s="39"/>
      <c r="N14145" s="116"/>
      <c r="P14145" s="146"/>
      <c r="Q14145" s="116"/>
      <c r="R14145" s="93"/>
      <c r="T14145" s="120"/>
      <c r="V14145" s="120"/>
      <c r="AD14145" s="116"/>
      <c r="AE14145" s="116"/>
      <c r="AG14145" s="140"/>
      <c r="AH14145" s="140"/>
      <c r="AI14145" s="146" t="s">
        <v>31</v>
      </c>
      <c r="AJ14145" s="146" t="s">
        <v>31</v>
      </c>
      <c r="AK14145" s="120"/>
    </row>
    <row r="14146">
      <c r="D14146" s="141"/>
      <c r="G14146" s="114"/>
      <c r="H14146" s="39"/>
      <c r="N14146" s="116"/>
      <c r="P14146" s="146"/>
      <c r="Q14146" s="116"/>
      <c r="R14146" s="93"/>
      <c r="T14146" s="120"/>
      <c r="V14146" s="120"/>
      <c r="AD14146" s="116"/>
      <c r="AE14146" s="116"/>
      <c r="AG14146" s="140"/>
      <c r="AH14146" s="140"/>
      <c r="AI14146" s="146" t="s">
        <v>31</v>
      </c>
      <c r="AJ14146" s="146" t="s">
        <v>31</v>
      </c>
      <c r="AK14146" s="120"/>
    </row>
    <row r="14147">
      <c r="D14147" s="141"/>
      <c r="G14147" s="114"/>
      <c r="H14147" s="39"/>
      <c r="N14147" s="116"/>
      <c r="P14147" s="146"/>
      <c r="Q14147" s="116"/>
      <c r="R14147" s="93"/>
      <c r="T14147" s="120"/>
      <c r="V14147" s="120"/>
      <c r="AD14147" s="116"/>
      <c r="AE14147" s="116"/>
      <c r="AG14147" s="140"/>
      <c r="AH14147" s="140"/>
      <c r="AI14147" s="146" t="s">
        <v>31</v>
      </c>
      <c r="AJ14147" s="146" t="s">
        <v>31</v>
      </c>
      <c r="AK14147" s="120"/>
    </row>
    <row r="14148">
      <c r="D14148" s="141"/>
      <c r="G14148" s="114"/>
      <c r="H14148" s="39"/>
      <c r="N14148" s="116"/>
      <c r="P14148" s="146"/>
      <c r="Q14148" s="116"/>
      <c r="R14148" s="93"/>
      <c r="T14148" s="120"/>
      <c r="V14148" s="120"/>
      <c r="AD14148" s="116"/>
      <c r="AE14148" s="116"/>
      <c r="AG14148" s="140"/>
      <c r="AH14148" s="140"/>
      <c r="AI14148" s="146" t="s">
        <v>31</v>
      </c>
      <c r="AJ14148" s="146" t="s">
        <v>31</v>
      </c>
      <c r="AK14148" s="120"/>
    </row>
    <row r="14149">
      <c r="D14149" s="141"/>
      <c r="G14149" s="114"/>
      <c r="H14149" s="39"/>
      <c r="N14149" s="116"/>
      <c r="P14149" s="146"/>
      <c r="Q14149" s="116"/>
      <c r="R14149" s="93"/>
      <c r="T14149" s="120"/>
      <c r="V14149" s="120"/>
      <c r="AD14149" s="116"/>
      <c r="AE14149" s="116"/>
      <c r="AG14149" s="140"/>
      <c r="AH14149" s="140"/>
      <c r="AI14149" s="146" t="s">
        <v>31</v>
      </c>
      <c r="AJ14149" s="146" t="s">
        <v>31</v>
      </c>
      <c r="AK14149" s="120"/>
    </row>
    <row r="14150">
      <c r="D14150" s="141"/>
      <c r="G14150" s="114"/>
      <c r="H14150" s="39"/>
      <c r="N14150" s="116"/>
      <c r="P14150" s="146"/>
      <c r="Q14150" s="116"/>
      <c r="R14150" s="93"/>
      <c r="T14150" s="120"/>
      <c r="V14150" s="120"/>
      <c r="AD14150" s="116"/>
      <c r="AE14150" s="116"/>
      <c r="AG14150" s="140"/>
      <c r="AH14150" s="140"/>
      <c r="AI14150" s="146" t="s">
        <v>31</v>
      </c>
      <c r="AJ14150" s="146" t="s">
        <v>31</v>
      </c>
      <c r="AK14150" s="120"/>
    </row>
    <row r="14151">
      <c r="D14151" s="141"/>
      <c r="G14151" s="114"/>
      <c r="H14151" s="39"/>
      <c r="N14151" s="116"/>
      <c r="P14151" s="146"/>
      <c r="Q14151" s="116"/>
      <c r="R14151" s="93"/>
      <c r="T14151" s="120"/>
      <c r="V14151" s="120"/>
      <c r="AD14151" s="116"/>
      <c r="AE14151" s="116"/>
      <c r="AG14151" s="140"/>
      <c r="AH14151" s="140"/>
      <c r="AI14151" s="146" t="s">
        <v>31</v>
      </c>
      <c r="AJ14151" s="146" t="s">
        <v>31</v>
      </c>
      <c r="AK14151" s="120"/>
    </row>
    <row r="14152">
      <c r="D14152" s="141"/>
      <c r="G14152" s="114"/>
      <c r="H14152" s="39"/>
      <c r="N14152" s="116"/>
      <c r="P14152" s="146"/>
      <c r="Q14152" s="116"/>
      <c r="R14152" s="93"/>
      <c r="T14152" s="120"/>
      <c r="V14152" s="120"/>
      <c r="AD14152" s="116"/>
      <c r="AE14152" s="116"/>
      <c r="AG14152" s="140"/>
      <c r="AH14152" s="140"/>
      <c r="AI14152" s="146" t="s">
        <v>31</v>
      </c>
      <c r="AJ14152" s="146" t="s">
        <v>31</v>
      </c>
      <c r="AK14152" s="120"/>
    </row>
    <row r="14153">
      <c r="D14153" s="141"/>
      <c r="G14153" s="114"/>
      <c r="H14153" s="39"/>
      <c r="N14153" s="116"/>
      <c r="P14153" s="146"/>
      <c r="Q14153" s="116"/>
      <c r="R14153" s="93"/>
      <c r="T14153" s="120"/>
      <c r="V14153" s="120"/>
      <c r="AD14153" s="116"/>
      <c r="AE14153" s="116"/>
      <c r="AG14153" s="140"/>
      <c r="AH14153" s="140"/>
      <c r="AI14153" s="146" t="s">
        <v>31</v>
      </c>
      <c r="AJ14153" s="146" t="s">
        <v>31</v>
      </c>
      <c r="AK14153" s="120"/>
    </row>
    <row r="14154">
      <c r="D14154" s="141"/>
      <c r="G14154" s="114"/>
      <c r="H14154" s="39"/>
      <c r="N14154" s="116"/>
      <c r="P14154" s="146"/>
      <c r="Q14154" s="116"/>
      <c r="R14154" s="93"/>
      <c r="T14154" s="120"/>
      <c r="V14154" s="120"/>
      <c r="AD14154" s="116"/>
      <c r="AE14154" s="116"/>
      <c r="AG14154" s="140"/>
      <c r="AH14154" s="140"/>
      <c r="AI14154" s="146" t="s">
        <v>31</v>
      </c>
      <c r="AJ14154" s="146" t="s">
        <v>31</v>
      </c>
      <c r="AK14154" s="120"/>
    </row>
    <row r="14155">
      <c r="D14155" s="141"/>
      <c r="G14155" s="114"/>
      <c r="H14155" s="39"/>
      <c r="N14155" s="116"/>
      <c r="P14155" s="146"/>
      <c r="Q14155" s="116"/>
      <c r="R14155" s="93"/>
      <c r="T14155" s="120"/>
      <c r="V14155" s="120"/>
      <c r="AD14155" s="116"/>
      <c r="AE14155" s="116"/>
      <c r="AG14155" s="140"/>
      <c r="AH14155" s="140"/>
      <c r="AI14155" s="146" t="s">
        <v>31</v>
      </c>
      <c r="AJ14155" s="146" t="s">
        <v>31</v>
      </c>
      <c r="AK14155" s="120"/>
    </row>
    <row r="14156">
      <c r="D14156" s="141"/>
      <c r="G14156" s="114"/>
      <c r="H14156" s="39"/>
      <c r="N14156" s="116"/>
      <c r="P14156" s="146"/>
      <c r="Q14156" s="116"/>
      <c r="R14156" s="93"/>
      <c r="T14156" s="120"/>
      <c r="V14156" s="120"/>
      <c r="AD14156" s="116"/>
      <c r="AE14156" s="116"/>
      <c r="AG14156" s="140"/>
      <c r="AH14156" s="140"/>
      <c r="AI14156" s="146" t="s">
        <v>31</v>
      </c>
      <c r="AJ14156" s="146" t="s">
        <v>31</v>
      </c>
      <c r="AK14156" s="120"/>
    </row>
    <row r="14157">
      <c r="D14157" s="141"/>
      <c r="G14157" s="114"/>
      <c r="H14157" s="39"/>
      <c r="N14157" s="116"/>
      <c r="P14157" s="146"/>
      <c r="Q14157" s="116"/>
      <c r="R14157" s="93"/>
      <c r="T14157" s="120"/>
      <c r="V14157" s="120"/>
      <c r="AD14157" s="116"/>
      <c r="AE14157" s="116"/>
      <c r="AG14157" s="140"/>
      <c r="AH14157" s="140"/>
      <c r="AI14157" s="146" t="s">
        <v>31</v>
      </c>
      <c r="AJ14157" s="146" t="s">
        <v>31</v>
      </c>
      <c r="AK14157" s="120"/>
    </row>
    <row r="14158">
      <c r="D14158" s="141"/>
      <c r="G14158" s="114"/>
      <c r="H14158" s="39"/>
      <c r="N14158" s="116"/>
      <c r="P14158" s="146"/>
      <c r="Q14158" s="116"/>
      <c r="R14158" s="93"/>
      <c r="T14158" s="120"/>
      <c r="V14158" s="120"/>
      <c r="AD14158" s="116"/>
      <c r="AE14158" s="116"/>
      <c r="AG14158" s="140"/>
      <c r="AH14158" s="140"/>
      <c r="AI14158" s="146" t="s">
        <v>31</v>
      </c>
      <c r="AJ14158" s="146" t="s">
        <v>31</v>
      </c>
      <c r="AK14158" s="120"/>
    </row>
    <row r="14159">
      <c r="D14159" s="141"/>
      <c r="G14159" s="114"/>
      <c r="H14159" s="39"/>
      <c r="N14159" s="116"/>
      <c r="P14159" s="146"/>
      <c r="Q14159" s="116"/>
      <c r="R14159" s="93"/>
      <c r="T14159" s="120"/>
      <c r="V14159" s="120"/>
      <c r="AD14159" s="116"/>
      <c r="AE14159" s="116"/>
      <c r="AG14159" s="140"/>
      <c r="AH14159" s="140"/>
      <c r="AI14159" s="146" t="s">
        <v>31</v>
      </c>
      <c r="AJ14159" s="146" t="s">
        <v>31</v>
      </c>
      <c r="AK14159" s="120"/>
    </row>
    <row r="14160">
      <c r="D14160" s="141"/>
      <c r="G14160" s="114"/>
      <c r="H14160" s="39"/>
      <c r="N14160" s="116"/>
      <c r="P14160" s="146"/>
      <c r="Q14160" s="116"/>
      <c r="R14160" s="93"/>
      <c r="T14160" s="120"/>
      <c r="V14160" s="120"/>
      <c r="AD14160" s="116"/>
      <c r="AE14160" s="116"/>
      <c r="AG14160" s="140"/>
      <c r="AH14160" s="140"/>
      <c r="AI14160" s="146" t="s">
        <v>31</v>
      </c>
      <c r="AJ14160" s="146" t="s">
        <v>31</v>
      </c>
      <c r="AK14160" s="120"/>
    </row>
    <row r="14161">
      <c r="D14161" s="141"/>
      <c r="G14161" s="114"/>
      <c r="H14161" s="39"/>
      <c r="N14161" s="116"/>
      <c r="P14161" s="146"/>
      <c r="Q14161" s="116"/>
      <c r="R14161" s="93"/>
      <c r="T14161" s="120"/>
      <c r="V14161" s="120"/>
      <c r="AD14161" s="116"/>
      <c r="AE14161" s="116"/>
      <c r="AG14161" s="140"/>
      <c r="AH14161" s="140"/>
      <c r="AI14161" s="146" t="s">
        <v>31</v>
      </c>
      <c r="AJ14161" s="146" t="s">
        <v>31</v>
      </c>
      <c r="AK14161" s="120"/>
    </row>
    <row r="14162">
      <c r="D14162" s="141"/>
      <c r="G14162" s="114"/>
      <c r="H14162" s="39"/>
      <c r="N14162" s="116"/>
      <c r="P14162" s="146"/>
      <c r="Q14162" s="116"/>
      <c r="R14162" s="93"/>
      <c r="T14162" s="120"/>
      <c r="V14162" s="120"/>
      <c r="AD14162" s="116"/>
      <c r="AE14162" s="116"/>
      <c r="AG14162" s="140"/>
      <c r="AH14162" s="140"/>
      <c r="AI14162" s="146" t="s">
        <v>31</v>
      </c>
      <c r="AJ14162" s="146" t="s">
        <v>31</v>
      </c>
      <c r="AK14162" s="120"/>
    </row>
    <row r="14163">
      <c r="D14163" s="141"/>
      <c r="G14163" s="114"/>
      <c r="H14163" s="39"/>
      <c r="N14163" s="116"/>
      <c r="P14163" s="146"/>
      <c r="Q14163" s="116"/>
      <c r="R14163" s="93"/>
      <c r="T14163" s="120"/>
      <c r="V14163" s="120"/>
      <c r="AD14163" s="116"/>
      <c r="AE14163" s="116"/>
      <c r="AG14163" s="140"/>
      <c r="AH14163" s="140"/>
      <c r="AI14163" s="146" t="s">
        <v>31</v>
      </c>
      <c r="AJ14163" s="146" t="s">
        <v>31</v>
      </c>
      <c r="AK14163" s="120"/>
    </row>
    <row r="14164">
      <c r="D14164" s="141"/>
      <c r="G14164" s="114"/>
      <c r="H14164" s="39"/>
      <c r="N14164" s="116"/>
      <c r="P14164" s="146"/>
      <c r="Q14164" s="116"/>
      <c r="R14164" s="93"/>
      <c r="T14164" s="120"/>
      <c r="V14164" s="120"/>
      <c r="AD14164" s="116"/>
      <c r="AE14164" s="116"/>
      <c r="AG14164" s="140"/>
      <c r="AH14164" s="140"/>
      <c r="AI14164" s="146" t="s">
        <v>31</v>
      </c>
      <c r="AJ14164" s="146" t="s">
        <v>31</v>
      </c>
      <c r="AK14164" s="120"/>
    </row>
    <row r="14165">
      <c r="D14165" s="141"/>
      <c r="G14165" s="114"/>
      <c r="H14165" s="39"/>
      <c r="N14165" s="116"/>
      <c r="P14165" s="146"/>
      <c r="Q14165" s="116"/>
      <c r="R14165" s="93"/>
      <c r="T14165" s="120"/>
      <c r="V14165" s="120"/>
      <c r="AD14165" s="116"/>
      <c r="AE14165" s="116"/>
      <c r="AG14165" s="140"/>
      <c r="AH14165" s="140"/>
      <c r="AI14165" s="146" t="s">
        <v>31</v>
      </c>
      <c r="AJ14165" s="146" t="s">
        <v>31</v>
      </c>
      <c r="AK14165" s="120"/>
    </row>
    <row r="14166">
      <c r="D14166" s="141"/>
      <c r="G14166" s="114"/>
      <c r="H14166" s="39"/>
      <c r="N14166" s="116"/>
      <c r="P14166" s="146"/>
      <c r="Q14166" s="116"/>
      <c r="R14166" s="93"/>
      <c r="T14166" s="120"/>
      <c r="V14166" s="120"/>
      <c r="AD14166" s="116"/>
      <c r="AE14166" s="116"/>
      <c r="AG14166" s="140"/>
      <c r="AH14166" s="140"/>
      <c r="AI14166" s="146" t="s">
        <v>31</v>
      </c>
      <c r="AJ14166" s="146" t="s">
        <v>31</v>
      </c>
      <c r="AK14166" s="120"/>
    </row>
    <row r="14167">
      <c r="D14167" s="141"/>
      <c r="G14167" s="114"/>
      <c r="H14167" s="39"/>
      <c r="N14167" s="116"/>
      <c r="P14167" s="146"/>
      <c r="Q14167" s="116"/>
      <c r="R14167" s="93"/>
      <c r="T14167" s="120"/>
      <c r="V14167" s="120"/>
      <c r="AD14167" s="116"/>
      <c r="AE14167" s="116"/>
      <c r="AG14167" s="140"/>
      <c r="AH14167" s="140"/>
      <c r="AI14167" s="146" t="s">
        <v>31</v>
      </c>
      <c r="AJ14167" s="146" t="s">
        <v>31</v>
      </c>
      <c r="AK14167" s="120"/>
    </row>
    <row r="14168">
      <c r="D14168" s="141"/>
      <c r="G14168" s="114"/>
      <c r="H14168" s="39"/>
      <c r="N14168" s="116"/>
      <c r="P14168" s="146"/>
      <c r="Q14168" s="116"/>
      <c r="R14168" s="93"/>
      <c r="T14168" s="120"/>
      <c r="V14168" s="120"/>
      <c r="AD14168" s="116"/>
      <c r="AE14168" s="116"/>
      <c r="AG14168" s="140"/>
      <c r="AH14168" s="140"/>
      <c r="AI14168" s="146" t="s">
        <v>31</v>
      </c>
      <c r="AJ14168" s="146" t="s">
        <v>31</v>
      </c>
      <c r="AK14168" s="120"/>
    </row>
    <row r="14169">
      <c r="D14169" s="141"/>
      <c r="G14169" s="114"/>
      <c r="H14169" s="39"/>
      <c r="N14169" s="116"/>
      <c r="P14169" s="146"/>
      <c r="Q14169" s="116"/>
      <c r="R14169" s="93"/>
      <c r="T14169" s="120"/>
      <c r="V14169" s="120"/>
      <c r="AD14169" s="116"/>
      <c r="AE14169" s="116"/>
      <c r="AG14169" s="140"/>
      <c r="AH14169" s="140"/>
      <c r="AI14169" s="146" t="s">
        <v>31</v>
      </c>
      <c r="AJ14169" s="146" t="s">
        <v>31</v>
      </c>
      <c r="AK14169" s="120"/>
    </row>
    <row r="14170">
      <c r="D14170" s="141"/>
      <c r="G14170" s="114"/>
      <c r="H14170" s="39"/>
      <c r="N14170" s="116"/>
      <c r="P14170" s="146"/>
      <c r="Q14170" s="116"/>
      <c r="R14170" s="93"/>
      <c r="T14170" s="120"/>
      <c r="V14170" s="120"/>
      <c r="AD14170" s="116"/>
      <c r="AE14170" s="116"/>
      <c r="AG14170" s="140"/>
      <c r="AH14170" s="140"/>
      <c r="AI14170" s="146" t="s">
        <v>31</v>
      </c>
      <c r="AJ14170" s="146" t="s">
        <v>31</v>
      </c>
      <c r="AK14170" s="120"/>
    </row>
    <row r="14171">
      <c r="D14171" s="141"/>
      <c r="G14171" s="114"/>
      <c r="H14171" s="39"/>
      <c r="N14171" s="116"/>
      <c r="P14171" s="146"/>
      <c r="Q14171" s="116"/>
      <c r="R14171" s="93"/>
      <c r="T14171" s="120"/>
      <c r="V14171" s="120"/>
      <c r="AD14171" s="116"/>
      <c r="AE14171" s="116"/>
      <c r="AG14171" s="140"/>
      <c r="AH14171" s="140"/>
      <c r="AI14171" s="146" t="s">
        <v>31</v>
      </c>
      <c r="AJ14171" s="146" t="s">
        <v>31</v>
      </c>
      <c r="AK14171" s="120"/>
    </row>
    <row r="14172">
      <c r="D14172" s="141"/>
      <c r="G14172" s="114"/>
      <c r="H14172" s="39"/>
      <c r="N14172" s="116"/>
      <c r="P14172" s="146"/>
      <c r="Q14172" s="116"/>
      <c r="R14172" s="93"/>
      <c r="T14172" s="120"/>
      <c r="V14172" s="120"/>
      <c r="AD14172" s="116"/>
      <c r="AE14172" s="116"/>
      <c r="AG14172" s="140"/>
      <c r="AH14172" s="140"/>
      <c r="AI14172" s="146" t="s">
        <v>31</v>
      </c>
      <c r="AJ14172" s="146" t="s">
        <v>31</v>
      </c>
      <c r="AK14172" s="120"/>
    </row>
    <row r="14173">
      <c r="D14173" s="141"/>
      <c r="G14173" s="114"/>
      <c r="H14173" s="39"/>
      <c r="N14173" s="116"/>
      <c r="P14173" s="146"/>
      <c r="Q14173" s="116"/>
      <c r="R14173" s="93"/>
      <c r="T14173" s="120"/>
      <c r="V14173" s="120"/>
      <c r="AD14173" s="116"/>
      <c r="AE14173" s="116"/>
      <c r="AG14173" s="140"/>
      <c r="AH14173" s="140"/>
      <c r="AI14173" s="146" t="s">
        <v>31</v>
      </c>
      <c r="AJ14173" s="146" t="s">
        <v>31</v>
      </c>
      <c r="AK14173" s="120"/>
    </row>
    <row r="14174">
      <c r="D14174" s="141"/>
      <c r="G14174" s="114"/>
      <c r="H14174" s="39"/>
      <c r="N14174" s="116"/>
      <c r="P14174" s="146"/>
      <c r="Q14174" s="116"/>
      <c r="R14174" s="93"/>
      <c r="T14174" s="120"/>
      <c r="V14174" s="120"/>
      <c r="AD14174" s="116"/>
      <c r="AE14174" s="116"/>
      <c r="AG14174" s="140"/>
      <c r="AH14174" s="140"/>
      <c r="AI14174" s="146" t="s">
        <v>31</v>
      </c>
      <c r="AJ14174" s="146" t="s">
        <v>31</v>
      </c>
      <c r="AK14174" s="120"/>
    </row>
    <row r="14175">
      <c r="D14175" s="141"/>
      <c r="G14175" s="114"/>
      <c r="H14175" s="39"/>
      <c r="N14175" s="116"/>
      <c r="P14175" s="146"/>
      <c r="Q14175" s="116"/>
      <c r="R14175" s="93"/>
      <c r="T14175" s="120"/>
      <c r="V14175" s="120"/>
      <c r="AD14175" s="116"/>
      <c r="AE14175" s="116"/>
      <c r="AG14175" s="140"/>
      <c r="AH14175" s="140"/>
      <c r="AI14175" s="146" t="s">
        <v>31</v>
      </c>
      <c r="AJ14175" s="146" t="s">
        <v>31</v>
      </c>
      <c r="AK14175" s="120"/>
    </row>
    <row r="14176">
      <c r="D14176" s="141"/>
      <c r="G14176" s="114"/>
      <c r="H14176" s="39"/>
      <c r="N14176" s="116"/>
      <c r="P14176" s="146"/>
      <c r="Q14176" s="116"/>
      <c r="R14176" s="93"/>
      <c r="T14176" s="120"/>
      <c r="V14176" s="120"/>
      <c r="AD14176" s="116"/>
      <c r="AE14176" s="116"/>
      <c r="AG14176" s="140"/>
      <c r="AH14176" s="140"/>
      <c r="AI14176" s="146" t="s">
        <v>31</v>
      </c>
      <c r="AJ14176" s="146" t="s">
        <v>31</v>
      </c>
      <c r="AK14176" s="120"/>
    </row>
    <row r="14177">
      <c r="D14177" s="141"/>
      <c r="G14177" s="114"/>
      <c r="H14177" s="39"/>
      <c r="N14177" s="116"/>
      <c r="P14177" s="146"/>
      <c r="Q14177" s="116"/>
      <c r="R14177" s="93"/>
      <c r="T14177" s="120"/>
      <c r="V14177" s="120"/>
      <c r="AD14177" s="116"/>
      <c r="AE14177" s="116"/>
      <c r="AG14177" s="140"/>
      <c r="AH14177" s="140"/>
      <c r="AI14177" s="146" t="s">
        <v>31</v>
      </c>
      <c r="AJ14177" s="146" t="s">
        <v>31</v>
      </c>
      <c r="AK14177" s="120"/>
    </row>
    <row r="14178">
      <c r="D14178" s="141"/>
      <c r="G14178" s="114"/>
      <c r="H14178" s="39"/>
      <c r="N14178" s="116"/>
      <c r="P14178" s="146"/>
      <c r="Q14178" s="116"/>
      <c r="R14178" s="93"/>
      <c r="T14178" s="120"/>
      <c r="V14178" s="120"/>
      <c r="AD14178" s="116"/>
      <c r="AE14178" s="116"/>
      <c r="AG14178" s="140"/>
      <c r="AH14178" s="140"/>
      <c r="AI14178" s="146" t="s">
        <v>31</v>
      </c>
      <c r="AJ14178" s="146" t="s">
        <v>31</v>
      </c>
      <c r="AK14178" s="120"/>
    </row>
    <row r="14179">
      <c r="D14179" s="141"/>
      <c r="G14179" s="114"/>
      <c r="H14179" s="39"/>
      <c r="N14179" s="116"/>
      <c r="P14179" s="146"/>
      <c r="Q14179" s="116"/>
      <c r="R14179" s="93"/>
      <c r="T14179" s="120"/>
      <c r="V14179" s="120"/>
      <c r="AD14179" s="116"/>
      <c r="AE14179" s="116"/>
      <c r="AG14179" s="140"/>
      <c r="AH14179" s="140"/>
      <c r="AI14179" s="146" t="s">
        <v>31</v>
      </c>
      <c r="AJ14179" s="146" t="s">
        <v>31</v>
      </c>
      <c r="AK14179" s="120"/>
    </row>
    <row r="14180">
      <c r="D14180" s="141"/>
      <c r="G14180" s="114"/>
      <c r="H14180" s="39"/>
      <c r="N14180" s="116"/>
      <c r="P14180" s="146"/>
      <c r="Q14180" s="116"/>
      <c r="R14180" s="93"/>
      <c r="T14180" s="120"/>
      <c r="V14180" s="120"/>
      <c r="AD14180" s="116"/>
      <c r="AE14180" s="116"/>
      <c r="AG14180" s="140"/>
      <c r="AH14180" s="140"/>
      <c r="AI14180" s="146" t="s">
        <v>31</v>
      </c>
      <c r="AJ14180" s="146" t="s">
        <v>31</v>
      </c>
      <c r="AK14180" s="120"/>
    </row>
    <row r="14181">
      <c r="D14181" s="141"/>
      <c r="G14181" s="114"/>
      <c r="H14181" s="39"/>
      <c r="N14181" s="116"/>
      <c r="P14181" s="146"/>
      <c r="Q14181" s="116"/>
      <c r="R14181" s="93"/>
      <c r="T14181" s="120"/>
      <c r="V14181" s="120"/>
      <c r="AD14181" s="116"/>
      <c r="AE14181" s="116"/>
      <c r="AG14181" s="140"/>
      <c r="AH14181" s="140"/>
      <c r="AI14181" s="146" t="s">
        <v>31</v>
      </c>
      <c r="AJ14181" s="146" t="s">
        <v>31</v>
      </c>
      <c r="AK14181" s="120"/>
    </row>
    <row r="14182">
      <c r="D14182" s="141"/>
      <c r="G14182" s="114"/>
      <c r="H14182" s="39"/>
      <c r="N14182" s="116"/>
      <c r="P14182" s="146"/>
      <c r="Q14182" s="116"/>
      <c r="R14182" s="93"/>
      <c r="T14182" s="120"/>
      <c r="V14182" s="120"/>
      <c r="AD14182" s="116"/>
      <c r="AE14182" s="116"/>
      <c r="AG14182" s="140"/>
      <c r="AH14182" s="140"/>
      <c r="AI14182" s="146" t="s">
        <v>31</v>
      </c>
      <c r="AJ14182" s="146" t="s">
        <v>31</v>
      </c>
      <c r="AK14182" s="120"/>
    </row>
    <row r="14183">
      <c r="D14183" s="141"/>
      <c r="G14183" s="114"/>
      <c r="H14183" s="39"/>
      <c r="N14183" s="116"/>
      <c r="P14183" s="146"/>
      <c r="Q14183" s="116"/>
      <c r="R14183" s="93"/>
      <c r="T14183" s="120"/>
      <c r="V14183" s="120"/>
      <c r="AD14183" s="116"/>
      <c r="AE14183" s="116"/>
      <c r="AG14183" s="140"/>
      <c r="AH14183" s="140"/>
      <c r="AI14183" s="146" t="s">
        <v>31</v>
      </c>
      <c r="AJ14183" s="146" t="s">
        <v>31</v>
      </c>
      <c r="AK14183" s="120"/>
    </row>
    <row r="14184">
      <c r="D14184" s="141"/>
      <c r="G14184" s="114"/>
      <c r="H14184" s="39"/>
      <c r="N14184" s="116"/>
      <c r="P14184" s="146"/>
      <c r="Q14184" s="116"/>
      <c r="R14184" s="93"/>
      <c r="T14184" s="120"/>
      <c r="V14184" s="120"/>
      <c r="AD14184" s="116"/>
      <c r="AE14184" s="116"/>
      <c r="AG14184" s="140"/>
      <c r="AH14184" s="140"/>
      <c r="AI14184" s="146" t="s">
        <v>31</v>
      </c>
      <c r="AJ14184" s="146" t="s">
        <v>31</v>
      </c>
      <c r="AK14184" s="120"/>
    </row>
    <row r="14185">
      <c r="D14185" s="141"/>
      <c r="G14185" s="114"/>
      <c r="H14185" s="39"/>
      <c r="N14185" s="116"/>
      <c r="P14185" s="146"/>
      <c r="Q14185" s="116"/>
      <c r="R14185" s="93"/>
      <c r="T14185" s="120"/>
      <c r="V14185" s="120"/>
      <c r="AD14185" s="116"/>
      <c r="AE14185" s="116"/>
      <c r="AG14185" s="140"/>
      <c r="AH14185" s="140"/>
      <c r="AI14185" s="146" t="s">
        <v>31</v>
      </c>
      <c r="AJ14185" s="146" t="s">
        <v>31</v>
      </c>
      <c r="AK14185" s="120"/>
    </row>
    <row r="14186">
      <c r="D14186" s="141"/>
      <c r="G14186" s="114"/>
      <c r="H14186" s="39"/>
      <c r="N14186" s="116"/>
      <c r="P14186" s="146"/>
      <c r="Q14186" s="116"/>
      <c r="R14186" s="93"/>
      <c r="T14186" s="120"/>
      <c r="V14186" s="120"/>
      <c r="AD14186" s="116"/>
      <c r="AE14186" s="116"/>
      <c r="AG14186" s="140"/>
      <c r="AH14186" s="140"/>
      <c r="AI14186" s="146" t="s">
        <v>31</v>
      </c>
      <c r="AJ14186" s="146" t="s">
        <v>31</v>
      </c>
      <c r="AK14186" s="120"/>
    </row>
    <row r="14187">
      <c r="D14187" s="141"/>
      <c r="G14187" s="114"/>
      <c r="H14187" s="39"/>
      <c r="N14187" s="116"/>
      <c r="P14187" s="146"/>
      <c r="Q14187" s="116"/>
      <c r="R14187" s="93"/>
      <c r="T14187" s="120"/>
      <c r="V14187" s="120"/>
      <c r="AD14187" s="116"/>
      <c r="AE14187" s="116"/>
      <c r="AG14187" s="140"/>
      <c r="AH14187" s="140"/>
      <c r="AI14187" s="146" t="s">
        <v>31</v>
      </c>
      <c r="AJ14187" s="146" t="s">
        <v>31</v>
      </c>
      <c r="AK14187" s="120"/>
    </row>
    <row r="14188">
      <c r="D14188" s="141"/>
      <c r="G14188" s="114"/>
      <c r="H14188" s="39"/>
      <c r="N14188" s="116"/>
      <c r="P14188" s="146"/>
      <c r="Q14188" s="116"/>
      <c r="R14188" s="93"/>
      <c r="T14188" s="120"/>
      <c r="V14188" s="120"/>
      <c r="AD14188" s="116"/>
      <c r="AE14188" s="116"/>
      <c r="AG14188" s="140"/>
      <c r="AH14188" s="140"/>
      <c r="AI14188" s="146" t="s">
        <v>31</v>
      </c>
      <c r="AJ14188" s="146" t="s">
        <v>31</v>
      </c>
      <c r="AK14188" s="120"/>
    </row>
    <row r="14189">
      <c r="D14189" s="141"/>
      <c r="G14189" s="114"/>
      <c r="H14189" s="39"/>
      <c r="N14189" s="116"/>
      <c r="P14189" s="146"/>
      <c r="Q14189" s="116"/>
      <c r="R14189" s="93"/>
      <c r="T14189" s="120"/>
      <c r="V14189" s="120"/>
      <c r="AD14189" s="116"/>
      <c r="AE14189" s="116"/>
      <c r="AG14189" s="140"/>
      <c r="AH14189" s="140"/>
      <c r="AI14189" s="146" t="s">
        <v>31</v>
      </c>
      <c r="AJ14189" s="146" t="s">
        <v>31</v>
      </c>
      <c r="AK14189" s="120"/>
    </row>
    <row r="14190">
      <c r="D14190" s="141"/>
      <c r="G14190" s="114"/>
      <c r="H14190" s="39"/>
      <c r="N14190" s="116"/>
      <c r="P14190" s="146"/>
      <c r="Q14190" s="116"/>
      <c r="R14190" s="93"/>
      <c r="T14190" s="120"/>
      <c r="V14190" s="120"/>
      <c r="AD14190" s="116"/>
      <c r="AE14190" s="116"/>
      <c r="AG14190" s="140"/>
      <c r="AH14190" s="140"/>
      <c r="AI14190" s="146" t="s">
        <v>31</v>
      </c>
      <c r="AJ14190" s="146" t="s">
        <v>31</v>
      </c>
      <c r="AK14190" s="120"/>
    </row>
    <row r="14191">
      <c r="D14191" s="141"/>
      <c r="G14191" s="114"/>
      <c r="H14191" s="39"/>
      <c r="N14191" s="116"/>
      <c r="P14191" s="146"/>
      <c r="Q14191" s="116"/>
      <c r="R14191" s="93"/>
      <c r="T14191" s="120"/>
      <c r="V14191" s="120"/>
      <c r="AD14191" s="116"/>
      <c r="AE14191" s="116"/>
      <c r="AG14191" s="140"/>
      <c r="AH14191" s="140"/>
      <c r="AI14191" s="146" t="s">
        <v>31</v>
      </c>
      <c r="AJ14191" s="146" t="s">
        <v>31</v>
      </c>
      <c r="AK14191" s="120"/>
    </row>
    <row r="14192">
      <c r="D14192" s="141"/>
      <c r="G14192" s="114"/>
      <c r="H14192" s="39"/>
      <c r="N14192" s="116"/>
      <c r="P14192" s="146"/>
      <c r="Q14192" s="116"/>
      <c r="R14192" s="93"/>
      <c r="T14192" s="120"/>
      <c r="V14192" s="120"/>
      <c r="AD14192" s="116"/>
      <c r="AE14192" s="116"/>
      <c r="AG14192" s="140"/>
      <c r="AH14192" s="140"/>
      <c r="AI14192" s="146" t="s">
        <v>31</v>
      </c>
      <c r="AJ14192" s="146" t="s">
        <v>31</v>
      </c>
      <c r="AK14192" s="120"/>
    </row>
    <row r="14193">
      <c r="D14193" s="141"/>
      <c r="G14193" s="114"/>
      <c r="H14193" s="39"/>
      <c r="N14193" s="116"/>
      <c r="P14193" s="146"/>
      <c r="Q14193" s="116"/>
      <c r="R14193" s="93"/>
      <c r="T14193" s="120"/>
      <c r="V14193" s="120"/>
      <c r="AD14193" s="116"/>
      <c r="AE14193" s="116"/>
      <c r="AG14193" s="140"/>
      <c r="AH14193" s="140"/>
      <c r="AI14193" s="146" t="s">
        <v>31</v>
      </c>
      <c r="AJ14193" s="146" t="s">
        <v>31</v>
      </c>
      <c r="AK14193" s="120"/>
    </row>
    <row r="14194">
      <c r="D14194" s="141"/>
      <c r="G14194" s="114"/>
      <c r="H14194" s="39"/>
      <c r="N14194" s="116"/>
      <c r="P14194" s="146"/>
      <c r="Q14194" s="116"/>
      <c r="R14194" s="93"/>
      <c r="T14194" s="120"/>
      <c r="V14194" s="120"/>
      <c r="AD14194" s="116"/>
      <c r="AE14194" s="116"/>
      <c r="AG14194" s="140"/>
      <c r="AH14194" s="140"/>
      <c r="AI14194" s="146" t="s">
        <v>31</v>
      </c>
      <c r="AJ14194" s="146" t="s">
        <v>31</v>
      </c>
      <c r="AK14194" s="120"/>
    </row>
    <row r="14195">
      <c r="D14195" s="141"/>
      <c r="G14195" s="114"/>
      <c r="H14195" s="39"/>
      <c r="N14195" s="116"/>
      <c r="P14195" s="146"/>
      <c r="Q14195" s="116"/>
      <c r="R14195" s="93"/>
      <c r="T14195" s="120"/>
      <c r="V14195" s="120"/>
      <c r="AD14195" s="116"/>
      <c r="AE14195" s="116"/>
      <c r="AG14195" s="140"/>
      <c r="AH14195" s="140"/>
      <c r="AI14195" s="146" t="s">
        <v>31</v>
      </c>
      <c r="AJ14195" s="146" t="s">
        <v>31</v>
      </c>
      <c r="AK14195" s="120"/>
    </row>
    <row r="14196">
      <c r="D14196" s="141"/>
      <c r="G14196" s="114"/>
      <c r="H14196" s="39"/>
      <c r="N14196" s="116"/>
      <c r="P14196" s="146"/>
      <c r="Q14196" s="116"/>
      <c r="R14196" s="93"/>
      <c r="T14196" s="120"/>
      <c r="V14196" s="120"/>
      <c r="AD14196" s="116"/>
      <c r="AE14196" s="116"/>
      <c r="AG14196" s="140"/>
      <c r="AH14196" s="140"/>
      <c r="AI14196" s="146" t="s">
        <v>31</v>
      </c>
      <c r="AJ14196" s="146" t="s">
        <v>31</v>
      </c>
      <c r="AK14196" s="120"/>
    </row>
    <row r="14197">
      <c r="D14197" s="141"/>
      <c r="G14197" s="114"/>
      <c r="H14197" s="39"/>
      <c r="N14197" s="116"/>
      <c r="P14197" s="146"/>
      <c r="Q14197" s="116"/>
      <c r="R14197" s="93"/>
      <c r="T14197" s="120"/>
      <c r="V14197" s="120"/>
      <c r="AD14197" s="116"/>
      <c r="AE14197" s="116"/>
      <c r="AG14197" s="140"/>
      <c r="AH14197" s="140"/>
      <c r="AI14197" s="146" t="s">
        <v>31</v>
      </c>
      <c r="AJ14197" s="146" t="s">
        <v>31</v>
      </c>
      <c r="AK14197" s="120"/>
    </row>
    <row r="14198">
      <c r="D14198" s="141"/>
      <c r="G14198" s="114"/>
      <c r="H14198" s="39"/>
      <c r="N14198" s="116"/>
      <c r="P14198" s="146"/>
      <c r="Q14198" s="116"/>
      <c r="R14198" s="93"/>
      <c r="T14198" s="120"/>
      <c r="V14198" s="120"/>
      <c r="AD14198" s="116"/>
      <c r="AE14198" s="116"/>
      <c r="AG14198" s="140"/>
      <c r="AH14198" s="140"/>
      <c r="AI14198" s="146" t="s">
        <v>31</v>
      </c>
      <c r="AJ14198" s="146" t="s">
        <v>31</v>
      </c>
      <c r="AK14198" s="120"/>
    </row>
    <row r="14199">
      <c r="D14199" s="141"/>
      <c r="G14199" s="114"/>
      <c r="H14199" s="39"/>
      <c r="N14199" s="116"/>
      <c r="P14199" s="146"/>
      <c r="Q14199" s="116"/>
      <c r="R14199" s="93"/>
      <c r="T14199" s="120"/>
      <c r="V14199" s="120"/>
      <c r="AD14199" s="116"/>
      <c r="AE14199" s="116"/>
      <c r="AG14199" s="140"/>
      <c r="AH14199" s="140"/>
      <c r="AI14199" s="146" t="s">
        <v>31</v>
      </c>
      <c r="AJ14199" s="146" t="s">
        <v>31</v>
      </c>
      <c r="AK14199" s="120"/>
    </row>
    <row r="14200">
      <c r="D14200" s="141"/>
      <c r="G14200" s="114"/>
      <c r="H14200" s="39"/>
      <c r="N14200" s="116"/>
      <c r="P14200" s="146"/>
      <c r="Q14200" s="116"/>
      <c r="R14200" s="93"/>
      <c r="T14200" s="120"/>
      <c r="V14200" s="120"/>
      <c r="AD14200" s="116"/>
      <c r="AE14200" s="116"/>
      <c r="AG14200" s="140"/>
      <c r="AH14200" s="140"/>
      <c r="AI14200" s="146" t="s">
        <v>31</v>
      </c>
      <c r="AJ14200" s="146" t="s">
        <v>31</v>
      </c>
      <c r="AK14200" s="120"/>
    </row>
    <row r="14201">
      <c r="D14201" s="141"/>
      <c r="G14201" s="114"/>
      <c r="H14201" s="39"/>
      <c r="N14201" s="116"/>
      <c r="P14201" s="146"/>
      <c r="Q14201" s="116"/>
      <c r="R14201" s="93"/>
      <c r="T14201" s="120"/>
      <c r="V14201" s="120"/>
      <c r="AD14201" s="116"/>
      <c r="AE14201" s="116"/>
      <c r="AG14201" s="140"/>
      <c r="AH14201" s="140"/>
      <c r="AI14201" s="146" t="s">
        <v>31</v>
      </c>
      <c r="AJ14201" s="146" t="s">
        <v>31</v>
      </c>
      <c r="AK14201" s="120"/>
    </row>
    <row r="14202">
      <c r="D14202" s="141"/>
      <c r="G14202" s="114"/>
      <c r="H14202" s="39"/>
      <c r="N14202" s="116"/>
      <c r="P14202" s="146"/>
      <c r="Q14202" s="116"/>
      <c r="R14202" s="93"/>
      <c r="T14202" s="120"/>
      <c r="V14202" s="120"/>
      <c r="AD14202" s="116"/>
      <c r="AE14202" s="116"/>
      <c r="AG14202" s="140"/>
      <c r="AH14202" s="140"/>
      <c r="AI14202" s="146" t="s">
        <v>31</v>
      </c>
      <c r="AJ14202" s="146" t="s">
        <v>31</v>
      </c>
      <c r="AK14202" s="120"/>
    </row>
    <row r="14203">
      <c r="D14203" s="141"/>
      <c r="G14203" s="114"/>
      <c r="H14203" s="39"/>
      <c r="N14203" s="116"/>
      <c r="P14203" s="146"/>
      <c r="Q14203" s="116"/>
      <c r="R14203" s="93"/>
      <c r="T14203" s="120"/>
      <c r="V14203" s="120"/>
      <c r="AD14203" s="116"/>
      <c r="AE14203" s="116"/>
      <c r="AG14203" s="140"/>
      <c r="AH14203" s="140"/>
      <c r="AI14203" s="146" t="s">
        <v>31</v>
      </c>
      <c r="AJ14203" s="146" t="s">
        <v>31</v>
      </c>
      <c r="AK14203" s="120"/>
    </row>
    <row r="14204">
      <c r="D14204" s="141"/>
      <c r="G14204" s="114"/>
      <c r="H14204" s="39"/>
      <c r="N14204" s="116"/>
      <c r="P14204" s="146"/>
      <c r="Q14204" s="116"/>
      <c r="R14204" s="93"/>
      <c r="T14204" s="120"/>
      <c r="V14204" s="120"/>
      <c r="AD14204" s="116"/>
      <c r="AE14204" s="116"/>
      <c r="AG14204" s="140"/>
      <c r="AH14204" s="140"/>
      <c r="AI14204" s="146" t="s">
        <v>31</v>
      </c>
      <c r="AJ14204" s="146" t="s">
        <v>31</v>
      </c>
      <c r="AK14204" s="120"/>
    </row>
    <row r="14205">
      <c r="D14205" s="141"/>
      <c r="G14205" s="114"/>
      <c r="H14205" s="39"/>
      <c r="N14205" s="116"/>
      <c r="P14205" s="146"/>
      <c r="Q14205" s="116"/>
      <c r="R14205" s="93"/>
      <c r="T14205" s="120"/>
      <c r="V14205" s="120"/>
      <c r="AD14205" s="116"/>
      <c r="AE14205" s="116"/>
      <c r="AG14205" s="140"/>
      <c r="AH14205" s="140"/>
      <c r="AI14205" s="146" t="s">
        <v>31</v>
      </c>
      <c r="AJ14205" s="146" t="s">
        <v>31</v>
      </c>
      <c r="AK14205" s="120"/>
    </row>
    <row r="14206">
      <c r="D14206" s="141"/>
      <c r="G14206" s="114"/>
      <c r="H14206" s="39"/>
      <c r="N14206" s="116"/>
      <c r="P14206" s="146"/>
      <c r="Q14206" s="116"/>
      <c r="R14206" s="93"/>
      <c r="T14206" s="120"/>
      <c r="V14206" s="120"/>
      <c r="AD14206" s="116"/>
      <c r="AE14206" s="116"/>
      <c r="AG14206" s="140"/>
      <c r="AH14206" s="140"/>
      <c r="AI14206" s="146" t="s">
        <v>31</v>
      </c>
      <c r="AJ14206" s="146" t="s">
        <v>31</v>
      </c>
      <c r="AK14206" s="120"/>
    </row>
    <row r="14207">
      <c r="D14207" s="141"/>
      <c r="G14207" s="114"/>
      <c r="H14207" s="39"/>
      <c r="N14207" s="116"/>
      <c r="P14207" s="146"/>
      <c r="Q14207" s="116"/>
      <c r="R14207" s="93"/>
      <c r="T14207" s="120"/>
      <c r="V14207" s="120"/>
      <c r="AD14207" s="116"/>
      <c r="AE14207" s="116"/>
      <c r="AG14207" s="140"/>
      <c r="AH14207" s="140"/>
      <c r="AI14207" s="146" t="s">
        <v>31</v>
      </c>
      <c r="AJ14207" s="146" t="s">
        <v>31</v>
      </c>
      <c r="AK14207" s="120"/>
    </row>
    <row r="14208">
      <c r="D14208" s="141"/>
      <c r="G14208" s="114"/>
      <c r="H14208" s="39"/>
      <c r="N14208" s="116"/>
      <c r="P14208" s="146"/>
      <c r="Q14208" s="116"/>
      <c r="R14208" s="93"/>
      <c r="T14208" s="120"/>
      <c r="V14208" s="120"/>
      <c r="AD14208" s="116"/>
      <c r="AE14208" s="116"/>
      <c r="AG14208" s="140"/>
      <c r="AH14208" s="140"/>
      <c r="AI14208" s="146" t="s">
        <v>31</v>
      </c>
      <c r="AJ14208" s="146" t="s">
        <v>31</v>
      </c>
      <c r="AK14208" s="120"/>
    </row>
    <row r="14209">
      <c r="D14209" s="141"/>
      <c r="G14209" s="114"/>
      <c r="H14209" s="39"/>
      <c r="N14209" s="116"/>
      <c r="P14209" s="146"/>
      <c r="Q14209" s="116"/>
      <c r="R14209" s="93"/>
      <c r="T14209" s="120"/>
      <c r="V14209" s="120"/>
      <c r="AD14209" s="116"/>
      <c r="AE14209" s="116"/>
      <c r="AG14209" s="140"/>
      <c r="AH14209" s="140"/>
      <c r="AI14209" s="146" t="s">
        <v>31</v>
      </c>
      <c r="AJ14209" s="146" t="s">
        <v>31</v>
      </c>
      <c r="AK14209" s="120"/>
    </row>
    <row r="14210">
      <c r="D14210" s="141"/>
      <c r="G14210" s="114"/>
      <c r="H14210" s="39"/>
      <c r="N14210" s="116"/>
      <c r="P14210" s="146"/>
      <c r="Q14210" s="116"/>
      <c r="R14210" s="93"/>
      <c r="T14210" s="120"/>
      <c r="V14210" s="120"/>
      <c r="AD14210" s="116"/>
      <c r="AE14210" s="116"/>
      <c r="AG14210" s="140"/>
      <c r="AH14210" s="140"/>
      <c r="AI14210" s="146" t="s">
        <v>31</v>
      </c>
      <c r="AJ14210" s="146" t="s">
        <v>31</v>
      </c>
      <c r="AK14210" s="120"/>
    </row>
    <row r="14211">
      <c r="D14211" s="141"/>
      <c r="G14211" s="114"/>
      <c r="H14211" s="39"/>
      <c r="N14211" s="116"/>
      <c r="P14211" s="146"/>
      <c r="Q14211" s="116"/>
      <c r="R14211" s="93"/>
      <c r="T14211" s="120"/>
      <c r="V14211" s="120"/>
      <c r="AD14211" s="116"/>
      <c r="AE14211" s="116"/>
      <c r="AG14211" s="140"/>
      <c r="AH14211" s="140"/>
      <c r="AI14211" s="146" t="s">
        <v>31</v>
      </c>
      <c r="AJ14211" s="146" t="s">
        <v>31</v>
      </c>
      <c r="AK14211" s="120"/>
    </row>
    <row r="14212">
      <c r="D14212" s="141"/>
      <c r="G14212" s="114"/>
      <c r="H14212" s="39"/>
      <c r="N14212" s="116"/>
      <c r="P14212" s="146"/>
      <c r="Q14212" s="116"/>
      <c r="R14212" s="93"/>
      <c r="T14212" s="120"/>
      <c r="V14212" s="120"/>
      <c r="AD14212" s="116"/>
      <c r="AE14212" s="116"/>
      <c r="AG14212" s="140"/>
      <c r="AH14212" s="140"/>
      <c r="AI14212" s="146" t="s">
        <v>31</v>
      </c>
      <c r="AJ14212" s="146" t="s">
        <v>31</v>
      </c>
      <c r="AK14212" s="120"/>
    </row>
    <row r="14213">
      <c r="D14213" s="141"/>
      <c r="G14213" s="114"/>
      <c r="H14213" s="39"/>
      <c r="N14213" s="116"/>
      <c r="P14213" s="146"/>
      <c r="Q14213" s="116"/>
      <c r="R14213" s="93"/>
      <c r="T14213" s="120"/>
      <c r="V14213" s="120"/>
      <c r="AD14213" s="116"/>
      <c r="AE14213" s="116"/>
      <c r="AG14213" s="140"/>
      <c r="AH14213" s="140"/>
      <c r="AI14213" s="146" t="s">
        <v>31</v>
      </c>
      <c r="AJ14213" s="146" t="s">
        <v>31</v>
      </c>
      <c r="AK14213" s="120"/>
    </row>
    <row r="14214">
      <c r="D14214" s="141"/>
      <c r="G14214" s="114"/>
      <c r="H14214" s="39"/>
      <c r="N14214" s="116"/>
      <c r="P14214" s="146"/>
      <c r="Q14214" s="116"/>
      <c r="R14214" s="93"/>
      <c r="T14214" s="120"/>
      <c r="V14214" s="120"/>
      <c r="AD14214" s="116"/>
      <c r="AE14214" s="116"/>
      <c r="AG14214" s="140"/>
      <c r="AH14214" s="140"/>
      <c r="AI14214" s="146" t="s">
        <v>31</v>
      </c>
      <c r="AJ14214" s="146" t="s">
        <v>31</v>
      </c>
      <c r="AK14214" s="120"/>
    </row>
    <row r="14215">
      <c r="D14215" s="141"/>
      <c r="G14215" s="114"/>
      <c r="H14215" s="39"/>
      <c r="N14215" s="116"/>
      <c r="P14215" s="146"/>
      <c r="Q14215" s="116"/>
      <c r="R14215" s="93"/>
      <c r="T14215" s="120"/>
      <c r="V14215" s="120"/>
      <c r="AD14215" s="116"/>
      <c r="AE14215" s="116"/>
      <c r="AG14215" s="140"/>
      <c r="AH14215" s="140"/>
      <c r="AI14215" s="146" t="s">
        <v>31</v>
      </c>
      <c r="AJ14215" s="146" t="s">
        <v>31</v>
      </c>
      <c r="AK14215" s="120"/>
    </row>
    <row r="14216">
      <c r="D14216" s="141"/>
      <c r="G14216" s="114"/>
      <c r="H14216" s="39"/>
      <c r="N14216" s="116"/>
      <c r="P14216" s="146"/>
      <c r="Q14216" s="116"/>
      <c r="R14216" s="93"/>
      <c r="T14216" s="120"/>
      <c r="V14216" s="120"/>
      <c r="AD14216" s="116"/>
      <c r="AE14216" s="116"/>
      <c r="AG14216" s="140"/>
      <c r="AH14216" s="140"/>
      <c r="AI14216" s="146" t="s">
        <v>31</v>
      </c>
      <c r="AJ14216" s="146" t="s">
        <v>31</v>
      </c>
      <c r="AK14216" s="120"/>
    </row>
    <row r="14217">
      <c r="D14217" s="141"/>
      <c r="G14217" s="114"/>
      <c r="H14217" s="39"/>
      <c r="N14217" s="116"/>
      <c r="P14217" s="146"/>
      <c r="Q14217" s="116"/>
      <c r="R14217" s="93"/>
      <c r="T14217" s="120"/>
      <c r="V14217" s="120"/>
      <c r="AD14217" s="116"/>
      <c r="AE14217" s="116"/>
      <c r="AG14217" s="140"/>
      <c r="AH14217" s="140"/>
      <c r="AI14217" s="146" t="s">
        <v>31</v>
      </c>
      <c r="AJ14217" s="146" t="s">
        <v>31</v>
      </c>
      <c r="AK14217" s="120"/>
    </row>
    <row r="14218">
      <c r="D14218" s="141"/>
      <c r="G14218" s="114"/>
      <c r="H14218" s="39"/>
      <c r="N14218" s="116"/>
      <c r="P14218" s="146"/>
      <c r="Q14218" s="116"/>
      <c r="R14218" s="93"/>
      <c r="T14218" s="120"/>
      <c r="V14218" s="120"/>
      <c r="AD14218" s="116"/>
      <c r="AE14218" s="116"/>
      <c r="AG14218" s="140"/>
      <c r="AH14218" s="140"/>
      <c r="AI14218" s="146" t="s">
        <v>31</v>
      </c>
      <c r="AJ14218" s="146" t="s">
        <v>31</v>
      </c>
      <c r="AK14218" s="120"/>
    </row>
    <row r="14219">
      <c r="D14219" s="141"/>
      <c r="G14219" s="114"/>
      <c r="H14219" s="39"/>
      <c r="N14219" s="116"/>
      <c r="P14219" s="146"/>
      <c r="Q14219" s="116"/>
      <c r="R14219" s="93"/>
      <c r="T14219" s="120"/>
      <c r="V14219" s="120"/>
      <c r="AD14219" s="116"/>
      <c r="AE14219" s="116"/>
      <c r="AG14219" s="140"/>
      <c r="AH14219" s="140"/>
      <c r="AI14219" s="146" t="s">
        <v>31</v>
      </c>
      <c r="AJ14219" s="146" t="s">
        <v>31</v>
      </c>
      <c r="AK14219" s="120"/>
    </row>
    <row r="14220">
      <c r="D14220" s="141"/>
      <c r="G14220" s="114"/>
      <c r="H14220" s="39"/>
      <c r="N14220" s="116"/>
      <c r="P14220" s="146"/>
      <c r="Q14220" s="116"/>
      <c r="R14220" s="93"/>
      <c r="T14220" s="120"/>
      <c r="V14220" s="120"/>
      <c r="AD14220" s="116"/>
      <c r="AE14220" s="116"/>
      <c r="AG14220" s="140"/>
      <c r="AH14220" s="140"/>
      <c r="AI14220" s="146" t="s">
        <v>31</v>
      </c>
      <c r="AJ14220" s="146" t="s">
        <v>31</v>
      </c>
      <c r="AK14220" s="120"/>
    </row>
    <row r="14221">
      <c r="D14221" s="141"/>
      <c r="G14221" s="114"/>
      <c r="H14221" s="39"/>
      <c r="N14221" s="116"/>
      <c r="P14221" s="146"/>
      <c r="Q14221" s="116"/>
      <c r="R14221" s="93"/>
      <c r="T14221" s="120"/>
      <c r="V14221" s="120"/>
      <c r="AD14221" s="116"/>
      <c r="AE14221" s="116"/>
      <c r="AG14221" s="140"/>
      <c r="AH14221" s="140"/>
      <c r="AI14221" s="146" t="s">
        <v>31</v>
      </c>
      <c r="AJ14221" s="146" t="s">
        <v>31</v>
      </c>
      <c r="AK14221" s="120"/>
    </row>
    <row r="14222">
      <c r="D14222" s="141"/>
      <c r="G14222" s="114"/>
      <c r="H14222" s="39"/>
      <c r="N14222" s="116"/>
      <c r="P14222" s="146"/>
      <c r="Q14222" s="116"/>
      <c r="R14222" s="93"/>
      <c r="T14222" s="120"/>
      <c r="V14222" s="120"/>
      <c r="AD14222" s="116"/>
      <c r="AE14222" s="116"/>
      <c r="AG14222" s="140"/>
      <c r="AH14222" s="140"/>
      <c r="AI14222" s="146" t="s">
        <v>31</v>
      </c>
      <c r="AJ14222" s="146" t="s">
        <v>31</v>
      </c>
      <c r="AK14222" s="120"/>
    </row>
    <row r="14223">
      <c r="D14223" s="141"/>
      <c r="G14223" s="114"/>
      <c r="H14223" s="39"/>
      <c r="N14223" s="116"/>
      <c r="P14223" s="146"/>
      <c r="Q14223" s="116"/>
      <c r="R14223" s="93"/>
      <c r="T14223" s="120"/>
      <c r="V14223" s="120"/>
      <c r="AD14223" s="116"/>
      <c r="AE14223" s="116"/>
      <c r="AG14223" s="140"/>
      <c r="AH14223" s="140"/>
      <c r="AI14223" s="146" t="s">
        <v>31</v>
      </c>
      <c r="AJ14223" s="146" t="s">
        <v>31</v>
      </c>
      <c r="AK14223" s="120"/>
    </row>
    <row r="14224">
      <c r="D14224" s="141"/>
      <c r="G14224" s="114"/>
      <c r="H14224" s="39"/>
      <c r="N14224" s="116"/>
      <c r="P14224" s="146"/>
      <c r="Q14224" s="116"/>
      <c r="R14224" s="93"/>
      <c r="T14224" s="120"/>
      <c r="V14224" s="120"/>
      <c r="AD14224" s="116"/>
      <c r="AE14224" s="116"/>
      <c r="AG14224" s="140"/>
      <c r="AH14224" s="140"/>
      <c r="AI14224" s="146" t="s">
        <v>31</v>
      </c>
      <c r="AJ14224" s="146" t="s">
        <v>31</v>
      </c>
      <c r="AK14224" s="120"/>
    </row>
    <row r="14225">
      <c r="D14225" s="141"/>
      <c r="G14225" s="114"/>
      <c r="H14225" s="39"/>
      <c r="N14225" s="116"/>
      <c r="P14225" s="146"/>
      <c r="Q14225" s="116"/>
      <c r="R14225" s="93"/>
      <c r="T14225" s="120"/>
      <c r="V14225" s="120"/>
      <c r="AD14225" s="116"/>
      <c r="AE14225" s="116"/>
      <c r="AG14225" s="140"/>
      <c r="AH14225" s="140"/>
      <c r="AI14225" s="146" t="s">
        <v>31</v>
      </c>
      <c r="AJ14225" s="146" t="s">
        <v>31</v>
      </c>
      <c r="AK14225" s="120"/>
    </row>
    <row r="14226">
      <c r="D14226" s="141"/>
      <c r="G14226" s="114"/>
      <c r="H14226" s="39"/>
      <c r="N14226" s="116"/>
      <c r="P14226" s="146"/>
      <c r="Q14226" s="116"/>
      <c r="R14226" s="93"/>
      <c r="T14226" s="120"/>
      <c r="V14226" s="120"/>
      <c r="AD14226" s="116"/>
      <c r="AE14226" s="116"/>
      <c r="AG14226" s="140"/>
      <c r="AH14226" s="140"/>
      <c r="AI14226" s="146" t="s">
        <v>31</v>
      </c>
      <c r="AJ14226" s="146" t="s">
        <v>31</v>
      </c>
      <c r="AK14226" s="120"/>
    </row>
    <row r="14227">
      <c r="D14227" s="141"/>
      <c r="G14227" s="114"/>
      <c r="H14227" s="39"/>
      <c r="N14227" s="116"/>
      <c r="P14227" s="146"/>
      <c r="Q14227" s="116"/>
      <c r="R14227" s="93"/>
      <c r="T14227" s="120"/>
      <c r="V14227" s="120"/>
      <c r="AD14227" s="116"/>
      <c r="AE14227" s="116"/>
      <c r="AG14227" s="140"/>
      <c r="AH14227" s="140"/>
      <c r="AI14227" s="146" t="s">
        <v>31</v>
      </c>
      <c r="AJ14227" s="146" t="s">
        <v>31</v>
      </c>
      <c r="AK14227" s="120"/>
    </row>
    <row r="14228">
      <c r="D14228" s="141"/>
      <c r="G14228" s="114"/>
      <c r="H14228" s="39"/>
      <c r="N14228" s="116"/>
      <c r="P14228" s="146"/>
      <c r="Q14228" s="116"/>
      <c r="R14228" s="93"/>
      <c r="T14228" s="120"/>
      <c r="V14228" s="120"/>
      <c r="AD14228" s="116"/>
      <c r="AE14228" s="116"/>
      <c r="AG14228" s="140"/>
      <c r="AH14228" s="140"/>
      <c r="AI14228" s="146" t="s">
        <v>31</v>
      </c>
      <c r="AJ14228" s="146" t="s">
        <v>31</v>
      </c>
      <c r="AK14228" s="120"/>
    </row>
    <row r="14229">
      <c r="D14229" s="141"/>
      <c r="G14229" s="114"/>
      <c r="H14229" s="39"/>
      <c r="N14229" s="116"/>
      <c r="P14229" s="146"/>
      <c r="Q14229" s="116"/>
      <c r="R14229" s="93"/>
      <c r="T14229" s="120"/>
      <c r="V14229" s="120"/>
      <c r="AD14229" s="116"/>
      <c r="AE14229" s="116"/>
      <c r="AG14229" s="140"/>
      <c r="AH14229" s="140"/>
      <c r="AI14229" s="146" t="s">
        <v>31</v>
      </c>
      <c r="AJ14229" s="146" t="s">
        <v>31</v>
      </c>
      <c r="AK14229" s="120"/>
    </row>
    <row r="14230">
      <c r="D14230" s="141"/>
      <c r="G14230" s="114"/>
      <c r="H14230" s="39"/>
      <c r="N14230" s="116"/>
      <c r="P14230" s="146"/>
      <c r="Q14230" s="116"/>
      <c r="R14230" s="93"/>
      <c r="T14230" s="120"/>
      <c r="V14230" s="120"/>
      <c r="AD14230" s="116"/>
      <c r="AE14230" s="116"/>
      <c r="AG14230" s="140"/>
      <c r="AH14230" s="140"/>
      <c r="AI14230" s="146" t="s">
        <v>31</v>
      </c>
      <c r="AJ14230" s="146" t="s">
        <v>31</v>
      </c>
      <c r="AK14230" s="120"/>
    </row>
    <row r="14231">
      <c r="D14231" s="141"/>
      <c r="G14231" s="114"/>
      <c r="H14231" s="39"/>
      <c r="N14231" s="116"/>
      <c r="P14231" s="146"/>
      <c r="Q14231" s="116"/>
      <c r="R14231" s="93"/>
      <c r="T14231" s="120"/>
      <c r="V14231" s="120"/>
      <c r="AD14231" s="116"/>
      <c r="AE14231" s="116"/>
      <c r="AG14231" s="140"/>
      <c r="AH14231" s="140"/>
      <c r="AI14231" s="146" t="s">
        <v>31</v>
      </c>
      <c r="AJ14231" s="146" t="s">
        <v>31</v>
      </c>
      <c r="AK14231" s="120"/>
    </row>
    <row r="14232">
      <c r="D14232" s="141"/>
      <c r="G14232" s="114"/>
      <c r="H14232" s="39"/>
      <c r="N14232" s="116"/>
      <c r="P14232" s="146"/>
      <c r="Q14232" s="116"/>
      <c r="R14232" s="93"/>
      <c r="T14232" s="120"/>
      <c r="V14232" s="120"/>
      <c r="AD14232" s="116"/>
      <c r="AE14232" s="116"/>
      <c r="AG14232" s="140"/>
      <c r="AH14232" s="140"/>
      <c r="AI14232" s="146" t="s">
        <v>31</v>
      </c>
      <c r="AJ14232" s="146" t="s">
        <v>31</v>
      </c>
      <c r="AK14232" s="120"/>
    </row>
    <row r="14233">
      <c r="D14233" s="141"/>
      <c r="G14233" s="114"/>
      <c r="H14233" s="39"/>
      <c r="N14233" s="116"/>
      <c r="P14233" s="146"/>
      <c r="Q14233" s="116"/>
      <c r="R14233" s="93"/>
      <c r="T14233" s="120"/>
      <c r="V14233" s="120"/>
      <c r="AD14233" s="116"/>
      <c r="AE14233" s="116"/>
      <c r="AG14233" s="140"/>
      <c r="AH14233" s="140"/>
      <c r="AI14233" s="146" t="s">
        <v>31</v>
      </c>
      <c r="AJ14233" s="146" t="s">
        <v>31</v>
      </c>
      <c r="AK14233" s="120"/>
    </row>
    <row r="14234">
      <c r="D14234" s="141"/>
      <c r="G14234" s="114"/>
      <c r="H14234" s="39"/>
      <c r="N14234" s="116"/>
      <c r="P14234" s="146"/>
      <c r="Q14234" s="116"/>
      <c r="R14234" s="93"/>
      <c r="T14234" s="120"/>
      <c r="V14234" s="120"/>
      <c r="AD14234" s="116"/>
      <c r="AE14234" s="116"/>
      <c r="AG14234" s="140"/>
      <c r="AH14234" s="140"/>
      <c r="AI14234" s="146" t="s">
        <v>31</v>
      </c>
      <c r="AJ14234" s="146" t="s">
        <v>31</v>
      </c>
      <c r="AK14234" s="120"/>
    </row>
    <row r="14235">
      <c r="D14235" s="141"/>
      <c r="G14235" s="114"/>
      <c r="H14235" s="39"/>
      <c r="N14235" s="116"/>
      <c r="P14235" s="146"/>
      <c r="Q14235" s="116"/>
      <c r="R14235" s="93"/>
      <c r="T14235" s="120"/>
      <c r="V14235" s="120"/>
      <c r="AD14235" s="116"/>
      <c r="AE14235" s="116"/>
      <c r="AG14235" s="140"/>
      <c r="AH14235" s="140"/>
      <c r="AI14235" s="146" t="s">
        <v>31</v>
      </c>
      <c r="AJ14235" s="146" t="s">
        <v>31</v>
      </c>
      <c r="AK14235" s="120"/>
    </row>
    <row r="14236">
      <c r="D14236" s="141"/>
      <c r="G14236" s="114"/>
      <c r="H14236" s="39"/>
      <c r="N14236" s="116"/>
      <c r="P14236" s="146"/>
      <c r="Q14236" s="116"/>
      <c r="R14236" s="93"/>
      <c r="T14236" s="120"/>
      <c r="V14236" s="120"/>
      <c r="AD14236" s="116"/>
      <c r="AE14236" s="116"/>
      <c r="AG14236" s="140"/>
      <c r="AH14236" s="140"/>
      <c r="AI14236" s="146" t="s">
        <v>31</v>
      </c>
      <c r="AJ14236" s="146" t="s">
        <v>31</v>
      </c>
      <c r="AK14236" s="120"/>
    </row>
    <row r="14237">
      <c r="D14237" s="141"/>
      <c r="G14237" s="114"/>
      <c r="H14237" s="39"/>
      <c r="N14237" s="116"/>
      <c r="P14237" s="146"/>
      <c r="Q14237" s="116"/>
      <c r="R14237" s="93"/>
      <c r="T14237" s="120"/>
      <c r="V14237" s="120"/>
      <c r="AD14237" s="116"/>
      <c r="AE14237" s="116"/>
      <c r="AG14237" s="140"/>
      <c r="AH14237" s="140"/>
      <c r="AI14237" s="146" t="s">
        <v>31</v>
      </c>
      <c r="AJ14237" s="146" t="s">
        <v>31</v>
      </c>
      <c r="AK14237" s="120"/>
    </row>
    <row r="14238">
      <c r="D14238" s="141"/>
      <c r="G14238" s="114"/>
      <c r="H14238" s="39"/>
      <c r="N14238" s="116"/>
      <c r="P14238" s="146"/>
      <c r="Q14238" s="116"/>
      <c r="R14238" s="93"/>
      <c r="T14238" s="120"/>
      <c r="V14238" s="120"/>
      <c r="AD14238" s="116"/>
      <c r="AE14238" s="116"/>
      <c r="AG14238" s="140"/>
      <c r="AH14238" s="140"/>
      <c r="AI14238" s="146" t="s">
        <v>31</v>
      </c>
      <c r="AJ14238" s="146" t="s">
        <v>31</v>
      </c>
      <c r="AK14238" s="120"/>
    </row>
    <row r="14239">
      <c r="D14239" s="141"/>
      <c r="G14239" s="114"/>
      <c r="H14239" s="39"/>
      <c r="N14239" s="116"/>
      <c r="P14239" s="146"/>
      <c r="Q14239" s="116"/>
      <c r="R14239" s="93"/>
      <c r="T14239" s="120"/>
      <c r="V14239" s="120"/>
      <c r="AD14239" s="116"/>
      <c r="AE14239" s="116"/>
      <c r="AG14239" s="140"/>
      <c r="AH14239" s="140"/>
      <c r="AI14239" s="146" t="s">
        <v>31</v>
      </c>
      <c r="AJ14239" s="146" t="s">
        <v>31</v>
      </c>
      <c r="AK14239" s="120"/>
    </row>
    <row r="14240">
      <c r="D14240" s="141"/>
      <c r="G14240" s="114"/>
      <c r="H14240" s="39"/>
      <c r="N14240" s="116"/>
      <c r="P14240" s="146"/>
      <c r="Q14240" s="116"/>
      <c r="R14240" s="93"/>
      <c r="T14240" s="120"/>
      <c r="V14240" s="120"/>
      <c r="AD14240" s="116"/>
      <c r="AE14240" s="116"/>
      <c r="AG14240" s="140"/>
      <c r="AH14240" s="140"/>
      <c r="AI14240" s="146" t="s">
        <v>31</v>
      </c>
      <c r="AJ14240" s="146" t="s">
        <v>31</v>
      </c>
      <c r="AK14240" s="120"/>
    </row>
    <row r="14241">
      <c r="D14241" s="141"/>
      <c r="G14241" s="114"/>
      <c r="H14241" s="39"/>
      <c r="N14241" s="116"/>
      <c r="P14241" s="146"/>
      <c r="Q14241" s="116"/>
      <c r="R14241" s="93"/>
      <c r="T14241" s="120"/>
      <c r="V14241" s="120"/>
      <c r="AD14241" s="116"/>
      <c r="AE14241" s="116"/>
      <c r="AG14241" s="140"/>
      <c r="AH14241" s="140"/>
      <c r="AI14241" s="146" t="s">
        <v>31</v>
      </c>
      <c r="AJ14241" s="146" t="s">
        <v>31</v>
      </c>
      <c r="AK14241" s="120"/>
    </row>
    <row r="14242">
      <c r="D14242" s="141"/>
      <c r="G14242" s="114"/>
      <c r="H14242" s="39"/>
      <c r="N14242" s="116"/>
      <c r="P14242" s="146"/>
      <c r="Q14242" s="116"/>
      <c r="R14242" s="93"/>
      <c r="T14242" s="120"/>
      <c r="V14242" s="120"/>
      <c r="AD14242" s="116"/>
      <c r="AE14242" s="116"/>
      <c r="AG14242" s="140"/>
      <c r="AH14242" s="140"/>
      <c r="AI14242" s="146" t="s">
        <v>31</v>
      </c>
      <c r="AJ14242" s="146" t="s">
        <v>31</v>
      </c>
      <c r="AK14242" s="120"/>
    </row>
    <row r="14243">
      <c r="D14243" s="141"/>
      <c r="G14243" s="114"/>
      <c r="H14243" s="39"/>
      <c r="N14243" s="116"/>
      <c r="P14243" s="146"/>
      <c r="Q14243" s="116"/>
      <c r="R14243" s="93"/>
      <c r="T14243" s="120"/>
      <c r="V14243" s="120"/>
      <c r="AD14243" s="116"/>
      <c r="AE14243" s="116"/>
      <c r="AG14243" s="140"/>
      <c r="AH14243" s="140"/>
      <c r="AI14243" s="146" t="s">
        <v>31</v>
      </c>
      <c r="AJ14243" s="146" t="s">
        <v>31</v>
      </c>
      <c r="AK14243" s="120"/>
    </row>
    <row r="14244">
      <c r="D14244" s="141"/>
      <c r="G14244" s="114"/>
      <c r="H14244" s="39"/>
      <c r="N14244" s="116"/>
      <c r="P14244" s="146"/>
      <c r="Q14244" s="116"/>
      <c r="R14244" s="93"/>
      <c r="T14244" s="120"/>
      <c r="V14244" s="120"/>
      <c r="AD14244" s="116"/>
      <c r="AE14244" s="116"/>
      <c r="AG14244" s="140"/>
      <c r="AH14244" s="140"/>
      <c r="AI14244" s="146" t="s">
        <v>31</v>
      </c>
      <c r="AJ14244" s="146" t="s">
        <v>31</v>
      </c>
      <c r="AK14244" s="120"/>
    </row>
    <row r="14245">
      <c r="D14245" s="141"/>
      <c r="G14245" s="114"/>
      <c r="H14245" s="39"/>
      <c r="N14245" s="116"/>
      <c r="P14245" s="146"/>
      <c r="Q14245" s="116"/>
      <c r="R14245" s="93"/>
      <c r="T14245" s="120"/>
      <c r="V14245" s="120"/>
      <c r="AD14245" s="116"/>
      <c r="AE14245" s="116"/>
      <c r="AG14245" s="140"/>
      <c r="AH14245" s="140"/>
      <c r="AI14245" s="146" t="s">
        <v>31</v>
      </c>
      <c r="AJ14245" s="146" t="s">
        <v>31</v>
      </c>
      <c r="AK14245" s="120"/>
    </row>
    <row r="14246">
      <c r="D14246" s="141"/>
      <c r="G14246" s="114"/>
      <c r="H14246" s="39"/>
      <c r="N14246" s="116"/>
      <c r="P14246" s="146"/>
      <c r="Q14246" s="116"/>
      <c r="R14246" s="93"/>
      <c r="T14246" s="120"/>
      <c r="V14246" s="120"/>
      <c r="AD14246" s="116"/>
      <c r="AE14246" s="116"/>
      <c r="AG14246" s="140"/>
      <c r="AH14246" s="140"/>
      <c r="AI14246" s="146" t="s">
        <v>31</v>
      </c>
      <c r="AJ14246" s="146" t="s">
        <v>31</v>
      </c>
      <c r="AK14246" s="120"/>
    </row>
    <row r="14247">
      <c r="D14247" s="141"/>
      <c r="G14247" s="114"/>
      <c r="H14247" s="39"/>
      <c r="N14247" s="116"/>
      <c r="P14247" s="146"/>
      <c r="Q14247" s="116"/>
      <c r="R14247" s="93"/>
      <c r="T14247" s="120"/>
      <c r="V14247" s="120"/>
      <c r="AD14247" s="116"/>
      <c r="AE14247" s="116"/>
      <c r="AG14247" s="140"/>
      <c r="AH14247" s="140"/>
      <c r="AI14247" s="146" t="s">
        <v>31</v>
      </c>
      <c r="AJ14247" s="146" t="s">
        <v>31</v>
      </c>
      <c r="AK14247" s="120"/>
    </row>
    <row r="14248">
      <c r="D14248" s="141"/>
      <c r="G14248" s="114"/>
      <c r="H14248" s="39"/>
      <c r="N14248" s="116"/>
      <c r="P14248" s="146"/>
      <c r="Q14248" s="116"/>
      <c r="R14248" s="93"/>
      <c r="T14248" s="120"/>
      <c r="V14248" s="120"/>
      <c r="AD14248" s="116"/>
      <c r="AE14248" s="116"/>
      <c r="AG14248" s="140"/>
      <c r="AH14248" s="140"/>
      <c r="AI14248" s="146" t="s">
        <v>31</v>
      </c>
      <c r="AJ14248" s="146" t="s">
        <v>31</v>
      </c>
      <c r="AK14248" s="120"/>
    </row>
    <row r="14249">
      <c r="D14249" s="141"/>
      <c r="G14249" s="114"/>
      <c r="H14249" s="39"/>
      <c r="N14249" s="116"/>
      <c r="P14249" s="146"/>
      <c r="Q14249" s="116"/>
      <c r="R14249" s="93"/>
      <c r="T14249" s="120"/>
      <c r="V14249" s="120"/>
      <c r="AD14249" s="116"/>
      <c r="AE14249" s="116"/>
      <c r="AG14249" s="140"/>
      <c r="AH14249" s="140"/>
      <c r="AI14249" s="146" t="s">
        <v>31</v>
      </c>
      <c r="AJ14249" s="146" t="s">
        <v>31</v>
      </c>
      <c r="AK14249" s="120"/>
    </row>
    <row r="14250">
      <c r="D14250" s="141"/>
      <c r="G14250" s="114"/>
      <c r="H14250" s="39"/>
      <c r="N14250" s="116"/>
      <c r="P14250" s="146"/>
      <c r="Q14250" s="116"/>
      <c r="R14250" s="93"/>
      <c r="T14250" s="120"/>
      <c r="V14250" s="120"/>
      <c r="AD14250" s="116"/>
      <c r="AE14250" s="116"/>
      <c r="AG14250" s="140"/>
      <c r="AH14250" s="140"/>
      <c r="AI14250" s="146" t="s">
        <v>31</v>
      </c>
      <c r="AJ14250" s="146" t="s">
        <v>31</v>
      </c>
      <c r="AK14250" s="120"/>
    </row>
    <row r="14251">
      <c r="D14251" s="141"/>
      <c r="G14251" s="114"/>
      <c r="H14251" s="39"/>
      <c r="N14251" s="116"/>
      <c r="P14251" s="146"/>
      <c r="Q14251" s="116"/>
      <c r="R14251" s="93"/>
      <c r="T14251" s="120"/>
      <c r="V14251" s="120"/>
      <c r="AD14251" s="116"/>
      <c r="AE14251" s="116"/>
      <c r="AG14251" s="140"/>
      <c r="AH14251" s="140"/>
      <c r="AI14251" s="146" t="s">
        <v>31</v>
      </c>
      <c r="AJ14251" s="146" t="s">
        <v>31</v>
      </c>
      <c r="AK14251" s="120"/>
    </row>
    <row r="14252">
      <c r="D14252" s="141"/>
      <c r="G14252" s="114"/>
      <c r="H14252" s="39"/>
      <c r="N14252" s="116"/>
      <c r="P14252" s="146"/>
      <c r="Q14252" s="116"/>
      <c r="R14252" s="93"/>
      <c r="T14252" s="120"/>
      <c r="V14252" s="120"/>
      <c r="AD14252" s="116"/>
      <c r="AE14252" s="116"/>
      <c r="AG14252" s="140"/>
      <c r="AH14252" s="140"/>
      <c r="AI14252" s="146" t="s">
        <v>31</v>
      </c>
      <c r="AJ14252" s="146" t="s">
        <v>31</v>
      </c>
      <c r="AK14252" s="120"/>
    </row>
    <row r="14253">
      <c r="D14253" s="141"/>
      <c r="G14253" s="114"/>
      <c r="H14253" s="39"/>
      <c r="N14253" s="116"/>
      <c r="P14253" s="146"/>
      <c r="Q14253" s="116"/>
      <c r="R14253" s="93"/>
      <c r="T14253" s="120"/>
      <c r="V14253" s="120"/>
      <c r="AD14253" s="116"/>
      <c r="AE14253" s="116"/>
      <c r="AG14253" s="140"/>
      <c r="AH14253" s="140"/>
      <c r="AI14253" s="146" t="s">
        <v>31</v>
      </c>
      <c r="AJ14253" s="146" t="s">
        <v>31</v>
      </c>
      <c r="AK14253" s="120"/>
    </row>
    <row r="14254">
      <c r="D14254" s="141"/>
      <c r="G14254" s="114"/>
      <c r="H14254" s="39"/>
      <c r="N14254" s="116"/>
      <c r="P14254" s="146"/>
      <c r="Q14254" s="116"/>
      <c r="R14254" s="93"/>
      <c r="T14254" s="120"/>
      <c r="V14254" s="120"/>
      <c r="AD14254" s="116"/>
      <c r="AE14254" s="116"/>
      <c r="AG14254" s="140"/>
      <c r="AH14254" s="140"/>
      <c r="AI14254" s="146" t="s">
        <v>31</v>
      </c>
      <c r="AJ14254" s="146" t="s">
        <v>31</v>
      </c>
      <c r="AK14254" s="120"/>
    </row>
    <row r="14255">
      <c r="D14255" s="141"/>
      <c r="G14255" s="114"/>
      <c r="H14255" s="39"/>
      <c r="N14255" s="116"/>
      <c r="P14255" s="146"/>
      <c r="Q14255" s="116"/>
      <c r="R14255" s="93"/>
      <c r="T14255" s="120"/>
      <c r="V14255" s="120"/>
      <c r="AD14255" s="116"/>
      <c r="AE14255" s="116"/>
      <c r="AG14255" s="140"/>
      <c r="AH14255" s="140"/>
      <c r="AI14255" s="146" t="s">
        <v>31</v>
      </c>
      <c r="AJ14255" s="146" t="s">
        <v>31</v>
      </c>
      <c r="AK14255" s="120"/>
    </row>
    <row r="14256">
      <c r="D14256" s="141"/>
      <c r="G14256" s="114"/>
      <c r="H14256" s="39"/>
      <c r="N14256" s="116"/>
      <c r="P14256" s="146"/>
      <c r="Q14256" s="116"/>
      <c r="R14256" s="93"/>
      <c r="T14256" s="120"/>
      <c r="V14256" s="120"/>
      <c r="AD14256" s="116"/>
      <c r="AE14256" s="116"/>
      <c r="AG14256" s="140"/>
      <c r="AH14256" s="140"/>
      <c r="AI14256" s="146" t="s">
        <v>31</v>
      </c>
      <c r="AJ14256" s="146" t="s">
        <v>31</v>
      </c>
      <c r="AK14256" s="120"/>
    </row>
    <row r="14257">
      <c r="D14257" s="141"/>
      <c r="G14257" s="114"/>
      <c r="H14257" s="39"/>
      <c r="N14257" s="116"/>
      <c r="P14257" s="146"/>
      <c r="Q14257" s="116"/>
      <c r="R14257" s="93"/>
      <c r="T14257" s="120"/>
      <c r="V14257" s="120"/>
      <c r="AD14257" s="116"/>
      <c r="AE14257" s="116"/>
      <c r="AG14257" s="140"/>
      <c r="AH14257" s="140"/>
      <c r="AI14257" s="146" t="s">
        <v>31</v>
      </c>
      <c r="AJ14257" s="146" t="s">
        <v>31</v>
      </c>
      <c r="AK14257" s="120"/>
    </row>
    <row r="14258">
      <c r="D14258" s="141"/>
      <c r="G14258" s="114"/>
      <c r="H14258" s="39"/>
      <c r="N14258" s="116"/>
      <c r="P14258" s="146"/>
      <c r="Q14258" s="116"/>
      <c r="R14258" s="93"/>
      <c r="T14258" s="120"/>
      <c r="V14258" s="120"/>
      <c r="AD14258" s="116"/>
      <c r="AE14258" s="116"/>
      <c r="AG14258" s="140"/>
      <c r="AH14258" s="140"/>
      <c r="AI14258" s="146" t="s">
        <v>31</v>
      </c>
      <c r="AJ14258" s="146" t="s">
        <v>31</v>
      </c>
      <c r="AK14258" s="120"/>
    </row>
    <row r="14259">
      <c r="D14259" s="141"/>
      <c r="G14259" s="114"/>
      <c r="H14259" s="39"/>
      <c r="N14259" s="116"/>
      <c r="P14259" s="146"/>
      <c r="Q14259" s="116"/>
      <c r="R14259" s="93"/>
      <c r="T14259" s="120"/>
      <c r="V14259" s="120"/>
      <c r="AD14259" s="116"/>
      <c r="AE14259" s="116"/>
      <c r="AG14259" s="140"/>
      <c r="AH14259" s="140"/>
      <c r="AI14259" s="146" t="s">
        <v>31</v>
      </c>
      <c r="AJ14259" s="146" t="s">
        <v>31</v>
      </c>
      <c r="AK14259" s="120"/>
    </row>
    <row r="14260">
      <c r="D14260" s="141"/>
      <c r="G14260" s="114"/>
      <c r="H14260" s="39"/>
      <c r="N14260" s="116"/>
      <c r="P14260" s="146"/>
      <c r="Q14260" s="116"/>
      <c r="R14260" s="93"/>
      <c r="T14260" s="120"/>
      <c r="V14260" s="120"/>
      <c r="AD14260" s="116"/>
      <c r="AE14260" s="116"/>
      <c r="AG14260" s="140"/>
      <c r="AH14260" s="140"/>
      <c r="AI14260" s="146" t="s">
        <v>31</v>
      </c>
      <c r="AJ14260" s="146" t="s">
        <v>31</v>
      </c>
      <c r="AK14260" s="120"/>
    </row>
    <row r="14261">
      <c r="D14261" s="141"/>
      <c r="G14261" s="114"/>
      <c r="H14261" s="39"/>
      <c r="N14261" s="116"/>
      <c r="P14261" s="146"/>
      <c r="Q14261" s="116"/>
      <c r="R14261" s="93"/>
      <c r="T14261" s="120"/>
      <c r="V14261" s="120"/>
      <c r="AD14261" s="116"/>
      <c r="AE14261" s="116"/>
      <c r="AG14261" s="140"/>
      <c r="AH14261" s="140"/>
      <c r="AI14261" s="146" t="s">
        <v>31</v>
      </c>
      <c r="AJ14261" s="146" t="s">
        <v>31</v>
      </c>
      <c r="AK14261" s="120"/>
    </row>
    <row r="14262">
      <c r="D14262" s="141"/>
      <c r="G14262" s="114"/>
      <c r="H14262" s="39"/>
      <c r="N14262" s="116"/>
      <c r="P14262" s="146"/>
      <c r="Q14262" s="116"/>
      <c r="R14262" s="93"/>
      <c r="T14262" s="120"/>
      <c r="V14262" s="120"/>
      <c r="AD14262" s="116"/>
      <c r="AE14262" s="116"/>
      <c r="AG14262" s="140"/>
      <c r="AH14262" s="140"/>
      <c r="AI14262" s="146" t="s">
        <v>31</v>
      </c>
      <c r="AJ14262" s="146" t="s">
        <v>31</v>
      </c>
      <c r="AK14262" s="120"/>
    </row>
    <row r="14263">
      <c r="D14263" s="141"/>
      <c r="G14263" s="114"/>
      <c r="H14263" s="39"/>
      <c r="N14263" s="116"/>
      <c r="P14263" s="146"/>
      <c r="Q14263" s="116"/>
      <c r="R14263" s="93"/>
      <c r="T14263" s="120"/>
      <c r="V14263" s="120"/>
      <c r="AD14263" s="116"/>
      <c r="AE14263" s="116"/>
      <c r="AG14263" s="140"/>
      <c r="AH14263" s="140"/>
      <c r="AI14263" s="146" t="s">
        <v>31</v>
      </c>
      <c r="AJ14263" s="146" t="s">
        <v>31</v>
      </c>
      <c r="AK14263" s="120"/>
    </row>
    <row r="14264">
      <c r="D14264" s="141"/>
      <c r="G14264" s="114"/>
      <c r="H14264" s="39"/>
      <c r="N14264" s="116"/>
      <c r="P14264" s="146"/>
      <c r="Q14264" s="116"/>
      <c r="R14264" s="93"/>
      <c r="T14264" s="120"/>
      <c r="V14264" s="120"/>
      <c r="AD14264" s="116"/>
      <c r="AE14264" s="116"/>
      <c r="AG14264" s="140"/>
      <c r="AH14264" s="140"/>
      <c r="AI14264" s="146" t="s">
        <v>31</v>
      </c>
      <c r="AJ14264" s="146" t="s">
        <v>31</v>
      </c>
      <c r="AK14264" s="120"/>
    </row>
    <row r="14265">
      <c r="D14265" s="141"/>
      <c r="G14265" s="114"/>
      <c r="H14265" s="39"/>
      <c r="N14265" s="116"/>
      <c r="P14265" s="146"/>
      <c r="Q14265" s="116"/>
      <c r="R14265" s="93"/>
      <c r="T14265" s="120"/>
      <c r="V14265" s="120"/>
      <c r="AD14265" s="116"/>
      <c r="AE14265" s="116"/>
      <c r="AG14265" s="140"/>
      <c r="AH14265" s="140"/>
      <c r="AI14265" s="146" t="s">
        <v>31</v>
      </c>
      <c r="AJ14265" s="146" t="s">
        <v>31</v>
      </c>
      <c r="AK14265" s="120"/>
    </row>
    <row r="14266">
      <c r="D14266" s="141"/>
      <c r="G14266" s="114"/>
      <c r="H14266" s="39"/>
      <c r="N14266" s="116"/>
      <c r="P14266" s="146"/>
      <c r="Q14266" s="116"/>
      <c r="R14266" s="93"/>
      <c r="T14266" s="120"/>
      <c r="V14266" s="120"/>
      <c r="AD14266" s="116"/>
      <c r="AE14266" s="116"/>
      <c r="AG14266" s="140"/>
      <c r="AH14266" s="140"/>
      <c r="AI14266" s="146" t="s">
        <v>31</v>
      </c>
      <c r="AJ14266" s="146" t="s">
        <v>31</v>
      </c>
      <c r="AK14266" s="120"/>
    </row>
    <row r="14267">
      <c r="D14267" s="141"/>
      <c r="G14267" s="114"/>
      <c r="H14267" s="39"/>
      <c r="N14267" s="116"/>
      <c r="P14267" s="146"/>
      <c r="Q14267" s="116"/>
      <c r="R14267" s="93"/>
      <c r="T14267" s="120"/>
      <c r="V14267" s="120"/>
      <c r="AD14267" s="116"/>
      <c r="AE14267" s="116"/>
      <c r="AG14267" s="140"/>
      <c r="AH14267" s="140"/>
      <c r="AI14267" s="146" t="s">
        <v>31</v>
      </c>
      <c r="AJ14267" s="146" t="s">
        <v>31</v>
      </c>
      <c r="AK14267" s="120"/>
    </row>
    <row r="14268">
      <c r="D14268" s="141"/>
      <c r="G14268" s="114"/>
      <c r="H14268" s="39"/>
      <c r="N14268" s="116"/>
      <c r="P14268" s="146"/>
      <c r="Q14268" s="116"/>
      <c r="R14268" s="93"/>
      <c r="T14268" s="120"/>
      <c r="V14268" s="120"/>
      <c r="AD14268" s="116"/>
      <c r="AE14268" s="116"/>
      <c r="AG14268" s="140"/>
      <c r="AH14268" s="140"/>
      <c r="AI14268" s="146" t="s">
        <v>31</v>
      </c>
      <c r="AJ14268" s="146" t="s">
        <v>31</v>
      </c>
      <c r="AK14268" s="120"/>
    </row>
    <row r="14269">
      <c r="D14269" s="141"/>
      <c r="G14269" s="114"/>
      <c r="H14269" s="39"/>
      <c r="N14269" s="116"/>
      <c r="P14269" s="146"/>
      <c r="Q14269" s="116"/>
      <c r="R14269" s="93"/>
      <c r="T14269" s="120"/>
      <c r="V14269" s="120"/>
      <c r="AD14269" s="116"/>
      <c r="AE14269" s="116"/>
      <c r="AG14269" s="140"/>
      <c r="AH14269" s="140"/>
      <c r="AI14269" s="146" t="s">
        <v>31</v>
      </c>
      <c r="AJ14269" s="146" t="s">
        <v>31</v>
      </c>
      <c r="AK14269" s="120"/>
    </row>
    <row r="14270">
      <c r="D14270" s="141"/>
      <c r="G14270" s="114"/>
      <c r="H14270" s="39"/>
      <c r="N14270" s="116"/>
      <c r="P14270" s="146"/>
      <c r="Q14270" s="116"/>
      <c r="R14270" s="93"/>
      <c r="T14270" s="120"/>
      <c r="V14270" s="120"/>
      <c r="AD14270" s="116"/>
      <c r="AE14270" s="116"/>
      <c r="AG14270" s="140"/>
      <c r="AH14270" s="140"/>
      <c r="AI14270" s="146" t="s">
        <v>31</v>
      </c>
      <c r="AJ14270" s="146" t="s">
        <v>31</v>
      </c>
      <c r="AK14270" s="120"/>
    </row>
    <row r="14271">
      <c r="D14271" s="141"/>
      <c r="G14271" s="114"/>
      <c r="H14271" s="39"/>
      <c r="N14271" s="116"/>
      <c r="P14271" s="146"/>
      <c r="Q14271" s="116"/>
      <c r="R14271" s="93"/>
      <c r="T14271" s="120"/>
      <c r="V14271" s="120"/>
      <c r="AD14271" s="116"/>
      <c r="AE14271" s="116"/>
      <c r="AG14271" s="140"/>
      <c r="AH14271" s="140"/>
      <c r="AI14271" s="146" t="s">
        <v>31</v>
      </c>
      <c r="AJ14271" s="146" t="s">
        <v>31</v>
      </c>
      <c r="AK14271" s="120"/>
    </row>
    <row r="14272">
      <c r="D14272" s="141"/>
      <c r="G14272" s="114"/>
      <c r="H14272" s="39"/>
      <c r="N14272" s="116"/>
      <c r="P14272" s="146"/>
      <c r="Q14272" s="116"/>
      <c r="R14272" s="93"/>
      <c r="T14272" s="120"/>
      <c r="V14272" s="120"/>
      <c r="AD14272" s="116"/>
      <c r="AE14272" s="116"/>
      <c r="AG14272" s="140"/>
      <c r="AH14272" s="140"/>
      <c r="AI14272" s="146" t="s">
        <v>31</v>
      </c>
      <c r="AJ14272" s="146" t="s">
        <v>31</v>
      </c>
      <c r="AK14272" s="120"/>
    </row>
    <row r="14273">
      <c r="D14273" s="141"/>
      <c r="G14273" s="114"/>
      <c r="H14273" s="39"/>
      <c r="N14273" s="116"/>
      <c r="P14273" s="146"/>
      <c r="Q14273" s="116"/>
      <c r="R14273" s="93"/>
      <c r="T14273" s="120"/>
      <c r="V14273" s="120"/>
      <c r="AD14273" s="116"/>
      <c r="AE14273" s="116"/>
      <c r="AG14273" s="140"/>
      <c r="AH14273" s="140"/>
      <c r="AI14273" s="146" t="s">
        <v>31</v>
      </c>
      <c r="AJ14273" s="146" t="s">
        <v>31</v>
      </c>
      <c r="AK14273" s="120"/>
    </row>
    <row r="14274">
      <c r="D14274" s="141"/>
      <c r="G14274" s="114"/>
      <c r="H14274" s="39"/>
      <c r="N14274" s="116"/>
      <c r="P14274" s="146"/>
      <c r="Q14274" s="116"/>
      <c r="R14274" s="93"/>
      <c r="T14274" s="120"/>
      <c r="V14274" s="120"/>
      <c r="AD14274" s="116"/>
      <c r="AE14274" s="116"/>
      <c r="AG14274" s="140"/>
      <c r="AH14274" s="140"/>
      <c r="AI14274" s="146" t="s">
        <v>31</v>
      </c>
      <c r="AJ14274" s="146" t="s">
        <v>31</v>
      </c>
      <c r="AK14274" s="120"/>
    </row>
    <row r="14275">
      <c r="D14275" s="141"/>
      <c r="G14275" s="114"/>
      <c r="H14275" s="39"/>
      <c r="N14275" s="116"/>
      <c r="P14275" s="146"/>
      <c r="Q14275" s="116"/>
      <c r="R14275" s="93"/>
      <c r="T14275" s="120"/>
      <c r="V14275" s="120"/>
      <c r="AD14275" s="116"/>
      <c r="AE14275" s="116"/>
      <c r="AG14275" s="140"/>
      <c r="AH14275" s="140"/>
      <c r="AI14275" s="146" t="s">
        <v>31</v>
      </c>
      <c r="AJ14275" s="146" t="s">
        <v>31</v>
      </c>
      <c r="AK14275" s="120"/>
    </row>
    <row r="14276">
      <c r="D14276" s="141"/>
      <c r="G14276" s="114"/>
      <c r="H14276" s="39"/>
      <c r="N14276" s="116"/>
      <c r="P14276" s="146"/>
      <c r="Q14276" s="116"/>
      <c r="R14276" s="93"/>
      <c r="T14276" s="120"/>
      <c r="V14276" s="120"/>
      <c r="AD14276" s="116"/>
      <c r="AE14276" s="116"/>
      <c r="AG14276" s="140"/>
      <c r="AH14276" s="140"/>
      <c r="AI14276" s="146" t="s">
        <v>31</v>
      </c>
      <c r="AJ14276" s="146" t="s">
        <v>31</v>
      </c>
      <c r="AK14276" s="120"/>
    </row>
    <row r="14277">
      <c r="D14277" s="141"/>
      <c r="G14277" s="114"/>
      <c r="H14277" s="39"/>
      <c r="N14277" s="116"/>
      <c r="P14277" s="146"/>
      <c r="Q14277" s="116"/>
      <c r="R14277" s="93"/>
      <c r="T14277" s="120"/>
      <c r="V14277" s="120"/>
      <c r="AD14277" s="116"/>
      <c r="AE14277" s="116"/>
      <c r="AG14277" s="140"/>
      <c r="AH14277" s="140"/>
      <c r="AI14277" s="146" t="s">
        <v>31</v>
      </c>
      <c r="AJ14277" s="146" t="s">
        <v>31</v>
      </c>
      <c r="AK14277" s="120"/>
    </row>
    <row r="14278">
      <c r="D14278" s="141"/>
      <c r="G14278" s="114"/>
      <c r="H14278" s="39"/>
      <c r="N14278" s="116"/>
      <c r="P14278" s="146"/>
      <c r="Q14278" s="116"/>
      <c r="R14278" s="93"/>
      <c r="T14278" s="120"/>
      <c r="V14278" s="120"/>
      <c r="AD14278" s="116"/>
      <c r="AE14278" s="116"/>
      <c r="AG14278" s="140"/>
      <c r="AH14278" s="140"/>
      <c r="AI14278" s="146" t="s">
        <v>31</v>
      </c>
      <c r="AJ14278" s="146" t="s">
        <v>31</v>
      </c>
      <c r="AK14278" s="120"/>
    </row>
    <row r="14279">
      <c r="D14279" s="141"/>
      <c r="G14279" s="114"/>
      <c r="H14279" s="39"/>
      <c r="N14279" s="116"/>
      <c r="P14279" s="146"/>
      <c r="Q14279" s="116"/>
      <c r="R14279" s="93"/>
      <c r="T14279" s="120"/>
      <c r="V14279" s="120"/>
      <c r="AD14279" s="116"/>
      <c r="AE14279" s="116"/>
      <c r="AG14279" s="140"/>
      <c r="AH14279" s="140"/>
      <c r="AI14279" s="146" t="s">
        <v>31</v>
      </c>
      <c r="AJ14279" s="146" t="s">
        <v>31</v>
      </c>
      <c r="AK14279" s="120"/>
    </row>
    <row r="14280">
      <c r="D14280" s="141"/>
      <c r="G14280" s="114"/>
      <c r="H14280" s="39"/>
      <c r="N14280" s="116"/>
      <c r="P14280" s="146"/>
      <c r="Q14280" s="116"/>
      <c r="R14280" s="93"/>
      <c r="T14280" s="120"/>
      <c r="V14280" s="120"/>
      <c r="AD14280" s="116"/>
      <c r="AE14280" s="116"/>
      <c r="AG14280" s="140"/>
      <c r="AH14280" s="140"/>
      <c r="AI14280" s="146" t="s">
        <v>31</v>
      </c>
      <c r="AJ14280" s="146" t="s">
        <v>31</v>
      </c>
      <c r="AK14280" s="120"/>
    </row>
    <row r="14281">
      <c r="D14281" s="141"/>
      <c r="G14281" s="114"/>
      <c r="H14281" s="39"/>
      <c r="N14281" s="116"/>
      <c r="P14281" s="146"/>
      <c r="Q14281" s="116"/>
      <c r="R14281" s="93"/>
      <c r="T14281" s="120"/>
      <c r="V14281" s="120"/>
      <c r="AD14281" s="116"/>
      <c r="AE14281" s="116"/>
      <c r="AG14281" s="140"/>
      <c r="AH14281" s="140"/>
      <c r="AI14281" s="146" t="s">
        <v>31</v>
      </c>
      <c r="AJ14281" s="146" t="s">
        <v>31</v>
      </c>
      <c r="AK14281" s="120"/>
    </row>
    <row r="14282">
      <c r="D14282" s="141"/>
      <c r="G14282" s="114"/>
      <c r="H14282" s="39"/>
      <c r="N14282" s="116"/>
      <c r="P14282" s="146"/>
      <c r="Q14282" s="116"/>
      <c r="R14282" s="93"/>
      <c r="T14282" s="120"/>
      <c r="V14282" s="120"/>
      <c r="AD14282" s="116"/>
      <c r="AE14282" s="116"/>
      <c r="AG14282" s="140"/>
      <c r="AH14282" s="140"/>
      <c r="AI14282" s="146" t="s">
        <v>31</v>
      </c>
      <c r="AJ14282" s="146" t="s">
        <v>31</v>
      </c>
      <c r="AK14282" s="120"/>
    </row>
    <row r="14283">
      <c r="D14283" s="141"/>
      <c r="G14283" s="114"/>
      <c r="H14283" s="39"/>
      <c r="N14283" s="116"/>
      <c r="P14283" s="146"/>
      <c r="Q14283" s="116"/>
      <c r="R14283" s="93"/>
      <c r="T14283" s="120"/>
      <c r="V14283" s="120"/>
      <c r="AD14283" s="116"/>
      <c r="AE14283" s="116"/>
      <c r="AG14283" s="140"/>
      <c r="AH14283" s="140"/>
      <c r="AI14283" s="146" t="s">
        <v>31</v>
      </c>
      <c r="AJ14283" s="146" t="s">
        <v>31</v>
      </c>
      <c r="AK14283" s="120"/>
    </row>
    <row r="14284">
      <c r="D14284" s="141"/>
      <c r="G14284" s="114"/>
      <c r="H14284" s="39"/>
      <c r="N14284" s="116"/>
      <c r="P14284" s="146"/>
      <c r="Q14284" s="116"/>
      <c r="R14284" s="93"/>
      <c r="T14284" s="120"/>
      <c r="V14284" s="120"/>
      <c r="AD14284" s="116"/>
      <c r="AE14284" s="116"/>
      <c r="AG14284" s="140"/>
      <c r="AH14284" s="140"/>
      <c r="AI14284" s="146" t="s">
        <v>31</v>
      </c>
      <c r="AJ14284" s="146" t="s">
        <v>31</v>
      </c>
      <c r="AK14284" s="120"/>
    </row>
    <row r="14285">
      <c r="D14285" s="141"/>
      <c r="G14285" s="114"/>
      <c r="H14285" s="39"/>
      <c r="N14285" s="116"/>
      <c r="P14285" s="146"/>
      <c r="Q14285" s="116"/>
      <c r="R14285" s="93"/>
      <c r="T14285" s="120"/>
      <c r="V14285" s="120"/>
      <c r="AD14285" s="116"/>
      <c r="AE14285" s="116"/>
      <c r="AG14285" s="140"/>
      <c r="AH14285" s="140"/>
      <c r="AI14285" s="146" t="s">
        <v>31</v>
      </c>
      <c r="AJ14285" s="146" t="s">
        <v>31</v>
      </c>
      <c r="AK14285" s="120"/>
    </row>
    <row r="14286">
      <c r="D14286" s="141"/>
      <c r="G14286" s="114"/>
      <c r="H14286" s="39"/>
      <c r="N14286" s="116"/>
      <c r="P14286" s="146"/>
      <c r="Q14286" s="116"/>
      <c r="R14286" s="93"/>
      <c r="T14286" s="120"/>
      <c r="V14286" s="120"/>
      <c r="AD14286" s="116"/>
      <c r="AE14286" s="116"/>
      <c r="AG14286" s="140"/>
      <c r="AH14286" s="140"/>
      <c r="AI14286" s="146" t="s">
        <v>31</v>
      </c>
      <c r="AJ14286" s="146" t="s">
        <v>31</v>
      </c>
      <c r="AK14286" s="120"/>
    </row>
    <row r="14287">
      <c r="D14287" s="141"/>
      <c r="G14287" s="114"/>
      <c r="H14287" s="39"/>
      <c r="N14287" s="116"/>
      <c r="P14287" s="146"/>
      <c r="Q14287" s="116"/>
      <c r="R14287" s="93"/>
      <c r="T14287" s="120"/>
      <c r="V14287" s="120"/>
      <c r="AD14287" s="116"/>
      <c r="AE14287" s="116"/>
      <c r="AG14287" s="140"/>
      <c r="AH14287" s="140"/>
      <c r="AI14287" s="146" t="s">
        <v>31</v>
      </c>
      <c r="AJ14287" s="146" t="s">
        <v>31</v>
      </c>
      <c r="AK14287" s="120"/>
    </row>
    <row r="14288">
      <c r="D14288" s="141"/>
      <c r="G14288" s="114"/>
      <c r="H14288" s="39"/>
      <c r="N14288" s="116"/>
      <c r="P14288" s="146"/>
      <c r="Q14288" s="116"/>
      <c r="R14288" s="93"/>
      <c r="T14288" s="120"/>
      <c r="V14288" s="120"/>
      <c r="AD14288" s="116"/>
      <c r="AE14288" s="116"/>
      <c r="AG14288" s="140"/>
      <c r="AH14288" s="140"/>
      <c r="AI14288" s="146" t="s">
        <v>31</v>
      </c>
      <c r="AJ14288" s="146" t="s">
        <v>31</v>
      </c>
      <c r="AK14288" s="120"/>
    </row>
    <row r="14289">
      <c r="D14289" s="141"/>
      <c r="G14289" s="114"/>
      <c r="H14289" s="39"/>
      <c r="N14289" s="116"/>
      <c r="P14289" s="146"/>
      <c r="Q14289" s="116"/>
      <c r="R14289" s="93"/>
      <c r="T14289" s="120"/>
      <c r="V14289" s="120"/>
      <c r="AD14289" s="116"/>
      <c r="AE14289" s="116"/>
      <c r="AG14289" s="140"/>
      <c r="AH14289" s="140"/>
      <c r="AI14289" s="146" t="s">
        <v>31</v>
      </c>
      <c r="AJ14289" s="146" t="s">
        <v>31</v>
      </c>
      <c r="AK14289" s="120"/>
    </row>
    <row r="14290">
      <c r="D14290" s="141"/>
      <c r="G14290" s="114"/>
      <c r="H14290" s="39"/>
      <c r="N14290" s="116"/>
      <c r="P14290" s="146"/>
      <c r="Q14290" s="116"/>
      <c r="R14290" s="93"/>
      <c r="T14290" s="120"/>
      <c r="V14290" s="120"/>
      <c r="AD14290" s="116"/>
      <c r="AE14290" s="116"/>
      <c r="AG14290" s="140"/>
      <c r="AH14290" s="140"/>
      <c r="AI14290" s="146" t="s">
        <v>31</v>
      </c>
      <c r="AJ14290" s="146" t="s">
        <v>31</v>
      </c>
      <c r="AK14290" s="120"/>
    </row>
    <row r="14291">
      <c r="D14291" s="141"/>
      <c r="G14291" s="114"/>
      <c r="H14291" s="39"/>
      <c r="N14291" s="116"/>
      <c r="P14291" s="146"/>
      <c r="Q14291" s="116"/>
      <c r="R14291" s="93"/>
      <c r="T14291" s="120"/>
      <c r="V14291" s="120"/>
      <c r="AD14291" s="116"/>
      <c r="AE14291" s="116"/>
      <c r="AG14291" s="140"/>
      <c r="AH14291" s="140"/>
      <c r="AI14291" s="146" t="s">
        <v>31</v>
      </c>
      <c r="AJ14291" s="146" t="s">
        <v>31</v>
      </c>
      <c r="AK14291" s="120"/>
    </row>
    <row r="14292">
      <c r="D14292" s="141"/>
      <c r="G14292" s="114"/>
      <c r="H14292" s="39"/>
      <c r="N14292" s="116"/>
      <c r="P14292" s="146"/>
      <c r="Q14292" s="116"/>
      <c r="R14292" s="93"/>
      <c r="T14292" s="120"/>
      <c r="V14292" s="120"/>
      <c r="AD14292" s="116"/>
      <c r="AE14292" s="116"/>
      <c r="AG14292" s="140"/>
      <c r="AH14292" s="140"/>
      <c r="AI14292" s="146" t="s">
        <v>31</v>
      </c>
      <c r="AJ14292" s="146" t="s">
        <v>31</v>
      </c>
      <c r="AK14292" s="120"/>
    </row>
    <row r="14293">
      <c r="D14293" s="141"/>
      <c r="G14293" s="114"/>
      <c r="H14293" s="39"/>
      <c r="N14293" s="116"/>
      <c r="P14293" s="146"/>
      <c r="Q14293" s="116"/>
      <c r="R14293" s="93"/>
      <c r="T14293" s="120"/>
      <c r="V14293" s="120"/>
      <c r="AD14293" s="116"/>
      <c r="AE14293" s="116"/>
      <c r="AG14293" s="140"/>
      <c r="AH14293" s="140"/>
      <c r="AI14293" s="146" t="s">
        <v>31</v>
      </c>
      <c r="AJ14293" s="146" t="s">
        <v>31</v>
      </c>
      <c r="AK14293" s="120"/>
    </row>
    <row r="14294">
      <c r="D14294" s="141"/>
      <c r="G14294" s="114"/>
      <c r="H14294" s="39"/>
      <c r="N14294" s="116"/>
      <c r="P14294" s="146"/>
      <c r="Q14294" s="116"/>
      <c r="R14294" s="93"/>
      <c r="T14294" s="120"/>
      <c r="V14294" s="120"/>
      <c r="AD14294" s="116"/>
      <c r="AE14294" s="116"/>
      <c r="AG14294" s="140"/>
      <c r="AH14294" s="140"/>
      <c r="AI14294" s="146" t="s">
        <v>31</v>
      </c>
      <c r="AJ14294" s="146" t="s">
        <v>31</v>
      </c>
      <c r="AK14294" s="120"/>
    </row>
    <row r="14295">
      <c r="D14295" s="141"/>
      <c r="G14295" s="114"/>
      <c r="H14295" s="39"/>
      <c r="N14295" s="116"/>
      <c r="P14295" s="146"/>
      <c r="Q14295" s="116"/>
      <c r="R14295" s="93"/>
      <c r="T14295" s="120"/>
      <c r="V14295" s="120"/>
      <c r="AD14295" s="116"/>
      <c r="AE14295" s="116"/>
      <c r="AG14295" s="140"/>
      <c r="AH14295" s="140"/>
      <c r="AI14295" s="146" t="s">
        <v>31</v>
      </c>
      <c r="AJ14295" s="146" t="s">
        <v>31</v>
      </c>
      <c r="AK14295" s="120"/>
    </row>
    <row r="14296">
      <c r="D14296" s="141"/>
      <c r="G14296" s="114"/>
      <c r="H14296" s="39"/>
      <c r="N14296" s="116"/>
      <c r="P14296" s="146"/>
      <c r="Q14296" s="116"/>
      <c r="R14296" s="93"/>
      <c r="T14296" s="120"/>
      <c r="V14296" s="120"/>
      <c r="AD14296" s="116"/>
      <c r="AE14296" s="116"/>
      <c r="AG14296" s="140"/>
      <c r="AH14296" s="140"/>
      <c r="AI14296" s="146" t="s">
        <v>31</v>
      </c>
      <c r="AJ14296" s="146" t="s">
        <v>31</v>
      </c>
      <c r="AK14296" s="120"/>
    </row>
    <row r="14297">
      <c r="D14297" s="141"/>
      <c r="G14297" s="114"/>
      <c r="H14297" s="39"/>
      <c r="N14297" s="116"/>
      <c r="P14297" s="146"/>
      <c r="Q14297" s="116"/>
      <c r="R14297" s="93"/>
      <c r="T14297" s="120"/>
      <c r="V14297" s="120"/>
      <c r="AD14297" s="116"/>
      <c r="AE14297" s="116"/>
      <c r="AG14297" s="140"/>
      <c r="AH14297" s="140"/>
      <c r="AI14297" s="146" t="s">
        <v>31</v>
      </c>
      <c r="AJ14297" s="146" t="s">
        <v>31</v>
      </c>
      <c r="AK14297" s="120"/>
    </row>
    <row r="14298">
      <c r="D14298" s="141"/>
      <c r="G14298" s="114"/>
      <c r="H14298" s="39"/>
      <c r="N14298" s="116"/>
      <c r="P14298" s="146"/>
      <c r="Q14298" s="116"/>
      <c r="R14298" s="93"/>
      <c r="T14298" s="120"/>
      <c r="V14298" s="120"/>
      <c r="AD14298" s="116"/>
      <c r="AE14298" s="116"/>
      <c r="AG14298" s="140"/>
      <c r="AH14298" s="140"/>
      <c r="AI14298" s="146" t="s">
        <v>31</v>
      </c>
      <c r="AJ14298" s="146" t="s">
        <v>31</v>
      </c>
      <c r="AK14298" s="120"/>
    </row>
    <row r="14299">
      <c r="D14299" s="141"/>
      <c r="G14299" s="114"/>
      <c r="H14299" s="39"/>
      <c r="N14299" s="116"/>
      <c r="P14299" s="146"/>
      <c r="Q14299" s="116"/>
      <c r="R14299" s="93"/>
      <c r="T14299" s="120"/>
      <c r="V14299" s="120"/>
      <c r="AD14299" s="116"/>
      <c r="AE14299" s="116"/>
      <c r="AG14299" s="140"/>
      <c r="AH14299" s="140"/>
      <c r="AI14299" s="146" t="s">
        <v>31</v>
      </c>
      <c r="AJ14299" s="146" t="s">
        <v>31</v>
      </c>
      <c r="AK14299" s="120"/>
    </row>
    <row r="14300">
      <c r="D14300" s="141"/>
      <c r="G14300" s="114"/>
      <c r="H14300" s="39"/>
      <c r="N14300" s="116"/>
      <c r="P14300" s="146"/>
      <c r="Q14300" s="116"/>
      <c r="R14300" s="93"/>
      <c r="T14300" s="120"/>
      <c r="V14300" s="120"/>
      <c r="AD14300" s="116"/>
      <c r="AE14300" s="116"/>
      <c r="AG14300" s="140"/>
      <c r="AH14300" s="140"/>
      <c r="AI14300" s="146" t="s">
        <v>31</v>
      </c>
      <c r="AJ14300" s="146" t="s">
        <v>31</v>
      </c>
      <c r="AK14300" s="120"/>
    </row>
    <row r="14301">
      <c r="D14301" s="141"/>
      <c r="G14301" s="114"/>
      <c r="H14301" s="39"/>
      <c r="N14301" s="116"/>
      <c r="P14301" s="146"/>
      <c r="Q14301" s="116"/>
      <c r="R14301" s="93"/>
      <c r="T14301" s="120"/>
      <c r="V14301" s="120"/>
      <c r="AD14301" s="116"/>
      <c r="AE14301" s="116"/>
      <c r="AG14301" s="140"/>
      <c r="AH14301" s="140"/>
      <c r="AI14301" s="146" t="s">
        <v>31</v>
      </c>
      <c r="AJ14301" s="146" t="s">
        <v>31</v>
      </c>
      <c r="AK14301" s="120"/>
    </row>
    <row r="14302">
      <c r="D14302" s="141"/>
      <c r="G14302" s="114"/>
      <c r="H14302" s="39"/>
      <c r="N14302" s="116"/>
      <c r="P14302" s="146"/>
      <c r="Q14302" s="116"/>
      <c r="R14302" s="93"/>
      <c r="T14302" s="120"/>
      <c r="V14302" s="120"/>
      <c r="AD14302" s="116"/>
      <c r="AE14302" s="116"/>
      <c r="AG14302" s="140"/>
      <c r="AH14302" s="140"/>
      <c r="AI14302" s="146" t="s">
        <v>31</v>
      </c>
      <c r="AJ14302" s="146" t="s">
        <v>31</v>
      </c>
      <c r="AK14302" s="120"/>
    </row>
    <row r="14303">
      <c r="D14303" s="141"/>
      <c r="G14303" s="114"/>
      <c r="H14303" s="39"/>
      <c r="N14303" s="116"/>
      <c r="P14303" s="146"/>
      <c r="Q14303" s="116"/>
      <c r="R14303" s="93"/>
      <c r="T14303" s="120"/>
      <c r="V14303" s="120"/>
      <c r="AD14303" s="116"/>
      <c r="AE14303" s="116"/>
      <c r="AG14303" s="140"/>
      <c r="AH14303" s="140"/>
      <c r="AI14303" s="146" t="s">
        <v>31</v>
      </c>
      <c r="AJ14303" s="146" t="s">
        <v>31</v>
      </c>
      <c r="AK14303" s="120"/>
    </row>
    <row r="14304">
      <c r="D14304" s="141"/>
      <c r="G14304" s="114"/>
      <c r="H14304" s="39"/>
      <c r="N14304" s="116"/>
      <c r="P14304" s="146"/>
      <c r="Q14304" s="116"/>
      <c r="R14304" s="93"/>
      <c r="T14304" s="120"/>
      <c r="V14304" s="120"/>
      <c r="AD14304" s="116"/>
      <c r="AE14304" s="116"/>
      <c r="AG14304" s="140"/>
      <c r="AH14304" s="140"/>
      <c r="AI14304" s="146" t="s">
        <v>31</v>
      </c>
      <c r="AJ14304" s="146" t="s">
        <v>31</v>
      </c>
      <c r="AK14304" s="120"/>
    </row>
    <row r="14305">
      <c r="D14305" s="141"/>
      <c r="G14305" s="114"/>
      <c r="H14305" s="39"/>
      <c r="N14305" s="116"/>
      <c r="P14305" s="146"/>
      <c r="Q14305" s="116"/>
      <c r="R14305" s="93"/>
      <c r="T14305" s="120"/>
      <c r="V14305" s="120"/>
      <c r="AD14305" s="116"/>
      <c r="AE14305" s="116"/>
      <c r="AG14305" s="140"/>
      <c r="AH14305" s="140"/>
      <c r="AI14305" s="146" t="s">
        <v>31</v>
      </c>
      <c r="AJ14305" s="146" t="s">
        <v>31</v>
      </c>
      <c r="AK14305" s="120"/>
    </row>
    <row r="14306">
      <c r="D14306" s="141"/>
      <c r="G14306" s="114"/>
      <c r="H14306" s="39"/>
      <c r="N14306" s="116"/>
      <c r="P14306" s="146"/>
      <c r="Q14306" s="116"/>
      <c r="R14306" s="93"/>
      <c r="T14306" s="120"/>
      <c r="V14306" s="120"/>
      <c r="AD14306" s="116"/>
      <c r="AE14306" s="116"/>
      <c r="AG14306" s="140"/>
      <c r="AH14306" s="140"/>
      <c r="AI14306" s="146" t="s">
        <v>31</v>
      </c>
      <c r="AJ14306" s="146" t="s">
        <v>31</v>
      </c>
      <c r="AK14306" s="120"/>
    </row>
    <row r="14307">
      <c r="D14307" s="141"/>
      <c r="G14307" s="114"/>
      <c r="H14307" s="39"/>
      <c r="N14307" s="116"/>
      <c r="P14307" s="146"/>
      <c r="Q14307" s="116"/>
      <c r="R14307" s="93"/>
      <c r="T14307" s="120"/>
      <c r="V14307" s="120"/>
      <c r="AD14307" s="116"/>
      <c r="AE14307" s="116"/>
      <c r="AG14307" s="140"/>
      <c r="AH14307" s="140"/>
      <c r="AI14307" s="146" t="s">
        <v>31</v>
      </c>
      <c r="AJ14307" s="146" t="s">
        <v>31</v>
      </c>
      <c r="AK14307" s="120"/>
    </row>
    <row r="14308">
      <c r="D14308" s="141"/>
      <c r="G14308" s="114"/>
      <c r="H14308" s="39"/>
      <c r="N14308" s="116"/>
      <c r="P14308" s="146"/>
      <c r="Q14308" s="116"/>
      <c r="R14308" s="93"/>
      <c r="T14308" s="120"/>
      <c r="V14308" s="120"/>
      <c r="AD14308" s="116"/>
      <c r="AE14308" s="116"/>
      <c r="AG14308" s="140"/>
      <c r="AH14308" s="140"/>
      <c r="AI14308" s="146" t="s">
        <v>31</v>
      </c>
      <c r="AJ14308" s="146" t="s">
        <v>31</v>
      </c>
      <c r="AK14308" s="120"/>
    </row>
    <row r="14309">
      <c r="D14309" s="141"/>
      <c r="G14309" s="114"/>
      <c r="H14309" s="39"/>
      <c r="N14309" s="116"/>
      <c r="P14309" s="146"/>
      <c r="Q14309" s="116"/>
      <c r="R14309" s="93"/>
      <c r="T14309" s="120"/>
      <c r="V14309" s="120"/>
      <c r="AD14309" s="116"/>
      <c r="AE14309" s="116"/>
      <c r="AG14309" s="140"/>
      <c r="AH14309" s="140"/>
      <c r="AI14309" s="146" t="s">
        <v>31</v>
      </c>
      <c r="AJ14309" s="146" t="s">
        <v>31</v>
      </c>
      <c r="AK14309" s="120"/>
    </row>
    <row r="14310">
      <c r="D14310" s="141"/>
      <c r="G14310" s="114"/>
      <c r="H14310" s="39"/>
      <c r="N14310" s="116"/>
      <c r="P14310" s="146"/>
      <c r="Q14310" s="116"/>
      <c r="R14310" s="93"/>
      <c r="T14310" s="120"/>
      <c r="V14310" s="120"/>
      <c r="AD14310" s="116"/>
      <c r="AE14310" s="116"/>
      <c r="AG14310" s="140"/>
      <c r="AH14310" s="140"/>
      <c r="AI14310" s="146" t="s">
        <v>31</v>
      </c>
      <c r="AJ14310" s="146" t="s">
        <v>31</v>
      </c>
      <c r="AK14310" s="120"/>
    </row>
    <row r="14311">
      <c r="D14311" s="141"/>
      <c r="G14311" s="114"/>
      <c r="H14311" s="39"/>
      <c r="N14311" s="116"/>
      <c r="P14311" s="146"/>
      <c r="Q14311" s="116"/>
      <c r="R14311" s="93"/>
      <c r="T14311" s="120"/>
      <c r="V14311" s="120"/>
      <c r="AD14311" s="116"/>
      <c r="AE14311" s="116"/>
      <c r="AG14311" s="140"/>
      <c r="AH14311" s="140"/>
      <c r="AI14311" s="146" t="s">
        <v>31</v>
      </c>
      <c r="AJ14311" s="146" t="s">
        <v>31</v>
      </c>
      <c r="AK14311" s="120"/>
    </row>
    <row r="14312">
      <c r="D14312" s="141"/>
      <c r="G14312" s="114"/>
      <c r="H14312" s="39"/>
      <c r="N14312" s="116"/>
      <c r="P14312" s="146"/>
      <c r="Q14312" s="116"/>
      <c r="R14312" s="93"/>
      <c r="T14312" s="120"/>
      <c r="V14312" s="120"/>
      <c r="AD14312" s="116"/>
      <c r="AE14312" s="116"/>
      <c r="AG14312" s="140"/>
      <c r="AH14312" s="140"/>
      <c r="AI14312" s="146" t="s">
        <v>31</v>
      </c>
      <c r="AJ14312" s="146" t="s">
        <v>31</v>
      </c>
      <c r="AK14312" s="120"/>
    </row>
    <row r="14313">
      <c r="D14313" s="141"/>
      <c r="G14313" s="114"/>
      <c r="H14313" s="39"/>
      <c r="N14313" s="116"/>
      <c r="P14313" s="146"/>
      <c r="Q14313" s="116"/>
      <c r="R14313" s="93"/>
      <c r="T14313" s="120"/>
      <c r="V14313" s="120"/>
      <c r="AD14313" s="116"/>
      <c r="AE14313" s="116"/>
      <c r="AG14313" s="140"/>
      <c r="AH14313" s="140"/>
      <c r="AI14313" s="146" t="s">
        <v>31</v>
      </c>
      <c r="AJ14313" s="146" t="s">
        <v>31</v>
      </c>
      <c r="AK14313" s="120"/>
    </row>
    <row r="14314">
      <c r="D14314" s="141"/>
      <c r="G14314" s="114"/>
      <c r="H14314" s="39"/>
      <c r="N14314" s="116"/>
      <c r="P14314" s="146"/>
      <c r="Q14314" s="116"/>
      <c r="R14314" s="93"/>
      <c r="T14314" s="120"/>
      <c r="V14314" s="120"/>
      <c r="AD14314" s="116"/>
      <c r="AE14314" s="116"/>
      <c r="AG14314" s="140"/>
      <c r="AH14314" s="140"/>
      <c r="AI14314" s="146" t="s">
        <v>31</v>
      </c>
      <c r="AJ14314" s="146" t="s">
        <v>31</v>
      </c>
      <c r="AK14314" s="120"/>
    </row>
    <row r="14315">
      <c r="D14315" s="141"/>
      <c r="G14315" s="114"/>
      <c r="H14315" s="39"/>
      <c r="N14315" s="116"/>
      <c r="P14315" s="146"/>
      <c r="Q14315" s="116"/>
      <c r="R14315" s="93"/>
      <c r="T14315" s="120"/>
      <c r="V14315" s="120"/>
      <c r="AD14315" s="116"/>
      <c r="AE14315" s="116"/>
      <c r="AG14315" s="140"/>
      <c r="AH14315" s="140"/>
      <c r="AI14315" s="146" t="s">
        <v>31</v>
      </c>
      <c r="AJ14315" s="146" t="s">
        <v>31</v>
      </c>
      <c r="AK14315" s="120"/>
    </row>
    <row r="14316">
      <c r="D14316" s="141"/>
      <c r="G14316" s="114"/>
      <c r="H14316" s="39"/>
      <c r="N14316" s="116"/>
      <c r="P14316" s="146"/>
      <c r="Q14316" s="116"/>
      <c r="R14316" s="93"/>
      <c r="T14316" s="120"/>
      <c r="V14316" s="120"/>
      <c r="AD14316" s="116"/>
      <c r="AE14316" s="116"/>
      <c r="AG14316" s="140"/>
      <c r="AH14316" s="140"/>
      <c r="AI14316" s="146" t="s">
        <v>31</v>
      </c>
      <c r="AJ14316" s="146" t="s">
        <v>31</v>
      </c>
      <c r="AK14316" s="120"/>
    </row>
    <row r="14317">
      <c r="D14317" s="141"/>
      <c r="G14317" s="114"/>
      <c r="H14317" s="39"/>
      <c r="N14317" s="116"/>
      <c r="P14317" s="146"/>
      <c r="Q14317" s="116"/>
      <c r="R14317" s="93"/>
      <c r="T14317" s="120"/>
      <c r="V14317" s="120"/>
      <c r="AD14317" s="116"/>
      <c r="AE14317" s="116"/>
      <c r="AG14317" s="140"/>
      <c r="AH14317" s="140"/>
      <c r="AI14317" s="146" t="s">
        <v>31</v>
      </c>
      <c r="AJ14317" s="146" t="s">
        <v>31</v>
      </c>
      <c r="AK14317" s="120"/>
    </row>
    <row r="14318">
      <c r="D14318" s="141"/>
      <c r="G14318" s="114"/>
      <c r="H14318" s="39"/>
      <c r="N14318" s="116"/>
      <c r="P14318" s="146"/>
      <c r="Q14318" s="116"/>
      <c r="R14318" s="93"/>
      <c r="T14318" s="120"/>
      <c r="V14318" s="120"/>
      <c r="AD14318" s="116"/>
      <c r="AE14318" s="116"/>
      <c r="AG14318" s="140"/>
      <c r="AH14318" s="140"/>
      <c r="AI14318" s="146" t="s">
        <v>31</v>
      </c>
      <c r="AJ14318" s="146" t="s">
        <v>31</v>
      </c>
      <c r="AK14318" s="120"/>
    </row>
    <row r="14319">
      <c r="D14319" s="141"/>
      <c r="G14319" s="114"/>
      <c r="H14319" s="39"/>
      <c r="N14319" s="116"/>
      <c r="P14319" s="146"/>
      <c r="Q14319" s="116"/>
      <c r="R14319" s="93"/>
      <c r="T14319" s="120"/>
      <c r="V14319" s="120"/>
      <c r="AD14319" s="116"/>
      <c r="AE14319" s="116"/>
      <c r="AG14319" s="140"/>
      <c r="AH14319" s="140"/>
      <c r="AI14319" s="146" t="s">
        <v>31</v>
      </c>
      <c r="AJ14319" s="146" t="s">
        <v>31</v>
      </c>
      <c r="AK14319" s="120"/>
    </row>
    <row r="14320">
      <c r="D14320" s="141"/>
      <c r="G14320" s="114"/>
      <c r="H14320" s="39"/>
      <c r="N14320" s="116"/>
      <c r="P14320" s="146"/>
      <c r="Q14320" s="116"/>
      <c r="R14320" s="93"/>
      <c r="T14320" s="120"/>
      <c r="V14320" s="120"/>
      <c r="AD14320" s="116"/>
      <c r="AE14320" s="116"/>
      <c r="AG14320" s="140"/>
      <c r="AH14320" s="140"/>
      <c r="AI14320" s="146" t="s">
        <v>31</v>
      </c>
      <c r="AJ14320" s="146" t="s">
        <v>31</v>
      </c>
      <c r="AK14320" s="120"/>
    </row>
    <row r="14321">
      <c r="D14321" s="141"/>
      <c r="G14321" s="114"/>
      <c r="H14321" s="39"/>
      <c r="N14321" s="116"/>
      <c r="P14321" s="146"/>
      <c r="Q14321" s="116"/>
      <c r="R14321" s="93"/>
      <c r="T14321" s="120"/>
      <c r="V14321" s="120"/>
      <c r="AD14321" s="116"/>
      <c r="AE14321" s="116"/>
      <c r="AG14321" s="140"/>
      <c r="AH14321" s="140"/>
      <c r="AI14321" s="146" t="s">
        <v>31</v>
      </c>
      <c r="AJ14321" s="146" t="s">
        <v>31</v>
      </c>
      <c r="AK14321" s="120"/>
    </row>
    <row r="14322">
      <c r="D14322" s="141"/>
      <c r="G14322" s="114"/>
      <c r="H14322" s="39"/>
      <c r="N14322" s="116"/>
      <c r="P14322" s="146"/>
      <c r="Q14322" s="116"/>
      <c r="R14322" s="93"/>
      <c r="T14322" s="120"/>
      <c r="V14322" s="120"/>
      <c r="AD14322" s="116"/>
      <c r="AE14322" s="116"/>
      <c r="AG14322" s="140"/>
      <c r="AH14322" s="140"/>
      <c r="AI14322" s="146" t="s">
        <v>31</v>
      </c>
      <c r="AJ14322" s="146" t="s">
        <v>31</v>
      </c>
      <c r="AK14322" s="120"/>
    </row>
    <row r="14323">
      <c r="D14323" s="141"/>
      <c r="G14323" s="114"/>
      <c r="H14323" s="39"/>
      <c r="N14323" s="116"/>
      <c r="P14323" s="146"/>
      <c r="Q14323" s="116"/>
      <c r="R14323" s="93"/>
      <c r="T14323" s="120"/>
      <c r="V14323" s="120"/>
      <c r="AD14323" s="116"/>
      <c r="AE14323" s="116"/>
      <c r="AG14323" s="140"/>
      <c r="AH14323" s="140"/>
      <c r="AI14323" s="146" t="s">
        <v>31</v>
      </c>
      <c r="AJ14323" s="146" t="s">
        <v>31</v>
      </c>
      <c r="AK14323" s="120"/>
    </row>
    <row r="14324">
      <c r="D14324" s="141"/>
      <c r="G14324" s="114"/>
      <c r="H14324" s="39"/>
      <c r="N14324" s="116"/>
      <c r="P14324" s="146"/>
      <c r="Q14324" s="116"/>
      <c r="R14324" s="93"/>
      <c r="T14324" s="120"/>
      <c r="V14324" s="120"/>
      <c r="AD14324" s="116"/>
      <c r="AE14324" s="116"/>
      <c r="AG14324" s="140"/>
      <c r="AH14324" s="140"/>
      <c r="AI14324" s="146" t="s">
        <v>31</v>
      </c>
      <c r="AJ14324" s="146" t="s">
        <v>31</v>
      </c>
      <c r="AK14324" s="120"/>
    </row>
    <row r="14325">
      <c r="D14325" s="141"/>
      <c r="G14325" s="114"/>
      <c r="H14325" s="39"/>
      <c r="N14325" s="116"/>
      <c r="P14325" s="146"/>
      <c r="Q14325" s="116"/>
      <c r="R14325" s="93"/>
      <c r="T14325" s="120"/>
      <c r="V14325" s="120"/>
      <c r="AD14325" s="116"/>
      <c r="AE14325" s="116"/>
      <c r="AG14325" s="140"/>
      <c r="AH14325" s="140"/>
      <c r="AI14325" s="146" t="s">
        <v>31</v>
      </c>
      <c r="AJ14325" s="146" t="s">
        <v>31</v>
      </c>
      <c r="AK14325" s="120"/>
    </row>
    <row r="14326">
      <c r="D14326" s="141"/>
      <c r="G14326" s="114"/>
      <c r="H14326" s="39"/>
      <c r="N14326" s="116"/>
      <c r="P14326" s="146"/>
      <c r="Q14326" s="116"/>
      <c r="R14326" s="93"/>
      <c r="T14326" s="120"/>
      <c r="V14326" s="120"/>
      <c r="AD14326" s="116"/>
      <c r="AE14326" s="116"/>
      <c r="AG14326" s="140"/>
      <c r="AH14326" s="140"/>
      <c r="AI14326" s="146" t="s">
        <v>31</v>
      </c>
      <c r="AJ14326" s="146" t="s">
        <v>31</v>
      </c>
      <c r="AK14326" s="120"/>
    </row>
    <row r="14327">
      <c r="D14327" s="141"/>
      <c r="G14327" s="114"/>
      <c r="H14327" s="39"/>
      <c r="N14327" s="116"/>
      <c r="P14327" s="146"/>
      <c r="Q14327" s="116"/>
      <c r="R14327" s="93"/>
      <c r="T14327" s="120"/>
      <c r="V14327" s="120"/>
      <c r="AD14327" s="116"/>
      <c r="AE14327" s="116"/>
      <c r="AG14327" s="140"/>
      <c r="AH14327" s="140"/>
      <c r="AI14327" s="146" t="s">
        <v>31</v>
      </c>
      <c r="AJ14327" s="146" t="s">
        <v>31</v>
      </c>
      <c r="AK14327" s="120"/>
    </row>
    <row r="14328">
      <c r="D14328" s="141"/>
      <c r="G14328" s="114"/>
      <c r="H14328" s="39"/>
      <c r="N14328" s="116"/>
      <c r="P14328" s="146"/>
      <c r="Q14328" s="116"/>
      <c r="R14328" s="93"/>
      <c r="T14328" s="120"/>
      <c r="V14328" s="120"/>
      <c r="AD14328" s="116"/>
      <c r="AE14328" s="116"/>
      <c r="AG14328" s="140"/>
      <c r="AH14328" s="140"/>
      <c r="AI14328" s="146" t="s">
        <v>31</v>
      </c>
      <c r="AJ14328" s="146" t="s">
        <v>31</v>
      </c>
      <c r="AK14328" s="120"/>
    </row>
    <row r="14329">
      <c r="D14329" s="141"/>
      <c r="G14329" s="114"/>
      <c r="H14329" s="39"/>
      <c r="N14329" s="116"/>
      <c r="P14329" s="146"/>
      <c r="Q14329" s="116"/>
      <c r="R14329" s="93"/>
      <c r="T14329" s="120"/>
      <c r="V14329" s="120"/>
      <c r="AD14329" s="116"/>
      <c r="AE14329" s="116"/>
      <c r="AG14329" s="140"/>
      <c r="AH14329" s="140"/>
      <c r="AI14329" s="146" t="s">
        <v>31</v>
      </c>
      <c r="AJ14329" s="146" t="s">
        <v>31</v>
      </c>
      <c r="AK14329" s="120"/>
    </row>
    <row r="14330">
      <c r="D14330" s="141"/>
      <c r="G14330" s="114"/>
      <c r="H14330" s="39"/>
      <c r="N14330" s="116"/>
      <c r="P14330" s="146"/>
      <c r="Q14330" s="116"/>
      <c r="R14330" s="93"/>
      <c r="T14330" s="120"/>
      <c r="V14330" s="120"/>
      <c r="AD14330" s="116"/>
      <c r="AE14330" s="116"/>
      <c r="AG14330" s="140"/>
      <c r="AH14330" s="140"/>
      <c r="AI14330" s="146" t="s">
        <v>31</v>
      </c>
      <c r="AJ14330" s="146" t="s">
        <v>31</v>
      </c>
      <c r="AK14330" s="120"/>
    </row>
    <row r="14331">
      <c r="D14331" s="141"/>
      <c r="G14331" s="114"/>
      <c r="H14331" s="39"/>
      <c r="N14331" s="116"/>
      <c r="P14331" s="146"/>
      <c r="Q14331" s="116"/>
      <c r="R14331" s="93"/>
      <c r="T14331" s="120"/>
      <c r="V14331" s="120"/>
      <c r="AD14331" s="116"/>
      <c r="AE14331" s="116"/>
      <c r="AG14331" s="140"/>
      <c r="AH14331" s="140"/>
      <c r="AI14331" s="146" t="s">
        <v>31</v>
      </c>
      <c r="AJ14331" s="146" t="s">
        <v>31</v>
      </c>
      <c r="AK14331" s="120"/>
    </row>
    <row r="14332">
      <c r="D14332" s="141"/>
      <c r="G14332" s="114"/>
      <c r="H14332" s="39"/>
      <c r="N14332" s="116"/>
      <c r="P14332" s="146"/>
      <c r="Q14332" s="116"/>
      <c r="R14332" s="93"/>
      <c r="T14332" s="120"/>
      <c r="V14332" s="120"/>
      <c r="AD14332" s="116"/>
      <c r="AE14332" s="116"/>
      <c r="AG14332" s="140"/>
      <c r="AH14332" s="140"/>
      <c r="AI14332" s="146" t="s">
        <v>31</v>
      </c>
      <c r="AJ14332" s="146" t="s">
        <v>31</v>
      </c>
      <c r="AK14332" s="120"/>
    </row>
    <row r="14333">
      <c r="D14333" s="141"/>
      <c r="G14333" s="114"/>
      <c r="H14333" s="39"/>
      <c r="N14333" s="116"/>
      <c r="P14333" s="146"/>
      <c r="Q14333" s="116"/>
      <c r="R14333" s="93"/>
      <c r="T14333" s="120"/>
      <c r="V14333" s="120"/>
      <c r="AD14333" s="116"/>
      <c r="AE14333" s="116"/>
      <c r="AG14333" s="140"/>
      <c r="AH14333" s="140"/>
      <c r="AI14333" s="146" t="s">
        <v>31</v>
      </c>
      <c r="AJ14333" s="146" t="s">
        <v>31</v>
      </c>
      <c r="AK14333" s="120"/>
    </row>
    <row r="14334">
      <c r="D14334" s="141"/>
      <c r="G14334" s="114"/>
      <c r="H14334" s="39"/>
      <c r="N14334" s="116"/>
      <c r="P14334" s="146"/>
      <c r="Q14334" s="116"/>
      <c r="R14334" s="93"/>
      <c r="T14334" s="120"/>
      <c r="V14334" s="120"/>
      <c r="AD14334" s="116"/>
      <c r="AE14334" s="116"/>
      <c r="AG14334" s="140"/>
      <c r="AH14334" s="140"/>
      <c r="AI14334" s="146" t="s">
        <v>31</v>
      </c>
      <c r="AJ14334" s="146" t="s">
        <v>31</v>
      </c>
      <c r="AK14334" s="120"/>
    </row>
    <row r="14335">
      <c r="D14335" s="141"/>
      <c r="G14335" s="114"/>
      <c r="H14335" s="39"/>
      <c r="N14335" s="116"/>
      <c r="P14335" s="146"/>
      <c r="Q14335" s="116"/>
      <c r="R14335" s="93"/>
      <c r="T14335" s="120"/>
      <c r="V14335" s="120"/>
      <c r="AD14335" s="116"/>
      <c r="AE14335" s="116"/>
      <c r="AG14335" s="140"/>
      <c r="AH14335" s="140"/>
      <c r="AI14335" s="146" t="s">
        <v>31</v>
      </c>
      <c r="AJ14335" s="146" t="s">
        <v>31</v>
      </c>
      <c r="AK14335" s="120"/>
    </row>
    <row r="14336">
      <c r="D14336" s="141"/>
      <c r="G14336" s="114"/>
      <c r="H14336" s="39"/>
      <c r="N14336" s="116"/>
      <c r="P14336" s="146"/>
      <c r="Q14336" s="116"/>
      <c r="R14336" s="93"/>
      <c r="T14336" s="120"/>
      <c r="V14336" s="120"/>
      <c r="AD14336" s="116"/>
      <c r="AE14336" s="116"/>
      <c r="AG14336" s="140"/>
      <c r="AH14336" s="140"/>
      <c r="AI14336" s="146" t="s">
        <v>31</v>
      </c>
      <c r="AJ14336" s="146" t="s">
        <v>31</v>
      </c>
      <c r="AK14336" s="120"/>
    </row>
    <row r="14337">
      <c r="D14337" s="141"/>
      <c r="G14337" s="114"/>
      <c r="H14337" s="39"/>
      <c r="N14337" s="116"/>
      <c r="P14337" s="146"/>
      <c r="Q14337" s="116"/>
      <c r="R14337" s="93"/>
      <c r="T14337" s="120"/>
      <c r="V14337" s="120"/>
      <c r="AD14337" s="116"/>
      <c r="AE14337" s="116"/>
      <c r="AG14337" s="140"/>
      <c r="AH14337" s="140"/>
      <c r="AI14337" s="146" t="s">
        <v>31</v>
      </c>
      <c r="AJ14337" s="146" t="s">
        <v>31</v>
      </c>
      <c r="AK14337" s="120"/>
    </row>
    <row r="14338">
      <c r="D14338" s="141"/>
      <c r="G14338" s="114"/>
      <c r="H14338" s="39"/>
      <c r="N14338" s="116"/>
      <c r="P14338" s="146"/>
      <c r="Q14338" s="116"/>
      <c r="R14338" s="93"/>
      <c r="T14338" s="120"/>
      <c r="V14338" s="120"/>
      <c r="AD14338" s="116"/>
      <c r="AE14338" s="116"/>
      <c r="AG14338" s="140"/>
      <c r="AH14338" s="140"/>
      <c r="AI14338" s="146" t="s">
        <v>31</v>
      </c>
      <c r="AJ14338" s="146" t="s">
        <v>31</v>
      </c>
      <c r="AK14338" s="120"/>
    </row>
    <row r="14339">
      <c r="D14339" s="141"/>
      <c r="G14339" s="114"/>
      <c r="H14339" s="39"/>
      <c r="N14339" s="116"/>
      <c r="P14339" s="146"/>
      <c r="Q14339" s="116"/>
      <c r="R14339" s="93"/>
      <c r="T14339" s="120"/>
      <c r="V14339" s="120"/>
      <c r="AD14339" s="116"/>
      <c r="AE14339" s="116"/>
      <c r="AG14339" s="140"/>
      <c r="AH14339" s="140"/>
      <c r="AI14339" s="146" t="s">
        <v>31</v>
      </c>
      <c r="AJ14339" s="146" t="s">
        <v>31</v>
      </c>
      <c r="AK14339" s="120"/>
    </row>
    <row r="14340">
      <c r="D14340" s="141"/>
      <c r="G14340" s="114"/>
      <c r="H14340" s="39"/>
      <c r="N14340" s="116"/>
      <c r="P14340" s="146"/>
      <c r="Q14340" s="116"/>
      <c r="R14340" s="93"/>
      <c r="T14340" s="120"/>
      <c r="V14340" s="120"/>
      <c r="AD14340" s="116"/>
      <c r="AE14340" s="116"/>
      <c r="AG14340" s="140"/>
      <c r="AH14340" s="140"/>
      <c r="AI14340" s="146" t="s">
        <v>31</v>
      </c>
      <c r="AJ14340" s="146" t="s">
        <v>31</v>
      </c>
      <c r="AK14340" s="120"/>
    </row>
    <row r="14341">
      <c r="D14341" s="141"/>
      <c r="G14341" s="114"/>
      <c r="H14341" s="39"/>
      <c r="N14341" s="116"/>
      <c r="P14341" s="146"/>
      <c r="Q14341" s="116"/>
      <c r="R14341" s="93"/>
      <c r="T14341" s="120"/>
      <c r="V14341" s="120"/>
      <c r="AD14341" s="116"/>
      <c r="AE14341" s="116"/>
      <c r="AG14341" s="140"/>
      <c r="AH14341" s="140"/>
      <c r="AI14341" s="146" t="s">
        <v>31</v>
      </c>
      <c r="AJ14341" s="146" t="s">
        <v>31</v>
      </c>
      <c r="AK14341" s="120"/>
    </row>
    <row r="14342">
      <c r="D14342" s="141"/>
      <c r="G14342" s="114"/>
      <c r="H14342" s="39"/>
      <c r="N14342" s="116"/>
      <c r="P14342" s="146"/>
      <c r="Q14342" s="116"/>
      <c r="R14342" s="93"/>
      <c r="T14342" s="120"/>
      <c r="V14342" s="120"/>
      <c r="AD14342" s="116"/>
      <c r="AE14342" s="116"/>
      <c r="AG14342" s="140"/>
      <c r="AH14342" s="140"/>
      <c r="AI14342" s="146" t="s">
        <v>31</v>
      </c>
      <c r="AJ14342" s="146" t="s">
        <v>31</v>
      </c>
      <c r="AK14342" s="120"/>
    </row>
    <row r="14343">
      <c r="D14343" s="141"/>
      <c r="G14343" s="114"/>
      <c r="H14343" s="39"/>
      <c r="N14343" s="116"/>
      <c r="P14343" s="146"/>
      <c r="Q14343" s="116"/>
      <c r="R14343" s="93"/>
      <c r="T14343" s="120"/>
      <c r="V14343" s="120"/>
      <c r="AD14343" s="116"/>
      <c r="AE14343" s="116"/>
      <c r="AG14343" s="140"/>
      <c r="AH14343" s="140"/>
      <c r="AI14343" s="146" t="s">
        <v>31</v>
      </c>
      <c r="AJ14343" s="146" t="s">
        <v>31</v>
      </c>
      <c r="AK14343" s="120"/>
    </row>
    <row r="14344">
      <c r="D14344" s="141"/>
      <c r="G14344" s="114"/>
      <c r="H14344" s="39"/>
      <c r="N14344" s="116"/>
      <c r="P14344" s="146"/>
      <c r="Q14344" s="116"/>
      <c r="R14344" s="93"/>
      <c r="T14344" s="120"/>
      <c r="V14344" s="120"/>
      <c r="AD14344" s="116"/>
      <c r="AE14344" s="116"/>
      <c r="AG14344" s="140"/>
      <c r="AH14344" s="140"/>
      <c r="AI14344" s="146" t="s">
        <v>31</v>
      </c>
      <c r="AJ14344" s="146" t="s">
        <v>31</v>
      </c>
      <c r="AK14344" s="120"/>
    </row>
    <row r="14345">
      <c r="D14345" s="141"/>
      <c r="G14345" s="114"/>
      <c r="H14345" s="39"/>
      <c r="N14345" s="116"/>
      <c r="P14345" s="146"/>
      <c r="Q14345" s="116"/>
      <c r="R14345" s="93"/>
      <c r="T14345" s="120"/>
      <c r="V14345" s="120"/>
      <c r="AD14345" s="116"/>
      <c r="AE14345" s="116"/>
      <c r="AG14345" s="140"/>
      <c r="AH14345" s="140"/>
      <c r="AI14345" s="146" t="s">
        <v>31</v>
      </c>
      <c r="AJ14345" s="146" t="s">
        <v>31</v>
      </c>
      <c r="AK14345" s="120"/>
    </row>
    <row r="14346">
      <c r="D14346" s="141"/>
      <c r="G14346" s="114"/>
      <c r="H14346" s="39"/>
      <c r="N14346" s="116"/>
      <c r="P14346" s="146"/>
      <c r="Q14346" s="116"/>
      <c r="R14346" s="93"/>
      <c r="T14346" s="120"/>
      <c r="V14346" s="120"/>
      <c r="AD14346" s="116"/>
      <c r="AE14346" s="116"/>
      <c r="AG14346" s="140"/>
      <c r="AH14346" s="140"/>
      <c r="AI14346" s="146" t="s">
        <v>31</v>
      </c>
      <c r="AJ14346" s="146" t="s">
        <v>31</v>
      </c>
      <c r="AK14346" s="120"/>
    </row>
    <row r="14347">
      <c r="D14347" s="141"/>
      <c r="G14347" s="114"/>
      <c r="H14347" s="39"/>
      <c r="N14347" s="116"/>
      <c r="P14347" s="146"/>
      <c r="Q14347" s="116"/>
      <c r="R14347" s="93"/>
      <c r="T14347" s="120"/>
      <c r="V14347" s="120"/>
      <c r="AD14347" s="116"/>
      <c r="AE14347" s="116"/>
      <c r="AG14347" s="140"/>
      <c r="AH14347" s="140"/>
      <c r="AI14347" s="146" t="s">
        <v>31</v>
      </c>
      <c r="AJ14347" s="146" t="s">
        <v>31</v>
      </c>
      <c r="AK14347" s="120"/>
    </row>
    <row r="14348">
      <c r="D14348" s="141"/>
      <c r="G14348" s="114"/>
      <c r="H14348" s="39"/>
      <c r="N14348" s="116"/>
      <c r="P14348" s="146"/>
      <c r="Q14348" s="116"/>
      <c r="R14348" s="93"/>
      <c r="T14348" s="120"/>
      <c r="V14348" s="120"/>
      <c r="AD14348" s="116"/>
      <c r="AE14348" s="116"/>
      <c r="AG14348" s="140"/>
      <c r="AH14348" s="140"/>
      <c r="AI14348" s="146" t="s">
        <v>31</v>
      </c>
      <c r="AJ14348" s="146" t="s">
        <v>31</v>
      </c>
      <c r="AK14348" s="120"/>
    </row>
    <row r="14349">
      <c r="D14349" s="141"/>
      <c r="G14349" s="114"/>
      <c r="H14349" s="39"/>
      <c r="N14349" s="116"/>
      <c r="P14349" s="146"/>
      <c r="Q14349" s="116"/>
      <c r="R14349" s="93"/>
      <c r="T14349" s="120"/>
      <c r="V14349" s="120"/>
      <c r="AD14349" s="116"/>
      <c r="AE14349" s="116"/>
      <c r="AG14349" s="140"/>
      <c r="AH14349" s="140"/>
      <c r="AI14349" s="146" t="s">
        <v>31</v>
      </c>
      <c r="AJ14349" s="146" t="s">
        <v>31</v>
      </c>
      <c r="AK14349" s="120"/>
    </row>
    <row r="14350">
      <c r="D14350" s="141"/>
      <c r="G14350" s="114"/>
      <c r="H14350" s="39"/>
      <c r="N14350" s="116"/>
      <c r="P14350" s="146"/>
      <c r="Q14350" s="116"/>
      <c r="R14350" s="93"/>
      <c r="T14350" s="120"/>
      <c r="V14350" s="120"/>
      <c r="AD14350" s="116"/>
      <c r="AE14350" s="116"/>
      <c r="AG14350" s="140"/>
      <c r="AH14350" s="140"/>
      <c r="AI14350" s="146" t="s">
        <v>31</v>
      </c>
      <c r="AJ14350" s="146" t="s">
        <v>31</v>
      </c>
      <c r="AK14350" s="120"/>
    </row>
    <row r="14351">
      <c r="D14351" s="141"/>
      <c r="G14351" s="114"/>
      <c r="H14351" s="39"/>
      <c r="N14351" s="116"/>
      <c r="P14351" s="146"/>
      <c r="Q14351" s="116"/>
      <c r="R14351" s="93"/>
      <c r="T14351" s="120"/>
      <c r="V14351" s="120"/>
      <c r="AD14351" s="116"/>
      <c r="AE14351" s="116"/>
      <c r="AG14351" s="140"/>
      <c r="AH14351" s="140"/>
      <c r="AI14351" s="146" t="s">
        <v>31</v>
      </c>
      <c r="AJ14351" s="146" t="s">
        <v>31</v>
      </c>
      <c r="AK14351" s="120"/>
    </row>
    <row r="14352">
      <c r="D14352" s="141"/>
      <c r="G14352" s="114"/>
      <c r="H14352" s="39"/>
      <c r="N14352" s="116"/>
      <c r="P14352" s="146"/>
      <c r="Q14352" s="116"/>
      <c r="R14352" s="93"/>
      <c r="T14352" s="120"/>
      <c r="V14352" s="120"/>
      <c r="AD14352" s="116"/>
      <c r="AE14352" s="116"/>
      <c r="AG14352" s="140"/>
      <c r="AH14352" s="140"/>
      <c r="AI14352" s="146" t="s">
        <v>31</v>
      </c>
      <c r="AJ14352" s="146" t="s">
        <v>31</v>
      </c>
      <c r="AK14352" s="120"/>
    </row>
    <row r="14353">
      <c r="D14353" s="141"/>
      <c r="G14353" s="114"/>
      <c r="H14353" s="39"/>
      <c r="N14353" s="116"/>
      <c r="P14353" s="146"/>
      <c r="Q14353" s="116"/>
      <c r="R14353" s="93"/>
      <c r="T14353" s="120"/>
      <c r="V14353" s="120"/>
      <c r="AD14353" s="116"/>
      <c r="AE14353" s="116"/>
      <c r="AG14353" s="140"/>
      <c r="AH14353" s="140"/>
      <c r="AI14353" s="146" t="s">
        <v>31</v>
      </c>
      <c r="AJ14353" s="146" t="s">
        <v>31</v>
      </c>
      <c r="AK14353" s="120"/>
    </row>
    <row r="14354">
      <c r="D14354" s="141"/>
      <c r="G14354" s="114"/>
      <c r="H14354" s="39"/>
      <c r="N14354" s="116"/>
      <c r="P14354" s="146"/>
      <c r="Q14354" s="116"/>
      <c r="R14354" s="93"/>
      <c r="T14354" s="120"/>
      <c r="V14354" s="120"/>
      <c r="AD14354" s="116"/>
      <c r="AE14354" s="116"/>
      <c r="AG14354" s="140"/>
      <c r="AH14354" s="140"/>
      <c r="AI14354" s="146" t="s">
        <v>31</v>
      </c>
      <c r="AJ14354" s="146" t="s">
        <v>31</v>
      </c>
      <c r="AK14354" s="120"/>
    </row>
    <row r="14355">
      <c r="D14355" s="141"/>
      <c r="G14355" s="114"/>
      <c r="H14355" s="39"/>
      <c r="N14355" s="116"/>
      <c r="P14355" s="146"/>
      <c r="Q14355" s="116"/>
      <c r="R14355" s="93"/>
      <c r="T14355" s="120"/>
      <c r="V14355" s="120"/>
      <c r="AD14355" s="116"/>
      <c r="AE14355" s="116"/>
      <c r="AG14355" s="140"/>
      <c r="AH14355" s="140"/>
      <c r="AI14355" s="146" t="s">
        <v>31</v>
      </c>
      <c r="AJ14355" s="146" t="s">
        <v>31</v>
      </c>
      <c r="AK14355" s="120"/>
    </row>
    <row r="14356">
      <c r="D14356" s="141"/>
      <c r="G14356" s="114"/>
      <c r="H14356" s="39"/>
      <c r="N14356" s="116"/>
      <c r="P14356" s="146"/>
      <c r="Q14356" s="116"/>
      <c r="R14356" s="93"/>
      <c r="T14356" s="120"/>
      <c r="V14356" s="120"/>
      <c r="AD14356" s="116"/>
      <c r="AE14356" s="116"/>
      <c r="AG14356" s="140"/>
      <c r="AH14356" s="140"/>
      <c r="AI14356" s="146" t="s">
        <v>31</v>
      </c>
      <c r="AJ14356" s="146" t="s">
        <v>31</v>
      </c>
      <c r="AK14356" s="120"/>
    </row>
    <row r="14357">
      <c r="D14357" s="141"/>
      <c r="G14357" s="114"/>
      <c r="H14357" s="39"/>
      <c r="N14357" s="116"/>
      <c r="P14357" s="146"/>
      <c r="Q14357" s="116"/>
      <c r="R14357" s="93"/>
      <c r="T14357" s="120"/>
      <c r="V14357" s="120"/>
      <c r="AD14357" s="116"/>
      <c r="AE14357" s="116"/>
      <c r="AG14357" s="140"/>
      <c r="AH14357" s="140"/>
      <c r="AI14357" s="146" t="s">
        <v>31</v>
      </c>
      <c r="AJ14357" s="146" t="s">
        <v>31</v>
      </c>
      <c r="AK14357" s="120"/>
    </row>
    <row r="14358">
      <c r="D14358" s="141"/>
      <c r="G14358" s="114"/>
      <c r="H14358" s="39"/>
      <c r="N14358" s="116"/>
      <c r="P14358" s="146"/>
      <c r="Q14358" s="116"/>
      <c r="R14358" s="93"/>
      <c r="T14358" s="120"/>
      <c r="V14358" s="120"/>
      <c r="AD14358" s="116"/>
      <c r="AE14358" s="116"/>
      <c r="AG14358" s="140"/>
      <c r="AH14358" s="140"/>
      <c r="AI14358" s="146" t="s">
        <v>31</v>
      </c>
      <c r="AJ14358" s="146" t="s">
        <v>31</v>
      </c>
      <c r="AK14358" s="120"/>
    </row>
    <row r="14359">
      <c r="D14359" s="141"/>
      <c r="G14359" s="114"/>
      <c r="H14359" s="39"/>
      <c r="N14359" s="116"/>
      <c r="P14359" s="146"/>
      <c r="Q14359" s="116"/>
      <c r="R14359" s="93"/>
      <c r="T14359" s="120"/>
      <c r="V14359" s="120"/>
      <c r="AD14359" s="116"/>
      <c r="AE14359" s="116"/>
      <c r="AG14359" s="140"/>
      <c r="AH14359" s="140"/>
      <c r="AI14359" s="146" t="s">
        <v>31</v>
      </c>
      <c r="AJ14359" s="146" t="s">
        <v>31</v>
      </c>
      <c r="AK14359" s="120"/>
    </row>
    <row r="14360">
      <c r="D14360" s="141"/>
      <c r="G14360" s="114"/>
      <c r="H14360" s="39"/>
      <c r="N14360" s="116"/>
      <c r="P14360" s="146"/>
      <c r="Q14360" s="116"/>
      <c r="R14360" s="93"/>
      <c r="T14360" s="120"/>
      <c r="V14360" s="120"/>
      <c r="AD14360" s="116"/>
      <c r="AE14360" s="116"/>
      <c r="AG14360" s="140"/>
      <c r="AH14360" s="140"/>
      <c r="AI14360" s="146" t="s">
        <v>31</v>
      </c>
      <c r="AJ14360" s="146" t="s">
        <v>31</v>
      </c>
      <c r="AK14360" s="120"/>
    </row>
    <row r="14361">
      <c r="D14361" s="141"/>
      <c r="G14361" s="114"/>
      <c r="H14361" s="39"/>
      <c r="N14361" s="116"/>
      <c r="P14361" s="146"/>
      <c r="Q14361" s="116"/>
      <c r="R14361" s="93"/>
      <c r="T14361" s="120"/>
      <c r="V14361" s="120"/>
      <c r="AD14361" s="116"/>
      <c r="AE14361" s="116"/>
      <c r="AG14361" s="140"/>
      <c r="AH14361" s="140"/>
      <c r="AI14361" s="146" t="s">
        <v>31</v>
      </c>
      <c r="AJ14361" s="146" t="s">
        <v>31</v>
      </c>
      <c r="AK14361" s="120"/>
    </row>
    <row r="14362">
      <c r="D14362" s="141"/>
      <c r="G14362" s="114"/>
      <c r="H14362" s="39"/>
      <c r="N14362" s="116"/>
      <c r="P14362" s="146"/>
      <c r="Q14362" s="116"/>
      <c r="R14362" s="93"/>
      <c r="T14362" s="120"/>
      <c r="V14362" s="120"/>
      <c r="AD14362" s="116"/>
      <c r="AE14362" s="116"/>
      <c r="AG14362" s="140"/>
      <c r="AH14362" s="140"/>
      <c r="AI14362" s="146" t="s">
        <v>31</v>
      </c>
      <c r="AJ14362" s="146" t="s">
        <v>31</v>
      </c>
      <c r="AK14362" s="120"/>
    </row>
    <row r="14363">
      <c r="D14363" s="141"/>
      <c r="G14363" s="114"/>
      <c r="H14363" s="39"/>
      <c r="N14363" s="116"/>
      <c r="P14363" s="146"/>
      <c r="Q14363" s="116"/>
      <c r="R14363" s="93"/>
      <c r="T14363" s="120"/>
      <c r="V14363" s="120"/>
      <c r="AD14363" s="116"/>
      <c r="AE14363" s="116"/>
      <c r="AG14363" s="140"/>
      <c r="AH14363" s="140"/>
      <c r="AI14363" s="146" t="s">
        <v>31</v>
      </c>
      <c r="AJ14363" s="146" t="s">
        <v>31</v>
      </c>
      <c r="AK14363" s="120"/>
    </row>
    <row r="14364">
      <c r="D14364" s="141"/>
      <c r="G14364" s="114"/>
      <c r="H14364" s="39"/>
      <c r="N14364" s="116"/>
      <c r="P14364" s="146"/>
      <c r="Q14364" s="116"/>
      <c r="R14364" s="93"/>
      <c r="T14364" s="120"/>
      <c r="V14364" s="120"/>
      <c r="AD14364" s="116"/>
      <c r="AE14364" s="116"/>
      <c r="AG14364" s="140"/>
      <c r="AH14364" s="140"/>
      <c r="AI14364" s="146" t="s">
        <v>31</v>
      </c>
      <c r="AJ14364" s="146" t="s">
        <v>31</v>
      </c>
      <c r="AK14364" s="120"/>
    </row>
    <row r="14365">
      <c r="D14365" s="141"/>
      <c r="G14365" s="114"/>
      <c r="H14365" s="39"/>
      <c r="N14365" s="116"/>
      <c r="P14365" s="146"/>
      <c r="Q14365" s="116"/>
      <c r="R14365" s="93"/>
      <c r="T14365" s="120"/>
      <c r="V14365" s="120"/>
      <c r="AD14365" s="116"/>
      <c r="AE14365" s="116"/>
      <c r="AG14365" s="140"/>
      <c r="AH14365" s="140"/>
      <c r="AI14365" s="146" t="s">
        <v>31</v>
      </c>
      <c r="AJ14365" s="146" t="s">
        <v>31</v>
      </c>
      <c r="AK14365" s="120"/>
    </row>
    <row r="14366">
      <c r="D14366" s="141"/>
      <c r="G14366" s="114"/>
      <c r="H14366" s="39"/>
      <c r="N14366" s="116"/>
      <c r="P14366" s="146"/>
      <c r="Q14366" s="116"/>
      <c r="R14366" s="93"/>
      <c r="T14366" s="120"/>
      <c r="V14366" s="120"/>
      <c r="AD14366" s="116"/>
      <c r="AE14366" s="116"/>
      <c r="AG14366" s="140"/>
      <c r="AH14366" s="140"/>
      <c r="AI14366" s="146" t="s">
        <v>31</v>
      </c>
      <c r="AJ14366" s="146" t="s">
        <v>31</v>
      </c>
      <c r="AK14366" s="120"/>
    </row>
    <row r="14367">
      <c r="D14367" s="141"/>
      <c r="G14367" s="114"/>
      <c r="H14367" s="39"/>
      <c r="N14367" s="116"/>
      <c r="P14367" s="146"/>
      <c r="Q14367" s="116"/>
      <c r="R14367" s="93"/>
      <c r="T14367" s="120"/>
      <c r="V14367" s="120"/>
      <c r="AD14367" s="116"/>
      <c r="AE14367" s="116"/>
      <c r="AG14367" s="140"/>
      <c r="AH14367" s="140"/>
      <c r="AI14367" s="146" t="s">
        <v>31</v>
      </c>
      <c r="AJ14367" s="146" t="s">
        <v>31</v>
      </c>
      <c r="AK14367" s="120"/>
    </row>
    <row r="14368">
      <c r="D14368" s="141"/>
      <c r="G14368" s="114"/>
      <c r="H14368" s="39"/>
      <c r="N14368" s="116"/>
      <c r="P14368" s="146"/>
      <c r="Q14368" s="116"/>
      <c r="R14368" s="93"/>
      <c r="T14368" s="120"/>
      <c r="V14368" s="120"/>
      <c r="AD14368" s="116"/>
      <c r="AE14368" s="116"/>
      <c r="AG14368" s="140"/>
      <c r="AH14368" s="140"/>
      <c r="AI14368" s="146" t="s">
        <v>31</v>
      </c>
      <c r="AJ14368" s="146" t="s">
        <v>31</v>
      </c>
      <c r="AK14368" s="120"/>
    </row>
    <row r="14369">
      <c r="D14369" s="141"/>
      <c r="G14369" s="114"/>
      <c r="H14369" s="39"/>
      <c r="N14369" s="116"/>
      <c r="P14369" s="146"/>
      <c r="Q14369" s="116"/>
      <c r="R14369" s="93"/>
      <c r="T14369" s="120"/>
      <c r="V14369" s="120"/>
      <c r="AD14369" s="116"/>
      <c r="AE14369" s="116"/>
      <c r="AG14369" s="140"/>
      <c r="AH14369" s="140"/>
      <c r="AI14369" s="146" t="s">
        <v>31</v>
      </c>
      <c r="AJ14369" s="146" t="s">
        <v>31</v>
      </c>
      <c r="AK14369" s="120"/>
    </row>
    <row r="14370">
      <c r="D14370" s="141"/>
      <c r="G14370" s="114"/>
      <c r="H14370" s="39"/>
      <c r="N14370" s="116"/>
      <c r="P14370" s="146"/>
      <c r="Q14370" s="116"/>
      <c r="R14370" s="93"/>
      <c r="T14370" s="120"/>
      <c r="V14370" s="120"/>
      <c r="AD14370" s="116"/>
      <c r="AE14370" s="116"/>
      <c r="AG14370" s="140"/>
      <c r="AH14370" s="140"/>
      <c r="AI14370" s="146" t="s">
        <v>31</v>
      </c>
      <c r="AJ14370" s="146" t="s">
        <v>31</v>
      </c>
      <c r="AK14370" s="120"/>
    </row>
    <row r="14371">
      <c r="D14371" s="141"/>
      <c r="G14371" s="114"/>
      <c r="H14371" s="39"/>
      <c r="N14371" s="116"/>
      <c r="P14371" s="146"/>
      <c r="Q14371" s="116"/>
      <c r="R14371" s="93"/>
      <c r="T14371" s="120"/>
      <c r="V14371" s="120"/>
      <c r="AD14371" s="116"/>
      <c r="AE14371" s="116"/>
      <c r="AG14371" s="140"/>
      <c r="AH14371" s="140"/>
      <c r="AI14371" s="146" t="s">
        <v>31</v>
      </c>
      <c r="AJ14371" s="146" t="s">
        <v>31</v>
      </c>
      <c r="AK14371" s="120"/>
    </row>
    <row r="14372">
      <c r="D14372" s="141"/>
      <c r="G14372" s="114"/>
      <c r="H14372" s="39"/>
      <c r="N14372" s="116"/>
      <c r="P14372" s="146"/>
      <c r="Q14372" s="116"/>
      <c r="R14372" s="93"/>
      <c r="T14372" s="120"/>
      <c r="V14372" s="120"/>
      <c r="AD14372" s="116"/>
      <c r="AE14372" s="116"/>
      <c r="AG14372" s="140"/>
      <c r="AH14372" s="140"/>
      <c r="AI14372" s="146" t="s">
        <v>31</v>
      </c>
      <c r="AJ14372" s="146" t="s">
        <v>31</v>
      </c>
      <c r="AK14372" s="120"/>
    </row>
    <row r="14373">
      <c r="D14373" s="141"/>
      <c r="G14373" s="114"/>
      <c r="H14373" s="39"/>
      <c r="N14373" s="116"/>
      <c r="P14373" s="146"/>
      <c r="Q14373" s="116"/>
      <c r="R14373" s="93"/>
      <c r="T14373" s="120"/>
      <c r="V14373" s="120"/>
      <c r="AD14373" s="116"/>
      <c r="AE14373" s="116"/>
      <c r="AG14373" s="140"/>
      <c r="AH14373" s="140"/>
      <c r="AI14373" s="146" t="s">
        <v>31</v>
      </c>
      <c r="AJ14373" s="146" t="s">
        <v>31</v>
      </c>
      <c r="AK14373" s="120"/>
    </row>
    <row r="14374">
      <c r="D14374" s="141"/>
      <c r="G14374" s="114"/>
      <c r="H14374" s="39"/>
      <c r="N14374" s="116"/>
      <c r="P14374" s="146"/>
      <c r="Q14374" s="116"/>
      <c r="R14374" s="93"/>
      <c r="T14374" s="120"/>
      <c r="V14374" s="120"/>
      <c r="AD14374" s="116"/>
      <c r="AE14374" s="116"/>
      <c r="AG14374" s="140"/>
      <c r="AH14374" s="140"/>
      <c r="AI14374" s="146" t="s">
        <v>31</v>
      </c>
      <c r="AJ14374" s="146" t="s">
        <v>31</v>
      </c>
      <c r="AK14374" s="120"/>
    </row>
    <row r="14375">
      <c r="D14375" s="141"/>
      <c r="G14375" s="114"/>
      <c r="H14375" s="39"/>
      <c r="N14375" s="116"/>
      <c r="P14375" s="146"/>
      <c r="Q14375" s="116"/>
      <c r="R14375" s="93"/>
      <c r="T14375" s="120"/>
      <c r="V14375" s="120"/>
      <c r="AD14375" s="116"/>
      <c r="AE14375" s="116"/>
      <c r="AG14375" s="140"/>
      <c r="AH14375" s="140"/>
      <c r="AI14375" s="146" t="s">
        <v>31</v>
      </c>
      <c r="AJ14375" s="146" t="s">
        <v>31</v>
      </c>
      <c r="AK14375" s="120"/>
    </row>
    <row r="14376">
      <c r="D14376" s="141"/>
      <c r="G14376" s="114"/>
      <c r="H14376" s="39"/>
      <c r="N14376" s="116"/>
      <c r="P14376" s="146"/>
      <c r="Q14376" s="116"/>
      <c r="R14376" s="93"/>
      <c r="T14376" s="120"/>
      <c r="V14376" s="120"/>
      <c r="AD14376" s="116"/>
      <c r="AE14376" s="116"/>
      <c r="AG14376" s="140"/>
      <c r="AH14376" s="140"/>
      <c r="AI14376" s="146" t="s">
        <v>31</v>
      </c>
      <c r="AJ14376" s="146" t="s">
        <v>31</v>
      </c>
      <c r="AK14376" s="120"/>
    </row>
    <row r="14377">
      <c r="D14377" s="141"/>
      <c r="G14377" s="114"/>
      <c r="H14377" s="39"/>
      <c r="N14377" s="116"/>
      <c r="P14377" s="146"/>
      <c r="Q14377" s="116"/>
      <c r="R14377" s="93"/>
      <c r="T14377" s="120"/>
      <c r="V14377" s="120"/>
      <c r="AD14377" s="116"/>
      <c r="AE14377" s="116"/>
      <c r="AG14377" s="140"/>
      <c r="AH14377" s="140"/>
      <c r="AI14377" s="146" t="s">
        <v>31</v>
      </c>
      <c r="AJ14377" s="146" t="s">
        <v>31</v>
      </c>
      <c r="AK14377" s="120"/>
    </row>
    <row r="14378">
      <c r="D14378" s="141"/>
      <c r="G14378" s="114"/>
      <c r="H14378" s="39"/>
      <c r="N14378" s="116"/>
      <c r="P14378" s="146"/>
      <c r="Q14378" s="116"/>
      <c r="R14378" s="93"/>
      <c r="T14378" s="120"/>
      <c r="V14378" s="120"/>
      <c r="AD14378" s="116"/>
      <c r="AE14378" s="116"/>
      <c r="AG14378" s="140"/>
      <c r="AH14378" s="140"/>
      <c r="AI14378" s="146" t="s">
        <v>31</v>
      </c>
      <c r="AJ14378" s="146" t="s">
        <v>31</v>
      </c>
      <c r="AK14378" s="120"/>
    </row>
    <row r="14379">
      <c r="D14379" s="141"/>
      <c r="G14379" s="114"/>
      <c r="H14379" s="39"/>
      <c r="N14379" s="116"/>
      <c r="P14379" s="146"/>
      <c r="Q14379" s="116"/>
      <c r="R14379" s="93"/>
      <c r="T14379" s="120"/>
      <c r="V14379" s="120"/>
      <c r="AD14379" s="116"/>
      <c r="AE14379" s="116"/>
      <c r="AG14379" s="140"/>
      <c r="AH14379" s="140"/>
      <c r="AI14379" s="146" t="s">
        <v>31</v>
      </c>
      <c r="AJ14379" s="146" t="s">
        <v>31</v>
      </c>
      <c r="AK14379" s="120"/>
    </row>
    <row r="14380">
      <c r="D14380" s="141"/>
      <c r="G14380" s="114"/>
      <c r="H14380" s="39"/>
      <c r="N14380" s="116"/>
      <c r="P14380" s="146"/>
      <c r="Q14380" s="116"/>
      <c r="R14380" s="93"/>
      <c r="T14380" s="120"/>
      <c r="V14380" s="120"/>
      <c r="AD14380" s="116"/>
      <c r="AE14380" s="116"/>
      <c r="AG14380" s="140"/>
      <c r="AH14380" s="140"/>
      <c r="AI14380" s="146" t="s">
        <v>31</v>
      </c>
      <c r="AJ14380" s="146" t="s">
        <v>31</v>
      </c>
      <c r="AK14380" s="120"/>
    </row>
    <row r="14381">
      <c r="D14381" s="141"/>
      <c r="G14381" s="114"/>
      <c r="H14381" s="39"/>
      <c r="N14381" s="116"/>
      <c r="P14381" s="146"/>
      <c r="Q14381" s="116"/>
      <c r="R14381" s="93"/>
      <c r="T14381" s="120"/>
      <c r="V14381" s="120"/>
      <c r="AD14381" s="116"/>
      <c r="AE14381" s="116"/>
      <c r="AG14381" s="140"/>
      <c r="AH14381" s="140"/>
      <c r="AI14381" s="146" t="s">
        <v>31</v>
      </c>
      <c r="AJ14381" s="146" t="s">
        <v>31</v>
      </c>
      <c r="AK14381" s="120"/>
    </row>
    <row r="14382">
      <c r="D14382" s="141"/>
      <c r="G14382" s="114"/>
      <c r="H14382" s="39"/>
      <c r="N14382" s="116"/>
      <c r="P14382" s="146"/>
      <c r="Q14382" s="116"/>
      <c r="R14382" s="93"/>
      <c r="T14382" s="120"/>
      <c r="V14382" s="120"/>
      <c r="AD14382" s="116"/>
      <c r="AE14382" s="116"/>
      <c r="AG14382" s="140"/>
      <c r="AH14382" s="140"/>
      <c r="AI14382" s="146" t="s">
        <v>31</v>
      </c>
      <c r="AJ14382" s="146" t="s">
        <v>31</v>
      </c>
      <c r="AK14382" s="120"/>
    </row>
    <row r="14383">
      <c r="D14383" s="141"/>
      <c r="G14383" s="114"/>
      <c r="H14383" s="39"/>
      <c r="N14383" s="116"/>
      <c r="P14383" s="146"/>
      <c r="Q14383" s="116"/>
      <c r="R14383" s="93"/>
      <c r="T14383" s="120"/>
      <c r="V14383" s="120"/>
      <c r="AD14383" s="116"/>
      <c r="AE14383" s="116"/>
      <c r="AG14383" s="140"/>
      <c r="AH14383" s="140"/>
      <c r="AI14383" s="146" t="s">
        <v>31</v>
      </c>
      <c r="AJ14383" s="146" t="s">
        <v>31</v>
      </c>
      <c r="AK14383" s="120"/>
    </row>
    <row r="14384">
      <c r="D14384" s="141"/>
      <c r="G14384" s="114"/>
      <c r="H14384" s="39"/>
      <c r="N14384" s="116"/>
      <c r="P14384" s="146"/>
      <c r="Q14384" s="116"/>
      <c r="R14384" s="93"/>
      <c r="T14384" s="120"/>
      <c r="V14384" s="120"/>
      <c r="AD14384" s="116"/>
      <c r="AE14384" s="116"/>
      <c r="AG14384" s="140"/>
      <c r="AH14384" s="140"/>
      <c r="AI14384" s="146" t="s">
        <v>31</v>
      </c>
      <c r="AJ14384" s="146" t="s">
        <v>31</v>
      </c>
      <c r="AK14384" s="120"/>
    </row>
    <row r="14385">
      <c r="D14385" s="141"/>
      <c r="G14385" s="114"/>
      <c r="H14385" s="39"/>
      <c r="N14385" s="116"/>
      <c r="P14385" s="146"/>
      <c r="Q14385" s="116"/>
      <c r="R14385" s="93"/>
      <c r="T14385" s="120"/>
      <c r="V14385" s="120"/>
      <c r="AD14385" s="116"/>
      <c r="AE14385" s="116"/>
      <c r="AG14385" s="140"/>
      <c r="AH14385" s="140"/>
      <c r="AI14385" s="146" t="s">
        <v>31</v>
      </c>
      <c r="AJ14385" s="146" t="s">
        <v>31</v>
      </c>
      <c r="AK14385" s="120"/>
    </row>
    <row r="14386">
      <c r="D14386" s="141"/>
      <c r="G14386" s="114"/>
      <c r="H14386" s="39"/>
      <c r="N14386" s="116"/>
      <c r="P14386" s="146"/>
      <c r="Q14386" s="116"/>
      <c r="R14386" s="93"/>
      <c r="T14386" s="120"/>
      <c r="V14386" s="120"/>
      <c r="AD14386" s="116"/>
      <c r="AE14386" s="116"/>
      <c r="AG14386" s="140"/>
      <c r="AH14386" s="140"/>
      <c r="AI14386" s="146" t="s">
        <v>31</v>
      </c>
      <c r="AJ14386" s="146" t="s">
        <v>31</v>
      </c>
      <c r="AK14386" s="120"/>
    </row>
    <row r="14387">
      <c r="D14387" s="141"/>
      <c r="G14387" s="114"/>
      <c r="H14387" s="39"/>
      <c r="N14387" s="116"/>
      <c r="P14387" s="146"/>
      <c r="Q14387" s="116"/>
      <c r="R14387" s="93"/>
      <c r="T14387" s="120"/>
      <c r="V14387" s="120"/>
      <c r="AD14387" s="116"/>
      <c r="AE14387" s="116"/>
      <c r="AG14387" s="140"/>
      <c r="AH14387" s="140"/>
      <c r="AI14387" s="146" t="s">
        <v>31</v>
      </c>
      <c r="AJ14387" s="146" t="s">
        <v>31</v>
      </c>
      <c r="AK14387" s="120"/>
    </row>
    <row r="14388">
      <c r="D14388" s="141"/>
      <c r="G14388" s="114"/>
      <c r="H14388" s="39"/>
      <c r="N14388" s="116"/>
      <c r="P14388" s="146"/>
      <c r="Q14388" s="116"/>
      <c r="R14388" s="93"/>
      <c r="T14388" s="120"/>
      <c r="V14388" s="120"/>
      <c r="AD14388" s="116"/>
      <c r="AE14388" s="116"/>
      <c r="AG14388" s="140"/>
      <c r="AH14388" s="140"/>
      <c r="AI14388" s="146" t="s">
        <v>31</v>
      </c>
      <c r="AJ14388" s="146" t="s">
        <v>31</v>
      </c>
      <c r="AK14388" s="120"/>
    </row>
    <row r="14389">
      <c r="D14389" s="141"/>
      <c r="G14389" s="114"/>
      <c r="H14389" s="39"/>
      <c r="N14389" s="116"/>
      <c r="P14389" s="146"/>
      <c r="Q14389" s="116"/>
      <c r="R14389" s="93"/>
      <c r="T14389" s="120"/>
      <c r="V14389" s="120"/>
      <c r="AD14389" s="116"/>
      <c r="AE14389" s="116"/>
      <c r="AG14389" s="140"/>
      <c r="AH14389" s="140"/>
      <c r="AI14389" s="146" t="s">
        <v>31</v>
      </c>
      <c r="AJ14389" s="146" t="s">
        <v>31</v>
      </c>
      <c r="AK14389" s="120"/>
    </row>
    <row r="14390">
      <c r="D14390" s="141"/>
      <c r="G14390" s="114"/>
      <c r="H14390" s="39"/>
      <c r="N14390" s="116"/>
      <c r="P14390" s="146"/>
      <c r="Q14390" s="116"/>
      <c r="R14390" s="93"/>
      <c r="T14390" s="120"/>
      <c r="V14390" s="120"/>
      <c r="AD14390" s="116"/>
      <c r="AE14390" s="116"/>
      <c r="AG14390" s="140"/>
      <c r="AH14390" s="140"/>
      <c r="AI14390" s="146" t="s">
        <v>31</v>
      </c>
      <c r="AJ14390" s="146" t="s">
        <v>31</v>
      </c>
      <c r="AK14390" s="120"/>
    </row>
    <row r="14391">
      <c r="D14391" s="141"/>
      <c r="G14391" s="114"/>
      <c r="H14391" s="39"/>
      <c r="N14391" s="116"/>
      <c r="P14391" s="146"/>
      <c r="Q14391" s="116"/>
      <c r="R14391" s="93"/>
      <c r="T14391" s="120"/>
      <c r="V14391" s="120"/>
      <c r="AD14391" s="116"/>
      <c r="AE14391" s="116"/>
      <c r="AG14391" s="140"/>
      <c r="AH14391" s="140"/>
      <c r="AI14391" s="146" t="s">
        <v>31</v>
      </c>
      <c r="AJ14391" s="146" t="s">
        <v>31</v>
      </c>
      <c r="AK14391" s="120"/>
    </row>
    <row r="14392">
      <c r="D14392" s="141"/>
      <c r="G14392" s="114"/>
      <c r="H14392" s="39"/>
      <c r="N14392" s="116"/>
      <c r="P14392" s="146"/>
      <c r="Q14392" s="116"/>
      <c r="R14392" s="93"/>
      <c r="T14392" s="120"/>
      <c r="V14392" s="120"/>
      <c r="AD14392" s="116"/>
      <c r="AE14392" s="116"/>
      <c r="AG14392" s="140"/>
      <c r="AH14392" s="140"/>
      <c r="AI14392" s="146" t="s">
        <v>31</v>
      </c>
      <c r="AJ14392" s="146" t="s">
        <v>31</v>
      </c>
      <c r="AK14392" s="120"/>
    </row>
    <row r="14393">
      <c r="D14393" s="141"/>
      <c r="G14393" s="114"/>
      <c r="H14393" s="39"/>
      <c r="N14393" s="116"/>
      <c r="P14393" s="146"/>
      <c r="Q14393" s="116"/>
      <c r="R14393" s="93"/>
      <c r="T14393" s="120"/>
      <c r="V14393" s="120"/>
      <c r="AD14393" s="116"/>
      <c r="AE14393" s="116"/>
      <c r="AG14393" s="140"/>
      <c r="AH14393" s="140"/>
      <c r="AI14393" s="146" t="s">
        <v>31</v>
      </c>
      <c r="AJ14393" s="146" t="s">
        <v>31</v>
      </c>
      <c r="AK14393" s="120"/>
    </row>
    <row r="14394">
      <c r="D14394" s="141"/>
      <c r="G14394" s="114"/>
      <c r="H14394" s="39"/>
      <c r="N14394" s="116"/>
      <c r="P14394" s="146"/>
      <c r="Q14394" s="116"/>
      <c r="R14394" s="93"/>
      <c r="T14394" s="120"/>
      <c r="V14394" s="120"/>
      <c r="AD14394" s="116"/>
      <c r="AE14394" s="116"/>
      <c r="AG14394" s="140"/>
      <c r="AH14394" s="140"/>
      <c r="AI14394" s="146" t="s">
        <v>31</v>
      </c>
      <c r="AJ14394" s="146" t="s">
        <v>31</v>
      </c>
      <c r="AK14394" s="120"/>
    </row>
    <row r="14395">
      <c r="D14395" s="141"/>
      <c r="G14395" s="114"/>
      <c r="H14395" s="39"/>
      <c r="N14395" s="116"/>
      <c r="P14395" s="146"/>
      <c r="Q14395" s="116"/>
      <c r="R14395" s="93"/>
      <c r="T14395" s="120"/>
      <c r="V14395" s="120"/>
      <c r="AD14395" s="116"/>
      <c r="AE14395" s="116"/>
      <c r="AG14395" s="140"/>
      <c r="AH14395" s="140"/>
      <c r="AI14395" s="146" t="s">
        <v>31</v>
      </c>
      <c r="AJ14395" s="146" t="s">
        <v>31</v>
      </c>
      <c r="AK14395" s="120"/>
    </row>
    <row r="14396">
      <c r="D14396" s="141"/>
      <c r="G14396" s="114"/>
      <c r="H14396" s="39"/>
      <c r="N14396" s="116"/>
      <c r="P14396" s="146"/>
      <c r="Q14396" s="116"/>
      <c r="R14396" s="93"/>
      <c r="T14396" s="120"/>
      <c r="V14396" s="120"/>
      <c r="AD14396" s="116"/>
      <c r="AE14396" s="116"/>
      <c r="AG14396" s="140"/>
      <c r="AH14396" s="140"/>
      <c r="AI14396" s="146" t="s">
        <v>31</v>
      </c>
      <c r="AJ14396" s="146" t="s">
        <v>31</v>
      </c>
      <c r="AK14396" s="120"/>
    </row>
    <row r="14397">
      <c r="D14397" s="141"/>
      <c r="G14397" s="114"/>
      <c r="H14397" s="39"/>
      <c r="N14397" s="116"/>
      <c r="P14397" s="146"/>
      <c r="Q14397" s="116"/>
      <c r="R14397" s="93"/>
      <c r="T14397" s="120"/>
      <c r="V14397" s="120"/>
      <c r="AD14397" s="116"/>
      <c r="AE14397" s="116"/>
      <c r="AG14397" s="140"/>
      <c r="AH14397" s="140"/>
      <c r="AI14397" s="146" t="s">
        <v>31</v>
      </c>
      <c r="AJ14397" s="146" t="s">
        <v>31</v>
      </c>
      <c r="AK14397" s="120"/>
    </row>
    <row r="14398">
      <c r="D14398" s="141"/>
      <c r="G14398" s="114"/>
      <c r="H14398" s="39"/>
      <c r="N14398" s="116"/>
      <c r="P14398" s="146"/>
      <c r="Q14398" s="116"/>
      <c r="R14398" s="93"/>
      <c r="T14398" s="120"/>
      <c r="V14398" s="120"/>
      <c r="AD14398" s="116"/>
      <c r="AE14398" s="116"/>
      <c r="AG14398" s="140"/>
      <c r="AH14398" s="140"/>
      <c r="AI14398" s="146" t="s">
        <v>31</v>
      </c>
      <c r="AJ14398" s="146" t="s">
        <v>31</v>
      </c>
      <c r="AK14398" s="120"/>
    </row>
    <row r="14399">
      <c r="D14399" s="141"/>
      <c r="G14399" s="114"/>
      <c r="H14399" s="39"/>
      <c r="N14399" s="116"/>
      <c r="P14399" s="146"/>
      <c r="Q14399" s="116"/>
      <c r="R14399" s="93"/>
      <c r="T14399" s="120"/>
      <c r="V14399" s="120"/>
      <c r="AD14399" s="116"/>
      <c r="AE14399" s="116"/>
      <c r="AG14399" s="140"/>
      <c r="AH14399" s="140"/>
      <c r="AI14399" s="146" t="s">
        <v>31</v>
      </c>
      <c r="AJ14399" s="146" t="s">
        <v>31</v>
      </c>
      <c r="AK14399" s="120"/>
    </row>
    <row r="14400">
      <c r="D14400" s="141"/>
      <c r="G14400" s="114"/>
      <c r="H14400" s="39"/>
      <c r="N14400" s="116"/>
      <c r="P14400" s="146"/>
      <c r="Q14400" s="116"/>
      <c r="R14400" s="93"/>
      <c r="T14400" s="120"/>
      <c r="V14400" s="120"/>
      <c r="AD14400" s="116"/>
      <c r="AE14400" s="116"/>
      <c r="AG14400" s="140"/>
      <c r="AH14400" s="140"/>
      <c r="AI14400" s="146" t="s">
        <v>31</v>
      </c>
      <c r="AJ14400" s="146" t="s">
        <v>31</v>
      </c>
      <c r="AK14400" s="120"/>
    </row>
    <row r="14401">
      <c r="D14401" s="141"/>
      <c r="G14401" s="114"/>
      <c r="H14401" s="39"/>
      <c r="N14401" s="116"/>
      <c r="P14401" s="146"/>
      <c r="Q14401" s="116"/>
      <c r="R14401" s="93"/>
      <c r="T14401" s="120"/>
      <c r="V14401" s="120"/>
      <c r="AD14401" s="116"/>
      <c r="AE14401" s="116"/>
      <c r="AG14401" s="140"/>
      <c r="AH14401" s="140"/>
      <c r="AI14401" s="146" t="s">
        <v>31</v>
      </c>
      <c r="AJ14401" s="146" t="s">
        <v>31</v>
      </c>
      <c r="AK14401" s="120"/>
    </row>
    <row r="14402">
      <c r="D14402" s="141"/>
      <c r="G14402" s="114"/>
      <c r="H14402" s="39"/>
      <c r="N14402" s="116"/>
      <c r="P14402" s="146"/>
      <c r="Q14402" s="116"/>
      <c r="R14402" s="93"/>
      <c r="T14402" s="120"/>
      <c r="V14402" s="120"/>
      <c r="AD14402" s="116"/>
      <c r="AE14402" s="116"/>
      <c r="AG14402" s="140"/>
      <c r="AH14402" s="140"/>
      <c r="AI14402" s="146" t="s">
        <v>31</v>
      </c>
      <c r="AJ14402" s="146" t="s">
        <v>31</v>
      </c>
      <c r="AK14402" s="120"/>
    </row>
    <row r="14403">
      <c r="D14403" s="141"/>
      <c r="G14403" s="114"/>
      <c r="H14403" s="39"/>
      <c r="N14403" s="116"/>
      <c r="P14403" s="146"/>
      <c r="Q14403" s="116"/>
      <c r="R14403" s="93"/>
      <c r="T14403" s="120"/>
      <c r="V14403" s="120"/>
      <c r="AD14403" s="116"/>
      <c r="AE14403" s="116"/>
      <c r="AG14403" s="140"/>
      <c r="AH14403" s="140"/>
      <c r="AI14403" s="146" t="s">
        <v>31</v>
      </c>
      <c r="AJ14403" s="146" t="s">
        <v>31</v>
      </c>
      <c r="AK14403" s="120"/>
    </row>
    <row r="14404">
      <c r="D14404" s="141"/>
      <c r="G14404" s="114"/>
      <c r="H14404" s="39"/>
      <c r="N14404" s="116"/>
      <c r="P14404" s="146"/>
      <c r="Q14404" s="116"/>
      <c r="R14404" s="93"/>
      <c r="T14404" s="120"/>
      <c r="V14404" s="120"/>
      <c r="AD14404" s="116"/>
      <c r="AE14404" s="116"/>
      <c r="AG14404" s="140"/>
      <c r="AH14404" s="140"/>
      <c r="AI14404" s="146" t="s">
        <v>31</v>
      </c>
      <c r="AJ14404" s="146" t="s">
        <v>31</v>
      </c>
      <c r="AK14404" s="120"/>
    </row>
    <row r="14405">
      <c r="D14405" s="141"/>
      <c r="G14405" s="114"/>
      <c r="H14405" s="39"/>
      <c r="N14405" s="116"/>
      <c r="P14405" s="146"/>
      <c r="Q14405" s="116"/>
      <c r="R14405" s="93"/>
      <c r="T14405" s="120"/>
      <c r="V14405" s="120"/>
      <c r="AD14405" s="116"/>
      <c r="AE14405" s="116"/>
      <c r="AG14405" s="140"/>
      <c r="AH14405" s="140"/>
      <c r="AI14405" s="146" t="s">
        <v>31</v>
      </c>
      <c r="AJ14405" s="146" t="s">
        <v>31</v>
      </c>
      <c r="AK14405" s="120"/>
    </row>
    <row r="14406">
      <c r="D14406" s="141"/>
      <c r="G14406" s="114"/>
      <c r="H14406" s="39"/>
      <c r="N14406" s="116"/>
      <c r="P14406" s="146"/>
      <c r="Q14406" s="116"/>
      <c r="R14406" s="93"/>
      <c r="T14406" s="120"/>
      <c r="V14406" s="120"/>
      <c r="AD14406" s="116"/>
      <c r="AE14406" s="116"/>
      <c r="AG14406" s="140"/>
      <c r="AH14406" s="140"/>
      <c r="AI14406" s="146" t="s">
        <v>31</v>
      </c>
      <c r="AJ14406" s="146" t="s">
        <v>31</v>
      </c>
      <c r="AK14406" s="120"/>
    </row>
    <row r="14407">
      <c r="D14407" s="141"/>
      <c r="G14407" s="114"/>
      <c r="H14407" s="39"/>
      <c r="N14407" s="116"/>
      <c r="P14407" s="146"/>
      <c r="Q14407" s="116"/>
      <c r="R14407" s="93"/>
      <c r="T14407" s="120"/>
      <c r="V14407" s="120"/>
      <c r="AD14407" s="116"/>
      <c r="AE14407" s="116"/>
      <c r="AG14407" s="140"/>
      <c r="AH14407" s="140"/>
      <c r="AI14407" s="146" t="s">
        <v>31</v>
      </c>
      <c r="AJ14407" s="146" t="s">
        <v>31</v>
      </c>
      <c r="AK14407" s="120"/>
    </row>
    <row r="14408">
      <c r="D14408" s="141"/>
      <c r="G14408" s="114"/>
      <c r="H14408" s="39"/>
      <c r="N14408" s="116"/>
      <c r="P14408" s="146"/>
      <c r="Q14408" s="116"/>
      <c r="R14408" s="93"/>
      <c r="T14408" s="120"/>
      <c r="V14408" s="120"/>
      <c r="AD14408" s="116"/>
      <c r="AE14408" s="116"/>
      <c r="AG14408" s="140"/>
      <c r="AH14408" s="140"/>
      <c r="AI14408" s="146" t="s">
        <v>31</v>
      </c>
      <c r="AJ14408" s="146" t="s">
        <v>31</v>
      </c>
      <c r="AK14408" s="120"/>
    </row>
    <row r="14409">
      <c r="D14409" s="141"/>
      <c r="G14409" s="114"/>
      <c r="H14409" s="39"/>
      <c r="N14409" s="116"/>
      <c r="P14409" s="146"/>
      <c r="Q14409" s="116"/>
      <c r="R14409" s="93"/>
      <c r="T14409" s="120"/>
      <c r="V14409" s="120"/>
      <c r="AD14409" s="116"/>
      <c r="AE14409" s="116"/>
      <c r="AG14409" s="140"/>
      <c r="AH14409" s="140"/>
      <c r="AI14409" s="146" t="s">
        <v>31</v>
      </c>
      <c r="AJ14409" s="146" t="s">
        <v>31</v>
      </c>
      <c r="AK14409" s="120"/>
    </row>
    <row r="14410">
      <c r="D14410" s="141"/>
      <c r="G14410" s="114"/>
      <c r="H14410" s="39"/>
      <c r="N14410" s="116"/>
      <c r="P14410" s="146"/>
      <c r="Q14410" s="116"/>
      <c r="R14410" s="93"/>
      <c r="T14410" s="120"/>
      <c r="V14410" s="120"/>
      <c r="AD14410" s="116"/>
      <c r="AE14410" s="116"/>
      <c r="AG14410" s="140"/>
      <c r="AH14410" s="140"/>
      <c r="AI14410" s="146" t="s">
        <v>31</v>
      </c>
      <c r="AJ14410" s="146" t="s">
        <v>31</v>
      </c>
      <c r="AK14410" s="120"/>
    </row>
    <row r="14411">
      <c r="D14411" s="141"/>
      <c r="G14411" s="114"/>
      <c r="H14411" s="39"/>
      <c r="N14411" s="116"/>
      <c r="P14411" s="146"/>
      <c r="Q14411" s="116"/>
      <c r="R14411" s="93"/>
      <c r="T14411" s="120"/>
      <c r="V14411" s="120"/>
      <c r="AD14411" s="116"/>
      <c r="AE14411" s="116"/>
      <c r="AG14411" s="140"/>
      <c r="AH14411" s="140"/>
      <c r="AI14411" s="146" t="s">
        <v>31</v>
      </c>
      <c r="AJ14411" s="146" t="s">
        <v>31</v>
      </c>
      <c r="AK14411" s="120"/>
    </row>
    <row r="14412">
      <c r="D14412" s="141"/>
      <c r="G14412" s="114"/>
      <c r="H14412" s="39"/>
      <c r="N14412" s="116"/>
      <c r="P14412" s="146"/>
      <c r="Q14412" s="116"/>
      <c r="R14412" s="93"/>
      <c r="T14412" s="120"/>
      <c r="V14412" s="120"/>
      <c r="AD14412" s="116"/>
      <c r="AE14412" s="116"/>
      <c r="AG14412" s="140"/>
      <c r="AH14412" s="140"/>
      <c r="AI14412" s="146" t="s">
        <v>31</v>
      </c>
      <c r="AJ14412" s="146" t="s">
        <v>31</v>
      </c>
      <c r="AK14412" s="120"/>
    </row>
    <row r="14413">
      <c r="D14413" s="141"/>
      <c r="G14413" s="114"/>
      <c r="H14413" s="39"/>
      <c r="N14413" s="116"/>
      <c r="P14413" s="146"/>
      <c r="Q14413" s="116"/>
      <c r="R14413" s="93"/>
      <c r="T14413" s="120"/>
      <c r="V14413" s="120"/>
      <c r="AD14413" s="116"/>
      <c r="AE14413" s="116"/>
      <c r="AG14413" s="140"/>
      <c r="AH14413" s="140"/>
      <c r="AI14413" s="146" t="s">
        <v>31</v>
      </c>
      <c r="AJ14413" s="146" t="s">
        <v>31</v>
      </c>
      <c r="AK14413" s="120"/>
    </row>
    <row r="14414">
      <c r="D14414" s="141"/>
      <c r="G14414" s="114"/>
      <c r="H14414" s="39"/>
      <c r="N14414" s="116"/>
      <c r="P14414" s="146"/>
      <c r="Q14414" s="116"/>
      <c r="R14414" s="93"/>
      <c r="T14414" s="120"/>
      <c r="V14414" s="120"/>
      <c r="AD14414" s="116"/>
      <c r="AE14414" s="116"/>
      <c r="AG14414" s="140"/>
      <c r="AH14414" s="140"/>
      <c r="AI14414" s="146" t="s">
        <v>31</v>
      </c>
      <c r="AJ14414" s="146" t="s">
        <v>31</v>
      </c>
      <c r="AK14414" s="120"/>
    </row>
    <row r="14415">
      <c r="D14415" s="141"/>
      <c r="G14415" s="114"/>
      <c r="H14415" s="39"/>
      <c r="N14415" s="116"/>
      <c r="P14415" s="146"/>
      <c r="Q14415" s="116"/>
      <c r="R14415" s="93"/>
      <c r="T14415" s="120"/>
      <c r="V14415" s="120"/>
      <c r="AD14415" s="116"/>
      <c r="AE14415" s="116"/>
      <c r="AG14415" s="140"/>
      <c r="AH14415" s="140"/>
      <c r="AI14415" s="146" t="s">
        <v>31</v>
      </c>
      <c r="AJ14415" s="146" t="s">
        <v>31</v>
      </c>
      <c r="AK14415" s="120"/>
    </row>
    <row r="14416">
      <c r="D14416" s="141"/>
      <c r="G14416" s="114"/>
      <c r="H14416" s="39"/>
      <c r="N14416" s="116"/>
      <c r="P14416" s="146"/>
      <c r="Q14416" s="116"/>
      <c r="R14416" s="93"/>
      <c r="T14416" s="120"/>
      <c r="V14416" s="120"/>
      <c r="AD14416" s="116"/>
      <c r="AE14416" s="116"/>
      <c r="AG14416" s="140"/>
      <c r="AH14416" s="140"/>
      <c r="AI14416" s="146" t="s">
        <v>31</v>
      </c>
      <c r="AJ14416" s="146" t="s">
        <v>31</v>
      </c>
      <c r="AK14416" s="120"/>
    </row>
    <row r="14417">
      <c r="D14417" s="141"/>
      <c r="G14417" s="114"/>
      <c r="H14417" s="39"/>
      <c r="N14417" s="116"/>
      <c r="P14417" s="146"/>
      <c r="Q14417" s="116"/>
      <c r="R14417" s="93"/>
      <c r="T14417" s="120"/>
      <c r="V14417" s="120"/>
      <c r="AD14417" s="116"/>
      <c r="AE14417" s="116"/>
      <c r="AG14417" s="140"/>
      <c r="AH14417" s="140"/>
      <c r="AI14417" s="146" t="s">
        <v>31</v>
      </c>
      <c r="AJ14417" s="146" t="s">
        <v>31</v>
      </c>
      <c r="AK14417" s="120"/>
    </row>
    <row r="14418">
      <c r="D14418" s="141"/>
      <c r="G14418" s="114"/>
      <c r="H14418" s="39"/>
      <c r="N14418" s="116"/>
      <c r="P14418" s="146"/>
      <c r="Q14418" s="116"/>
      <c r="R14418" s="93"/>
      <c r="T14418" s="120"/>
      <c r="V14418" s="120"/>
      <c r="AD14418" s="116"/>
      <c r="AE14418" s="116"/>
      <c r="AG14418" s="140"/>
      <c r="AH14418" s="140"/>
      <c r="AI14418" s="146" t="s">
        <v>31</v>
      </c>
      <c r="AJ14418" s="146" t="s">
        <v>31</v>
      </c>
      <c r="AK14418" s="120"/>
    </row>
    <row r="14419">
      <c r="D14419" s="141"/>
      <c r="G14419" s="114"/>
      <c r="H14419" s="39"/>
      <c r="N14419" s="116"/>
      <c r="P14419" s="146"/>
      <c r="Q14419" s="116"/>
      <c r="R14419" s="93"/>
      <c r="T14419" s="120"/>
      <c r="V14419" s="120"/>
      <c r="AD14419" s="116"/>
      <c r="AE14419" s="116"/>
      <c r="AG14419" s="140"/>
      <c r="AH14419" s="140"/>
      <c r="AI14419" s="146" t="s">
        <v>31</v>
      </c>
      <c r="AJ14419" s="146" t="s">
        <v>31</v>
      </c>
      <c r="AK14419" s="120"/>
    </row>
    <row r="14420">
      <c r="D14420" s="141"/>
      <c r="G14420" s="114"/>
      <c r="H14420" s="39"/>
      <c r="N14420" s="116"/>
      <c r="P14420" s="146"/>
      <c r="Q14420" s="116"/>
      <c r="R14420" s="93"/>
      <c r="T14420" s="120"/>
      <c r="V14420" s="120"/>
      <c r="AD14420" s="116"/>
      <c r="AE14420" s="116"/>
      <c r="AG14420" s="140"/>
      <c r="AH14420" s="140"/>
      <c r="AI14420" s="146" t="s">
        <v>31</v>
      </c>
      <c r="AJ14420" s="146" t="s">
        <v>31</v>
      </c>
      <c r="AK14420" s="120"/>
    </row>
    <row r="14421">
      <c r="D14421" s="141"/>
      <c r="G14421" s="114"/>
      <c r="H14421" s="39"/>
      <c r="N14421" s="116"/>
      <c r="P14421" s="146"/>
      <c r="Q14421" s="116"/>
      <c r="R14421" s="93"/>
      <c r="T14421" s="120"/>
      <c r="V14421" s="120"/>
      <c r="AD14421" s="116"/>
      <c r="AE14421" s="116"/>
      <c r="AG14421" s="140"/>
      <c r="AH14421" s="140"/>
      <c r="AI14421" s="146" t="s">
        <v>31</v>
      </c>
      <c r="AJ14421" s="146" t="s">
        <v>31</v>
      </c>
      <c r="AK14421" s="120"/>
    </row>
    <row r="14422">
      <c r="D14422" s="141"/>
      <c r="G14422" s="114"/>
      <c r="H14422" s="39"/>
      <c r="N14422" s="116"/>
      <c r="P14422" s="146"/>
      <c r="Q14422" s="116"/>
      <c r="R14422" s="93"/>
      <c r="T14422" s="120"/>
      <c r="V14422" s="120"/>
      <c r="AD14422" s="116"/>
      <c r="AE14422" s="116"/>
      <c r="AG14422" s="140"/>
      <c r="AH14422" s="140"/>
      <c r="AI14422" s="146" t="s">
        <v>31</v>
      </c>
      <c r="AJ14422" s="146" t="s">
        <v>31</v>
      </c>
      <c r="AK14422" s="120"/>
    </row>
    <row r="14423">
      <c r="D14423" s="141"/>
      <c r="G14423" s="114"/>
      <c r="H14423" s="39"/>
      <c r="N14423" s="116"/>
      <c r="P14423" s="146"/>
      <c r="Q14423" s="116"/>
      <c r="R14423" s="93"/>
      <c r="T14423" s="120"/>
      <c r="V14423" s="120"/>
      <c r="AD14423" s="116"/>
      <c r="AE14423" s="116"/>
      <c r="AG14423" s="140"/>
      <c r="AH14423" s="140"/>
      <c r="AI14423" s="146" t="s">
        <v>31</v>
      </c>
      <c r="AJ14423" s="146" t="s">
        <v>31</v>
      </c>
      <c r="AK14423" s="120"/>
    </row>
    <row r="14424">
      <c r="D14424" s="141"/>
      <c r="G14424" s="114"/>
      <c r="H14424" s="39"/>
      <c r="N14424" s="116"/>
      <c r="P14424" s="146"/>
      <c r="Q14424" s="116"/>
      <c r="R14424" s="93"/>
      <c r="T14424" s="120"/>
      <c r="V14424" s="120"/>
      <c r="AD14424" s="116"/>
      <c r="AE14424" s="116"/>
      <c r="AG14424" s="140"/>
      <c r="AH14424" s="140"/>
      <c r="AI14424" s="146" t="s">
        <v>31</v>
      </c>
      <c r="AJ14424" s="146" t="s">
        <v>31</v>
      </c>
      <c r="AK14424" s="120"/>
    </row>
    <row r="14425">
      <c r="D14425" s="141"/>
      <c r="G14425" s="114"/>
      <c r="H14425" s="39"/>
      <c r="N14425" s="116"/>
      <c r="P14425" s="146"/>
      <c r="Q14425" s="116"/>
      <c r="R14425" s="93"/>
      <c r="T14425" s="120"/>
      <c r="V14425" s="120"/>
      <c r="AD14425" s="116"/>
      <c r="AE14425" s="116"/>
      <c r="AG14425" s="140"/>
      <c r="AH14425" s="140"/>
      <c r="AI14425" s="146" t="s">
        <v>31</v>
      </c>
      <c r="AJ14425" s="146" t="s">
        <v>31</v>
      </c>
      <c r="AK14425" s="120"/>
    </row>
    <row r="14426">
      <c r="D14426" s="141"/>
      <c r="G14426" s="114"/>
      <c r="H14426" s="39"/>
      <c r="N14426" s="116"/>
      <c r="P14426" s="146"/>
      <c r="Q14426" s="116"/>
      <c r="R14426" s="93"/>
      <c r="T14426" s="120"/>
      <c r="V14426" s="120"/>
      <c r="AD14426" s="116"/>
      <c r="AE14426" s="116"/>
      <c r="AG14426" s="140"/>
      <c r="AH14426" s="140"/>
      <c r="AI14426" s="146" t="s">
        <v>31</v>
      </c>
      <c r="AJ14426" s="146" t="s">
        <v>31</v>
      </c>
      <c r="AK14426" s="120"/>
    </row>
    <row r="14427">
      <c r="D14427" s="141"/>
      <c r="G14427" s="114"/>
      <c r="H14427" s="39"/>
      <c r="N14427" s="116"/>
      <c r="P14427" s="146"/>
      <c r="Q14427" s="116"/>
      <c r="R14427" s="93"/>
      <c r="T14427" s="120"/>
      <c r="V14427" s="120"/>
      <c r="AD14427" s="116"/>
      <c r="AE14427" s="116"/>
      <c r="AG14427" s="140"/>
      <c r="AH14427" s="140"/>
      <c r="AI14427" s="146" t="s">
        <v>31</v>
      </c>
      <c r="AJ14427" s="146" t="s">
        <v>31</v>
      </c>
      <c r="AK14427" s="120"/>
    </row>
    <row r="14428">
      <c r="D14428" s="141"/>
      <c r="G14428" s="114"/>
      <c r="H14428" s="39"/>
      <c r="N14428" s="116"/>
      <c r="P14428" s="146"/>
      <c r="Q14428" s="116"/>
      <c r="R14428" s="93"/>
      <c r="T14428" s="120"/>
      <c r="V14428" s="120"/>
      <c r="AD14428" s="116"/>
      <c r="AE14428" s="116"/>
      <c r="AG14428" s="140"/>
      <c r="AH14428" s="140"/>
      <c r="AI14428" s="146" t="s">
        <v>31</v>
      </c>
      <c r="AJ14428" s="146" t="s">
        <v>31</v>
      </c>
      <c r="AK14428" s="120"/>
    </row>
    <row r="14429">
      <c r="D14429" s="141"/>
      <c r="G14429" s="114"/>
      <c r="H14429" s="39"/>
      <c r="N14429" s="116"/>
      <c r="P14429" s="146"/>
      <c r="Q14429" s="116"/>
      <c r="R14429" s="93"/>
      <c r="T14429" s="120"/>
      <c r="V14429" s="120"/>
      <c r="AD14429" s="116"/>
      <c r="AE14429" s="116"/>
      <c r="AG14429" s="140"/>
      <c r="AH14429" s="140"/>
      <c r="AI14429" s="146" t="s">
        <v>31</v>
      </c>
      <c r="AJ14429" s="146" t="s">
        <v>31</v>
      </c>
      <c r="AK14429" s="120"/>
    </row>
    <row r="14430">
      <c r="D14430" s="141"/>
      <c r="G14430" s="114"/>
      <c r="H14430" s="39"/>
      <c r="N14430" s="116"/>
      <c r="P14430" s="146"/>
      <c r="Q14430" s="116"/>
      <c r="R14430" s="93"/>
      <c r="T14430" s="120"/>
      <c r="V14430" s="120"/>
      <c r="AD14430" s="116"/>
      <c r="AE14430" s="116"/>
      <c r="AG14430" s="140"/>
      <c r="AH14430" s="140"/>
      <c r="AI14430" s="146" t="s">
        <v>31</v>
      </c>
      <c r="AJ14430" s="146" t="s">
        <v>31</v>
      </c>
      <c r="AK14430" s="120"/>
    </row>
    <row r="14431">
      <c r="D14431" s="141"/>
      <c r="G14431" s="114"/>
      <c r="H14431" s="39"/>
      <c r="N14431" s="116"/>
      <c r="P14431" s="146"/>
      <c r="Q14431" s="116"/>
      <c r="R14431" s="93"/>
      <c r="T14431" s="120"/>
      <c r="V14431" s="120"/>
      <c r="AD14431" s="116"/>
      <c r="AE14431" s="116"/>
      <c r="AG14431" s="140"/>
      <c r="AH14431" s="140"/>
      <c r="AI14431" s="146" t="s">
        <v>31</v>
      </c>
      <c r="AJ14431" s="146" t="s">
        <v>31</v>
      </c>
      <c r="AK14431" s="120"/>
    </row>
    <row r="14432">
      <c r="D14432" s="141"/>
      <c r="G14432" s="114"/>
      <c r="H14432" s="39"/>
      <c r="N14432" s="116"/>
      <c r="P14432" s="146"/>
      <c r="Q14432" s="116"/>
      <c r="R14432" s="93"/>
      <c r="T14432" s="120"/>
      <c r="V14432" s="120"/>
      <c r="AD14432" s="116"/>
      <c r="AE14432" s="116"/>
      <c r="AG14432" s="140"/>
      <c r="AH14432" s="140"/>
      <c r="AI14432" s="146" t="s">
        <v>31</v>
      </c>
      <c r="AJ14432" s="146" t="s">
        <v>31</v>
      </c>
      <c r="AK14432" s="120"/>
    </row>
    <row r="14433">
      <c r="D14433" s="141"/>
      <c r="G14433" s="114"/>
      <c r="H14433" s="39"/>
      <c r="N14433" s="116"/>
      <c r="P14433" s="146"/>
      <c r="Q14433" s="116"/>
      <c r="R14433" s="93"/>
      <c r="T14433" s="120"/>
      <c r="V14433" s="120"/>
      <c r="AD14433" s="116"/>
      <c r="AE14433" s="116"/>
      <c r="AG14433" s="140"/>
      <c r="AH14433" s="140"/>
      <c r="AI14433" s="146" t="s">
        <v>31</v>
      </c>
      <c r="AJ14433" s="146" t="s">
        <v>31</v>
      </c>
      <c r="AK14433" s="120"/>
    </row>
    <row r="14434">
      <c r="D14434" s="141"/>
      <c r="G14434" s="114"/>
      <c r="H14434" s="39"/>
      <c r="N14434" s="116"/>
      <c r="P14434" s="146"/>
      <c r="Q14434" s="116"/>
      <c r="R14434" s="93"/>
      <c r="T14434" s="120"/>
      <c r="V14434" s="120"/>
      <c r="AD14434" s="116"/>
      <c r="AE14434" s="116"/>
      <c r="AG14434" s="140"/>
      <c r="AH14434" s="140"/>
      <c r="AI14434" s="146" t="s">
        <v>31</v>
      </c>
      <c r="AJ14434" s="146" t="s">
        <v>31</v>
      </c>
      <c r="AK14434" s="120"/>
    </row>
    <row r="14435">
      <c r="D14435" s="141"/>
      <c r="G14435" s="114"/>
      <c r="H14435" s="39"/>
      <c r="N14435" s="116"/>
      <c r="P14435" s="146"/>
      <c r="Q14435" s="116"/>
      <c r="R14435" s="93"/>
      <c r="T14435" s="120"/>
      <c r="V14435" s="120"/>
      <c r="AD14435" s="116"/>
      <c r="AE14435" s="116"/>
      <c r="AG14435" s="140"/>
      <c r="AH14435" s="140"/>
      <c r="AI14435" s="146" t="s">
        <v>31</v>
      </c>
      <c r="AJ14435" s="146" t="s">
        <v>31</v>
      </c>
      <c r="AK14435" s="120"/>
    </row>
    <row r="14436">
      <c r="D14436" s="141"/>
      <c r="G14436" s="114"/>
      <c r="H14436" s="39"/>
      <c r="N14436" s="116"/>
      <c r="P14436" s="146"/>
      <c r="Q14436" s="116"/>
      <c r="R14436" s="93"/>
      <c r="T14436" s="120"/>
      <c r="V14436" s="120"/>
      <c r="AD14436" s="116"/>
      <c r="AE14436" s="116"/>
      <c r="AG14436" s="140"/>
      <c r="AH14436" s="140"/>
      <c r="AI14436" s="146" t="s">
        <v>31</v>
      </c>
      <c r="AJ14436" s="146" t="s">
        <v>31</v>
      </c>
      <c r="AK14436" s="120"/>
    </row>
    <row r="14437">
      <c r="D14437" s="141"/>
      <c r="G14437" s="114"/>
      <c r="H14437" s="39"/>
      <c r="N14437" s="116"/>
      <c r="P14437" s="146"/>
      <c r="Q14437" s="116"/>
      <c r="R14437" s="93"/>
      <c r="T14437" s="120"/>
      <c r="V14437" s="120"/>
      <c r="AD14437" s="116"/>
      <c r="AE14437" s="116"/>
      <c r="AG14437" s="140"/>
      <c r="AH14437" s="140"/>
      <c r="AI14437" s="146" t="s">
        <v>31</v>
      </c>
      <c r="AJ14437" s="146" t="s">
        <v>31</v>
      </c>
      <c r="AK14437" s="120"/>
    </row>
    <row r="14438">
      <c r="D14438" s="141"/>
      <c r="G14438" s="114"/>
      <c r="H14438" s="39"/>
      <c r="N14438" s="116"/>
      <c r="P14438" s="146"/>
      <c r="Q14438" s="116"/>
      <c r="R14438" s="93"/>
      <c r="T14438" s="120"/>
      <c r="V14438" s="120"/>
      <c r="AD14438" s="116"/>
      <c r="AE14438" s="116"/>
      <c r="AG14438" s="140"/>
      <c r="AH14438" s="140"/>
      <c r="AI14438" s="146" t="s">
        <v>31</v>
      </c>
      <c r="AJ14438" s="146" t="s">
        <v>31</v>
      </c>
      <c r="AK14438" s="120"/>
    </row>
    <row r="14439">
      <c r="D14439" s="141"/>
      <c r="G14439" s="114"/>
      <c r="H14439" s="39"/>
      <c r="N14439" s="116"/>
      <c r="P14439" s="146"/>
      <c r="Q14439" s="116"/>
      <c r="R14439" s="93"/>
      <c r="T14439" s="120"/>
      <c r="V14439" s="120"/>
      <c r="AD14439" s="116"/>
      <c r="AE14439" s="116"/>
      <c r="AG14439" s="140"/>
      <c r="AH14439" s="140"/>
      <c r="AI14439" s="146" t="s">
        <v>31</v>
      </c>
      <c r="AJ14439" s="146" t="s">
        <v>31</v>
      </c>
      <c r="AK14439" s="120"/>
    </row>
    <row r="14440">
      <c r="D14440" s="141"/>
      <c r="G14440" s="114"/>
      <c r="H14440" s="39"/>
      <c r="N14440" s="116"/>
      <c r="P14440" s="146"/>
      <c r="Q14440" s="116"/>
      <c r="R14440" s="93"/>
      <c r="T14440" s="120"/>
      <c r="V14440" s="120"/>
      <c r="AD14440" s="116"/>
      <c r="AE14440" s="116"/>
      <c r="AG14440" s="140"/>
      <c r="AH14440" s="140"/>
      <c r="AI14440" s="146" t="s">
        <v>31</v>
      </c>
      <c r="AJ14440" s="146" t="s">
        <v>31</v>
      </c>
      <c r="AK14440" s="120"/>
    </row>
    <row r="14441">
      <c r="D14441" s="141"/>
      <c r="G14441" s="114"/>
      <c r="H14441" s="39"/>
      <c r="N14441" s="116"/>
      <c r="P14441" s="146"/>
      <c r="Q14441" s="116"/>
      <c r="R14441" s="93"/>
      <c r="T14441" s="120"/>
      <c r="V14441" s="120"/>
      <c r="AD14441" s="116"/>
      <c r="AE14441" s="116"/>
      <c r="AG14441" s="140"/>
      <c r="AH14441" s="140"/>
      <c r="AI14441" s="146" t="s">
        <v>31</v>
      </c>
      <c r="AJ14441" s="146" t="s">
        <v>31</v>
      </c>
      <c r="AK14441" s="120"/>
    </row>
    <row r="14442">
      <c r="D14442" s="141"/>
      <c r="G14442" s="114"/>
      <c r="H14442" s="39"/>
      <c r="N14442" s="116"/>
      <c r="P14442" s="146"/>
      <c r="Q14442" s="116"/>
      <c r="R14442" s="93"/>
      <c r="T14442" s="120"/>
      <c r="V14442" s="120"/>
      <c r="AD14442" s="116"/>
      <c r="AE14442" s="116"/>
      <c r="AG14442" s="140"/>
      <c r="AH14442" s="140"/>
      <c r="AI14442" s="146" t="s">
        <v>31</v>
      </c>
      <c r="AJ14442" s="146" t="s">
        <v>31</v>
      </c>
      <c r="AK14442" s="120"/>
    </row>
    <row r="14443">
      <c r="D14443" s="141"/>
      <c r="G14443" s="114"/>
      <c r="H14443" s="39"/>
      <c r="N14443" s="116"/>
      <c r="P14443" s="146"/>
      <c r="Q14443" s="116"/>
      <c r="R14443" s="93"/>
      <c r="T14443" s="120"/>
      <c r="V14443" s="120"/>
      <c r="AD14443" s="116"/>
      <c r="AE14443" s="116"/>
      <c r="AG14443" s="140"/>
      <c r="AH14443" s="140"/>
      <c r="AI14443" s="146" t="s">
        <v>31</v>
      </c>
      <c r="AJ14443" s="146" t="s">
        <v>31</v>
      </c>
      <c r="AK14443" s="120"/>
    </row>
    <row r="14444">
      <c r="D14444" s="141"/>
      <c r="G14444" s="114"/>
      <c r="H14444" s="39"/>
      <c r="N14444" s="116"/>
      <c r="P14444" s="146"/>
      <c r="Q14444" s="116"/>
      <c r="R14444" s="93"/>
      <c r="T14444" s="120"/>
      <c r="V14444" s="120"/>
      <c r="AD14444" s="116"/>
      <c r="AE14444" s="116"/>
      <c r="AG14444" s="140"/>
      <c r="AH14444" s="140"/>
      <c r="AI14444" s="146" t="s">
        <v>31</v>
      </c>
      <c r="AJ14444" s="146" t="s">
        <v>31</v>
      </c>
      <c r="AK14444" s="120"/>
    </row>
    <row r="14445">
      <c r="D14445" s="141"/>
      <c r="G14445" s="114"/>
      <c r="H14445" s="39"/>
      <c r="N14445" s="116"/>
      <c r="P14445" s="146"/>
      <c r="Q14445" s="116"/>
      <c r="R14445" s="93"/>
      <c r="T14445" s="120"/>
      <c r="V14445" s="120"/>
      <c r="AD14445" s="116"/>
      <c r="AE14445" s="116"/>
      <c r="AG14445" s="140"/>
      <c r="AH14445" s="140"/>
      <c r="AI14445" s="146" t="s">
        <v>31</v>
      </c>
      <c r="AJ14445" s="146" t="s">
        <v>31</v>
      </c>
      <c r="AK14445" s="120"/>
    </row>
    <row r="14446">
      <c r="D14446" s="141"/>
      <c r="G14446" s="114"/>
      <c r="H14446" s="39"/>
      <c r="N14446" s="116"/>
      <c r="P14446" s="146"/>
      <c r="Q14446" s="116"/>
      <c r="R14446" s="93"/>
      <c r="T14446" s="120"/>
      <c r="V14446" s="120"/>
      <c r="AD14446" s="116"/>
      <c r="AE14446" s="116"/>
      <c r="AG14446" s="140"/>
      <c r="AH14446" s="140"/>
      <c r="AI14446" s="146" t="s">
        <v>31</v>
      </c>
      <c r="AJ14446" s="146" t="s">
        <v>31</v>
      </c>
      <c r="AK14446" s="120"/>
    </row>
    <row r="14447">
      <c r="D14447" s="141"/>
      <c r="G14447" s="114"/>
      <c r="H14447" s="39"/>
      <c r="N14447" s="116"/>
      <c r="P14447" s="146"/>
      <c r="Q14447" s="116"/>
      <c r="R14447" s="93"/>
      <c r="T14447" s="120"/>
      <c r="V14447" s="120"/>
      <c r="AD14447" s="116"/>
      <c r="AE14447" s="116"/>
      <c r="AG14447" s="140"/>
      <c r="AH14447" s="140"/>
      <c r="AI14447" s="146" t="s">
        <v>31</v>
      </c>
      <c r="AJ14447" s="146" t="s">
        <v>31</v>
      </c>
      <c r="AK14447" s="120"/>
    </row>
    <row r="14448">
      <c r="D14448" s="141"/>
      <c r="G14448" s="114"/>
      <c r="H14448" s="39"/>
      <c r="N14448" s="116"/>
      <c r="P14448" s="146"/>
      <c r="Q14448" s="116"/>
      <c r="R14448" s="93"/>
      <c r="T14448" s="120"/>
      <c r="V14448" s="120"/>
      <c r="AD14448" s="116"/>
      <c r="AE14448" s="116"/>
      <c r="AG14448" s="140"/>
      <c r="AH14448" s="140"/>
      <c r="AI14448" s="146" t="s">
        <v>31</v>
      </c>
      <c r="AJ14448" s="146" t="s">
        <v>31</v>
      </c>
      <c r="AK14448" s="120"/>
    </row>
    <row r="14449">
      <c r="D14449" s="141"/>
      <c r="G14449" s="114"/>
      <c r="H14449" s="39"/>
      <c r="N14449" s="116"/>
      <c r="P14449" s="146"/>
      <c r="Q14449" s="116"/>
      <c r="R14449" s="93"/>
      <c r="T14449" s="120"/>
      <c r="V14449" s="120"/>
      <c r="AD14449" s="116"/>
      <c r="AE14449" s="116"/>
      <c r="AG14449" s="140"/>
      <c r="AH14449" s="140"/>
      <c r="AI14449" s="146" t="s">
        <v>31</v>
      </c>
      <c r="AJ14449" s="146" t="s">
        <v>31</v>
      </c>
      <c r="AK14449" s="120"/>
    </row>
    <row r="14450">
      <c r="D14450" s="141"/>
      <c r="G14450" s="114"/>
      <c r="H14450" s="39"/>
      <c r="N14450" s="116"/>
      <c r="P14450" s="146"/>
      <c r="Q14450" s="116"/>
      <c r="R14450" s="93"/>
      <c r="T14450" s="120"/>
      <c r="V14450" s="120"/>
      <c r="AD14450" s="116"/>
      <c r="AE14450" s="116"/>
      <c r="AG14450" s="140"/>
      <c r="AH14450" s="140"/>
      <c r="AI14450" s="146" t="s">
        <v>31</v>
      </c>
      <c r="AJ14450" s="146" t="s">
        <v>31</v>
      </c>
      <c r="AK14450" s="120"/>
    </row>
    <row r="14451">
      <c r="D14451" s="141"/>
      <c r="G14451" s="114"/>
      <c r="H14451" s="39"/>
      <c r="N14451" s="116"/>
      <c r="P14451" s="146"/>
      <c r="Q14451" s="116"/>
      <c r="R14451" s="93"/>
      <c r="T14451" s="120"/>
      <c r="V14451" s="120"/>
      <c r="AD14451" s="116"/>
      <c r="AE14451" s="116"/>
      <c r="AG14451" s="140"/>
      <c r="AH14451" s="140"/>
      <c r="AI14451" s="146" t="s">
        <v>31</v>
      </c>
      <c r="AJ14451" s="146" t="s">
        <v>31</v>
      </c>
      <c r="AK14451" s="120"/>
    </row>
    <row r="14452">
      <c r="D14452" s="141"/>
      <c r="G14452" s="114"/>
      <c r="H14452" s="39"/>
      <c r="N14452" s="116"/>
      <c r="P14452" s="146"/>
      <c r="Q14452" s="116"/>
      <c r="R14452" s="93"/>
      <c r="T14452" s="120"/>
      <c r="V14452" s="120"/>
      <c r="AD14452" s="116"/>
      <c r="AE14452" s="116"/>
      <c r="AG14452" s="140"/>
      <c r="AH14452" s="140"/>
      <c r="AI14452" s="146" t="s">
        <v>31</v>
      </c>
      <c r="AJ14452" s="146" t="s">
        <v>31</v>
      </c>
      <c r="AK14452" s="120"/>
    </row>
    <row r="14453">
      <c r="D14453" s="141"/>
      <c r="G14453" s="114"/>
      <c r="H14453" s="39"/>
      <c r="N14453" s="116"/>
      <c r="P14453" s="146"/>
      <c r="Q14453" s="116"/>
      <c r="R14453" s="93"/>
      <c r="T14453" s="120"/>
      <c r="V14453" s="120"/>
      <c r="AD14453" s="116"/>
      <c r="AE14453" s="116"/>
      <c r="AG14453" s="140"/>
      <c r="AH14453" s="140"/>
      <c r="AI14453" s="146" t="s">
        <v>31</v>
      </c>
      <c r="AJ14453" s="146" t="s">
        <v>31</v>
      </c>
      <c r="AK14453" s="120"/>
    </row>
    <row r="14454">
      <c r="D14454" s="141"/>
      <c r="G14454" s="114"/>
      <c r="H14454" s="39"/>
      <c r="N14454" s="116"/>
      <c r="P14454" s="146"/>
      <c r="Q14454" s="116"/>
      <c r="R14454" s="93"/>
      <c r="T14454" s="120"/>
      <c r="V14454" s="120"/>
      <c r="AD14454" s="116"/>
      <c r="AE14454" s="116"/>
      <c r="AG14454" s="140"/>
      <c r="AH14454" s="140"/>
      <c r="AI14454" s="146" t="s">
        <v>31</v>
      </c>
      <c r="AJ14454" s="146" t="s">
        <v>31</v>
      </c>
      <c r="AK14454" s="120"/>
    </row>
    <row r="14455">
      <c r="D14455" s="141"/>
      <c r="G14455" s="114"/>
      <c r="H14455" s="39"/>
      <c r="N14455" s="116"/>
      <c r="P14455" s="146"/>
      <c r="Q14455" s="116"/>
      <c r="R14455" s="93"/>
      <c r="T14455" s="120"/>
      <c r="V14455" s="120"/>
      <c r="AD14455" s="116"/>
      <c r="AE14455" s="116"/>
      <c r="AG14455" s="140"/>
      <c r="AH14455" s="140"/>
      <c r="AI14455" s="146" t="s">
        <v>31</v>
      </c>
      <c r="AJ14455" s="146" t="s">
        <v>31</v>
      </c>
      <c r="AK14455" s="120"/>
    </row>
    <row r="14456">
      <c r="D14456" s="141"/>
      <c r="G14456" s="114"/>
      <c r="H14456" s="39"/>
      <c r="N14456" s="116"/>
      <c r="P14456" s="146"/>
      <c r="Q14456" s="116"/>
      <c r="R14456" s="93"/>
      <c r="T14456" s="120"/>
      <c r="V14456" s="120"/>
      <c r="AD14456" s="116"/>
      <c r="AE14456" s="116"/>
      <c r="AG14456" s="140"/>
      <c r="AH14456" s="140"/>
      <c r="AI14456" s="146" t="s">
        <v>31</v>
      </c>
      <c r="AJ14456" s="146" t="s">
        <v>31</v>
      </c>
      <c r="AK14456" s="120"/>
    </row>
    <row r="14457">
      <c r="D14457" s="141"/>
      <c r="G14457" s="114"/>
      <c r="H14457" s="39"/>
      <c r="N14457" s="116"/>
      <c r="P14457" s="146"/>
      <c r="Q14457" s="116"/>
      <c r="R14457" s="93"/>
      <c r="T14457" s="120"/>
      <c r="V14457" s="120"/>
      <c r="AD14457" s="116"/>
      <c r="AE14457" s="116"/>
      <c r="AG14457" s="140"/>
      <c r="AH14457" s="140"/>
      <c r="AI14457" s="146" t="s">
        <v>31</v>
      </c>
      <c r="AJ14457" s="146" t="s">
        <v>31</v>
      </c>
      <c r="AK14457" s="120"/>
    </row>
    <row r="14458">
      <c r="D14458" s="141"/>
      <c r="G14458" s="114"/>
      <c r="H14458" s="39"/>
      <c r="N14458" s="116"/>
      <c r="P14458" s="146"/>
      <c r="Q14458" s="116"/>
      <c r="R14458" s="93"/>
      <c r="T14458" s="120"/>
      <c r="V14458" s="120"/>
      <c r="AD14458" s="116"/>
      <c r="AE14458" s="116"/>
      <c r="AG14458" s="140"/>
      <c r="AH14458" s="140"/>
      <c r="AI14458" s="146" t="s">
        <v>31</v>
      </c>
      <c r="AJ14458" s="146" t="s">
        <v>31</v>
      </c>
      <c r="AK14458" s="120"/>
    </row>
    <row r="14459">
      <c r="D14459" s="141"/>
      <c r="G14459" s="114"/>
      <c r="H14459" s="39"/>
      <c r="N14459" s="116"/>
      <c r="P14459" s="146"/>
      <c r="Q14459" s="116"/>
      <c r="R14459" s="93"/>
      <c r="T14459" s="120"/>
      <c r="V14459" s="120"/>
      <c r="AD14459" s="116"/>
      <c r="AE14459" s="116"/>
      <c r="AG14459" s="140"/>
      <c r="AH14459" s="140"/>
      <c r="AI14459" s="146" t="s">
        <v>31</v>
      </c>
      <c r="AJ14459" s="146" t="s">
        <v>31</v>
      </c>
      <c r="AK14459" s="120"/>
    </row>
    <row r="14460">
      <c r="D14460" s="141"/>
      <c r="G14460" s="114"/>
      <c r="H14460" s="39"/>
      <c r="N14460" s="116"/>
      <c r="P14460" s="146"/>
      <c r="Q14460" s="116"/>
      <c r="R14460" s="93"/>
      <c r="T14460" s="120"/>
      <c r="V14460" s="120"/>
      <c r="AD14460" s="116"/>
      <c r="AE14460" s="116"/>
      <c r="AG14460" s="140"/>
      <c r="AH14460" s="140"/>
      <c r="AI14460" s="146" t="s">
        <v>31</v>
      </c>
      <c r="AJ14460" s="146" t="s">
        <v>31</v>
      </c>
      <c r="AK14460" s="120"/>
    </row>
    <row r="14461">
      <c r="D14461" s="141"/>
      <c r="G14461" s="114"/>
      <c r="H14461" s="39"/>
      <c r="N14461" s="116"/>
      <c r="P14461" s="146"/>
      <c r="Q14461" s="116"/>
      <c r="R14461" s="93"/>
      <c r="T14461" s="120"/>
      <c r="V14461" s="120"/>
      <c r="AD14461" s="116"/>
      <c r="AE14461" s="116"/>
      <c r="AG14461" s="140"/>
      <c r="AH14461" s="140"/>
      <c r="AI14461" s="146" t="s">
        <v>31</v>
      </c>
      <c r="AJ14461" s="146" t="s">
        <v>31</v>
      </c>
      <c r="AK14461" s="120"/>
    </row>
    <row r="14462">
      <c r="D14462" s="141"/>
      <c r="G14462" s="114"/>
      <c r="H14462" s="39"/>
      <c r="N14462" s="116"/>
      <c r="P14462" s="146"/>
      <c r="Q14462" s="116"/>
      <c r="R14462" s="93"/>
      <c r="T14462" s="120"/>
      <c r="V14462" s="120"/>
      <c r="AD14462" s="116"/>
      <c r="AE14462" s="116"/>
      <c r="AG14462" s="140"/>
      <c r="AH14462" s="140"/>
      <c r="AI14462" s="146" t="s">
        <v>31</v>
      </c>
      <c r="AJ14462" s="146" t="s">
        <v>31</v>
      </c>
      <c r="AK14462" s="120"/>
    </row>
    <row r="14463">
      <c r="D14463" s="141"/>
      <c r="G14463" s="114"/>
      <c r="H14463" s="39"/>
      <c r="N14463" s="116"/>
      <c r="P14463" s="146"/>
      <c r="Q14463" s="116"/>
      <c r="R14463" s="93"/>
      <c r="T14463" s="120"/>
      <c r="V14463" s="120"/>
      <c r="AD14463" s="116"/>
      <c r="AE14463" s="116"/>
      <c r="AG14463" s="140"/>
      <c r="AH14463" s="140"/>
      <c r="AI14463" s="146" t="s">
        <v>31</v>
      </c>
      <c r="AJ14463" s="146" t="s">
        <v>31</v>
      </c>
      <c r="AK14463" s="120"/>
    </row>
    <row r="14464">
      <c r="D14464" s="141"/>
      <c r="G14464" s="114"/>
      <c r="H14464" s="39"/>
      <c r="N14464" s="116"/>
      <c r="P14464" s="146"/>
      <c r="Q14464" s="116"/>
      <c r="R14464" s="93"/>
      <c r="T14464" s="120"/>
      <c r="V14464" s="120"/>
      <c r="AD14464" s="116"/>
      <c r="AE14464" s="116"/>
      <c r="AG14464" s="140"/>
      <c r="AH14464" s="140"/>
      <c r="AI14464" s="146" t="s">
        <v>31</v>
      </c>
      <c r="AJ14464" s="146" t="s">
        <v>31</v>
      </c>
      <c r="AK14464" s="120"/>
    </row>
    <row r="14465">
      <c r="D14465" s="141"/>
      <c r="G14465" s="114"/>
      <c r="H14465" s="39"/>
      <c r="N14465" s="116"/>
      <c r="P14465" s="146"/>
      <c r="Q14465" s="116"/>
      <c r="R14465" s="93"/>
      <c r="T14465" s="120"/>
      <c r="V14465" s="120"/>
      <c r="AD14465" s="116"/>
      <c r="AE14465" s="116"/>
      <c r="AG14465" s="140"/>
      <c r="AH14465" s="140"/>
      <c r="AI14465" s="146" t="s">
        <v>31</v>
      </c>
      <c r="AJ14465" s="146" t="s">
        <v>31</v>
      </c>
      <c r="AK14465" s="120"/>
    </row>
    <row r="14466">
      <c r="D14466" s="141"/>
      <c r="G14466" s="114"/>
      <c r="H14466" s="39"/>
      <c r="N14466" s="116"/>
      <c r="P14466" s="146"/>
      <c r="Q14466" s="116"/>
      <c r="R14466" s="93"/>
      <c r="T14466" s="120"/>
      <c r="V14466" s="120"/>
      <c r="AD14466" s="116"/>
      <c r="AE14466" s="116"/>
      <c r="AG14466" s="140"/>
      <c r="AH14466" s="140"/>
      <c r="AI14466" s="146" t="s">
        <v>31</v>
      </c>
      <c r="AJ14466" s="146" t="s">
        <v>31</v>
      </c>
      <c r="AK14466" s="120"/>
    </row>
    <row r="14467">
      <c r="D14467" s="141"/>
      <c r="G14467" s="114"/>
      <c r="H14467" s="39"/>
      <c r="N14467" s="116"/>
      <c r="P14467" s="146"/>
      <c r="Q14467" s="116"/>
      <c r="R14467" s="93"/>
      <c r="T14467" s="120"/>
      <c r="V14467" s="120"/>
      <c r="AD14467" s="116"/>
      <c r="AE14467" s="116"/>
      <c r="AG14467" s="140"/>
      <c r="AH14467" s="140"/>
      <c r="AI14467" s="146" t="s">
        <v>31</v>
      </c>
      <c r="AJ14467" s="146" t="s">
        <v>31</v>
      </c>
      <c r="AK14467" s="120"/>
    </row>
    <row r="14468">
      <c r="D14468" s="141"/>
      <c r="G14468" s="114"/>
      <c r="H14468" s="39"/>
      <c r="N14468" s="116"/>
      <c r="P14468" s="146"/>
      <c r="Q14468" s="116"/>
      <c r="R14468" s="93"/>
      <c r="T14468" s="120"/>
      <c r="V14468" s="120"/>
      <c r="AD14468" s="116"/>
      <c r="AE14468" s="116"/>
      <c r="AG14468" s="140"/>
      <c r="AH14468" s="140"/>
      <c r="AI14468" s="146" t="s">
        <v>31</v>
      </c>
      <c r="AJ14468" s="146" t="s">
        <v>31</v>
      </c>
      <c r="AK14468" s="120"/>
    </row>
    <row r="14469">
      <c r="D14469" s="141"/>
      <c r="G14469" s="114"/>
      <c r="H14469" s="39"/>
      <c r="N14469" s="116"/>
      <c r="P14469" s="146"/>
      <c r="Q14469" s="116"/>
      <c r="R14469" s="93"/>
      <c r="T14469" s="120"/>
      <c r="V14469" s="120"/>
      <c r="AD14469" s="116"/>
      <c r="AE14469" s="116"/>
      <c r="AG14469" s="140"/>
      <c r="AH14469" s="140"/>
      <c r="AI14469" s="146" t="s">
        <v>31</v>
      </c>
      <c r="AJ14469" s="146" t="s">
        <v>31</v>
      </c>
      <c r="AK14469" s="120"/>
    </row>
    <row r="14470">
      <c r="D14470" s="141"/>
      <c r="G14470" s="114"/>
      <c r="H14470" s="39"/>
      <c r="N14470" s="116"/>
      <c r="P14470" s="146"/>
      <c r="Q14470" s="116"/>
      <c r="R14470" s="93"/>
      <c r="T14470" s="120"/>
      <c r="V14470" s="120"/>
      <c r="AD14470" s="116"/>
      <c r="AE14470" s="116"/>
      <c r="AG14470" s="140"/>
      <c r="AH14470" s="140"/>
      <c r="AI14470" s="146" t="s">
        <v>31</v>
      </c>
      <c r="AJ14470" s="146" t="s">
        <v>31</v>
      </c>
      <c r="AK14470" s="120"/>
    </row>
    <row r="14471">
      <c r="D14471" s="141"/>
      <c r="G14471" s="114"/>
      <c r="H14471" s="39"/>
      <c r="N14471" s="116"/>
      <c r="P14471" s="146"/>
      <c r="Q14471" s="116"/>
      <c r="R14471" s="93"/>
      <c r="T14471" s="120"/>
      <c r="V14471" s="120"/>
      <c r="AD14471" s="116"/>
      <c r="AE14471" s="116"/>
      <c r="AG14471" s="140"/>
      <c r="AH14471" s="140"/>
      <c r="AI14471" s="146" t="s">
        <v>31</v>
      </c>
      <c r="AJ14471" s="146" t="s">
        <v>31</v>
      </c>
      <c r="AK14471" s="120"/>
    </row>
    <row r="14472">
      <c r="D14472" s="141"/>
      <c r="G14472" s="114"/>
      <c r="H14472" s="39"/>
      <c r="N14472" s="116"/>
      <c r="P14472" s="146"/>
      <c r="Q14472" s="116"/>
      <c r="R14472" s="93"/>
      <c r="T14472" s="120"/>
      <c r="V14472" s="120"/>
      <c r="AD14472" s="116"/>
      <c r="AE14472" s="116"/>
      <c r="AG14472" s="140"/>
      <c r="AH14472" s="140"/>
      <c r="AI14472" s="146" t="s">
        <v>31</v>
      </c>
      <c r="AJ14472" s="146" t="s">
        <v>31</v>
      </c>
      <c r="AK14472" s="120"/>
    </row>
    <row r="14473">
      <c r="D14473" s="141"/>
      <c r="G14473" s="114"/>
      <c r="H14473" s="39"/>
      <c r="N14473" s="116"/>
      <c r="P14473" s="146"/>
      <c r="Q14473" s="116"/>
      <c r="R14473" s="93"/>
      <c r="T14473" s="120"/>
      <c r="V14473" s="120"/>
      <c r="AD14473" s="116"/>
      <c r="AE14473" s="116"/>
      <c r="AG14473" s="140"/>
      <c r="AH14473" s="140"/>
      <c r="AI14473" s="146" t="s">
        <v>31</v>
      </c>
      <c r="AJ14473" s="146" t="s">
        <v>31</v>
      </c>
      <c r="AK14473" s="120"/>
    </row>
    <row r="14474">
      <c r="D14474" s="141"/>
      <c r="G14474" s="114"/>
      <c r="H14474" s="39"/>
      <c r="N14474" s="116"/>
      <c r="P14474" s="146"/>
      <c r="Q14474" s="116"/>
      <c r="R14474" s="93"/>
      <c r="T14474" s="120"/>
      <c r="V14474" s="120"/>
      <c r="AD14474" s="116"/>
      <c r="AE14474" s="116"/>
      <c r="AG14474" s="140"/>
      <c r="AH14474" s="140"/>
      <c r="AI14474" s="146" t="s">
        <v>31</v>
      </c>
      <c r="AJ14474" s="146" t="s">
        <v>31</v>
      </c>
      <c r="AK14474" s="120"/>
    </row>
    <row r="14475">
      <c r="D14475" s="141"/>
      <c r="G14475" s="114"/>
      <c r="H14475" s="39"/>
      <c r="N14475" s="116"/>
      <c r="P14475" s="146"/>
      <c r="Q14475" s="116"/>
      <c r="R14475" s="93"/>
      <c r="T14475" s="120"/>
      <c r="V14475" s="120"/>
      <c r="AD14475" s="116"/>
      <c r="AE14475" s="116"/>
      <c r="AG14475" s="140"/>
      <c r="AH14475" s="140"/>
      <c r="AI14475" s="146" t="s">
        <v>31</v>
      </c>
      <c r="AJ14475" s="146" t="s">
        <v>31</v>
      </c>
      <c r="AK14475" s="120"/>
    </row>
    <row r="14476">
      <c r="D14476" s="141"/>
      <c r="G14476" s="114"/>
      <c r="H14476" s="39"/>
      <c r="N14476" s="116"/>
      <c r="P14476" s="146"/>
      <c r="Q14476" s="116"/>
      <c r="R14476" s="93"/>
      <c r="T14476" s="120"/>
      <c r="V14476" s="120"/>
      <c r="AD14476" s="116"/>
      <c r="AE14476" s="116"/>
      <c r="AG14476" s="140"/>
      <c r="AH14476" s="140"/>
      <c r="AI14476" s="146" t="s">
        <v>31</v>
      </c>
      <c r="AJ14476" s="146" t="s">
        <v>31</v>
      </c>
      <c r="AK14476" s="120"/>
    </row>
    <row r="14477">
      <c r="D14477" s="141"/>
      <c r="G14477" s="114"/>
      <c r="H14477" s="39"/>
      <c r="N14477" s="116"/>
      <c r="P14477" s="146"/>
      <c r="Q14477" s="116"/>
      <c r="R14477" s="93"/>
      <c r="T14477" s="120"/>
      <c r="V14477" s="120"/>
      <c r="AD14477" s="116"/>
      <c r="AE14477" s="116"/>
      <c r="AG14477" s="140"/>
      <c r="AH14477" s="140"/>
      <c r="AI14477" s="146" t="s">
        <v>31</v>
      </c>
      <c r="AJ14477" s="146" t="s">
        <v>31</v>
      </c>
      <c r="AK14477" s="120"/>
    </row>
    <row r="14478">
      <c r="D14478" s="141"/>
      <c r="G14478" s="114"/>
      <c r="H14478" s="39"/>
      <c r="N14478" s="116"/>
      <c r="P14478" s="146"/>
      <c r="Q14478" s="116"/>
      <c r="R14478" s="93"/>
      <c r="T14478" s="120"/>
      <c r="V14478" s="120"/>
      <c r="AD14478" s="116"/>
      <c r="AE14478" s="116"/>
      <c r="AG14478" s="140"/>
      <c r="AH14478" s="140"/>
      <c r="AI14478" s="146" t="s">
        <v>31</v>
      </c>
      <c r="AJ14478" s="146" t="s">
        <v>31</v>
      </c>
      <c r="AK14478" s="120"/>
    </row>
    <row r="14479">
      <c r="D14479" s="141"/>
      <c r="G14479" s="114"/>
      <c r="H14479" s="39"/>
      <c r="N14479" s="116"/>
      <c r="P14479" s="146"/>
      <c r="Q14479" s="116"/>
      <c r="R14479" s="93"/>
      <c r="T14479" s="120"/>
      <c r="V14479" s="120"/>
      <c r="AD14479" s="116"/>
      <c r="AE14479" s="116"/>
      <c r="AG14479" s="140"/>
      <c r="AH14479" s="140"/>
      <c r="AI14479" s="146" t="s">
        <v>31</v>
      </c>
      <c r="AJ14479" s="146" t="s">
        <v>31</v>
      </c>
      <c r="AK14479" s="120"/>
    </row>
    <row r="14480">
      <c r="D14480" s="141"/>
      <c r="G14480" s="114"/>
      <c r="H14480" s="39"/>
      <c r="N14480" s="116"/>
      <c r="P14480" s="146"/>
      <c r="Q14480" s="116"/>
      <c r="R14480" s="93"/>
      <c r="T14480" s="120"/>
      <c r="V14480" s="120"/>
      <c r="AD14480" s="116"/>
      <c r="AE14480" s="116"/>
      <c r="AG14480" s="140"/>
      <c r="AH14480" s="140"/>
      <c r="AI14480" s="146" t="s">
        <v>31</v>
      </c>
      <c r="AJ14480" s="146" t="s">
        <v>31</v>
      </c>
      <c r="AK14480" s="120"/>
    </row>
    <row r="14481">
      <c r="D14481" s="141"/>
      <c r="G14481" s="114"/>
      <c r="H14481" s="39"/>
      <c r="N14481" s="116"/>
      <c r="P14481" s="146"/>
      <c r="Q14481" s="116"/>
      <c r="R14481" s="93"/>
      <c r="T14481" s="120"/>
      <c r="V14481" s="120"/>
      <c r="AD14481" s="116"/>
      <c r="AE14481" s="116"/>
      <c r="AG14481" s="140"/>
      <c r="AH14481" s="140"/>
      <c r="AI14481" s="146" t="s">
        <v>31</v>
      </c>
      <c r="AJ14481" s="146" t="s">
        <v>31</v>
      </c>
      <c r="AK14481" s="120"/>
    </row>
    <row r="14482">
      <c r="D14482" s="141"/>
      <c r="G14482" s="114"/>
      <c r="H14482" s="39"/>
      <c r="N14482" s="116"/>
      <c r="P14482" s="146"/>
      <c r="Q14482" s="116"/>
      <c r="R14482" s="93"/>
      <c r="T14482" s="120"/>
      <c r="V14482" s="120"/>
      <c r="AD14482" s="116"/>
      <c r="AE14482" s="116"/>
      <c r="AG14482" s="140"/>
      <c r="AH14482" s="140"/>
      <c r="AI14482" s="146" t="s">
        <v>31</v>
      </c>
      <c r="AJ14482" s="146" t="s">
        <v>31</v>
      </c>
      <c r="AK14482" s="120"/>
    </row>
    <row r="14483">
      <c r="D14483" s="141"/>
      <c r="G14483" s="114"/>
      <c r="H14483" s="39"/>
      <c r="N14483" s="116"/>
      <c r="P14483" s="146"/>
      <c r="Q14483" s="116"/>
      <c r="R14483" s="93"/>
      <c r="T14483" s="120"/>
      <c r="V14483" s="120"/>
      <c r="AD14483" s="116"/>
      <c r="AE14483" s="116"/>
      <c r="AG14483" s="140"/>
      <c r="AH14483" s="140"/>
      <c r="AI14483" s="146" t="s">
        <v>31</v>
      </c>
      <c r="AJ14483" s="146" t="s">
        <v>31</v>
      </c>
      <c r="AK14483" s="120"/>
    </row>
    <row r="14484">
      <c r="D14484" s="141"/>
      <c r="G14484" s="114"/>
      <c r="H14484" s="39"/>
      <c r="N14484" s="116"/>
      <c r="P14484" s="146"/>
      <c r="Q14484" s="116"/>
      <c r="R14484" s="93"/>
      <c r="T14484" s="120"/>
      <c r="V14484" s="120"/>
      <c r="AD14484" s="116"/>
      <c r="AE14484" s="116"/>
      <c r="AG14484" s="140"/>
      <c r="AH14484" s="140"/>
      <c r="AI14484" s="146" t="s">
        <v>31</v>
      </c>
      <c r="AJ14484" s="146" t="s">
        <v>31</v>
      </c>
      <c r="AK14484" s="120"/>
    </row>
    <row r="14485">
      <c r="D14485" s="141"/>
      <c r="G14485" s="114"/>
      <c r="H14485" s="39"/>
      <c r="N14485" s="116"/>
      <c r="P14485" s="146"/>
      <c r="Q14485" s="116"/>
      <c r="R14485" s="93"/>
      <c r="T14485" s="120"/>
      <c r="V14485" s="120"/>
      <c r="AD14485" s="116"/>
      <c r="AE14485" s="116"/>
      <c r="AG14485" s="140"/>
      <c r="AH14485" s="140"/>
      <c r="AI14485" s="146" t="s">
        <v>31</v>
      </c>
      <c r="AJ14485" s="146" t="s">
        <v>31</v>
      </c>
      <c r="AK14485" s="120"/>
    </row>
    <row r="14486">
      <c r="D14486" s="141"/>
      <c r="G14486" s="114"/>
      <c r="H14486" s="39"/>
      <c r="N14486" s="116"/>
      <c r="P14486" s="146"/>
      <c r="Q14486" s="116"/>
      <c r="R14486" s="93"/>
      <c r="T14486" s="120"/>
      <c r="V14486" s="120"/>
      <c r="AD14486" s="116"/>
      <c r="AE14486" s="116"/>
      <c r="AG14486" s="140"/>
      <c r="AH14486" s="140"/>
      <c r="AI14486" s="146" t="s">
        <v>31</v>
      </c>
      <c r="AJ14486" s="146" t="s">
        <v>31</v>
      </c>
      <c r="AK14486" s="120"/>
    </row>
    <row r="14487">
      <c r="D14487" s="141"/>
      <c r="G14487" s="114"/>
      <c r="H14487" s="39"/>
      <c r="N14487" s="116"/>
      <c r="P14487" s="146"/>
      <c r="Q14487" s="116"/>
      <c r="R14487" s="93"/>
      <c r="T14487" s="120"/>
      <c r="V14487" s="120"/>
      <c r="AD14487" s="116"/>
      <c r="AE14487" s="116"/>
      <c r="AG14487" s="140"/>
      <c r="AH14487" s="140"/>
      <c r="AI14487" s="146" t="s">
        <v>31</v>
      </c>
      <c r="AJ14487" s="146" t="s">
        <v>31</v>
      </c>
      <c r="AK14487" s="120"/>
    </row>
    <row r="14488">
      <c r="D14488" s="141"/>
      <c r="G14488" s="114"/>
      <c r="H14488" s="39"/>
      <c r="N14488" s="116"/>
      <c r="P14488" s="146"/>
      <c r="Q14488" s="116"/>
      <c r="R14488" s="93"/>
      <c r="T14488" s="120"/>
      <c r="V14488" s="120"/>
      <c r="AD14488" s="116"/>
      <c r="AE14488" s="116"/>
      <c r="AG14488" s="140"/>
      <c r="AH14488" s="140"/>
      <c r="AI14488" s="146" t="s">
        <v>31</v>
      </c>
      <c r="AJ14488" s="146" t="s">
        <v>31</v>
      </c>
      <c r="AK14488" s="120"/>
    </row>
    <row r="14489">
      <c r="D14489" s="141"/>
      <c r="G14489" s="114"/>
      <c r="H14489" s="39"/>
      <c r="N14489" s="116"/>
      <c r="P14489" s="146"/>
      <c r="Q14489" s="116"/>
      <c r="R14489" s="93"/>
      <c r="T14489" s="120"/>
      <c r="V14489" s="120"/>
      <c r="AD14489" s="116"/>
      <c r="AE14489" s="116"/>
      <c r="AG14489" s="140"/>
      <c r="AH14489" s="140"/>
      <c r="AI14489" s="146" t="s">
        <v>31</v>
      </c>
      <c r="AJ14489" s="146" t="s">
        <v>31</v>
      </c>
      <c r="AK14489" s="120"/>
    </row>
    <row r="14490">
      <c r="D14490" s="141"/>
      <c r="G14490" s="114"/>
      <c r="H14490" s="39"/>
      <c r="N14490" s="116"/>
      <c r="P14490" s="146"/>
      <c r="Q14490" s="116"/>
      <c r="R14490" s="93"/>
      <c r="T14490" s="120"/>
      <c r="V14490" s="120"/>
      <c r="AD14490" s="116"/>
      <c r="AE14490" s="116"/>
      <c r="AG14490" s="140"/>
      <c r="AH14490" s="140"/>
      <c r="AI14490" s="146" t="s">
        <v>31</v>
      </c>
      <c r="AJ14490" s="146" t="s">
        <v>31</v>
      </c>
      <c r="AK14490" s="120"/>
    </row>
    <row r="14491">
      <c r="D14491" s="141"/>
      <c r="G14491" s="114"/>
      <c r="H14491" s="39"/>
      <c r="N14491" s="116"/>
      <c r="P14491" s="146"/>
      <c r="Q14491" s="116"/>
      <c r="R14491" s="93"/>
      <c r="T14491" s="120"/>
      <c r="V14491" s="120"/>
      <c r="AD14491" s="116"/>
      <c r="AE14491" s="116"/>
      <c r="AG14491" s="140"/>
      <c r="AH14491" s="140"/>
      <c r="AI14491" s="146" t="s">
        <v>31</v>
      </c>
      <c r="AJ14491" s="146" t="s">
        <v>31</v>
      </c>
      <c r="AK14491" s="120"/>
    </row>
    <row r="14492">
      <c r="D14492" s="141"/>
      <c r="G14492" s="114"/>
      <c r="H14492" s="39"/>
      <c r="N14492" s="116"/>
      <c r="P14492" s="146"/>
      <c r="Q14492" s="116"/>
      <c r="R14492" s="93"/>
      <c r="T14492" s="120"/>
      <c r="V14492" s="120"/>
      <c r="AD14492" s="116"/>
      <c r="AE14492" s="116"/>
      <c r="AG14492" s="140"/>
      <c r="AH14492" s="140"/>
      <c r="AI14492" s="146" t="s">
        <v>31</v>
      </c>
      <c r="AJ14492" s="146" t="s">
        <v>31</v>
      </c>
      <c r="AK14492" s="120"/>
    </row>
    <row r="14493">
      <c r="D14493" s="141"/>
      <c r="G14493" s="114"/>
      <c r="H14493" s="39"/>
      <c r="N14493" s="116"/>
      <c r="P14493" s="146"/>
      <c r="Q14493" s="116"/>
      <c r="R14493" s="93"/>
      <c r="T14493" s="120"/>
      <c r="V14493" s="120"/>
      <c r="AD14493" s="116"/>
      <c r="AE14493" s="116"/>
      <c r="AG14493" s="140"/>
      <c r="AH14493" s="140"/>
      <c r="AI14493" s="146" t="s">
        <v>31</v>
      </c>
      <c r="AJ14493" s="146" t="s">
        <v>31</v>
      </c>
      <c r="AK14493" s="120"/>
    </row>
    <row r="14494">
      <c r="D14494" s="141"/>
      <c r="G14494" s="114"/>
      <c r="H14494" s="39"/>
      <c r="N14494" s="116"/>
      <c r="P14494" s="146"/>
      <c r="Q14494" s="116"/>
      <c r="R14494" s="93"/>
      <c r="T14494" s="120"/>
      <c r="V14494" s="120"/>
      <c r="AD14494" s="116"/>
      <c r="AE14494" s="116"/>
      <c r="AG14494" s="140"/>
      <c r="AH14494" s="140"/>
      <c r="AI14494" s="146" t="s">
        <v>31</v>
      </c>
      <c r="AJ14494" s="146" t="s">
        <v>31</v>
      </c>
      <c r="AK14494" s="120"/>
    </row>
    <row r="14495">
      <c r="D14495" s="141"/>
      <c r="G14495" s="114"/>
      <c r="H14495" s="39"/>
      <c r="N14495" s="116"/>
      <c r="P14495" s="146"/>
      <c r="Q14495" s="116"/>
      <c r="R14495" s="93"/>
      <c r="T14495" s="120"/>
      <c r="V14495" s="120"/>
      <c r="AD14495" s="116"/>
      <c r="AE14495" s="116"/>
      <c r="AG14495" s="140"/>
      <c r="AH14495" s="140"/>
      <c r="AI14495" s="146" t="s">
        <v>31</v>
      </c>
      <c r="AJ14495" s="146" t="s">
        <v>31</v>
      </c>
      <c r="AK14495" s="120"/>
    </row>
    <row r="14496">
      <c r="D14496" s="141"/>
      <c r="G14496" s="114"/>
      <c r="H14496" s="39"/>
      <c r="N14496" s="116"/>
      <c r="P14496" s="146"/>
      <c r="Q14496" s="116"/>
      <c r="R14496" s="93"/>
      <c r="T14496" s="120"/>
      <c r="V14496" s="120"/>
      <c r="AD14496" s="116"/>
      <c r="AE14496" s="116"/>
      <c r="AG14496" s="140"/>
      <c r="AH14496" s="140"/>
      <c r="AI14496" s="146" t="s">
        <v>31</v>
      </c>
      <c r="AJ14496" s="146" t="s">
        <v>31</v>
      </c>
      <c r="AK14496" s="120"/>
    </row>
    <row r="14497">
      <c r="D14497" s="141"/>
      <c r="G14497" s="114"/>
      <c r="H14497" s="39"/>
      <c r="N14497" s="116"/>
      <c r="P14497" s="146"/>
      <c r="Q14497" s="116"/>
      <c r="R14497" s="93"/>
      <c r="T14497" s="120"/>
      <c r="V14497" s="120"/>
      <c r="AD14497" s="116"/>
      <c r="AE14497" s="116"/>
      <c r="AG14497" s="140"/>
      <c r="AH14497" s="140"/>
      <c r="AI14497" s="146" t="s">
        <v>31</v>
      </c>
      <c r="AJ14497" s="146" t="s">
        <v>31</v>
      </c>
      <c r="AK14497" s="120"/>
    </row>
    <row r="14498">
      <c r="D14498" s="141"/>
      <c r="G14498" s="114"/>
      <c r="H14498" s="39"/>
      <c r="N14498" s="116"/>
      <c r="P14498" s="146"/>
      <c r="Q14498" s="116"/>
      <c r="R14498" s="93"/>
      <c r="T14498" s="120"/>
      <c r="V14498" s="120"/>
      <c r="AD14498" s="116"/>
      <c r="AE14498" s="116"/>
      <c r="AG14498" s="140"/>
      <c r="AH14498" s="140"/>
      <c r="AI14498" s="146" t="s">
        <v>31</v>
      </c>
      <c r="AJ14498" s="146" t="s">
        <v>31</v>
      </c>
      <c r="AK14498" s="120"/>
    </row>
    <row r="14499">
      <c r="D14499" s="141"/>
      <c r="G14499" s="114"/>
      <c r="H14499" s="39"/>
      <c r="N14499" s="116"/>
      <c r="P14499" s="146"/>
      <c r="Q14499" s="116"/>
      <c r="R14499" s="93"/>
      <c r="T14499" s="120"/>
      <c r="V14499" s="120"/>
      <c r="AD14499" s="116"/>
      <c r="AE14499" s="116"/>
      <c r="AG14499" s="140"/>
      <c r="AH14499" s="140"/>
      <c r="AI14499" s="146" t="s">
        <v>31</v>
      </c>
      <c r="AJ14499" s="146" t="s">
        <v>31</v>
      </c>
      <c r="AK14499" s="120"/>
    </row>
    <row r="14500">
      <c r="D14500" s="141"/>
      <c r="G14500" s="114"/>
      <c r="H14500" s="39"/>
      <c r="N14500" s="116"/>
      <c r="P14500" s="146"/>
      <c r="Q14500" s="116"/>
      <c r="R14500" s="93"/>
      <c r="T14500" s="120"/>
      <c r="V14500" s="120"/>
      <c r="AD14500" s="116"/>
      <c r="AE14500" s="116"/>
      <c r="AG14500" s="140"/>
      <c r="AH14500" s="140"/>
      <c r="AI14500" s="146" t="s">
        <v>31</v>
      </c>
      <c r="AJ14500" s="146" t="s">
        <v>31</v>
      </c>
      <c r="AK14500" s="120"/>
    </row>
    <row r="14501">
      <c r="D14501" s="141"/>
      <c r="G14501" s="114"/>
      <c r="H14501" s="39"/>
      <c r="N14501" s="116"/>
      <c r="P14501" s="146"/>
      <c r="Q14501" s="116"/>
      <c r="R14501" s="93"/>
      <c r="T14501" s="120"/>
      <c r="V14501" s="120"/>
      <c r="AD14501" s="116"/>
      <c r="AE14501" s="116"/>
      <c r="AG14501" s="140"/>
      <c r="AH14501" s="140"/>
      <c r="AI14501" s="146" t="s">
        <v>31</v>
      </c>
      <c r="AJ14501" s="146" t="s">
        <v>31</v>
      </c>
      <c r="AK14501" s="120"/>
    </row>
    <row r="14502">
      <c r="D14502" s="141"/>
      <c r="G14502" s="114"/>
      <c r="H14502" s="39"/>
      <c r="N14502" s="116"/>
      <c r="P14502" s="146"/>
      <c r="Q14502" s="116"/>
      <c r="R14502" s="93"/>
      <c r="T14502" s="120"/>
      <c r="V14502" s="120"/>
      <c r="AD14502" s="116"/>
      <c r="AE14502" s="116"/>
      <c r="AG14502" s="140"/>
      <c r="AH14502" s="140"/>
      <c r="AI14502" s="146" t="s">
        <v>31</v>
      </c>
      <c r="AJ14502" s="146" t="s">
        <v>31</v>
      </c>
      <c r="AK14502" s="120"/>
    </row>
    <row r="14503">
      <c r="D14503" s="141"/>
      <c r="G14503" s="114"/>
      <c r="H14503" s="39"/>
      <c r="N14503" s="116"/>
      <c r="P14503" s="146"/>
      <c r="Q14503" s="116"/>
      <c r="R14503" s="93"/>
      <c r="T14503" s="120"/>
      <c r="V14503" s="120"/>
      <c r="AD14503" s="116"/>
      <c r="AE14503" s="116"/>
      <c r="AG14503" s="140"/>
      <c r="AH14503" s="140"/>
      <c r="AI14503" s="146" t="s">
        <v>31</v>
      </c>
      <c r="AJ14503" s="146" t="s">
        <v>31</v>
      </c>
      <c r="AK14503" s="120"/>
    </row>
    <row r="14504">
      <c r="D14504" s="141"/>
      <c r="G14504" s="114"/>
      <c r="H14504" s="39"/>
      <c r="N14504" s="116"/>
      <c r="P14504" s="146"/>
      <c r="Q14504" s="116"/>
      <c r="R14504" s="93"/>
      <c r="T14504" s="120"/>
      <c r="V14504" s="120"/>
      <c r="AD14504" s="116"/>
      <c r="AE14504" s="116"/>
      <c r="AG14504" s="140"/>
      <c r="AH14504" s="140"/>
      <c r="AI14504" s="146" t="s">
        <v>31</v>
      </c>
      <c r="AJ14504" s="146" t="s">
        <v>31</v>
      </c>
      <c r="AK14504" s="120"/>
    </row>
    <row r="14505">
      <c r="D14505" s="141"/>
      <c r="G14505" s="114"/>
      <c r="H14505" s="39"/>
      <c r="N14505" s="116"/>
      <c r="P14505" s="146"/>
      <c r="Q14505" s="116"/>
      <c r="R14505" s="93"/>
      <c r="T14505" s="120"/>
      <c r="V14505" s="120"/>
      <c r="AD14505" s="116"/>
      <c r="AE14505" s="116"/>
      <c r="AG14505" s="140"/>
      <c r="AH14505" s="140"/>
      <c r="AI14505" s="146" t="s">
        <v>31</v>
      </c>
      <c r="AJ14505" s="146" t="s">
        <v>31</v>
      </c>
      <c r="AK14505" s="120"/>
    </row>
    <row r="14506">
      <c r="D14506" s="141"/>
      <c r="G14506" s="114"/>
      <c r="H14506" s="39"/>
      <c r="N14506" s="116"/>
      <c r="P14506" s="146"/>
      <c r="Q14506" s="116"/>
      <c r="R14506" s="93"/>
      <c r="T14506" s="120"/>
      <c r="V14506" s="120"/>
      <c r="AD14506" s="116"/>
      <c r="AE14506" s="116"/>
      <c r="AG14506" s="140"/>
      <c r="AH14506" s="140"/>
      <c r="AI14506" s="146" t="s">
        <v>31</v>
      </c>
      <c r="AJ14506" s="146" t="s">
        <v>31</v>
      </c>
      <c r="AK14506" s="120"/>
    </row>
    <row r="14507">
      <c r="D14507" s="141"/>
      <c r="G14507" s="114"/>
      <c r="H14507" s="39"/>
      <c r="N14507" s="116"/>
      <c r="P14507" s="146"/>
      <c r="Q14507" s="116"/>
      <c r="R14507" s="93"/>
      <c r="T14507" s="120"/>
      <c r="V14507" s="120"/>
      <c r="AD14507" s="116"/>
      <c r="AE14507" s="116"/>
      <c r="AG14507" s="140"/>
      <c r="AH14507" s="140"/>
      <c r="AI14507" s="146" t="s">
        <v>31</v>
      </c>
      <c r="AJ14507" s="146" t="s">
        <v>31</v>
      </c>
      <c r="AK14507" s="120"/>
    </row>
    <row r="14508">
      <c r="D14508" s="141"/>
      <c r="G14508" s="114"/>
      <c r="H14508" s="39"/>
      <c r="N14508" s="116"/>
      <c r="P14508" s="146"/>
      <c r="Q14508" s="116"/>
      <c r="R14508" s="93"/>
      <c r="T14508" s="120"/>
      <c r="V14508" s="120"/>
      <c r="AD14508" s="116"/>
      <c r="AE14508" s="116"/>
      <c r="AG14508" s="140"/>
      <c r="AH14508" s="140"/>
      <c r="AI14508" s="146" t="s">
        <v>31</v>
      </c>
      <c r="AJ14508" s="146" t="s">
        <v>31</v>
      </c>
      <c r="AK14508" s="120"/>
    </row>
    <row r="14509">
      <c r="D14509" s="141"/>
      <c r="G14509" s="114"/>
      <c r="H14509" s="39"/>
      <c r="N14509" s="116"/>
      <c r="P14509" s="146"/>
      <c r="Q14509" s="116"/>
      <c r="R14509" s="93"/>
      <c r="T14509" s="120"/>
      <c r="V14509" s="120"/>
      <c r="AD14509" s="116"/>
      <c r="AE14509" s="116"/>
      <c r="AG14509" s="140"/>
      <c r="AH14509" s="140"/>
      <c r="AI14509" s="146" t="s">
        <v>31</v>
      </c>
      <c r="AJ14509" s="146" t="s">
        <v>31</v>
      </c>
      <c r="AK14509" s="120"/>
    </row>
    <row r="14510">
      <c r="D14510" s="141"/>
      <c r="G14510" s="114"/>
      <c r="H14510" s="39"/>
      <c r="N14510" s="116"/>
      <c r="P14510" s="146"/>
      <c r="Q14510" s="116"/>
      <c r="R14510" s="93"/>
      <c r="T14510" s="120"/>
      <c r="V14510" s="120"/>
      <c r="AD14510" s="116"/>
      <c r="AE14510" s="116"/>
      <c r="AG14510" s="140"/>
      <c r="AH14510" s="140"/>
      <c r="AI14510" s="146" t="s">
        <v>31</v>
      </c>
      <c r="AJ14510" s="146" t="s">
        <v>31</v>
      </c>
      <c r="AK14510" s="120"/>
    </row>
    <row r="14511">
      <c r="D14511" s="141"/>
      <c r="G14511" s="114"/>
      <c r="H14511" s="39"/>
      <c r="N14511" s="116"/>
      <c r="P14511" s="146"/>
      <c r="Q14511" s="116"/>
      <c r="R14511" s="93"/>
      <c r="T14511" s="120"/>
      <c r="V14511" s="120"/>
      <c r="AD14511" s="116"/>
      <c r="AE14511" s="116"/>
      <c r="AG14511" s="140"/>
      <c r="AH14511" s="140"/>
      <c r="AI14511" s="146" t="s">
        <v>31</v>
      </c>
      <c r="AJ14511" s="146" t="s">
        <v>31</v>
      </c>
      <c r="AK14511" s="120"/>
    </row>
    <row r="14512">
      <c r="D14512" s="141"/>
      <c r="G14512" s="114"/>
      <c r="H14512" s="39"/>
      <c r="N14512" s="116"/>
      <c r="P14512" s="146"/>
      <c r="Q14512" s="116"/>
      <c r="R14512" s="93"/>
      <c r="T14512" s="120"/>
      <c r="V14512" s="120"/>
      <c r="AD14512" s="116"/>
      <c r="AE14512" s="116"/>
      <c r="AG14512" s="140"/>
      <c r="AH14512" s="140"/>
      <c r="AI14512" s="146" t="s">
        <v>31</v>
      </c>
      <c r="AJ14512" s="146" t="s">
        <v>31</v>
      </c>
      <c r="AK14512" s="120"/>
    </row>
    <row r="14513">
      <c r="D14513" s="141"/>
      <c r="G14513" s="114"/>
      <c r="H14513" s="39"/>
      <c r="N14513" s="116"/>
      <c r="P14513" s="146"/>
      <c r="Q14513" s="116"/>
      <c r="R14513" s="93"/>
      <c r="T14513" s="120"/>
      <c r="V14513" s="120"/>
      <c r="AD14513" s="116"/>
      <c r="AE14513" s="116"/>
      <c r="AG14513" s="140"/>
      <c r="AH14513" s="140"/>
      <c r="AI14513" s="146" t="s">
        <v>31</v>
      </c>
      <c r="AJ14513" s="146" t="s">
        <v>31</v>
      </c>
      <c r="AK14513" s="120"/>
    </row>
    <row r="14514">
      <c r="D14514" s="141"/>
      <c r="G14514" s="114"/>
      <c r="H14514" s="39"/>
      <c r="N14514" s="116"/>
      <c r="P14514" s="146"/>
      <c r="Q14514" s="116"/>
      <c r="R14514" s="93"/>
      <c r="T14514" s="120"/>
      <c r="V14514" s="120"/>
      <c r="AD14514" s="116"/>
      <c r="AE14514" s="116"/>
      <c r="AG14514" s="140"/>
      <c r="AH14514" s="140"/>
      <c r="AI14514" s="146" t="s">
        <v>31</v>
      </c>
      <c r="AJ14514" s="146" t="s">
        <v>31</v>
      </c>
      <c r="AK14514" s="120"/>
    </row>
    <row r="14515">
      <c r="D14515" s="141"/>
      <c r="G14515" s="114"/>
      <c r="H14515" s="39"/>
      <c r="N14515" s="116"/>
      <c r="P14515" s="146"/>
      <c r="Q14515" s="116"/>
      <c r="R14515" s="93"/>
      <c r="T14515" s="120"/>
      <c r="V14515" s="120"/>
      <c r="AD14515" s="116"/>
      <c r="AE14515" s="116"/>
      <c r="AG14515" s="140"/>
      <c r="AH14515" s="140"/>
      <c r="AI14515" s="146" t="s">
        <v>31</v>
      </c>
      <c r="AJ14515" s="146" t="s">
        <v>31</v>
      </c>
      <c r="AK14515" s="120"/>
    </row>
    <row r="14516">
      <c r="D14516" s="141"/>
      <c r="G14516" s="114"/>
      <c r="H14516" s="39"/>
      <c r="N14516" s="116"/>
      <c r="P14516" s="146"/>
      <c r="Q14516" s="116"/>
      <c r="R14516" s="93"/>
      <c r="T14516" s="120"/>
      <c r="V14516" s="120"/>
      <c r="AD14516" s="116"/>
      <c r="AE14516" s="116"/>
      <c r="AG14516" s="140"/>
      <c r="AH14516" s="140"/>
      <c r="AI14516" s="146" t="s">
        <v>31</v>
      </c>
      <c r="AJ14516" s="146" t="s">
        <v>31</v>
      </c>
      <c r="AK14516" s="120"/>
    </row>
    <row r="14517">
      <c r="D14517" s="141"/>
      <c r="G14517" s="114"/>
      <c r="H14517" s="39"/>
      <c r="N14517" s="116"/>
      <c r="P14517" s="146"/>
      <c r="Q14517" s="116"/>
      <c r="R14517" s="93"/>
      <c r="T14517" s="120"/>
      <c r="V14517" s="120"/>
      <c r="AD14517" s="116"/>
      <c r="AE14517" s="116"/>
      <c r="AG14517" s="140"/>
      <c r="AH14517" s="140"/>
      <c r="AI14517" s="146" t="s">
        <v>31</v>
      </c>
      <c r="AJ14517" s="146" t="s">
        <v>31</v>
      </c>
      <c r="AK14517" s="120"/>
    </row>
    <row r="14518">
      <c r="D14518" s="141"/>
      <c r="G14518" s="114"/>
      <c r="H14518" s="39"/>
      <c r="N14518" s="116"/>
      <c r="P14518" s="146"/>
      <c r="Q14518" s="116"/>
      <c r="R14518" s="93"/>
      <c r="T14518" s="120"/>
      <c r="V14518" s="120"/>
      <c r="AD14518" s="116"/>
      <c r="AE14518" s="116"/>
      <c r="AG14518" s="140"/>
      <c r="AH14518" s="140"/>
      <c r="AI14518" s="146" t="s">
        <v>31</v>
      </c>
      <c r="AJ14518" s="146" t="s">
        <v>31</v>
      </c>
      <c r="AK14518" s="120"/>
    </row>
    <row r="14519">
      <c r="D14519" s="141"/>
      <c r="G14519" s="114"/>
      <c r="H14519" s="39"/>
      <c r="N14519" s="116"/>
      <c r="P14519" s="146"/>
      <c r="Q14519" s="116"/>
      <c r="R14519" s="93"/>
      <c r="T14519" s="120"/>
      <c r="V14519" s="120"/>
      <c r="AD14519" s="116"/>
      <c r="AE14519" s="116"/>
      <c r="AG14519" s="140"/>
      <c r="AH14519" s="140"/>
      <c r="AI14519" s="146" t="s">
        <v>31</v>
      </c>
      <c r="AJ14519" s="146" t="s">
        <v>31</v>
      </c>
      <c r="AK14519" s="120"/>
    </row>
    <row r="14520">
      <c r="D14520" s="141"/>
      <c r="G14520" s="114"/>
      <c r="H14520" s="39"/>
      <c r="N14520" s="116"/>
      <c r="P14520" s="146"/>
      <c r="Q14520" s="116"/>
      <c r="R14520" s="93"/>
      <c r="T14520" s="120"/>
      <c r="V14520" s="120"/>
      <c r="AD14520" s="116"/>
      <c r="AE14520" s="116"/>
      <c r="AG14520" s="140"/>
      <c r="AH14520" s="140"/>
      <c r="AI14520" s="146" t="s">
        <v>31</v>
      </c>
      <c r="AJ14520" s="146" t="s">
        <v>31</v>
      </c>
      <c r="AK14520" s="120"/>
    </row>
    <row r="14521">
      <c r="D14521" s="141"/>
      <c r="G14521" s="114"/>
      <c r="H14521" s="39"/>
      <c r="N14521" s="116"/>
      <c r="P14521" s="146"/>
      <c r="Q14521" s="116"/>
      <c r="R14521" s="93"/>
      <c r="T14521" s="120"/>
      <c r="V14521" s="120"/>
      <c r="AD14521" s="116"/>
      <c r="AE14521" s="116"/>
      <c r="AG14521" s="140"/>
      <c r="AH14521" s="140"/>
      <c r="AI14521" s="146" t="s">
        <v>31</v>
      </c>
      <c r="AJ14521" s="146" t="s">
        <v>31</v>
      </c>
      <c r="AK14521" s="120"/>
    </row>
    <row r="14522">
      <c r="D14522" s="141"/>
      <c r="G14522" s="114"/>
      <c r="H14522" s="39"/>
      <c r="N14522" s="116"/>
      <c r="P14522" s="146"/>
      <c r="Q14522" s="116"/>
      <c r="R14522" s="93"/>
      <c r="T14522" s="120"/>
      <c r="V14522" s="120"/>
      <c r="AD14522" s="116"/>
      <c r="AE14522" s="116"/>
      <c r="AG14522" s="140"/>
      <c r="AH14522" s="140"/>
      <c r="AI14522" s="146" t="s">
        <v>31</v>
      </c>
      <c r="AJ14522" s="146" t="s">
        <v>31</v>
      </c>
      <c r="AK14522" s="120"/>
    </row>
    <row r="14523">
      <c r="D14523" s="141"/>
      <c r="G14523" s="114"/>
      <c r="H14523" s="39"/>
      <c r="N14523" s="116"/>
      <c r="P14523" s="146"/>
      <c r="Q14523" s="116"/>
      <c r="R14523" s="93"/>
      <c r="T14523" s="120"/>
      <c r="V14523" s="120"/>
      <c r="AD14523" s="116"/>
      <c r="AE14523" s="116"/>
      <c r="AG14523" s="140"/>
      <c r="AH14523" s="140"/>
      <c r="AI14523" s="146" t="s">
        <v>31</v>
      </c>
      <c r="AJ14523" s="146" t="s">
        <v>31</v>
      </c>
      <c r="AK14523" s="120"/>
    </row>
    <row r="14524">
      <c r="D14524" s="141"/>
      <c r="G14524" s="114"/>
      <c r="H14524" s="39"/>
      <c r="N14524" s="116"/>
      <c r="P14524" s="146"/>
      <c r="Q14524" s="116"/>
      <c r="R14524" s="93"/>
      <c r="T14524" s="120"/>
      <c r="V14524" s="120"/>
      <c r="AD14524" s="116"/>
      <c r="AE14524" s="116"/>
      <c r="AG14524" s="140"/>
      <c r="AH14524" s="140"/>
      <c r="AI14524" s="146" t="s">
        <v>31</v>
      </c>
      <c r="AJ14524" s="146" t="s">
        <v>31</v>
      </c>
      <c r="AK14524" s="120"/>
    </row>
    <row r="14525">
      <c r="D14525" s="141"/>
      <c r="G14525" s="114"/>
      <c r="H14525" s="39"/>
      <c r="N14525" s="116"/>
      <c r="P14525" s="146"/>
      <c r="Q14525" s="116"/>
      <c r="R14525" s="93"/>
      <c r="T14525" s="120"/>
      <c r="V14525" s="120"/>
      <c r="AD14525" s="116"/>
      <c r="AE14525" s="116"/>
      <c r="AG14525" s="140"/>
      <c r="AH14525" s="140"/>
      <c r="AI14525" s="146" t="s">
        <v>31</v>
      </c>
      <c r="AJ14525" s="146" t="s">
        <v>31</v>
      </c>
      <c r="AK14525" s="120"/>
    </row>
    <row r="14526">
      <c r="D14526" s="141"/>
      <c r="G14526" s="114"/>
      <c r="H14526" s="39"/>
      <c r="N14526" s="116"/>
      <c r="P14526" s="146"/>
      <c r="Q14526" s="116"/>
      <c r="R14526" s="93"/>
      <c r="T14526" s="120"/>
      <c r="V14526" s="120"/>
      <c r="AD14526" s="116"/>
      <c r="AE14526" s="116"/>
      <c r="AG14526" s="140"/>
      <c r="AH14526" s="140"/>
      <c r="AI14526" s="146" t="s">
        <v>31</v>
      </c>
      <c r="AJ14526" s="146" t="s">
        <v>31</v>
      </c>
      <c r="AK14526" s="120"/>
    </row>
    <row r="14527">
      <c r="D14527" s="141"/>
      <c r="G14527" s="114"/>
      <c r="H14527" s="39"/>
      <c r="N14527" s="116"/>
      <c r="P14527" s="146"/>
      <c r="Q14527" s="116"/>
      <c r="R14527" s="93"/>
      <c r="T14527" s="120"/>
      <c r="V14527" s="120"/>
      <c r="AD14527" s="116"/>
      <c r="AE14527" s="116"/>
      <c r="AG14527" s="140"/>
      <c r="AH14527" s="140"/>
      <c r="AI14527" s="146" t="s">
        <v>31</v>
      </c>
      <c r="AJ14527" s="146" t="s">
        <v>31</v>
      </c>
      <c r="AK14527" s="120"/>
    </row>
    <row r="14528">
      <c r="D14528" s="141"/>
      <c r="G14528" s="114"/>
      <c r="H14528" s="39"/>
      <c r="N14528" s="116"/>
      <c r="P14528" s="146"/>
      <c r="Q14528" s="116"/>
      <c r="R14528" s="93"/>
      <c r="T14528" s="120"/>
      <c r="V14528" s="120"/>
      <c r="AD14528" s="116"/>
      <c r="AE14528" s="116"/>
      <c r="AG14528" s="140"/>
      <c r="AH14528" s="140"/>
      <c r="AI14528" s="146" t="s">
        <v>31</v>
      </c>
      <c r="AJ14528" s="146" t="s">
        <v>31</v>
      </c>
      <c r="AK14528" s="120"/>
    </row>
    <row r="14529">
      <c r="D14529" s="141"/>
      <c r="G14529" s="114"/>
      <c r="H14529" s="39"/>
      <c r="N14529" s="116"/>
      <c r="P14529" s="146"/>
      <c r="Q14529" s="116"/>
      <c r="R14529" s="93"/>
      <c r="T14529" s="120"/>
      <c r="V14529" s="120"/>
      <c r="AD14529" s="116"/>
      <c r="AE14529" s="116"/>
      <c r="AG14529" s="140"/>
      <c r="AH14529" s="140"/>
      <c r="AI14529" s="146" t="s">
        <v>31</v>
      </c>
      <c r="AJ14529" s="146" t="s">
        <v>31</v>
      </c>
      <c r="AK14529" s="120"/>
    </row>
    <row r="14530">
      <c r="D14530" s="141"/>
      <c r="G14530" s="114"/>
      <c r="H14530" s="39"/>
      <c r="N14530" s="116"/>
      <c r="P14530" s="146"/>
      <c r="Q14530" s="116"/>
      <c r="R14530" s="93"/>
      <c r="T14530" s="120"/>
      <c r="V14530" s="120"/>
      <c r="AD14530" s="116"/>
      <c r="AE14530" s="116"/>
      <c r="AG14530" s="140"/>
      <c r="AH14530" s="140"/>
      <c r="AI14530" s="146" t="s">
        <v>31</v>
      </c>
      <c r="AJ14530" s="146" t="s">
        <v>31</v>
      </c>
      <c r="AK14530" s="120"/>
    </row>
    <row r="14531">
      <c r="D14531" s="141"/>
      <c r="G14531" s="114"/>
      <c r="H14531" s="39"/>
      <c r="N14531" s="116"/>
      <c r="P14531" s="146"/>
      <c r="Q14531" s="116"/>
      <c r="R14531" s="93"/>
      <c r="T14531" s="120"/>
      <c r="V14531" s="120"/>
      <c r="AD14531" s="116"/>
      <c r="AE14531" s="116"/>
      <c r="AG14531" s="140"/>
      <c r="AH14531" s="140"/>
      <c r="AI14531" s="146" t="s">
        <v>31</v>
      </c>
      <c r="AJ14531" s="146" t="s">
        <v>31</v>
      </c>
      <c r="AK14531" s="120"/>
    </row>
    <row r="14532">
      <c r="D14532" s="141"/>
      <c r="G14532" s="114"/>
      <c r="H14532" s="39"/>
      <c r="N14532" s="116"/>
      <c r="P14532" s="146"/>
      <c r="Q14532" s="116"/>
      <c r="R14532" s="93"/>
      <c r="T14532" s="120"/>
      <c r="V14532" s="120"/>
      <c r="AD14532" s="116"/>
      <c r="AE14532" s="116"/>
      <c r="AG14532" s="140"/>
      <c r="AH14532" s="140"/>
      <c r="AI14532" s="146" t="s">
        <v>31</v>
      </c>
      <c r="AJ14532" s="146" t="s">
        <v>31</v>
      </c>
      <c r="AK14532" s="120"/>
    </row>
    <row r="14533">
      <c r="D14533" s="141"/>
      <c r="G14533" s="114"/>
      <c r="H14533" s="39"/>
      <c r="N14533" s="116"/>
      <c r="P14533" s="146"/>
      <c r="Q14533" s="116"/>
      <c r="R14533" s="93"/>
      <c r="T14533" s="120"/>
      <c r="V14533" s="120"/>
      <c r="AD14533" s="116"/>
      <c r="AE14533" s="116"/>
      <c r="AG14533" s="140"/>
      <c r="AH14533" s="140"/>
      <c r="AI14533" s="146" t="s">
        <v>31</v>
      </c>
      <c r="AJ14533" s="146" t="s">
        <v>31</v>
      </c>
      <c r="AK14533" s="120"/>
    </row>
    <row r="14534">
      <c r="D14534" s="141"/>
      <c r="G14534" s="114"/>
      <c r="H14534" s="39"/>
      <c r="N14534" s="116"/>
      <c r="P14534" s="146"/>
      <c r="Q14534" s="116"/>
      <c r="R14534" s="93"/>
      <c r="T14534" s="120"/>
      <c r="V14534" s="120"/>
      <c r="AD14534" s="116"/>
      <c r="AE14534" s="116"/>
      <c r="AG14534" s="140"/>
      <c r="AH14534" s="140"/>
      <c r="AI14534" s="146" t="s">
        <v>31</v>
      </c>
      <c r="AJ14534" s="146" t="s">
        <v>31</v>
      </c>
      <c r="AK14534" s="120"/>
    </row>
    <row r="14535">
      <c r="D14535" s="141"/>
      <c r="G14535" s="114"/>
      <c r="H14535" s="39"/>
      <c r="N14535" s="116"/>
      <c r="P14535" s="146"/>
      <c r="Q14535" s="116"/>
      <c r="R14535" s="93"/>
      <c r="T14535" s="120"/>
      <c r="V14535" s="120"/>
      <c r="AD14535" s="116"/>
      <c r="AE14535" s="116"/>
      <c r="AG14535" s="140"/>
      <c r="AH14535" s="140"/>
      <c r="AI14535" s="146" t="s">
        <v>31</v>
      </c>
      <c r="AJ14535" s="146" t="s">
        <v>31</v>
      </c>
      <c r="AK14535" s="120"/>
    </row>
    <row r="14536">
      <c r="D14536" s="141"/>
      <c r="G14536" s="114"/>
      <c r="H14536" s="39"/>
      <c r="N14536" s="116"/>
      <c r="P14536" s="146"/>
      <c r="Q14536" s="116"/>
      <c r="R14536" s="93"/>
      <c r="T14536" s="120"/>
      <c r="V14536" s="120"/>
      <c r="AD14536" s="116"/>
      <c r="AE14536" s="116"/>
      <c r="AG14536" s="140"/>
      <c r="AH14536" s="140"/>
      <c r="AI14536" s="146" t="s">
        <v>31</v>
      </c>
      <c r="AJ14536" s="146" t="s">
        <v>31</v>
      </c>
      <c r="AK14536" s="120"/>
    </row>
    <row r="14537">
      <c r="D14537" s="141"/>
      <c r="G14537" s="114"/>
      <c r="H14537" s="39"/>
      <c r="N14537" s="116"/>
      <c r="P14537" s="146"/>
      <c r="Q14537" s="116"/>
      <c r="R14537" s="93"/>
      <c r="T14537" s="120"/>
      <c r="V14537" s="120"/>
      <c r="AD14537" s="116"/>
      <c r="AE14537" s="116"/>
      <c r="AG14537" s="140"/>
      <c r="AH14537" s="140"/>
      <c r="AI14537" s="146" t="s">
        <v>31</v>
      </c>
      <c r="AJ14537" s="146" t="s">
        <v>31</v>
      </c>
      <c r="AK14537" s="120"/>
    </row>
    <row r="14538">
      <c r="D14538" s="141"/>
      <c r="G14538" s="114"/>
      <c r="H14538" s="39"/>
      <c r="N14538" s="116"/>
      <c r="P14538" s="146"/>
      <c r="Q14538" s="116"/>
      <c r="R14538" s="93"/>
      <c r="T14538" s="120"/>
      <c r="V14538" s="120"/>
      <c r="AD14538" s="116"/>
      <c r="AE14538" s="116"/>
      <c r="AG14538" s="140"/>
      <c r="AH14538" s="140"/>
      <c r="AI14538" s="146" t="s">
        <v>31</v>
      </c>
      <c r="AJ14538" s="146" t="s">
        <v>31</v>
      </c>
      <c r="AK14538" s="120"/>
    </row>
    <row r="14539">
      <c r="D14539" s="141"/>
      <c r="G14539" s="114"/>
      <c r="H14539" s="39"/>
      <c r="N14539" s="116"/>
      <c r="P14539" s="146"/>
      <c r="Q14539" s="116"/>
      <c r="R14539" s="93"/>
      <c r="T14539" s="120"/>
      <c r="V14539" s="120"/>
      <c r="AD14539" s="116"/>
      <c r="AE14539" s="116"/>
      <c r="AG14539" s="140"/>
      <c r="AH14539" s="140"/>
      <c r="AI14539" s="146" t="s">
        <v>31</v>
      </c>
      <c r="AJ14539" s="146" t="s">
        <v>31</v>
      </c>
      <c r="AK14539" s="120"/>
    </row>
    <row r="14540">
      <c r="D14540" s="141"/>
      <c r="G14540" s="114"/>
      <c r="H14540" s="39"/>
      <c r="N14540" s="116"/>
      <c r="P14540" s="146"/>
      <c r="Q14540" s="116"/>
      <c r="R14540" s="93"/>
      <c r="T14540" s="120"/>
      <c r="V14540" s="120"/>
      <c r="AD14540" s="116"/>
      <c r="AE14540" s="116"/>
      <c r="AG14540" s="140"/>
      <c r="AH14540" s="140"/>
      <c r="AI14540" s="146" t="s">
        <v>31</v>
      </c>
      <c r="AJ14540" s="146" t="s">
        <v>31</v>
      </c>
      <c r="AK14540" s="120"/>
    </row>
    <row r="14541">
      <c r="D14541" s="141"/>
      <c r="G14541" s="114"/>
      <c r="H14541" s="39"/>
      <c r="N14541" s="116"/>
      <c r="P14541" s="146"/>
      <c r="Q14541" s="116"/>
      <c r="R14541" s="93"/>
      <c r="T14541" s="120"/>
      <c r="V14541" s="120"/>
      <c r="AD14541" s="116"/>
      <c r="AE14541" s="116"/>
      <c r="AG14541" s="140"/>
      <c r="AH14541" s="140"/>
      <c r="AI14541" s="146" t="s">
        <v>31</v>
      </c>
      <c r="AJ14541" s="146" t="s">
        <v>31</v>
      </c>
      <c r="AK14541" s="120"/>
    </row>
    <row r="14542">
      <c r="D14542" s="141"/>
      <c r="G14542" s="114"/>
      <c r="H14542" s="39"/>
      <c r="N14542" s="116"/>
      <c r="P14542" s="146"/>
      <c r="Q14542" s="116"/>
      <c r="R14542" s="93"/>
      <c r="T14542" s="120"/>
      <c r="V14542" s="120"/>
      <c r="AD14542" s="116"/>
      <c r="AE14542" s="116"/>
      <c r="AG14542" s="140"/>
      <c r="AH14542" s="140"/>
      <c r="AI14542" s="146" t="s">
        <v>31</v>
      </c>
      <c r="AJ14542" s="146" t="s">
        <v>31</v>
      </c>
      <c r="AK14542" s="120"/>
    </row>
    <row r="14543">
      <c r="D14543" s="141"/>
      <c r="G14543" s="114"/>
      <c r="H14543" s="39"/>
      <c r="N14543" s="116"/>
      <c r="P14543" s="146"/>
      <c r="Q14543" s="116"/>
      <c r="R14543" s="93"/>
      <c r="T14543" s="120"/>
      <c r="V14543" s="120"/>
      <c r="AD14543" s="116"/>
      <c r="AE14543" s="116"/>
      <c r="AG14543" s="140"/>
      <c r="AH14543" s="140"/>
      <c r="AI14543" s="146" t="s">
        <v>31</v>
      </c>
      <c r="AJ14543" s="146" t="s">
        <v>31</v>
      </c>
      <c r="AK14543" s="120"/>
    </row>
    <row r="14544">
      <c r="D14544" s="141"/>
      <c r="G14544" s="114"/>
      <c r="H14544" s="39"/>
      <c r="N14544" s="116"/>
      <c r="P14544" s="146"/>
      <c r="Q14544" s="116"/>
      <c r="R14544" s="93"/>
      <c r="T14544" s="120"/>
      <c r="V14544" s="120"/>
      <c r="AD14544" s="116"/>
      <c r="AE14544" s="116"/>
      <c r="AG14544" s="140"/>
      <c r="AH14544" s="140"/>
      <c r="AI14544" s="146" t="s">
        <v>31</v>
      </c>
      <c r="AJ14544" s="146" t="s">
        <v>31</v>
      </c>
      <c r="AK14544" s="120"/>
    </row>
    <row r="14545">
      <c r="D14545" s="141"/>
      <c r="G14545" s="114"/>
      <c r="H14545" s="39"/>
      <c r="N14545" s="116"/>
      <c r="P14545" s="146"/>
      <c r="Q14545" s="116"/>
      <c r="R14545" s="93"/>
      <c r="T14545" s="120"/>
      <c r="V14545" s="120"/>
      <c r="AD14545" s="116"/>
      <c r="AE14545" s="116"/>
      <c r="AG14545" s="140"/>
      <c r="AH14545" s="140"/>
      <c r="AI14545" s="146" t="s">
        <v>31</v>
      </c>
      <c r="AJ14545" s="146" t="s">
        <v>31</v>
      </c>
      <c r="AK14545" s="120"/>
    </row>
    <row r="14546">
      <c r="D14546" s="141"/>
      <c r="G14546" s="114"/>
      <c r="H14546" s="39"/>
      <c r="N14546" s="116"/>
      <c r="P14546" s="146"/>
      <c r="Q14546" s="116"/>
      <c r="R14546" s="93"/>
      <c r="T14546" s="120"/>
      <c r="V14546" s="120"/>
      <c r="AD14546" s="116"/>
      <c r="AE14546" s="116"/>
      <c r="AG14546" s="140"/>
      <c r="AH14546" s="140"/>
      <c r="AI14546" s="146" t="s">
        <v>31</v>
      </c>
      <c r="AJ14546" s="146" t="s">
        <v>31</v>
      </c>
      <c r="AK14546" s="120"/>
    </row>
    <row r="14547">
      <c r="D14547" s="141"/>
      <c r="G14547" s="114"/>
      <c r="H14547" s="39"/>
      <c r="N14547" s="116"/>
      <c r="P14547" s="146"/>
      <c r="Q14547" s="116"/>
      <c r="R14547" s="93"/>
      <c r="T14547" s="120"/>
      <c r="V14547" s="120"/>
      <c r="AD14547" s="116"/>
      <c r="AE14547" s="116"/>
      <c r="AG14547" s="140"/>
      <c r="AH14547" s="140"/>
      <c r="AI14547" s="146" t="s">
        <v>31</v>
      </c>
      <c r="AJ14547" s="146" t="s">
        <v>31</v>
      </c>
      <c r="AK14547" s="120"/>
    </row>
    <row r="14548">
      <c r="D14548" s="141"/>
      <c r="G14548" s="114"/>
      <c r="H14548" s="39"/>
      <c r="N14548" s="116"/>
      <c r="P14548" s="146"/>
      <c r="Q14548" s="116"/>
      <c r="R14548" s="93"/>
      <c r="T14548" s="120"/>
      <c r="V14548" s="120"/>
      <c r="AD14548" s="116"/>
      <c r="AE14548" s="116"/>
      <c r="AG14548" s="140"/>
      <c r="AH14548" s="140"/>
      <c r="AI14548" s="146" t="s">
        <v>31</v>
      </c>
      <c r="AJ14548" s="146" t="s">
        <v>31</v>
      </c>
      <c r="AK14548" s="120"/>
    </row>
    <row r="14549">
      <c r="D14549" s="141"/>
      <c r="G14549" s="114"/>
      <c r="H14549" s="39"/>
      <c r="N14549" s="116"/>
      <c r="P14549" s="146"/>
      <c r="Q14549" s="116"/>
      <c r="R14549" s="93"/>
      <c r="T14549" s="120"/>
      <c r="V14549" s="120"/>
      <c r="AD14549" s="116"/>
      <c r="AE14549" s="116"/>
      <c r="AG14549" s="140"/>
      <c r="AH14549" s="140"/>
      <c r="AI14549" s="146" t="s">
        <v>31</v>
      </c>
      <c r="AJ14549" s="146" t="s">
        <v>31</v>
      </c>
      <c r="AK14549" s="120"/>
    </row>
    <row r="14550">
      <c r="D14550" s="141"/>
      <c r="G14550" s="114"/>
      <c r="H14550" s="39"/>
      <c r="N14550" s="116"/>
      <c r="P14550" s="146"/>
      <c r="Q14550" s="116"/>
      <c r="R14550" s="93"/>
      <c r="T14550" s="120"/>
      <c r="V14550" s="120"/>
      <c r="AD14550" s="116"/>
      <c r="AE14550" s="116"/>
      <c r="AG14550" s="140"/>
      <c r="AH14550" s="140"/>
      <c r="AI14550" s="146" t="s">
        <v>31</v>
      </c>
      <c r="AJ14550" s="146" t="s">
        <v>31</v>
      </c>
      <c r="AK14550" s="120"/>
    </row>
    <row r="14551">
      <c r="D14551" s="141"/>
      <c r="G14551" s="114"/>
      <c r="H14551" s="39"/>
      <c r="N14551" s="116"/>
      <c r="P14551" s="146"/>
      <c r="Q14551" s="116"/>
      <c r="R14551" s="93"/>
      <c r="T14551" s="120"/>
      <c r="V14551" s="120"/>
      <c r="AD14551" s="116"/>
      <c r="AE14551" s="116"/>
      <c r="AG14551" s="140"/>
      <c r="AH14551" s="140"/>
      <c r="AI14551" s="146" t="s">
        <v>31</v>
      </c>
      <c r="AJ14551" s="146" t="s">
        <v>31</v>
      </c>
      <c r="AK14551" s="120"/>
    </row>
    <row r="14552">
      <c r="D14552" s="141"/>
      <c r="G14552" s="114"/>
      <c r="H14552" s="39"/>
      <c r="N14552" s="116"/>
      <c r="P14552" s="146"/>
      <c r="Q14552" s="116"/>
      <c r="R14552" s="93"/>
      <c r="T14552" s="120"/>
      <c r="V14552" s="120"/>
      <c r="AD14552" s="116"/>
      <c r="AE14552" s="116"/>
      <c r="AG14552" s="140"/>
      <c r="AH14552" s="140"/>
      <c r="AI14552" s="146" t="s">
        <v>31</v>
      </c>
      <c r="AJ14552" s="146" t="s">
        <v>31</v>
      </c>
      <c r="AK14552" s="120"/>
    </row>
    <row r="14553">
      <c r="D14553" s="141"/>
      <c r="G14553" s="114"/>
      <c r="H14553" s="39"/>
      <c r="N14553" s="116"/>
      <c r="P14553" s="146"/>
      <c r="Q14553" s="116"/>
      <c r="R14553" s="93"/>
      <c r="T14553" s="120"/>
      <c r="V14553" s="120"/>
      <c r="AD14553" s="116"/>
      <c r="AE14553" s="116"/>
      <c r="AG14553" s="140"/>
      <c r="AH14553" s="140"/>
      <c r="AI14553" s="146" t="s">
        <v>31</v>
      </c>
      <c r="AJ14553" s="146" t="s">
        <v>31</v>
      </c>
      <c r="AK14553" s="120"/>
    </row>
    <row r="14554">
      <c r="D14554" s="141"/>
      <c r="G14554" s="114"/>
      <c r="H14554" s="39"/>
      <c r="N14554" s="116"/>
      <c r="P14554" s="146"/>
      <c r="Q14554" s="116"/>
      <c r="R14554" s="93"/>
      <c r="T14554" s="120"/>
      <c r="V14554" s="120"/>
      <c r="AD14554" s="116"/>
      <c r="AE14554" s="116"/>
      <c r="AG14554" s="140"/>
      <c r="AH14554" s="140"/>
      <c r="AI14554" s="146" t="s">
        <v>31</v>
      </c>
      <c r="AJ14554" s="146" t="s">
        <v>31</v>
      </c>
      <c r="AK14554" s="120"/>
    </row>
    <row r="14555">
      <c r="D14555" s="141"/>
      <c r="G14555" s="114"/>
      <c r="H14555" s="39"/>
      <c r="N14555" s="116"/>
      <c r="P14555" s="146"/>
      <c r="Q14555" s="116"/>
      <c r="R14555" s="93"/>
      <c r="T14555" s="120"/>
      <c r="V14555" s="120"/>
      <c r="AD14555" s="116"/>
      <c r="AE14555" s="116"/>
      <c r="AG14555" s="140"/>
      <c r="AH14555" s="140"/>
      <c r="AI14555" s="146" t="s">
        <v>31</v>
      </c>
      <c r="AJ14555" s="146" t="s">
        <v>31</v>
      </c>
      <c r="AK14555" s="120"/>
    </row>
    <row r="14556">
      <c r="D14556" s="141"/>
      <c r="G14556" s="114"/>
      <c r="H14556" s="39"/>
      <c r="N14556" s="116"/>
      <c r="P14556" s="146"/>
      <c r="Q14556" s="116"/>
      <c r="R14556" s="93"/>
      <c r="T14556" s="120"/>
      <c r="V14556" s="120"/>
      <c r="AD14556" s="116"/>
      <c r="AE14556" s="116"/>
      <c r="AG14556" s="140"/>
      <c r="AH14556" s="140"/>
      <c r="AI14556" s="146" t="s">
        <v>31</v>
      </c>
      <c r="AJ14556" s="146" t="s">
        <v>31</v>
      </c>
      <c r="AK14556" s="120"/>
    </row>
    <row r="14557">
      <c r="D14557" s="141"/>
      <c r="G14557" s="114"/>
      <c r="H14557" s="39"/>
      <c r="N14557" s="116"/>
      <c r="P14557" s="146"/>
      <c r="Q14557" s="116"/>
      <c r="R14557" s="93"/>
      <c r="T14557" s="120"/>
      <c r="V14557" s="120"/>
      <c r="AD14557" s="116"/>
      <c r="AE14557" s="116"/>
      <c r="AG14557" s="140"/>
      <c r="AH14557" s="140"/>
      <c r="AI14557" s="146" t="s">
        <v>31</v>
      </c>
      <c r="AJ14557" s="146" t="s">
        <v>31</v>
      </c>
      <c r="AK14557" s="120"/>
    </row>
    <row r="14558">
      <c r="D14558" s="141"/>
      <c r="G14558" s="114"/>
      <c r="H14558" s="39"/>
      <c r="N14558" s="116"/>
      <c r="P14558" s="146"/>
      <c r="Q14558" s="116"/>
      <c r="R14558" s="93"/>
      <c r="T14558" s="120"/>
      <c r="V14558" s="120"/>
      <c r="AD14558" s="116"/>
      <c r="AE14558" s="116"/>
      <c r="AG14558" s="140"/>
      <c r="AH14558" s="140"/>
      <c r="AI14558" s="146" t="s">
        <v>31</v>
      </c>
      <c r="AJ14558" s="146" t="s">
        <v>31</v>
      </c>
      <c r="AK14558" s="120"/>
    </row>
    <row r="14559">
      <c r="D14559" s="141"/>
      <c r="G14559" s="114"/>
      <c r="H14559" s="39"/>
      <c r="N14559" s="116"/>
      <c r="P14559" s="146"/>
      <c r="Q14559" s="116"/>
      <c r="R14559" s="93"/>
      <c r="T14559" s="120"/>
      <c r="V14559" s="120"/>
      <c r="AD14559" s="116"/>
      <c r="AE14559" s="116"/>
      <c r="AG14559" s="140"/>
      <c r="AH14559" s="140"/>
      <c r="AI14559" s="146" t="s">
        <v>31</v>
      </c>
      <c r="AJ14559" s="146" t="s">
        <v>31</v>
      </c>
      <c r="AK14559" s="120"/>
    </row>
    <row r="14560">
      <c r="D14560" s="141"/>
      <c r="G14560" s="114"/>
      <c r="H14560" s="39"/>
      <c r="N14560" s="116"/>
      <c r="P14560" s="146"/>
      <c r="Q14560" s="116"/>
      <c r="R14560" s="93"/>
      <c r="T14560" s="120"/>
      <c r="V14560" s="120"/>
      <c r="AD14560" s="116"/>
      <c r="AE14560" s="116"/>
      <c r="AG14560" s="140"/>
      <c r="AH14560" s="140"/>
      <c r="AI14560" s="146" t="s">
        <v>31</v>
      </c>
      <c r="AJ14560" s="146" t="s">
        <v>31</v>
      </c>
      <c r="AK14560" s="120"/>
    </row>
    <row r="14561">
      <c r="D14561" s="141"/>
      <c r="G14561" s="114"/>
      <c r="H14561" s="39"/>
      <c r="N14561" s="116"/>
      <c r="P14561" s="146"/>
      <c r="Q14561" s="116"/>
      <c r="R14561" s="93"/>
      <c r="T14561" s="120"/>
      <c r="V14561" s="120"/>
      <c r="AD14561" s="116"/>
      <c r="AE14561" s="116"/>
      <c r="AG14561" s="140"/>
      <c r="AH14561" s="140"/>
      <c r="AI14561" s="146" t="s">
        <v>31</v>
      </c>
      <c r="AJ14561" s="146" t="s">
        <v>31</v>
      </c>
      <c r="AK14561" s="120"/>
    </row>
    <row r="14562">
      <c r="D14562" s="141"/>
      <c r="G14562" s="114"/>
      <c r="H14562" s="39"/>
      <c r="N14562" s="116"/>
      <c r="P14562" s="146"/>
      <c r="Q14562" s="116"/>
      <c r="R14562" s="93"/>
      <c r="T14562" s="120"/>
      <c r="V14562" s="120"/>
      <c r="AD14562" s="116"/>
      <c r="AE14562" s="116"/>
      <c r="AG14562" s="140"/>
      <c r="AH14562" s="140"/>
      <c r="AI14562" s="146" t="s">
        <v>31</v>
      </c>
      <c r="AJ14562" s="146" t="s">
        <v>31</v>
      </c>
      <c r="AK14562" s="120"/>
    </row>
    <row r="14563">
      <c r="D14563" s="141"/>
      <c r="G14563" s="114"/>
      <c r="H14563" s="39"/>
      <c r="N14563" s="116"/>
      <c r="P14563" s="146"/>
      <c r="Q14563" s="116"/>
      <c r="R14563" s="93"/>
      <c r="T14563" s="120"/>
      <c r="V14563" s="120"/>
      <c r="AD14563" s="116"/>
      <c r="AE14563" s="116"/>
      <c r="AG14563" s="140"/>
      <c r="AH14563" s="140"/>
      <c r="AI14563" s="146" t="s">
        <v>31</v>
      </c>
      <c r="AJ14563" s="146" t="s">
        <v>31</v>
      </c>
      <c r="AK14563" s="120"/>
    </row>
    <row r="14564">
      <c r="D14564" s="141"/>
      <c r="G14564" s="114"/>
      <c r="H14564" s="39"/>
      <c r="N14564" s="116"/>
      <c r="P14564" s="146"/>
      <c r="Q14564" s="116"/>
      <c r="R14564" s="93"/>
      <c r="T14564" s="120"/>
      <c r="V14564" s="120"/>
      <c r="AD14564" s="116"/>
      <c r="AE14564" s="116"/>
      <c r="AG14564" s="140"/>
      <c r="AH14564" s="140"/>
      <c r="AI14564" s="146" t="s">
        <v>31</v>
      </c>
      <c r="AJ14564" s="146" t="s">
        <v>31</v>
      </c>
      <c r="AK14564" s="120"/>
    </row>
    <row r="14565">
      <c r="D14565" s="141"/>
      <c r="G14565" s="114"/>
      <c r="H14565" s="39"/>
      <c r="N14565" s="116"/>
      <c r="P14565" s="146"/>
      <c r="Q14565" s="116"/>
      <c r="R14565" s="93"/>
      <c r="T14565" s="120"/>
      <c r="V14565" s="120"/>
      <c r="AD14565" s="116"/>
      <c r="AE14565" s="116"/>
      <c r="AG14565" s="140"/>
      <c r="AH14565" s="140"/>
      <c r="AI14565" s="146" t="s">
        <v>31</v>
      </c>
      <c r="AJ14565" s="146" t="s">
        <v>31</v>
      </c>
      <c r="AK14565" s="120"/>
    </row>
    <row r="14566">
      <c r="D14566" s="141"/>
      <c r="G14566" s="114"/>
      <c r="H14566" s="39"/>
      <c r="N14566" s="116"/>
      <c r="P14566" s="146"/>
      <c r="Q14566" s="116"/>
      <c r="R14566" s="93"/>
      <c r="T14566" s="120"/>
      <c r="V14566" s="120"/>
      <c r="AD14566" s="116"/>
      <c r="AE14566" s="116"/>
      <c r="AG14566" s="140"/>
      <c r="AH14566" s="140"/>
      <c r="AI14566" s="146" t="s">
        <v>31</v>
      </c>
      <c r="AJ14566" s="146" t="s">
        <v>31</v>
      </c>
      <c r="AK14566" s="120"/>
    </row>
    <row r="14567">
      <c r="D14567" s="141"/>
      <c r="G14567" s="114"/>
      <c r="H14567" s="39"/>
      <c r="N14567" s="116"/>
      <c r="P14567" s="146"/>
      <c r="Q14567" s="116"/>
      <c r="R14567" s="93"/>
      <c r="T14567" s="120"/>
      <c r="V14567" s="120"/>
      <c r="AD14567" s="116"/>
      <c r="AE14567" s="116"/>
      <c r="AG14567" s="140"/>
      <c r="AH14567" s="140"/>
      <c r="AI14567" s="146" t="s">
        <v>31</v>
      </c>
      <c r="AJ14567" s="146" t="s">
        <v>31</v>
      </c>
      <c r="AK14567" s="120"/>
    </row>
    <row r="14568">
      <c r="D14568" s="141"/>
      <c r="G14568" s="114"/>
      <c r="H14568" s="39"/>
      <c r="N14568" s="116"/>
      <c r="P14568" s="146"/>
      <c r="Q14568" s="116"/>
      <c r="R14568" s="93"/>
      <c r="T14568" s="120"/>
      <c r="V14568" s="120"/>
      <c r="AD14568" s="116"/>
      <c r="AE14568" s="116"/>
      <c r="AG14568" s="140"/>
      <c r="AH14568" s="140"/>
      <c r="AI14568" s="146" t="s">
        <v>31</v>
      </c>
      <c r="AJ14568" s="146" t="s">
        <v>31</v>
      </c>
      <c r="AK14568" s="120"/>
    </row>
    <row r="14569">
      <c r="D14569" s="141"/>
      <c r="G14569" s="114"/>
      <c r="H14569" s="39"/>
      <c r="N14569" s="116"/>
      <c r="P14569" s="146"/>
      <c r="Q14569" s="116"/>
      <c r="R14569" s="93"/>
      <c r="T14569" s="120"/>
      <c r="V14569" s="120"/>
      <c r="AD14569" s="116"/>
      <c r="AE14569" s="116"/>
      <c r="AG14569" s="140"/>
      <c r="AH14569" s="140"/>
      <c r="AI14569" s="146" t="s">
        <v>31</v>
      </c>
      <c r="AJ14569" s="146" t="s">
        <v>31</v>
      </c>
      <c r="AK14569" s="120"/>
    </row>
    <row r="14570">
      <c r="D14570" s="141"/>
      <c r="G14570" s="114"/>
      <c r="H14570" s="39"/>
      <c r="N14570" s="116"/>
      <c r="P14570" s="146"/>
      <c r="Q14570" s="116"/>
      <c r="R14570" s="93"/>
      <c r="T14570" s="120"/>
      <c r="V14570" s="120"/>
      <c r="AD14570" s="116"/>
      <c r="AE14570" s="116"/>
      <c r="AG14570" s="140"/>
      <c r="AH14570" s="140"/>
      <c r="AI14570" s="146" t="s">
        <v>31</v>
      </c>
      <c r="AJ14570" s="146" t="s">
        <v>31</v>
      </c>
      <c r="AK14570" s="120"/>
    </row>
    <row r="14571">
      <c r="D14571" s="141"/>
      <c r="G14571" s="114"/>
      <c r="H14571" s="39"/>
      <c r="N14571" s="116"/>
      <c r="P14571" s="146"/>
      <c r="Q14571" s="116"/>
      <c r="R14571" s="93"/>
      <c r="T14571" s="120"/>
      <c r="V14571" s="120"/>
      <c r="AD14571" s="116"/>
      <c r="AE14571" s="116"/>
      <c r="AG14571" s="140"/>
      <c r="AH14571" s="140"/>
      <c r="AI14571" s="146" t="s">
        <v>31</v>
      </c>
      <c r="AJ14571" s="146" t="s">
        <v>31</v>
      </c>
      <c r="AK14571" s="120"/>
    </row>
    <row r="14572">
      <c r="D14572" s="141"/>
      <c r="G14572" s="114"/>
      <c r="H14572" s="39"/>
      <c r="N14572" s="116"/>
      <c r="P14572" s="146"/>
      <c r="Q14572" s="116"/>
      <c r="R14572" s="93"/>
      <c r="T14572" s="120"/>
      <c r="V14572" s="120"/>
      <c r="AD14572" s="116"/>
      <c r="AE14572" s="116"/>
      <c r="AG14572" s="140"/>
      <c r="AH14572" s="140"/>
      <c r="AI14572" s="146" t="s">
        <v>31</v>
      </c>
      <c r="AJ14572" s="146" t="s">
        <v>31</v>
      </c>
      <c r="AK14572" s="120"/>
    </row>
    <row r="14573">
      <c r="D14573" s="141"/>
      <c r="G14573" s="114"/>
      <c r="H14573" s="39"/>
      <c r="N14573" s="116"/>
      <c r="P14573" s="146"/>
      <c r="Q14573" s="116"/>
      <c r="R14573" s="93"/>
      <c r="T14573" s="120"/>
      <c r="V14573" s="120"/>
      <c r="AD14573" s="116"/>
      <c r="AE14573" s="116"/>
      <c r="AG14573" s="140"/>
      <c r="AH14573" s="140"/>
      <c r="AI14573" s="146" t="s">
        <v>31</v>
      </c>
      <c r="AJ14573" s="146" t="s">
        <v>31</v>
      </c>
      <c r="AK14573" s="120"/>
    </row>
    <row r="14574">
      <c r="D14574" s="141"/>
      <c r="G14574" s="114"/>
      <c r="H14574" s="39"/>
      <c r="N14574" s="116"/>
      <c r="P14574" s="146"/>
      <c r="Q14574" s="116"/>
      <c r="R14574" s="93"/>
      <c r="T14574" s="120"/>
      <c r="V14574" s="120"/>
      <c r="AD14574" s="116"/>
      <c r="AE14574" s="116"/>
      <c r="AG14574" s="140"/>
      <c r="AH14574" s="140"/>
      <c r="AI14574" s="146" t="s">
        <v>31</v>
      </c>
      <c r="AJ14574" s="146" t="s">
        <v>31</v>
      </c>
      <c r="AK14574" s="120"/>
    </row>
    <row r="14575">
      <c r="D14575" s="141"/>
      <c r="G14575" s="114"/>
      <c r="H14575" s="39"/>
      <c r="N14575" s="116"/>
      <c r="P14575" s="146"/>
      <c r="Q14575" s="116"/>
      <c r="R14575" s="93"/>
      <c r="T14575" s="120"/>
      <c r="V14575" s="120"/>
      <c r="AD14575" s="116"/>
      <c r="AE14575" s="116"/>
      <c r="AG14575" s="140"/>
      <c r="AH14575" s="140"/>
      <c r="AI14575" s="146" t="s">
        <v>31</v>
      </c>
      <c r="AJ14575" s="146" t="s">
        <v>31</v>
      </c>
      <c r="AK14575" s="120"/>
    </row>
    <row r="14576">
      <c r="D14576" s="141"/>
      <c r="G14576" s="114"/>
      <c r="H14576" s="39"/>
      <c r="N14576" s="116"/>
      <c r="P14576" s="146"/>
      <c r="Q14576" s="116"/>
      <c r="R14576" s="93"/>
      <c r="T14576" s="120"/>
      <c r="V14576" s="120"/>
      <c r="AD14576" s="116"/>
      <c r="AE14576" s="116"/>
      <c r="AG14576" s="140"/>
      <c r="AH14576" s="140"/>
      <c r="AI14576" s="146" t="s">
        <v>31</v>
      </c>
      <c r="AJ14576" s="146" t="s">
        <v>31</v>
      </c>
      <c r="AK14576" s="120"/>
    </row>
    <row r="14577">
      <c r="D14577" s="141"/>
      <c r="G14577" s="114"/>
      <c r="H14577" s="39"/>
      <c r="N14577" s="116"/>
      <c r="P14577" s="146"/>
      <c r="Q14577" s="116"/>
      <c r="R14577" s="93"/>
      <c r="T14577" s="120"/>
      <c r="V14577" s="120"/>
      <c r="AD14577" s="116"/>
      <c r="AE14577" s="116"/>
      <c r="AG14577" s="140"/>
      <c r="AH14577" s="140"/>
      <c r="AI14577" s="146" t="s">
        <v>31</v>
      </c>
      <c r="AJ14577" s="146" t="s">
        <v>31</v>
      </c>
      <c r="AK14577" s="120"/>
    </row>
    <row r="14578">
      <c r="D14578" s="141"/>
      <c r="G14578" s="114"/>
      <c r="H14578" s="39"/>
      <c r="N14578" s="116"/>
      <c r="P14578" s="146"/>
      <c r="Q14578" s="116"/>
      <c r="R14578" s="93"/>
      <c r="T14578" s="120"/>
      <c r="V14578" s="120"/>
      <c r="AD14578" s="116"/>
      <c r="AE14578" s="116"/>
      <c r="AG14578" s="140"/>
      <c r="AH14578" s="140"/>
      <c r="AI14578" s="146" t="s">
        <v>31</v>
      </c>
      <c r="AJ14578" s="146" t="s">
        <v>31</v>
      </c>
      <c r="AK14578" s="120"/>
    </row>
    <row r="14579">
      <c r="D14579" s="141"/>
      <c r="G14579" s="114"/>
      <c r="H14579" s="39"/>
      <c r="N14579" s="116"/>
      <c r="P14579" s="146"/>
      <c r="Q14579" s="116"/>
      <c r="R14579" s="93"/>
      <c r="T14579" s="120"/>
      <c r="V14579" s="120"/>
      <c r="AD14579" s="116"/>
      <c r="AE14579" s="116"/>
      <c r="AG14579" s="140"/>
      <c r="AH14579" s="140"/>
      <c r="AI14579" s="146" t="s">
        <v>31</v>
      </c>
      <c r="AJ14579" s="146" t="s">
        <v>31</v>
      </c>
      <c r="AK14579" s="120"/>
    </row>
    <row r="14580">
      <c r="D14580" s="141"/>
      <c r="G14580" s="114"/>
      <c r="H14580" s="39"/>
      <c r="N14580" s="116"/>
      <c r="P14580" s="146"/>
      <c r="Q14580" s="116"/>
      <c r="R14580" s="93"/>
      <c r="T14580" s="120"/>
      <c r="V14580" s="120"/>
      <c r="AD14580" s="116"/>
      <c r="AE14580" s="116"/>
      <c r="AG14580" s="140"/>
      <c r="AH14580" s="140"/>
      <c r="AI14580" s="146" t="s">
        <v>31</v>
      </c>
      <c r="AJ14580" s="146" t="s">
        <v>31</v>
      </c>
      <c r="AK14580" s="120"/>
    </row>
    <row r="14581">
      <c r="D14581" s="141"/>
      <c r="G14581" s="114"/>
      <c r="H14581" s="39"/>
      <c r="N14581" s="116"/>
      <c r="P14581" s="146"/>
      <c r="Q14581" s="116"/>
      <c r="R14581" s="93"/>
      <c r="T14581" s="120"/>
      <c r="V14581" s="120"/>
      <c r="AD14581" s="116"/>
      <c r="AE14581" s="116"/>
      <c r="AG14581" s="140"/>
      <c r="AH14581" s="140"/>
      <c r="AI14581" s="146" t="s">
        <v>31</v>
      </c>
      <c r="AJ14581" s="146" t="s">
        <v>31</v>
      </c>
      <c r="AK14581" s="120"/>
    </row>
    <row r="14582">
      <c r="D14582" s="141"/>
      <c r="G14582" s="114"/>
      <c r="H14582" s="39"/>
      <c r="N14582" s="116"/>
      <c r="P14582" s="146"/>
      <c r="Q14582" s="116"/>
      <c r="R14582" s="93"/>
      <c r="T14582" s="120"/>
      <c r="V14582" s="120"/>
      <c r="AD14582" s="116"/>
      <c r="AE14582" s="116"/>
      <c r="AG14582" s="140"/>
      <c r="AH14582" s="140"/>
      <c r="AI14582" s="146" t="s">
        <v>31</v>
      </c>
      <c r="AJ14582" s="146" t="s">
        <v>31</v>
      </c>
      <c r="AK14582" s="120"/>
    </row>
    <row r="14583">
      <c r="D14583" s="141"/>
      <c r="G14583" s="114"/>
      <c r="H14583" s="39"/>
      <c r="N14583" s="116"/>
      <c r="P14583" s="146"/>
      <c r="Q14583" s="116"/>
      <c r="R14583" s="93"/>
      <c r="T14583" s="120"/>
      <c r="V14583" s="120"/>
      <c r="AD14583" s="116"/>
      <c r="AE14583" s="116"/>
      <c r="AG14583" s="140"/>
      <c r="AH14583" s="140"/>
      <c r="AI14583" s="146" t="s">
        <v>31</v>
      </c>
      <c r="AJ14583" s="146" t="s">
        <v>31</v>
      </c>
      <c r="AK14583" s="120"/>
    </row>
    <row r="14584">
      <c r="D14584" s="141"/>
      <c r="G14584" s="114"/>
      <c r="H14584" s="39"/>
      <c r="N14584" s="116"/>
      <c r="P14584" s="146"/>
      <c r="Q14584" s="116"/>
      <c r="R14584" s="93"/>
      <c r="T14584" s="120"/>
      <c r="V14584" s="120"/>
      <c r="AD14584" s="116"/>
      <c r="AE14584" s="116"/>
      <c r="AG14584" s="140"/>
      <c r="AH14584" s="140"/>
      <c r="AI14584" s="146" t="s">
        <v>31</v>
      </c>
      <c r="AJ14584" s="146" t="s">
        <v>31</v>
      </c>
      <c r="AK14584" s="120"/>
    </row>
    <row r="14585">
      <c r="D14585" s="141"/>
      <c r="G14585" s="114"/>
      <c r="H14585" s="39"/>
      <c r="N14585" s="116"/>
      <c r="P14585" s="146"/>
      <c r="Q14585" s="116"/>
      <c r="R14585" s="93"/>
      <c r="T14585" s="120"/>
      <c r="V14585" s="120"/>
      <c r="AD14585" s="116"/>
      <c r="AE14585" s="116"/>
      <c r="AG14585" s="140"/>
      <c r="AH14585" s="140"/>
      <c r="AI14585" s="146" t="s">
        <v>31</v>
      </c>
      <c r="AJ14585" s="146" t="s">
        <v>31</v>
      </c>
      <c r="AK14585" s="120"/>
    </row>
    <row r="14586">
      <c r="D14586" s="141"/>
      <c r="G14586" s="114"/>
      <c r="H14586" s="39"/>
      <c r="N14586" s="116"/>
      <c r="P14586" s="146"/>
      <c r="Q14586" s="116"/>
      <c r="R14586" s="93"/>
      <c r="T14586" s="120"/>
      <c r="V14586" s="120"/>
      <c r="AD14586" s="116"/>
      <c r="AE14586" s="116"/>
      <c r="AG14586" s="140"/>
      <c r="AH14586" s="140"/>
      <c r="AI14586" s="146" t="s">
        <v>31</v>
      </c>
      <c r="AJ14586" s="146" t="s">
        <v>31</v>
      </c>
      <c r="AK14586" s="120"/>
    </row>
    <row r="14587">
      <c r="D14587" s="141"/>
      <c r="G14587" s="114"/>
      <c r="H14587" s="39"/>
      <c r="N14587" s="116"/>
      <c r="P14587" s="146"/>
      <c r="Q14587" s="116"/>
      <c r="R14587" s="93"/>
      <c r="T14587" s="120"/>
      <c r="V14587" s="120"/>
      <c r="AD14587" s="116"/>
      <c r="AE14587" s="116"/>
      <c r="AG14587" s="140"/>
      <c r="AH14587" s="140"/>
      <c r="AI14587" s="146" t="s">
        <v>31</v>
      </c>
      <c r="AJ14587" s="146" t="s">
        <v>31</v>
      </c>
      <c r="AK14587" s="120"/>
    </row>
    <row r="14588">
      <c r="D14588" s="141"/>
      <c r="G14588" s="114"/>
      <c r="H14588" s="39"/>
      <c r="N14588" s="116"/>
      <c r="P14588" s="146"/>
      <c r="Q14588" s="116"/>
      <c r="R14588" s="93"/>
      <c r="T14588" s="120"/>
      <c r="V14588" s="120"/>
      <c r="AD14588" s="116"/>
      <c r="AE14588" s="116"/>
      <c r="AG14588" s="140"/>
      <c r="AH14588" s="140"/>
      <c r="AI14588" s="146" t="s">
        <v>31</v>
      </c>
      <c r="AJ14588" s="146" t="s">
        <v>31</v>
      </c>
      <c r="AK14588" s="120"/>
    </row>
    <row r="14589">
      <c r="D14589" s="141"/>
      <c r="G14589" s="114"/>
      <c r="H14589" s="39"/>
      <c r="N14589" s="116"/>
      <c r="P14589" s="146"/>
      <c r="Q14589" s="116"/>
      <c r="R14589" s="93"/>
      <c r="T14589" s="120"/>
      <c r="V14589" s="120"/>
      <c r="AD14589" s="116"/>
      <c r="AE14589" s="116"/>
      <c r="AG14589" s="140"/>
      <c r="AH14589" s="140"/>
      <c r="AI14589" s="146" t="s">
        <v>31</v>
      </c>
      <c r="AJ14589" s="146" t="s">
        <v>31</v>
      </c>
      <c r="AK14589" s="120"/>
    </row>
    <row r="14590">
      <c r="D14590" s="141"/>
      <c r="G14590" s="114"/>
      <c r="H14590" s="39"/>
      <c r="N14590" s="116"/>
      <c r="P14590" s="146"/>
      <c r="Q14590" s="116"/>
      <c r="R14590" s="93"/>
      <c r="T14590" s="120"/>
      <c r="V14590" s="120"/>
      <c r="AD14590" s="116"/>
      <c r="AE14590" s="116"/>
      <c r="AG14590" s="140"/>
      <c r="AH14590" s="140"/>
      <c r="AI14590" s="146" t="s">
        <v>31</v>
      </c>
      <c r="AJ14590" s="146" t="s">
        <v>31</v>
      </c>
      <c r="AK14590" s="120"/>
    </row>
    <row r="14591">
      <c r="D14591" s="141"/>
      <c r="G14591" s="114"/>
      <c r="H14591" s="39"/>
      <c r="N14591" s="116"/>
      <c r="P14591" s="146"/>
      <c r="Q14591" s="116"/>
      <c r="R14591" s="93"/>
      <c r="T14591" s="120"/>
      <c r="V14591" s="120"/>
      <c r="AD14591" s="116"/>
      <c r="AE14591" s="116"/>
      <c r="AG14591" s="140"/>
      <c r="AH14591" s="140"/>
      <c r="AI14591" s="146" t="s">
        <v>31</v>
      </c>
      <c r="AJ14591" s="146" t="s">
        <v>31</v>
      </c>
      <c r="AK14591" s="120"/>
    </row>
    <row r="14592">
      <c r="D14592" s="141"/>
      <c r="G14592" s="114"/>
      <c r="H14592" s="39"/>
      <c r="N14592" s="116"/>
      <c r="P14592" s="146"/>
      <c r="Q14592" s="116"/>
      <c r="R14592" s="93"/>
      <c r="T14592" s="120"/>
      <c r="V14592" s="120"/>
      <c r="AD14592" s="116"/>
      <c r="AE14592" s="116"/>
      <c r="AG14592" s="140"/>
      <c r="AH14592" s="140"/>
      <c r="AI14592" s="146" t="s">
        <v>31</v>
      </c>
      <c r="AJ14592" s="146" t="s">
        <v>31</v>
      </c>
      <c r="AK14592" s="120"/>
    </row>
    <row r="14593">
      <c r="D14593" s="141"/>
      <c r="G14593" s="114"/>
      <c r="H14593" s="39"/>
      <c r="N14593" s="116"/>
      <c r="P14593" s="146"/>
      <c r="Q14593" s="116"/>
      <c r="R14593" s="93"/>
      <c r="T14593" s="120"/>
      <c r="V14593" s="120"/>
      <c r="AD14593" s="116"/>
      <c r="AE14593" s="116"/>
      <c r="AG14593" s="140"/>
      <c r="AH14593" s="140"/>
      <c r="AI14593" s="146" t="s">
        <v>31</v>
      </c>
      <c r="AJ14593" s="146" t="s">
        <v>31</v>
      </c>
      <c r="AK14593" s="120"/>
    </row>
    <row r="14594">
      <c r="D14594" s="141"/>
      <c r="G14594" s="114"/>
      <c r="H14594" s="39"/>
      <c r="N14594" s="116"/>
      <c r="P14594" s="146"/>
      <c r="Q14594" s="116"/>
      <c r="R14594" s="93"/>
      <c r="T14594" s="120"/>
      <c r="V14594" s="120"/>
      <c r="AD14594" s="116"/>
      <c r="AE14594" s="116"/>
      <c r="AG14594" s="140"/>
      <c r="AH14594" s="140"/>
      <c r="AI14594" s="146" t="s">
        <v>31</v>
      </c>
      <c r="AJ14594" s="146" t="s">
        <v>31</v>
      </c>
      <c r="AK14594" s="120"/>
    </row>
    <row r="14595">
      <c r="D14595" s="141"/>
      <c r="G14595" s="114"/>
      <c r="H14595" s="39"/>
      <c r="N14595" s="116"/>
      <c r="P14595" s="146"/>
      <c r="Q14595" s="116"/>
      <c r="R14595" s="93"/>
      <c r="T14595" s="120"/>
      <c r="V14595" s="120"/>
      <c r="AD14595" s="116"/>
      <c r="AE14595" s="116"/>
      <c r="AG14595" s="140"/>
      <c r="AH14595" s="140"/>
      <c r="AI14595" s="146" t="s">
        <v>31</v>
      </c>
      <c r="AJ14595" s="146" t="s">
        <v>31</v>
      </c>
      <c r="AK14595" s="120"/>
    </row>
    <row r="14596">
      <c r="D14596" s="141"/>
      <c r="G14596" s="114"/>
      <c r="H14596" s="39"/>
      <c r="N14596" s="116"/>
      <c r="P14596" s="146"/>
      <c r="Q14596" s="116"/>
      <c r="R14596" s="93"/>
      <c r="T14596" s="120"/>
      <c r="V14596" s="120"/>
      <c r="AD14596" s="116"/>
      <c r="AE14596" s="116"/>
      <c r="AG14596" s="140"/>
      <c r="AH14596" s="140"/>
      <c r="AI14596" s="146" t="s">
        <v>31</v>
      </c>
      <c r="AJ14596" s="146" t="s">
        <v>31</v>
      </c>
      <c r="AK14596" s="120"/>
    </row>
    <row r="14597">
      <c r="D14597" s="141"/>
      <c r="G14597" s="114"/>
      <c r="H14597" s="39"/>
      <c r="N14597" s="116"/>
      <c r="P14597" s="146"/>
      <c r="Q14597" s="116"/>
      <c r="R14597" s="93"/>
      <c r="T14597" s="120"/>
      <c r="V14597" s="120"/>
      <c r="AD14597" s="116"/>
      <c r="AE14597" s="116"/>
      <c r="AG14597" s="140"/>
      <c r="AH14597" s="140"/>
      <c r="AI14597" s="146" t="s">
        <v>31</v>
      </c>
      <c r="AJ14597" s="146" t="s">
        <v>31</v>
      </c>
      <c r="AK14597" s="120"/>
    </row>
    <row r="14598">
      <c r="D14598" s="141"/>
      <c r="G14598" s="114"/>
      <c r="H14598" s="39"/>
      <c r="N14598" s="116"/>
      <c r="P14598" s="146"/>
      <c r="Q14598" s="116"/>
      <c r="R14598" s="93"/>
      <c r="T14598" s="120"/>
      <c r="V14598" s="120"/>
      <c r="AD14598" s="116"/>
      <c r="AE14598" s="116"/>
      <c r="AG14598" s="140"/>
      <c r="AH14598" s="140"/>
      <c r="AI14598" s="146" t="s">
        <v>31</v>
      </c>
      <c r="AJ14598" s="146" t="s">
        <v>31</v>
      </c>
      <c r="AK14598" s="120"/>
    </row>
    <row r="14599">
      <c r="D14599" s="141"/>
      <c r="G14599" s="114"/>
      <c r="H14599" s="39"/>
      <c r="N14599" s="116"/>
      <c r="P14599" s="146"/>
      <c r="Q14599" s="116"/>
      <c r="R14599" s="93"/>
      <c r="T14599" s="120"/>
      <c r="V14599" s="120"/>
      <c r="AD14599" s="116"/>
      <c r="AE14599" s="116"/>
      <c r="AG14599" s="140"/>
      <c r="AH14599" s="140"/>
      <c r="AI14599" s="146" t="s">
        <v>31</v>
      </c>
      <c r="AJ14599" s="146" t="s">
        <v>31</v>
      </c>
      <c r="AK14599" s="120"/>
    </row>
    <row r="14600">
      <c r="D14600" s="141"/>
      <c r="G14600" s="114"/>
      <c r="H14600" s="39"/>
      <c r="N14600" s="116"/>
      <c r="P14600" s="146"/>
      <c r="Q14600" s="116"/>
      <c r="R14600" s="93"/>
      <c r="T14600" s="120"/>
      <c r="V14600" s="120"/>
      <c r="AD14600" s="116"/>
      <c r="AE14600" s="116"/>
      <c r="AG14600" s="140"/>
      <c r="AH14600" s="140"/>
      <c r="AI14600" s="146" t="s">
        <v>31</v>
      </c>
      <c r="AJ14600" s="146" t="s">
        <v>31</v>
      </c>
      <c r="AK14600" s="120"/>
    </row>
    <row r="14601">
      <c r="D14601" s="141"/>
      <c r="G14601" s="114"/>
      <c r="H14601" s="39"/>
      <c r="N14601" s="116"/>
      <c r="P14601" s="146"/>
      <c r="Q14601" s="116"/>
      <c r="R14601" s="93"/>
      <c r="T14601" s="120"/>
      <c r="V14601" s="120"/>
      <c r="AD14601" s="116"/>
      <c r="AE14601" s="116"/>
      <c r="AG14601" s="140"/>
      <c r="AH14601" s="140"/>
      <c r="AI14601" s="146" t="s">
        <v>31</v>
      </c>
      <c r="AJ14601" s="146" t="s">
        <v>31</v>
      </c>
      <c r="AK14601" s="120"/>
    </row>
    <row r="14602">
      <c r="D14602" s="141"/>
      <c r="G14602" s="114"/>
      <c r="H14602" s="39"/>
      <c r="N14602" s="116"/>
      <c r="P14602" s="146"/>
      <c r="Q14602" s="116"/>
      <c r="R14602" s="93"/>
      <c r="T14602" s="120"/>
      <c r="V14602" s="120"/>
      <c r="AD14602" s="116"/>
      <c r="AE14602" s="116"/>
      <c r="AG14602" s="140"/>
      <c r="AH14602" s="140"/>
      <c r="AI14602" s="146" t="s">
        <v>31</v>
      </c>
      <c r="AJ14602" s="146" t="s">
        <v>31</v>
      </c>
      <c r="AK14602" s="120"/>
    </row>
    <row r="14603">
      <c r="D14603" s="141"/>
      <c r="G14603" s="114"/>
      <c r="H14603" s="39"/>
      <c r="N14603" s="116"/>
      <c r="P14603" s="146"/>
      <c r="Q14603" s="116"/>
      <c r="R14603" s="93"/>
      <c r="T14603" s="120"/>
      <c r="V14603" s="120"/>
      <c r="AD14603" s="116"/>
      <c r="AE14603" s="116"/>
      <c r="AG14603" s="140"/>
      <c r="AH14603" s="140"/>
      <c r="AI14603" s="146" t="s">
        <v>31</v>
      </c>
      <c r="AJ14603" s="146" t="s">
        <v>31</v>
      </c>
      <c r="AK14603" s="120"/>
    </row>
    <row r="14604">
      <c r="D14604" s="141"/>
      <c r="G14604" s="114"/>
      <c r="H14604" s="39"/>
      <c r="N14604" s="116"/>
      <c r="P14604" s="146"/>
      <c r="Q14604" s="116"/>
      <c r="R14604" s="93"/>
      <c r="T14604" s="120"/>
      <c r="V14604" s="120"/>
      <c r="AD14604" s="116"/>
      <c r="AE14604" s="116"/>
      <c r="AG14604" s="140"/>
      <c r="AH14604" s="140"/>
      <c r="AI14604" s="146" t="s">
        <v>31</v>
      </c>
      <c r="AJ14604" s="146" t="s">
        <v>31</v>
      </c>
      <c r="AK14604" s="120"/>
    </row>
    <row r="14605">
      <c r="D14605" s="141"/>
      <c r="G14605" s="114"/>
      <c r="H14605" s="39"/>
      <c r="N14605" s="116"/>
      <c r="P14605" s="146"/>
      <c r="Q14605" s="116"/>
      <c r="R14605" s="93"/>
      <c r="T14605" s="120"/>
      <c r="V14605" s="120"/>
      <c r="AD14605" s="116"/>
      <c r="AE14605" s="116"/>
      <c r="AG14605" s="140"/>
      <c r="AH14605" s="140"/>
      <c r="AI14605" s="146" t="s">
        <v>31</v>
      </c>
      <c r="AJ14605" s="146" t="s">
        <v>31</v>
      </c>
      <c r="AK14605" s="120"/>
    </row>
    <row r="14606">
      <c r="D14606" s="141"/>
      <c r="G14606" s="114"/>
      <c r="H14606" s="39"/>
      <c r="N14606" s="116"/>
      <c r="P14606" s="146"/>
      <c r="Q14606" s="116"/>
      <c r="R14606" s="93"/>
      <c r="T14606" s="120"/>
      <c r="V14606" s="120"/>
      <c r="AD14606" s="116"/>
      <c r="AE14606" s="116"/>
      <c r="AG14606" s="140"/>
      <c r="AH14606" s="140"/>
      <c r="AI14606" s="146" t="s">
        <v>31</v>
      </c>
      <c r="AJ14606" s="146" t="s">
        <v>31</v>
      </c>
      <c r="AK14606" s="120"/>
    </row>
    <row r="14607">
      <c r="D14607" s="141"/>
      <c r="G14607" s="114"/>
      <c r="H14607" s="39"/>
      <c r="N14607" s="116"/>
      <c r="P14607" s="146"/>
      <c r="Q14607" s="116"/>
      <c r="R14607" s="93"/>
      <c r="T14607" s="120"/>
      <c r="V14607" s="120"/>
      <c r="AD14607" s="116"/>
      <c r="AE14607" s="116"/>
      <c r="AG14607" s="140"/>
      <c r="AH14607" s="140"/>
      <c r="AI14607" s="146" t="s">
        <v>31</v>
      </c>
      <c r="AJ14607" s="146" t="s">
        <v>31</v>
      </c>
      <c r="AK14607" s="120"/>
    </row>
    <row r="14608">
      <c r="D14608" s="141"/>
      <c r="G14608" s="114"/>
      <c r="H14608" s="39"/>
      <c r="N14608" s="116"/>
      <c r="P14608" s="146"/>
      <c r="Q14608" s="116"/>
      <c r="R14608" s="93"/>
      <c r="T14608" s="120"/>
      <c r="V14608" s="120"/>
      <c r="AD14608" s="116"/>
      <c r="AE14608" s="116"/>
      <c r="AG14608" s="140"/>
      <c r="AH14608" s="140"/>
      <c r="AI14608" s="146" t="s">
        <v>31</v>
      </c>
      <c r="AJ14608" s="146" t="s">
        <v>31</v>
      </c>
      <c r="AK14608" s="120"/>
    </row>
    <row r="14609">
      <c r="D14609" s="141"/>
      <c r="G14609" s="114"/>
      <c r="H14609" s="39"/>
      <c r="N14609" s="116"/>
      <c r="P14609" s="146"/>
      <c r="Q14609" s="116"/>
      <c r="R14609" s="93"/>
      <c r="T14609" s="120"/>
      <c r="V14609" s="120"/>
      <c r="AD14609" s="116"/>
      <c r="AE14609" s="116"/>
      <c r="AG14609" s="140"/>
      <c r="AH14609" s="140"/>
      <c r="AI14609" s="146" t="s">
        <v>31</v>
      </c>
      <c r="AJ14609" s="146" t="s">
        <v>31</v>
      </c>
      <c r="AK14609" s="120"/>
    </row>
    <row r="14610">
      <c r="D14610" s="141"/>
      <c r="G14610" s="114"/>
      <c r="H14610" s="39"/>
      <c r="N14610" s="116"/>
      <c r="P14610" s="146"/>
      <c r="Q14610" s="116"/>
      <c r="R14610" s="93"/>
      <c r="T14610" s="120"/>
      <c r="V14610" s="120"/>
      <c r="AD14610" s="116"/>
      <c r="AE14610" s="116"/>
      <c r="AG14610" s="140"/>
      <c r="AH14610" s="140"/>
      <c r="AI14610" s="146" t="s">
        <v>31</v>
      </c>
      <c r="AJ14610" s="146" t="s">
        <v>31</v>
      </c>
      <c r="AK14610" s="120"/>
    </row>
    <row r="14611">
      <c r="D14611" s="141"/>
      <c r="G14611" s="114"/>
      <c r="H14611" s="39"/>
      <c r="N14611" s="116"/>
      <c r="P14611" s="146"/>
      <c r="Q14611" s="116"/>
      <c r="R14611" s="93"/>
      <c r="T14611" s="120"/>
      <c r="V14611" s="120"/>
      <c r="AD14611" s="116"/>
      <c r="AE14611" s="116"/>
      <c r="AG14611" s="140"/>
      <c r="AH14611" s="140"/>
      <c r="AI14611" s="146" t="s">
        <v>31</v>
      </c>
      <c r="AJ14611" s="146" t="s">
        <v>31</v>
      </c>
      <c r="AK14611" s="120"/>
    </row>
    <row r="14612">
      <c r="D14612" s="141"/>
      <c r="G14612" s="114"/>
      <c r="H14612" s="39"/>
      <c r="N14612" s="116"/>
      <c r="P14612" s="146"/>
      <c r="Q14612" s="116"/>
      <c r="R14612" s="93"/>
      <c r="T14612" s="120"/>
      <c r="V14612" s="120"/>
      <c r="AD14612" s="116"/>
      <c r="AE14612" s="116"/>
      <c r="AG14612" s="140"/>
      <c r="AH14612" s="140"/>
      <c r="AI14612" s="146" t="s">
        <v>31</v>
      </c>
      <c r="AJ14612" s="146" t="s">
        <v>31</v>
      </c>
      <c r="AK14612" s="120"/>
    </row>
    <row r="14613">
      <c r="D14613" s="141"/>
      <c r="G14613" s="114"/>
      <c r="H14613" s="39"/>
      <c r="N14613" s="116"/>
      <c r="P14613" s="146"/>
      <c r="Q14613" s="116"/>
      <c r="R14613" s="93"/>
      <c r="T14613" s="120"/>
      <c r="V14613" s="120"/>
      <c r="AD14613" s="116"/>
      <c r="AE14613" s="116"/>
      <c r="AG14613" s="140"/>
      <c r="AH14613" s="140"/>
      <c r="AI14613" s="146" t="s">
        <v>31</v>
      </c>
      <c r="AJ14613" s="146" t="s">
        <v>31</v>
      </c>
      <c r="AK14613" s="120"/>
    </row>
    <row r="14614">
      <c r="D14614" s="141"/>
      <c r="G14614" s="114"/>
      <c r="H14614" s="39"/>
      <c r="N14614" s="116"/>
      <c r="P14614" s="146"/>
      <c r="Q14614" s="116"/>
      <c r="R14614" s="93"/>
      <c r="T14614" s="120"/>
      <c r="V14614" s="120"/>
      <c r="AD14614" s="116"/>
      <c r="AE14614" s="116"/>
      <c r="AG14614" s="140"/>
      <c r="AH14614" s="140"/>
      <c r="AI14614" s="146" t="s">
        <v>31</v>
      </c>
      <c r="AJ14614" s="146" t="s">
        <v>31</v>
      </c>
      <c r="AK14614" s="120"/>
    </row>
    <row r="14615">
      <c r="D14615" s="141"/>
      <c r="G14615" s="114"/>
      <c r="H14615" s="39"/>
      <c r="N14615" s="116"/>
      <c r="P14615" s="146"/>
      <c r="Q14615" s="116"/>
      <c r="R14615" s="93"/>
      <c r="T14615" s="120"/>
      <c r="V14615" s="120"/>
      <c r="AD14615" s="116"/>
      <c r="AE14615" s="116"/>
      <c r="AG14615" s="140"/>
      <c r="AH14615" s="140"/>
      <c r="AI14615" s="146" t="s">
        <v>31</v>
      </c>
      <c r="AJ14615" s="146" t="s">
        <v>31</v>
      </c>
      <c r="AK14615" s="120"/>
    </row>
    <row r="14616">
      <c r="D14616" s="141"/>
      <c r="G14616" s="114"/>
      <c r="H14616" s="39"/>
      <c r="N14616" s="116"/>
      <c r="P14616" s="146"/>
      <c r="Q14616" s="116"/>
      <c r="R14616" s="93"/>
      <c r="T14616" s="120"/>
      <c r="V14616" s="120"/>
      <c r="AD14616" s="116"/>
      <c r="AE14616" s="116"/>
      <c r="AG14616" s="140"/>
      <c r="AH14616" s="140"/>
      <c r="AI14616" s="146" t="s">
        <v>31</v>
      </c>
      <c r="AJ14616" s="146" t="s">
        <v>31</v>
      </c>
      <c r="AK14616" s="120"/>
    </row>
    <row r="14617">
      <c r="D14617" s="141"/>
      <c r="G14617" s="114"/>
      <c r="H14617" s="39"/>
      <c r="N14617" s="116"/>
      <c r="P14617" s="146"/>
      <c r="Q14617" s="116"/>
      <c r="R14617" s="93"/>
      <c r="T14617" s="120"/>
      <c r="V14617" s="120"/>
      <c r="AD14617" s="116"/>
      <c r="AE14617" s="116"/>
      <c r="AG14617" s="140"/>
      <c r="AH14617" s="140"/>
      <c r="AI14617" s="146" t="s">
        <v>31</v>
      </c>
      <c r="AJ14617" s="146" t="s">
        <v>31</v>
      </c>
      <c r="AK14617" s="120"/>
    </row>
    <row r="14618">
      <c r="D14618" s="141"/>
      <c r="G14618" s="114"/>
      <c r="H14618" s="39"/>
      <c r="N14618" s="116"/>
      <c r="P14618" s="146"/>
      <c r="Q14618" s="116"/>
      <c r="R14618" s="93"/>
      <c r="T14618" s="120"/>
      <c r="V14618" s="120"/>
      <c r="AD14618" s="116"/>
      <c r="AE14618" s="116"/>
      <c r="AG14618" s="140"/>
      <c r="AH14618" s="140"/>
      <c r="AI14618" s="146" t="s">
        <v>31</v>
      </c>
      <c r="AJ14618" s="146" t="s">
        <v>31</v>
      </c>
      <c r="AK14618" s="120"/>
    </row>
    <row r="14619">
      <c r="D14619" s="141"/>
      <c r="G14619" s="114"/>
      <c r="H14619" s="39"/>
      <c r="N14619" s="116"/>
      <c r="P14619" s="146"/>
      <c r="Q14619" s="116"/>
      <c r="R14619" s="93"/>
      <c r="T14619" s="120"/>
      <c r="V14619" s="120"/>
      <c r="AD14619" s="116"/>
      <c r="AE14619" s="116"/>
      <c r="AG14619" s="140"/>
      <c r="AH14619" s="140"/>
      <c r="AI14619" s="146" t="s">
        <v>31</v>
      </c>
      <c r="AJ14619" s="146" t="s">
        <v>31</v>
      </c>
      <c r="AK14619" s="120"/>
    </row>
    <row r="14620">
      <c r="D14620" s="141"/>
      <c r="G14620" s="114"/>
      <c r="H14620" s="39"/>
      <c r="N14620" s="116"/>
      <c r="P14620" s="146"/>
      <c r="Q14620" s="116"/>
      <c r="R14620" s="93"/>
      <c r="T14620" s="120"/>
      <c r="V14620" s="120"/>
      <c r="AD14620" s="116"/>
      <c r="AE14620" s="116"/>
      <c r="AG14620" s="140"/>
      <c r="AH14620" s="140"/>
      <c r="AI14620" s="146" t="s">
        <v>31</v>
      </c>
      <c r="AJ14620" s="146" t="s">
        <v>31</v>
      </c>
      <c r="AK14620" s="120"/>
    </row>
    <row r="14621">
      <c r="D14621" s="141"/>
      <c r="G14621" s="114"/>
      <c r="H14621" s="39"/>
      <c r="N14621" s="116"/>
      <c r="P14621" s="146"/>
      <c r="Q14621" s="116"/>
      <c r="R14621" s="93"/>
      <c r="T14621" s="120"/>
      <c r="V14621" s="120"/>
      <c r="AD14621" s="116"/>
      <c r="AE14621" s="116"/>
      <c r="AG14621" s="140"/>
      <c r="AH14621" s="140"/>
      <c r="AI14621" s="146" t="s">
        <v>31</v>
      </c>
      <c r="AJ14621" s="146" t="s">
        <v>31</v>
      </c>
      <c r="AK14621" s="120"/>
    </row>
    <row r="14622">
      <c r="D14622" s="141"/>
      <c r="G14622" s="114"/>
      <c r="H14622" s="39"/>
      <c r="N14622" s="116"/>
      <c r="P14622" s="146"/>
      <c r="Q14622" s="116"/>
      <c r="R14622" s="93"/>
      <c r="T14622" s="120"/>
      <c r="V14622" s="120"/>
      <c r="AD14622" s="116"/>
      <c r="AE14622" s="116"/>
      <c r="AG14622" s="140"/>
      <c r="AH14622" s="140"/>
      <c r="AI14622" s="146" t="s">
        <v>31</v>
      </c>
      <c r="AJ14622" s="146" t="s">
        <v>31</v>
      </c>
      <c r="AK14622" s="120"/>
    </row>
    <row r="14623">
      <c r="D14623" s="141"/>
      <c r="G14623" s="114"/>
      <c r="H14623" s="39"/>
      <c r="N14623" s="116"/>
      <c r="P14623" s="146"/>
      <c r="Q14623" s="116"/>
      <c r="R14623" s="93"/>
      <c r="T14623" s="120"/>
      <c r="V14623" s="120"/>
      <c r="AD14623" s="116"/>
      <c r="AE14623" s="116"/>
      <c r="AG14623" s="140"/>
      <c r="AH14623" s="140"/>
      <c r="AI14623" s="146" t="s">
        <v>31</v>
      </c>
      <c r="AJ14623" s="146" t="s">
        <v>31</v>
      </c>
      <c r="AK14623" s="120"/>
    </row>
    <row r="14624">
      <c r="D14624" s="141"/>
      <c r="G14624" s="114"/>
      <c r="H14624" s="39"/>
      <c r="N14624" s="116"/>
      <c r="P14624" s="146"/>
      <c r="Q14624" s="116"/>
      <c r="R14624" s="93"/>
      <c r="T14624" s="120"/>
      <c r="V14624" s="120"/>
      <c r="AD14624" s="116"/>
      <c r="AE14624" s="116"/>
      <c r="AG14624" s="140"/>
      <c r="AH14624" s="140"/>
      <c r="AI14624" s="146" t="s">
        <v>31</v>
      </c>
      <c r="AJ14624" s="146" t="s">
        <v>31</v>
      </c>
      <c r="AK14624" s="120"/>
    </row>
    <row r="14625">
      <c r="D14625" s="141"/>
      <c r="G14625" s="114"/>
      <c r="H14625" s="39"/>
      <c r="N14625" s="116"/>
      <c r="P14625" s="146"/>
      <c r="Q14625" s="116"/>
      <c r="R14625" s="93"/>
      <c r="T14625" s="120"/>
      <c r="V14625" s="120"/>
      <c r="AD14625" s="116"/>
      <c r="AE14625" s="116"/>
      <c r="AG14625" s="140"/>
      <c r="AH14625" s="140"/>
      <c r="AI14625" s="146" t="s">
        <v>31</v>
      </c>
      <c r="AJ14625" s="146" t="s">
        <v>31</v>
      </c>
      <c r="AK14625" s="120"/>
    </row>
    <row r="14626">
      <c r="D14626" s="141"/>
      <c r="G14626" s="114"/>
      <c r="H14626" s="39"/>
      <c r="N14626" s="116"/>
      <c r="P14626" s="146"/>
      <c r="Q14626" s="116"/>
      <c r="R14626" s="93"/>
      <c r="T14626" s="120"/>
      <c r="V14626" s="120"/>
      <c r="AD14626" s="116"/>
      <c r="AE14626" s="116"/>
      <c r="AG14626" s="140"/>
      <c r="AH14626" s="140"/>
      <c r="AI14626" s="146" t="s">
        <v>31</v>
      </c>
      <c r="AJ14626" s="146" t="s">
        <v>31</v>
      </c>
      <c r="AK14626" s="120"/>
    </row>
    <row r="14627">
      <c r="D14627" s="141"/>
      <c r="G14627" s="114"/>
      <c r="H14627" s="39"/>
      <c r="N14627" s="116"/>
      <c r="P14627" s="146"/>
      <c r="Q14627" s="116"/>
      <c r="R14627" s="93"/>
      <c r="T14627" s="120"/>
      <c r="V14627" s="120"/>
      <c r="AD14627" s="116"/>
      <c r="AE14627" s="116"/>
      <c r="AG14627" s="140"/>
      <c r="AH14627" s="140"/>
      <c r="AI14627" s="146" t="s">
        <v>31</v>
      </c>
      <c r="AJ14627" s="146" t="s">
        <v>31</v>
      </c>
      <c r="AK14627" s="120"/>
    </row>
    <row r="14628">
      <c r="D14628" s="141"/>
      <c r="G14628" s="114"/>
      <c r="H14628" s="39"/>
      <c r="N14628" s="116"/>
      <c r="P14628" s="146"/>
      <c r="Q14628" s="116"/>
      <c r="R14628" s="93"/>
      <c r="T14628" s="120"/>
      <c r="V14628" s="120"/>
      <c r="AD14628" s="116"/>
      <c r="AE14628" s="116"/>
      <c r="AG14628" s="140"/>
      <c r="AH14628" s="140"/>
      <c r="AI14628" s="146" t="s">
        <v>31</v>
      </c>
      <c r="AJ14628" s="146" t="s">
        <v>31</v>
      </c>
      <c r="AK14628" s="120"/>
    </row>
    <row r="14629">
      <c r="D14629" s="141"/>
      <c r="G14629" s="114"/>
      <c r="H14629" s="39"/>
      <c r="N14629" s="116"/>
      <c r="P14629" s="146"/>
      <c r="Q14629" s="116"/>
      <c r="R14629" s="93"/>
      <c r="T14629" s="120"/>
      <c r="V14629" s="120"/>
      <c r="AD14629" s="116"/>
      <c r="AE14629" s="116"/>
      <c r="AG14629" s="140"/>
      <c r="AH14629" s="140"/>
      <c r="AI14629" s="146" t="s">
        <v>31</v>
      </c>
      <c r="AJ14629" s="146" t="s">
        <v>31</v>
      </c>
      <c r="AK14629" s="120"/>
    </row>
    <row r="14630">
      <c r="D14630" s="141"/>
      <c r="G14630" s="114"/>
      <c r="H14630" s="39"/>
      <c r="N14630" s="116"/>
      <c r="P14630" s="146"/>
      <c r="Q14630" s="116"/>
      <c r="R14630" s="93"/>
      <c r="T14630" s="120"/>
      <c r="V14630" s="120"/>
      <c r="AD14630" s="116"/>
      <c r="AE14630" s="116"/>
      <c r="AG14630" s="140"/>
      <c r="AH14630" s="140"/>
      <c r="AI14630" s="146" t="s">
        <v>31</v>
      </c>
      <c r="AJ14630" s="146" t="s">
        <v>31</v>
      </c>
      <c r="AK14630" s="120"/>
    </row>
    <row r="14631">
      <c r="D14631" s="141"/>
      <c r="G14631" s="114"/>
      <c r="H14631" s="39"/>
      <c r="N14631" s="116"/>
      <c r="P14631" s="146"/>
      <c r="Q14631" s="116"/>
      <c r="R14631" s="93"/>
      <c r="T14631" s="120"/>
      <c r="V14631" s="120"/>
      <c r="AD14631" s="116"/>
      <c r="AE14631" s="116"/>
      <c r="AG14631" s="140"/>
      <c r="AH14631" s="140"/>
      <c r="AI14631" s="146" t="s">
        <v>31</v>
      </c>
      <c r="AJ14631" s="146" t="s">
        <v>31</v>
      </c>
      <c r="AK14631" s="120"/>
    </row>
    <row r="14632">
      <c r="D14632" s="141"/>
      <c r="G14632" s="114"/>
      <c r="H14632" s="39"/>
      <c r="N14632" s="116"/>
      <c r="P14632" s="146"/>
      <c r="Q14632" s="116"/>
      <c r="R14632" s="93"/>
      <c r="T14632" s="120"/>
      <c r="V14632" s="120"/>
      <c r="AD14632" s="116"/>
      <c r="AE14632" s="116"/>
      <c r="AG14632" s="140"/>
      <c r="AH14632" s="140"/>
      <c r="AI14632" s="146" t="s">
        <v>31</v>
      </c>
      <c r="AJ14632" s="146" t="s">
        <v>31</v>
      </c>
      <c r="AK14632" s="120"/>
    </row>
    <row r="14633">
      <c r="D14633" s="141"/>
      <c r="G14633" s="114"/>
      <c r="H14633" s="39"/>
      <c r="N14633" s="116"/>
      <c r="P14633" s="146"/>
      <c r="Q14633" s="116"/>
      <c r="R14633" s="93"/>
      <c r="T14633" s="120"/>
      <c r="V14633" s="120"/>
      <c r="AD14633" s="116"/>
      <c r="AE14633" s="116"/>
      <c r="AG14633" s="140"/>
      <c r="AH14633" s="140"/>
      <c r="AI14633" s="146" t="s">
        <v>31</v>
      </c>
      <c r="AJ14633" s="146" t="s">
        <v>31</v>
      </c>
      <c r="AK14633" s="120"/>
    </row>
    <row r="14634">
      <c r="D14634" s="141"/>
      <c r="G14634" s="114"/>
      <c r="H14634" s="39"/>
      <c r="N14634" s="116"/>
      <c r="P14634" s="146"/>
      <c r="Q14634" s="116"/>
      <c r="R14634" s="93"/>
      <c r="T14634" s="120"/>
      <c r="V14634" s="120"/>
      <c r="AD14634" s="116"/>
      <c r="AE14634" s="116"/>
      <c r="AG14634" s="140"/>
      <c r="AH14634" s="140"/>
      <c r="AI14634" s="146" t="s">
        <v>31</v>
      </c>
      <c r="AJ14634" s="146" t="s">
        <v>31</v>
      </c>
      <c r="AK14634" s="120"/>
    </row>
    <row r="14635">
      <c r="D14635" s="141"/>
      <c r="G14635" s="114"/>
      <c r="H14635" s="39"/>
      <c r="N14635" s="116"/>
      <c r="P14635" s="146"/>
      <c r="Q14635" s="116"/>
      <c r="R14635" s="93"/>
      <c r="T14635" s="120"/>
      <c r="V14635" s="120"/>
      <c r="AD14635" s="116"/>
      <c r="AE14635" s="116"/>
      <c r="AG14635" s="140"/>
      <c r="AH14635" s="140"/>
      <c r="AI14635" s="146" t="s">
        <v>31</v>
      </c>
      <c r="AJ14635" s="146" t="s">
        <v>31</v>
      </c>
      <c r="AK14635" s="120"/>
    </row>
    <row r="14636">
      <c r="D14636" s="141"/>
      <c r="G14636" s="114"/>
      <c r="H14636" s="39"/>
      <c r="N14636" s="116"/>
      <c r="P14636" s="146"/>
      <c r="Q14636" s="116"/>
      <c r="R14636" s="93"/>
      <c r="T14636" s="120"/>
      <c r="V14636" s="120"/>
      <c r="AD14636" s="116"/>
      <c r="AE14636" s="116"/>
      <c r="AG14636" s="140"/>
      <c r="AH14636" s="140"/>
      <c r="AI14636" s="146" t="s">
        <v>31</v>
      </c>
      <c r="AJ14636" s="146" t="s">
        <v>31</v>
      </c>
      <c r="AK14636" s="120"/>
    </row>
    <row r="14637">
      <c r="D14637" s="141"/>
      <c r="G14637" s="114"/>
      <c r="H14637" s="39"/>
      <c r="N14637" s="116"/>
      <c r="P14637" s="146"/>
      <c r="Q14637" s="116"/>
      <c r="R14637" s="93"/>
      <c r="T14637" s="120"/>
      <c r="V14637" s="120"/>
      <c r="AD14637" s="116"/>
      <c r="AE14637" s="116"/>
      <c r="AG14637" s="140"/>
      <c r="AH14637" s="140"/>
      <c r="AI14637" s="146" t="s">
        <v>31</v>
      </c>
      <c r="AJ14637" s="146" t="s">
        <v>31</v>
      </c>
      <c r="AK14637" s="120"/>
    </row>
    <row r="14638">
      <c r="D14638" s="141"/>
      <c r="G14638" s="114"/>
      <c r="H14638" s="39"/>
      <c r="N14638" s="116"/>
      <c r="P14638" s="146"/>
      <c r="Q14638" s="116"/>
      <c r="R14638" s="93"/>
      <c r="T14638" s="120"/>
      <c r="V14638" s="120"/>
      <c r="AD14638" s="116"/>
      <c r="AE14638" s="116"/>
      <c r="AG14638" s="140"/>
      <c r="AH14638" s="140"/>
      <c r="AI14638" s="146" t="s">
        <v>31</v>
      </c>
      <c r="AJ14638" s="146" t="s">
        <v>31</v>
      </c>
      <c r="AK14638" s="120"/>
    </row>
    <row r="14639">
      <c r="D14639" s="141"/>
      <c r="G14639" s="114"/>
      <c r="H14639" s="39"/>
      <c r="N14639" s="116"/>
      <c r="P14639" s="146"/>
      <c r="Q14639" s="116"/>
      <c r="R14639" s="93"/>
      <c r="T14639" s="120"/>
      <c r="V14639" s="120"/>
      <c r="AD14639" s="116"/>
      <c r="AE14639" s="116"/>
      <c r="AG14639" s="140"/>
      <c r="AH14639" s="140"/>
      <c r="AI14639" s="146" t="s">
        <v>31</v>
      </c>
      <c r="AJ14639" s="146" t="s">
        <v>31</v>
      </c>
      <c r="AK14639" s="120"/>
    </row>
    <row r="14640">
      <c r="D14640" s="141"/>
      <c r="G14640" s="114"/>
      <c r="H14640" s="39"/>
      <c r="N14640" s="116"/>
      <c r="P14640" s="146"/>
      <c r="Q14640" s="116"/>
      <c r="R14640" s="93"/>
      <c r="T14640" s="120"/>
      <c r="V14640" s="120"/>
      <c r="AD14640" s="116"/>
      <c r="AE14640" s="116"/>
      <c r="AG14640" s="140"/>
      <c r="AH14640" s="140"/>
      <c r="AI14640" s="146" t="s">
        <v>31</v>
      </c>
      <c r="AJ14640" s="146" t="s">
        <v>31</v>
      </c>
      <c r="AK14640" s="120"/>
    </row>
    <row r="14641">
      <c r="D14641" s="141"/>
      <c r="G14641" s="114"/>
      <c r="H14641" s="39"/>
      <c r="N14641" s="116"/>
      <c r="P14641" s="146"/>
      <c r="Q14641" s="116"/>
      <c r="R14641" s="93"/>
      <c r="T14641" s="120"/>
      <c r="V14641" s="120"/>
      <c r="AD14641" s="116"/>
      <c r="AE14641" s="116"/>
      <c r="AG14641" s="140"/>
      <c r="AH14641" s="140"/>
      <c r="AI14641" s="146" t="s">
        <v>31</v>
      </c>
      <c r="AJ14641" s="146" t="s">
        <v>31</v>
      </c>
      <c r="AK14641" s="120"/>
    </row>
    <row r="14642">
      <c r="D14642" s="141"/>
      <c r="G14642" s="114"/>
      <c r="H14642" s="39"/>
      <c r="N14642" s="116"/>
      <c r="P14642" s="146"/>
      <c r="Q14642" s="116"/>
      <c r="R14642" s="93"/>
      <c r="T14642" s="120"/>
      <c r="V14642" s="120"/>
      <c r="AD14642" s="116"/>
      <c r="AE14642" s="116"/>
      <c r="AG14642" s="140"/>
      <c r="AH14642" s="140"/>
      <c r="AI14642" s="146" t="s">
        <v>31</v>
      </c>
      <c r="AJ14642" s="146" t="s">
        <v>31</v>
      </c>
      <c r="AK14642" s="120"/>
    </row>
    <row r="14643">
      <c r="D14643" s="141"/>
      <c r="G14643" s="114"/>
      <c r="H14643" s="39"/>
      <c r="N14643" s="116"/>
      <c r="P14643" s="146"/>
      <c r="Q14643" s="116"/>
      <c r="R14643" s="93"/>
      <c r="T14643" s="120"/>
      <c r="V14643" s="120"/>
      <c r="AD14643" s="116"/>
      <c r="AE14643" s="116"/>
      <c r="AG14643" s="140"/>
      <c r="AH14643" s="140"/>
      <c r="AI14643" s="146" t="s">
        <v>31</v>
      </c>
      <c r="AJ14643" s="146" t="s">
        <v>31</v>
      </c>
      <c r="AK14643" s="120"/>
    </row>
    <row r="14644">
      <c r="D14644" s="141"/>
      <c r="G14644" s="114"/>
      <c r="H14644" s="39"/>
      <c r="N14644" s="116"/>
      <c r="P14644" s="146"/>
      <c r="Q14644" s="116"/>
      <c r="R14644" s="93"/>
      <c r="T14644" s="120"/>
      <c r="V14644" s="120"/>
      <c r="AD14644" s="116"/>
      <c r="AE14644" s="116"/>
      <c r="AG14644" s="140"/>
      <c r="AH14644" s="140"/>
      <c r="AI14644" s="146" t="s">
        <v>31</v>
      </c>
      <c r="AJ14644" s="146" t="s">
        <v>31</v>
      </c>
      <c r="AK14644" s="120"/>
    </row>
    <row r="14645">
      <c r="D14645" s="141"/>
      <c r="G14645" s="114"/>
      <c r="H14645" s="39"/>
      <c r="N14645" s="116"/>
      <c r="P14645" s="146"/>
      <c r="Q14645" s="116"/>
      <c r="R14645" s="93"/>
      <c r="T14645" s="120"/>
      <c r="V14645" s="120"/>
      <c r="AD14645" s="116"/>
      <c r="AE14645" s="116"/>
      <c r="AG14645" s="140"/>
      <c r="AH14645" s="140"/>
      <c r="AI14645" s="146" t="s">
        <v>31</v>
      </c>
      <c r="AJ14645" s="146" t="s">
        <v>31</v>
      </c>
      <c r="AK14645" s="120"/>
    </row>
    <row r="14646">
      <c r="D14646" s="141"/>
      <c r="G14646" s="114"/>
      <c r="H14646" s="39"/>
      <c r="N14646" s="116"/>
      <c r="P14646" s="146"/>
      <c r="Q14646" s="116"/>
      <c r="R14646" s="93"/>
      <c r="T14646" s="120"/>
      <c r="V14646" s="120"/>
      <c r="AD14646" s="116"/>
      <c r="AE14646" s="116"/>
      <c r="AG14646" s="140"/>
      <c r="AH14646" s="140"/>
      <c r="AI14646" s="146" t="s">
        <v>31</v>
      </c>
      <c r="AJ14646" s="146" t="s">
        <v>31</v>
      </c>
      <c r="AK14646" s="120"/>
    </row>
    <row r="14647">
      <c r="D14647" s="141"/>
      <c r="G14647" s="114"/>
      <c r="H14647" s="39"/>
      <c r="N14647" s="116"/>
      <c r="P14647" s="146"/>
      <c r="Q14647" s="116"/>
      <c r="R14647" s="93"/>
      <c r="T14647" s="120"/>
      <c r="V14647" s="120"/>
      <c r="AD14647" s="116"/>
      <c r="AE14647" s="116"/>
      <c r="AG14647" s="140"/>
      <c r="AH14647" s="140"/>
      <c r="AI14647" s="146" t="s">
        <v>31</v>
      </c>
      <c r="AJ14647" s="146" t="s">
        <v>31</v>
      </c>
      <c r="AK14647" s="120"/>
    </row>
    <row r="14648">
      <c r="D14648" s="141"/>
      <c r="G14648" s="114"/>
      <c r="H14648" s="39"/>
      <c r="N14648" s="116"/>
      <c r="P14648" s="146"/>
      <c r="Q14648" s="116"/>
      <c r="R14648" s="93"/>
      <c r="T14648" s="120"/>
      <c r="V14648" s="120"/>
      <c r="AD14648" s="116"/>
      <c r="AE14648" s="116"/>
      <c r="AG14648" s="140"/>
      <c r="AH14648" s="140"/>
      <c r="AI14648" s="146" t="s">
        <v>31</v>
      </c>
      <c r="AJ14648" s="146" t="s">
        <v>31</v>
      </c>
      <c r="AK14648" s="120"/>
    </row>
    <row r="14649">
      <c r="D14649" s="141"/>
      <c r="G14649" s="114"/>
      <c r="H14649" s="39"/>
      <c r="N14649" s="116"/>
      <c r="P14649" s="146"/>
      <c r="Q14649" s="116"/>
      <c r="R14649" s="93"/>
      <c r="T14649" s="120"/>
      <c r="V14649" s="120"/>
      <c r="AD14649" s="116"/>
      <c r="AE14649" s="116"/>
      <c r="AG14649" s="140"/>
      <c r="AH14649" s="140"/>
      <c r="AI14649" s="146" t="s">
        <v>31</v>
      </c>
      <c r="AJ14649" s="146" t="s">
        <v>31</v>
      </c>
      <c r="AK14649" s="120"/>
    </row>
    <row r="14650">
      <c r="D14650" s="141"/>
      <c r="G14650" s="114"/>
      <c r="H14650" s="39"/>
      <c r="N14650" s="116"/>
      <c r="P14650" s="146"/>
      <c r="Q14650" s="116"/>
      <c r="R14650" s="93"/>
      <c r="T14650" s="120"/>
      <c r="V14650" s="120"/>
      <c r="AD14650" s="116"/>
      <c r="AE14650" s="116"/>
      <c r="AG14650" s="140"/>
      <c r="AH14650" s="140"/>
      <c r="AI14650" s="146" t="s">
        <v>31</v>
      </c>
      <c r="AJ14650" s="146" t="s">
        <v>31</v>
      </c>
      <c r="AK14650" s="120"/>
    </row>
    <row r="14651">
      <c r="D14651" s="141"/>
      <c r="G14651" s="114"/>
      <c r="H14651" s="39"/>
      <c r="N14651" s="116"/>
      <c r="P14651" s="146"/>
      <c r="Q14651" s="116"/>
      <c r="R14651" s="93"/>
      <c r="T14651" s="120"/>
      <c r="V14651" s="120"/>
      <c r="AD14651" s="116"/>
      <c r="AE14651" s="116"/>
      <c r="AG14651" s="140"/>
      <c r="AH14651" s="140"/>
      <c r="AI14651" s="146" t="s">
        <v>31</v>
      </c>
      <c r="AJ14651" s="146" t="s">
        <v>31</v>
      </c>
      <c r="AK14651" s="120"/>
    </row>
    <row r="14652">
      <c r="D14652" s="141"/>
      <c r="G14652" s="114"/>
      <c r="H14652" s="39"/>
      <c r="N14652" s="116"/>
      <c r="P14652" s="146"/>
      <c r="Q14652" s="116"/>
      <c r="R14652" s="93"/>
      <c r="T14652" s="120"/>
      <c r="V14652" s="120"/>
      <c r="AD14652" s="116"/>
      <c r="AE14652" s="116"/>
      <c r="AG14652" s="140"/>
      <c r="AH14652" s="140"/>
      <c r="AI14652" s="146" t="s">
        <v>31</v>
      </c>
      <c r="AJ14652" s="146" t="s">
        <v>31</v>
      </c>
      <c r="AK14652" s="120"/>
    </row>
    <row r="14653">
      <c r="D14653" s="141"/>
      <c r="G14653" s="114"/>
      <c r="H14653" s="39"/>
      <c r="N14653" s="116"/>
      <c r="P14653" s="146"/>
      <c r="Q14653" s="116"/>
      <c r="R14653" s="93"/>
      <c r="T14653" s="120"/>
      <c r="V14653" s="120"/>
      <c r="AD14653" s="116"/>
      <c r="AE14653" s="116"/>
      <c r="AG14653" s="140"/>
      <c r="AH14653" s="140"/>
      <c r="AI14653" s="146" t="s">
        <v>31</v>
      </c>
      <c r="AJ14653" s="146" t="s">
        <v>31</v>
      </c>
      <c r="AK14653" s="120"/>
    </row>
    <row r="14654">
      <c r="D14654" s="141"/>
      <c r="G14654" s="114"/>
      <c r="H14654" s="39"/>
      <c r="N14654" s="116"/>
      <c r="P14654" s="146"/>
      <c r="Q14654" s="116"/>
      <c r="R14654" s="93"/>
      <c r="T14654" s="120"/>
      <c r="V14654" s="120"/>
      <c r="AD14654" s="116"/>
      <c r="AE14654" s="116"/>
      <c r="AG14654" s="140"/>
      <c r="AH14654" s="140"/>
      <c r="AI14654" s="146" t="s">
        <v>31</v>
      </c>
      <c r="AJ14654" s="146" t="s">
        <v>31</v>
      </c>
      <c r="AK14654" s="120"/>
    </row>
    <row r="14655">
      <c r="D14655" s="141"/>
      <c r="G14655" s="114"/>
      <c r="H14655" s="39"/>
      <c r="N14655" s="116"/>
      <c r="P14655" s="146"/>
      <c r="Q14655" s="116"/>
      <c r="R14655" s="93"/>
      <c r="T14655" s="120"/>
      <c r="V14655" s="120"/>
      <c r="AD14655" s="116"/>
      <c r="AE14655" s="116"/>
      <c r="AG14655" s="140"/>
      <c r="AH14655" s="140"/>
      <c r="AI14655" s="146" t="s">
        <v>31</v>
      </c>
      <c r="AJ14655" s="146" t="s">
        <v>31</v>
      </c>
      <c r="AK14655" s="120"/>
    </row>
    <row r="14656">
      <c r="D14656" s="141"/>
      <c r="G14656" s="114"/>
      <c r="H14656" s="39"/>
      <c r="N14656" s="116"/>
      <c r="P14656" s="146"/>
      <c r="Q14656" s="116"/>
      <c r="R14656" s="93"/>
      <c r="T14656" s="120"/>
      <c r="V14656" s="120"/>
      <c r="AD14656" s="116"/>
      <c r="AE14656" s="116"/>
      <c r="AG14656" s="140"/>
      <c r="AH14656" s="140"/>
      <c r="AI14656" s="146" t="s">
        <v>31</v>
      </c>
      <c r="AJ14656" s="146" t="s">
        <v>31</v>
      </c>
      <c r="AK14656" s="120"/>
    </row>
    <row r="14657">
      <c r="D14657" s="141"/>
      <c r="G14657" s="114"/>
      <c r="H14657" s="39"/>
      <c r="N14657" s="116"/>
      <c r="P14657" s="146"/>
      <c r="Q14657" s="116"/>
      <c r="R14657" s="93"/>
      <c r="T14657" s="120"/>
      <c r="V14657" s="120"/>
      <c r="AD14657" s="116"/>
      <c r="AE14657" s="116"/>
      <c r="AG14657" s="140"/>
      <c r="AH14657" s="140"/>
      <c r="AI14657" s="146" t="s">
        <v>31</v>
      </c>
      <c r="AJ14657" s="146" t="s">
        <v>31</v>
      </c>
      <c r="AK14657" s="120"/>
    </row>
    <row r="14658">
      <c r="D14658" s="141"/>
      <c r="G14658" s="114"/>
      <c r="H14658" s="39"/>
      <c r="N14658" s="116"/>
      <c r="P14658" s="146"/>
      <c r="Q14658" s="116"/>
      <c r="R14658" s="93"/>
      <c r="T14658" s="120"/>
      <c r="V14658" s="120"/>
      <c r="AD14658" s="116"/>
      <c r="AE14658" s="116"/>
      <c r="AG14658" s="140"/>
      <c r="AH14658" s="140"/>
      <c r="AI14658" s="146" t="s">
        <v>31</v>
      </c>
      <c r="AJ14658" s="146" t="s">
        <v>31</v>
      </c>
      <c r="AK14658" s="120"/>
    </row>
    <row r="14659">
      <c r="D14659" s="141"/>
      <c r="G14659" s="114"/>
      <c r="H14659" s="39"/>
      <c r="N14659" s="116"/>
      <c r="P14659" s="146"/>
      <c r="Q14659" s="116"/>
      <c r="R14659" s="93"/>
      <c r="T14659" s="120"/>
      <c r="V14659" s="120"/>
      <c r="AD14659" s="116"/>
      <c r="AE14659" s="116"/>
      <c r="AG14659" s="140"/>
      <c r="AH14659" s="140"/>
      <c r="AI14659" s="146" t="s">
        <v>31</v>
      </c>
      <c r="AJ14659" s="146" t="s">
        <v>31</v>
      </c>
      <c r="AK14659" s="120"/>
    </row>
    <row r="14660">
      <c r="D14660" s="141"/>
      <c r="G14660" s="114"/>
      <c r="H14660" s="39"/>
      <c r="N14660" s="116"/>
      <c r="P14660" s="146"/>
      <c r="Q14660" s="116"/>
      <c r="R14660" s="93"/>
      <c r="T14660" s="120"/>
      <c r="V14660" s="120"/>
      <c r="AD14660" s="116"/>
      <c r="AE14660" s="116"/>
      <c r="AG14660" s="140"/>
      <c r="AH14660" s="140"/>
      <c r="AI14660" s="146" t="s">
        <v>31</v>
      </c>
      <c r="AJ14660" s="146" t="s">
        <v>31</v>
      </c>
      <c r="AK14660" s="120"/>
    </row>
    <row r="14661">
      <c r="D14661" s="141"/>
      <c r="G14661" s="114"/>
      <c r="H14661" s="39"/>
      <c r="N14661" s="116"/>
      <c r="P14661" s="146"/>
      <c r="Q14661" s="116"/>
      <c r="R14661" s="93"/>
      <c r="T14661" s="120"/>
      <c r="V14661" s="120"/>
      <c r="AD14661" s="116"/>
      <c r="AE14661" s="116"/>
      <c r="AG14661" s="140"/>
      <c r="AH14661" s="140"/>
      <c r="AI14661" s="146" t="s">
        <v>31</v>
      </c>
      <c r="AJ14661" s="146" t="s">
        <v>31</v>
      </c>
      <c r="AK14661" s="120"/>
    </row>
    <row r="14662">
      <c r="D14662" s="141"/>
      <c r="G14662" s="114"/>
      <c r="H14662" s="39"/>
      <c r="N14662" s="116"/>
      <c r="P14662" s="146"/>
      <c r="Q14662" s="116"/>
      <c r="R14662" s="93"/>
      <c r="T14662" s="120"/>
      <c r="V14662" s="120"/>
      <c r="AD14662" s="116"/>
      <c r="AE14662" s="116"/>
      <c r="AG14662" s="140"/>
      <c r="AH14662" s="140"/>
      <c r="AI14662" s="146" t="s">
        <v>31</v>
      </c>
      <c r="AJ14662" s="146" t="s">
        <v>31</v>
      </c>
      <c r="AK14662" s="120"/>
    </row>
    <row r="14663">
      <c r="D14663" s="141"/>
      <c r="G14663" s="114"/>
      <c r="H14663" s="39"/>
      <c r="N14663" s="116"/>
      <c r="P14663" s="146"/>
      <c r="Q14663" s="116"/>
      <c r="R14663" s="93"/>
      <c r="T14663" s="120"/>
      <c r="V14663" s="120"/>
      <c r="AD14663" s="116"/>
      <c r="AE14663" s="116"/>
      <c r="AG14663" s="140"/>
      <c r="AH14663" s="140"/>
      <c r="AI14663" s="146" t="s">
        <v>31</v>
      </c>
      <c r="AJ14663" s="146" t="s">
        <v>31</v>
      </c>
      <c r="AK14663" s="120"/>
    </row>
    <row r="14664">
      <c r="D14664" s="141"/>
      <c r="G14664" s="114"/>
      <c r="H14664" s="39"/>
      <c r="N14664" s="116"/>
      <c r="P14664" s="146"/>
      <c r="Q14664" s="116"/>
      <c r="R14664" s="93"/>
      <c r="T14664" s="120"/>
      <c r="V14664" s="120"/>
      <c r="AD14664" s="116"/>
      <c r="AE14664" s="116"/>
      <c r="AG14664" s="140"/>
      <c r="AH14664" s="140"/>
      <c r="AI14664" s="146" t="s">
        <v>31</v>
      </c>
      <c r="AJ14664" s="146" t="s">
        <v>31</v>
      </c>
      <c r="AK14664" s="120"/>
    </row>
    <row r="14665">
      <c r="D14665" s="141"/>
      <c r="G14665" s="114"/>
      <c r="H14665" s="39"/>
      <c r="N14665" s="116"/>
      <c r="P14665" s="146"/>
      <c r="Q14665" s="116"/>
      <c r="R14665" s="93"/>
      <c r="T14665" s="120"/>
      <c r="V14665" s="120"/>
      <c r="AD14665" s="116"/>
      <c r="AE14665" s="116"/>
      <c r="AG14665" s="140"/>
      <c r="AH14665" s="140"/>
      <c r="AI14665" s="146" t="s">
        <v>31</v>
      </c>
      <c r="AJ14665" s="146" t="s">
        <v>31</v>
      </c>
      <c r="AK14665" s="120"/>
    </row>
    <row r="14666">
      <c r="D14666" s="141"/>
      <c r="G14666" s="114"/>
      <c r="H14666" s="39"/>
      <c r="N14666" s="116"/>
      <c r="P14666" s="146"/>
      <c r="Q14666" s="116"/>
      <c r="R14666" s="93"/>
      <c r="T14666" s="120"/>
      <c r="V14666" s="120"/>
      <c r="AD14666" s="116"/>
      <c r="AE14666" s="116"/>
      <c r="AG14666" s="140"/>
      <c r="AH14666" s="140"/>
      <c r="AI14666" s="146" t="s">
        <v>31</v>
      </c>
      <c r="AJ14666" s="146" t="s">
        <v>31</v>
      </c>
      <c r="AK14666" s="120"/>
    </row>
    <row r="14667">
      <c r="D14667" s="141"/>
      <c r="G14667" s="114"/>
      <c r="H14667" s="39"/>
      <c r="N14667" s="116"/>
      <c r="P14667" s="146"/>
      <c r="Q14667" s="116"/>
      <c r="R14667" s="93"/>
      <c r="T14667" s="120"/>
      <c r="V14667" s="120"/>
      <c r="AD14667" s="116"/>
      <c r="AE14667" s="116"/>
      <c r="AG14667" s="140"/>
      <c r="AH14667" s="140"/>
      <c r="AI14667" s="146" t="s">
        <v>31</v>
      </c>
      <c r="AJ14667" s="146" t="s">
        <v>31</v>
      </c>
      <c r="AK14667" s="120"/>
    </row>
    <row r="14668">
      <c r="D14668" s="141"/>
      <c r="G14668" s="114"/>
      <c r="H14668" s="39"/>
      <c r="N14668" s="116"/>
      <c r="P14668" s="146"/>
      <c r="Q14668" s="116"/>
      <c r="R14668" s="93"/>
      <c r="T14668" s="120"/>
      <c r="V14668" s="120"/>
      <c r="AD14668" s="116"/>
      <c r="AE14668" s="116"/>
      <c r="AG14668" s="140"/>
      <c r="AH14668" s="140"/>
      <c r="AI14668" s="146" t="s">
        <v>31</v>
      </c>
      <c r="AJ14668" s="146" t="s">
        <v>31</v>
      </c>
      <c r="AK14668" s="120"/>
    </row>
    <row r="14669">
      <c r="D14669" s="141"/>
      <c r="G14669" s="114"/>
      <c r="H14669" s="39"/>
      <c r="N14669" s="116"/>
      <c r="P14669" s="146"/>
      <c r="Q14669" s="116"/>
      <c r="R14669" s="93"/>
      <c r="T14669" s="120"/>
      <c r="V14669" s="120"/>
      <c r="AD14669" s="116"/>
      <c r="AE14669" s="116"/>
      <c r="AG14669" s="140"/>
      <c r="AH14669" s="140"/>
      <c r="AI14669" s="146" t="s">
        <v>31</v>
      </c>
      <c r="AJ14669" s="146" t="s">
        <v>31</v>
      </c>
      <c r="AK14669" s="120"/>
    </row>
    <row r="14670">
      <c r="D14670" s="141"/>
      <c r="G14670" s="114"/>
      <c r="H14670" s="39"/>
      <c r="N14670" s="116"/>
      <c r="P14670" s="146"/>
      <c r="Q14670" s="116"/>
      <c r="R14670" s="93"/>
      <c r="T14670" s="120"/>
      <c r="V14670" s="120"/>
      <c r="AD14670" s="116"/>
      <c r="AE14670" s="116"/>
      <c r="AG14670" s="140"/>
      <c r="AH14670" s="140"/>
      <c r="AI14670" s="146" t="s">
        <v>31</v>
      </c>
      <c r="AJ14670" s="146" t="s">
        <v>31</v>
      </c>
      <c r="AK14670" s="120"/>
    </row>
    <row r="14671">
      <c r="D14671" s="141"/>
      <c r="G14671" s="114"/>
      <c r="H14671" s="39"/>
      <c r="N14671" s="116"/>
      <c r="P14671" s="146"/>
      <c r="Q14671" s="116"/>
      <c r="R14671" s="93"/>
      <c r="T14671" s="120"/>
      <c r="V14671" s="120"/>
      <c r="AD14671" s="116"/>
      <c r="AE14671" s="116"/>
      <c r="AG14671" s="140"/>
      <c r="AH14671" s="140"/>
      <c r="AI14671" s="146" t="s">
        <v>31</v>
      </c>
      <c r="AJ14671" s="146" t="s">
        <v>31</v>
      </c>
      <c r="AK14671" s="120"/>
    </row>
    <row r="14672">
      <c r="D14672" s="141"/>
      <c r="G14672" s="114"/>
      <c r="H14672" s="39"/>
      <c r="N14672" s="116"/>
      <c r="P14672" s="146"/>
      <c r="Q14672" s="116"/>
      <c r="R14672" s="93"/>
      <c r="T14672" s="120"/>
      <c r="V14672" s="120"/>
      <c r="AD14672" s="116"/>
      <c r="AE14672" s="116"/>
      <c r="AG14672" s="140"/>
      <c r="AH14672" s="140"/>
      <c r="AI14672" s="146" t="s">
        <v>31</v>
      </c>
      <c r="AJ14672" s="146" t="s">
        <v>31</v>
      </c>
      <c r="AK14672" s="120"/>
    </row>
    <row r="14673">
      <c r="D14673" s="141"/>
      <c r="G14673" s="114"/>
      <c r="H14673" s="39"/>
      <c r="N14673" s="116"/>
      <c r="P14673" s="146"/>
      <c r="Q14673" s="116"/>
      <c r="R14673" s="93"/>
      <c r="T14673" s="120"/>
      <c r="V14673" s="120"/>
      <c r="AD14673" s="116"/>
      <c r="AE14673" s="116"/>
      <c r="AG14673" s="140"/>
      <c r="AH14673" s="140"/>
      <c r="AI14673" s="146" t="s">
        <v>31</v>
      </c>
      <c r="AJ14673" s="146" t="s">
        <v>31</v>
      </c>
      <c r="AK14673" s="120"/>
    </row>
    <row r="14674">
      <c r="D14674" s="141"/>
      <c r="G14674" s="114"/>
      <c r="H14674" s="39"/>
      <c r="N14674" s="116"/>
      <c r="P14674" s="146"/>
      <c r="Q14674" s="116"/>
      <c r="R14674" s="93"/>
      <c r="T14674" s="120"/>
      <c r="V14674" s="120"/>
      <c r="AD14674" s="116"/>
      <c r="AE14674" s="116"/>
      <c r="AG14674" s="140"/>
      <c r="AH14674" s="140"/>
      <c r="AI14674" s="146" t="s">
        <v>31</v>
      </c>
      <c r="AJ14674" s="146" t="s">
        <v>31</v>
      </c>
      <c r="AK14674" s="120"/>
    </row>
    <row r="14675">
      <c r="D14675" s="141"/>
      <c r="G14675" s="114"/>
      <c r="H14675" s="39"/>
      <c r="N14675" s="116"/>
      <c r="P14675" s="146"/>
      <c r="Q14675" s="116"/>
      <c r="R14675" s="93"/>
      <c r="T14675" s="120"/>
      <c r="V14675" s="120"/>
      <c r="AD14675" s="116"/>
      <c r="AE14675" s="116"/>
      <c r="AG14675" s="140"/>
      <c r="AH14675" s="140"/>
      <c r="AI14675" s="146" t="s">
        <v>31</v>
      </c>
      <c r="AJ14675" s="146" t="s">
        <v>31</v>
      </c>
      <c r="AK14675" s="120"/>
    </row>
    <row r="14676">
      <c r="D14676" s="141"/>
      <c r="G14676" s="114"/>
      <c r="H14676" s="39"/>
      <c r="N14676" s="116"/>
      <c r="P14676" s="146"/>
      <c r="Q14676" s="116"/>
      <c r="R14676" s="93"/>
      <c r="T14676" s="120"/>
      <c r="V14676" s="120"/>
      <c r="AD14676" s="116"/>
      <c r="AE14676" s="116"/>
      <c r="AG14676" s="140"/>
      <c r="AH14676" s="140"/>
      <c r="AI14676" s="146" t="s">
        <v>31</v>
      </c>
      <c r="AJ14676" s="146" t="s">
        <v>31</v>
      </c>
      <c r="AK14676" s="120"/>
    </row>
    <row r="14677">
      <c r="D14677" s="141"/>
      <c r="G14677" s="114"/>
      <c r="H14677" s="39"/>
      <c r="N14677" s="116"/>
      <c r="P14677" s="146"/>
      <c r="Q14677" s="116"/>
      <c r="R14677" s="93"/>
      <c r="T14677" s="120"/>
      <c r="V14677" s="120"/>
      <c r="AD14677" s="116"/>
      <c r="AE14677" s="116"/>
      <c r="AG14677" s="140"/>
      <c r="AH14677" s="140"/>
      <c r="AI14677" s="146" t="s">
        <v>31</v>
      </c>
      <c r="AJ14677" s="146" t="s">
        <v>31</v>
      </c>
      <c r="AK14677" s="120"/>
    </row>
    <row r="14678">
      <c r="D14678" s="141"/>
      <c r="G14678" s="114"/>
      <c r="H14678" s="39"/>
      <c r="N14678" s="116"/>
      <c r="P14678" s="146"/>
      <c r="Q14678" s="116"/>
      <c r="R14678" s="93"/>
      <c r="T14678" s="120"/>
      <c r="V14678" s="120"/>
      <c r="AD14678" s="116"/>
      <c r="AE14678" s="116"/>
      <c r="AG14678" s="140"/>
      <c r="AH14678" s="140"/>
      <c r="AI14678" s="146" t="s">
        <v>31</v>
      </c>
      <c r="AJ14678" s="146" t="s">
        <v>31</v>
      </c>
      <c r="AK14678" s="120"/>
    </row>
    <row r="14679">
      <c r="D14679" s="141"/>
      <c r="G14679" s="114"/>
      <c r="H14679" s="39"/>
      <c r="N14679" s="116"/>
      <c r="P14679" s="146"/>
      <c r="Q14679" s="116"/>
      <c r="R14679" s="93"/>
      <c r="T14679" s="120"/>
      <c r="V14679" s="120"/>
      <c r="AD14679" s="116"/>
      <c r="AE14679" s="116"/>
      <c r="AG14679" s="140"/>
      <c r="AH14679" s="140"/>
      <c r="AI14679" s="146" t="s">
        <v>31</v>
      </c>
      <c r="AJ14679" s="146" t="s">
        <v>31</v>
      </c>
      <c r="AK14679" s="120"/>
    </row>
    <row r="14680">
      <c r="D14680" s="141"/>
      <c r="G14680" s="114"/>
      <c r="H14680" s="39"/>
      <c r="N14680" s="116"/>
      <c r="P14680" s="146"/>
      <c r="Q14680" s="116"/>
      <c r="R14680" s="93"/>
      <c r="T14680" s="120"/>
      <c r="V14680" s="120"/>
      <c r="AD14680" s="116"/>
      <c r="AE14680" s="116"/>
      <c r="AG14680" s="140"/>
      <c r="AH14680" s="140"/>
      <c r="AI14680" s="146" t="s">
        <v>31</v>
      </c>
      <c r="AJ14680" s="146" t="s">
        <v>31</v>
      </c>
      <c r="AK14680" s="120"/>
    </row>
    <row r="14681">
      <c r="D14681" s="141"/>
      <c r="G14681" s="114"/>
      <c r="H14681" s="39"/>
      <c r="N14681" s="116"/>
      <c r="P14681" s="146"/>
      <c r="Q14681" s="116"/>
      <c r="R14681" s="93"/>
      <c r="T14681" s="120"/>
      <c r="V14681" s="120"/>
      <c r="AD14681" s="116"/>
      <c r="AE14681" s="116"/>
      <c r="AG14681" s="140"/>
      <c r="AH14681" s="140"/>
      <c r="AI14681" s="146" t="s">
        <v>31</v>
      </c>
      <c r="AJ14681" s="146" t="s">
        <v>31</v>
      </c>
      <c r="AK14681" s="120"/>
    </row>
    <row r="14682">
      <c r="D14682" s="141"/>
      <c r="G14682" s="114"/>
      <c r="H14682" s="39"/>
      <c r="N14682" s="116"/>
      <c r="P14682" s="146"/>
      <c r="Q14682" s="116"/>
      <c r="R14682" s="93"/>
      <c r="T14682" s="120"/>
      <c r="V14682" s="120"/>
      <c r="AD14682" s="116"/>
      <c r="AE14682" s="116"/>
      <c r="AG14682" s="140"/>
      <c r="AH14682" s="140"/>
      <c r="AI14682" s="146" t="s">
        <v>31</v>
      </c>
      <c r="AJ14682" s="146" t="s">
        <v>31</v>
      </c>
      <c r="AK14682" s="120"/>
    </row>
    <row r="14683">
      <c r="D14683" s="141"/>
      <c r="G14683" s="114"/>
      <c r="H14683" s="39"/>
      <c r="N14683" s="116"/>
      <c r="P14683" s="146"/>
      <c r="Q14683" s="116"/>
      <c r="R14683" s="93"/>
      <c r="T14683" s="120"/>
      <c r="V14683" s="120"/>
      <c r="AD14683" s="116"/>
      <c r="AE14683" s="116"/>
      <c r="AG14683" s="140"/>
      <c r="AH14683" s="140"/>
      <c r="AI14683" s="146" t="s">
        <v>31</v>
      </c>
      <c r="AJ14683" s="146" t="s">
        <v>31</v>
      </c>
      <c r="AK14683" s="120"/>
    </row>
    <row r="14684">
      <c r="D14684" s="141"/>
      <c r="G14684" s="114"/>
      <c r="H14684" s="39"/>
      <c r="N14684" s="116"/>
      <c r="P14684" s="146"/>
      <c r="Q14684" s="116"/>
      <c r="R14684" s="93"/>
      <c r="T14684" s="120"/>
      <c r="V14684" s="120"/>
      <c r="AD14684" s="116"/>
      <c r="AE14684" s="116"/>
      <c r="AG14684" s="140"/>
      <c r="AH14684" s="140"/>
      <c r="AI14684" s="146" t="s">
        <v>31</v>
      </c>
      <c r="AJ14684" s="146" t="s">
        <v>31</v>
      </c>
      <c r="AK14684" s="120"/>
    </row>
    <row r="14685">
      <c r="D14685" s="141"/>
      <c r="G14685" s="114"/>
      <c r="H14685" s="39"/>
      <c r="N14685" s="116"/>
      <c r="P14685" s="146"/>
      <c r="Q14685" s="116"/>
      <c r="R14685" s="93"/>
      <c r="T14685" s="120"/>
      <c r="V14685" s="120"/>
      <c r="AD14685" s="116"/>
      <c r="AE14685" s="116"/>
      <c r="AG14685" s="140"/>
      <c r="AH14685" s="140"/>
      <c r="AI14685" s="146" t="s">
        <v>31</v>
      </c>
      <c r="AJ14685" s="146" t="s">
        <v>31</v>
      </c>
      <c r="AK14685" s="120"/>
    </row>
    <row r="14686">
      <c r="D14686" s="141"/>
      <c r="G14686" s="114"/>
      <c r="H14686" s="39"/>
      <c r="N14686" s="116"/>
      <c r="P14686" s="146"/>
      <c r="Q14686" s="116"/>
      <c r="R14686" s="93"/>
      <c r="T14686" s="120"/>
      <c r="V14686" s="120"/>
      <c r="AD14686" s="116"/>
      <c r="AE14686" s="116"/>
      <c r="AG14686" s="140"/>
      <c r="AH14686" s="140"/>
      <c r="AI14686" s="146" t="s">
        <v>31</v>
      </c>
      <c r="AJ14686" s="146" t="s">
        <v>31</v>
      </c>
      <c r="AK14686" s="120"/>
    </row>
    <row r="14687">
      <c r="D14687" s="141"/>
      <c r="G14687" s="114"/>
      <c r="H14687" s="39"/>
      <c r="N14687" s="116"/>
      <c r="P14687" s="146"/>
      <c r="Q14687" s="116"/>
      <c r="R14687" s="93"/>
      <c r="T14687" s="120"/>
      <c r="V14687" s="120"/>
      <c r="AD14687" s="116"/>
      <c r="AE14687" s="116"/>
      <c r="AG14687" s="140"/>
      <c r="AH14687" s="140"/>
      <c r="AI14687" s="146" t="s">
        <v>31</v>
      </c>
      <c r="AJ14687" s="146" t="s">
        <v>31</v>
      </c>
      <c r="AK14687" s="120"/>
    </row>
    <row r="14688">
      <c r="D14688" s="141"/>
      <c r="G14688" s="114"/>
      <c r="H14688" s="39"/>
      <c r="N14688" s="116"/>
      <c r="P14688" s="146"/>
      <c r="Q14688" s="116"/>
      <c r="R14688" s="93"/>
      <c r="T14688" s="120"/>
      <c r="V14688" s="120"/>
      <c r="AD14688" s="116"/>
      <c r="AE14688" s="116"/>
      <c r="AG14688" s="140"/>
      <c r="AH14688" s="140"/>
      <c r="AI14688" s="146" t="s">
        <v>31</v>
      </c>
      <c r="AJ14688" s="146" t="s">
        <v>31</v>
      </c>
      <c r="AK14688" s="120"/>
    </row>
    <row r="14689">
      <c r="D14689" s="141"/>
      <c r="G14689" s="114"/>
      <c r="H14689" s="39"/>
      <c r="N14689" s="116"/>
      <c r="P14689" s="146"/>
      <c r="Q14689" s="116"/>
      <c r="R14689" s="93"/>
      <c r="T14689" s="120"/>
      <c r="V14689" s="120"/>
      <c r="AD14689" s="116"/>
      <c r="AE14689" s="116"/>
      <c r="AG14689" s="140"/>
      <c r="AH14689" s="140"/>
      <c r="AI14689" s="146" t="s">
        <v>31</v>
      </c>
      <c r="AJ14689" s="146" t="s">
        <v>31</v>
      </c>
      <c r="AK14689" s="120"/>
    </row>
    <row r="14690">
      <c r="D14690" s="141"/>
      <c r="G14690" s="114"/>
      <c r="H14690" s="39"/>
      <c r="N14690" s="116"/>
      <c r="P14690" s="146"/>
      <c r="Q14690" s="116"/>
      <c r="R14690" s="93"/>
      <c r="T14690" s="120"/>
      <c r="V14690" s="120"/>
      <c r="AD14690" s="116"/>
      <c r="AE14690" s="116"/>
      <c r="AG14690" s="140"/>
      <c r="AH14690" s="140"/>
      <c r="AI14690" s="146" t="s">
        <v>31</v>
      </c>
      <c r="AJ14690" s="146" t="s">
        <v>31</v>
      </c>
      <c r="AK14690" s="120"/>
    </row>
    <row r="14691">
      <c r="D14691" s="141"/>
      <c r="G14691" s="114"/>
      <c r="H14691" s="39"/>
      <c r="N14691" s="116"/>
      <c r="P14691" s="146"/>
      <c r="Q14691" s="116"/>
      <c r="R14691" s="93"/>
      <c r="T14691" s="120"/>
      <c r="V14691" s="120"/>
      <c r="AD14691" s="116"/>
      <c r="AE14691" s="116"/>
      <c r="AG14691" s="140"/>
      <c r="AH14691" s="140"/>
      <c r="AI14691" s="146" t="s">
        <v>31</v>
      </c>
      <c r="AJ14691" s="146" t="s">
        <v>31</v>
      </c>
      <c r="AK14691" s="120"/>
    </row>
    <row r="14692">
      <c r="D14692" s="141"/>
      <c r="G14692" s="114"/>
      <c r="H14692" s="39"/>
      <c r="N14692" s="116"/>
      <c r="P14692" s="146"/>
      <c r="Q14692" s="116"/>
      <c r="R14692" s="93"/>
      <c r="T14692" s="120"/>
      <c r="V14692" s="120"/>
      <c r="AD14692" s="116"/>
      <c r="AE14692" s="116"/>
      <c r="AG14692" s="140"/>
      <c r="AH14692" s="140"/>
      <c r="AI14692" s="146" t="s">
        <v>31</v>
      </c>
      <c r="AJ14692" s="146" t="s">
        <v>31</v>
      </c>
      <c r="AK14692" s="120"/>
    </row>
    <row r="14693">
      <c r="D14693" s="141"/>
      <c r="G14693" s="114"/>
      <c r="H14693" s="39"/>
      <c r="N14693" s="116"/>
      <c r="P14693" s="146"/>
      <c r="Q14693" s="116"/>
      <c r="R14693" s="93"/>
      <c r="T14693" s="120"/>
      <c r="V14693" s="120"/>
      <c r="AD14693" s="116"/>
      <c r="AE14693" s="116"/>
      <c r="AG14693" s="140"/>
      <c r="AH14693" s="140"/>
      <c r="AI14693" s="146" t="s">
        <v>31</v>
      </c>
      <c r="AJ14693" s="146" t="s">
        <v>31</v>
      </c>
      <c r="AK14693" s="120"/>
    </row>
    <row r="14694">
      <c r="D14694" s="141"/>
      <c r="G14694" s="114"/>
      <c r="H14694" s="39"/>
      <c r="N14694" s="116"/>
      <c r="P14694" s="146"/>
      <c r="Q14694" s="116"/>
      <c r="R14694" s="93"/>
      <c r="T14694" s="120"/>
      <c r="V14694" s="120"/>
      <c r="AD14694" s="116"/>
      <c r="AE14694" s="116"/>
      <c r="AG14694" s="140"/>
      <c r="AH14694" s="140"/>
      <c r="AI14694" s="146" t="s">
        <v>31</v>
      </c>
      <c r="AJ14694" s="146" t="s">
        <v>31</v>
      </c>
      <c r="AK14694" s="120"/>
    </row>
    <row r="14695">
      <c r="D14695" s="141"/>
      <c r="G14695" s="114"/>
      <c r="H14695" s="39"/>
      <c r="N14695" s="116"/>
      <c r="P14695" s="146"/>
      <c r="Q14695" s="116"/>
      <c r="R14695" s="93"/>
      <c r="T14695" s="120"/>
      <c r="V14695" s="120"/>
      <c r="AD14695" s="116"/>
      <c r="AE14695" s="116"/>
      <c r="AG14695" s="140"/>
      <c r="AH14695" s="140"/>
      <c r="AI14695" s="146" t="s">
        <v>31</v>
      </c>
      <c r="AJ14695" s="146" t="s">
        <v>31</v>
      </c>
      <c r="AK14695" s="120"/>
    </row>
    <row r="14696">
      <c r="D14696" s="141"/>
      <c r="G14696" s="114"/>
      <c r="H14696" s="39"/>
      <c r="N14696" s="116"/>
      <c r="P14696" s="146"/>
      <c r="Q14696" s="116"/>
      <c r="R14696" s="93"/>
      <c r="T14696" s="120"/>
      <c r="V14696" s="120"/>
      <c r="AD14696" s="116"/>
      <c r="AE14696" s="116"/>
      <c r="AG14696" s="140"/>
      <c r="AH14696" s="140"/>
      <c r="AI14696" s="146" t="s">
        <v>31</v>
      </c>
      <c r="AJ14696" s="146" t="s">
        <v>31</v>
      </c>
      <c r="AK14696" s="120"/>
    </row>
    <row r="14697">
      <c r="D14697" s="141"/>
      <c r="G14697" s="114"/>
      <c r="H14697" s="39"/>
      <c r="N14697" s="116"/>
      <c r="P14697" s="146"/>
      <c r="Q14697" s="116"/>
      <c r="R14697" s="93"/>
      <c r="T14697" s="120"/>
      <c r="V14697" s="120"/>
      <c r="AD14697" s="116"/>
      <c r="AE14697" s="116"/>
      <c r="AG14697" s="140"/>
      <c r="AH14697" s="140"/>
      <c r="AI14697" s="146" t="s">
        <v>31</v>
      </c>
      <c r="AJ14697" s="146" t="s">
        <v>31</v>
      </c>
      <c r="AK14697" s="120"/>
    </row>
    <row r="14698">
      <c r="D14698" s="141"/>
      <c r="G14698" s="114"/>
      <c r="H14698" s="39"/>
      <c r="N14698" s="116"/>
      <c r="P14698" s="146"/>
      <c r="Q14698" s="116"/>
      <c r="R14698" s="93"/>
      <c r="T14698" s="120"/>
      <c r="V14698" s="120"/>
      <c r="AD14698" s="116"/>
      <c r="AE14698" s="116"/>
      <c r="AG14698" s="140"/>
      <c r="AH14698" s="140"/>
      <c r="AI14698" s="146" t="s">
        <v>31</v>
      </c>
      <c r="AJ14698" s="146" t="s">
        <v>31</v>
      </c>
      <c r="AK14698" s="120"/>
    </row>
    <row r="14699">
      <c r="D14699" s="141"/>
      <c r="G14699" s="114"/>
      <c r="H14699" s="39"/>
      <c r="N14699" s="116"/>
      <c r="P14699" s="146"/>
      <c r="Q14699" s="116"/>
      <c r="R14699" s="93"/>
      <c r="T14699" s="120"/>
      <c r="V14699" s="120"/>
      <c r="AD14699" s="116"/>
      <c r="AE14699" s="116"/>
      <c r="AG14699" s="140"/>
      <c r="AH14699" s="140"/>
      <c r="AI14699" s="146" t="s">
        <v>31</v>
      </c>
      <c r="AJ14699" s="146" t="s">
        <v>31</v>
      </c>
      <c r="AK14699" s="120"/>
    </row>
    <row r="14700">
      <c r="D14700" s="141"/>
      <c r="G14700" s="114"/>
      <c r="H14700" s="39"/>
      <c r="N14700" s="116"/>
      <c r="P14700" s="146"/>
      <c r="Q14700" s="116"/>
      <c r="R14700" s="93"/>
      <c r="T14700" s="120"/>
      <c r="V14700" s="120"/>
      <c r="AD14700" s="116"/>
      <c r="AE14700" s="116"/>
      <c r="AG14700" s="140"/>
      <c r="AH14700" s="140"/>
      <c r="AI14700" s="146" t="s">
        <v>31</v>
      </c>
      <c r="AJ14700" s="146" t="s">
        <v>31</v>
      </c>
      <c r="AK14700" s="120"/>
    </row>
    <row r="14701">
      <c r="D14701" s="141"/>
      <c r="G14701" s="114"/>
      <c r="H14701" s="39"/>
      <c r="N14701" s="116"/>
      <c r="P14701" s="146"/>
      <c r="Q14701" s="116"/>
      <c r="R14701" s="93"/>
      <c r="T14701" s="120"/>
      <c r="V14701" s="120"/>
      <c r="AD14701" s="116"/>
      <c r="AE14701" s="116"/>
      <c r="AG14701" s="140"/>
      <c r="AH14701" s="140"/>
      <c r="AI14701" s="146" t="s">
        <v>31</v>
      </c>
      <c r="AJ14701" s="146" t="s">
        <v>31</v>
      </c>
      <c r="AK14701" s="120"/>
    </row>
    <row r="14702">
      <c r="D14702" s="141"/>
      <c r="G14702" s="114"/>
      <c r="H14702" s="39"/>
      <c r="N14702" s="116"/>
      <c r="P14702" s="146"/>
      <c r="Q14702" s="116"/>
      <c r="R14702" s="93"/>
      <c r="T14702" s="120"/>
      <c r="V14702" s="120"/>
      <c r="AD14702" s="116"/>
      <c r="AE14702" s="116"/>
      <c r="AG14702" s="140"/>
      <c r="AH14702" s="140"/>
      <c r="AI14702" s="146" t="s">
        <v>31</v>
      </c>
      <c r="AJ14702" s="146" t="s">
        <v>31</v>
      </c>
      <c r="AK14702" s="120"/>
    </row>
    <row r="14703">
      <c r="D14703" s="141"/>
      <c r="G14703" s="114"/>
      <c r="H14703" s="39"/>
      <c r="N14703" s="116"/>
      <c r="P14703" s="146"/>
      <c r="Q14703" s="116"/>
      <c r="R14703" s="93"/>
      <c r="T14703" s="120"/>
      <c r="V14703" s="120"/>
      <c r="AD14703" s="116"/>
      <c r="AE14703" s="116"/>
      <c r="AG14703" s="140"/>
      <c r="AH14703" s="140"/>
      <c r="AI14703" s="146" t="s">
        <v>31</v>
      </c>
      <c r="AJ14703" s="146" t="s">
        <v>31</v>
      </c>
      <c r="AK14703" s="120"/>
    </row>
    <row r="14704">
      <c r="D14704" s="141"/>
      <c r="G14704" s="114"/>
      <c r="H14704" s="39"/>
      <c r="N14704" s="116"/>
      <c r="P14704" s="146"/>
      <c r="Q14704" s="116"/>
      <c r="R14704" s="93"/>
      <c r="T14704" s="120"/>
      <c r="V14704" s="120"/>
      <c r="AD14704" s="116"/>
      <c r="AE14704" s="116"/>
      <c r="AG14704" s="140"/>
      <c r="AH14704" s="140"/>
      <c r="AI14704" s="146" t="s">
        <v>31</v>
      </c>
      <c r="AJ14704" s="146" t="s">
        <v>31</v>
      </c>
      <c r="AK14704" s="120"/>
    </row>
    <row r="14705">
      <c r="D14705" s="141"/>
      <c r="G14705" s="114"/>
      <c r="H14705" s="39"/>
      <c r="N14705" s="116"/>
      <c r="P14705" s="146"/>
      <c r="Q14705" s="116"/>
      <c r="R14705" s="93"/>
      <c r="T14705" s="120"/>
      <c r="V14705" s="120"/>
      <c r="AD14705" s="116"/>
      <c r="AE14705" s="116"/>
      <c r="AG14705" s="140"/>
      <c r="AH14705" s="140"/>
      <c r="AI14705" s="146" t="s">
        <v>31</v>
      </c>
      <c r="AJ14705" s="146" t="s">
        <v>31</v>
      </c>
      <c r="AK14705" s="120"/>
    </row>
    <row r="14706">
      <c r="D14706" s="141"/>
      <c r="G14706" s="114"/>
      <c r="H14706" s="39"/>
      <c r="N14706" s="116"/>
      <c r="P14706" s="146"/>
      <c r="Q14706" s="116"/>
      <c r="R14706" s="93"/>
      <c r="T14706" s="120"/>
      <c r="V14706" s="120"/>
      <c r="AD14706" s="116"/>
      <c r="AE14706" s="116"/>
      <c r="AG14706" s="140"/>
      <c r="AH14706" s="140"/>
      <c r="AI14706" s="146" t="s">
        <v>31</v>
      </c>
      <c r="AJ14706" s="146" t="s">
        <v>31</v>
      </c>
      <c r="AK14706" s="120"/>
    </row>
    <row r="14707">
      <c r="D14707" s="141"/>
      <c r="G14707" s="114"/>
      <c r="H14707" s="39"/>
      <c r="N14707" s="116"/>
      <c r="P14707" s="146"/>
      <c r="Q14707" s="116"/>
      <c r="R14707" s="93"/>
      <c r="T14707" s="120"/>
      <c r="V14707" s="120"/>
      <c r="AD14707" s="116"/>
      <c r="AE14707" s="116"/>
      <c r="AG14707" s="140"/>
      <c r="AH14707" s="140"/>
      <c r="AI14707" s="146" t="s">
        <v>31</v>
      </c>
      <c r="AJ14707" s="146" t="s">
        <v>31</v>
      </c>
      <c r="AK14707" s="120"/>
    </row>
    <row r="14708">
      <c r="D14708" s="141"/>
      <c r="G14708" s="114"/>
      <c r="H14708" s="39"/>
      <c r="N14708" s="116"/>
      <c r="P14708" s="146"/>
      <c r="Q14708" s="116"/>
      <c r="R14708" s="93"/>
      <c r="T14708" s="120"/>
      <c r="V14708" s="120"/>
      <c r="AD14708" s="116"/>
      <c r="AE14708" s="116"/>
      <c r="AG14708" s="140"/>
      <c r="AH14708" s="140"/>
      <c r="AI14708" s="146" t="s">
        <v>31</v>
      </c>
      <c r="AJ14708" s="146" t="s">
        <v>31</v>
      </c>
      <c r="AK14708" s="120"/>
    </row>
    <row r="14709">
      <c r="D14709" s="141"/>
      <c r="G14709" s="114"/>
      <c r="H14709" s="39"/>
      <c r="N14709" s="116"/>
      <c r="P14709" s="146"/>
      <c r="Q14709" s="116"/>
      <c r="R14709" s="93"/>
      <c r="T14709" s="120"/>
      <c r="V14709" s="120"/>
      <c r="AD14709" s="116"/>
      <c r="AE14709" s="116"/>
      <c r="AG14709" s="140"/>
      <c r="AH14709" s="140"/>
      <c r="AI14709" s="146" t="s">
        <v>31</v>
      </c>
      <c r="AJ14709" s="146" t="s">
        <v>31</v>
      </c>
      <c r="AK14709" s="120"/>
    </row>
    <row r="14710">
      <c r="D14710" s="141"/>
      <c r="G14710" s="114"/>
      <c r="H14710" s="39"/>
      <c r="N14710" s="116"/>
      <c r="P14710" s="146"/>
      <c r="Q14710" s="116"/>
      <c r="R14710" s="93"/>
      <c r="T14710" s="120"/>
      <c r="V14710" s="120"/>
      <c r="AD14710" s="116"/>
      <c r="AE14710" s="116"/>
      <c r="AG14710" s="140"/>
      <c r="AH14710" s="140"/>
      <c r="AI14710" s="146" t="s">
        <v>31</v>
      </c>
      <c r="AJ14710" s="146" t="s">
        <v>31</v>
      </c>
      <c r="AK14710" s="120"/>
    </row>
    <row r="14711">
      <c r="D14711" s="141"/>
      <c r="G14711" s="114"/>
      <c r="H14711" s="39"/>
      <c r="N14711" s="116"/>
      <c r="P14711" s="146"/>
      <c r="Q14711" s="116"/>
      <c r="R14711" s="93"/>
      <c r="T14711" s="120"/>
      <c r="V14711" s="120"/>
      <c r="AD14711" s="116"/>
      <c r="AE14711" s="116"/>
      <c r="AG14711" s="140"/>
      <c r="AH14711" s="140"/>
      <c r="AI14711" s="146" t="s">
        <v>31</v>
      </c>
      <c r="AJ14711" s="146" t="s">
        <v>31</v>
      </c>
      <c r="AK14711" s="120"/>
    </row>
    <row r="14712">
      <c r="D14712" s="141"/>
      <c r="G14712" s="114"/>
      <c r="H14712" s="39"/>
      <c r="N14712" s="116"/>
      <c r="P14712" s="146"/>
      <c r="Q14712" s="116"/>
      <c r="R14712" s="93"/>
      <c r="T14712" s="120"/>
      <c r="V14712" s="120"/>
      <c r="AD14712" s="116"/>
      <c r="AE14712" s="116"/>
      <c r="AG14712" s="140"/>
      <c r="AH14712" s="140"/>
      <c r="AI14712" s="146" t="s">
        <v>31</v>
      </c>
      <c r="AJ14712" s="146" t="s">
        <v>31</v>
      </c>
      <c r="AK14712" s="120"/>
    </row>
    <row r="14713">
      <c r="D14713" s="141"/>
      <c r="G14713" s="114"/>
      <c r="H14713" s="39"/>
      <c r="N14713" s="116"/>
      <c r="P14713" s="146"/>
      <c r="Q14713" s="116"/>
      <c r="R14713" s="93"/>
      <c r="T14713" s="120"/>
      <c r="V14713" s="120"/>
      <c r="AD14713" s="116"/>
      <c r="AE14713" s="116"/>
      <c r="AG14713" s="140"/>
      <c r="AH14713" s="140"/>
      <c r="AI14713" s="146" t="s">
        <v>31</v>
      </c>
      <c r="AJ14713" s="146" t="s">
        <v>31</v>
      </c>
      <c r="AK14713" s="120"/>
    </row>
    <row r="14714">
      <c r="D14714" s="141"/>
      <c r="G14714" s="114"/>
      <c r="H14714" s="39"/>
      <c r="N14714" s="116"/>
      <c r="P14714" s="146"/>
      <c r="Q14714" s="116"/>
      <c r="R14714" s="93"/>
      <c r="T14714" s="120"/>
      <c r="V14714" s="120"/>
      <c r="AD14714" s="116"/>
      <c r="AE14714" s="116"/>
      <c r="AG14714" s="140"/>
      <c r="AH14714" s="140"/>
      <c r="AI14714" s="146" t="s">
        <v>31</v>
      </c>
      <c r="AJ14714" s="146" t="s">
        <v>31</v>
      </c>
      <c r="AK14714" s="120"/>
    </row>
    <row r="14715">
      <c r="D14715" s="141"/>
      <c r="G14715" s="114"/>
      <c r="H14715" s="39"/>
      <c r="N14715" s="116"/>
      <c r="P14715" s="146"/>
      <c r="Q14715" s="116"/>
      <c r="R14715" s="93"/>
      <c r="T14715" s="120"/>
      <c r="V14715" s="120"/>
      <c r="AD14715" s="116"/>
      <c r="AE14715" s="116"/>
      <c r="AG14715" s="140"/>
      <c r="AH14715" s="140"/>
      <c r="AI14715" s="146" t="s">
        <v>31</v>
      </c>
      <c r="AJ14715" s="146" t="s">
        <v>31</v>
      </c>
      <c r="AK14715" s="120"/>
    </row>
    <row r="14716">
      <c r="D14716" s="141"/>
      <c r="G14716" s="114"/>
      <c r="H14716" s="39"/>
      <c r="N14716" s="116"/>
      <c r="P14716" s="146"/>
      <c r="Q14716" s="116"/>
      <c r="R14716" s="93"/>
      <c r="T14716" s="120"/>
      <c r="V14716" s="120"/>
      <c r="AD14716" s="116"/>
      <c r="AE14716" s="116"/>
      <c r="AG14716" s="140"/>
      <c r="AH14716" s="140"/>
      <c r="AI14716" s="146" t="s">
        <v>31</v>
      </c>
      <c r="AJ14716" s="146" t="s">
        <v>31</v>
      </c>
      <c r="AK14716" s="120"/>
    </row>
    <row r="14717">
      <c r="D14717" s="141"/>
      <c r="G14717" s="114"/>
      <c r="H14717" s="39"/>
      <c r="N14717" s="116"/>
      <c r="P14717" s="146"/>
      <c r="Q14717" s="116"/>
      <c r="R14717" s="93"/>
      <c r="T14717" s="120"/>
      <c r="V14717" s="120"/>
      <c r="AD14717" s="116"/>
      <c r="AE14717" s="116"/>
      <c r="AG14717" s="140"/>
      <c r="AH14717" s="140"/>
      <c r="AI14717" s="146" t="s">
        <v>31</v>
      </c>
      <c r="AJ14717" s="146" t="s">
        <v>31</v>
      </c>
      <c r="AK14717" s="120"/>
    </row>
    <row r="14718">
      <c r="D14718" s="141"/>
      <c r="G14718" s="114"/>
      <c r="H14718" s="39"/>
      <c r="N14718" s="116"/>
      <c r="P14718" s="146"/>
      <c r="Q14718" s="116"/>
      <c r="R14718" s="93"/>
      <c r="T14718" s="120"/>
      <c r="V14718" s="120"/>
      <c r="AD14718" s="116"/>
      <c r="AE14718" s="116"/>
      <c r="AG14718" s="140"/>
      <c r="AH14718" s="140"/>
      <c r="AI14718" s="146" t="s">
        <v>31</v>
      </c>
      <c r="AJ14718" s="146" t="s">
        <v>31</v>
      </c>
      <c r="AK14718" s="120"/>
    </row>
    <row r="14719">
      <c r="D14719" s="141"/>
      <c r="G14719" s="114"/>
      <c r="H14719" s="39"/>
      <c r="N14719" s="116"/>
      <c r="P14719" s="146"/>
      <c r="Q14719" s="116"/>
      <c r="R14719" s="93"/>
      <c r="T14719" s="120"/>
      <c r="V14719" s="120"/>
      <c r="AD14719" s="116"/>
      <c r="AE14719" s="116"/>
      <c r="AG14719" s="140"/>
      <c r="AH14719" s="140"/>
      <c r="AI14719" s="146" t="s">
        <v>31</v>
      </c>
      <c r="AJ14719" s="146" t="s">
        <v>31</v>
      </c>
      <c r="AK14719" s="120"/>
    </row>
    <row r="14720">
      <c r="D14720" s="141"/>
      <c r="G14720" s="114"/>
      <c r="H14720" s="39"/>
      <c r="N14720" s="116"/>
      <c r="P14720" s="146"/>
      <c r="Q14720" s="116"/>
      <c r="R14720" s="93"/>
      <c r="T14720" s="120"/>
      <c r="V14720" s="120"/>
      <c r="AD14720" s="116"/>
      <c r="AE14720" s="116"/>
      <c r="AG14720" s="140"/>
      <c r="AH14720" s="140"/>
      <c r="AI14720" s="146" t="s">
        <v>31</v>
      </c>
      <c r="AJ14720" s="146" t="s">
        <v>31</v>
      </c>
      <c r="AK14720" s="120"/>
    </row>
    <row r="14721">
      <c r="D14721" s="141"/>
      <c r="G14721" s="114"/>
      <c r="H14721" s="39"/>
      <c r="N14721" s="116"/>
      <c r="P14721" s="146"/>
      <c r="Q14721" s="116"/>
      <c r="R14721" s="93"/>
      <c r="T14721" s="120"/>
      <c r="V14721" s="120"/>
      <c r="AD14721" s="116"/>
      <c r="AE14721" s="116"/>
      <c r="AG14721" s="140"/>
      <c r="AH14721" s="140"/>
      <c r="AI14721" s="146" t="s">
        <v>31</v>
      </c>
      <c r="AJ14721" s="146" t="s">
        <v>31</v>
      </c>
      <c r="AK14721" s="120"/>
    </row>
    <row r="14722">
      <c r="D14722" s="141"/>
      <c r="G14722" s="114"/>
      <c r="H14722" s="39"/>
      <c r="N14722" s="116"/>
      <c r="P14722" s="146"/>
      <c r="Q14722" s="116"/>
      <c r="R14722" s="93"/>
      <c r="T14722" s="120"/>
      <c r="V14722" s="120"/>
      <c r="AD14722" s="116"/>
      <c r="AE14722" s="116"/>
      <c r="AG14722" s="140"/>
      <c r="AH14722" s="140"/>
      <c r="AI14722" s="146" t="s">
        <v>31</v>
      </c>
      <c r="AJ14722" s="146" t="s">
        <v>31</v>
      </c>
      <c r="AK14722" s="120"/>
    </row>
    <row r="14723">
      <c r="D14723" s="141"/>
      <c r="G14723" s="114"/>
      <c r="H14723" s="39"/>
      <c r="N14723" s="116"/>
      <c r="P14723" s="146"/>
      <c r="Q14723" s="116"/>
      <c r="R14723" s="93"/>
      <c r="T14723" s="120"/>
      <c r="V14723" s="120"/>
      <c r="AD14723" s="116"/>
      <c r="AE14723" s="116"/>
      <c r="AG14723" s="140"/>
      <c r="AH14723" s="140"/>
      <c r="AI14723" s="146" t="s">
        <v>31</v>
      </c>
      <c r="AJ14723" s="146" t="s">
        <v>31</v>
      </c>
      <c r="AK14723" s="120"/>
    </row>
    <row r="14724">
      <c r="D14724" s="141"/>
      <c r="G14724" s="114"/>
      <c r="H14724" s="39"/>
      <c r="N14724" s="116"/>
      <c r="P14724" s="146"/>
      <c r="Q14724" s="116"/>
      <c r="R14724" s="93"/>
      <c r="T14724" s="120"/>
      <c r="V14724" s="120"/>
      <c r="AD14724" s="116"/>
      <c r="AE14724" s="116"/>
      <c r="AG14724" s="140"/>
      <c r="AH14724" s="140"/>
      <c r="AI14724" s="146" t="s">
        <v>31</v>
      </c>
      <c r="AJ14724" s="146" t="s">
        <v>31</v>
      </c>
      <c r="AK14724" s="120"/>
    </row>
    <row r="14725">
      <c r="D14725" s="141"/>
      <c r="G14725" s="114"/>
      <c r="H14725" s="39"/>
      <c r="N14725" s="116"/>
      <c r="P14725" s="146"/>
      <c r="Q14725" s="116"/>
      <c r="R14725" s="93"/>
      <c r="T14725" s="120"/>
      <c r="V14725" s="120"/>
      <c r="AD14725" s="116"/>
      <c r="AE14725" s="116"/>
      <c r="AG14725" s="140"/>
      <c r="AH14725" s="140"/>
      <c r="AI14725" s="146" t="s">
        <v>31</v>
      </c>
      <c r="AJ14725" s="146" t="s">
        <v>31</v>
      </c>
      <c r="AK14725" s="120"/>
    </row>
    <row r="14726">
      <c r="D14726" s="141"/>
      <c r="G14726" s="114"/>
      <c r="H14726" s="39"/>
      <c r="N14726" s="116"/>
      <c r="P14726" s="146"/>
      <c r="Q14726" s="116"/>
      <c r="R14726" s="93"/>
      <c r="T14726" s="120"/>
      <c r="V14726" s="120"/>
      <c r="AD14726" s="116"/>
      <c r="AE14726" s="116"/>
      <c r="AG14726" s="140"/>
      <c r="AH14726" s="140"/>
      <c r="AI14726" s="146" t="s">
        <v>31</v>
      </c>
      <c r="AJ14726" s="146" t="s">
        <v>31</v>
      </c>
      <c r="AK14726" s="120"/>
    </row>
    <row r="14727">
      <c r="D14727" s="141"/>
      <c r="G14727" s="114"/>
      <c r="H14727" s="39"/>
      <c r="N14727" s="116"/>
      <c r="P14727" s="146"/>
      <c r="Q14727" s="116"/>
      <c r="R14727" s="93"/>
      <c r="T14727" s="120"/>
      <c r="V14727" s="120"/>
      <c r="AD14727" s="116"/>
      <c r="AE14727" s="116"/>
      <c r="AG14727" s="140"/>
      <c r="AH14727" s="140"/>
      <c r="AI14727" s="146" t="s">
        <v>31</v>
      </c>
      <c r="AJ14727" s="146" t="s">
        <v>31</v>
      </c>
      <c r="AK14727" s="120"/>
    </row>
    <row r="14728">
      <c r="D14728" s="141"/>
      <c r="G14728" s="114"/>
      <c r="H14728" s="39"/>
      <c r="N14728" s="116"/>
      <c r="P14728" s="146"/>
      <c r="Q14728" s="116"/>
      <c r="R14728" s="93"/>
      <c r="T14728" s="120"/>
      <c r="V14728" s="120"/>
      <c r="AD14728" s="116"/>
      <c r="AE14728" s="116"/>
      <c r="AG14728" s="140"/>
      <c r="AH14728" s="140"/>
      <c r="AI14728" s="146" t="s">
        <v>31</v>
      </c>
      <c r="AJ14728" s="146" t="s">
        <v>31</v>
      </c>
      <c r="AK14728" s="120"/>
    </row>
    <row r="14729">
      <c r="D14729" s="141"/>
      <c r="G14729" s="114"/>
      <c r="H14729" s="39"/>
      <c r="N14729" s="116"/>
      <c r="P14729" s="146"/>
      <c r="Q14729" s="116"/>
      <c r="R14729" s="93"/>
      <c r="T14729" s="120"/>
      <c r="V14729" s="120"/>
      <c r="AD14729" s="116"/>
      <c r="AE14729" s="116"/>
      <c r="AG14729" s="140"/>
      <c r="AH14729" s="140"/>
      <c r="AI14729" s="146" t="s">
        <v>31</v>
      </c>
      <c r="AJ14729" s="146" t="s">
        <v>31</v>
      </c>
      <c r="AK14729" s="120"/>
    </row>
    <row r="14730">
      <c r="D14730" s="141"/>
      <c r="G14730" s="114"/>
      <c r="H14730" s="39"/>
      <c r="N14730" s="116"/>
      <c r="P14730" s="146"/>
      <c r="Q14730" s="116"/>
      <c r="R14730" s="93"/>
      <c r="T14730" s="120"/>
      <c r="V14730" s="120"/>
      <c r="AD14730" s="116"/>
      <c r="AE14730" s="116"/>
      <c r="AG14730" s="140"/>
      <c r="AH14730" s="140"/>
      <c r="AI14730" s="146" t="s">
        <v>31</v>
      </c>
      <c r="AJ14730" s="146" t="s">
        <v>31</v>
      </c>
      <c r="AK14730" s="120"/>
    </row>
    <row r="14731">
      <c r="D14731" s="141"/>
      <c r="G14731" s="114"/>
      <c r="H14731" s="39"/>
      <c r="N14731" s="116"/>
      <c r="P14731" s="146"/>
      <c r="Q14731" s="116"/>
      <c r="R14731" s="93"/>
      <c r="T14731" s="120"/>
      <c r="V14731" s="120"/>
      <c r="AD14731" s="116"/>
      <c r="AE14731" s="116"/>
      <c r="AG14731" s="140"/>
      <c r="AH14731" s="140"/>
      <c r="AI14731" s="146" t="s">
        <v>31</v>
      </c>
      <c r="AJ14731" s="146" t="s">
        <v>31</v>
      </c>
      <c r="AK14731" s="120"/>
    </row>
    <row r="14732">
      <c r="D14732" s="141"/>
      <c r="G14732" s="114"/>
      <c r="H14732" s="39"/>
      <c r="N14732" s="116"/>
      <c r="P14732" s="146"/>
      <c r="Q14732" s="116"/>
      <c r="R14732" s="93"/>
      <c r="T14732" s="120"/>
      <c r="V14732" s="120"/>
      <c r="AD14732" s="116"/>
      <c r="AE14732" s="116"/>
      <c r="AG14732" s="140"/>
      <c r="AH14732" s="140"/>
      <c r="AI14732" s="146" t="s">
        <v>31</v>
      </c>
      <c r="AJ14732" s="146" t="s">
        <v>31</v>
      </c>
      <c r="AK14732" s="120"/>
    </row>
    <row r="14733">
      <c r="D14733" s="141"/>
      <c r="G14733" s="114"/>
      <c r="H14733" s="39"/>
      <c r="N14733" s="116"/>
      <c r="P14733" s="146"/>
      <c r="Q14733" s="116"/>
      <c r="R14733" s="93"/>
      <c r="T14733" s="120"/>
      <c r="V14733" s="120"/>
      <c r="AD14733" s="116"/>
      <c r="AE14733" s="116"/>
      <c r="AG14733" s="140"/>
      <c r="AH14733" s="140"/>
      <c r="AI14733" s="146" t="s">
        <v>31</v>
      </c>
      <c r="AJ14733" s="146" t="s">
        <v>31</v>
      </c>
      <c r="AK14733" s="120"/>
    </row>
    <row r="14734">
      <c r="D14734" s="141"/>
      <c r="G14734" s="114"/>
      <c r="H14734" s="39"/>
      <c r="N14734" s="116"/>
      <c r="P14734" s="146"/>
      <c r="Q14734" s="116"/>
      <c r="R14734" s="93"/>
      <c r="T14734" s="120"/>
      <c r="V14734" s="120"/>
      <c r="AD14734" s="116"/>
      <c r="AE14734" s="116"/>
      <c r="AG14734" s="140"/>
      <c r="AH14734" s="140"/>
      <c r="AI14734" s="146" t="s">
        <v>31</v>
      </c>
      <c r="AJ14734" s="146" t="s">
        <v>31</v>
      </c>
      <c r="AK14734" s="120"/>
    </row>
    <row r="14735">
      <c r="D14735" s="141"/>
      <c r="G14735" s="114"/>
      <c r="H14735" s="39"/>
      <c r="N14735" s="116"/>
      <c r="P14735" s="146"/>
      <c r="Q14735" s="116"/>
      <c r="R14735" s="93"/>
      <c r="T14735" s="120"/>
      <c r="V14735" s="120"/>
      <c r="AD14735" s="116"/>
      <c r="AE14735" s="116"/>
      <c r="AG14735" s="140"/>
      <c r="AH14735" s="140"/>
      <c r="AI14735" s="146" t="s">
        <v>31</v>
      </c>
      <c r="AJ14735" s="146" t="s">
        <v>31</v>
      </c>
      <c r="AK14735" s="120"/>
    </row>
    <row r="14736">
      <c r="D14736" s="141"/>
      <c r="G14736" s="114"/>
      <c r="H14736" s="39"/>
      <c r="N14736" s="116"/>
      <c r="P14736" s="146"/>
      <c r="Q14736" s="116"/>
      <c r="R14736" s="93"/>
      <c r="T14736" s="120"/>
      <c r="V14736" s="120"/>
      <c r="AD14736" s="116"/>
      <c r="AE14736" s="116"/>
      <c r="AG14736" s="140"/>
      <c r="AH14736" s="140"/>
      <c r="AI14736" s="146" t="s">
        <v>31</v>
      </c>
      <c r="AJ14736" s="146" t="s">
        <v>31</v>
      </c>
      <c r="AK14736" s="120"/>
    </row>
    <row r="14737">
      <c r="D14737" s="141"/>
      <c r="G14737" s="114"/>
      <c r="H14737" s="39"/>
      <c r="N14737" s="116"/>
      <c r="P14737" s="146"/>
      <c r="Q14737" s="116"/>
      <c r="R14737" s="93"/>
      <c r="T14737" s="120"/>
      <c r="V14737" s="120"/>
      <c r="AD14737" s="116"/>
      <c r="AE14737" s="116"/>
      <c r="AG14737" s="140"/>
      <c r="AH14737" s="140"/>
      <c r="AI14737" s="146" t="s">
        <v>31</v>
      </c>
      <c r="AJ14737" s="146" t="s">
        <v>31</v>
      </c>
      <c r="AK14737" s="120"/>
    </row>
    <row r="14738">
      <c r="D14738" s="141"/>
      <c r="G14738" s="114"/>
      <c r="H14738" s="39"/>
      <c r="N14738" s="116"/>
      <c r="P14738" s="146"/>
      <c r="Q14738" s="116"/>
      <c r="R14738" s="93"/>
      <c r="T14738" s="120"/>
      <c r="V14738" s="120"/>
      <c r="AD14738" s="116"/>
      <c r="AE14738" s="116"/>
      <c r="AG14738" s="140"/>
      <c r="AH14738" s="140"/>
      <c r="AI14738" s="146" t="s">
        <v>31</v>
      </c>
      <c r="AJ14738" s="146" t="s">
        <v>31</v>
      </c>
      <c r="AK14738" s="120"/>
    </row>
    <row r="14739">
      <c r="D14739" s="141"/>
      <c r="G14739" s="114"/>
      <c r="H14739" s="39"/>
      <c r="N14739" s="116"/>
      <c r="P14739" s="146"/>
      <c r="Q14739" s="116"/>
      <c r="R14739" s="93"/>
      <c r="T14739" s="120"/>
      <c r="V14739" s="120"/>
      <c r="AD14739" s="116"/>
      <c r="AE14739" s="116"/>
      <c r="AG14739" s="140"/>
      <c r="AH14739" s="140"/>
      <c r="AI14739" s="146" t="s">
        <v>31</v>
      </c>
      <c r="AJ14739" s="146" t="s">
        <v>31</v>
      </c>
      <c r="AK14739" s="120"/>
    </row>
    <row r="14740">
      <c r="D14740" s="141"/>
      <c r="G14740" s="114"/>
      <c r="H14740" s="39"/>
      <c r="N14740" s="116"/>
      <c r="P14740" s="146"/>
      <c r="Q14740" s="116"/>
      <c r="R14740" s="93"/>
      <c r="T14740" s="120"/>
      <c r="V14740" s="120"/>
      <c r="AD14740" s="116"/>
      <c r="AE14740" s="116"/>
      <c r="AG14740" s="140"/>
      <c r="AH14740" s="140"/>
      <c r="AI14740" s="146" t="s">
        <v>31</v>
      </c>
      <c r="AJ14740" s="146" t="s">
        <v>31</v>
      </c>
      <c r="AK14740" s="120"/>
    </row>
    <row r="14741">
      <c r="D14741" s="141"/>
      <c r="G14741" s="114"/>
      <c r="H14741" s="39"/>
      <c r="N14741" s="116"/>
      <c r="P14741" s="146"/>
      <c r="Q14741" s="116"/>
      <c r="R14741" s="93"/>
      <c r="T14741" s="120"/>
      <c r="V14741" s="120"/>
      <c r="AD14741" s="116"/>
      <c r="AE14741" s="116"/>
      <c r="AG14741" s="140"/>
      <c r="AH14741" s="140"/>
      <c r="AI14741" s="146" t="s">
        <v>31</v>
      </c>
      <c r="AJ14741" s="146" t="s">
        <v>31</v>
      </c>
      <c r="AK14741" s="120"/>
    </row>
    <row r="14742">
      <c r="D14742" s="141"/>
      <c r="G14742" s="114"/>
      <c r="H14742" s="39"/>
      <c r="N14742" s="116"/>
      <c r="P14742" s="146"/>
      <c r="Q14742" s="116"/>
      <c r="R14742" s="93"/>
      <c r="T14742" s="120"/>
      <c r="V14742" s="120"/>
      <c r="AD14742" s="116"/>
      <c r="AE14742" s="116"/>
      <c r="AG14742" s="140"/>
      <c r="AH14742" s="140"/>
      <c r="AI14742" s="146" t="s">
        <v>31</v>
      </c>
      <c r="AJ14742" s="146" t="s">
        <v>31</v>
      </c>
      <c r="AK14742" s="120"/>
    </row>
    <row r="14743">
      <c r="D14743" s="141"/>
      <c r="G14743" s="114"/>
      <c r="H14743" s="39"/>
      <c r="N14743" s="116"/>
      <c r="P14743" s="146"/>
      <c r="Q14743" s="116"/>
      <c r="R14743" s="93"/>
      <c r="T14743" s="120"/>
      <c r="V14743" s="120"/>
      <c r="AD14743" s="116"/>
      <c r="AE14743" s="116"/>
      <c r="AG14743" s="140"/>
      <c r="AH14743" s="140"/>
      <c r="AI14743" s="146" t="s">
        <v>31</v>
      </c>
      <c r="AJ14743" s="146" t="s">
        <v>31</v>
      </c>
      <c r="AK14743" s="120"/>
    </row>
    <row r="14744">
      <c r="D14744" s="141"/>
      <c r="G14744" s="114"/>
      <c r="H14744" s="39"/>
      <c r="N14744" s="116"/>
      <c r="P14744" s="146"/>
      <c r="Q14744" s="116"/>
      <c r="R14744" s="93"/>
      <c r="T14744" s="120"/>
      <c r="V14744" s="120"/>
      <c r="AD14744" s="116"/>
      <c r="AE14744" s="116"/>
      <c r="AG14744" s="140"/>
      <c r="AH14744" s="140"/>
      <c r="AI14744" s="146" t="s">
        <v>31</v>
      </c>
      <c r="AJ14744" s="146" t="s">
        <v>31</v>
      </c>
      <c r="AK14744" s="120"/>
    </row>
    <row r="14745">
      <c r="D14745" s="141"/>
      <c r="G14745" s="114"/>
      <c r="H14745" s="39"/>
      <c r="N14745" s="116"/>
      <c r="P14745" s="146"/>
      <c r="Q14745" s="116"/>
      <c r="R14745" s="93"/>
      <c r="T14745" s="120"/>
      <c r="V14745" s="120"/>
      <c r="AD14745" s="116"/>
      <c r="AE14745" s="116"/>
      <c r="AG14745" s="140"/>
      <c r="AH14745" s="140"/>
      <c r="AI14745" s="146" t="s">
        <v>31</v>
      </c>
      <c r="AJ14745" s="146" t="s">
        <v>31</v>
      </c>
      <c r="AK14745" s="120"/>
    </row>
    <row r="14746">
      <c r="D14746" s="141"/>
      <c r="G14746" s="114"/>
      <c r="H14746" s="39"/>
      <c r="N14746" s="116"/>
      <c r="P14746" s="146"/>
      <c r="Q14746" s="116"/>
      <c r="R14746" s="93"/>
      <c r="T14746" s="120"/>
      <c r="V14746" s="120"/>
      <c r="AD14746" s="116"/>
      <c r="AE14746" s="116"/>
      <c r="AG14746" s="140"/>
      <c r="AH14746" s="140"/>
      <c r="AI14746" s="146" t="s">
        <v>31</v>
      </c>
      <c r="AJ14746" s="146" t="s">
        <v>31</v>
      </c>
      <c r="AK14746" s="120"/>
    </row>
    <row r="14747">
      <c r="D14747" s="141"/>
      <c r="G14747" s="114"/>
      <c r="H14747" s="39"/>
      <c r="N14747" s="116"/>
      <c r="P14747" s="146"/>
      <c r="Q14747" s="116"/>
      <c r="R14747" s="93"/>
      <c r="T14747" s="120"/>
      <c r="V14747" s="120"/>
      <c r="AD14747" s="116"/>
      <c r="AE14747" s="116"/>
      <c r="AG14747" s="140"/>
      <c r="AH14747" s="140"/>
      <c r="AI14747" s="146" t="s">
        <v>31</v>
      </c>
      <c r="AJ14747" s="146" t="s">
        <v>31</v>
      </c>
      <c r="AK14747" s="120"/>
    </row>
    <row r="14748">
      <c r="D14748" s="141"/>
      <c r="G14748" s="114"/>
      <c r="H14748" s="39"/>
      <c r="N14748" s="116"/>
      <c r="P14748" s="146"/>
      <c r="Q14748" s="116"/>
      <c r="R14748" s="93"/>
      <c r="T14748" s="120"/>
      <c r="V14748" s="120"/>
      <c r="AD14748" s="116"/>
      <c r="AE14748" s="116"/>
      <c r="AG14748" s="140"/>
      <c r="AH14748" s="140"/>
      <c r="AI14748" s="146" t="s">
        <v>31</v>
      </c>
      <c r="AJ14748" s="146" t="s">
        <v>31</v>
      </c>
      <c r="AK14748" s="120"/>
    </row>
    <row r="14749">
      <c r="D14749" s="141"/>
      <c r="G14749" s="114"/>
      <c r="H14749" s="39"/>
      <c r="N14749" s="116"/>
      <c r="P14749" s="146"/>
      <c r="Q14749" s="116"/>
      <c r="R14749" s="93"/>
      <c r="T14749" s="120"/>
      <c r="V14749" s="120"/>
      <c r="AD14749" s="116"/>
      <c r="AE14749" s="116"/>
      <c r="AG14749" s="140"/>
      <c r="AH14749" s="140"/>
      <c r="AI14749" s="146" t="s">
        <v>31</v>
      </c>
      <c r="AJ14749" s="146" t="s">
        <v>31</v>
      </c>
      <c r="AK14749" s="120"/>
    </row>
    <row r="14750">
      <c r="D14750" s="141"/>
      <c r="G14750" s="114"/>
      <c r="H14750" s="39"/>
      <c r="N14750" s="116"/>
      <c r="P14750" s="146"/>
      <c r="Q14750" s="116"/>
      <c r="R14750" s="93"/>
      <c r="T14750" s="120"/>
      <c r="V14750" s="120"/>
      <c r="AD14750" s="116"/>
      <c r="AE14750" s="116"/>
      <c r="AG14750" s="140"/>
      <c r="AH14750" s="140"/>
      <c r="AI14750" s="146" t="s">
        <v>31</v>
      </c>
      <c r="AJ14750" s="146" t="s">
        <v>31</v>
      </c>
      <c r="AK14750" s="120"/>
    </row>
    <row r="14751">
      <c r="D14751" s="141"/>
      <c r="G14751" s="114"/>
      <c r="H14751" s="39"/>
      <c r="N14751" s="116"/>
      <c r="P14751" s="146"/>
      <c r="Q14751" s="116"/>
      <c r="R14751" s="93"/>
      <c r="T14751" s="120"/>
      <c r="V14751" s="120"/>
      <c r="AD14751" s="116"/>
      <c r="AE14751" s="116"/>
      <c r="AG14751" s="140"/>
      <c r="AH14751" s="140"/>
      <c r="AI14751" s="146" t="s">
        <v>31</v>
      </c>
      <c r="AJ14751" s="146" t="s">
        <v>31</v>
      </c>
      <c r="AK14751" s="120"/>
    </row>
    <row r="14752">
      <c r="D14752" s="141"/>
      <c r="G14752" s="114"/>
      <c r="H14752" s="39"/>
      <c r="N14752" s="116"/>
      <c r="P14752" s="146"/>
      <c r="Q14752" s="116"/>
      <c r="R14752" s="93"/>
      <c r="T14752" s="120"/>
      <c r="V14752" s="120"/>
      <c r="AD14752" s="116"/>
      <c r="AE14752" s="116"/>
      <c r="AG14752" s="140"/>
      <c r="AH14752" s="140"/>
      <c r="AI14752" s="146" t="s">
        <v>31</v>
      </c>
      <c r="AJ14752" s="146" t="s">
        <v>31</v>
      </c>
      <c r="AK14752" s="120"/>
    </row>
    <row r="14753">
      <c r="D14753" s="141"/>
      <c r="G14753" s="114"/>
      <c r="H14753" s="39"/>
      <c r="N14753" s="116"/>
      <c r="P14753" s="146"/>
      <c r="Q14753" s="116"/>
      <c r="R14753" s="93"/>
      <c r="T14753" s="120"/>
      <c r="V14753" s="120"/>
      <c r="AD14753" s="116"/>
      <c r="AE14753" s="116"/>
      <c r="AG14753" s="140"/>
      <c r="AH14753" s="140"/>
      <c r="AI14753" s="146" t="s">
        <v>31</v>
      </c>
      <c r="AJ14753" s="146" t="s">
        <v>31</v>
      </c>
      <c r="AK14753" s="120"/>
    </row>
    <row r="14754">
      <c r="D14754" s="141"/>
      <c r="G14754" s="114"/>
      <c r="H14754" s="39"/>
      <c r="N14754" s="116"/>
      <c r="P14754" s="146"/>
      <c r="Q14754" s="116"/>
      <c r="R14754" s="93"/>
      <c r="T14754" s="120"/>
      <c r="V14754" s="120"/>
      <c r="AD14754" s="116"/>
      <c r="AE14754" s="116"/>
      <c r="AG14754" s="140"/>
      <c r="AH14754" s="140"/>
      <c r="AI14754" s="146" t="s">
        <v>31</v>
      </c>
      <c r="AJ14754" s="146" t="s">
        <v>31</v>
      </c>
      <c r="AK14754" s="120"/>
    </row>
    <row r="14755">
      <c r="D14755" s="141"/>
      <c r="G14755" s="114"/>
      <c r="H14755" s="39"/>
      <c r="N14755" s="116"/>
      <c r="P14755" s="146"/>
      <c r="Q14755" s="116"/>
      <c r="R14755" s="93"/>
      <c r="T14755" s="120"/>
      <c r="V14755" s="120"/>
      <c r="AD14755" s="116"/>
      <c r="AE14755" s="116"/>
      <c r="AG14755" s="140"/>
      <c r="AH14755" s="140"/>
      <c r="AI14755" s="146" t="s">
        <v>31</v>
      </c>
      <c r="AJ14755" s="146" t="s">
        <v>31</v>
      </c>
      <c r="AK14755" s="120"/>
    </row>
    <row r="14756">
      <c r="D14756" s="141"/>
      <c r="G14756" s="114"/>
      <c r="H14756" s="39"/>
      <c r="N14756" s="116"/>
      <c r="P14756" s="146"/>
      <c r="Q14756" s="116"/>
      <c r="R14756" s="93"/>
      <c r="T14756" s="120"/>
      <c r="V14756" s="120"/>
      <c r="AD14756" s="116"/>
      <c r="AE14756" s="116"/>
      <c r="AG14756" s="140"/>
      <c r="AH14756" s="140"/>
      <c r="AI14756" s="146" t="s">
        <v>31</v>
      </c>
      <c r="AJ14756" s="146" t="s">
        <v>31</v>
      </c>
      <c r="AK14756" s="120"/>
    </row>
    <row r="14757">
      <c r="D14757" s="141"/>
      <c r="G14757" s="114"/>
      <c r="H14757" s="39"/>
      <c r="N14757" s="116"/>
      <c r="P14757" s="146"/>
      <c r="Q14757" s="116"/>
      <c r="R14757" s="93"/>
      <c r="T14757" s="120"/>
      <c r="V14757" s="120"/>
      <c r="AD14757" s="116"/>
      <c r="AE14757" s="116"/>
      <c r="AG14757" s="140"/>
      <c r="AH14757" s="140"/>
      <c r="AI14757" s="146" t="s">
        <v>31</v>
      </c>
      <c r="AJ14757" s="146" t="s">
        <v>31</v>
      </c>
      <c r="AK14757" s="120"/>
    </row>
    <row r="14758">
      <c r="D14758" s="141"/>
      <c r="G14758" s="114"/>
      <c r="H14758" s="39"/>
      <c r="N14758" s="116"/>
      <c r="P14758" s="146"/>
      <c r="Q14758" s="116"/>
      <c r="R14758" s="93"/>
      <c r="T14758" s="120"/>
      <c r="V14758" s="120"/>
      <c r="AD14758" s="116"/>
      <c r="AE14758" s="116"/>
      <c r="AG14758" s="140"/>
      <c r="AH14758" s="140"/>
      <c r="AI14758" s="146" t="s">
        <v>31</v>
      </c>
      <c r="AJ14758" s="146" t="s">
        <v>31</v>
      </c>
      <c r="AK14758" s="120"/>
    </row>
    <row r="14759">
      <c r="D14759" s="141"/>
      <c r="G14759" s="114"/>
      <c r="H14759" s="39"/>
      <c r="N14759" s="116"/>
      <c r="P14759" s="146"/>
      <c r="Q14759" s="116"/>
      <c r="R14759" s="93"/>
      <c r="T14759" s="120"/>
      <c r="V14759" s="120"/>
      <c r="AD14759" s="116"/>
      <c r="AE14759" s="116"/>
      <c r="AG14759" s="140"/>
      <c r="AH14759" s="140"/>
      <c r="AI14759" s="146" t="s">
        <v>31</v>
      </c>
      <c r="AJ14759" s="146" t="s">
        <v>31</v>
      </c>
      <c r="AK14759" s="120"/>
    </row>
    <row r="14760">
      <c r="D14760" s="141"/>
      <c r="G14760" s="114"/>
      <c r="H14760" s="39"/>
      <c r="N14760" s="116"/>
      <c r="P14760" s="146"/>
      <c r="Q14760" s="116"/>
      <c r="R14760" s="93"/>
      <c r="T14760" s="120"/>
      <c r="V14760" s="120"/>
      <c r="AD14760" s="116"/>
      <c r="AE14760" s="116"/>
      <c r="AG14760" s="140"/>
      <c r="AH14760" s="140"/>
      <c r="AI14760" s="146" t="s">
        <v>31</v>
      </c>
      <c r="AJ14760" s="146" t="s">
        <v>31</v>
      </c>
      <c r="AK14760" s="120"/>
    </row>
    <row r="14761">
      <c r="D14761" s="141"/>
      <c r="G14761" s="114"/>
      <c r="H14761" s="39"/>
      <c r="N14761" s="116"/>
      <c r="P14761" s="146"/>
      <c r="Q14761" s="116"/>
      <c r="R14761" s="93"/>
      <c r="T14761" s="120"/>
      <c r="V14761" s="120"/>
      <c r="AD14761" s="116"/>
      <c r="AE14761" s="116"/>
      <c r="AG14761" s="140"/>
      <c r="AH14761" s="140"/>
      <c r="AI14761" s="146" t="s">
        <v>31</v>
      </c>
      <c r="AJ14761" s="146" t="s">
        <v>31</v>
      </c>
      <c r="AK14761" s="120"/>
    </row>
    <row r="14762">
      <c r="D14762" s="141"/>
      <c r="G14762" s="114"/>
      <c r="H14762" s="39"/>
      <c r="N14762" s="116"/>
      <c r="P14762" s="146"/>
      <c r="Q14762" s="116"/>
      <c r="R14762" s="93"/>
      <c r="T14762" s="120"/>
      <c r="V14762" s="120"/>
      <c r="AD14762" s="116"/>
      <c r="AE14762" s="116"/>
      <c r="AG14762" s="140"/>
      <c r="AH14762" s="140"/>
      <c r="AI14762" s="146" t="s">
        <v>31</v>
      </c>
      <c r="AJ14762" s="146" t="s">
        <v>31</v>
      </c>
      <c r="AK14762" s="120"/>
    </row>
    <row r="14763">
      <c r="D14763" s="141"/>
      <c r="G14763" s="114"/>
      <c r="H14763" s="39"/>
      <c r="N14763" s="116"/>
      <c r="P14763" s="146"/>
      <c r="Q14763" s="116"/>
      <c r="R14763" s="93"/>
      <c r="T14763" s="120"/>
      <c r="V14763" s="120"/>
      <c r="AD14763" s="116"/>
      <c r="AE14763" s="116"/>
      <c r="AG14763" s="140"/>
      <c r="AH14763" s="140"/>
      <c r="AI14763" s="146" t="s">
        <v>31</v>
      </c>
      <c r="AJ14763" s="146" t="s">
        <v>31</v>
      </c>
      <c r="AK14763" s="120"/>
    </row>
    <row r="14764">
      <c r="D14764" s="141"/>
      <c r="G14764" s="114"/>
      <c r="H14764" s="39"/>
      <c r="N14764" s="116"/>
      <c r="P14764" s="146"/>
      <c r="Q14764" s="116"/>
      <c r="R14764" s="93"/>
      <c r="T14764" s="120"/>
      <c r="V14764" s="120"/>
      <c r="AD14764" s="116"/>
      <c r="AE14764" s="116"/>
      <c r="AG14764" s="140"/>
      <c r="AH14764" s="140"/>
      <c r="AI14764" s="146" t="s">
        <v>31</v>
      </c>
      <c r="AJ14764" s="146" t="s">
        <v>31</v>
      </c>
      <c r="AK14764" s="120"/>
    </row>
    <row r="14765">
      <c r="D14765" s="141"/>
      <c r="G14765" s="114"/>
      <c r="H14765" s="39"/>
      <c r="N14765" s="116"/>
      <c r="P14765" s="146"/>
      <c r="Q14765" s="116"/>
      <c r="R14765" s="93"/>
      <c r="T14765" s="120"/>
      <c r="V14765" s="120"/>
      <c r="AD14765" s="116"/>
      <c r="AE14765" s="116"/>
      <c r="AG14765" s="140"/>
      <c r="AH14765" s="140"/>
      <c r="AI14765" s="146" t="s">
        <v>31</v>
      </c>
      <c r="AJ14765" s="146" t="s">
        <v>31</v>
      </c>
      <c r="AK14765" s="120"/>
    </row>
    <row r="14766">
      <c r="D14766" s="141"/>
      <c r="G14766" s="114"/>
      <c r="H14766" s="39"/>
      <c r="N14766" s="116"/>
      <c r="P14766" s="146"/>
      <c r="Q14766" s="116"/>
      <c r="R14766" s="93"/>
      <c r="T14766" s="120"/>
      <c r="V14766" s="120"/>
      <c r="AD14766" s="116"/>
      <c r="AE14766" s="116"/>
      <c r="AG14766" s="140"/>
      <c r="AH14766" s="140"/>
      <c r="AI14766" s="146" t="s">
        <v>31</v>
      </c>
      <c r="AJ14766" s="146" t="s">
        <v>31</v>
      </c>
      <c r="AK14766" s="120"/>
    </row>
    <row r="14767">
      <c r="D14767" s="141"/>
      <c r="G14767" s="114"/>
      <c r="H14767" s="39"/>
      <c r="N14767" s="116"/>
      <c r="P14767" s="146"/>
      <c r="Q14767" s="116"/>
      <c r="R14767" s="93"/>
      <c r="T14767" s="120"/>
      <c r="V14767" s="120"/>
      <c r="AD14767" s="116"/>
      <c r="AE14767" s="116"/>
      <c r="AG14767" s="140"/>
      <c r="AH14767" s="140"/>
      <c r="AI14767" s="146" t="s">
        <v>31</v>
      </c>
      <c r="AJ14767" s="146" t="s">
        <v>31</v>
      </c>
      <c r="AK14767" s="120"/>
    </row>
    <row r="14768">
      <c r="D14768" s="141"/>
      <c r="G14768" s="114"/>
      <c r="H14768" s="39"/>
      <c r="N14768" s="116"/>
      <c r="P14768" s="146"/>
      <c r="Q14768" s="116"/>
      <c r="R14768" s="93"/>
      <c r="T14768" s="120"/>
      <c r="V14768" s="120"/>
      <c r="AD14768" s="116"/>
      <c r="AE14768" s="116"/>
      <c r="AG14768" s="140"/>
      <c r="AH14768" s="140"/>
      <c r="AI14768" s="146" t="s">
        <v>31</v>
      </c>
      <c r="AJ14768" s="146" t="s">
        <v>31</v>
      </c>
      <c r="AK14768" s="120"/>
    </row>
    <row r="14769">
      <c r="D14769" s="141"/>
      <c r="G14769" s="114"/>
      <c r="H14769" s="39"/>
      <c r="N14769" s="116"/>
      <c r="P14769" s="146"/>
      <c r="Q14769" s="116"/>
      <c r="R14769" s="93"/>
      <c r="T14769" s="120"/>
      <c r="V14769" s="120"/>
      <c r="AD14769" s="116"/>
      <c r="AE14769" s="116"/>
      <c r="AG14769" s="140"/>
      <c r="AH14769" s="140"/>
      <c r="AI14769" s="146" t="s">
        <v>31</v>
      </c>
      <c r="AJ14769" s="146" t="s">
        <v>31</v>
      </c>
      <c r="AK14769" s="120"/>
    </row>
    <row r="14770">
      <c r="D14770" s="141"/>
      <c r="G14770" s="114"/>
      <c r="H14770" s="39"/>
      <c r="N14770" s="116"/>
      <c r="P14770" s="146"/>
      <c r="Q14770" s="116"/>
      <c r="R14770" s="93"/>
      <c r="T14770" s="120"/>
      <c r="V14770" s="120"/>
      <c r="AD14770" s="116"/>
      <c r="AE14770" s="116"/>
      <c r="AG14770" s="140"/>
      <c r="AH14770" s="140"/>
      <c r="AI14770" s="146" t="s">
        <v>31</v>
      </c>
      <c r="AJ14770" s="146" t="s">
        <v>31</v>
      </c>
      <c r="AK14770" s="120"/>
    </row>
    <row r="14771">
      <c r="D14771" s="141"/>
      <c r="G14771" s="114"/>
      <c r="H14771" s="39"/>
      <c r="N14771" s="116"/>
      <c r="P14771" s="146"/>
      <c r="Q14771" s="116"/>
      <c r="R14771" s="93"/>
      <c r="T14771" s="120"/>
      <c r="V14771" s="120"/>
      <c r="AD14771" s="116"/>
      <c r="AE14771" s="116"/>
      <c r="AG14771" s="140"/>
      <c r="AH14771" s="140"/>
      <c r="AI14771" s="146" t="s">
        <v>31</v>
      </c>
      <c r="AJ14771" s="146" t="s">
        <v>31</v>
      </c>
      <c r="AK14771" s="120"/>
    </row>
    <row r="14772">
      <c r="D14772" s="141"/>
      <c r="G14772" s="114"/>
      <c r="H14772" s="39"/>
      <c r="N14772" s="116"/>
      <c r="P14772" s="146"/>
      <c r="Q14772" s="116"/>
      <c r="R14772" s="93"/>
      <c r="T14772" s="120"/>
      <c r="V14772" s="120"/>
      <c r="AD14772" s="116"/>
      <c r="AE14772" s="116"/>
      <c r="AG14772" s="140"/>
      <c r="AH14772" s="140"/>
      <c r="AI14772" s="146" t="s">
        <v>31</v>
      </c>
      <c r="AJ14772" s="146" t="s">
        <v>31</v>
      </c>
      <c r="AK14772" s="120"/>
    </row>
    <row r="14773">
      <c r="D14773" s="141"/>
      <c r="G14773" s="114"/>
      <c r="H14773" s="39"/>
      <c r="N14773" s="116"/>
      <c r="P14773" s="146"/>
      <c r="Q14773" s="116"/>
      <c r="R14773" s="93"/>
      <c r="T14773" s="120"/>
      <c r="V14773" s="120"/>
      <c r="AD14773" s="116"/>
      <c r="AE14773" s="116"/>
      <c r="AG14773" s="140"/>
      <c r="AH14773" s="140"/>
      <c r="AI14773" s="146" t="s">
        <v>31</v>
      </c>
      <c r="AJ14773" s="146" t="s">
        <v>31</v>
      </c>
      <c r="AK14773" s="120"/>
    </row>
    <row r="14774">
      <c r="D14774" s="141"/>
      <c r="G14774" s="114"/>
      <c r="H14774" s="39"/>
      <c r="N14774" s="116"/>
      <c r="P14774" s="146"/>
      <c r="Q14774" s="116"/>
      <c r="R14774" s="93"/>
      <c r="T14774" s="120"/>
      <c r="V14774" s="120"/>
      <c r="AD14774" s="116"/>
      <c r="AE14774" s="116"/>
      <c r="AG14774" s="140"/>
      <c r="AH14774" s="140"/>
      <c r="AI14774" s="146" t="s">
        <v>31</v>
      </c>
      <c r="AJ14774" s="146" t="s">
        <v>31</v>
      </c>
      <c r="AK14774" s="120"/>
    </row>
    <row r="14775">
      <c r="D14775" s="141"/>
      <c r="G14775" s="114"/>
      <c r="H14775" s="39"/>
      <c r="N14775" s="116"/>
      <c r="P14775" s="146"/>
      <c r="Q14775" s="116"/>
      <c r="R14775" s="93"/>
      <c r="T14775" s="120"/>
      <c r="V14775" s="120"/>
      <c r="AD14775" s="116"/>
      <c r="AE14775" s="116"/>
      <c r="AG14775" s="140"/>
      <c r="AH14775" s="140"/>
      <c r="AI14775" s="146" t="s">
        <v>31</v>
      </c>
      <c r="AJ14775" s="146" t="s">
        <v>31</v>
      </c>
      <c r="AK14775" s="120"/>
    </row>
    <row r="14776">
      <c r="D14776" s="141"/>
      <c r="G14776" s="114"/>
      <c r="H14776" s="39"/>
      <c r="N14776" s="116"/>
      <c r="P14776" s="146"/>
      <c r="Q14776" s="116"/>
      <c r="R14776" s="93"/>
      <c r="T14776" s="120"/>
      <c r="V14776" s="120"/>
      <c r="AD14776" s="116"/>
      <c r="AE14776" s="116"/>
      <c r="AG14776" s="140"/>
      <c r="AH14776" s="140"/>
      <c r="AI14776" s="146" t="s">
        <v>31</v>
      </c>
      <c r="AJ14776" s="146" t="s">
        <v>31</v>
      </c>
      <c r="AK14776" s="120"/>
    </row>
    <row r="14777">
      <c r="D14777" s="141"/>
      <c r="G14777" s="114"/>
      <c r="H14777" s="39"/>
      <c r="N14777" s="116"/>
      <c r="P14777" s="146"/>
      <c r="Q14777" s="116"/>
      <c r="R14777" s="93"/>
      <c r="T14777" s="120"/>
      <c r="V14777" s="120"/>
      <c r="AD14777" s="116"/>
      <c r="AE14777" s="116"/>
      <c r="AG14777" s="140"/>
      <c r="AH14777" s="140"/>
      <c r="AI14777" s="146" t="s">
        <v>31</v>
      </c>
      <c r="AJ14777" s="146" t="s">
        <v>31</v>
      </c>
      <c r="AK14777" s="120"/>
    </row>
    <row r="14778">
      <c r="D14778" s="141"/>
      <c r="G14778" s="114"/>
      <c r="H14778" s="39"/>
      <c r="N14778" s="116"/>
      <c r="P14778" s="146"/>
      <c r="Q14778" s="116"/>
      <c r="R14778" s="93"/>
      <c r="T14778" s="120"/>
      <c r="V14778" s="120"/>
      <c r="AD14778" s="116"/>
      <c r="AE14778" s="116"/>
      <c r="AG14778" s="140"/>
      <c r="AH14778" s="140"/>
      <c r="AI14778" s="146" t="s">
        <v>31</v>
      </c>
      <c r="AJ14778" s="146" t="s">
        <v>31</v>
      </c>
      <c r="AK14778" s="120"/>
    </row>
    <row r="14779">
      <c r="D14779" s="141"/>
      <c r="G14779" s="114"/>
      <c r="H14779" s="39"/>
      <c r="N14779" s="116"/>
      <c r="P14779" s="146"/>
      <c r="Q14779" s="116"/>
      <c r="R14779" s="93"/>
      <c r="T14779" s="120"/>
      <c r="V14779" s="120"/>
      <c r="AD14779" s="116"/>
      <c r="AE14779" s="116"/>
      <c r="AG14779" s="140"/>
      <c r="AH14779" s="140"/>
      <c r="AI14779" s="146" t="s">
        <v>31</v>
      </c>
      <c r="AJ14779" s="146" t="s">
        <v>31</v>
      </c>
      <c r="AK14779" s="120"/>
    </row>
    <row r="14780">
      <c r="D14780" s="141"/>
      <c r="G14780" s="114"/>
      <c r="H14780" s="39"/>
      <c r="N14780" s="116"/>
      <c r="P14780" s="146"/>
      <c r="Q14780" s="116"/>
      <c r="R14780" s="93"/>
      <c r="T14780" s="120"/>
      <c r="V14780" s="120"/>
      <c r="AD14780" s="116"/>
      <c r="AE14780" s="116"/>
      <c r="AG14780" s="140"/>
      <c r="AH14780" s="140"/>
      <c r="AI14780" s="146" t="s">
        <v>31</v>
      </c>
      <c r="AJ14780" s="146" t="s">
        <v>31</v>
      </c>
      <c r="AK14780" s="120"/>
    </row>
    <row r="14781">
      <c r="D14781" s="141"/>
      <c r="G14781" s="114"/>
      <c r="H14781" s="39"/>
      <c r="N14781" s="116"/>
      <c r="P14781" s="146"/>
      <c r="Q14781" s="116"/>
      <c r="R14781" s="93"/>
      <c r="T14781" s="120"/>
      <c r="V14781" s="120"/>
      <c r="AD14781" s="116"/>
      <c r="AE14781" s="116"/>
      <c r="AG14781" s="140"/>
      <c r="AH14781" s="140"/>
      <c r="AI14781" s="146" t="s">
        <v>31</v>
      </c>
      <c r="AJ14781" s="146" t="s">
        <v>31</v>
      </c>
      <c r="AK14781" s="120"/>
    </row>
    <row r="14782">
      <c r="D14782" s="141"/>
      <c r="G14782" s="114"/>
      <c r="H14782" s="39"/>
      <c r="N14782" s="116"/>
      <c r="P14782" s="146"/>
      <c r="Q14782" s="116"/>
      <c r="R14782" s="93"/>
      <c r="T14782" s="120"/>
      <c r="V14782" s="120"/>
      <c r="AD14782" s="116"/>
      <c r="AE14782" s="116"/>
      <c r="AG14782" s="140"/>
      <c r="AH14782" s="140"/>
      <c r="AI14782" s="146" t="s">
        <v>31</v>
      </c>
      <c r="AJ14782" s="146" t="s">
        <v>31</v>
      </c>
      <c r="AK14782" s="120"/>
    </row>
    <row r="14783">
      <c r="D14783" s="141"/>
      <c r="G14783" s="114"/>
      <c r="H14783" s="39"/>
      <c r="N14783" s="116"/>
      <c r="P14783" s="146"/>
      <c r="Q14783" s="116"/>
      <c r="R14783" s="93"/>
      <c r="T14783" s="120"/>
      <c r="V14783" s="120"/>
      <c r="AD14783" s="116"/>
      <c r="AE14783" s="116"/>
      <c r="AG14783" s="140"/>
      <c r="AH14783" s="140"/>
      <c r="AI14783" s="146" t="s">
        <v>31</v>
      </c>
      <c r="AJ14783" s="146" t="s">
        <v>31</v>
      </c>
      <c r="AK14783" s="120"/>
    </row>
    <row r="14784">
      <c r="D14784" s="141"/>
      <c r="G14784" s="114"/>
      <c r="H14784" s="39"/>
      <c r="N14784" s="116"/>
      <c r="P14784" s="146"/>
      <c r="Q14784" s="116"/>
      <c r="R14784" s="93"/>
      <c r="T14784" s="120"/>
      <c r="V14784" s="120"/>
      <c r="AD14784" s="116"/>
      <c r="AE14784" s="116"/>
      <c r="AG14784" s="140"/>
      <c r="AH14784" s="140"/>
      <c r="AI14784" s="146" t="s">
        <v>31</v>
      </c>
      <c r="AJ14784" s="146" t="s">
        <v>31</v>
      </c>
      <c r="AK14784" s="120"/>
    </row>
    <row r="14785">
      <c r="D14785" s="141"/>
      <c r="G14785" s="114"/>
      <c r="H14785" s="39"/>
      <c r="N14785" s="116"/>
      <c r="P14785" s="146"/>
      <c r="Q14785" s="116"/>
      <c r="R14785" s="93"/>
      <c r="T14785" s="120"/>
      <c r="V14785" s="120"/>
      <c r="AD14785" s="116"/>
      <c r="AE14785" s="116"/>
      <c r="AG14785" s="140"/>
      <c r="AH14785" s="140"/>
      <c r="AI14785" s="146" t="s">
        <v>31</v>
      </c>
      <c r="AJ14785" s="146" t="s">
        <v>31</v>
      </c>
      <c r="AK14785" s="120"/>
    </row>
    <row r="14786">
      <c r="D14786" s="141"/>
      <c r="G14786" s="114"/>
      <c r="H14786" s="39"/>
      <c r="N14786" s="116"/>
      <c r="P14786" s="146"/>
      <c r="Q14786" s="116"/>
      <c r="R14786" s="93"/>
      <c r="T14786" s="120"/>
      <c r="V14786" s="120"/>
      <c r="AD14786" s="116"/>
      <c r="AE14786" s="116"/>
      <c r="AG14786" s="140"/>
      <c r="AH14786" s="140"/>
      <c r="AI14786" s="146" t="s">
        <v>31</v>
      </c>
      <c r="AJ14786" s="146" t="s">
        <v>31</v>
      </c>
      <c r="AK14786" s="120"/>
    </row>
    <row r="14787">
      <c r="D14787" s="141"/>
      <c r="G14787" s="114"/>
      <c r="H14787" s="39"/>
      <c r="N14787" s="116"/>
      <c r="P14787" s="146"/>
      <c r="Q14787" s="116"/>
      <c r="R14787" s="93"/>
      <c r="T14787" s="120"/>
      <c r="V14787" s="120"/>
      <c r="AD14787" s="116"/>
      <c r="AE14787" s="116"/>
      <c r="AG14787" s="140"/>
      <c r="AH14787" s="140"/>
      <c r="AI14787" s="146" t="s">
        <v>31</v>
      </c>
      <c r="AJ14787" s="146" t="s">
        <v>31</v>
      </c>
      <c r="AK14787" s="120"/>
    </row>
    <row r="14788">
      <c r="D14788" s="141"/>
      <c r="G14788" s="114"/>
      <c r="H14788" s="39"/>
      <c r="N14788" s="116"/>
      <c r="P14788" s="146"/>
      <c r="Q14788" s="116"/>
      <c r="R14788" s="93"/>
      <c r="T14788" s="120"/>
      <c r="V14788" s="120"/>
      <c r="AD14788" s="116"/>
      <c r="AE14788" s="116"/>
      <c r="AG14788" s="140"/>
      <c r="AH14788" s="140"/>
      <c r="AI14788" s="146" t="s">
        <v>31</v>
      </c>
      <c r="AJ14788" s="146" t="s">
        <v>31</v>
      </c>
      <c r="AK14788" s="120"/>
    </row>
    <row r="14789">
      <c r="D14789" s="141"/>
      <c r="G14789" s="114"/>
      <c r="H14789" s="39"/>
      <c r="N14789" s="116"/>
      <c r="P14789" s="146"/>
      <c r="Q14789" s="116"/>
      <c r="R14789" s="93"/>
      <c r="T14789" s="120"/>
      <c r="V14789" s="120"/>
      <c r="AD14789" s="116"/>
      <c r="AE14789" s="116"/>
      <c r="AG14789" s="140"/>
      <c r="AH14789" s="140"/>
      <c r="AI14789" s="146" t="s">
        <v>31</v>
      </c>
      <c r="AJ14789" s="146" t="s">
        <v>31</v>
      </c>
      <c r="AK14789" s="120"/>
    </row>
    <row r="14790">
      <c r="D14790" s="141"/>
      <c r="G14790" s="114"/>
      <c r="H14790" s="39"/>
      <c r="N14790" s="116"/>
      <c r="P14790" s="146"/>
      <c r="Q14790" s="116"/>
      <c r="R14790" s="93"/>
      <c r="T14790" s="120"/>
      <c r="V14790" s="120"/>
      <c r="AD14790" s="116"/>
      <c r="AE14790" s="116"/>
      <c r="AG14790" s="140"/>
      <c r="AH14790" s="140"/>
      <c r="AI14790" s="146" t="s">
        <v>31</v>
      </c>
      <c r="AJ14790" s="146" t="s">
        <v>31</v>
      </c>
      <c r="AK14790" s="120"/>
    </row>
    <row r="14791">
      <c r="D14791" s="141"/>
      <c r="G14791" s="114"/>
      <c r="H14791" s="39"/>
      <c r="N14791" s="116"/>
      <c r="P14791" s="146"/>
      <c r="Q14791" s="116"/>
      <c r="R14791" s="93"/>
      <c r="T14791" s="120"/>
      <c r="V14791" s="120"/>
      <c r="AD14791" s="116"/>
      <c r="AE14791" s="116"/>
      <c r="AG14791" s="140"/>
      <c r="AH14791" s="140"/>
      <c r="AI14791" s="146" t="s">
        <v>31</v>
      </c>
      <c r="AJ14791" s="146" t="s">
        <v>31</v>
      </c>
      <c r="AK14791" s="120"/>
    </row>
    <row r="14792">
      <c r="D14792" s="141"/>
      <c r="G14792" s="114"/>
      <c r="H14792" s="39"/>
      <c r="N14792" s="116"/>
      <c r="P14792" s="146"/>
      <c r="Q14792" s="116"/>
      <c r="R14792" s="93"/>
      <c r="T14792" s="120"/>
      <c r="V14792" s="120"/>
      <c r="AD14792" s="116"/>
      <c r="AE14792" s="116"/>
      <c r="AG14792" s="140"/>
      <c r="AH14792" s="140"/>
      <c r="AI14792" s="146" t="s">
        <v>31</v>
      </c>
      <c r="AJ14792" s="146" t="s">
        <v>31</v>
      </c>
      <c r="AK14792" s="120"/>
    </row>
    <row r="14793">
      <c r="D14793" s="141"/>
      <c r="G14793" s="114"/>
      <c r="H14793" s="39"/>
      <c r="N14793" s="116"/>
      <c r="P14793" s="146"/>
      <c r="Q14793" s="116"/>
      <c r="R14793" s="93"/>
      <c r="T14793" s="120"/>
      <c r="V14793" s="120"/>
      <c r="AD14793" s="116"/>
      <c r="AE14793" s="116"/>
      <c r="AG14793" s="140"/>
      <c r="AH14793" s="140"/>
      <c r="AI14793" s="146" t="s">
        <v>31</v>
      </c>
      <c r="AJ14793" s="146" t="s">
        <v>31</v>
      </c>
      <c r="AK14793" s="120"/>
    </row>
    <row r="14794">
      <c r="D14794" s="141"/>
      <c r="G14794" s="114"/>
      <c r="H14794" s="39"/>
      <c r="N14794" s="116"/>
      <c r="P14794" s="146"/>
      <c r="Q14794" s="116"/>
      <c r="R14794" s="93"/>
      <c r="T14794" s="120"/>
      <c r="V14794" s="120"/>
      <c r="AD14794" s="116"/>
      <c r="AE14794" s="116"/>
      <c r="AG14794" s="140"/>
      <c r="AH14794" s="140"/>
      <c r="AI14794" s="146" t="s">
        <v>31</v>
      </c>
      <c r="AJ14794" s="146" t="s">
        <v>31</v>
      </c>
      <c r="AK14794" s="120"/>
    </row>
    <row r="14795">
      <c r="D14795" s="141"/>
      <c r="G14795" s="114"/>
      <c r="H14795" s="39"/>
      <c r="N14795" s="116"/>
      <c r="P14795" s="146"/>
      <c r="Q14795" s="116"/>
      <c r="R14795" s="93"/>
      <c r="T14795" s="120"/>
      <c r="V14795" s="120"/>
      <c r="AD14795" s="116"/>
      <c r="AE14795" s="116"/>
      <c r="AG14795" s="140"/>
      <c r="AH14795" s="140"/>
      <c r="AI14795" s="146" t="s">
        <v>31</v>
      </c>
      <c r="AJ14795" s="146" t="s">
        <v>31</v>
      </c>
      <c r="AK14795" s="120"/>
    </row>
    <row r="14796">
      <c r="D14796" s="141"/>
      <c r="G14796" s="114"/>
      <c r="H14796" s="39"/>
      <c r="N14796" s="116"/>
      <c r="P14796" s="146"/>
      <c r="Q14796" s="116"/>
      <c r="R14796" s="93"/>
      <c r="T14796" s="120"/>
      <c r="V14796" s="120"/>
      <c r="AD14796" s="116"/>
      <c r="AE14796" s="116"/>
      <c r="AG14796" s="140"/>
      <c r="AH14796" s="140"/>
      <c r="AI14796" s="146" t="s">
        <v>31</v>
      </c>
      <c r="AJ14796" s="146" t="s">
        <v>31</v>
      </c>
      <c r="AK14796" s="120"/>
    </row>
    <row r="14797">
      <c r="D14797" s="141"/>
      <c r="G14797" s="114"/>
      <c r="H14797" s="39"/>
      <c r="N14797" s="116"/>
      <c r="P14797" s="146"/>
      <c r="Q14797" s="116"/>
      <c r="R14797" s="93"/>
      <c r="T14797" s="120"/>
      <c r="V14797" s="120"/>
      <c r="AD14797" s="116"/>
      <c r="AE14797" s="116"/>
      <c r="AG14797" s="140"/>
      <c r="AH14797" s="140"/>
      <c r="AI14797" s="146" t="s">
        <v>31</v>
      </c>
      <c r="AJ14797" s="146" t="s">
        <v>31</v>
      </c>
      <c r="AK14797" s="120"/>
    </row>
    <row r="14798">
      <c r="D14798" s="141"/>
      <c r="G14798" s="114"/>
      <c r="H14798" s="39"/>
      <c r="N14798" s="116"/>
      <c r="P14798" s="146"/>
      <c r="Q14798" s="116"/>
      <c r="R14798" s="93"/>
      <c r="T14798" s="120"/>
      <c r="V14798" s="120"/>
      <c r="AD14798" s="116"/>
      <c r="AE14798" s="116"/>
      <c r="AG14798" s="140"/>
      <c r="AH14798" s="140"/>
      <c r="AI14798" s="146" t="s">
        <v>31</v>
      </c>
      <c r="AJ14798" s="146" t="s">
        <v>31</v>
      </c>
      <c r="AK14798" s="120"/>
    </row>
    <row r="14799">
      <c r="D14799" s="141"/>
      <c r="G14799" s="114"/>
      <c r="H14799" s="39"/>
      <c r="N14799" s="116"/>
      <c r="P14799" s="146"/>
      <c r="Q14799" s="116"/>
      <c r="R14799" s="93"/>
      <c r="T14799" s="120"/>
      <c r="V14799" s="120"/>
      <c r="AD14799" s="116"/>
      <c r="AE14799" s="116"/>
      <c r="AG14799" s="140"/>
      <c r="AH14799" s="140"/>
      <c r="AI14799" s="146" t="s">
        <v>31</v>
      </c>
      <c r="AJ14799" s="146" t="s">
        <v>31</v>
      </c>
      <c r="AK14799" s="120"/>
    </row>
    <row r="14800">
      <c r="D14800" s="141"/>
      <c r="G14800" s="114"/>
      <c r="H14800" s="39"/>
      <c r="N14800" s="116"/>
      <c r="P14800" s="146"/>
      <c r="Q14800" s="116"/>
      <c r="R14800" s="93"/>
      <c r="T14800" s="120"/>
      <c r="V14800" s="120"/>
      <c r="AD14800" s="116"/>
      <c r="AE14800" s="116"/>
      <c r="AG14800" s="140"/>
      <c r="AH14800" s="140"/>
      <c r="AI14800" s="146" t="s">
        <v>31</v>
      </c>
      <c r="AJ14800" s="146" t="s">
        <v>31</v>
      </c>
      <c r="AK14800" s="120"/>
    </row>
    <row r="14801">
      <c r="D14801" s="141"/>
      <c r="G14801" s="114"/>
      <c r="H14801" s="39"/>
      <c r="N14801" s="116"/>
      <c r="P14801" s="146"/>
      <c r="Q14801" s="116"/>
      <c r="R14801" s="93"/>
      <c r="T14801" s="120"/>
      <c r="V14801" s="120"/>
      <c r="AD14801" s="116"/>
      <c r="AE14801" s="116"/>
      <c r="AG14801" s="140"/>
      <c r="AH14801" s="140"/>
      <c r="AI14801" s="146" t="s">
        <v>31</v>
      </c>
      <c r="AJ14801" s="146" t="s">
        <v>31</v>
      </c>
      <c r="AK14801" s="120"/>
    </row>
    <row r="14802">
      <c r="D14802" s="141"/>
      <c r="G14802" s="114"/>
      <c r="H14802" s="39"/>
      <c r="N14802" s="116"/>
      <c r="P14802" s="146"/>
      <c r="Q14802" s="116"/>
      <c r="R14802" s="93"/>
      <c r="T14802" s="120"/>
      <c r="V14802" s="120"/>
      <c r="AD14802" s="116"/>
      <c r="AE14802" s="116"/>
      <c r="AG14802" s="140"/>
      <c r="AH14802" s="140"/>
      <c r="AI14802" s="146" t="s">
        <v>31</v>
      </c>
      <c r="AJ14802" s="146" t="s">
        <v>31</v>
      </c>
      <c r="AK14802" s="120"/>
    </row>
    <row r="14803">
      <c r="D14803" s="141"/>
      <c r="G14803" s="114"/>
      <c r="H14803" s="39"/>
      <c r="N14803" s="116"/>
      <c r="P14803" s="146"/>
      <c r="Q14803" s="116"/>
      <c r="R14803" s="93"/>
      <c r="T14803" s="120"/>
      <c r="V14803" s="120"/>
      <c r="AD14803" s="116"/>
      <c r="AE14803" s="116"/>
      <c r="AG14803" s="140"/>
      <c r="AH14803" s="140"/>
      <c r="AI14803" s="146" t="s">
        <v>31</v>
      </c>
      <c r="AJ14803" s="146" t="s">
        <v>31</v>
      </c>
      <c r="AK14803" s="120"/>
    </row>
    <row r="14804">
      <c r="D14804" s="141"/>
      <c r="G14804" s="114"/>
      <c r="H14804" s="39"/>
      <c r="N14804" s="116"/>
      <c r="P14804" s="146"/>
      <c r="Q14804" s="116"/>
      <c r="R14804" s="93"/>
      <c r="T14804" s="120"/>
      <c r="V14804" s="120"/>
      <c r="AD14804" s="116"/>
      <c r="AE14804" s="116"/>
      <c r="AG14804" s="140"/>
      <c r="AH14804" s="140"/>
      <c r="AI14804" s="146" t="s">
        <v>31</v>
      </c>
      <c r="AJ14804" s="146" t="s">
        <v>31</v>
      </c>
      <c r="AK14804" s="120"/>
    </row>
    <row r="14805">
      <c r="D14805" s="141"/>
      <c r="G14805" s="114"/>
      <c r="H14805" s="39"/>
      <c r="N14805" s="116"/>
      <c r="P14805" s="146"/>
      <c r="Q14805" s="116"/>
      <c r="R14805" s="93"/>
      <c r="T14805" s="120"/>
      <c r="V14805" s="120"/>
      <c r="AD14805" s="116"/>
      <c r="AE14805" s="116"/>
      <c r="AG14805" s="140"/>
      <c r="AH14805" s="140"/>
      <c r="AI14805" s="146" t="s">
        <v>31</v>
      </c>
      <c r="AJ14805" s="146" t="s">
        <v>31</v>
      </c>
      <c r="AK14805" s="120"/>
    </row>
    <row r="14806">
      <c r="D14806" s="141"/>
      <c r="G14806" s="114"/>
      <c r="H14806" s="39"/>
      <c r="N14806" s="116"/>
      <c r="P14806" s="146"/>
      <c r="Q14806" s="116"/>
      <c r="R14806" s="93"/>
      <c r="T14806" s="120"/>
      <c r="V14806" s="120"/>
      <c r="AD14806" s="116"/>
      <c r="AE14806" s="116"/>
      <c r="AG14806" s="140"/>
      <c r="AH14806" s="140"/>
      <c r="AI14806" s="146" t="s">
        <v>31</v>
      </c>
      <c r="AJ14806" s="146" t="s">
        <v>31</v>
      </c>
      <c r="AK14806" s="120"/>
    </row>
    <row r="14807">
      <c r="D14807" s="141"/>
      <c r="G14807" s="114"/>
      <c r="H14807" s="39"/>
      <c r="N14807" s="116"/>
      <c r="P14807" s="146"/>
      <c r="Q14807" s="116"/>
      <c r="R14807" s="93"/>
      <c r="T14807" s="120"/>
      <c r="V14807" s="120"/>
      <c r="AD14807" s="116"/>
      <c r="AE14807" s="116"/>
      <c r="AG14807" s="140"/>
      <c r="AH14807" s="140"/>
      <c r="AI14807" s="146" t="s">
        <v>31</v>
      </c>
      <c r="AJ14807" s="146" t="s">
        <v>31</v>
      </c>
      <c r="AK14807" s="120"/>
    </row>
    <row r="14808">
      <c r="D14808" s="141"/>
      <c r="G14808" s="114"/>
      <c r="H14808" s="39"/>
      <c r="N14808" s="116"/>
      <c r="P14808" s="146"/>
      <c r="Q14808" s="116"/>
      <c r="R14808" s="93"/>
      <c r="T14808" s="120"/>
      <c r="V14808" s="120"/>
      <c r="AD14808" s="116"/>
      <c r="AE14808" s="116"/>
      <c r="AG14808" s="140"/>
      <c r="AH14808" s="140"/>
      <c r="AI14808" s="146" t="s">
        <v>31</v>
      </c>
      <c r="AJ14808" s="146" t="s">
        <v>31</v>
      </c>
      <c r="AK14808" s="120"/>
    </row>
    <row r="14809">
      <c r="D14809" s="141"/>
      <c r="G14809" s="114"/>
      <c r="H14809" s="39"/>
      <c r="N14809" s="116"/>
      <c r="P14809" s="146"/>
      <c r="Q14809" s="116"/>
      <c r="R14809" s="93"/>
      <c r="T14809" s="120"/>
      <c r="V14809" s="120"/>
      <c r="AD14809" s="116"/>
      <c r="AE14809" s="116"/>
      <c r="AG14809" s="140"/>
      <c r="AH14809" s="140"/>
      <c r="AI14809" s="146" t="s">
        <v>31</v>
      </c>
      <c r="AJ14809" s="146" t="s">
        <v>31</v>
      </c>
      <c r="AK14809" s="120"/>
    </row>
    <row r="14810">
      <c r="D14810" s="141"/>
      <c r="G14810" s="114"/>
      <c r="H14810" s="39"/>
      <c r="N14810" s="116"/>
      <c r="P14810" s="146"/>
      <c r="Q14810" s="116"/>
      <c r="R14810" s="93"/>
      <c r="T14810" s="120"/>
      <c r="V14810" s="120"/>
      <c r="AD14810" s="116"/>
      <c r="AE14810" s="116"/>
      <c r="AG14810" s="140"/>
      <c r="AH14810" s="140"/>
      <c r="AI14810" s="146" t="s">
        <v>31</v>
      </c>
      <c r="AJ14810" s="146" t="s">
        <v>31</v>
      </c>
      <c r="AK14810" s="120"/>
    </row>
    <row r="14811">
      <c r="D14811" s="141"/>
      <c r="G14811" s="114"/>
      <c r="H14811" s="39"/>
      <c r="N14811" s="116"/>
      <c r="P14811" s="146"/>
      <c r="Q14811" s="116"/>
      <c r="R14811" s="93"/>
      <c r="T14811" s="120"/>
      <c r="V14811" s="120"/>
      <c r="AD14811" s="116"/>
      <c r="AE14811" s="116"/>
      <c r="AG14811" s="140"/>
      <c r="AH14811" s="140"/>
      <c r="AI14811" s="146" t="s">
        <v>31</v>
      </c>
      <c r="AJ14811" s="146" t="s">
        <v>31</v>
      </c>
      <c r="AK14811" s="120"/>
    </row>
    <row r="14812">
      <c r="D14812" s="141"/>
      <c r="G14812" s="114"/>
      <c r="H14812" s="39"/>
      <c r="N14812" s="116"/>
      <c r="P14812" s="146"/>
      <c r="Q14812" s="116"/>
      <c r="R14812" s="93"/>
      <c r="T14812" s="120"/>
      <c r="V14812" s="120"/>
      <c r="AD14812" s="116"/>
      <c r="AE14812" s="116"/>
      <c r="AG14812" s="140"/>
      <c r="AH14812" s="140"/>
      <c r="AI14812" s="146" t="s">
        <v>31</v>
      </c>
      <c r="AJ14812" s="146" t="s">
        <v>31</v>
      </c>
      <c r="AK14812" s="120"/>
    </row>
    <row r="14813">
      <c r="D14813" s="141"/>
      <c r="G14813" s="114"/>
      <c r="H14813" s="39"/>
      <c r="N14813" s="116"/>
      <c r="P14813" s="146"/>
      <c r="Q14813" s="116"/>
      <c r="R14813" s="93"/>
      <c r="T14813" s="120"/>
      <c r="V14813" s="120"/>
      <c r="AD14813" s="116"/>
      <c r="AE14813" s="116"/>
      <c r="AG14813" s="140"/>
      <c r="AH14813" s="140"/>
      <c r="AI14813" s="146" t="s">
        <v>31</v>
      </c>
      <c r="AJ14813" s="146" t="s">
        <v>31</v>
      </c>
      <c r="AK14813" s="120"/>
    </row>
    <row r="14814">
      <c r="D14814" s="141"/>
      <c r="G14814" s="114"/>
      <c r="H14814" s="39"/>
      <c r="N14814" s="116"/>
      <c r="P14814" s="146"/>
      <c r="Q14814" s="116"/>
      <c r="R14814" s="93"/>
      <c r="T14814" s="120"/>
      <c r="V14814" s="120"/>
      <c r="AD14814" s="116"/>
      <c r="AE14814" s="116"/>
      <c r="AG14814" s="140"/>
      <c r="AH14814" s="140"/>
      <c r="AI14814" s="146" t="s">
        <v>31</v>
      </c>
      <c r="AJ14814" s="146" t="s">
        <v>31</v>
      </c>
      <c r="AK14814" s="120"/>
    </row>
    <row r="14815">
      <c r="D14815" s="141"/>
      <c r="G14815" s="114"/>
      <c r="H14815" s="39"/>
      <c r="N14815" s="116"/>
      <c r="P14815" s="146"/>
      <c r="Q14815" s="116"/>
      <c r="R14815" s="93"/>
      <c r="T14815" s="120"/>
      <c r="V14815" s="120"/>
      <c r="AD14815" s="116"/>
      <c r="AE14815" s="116"/>
      <c r="AG14815" s="140"/>
      <c r="AH14815" s="140"/>
      <c r="AI14815" s="146" t="s">
        <v>31</v>
      </c>
      <c r="AJ14815" s="146" t="s">
        <v>31</v>
      </c>
      <c r="AK14815" s="120"/>
    </row>
    <row r="14816">
      <c r="D14816" s="141"/>
      <c r="G14816" s="114"/>
      <c r="H14816" s="39"/>
      <c r="N14816" s="116"/>
      <c r="P14816" s="146"/>
      <c r="Q14816" s="116"/>
      <c r="R14816" s="93"/>
      <c r="T14816" s="120"/>
      <c r="V14816" s="120"/>
      <c r="AD14816" s="116"/>
      <c r="AE14816" s="116"/>
      <c r="AG14816" s="140"/>
      <c r="AH14816" s="140"/>
      <c r="AI14816" s="146" t="s">
        <v>31</v>
      </c>
      <c r="AJ14816" s="146" t="s">
        <v>31</v>
      </c>
      <c r="AK14816" s="120"/>
    </row>
    <row r="14817">
      <c r="D14817" s="141"/>
      <c r="G14817" s="114"/>
      <c r="H14817" s="39"/>
      <c r="N14817" s="116"/>
      <c r="P14817" s="146"/>
      <c r="Q14817" s="116"/>
      <c r="R14817" s="93"/>
      <c r="T14817" s="120"/>
      <c r="V14817" s="120"/>
      <c r="AD14817" s="116"/>
      <c r="AE14817" s="116"/>
      <c r="AG14817" s="140"/>
      <c r="AH14817" s="140"/>
      <c r="AI14817" s="146" t="s">
        <v>31</v>
      </c>
      <c r="AJ14817" s="146" t="s">
        <v>31</v>
      </c>
      <c r="AK14817" s="120"/>
    </row>
    <row r="14818">
      <c r="D14818" s="141"/>
      <c r="G14818" s="114"/>
      <c r="H14818" s="39"/>
      <c r="N14818" s="116"/>
      <c r="P14818" s="146"/>
      <c r="Q14818" s="116"/>
      <c r="R14818" s="93"/>
      <c r="T14818" s="120"/>
      <c r="V14818" s="120"/>
      <c r="AD14818" s="116"/>
      <c r="AE14818" s="116"/>
      <c r="AG14818" s="140"/>
      <c r="AH14818" s="140"/>
      <c r="AI14818" s="146" t="s">
        <v>31</v>
      </c>
      <c r="AJ14818" s="146" t="s">
        <v>31</v>
      </c>
      <c r="AK14818" s="120"/>
    </row>
    <row r="14819">
      <c r="D14819" s="141"/>
      <c r="G14819" s="114"/>
      <c r="H14819" s="39"/>
      <c r="N14819" s="116"/>
      <c r="P14819" s="146"/>
      <c r="Q14819" s="116"/>
      <c r="R14819" s="93"/>
      <c r="T14819" s="120"/>
      <c r="V14819" s="120"/>
      <c r="AD14819" s="116"/>
      <c r="AE14819" s="116"/>
      <c r="AG14819" s="140"/>
      <c r="AH14819" s="140"/>
      <c r="AI14819" s="146" t="s">
        <v>31</v>
      </c>
      <c r="AJ14819" s="146" t="s">
        <v>31</v>
      </c>
      <c r="AK14819" s="120"/>
    </row>
    <row r="14820">
      <c r="D14820" s="141"/>
      <c r="G14820" s="114"/>
      <c r="H14820" s="39"/>
      <c r="N14820" s="116"/>
      <c r="P14820" s="146"/>
      <c r="Q14820" s="116"/>
      <c r="R14820" s="93"/>
      <c r="T14820" s="120"/>
      <c r="V14820" s="120"/>
      <c r="AD14820" s="116"/>
      <c r="AE14820" s="116"/>
      <c r="AG14820" s="140"/>
      <c r="AH14820" s="140"/>
      <c r="AI14820" s="146" t="s">
        <v>31</v>
      </c>
      <c r="AJ14820" s="146" t="s">
        <v>31</v>
      </c>
      <c r="AK14820" s="120"/>
    </row>
    <row r="14821">
      <c r="D14821" s="141"/>
      <c r="G14821" s="114"/>
      <c r="H14821" s="39"/>
      <c r="N14821" s="116"/>
      <c r="P14821" s="146"/>
      <c r="Q14821" s="116"/>
      <c r="R14821" s="93"/>
      <c r="T14821" s="120"/>
      <c r="V14821" s="120"/>
      <c r="AD14821" s="116"/>
      <c r="AE14821" s="116"/>
      <c r="AG14821" s="140"/>
      <c r="AH14821" s="140"/>
      <c r="AI14821" s="146" t="s">
        <v>31</v>
      </c>
      <c r="AJ14821" s="146" t="s">
        <v>31</v>
      </c>
      <c r="AK14821" s="120"/>
    </row>
    <row r="14822">
      <c r="D14822" s="141"/>
      <c r="G14822" s="114"/>
      <c r="H14822" s="39"/>
      <c r="N14822" s="116"/>
      <c r="P14822" s="146"/>
      <c r="Q14822" s="116"/>
      <c r="R14822" s="93"/>
      <c r="T14822" s="120"/>
      <c r="V14822" s="120"/>
      <c r="AD14822" s="116"/>
      <c r="AE14822" s="116"/>
      <c r="AG14822" s="140"/>
      <c r="AH14822" s="140"/>
      <c r="AI14822" s="146" t="s">
        <v>31</v>
      </c>
      <c r="AJ14822" s="146" t="s">
        <v>31</v>
      </c>
      <c r="AK14822" s="120"/>
    </row>
    <row r="14823">
      <c r="D14823" s="141"/>
      <c r="G14823" s="114"/>
      <c r="H14823" s="39"/>
      <c r="N14823" s="116"/>
      <c r="P14823" s="146"/>
      <c r="Q14823" s="116"/>
      <c r="R14823" s="93"/>
      <c r="T14823" s="120"/>
      <c r="V14823" s="120"/>
      <c r="AD14823" s="116"/>
      <c r="AE14823" s="116"/>
      <c r="AG14823" s="140"/>
      <c r="AH14823" s="140"/>
      <c r="AI14823" s="146" t="s">
        <v>31</v>
      </c>
      <c r="AJ14823" s="146" t="s">
        <v>31</v>
      </c>
      <c r="AK14823" s="120"/>
    </row>
    <row r="14824">
      <c r="D14824" s="141"/>
      <c r="G14824" s="114"/>
      <c r="H14824" s="39"/>
      <c r="N14824" s="116"/>
      <c r="P14824" s="146"/>
      <c r="Q14824" s="116"/>
      <c r="R14824" s="93"/>
      <c r="T14824" s="120"/>
      <c r="V14824" s="120"/>
      <c r="AD14824" s="116"/>
      <c r="AE14824" s="116"/>
      <c r="AG14824" s="140"/>
      <c r="AH14824" s="140"/>
      <c r="AI14824" s="146" t="s">
        <v>31</v>
      </c>
      <c r="AJ14824" s="146" t="s">
        <v>31</v>
      </c>
      <c r="AK14824" s="120"/>
    </row>
    <row r="14825">
      <c r="D14825" s="141"/>
      <c r="G14825" s="114"/>
      <c r="H14825" s="39"/>
      <c r="N14825" s="116"/>
      <c r="P14825" s="146"/>
      <c r="Q14825" s="116"/>
      <c r="R14825" s="93"/>
      <c r="T14825" s="120"/>
      <c r="V14825" s="120"/>
      <c r="AD14825" s="116"/>
      <c r="AE14825" s="116"/>
      <c r="AG14825" s="140"/>
      <c r="AH14825" s="140"/>
      <c r="AI14825" s="146" t="s">
        <v>31</v>
      </c>
      <c r="AJ14825" s="146" t="s">
        <v>31</v>
      </c>
      <c r="AK14825" s="120"/>
    </row>
    <row r="14826">
      <c r="D14826" s="141"/>
      <c r="G14826" s="114"/>
      <c r="H14826" s="39"/>
      <c r="N14826" s="116"/>
      <c r="P14826" s="146"/>
      <c r="Q14826" s="116"/>
      <c r="R14826" s="93"/>
      <c r="T14826" s="120"/>
      <c r="V14826" s="120"/>
      <c r="AD14826" s="116"/>
      <c r="AE14826" s="116"/>
      <c r="AG14826" s="140"/>
      <c r="AH14826" s="140"/>
      <c r="AI14826" s="146" t="s">
        <v>31</v>
      </c>
      <c r="AJ14826" s="146" t="s">
        <v>31</v>
      </c>
      <c r="AK14826" s="120"/>
    </row>
    <row r="14827">
      <c r="D14827" s="141"/>
      <c r="G14827" s="114"/>
      <c r="H14827" s="39"/>
      <c r="N14827" s="116"/>
      <c r="P14827" s="146"/>
      <c r="Q14827" s="116"/>
      <c r="R14827" s="93"/>
      <c r="T14827" s="120"/>
      <c r="V14827" s="120"/>
      <c r="AD14827" s="116"/>
      <c r="AE14827" s="116"/>
      <c r="AG14827" s="140"/>
      <c r="AH14827" s="140"/>
      <c r="AI14827" s="146" t="s">
        <v>31</v>
      </c>
      <c r="AJ14827" s="146" t="s">
        <v>31</v>
      </c>
      <c r="AK14827" s="120"/>
    </row>
    <row r="14828">
      <c r="D14828" s="141"/>
      <c r="G14828" s="114"/>
      <c r="H14828" s="39"/>
      <c r="N14828" s="116"/>
      <c r="P14828" s="146"/>
      <c r="Q14828" s="116"/>
      <c r="R14828" s="93"/>
      <c r="T14828" s="120"/>
      <c r="V14828" s="120"/>
      <c r="AD14828" s="116"/>
      <c r="AE14828" s="116"/>
      <c r="AG14828" s="140"/>
      <c r="AH14828" s="140"/>
      <c r="AI14828" s="146" t="s">
        <v>31</v>
      </c>
      <c r="AJ14828" s="146" t="s">
        <v>31</v>
      </c>
      <c r="AK14828" s="120"/>
    </row>
    <row r="14829">
      <c r="D14829" s="141"/>
      <c r="G14829" s="114"/>
      <c r="H14829" s="39"/>
      <c r="N14829" s="116"/>
      <c r="P14829" s="146"/>
      <c r="Q14829" s="116"/>
      <c r="R14829" s="93"/>
      <c r="T14829" s="120"/>
      <c r="V14829" s="120"/>
      <c r="AD14829" s="116"/>
      <c r="AE14829" s="116"/>
      <c r="AG14829" s="140"/>
      <c r="AH14829" s="140"/>
      <c r="AI14829" s="146" t="s">
        <v>31</v>
      </c>
      <c r="AJ14829" s="146" t="s">
        <v>31</v>
      </c>
      <c r="AK14829" s="120"/>
    </row>
    <row r="14830">
      <c r="D14830" s="141"/>
      <c r="G14830" s="114"/>
      <c r="H14830" s="39"/>
      <c r="N14830" s="116"/>
      <c r="P14830" s="146"/>
      <c r="Q14830" s="116"/>
      <c r="R14830" s="93"/>
      <c r="T14830" s="120"/>
      <c r="V14830" s="120"/>
      <c r="AD14830" s="116"/>
      <c r="AE14830" s="116"/>
      <c r="AG14830" s="140"/>
      <c r="AH14830" s="140"/>
      <c r="AI14830" s="146" t="s">
        <v>31</v>
      </c>
      <c r="AJ14830" s="146" t="s">
        <v>31</v>
      </c>
      <c r="AK14830" s="120"/>
    </row>
    <row r="14831">
      <c r="D14831" s="141"/>
      <c r="G14831" s="114"/>
      <c r="H14831" s="39"/>
      <c r="N14831" s="116"/>
      <c r="P14831" s="146"/>
      <c r="Q14831" s="116"/>
      <c r="R14831" s="93"/>
      <c r="T14831" s="120"/>
      <c r="V14831" s="120"/>
      <c r="AD14831" s="116"/>
      <c r="AE14831" s="116"/>
      <c r="AG14831" s="140"/>
      <c r="AH14831" s="140"/>
      <c r="AI14831" s="146" t="s">
        <v>31</v>
      </c>
      <c r="AJ14831" s="146" t="s">
        <v>31</v>
      </c>
      <c r="AK14831" s="120"/>
    </row>
    <row r="14832">
      <c r="D14832" s="141"/>
      <c r="G14832" s="114"/>
      <c r="H14832" s="39"/>
      <c r="N14832" s="116"/>
      <c r="P14832" s="146"/>
      <c r="Q14832" s="116"/>
      <c r="R14832" s="93"/>
      <c r="T14832" s="120"/>
      <c r="V14832" s="120"/>
      <c r="AD14832" s="116"/>
      <c r="AE14832" s="116"/>
      <c r="AG14832" s="140"/>
      <c r="AH14832" s="140"/>
      <c r="AI14832" s="146" t="s">
        <v>31</v>
      </c>
      <c r="AJ14832" s="146" t="s">
        <v>31</v>
      </c>
      <c r="AK14832" s="120"/>
    </row>
    <row r="14833">
      <c r="D14833" s="141"/>
      <c r="G14833" s="114"/>
      <c r="H14833" s="39"/>
      <c r="N14833" s="116"/>
      <c r="P14833" s="146"/>
      <c r="Q14833" s="116"/>
      <c r="R14833" s="93"/>
      <c r="T14833" s="120"/>
      <c r="V14833" s="120"/>
      <c r="AD14833" s="116"/>
      <c r="AE14833" s="116"/>
      <c r="AG14833" s="140"/>
      <c r="AH14833" s="140"/>
      <c r="AI14833" s="146" t="s">
        <v>31</v>
      </c>
      <c r="AJ14833" s="146" t="s">
        <v>31</v>
      </c>
      <c r="AK14833" s="120"/>
    </row>
    <row r="14834">
      <c r="D14834" s="141"/>
      <c r="G14834" s="114"/>
      <c r="H14834" s="39"/>
      <c r="N14834" s="116"/>
      <c r="P14834" s="146"/>
      <c r="Q14834" s="116"/>
      <c r="R14834" s="93"/>
      <c r="T14834" s="120"/>
      <c r="V14834" s="120"/>
      <c r="AD14834" s="116"/>
      <c r="AE14834" s="116"/>
      <c r="AG14834" s="140"/>
      <c r="AH14834" s="140"/>
      <c r="AI14834" s="146" t="s">
        <v>31</v>
      </c>
      <c r="AJ14834" s="146" t="s">
        <v>31</v>
      </c>
      <c r="AK14834" s="120"/>
    </row>
    <row r="14835">
      <c r="D14835" s="141"/>
      <c r="G14835" s="114"/>
      <c r="H14835" s="39"/>
      <c r="N14835" s="116"/>
      <c r="P14835" s="146"/>
      <c r="Q14835" s="116"/>
      <c r="R14835" s="93"/>
      <c r="T14835" s="120"/>
      <c r="V14835" s="120"/>
      <c r="AD14835" s="116"/>
      <c r="AE14835" s="116"/>
      <c r="AG14835" s="140"/>
      <c r="AH14835" s="140"/>
      <c r="AI14835" s="146" t="s">
        <v>31</v>
      </c>
      <c r="AJ14835" s="146" t="s">
        <v>31</v>
      </c>
      <c r="AK14835" s="120"/>
    </row>
    <row r="14836">
      <c r="D14836" s="141"/>
      <c r="G14836" s="114"/>
      <c r="H14836" s="39"/>
      <c r="N14836" s="116"/>
      <c r="P14836" s="146"/>
      <c r="Q14836" s="116"/>
      <c r="R14836" s="93"/>
      <c r="T14836" s="120"/>
      <c r="V14836" s="120"/>
      <c r="AD14836" s="116"/>
      <c r="AE14836" s="116"/>
      <c r="AG14836" s="140"/>
      <c r="AH14836" s="140"/>
      <c r="AI14836" s="146" t="s">
        <v>31</v>
      </c>
      <c r="AJ14836" s="146" t="s">
        <v>31</v>
      </c>
      <c r="AK14836" s="120"/>
    </row>
    <row r="14837">
      <c r="D14837" s="141"/>
      <c r="G14837" s="114"/>
      <c r="H14837" s="39"/>
      <c r="N14837" s="116"/>
      <c r="P14837" s="146"/>
      <c r="Q14837" s="116"/>
      <c r="R14837" s="93"/>
      <c r="T14837" s="120"/>
      <c r="V14837" s="120"/>
      <c r="AD14837" s="116"/>
      <c r="AE14837" s="116"/>
      <c r="AG14837" s="140"/>
      <c r="AH14837" s="140"/>
      <c r="AI14837" s="146" t="s">
        <v>31</v>
      </c>
      <c r="AJ14837" s="146" t="s">
        <v>31</v>
      </c>
      <c r="AK14837" s="120"/>
    </row>
    <row r="14838">
      <c r="D14838" s="141"/>
      <c r="G14838" s="114"/>
      <c r="H14838" s="39"/>
      <c r="N14838" s="116"/>
      <c r="P14838" s="146"/>
      <c r="Q14838" s="116"/>
      <c r="R14838" s="93"/>
      <c r="T14838" s="120"/>
      <c r="V14838" s="120"/>
      <c r="AD14838" s="116"/>
      <c r="AE14838" s="116"/>
      <c r="AG14838" s="140"/>
      <c r="AH14838" s="140"/>
      <c r="AI14838" s="146" t="s">
        <v>31</v>
      </c>
      <c r="AJ14838" s="146" t="s">
        <v>31</v>
      </c>
      <c r="AK14838" s="120"/>
    </row>
    <row r="14839">
      <c r="D14839" s="141"/>
      <c r="G14839" s="114"/>
      <c r="H14839" s="39"/>
      <c r="N14839" s="116"/>
      <c r="P14839" s="146"/>
      <c r="Q14839" s="116"/>
      <c r="R14839" s="93"/>
      <c r="T14839" s="120"/>
      <c r="V14839" s="120"/>
      <c r="AD14839" s="116"/>
      <c r="AE14839" s="116"/>
      <c r="AG14839" s="140"/>
      <c r="AH14839" s="140"/>
      <c r="AI14839" s="146" t="s">
        <v>31</v>
      </c>
      <c r="AJ14839" s="146" t="s">
        <v>31</v>
      </c>
      <c r="AK14839" s="120"/>
    </row>
    <row r="14840">
      <c r="D14840" s="141"/>
      <c r="G14840" s="114"/>
      <c r="H14840" s="39"/>
      <c r="N14840" s="116"/>
      <c r="P14840" s="146"/>
      <c r="Q14840" s="116"/>
      <c r="R14840" s="93"/>
      <c r="T14840" s="120"/>
      <c r="V14840" s="120"/>
      <c r="AD14840" s="116"/>
      <c r="AE14840" s="116"/>
      <c r="AG14840" s="140"/>
      <c r="AH14840" s="140"/>
      <c r="AI14840" s="146" t="s">
        <v>31</v>
      </c>
      <c r="AJ14840" s="146" t="s">
        <v>31</v>
      </c>
      <c r="AK14840" s="120"/>
    </row>
    <row r="14841">
      <c r="D14841" s="141"/>
      <c r="G14841" s="114"/>
      <c r="H14841" s="39"/>
      <c r="N14841" s="116"/>
      <c r="P14841" s="146"/>
      <c r="Q14841" s="116"/>
      <c r="R14841" s="93"/>
      <c r="T14841" s="120"/>
      <c r="V14841" s="120"/>
      <c r="AD14841" s="116"/>
      <c r="AE14841" s="116"/>
      <c r="AG14841" s="140"/>
      <c r="AH14841" s="140"/>
      <c r="AI14841" s="146" t="s">
        <v>31</v>
      </c>
      <c r="AJ14841" s="146" t="s">
        <v>31</v>
      </c>
      <c r="AK14841" s="120"/>
    </row>
    <row r="14842">
      <c r="D14842" s="141"/>
      <c r="G14842" s="114"/>
      <c r="H14842" s="39"/>
      <c r="N14842" s="116"/>
      <c r="P14842" s="146"/>
      <c r="Q14842" s="116"/>
      <c r="R14842" s="93"/>
      <c r="T14842" s="120"/>
      <c r="V14842" s="120"/>
      <c r="AD14842" s="116"/>
      <c r="AE14842" s="116"/>
      <c r="AG14842" s="140"/>
      <c r="AH14842" s="140"/>
      <c r="AI14842" s="146" t="s">
        <v>31</v>
      </c>
      <c r="AJ14842" s="146" t="s">
        <v>31</v>
      </c>
      <c r="AK14842" s="120"/>
    </row>
    <row r="14843">
      <c r="D14843" s="141"/>
      <c r="G14843" s="114"/>
      <c r="H14843" s="39"/>
      <c r="N14843" s="116"/>
      <c r="P14843" s="146"/>
      <c r="Q14843" s="116"/>
      <c r="R14843" s="93"/>
      <c r="T14843" s="120"/>
      <c r="V14843" s="120"/>
      <c r="AD14843" s="116"/>
      <c r="AE14843" s="116"/>
      <c r="AG14843" s="140"/>
      <c r="AH14843" s="140"/>
      <c r="AI14843" s="146" t="s">
        <v>31</v>
      </c>
      <c r="AJ14843" s="146" t="s">
        <v>31</v>
      </c>
      <c r="AK14843" s="120"/>
    </row>
    <row r="14844">
      <c r="D14844" s="141"/>
      <c r="G14844" s="114"/>
      <c r="H14844" s="39"/>
      <c r="N14844" s="116"/>
      <c r="P14844" s="146"/>
      <c r="Q14844" s="116"/>
      <c r="R14844" s="93"/>
      <c r="T14844" s="120"/>
      <c r="V14844" s="120"/>
      <c r="AD14844" s="116"/>
      <c r="AE14844" s="116"/>
      <c r="AG14844" s="140"/>
      <c r="AH14844" s="140"/>
      <c r="AI14844" s="146" t="s">
        <v>31</v>
      </c>
      <c r="AJ14844" s="146" t="s">
        <v>31</v>
      </c>
      <c r="AK14844" s="120"/>
    </row>
    <row r="14845">
      <c r="D14845" s="141"/>
      <c r="G14845" s="114"/>
      <c r="H14845" s="39"/>
      <c r="N14845" s="116"/>
      <c r="P14845" s="146"/>
      <c r="Q14845" s="116"/>
      <c r="R14845" s="93"/>
      <c r="T14845" s="120"/>
      <c r="V14845" s="120"/>
      <c r="AD14845" s="116"/>
      <c r="AE14845" s="116"/>
      <c r="AG14845" s="140"/>
      <c r="AH14845" s="140"/>
      <c r="AI14845" s="146" t="s">
        <v>31</v>
      </c>
      <c r="AJ14845" s="146" t="s">
        <v>31</v>
      </c>
      <c r="AK14845" s="120"/>
    </row>
    <row r="14846">
      <c r="D14846" s="141"/>
      <c r="G14846" s="114"/>
      <c r="H14846" s="39"/>
      <c r="N14846" s="116"/>
      <c r="P14846" s="146"/>
      <c r="Q14846" s="116"/>
      <c r="R14846" s="93"/>
      <c r="T14846" s="120"/>
      <c r="V14846" s="120"/>
      <c r="AD14846" s="116"/>
      <c r="AE14846" s="116"/>
      <c r="AG14846" s="140"/>
      <c r="AH14846" s="140"/>
      <c r="AI14846" s="146" t="s">
        <v>31</v>
      </c>
      <c r="AJ14846" s="146" t="s">
        <v>31</v>
      </c>
      <c r="AK14846" s="120"/>
    </row>
    <row r="14847">
      <c r="D14847" s="141"/>
      <c r="G14847" s="114"/>
      <c r="H14847" s="39"/>
      <c r="N14847" s="116"/>
      <c r="P14847" s="146"/>
      <c r="Q14847" s="116"/>
      <c r="R14847" s="93"/>
      <c r="T14847" s="120"/>
      <c r="V14847" s="120"/>
      <c r="AD14847" s="116"/>
      <c r="AE14847" s="116"/>
      <c r="AG14847" s="140"/>
      <c r="AH14847" s="140"/>
      <c r="AI14847" s="146" t="s">
        <v>31</v>
      </c>
      <c r="AJ14847" s="146" t="s">
        <v>31</v>
      </c>
      <c r="AK14847" s="120"/>
    </row>
    <row r="14848">
      <c r="D14848" s="141"/>
      <c r="G14848" s="114"/>
      <c r="H14848" s="39"/>
      <c r="N14848" s="116"/>
      <c r="P14848" s="146"/>
      <c r="Q14848" s="116"/>
      <c r="R14848" s="93"/>
      <c r="T14848" s="120"/>
      <c r="V14848" s="120"/>
      <c r="AD14848" s="116"/>
      <c r="AE14848" s="116"/>
      <c r="AG14848" s="140"/>
      <c r="AH14848" s="140"/>
      <c r="AI14848" s="146" t="s">
        <v>31</v>
      </c>
      <c r="AJ14848" s="146" t="s">
        <v>31</v>
      </c>
      <c r="AK14848" s="120"/>
    </row>
    <row r="14849">
      <c r="D14849" s="141"/>
      <c r="G14849" s="114"/>
      <c r="H14849" s="39"/>
      <c r="N14849" s="116"/>
      <c r="P14849" s="146"/>
      <c r="Q14849" s="116"/>
      <c r="R14849" s="93"/>
      <c r="T14849" s="120"/>
      <c r="V14849" s="120"/>
      <c r="AD14849" s="116"/>
      <c r="AE14849" s="116"/>
      <c r="AG14849" s="140"/>
      <c r="AH14849" s="140"/>
      <c r="AI14849" s="146" t="s">
        <v>31</v>
      </c>
      <c r="AJ14849" s="146" t="s">
        <v>31</v>
      </c>
      <c r="AK14849" s="120"/>
    </row>
    <row r="14850">
      <c r="D14850" s="141"/>
      <c r="G14850" s="114"/>
      <c r="H14850" s="39"/>
      <c r="N14850" s="116"/>
      <c r="P14850" s="146"/>
      <c r="Q14850" s="116"/>
      <c r="R14850" s="93"/>
      <c r="T14850" s="120"/>
      <c r="V14850" s="120"/>
      <c r="AD14850" s="116"/>
      <c r="AE14850" s="116"/>
      <c r="AG14850" s="140"/>
      <c r="AH14850" s="140"/>
      <c r="AI14850" s="146" t="s">
        <v>31</v>
      </c>
      <c r="AJ14850" s="146" t="s">
        <v>31</v>
      </c>
      <c r="AK14850" s="120"/>
    </row>
    <row r="14851">
      <c r="D14851" s="141"/>
      <c r="G14851" s="114"/>
      <c r="H14851" s="39"/>
      <c r="N14851" s="116"/>
      <c r="P14851" s="146"/>
      <c r="Q14851" s="116"/>
      <c r="R14851" s="93"/>
      <c r="T14851" s="120"/>
      <c r="V14851" s="120"/>
      <c r="AD14851" s="116"/>
      <c r="AE14851" s="116"/>
      <c r="AG14851" s="140"/>
      <c r="AH14851" s="140"/>
      <c r="AI14851" s="146" t="s">
        <v>31</v>
      </c>
      <c r="AJ14851" s="146" t="s">
        <v>31</v>
      </c>
      <c r="AK14851" s="120"/>
    </row>
    <row r="14852">
      <c r="D14852" s="141"/>
      <c r="G14852" s="114"/>
      <c r="H14852" s="39"/>
      <c r="N14852" s="116"/>
      <c r="P14852" s="146"/>
      <c r="Q14852" s="116"/>
      <c r="R14852" s="93"/>
      <c r="T14852" s="120"/>
      <c r="V14852" s="120"/>
      <c r="AD14852" s="116"/>
      <c r="AE14852" s="116"/>
      <c r="AG14852" s="140"/>
      <c r="AH14852" s="140"/>
      <c r="AI14852" s="146" t="s">
        <v>31</v>
      </c>
      <c r="AJ14852" s="146" t="s">
        <v>31</v>
      </c>
      <c r="AK14852" s="120"/>
    </row>
    <row r="14853">
      <c r="D14853" s="141"/>
      <c r="G14853" s="114"/>
      <c r="H14853" s="39"/>
      <c r="N14853" s="116"/>
      <c r="P14853" s="146"/>
      <c r="Q14853" s="116"/>
      <c r="R14853" s="93"/>
      <c r="T14853" s="120"/>
      <c r="V14853" s="120"/>
      <c r="AD14853" s="116"/>
      <c r="AE14853" s="116"/>
      <c r="AG14853" s="140"/>
      <c r="AH14853" s="140"/>
      <c r="AI14853" s="146" t="s">
        <v>31</v>
      </c>
      <c r="AJ14853" s="146" t="s">
        <v>31</v>
      </c>
      <c r="AK14853" s="120"/>
    </row>
    <row r="14854">
      <c r="D14854" s="141"/>
      <c r="G14854" s="114"/>
      <c r="H14854" s="39"/>
      <c r="N14854" s="116"/>
      <c r="P14854" s="146"/>
      <c r="Q14854" s="116"/>
      <c r="R14854" s="93"/>
      <c r="T14854" s="120"/>
      <c r="V14854" s="120"/>
      <c r="AD14854" s="116"/>
      <c r="AE14854" s="116"/>
      <c r="AG14854" s="140"/>
      <c r="AH14854" s="140"/>
      <c r="AI14854" s="146" t="s">
        <v>31</v>
      </c>
      <c r="AJ14854" s="146" t="s">
        <v>31</v>
      </c>
      <c r="AK14854" s="120"/>
    </row>
    <row r="14855">
      <c r="D14855" s="141"/>
      <c r="G14855" s="114"/>
      <c r="H14855" s="39"/>
      <c r="N14855" s="116"/>
      <c r="P14855" s="146"/>
      <c r="Q14855" s="116"/>
      <c r="R14855" s="93"/>
      <c r="T14855" s="120"/>
      <c r="V14855" s="120"/>
      <c r="AD14855" s="116"/>
      <c r="AE14855" s="116"/>
      <c r="AG14855" s="140"/>
      <c r="AH14855" s="140"/>
      <c r="AI14855" s="146" t="s">
        <v>31</v>
      </c>
      <c r="AJ14855" s="146" t="s">
        <v>31</v>
      </c>
      <c r="AK14855" s="120"/>
    </row>
    <row r="14856">
      <c r="D14856" s="141"/>
      <c r="G14856" s="114"/>
      <c r="H14856" s="39"/>
      <c r="N14856" s="116"/>
      <c r="P14856" s="146"/>
      <c r="Q14856" s="116"/>
      <c r="R14856" s="93"/>
      <c r="T14856" s="120"/>
      <c r="V14856" s="120"/>
      <c r="AD14856" s="116"/>
      <c r="AE14856" s="116"/>
      <c r="AG14856" s="140"/>
      <c r="AH14856" s="140"/>
      <c r="AI14856" s="146" t="s">
        <v>31</v>
      </c>
      <c r="AJ14856" s="146" t="s">
        <v>31</v>
      </c>
      <c r="AK14856" s="120"/>
    </row>
    <row r="14857">
      <c r="D14857" s="141"/>
      <c r="G14857" s="114"/>
      <c r="H14857" s="39"/>
      <c r="N14857" s="116"/>
      <c r="P14857" s="146"/>
      <c r="Q14857" s="116"/>
      <c r="R14857" s="93"/>
      <c r="T14857" s="120"/>
      <c r="V14857" s="120"/>
      <c r="AD14857" s="116"/>
      <c r="AE14857" s="116"/>
      <c r="AG14857" s="140"/>
      <c r="AH14857" s="140"/>
      <c r="AI14857" s="146" t="s">
        <v>31</v>
      </c>
      <c r="AJ14857" s="146" t="s">
        <v>31</v>
      </c>
      <c r="AK14857" s="120"/>
    </row>
    <row r="14858">
      <c r="D14858" s="141"/>
      <c r="G14858" s="114"/>
      <c r="H14858" s="39"/>
      <c r="N14858" s="116"/>
      <c r="P14858" s="146"/>
      <c r="Q14858" s="116"/>
      <c r="R14858" s="93"/>
      <c r="T14858" s="120"/>
      <c r="V14858" s="120"/>
      <c r="AD14858" s="116"/>
      <c r="AE14858" s="116"/>
      <c r="AG14858" s="140"/>
      <c r="AH14858" s="140"/>
      <c r="AI14858" s="146" t="s">
        <v>31</v>
      </c>
      <c r="AJ14858" s="146" t="s">
        <v>31</v>
      </c>
      <c r="AK14858" s="120"/>
    </row>
    <row r="14859">
      <c r="D14859" s="141"/>
      <c r="G14859" s="114"/>
      <c r="H14859" s="39"/>
      <c r="N14859" s="116"/>
      <c r="P14859" s="146"/>
      <c r="Q14859" s="116"/>
      <c r="R14859" s="93"/>
      <c r="T14859" s="120"/>
      <c r="V14859" s="120"/>
      <c r="AD14859" s="116"/>
      <c r="AE14859" s="116"/>
      <c r="AG14859" s="140"/>
      <c r="AH14859" s="140"/>
      <c r="AI14859" s="146" t="s">
        <v>31</v>
      </c>
      <c r="AJ14859" s="146" t="s">
        <v>31</v>
      </c>
      <c r="AK14859" s="120"/>
    </row>
    <row r="14860">
      <c r="D14860" s="141"/>
      <c r="G14860" s="114"/>
      <c r="H14860" s="39"/>
      <c r="N14860" s="116"/>
      <c r="P14860" s="146"/>
      <c r="Q14860" s="116"/>
      <c r="R14860" s="93"/>
      <c r="T14860" s="120"/>
      <c r="V14860" s="120"/>
      <c r="AD14860" s="116"/>
      <c r="AE14860" s="116"/>
      <c r="AG14860" s="140"/>
      <c r="AH14860" s="140"/>
      <c r="AI14860" s="146" t="s">
        <v>31</v>
      </c>
      <c r="AJ14860" s="146" t="s">
        <v>31</v>
      </c>
      <c r="AK14860" s="120"/>
    </row>
    <row r="14861">
      <c r="D14861" s="141"/>
      <c r="G14861" s="114"/>
      <c r="H14861" s="39"/>
      <c r="N14861" s="116"/>
      <c r="P14861" s="146"/>
      <c r="Q14861" s="116"/>
      <c r="R14861" s="93"/>
      <c r="T14861" s="120"/>
      <c r="V14861" s="120"/>
      <c r="AD14861" s="116"/>
      <c r="AE14861" s="116"/>
      <c r="AG14861" s="140"/>
      <c r="AH14861" s="140"/>
      <c r="AI14861" s="146" t="s">
        <v>31</v>
      </c>
      <c r="AJ14861" s="146" t="s">
        <v>31</v>
      </c>
      <c r="AK14861" s="120"/>
    </row>
    <row r="14862">
      <c r="D14862" s="141"/>
      <c r="G14862" s="114"/>
      <c r="H14862" s="39"/>
      <c r="N14862" s="116"/>
      <c r="P14862" s="146"/>
      <c r="Q14862" s="116"/>
      <c r="R14862" s="93"/>
      <c r="T14862" s="120"/>
      <c r="V14862" s="120"/>
      <c r="AD14862" s="116"/>
      <c r="AE14862" s="116"/>
      <c r="AG14862" s="140"/>
      <c r="AH14862" s="140"/>
      <c r="AI14862" s="146" t="s">
        <v>31</v>
      </c>
      <c r="AJ14862" s="146" t="s">
        <v>31</v>
      </c>
      <c r="AK14862" s="120"/>
    </row>
    <row r="14863">
      <c r="D14863" s="141"/>
      <c r="G14863" s="114"/>
      <c r="H14863" s="39"/>
      <c r="N14863" s="116"/>
      <c r="P14863" s="146"/>
      <c r="Q14863" s="116"/>
      <c r="R14863" s="93"/>
      <c r="T14863" s="120"/>
      <c r="V14863" s="120"/>
      <c r="AD14863" s="116"/>
      <c r="AE14863" s="116"/>
      <c r="AG14863" s="140"/>
      <c r="AH14863" s="140"/>
      <c r="AI14863" s="146" t="s">
        <v>31</v>
      </c>
      <c r="AJ14863" s="146" t="s">
        <v>31</v>
      </c>
      <c r="AK14863" s="120"/>
    </row>
    <row r="14864">
      <c r="D14864" s="141"/>
      <c r="G14864" s="114"/>
      <c r="H14864" s="39"/>
      <c r="N14864" s="116"/>
      <c r="P14864" s="146"/>
      <c r="Q14864" s="116"/>
      <c r="R14864" s="93"/>
      <c r="T14864" s="120"/>
      <c r="V14864" s="120"/>
      <c r="AD14864" s="116"/>
      <c r="AE14864" s="116"/>
      <c r="AG14864" s="140"/>
      <c r="AH14864" s="140"/>
      <c r="AI14864" s="146" t="s">
        <v>31</v>
      </c>
      <c r="AJ14864" s="146" t="s">
        <v>31</v>
      </c>
      <c r="AK14864" s="120"/>
    </row>
    <row r="14865">
      <c r="D14865" s="141"/>
      <c r="G14865" s="114"/>
      <c r="H14865" s="39"/>
      <c r="N14865" s="116"/>
      <c r="P14865" s="146"/>
      <c r="Q14865" s="116"/>
      <c r="R14865" s="93"/>
      <c r="T14865" s="120"/>
      <c r="V14865" s="120"/>
      <c r="AD14865" s="116"/>
      <c r="AE14865" s="116"/>
      <c r="AG14865" s="140"/>
      <c r="AH14865" s="140"/>
      <c r="AI14865" s="146" t="s">
        <v>31</v>
      </c>
      <c r="AJ14865" s="146" t="s">
        <v>31</v>
      </c>
      <c r="AK14865" s="120"/>
    </row>
    <row r="14866">
      <c r="D14866" s="141"/>
      <c r="G14866" s="114"/>
      <c r="H14866" s="39"/>
      <c r="N14866" s="116"/>
      <c r="P14866" s="146"/>
      <c r="Q14866" s="116"/>
      <c r="R14866" s="93"/>
      <c r="T14866" s="120"/>
      <c r="V14866" s="120"/>
      <c r="AD14866" s="116"/>
      <c r="AE14866" s="116"/>
      <c r="AG14866" s="140"/>
      <c r="AH14866" s="140"/>
      <c r="AI14866" s="146" t="s">
        <v>31</v>
      </c>
      <c r="AJ14866" s="146" t="s">
        <v>31</v>
      </c>
      <c r="AK14866" s="120"/>
    </row>
    <row r="14867">
      <c r="D14867" s="141"/>
      <c r="G14867" s="114"/>
      <c r="H14867" s="39"/>
      <c r="N14867" s="116"/>
      <c r="P14867" s="146"/>
      <c r="Q14867" s="116"/>
      <c r="R14867" s="93"/>
      <c r="T14867" s="120"/>
      <c r="V14867" s="120"/>
      <c r="AD14867" s="116"/>
      <c r="AE14867" s="116"/>
      <c r="AG14867" s="140"/>
      <c r="AH14867" s="140"/>
      <c r="AI14867" s="146" t="s">
        <v>31</v>
      </c>
      <c r="AJ14867" s="146" t="s">
        <v>31</v>
      </c>
      <c r="AK14867" s="120"/>
    </row>
    <row r="14868">
      <c r="D14868" s="141"/>
      <c r="G14868" s="114"/>
      <c r="H14868" s="39"/>
      <c r="N14868" s="116"/>
      <c r="P14868" s="146"/>
      <c r="Q14868" s="116"/>
      <c r="R14868" s="93"/>
      <c r="T14868" s="120"/>
      <c r="V14868" s="120"/>
      <c r="AD14868" s="116"/>
      <c r="AE14868" s="116"/>
      <c r="AG14868" s="140"/>
      <c r="AH14868" s="140"/>
      <c r="AI14868" s="146" t="s">
        <v>31</v>
      </c>
      <c r="AJ14868" s="146" t="s">
        <v>31</v>
      </c>
      <c r="AK14868" s="120"/>
    </row>
    <row r="14869">
      <c r="D14869" s="141"/>
      <c r="G14869" s="114"/>
      <c r="H14869" s="39"/>
      <c r="N14869" s="116"/>
      <c r="P14869" s="146"/>
      <c r="Q14869" s="116"/>
      <c r="R14869" s="93"/>
      <c r="T14869" s="120"/>
      <c r="V14869" s="120"/>
      <c r="AD14869" s="116"/>
      <c r="AE14869" s="116"/>
      <c r="AG14869" s="140"/>
      <c r="AH14869" s="140"/>
      <c r="AI14869" s="146" t="s">
        <v>31</v>
      </c>
      <c r="AJ14869" s="146" t="s">
        <v>31</v>
      </c>
      <c r="AK14869" s="120"/>
    </row>
    <row r="14870">
      <c r="D14870" s="141"/>
      <c r="G14870" s="114"/>
      <c r="H14870" s="39"/>
      <c r="N14870" s="116"/>
      <c r="P14870" s="146"/>
      <c r="Q14870" s="116"/>
      <c r="R14870" s="93"/>
      <c r="T14870" s="120"/>
      <c r="V14870" s="120"/>
      <c r="AD14870" s="116"/>
      <c r="AE14870" s="116"/>
      <c r="AG14870" s="140"/>
      <c r="AH14870" s="140"/>
      <c r="AI14870" s="146" t="s">
        <v>31</v>
      </c>
      <c r="AJ14870" s="146" t="s">
        <v>31</v>
      </c>
      <c r="AK14870" s="120"/>
    </row>
    <row r="14871">
      <c r="D14871" s="141"/>
      <c r="G14871" s="114"/>
      <c r="H14871" s="39"/>
      <c r="N14871" s="116"/>
      <c r="P14871" s="146"/>
      <c r="Q14871" s="116"/>
      <c r="R14871" s="93"/>
      <c r="T14871" s="120"/>
      <c r="V14871" s="120"/>
      <c r="AD14871" s="116"/>
      <c r="AE14871" s="116"/>
      <c r="AG14871" s="140"/>
      <c r="AH14871" s="140"/>
      <c r="AI14871" s="146" t="s">
        <v>31</v>
      </c>
      <c r="AJ14871" s="146" t="s">
        <v>31</v>
      </c>
      <c r="AK14871" s="120"/>
    </row>
    <row r="14872">
      <c r="D14872" s="141"/>
      <c r="G14872" s="114"/>
      <c r="H14872" s="39"/>
      <c r="N14872" s="116"/>
      <c r="P14872" s="146"/>
      <c r="Q14872" s="116"/>
      <c r="R14872" s="93"/>
      <c r="T14872" s="120"/>
      <c r="V14872" s="120"/>
      <c r="AD14872" s="116"/>
      <c r="AE14872" s="116"/>
      <c r="AG14872" s="140"/>
      <c r="AH14872" s="140"/>
      <c r="AI14872" s="146" t="s">
        <v>31</v>
      </c>
      <c r="AJ14872" s="146" t="s">
        <v>31</v>
      </c>
      <c r="AK14872" s="120"/>
    </row>
    <row r="14873">
      <c r="D14873" s="141"/>
      <c r="G14873" s="114"/>
      <c r="H14873" s="39"/>
      <c r="N14873" s="116"/>
      <c r="P14873" s="146"/>
      <c r="Q14873" s="116"/>
      <c r="R14873" s="93"/>
      <c r="T14873" s="120"/>
      <c r="V14873" s="120"/>
      <c r="AD14873" s="116"/>
      <c r="AE14873" s="116"/>
      <c r="AG14873" s="140"/>
      <c r="AH14873" s="140"/>
      <c r="AI14873" s="146" t="s">
        <v>31</v>
      </c>
      <c r="AJ14873" s="146" t="s">
        <v>31</v>
      </c>
      <c r="AK14873" s="120"/>
    </row>
    <row r="14874">
      <c r="D14874" s="141"/>
      <c r="G14874" s="114"/>
      <c r="H14874" s="39"/>
      <c r="N14874" s="116"/>
      <c r="P14874" s="146"/>
      <c r="Q14874" s="116"/>
      <c r="R14874" s="93"/>
      <c r="T14874" s="120"/>
      <c r="V14874" s="120"/>
      <c r="AD14874" s="116"/>
      <c r="AE14874" s="116"/>
      <c r="AG14874" s="140"/>
      <c r="AH14874" s="140"/>
      <c r="AI14874" s="146" t="s">
        <v>31</v>
      </c>
      <c r="AJ14874" s="146" t="s">
        <v>31</v>
      </c>
      <c r="AK14874" s="120"/>
    </row>
    <row r="14875">
      <c r="D14875" s="141"/>
      <c r="G14875" s="114"/>
      <c r="H14875" s="39"/>
      <c r="N14875" s="116"/>
      <c r="P14875" s="146"/>
      <c r="Q14875" s="116"/>
      <c r="R14875" s="93"/>
      <c r="T14875" s="120"/>
      <c r="V14875" s="120"/>
      <c r="AD14875" s="116"/>
      <c r="AE14875" s="116"/>
      <c r="AG14875" s="140"/>
      <c r="AH14875" s="140"/>
      <c r="AI14875" s="146" t="s">
        <v>31</v>
      </c>
      <c r="AJ14875" s="146" t="s">
        <v>31</v>
      </c>
      <c r="AK14875" s="120"/>
    </row>
    <row r="14876">
      <c r="D14876" s="141"/>
      <c r="G14876" s="114"/>
      <c r="H14876" s="39"/>
      <c r="N14876" s="116"/>
      <c r="P14876" s="146"/>
      <c r="Q14876" s="116"/>
      <c r="R14876" s="93"/>
      <c r="T14876" s="120"/>
      <c r="V14876" s="120"/>
      <c r="AD14876" s="116"/>
      <c r="AE14876" s="116"/>
      <c r="AG14876" s="140"/>
      <c r="AH14876" s="140"/>
      <c r="AI14876" s="146" t="s">
        <v>31</v>
      </c>
      <c r="AJ14876" s="146" t="s">
        <v>31</v>
      </c>
      <c r="AK14876" s="120"/>
    </row>
    <row r="14877">
      <c r="D14877" s="141"/>
      <c r="G14877" s="114"/>
      <c r="H14877" s="39"/>
      <c r="N14877" s="116"/>
      <c r="P14877" s="146"/>
      <c r="Q14877" s="116"/>
      <c r="R14877" s="93"/>
      <c r="T14877" s="120"/>
      <c r="V14877" s="120"/>
      <c r="AD14877" s="116"/>
      <c r="AE14877" s="116"/>
      <c r="AG14877" s="140"/>
      <c r="AH14877" s="140"/>
      <c r="AI14877" s="146" t="s">
        <v>31</v>
      </c>
      <c r="AJ14877" s="146" t="s">
        <v>31</v>
      </c>
      <c r="AK14877" s="120"/>
    </row>
    <row r="14878">
      <c r="D14878" s="141"/>
      <c r="G14878" s="114"/>
      <c r="H14878" s="39"/>
      <c r="N14878" s="116"/>
      <c r="P14878" s="146"/>
      <c r="Q14878" s="116"/>
      <c r="R14878" s="93"/>
      <c r="T14878" s="120"/>
      <c r="V14878" s="120"/>
      <c r="AD14878" s="116"/>
      <c r="AE14878" s="116"/>
      <c r="AG14878" s="140"/>
      <c r="AH14878" s="140"/>
      <c r="AI14878" s="146" t="s">
        <v>31</v>
      </c>
      <c r="AJ14878" s="146" t="s">
        <v>31</v>
      </c>
      <c r="AK14878" s="120"/>
    </row>
    <row r="14879">
      <c r="D14879" s="141"/>
      <c r="G14879" s="114"/>
      <c r="H14879" s="39"/>
      <c r="N14879" s="116"/>
      <c r="P14879" s="146"/>
      <c r="Q14879" s="116"/>
      <c r="R14879" s="93"/>
      <c r="T14879" s="120"/>
      <c r="V14879" s="120"/>
      <c r="AD14879" s="116"/>
      <c r="AE14879" s="116"/>
      <c r="AG14879" s="140"/>
      <c r="AH14879" s="140"/>
      <c r="AI14879" s="146" t="s">
        <v>31</v>
      </c>
      <c r="AJ14879" s="146" t="s">
        <v>31</v>
      </c>
      <c r="AK14879" s="120"/>
    </row>
    <row r="14880">
      <c r="D14880" s="141"/>
      <c r="G14880" s="114"/>
      <c r="H14880" s="39"/>
      <c r="N14880" s="116"/>
      <c r="P14880" s="146"/>
      <c r="Q14880" s="116"/>
      <c r="R14880" s="93"/>
      <c r="T14880" s="120"/>
      <c r="V14880" s="120"/>
      <c r="AD14880" s="116"/>
      <c r="AE14880" s="116"/>
      <c r="AG14880" s="140"/>
      <c r="AH14880" s="140"/>
      <c r="AI14880" s="146" t="s">
        <v>31</v>
      </c>
      <c r="AJ14880" s="146" t="s">
        <v>31</v>
      </c>
      <c r="AK14880" s="120"/>
    </row>
    <row r="14881">
      <c r="D14881" s="141"/>
      <c r="G14881" s="114"/>
      <c r="H14881" s="39"/>
      <c r="N14881" s="116"/>
      <c r="P14881" s="146"/>
      <c r="Q14881" s="116"/>
      <c r="R14881" s="93"/>
      <c r="T14881" s="120"/>
      <c r="V14881" s="120"/>
      <c r="AD14881" s="116"/>
      <c r="AE14881" s="116"/>
      <c r="AG14881" s="140"/>
      <c r="AH14881" s="140"/>
      <c r="AI14881" s="146" t="s">
        <v>31</v>
      </c>
      <c r="AJ14881" s="146" t="s">
        <v>31</v>
      </c>
      <c r="AK14881" s="120"/>
    </row>
    <row r="14882">
      <c r="D14882" s="141"/>
      <c r="G14882" s="114"/>
      <c r="H14882" s="39"/>
      <c r="N14882" s="116"/>
      <c r="P14882" s="146"/>
      <c r="Q14882" s="116"/>
      <c r="R14882" s="93"/>
      <c r="T14882" s="120"/>
      <c r="V14882" s="120"/>
      <c r="AD14882" s="116"/>
      <c r="AE14882" s="116"/>
      <c r="AG14882" s="140"/>
      <c r="AH14882" s="140"/>
      <c r="AI14882" s="146" t="s">
        <v>31</v>
      </c>
      <c r="AJ14882" s="146" t="s">
        <v>31</v>
      </c>
      <c r="AK14882" s="120"/>
    </row>
    <row r="14883">
      <c r="D14883" s="141"/>
      <c r="G14883" s="114"/>
      <c r="H14883" s="39"/>
      <c r="N14883" s="116"/>
      <c r="P14883" s="146"/>
      <c r="Q14883" s="116"/>
      <c r="R14883" s="93"/>
      <c r="T14883" s="120"/>
      <c r="V14883" s="120"/>
      <c r="AD14883" s="116"/>
      <c r="AE14883" s="116"/>
      <c r="AG14883" s="140"/>
      <c r="AH14883" s="140"/>
      <c r="AI14883" s="146" t="s">
        <v>31</v>
      </c>
      <c r="AJ14883" s="146" t="s">
        <v>31</v>
      </c>
      <c r="AK14883" s="120"/>
    </row>
    <row r="14884">
      <c r="D14884" s="141"/>
      <c r="G14884" s="114"/>
      <c r="H14884" s="39"/>
      <c r="N14884" s="116"/>
      <c r="P14884" s="146"/>
      <c r="Q14884" s="116"/>
      <c r="R14884" s="93"/>
      <c r="T14884" s="120"/>
      <c r="V14884" s="120"/>
      <c r="AD14884" s="116"/>
      <c r="AE14884" s="116"/>
      <c r="AG14884" s="140"/>
      <c r="AH14884" s="140"/>
      <c r="AI14884" s="146" t="s">
        <v>31</v>
      </c>
      <c r="AJ14884" s="146" t="s">
        <v>31</v>
      </c>
      <c r="AK14884" s="120"/>
    </row>
    <row r="14885">
      <c r="D14885" s="141"/>
      <c r="G14885" s="114"/>
      <c r="H14885" s="39"/>
      <c r="N14885" s="116"/>
      <c r="P14885" s="146"/>
      <c r="Q14885" s="116"/>
      <c r="R14885" s="93"/>
      <c r="T14885" s="120"/>
      <c r="V14885" s="120"/>
      <c r="AD14885" s="116"/>
      <c r="AE14885" s="116"/>
      <c r="AG14885" s="140"/>
      <c r="AH14885" s="140"/>
      <c r="AI14885" s="146" t="s">
        <v>31</v>
      </c>
      <c r="AJ14885" s="146" t="s">
        <v>31</v>
      </c>
      <c r="AK14885" s="120"/>
    </row>
    <row r="14886">
      <c r="D14886" s="141"/>
      <c r="G14886" s="114"/>
      <c r="H14886" s="39"/>
      <c r="N14886" s="116"/>
      <c r="P14886" s="146"/>
      <c r="Q14886" s="116"/>
      <c r="R14886" s="93"/>
      <c r="T14886" s="120"/>
      <c r="V14886" s="120"/>
      <c r="AD14886" s="116"/>
      <c r="AE14886" s="116"/>
      <c r="AG14886" s="140"/>
      <c r="AH14886" s="140"/>
      <c r="AI14886" s="146" t="s">
        <v>31</v>
      </c>
      <c r="AJ14886" s="146" t="s">
        <v>31</v>
      </c>
      <c r="AK14886" s="120"/>
    </row>
    <row r="14887">
      <c r="D14887" s="141"/>
      <c r="G14887" s="114"/>
      <c r="H14887" s="39"/>
      <c r="N14887" s="116"/>
      <c r="P14887" s="146"/>
      <c r="Q14887" s="116"/>
      <c r="R14887" s="93"/>
      <c r="T14887" s="120"/>
      <c r="V14887" s="120"/>
      <c r="AD14887" s="116"/>
      <c r="AE14887" s="116"/>
      <c r="AG14887" s="140"/>
      <c r="AH14887" s="140"/>
      <c r="AI14887" s="146" t="s">
        <v>31</v>
      </c>
      <c r="AJ14887" s="146" t="s">
        <v>31</v>
      </c>
      <c r="AK14887" s="120"/>
    </row>
    <row r="14888">
      <c r="D14888" s="141"/>
      <c r="G14888" s="114"/>
      <c r="H14888" s="39"/>
      <c r="N14888" s="116"/>
      <c r="P14888" s="146"/>
      <c r="Q14888" s="116"/>
      <c r="R14888" s="93"/>
      <c r="T14888" s="120"/>
      <c r="V14888" s="120"/>
      <c r="AD14888" s="116"/>
      <c r="AE14888" s="116"/>
      <c r="AG14888" s="140"/>
      <c r="AH14888" s="140"/>
      <c r="AI14888" s="146" t="s">
        <v>31</v>
      </c>
      <c r="AJ14888" s="146" t="s">
        <v>31</v>
      </c>
      <c r="AK14888" s="120"/>
    </row>
    <row r="14889">
      <c r="D14889" s="141"/>
      <c r="G14889" s="114"/>
      <c r="H14889" s="39"/>
      <c r="N14889" s="116"/>
      <c r="P14889" s="146"/>
      <c r="Q14889" s="116"/>
      <c r="R14889" s="93"/>
      <c r="T14889" s="120"/>
      <c r="V14889" s="120"/>
      <c r="AD14889" s="116"/>
      <c r="AE14889" s="116"/>
      <c r="AG14889" s="140"/>
      <c r="AH14889" s="140"/>
      <c r="AI14889" s="146" t="s">
        <v>31</v>
      </c>
      <c r="AJ14889" s="146" t="s">
        <v>31</v>
      </c>
      <c r="AK14889" s="120"/>
    </row>
    <row r="14890">
      <c r="D14890" s="141"/>
      <c r="G14890" s="114"/>
      <c r="H14890" s="39"/>
      <c r="N14890" s="116"/>
      <c r="P14890" s="146"/>
      <c r="Q14890" s="116"/>
      <c r="R14890" s="93"/>
      <c r="T14890" s="120"/>
      <c r="V14890" s="120"/>
      <c r="AD14890" s="116"/>
      <c r="AE14890" s="116"/>
      <c r="AG14890" s="140"/>
      <c r="AH14890" s="140"/>
      <c r="AI14890" s="146" t="s">
        <v>31</v>
      </c>
      <c r="AJ14890" s="146" t="s">
        <v>31</v>
      </c>
      <c r="AK14890" s="120"/>
    </row>
    <row r="14891">
      <c r="D14891" s="141"/>
      <c r="G14891" s="114"/>
      <c r="H14891" s="39"/>
      <c r="N14891" s="116"/>
      <c r="P14891" s="146"/>
      <c r="Q14891" s="116"/>
      <c r="R14891" s="93"/>
      <c r="T14891" s="120"/>
      <c r="V14891" s="120"/>
      <c r="AD14891" s="116"/>
      <c r="AE14891" s="116"/>
      <c r="AG14891" s="140"/>
      <c r="AH14891" s="140"/>
      <c r="AI14891" s="146" t="s">
        <v>31</v>
      </c>
      <c r="AJ14891" s="146" t="s">
        <v>31</v>
      </c>
      <c r="AK14891" s="120"/>
    </row>
    <row r="14892">
      <c r="D14892" s="141"/>
      <c r="G14892" s="114"/>
      <c r="H14892" s="39"/>
      <c r="N14892" s="116"/>
      <c r="P14892" s="146"/>
      <c r="Q14892" s="116"/>
      <c r="R14892" s="93"/>
      <c r="T14892" s="120"/>
      <c r="V14892" s="120"/>
      <c r="AD14892" s="116"/>
      <c r="AE14892" s="116"/>
      <c r="AG14892" s="140"/>
      <c r="AH14892" s="140"/>
      <c r="AI14892" s="146" t="s">
        <v>31</v>
      </c>
      <c r="AJ14892" s="146" t="s">
        <v>31</v>
      </c>
      <c r="AK14892" s="120"/>
    </row>
    <row r="14893">
      <c r="D14893" s="141"/>
      <c r="G14893" s="114"/>
      <c r="H14893" s="39"/>
      <c r="N14893" s="116"/>
      <c r="P14893" s="146"/>
      <c r="Q14893" s="116"/>
      <c r="R14893" s="93"/>
      <c r="T14893" s="120"/>
      <c r="V14893" s="120"/>
      <c r="AD14893" s="116"/>
      <c r="AE14893" s="116"/>
      <c r="AG14893" s="140"/>
      <c r="AH14893" s="140"/>
      <c r="AI14893" s="146" t="s">
        <v>31</v>
      </c>
      <c r="AJ14893" s="146" t="s">
        <v>31</v>
      </c>
      <c r="AK14893" s="120"/>
    </row>
    <row r="14894">
      <c r="D14894" s="141"/>
      <c r="G14894" s="114"/>
      <c r="H14894" s="39"/>
      <c r="N14894" s="116"/>
      <c r="P14894" s="146"/>
      <c r="Q14894" s="116"/>
      <c r="R14894" s="93"/>
      <c r="T14894" s="120"/>
      <c r="V14894" s="120"/>
      <c r="AD14894" s="116"/>
      <c r="AE14894" s="116"/>
      <c r="AG14894" s="140"/>
      <c r="AH14894" s="140"/>
      <c r="AI14894" s="146" t="s">
        <v>31</v>
      </c>
      <c r="AJ14894" s="146" t="s">
        <v>31</v>
      </c>
      <c r="AK14894" s="120"/>
    </row>
    <row r="14895">
      <c r="D14895" s="141"/>
      <c r="G14895" s="114"/>
      <c r="H14895" s="39"/>
      <c r="N14895" s="116"/>
      <c r="P14895" s="146"/>
      <c r="Q14895" s="116"/>
      <c r="R14895" s="93"/>
      <c r="T14895" s="120"/>
      <c r="V14895" s="120"/>
      <c r="AD14895" s="116"/>
      <c r="AE14895" s="116"/>
      <c r="AG14895" s="140"/>
      <c r="AH14895" s="140"/>
      <c r="AI14895" s="146" t="s">
        <v>31</v>
      </c>
      <c r="AJ14895" s="146" t="s">
        <v>31</v>
      </c>
      <c r="AK14895" s="120"/>
    </row>
    <row r="14896">
      <c r="D14896" s="141"/>
      <c r="G14896" s="114"/>
      <c r="H14896" s="39"/>
      <c r="N14896" s="116"/>
      <c r="P14896" s="146"/>
      <c r="Q14896" s="116"/>
      <c r="R14896" s="93"/>
      <c r="T14896" s="120"/>
      <c r="V14896" s="120"/>
      <c r="AD14896" s="116"/>
      <c r="AE14896" s="116"/>
      <c r="AG14896" s="140"/>
      <c r="AH14896" s="140"/>
      <c r="AI14896" s="146" t="s">
        <v>31</v>
      </c>
      <c r="AJ14896" s="146" t="s">
        <v>31</v>
      </c>
      <c r="AK14896" s="120"/>
    </row>
    <row r="14897">
      <c r="D14897" s="141"/>
      <c r="G14897" s="114"/>
      <c r="H14897" s="39"/>
      <c r="N14897" s="116"/>
      <c r="P14897" s="146"/>
      <c r="Q14897" s="116"/>
      <c r="R14897" s="93"/>
      <c r="T14897" s="120"/>
      <c r="V14897" s="120"/>
      <c r="AD14897" s="116"/>
      <c r="AE14897" s="116"/>
      <c r="AG14897" s="140"/>
      <c r="AH14897" s="140"/>
      <c r="AI14897" s="146" t="s">
        <v>31</v>
      </c>
      <c r="AJ14897" s="146" t="s">
        <v>31</v>
      </c>
      <c r="AK14897" s="120"/>
    </row>
    <row r="14898">
      <c r="D14898" s="141"/>
      <c r="G14898" s="114"/>
      <c r="H14898" s="39"/>
      <c r="N14898" s="116"/>
      <c r="P14898" s="146"/>
      <c r="Q14898" s="116"/>
      <c r="R14898" s="93"/>
      <c r="T14898" s="120"/>
      <c r="V14898" s="120"/>
      <c r="AD14898" s="116"/>
      <c r="AE14898" s="116"/>
      <c r="AG14898" s="140"/>
      <c r="AH14898" s="140"/>
      <c r="AI14898" s="146" t="s">
        <v>31</v>
      </c>
      <c r="AJ14898" s="146" t="s">
        <v>31</v>
      </c>
      <c r="AK14898" s="120"/>
    </row>
    <row r="14899">
      <c r="D14899" s="141"/>
      <c r="G14899" s="114"/>
      <c r="H14899" s="39"/>
      <c r="N14899" s="116"/>
      <c r="P14899" s="146"/>
      <c r="Q14899" s="116"/>
      <c r="R14899" s="93"/>
      <c r="T14899" s="120"/>
      <c r="V14899" s="120"/>
      <c r="AD14899" s="116"/>
      <c r="AE14899" s="116"/>
      <c r="AG14899" s="140"/>
      <c r="AH14899" s="140"/>
      <c r="AI14899" s="146" t="s">
        <v>31</v>
      </c>
      <c r="AJ14899" s="146" t="s">
        <v>31</v>
      </c>
      <c r="AK14899" s="120"/>
    </row>
    <row r="14900">
      <c r="D14900" s="141"/>
      <c r="G14900" s="114"/>
      <c r="H14900" s="39"/>
      <c r="N14900" s="116"/>
      <c r="P14900" s="146"/>
      <c r="Q14900" s="116"/>
      <c r="R14900" s="93"/>
      <c r="T14900" s="120"/>
      <c r="V14900" s="120"/>
      <c r="AD14900" s="116"/>
      <c r="AE14900" s="116"/>
      <c r="AG14900" s="140"/>
      <c r="AH14900" s="140"/>
      <c r="AI14900" s="146" t="s">
        <v>31</v>
      </c>
      <c r="AJ14900" s="146" t="s">
        <v>31</v>
      </c>
      <c r="AK14900" s="120"/>
    </row>
    <row r="14901">
      <c r="D14901" s="141"/>
      <c r="G14901" s="114"/>
      <c r="H14901" s="39"/>
      <c r="N14901" s="116"/>
      <c r="P14901" s="146"/>
      <c r="Q14901" s="116"/>
      <c r="R14901" s="93"/>
      <c r="T14901" s="120"/>
      <c r="V14901" s="120"/>
      <c r="AD14901" s="116"/>
      <c r="AE14901" s="116"/>
      <c r="AG14901" s="140"/>
      <c r="AH14901" s="140"/>
      <c r="AI14901" s="146" t="s">
        <v>31</v>
      </c>
      <c r="AJ14901" s="146" t="s">
        <v>31</v>
      </c>
      <c r="AK14901" s="120"/>
    </row>
    <row r="14902">
      <c r="D14902" s="141"/>
      <c r="G14902" s="114"/>
      <c r="H14902" s="39"/>
      <c r="N14902" s="116"/>
      <c r="P14902" s="146"/>
      <c r="Q14902" s="116"/>
      <c r="R14902" s="93"/>
      <c r="T14902" s="120"/>
      <c r="V14902" s="120"/>
      <c r="AD14902" s="116"/>
      <c r="AE14902" s="116"/>
      <c r="AG14902" s="140"/>
      <c r="AH14902" s="140"/>
      <c r="AI14902" s="146" t="s">
        <v>31</v>
      </c>
      <c r="AJ14902" s="146" t="s">
        <v>31</v>
      </c>
      <c r="AK14902" s="120"/>
    </row>
    <row r="14903">
      <c r="D14903" s="141"/>
      <c r="G14903" s="114"/>
      <c r="H14903" s="39"/>
      <c r="N14903" s="116"/>
      <c r="P14903" s="146"/>
      <c r="Q14903" s="116"/>
      <c r="R14903" s="93"/>
      <c r="T14903" s="120"/>
      <c r="V14903" s="120"/>
      <c r="AD14903" s="116"/>
      <c r="AE14903" s="116"/>
      <c r="AG14903" s="140"/>
      <c r="AH14903" s="140"/>
      <c r="AI14903" s="146" t="s">
        <v>31</v>
      </c>
      <c r="AJ14903" s="146" t="s">
        <v>31</v>
      </c>
      <c r="AK14903" s="120"/>
    </row>
    <row r="14904">
      <c r="D14904" s="141"/>
      <c r="G14904" s="114"/>
      <c r="H14904" s="39"/>
      <c r="N14904" s="116"/>
      <c r="P14904" s="146"/>
      <c r="Q14904" s="116"/>
      <c r="R14904" s="93"/>
      <c r="T14904" s="120"/>
      <c r="V14904" s="120"/>
      <c r="AD14904" s="116"/>
      <c r="AE14904" s="116"/>
      <c r="AG14904" s="140"/>
      <c r="AH14904" s="140"/>
      <c r="AI14904" s="146" t="s">
        <v>31</v>
      </c>
      <c r="AJ14904" s="146" t="s">
        <v>31</v>
      </c>
      <c r="AK14904" s="120"/>
    </row>
    <row r="14905">
      <c r="D14905" s="141"/>
      <c r="G14905" s="114"/>
      <c r="H14905" s="39"/>
      <c r="N14905" s="116"/>
      <c r="P14905" s="146"/>
      <c r="Q14905" s="116"/>
      <c r="R14905" s="93"/>
      <c r="T14905" s="120"/>
      <c r="V14905" s="120"/>
      <c r="AD14905" s="116"/>
      <c r="AE14905" s="116"/>
      <c r="AG14905" s="140"/>
      <c r="AH14905" s="140"/>
      <c r="AI14905" s="146" t="s">
        <v>31</v>
      </c>
      <c r="AJ14905" s="146" t="s">
        <v>31</v>
      </c>
      <c r="AK14905" s="120"/>
    </row>
    <row r="14906">
      <c r="D14906" s="141"/>
      <c r="G14906" s="114"/>
      <c r="H14906" s="39"/>
      <c r="N14906" s="116"/>
      <c r="P14906" s="146"/>
      <c r="Q14906" s="116"/>
      <c r="R14906" s="93"/>
      <c r="T14906" s="120"/>
      <c r="V14906" s="120"/>
      <c r="AD14906" s="116"/>
      <c r="AE14906" s="116"/>
      <c r="AG14906" s="140"/>
      <c r="AH14906" s="140"/>
      <c r="AI14906" s="146" t="s">
        <v>31</v>
      </c>
      <c r="AJ14906" s="146" t="s">
        <v>31</v>
      </c>
      <c r="AK14906" s="120"/>
    </row>
    <row r="14907">
      <c r="D14907" s="141"/>
      <c r="G14907" s="114"/>
      <c r="H14907" s="39"/>
      <c r="N14907" s="116"/>
      <c r="P14907" s="146"/>
      <c r="Q14907" s="116"/>
      <c r="R14907" s="93"/>
      <c r="T14907" s="120"/>
      <c r="V14907" s="120"/>
      <c r="AD14907" s="116"/>
      <c r="AE14907" s="116"/>
      <c r="AG14907" s="140"/>
      <c r="AH14907" s="140"/>
      <c r="AI14907" s="146" t="s">
        <v>31</v>
      </c>
      <c r="AJ14907" s="146" t="s">
        <v>31</v>
      </c>
      <c r="AK14907" s="120"/>
    </row>
    <row r="14908">
      <c r="D14908" s="141"/>
      <c r="G14908" s="114"/>
      <c r="H14908" s="39"/>
      <c r="N14908" s="116"/>
      <c r="P14908" s="146"/>
      <c r="Q14908" s="116"/>
      <c r="R14908" s="93"/>
      <c r="T14908" s="120"/>
      <c r="V14908" s="120"/>
      <c r="AD14908" s="116"/>
      <c r="AE14908" s="116"/>
      <c r="AG14908" s="140"/>
      <c r="AH14908" s="140"/>
      <c r="AI14908" s="146" t="s">
        <v>31</v>
      </c>
      <c r="AJ14908" s="146" t="s">
        <v>31</v>
      </c>
      <c r="AK14908" s="120"/>
    </row>
    <row r="14909">
      <c r="D14909" s="141"/>
      <c r="G14909" s="114"/>
      <c r="H14909" s="39"/>
      <c r="N14909" s="116"/>
      <c r="P14909" s="146"/>
      <c r="Q14909" s="116"/>
      <c r="R14909" s="93"/>
      <c r="T14909" s="120"/>
      <c r="V14909" s="120"/>
      <c r="AD14909" s="116"/>
      <c r="AE14909" s="116"/>
      <c r="AG14909" s="140"/>
      <c r="AH14909" s="140"/>
      <c r="AI14909" s="146" t="s">
        <v>31</v>
      </c>
      <c r="AJ14909" s="146" t="s">
        <v>31</v>
      </c>
      <c r="AK14909" s="120"/>
    </row>
    <row r="14910">
      <c r="D14910" s="141"/>
      <c r="G14910" s="114"/>
      <c r="H14910" s="39"/>
      <c r="N14910" s="116"/>
      <c r="P14910" s="146"/>
      <c r="Q14910" s="116"/>
      <c r="R14910" s="93"/>
      <c r="T14910" s="120"/>
      <c r="V14910" s="120"/>
      <c r="AD14910" s="116"/>
      <c r="AE14910" s="116"/>
      <c r="AG14910" s="140"/>
      <c r="AH14910" s="140"/>
      <c r="AI14910" s="146" t="s">
        <v>31</v>
      </c>
      <c r="AJ14910" s="146" t="s">
        <v>31</v>
      </c>
      <c r="AK14910" s="120"/>
    </row>
    <row r="14911">
      <c r="D14911" s="141"/>
      <c r="G14911" s="114"/>
      <c r="H14911" s="39"/>
      <c r="N14911" s="116"/>
      <c r="P14911" s="146"/>
      <c r="Q14911" s="116"/>
      <c r="R14911" s="93"/>
      <c r="T14911" s="120"/>
      <c r="V14911" s="120"/>
      <c r="AD14911" s="116"/>
      <c r="AE14911" s="116"/>
      <c r="AG14911" s="140"/>
      <c r="AH14911" s="140"/>
      <c r="AI14911" s="146" t="s">
        <v>31</v>
      </c>
      <c r="AJ14911" s="146" t="s">
        <v>31</v>
      </c>
      <c r="AK14911" s="120"/>
    </row>
    <row r="14912">
      <c r="D14912" s="141"/>
      <c r="G14912" s="114"/>
      <c r="H14912" s="39"/>
      <c r="N14912" s="116"/>
      <c r="P14912" s="146"/>
      <c r="Q14912" s="116"/>
      <c r="R14912" s="93"/>
      <c r="T14912" s="120"/>
      <c r="V14912" s="120"/>
      <c r="AD14912" s="116"/>
      <c r="AE14912" s="116"/>
      <c r="AG14912" s="140"/>
      <c r="AH14912" s="140"/>
      <c r="AI14912" s="146" t="s">
        <v>31</v>
      </c>
      <c r="AJ14912" s="146" t="s">
        <v>31</v>
      </c>
      <c r="AK14912" s="120"/>
    </row>
    <row r="14913">
      <c r="D14913" s="141"/>
      <c r="G14913" s="114"/>
      <c r="H14913" s="39"/>
      <c r="N14913" s="116"/>
      <c r="P14913" s="146"/>
      <c r="Q14913" s="116"/>
      <c r="R14913" s="93"/>
      <c r="T14913" s="120"/>
      <c r="V14913" s="120"/>
      <c r="AD14913" s="116"/>
      <c r="AE14913" s="116"/>
      <c r="AG14913" s="140"/>
      <c r="AH14913" s="140"/>
      <c r="AI14913" s="146" t="s">
        <v>31</v>
      </c>
      <c r="AJ14913" s="146" t="s">
        <v>31</v>
      </c>
      <c r="AK14913" s="120"/>
    </row>
    <row r="14914">
      <c r="D14914" s="141"/>
      <c r="G14914" s="114"/>
      <c r="H14914" s="39"/>
      <c r="N14914" s="116"/>
      <c r="P14914" s="146"/>
      <c r="Q14914" s="116"/>
      <c r="R14914" s="93"/>
      <c r="T14914" s="120"/>
      <c r="V14914" s="120"/>
      <c r="AD14914" s="116"/>
      <c r="AE14914" s="116"/>
      <c r="AG14914" s="140"/>
      <c r="AH14914" s="140"/>
      <c r="AI14914" s="146" t="s">
        <v>31</v>
      </c>
      <c r="AJ14914" s="146" t="s">
        <v>31</v>
      </c>
      <c r="AK14914" s="120"/>
    </row>
    <row r="14915">
      <c r="D14915" s="141"/>
      <c r="G14915" s="114"/>
      <c r="H14915" s="39"/>
      <c r="N14915" s="116"/>
      <c r="P14915" s="146"/>
      <c r="Q14915" s="116"/>
      <c r="R14915" s="93"/>
      <c r="T14915" s="120"/>
      <c r="V14915" s="120"/>
      <c r="AD14915" s="116"/>
      <c r="AE14915" s="116"/>
      <c r="AG14915" s="140"/>
      <c r="AH14915" s="140"/>
      <c r="AI14915" s="146" t="s">
        <v>31</v>
      </c>
      <c r="AJ14915" s="146" t="s">
        <v>31</v>
      </c>
      <c r="AK14915" s="120"/>
    </row>
    <row r="14916">
      <c r="D14916" s="141"/>
      <c r="G14916" s="114"/>
      <c r="H14916" s="39"/>
      <c r="N14916" s="116"/>
      <c r="P14916" s="146"/>
      <c r="Q14916" s="116"/>
      <c r="R14916" s="93"/>
      <c r="T14916" s="120"/>
      <c r="V14916" s="120"/>
      <c r="AD14916" s="116"/>
      <c r="AE14916" s="116"/>
      <c r="AG14916" s="140"/>
      <c r="AH14916" s="140"/>
      <c r="AI14916" s="146" t="s">
        <v>31</v>
      </c>
      <c r="AJ14916" s="146" t="s">
        <v>31</v>
      </c>
      <c r="AK14916" s="120"/>
    </row>
    <row r="14917">
      <c r="D14917" s="141"/>
      <c r="G14917" s="114"/>
      <c r="H14917" s="39"/>
      <c r="N14917" s="116"/>
      <c r="P14917" s="146"/>
      <c r="Q14917" s="116"/>
      <c r="R14917" s="93"/>
      <c r="T14917" s="120"/>
      <c r="V14917" s="120"/>
      <c r="AD14917" s="116"/>
      <c r="AE14917" s="116"/>
      <c r="AG14917" s="140"/>
      <c r="AH14917" s="140"/>
      <c r="AI14917" s="146" t="s">
        <v>31</v>
      </c>
      <c r="AJ14917" s="146" t="s">
        <v>31</v>
      </c>
      <c r="AK14917" s="120"/>
    </row>
    <row r="14918">
      <c r="D14918" s="141"/>
      <c r="G14918" s="114"/>
      <c r="H14918" s="39"/>
      <c r="N14918" s="116"/>
      <c r="P14918" s="146"/>
      <c r="Q14918" s="116"/>
      <c r="R14918" s="93"/>
      <c r="T14918" s="120"/>
      <c r="V14918" s="120"/>
      <c r="AD14918" s="116"/>
      <c r="AE14918" s="116"/>
      <c r="AG14918" s="140"/>
      <c r="AH14918" s="140"/>
      <c r="AI14918" s="146" t="s">
        <v>31</v>
      </c>
      <c r="AJ14918" s="146" t="s">
        <v>31</v>
      </c>
      <c r="AK14918" s="120"/>
    </row>
    <row r="14919">
      <c r="D14919" s="141"/>
      <c r="G14919" s="114"/>
      <c r="H14919" s="39"/>
      <c r="N14919" s="116"/>
      <c r="P14919" s="146"/>
      <c r="Q14919" s="116"/>
      <c r="R14919" s="93"/>
      <c r="T14919" s="120"/>
      <c r="V14919" s="120"/>
      <c r="AD14919" s="116"/>
      <c r="AE14919" s="116"/>
      <c r="AG14919" s="140"/>
      <c r="AH14919" s="140"/>
      <c r="AI14919" s="146" t="s">
        <v>31</v>
      </c>
      <c r="AJ14919" s="146" t="s">
        <v>31</v>
      </c>
      <c r="AK14919" s="120"/>
    </row>
    <row r="14920">
      <c r="D14920" s="141"/>
      <c r="G14920" s="114"/>
      <c r="H14920" s="39"/>
      <c r="N14920" s="116"/>
      <c r="P14920" s="146"/>
      <c r="Q14920" s="116"/>
      <c r="R14920" s="93"/>
      <c r="T14920" s="120"/>
      <c r="V14920" s="120"/>
      <c r="AD14920" s="116"/>
      <c r="AE14920" s="116"/>
      <c r="AG14920" s="140"/>
      <c r="AH14920" s="140"/>
      <c r="AI14920" s="146" t="s">
        <v>31</v>
      </c>
      <c r="AJ14920" s="146" t="s">
        <v>31</v>
      </c>
      <c r="AK14920" s="120"/>
    </row>
    <row r="14921">
      <c r="D14921" s="141"/>
      <c r="G14921" s="114"/>
      <c r="H14921" s="39"/>
      <c r="N14921" s="116"/>
      <c r="P14921" s="146"/>
      <c r="Q14921" s="116"/>
      <c r="R14921" s="93"/>
      <c r="T14921" s="120"/>
      <c r="V14921" s="120"/>
      <c r="AD14921" s="116"/>
      <c r="AE14921" s="116"/>
      <c r="AG14921" s="140"/>
      <c r="AH14921" s="140"/>
      <c r="AI14921" s="146" t="s">
        <v>31</v>
      </c>
      <c r="AJ14921" s="146" t="s">
        <v>31</v>
      </c>
      <c r="AK14921" s="120"/>
    </row>
    <row r="14922">
      <c r="D14922" s="141"/>
      <c r="G14922" s="114"/>
      <c r="H14922" s="39"/>
      <c r="N14922" s="116"/>
      <c r="P14922" s="146"/>
      <c r="Q14922" s="116"/>
      <c r="R14922" s="93"/>
      <c r="T14922" s="120"/>
      <c r="V14922" s="120"/>
      <c r="AD14922" s="116"/>
      <c r="AE14922" s="116"/>
      <c r="AG14922" s="140"/>
      <c r="AH14922" s="140"/>
      <c r="AI14922" s="146" t="s">
        <v>31</v>
      </c>
      <c r="AJ14922" s="146" t="s">
        <v>31</v>
      </c>
      <c r="AK14922" s="120"/>
    </row>
    <row r="14923">
      <c r="D14923" s="141"/>
      <c r="G14923" s="114"/>
      <c r="H14923" s="39"/>
      <c r="N14923" s="116"/>
      <c r="P14923" s="146"/>
      <c r="Q14923" s="116"/>
      <c r="R14923" s="93"/>
      <c r="T14923" s="120"/>
      <c r="V14923" s="120"/>
      <c r="AD14923" s="116"/>
      <c r="AE14923" s="116"/>
      <c r="AG14923" s="140"/>
      <c r="AH14923" s="140"/>
      <c r="AI14923" s="146" t="s">
        <v>31</v>
      </c>
      <c r="AJ14923" s="146" t="s">
        <v>31</v>
      </c>
      <c r="AK14923" s="120"/>
    </row>
    <row r="14924">
      <c r="D14924" s="141"/>
      <c r="G14924" s="114"/>
      <c r="H14924" s="39"/>
      <c r="N14924" s="116"/>
      <c r="P14924" s="146"/>
      <c r="Q14924" s="116"/>
      <c r="R14924" s="93"/>
      <c r="T14924" s="120"/>
      <c r="V14924" s="120"/>
      <c r="AD14924" s="116"/>
      <c r="AE14924" s="116"/>
      <c r="AG14924" s="140"/>
      <c r="AH14924" s="140"/>
      <c r="AI14924" s="146" t="s">
        <v>31</v>
      </c>
      <c r="AJ14924" s="146" t="s">
        <v>31</v>
      </c>
      <c r="AK14924" s="120"/>
    </row>
    <row r="14925">
      <c r="D14925" s="141"/>
      <c r="G14925" s="114"/>
      <c r="H14925" s="39"/>
      <c r="N14925" s="116"/>
      <c r="P14925" s="146"/>
      <c r="Q14925" s="116"/>
      <c r="R14925" s="93"/>
      <c r="T14925" s="120"/>
      <c r="V14925" s="120"/>
      <c r="AD14925" s="116"/>
      <c r="AE14925" s="116"/>
      <c r="AG14925" s="140"/>
      <c r="AH14925" s="140"/>
      <c r="AI14925" s="146" t="s">
        <v>31</v>
      </c>
      <c r="AJ14925" s="146" t="s">
        <v>31</v>
      </c>
      <c r="AK14925" s="120"/>
    </row>
    <row r="14926">
      <c r="D14926" s="141"/>
      <c r="G14926" s="114"/>
      <c r="H14926" s="39"/>
      <c r="N14926" s="116"/>
      <c r="P14926" s="146"/>
      <c r="Q14926" s="116"/>
      <c r="R14926" s="93"/>
      <c r="T14926" s="120"/>
      <c r="V14926" s="120"/>
      <c r="AD14926" s="116"/>
      <c r="AE14926" s="116"/>
      <c r="AG14926" s="140"/>
      <c r="AH14926" s="140"/>
      <c r="AI14926" s="146" t="s">
        <v>31</v>
      </c>
      <c r="AJ14926" s="146" t="s">
        <v>31</v>
      </c>
      <c r="AK14926" s="120"/>
    </row>
    <row r="14927">
      <c r="D14927" s="141"/>
      <c r="G14927" s="114"/>
      <c r="H14927" s="39"/>
      <c r="N14927" s="116"/>
      <c r="P14927" s="146"/>
      <c r="Q14927" s="116"/>
      <c r="R14927" s="93"/>
      <c r="T14927" s="120"/>
      <c r="V14927" s="120"/>
      <c r="AD14927" s="116"/>
      <c r="AE14927" s="116"/>
      <c r="AG14927" s="140"/>
      <c r="AH14927" s="140"/>
      <c r="AI14927" s="146" t="s">
        <v>31</v>
      </c>
      <c r="AJ14927" s="146" t="s">
        <v>31</v>
      </c>
      <c r="AK14927" s="120"/>
    </row>
    <row r="14928">
      <c r="D14928" s="141"/>
      <c r="G14928" s="114"/>
      <c r="H14928" s="39"/>
      <c r="N14928" s="116"/>
      <c r="P14928" s="146"/>
      <c r="Q14928" s="116"/>
      <c r="R14928" s="93"/>
      <c r="T14928" s="120"/>
      <c r="V14928" s="120"/>
      <c r="AD14928" s="116"/>
      <c r="AE14928" s="116"/>
      <c r="AG14928" s="140"/>
      <c r="AH14928" s="140"/>
      <c r="AI14928" s="146" t="s">
        <v>31</v>
      </c>
      <c r="AJ14928" s="146" t="s">
        <v>31</v>
      </c>
      <c r="AK14928" s="120"/>
    </row>
    <row r="14929">
      <c r="D14929" s="141"/>
      <c r="G14929" s="114"/>
      <c r="H14929" s="39"/>
      <c r="N14929" s="116"/>
      <c r="P14929" s="146"/>
      <c r="Q14929" s="116"/>
      <c r="R14929" s="93"/>
      <c r="T14929" s="120"/>
      <c r="V14929" s="120"/>
      <c r="AD14929" s="116"/>
      <c r="AE14929" s="116"/>
      <c r="AG14929" s="140"/>
      <c r="AH14929" s="140"/>
      <c r="AI14929" s="146" t="s">
        <v>31</v>
      </c>
      <c r="AJ14929" s="146" t="s">
        <v>31</v>
      </c>
      <c r="AK14929" s="120"/>
    </row>
    <row r="14930">
      <c r="D14930" s="141"/>
      <c r="G14930" s="114"/>
      <c r="H14930" s="39"/>
      <c r="N14930" s="116"/>
      <c r="P14930" s="146"/>
      <c r="Q14930" s="116"/>
      <c r="R14930" s="93"/>
      <c r="T14930" s="120"/>
      <c r="V14930" s="120"/>
      <c r="AD14930" s="116"/>
      <c r="AE14930" s="116"/>
      <c r="AG14930" s="140"/>
      <c r="AH14930" s="140"/>
      <c r="AI14930" s="146" t="s">
        <v>31</v>
      </c>
      <c r="AJ14930" s="146" t="s">
        <v>31</v>
      </c>
      <c r="AK14930" s="120"/>
    </row>
    <row r="14931">
      <c r="D14931" s="141"/>
      <c r="G14931" s="114"/>
      <c r="H14931" s="39"/>
      <c r="N14931" s="116"/>
      <c r="P14931" s="146"/>
      <c r="Q14931" s="116"/>
      <c r="R14931" s="93"/>
      <c r="T14931" s="120"/>
      <c r="V14931" s="120"/>
      <c r="AD14931" s="116"/>
      <c r="AE14931" s="116"/>
      <c r="AG14931" s="140"/>
      <c r="AH14931" s="140"/>
      <c r="AI14931" s="146" t="s">
        <v>31</v>
      </c>
      <c r="AJ14931" s="146" t="s">
        <v>31</v>
      </c>
      <c r="AK14931" s="120"/>
    </row>
    <row r="14932">
      <c r="D14932" s="141"/>
      <c r="G14932" s="114"/>
      <c r="H14932" s="39"/>
      <c r="N14932" s="116"/>
      <c r="P14932" s="146"/>
      <c r="Q14932" s="116"/>
      <c r="R14932" s="93"/>
      <c r="T14932" s="120"/>
      <c r="V14932" s="120"/>
      <c r="AD14932" s="116"/>
      <c r="AE14932" s="116"/>
      <c r="AG14932" s="140"/>
      <c r="AH14932" s="140"/>
      <c r="AI14932" s="146" t="s">
        <v>31</v>
      </c>
      <c r="AJ14932" s="146" t="s">
        <v>31</v>
      </c>
      <c r="AK14932" s="120"/>
    </row>
    <row r="14933">
      <c r="D14933" s="141"/>
      <c r="G14933" s="114"/>
      <c r="H14933" s="39"/>
      <c r="N14933" s="116"/>
      <c r="P14933" s="146"/>
      <c r="Q14933" s="116"/>
      <c r="R14933" s="93"/>
      <c r="T14933" s="120"/>
      <c r="V14933" s="120"/>
      <c r="AD14933" s="116"/>
      <c r="AE14933" s="116"/>
      <c r="AG14933" s="140"/>
      <c r="AH14933" s="140"/>
      <c r="AI14933" s="146" t="s">
        <v>31</v>
      </c>
      <c r="AJ14933" s="146" t="s">
        <v>31</v>
      </c>
      <c r="AK14933" s="120"/>
    </row>
    <row r="14934">
      <c r="D14934" s="141"/>
      <c r="G14934" s="114"/>
      <c r="H14934" s="39"/>
      <c r="N14934" s="116"/>
      <c r="P14934" s="146"/>
      <c r="Q14934" s="116"/>
      <c r="R14934" s="93"/>
      <c r="T14934" s="120"/>
      <c r="V14934" s="120"/>
      <c r="AD14934" s="116"/>
      <c r="AE14934" s="116"/>
      <c r="AG14934" s="140"/>
      <c r="AH14934" s="140"/>
      <c r="AI14934" s="146" t="s">
        <v>31</v>
      </c>
      <c r="AJ14934" s="146" t="s">
        <v>31</v>
      </c>
      <c r="AK14934" s="120"/>
    </row>
    <row r="14935">
      <c r="D14935" s="141"/>
      <c r="G14935" s="114"/>
      <c r="H14935" s="39"/>
      <c r="N14935" s="116"/>
      <c r="P14935" s="146"/>
      <c r="Q14935" s="116"/>
      <c r="R14935" s="93"/>
      <c r="T14935" s="120"/>
      <c r="V14935" s="120"/>
      <c r="AD14935" s="116"/>
      <c r="AE14935" s="116"/>
      <c r="AG14935" s="140"/>
      <c r="AH14935" s="140"/>
      <c r="AI14935" s="146" t="s">
        <v>31</v>
      </c>
      <c r="AJ14935" s="146" t="s">
        <v>31</v>
      </c>
      <c r="AK14935" s="120"/>
    </row>
    <row r="14936">
      <c r="D14936" s="141"/>
      <c r="G14936" s="114"/>
      <c r="H14936" s="39"/>
      <c r="N14936" s="116"/>
      <c r="P14936" s="146"/>
      <c r="Q14936" s="116"/>
      <c r="R14936" s="93"/>
      <c r="T14936" s="120"/>
      <c r="V14936" s="120"/>
      <c r="AD14936" s="116"/>
      <c r="AE14936" s="116"/>
      <c r="AG14936" s="140"/>
      <c r="AH14936" s="140"/>
      <c r="AI14936" s="146" t="s">
        <v>31</v>
      </c>
      <c r="AJ14936" s="146" t="s">
        <v>31</v>
      </c>
      <c r="AK14936" s="120"/>
    </row>
    <row r="14937">
      <c r="D14937" s="141"/>
      <c r="G14937" s="114"/>
      <c r="H14937" s="39"/>
      <c r="N14937" s="116"/>
      <c r="P14937" s="146"/>
      <c r="Q14937" s="116"/>
      <c r="R14937" s="93"/>
      <c r="T14937" s="120"/>
      <c r="V14937" s="120"/>
      <c r="AD14937" s="116"/>
      <c r="AE14937" s="116"/>
      <c r="AG14937" s="140"/>
      <c r="AH14937" s="140"/>
      <c r="AI14937" s="146" t="s">
        <v>31</v>
      </c>
      <c r="AJ14937" s="146" t="s">
        <v>31</v>
      </c>
      <c r="AK14937" s="120"/>
    </row>
    <row r="14938">
      <c r="D14938" s="141"/>
      <c r="G14938" s="114"/>
      <c r="H14938" s="39"/>
      <c r="N14938" s="116"/>
      <c r="P14938" s="146"/>
      <c r="Q14938" s="116"/>
      <c r="R14938" s="93"/>
      <c r="T14938" s="120"/>
      <c r="V14938" s="120"/>
      <c r="AD14938" s="116"/>
      <c r="AE14938" s="116"/>
      <c r="AG14938" s="140"/>
      <c r="AH14938" s="140"/>
      <c r="AI14938" s="146" t="s">
        <v>31</v>
      </c>
      <c r="AJ14938" s="146" t="s">
        <v>31</v>
      </c>
      <c r="AK14938" s="120"/>
    </row>
    <row r="14939">
      <c r="D14939" s="141"/>
      <c r="G14939" s="114"/>
      <c r="H14939" s="39"/>
      <c r="N14939" s="116"/>
      <c r="P14939" s="146"/>
      <c r="Q14939" s="116"/>
      <c r="R14939" s="93"/>
      <c r="T14939" s="120"/>
      <c r="V14939" s="120"/>
      <c r="AD14939" s="116"/>
      <c r="AE14939" s="116"/>
      <c r="AG14939" s="140"/>
      <c r="AH14939" s="140"/>
      <c r="AI14939" s="146" t="s">
        <v>31</v>
      </c>
      <c r="AJ14939" s="146" t="s">
        <v>31</v>
      </c>
      <c r="AK14939" s="120"/>
    </row>
    <row r="14940">
      <c r="D14940" s="141"/>
      <c r="G14940" s="114"/>
      <c r="H14940" s="39"/>
      <c r="N14940" s="116"/>
      <c r="P14940" s="146"/>
      <c r="Q14940" s="116"/>
      <c r="R14940" s="93"/>
      <c r="T14940" s="120"/>
      <c r="V14940" s="120"/>
      <c r="AD14940" s="116"/>
      <c r="AE14940" s="116"/>
      <c r="AG14940" s="140"/>
      <c r="AH14940" s="140"/>
      <c r="AI14940" s="146" t="s">
        <v>31</v>
      </c>
      <c r="AJ14940" s="146" t="s">
        <v>31</v>
      </c>
      <c r="AK14940" s="120"/>
    </row>
    <row r="14941">
      <c r="D14941" s="141"/>
      <c r="G14941" s="114"/>
      <c r="H14941" s="39"/>
      <c r="N14941" s="116"/>
      <c r="P14941" s="146"/>
      <c r="Q14941" s="116"/>
      <c r="R14941" s="93"/>
      <c r="T14941" s="120"/>
      <c r="V14941" s="120"/>
      <c r="AD14941" s="116"/>
      <c r="AE14941" s="116"/>
      <c r="AG14941" s="140"/>
      <c r="AH14941" s="140"/>
      <c r="AI14941" s="146" t="s">
        <v>31</v>
      </c>
      <c r="AJ14941" s="146" t="s">
        <v>31</v>
      </c>
      <c r="AK14941" s="120"/>
    </row>
    <row r="14942">
      <c r="D14942" s="141"/>
      <c r="G14942" s="114"/>
      <c r="H14942" s="39"/>
      <c r="N14942" s="116"/>
      <c r="P14942" s="146"/>
      <c r="Q14942" s="116"/>
      <c r="R14942" s="93"/>
      <c r="T14942" s="120"/>
      <c r="V14942" s="120"/>
      <c r="AD14942" s="116"/>
      <c r="AE14942" s="116"/>
      <c r="AG14942" s="140"/>
      <c r="AH14942" s="140"/>
      <c r="AI14942" s="146" t="s">
        <v>31</v>
      </c>
      <c r="AJ14942" s="146" t="s">
        <v>31</v>
      </c>
      <c r="AK14942" s="120"/>
    </row>
    <row r="14943">
      <c r="D14943" s="141"/>
      <c r="G14943" s="114"/>
      <c r="H14943" s="39"/>
      <c r="N14943" s="116"/>
      <c r="P14943" s="146"/>
      <c r="Q14943" s="116"/>
      <c r="R14943" s="93"/>
      <c r="T14943" s="120"/>
      <c r="V14943" s="120"/>
      <c r="AD14943" s="116"/>
      <c r="AE14943" s="116"/>
      <c r="AG14943" s="140"/>
      <c r="AH14943" s="140"/>
      <c r="AI14943" s="146" t="s">
        <v>31</v>
      </c>
      <c r="AJ14943" s="146" t="s">
        <v>31</v>
      </c>
      <c r="AK14943" s="120"/>
    </row>
    <row r="14944">
      <c r="D14944" s="141"/>
      <c r="G14944" s="114"/>
      <c r="H14944" s="39"/>
      <c r="N14944" s="116"/>
      <c r="P14944" s="146"/>
      <c r="Q14944" s="116"/>
      <c r="R14944" s="93"/>
      <c r="T14944" s="120"/>
      <c r="V14944" s="120"/>
      <c r="AD14944" s="116"/>
      <c r="AE14944" s="116"/>
      <c r="AG14944" s="140"/>
      <c r="AH14944" s="140"/>
      <c r="AI14944" s="146" t="s">
        <v>31</v>
      </c>
      <c r="AJ14944" s="146" t="s">
        <v>31</v>
      </c>
      <c r="AK14944" s="120"/>
    </row>
    <row r="14945">
      <c r="D14945" s="141"/>
      <c r="G14945" s="114"/>
      <c r="H14945" s="39"/>
      <c r="N14945" s="116"/>
      <c r="P14945" s="146"/>
      <c r="Q14945" s="116"/>
      <c r="R14945" s="93"/>
      <c r="T14945" s="120"/>
      <c r="V14945" s="120"/>
      <c r="AD14945" s="116"/>
      <c r="AE14945" s="116"/>
      <c r="AG14945" s="140"/>
      <c r="AH14945" s="140"/>
      <c r="AI14945" s="146" t="s">
        <v>31</v>
      </c>
      <c r="AJ14945" s="146" t="s">
        <v>31</v>
      </c>
      <c r="AK14945" s="120"/>
    </row>
    <row r="14946">
      <c r="D14946" s="141"/>
      <c r="G14946" s="114"/>
      <c r="H14946" s="39"/>
      <c r="N14946" s="116"/>
      <c r="P14946" s="146"/>
      <c r="Q14946" s="116"/>
      <c r="R14946" s="93"/>
      <c r="T14946" s="120"/>
      <c r="V14946" s="120"/>
      <c r="AD14946" s="116"/>
      <c r="AE14946" s="116"/>
      <c r="AG14946" s="140"/>
      <c r="AH14946" s="140"/>
      <c r="AI14946" s="146" t="s">
        <v>31</v>
      </c>
      <c r="AJ14946" s="146" t="s">
        <v>31</v>
      </c>
      <c r="AK14946" s="120"/>
    </row>
    <row r="14947">
      <c r="D14947" s="141"/>
      <c r="G14947" s="114"/>
      <c r="H14947" s="39"/>
      <c r="N14947" s="116"/>
      <c r="P14947" s="146"/>
      <c r="Q14947" s="116"/>
      <c r="R14947" s="93"/>
      <c r="T14947" s="120"/>
      <c r="V14947" s="120"/>
      <c r="AD14947" s="116"/>
      <c r="AE14947" s="116"/>
      <c r="AG14947" s="140"/>
      <c r="AH14947" s="140"/>
      <c r="AI14947" s="146" t="s">
        <v>31</v>
      </c>
      <c r="AJ14947" s="146" t="s">
        <v>31</v>
      </c>
      <c r="AK14947" s="120"/>
    </row>
    <row r="14948">
      <c r="D14948" s="141"/>
      <c r="G14948" s="114"/>
      <c r="H14948" s="39"/>
      <c r="N14948" s="116"/>
      <c r="P14948" s="146"/>
      <c r="Q14948" s="116"/>
      <c r="R14948" s="93"/>
      <c r="T14948" s="120"/>
      <c r="V14948" s="120"/>
      <c r="AD14948" s="116"/>
      <c r="AE14948" s="116"/>
      <c r="AG14948" s="140"/>
      <c r="AH14948" s="140"/>
      <c r="AI14948" s="146" t="s">
        <v>31</v>
      </c>
      <c r="AJ14948" s="146" t="s">
        <v>31</v>
      </c>
      <c r="AK14948" s="120"/>
    </row>
    <row r="14949">
      <c r="D14949" s="141"/>
      <c r="G14949" s="114"/>
      <c r="H14949" s="39"/>
      <c r="N14949" s="116"/>
      <c r="P14949" s="146"/>
      <c r="Q14949" s="116"/>
      <c r="R14949" s="93"/>
      <c r="T14949" s="120"/>
      <c r="V14949" s="120"/>
      <c r="AD14949" s="116"/>
      <c r="AE14949" s="116"/>
      <c r="AG14949" s="140"/>
      <c r="AH14949" s="140"/>
      <c r="AI14949" s="146" t="s">
        <v>31</v>
      </c>
      <c r="AJ14949" s="146" t="s">
        <v>31</v>
      </c>
      <c r="AK14949" s="120"/>
    </row>
    <row r="14950">
      <c r="D14950" s="141"/>
      <c r="G14950" s="114"/>
      <c r="H14950" s="39"/>
      <c r="N14950" s="116"/>
      <c r="P14950" s="146"/>
      <c r="Q14950" s="116"/>
      <c r="R14950" s="93"/>
      <c r="T14950" s="120"/>
      <c r="V14950" s="120"/>
      <c r="AD14950" s="116"/>
      <c r="AE14950" s="116"/>
      <c r="AG14950" s="140"/>
      <c r="AH14950" s="140"/>
      <c r="AI14950" s="146" t="s">
        <v>31</v>
      </c>
      <c r="AJ14950" s="146" t="s">
        <v>31</v>
      </c>
      <c r="AK14950" s="120"/>
    </row>
    <row r="14951">
      <c r="D14951" s="141"/>
      <c r="G14951" s="114"/>
      <c r="H14951" s="39"/>
      <c r="N14951" s="116"/>
      <c r="P14951" s="146"/>
      <c r="Q14951" s="116"/>
      <c r="R14951" s="93"/>
      <c r="T14951" s="120"/>
      <c r="V14951" s="120"/>
      <c r="AD14951" s="116"/>
      <c r="AE14951" s="116"/>
      <c r="AG14951" s="140"/>
      <c r="AH14951" s="140"/>
      <c r="AI14951" s="146" t="s">
        <v>31</v>
      </c>
      <c r="AJ14951" s="146" t="s">
        <v>31</v>
      </c>
      <c r="AK14951" s="120"/>
    </row>
    <row r="14952">
      <c r="D14952" s="141"/>
      <c r="G14952" s="114"/>
      <c r="H14952" s="39"/>
      <c r="N14952" s="116"/>
      <c r="P14952" s="146"/>
      <c r="Q14952" s="116"/>
      <c r="R14952" s="93"/>
      <c r="T14952" s="120"/>
      <c r="V14952" s="120"/>
      <c r="AD14952" s="116"/>
      <c r="AE14952" s="116"/>
      <c r="AG14952" s="140"/>
      <c r="AH14952" s="140"/>
      <c r="AI14952" s="146" t="s">
        <v>31</v>
      </c>
      <c r="AJ14952" s="146" t="s">
        <v>31</v>
      </c>
      <c r="AK14952" s="120"/>
    </row>
    <row r="14953">
      <c r="D14953" s="141"/>
      <c r="G14953" s="114"/>
      <c r="H14953" s="39"/>
      <c r="N14953" s="116"/>
      <c r="P14953" s="146"/>
      <c r="Q14953" s="116"/>
      <c r="R14953" s="93"/>
      <c r="T14953" s="120"/>
      <c r="V14953" s="120"/>
      <c r="AD14953" s="116"/>
      <c r="AE14953" s="116"/>
      <c r="AG14953" s="140"/>
      <c r="AH14953" s="140"/>
      <c r="AI14953" s="146" t="s">
        <v>31</v>
      </c>
      <c r="AJ14953" s="146" t="s">
        <v>31</v>
      </c>
      <c r="AK14953" s="120"/>
    </row>
    <row r="14954">
      <c r="D14954" s="141"/>
      <c r="G14954" s="114"/>
      <c r="H14954" s="39"/>
      <c r="N14954" s="116"/>
      <c r="P14954" s="146"/>
      <c r="Q14954" s="116"/>
      <c r="R14954" s="93"/>
      <c r="T14954" s="120"/>
      <c r="V14954" s="120"/>
      <c r="AD14954" s="116"/>
      <c r="AE14954" s="116"/>
      <c r="AG14954" s="140"/>
      <c r="AH14954" s="140"/>
      <c r="AI14954" s="146" t="s">
        <v>31</v>
      </c>
      <c r="AJ14954" s="146" t="s">
        <v>31</v>
      </c>
      <c r="AK14954" s="120"/>
    </row>
    <row r="14955">
      <c r="D14955" s="141"/>
      <c r="G14955" s="114"/>
      <c r="H14955" s="39"/>
      <c r="N14955" s="116"/>
      <c r="P14955" s="146"/>
      <c r="Q14955" s="116"/>
      <c r="R14955" s="93"/>
      <c r="T14955" s="120"/>
      <c r="V14955" s="120"/>
      <c r="AD14955" s="116"/>
      <c r="AE14955" s="116"/>
      <c r="AG14955" s="140"/>
      <c r="AH14955" s="140"/>
      <c r="AI14955" s="146" t="s">
        <v>31</v>
      </c>
      <c r="AJ14955" s="146" t="s">
        <v>31</v>
      </c>
      <c r="AK14955" s="120"/>
    </row>
    <row r="14956">
      <c r="D14956" s="141"/>
      <c r="G14956" s="114"/>
      <c r="H14956" s="39"/>
      <c r="N14956" s="116"/>
      <c r="P14956" s="146"/>
      <c r="Q14956" s="116"/>
      <c r="R14956" s="93"/>
      <c r="T14956" s="120"/>
      <c r="V14956" s="120"/>
      <c r="AD14956" s="116"/>
      <c r="AE14956" s="116"/>
      <c r="AG14956" s="140"/>
      <c r="AH14956" s="140"/>
      <c r="AI14956" s="146" t="s">
        <v>31</v>
      </c>
      <c r="AJ14956" s="146" t="s">
        <v>31</v>
      </c>
      <c r="AK14956" s="120"/>
    </row>
    <row r="14957">
      <c r="D14957" s="141"/>
      <c r="G14957" s="114"/>
      <c r="H14957" s="39"/>
      <c r="N14957" s="116"/>
      <c r="P14957" s="146"/>
      <c r="Q14957" s="116"/>
      <c r="R14957" s="93"/>
      <c r="T14957" s="120"/>
      <c r="V14957" s="120"/>
      <c r="AD14957" s="116"/>
      <c r="AE14957" s="116"/>
      <c r="AG14957" s="140"/>
      <c r="AH14957" s="140"/>
      <c r="AI14957" s="146" t="s">
        <v>31</v>
      </c>
      <c r="AJ14957" s="146" t="s">
        <v>31</v>
      </c>
      <c r="AK14957" s="120"/>
    </row>
    <row r="14958">
      <c r="D14958" s="141"/>
      <c r="G14958" s="114"/>
      <c r="H14958" s="39"/>
      <c r="N14958" s="116"/>
      <c r="P14958" s="146"/>
      <c r="Q14958" s="116"/>
      <c r="R14958" s="93"/>
      <c r="T14958" s="120"/>
      <c r="V14958" s="120"/>
      <c r="AD14958" s="116"/>
      <c r="AE14958" s="116"/>
      <c r="AG14958" s="140"/>
      <c r="AH14958" s="140"/>
      <c r="AI14958" s="146" t="s">
        <v>31</v>
      </c>
      <c r="AJ14958" s="146" t="s">
        <v>31</v>
      </c>
      <c r="AK14958" s="120"/>
    </row>
    <row r="14959">
      <c r="D14959" s="141"/>
      <c r="G14959" s="114"/>
      <c r="H14959" s="39"/>
      <c r="N14959" s="116"/>
      <c r="P14959" s="146"/>
      <c r="Q14959" s="116"/>
      <c r="R14959" s="93"/>
      <c r="T14959" s="120"/>
      <c r="V14959" s="120"/>
      <c r="AD14959" s="116"/>
      <c r="AE14959" s="116"/>
      <c r="AG14959" s="140"/>
      <c r="AH14959" s="140"/>
      <c r="AI14959" s="146" t="s">
        <v>31</v>
      </c>
      <c r="AJ14959" s="146" t="s">
        <v>31</v>
      </c>
      <c r="AK14959" s="120"/>
    </row>
    <row r="14960">
      <c r="D14960" s="141"/>
      <c r="G14960" s="114"/>
      <c r="H14960" s="39"/>
      <c r="N14960" s="116"/>
      <c r="P14960" s="146"/>
      <c r="Q14960" s="116"/>
      <c r="R14960" s="93"/>
      <c r="T14960" s="120"/>
      <c r="V14960" s="120"/>
      <c r="AD14960" s="116"/>
      <c r="AE14960" s="116"/>
      <c r="AG14960" s="140"/>
      <c r="AH14960" s="140"/>
      <c r="AI14960" s="146" t="s">
        <v>31</v>
      </c>
      <c r="AJ14960" s="146" t="s">
        <v>31</v>
      </c>
      <c r="AK14960" s="120"/>
    </row>
    <row r="14961">
      <c r="D14961" s="141"/>
      <c r="G14961" s="114"/>
      <c r="H14961" s="39"/>
      <c r="N14961" s="116"/>
      <c r="P14961" s="146"/>
      <c r="Q14961" s="116"/>
      <c r="R14961" s="93"/>
      <c r="T14961" s="120"/>
      <c r="V14961" s="120"/>
      <c r="AD14961" s="116"/>
      <c r="AE14961" s="116"/>
      <c r="AG14961" s="140"/>
      <c r="AH14961" s="140"/>
      <c r="AI14961" s="146" t="s">
        <v>31</v>
      </c>
      <c r="AJ14961" s="146" t="s">
        <v>31</v>
      </c>
      <c r="AK14961" s="120"/>
    </row>
    <row r="14962">
      <c r="D14962" s="141"/>
      <c r="G14962" s="114"/>
      <c r="H14962" s="39"/>
      <c r="N14962" s="116"/>
      <c r="P14962" s="146"/>
      <c r="Q14962" s="116"/>
      <c r="R14962" s="93"/>
      <c r="T14962" s="120"/>
      <c r="V14962" s="120"/>
      <c r="AD14962" s="116"/>
      <c r="AE14962" s="116"/>
      <c r="AG14962" s="140"/>
      <c r="AH14962" s="140"/>
      <c r="AI14962" s="146" t="s">
        <v>31</v>
      </c>
      <c r="AJ14962" s="146" t="s">
        <v>31</v>
      </c>
      <c r="AK14962" s="120"/>
    </row>
    <row r="14963">
      <c r="D14963" s="141"/>
      <c r="G14963" s="114"/>
      <c r="H14963" s="39"/>
      <c r="N14963" s="116"/>
      <c r="P14963" s="146"/>
      <c r="Q14963" s="116"/>
      <c r="R14963" s="93"/>
      <c r="T14963" s="120"/>
      <c r="V14963" s="120"/>
      <c r="AD14963" s="116"/>
      <c r="AE14963" s="116"/>
      <c r="AG14963" s="140"/>
      <c r="AH14963" s="140"/>
      <c r="AI14963" s="146" t="s">
        <v>31</v>
      </c>
      <c r="AJ14963" s="146" t="s">
        <v>31</v>
      </c>
      <c r="AK14963" s="120"/>
    </row>
    <row r="14964">
      <c r="D14964" s="141"/>
      <c r="G14964" s="114"/>
      <c r="H14964" s="39"/>
      <c r="N14964" s="116"/>
      <c r="P14964" s="146"/>
      <c r="Q14964" s="116"/>
      <c r="R14964" s="93"/>
      <c r="T14964" s="120"/>
      <c r="V14964" s="120"/>
      <c r="AD14964" s="116"/>
      <c r="AE14964" s="116"/>
      <c r="AG14964" s="140"/>
      <c r="AH14964" s="140"/>
      <c r="AI14964" s="146" t="s">
        <v>31</v>
      </c>
      <c r="AJ14964" s="146" t="s">
        <v>31</v>
      </c>
      <c r="AK14964" s="120"/>
    </row>
    <row r="14965">
      <c r="D14965" s="141"/>
      <c r="G14965" s="114"/>
      <c r="H14965" s="39"/>
      <c r="N14965" s="116"/>
      <c r="P14965" s="146"/>
      <c r="Q14965" s="116"/>
      <c r="R14965" s="93"/>
      <c r="T14965" s="120"/>
      <c r="V14965" s="120"/>
      <c r="AD14965" s="116"/>
      <c r="AE14965" s="116"/>
      <c r="AG14965" s="140"/>
      <c r="AH14965" s="140"/>
      <c r="AI14965" s="146" t="s">
        <v>31</v>
      </c>
      <c r="AJ14965" s="146" t="s">
        <v>31</v>
      </c>
      <c r="AK14965" s="120"/>
    </row>
    <row r="14966">
      <c r="D14966" s="141"/>
      <c r="G14966" s="114"/>
      <c r="H14966" s="39"/>
      <c r="N14966" s="116"/>
      <c r="P14966" s="146"/>
      <c r="Q14966" s="116"/>
      <c r="R14966" s="93"/>
      <c r="T14966" s="120"/>
      <c r="V14966" s="120"/>
      <c r="AD14966" s="116"/>
      <c r="AE14966" s="116"/>
      <c r="AG14966" s="140"/>
      <c r="AH14966" s="140"/>
      <c r="AI14966" s="146" t="s">
        <v>31</v>
      </c>
      <c r="AJ14966" s="146" t="s">
        <v>31</v>
      </c>
      <c r="AK14966" s="120"/>
    </row>
    <row r="14967">
      <c r="D14967" s="141"/>
      <c r="G14967" s="114"/>
      <c r="H14967" s="39"/>
      <c r="N14967" s="116"/>
      <c r="P14967" s="146"/>
      <c r="Q14967" s="116"/>
      <c r="R14967" s="93"/>
      <c r="T14967" s="120"/>
      <c r="V14967" s="120"/>
      <c r="AD14967" s="116"/>
      <c r="AE14967" s="116"/>
      <c r="AG14967" s="140"/>
      <c r="AH14967" s="140"/>
      <c r="AI14967" s="146" t="s">
        <v>31</v>
      </c>
      <c r="AJ14967" s="146" t="s">
        <v>31</v>
      </c>
      <c r="AK14967" s="120"/>
    </row>
    <row r="14968">
      <c r="D14968" s="141"/>
      <c r="G14968" s="114"/>
      <c r="H14968" s="39"/>
      <c r="N14968" s="116"/>
      <c r="P14968" s="146"/>
      <c r="Q14968" s="116"/>
      <c r="R14968" s="93"/>
      <c r="T14968" s="120"/>
      <c r="V14968" s="120"/>
      <c r="AD14968" s="116"/>
      <c r="AE14968" s="116"/>
      <c r="AG14968" s="140"/>
      <c r="AH14968" s="140"/>
      <c r="AI14968" s="146" t="s">
        <v>31</v>
      </c>
      <c r="AJ14968" s="146" t="s">
        <v>31</v>
      </c>
      <c r="AK14968" s="120"/>
    </row>
    <row r="14969">
      <c r="D14969" s="141"/>
      <c r="G14969" s="114"/>
      <c r="H14969" s="39"/>
      <c r="N14969" s="116"/>
      <c r="P14969" s="146"/>
      <c r="Q14969" s="116"/>
      <c r="R14969" s="93"/>
      <c r="T14969" s="120"/>
      <c r="V14969" s="120"/>
      <c r="AD14969" s="116"/>
      <c r="AE14969" s="116"/>
      <c r="AG14969" s="140"/>
      <c r="AH14969" s="140"/>
      <c r="AI14969" s="146" t="s">
        <v>31</v>
      </c>
      <c r="AJ14969" s="146" t="s">
        <v>31</v>
      </c>
      <c r="AK14969" s="120"/>
    </row>
    <row r="14970">
      <c r="D14970" s="141"/>
      <c r="G14970" s="114"/>
      <c r="H14970" s="39"/>
      <c r="N14970" s="116"/>
      <c r="P14970" s="146"/>
      <c r="Q14970" s="116"/>
      <c r="R14970" s="93"/>
      <c r="T14970" s="120"/>
      <c r="V14970" s="120"/>
      <c r="AD14970" s="116"/>
      <c r="AE14970" s="116"/>
      <c r="AG14970" s="140"/>
      <c r="AH14970" s="140"/>
      <c r="AI14970" s="146" t="s">
        <v>31</v>
      </c>
      <c r="AJ14970" s="146" t="s">
        <v>31</v>
      </c>
      <c r="AK14970" s="120"/>
    </row>
    <row r="14971">
      <c r="D14971" s="141"/>
      <c r="G14971" s="114"/>
      <c r="H14971" s="39"/>
      <c r="N14971" s="116"/>
      <c r="P14971" s="146"/>
      <c r="Q14971" s="116"/>
      <c r="R14971" s="93"/>
      <c r="T14971" s="120"/>
      <c r="V14971" s="120"/>
      <c r="AD14971" s="116"/>
      <c r="AE14971" s="116"/>
      <c r="AG14971" s="140"/>
      <c r="AH14971" s="140"/>
      <c r="AI14971" s="146" t="s">
        <v>31</v>
      </c>
      <c r="AJ14971" s="146" t="s">
        <v>31</v>
      </c>
      <c r="AK14971" s="120"/>
    </row>
    <row r="14972">
      <c r="D14972" s="141"/>
      <c r="G14972" s="114"/>
      <c r="H14972" s="39"/>
      <c r="N14972" s="116"/>
      <c r="P14972" s="146"/>
      <c r="Q14972" s="116"/>
      <c r="R14972" s="93"/>
      <c r="T14972" s="120"/>
      <c r="V14972" s="120"/>
      <c r="AD14972" s="116"/>
      <c r="AE14972" s="116"/>
      <c r="AG14972" s="140"/>
      <c r="AH14972" s="140"/>
      <c r="AI14972" s="146" t="s">
        <v>31</v>
      </c>
      <c r="AJ14972" s="146" t="s">
        <v>31</v>
      </c>
      <c r="AK14972" s="120"/>
    </row>
    <row r="14973">
      <c r="D14973" s="141"/>
      <c r="G14973" s="114"/>
      <c r="H14973" s="39"/>
      <c r="N14973" s="116"/>
      <c r="P14973" s="146"/>
      <c r="Q14973" s="116"/>
      <c r="R14973" s="93"/>
      <c r="T14973" s="120"/>
      <c r="V14973" s="120"/>
      <c r="AD14973" s="116"/>
      <c r="AE14973" s="116"/>
      <c r="AG14973" s="140"/>
      <c r="AH14973" s="140"/>
      <c r="AI14973" s="146" t="s">
        <v>31</v>
      </c>
      <c r="AJ14973" s="146" t="s">
        <v>31</v>
      </c>
      <c r="AK14973" s="120"/>
    </row>
    <row r="14974">
      <c r="D14974" s="141"/>
      <c r="G14974" s="114"/>
      <c r="H14974" s="39"/>
      <c r="N14974" s="116"/>
      <c r="P14974" s="146"/>
      <c r="Q14974" s="116"/>
      <c r="R14974" s="93"/>
      <c r="T14974" s="120"/>
      <c r="V14974" s="120"/>
      <c r="AD14974" s="116"/>
      <c r="AE14974" s="116"/>
      <c r="AG14974" s="140"/>
      <c r="AH14974" s="140"/>
      <c r="AI14974" s="146" t="s">
        <v>31</v>
      </c>
      <c r="AJ14974" s="146" t="s">
        <v>31</v>
      </c>
      <c r="AK14974" s="120"/>
    </row>
    <row r="14975">
      <c r="D14975" s="141"/>
      <c r="G14975" s="114"/>
      <c r="H14975" s="39"/>
      <c r="N14975" s="116"/>
      <c r="P14975" s="146"/>
      <c r="Q14975" s="116"/>
      <c r="R14975" s="93"/>
      <c r="T14975" s="120"/>
      <c r="V14975" s="120"/>
      <c r="AD14975" s="116"/>
      <c r="AE14975" s="116"/>
      <c r="AG14975" s="140"/>
      <c r="AH14975" s="140"/>
      <c r="AI14975" s="146" t="s">
        <v>31</v>
      </c>
      <c r="AJ14975" s="146" t="s">
        <v>31</v>
      </c>
      <c r="AK14975" s="120"/>
    </row>
    <row r="14976">
      <c r="D14976" s="141"/>
      <c r="G14976" s="114"/>
      <c r="H14976" s="39"/>
      <c r="N14976" s="116"/>
      <c r="P14976" s="146"/>
      <c r="Q14976" s="116"/>
      <c r="R14976" s="93"/>
      <c r="T14976" s="120"/>
      <c r="V14976" s="120"/>
      <c r="AD14976" s="116"/>
      <c r="AE14976" s="116"/>
      <c r="AG14976" s="140"/>
      <c r="AH14976" s="140"/>
      <c r="AI14976" s="146" t="s">
        <v>31</v>
      </c>
      <c r="AJ14976" s="146" t="s">
        <v>31</v>
      </c>
      <c r="AK14976" s="120"/>
    </row>
    <row r="14977">
      <c r="D14977" s="141"/>
      <c r="G14977" s="114"/>
      <c r="H14977" s="39"/>
      <c r="N14977" s="116"/>
      <c r="P14977" s="146"/>
      <c r="Q14977" s="116"/>
      <c r="R14977" s="93"/>
      <c r="T14977" s="120"/>
      <c r="V14977" s="120"/>
      <c r="AD14977" s="116"/>
      <c r="AE14977" s="116"/>
      <c r="AG14977" s="140"/>
      <c r="AH14977" s="140"/>
      <c r="AI14977" s="146" t="s">
        <v>31</v>
      </c>
      <c r="AJ14977" s="146" t="s">
        <v>31</v>
      </c>
      <c r="AK14977" s="120"/>
    </row>
    <row r="14978">
      <c r="D14978" s="141"/>
      <c r="G14978" s="114"/>
      <c r="H14978" s="39"/>
      <c r="N14978" s="116"/>
      <c r="P14978" s="146"/>
      <c r="Q14978" s="116"/>
      <c r="R14978" s="93"/>
      <c r="T14978" s="120"/>
      <c r="V14978" s="120"/>
      <c r="AD14978" s="116"/>
      <c r="AE14978" s="116"/>
      <c r="AG14978" s="140"/>
      <c r="AH14978" s="140"/>
      <c r="AI14978" s="146" t="s">
        <v>31</v>
      </c>
      <c r="AJ14978" s="146" t="s">
        <v>31</v>
      </c>
      <c r="AK14978" s="120"/>
    </row>
    <row r="14979">
      <c r="D14979" s="141"/>
      <c r="G14979" s="114"/>
      <c r="H14979" s="39"/>
      <c r="N14979" s="116"/>
      <c r="P14979" s="146"/>
      <c r="Q14979" s="116"/>
      <c r="R14979" s="93"/>
      <c r="T14979" s="120"/>
      <c r="V14979" s="120"/>
      <c r="AD14979" s="116"/>
      <c r="AE14979" s="116"/>
      <c r="AG14979" s="140"/>
      <c r="AH14979" s="140"/>
      <c r="AI14979" s="146" t="s">
        <v>31</v>
      </c>
      <c r="AJ14979" s="146" t="s">
        <v>31</v>
      </c>
      <c r="AK14979" s="120"/>
    </row>
    <row r="14980">
      <c r="D14980" s="141"/>
      <c r="G14980" s="114"/>
      <c r="H14980" s="39"/>
      <c r="N14980" s="116"/>
      <c r="P14980" s="146"/>
      <c r="Q14980" s="116"/>
      <c r="R14980" s="93"/>
      <c r="T14980" s="120"/>
      <c r="V14980" s="120"/>
      <c r="AD14980" s="116"/>
      <c r="AE14980" s="116"/>
      <c r="AG14980" s="140"/>
      <c r="AH14980" s="140"/>
      <c r="AI14980" s="146" t="s">
        <v>31</v>
      </c>
      <c r="AJ14980" s="146" t="s">
        <v>31</v>
      </c>
      <c r="AK14980" s="120"/>
    </row>
    <row r="14981">
      <c r="D14981" s="141"/>
      <c r="G14981" s="114"/>
      <c r="H14981" s="39"/>
      <c r="N14981" s="116"/>
      <c r="P14981" s="146"/>
      <c r="Q14981" s="116"/>
      <c r="R14981" s="93"/>
      <c r="T14981" s="120"/>
      <c r="V14981" s="120"/>
      <c r="AD14981" s="116"/>
      <c r="AE14981" s="116"/>
      <c r="AG14981" s="140"/>
      <c r="AH14981" s="140"/>
      <c r="AI14981" s="146" t="s">
        <v>31</v>
      </c>
      <c r="AJ14981" s="146" t="s">
        <v>31</v>
      </c>
      <c r="AK14981" s="120"/>
    </row>
    <row r="14982">
      <c r="D14982" s="141"/>
      <c r="G14982" s="114"/>
      <c r="H14982" s="39"/>
      <c r="N14982" s="116"/>
      <c r="P14982" s="146"/>
      <c r="Q14982" s="116"/>
      <c r="R14982" s="93"/>
      <c r="T14982" s="120"/>
      <c r="V14982" s="120"/>
      <c r="AD14982" s="116"/>
      <c r="AE14982" s="116"/>
      <c r="AG14982" s="140"/>
      <c r="AH14982" s="140"/>
      <c r="AI14982" s="146" t="s">
        <v>31</v>
      </c>
      <c r="AJ14982" s="146" t="s">
        <v>31</v>
      </c>
      <c r="AK14982" s="120"/>
    </row>
    <row r="14983">
      <c r="D14983" s="141"/>
      <c r="G14983" s="114"/>
      <c r="H14983" s="39"/>
      <c r="N14983" s="116"/>
      <c r="P14983" s="146"/>
      <c r="Q14983" s="116"/>
      <c r="R14983" s="93"/>
      <c r="T14983" s="120"/>
      <c r="V14983" s="120"/>
      <c r="AD14983" s="116"/>
      <c r="AE14983" s="116"/>
      <c r="AG14983" s="140"/>
      <c r="AH14983" s="140"/>
      <c r="AI14983" s="146" t="s">
        <v>31</v>
      </c>
      <c r="AJ14983" s="146" t="s">
        <v>31</v>
      </c>
      <c r="AK14983" s="120"/>
    </row>
    <row r="14984">
      <c r="D14984" s="141"/>
      <c r="G14984" s="114"/>
      <c r="H14984" s="39"/>
      <c r="N14984" s="116"/>
      <c r="P14984" s="146"/>
      <c r="Q14984" s="116"/>
      <c r="R14984" s="93"/>
      <c r="T14984" s="120"/>
      <c r="V14984" s="120"/>
      <c r="AD14984" s="116"/>
      <c r="AE14984" s="116"/>
      <c r="AG14984" s="140"/>
      <c r="AH14984" s="140"/>
      <c r="AI14984" s="146" t="s">
        <v>31</v>
      </c>
      <c r="AJ14984" s="146" t="s">
        <v>31</v>
      </c>
      <c r="AK14984" s="120"/>
    </row>
    <row r="14985">
      <c r="D14985" s="141"/>
      <c r="G14985" s="114"/>
      <c r="H14985" s="39"/>
      <c r="N14985" s="116"/>
      <c r="P14985" s="146"/>
      <c r="Q14985" s="116"/>
      <c r="R14985" s="93"/>
      <c r="T14985" s="120"/>
      <c r="V14985" s="120"/>
      <c r="AD14985" s="116"/>
      <c r="AE14985" s="116"/>
      <c r="AG14985" s="140"/>
      <c r="AH14985" s="140"/>
      <c r="AI14985" s="146" t="s">
        <v>31</v>
      </c>
      <c r="AJ14985" s="146" t="s">
        <v>31</v>
      </c>
      <c r="AK14985" s="120"/>
    </row>
    <row r="14986">
      <c r="D14986" s="141"/>
      <c r="G14986" s="114"/>
      <c r="H14986" s="39"/>
      <c r="N14986" s="116"/>
      <c r="P14986" s="146"/>
      <c r="Q14986" s="116"/>
      <c r="R14986" s="93"/>
      <c r="T14986" s="120"/>
      <c r="V14986" s="120"/>
      <c r="AD14986" s="116"/>
      <c r="AE14986" s="116"/>
      <c r="AG14986" s="140"/>
      <c r="AH14986" s="140"/>
      <c r="AI14986" s="146" t="s">
        <v>31</v>
      </c>
      <c r="AJ14986" s="146" t="s">
        <v>31</v>
      </c>
      <c r="AK14986" s="120"/>
    </row>
    <row r="14987">
      <c r="D14987" s="141"/>
      <c r="G14987" s="114"/>
      <c r="H14987" s="39"/>
      <c r="N14987" s="116"/>
      <c r="P14987" s="146"/>
      <c r="Q14987" s="116"/>
      <c r="R14987" s="93"/>
      <c r="T14987" s="120"/>
      <c r="V14987" s="120"/>
      <c r="AD14987" s="116"/>
      <c r="AE14987" s="116"/>
      <c r="AG14987" s="140"/>
      <c r="AH14987" s="140"/>
      <c r="AI14987" s="146" t="s">
        <v>31</v>
      </c>
      <c r="AJ14987" s="146" t="s">
        <v>31</v>
      </c>
      <c r="AK14987" s="120"/>
    </row>
    <row r="14988">
      <c r="D14988" s="141"/>
      <c r="G14988" s="114"/>
      <c r="H14988" s="39"/>
      <c r="N14988" s="116"/>
      <c r="P14988" s="146"/>
      <c r="Q14988" s="116"/>
      <c r="R14988" s="93"/>
      <c r="T14988" s="120"/>
      <c r="V14988" s="120"/>
      <c r="AD14988" s="116"/>
      <c r="AE14988" s="116"/>
      <c r="AG14988" s="140"/>
      <c r="AH14988" s="140"/>
      <c r="AI14988" s="146" t="s">
        <v>31</v>
      </c>
      <c r="AJ14988" s="146" t="s">
        <v>31</v>
      </c>
      <c r="AK14988" s="120"/>
    </row>
    <row r="14989">
      <c r="D14989" s="141"/>
      <c r="G14989" s="114"/>
      <c r="H14989" s="39"/>
      <c r="N14989" s="116"/>
      <c r="P14989" s="146"/>
      <c r="Q14989" s="116"/>
      <c r="R14989" s="93"/>
      <c r="T14989" s="120"/>
      <c r="V14989" s="120"/>
      <c r="AD14989" s="116"/>
      <c r="AE14989" s="116"/>
      <c r="AG14989" s="140"/>
      <c r="AH14989" s="140"/>
      <c r="AI14989" s="146" t="s">
        <v>31</v>
      </c>
      <c r="AJ14989" s="146" t="s">
        <v>31</v>
      </c>
      <c r="AK14989" s="120"/>
    </row>
    <row r="14990">
      <c r="D14990" s="141"/>
      <c r="G14990" s="114"/>
      <c r="H14990" s="39"/>
      <c r="N14990" s="116"/>
      <c r="P14990" s="146"/>
      <c r="Q14990" s="116"/>
      <c r="R14990" s="93"/>
      <c r="T14990" s="120"/>
      <c r="V14990" s="120"/>
      <c r="AD14990" s="116"/>
      <c r="AE14990" s="116"/>
      <c r="AG14990" s="140"/>
      <c r="AH14990" s="140"/>
      <c r="AI14990" s="146" t="s">
        <v>31</v>
      </c>
      <c r="AJ14990" s="146" t="s">
        <v>31</v>
      </c>
      <c r="AK14990" s="120"/>
    </row>
    <row r="14991">
      <c r="D14991" s="141"/>
      <c r="G14991" s="114"/>
      <c r="H14991" s="39"/>
      <c r="N14991" s="116"/>
      <c r="P14991" s="146"/>
      <c r="Q14991" s="116"/>
      <c r="R14991" s="93"/>
      <c r="T14991" s="120"/>
      <c r="V14991" s="120"/>
      <c r="AD14991" s="116"/>
      <c r="AE14991" s="116"/>
      <c r="AG14991" s="140"/>
      <c r="AH14991" s="140"/>
      <c r="AI14991" s="146" t="s">
        <v>31</v>
      </c>
      <c r="AJ14991" s="146" t="s">
        <v>31</v>
      </c>
      <c r="AK14991" s="120"/>
    </row>
    <row r="14992">
      <c r="D14992" s="141"/>
      <c r="G14992" s="114"/>
      <c r="H14992" s="39"/>
      <c r="N14992" s="116"/>
      <c r="P14992" s="146"/>
      <c r="Q14992" s="116"/>
      <c r="R14992" s="93"/>
      <c r="T14992" s="120"/>
      <c r="V14992" s="120"/>
      <c r="AD14992" s="116"/>
      <c r="AE14992" s="116"/>
      <c r="AG14992" s="140"/>
      <c r="AH14992" s="140"/>
      <c r="AI14992" s="146" t="s">
        <v>31</v>
      </c>
      <c r="AJ14992" s="146" t="s">
        <v>31</v>
      </c>
      <c r="AK14992" s="120"/>
    </row>
    <row r="14993">
      <c r="D14993" s="141"/>
      <c r="G14993" s="114"/>
      <c r="H14993" s="39"/>
      <c r="N14993" s="116"/>
      <c r="P14993" s="146"/>
      <c r="Q14993" s="116"/>
      <c r="R14993" s="93"/>
      <c r="T14993" s="120"/>
      <c r="V14993" s="120"/>
      <c r="AD14993" s="116"/>
      <c r="AE14993" s="116"/>
      <c r="AG14993" s="140"/>
      <c r="AH14993" s="140"/>
      <c r="AI14993" s="146" t="s">
        <v>31</v>
      </c>
      <c r="AJ14993" s="146" t="s">
        <v>31</v>
      </c>
      <c r="AK14993" s="120"/>
    </row>
    <row r="14994">
      <c r="D14994" s="141"/>
      <c r="G14994" s="114"/>
      <c r="H14994" s="39"/>
      <c r="N14994" s="116"/>
      <c r="P14994" s="146"/>
      <c r="Q14994" s="116"/>
      <c r="R14994" s="93"/>
      <c r="T14994" s="120"/>
      <c r="V14994" s="120"/>
      <c r="AD14994" s="116"/>
      <c r="AE14994" s="116"/>
      <c r="AG14994" s="140"/>
      <c r="AH14994" s="140"/>
      <c r="AI14994" s="146" t="s">
        <v>31</v>
      </c>
      <c r="AJ14994" s="146" t="s">
        <v>31</v>
      </c>
      <c r="AK14994" s="120"/>
    </row>
    <row r="14995">
      <c r="D14995" s="141"/>
      <c r="G14995" s="114"/>
      <c r="H14995" s="39"/>
      <c r="N14995" s="116"/>
      <c r="P14995" s="146"/>
      <c r="Q14995" s="116"/>
      <c r="R14995" s="93"/>
      <c r="T14995" s="120"/>
      <c r="V14995" s="120"/>
      <c r="AD14995" s="116"/>
      <c r="AE14995" s="116"/>
      <c r="AG14995" s="140"/>
      <c r="AH14995" s="140"/>
      <c r="AI14995" s="146" t="s">
        <v>31</v>
      </c>
      <c r="AJ14995" s="146" t="s">
        <v>31</v>
      </c>
      <c r="AK14995" s="120"/>
    </row>
    <row r="14996">
      <c r="D14996" s="141"/>
      <c r="G14996" s="114"/>
      <c r="H14996" s="39"/>
      <c r="N14996" s="116"/>
      <c r="P14996" s="146"/>
      <c r="Q14996" s="116"/>
      <c r="R14996" s="93"/>
      <c r="T14996" s="120"/>
      <c r="V14996" s="120"/>
      <c r="AD14996" s="116"/>
      <c r="AE14996" s="116"/>
      <c r="AG14996" s="140"/>
      <c r="AH14996" s="140"/>
      <c r="AI14996" s="146" t="s">
        <v>31</v>
      </c>
      <c r="AJ14996" s="146" t="s">
        <v>31</v>
      </c>
      <c r="AK14996" s="120"/>
    </row>
    <row r="14997">
      <c r="D14997" s="141"/>
      <c r="G14997" s="114"/>
      <c r="H14997" s="39"/>
      <c r="N14997" s="116"/>
      <c r="P14997" s="146"/>
      <c r="Q14997" s="116"/>
      <c r="R14997" s="93"/>
      <c r="T14997" s="120"/>
      <c r="V14997" s="120"/>
      <c r="AD14997" s="116"/>
      <c r="AE14997" s="116"/>
      <c r="AG14997" s="140"/>
      <c r="AH14997" s="140"/>
      <c r="AI14997" s="146" t="s">
        <v>31</v>
      </c>
      <c r="AJ14997" s="146" t="s">
        <v>31</v>
      </c>
      <c r="AK14997" s="120"/>
    </row>
    <row r="14998">
      <c r="D14998" s="141"/>
      <c r="G14998" s="114"/>
      <c r="H14998" s="39"/>
      <c r="N14998" s="116"/>
      <c r="P14998" s="146"/>
      <c r="Q14998" s="116"/>
      <c r="R14998" s="93"/>
      <c r="T14998" s="120"/>
      <c r="V14998" s="120"/>
      <c r="AD14998" s="116"/>
      <c r="AE14998" s="116"/>
      <c r="AG14998" s="140"/>
      <c r="AH14998" s="140"/>
      <c r="AI14998" s="146" t="s">
        <v>31</v>
      </c>
      <c r="AJ14998" s="146" t="s">
        <v>31</v>
      </c>
      <c r="AK14998" s="120"/>
    </row>
    <row r="14999">
      <c r="D14999" s="141"/>
      <c r="G14999" s="114"/>
      <c r="H14999" s="39"/>
      <c r="N14999" s="116"/>
      <c r="P14999" s="146"/>
      <c r="Q14999" s="116"/>
      <c r="R14999" s="93"/>
      <c r="T14999" s="120"/>
      <c r="V14999" s="120"/>
      <c r="AD14999" s="116"/>
      <c r="AE14999" s="116"/>
      <c r="AG14999" s="140"/>
      <c r="AH14999" s="140"/>
      <c r="AI14999" s="146" t="s">
        <v>31</v>
      </c>
      <c r="AJ14999" s="146" t="s">
        <v>31</v>
      </c>
      <c r="AK14999" s="120"/>
    </row>
    <row r="15000">
      <c r="D15000" s="141"/>
      <c r="G15000" s="114"/>
      <c r="H15000" s="39"/>
      <c r="N15000" s="116"/>
      <c r="P15000" s="146"/>
      <c r="Q15000" s="116"/>
      <c r="R15000" s="93"/>
      <c r="T15000" s="120"/>
      <c r="V15000" s="120"/>
      <c r="AD15000" s="116"/>
      <c r="AE15000" s="116"/>
      <c r="AG15000" s="140"/>
      <c r="AH15000" s="140"/>
      <c r="AI15000" s="146" t="s">
        <v>31</v>
      </c>
      <c r="AJ15000" s="146" t="s">
        <v>31</v>
      </c>
      <c r="AK15000" s="120"/>
    </row>
    <row r="15001">
      <c r="D15001" s="141"/>
      <c r="G15001" s="114"/>
      <c r="H15001" s="39"/>
      <c r="N15001" s="116"/>
      <c r="P15001" s="146"/>
      <c r="Q15001" s="116"/>
      <c r="R15001" s="93"/>
      <c r="T15001" s="120"/>
      <c r="V15001" s="120"/>
      <c r="AD15001" s="116"/>
      <c r="AE15001" s="116"/>
      <c r="AG15001" s="140"/>
      <c r="AH15001" s="140"/>
      <c r="AI15001" s="146" t="s">
        <v>31</v>
      </c>
      <c r="AJ15001" s="146" t="s">
        <v>31</v>
      </c>
      <c r="AK15001" s="120"/>
    </row>
    <row r="15002">
      <c r="D15002" s="141"/>
      <c r="G15002" s="114"/>
      <c r="H15002" s="39"/>
      <c r="N15002" s="116"/>
      <c r="P15002" s="146"/>
      <c r="Q15002" s="116"/>
      <c r="R15002" s="93"/>
      <c r="T15002" s="120"/>
      <c r="V15002" s="120"/>
      <c r="AD15002" s="116"/>
      <c r="AE15002" s="116"/>
      <c r="AG15002" s="140"/>
      <c r="AH15002" s="140"/>
      <c r="AI15002" s="146" t="s">
        <v>31</v>
      </c>
      <c r="AJ15002" s="146" t="s">
        <v>31</v>
      </c>
      <c r="AK15002" s="120"/>
    </row>
    <row r="15003">
      <c r="D15003" s="141"/>
      <c r="G15003" s="114"/>
      <c r="H15003" s="39"/>
      <c r="N15003" s="116"/>
      <c r="P15003" s="146"/>
      <c r="Q15003" s="116"/>
      <c r="R15003" s="93"/>
      <c r="T15003" s="120"/>
      <c r="V15003" s="120"/>
      <c r="AD15003" s="116"/>
      <c r="AE15003" s="116"/>
      <c r="AG15003" s="140"/>
      <c r="AH15003" s="140"/>
      <c r="AI15003" s="146" t="s">
        <v>31</v>
      </c>
      <c r="AJ15003" s="146" t="s">
        <v>31</v>
      </c>
      <c r="AK15003" s="120"/>
    </row>
    <row r="15004">
      <c r="D15004" s="141"/>
      <c r="G15004" s="114"/>
      <c r="H15004" s="39"/>
      <c r="N15004" s="116"/>
      <c r="P15004" s="146"/>
      <c r="Q15004" s="116"/>
      <c r="R15004" s="93"/>
      <c r="T15004" s="120"/>
      <c r="V15004" s="120"/>
      <c r="AD15004" s="116"/>
      <c r="AE15004" s="116"/>
      <c r="AG15004" s="140"/>
      <c r="AH15004" s="140"/>
      <c r="AI15004" s="146" t="s">
        <v>31</v>
      </c>
      <c r="AJ15004" s="146" t="s">
        <v>31</v>
      </c>
      <c r="AK15004" s="120"/>
    </row>
    <row r="15005">
      <c r="D15005" s="141"/>
      <c r="G15005" s="114"/>
      <c r="H15005" s="39"/>
      <c r="N15005" s="116"/>
      <c r="P15005" s="146"/>
      <c r="Q15005" s="116"/>
      <c r="R15005" s="93"/>
      <c r="T15005" s="120"/>
      <c r="V15005" s="120"/>
      <c r="AD15005" s="116"/>
      <c r="AE15005" s="116"/>
      <c r="AG15005" s="140"/>
      <c r="AH15005" s="140"/>
      <c r="AI15005" s="146" t="s">
        <v>31</v>
      </c>
      <c r="AJ15005" s="146" t="s">
        <v>31</v>
      </c>
      <c r="AK15005" s="120"/>
    </row>
    <row r="15006">
      <c r="D15006" s="141"/>
      <c r="G15006" s="114"/>
      <c r="H15006" s="39"/>
      <c r="N15006" s="116"/>
      <c r="P15006" s="146"/>
      <c r="Q15006" s="116"/>
      <c r="R15006" s="93"/>
      <c r="T15006" s="120"/>
      <c r="V15006" s="120"/>
      <c r="AD15006" s="116"/>
      <c r="AE15006" s="116"/>
      <c r="AG15006" s="140"/>
      <c r="AH15006" s="140"/>
      <c r="AI15006" s="146" t="s">
        <v>31</v>
      </c>
      <c r="AJ15006" s="146" t="s">
        <v>31</v>
      </c>
      <c r="AK15006" s="120"/>
    </row>
    <row r="15007">
      <c r="D15007" s="141"/>
      <c r="G15007" s="114"/>
      <c r="H15007" s="39"/>
      <c r="N15007" s="116"/>
      <c r="P15007" s="146"/>
      <c r="Q15007" s="116"/>
      <c r="R15007" s="93"/>
      <c r="T15007" s="120"/>
      <c r="V15007" s="120"/>
      <c r="AD15007" s="116"/>
      <c r="AE15007" s="116"/>
      <c r="AG15007" s="140"/>
      <c r="AH15007" s="140"/>
      <c r="AI15007" s="146" t="s">
        <v>31</v>
      </c>
      <c r="AJ15007" s="146" t="s">
        <v>31</v>
      </c>
      <c r="AK15007" s="120"/>
    </row>
    <row r="15008">
      <c r="D15008" s="141"/>
      <c r="G15008" s="114"/>
      <c r="H15008" s="39"/>
      <c r="N15008" s="116"/>
      <c r="P15008" s="146"/>
      <c r="Q15008" s="116"/>
      <c r="R15008" s="93"/>
      <c r="T15008" s="120"/>
      <c r="V15008" s="120"/>
      <c r="AD15008" s="116"/>
      <c r="AE15008" s="116"/>
      <c r="AG15008" s="140"/>
      <c r="AH15008" s="140"/>
      <c r="AI15008" s="146" t="s">
        <v>31</v>
      </c>
      <c r="AJ15008" s="146" t="s">
        <v>31</v>
      </c>
      <c r="AK15008" s="120"/>
    </row>
    <row r="15009">
      <c r="D15009" s="141"/>
      <c r="G15009" s="114"/>
      <c r="H15009" s="39"/>
      <c r="N15009" s="116"/>
      <c r="P15009" s="146"/>
      <c r="Q15009" s="116"/>
      <c r="R15009" s="93"/>
      <c r="T15009" s="120"/>
      <c r="V15009" s="120"/>
      <c r="AD15009" s="116"/>
      <c r="AE15009" s="116"/>
      <c r="AG15009" s="140"/>
      <c r="AH15009" s="140"/>
      <c r="AI15009" s="146" t="s">
        <v>31</v>
      </c>
      <c r="AJ15009" s="146" t="s">
        <v>31</v>
      </c>
      <c r="AK15009" s="120"/>
    </row>
    <row r="15010">
      <c r="D15010" s="141"/>
      <c r="G15010" s="114"/>
      <c r="H15010" s="39"/>
      <c r="N15010" s="116"/>
      <c r="P15010" s="146"/>
      <c r="Q15010" s="116"/>
      <c r="R15010" s="93"/>
      <c r="T15010" s="120"/>
      <c r="V15010" s="120"/>
      <c r="AD15010" s="116"/>
      <c r="AE15010" s="116"/>
      <c r="AG15010" s="140"/>
      <c r="AH15010" s="140"/>
      <c r="AI15010" s="146" t="s">
        <v>31</v>
      </c>
      <c r="AJ15010" s="146" t="s">
        <v>31</v>
      </c>
      <c r="AK15010" s="120"/>
    </row>
    <row r="15011">
      <c r="D15011" s="141"/>
      <c r="G15011" s="114"/>
      <c r="H15011" s="39"/>
      <c r="N15011" s="116"/>
      <c r="P15011" s="146"/>
      <c r="Q15011" s="116"/>
      <c r="R15011" s="93"/>
      <c r="T15011" s="120"/>
      <c r="V15011" s="120"/>
      <c r="AD15011" s="116"/>
      <c r="AE15011" s="116"/>
      <c r="AG15011" s="140"/>
      <c r="AH15011" s="140"/>
      <c r="AI15011" s="146" t="s">
        <v>31</v>
      </c>
      <c r="AJ15011" s="146" t="s">
        <v>31</v>
      </c>
      <c r="AK15011" s="120"/>
    </row>
    <row r="15012">
      <c r="D15012" s="141"/>
      <c r="G15012" s="114"/>
      <c r="H15012" s="39"/>
      <c r="N15012" s="116"/>
      <c r="P15012" s="146"/>
      <c r="Q15012" s="116"/>
      <c r="R15012" s="93"/>
      <c r="T15012" s="120"/>
      <c r="V15012" s="120"/>
      <c r="AD15012" s="116"/>
      <c r="AE15012" s="116"/>
      <c r="AG15012" s="140"/>
      <c r="AH15012" s="140"/>
      <c r="AI15012" s="146" t="s">
        <v>31</v>
      </c>
      <c r="AJ15012" s="146" t="s">
        <v>31</v>
      </c>
      <c r="AK15012" s="120"/>
    </row>
    <row r="15013">
      <c r="D15013" s="141"/>
      <c r="G15013" s="114"/>
      <c r="H15013" s="39"/>
      <c r="N15013" s="116"/>
      <c r="P15013" s="146"/>
      <c r="Q15013" s="116"/>
      <c r="R15013" s="93"/>
      <c r="T15013" s="120"/>
      <c r="V15013" s="120"/>
      <c r="AD15013" s="116"/>
      <c r="AE15013" s="116"/>
      <c r="AG15013" s="140"/>
      <c r="AH15013" s="140"/>
      <c r="AI15013" s="146" t="s">
        <v>31</v>
      </c>
      <c r="AJ15013" s="146" t="s">
        <v>31</v>
      </c>
      <c r="AK15013" s="120"/>
    </row>
    <row r="15014">
      <c r="D15014" s="141"/>
      <c r="G15014" s="114"/>
      <c r="H15014" s="39"/>
      <c r="N15014" s="116"/>
      <c r="P15014" s="146"/>
      <c r="Q15014" s="116"/>
      <c r="R15014" s="93"/>
      <c r="T15014" s="120"/>
      <c r="V15014" s="120"/>
      <c r="AD15014" s="116"/>
      <c r="AE15014" s="116"/>
      <c r="AG15014" s="140"/>
      <c r="AH15014" s="140"/>
      <c r="AI15014" s="146" t="s">
        <v>31</v>
      </c>
      <c r="AJ15014" s="146" t="s">
        <v>31</v>
      </c>
      <c r="AK15014" s="120"/>
    </row>
    <row r="15015">
      <c r="D15015" s="141"/>
      <c r="G15015" s="114"/>
      <c r="H15015" s="39"/>
      <c r="N15015" s="116"/>
      <c r="P15015" s="146"/>
      <c r="Q15015" s="116"/>
      <c r="R15015" s="93"/>
      <c r="T15015" s="120"/>
      <c r="V15015" s="120"/>
      <c r="AD15015" s="116"/>
      <c r="AE15015" s="116"/>
      <c r="AG15015" s="140"/>
      <c r="AH15015" s="140"/>
      <c r="AI15015" s="146" t="s">
        <v>31</v>
      </c>
      <c r="AJ15015" s="146" t="s">
        <v>31</v>
      </c>
      <c r="AK15015" s="120"/>
    </row>
    <row r="15016">
      <c r="D15016" s="141"/>
      <c r="G15016" s="114"/>
      <c r="H15016" s="39"/>
      <c r="N15016" s="116"/>
      <c r="P15016" s="146"/>
      <c r="Q15016" s="116"/>
      <c r="R15016" s="93"/>
      <c r="T15016" s="120"/>
      <c r="V15016" s="120"/>
      <c r="AD15016" s="116"/>
      <c r="AE15016" s="116"/>
      <c r="AG15016" s="140"/>
      <c r="AH15016" s="140"/>
      <c r="AI15016" s="146" t="s">
        <v>31</v>
      </c>
      <c r="AJ15016" s="146" t="s">
        <v>31</v>
      </c>
      <c r="AK15016" s="120"/>
    </row>
    <row r="15017">
      <c r="D15017" s="141"/>
      <c r="G15017" s="114"/>
      <c r="H15017" s="39"/>
      <c r="N15017" s="116"/>
      <c r="P15017" s="146"/>
      <c r="Q15017" s="116"/>
      <c r="R15017" s="93"/>
      <c r="T15017" s="120"/>
      <c r="V15017" s="120"/>
      <c r="AD15017" s="116"/>
      <c r="AE15017" s="116"/>
      <c r="AG15017" s="140"/>
      <c r="AH15017" s="140"/>
      <c r="AI15017" s="146" t="s">
        <v>31</v>
      </c>
      <c r="AJ15017" s="146" t="s">
        <v>31</v>
      </c>
      <c r="AK15017" s="120"/>
    </row>
    <row r="15018">
      <c r="D15018" s="141"/>
      <c r="G15018" s="114"/>
      <c r="H15018" s="39"/>
      <c r="N15018" s="116"/>
      <c r="P15018" s="146"/>
      <c r="Q15018" s="116"/>
      <c r="R15018" s="93"/>
      <c r="T15018" s="120"/>
      <c r="V15018" s="120"/>
      <c r="AD15018" s="116"/>
      <c r="AE15018" s="116"/>
      <c r="AG15018" s="140"/>
      <c r="AH15018" s="140"/>
      <c r="AI15018" s="146" t="s">
        <v>31</v>
      </c>
      <c r="AJ15018" s="146" t="s">
        <v>31</v>
      </c>
      <c r="AK15018" s="120"/>
    </row>
    <row r="15019">
      <c r="D15019" s="141"/>
      <c r="G15019" s="114"/>
      <c r="H15019" s="39"/>
      <c r="N15019" s="116"/>
      <c r="P15019" s="146"/>
      <c r="Q15019" s="116"/>
      <c r="R15019" s="93"/>
      <c r="T15019" s="120"/>
      <c r="V15019" s="120"/>
      <c r="AD15019" s="116"/>
      <c r="AE15019" s="116"/>
      <c r="AG15019" s="140"/>
      <c r="AH15019" s="140"/>
      <c r="AI15019" s="146" t="s">
        <v>31</v>
      </c>
      <c r="AJ15019" s="146" t="s">
        <v>31</v>
      </c>
      <c r="AK15019" s="120"/>
    </row>
    <row r="15020">
      <c r="D15020" s="141"/>
      <c r="G15020" s="114"/>
      <c r="H15020" s="39"/>
      <c r="N15020" s="116"/>
      <c r="P15020" s="146"/>
      <c r="Q15020" s="116"/>
      <c r="R15020" s="93"/>
      <c r="T15020" s="120"/>
      <c r="V15020" s="120"/>
      <c r="AD15020" s="116"/>
      <c r="AE15020" s="116"/>
      <c r="AG15020" s="140"/>
      <c r="AH15020" s="140"/>
      <c r="AI15020" s="146" t="s">
        <v>31</v>
      </c>
      <c r="AJ15020" s="146" t="s">
        <v>31</v>
      </c>
      <c r="AK15020" s="120"/>
    </row>
    <row r="15021">
      <c r="D15021" s="141"/>
      <c r="G15021" s="114"/>
      <c r="H15021" s="39"/>
      <c r="N15021" s="116"/>
      <c r="P15021" s="146"/>
      <c r="Q15021" s="116"/>
      <c r="R15021" s="93"/>
      <c r="T15021" s="120"/>
      <c r="V15021" s="120"/>
      <c r="AD15021" s="116"/>
      <c r="AE15021" s="116"/>
      <c r="AG15021" s="140"/>
      <c r="AH15021" s="140"/>
      <c r="AI15021" s="146" t="s">
        <v>31</v>
      </c>
      <c r="AJ15021" s="146" t="s">
        <v>31</v>
      </c>
      <c r="AK15021" s="120"/>
    </row>
    <row r="15022">
      <c r="D15022" s="141"/>
      <c r="G15022" s="114"/>
      <c r="H15022" s="39"/>
      <c r="N15022" s="116"/>
      <c r="P15022" s="146"/>
      <c r="Q15022" s="116"/>
      <c r="R15022" s="93"/>
      <c r="T15022" s="120"/>
      <c r="V15022" s="120"/>
      <c r="AD15022" s="116"/>
      <c r="AE15022" s="116"/>
      <c r="AG15022" s="140"/>
      <c r="AH15022" s="140"/>
      <c r="AI15022" s="146" t="s">
        <v>31</v>
      </c>
      <c r="AJ15022" s="146" t="s">
        <v>31</v>
      </c>
      <c r="AK15022" s="120"/>
    </row>
    <row r="15023">
      <c r="D15023" s="141"/>
      <c r="G15023" s="114"/>
      <c r="H15023" s="39"/>
      <c r="N15023" s="116"/>
      <c r="P15023" s="146"/>
      <c r="Q15023" s="116"/>
      <c r="R15023" s="93"/>
      <c r="T15023" s="120"/>
      <c r="V15023" s="120"/>
      <c r="AD15023" s="116"/>
      <c r="AE15023" s="116"/>
      <c r="AG15023" s="140"/>
      <c r="AH15023" s="140"/>
      <c r="AI15023" s="146" t="s">
        <v>31</v>
      </c>
      <c r="AJ15023" s="146" t="s">
        <v>31</v>
      </c>
      <c r="AK15023" s="120"/>
    </row>
    <row r="15024">
      <c r="D15024" s="141"/>
      <c r="G15024" s="114"/>
      <c r="H15024" s="39"/>
      <c r="N15024" s="116"/>
      <c r="P15024" s="146"/>
      <c r="Q15024" s="116"/>
      <c r="R15024" s="93"/>
      <c r="T15024" s="120"/>
      <c r="V15024" s="120"/>
      <c r="AD15024" s="116"/>
      <c r="AE15024" s="116"/>
      <c r="AG15024" s="140"/>
      <c r="AH15024" s="140"/>
      <c r="AI15024" s="146" t="s">
        <v>31</v>
      </c>
      <c r="AJ15024" s="146" t="s">
        <v>31</v>
      </c>
      <c r="AK15024" s="120"/>
    </row>
    <row r="15025">
      <c r="D15025" s="141"/>
      <c r="G15025" s="114"/>
      <c r="H15025" s="39"/>
      <c r="N15025" s="116"/>
      <c r="P15025" s="146"/>
      <c r="Q15025" s="116"/>
      <c r="R15025" s="93"/>
      <c r="T15025" s="120"/>
      <c r="V15025" s="120"/>
      <c r="AD15025" s="116"/>
      <c r="AE15025" s="116"/>
      <c r="AG15025" s="140"/>
      <c r="AH15025" s="140"/>
      <c r="AI15025" s="146" t="s">
        <v>31</v>
      </c>
      <c r="AJ15025" s="146" t="s">
        <v>31</v>
      </c>
      <c r="AK15025" s="120"/>
    </row>
    <row r="15026">
      <c r="D15026" s="141"/>
      <c r="G15026" s="114"/>
      <c r="H15026" s="39"/>
      <c r="N15026" s="116"/>
      <c r="P15026" s="146"/>
      <c r="Q15026" s="116"/>
      <c r="R15026" s="93"/>
      <c r="T15026" s="120"/>
      <c r="V15026" s="120"/>
      <c r="AD15026" s="116"/>
      <c r="AE15026" s="116"/>
      <c r="AG15026" s="140"/>
      <c r="AH15026" s="140"/>
      <c r="AI15026" s="146" t="s">
        <v>31</v>
      </c>
      <c r="AJ15026" s="146" t="s">
        <v>31</v>
      </c>
      <c r="AK15026" s="120"/>
    </row>
    <row r="15027">
      <c r="D15027" s="141"/>
      <c r="G15027" s="114"/>
      <c r="H15027" s="39"/>
      <c r="N15027" s="116"/>
      <c r="P15027" s="146"/>
      <c r="Q15027" s="116"/>
      <c r="R15027" s="93"/>
      <c r="T15027" s="120"/>
      <c r="V15027" s="120"/>
      <c r="AD15027" s="116"/>
      <c r="AE15027" s="116"/>
      <c r="AG15027" s="140"/>
      <c r="AH15027" s="140"/>
      <c r="AI15027" s="146" t="s">
        <v>31</v>
      </c>
      <c r="AJ15027" s="146" t="s">
        <v>31</v>
      </c>
      <c r="AK15027" s="120"/>
    </row>
    <row r="15028">
      <c r="D15028" s="141"/>
      <c r="G15028" s="114"/>
      <c r="H15028" s="39"/>
      <c r="N15028" s="116"/>
      <c r="P15028" s="146"/>
      <c r="Q15028" s="116"/>
      <c r="R15028" s="93"/>
      <c r="T15028" s="120"/>
      <c r="V15028" s="120"/>
      <c r="AD15028" s="116"/>
      <c r="AE15028" s="116"/>
      <c r="AG15028" s="140"/>
      <c r="AH15028" s="140"/>
      <c r="AI15028" s="146" t="s">
        <v>31</v>
      </c>
      <c r="AJ15028" s="146" t="s">
        <v>31</v>
      </c>
      <c r="AK15028" s="120"/>
    </row>
    <row r="15029">
      <c r="D15029" s="141"/>
      <c r="G15029" s="114"/>
      <c r="H15029" s="39"/>
      <c r="N15029" s="116"/>
      <c r="P15029" s="146"/>
      <c r="Q15029" s="116"/>
      <c r="R15029" s="93"/>
      <c r="T15029" s="120"/>
      <c r="V15029" s="120"/>
      <c r="AD15029" s="116"/>
      <c r="AE15029" s="116"/>
      <c r="AG15029" s="140"/>
      <c r="AH15029" s="140"/>
      <c r="AI15029" s="146" t="s">
        <v>31</v>
      </c>
      <c r="AJ15029" s="146" t="s">
        <v>31</v>
      </c>
      <c r="AK15029" s="120"/>
    </row>
    <row r="15030">
      <c r="D15030" s="141"/>
      <c r="G15030" s="114"/>
      <c r="H15030" s="39"/>
      <c r="N15030" s="116"/>
      <c r="P15030" s="146"/>
      <c r="Q15030" s="116"/>
      <c r="R15030" s="93"/>
      <c r="T15030" s="120"/>
      <c r="V15030" s="120"/>
      <c r="AD15030" s="116"/>
      <c r="AE15030" s="116"/>
      <c r="AG15030" s="140"/>
      <c r="AH15030" s="140"/>
      <c r="AI15030" s="146" t="s">
        <v>31</v>
      </c>
      <c r="AJ15030" s="146" t="s">
        <v>31</v>
      </c>
      <c r="AK15030" s="120"/>
    </row>
    <row r="15031">
      <c r="D15031" s="141"/>
      <c r="G15031" s="114"/>
      <c r="H15031" s="39"/>
      <c r="N15031" s="116"/>
      <c r="P15031" s="146"/>
      <c r="Q15031" s="116"/>
      <c r="R15031" s="93"/>
      <c r="T15031" s="120"/>
      <c r="V15031" s="120"/>
      <c r="AD15031" s="116"/>
      <c r="AE15031" s="116"/>
      <c r="AG15031" s="140"/>
      <c r="AH15031" s="140"/>
      <c r="AI15031" s="146" t="s">
        <v>31</v>
      </c>
      <c r="AJ15031" s="146" t="s">
        <v>31</v>
      </c>
      <c r="AK15031" s="120"/>
    </row>
    <row r="15032">
      <c r="D15032" s="141"/>
      <c r="G15032" s="114"/>
      <c r="H15032" s="39"/>
      <c r="N15032" s="116"/>
      <c r="P15032" s="146"/>
      <c r="Q15032" s="116"/>
      <c r="R15032" s="93"/>
      <c r="T15032" s="120"/>
      <c r="V15032" s="120"/>
      <c r="AD15032" s="116"/>
      <c r="AE15032" s="116"/>
      <c r="AG15032" s="140"/>
      <c r="AH15032" s="140"/>
      <c r="AI15032" s="146" t="s">
        <v>31</v>
      </c>
      <c r="AJ15032" s="146" t="s">
        <v>31</v>
      </c>
      <c r="AK15032" s="120"/>
    </row>
    <row r="15033">
      <c r="D15033" s="141"/>
      <c r="G15033" s="114"/>
      <c r="H15033" s="39"/>
      <c r="N15033" s="116"/>
      <c r="P15033" s="146"/>
      <c r="Q15033" s="116"/>
      <c r="R15033" s="93"/>
      <c r="T15033" s="120"/>
      <c r="V15033" s="120"/>
      <c r="AD15033" s="116"/>
      <c r="AE15033" s="116"/>
      <c r="AG15033" s="140"/>
      <c r="AH15033" s="140"/>
      <c r="AI15033" s="146" t="s">
        <v>31</v>
      </c>
      <c r="AJ15033" s="146" t="s">
        <v>31</v>
      </c>
      <c r="AK15033" s="120"/>
    </row>
    <row r="15034">
      <c r="D15034" s="141"/>
      <c r="G15034" s="114"/>
      <c r="H15034" s="39"/>
      <c r="N15034" s="116"/>
      <c r="P15034" s="146"/>
      <c r="Q15034" s="116"/>
      <c r="R15034" s="93"/>
      <c r="T15034" s="120"/>
      <c r="V15034" s="120"/>
      <c r="AD15034" s="116"/>
      <c r="AE15034" s="116"/>
      <c r="AG15034" s="140"/>
      <c r="AH15034" s="140"/>
      <c r="AI15034" s="146" t="s">
        <v>31</v>
      </c>
      <c r="AJ15034" s="146" t="s">
        <v>31</v>
      </c>
      <c r="AK15034" s="120"/>
    </row>
    <row r="15035">
      <c r="D15035" s="141"/>
      <c r="G15035" s="114"/>
      <c r="H15035" s="39"/>
      <c r="N15035" s="116"/>
      <c r="P15035" s="146"/>
      <c r="Q15035" s="116"/>
      <c r="R15035" s="93"/>
      <c r="T15035" s="120"/>
      <c r="V15035" s="120"/>
      <c r="AD15035" s="116"/>
      <c r="AE15035" s="116"/>
      <c r="AG15035" s="140"/>
      <c r="AH15035" s="140"/>
      <c r="AI15035" s="146" t="s">
        <v>31</v>
      </c>
      <c r="AJ15035" s="146" t="s">
        <v>31</v>
      </c>
      <c r="AK15035" s="120"/>
    </row>
    <row r="15036">
      <c r="D15036" s="141"/>
      <c r="G15036" s="114"/>
      <c r="H15036" s="39"/>
      <c r="N15036" s="116"/>
      <c r="P15036" s="146"/>
      <c r="Q15036" s="116"/>
      <c r="R15036" s="93"/>
      <c r="T15036" s="120"/>
      <c r="V15036" s="120"/>
      <c r="AD15036" s="116"/>
      <c r="AE15036" s="116"/>
      <c r="AG15036" s="140"/>
      <c r="AH15036" s="140"/>
      <c r="AI15036" s="146" t="s">
        <v>31</v>
      </c>
      <c r="AJ15036" s="146" t="s">
        <v>31</v>
      </c>
      <c r="AK15036" s="120"/>
    </row>
    <row r="15037">
      <c r="D15037" s="141"/>
      <c r="G15037" s="114"/>
      <c r="H15037" s="39"/>
      <c r="N15037" s="116"/>
      <c r="P15037" s="146"/>
      <c r="Q15037" s="116"/>
      <c r="R15037" s="93"/>
      <c r="T15037" s="120"/>
      <c r="V15037" s="120"/>
      <c r="AD15037" s="116"/>
      <c r="AE15037" s="116"/>
      <c r="AG15037" s="140"/>
      <c r="AH15037" s="140"/>
      <c r="AI15037" s="146" t="s">
        <v>31</v>
      </c>
      <c r="AJ15037" s="146" t="s">
        <v>31</v>
      </c>
      <c r="AK15037" s="120"/>
    </row>
    <row r="15038">
      <c r="D15038" s="141"/>
      <c r="G15038" s="114"/>
      <c r="H15038" s="39"/>
      <c r="N15038" s="116"/>
      <c r="P15038" s="146"/>
      <c r="Q15038" s="116"/>
      <c r="R15038" s="93"/>
      <c r="T15038" s="120"/>
      <c r="V15038" s="120"/>
      <c r="AD15038" s="116"/>
      <c r="AE15038" s="116"/>
      <c r="AG15038" s="140"/>
      <c r="AH15038" s="140"/>
      <c r="AI15038" s="146" t="s">
        <v>31</v>
      </c>
      <c r="AJ15038" s="146" t="s">
        <v>31</v>
      </c>
      <c r="AK15038" s="120"/>
    </row>
    <row r="15039">
      <c r="D15039" s="141"/>
      <c r="G15039" s="114"/>
      <c r="H15039" s="39"/>
      <c r="N15039" s="116"/>
      <c r="P15039" s="146"/>
      <c r="Q15039" s="116"/>
      <c r="R15039" s="93"/>
      <c r="T15039" s="120"/>
      <c r="V15039" s="120"/>
      <c r="AD15039" s="116"/>
      <c r="AE15039" s="116"/>
      <c r="AG15039" s="140"/>
      <c r="AH15039" s="140"/>
      <c r="AI15039" s="146" t="s">
        <v>31</v>
      </c>
      <c r="AJ15039" s="146" t="s">
        <v>31</v>
      </c>
      <c r="AK15039" s="120"/>
    </row>
    <row r="15040">
      <c r="D15040" s="141"/>
      <c r="G15040" s="114"/>
      <c r="H15040" s="39"/>
      <c r="N15040" s="116"/>
      <c r="P15040" s="146"/>
      <c r="Q15040" s="116"/>
      <c r="R15040" s="93"/>
      <c r="T15040" s="120"/>
      <c r="V15040" s="120"/>
      <c r="AD15040" s="116"/>
      <c r="AE15040" s="116"/>
      <c r="AG15040" s="140"/>
      <c r="AH15040" s="140"/>
      <c r="AI15040" s="146" t="s">
        <v>31</v>
      </c>
      <c r="AJ15040" s="146" t="s">
        <v>31</v>
      </c>
      <c r="AK15040" s="120"/>
    </row>
    <row r="15041">
      <c r="D15041" s="141"/>
      <c r="G15041" s="114"/>
      <c r="H15041" s="39"/>
      <c r="N15041" s="116"/>
      <c r="P15041" s="146"/>
      <c r="Q15041" s="116"/>
      <c r="R15041" s="93"/>
      <c r="T15041" s="120"/>
      <c r="V15041" s="120"/>
      <c r="AD15041" s="116"/>
      <c r="AE15041" s="116"/>
      <c r="AG15041" s="140"/>
      <c r="AH15041" s="140"/>
      <c r="AI15041" s="146" t="s">
        <v>31</v>
      </c>
      <c r="AJ15041" s="146" t="s">
        <v>31</v>
      </c>
      <c r="AK15041" s="120"/>
    </row>
    <row r="15042">
      <c r="D15042" s="141"/>
      <c r="G15042" s="114"/>
      <c r="H15042" s="39"/>
      <c r="N15042" s="116"/>
      <c r="P15042" s="146"/>
      <c r="Q15042" s="116"/>
      <c r="R15042" s="93"/>
      <c r="T15042" s="120"/>
      <c r="V15042" s="120"/>
      <c r="AD15042" s="116"/>
      <c r="AE15042" s="116"/>
      <c r="AG15042" s="140"/>
      <c r="AH15042" s="140"/>
      <c r="AI15042" s="146" t="s">
        <v>31</v>
      </c>
      <c r="AJ15042" s="146" t="s">
        <v>31</v>
      </c>
      <c r="AK15042" s="120"/>
    </row>
    <row r="15043">
      <c r="D15043" s="141"/>
      <c r="G15043" s="114"/>
      <c r="H15043" s="39"/>
      <c r="N15043" s="116"/>
      <c r="P15043" s="146"/>
      <c r="Q15043" s="116"/>
      <c r="R15043" s="93"/>
      <c r="T15043" s="120"/>
      <c r="V15043" s="120"/>
      <c r="AD15043" s="116"/>
      <c r="AE15043" s="116"/>
      <c r="AG15043" s="140"/>
      <c r="AH15043" s="140"/>
      <c r="AI15043" s="146" t="s">
        <v>31</v>
      </c>
      <c r="AJ15043" s="146" t="s">
        <v>31</v>
      </c>
      <c r="AK15043" s="120"/>
    </row>
    <row r="15044">
      <c r="D15044" s="141"/>
      <c r="G15044" s="114"/>
      <c r="H15044" s="39"/>
      <c r="N15044" s="116"/>
      <c r="P15044" s="146"/>
      <c r="Q15044" s="116"/>
      <c r="R15044" s="93"/>
      <c r="T15044" s="120"/>
      <c r="V15044" s="120"/>
      <c r="AD15044" s="116"/>
      <c r="AE15044" s="116"/>
      <c r="AG15044" s="140"/>
      <c r="AH15044" s="140"/>
      <c r="AI15044" s="146" t="s">
        <v>31</v>
      </c>
      <c r="AJ15044" s="146" t="s">
        <v>31</v>
      </c>
      <c r="AK15044" s="120"/>
    </row>
    <row r="15045">
      <c r="D15045" s="141"/>
      <c r="G15045" s="114"/>
      <c r="H15045" s="39"/>
      <c r="N15045" s="116"/>
      <c r="P15045" s="146"/>
      <c r="Q15045" s="116"/>
      <c r="R15045" s="93"/>
      <c r="T15045" s="120"/>
      <c r="V15045" s="120"/>
      <c r="AD15045" s="116"/>
      <c r="AE15045" s="116"/>
      <c r="AG15045" s="140"/>
      <c r="AH15045" s="140"/>
      <c r="AI15045" s="146" t="s">
        <v>31</v>
      </c>
      <c r="AJ15045" s="146" t="s">
        <v>31</v>
      </c>
      <c r="AK15045" s="120"/>
    </row>
    <row r="15046">
      <c r="D15046" s="141"/>
      <c r="G15046" s="114"/>
      <c r="H15046" s="39"/>
      <c r="N15046" s="116"/>
      <c r="P15046" s="146"/>
      <c r="Q15046" s="116"/>
      <c r="R15046" s="93"/>
      <c r="T15046" s="120"/>
      <c r="V15046" s="120"/>
      <c r="AD15046" s="116"/>
      <c r="AE15046" s="116"/>
      <c r="AG15046" s="140"/>
      <c r="AH15046" s="140"/>
      <c r="AI15046" s="146" t="s">
        <v>31</v>
      </c>
      <c r="AJ15046" s="146" t="s">
        <v>31</v>
      </c>
      <c r="AK15046" s="120"/>
    </row>
    <row r="15047">
      <c r="D15047" s="141"/>
      <c r="G15047" s="114"/>
      <c r="H15047" s="39"/>
      <c r="N15047" s="116"/>
      <c r="P15047" s="146"/>
      <c r="Q15047" s="116"/>
      <c r="R15047" s="93"/>
      <c r="T15047" s="120"/>
      <c r="V15047" s="120"/>
      <c r="AD15047" s="116"/>
      <c r="AE15047" s="116"/>
      <c r="AG15047" s="140"/>
      <c r="AH15047" s="140"/>
      <c r="AI15047" s="146" t="s">
        <v>31</v>
      </c>
      <c r="AJ15047" s="146" t="s">
        <v>31</v>
      </c>
      <c r="AK15047" s="120"/>
    </row>
    <row r="15048">
      <c r="D15048" s="141"/>
      <c r="G15048" s="114"/>
      <c r="H15048" s="39"/>
      <c r="N15048" s="116"/>
      <c r="P15048" s="146"/>
      <c r="Q15048" s="116"/>
      <c r="R15048" s="93"/>
      <c r="T15048" s="120"/>
      <c r="V15048" s="120"/>
      <c r="AD15048" s="116"/>
      <c r="AE15048" s="116"/>
      <c r="AG15048" s="140"/>
      <c r="AH15048" s="140"/>
      <c r="AI15048" s="146" t="s">
        <v>31</v>
      </c>
      <c r="AJ15048" s="146" t="s">
        <v>31</v>
      </c>
      <c r="AK15048" s="120"/>
    </row>
    <row r="15049">
      <c r="D15049" s="141"/>
      <c r="G15049" s="114"/>
      <c r="H15049" s="39"/>
      <c r="N15049" s="116"/>
      <c r="P15049" s="146"/>
      <c r="Q15049" s="116"/>
      <c r="R15049" s="93"/>
      <c r="T15049" s="120"/>
      <c r="V15049" s="120"/>
      <c r="AD15049" s="116"/>
      <c r="AE15049" s="116"/>
      <c r="AG15049" s="140"/>
      <c r="AH15049" s="140"/>
      <c r="AI15049" s="146" t="s">
        <v>31</v>
      </c>
      <c r="AJ15049" s="146" t="s">
        <v>31</v>
      </c>
      <c r="AK15049" s="120"/>
    </row>
    <row r="15050">
      <c r="D15050" s="141"/>
      <c r="G15050" s="114"/>
      <c r="H15050" s="39"/>
      <c r="N15050" s="116"/>
      <c r="P15050" s="146"/>
      <c r="Q15050" s="116"/>
      <c r="R15050" s="93"/>
      <c r="T15050" s="120"/>
      <c r="V15050" s="120"/>
      <c r="AD15050" s="116"/>
      <c r="AE15050" s="116"/>
      <c r="AG15050" s="140"/>
      <c r="AH15050" s="140"/>
      <c r="AI15050" s="146" t="s">
        <v>31</v>
      </c>
      <c r="AJ15050" s="146" t="s">
        <v>31</v>
      </c>
      <c r="AK15050" s="120"/>
    </row>
    <row r="15051">
      <c r="D15051" s="141"/>
      <c r="G15051" s="114"/>
      <c r="H15051" s="39"/>
      <c r="N15051" s="116"/>
      <c r="P15051" s="146"/>
      <c r="Q15051" s="116"/>
      <c r="R15051" s="93"/>
      <c r="T15051" s="120"/>
      <c r="V15051" s="120"/>
      <c r="AD15051" s="116"/>
      <c r="AE15051" s="116"/>
      <c r="AG15051" s="140"/>
      <c r="AH15051" s="140"/>
      <c r="AI15051" s="146" t="s">
        <v>31</v>
      </c>
      <c r="AJ15051" s="146" t="s">
        <v>31</v>
      </c>
      <c r="AK15051" s="120"/>
    </row>
    <row r="15052">
      <c r="D15052" s="141"/>
      <c r="G15052" s="114"/>
      <c r="H15052" s="39"/>
      <c r="N15052" s="116"/>
      <c r="P15052" s="146"/>
      <c r="Q15052" s="116"/>
      <c r="R15052" s="93"/>
      <c r="T15052" s="120"/>
      <c r="V15052" s="120"/>
      <c r="AD15052" s="116"/>
      <c r="AE15052" s="116"/>
      <c r="AG15052" s="140"/>
      <c r="AH15052" s="140"/>
      <c r="AI15052" s="146" t="s">
        <v>31</v>
      </c>
      <c r="AJ15052" s="146" t="s">
        <v>31</v>
      </c>
      <c r="AK15052" s="120"/>
    </row>
    <row r="15053">
      <c r="D15053" s="141"/>
      <c r="G15053" s="114"/>
      <c r="H15053" s="39"/>
      <c r="N15053" s="116"/>
      <c r="P15053" s="146"/>
      <c r="Q15053" s="116"/>
      <c r="R15053" s="93"/>
      <c r="T15053" s="120"/>
      <c r="V15053" s="120"/>
      <c r="AD15053" s="116"/>
      <c r="AE15053" s="116"/>
      <c r="AG15053" s="140"/>
      <c r="AH15053" s="140"/>
      <c r="AI15053" s="146" t="s">
        <v>31</v>
      </c>
      <c r="AJ15053" s="146" t="s">
        <v>31</v>
      </c>
      <c r="AK15053" s="120"/>
    </row>
    <row r="15054">
      <c r="D15054" s="141"/>
      <c r="G15054" s="114"/>
      <c r="H15054" s="39"/>
      <c r="N15054" s="116"/>
      <c r="P15054" s="146"/>
      <c r="Q15054" s="116"/>
      <c r="R15054" s="93"/>
      <c r="T15054" s="120"/>
      <c r="V15054" s="120"/>
      <c r="AD15054" s="116"/>
      <c r="AE15054" s="116"/>
      <c r="AG15054" s="140"/>
      <c r="AH15054" s="140"/>
      <c r="AI15054" s="146" t="s">
        <v>31</v>
      </c>
      <c r="AJ15054" s="146" t="s">
        <v>31</v>
      </c>
      <c r="AK15054" s="120"/>
    </row>
    <row r="15055">
      <c r="D15055" s="141"/>
      <c r="G15055" s="114"/>
      <c r="H15055" s="39"/>
      <c r="N15055" s="116"/>
      <c r="P15055" s="146"/>
      <c r="Q15055" s="116"/>
      <c r="R15055" s="93"/>
      <c r="T15055" s="120"/>
      <c r="V15055" s="120"/>
      <c r="AD15055" s="116"/>
      <c r="AE15055" s="116"/>
      <c r="AG15055" s="140"/>
      <c r="AH15055" s="140"/>
      <c r="AI15055" s="146" t="s">
        <v>31</v>
      </c>
      <c r="AJ15055" s="146" t="s">
        <v>31</v>
      </c>
      <c r="AK15055" s="120"/>
    </row>
    <row r="15056">
      <c r="D15056" s="141"/>
      <c r="G15056" s="114"/>
      <c r="H15056" s="39"/>
      <c r="N15056" s="116"/>
      <c r="P15056" s="146"/>
      <c r="Q15056" s="116"/>
      <c r="R15056" s="93"/>
      <c r="T15056" s="120"/>
      <c r="V15056" s="120"/>
      <c r="AD15056" s="116"/>
      <c r="AE15056" s="116"/>
      <c r="AG15056" s="140"/>
      <c r="AH15056" s="140"/>
      <c r="AI15056" s="146" t="s">
        <v>31</v>
      </c>
      <c r="AJ15056" s="146" t="s">
        <v>31</v>
      </c>
      <c r="AK15056" s="120"/>
    </row>
    <row r="15057">
      <c r="D15057" s="141"/>
      <c r="G15057" s="114"/>
      <c r="H15057" s="39"/>
      <c r="N15057" s="116"/>
      <c r="P15057" s="146"/>
      <c r="Q15057" s="116"/>
      <c r="R15057" s="93"/>
      <c r="T15057" s="120"/>
      <c r="V15057" s="120"/>
      <c r="AD15057" s="116"/>
      <c r="AE15057" s="116"/>
      <c r="AG15057" s="140"/>
      <c r="AH15057" s="140"/>
      <c r="AI15057" s="146" t="s">
        <v>31</v>
      </c>
      <c r="AJ15057" s="146" t="s">
        <v>31</v>
      </c>
      <c r="AK15057" s="120"/>
    </row>
    <row r="15058">
      <c r="D15058" s="141"/>
      <c r="G15058" s="114"/>
      <c r="H15058" s="39"/>
      <c r="N15058" s="116"/>
      <c r="P15058" s="146"/>
      <c r="Q15058" s="116"/>
      <c r="R15058" s="93"/>
      <c r="T15058" s="120"/>
      <c r="V15058" s="120"/>
      <c r="AD15058" s="116"/>
      <c r="AE15058" s="116"/>
      <c r="AG15058" s="140"/>
      <c r="AH15058" s="140"/>
      <c r="AI15058" s="146" t="s">
        <v>31</v>
      </c>
      <c r="AJ15058" s="146" t="s">
        <v>31</v>
      </c>
      <c r="AK15058" s="120"/>
    </row>
    <row r="15059">
      <c r="D15059" s="141"/>
      <c r="G15059" s="114"/>
      <c r="H15059" s="39"/>
      <c r="N15059" s="116"/>
      <c r="P15059" s="146"/>
      <c r="Q15059" s="116"/>
      <c r="R15059" s="93"/>
      <c r="T15059" s="120"/>
      <c r="V15059" s="120"/>
      <c r="AD15059" s="116"/>
      <c r="AE15059" s="116"/>
      <c r="AG15059" s="140"/>
      <c r="AH15059" s="140"/>
      <c r="AI15059" s="146" t="s">
        <v>31</v>
      </c>
      <c r="AJ15059" s="146" t="s">
        <v>31</v>
      </c>
      <c r="AK15059" s="120"/>
    </row>
    <row r="15060">
      <c r="D15060" s="141"/>
      <c r="G15060" s="114"/>
      <c r="H15060" s="39"/>
      <c r="N15060" s="116"/>
      <c r="P15060" s="146"/>
      <c r="Q15060" s="116"/>
      <c r="R15060" s="93"/>
      <c r="T15060" s="120"/>
      <c r="V15060" s="120"/>
      <c r="AD15060" s="116"/>
      <c r="AE15060" s="116"/>
      <c r="AG15060" s="140"/>
      <c r="AH15060" s="140"/>
      <c r="AI15060" s="146" t="s">
        <v>31</v>
      </c>
      <c r="AJ15060" s="146" t="s">
        <v>31</v>
      </c>
      <c r="AK15060" s="120"/>
    </row>
    <row r="15061">
      <c r="D15061" s="141"/>
      <c r="G15061" s="114"/>
      <c r="H15061" s="39"/>
      <c r="N15061" s="116"/>
      <c r="P15061" s="146"/>
      <c r="Q15061" s="116"/>
      <c r="R15061" s="93"/>
      <c r="T15061" s="120"/>
      <c r="V15061" s="120"/>
      <c r="AD15061" s="116"/>
      <c r="AE15061" s="116"/>
      <c r="AG15061" s="140"/>
      <c r="AH15061" s="140"/>
      <c r="AI15061" s="146" t="s">
        <v>31</v>
      </c>
      <c r="AJ15061" s="146" t="s">
        <v>31</v>
      </c>
      <c r="AK15061" s="120"/>
    </row>
    <row r="15062">
      <c r="D15062" s="141"/>
      <c r="G15062" s="114"/>
      <c r="H15062" s="39"/>
      <c r="N15062" s="116"/>
      <c r="P15062" s="146"/>
      <c r="Q15062" s="116"/>
      <c r="R15062" s="93"/>
      <c r="T15062" s="120"/>
      <c r="V15062" s="120"/>
      <c r="AD15062" s="116"/>
      <c r="AE15062" s="116"/>
      <c r="AG15062" s="140"/>
      <c r="AH15062" s="140"/>
      <c r="AI15062" s="146" t="s">
        <v>31</v>
      </c>
      <c r="AJ15062" s="146" t="s">
        <v>31</v>
      </c>
      <c r="AK15062" s="120"/>
    </row>
    <row r="15063">
      <c r="D15063" s="141"/>
      <c r="G15063" s="114"/>
      <c r="H15063" s="39"/>
      <c r="N15063" s="116"/>
      <c r="P15063" s="146"/>
      <c r="Q15063" s="116"/>
      <c r="R15063" s="93"/>
      <c r="T15063" s="120"/>
      <c r="V15063" s="120"/>
      <c r="AD15063" s="116"/>
      <c r="AE15063" s="116"/>
      <c r="AG15063" s="140"/>
      <c r="AH15063" s="140"/>
      <c r="AI15063" s="146" t="s">
        <v>31</v>
      </c>
      <c r="AJ15063" s="146" t="s">
        <v>31</v>
      </c>
      <c r="AK15063" s="120"/>
    </row>
    <row r="15064">
      <c r="D15064" s="141"/>
      <c r="G15064" s="114"/>
      <c r="H15064" s="39"/>
      <c r="N15064" s="116"/>
      <c r="P15064" s="146"/>
      <c r="Q15064" s="116"/>
      <c r="R15064" s="93"/>
      <c r="T15064" s="120"/>
      <c r="V15064" s="120"/>
      <c r="AD15064" s="116"/>
      <c r="AE15064" s="116"/>
      <c r="AG15064" s="140"/>
      <c r="AH15064" s="140"/>
      <c r="AI15064" s="146" t="s">
        <v>31</v>
      </c>
      <c r="AJ15064" s="146" t="s">
        <v>31</v>
      </c>
      <c r="AK15064" s="120"/>
    </row>
    <row r="15065">
      <c r="D15065" s="141"/>
      <c r="G15065" s="114"/>
      <c r="H15065" s="39"/>
      <c r="N15065" s="116"/>
      <c r="P15065" s="146"/>
      <c r="Q15065" s="116"/>
      <c r="R15065" s="93"/>
      <c r="T15065" s="120"/>
      <c r="V15065" s="120"/>
      <c r="AD15065" s="116"/>
      <c r="AE15065" s="116"/>
      <c r="AG15065" s="140"/>
      <c r="AH15065" s="140"/>
      <c r="AI15065" s="146" t="s">
        <v>31</v>
      </c>
      <c r="AJ15065" s="146" t="s">
        <v>31</v>
      </c>
      <c r="AK15065" s="120"/>
    </row>
    <row r="15066">
      <c r="D15066" s="141"/>
      <c r="G15066" s="114"/>
      <c r="H15066" s="39"/>
      <c r="N15066" s="116"/>
      <c r="P15066" s="146"/>
      <c r="Q15066" s="116"/>
      <c r="R15066" s="93"/>
      <c r="T15066" s="120"/>
      <c r="V15066" s="120"/>
      <c r="AD15066" s="116"/>
      <c r="AE15066" s="116"/>
      <c r="AG15066" s="140"/>
      <c r="AH15066" s="140"/>
      <c r="AI15066" s="146" t="s">
        <v>31</v>
      </c>
      <c r="AJ15066" s="146" t="s">
        <v>31</v>
      </c>
      <c r="AK15066" s="120"/>
    </row>
    <row r="15067">
      <c r="D15067" s="141"/>
      <c r="G15067" s="114"/>
      <c r="H15067" s="39"/>
      <c r="N15067" s="116"/>
      <c r="P15067" s="146"/>
      <c r="Q15067" s="116"/>
      <c r="R15067" s="93"/>
      <c r="T15067" s="120"/>
      <c r="V15067" s="120"/>
      <c r="AD15067" s="116"/>
      <c r="AE15067" s="116"/>
      <c r="AG15067" s="140"/>
      <c r="AH15067" s="140"/>
      <c r="AI15067" s="146" t="s">
        <v>31</v>
      </c>
      <c r="AJ15067" s="146" t="s">
        <v>31</v>
      </c>
      <c r="AK15067" s="120"/>
    </row>
    <row r="15068">
      <c r="D15068" s="141"/>
      <c r="G15068" s="114"/>
      <c r="H15068" s="39"/>
      <c r="N15068" s="116"/>
      <c r="P15068" s="146"/>
      <c r="Q15068" s="116"/>
      <c r="R15068" s="93"/>
      <c r="T15068" s="120"/>
      <c r="V15068" s="120"/>
      <c r="AD15068" s="116"/>
      <c r="AE15068" s="116"/>
      <c r="AG15068" s="140"/>
      <c r="AH15068" s="140"/>
      <c r="AI15068" s="146" t="s">
        <v>31</v>
      </c>
      <c r="AJ15068" s="146" t="s">
        <v>31</v>
      </c>
      <c r="AK15068" s="120"/>
    </row>
    <row r="15069">
      <c r="D15069" s="141"/>
      <c r="G15069" s="114"/>
      <c r="H15069" s="39"/>
      <c r="N15069" s="116"/>
      <c r="P15069" s="146"/>
      <c r="Q15069" s="116"/>
      <c r="R15069" s="93"/>
      <c r="T15069" s="120"/>
      <c r="V15069" s="120"/>
      <c r="AD15069" s="116"/>
      <c r="AE15069" s="116"/>
      <c r="AG15069" s="140"/>
      <c r="AH15069" s="140"/>
      <c r="AI15069" s="146" t="s">
        <v>31</v>
      </c>
      <c r="AJ15069" s="146" t="s">
        <v>31</v>
      </c>
      <c r="AK15069" s="120"/>
    </row>
    <row r="15070">
      <c r="D15070" s="141"/>
      <c r="G15070" s="114"/>
      <c r="H15070" s="39"/>
      <c r="N15070" s="116"/>
      <c r="P15070" s="146"/>
      <c r="Q15070" s="116"/>
      <c r="R15070" s="93"/>
      <c r="T15070" s="120"/>
      <c r="V15070" s="120"/>
      <c r="AD15070" s="116"/>
      <c r="AE15070" s="116"/>
      <c r="AG15070" s="140"/>
      <c r="AH15070" s="140"/>
      <c r="AI15070" s="146" t="s">
        <v>31</v>
      </c>
      <c r="AJ15070" s="146" t="s">
        <v>31</v>
      </c>
      <c r="AK15070" s="120"/>
    </row>
    <row r="15071">
      <c r="D15071" s="141"/>
      <c r="G15071" s="114"/>
      <c r="H15071" s="39"/>
      <c r="N15071" s="116"/>
      <c r="P15071" s="146"/>
      <c r="Q15071" s="116"/>
      <c r="R15071" s="93"/>
      <c r="T15071" s="120"/>
      <c r="V15071" s="120"/>
      <c r="AD15071" s="116"/>
      <c r="AE15071" s="116"/>
      <c r="AG15071" s="140"/>
      <c r="AH15071" s="140"/>
      <c r="AI15071" s="146" t="s">
        <v>31</v>
      </c>
      <c r="AJ15071" s="146" t="s">
        <v>31</v>
      </c>
      <c r="AK15071" s="120"/>
    </row>
    <row r="15072">
      <c r="D15072" s="141"/>
      <c r="G15072" s="114"/>
      <c r="H15072" s="39"/>
      <c r="N15072" s="116"/>
      <c r="P15072" s="146"/>
      <c r="Q15072" s="116"/>
      <c r="R15072" s="93"/>
      <c r="T15072" s="120"/>
      <c r="V15072" s="120"/>
      <c r="AD15072" s="116"/>
      <c r="AE15072" s="116"/>
      <c r="AG15072" s="140"/>
      <c r="AH15072" s="140"/>
      <c r="AI15072" s="146" t="s">
        <v>31</v>
      </c>
      <c r="AJ15072" s="146" t="s">
        <v>31</v>
      </c>
      <c r="AK15072" s="120"/>
    </row>
    <row r="15073">
      <c r="D15073" s="141"/>
      <c r="G15073" s="114"/>
      <c r="H15073" s="39"/>
      <c r="N15073" s="116"/>
      <c r="P15073" s="146"/>
      <c r="Q15073" s="116"/>
      <c r="R15073" s="93"/>
      <c r="T15073" s="120"/>
      <c r="V15073" s="120"/>
      <c r="AD15073" s="116"/>
      <c r="AE15073" s="116"/>
      <c r="AG15073" s="140"/>
      <c r="AH15073" s="140"/>
      <c r="AI15073" s="146" t="s">
        <v>31</v>
      </c>
      <c r="AJ15073" s="146" t="s">
        <v>31</v>
      </c>
      <c r="AK15073" s="120"/>
    </row>
    <row r="15074">
      <c r="D15074" s="141"/>
      <c r="G15074" s="114"/>
      <c r="H15074" s="39"/>
      <c r="N15074" s="116"/>
      <c r="P15074" s="146"/>
      <c r="Q15074" s="116"/>
      <c r="R15074" s="93"/>
      <c r="T15074" s="120"/>
      <c r="V15074" s="120"/>
      <c r="AD15074" s="116"/>
      <c r="AE15074" s="116"/>
      <c r="AG15074" s="140"/>
      <c r="AH15074" s="140"/>
      <c r="AI15074" s="146" t="s">
        <v>31</v>
      </c>
      <c r="AJ15074" s="146" t="s">
        <v>31</v>
      </c>
      <c r="AK15074" s="120"/>
    </row>
    <row r="15075">
      <c r="D15075" s="141"/>
      <c r="G15075" s="114"/>
      <c r="H15075" s="39"/>
      <c r="N15075" s="116"/>
      <c r="P15075" s="146"/>
      <c r="Q15075" s="116"/>
      <c r="R15075" s="93"/>
      <c r="T15075" s="120"/>
      <c r="V15075" s="120"/>
      <c r="AD15075" s="116"/>
      <c r="AE15075" s="116"/>
      <c r="AG15075" s="140"/>
      <c r="AH15075" s="140"/>
      <c r="AI15075" s="146" t="s">
        <v>31</v>
      </c>
      <c r="AJ15075" s="146" t="s">
        <v>31</v>
      </c>
      <c r="AK15075" s="120"/>
    </row>
    <row r="15076">
      <c r="D15076" s="141"/>
      <c r="G15076" s="114"/>
      <c r="H15076" s="39"/>
      <c r="N15076" s="116"/>
      <c r="P15076" s="146"/>
      <c r="Q15076" s="116"/>
      <c r="R15076" s="93"/>
      <c r="T15076" s="120"/>
      <c r="V15076" s="120"/>
      <c r="AD15076" s="116"/>
      <c r="AE15076" s="116"/>
      <c r="AG15076" s="140"/>
      <c r="AH15076" s="140"/>
      <c r="AI15076" s="146" t="s">
        <v>31</v>
      </c>
      <c r="AJ15076" s="146" t="s">
        <v>31</v>
      </c>
      <c r="AK15076" s="120"/>
    </row>
    <row r="15077">
      <c r="D15077" s="141"/>
      <c r="G15077" s="114"/>
      <c r="H15077" s="39"/>
      <c r="N15077" s="116"/>
      <c r="P15077" s="146"/>
      <c r="Q15077" s="116"/>
      <c r="R15077" s="93"/>
      <c r="T15077" s="120"/>
      <c r="V15077" s="120"/>
      <c r="AD15077" s="116"/>
      <c r="AE15077" s="116"/>
      <c r="AG15077" s="140"/>
      <c r="AH15077" s="140"/>
      <c r="AI15077" s="146" t="s">
        <v>31</v>
      </c>
      <c r="AJ15077" s="146" t="s">
        <v>31</v>
      </c>
      <c r="AK15077" s="120"/>
    </row>
    <row r="15078">
      <c r="D15078" s="141"/>
      <c r="G15078" s="114"/>
      <c r="H15078" s="39"/>
      <c r="N15078" s="116"/>
      <c r="P15078" s="146"/>
      <c r="Q15078" s="116"/>
      <c r="R15078" s="93"/>
      <c r="T15078" s="120"/>
      <c r="V15078" s="120"/>
      <c r="AD15078" s="116"/>
      <c r="AE15078" s="116"/>
      <c r="AG15078" s="140"/>
      <c r="AH15078" s="140"/>
      <c r="AI15078" s="146" t="s">
        <v>31</v>
      </c>
      <c r="AJ15078" s="146" t="s">
        <v>31</v>
      </c>
      <c r="AK15078" s="120"/>
    </row>
    <row r="15079">
      <c r="D15079" s="141"/>
      <c r="G15079" s="114"/>
      <c r="H15079" s="39"/>
      <c r="N15079" s="116"/>
      <c r="P15079" s="146"/>
      <c r="Q15079" s="116"/>
      <c r="R15079" s="93"/>
      <c r="T15079" s="120"/>
      <c r="V15079" s="120"/>
      <c r="AD15079" s="116"/>
      <c r="AE15079" s="116"/>
      <c r="AG15079" s="140"/>
      <c r="AH15079" s="140"/>
      <c r="AI15079" s="146" t="s">
        <v>31</v>
      </c>
      <c r="AJ15079" s="146" t="s">
        <v>31</v>
      </c>
      <c r="AK15079" s="120"/>
    </row>
    <row r="15080">
      <c r="D15080" s="141"/>
      <c r="G15080" s="114"/>
      <c r="H15080" s="39"/>
      <c r="N15080" s="116"/>
      <c r="P15080" s="146"/>
      <c r="Q15080" s="116"/>
      <c r="R15080" s="93"/>
      <c r="T15080" s="120"/>
      <c r="V15080" s="120"/>
      <c r="AD15080" s="116"/>
      <c r="AE15080" s="116"/>
      <c r="AG15080" s="140"/>
      <c r="AH15080" s="140"/>
      <c r="AI15080" s="146" t="s">
        <v>31</v>
      </c>
      <c r="AJ15080" s="146" t="s">
        <v>31</v>
      </c>
      <c r="AK15080" s="120"/>
    </row>
    <row r="15081">
      <c r="D15081" s="141"/>
      <c r="G15081" s="114"/>
      <c r="H15081" s="39"/>
      <c r="N15081" s="116"/>
      <c r="P15081" s="146"/>
      <c r="Q15081" s="116"/>
      <c r="R15081" s="93"/>
      <c r="T15081" s="120"/>
      <c r="V15081" s="120"/>
      <c r="AD15081" s="116"/>
      <c r="AE15081" s="116"/>
      <c r="AG15081" s="140"/>
      <c r="AH15081" s="140"/>
      <c r="AI15081" s="146" t="s">
        <v>31</v>
      </c>
      <c r="AJ15081" s="146" t="s">
        <v>31</v>
      </c>
      <c r="AK15081" s="120"/>
    </row>
    <row r="15082">
      <c r="D15082" s="141"/>
      <c r="G15082" s="114"/>
      <c r="H15082" s="39"/>
      <c r="N15082" s="116"/>
      <c r="P15082" s="146"/>
      <c r="Q15082" s="116"/>
      <c r="R15082" s="93"/>
      <c r="T15082" s="120"/>
      <c r="V15082" s="120"/>
      <c r="AD15082" s="116"/>
      <c r="AE15082" s="116"/>
      <c r="AG15082" s="140"/>
      <c r="AH15082" s="140"/>
      <c r="AI15082" s="146" t="s">
        <v>31</v>
      </c>
      <c r="AJ15082" s="146" t="s">
        <v>31</v>
      </c>
      <c r="AK15082" s="120"/>
    </row>
    <row r="15083">
      <c r="D15083" s="141"/>
      <c r="G15083" s="114"/>
      <c r="H15083" s="39"/>
      <c r="N15083" s="116"/>
      <c r="P15083" s="146"/>
      <c r="Q15083" s="116"/>
      <c r="R15083" s="93"/>
      <c r="T15083" s="120"/>
      <c r="V15083" s="120"/>
      <c r="AD15083" s="116"/>
      <c r="AE15083" s="116"/>
      <c r="AG15083" s="140"/>
      <c r="AH15083" s="140"/>
      <c r="AI15083" s="146" t="s">
        <v>31</v>
      </c>
      <c r="AJ15083" s="146" t="s">
        <v>31</v>
      </c>
      <c r="AK15083" s="120"/>
    </row>
    <row r="15084">
      <c r="D15084" s="141"/>
      <c r="G15084" s="114"/>
      <c r="H15084" s="39"/>
      <c r="N15084" s="116"/>
      <c r="P15084" s="146"/>
      <c r="Q15084" s="116"/>
      <c r="R15084" s="93"/>
      <c r="T15084" s="120"/>
      <c r="V15084" s="120"/>
      <c r="AD15084" s="116"/>
      <c r="AE15084" s="116"/>
      <c r="AG15084" s="140"/>
      <c r="AH15084" s="140"/>
      <c r="AI15084" s="146" t="s">
        <v>31</v>
      </c>
      <c r="AJ15084" s="146" t="s">
        <v>31</v>
      </c>
      <c r="AK15084" s="120"/>
    </row>
    <row r="15085">
      <c r="D15085" s="141"/>
      <c r="G15085" s="114"/>
      <c r="H15085" s="39"/>
      <c r="N15085" s="116"/>
      <c r="P15085" s="146"/>
      <c r="Q15085" s="116"/>
      <c r="R15085" s="93"/>
      <c r="T15085" s="120"/>
      <c r="V15085" s="120"/>
      <c r="AD15085" s="116"/>
      <c r="AE15085" s="116"/>
      <c r="AG15085" s="140"/>
      <c r="AH15085" s="140"/>
      <c r="AI15085" s="146" t="s">
        <v>31</v>
      </c>
      <c r="AJ15085" s="146" t="s">
        <v>31</v>
      </c>
      <c r="AK15085" s="120"/>
    </row>
    <row r="15086">
      <c r="D15086" s="141"/>
      <c r="G15086" s="114"/>
      <c r="H15086" s="39"/>
      <c r="N15086" s="116"/>
      <c r="P15086" s="146"/>
      <c r="Q15086" s="116"/>
      <c r="R15086" s="93"/>
      <c r="T15086" s="120"/>
      <c r="V15086" s="120"/>
      <c r="AD15086" s="116"/>
      <c r="AE15086" s="116"/>
      <c r="AG15086" s="140"/>
      <c r="AH15086" s="140"/>
      <c r="AI15086" s="146" t="s">
        <v>31</v>
      </c>
      <c r="AJ15086" s="146" t="s">
        <v>31</v>
      </c>
      <c r="AK15086" s="120"/>
    </row>
    <row r="15087">
      <c r="D15087" s="141"/>
      <c r="G15087" s="114"/>
      <c r="H15087" s="39"/>
      <c r="N15087" s="116"/>
      <c r="P15087" s="146"/>
      <c r="Q15087" s="116"/>
      <c r="R15087" s="93"/>
      <c r="T15087" s="120"/>
      <c r="V15087" s="120"/>
      <c r="AD15087" s="116"/>
      <c r="AE15087" s="116"/>
      <c r="AG15087" s="140"/>
      <c r="AH15087" s="140"/>
      <c r="AI15087" s="146" t="s">
        <v>31</v>
      </c>
      <c r="AJ15087" s="146" t="s">
        <v>31</v>
      </c>
      <c r="AK15087" s="120"/>
    </row>
    <row r="15088">
      <c r="D15088" s="141"/>
      <c r="G15088" s="114"/>
      <c r="H15088" s="39"/>
      <c r="N15088" s="116"/>
      <c r="P15088" s="146"/>
      <c r="Q15088" s="116"/>
      <c r="R15088" s="93"/>
      <c r="T15088" s="120"/>
      <c r="V15088" s="120"/>
      <c r="AD15088" s="116"/>
      <c r="AE15088" s="116"/>
      <c r="AG15088" s="140"/>
      <c r="AH15088" s="140"/>
      <c r="AI15088" s="146" t="s">
        <v>31</v>
      </c>
      <c r="AJ15088" s="146" t="s">
        <v>31</v>
      </c>
      <c r="AK15088" s="120"/>
    </row>
    <row r="15089">
      <c r="D15089" s="141"/>
      <c r="G15089" s="114"/>
      <c r="H15089" s="39"/>
      <c r="N15089" s="116"/>
      <c r="P15089" s="146"/>
      <c r="Q15089" s="116"/>
      <c r="R15089" s="93"/>
      <c r="T15089" s="120"/>
      <c r="V15089" s="120"/>
      <c r="AD15089" s="116"/>
      <c r="AE15089" s="116"/>
      <c r="AG15089" s="140"/>
      <c r="AH15089" s="140"/>
      <c r="AI15089" s="146" t="s">
        <v>31</v>
      </c>
      <c r="AJ15089" s="146" t="s">
        <v>31</v>
      </c>
      <c r="AK15089" s="120"/>
    </row>
    <row r="15090">
      <c r="D15090" s="141"/>
      <c r="G15090" s="114"/>
      <c r="H15090" s="39"/>
      <c r="N15090" s="116"/>
      <c r="P15090" s="146"/>
      <c r="Q15090" s="116"/>
      <c r="R15090" s="93"/>
      <c r="T15090" s="120"/>
      <c r="V15090" s="120"/>
      <c r="AD15090" s="116"/>
      <c r="AE15090" s="116"/>
      <c r="AG15090" s="140"/>
      <c r="AH15090" s="140"/>
      <c r="AI15090" s="146" t="s">
        <v>31</v>
      </c>
      <c r="AJ15090" s="146" t="s">
        <v>31</v>
      </c>
      <c r="AK15090" s="120"/>
    </row>
    <row r="15091">
      <c r="D15091" s="141"/>
      <c r="G15091" s="114"/>
      <c r="H15091" s="39"/>
      <c r="N15091" s="116"/>
      <c r="P15091" s="146"/>
      <c r="Q15091" s="116"/>
      <c r="R15091" s="93"/>
      <c r="T15091" s="120"/>
      <c r="V15091" s="120"/>
      <c r="AD15091" s="116"/>
      <c r="AE15091" s="116"/>
      <c r="AG15091" s="140"/>
      <c r="AH15091" s="140"/>
      <c r="AI15091" s="146" t="s">
        <v>31</v>
      </c>
      <c r="AJ15091" s="146" t="s">
        <v>31</v>
      </c>
      <c r="AK15091" s="120"/>
    </row>
    <row r="15092">
      <c r="D15092" s="141"/>
      <c r="G15092" s="114"/>
      <c r="H15092" s="39"/>
      <c r="N15092" s="116"/>
      <c r="P15092" s="146"/>
      <c r="Q15092" s="116"/>
      <c r="R15092" s="93"/>
      <c r="T15092" s="120"/>
      <c r="V15092" s="120"/>
      <c r="AD15092" s="116"/>
      <c r="AE15092" s="116"/>
      <c r="AG15092" s="140"/>
      <c r="AH15092" s="140"/>
      <c r="AI15092" s="146" t="s">
        <v>31</v>
      </c>
      <c r="AJ15092" s="146" t="s">
        <v>31</v>
      </c>
      <c r="AK15092" s="120"/>
    </row>
    <row r="15093">
      <c r="D15093" s="141"/>
      <c r="G15093" s="114"/>
      <c r="H15093" s="39"/>
      <c r="N15093" s="116"/>
      <c r="P15093" s="146"/>
      <c r="Q15093" s="116"/>
      <c r="R15093" s="93"/>
      <c r="T15093" s="120"/>
      <c r="V15093" s="120"/>
      <c r="AD15093" s="116"/>
      <c r="AE15093" s="116"/>
      <c r="AG15093" s="140"/>
      <c r="AH15093" s="140"/>
      <c r="AI15093" s="146" t="s">
        <v>31</v>
      </c>
      <c r="AJ15093" s="146" t="s">
        <v>31</v>
      </c>
      <c r="AK15093" s="120"/>
    </row>
    <row r="15094">
      <c r="D15094" s="141"/>
      <c r="G15094" s="114"/>
      <c r="H15094" s="39"/>
      <c r="N15094" s="116"/>
      <c r="P15094" s="146"/>
      <c r="Q15094" s="116"/>
      <c r="R15094" s="93"/>
      <c r="T15094" s="120"/>
      <c r="V15094" s="120"/>
      <c r="AD15094" s="116"/>
      <c r="AE15094" s="116"/>
      <c r="AG15094" s="140"/>
      <c r="AH15094" s="140"/>
      <c r="AI15094" s="146" t="s">
        <v>31</v>
      </c>
      <c r="AJ15094" s="146" t="s">
        <v>31</v>
      </c>
      <c r="AK15094" s="120"/>
    </row>
    <row r="15095">
      <c r="D15095" s="141"/>
      <c r="G15095" s="114"/>
      <c r="H15095" s="39"/>
      <c r="N15095" s="116"/>
      <c r="P15095" s="146"/>
      <c r="Q15095" s="116"/>
      <c r="R15095" s="93"/>
      <c r="T15095" s="120"/>
      <c r="V15095" s="120"/>
      <c r="AD15095" s="116"/>
      <c r="AE15095" s="116"/>
      <c r="AG15095" s="140"/>
      <c r="AH15095" s="140"/>
      <c r="AI15095" s="146" t="s">
        <v>31</v>
      </c>
      <c r="AJ15095" s="146" t="s">
        <v>31</v>
      </c>
      <c r="AK15095" s="120"/>
    </row>
    <row r="15096">
      <c r="D15096" s="141"/>
      <c r="G15096" s="114"/>
      <c r="H15096" s="39"/>
      <c r="N15096" s="116"/>
      <c r="P15096" s="146"/>
      <c r="Q15096" s="116"/>
      <c r="R15096" s="93"/>
      <c r="T15096" s="120"/>
      <c r="V15096" s="120"/>
      <c r="AD15096" s="116"/>
      <c r="AE15096" s="116"/>
      <c r="AG15096" s="140"/>
      <c r="AH15096" s="140"/>
      <c r="AI15096" s="146" t="s">
        <v>31</v>
      </c>
      <c r="AJ15096" s="146" t="s">
        <v>31</v>
      </c>
      <c r="AK15096" s="120"/>
    </row>
    <row r="15097">
      <c r="D15097" s="141"/>
      <c r="G15097" s="114"/>
      <c r="H15097" s="39"/>
      <c r="N15097" s="116"/>
      <c r="P15097" s="146"/>
      <c r="Q15097" s="116"/>
      <c r="R15097" s="93"/>
      <c r="T15097" s="120"/>
      <c r="V15097" s="120"/>
      <c r="AD15097" s="116"/>
      <c r="AE15097" s="116"/>
      <c r="AG15097" s="140"/>
      <c r="AH15097" s="140"/>
      <c r="AI15097" s="146" t="s">
        <v>31</v>
      </c>
      <c r="AJ15097" s="146" t="s">
        <v>31</v>
      </c>
      <c r="AK15097" s="120"/>
    </row>
    <row r="15098">
      <c r="D15098" s="141"/>
      <c r="G15098" s="114"/>
      <c r="H15098" s="39"/>
      <c r="N15098" s="116"/>
      <c r="P15098" s="146"/>
      <c r="Q15098" s="116"/>
      <c r="R15098" s="93"/>
      <c r="T15098" s="120"/>
      <c r="V15098" s="120"/>
      <c r="AD15098" s="116"/>
      <c r="AE15098" s="116"/>
      <c r="AG15098" s="140"/>
      <c r="AH15098" s="140"/>
      <c r="AI15098" s="146" t="s">
        <v>31</v>
      </c>
      <c r="AJ15098" s="146" t="s">
        <v>31</v>
      </c>
      <c r="AK15098" s="120"/>
    </row>
    <row r="15099">
      <c r="D15099" s="141"/>
      <c r="G15099" s="114"/>
      <c r="H15099" s="39"/>
      <c r="N15099" s="116"/>
      <c r="P15099" s="146"/>
      <c r="Q15099" s="116"/>
      <c r="R15099" s="93"/>
      <c r="T15099" s="120"/>
      <c r="V15099" s="120"/>
      <c r="AD15099" s="116"/>
      <c r="AE15099" s="116"/>
      <c r="AG15099" s="140"/>
      <c r="AH15099" s="140"/>
      <c r="AI15099" s="146" t="s">
        <v>31</v>
      </c>
      <c r="AJ15099" s="146" t="s">
        <v>31</v>
      </c>
      <c r="AK15099" s="120"/>
    </row>
    <row r="15100">
      <c r="D15100" s="141"/>
      <c r="G15100" s="114"/>
      <c r="H15100" s="39"/>
      <c r="N15100" s="116"/>
      <c r="P15100" s="146"/>
      <c r="Q15100" s="116"/>
      <c r="R15100" s="93"/>
      <c r="T15100" s="120"/>
      <c r="V15100" s="120"/>
      <c r="AD15100" s="116"/>
      <c r="AE15100" s="116"/>
      <c r="AG15100" s="140"/>
      <c r="AH15100" s="140"/>
      <c r="AI15100" s="146" t="s">
        <v>31</v>
      </c>
      <c r="AJ15100" s="146" t="s">
        <v>31</v>
      </c>
      <c r="AK15100" s="120"/>
    </row>
    <row r="15101">
      <c r="D15101" s="141"/>
      <c r="G15101" s="114"/>
      <c r="H15101" s="39"/>
      <c r="N15101" s="116"/>
      <c r="P15101" s="146"/>
      <c r="Q15101" s="116"/>
      <c r="R15101" s="93"/>
      <c r="T15101" s="120"/>
      <c r="V15101" s="120"/>
      <c r="AD15101" s="116"/>
      <c r="AE15101" s="116"/>
      <c r="AG15101" s="140"/>
      <c r="AH15101" s="140"/>
      <c r="AI15101" s="146" t="s">
        <v>31</v>
      </c>
      <c r="AJ15101" s="146" t="s">
        <v>31</v>
      </c>
      <c r="AK15101" s="120"/>
    </row>
    <row r="15102">
      <c r="D15102" s="141"/>
      <c r="G15102" s="114"/>
      <c r="H15102" s="39"/>
      <c r="N15102" s="116"/>
      <c r="P15102" s="146"/>
      <c r="Q15102" s="116"/>
      <c r="R15102" s="93"/>
      <c r="T15102" s="120"/>
      <c r="V15102" s="120"/>
      <c r="AD15102" s="116"/>
      <c r="AE15102" s="116"/>
      <c r="AG15102" s="140"/>
      <c r="AH15102" s="140"/>
      <c r="AI15102" s="146" t="s">
        <v>31</v>
      </c>
      <c r="AJ15102" s="146" t="s">
        <v>31</v>
      </c>
      <c r="AK15102" s="120"/>
    </row>
    <row r="15103">
      <c r="D15103" s="141"/>
      <c r="G15103" s="114"/>
      <c r="H15103" s="39"/>
      <c r="N15103" s="116"/>
      <c r="P15103" s="146"/>
      <c r="Q15103" s="116"/>
      <c r="R15103" s="93"/>
      <c r="T15103" s="120"/>
      <c r="V15103" s="120"/>
      <c r="AD15103" s="116"/>
      <c r="AE15103" s="116"/>
      <c r="AG15103" s="140"/>
      <c r="AH15103" s="140"/>
      <c r="AI15103" s="146" t="s">
        <v>31</v>
      </c>
      <c r="AJ15103" s="146" t="s">
        <v>31</v>
      </c>
      <c r="AK15103" s="120"/>
    </row>
    <row r="15104">
      <c r="D15104" s="141"/>
      <c r="G15104" s="114"/>
      <c r="H15104" s="39"/>
      <c r="N15104" s="116"/>
      <c r="P15104" s="146"/>
      <c r="Q15104" s="116"/>
      <c r="R15104" s="93"/>
      <c r="T15104" s="120"/>
      <c r="V15104" s="120"/>
      <c r="AD15104" s="116"/>
      <c r="AE15104" s="116"/>
      <c r="AG15104" s="140"/>
      <c r="AH15104" s="140"/>
      <c r="AI15104" s="146" t="s">
        <v>31</v>
      </c>
      <c r="AJ15104" s="146" t="s">
        <v>31</v>
      </c>
      <c r="AK15104" s="120"/>
    </row>
    <row r="15105">
      <c r="D15105" s="141"/>
      <c r="G15105" s="114"/>
      <c r="H15105" s="39"/>
      <c r="N15105" s="116"/>
      <c r="P15105" s="146"/>
      <c r="Q15105" s="116"/>
      <c r="R15105" s="93"/>
      <c r="T15105" s="120"/>
      <c r="V15105" s="120"/>
      <c r="AD15105" s="116"/>
      <c r="AE15105" s="116"/>
      <c r="AG15105" s="140"/>
      <c r="AH15105" s="140"/>
      <c r="AI15105" s="146" t="s">
        <v>31</v>
      </c>
      <c r="AJ15105" s="146" t="s">
        <v>31</v>
      </c>
      <c r="AK15105" s="120"/>
    </row>
    <row r="15106">
      <c r="D15106" s="141"/>
      <c r="G15106" s="114"/>
      <c r="H15106" s="39"/>
      <c r="N15106" s="116"/>
      <c r="P15106" s="146"/>
      <c r="Q15106" s="116"/>
      <c r="R15106" s="93"/>
      <c r="T15106" s="120"/>
      <c r="V15106" s="120"/>
      <c r="AD15106" s="116"/>
      <c r="AE15106" s="116"/>
      <c r="AG15106" s="140"/>
      <c r="AH15106" s="140"/>
      <c r="AI15106" s="146" t="s">
        <v>31</v>
      </c>
      <c r="AJ15106" s="146" t="s">
        <v>31</v>
      </c>
      <c r="AK15106" s="120"/>
    </row>
    <row r="15107">
      <c r="D15107" s="141"/>
      <c r="G15107" s="114"/>
      <c r="H15107" s="39"/>
      <c r="N15107" s="116"/>
      <c r="P15107" s="146"/>
      <c r="Q15107" s="116"/>
      <c r="R15107" s="93"/>
      <c r="T15107" s="120"/>
      <c r="V15107" s="120"/>
      <c r="AD15107" s="116"/>
      <c r="AE15107" s="116"/>
      <c r="AG15107" s="140"/>
      <c r="AH15107" s="140"/>
      <c r="AI15107" s="146" t="s">
        <v>31</v>
      </c>
      <c r="AJ15107" s="146" t="s">
        <v>31</v>
      </c>
      <c r="AK15107" s="120"/>
    </row>
    <row r="15108">
      <c r="D15108" s="141"/>
      <c r="G15108" s="114"/>
      <c r="H15108" s="39"/>
      <c r="N15108" s="116"/>
      <c r="P15108" s="146"/>
      <c r="Q15108" s="116"/>
      <c r="R15108" s="93"/>
      <c r="T15108" s="120"/>
      <c r="V15108" s="120"/>
      <c r="AD15108" s="116"/>
      <c r="AE15108" s="116"/>
      <c r="AG15108" s="140"/>
      <c r="AH15108" s="140"/>
      <c r="AI15108" s="146" t="s">
        <v>31</v>
      </c>
      <c r="AJ15108" s="146" t="s">
        <v>31</v>
      </c>
      <c r="AK15108" s="120"/>
    </row>
    <row r="15109">
      <c r="D15109" s="141"/>
      <c r="G15109" s="114"/>
      <c r="H15109" s="39"/>
      <c r="N15109" s="116"/>
      <c r="P15109" s="146"/>
      <c r="Q15109" s="116"/>
      <c r="R15109" s="93"/>
      <c r="T15109" s="120"/>
      <c r="V15109" s="120"/>
      <c r="AD15109" s="116"/>
      <c r="AE15109" s="116"/>
      <c r="AG15109" s="140"/>
      <c r="AH15109" s="140"/>
      <c r="AI15109" s="146" t="s">
        <v>31</v>
      </c>
      <c r="AJ15109" s="146" t="s">
        <v>31</v>
      </c>
      <c r="AK15109" s="120"/>
    </row>
    <row r="15110">
      <c r="D15110" s="141"/>
      <c r="G15110" s="114"/>
      <c r="H15110" s="39"/>
      <c r="N15110" s="116"/>
      <c r="P15110" s="146"/>
      <c r="Q15110" s="116"/>
      <c r="R15110" s="93"/>
      <c r="T15110" s="120"/>
      <c r="V15110" s="120"/>
      <c r="AD15110" s="116"/>
      <c r="AE15110" s="116"/>
      <c r="AG15110" s="140"/>
      <c r="AH15110" s="140"/>
      <c r="AI15110" s="146" t="s">
        <v>31</v>
      </c>
      <c r="AJ15110" s="146" t="s">
        <v>31</v>
      </c>
      <c r="AK15110" s="120"/>
    </row>
    <row r="15111">
      <c r="D15111" s="141"/>
      <c r="G15111" s="114"/>
      <c r="H15111" s="39"/>
      <c r="N15111" s="116"/>
      <c r="P15111" s="146"/>
      <c r="Q15111" s="116"/>
      <c r="R15111" s="93"/>
      <c r="T15111" s="120"/>
      <c r="V15111" s="120"/>
      <c r="AD15111" s="116"/>
      <c r="AE15111" s="116"/>
      <c r="AG15111" s="140"/>
      <c r="AH15111" s="140"/>
      <c r="AI15111" s="146" t="s">
        <v>31</v>
      </c>
      <c r="AJ15111" s="146" t="s">
        <v>31</v>
      </c>
      <c r="AK15111" s="120"/>
    </row>
    <row r="15112">
      <c r="D15112" s="141"/>
      <c r="G15112" s="114"/>
      <c r="H15112" s="39"/>
      <c r="N15112" s="116"/>
      <c r="P15112" s="146"/>
      <c r="Q15112" s="116"/>
      <c r="R15112" s="93"/>
      <c r="T15112" s="120"/>
      <c r="V15112" s="120"/>
      <c r="AD15112" s="116"/>
      <c r="AE15112" s="116"/>
      <c r="AG15112" s="140"/>
      <c r="AH15112" s="140"/>
      <c r="AI15112" s="146" t="s">
        <v>31</v>
      </c>
      <c r="AJ15112" s="146" t="s">
        <v>31</v>
      </c>
      <c r="AK15112" s="120"/>
    </row>
    <row r="15113">
      <c r="D15113" s="141"/>
      <c r="G15113" s="114"/>
      <c r="H15113" s="39"/>
      <c r="N15113" s="116"/>
      <c r="P15113" s="146"/>
      <c r="Q15113" s="116"/>
      <c r="R15113" s="93"/>
      <c r="T15113" s="120"/>
      <c r="V15113" s="120"/>
      <c r="AD15113" s="116"/>
      <c r="AE15113" s="116"/>
      <c r="AG15113" s="140"/>
      <c r="AH15113" s="140"/>
      <c r="AI15113" s="146" t="s">
        <v>31</v>
      </c>
      <c r="AJ15113" s="146" t="s">
        <v>31</v>
      </c>
      <c r="AK15113" s="120"/>
    </row>
    <row r="15114">
      <c r="D15114" s="141"/>
      <c r="G15114" s="114"/>
      <c r="H15114" s="39"/>
      <c r="N15114" s="116"/>
      <c r="P15114" s="146"/>
      <c r="Q15114" s="116"/>
      <c r="R15114" s="93"/>
      <c r="T15114" s="120"/>
      <c r="V15114" s="120"/>
      <c r="AD15114" s="116"/>
      <c r="AE15114" s="116"/>
      <c r="AG15114" s="140"/>
      <c r="AH15114" s="140"/>
      <c r="AI15114" s="146" t="s">
        <v>31</v>
      </c>
      <c r="AJ15114" s="146" t="s">
        <v>31</v>
      </c>
      <c r="AK15114" s="120"/>
    </row>
    <row r="15115">
      <c r="D15115" s="141"/>
      <c r="G15115" s="114"/>
      <c r="H15115" s="39"/>
      <c r="N15115" s="116"/>
      <c r="P15115" s="146"/>
      <c r="Q15115" s="116"/>
      <c r="R15115" s="93"/>
      <c r="T15115" s="120"/>
      <c r="V15115" s="120"/>
      <c r="AD15115" s="116"/>
      <c r="AE15115" s="116"/>
      <c r="AG15115" s="140"/>
      <c r="AH15115" s="140"/>
      <c r="AI15115" s="146" t="s">
        <v>31</v>
      </c>
      <c r="AJ15115" s="146" t="s">
        <v>31</v>
      </c>
      <c r="AK15115" s="120"/>
    </row>
    <row r="15116">
      <c r="D15116" s="141"/>
      <c r="G15116" s="114"/>
      <c r="H15116" s="39"/>
      <c r="N15116" s="116"/>
      <c r="P15116" s="146"/>
      <c r="Q15116" s="116"/>
      <c r="R15116" s="93"/>
      <c r="T15116" s="120"/>
      <c r="V15116" s="120"/>
      <c r="AD15116" s="116"/>
      <c r="AE15116" s="116"/>
      <c r="AG15116" s="140"/>
      <c r="AH15116" s="140"/>
      <c r="AI15116" s="146" t="s">
        <v>31</v>
      </c>
      <c r="AJ15116" s="146" t="s">
        <v>31</v>
      </c>
      <c r="AK15116" s="120"/>
    </row>
    <row r="15117">
      <c r="D15117" s="141"/>
      <c r="G15117" s="114"/>
      <c r="H15117" s="39"/>
      <c r="N15117" s="116"/>
      <c r="P15117" s="146"/>
      <c r="Q15117" s="116"/>
      <c r="R15117" s="93"/>
      <c r="T15117" s="120"/>
      <c r="V15117" s="120"/>
      <c r="AD15117" s="116"/>
      <c r="AE15117" s="116"/>
      <c r="AG15117" s="140"/>
      <c r="AH15117" s="140"/>
      <c r="AI15117" s="146" t="s">
        <v>31</v>
      </c>
      <c r="AJ15117" s="146" t="s">
        <v>31</v>
      </c>
      <c r="AK15117" s="120"/>
    </row>
    <row r="15118">
      <c r="D15118" s="141"/>
      <c r="G15118" s="114"/>
      <c r="H15118" s="39"/>
      <c r="N15118" s="116"/>
      <c r="P15118" s="146"/>
      <c r="Q15118" s="116"/>
      <c r="R15118" s="93"/>
      <c r="T15118" s="120"/>
      <c r="V15118" s="120"/>
      <c r="AD15118" s="116"/>
      <c r="AE15118" s="116"/>
      <c r="AG15118" s="140"/>
      <c r="AH15118" s="140"/>
      <c r="AI15118" s="146" t="s">
        <v>31</v>
      </c>
      <c r="AJ15118" s="146" t="s">
        <v>31</v>
      </c>
      <c r="AK15118" s="120"/>
    </row>
    <row r="15119">
      <c r="D15119" s="141"/>
      <c r="G15119" s="114"/>
      <c r="H15119" s="39"/>
      <c r="N15119" s="116"/>
      <c r="P15119" s="146"/>
      <c r="Q15119" s="116"/>
      <c r="R15119" s="93"/>
      <c r="T15119" s="120"/>
      <c r="V15119" s="120"/>
      <c r="AD15119" s="116"/>
      <c r="AE15119" s="116"/>
      <c r="AG15119" s="140"/>
      <c r="AH15119" s="140"/>
      <c r="AI15119" s="146" t="s">
        <v>31</v>
      </c>
      <c r="AJ15119" s="146" t="s">
        <v>31</v>
      </c>
      <c r="AK15119" s="120"/>
    </row>
    <row r="15120">
      <c r="D15120" s="141"/>
      <c r="G15120" s="114"/>
      <c r="H15120" s="39"/>
      <c r="N15120" s="116"/>
      <c r="P15120" s="146"/>
      <c r="Q15120" s="116"/>
      <c r="R15120" s="93"/>
      <c r="T15120" s="120"/>
      <c r="V15120" s="120"/>
      <c r="AD15120" s="116"/>
      <c r="AE15120" s="116"/>
      <c r="AG15120" s="140"/>
      <c r="AH15120" s="140"/>
      <c r="AI15120" s="146" t="s">
        <v>31</v>
      </c>
      <c r="AJ15120" s="146" t="s">
        <v>31</v>
      </c>
      <c r="AK15120" s="120"/>
    </row>
    <row r="15121">
      <c r="D15121" s="141"/>
      <c r="G15121" s="114"/>
      <c r="H15121" s="39"/>
      <c r="N15121" s="116"/>
      <c r="P15121" s="146"/>
      <c r="Q15121" s="116"/>
      <c r="R15121" s="93"/>
      <c r="T15121" s="120"/>
      <c r="V15121" s="120"/>
      <c r="AD15121" s="116"/>
      <c r="AE15121" s="116"/>
      <c r="AG15121" s="140"/>
      <c r="AH15121" s="140"/>
      <c r="AI15121" s="146" t="s">
        <v>31</v>
      </c>
      <c r="AJ15121" s="146" t="s">
        <v>31</v>
      </c>
      <c r="AK15121" s="120"/>
    </row>
    <row r="15122">
      <c r="D15122" s="141"/>
      <c r="G15122" s="114"/>
      <c r="H15122" s="39"/>
      <c r="N15122" s="116"/>
      <c r="P15122" s="146"/>
      <c r="Q15122" s="116"/>
      <c r="R15122" s="93"/>
      <c r="T15122" s="120"/>
      <c r="V15122" s="120"/>
      <c r="AD15122" s="116"/>
      <c r="AE15122" s="116"/>
      <c r="AG15122" s="140"/>
      <c r="AH15122" s="140"/>
      <c r="AI15122" s="146" t="s">
        <v>31</v>
      </c>
      <c r="AJ15122" s="146" t="s">
        <v>31</v>
      </c>
      <c r="AK15122" s="120"/>
    </row>
    <row r="15123">
      <c r="D15123" s="141"/>
      <c r="G15123" s="114"/>
      <c r="H15123" s="39"/>
      <c r="N15123" s="116"/>
      <c r="P15123" s="146"/>
      <c r="Q15123" s="116"/>
      <c r="R15123" s="93"/>
      <c r="T15123" s="120"/>
      <c r="V15123" s="120"/>
      <c r="AD15123" s="116"/>
      <c r="AE15123" s="116"/>
      <c r="AG15123" s="140"/>
      <c r="AH15123" s="140"/>
      <c r="AI15123" s="146" t="s">
        <v>31</v>
      </c>
      <c r="AJ15123" s="146" t="s">
        <v>31</v>
      </c>
      <c r="AK15123" s="120"/>
    </row>
    <row r="15124">
      <c r="D15124" s="141"/>
      <c r="G15124" s="114"/>
      <c r="H15124" s="39"/>
      <c r="N15124" s="116"/>
      <c r="P15124" s="146"/>
      <c r="Q15124" s="116"/>
      <c r="R15124" s="93"/>
      <c r="T15124" s="120"/>
      <c r="V15124" s="120"/>
      <c r="AD15124" s="116"/>
      <c r="AE15124" s="116"/>
      <c r="AG15124" s="140"/>
      <c r="AH15124" s="140"/>
      <c r="AI15124" s="146" t="s">
        <v>31</v>
      </c>
      <c r="AJ15124" s="146" t="s">
        <v>31</v>
      </c>
      <c r="AK15124" s="120"/>
    </row>
    <row r="15125">
      <c r="D15125" s="141"/>
      <c r="G15125" s="114"/>
      <c r="H15125" s="39"/>
      <c r="N15125" s="116"/>
      <c r="P15125" s="146"/>
      <c r="Q15125" s="116"/>
      <c r="R15125" s="93"/>
      <c r="T15125" s="120"/>
      <c r="V15125" s="120"/>
      <c r="AD15125" s="116"/>
      <c r="AE15125" s="116"/>
      <c r="AG15125" s="140"/>
      <c r="AH15125" s="140"/>
      <c r="AI15125" s="146" t="s">
        <v>31</v>
      </c>
      <c r="AJ15125" s="146" t="s">
        <v>31</v>
      </c>
      <c r="AK15125" s="120"/>
    </row>
    <row r="15126">
      <c r="D15126" s="141"/>
      <c r="G15126" s="114"/>
      <c r="H15126" s="39"/>
      <c r="N15126" s="116"/>
      <c r="P15126" s="146"/>
      <c r="Q15126" s="116"/>
      <c r="R15126" s="93"/>
      <c r="T15126" s="120"/>
      <c r="V15126" s="120"/>
      <c r="AD15126" s="116"/>
      <c r="AE15126" s="116"/>
      <c r="AG15126" s="140"/>
      <c r="AH15126" s="140"/>
      <c r="AI15126" s="146" t="s">
        <v>31</v>
      </c>
      <c r="AJ15126" s="146" t="s">
        <v>31</v>
      </c>
      <c r="AK15126" s="120"/>
    </row>
    <row r="15127">
      <c r="D15127" s="141"/>
      <c r="G15127" s="114"/>
      <c r="H15127" s="39"/>
      <c r="N15127" s="116"/>
      <c r="P15127" s="146"/>
      <c r="Q15127" s="116"/>
      <c r="R15127" s="93"/>
      <c r="T15127" s="120"/>
      <c r="V15127" s="120"/>
      <c r="AD15127" s="116"/>
      <c r="AE15127" s="116"/>
      <c r="AG15127" s="140"/>
      <c r="AH15127" s="140"/>
      <c r="AI15127" s="146" t="s">
        <v>31</v>
      </c>
      <c r="AJ15127" s="146" t="s">
        <v>31</v>
      </c>
      <c r="AK15127" s="120"/>
    </row>
    <row r="15128">
      <c r="D15128" s="141"/>
      <c r="G15128" s="114"/>
      <c r="H15128" s="39"/>
      <c r="N15128" s="116"/>
      <c r="P15128" s="146"/>
      <c r="Q15128" s="116"/>
      <c r="R15128" s="93"/>
      <c r="T15128" s="120"/>
      <c r="V15128" s="120"/>
      <c r="AD15128" s="116"/>
      <c r="AE15128" s="116"/>
      <c r="AG15128" s="140"/>
      <c r="AH15128" s="140"/>
      <c r="AI15128" s="146" t="s">
        <v>31</v>
      </c>
      <c r="AJ15128" s="146" t="s">
        <v>31</v>
      </c>
      <c r="AK15128" s="120"/>
    </row>
    <row r="15129">
      <c r="D15129" s="141"/>
      <c r="G15129" s="114"/>
      <c r="H15129" s="39"/>
      <c r="N15129" s="116"/>
      <c r="P15129" s="146"/>
      <c r="Q15129" s="116"/>
      <c r="R15129" s="93"/>
      <c r="T15129" s="120"/>
      <c r="V15129" s="120"/>
      <c r="AD15129" s="116"/>
      <c r="AE15129" s="116"/>
      <c r="AG15129" s="140"/>
      <c r="AH15129" s="140"/>
      <c r="AI15129" s="146" t="s">
        <v>31</v>
      </c>
      <c r="AJ15129" s="146" t="s">
        <v>31</v>
      </c>
      <c r="AK15129" s="120"/>
    </row>
    <row r="15130">
      <c r="D15130" s="141"/>
      <c r="G15130" s="114"/>
      <c r="H15130" s="39"/>
      <c r="N15130" s="116"/>
      <c r="P15130" s="146"/>
      <c r="Q15130" s="116"/>
      <c r="R15130" s="93"/>
      <c r="T15130" s="120"/>
      <c r="V15130" s="120"/>
      <c r="AD15130" s="116"/>
      <c r="AE15130" s="116"/>
      <c r="AG15130" s="140"/>
      <c r="AH15130" s="140"/>
      <c r="AI15130" s="146" t="s">
        <v>31</v>
      </c>
      <c r="AJ15130" s="146" t="s">
        <v>31</v>
      </c>
      <c r="AK15130" s="120"/>
    </row>
    <row r="15131">
      <c r="D15131" s="141"/>
      <c r="G15131" s="114"/>
      <c r="H15131" s="39"/>
      <c r="N15131" s="116"/>
      <c r="P15131" s="146"/>
      <c r="Q15131" s="116"/>
      <c r="R15131" s="93"/>
      <c r="T15131" s="120"/>
      <c r="V15131" s="120"/>
      <c r="AD15131" s="116"/>
      <c r="AE15131" s="116"/>
      <c r="AG15131" s="140"/>
      <c r="AH15131" s="140"/>
      <c r="AI15131" s="146" t="s">
        <v>31</v>
      </c>
      <c r="AJ15131" s="146" t="s">
        <v>31</v>
      </c>
      <c r="AK15131" s="120"/>
    </row>
    <row r="15132">
      <c r="D15132" s="141"/>
      <c r="G15132" s="114"/>
      <c r="H15132" s="39"/>
      <c r="N15132" s="116"/>
      <c r="P15132" s="146"/>
      <c r="Q15132" s="116"/>
      <c r="R15132" s="93"/>
      <c r="T15132" s="120"/>
      <c r="V15132" s="120"/>
      <c r="AD15132" s="116"/>
      <c r="AE15132" s="116"/>
      <c r="AG15132" s="140"/>
      <c r="AH15132" s="140"/>
      <c r="AI15132" s="146" t="s">
        <v>31</v>
      </c>
      <c r="AJ15132" s="146" t="s">
        <v>31</v>
      </c>
      <c r="AK15132" s="120"/>
    </row>
    <row r="15133">
      <c r="D15133" s="141"/>
      <c r="G15133" s="114"/>
      <c r="H15133" s="39"/>
      <c r="N15133" s="116"/>
      <c r="P15133" s="146"/>
      <c r="Q15133" s="116"/>
      <c r="R15133" s="93"/>
      <c r="T15133" s="120"/>
      <c r="V15133" s="120"/>
      <c r="AD15133" s="116"/>
      <c r="AE15133" s="116"/>
      <c r="AG15133" s="140"/>
      <c r="AH15133" s="140"/>
      <c r="AI15133" s="146" t="s">
        <v>31</v>
      </c>
      <c r="AJ15133" s="146" t="s">
        <v>31</v>
      </c>
      <c r="AK15133" s="120"/>
    </row>
    <row r="15134">
      <c r="D15134" s="141"/>
      <c r="G15134" s="114"/>
      <c r="H15134" s="39"/>
      <c r="N15134" s="116"/>
      <c r="P15134" s="146"/>
      <c r="Q15134" s="116"/>
      <c r="R15134" s="93"/>
      <c r="T15134" s="120"/>
      <c r="V15134" s="120"/>
      <c r="AD15134" s="116"/>
      <c r="AE15134" s="116"/>
      <c r="AG15134" s="140"/>
      <c r="AH15134" s="140"/>
      <c r="AI15134" s="146" t="s">
        <v>31</v>
      </c>
      <c r="AJ15134" s="146" t="s">
        <v>31</v>
      </c>
      <c r="AK15134" s="120"/>
    </row>
    <row r="15135">
      <c r="D15135" s="141"/>
      <c r="G15135" s="114"/>
      <c r="H15135" s="39"/>
      <c r="N15135" s="116"/>
      <c r="P15135" s="146"/>
      <c r="Q15135" s="116"/>
      <c r="R15135" s="93"/>
      <c r="T15135" s="120"/>
      <c r="V15135" s="120"/>
      <c r="AD15135" s="116"/>
      <c r="AE15135" s="116"/>
      <c r="AG15135" s="140"/>
      <c r="AH15135" s="140"/>
      <c r="AI15135" s="146" t="s">
        <v>31</v>
      </c>
      <c r="AJ15135" s="146" t="s">
        <v>31</v>
      </c>
      <c r="AK15135" s="120"/>
    </row>
    <row r="15136">
      <c r="D15136" s="141"/>
      <c r="G15136" s="114"/>
      <c r="H15136" s="39"/>
      <c r="N15136" s="116"/>
      <c r="P15136" s="146"/>
      <c r="Q15136" s="116"/>
      <c r="R15136" s="93"/>
      <c r="T15136" s="120"/>
      <c r="V15136" s="120"/>
      <c r="AD15136" s="116"/>
      <c r="AE15136" s="116"/>
      <c r="AG15136" s="140"/>
      <c r="AH15136" s="140"/>
      <c r="AI15136" s="146" t="s">
        <v>31</v>
      </c>
      <c r="AJ15136" s="146" t="s">
        <v>31</v>
      </c>
      <c r="AK15136" s="120"/>
    </row>
    <row r="15137">
      <c r="D15137" s="141"/>
      <c r="G15137" s="114"/>
      <c r="H15137" s="39"/>
      <c r="N15137" s="116"/>
      <c r="P15137" s="146"/>
      <c r="Q15137" s="116"/>
      <c r="R15137" s="93"/>
      <c r="T15137" s="120"/>
      <c r="V15137" s="120"/>
      <c r="AD15137" s="116"/>
      <c r="AE15137" s="116"/>
      <c r="AG15137" s="140"/>
      <c r="AH15137" s="140"/>
      <c r="AI15137" s="146" t="s">
        <v>31</v>
      </c>
      <c r="AJ15137" s="146" t="s">
        <v>31</v>
      </c>
      <c r="AK15137" s="120"/>
    </row>
    <row r="15138">
      <c r="D15138" s="141"/>
      <c r="G15138" s="114"/>
      <c r="H15138" s="39"/>
      <c r="N15138" s="116"/>
      <c r="P15138" s="146"/>
      <c r="Q15138" s="116"/>
      <c r="R15138" s="93"/>
      <c r="T15138" s="120"/>
      <c r="V15138" s="120"/>
      <c r="AD15138" s="116"/>
      <c r="AE15138" s="116"/>
      <c r="AG15138" s="140"/>
      <c r="AH15138" s="140"/>
      <c r="AI15138" s="146" t="s">
        <v>31</v>
      </c>
      <c r="AJ15138" s="146" t="s">
        <v>31</v>
      </c>
      <c r="AK15138" s="120"/>
    </row>
    <row r="15139">
      <c r="D15139" s="141"/>
      <c r="G15139" s="114"/>
      <c r="H15139" s="39"/>
      <c r="N15139" s="116"/>
      <c r="P15139" s="146"/>
      <c r="Q15139" s="116"/>
      <c r="R15139" s="93"/>
      <c r="T15139" s="120"/>
      <c r="V15139" s="120"/>
      <c r="AD15139" s="116"/>
      <c r="AE15139" s="116"/>
      <c r="AG15139" s="140"/>
      <c r="AH15139" s="140"/>
      <c r="AI15139" s="146" t="s">
        <v>31</v>
      </c>
      <c r="AJ15139" s="146" t="s">
        <v>31</v>
      </c>
      <c r="AK15139" s="120"/>
    </row>
    <row r="15140">
      <c r="D15140" s="141"/>
      <c r="G15140" s="114"/>
      <c r="H15140" s="39"/>
      <c r="N15140" s="116"/>
      <c r="P15140" s="146"/>
      <c r="Q15140" s="116"/>
      <c r="R15140" s="93"/>
      <c r="T15140" s="120"/>
      <c r="V15140" s="120"/>
      <c r="AD15140" s="116"/>
      <c r="AE15140" s="116"/>
      <c r="AG15140" s="140"/>
      <c r="AH15140" s="140"/>
      <c r="AI15140" s="146" t="s">
        <v>31</v>
      </c>
      <c r="AJ15140" s="146" t="s">
        <v>31</v>
      </c>
      <c r="AK15140" s="120"/>
    </row>
    <row r="15141">
      <c r="D15141" s="141"/>
      <c r="G15141" s="114"/>
      <c r="H15141" s="39"/>
      <c r="N15141" s="116"/>
      <c r="P15141" s="146"/>
      <c r="Q15141" s="116"/>
      <c r="R15141" s="93"/>
      <c r="T15141" s="120"/>
      <c r="V15141" s="120"/>
      <c r="AD15141" s="116"/>
      <c r="AE15141" s="116"/>
      <c r="AG15141" s="140"/>
      <c r="AH15141" s="140"/>
      <c r="AI15141" s="146" t="s">
        <v>31</v>
      </c>
      <c r="AJ15141" s="146" t="s">
        <v>31</v>
      </c>
      <c r="AK15141" s="120"/>
    </row>
    <row r="15142">
      <c r="D15142" s="141"/>
      <c r="G15142" s="114"/>
      <c r="H15142" s="39"/>
      <c r="N15142" s="116"/>
      <c r="P15142" s="146"/>
      <c r="Q15142" s="116"/>
      <c r="R15142" s="93"/>
      <c r="T15142" s="120"/>
      <c r="V15142" s="120"/>
      <c r="AD15142" s="116"/>
      <c r="AE15142" s="116"/>
      <c r="AG15142" s="140"/>
      <c r="AH15142" s="140"/>
      <c r="AI15142" s="146" t="s">
        <v>31</v>
      </c>
      <c r="AJ15142" s="146" t="s">
        <v>31</v>
      </c>
      <c r="AK15142" s="120"/>
    </row>
    <row r="15143">
      <c r="D15143" s="141"/>
      <c r="G15143" s="114"/>
      <c r="H15143" s="39"/>
      <c r="N15143" s="116"/>
      <c r="P15143" s="146"/>
      <c r="Q15143" s="116"/>
      <c r="R15143" s="93"/>
      <c r="T15143" s="120"/>
      <c r="V15143" s="120"/>
      <c r="AD15143" s="116"/>
      <c r="AE15143" s="116"/>
      <c r="AG15143" s="140"/>
      <c r="AH15143" s="140"/>
      <c r="AI15143" s="146" t="s">
        <v>31</v>
      </c>
      <c r="AJ15143" s="146" t="s">
        <v>31</v>
      </c>
      <c r="AK15143" s="120"/>
    </row>
    <row r="15144">
      <c r="D15144" s="141"/>
      <c r="G15144" s="114"/>
      <c r="H15144" s="39"/>
      <c r="N15144" s="116"/>
      <c r="P15144" s="146"/>
      <c r="Q15144" s="116"/>
      <c r="R15144" s="93"/>
      <c r="T15144" s="120"/>
      <c r="V15144" s="120"/>
      <c r="AD15144" s="116"/>
      <c r="AE15144" s="116"/>
      <c r="AG15144" s="140"/>
      <c r="AH15144" s="140"/>
      <c r="AI15144" s="146" t="s">
        <v>31</v>
      </c>
      <c r="AJ15144" s="146" t="s">
        <v>31</v>
      </c>
      <c r="AK15144" s="120"/>
    </row>
    <row r="15145">
      <c r="D15145" s="141"/>
      <c r="G15145" s="114"/>
      <c r="H15145" s="39"/>
      <c r="N15145" s="116"/>
      <c r="P15145" s="146"/>
      <c r="Q15145" s="116"/>
      <c r="R15145" s="93"/>
      <c r="T15145" s="120"/>
      <c r="V15145" s="120"/>
      <c r="AD15145" s="116"/>
      <c r="AE15145" s="116"/>
      <c r="AG15145" s="140"/>
      <c r="AH15145" s="140"/>
      <c r="AI15145" s="146" t="s">
        <v>31</v>
      </c>
      <c r="AJ15145" s="146" t="s">
        <v>31</v>
      </c>
      <c r="AK15145" s="120"/>
    </row>
    <row r="15146">
      <c r="D15146" s="141"/>
      <c r="G15146" s="114"/>
      <c r="H15146" s="39"/>
      <c r="N15146" s="116"/>
      <c r="P15146" s="146"/>
      <c r="Q15146" s="116"/>
      <c r="R15146" s="93"/>
      <c r="T15146" s="120"/>
      <c r="V15146" s="120"/>
      <c r="AD15146" s="116"/>
      <c r="AE15146" s="116"/>
      <c r="AG15146" s="140"/>
      <c r="AH15146" s="140"/>
      <c r="AI15146" s="146" t="s">
        <v>31</v>
      </c>
      <c r="AJ15146" s="146" t="s">
        <v>31</v>
      </c>
      <c r="AK15146" s="120"/>
    </row>
    <row r="15147">
      <c r="D15147" s="141"/>
      <c r="G15147" s="114"/>
      <c r="H15147" s="39"/>
      <c r="N15147" s="116"/>
      <c r="P15147" s="146"/>
      <c r="Q15147" s="116"/>
      <c r="R15147" s="93"/>
      <c r="T15147" s="120"/>
      <c r="V15147" s="120"/>
      <c r="AD15147" s="116"/>
      <c r="AE15147" s="116"/>
      <c r="AG15147" s="140"/>
      <c r="AH15147" s="140"/>
      <c r="AI15147" s="146" t="s">
        <v>31</v>
      </c>
      <c r="AJ15147" s="146" t="s">
        <v>31</v>
      </c>
      <c r="AK15147" s="120"/>
    </row>
    <row r="15148">
      <c r="D15148" s="141"/>
      <c r="G15148" s="114"/>
      <c r="H15148" s="39"/>
      <c r="N15148" s="116"/>
      <c r="P15148" s="146"/>
      <c r="Q15148" s="116"/>
      <c r="R15148" s="93"/>
      <c r="T15148" s="120"/>
      <c r="V15148" s="120"/>
      <c r="AD15148" s="116"/>
      <c r="AE15148" s="116"/>
      <c r="AG15148" s="140"/>
      <c r="AH15148" s="140"/>
      <c r="AI15148" s="146" t="s">
        <v>31</v>
      </c>
      <c r="AJ15148" s="146" t="s">
        <v>31</v>
      </c>
      <c r="AK15148" s="120"/>
    </row>
    <row r="15149">
      <c r="D15149" s="141"/>
      <c r="G15149" s="114"/>
      <c r="H15149" s="39"/>
      <c r="N15149" s="116"/>
      <c r="P15149" s="146"/>
      <c r="Q15149" s="116"/>
      <c r="R15149" s="93"/>
      <c r="T15149" s="120"/>
      <c r="V15149" s="120"/>
      <c r="AD15149" s="116"/>
      <c r="AE15149" s="116"/>
      <c r="AG15149" s="140"/>
      <c r="AH15149" s="140"/>
      <c r="AI15149" s="146" t="s">
        <v>31</v>
      </c>
      <c r="AJ15149" s="146" t="s">
        <v>31</v>
      </c>
      <c r="AK15149" s="120"/>
    </row>
    <row r="15150">
      <c r="D15150" s="141"/>
      <c r="G15150" s="114"/>
      <c r="H15150" s="39"/>
      <c r="N15150" s="116"/>
      <c r="P15150" s="146"/>
      <c r="Q15150" s="116"/>
      <c r="R15150" s="93"/>
      <c r="T15150" s="120"/>
      <c r="V15150" s="120"/>
      <c r="AD15150" s="116"/>
      <c r="AE15150" s="116"/>
      <c r="AG15150" s="140"/>
      <c r="AH15150" s="140"/>
      <c r="AI15150" s="146" t="s">
        <v>31</v>
      </c>
      <c r="AJ15150" s="146" t="s">
        <v>31</v>
      </c>
      <c r="AK15150" s="120"/>
    </row>
    <row r="15151">
      <c r="D15151" s="141"/>
      <c r="G15151" s="114"/>
      <c r="H15151" s="39"/>
      <c r="N15151" s="116"/>
      <c r="P15151" s="146"/>
      <c r="Q15151" s="116"/>
      <c r="R15151" s="93"/>
      <c r="T15151" s="120"/>
      <c r="V15151" s="120"/>
      <c r="AD15151" s="116"/>
      <c r="AE15151" s="116"/>
      <c r="AG15151" s="140"/>
      <c r="AH15151" s="140"/>
      <c r="AI15151" s="146" t="s">
        <v>31</v>
      </c>
      <c r="AJ15151" s="146" t="s">
        <v>31</v>
      </c>
      <c r="AK15151" s="120"/>
    </row>
    <row r="15152">
      <c r="D15152" s="141"/>
      <c r="G15152" s="114"/>
      <c r="H15152" s="39"/>
      <c r="N15152" s="116"/>
      <c r="P15152" s="146"/>
      <c r="Q15152" s="116"/>
      <c r="R15152" s="93"/>
      <c r="T15152" s="120"/>
      <c r="V15152" s="120"/>
      <c r="AD15152" s="116"/>
      <c r="AE15152" s="116"/>
      <c r="AG15152" s="140"/>
      <c r="AH15152" s="140"/>
      <c r="AI15152" s="146" t="s">
        <v>31</v>
      </c>
      <c r="AJ15152" s="146" t="s">
        <v>31</v>
      </c>
      <c r="AK15152" s="120"/>
    </row>
    <row r="15153">
      <c r="D15153" s="141"/>
      <c r="G15153" s="114"/>
      <c r="H15153" s="39"/>
      <c r="N15153" s="116"/>
      <c r="P15153" s="146"/>
      <c r="Q15153" s="116"/>
      <c r="R15153" s="93"/>
      <c r="T15153" s="120"/>
      <c r="V15153" s="120"/>
      <c r="AD15153" s="116"/>
      <c r="AE15153" s="116"/>
      <c r="AG15153" s="140"/>
      <c r="AH15153" s="140"/>
      <c r="AI15153" s="146" t="s">
        <v>31</v>
      </c>
      <c r="AJ15153" s="146" t="s">
        <v>31</v>
      </c>
      <c r="AK15153" s="120"/>
    </row>
    <row r="15154">
      <c r="D15154" s="141"/>
      <c r="G15154" s="114"/>
      <c r="H15154" s="39"/>
      <c r="N15154" s="116"/>
      <c r="P15154" s="146"/>
      <c r="Q15154" s="116"/>
      <c r="R15154" s="93"/>
      <c r="T15154" s="120"/>
      <c r="V15154" s="120"/>
      <c r="AD15154" s="116"/>
      <c r="AE15154" s="116"/>
      <c r="AG15154" s="140"/>
      <c r="AH15154" s="140"/>
      <c r="AI15154" s="146" t="s">
        <v>31</v>
      </c>
      <c r="AJ15154" s="146" t="s">
        <v>31</v>
      </c>
      <c r="AK15154" s="120"/>
    </row>
    <row r="15155">
      <c r="D15155" s="141"/>
      <c r="G15155" s="114"/>
      <c r="H15155" s="39"/>
      <c r="N15155" s="116"/>
      <c r="P15155" s="146"/>
      <c r="Q15155" s="116"/>
      <c r="R15155" s="93"/>
      <c r="T15155" s="120"/>
      <c r="V15155" s="120"/>
      <c r="AD15155" s="116"/>
      <c r="AE15155" s="116"/>
      <c r="AG15155" s="140"/>
      <c r="AH15155" s="140"/>
      <c r="AI15155" s="146" t="s">
        <v>31</v>
      </c>
      <c r="AJ15155" s="146" t="s">
        <v>31</v>
      </c>
      <c r="AK15155" s="120"/>
    </row>
    <row r="15156">
      <c r="D15156" s="141"/>
      <c r="G15156" s="114"/>
      <c r="H15156" s="39"/>
      <c r="N15156" s="116"/>
      <c r="P15156" s="146"/>
      <c r="Q15156" s="116"/>
      <c r="R15156" s="93"/>
      <c r="T15156" s="120"/>
      <c r="V15156" s="120"/>
      <c r="AD15156" s="116"/>
      <c r="AE15156" s="116"/>
      <c r="AG15156" s="140"/>
      <c r="AH15156" s="140"/>
      <c r="AI15156" s="146" t="s">
        <v>31</v>
      </c>
      <c r="AJ15156" s="146" t="s">
        <v>31</v>
      </c>
      <c r="AK15156" s="120"/>
    </row>
    <row r="15157">
      <c r="D15157" s="141"/>
      <c r="G15157" s="114"/>
      <c r="H15157" s="39"/>
      <c r="N15157" s="116"/>
      <c r="P15157" s="146"/>
      <c r="Q15157" s="116"/>
      <c r="R15157" s="93"/>
      <c r="T15157" s="120"/>
      <c r="V15157" s="120"/>
      <c r="AD15157" s="116"/>
      <c r="AE15157" s="116"/>
      <c r="AG15157" s="140"/>
      <c r="AH15157" s="140"/>
      <c r="AI15157" s="146" t="s">
        <v>31</v>
      </c>
      <c r="AJ15157" s="146" t="s">
        <v>31</v>
      </c>
      <c r="AK15157" s="120"/>
    </row>
    <row r="15158">
      <c r="D15158" s="141"/>
      <c r="G15158" s="114"/>
      <c r="H15158" s="39"/>
      <c r="N15158" s="116"/>
      <c r="P15158" s="146"/>
      <c r="Q15158" s="116"/>
      <c r="R15158" s="93"/>
      <c r="T15158" s="120"/>
      <c r="V15158" s="120"/>
      <c r="AD15158" s="116"/>
      <c r="AE15158" s="116"/>
      <c r="AG15158" s="140"/>
      <c r="AH15158" s="140"/>
      <c r="AI15158" s="146" t="s">
        <v>31</v>
      </c>
      <c r="AJ15158" s="146" t="s">
        <v>31</v>
      </c>
      <c r="AK15158" s="120"/>
    </row>
    <row r="15159">
      <c r="D15159" s="141"/>
      <c r="G15159" s="114"/>
      <c r="H15159" s="39"/>
      <c r="N15159" s="116"/>
      <c r="P15159" s="146"/>
      <c r="Q15159" s="116"/>
      <c r="R15159" s="93"/>
      <c r="T15159" s="120"/>
      <c r="V15159" s="120"/>
      <c r="AD15159" s="116"/>
      <c r="AE15159" s="116"/>
      <c r="AG15159" s="140"/>
      <c r="AH15159" s="140"/>
      <c r="AI15159" s="146" t="s">
        <v>31</v>
      </c>
      <c r="AJ15159" s="146" t="s">
        <v>31</v>
      </c>
      <c r="AK15159" s="120"/>
    </row>
    <row r="15160">
      <c r="D15160" s="141"/>
      <c r="G15160" s="114"/>
      <c r="H15160" s="39"/>
      <c r="N15160" s="116"/>
      <c r="P15160" s="146"/>
      <c r="Q15160" s="116"/>
      <c r="R15160" s="93"/>
      <c r="T15160" s="120"/>
      <c r="V15160" s="120"/>
      <c r="AD15160" s="116"/>
      <c r="AE15160" s="116"/>
      <c r="AG15160" s="140"/>
      <c r="AH15160" s="140"/>
      <c r="AI15160" s="146" t="s">
        <v>31</v>
      </c>
      <c r="AJ15160" s="146" t="s">
        <v>31</v>
      </c>
      <c r="AK15160" s="120"/>
    </row>
    <row r="15161">
      <c r="D15161" s="141"/>
      <c r="G15161" s="114"/>
      <c r="H15161" s="39"/>
      <c r="N15161" s="116"/>
      <c r="P15161" s="146"/>
      <c r="Q15161" s="116"/>
      <c r="R15161" s="93"/>
      <c r="T15161" s="120"/>
      <c r="V15161" s="120"/>
      <c r="AD15161" s="116"/>
      <c r="AE15161" s="116"/>
      <c r="AG15161" s="140"/>
      <c r="AH15161" s="140"/>
      <c r="AI15161" s="146" t="s">
        <v>31</v>
      </c>
      <c r="AJ15161" s="146" t="s">
        <v>31</v>
      </c>
      <c r="AK15161" s="120"/>
    </row>
    <row r="15162">
      <c r="D15162" s="141"/>
      <c r="G15162" s="114"/>
      <c r="H15162" s="39"/>
      <c r="N15162" s="116"/>
      <c r="P15162" s="146"/>
      <c r="Q15162" s="116"/>
      <c r="R15162" s="93"/>
      <c r="T15162" s="120"/>
      <c r="V15162" s="120"/>
      <c r="AD15162" s="116"/>
      <c r="AE15162" s="116"/>
      <c r="AG15162" s="140"/>
      <c r="AH15162" s="140"/>
      <c r="AI15162" s="146" t="s">
        <v>31</v>
      </c>
      <c r="AJ15162" s="146" t="s">
        <v>31</v>
      </c>
      <c r="AK15162" s="120"/>
    </row>
    <row r="15163">
      <c r="D15163" s="141"/>
      <c r="G15163" s="114"/>
      <c r="H15163" s="39"/>
      <c r="N15163" s="116"/>
      <c r="P15163" s="146"/>
      <c r="Q15163" s="116"/>
      <c r="R15163" s="93"/>
      <c r="T15163" s="120"/>
      <c r="V15163" s="120"/>
      <c r="AD15163" s="116"/>
      <c r="AE15163" s="116"/>
      <c r="AG15163" s="140"/>
      <c r="AH15163" s="140"/>
      <c r="AI15163" s="146" t="s">
        <v>31</v>
      </c>
      <c r="AJ15163" s="146" t="s">
        <v>31</v>
      </c>
      <c r="AK15163" s="120"/>
    </row>
    <row r="15164">
      <c r="D15164" s="141"/>
      <c r="G15164" s="114"/>
      <c r="H15164" s="39"/>
      <c r="N15164" s="116"/>
      <c r="P15164" s="146"/>
      <c r="Q15164" s="116"/>
      <c r="R15164" s="93"/>
      <c r="T15164" s="120"/>
      <c r="V15164" s="120"/>
      <c r="AD15164" s="116"/>
      <c r="AE15164" s="116"/>
      <c r="AG15164" s="140"/>
      <c r="AH15164" s="140"/>
      <c r="AI15164" s="146" t="s">
        <v>31</v>
      </c>
      <c r="AJ15164" s="146" t="s">
        <v>31</v>
      </c>
      <c r="AK15164" s="120"/>
    </row>
    <row r="15165">
      <c r="D15165" s="141"/>
      <c r="G15165" s="114"/>
      <c r="H15165" s="39"/>
      <c r="N15165" s="116"/>
      <c r="P15165" s="146"/>
      <c r="Q15165" s="116"/>
      <c r="R15165" s="93"/>
      <c r="T15165" s="120"/>
      <c r="V15165" s="120"/>
      <c r="AD15165" s="116"/>
      <c r="AE15165" s="116"/>
      <c r="AG15165" s="140"/>
      <c r="AH15165" s="140"/>
      <c r="AI15165" s="146" t="s">
        <v>31</v>
      </c>
      <c r="AJ15165" s="146" t="s">
        <v>31</v>
      </c>
      <c r="AK15165" s="120"/>
    </row>
    <row r="15166">
      <c r="D15166" s="141"/>
      <c r="G15166" s="114"/>
      <c r="H15166" s="39"/>
      <c r="N15166" s="116"/>
      <c r="P15166" s="146"/>
      <c r="Q15166" s="116"/>
      <c r="R15166" s="93"/>
      <c r="T15166" s="120"/>
      <c r="V15166" s="120"/>
      <c r="AD15166" s="116"/>
      <c r="AE15166" s="116"/>
      <c r="AG15166" s="140"/>
      <c r="AH15166" s="140"/>
      <c r="AI15166" s="146" t="s">
        <v>31</v>
      </c>
      <c r="AJ15166" s="146" t="s">
        <v>31</v>
      </c>
      <c r="AK15166" s="120"/>
    </row>
    <row r="15167">
      <c r="D15167" s="141"/>
      <c r="G15167" s="114"/>
      <c r="H15167" s="39"/>
      <c r="N15167" s="116"/>
      <c r="P15167" s="146"/>
      <c r="Q15167" s="116"/>
      <c r="R15167" s="93"/>
      <c r="T15167" s="120"/>
      <c r="V15167" s="120"/>
      <c r="AD15167" s="116"/>
      <c r="AE15167" s="116"/>
      <c r="AG15167" s="140"/>
      <c r="AH15167" s="140"/>
      <c r="AI15167" s="146" t="s">
        <v>31</v>
      </c>
      <c r="AJ15167" s="146" t="s">
        <v>31</v>
      </c>
      <c r="AK15167" s="120"/>
    </row>
    <row r="15168">
      <c r="D15168" s="141"/>
      <c r="G15168" s="114"/>
      <c r="H15168" s="39"/>
      <c r="N15168" s="116"/>
      <c r="P15168" s="146"/>
      <c r="Q15168" s="116"/>
      <c r="R15168" s="93"/>
      <c r="T15168" s="120"/>
      <c r="V15168" s="120"/>
      <c r="AD15168" s="116"/>
      <c r="AE15168" s="116"/>
      <c r="AG15168" s="140"/>
      <c r="AH15168" s="140"/>
      <c r="AI15168" s="146" t="s">
        <v>31</v>
      </c>
      <c r="AJ15168" s="146" t="s">
        <v>31</v>
      </c>
      <c r="AK15168" s="120"/>
    </row>
    <row r="15169">
      <c r="D15169" s="141"/>
      <c r="G15169" s="114"/>
      <c r="H15169" s="39"/>
      <c r="N15169" s="116"/>
      <c r="P15169" s="146"/>
      <c r="Q15169" s="116"/>
      <c r="R15169" s="93"/>
      <c r="T15169" s="120"/>
      <c r="V15169" s="120"/>
      <c r="AD15169" s="116"/>
      <c r="AE15169" s="116"/>
      <c r="AG15169" s="140"/>
      <c r="AH15169" s="140"/>
      <c r="AI15169" s="146" t="s">
        <v>31</v>
      </c>
      <c r="AJ15169" s="146" t="s">
        <v>31</v>
      </c>
      <c r="AK15169" s="120"/>
    </row>
    <row r="15170">
      <c r="D15170" s="141"/>
      <c r="G15170" s="114"/>
      <c r="H15170" s="39"/>
      <c r="N15170" s="116"/>
      <c r="P15170" s="146"/>
      <c r="Q15170" s="116"/>
      <c r="R15170" s="93"/>
      <c r="T15170" s="120"/>
      <c r="V15170" s="120"/>
      <c r="AD15170" s="116"/>
      <c r="AE15170" s="116"/>
      <c r="AG15170" s="140"/>
      <c r="AH15170" s="140"/>
      <c r="AI15170" s="146" t="s">
        <v>31</v>
      </c>
      <c r="AJ15170" s="146" t="s">
        <v>31</v>
      </c>
      <c r="AK15170" s="120"/>
    </row>
    <row r="15171">
      <c r="D15171" s="141"/>
      <c r="G15171" s="114"/>
      <c r="H15171" s="39"/>
      <c r="N15171" s="116"/>
      <c r="P15171" s="146"/>
      <c r="Q15171" s="116"/>
      <c r="R15171" s="93"/>
      <c r="T15171" s="120"/>
      <c r="V15171" s="120"/>
      <c r="AD15171" s="116"/>
      <c r="AE15171" s="116"/>
      <c r="AG15171" s="140"/>
      <c r="AH15171" s="140"/>
      <c r="AI15171" s="146" t="s">
        <v>31</v>
      </c>
      <c r="AJ15171" s="146" t="s">
        <v>31</v>
      </c>
      <c r="AK15171" s="120"/>
    </row>
    <row r="15172">
      <c r="D15172" s="141"/>
      <c r="G15172" s="114"/>
      <c r="H15172" s="39"/>
      <c r="N15172" s="116"/>
      <c r="P15172" s="146"/>
      <c r="Q15172" s="116"/>
      <c r="R15172" s="93"/>
      <c r="T15172" s="120"/>
      <c r="V15172" s="120"/>
      <c r="AD15172" s="116"/>
      <c r="AE15172" s="116"/>
      <c r="AG15172" s="140"/>
      <c r="AH15172" s="140"/>
      <c r="AI15172" s="146" t="s">
        <v>31</v>
      </c>
      <c r="AJ15172" s="146" t="s">
        <v>31</v>
      </c>
      <c r="AK15172" s="120"/>
    </row>
    <row r="15173">
      <c r="D15173" s="141"/>
      <c r="G15173" s="114"/>
      <c r="H15173" s="39"/>
      <c r="N15173" s="116"/>
      <c r="P15173" s="146"/>
      <c r="Q15173" s="116"/>
      <c r="R15173" s="93"/>
      <c r="T15173" s="120"/>
      <c r="V15173" s="120"/>
      <c r="AD15173" s="116"/>
      <c r="AE15173" s="116"/>
      <c r="AG15173" s="140"/>
      <c r="AH15173" s="140"/>
      <c r="AI15173" s="146" t="s">
        <v>31</v>
      </c>
      <c r="AJ15173" s="146" t="s">
        <v>31</v>
      </c>
      <c r="AK15173" s="120"/>
    </row>
    <row r="15174">
      <c r="D15174" s="141"/>
      <c r="G15174" s="114"/>
      <c r="H15174" s="39"/>
      <c r="N15174" s="116"/>
      <c r="P15174" s="146"/>
      <c r="Q15174" s="116"/>
      <c r="R15174" s="93"/>
      <c r="T15174" s="120"/>
      <c r="V15174" s="120"/>
      <c r="AD15174" s="116"/>
      <c r="AE15174" s="116"/>
      <c r="AG15174" s="140"/>
      <c r="AH15174" s="140"/>
      <c r="AI15174" s="146" t="s">
        <v>31</v>
      </c>
      <c r="AJ15174" s="146" t="s">
        <v>31</v>
      </c>
      <c r="AK15174" s="120"/>
    </row>
    <row r="15175">
      <c r="D15175" s="141"/>
      <c r="G15175" s="114"/>
      <c r="H15175" s="39"/>
      <c r="N15175" s="116"/>
      <c r="P15175" s="146"/>
      <c r="Q15175" s="116"/>
      <c r="R15175" s="93"/>
      <c r="T15175" s="120"/>
      <c r="V15175" s="120"/>
      <c r="AD15175" s="116"/>
      <c r="AE15175" s="116"/>
      <c r="AG15175" s="140"/>
      <c r="AH15175" s="140"/>
      <c r="AI15175" s="146" t="s">
        <v>31</v>
      </c>
      <c r="AJ15175" s="146" t="s">
        <v>31</v>
      </c>
      <c r="AK15175" s="120"/>
    </row>
    <row r="15176">
      <c r="D15176" s="141"/>
      <c r="G15176" s="114"/>
      <c r="H15176" s="39"/>
      <c r="N15176" s="116"/>
      <c r="P15176" s="146"/>
      <c r="Q15176" s="116"/>
      <c r="R15176" s="93"/>
      <c r="T15176" s="120"/>
      <c r="V15176" s="120"/>
      <c r="AD15176" s="116"/>
      <c r="AE15176" s="116"/>
      <c r="AG15176" s="140"/>
      <c r="AH15176" s="140"/>
      <c r="AI15176" s="146" t="s">
        <v>31</v>
      </c>
      <c r="AJ15176" s="146" t="s">
        <v>31</v>
      </c>
      <c r="AK15176" s="120"/>
    </row>
    <row r="15177">
      <c r="D15177" s="141"/>
      <c r="G15177" s="114"/>
      <c r="H15177" s="39"/>
      <c r="N15177" s="116"/>
      <c r="P15177" s="146"/>
      <c r="Q15177" s="116"/>
      <c r="R15177" s="93"/>
      <c r="T15177" s="120"/>
      <c r="V15177" s="120"/>
      <c r="AD15177" s="116"/>
      <c r="AE15177" s="116"/>
      <c r="AG15177" s="140"/>
      <c r="AH15177" s="140"/>
      <c r="AI15177" s="146" t="s">
        <v>31</v>
      </c>
      <c r="AJ15177" s="146" t="s">
        <v>31</v>
      </c>
      <c r="AK15177" s="120"/>
    </row>
    <row r="15178">
      <c r="D15178" s="141"/>
      <c r="G15178" s="114"/>
      <c r="H15178" s="39"/>
      <c r="N15178" s="116"/>
      <c r="P15178" s="146"/>
      <c r="Q15178" s="116"/>
      <c r="R15178" s="93"/>
      <c r="T15178" s="120"/>
      <c r="V15178" s="120"/>
      <c r="AD15178" s="116"/>
      <c r="AE15178" s="116"/>
      <c r="AG15178" s="140"/>
      <c r="AH15178" s="140"/>
      <c r="AI15178" s="146" t="s">
        <v>31</v>
      </c>
      <c r="AJ15178" s="146" t="s">
        <v>31</v>
      </c>
      <c r="AK15178" s="120"/>
    </row>
    <row r="15179">
      <c r="D15179" s="141"/>
      <c r="G15179" s="114"/>
      <c r="H15179" s="39"/>
      <c r="N15179" s="116"/>
      <c r="P15179" s="146"/>
      <c r="Q15179" s="116"/>
      <c r="R15179" s="93"/>
      <c r="T15179" s="120"/>
      <c r="V15179" s="120"/>
      <c r="AD15179" s="116"/>
      <c r="AE15179" s="116"/>
      <c r="AG15179" s="140"/>
      <c r="AH15179" s="140"/>
      <c r="AI15179" s="146" t="s">
        <v>31</v>
      </c>
      <c r="AJ15179" s="146" t="s">
        <v>31</v>
      </c>
      <c r="AK15179" s="120"/>
    </row>
    <row r="15180">
      <c r="D15180" s="141"/>
      <c r="G15180" s="114"/>
      <c r="H15180" s="39"/>
      <c r="N15180" s="116"/>
      <c r="P15180" s="146"/>
      <c r="Q15180" s="116"/>
      <c r="R15180" s="93"/>
      <c r="T15180" s="120"/>
      <c r="V15180" s="120"/>
      <c r="AD15180" s="116"/>
      <c r="AE15180" s="116"/>
      <c r="AG15180" s="140"/>
      <c r="AH15180" s="140"/>
      <c r="AI15180" s="146" t="s">
        <v>31</v>
      </c>
      <c r="AJ15180" s="146" t="s">
        <v>31</v>
      </c>
      <c r="AK15180" s="120"/>
    </row>
    <row r="15181">
      <c r="D15181" s="141"/>
      <c r="G15181" s="114"/>
      <c r="H15181" s="39"/>
      <c r="N15181" s="116"/>
      <c r="P15181" s="146"/>
      <c r="Q15181" s="116"/>
      <c r="R15181" s="93"/>
      <c r="T15181" s="120"/>
      <c r="V15181" s="120"/>
      <c r="AD15181" s="116"/>
      <c r="AE15181" s="116"/>
      <c r="AG15181" s="140"/>
      <c r="AH15181" s="140"/>
      <c r="AI15181" s="146" t="s">
        <v>31</v>
      </c>
      <c r="AJ15181" s="146" t="s">
        <v>31</v>
      </c>
      <c r="AK15181" s="120"/>
    </row>
    <row r="15182">
      <c r="D15182" s="141"/>
      <c r="G15182" s="114"/>
      <c r="H15182" s="39"/>
      <c r="N15182" s="116"/>
      <c r="P15182" s="146"/>
      <c r="Q15182" s="116"/>
      <c r="R15182" s="93"/>
      <c r="T15182" s="120"/>
      <c r="V15182" s="120"/>
      <c r="AD15182" s="116"/>
      <c r="AE15182" s="116"/>
      <c r="AG15182" s="140"/>
      <c r="AH15182" s="140"/>
      <c r="AI15182" s="146" t="s">
        <v>31</v>
      </c>
      <c r="AJ15182" s="146" t="s">
        <v>31</v>
      </c>
      <c r="AK15182" s="120"/>
    </row>
    <row r="15183">
      <c r="D15183" s="141"/>
      <c r="G15183" s="114"/>
      <c r="H15183" s="39"/>
      <c r="N15183" s="116"/>
      <c r="P15183" s="146"/>
      <c r="Q15183" s="116"/>
      <c r="R15183" s="93"/>
      <c r="T15183" s="120"/>
      <c r="V15183" s="120"/>
      <c r="AD15183" s="116"/>
      <c r="AE15183" s="116"/>
      <c r="AG15183" s="140"/>
      <c r="AH15183" s="140"/>
      <c r="AI15183" s="146" t="s">
        <v>31</v>
      </c>
      <c r="AJ15183" s="146" t="s">
        <v>31</v>
      </c>
      <c r="AK15183" s="120"/>
    </row>
    <row r="15184">
      <c r="D15184" s="141"/>
      <c r="G15184" s="114"/>
      <c r="H15184" s="39"/>
      <c r="N15184" s="116"/>
      <c r="P15184" s="146"/>
      <c r="Q15184" s="116"/>
      <c r="R15184" s="93"/>
      <c r="T15184" s="120"/>
      <c r="V15184" s="120"/>
      <c r="AD15184" s="116"/>
      <c r="AE15184" s="116"/>
      <c r="AG15184" s="140"/>
      <c r="AH15184" s="140"/>
      <c r="AI15184" s="146" t="s">
        <v>31</v>
      </c>
      <c r="AJ15184" s="146" t="s">
        <v>31</v>
      </c>
      <c r="AK15184" s="120"/>
    </row>
    <row r="15185">
      <c r="D15185" s="141"/>
      <c r="G15185" s="114"/>
      <c r="H15185" s="39"/>
      <c r="N15185" s="116"/>
      <c r="P15185" s="146"/>
      <c r="Q15185" s="116"/>
      <c r="R15185" s="93"/>
      <c r="T15185" s="120"/>
      <c r="V15185" s="120"/>
      <c r="AD15185" s="116"/>
      <c r="AE15185" s="116"/>
      <c r="AG15185" s="140"/>
      <c r="AH15185" s="140"/>
      <c r="AI15185" s="146" t="s">
        <v>31</v>
      </c>
      <c r="AJ15185" s="146" t="s">
        <v>31</v>
      </c>
      <c r="AK15185" s="120"/>
    </row>
    <row r="15186">
      <c r="D15186" s="141"/>
      <c r="G15186" s="114"/>
      <c r="H15186" s="39"/>
      <c r="N15186" s="116"/>
      <c r="P15186" s="146"/>
      <c r="Q15186" s="116"/>
      <c r="R15186" s="93"/>
      <c r="T15186" s="120"/>
      <c r="V15186" s="120"/>
      <c r="AD15186" s="116"/>
      <c r="AE15186" s="116"/>
      <c r="AG15186" s="140"/>
      <c r="AH15186" s="140"/>
      <c r="AI15186" s="146" t="s">
        <v>31</v>
      </c>
      <c r="AJ15186" s="146" t="s">
        <v>31</v>
      </c>
      <c r="AK15186" s="120"/>
    </row>
    <row r="15187">
      <c r="D15187" s="141"/>
      <c r="G15187" s="114"/>
      <c r="H15187" s="39"/>
      <c r="N15187" s="116"/>
      <c r="P15187" s="146"/>
      <c r="Q15187" s="116"/>
      <c r="R15187" s="93"/>
      <c r="T15187" s="120"/>
      <c r="V15187" s="120"/>
      <c r="AD15187" s="116"/>
      <c r="AE15187" s="116"/>
      <c r="AG15187" s="140"/>
      <c r="AH15187" s="140"/>
      <c r="AI15187" s="146" t="s">
        <v>31</v>
      </c>
      <c r="AJ15187" s="146" t="s">
        <v>31</v>
      </c>
      <c r="AK15187" s="120"/>
    </row>
    <row r="15188">
      <c r="D15188" s="141"/>
      <c r="G15188" s="114"/>
      <c r="H15188" s="39"/>
      <c r="N15188" s="116"/>
      <c r="P15188" s="146"/>
      <c r="Q15188" s="116"/>
      <c r="R15188" s="93"/>
      <c r="T15188" s="120"/>
      <c r="V15188" s="120"/>
      <c r="AD15188" s="116"/>
      <c r="AE15188" s="116"/>
      <c r="AG15188" s="140"/>
      <c r="AH15188" s="140"/>
      <c r="AI15188" s="146" t="s">
        <v>31</v>
      </c>
      <c r="AJ15188" s="146" t="s">
        <v>31</v>
      </c>
      <c r="AK15188" s="120"/>
    </row>
    <row r="15189">
      <c r="D15189" s="141"/>
      <c r="G15189" s="114"/>
      <c r="H15189" s="39"/>
      <c r="N15189" s="116"/>
      <c r="P15189" s="146"/>
      <c r="Q15189" s="116"/>
      <c r="R15189" s="93"/>
      <c r="T15189" s="120"/>
      <c r="V15189" s="120"/>
      <c r="AD15189" s="116"/>
      <c r="AE15189" s="116"/>
      <c r="AG15189" s="140"/>
      <c r="AH15189" s="140"/>
      <c r="AI15189" s="146" t="s">
        <v>31</v>
      </c>
      <c r="AJ15189" s="146" t="s">
        <v>31</v>
      </c>
      <c r="AK15189" s="120"/>
    </row>
    <row r="15190">
      <c r="D15190" s="141"/>
      <c r="G15190" s="114"/>
      <c r="H15190" s="39"/>
      <c r="N15190" s="116"/>
      <c r="P15190" s="146"/>
      <c r="Q15190" s="116"/>
      <c r="R15190" s="93"/>
      <c r="T15190" s="120"/>
      <c r="V15190" s="120"/>
      <c r="AD15190" s="116"/>
      <c r="AE15190" s="116"/>
      <c r="AG15190" s="140"/>
      <c r="AH15190" s="140"/>
      <c r="AI15190" s="146" t="s">
        <v>31</v>
      </c>
      <c r="AJ15190" s="146" t="s">
        <v>31</v>
      </c>
      <c r="AK15190" s="120"/>
    </row>
    <row r="15191">
      <c r="D15191" s="141"/>
      <c r="G15191" s="114"/>
      <c r="H15191" s="39"/>
      <c r="N15191" s="116"/>
      <c r="P15191" s="146"/>
      <c r="Q15191" s="116"/>
      <c r="R15191" s="93"/>
      <c r="T15191" s="120"/>
      <c r="V15191" s="120"/>
      <c r="AD15191" s="116"/>
      <c r="AE15191" s="116"/>
      <c r="AG15191" s="140"/>
      <c r="AH15191" s="140"/>
      <c r="AI15191" s="146" t="s">
        <v>31</v>
      </c>
      <c r="AJ15191" s="146" t="s">
        <v>31</v>
      </c>
      <c r="AK15191" s="120"/>
    </row>
    <row r="15192">
      <c r="D15192" s="141"/>
      <c r="G15192" s="114"/>
      <c r="H15192" s="39"/>
      <c r="N15192" s="116"/>
      <c r="P15192" s="146"/>
      <c r="Q15192" s="116"/>
      <c r="R15192" s="93"/>
      <c r="T15192" s="120"/>
      <c r="V15192" s="120"/>
      <c r="AD15192" s="116"/>
      <c r="AE15192" s="116"/>
      <c r="AG15192" s="140"/>
      <c r="AH15192" s="140"/>
      <c r="AI15192" s="146" t="s">
        <v>31</v>
      </c>
      <c r="AJ15192" s="146" t="s">
        <v>31</v>
      </c>
      <c r="AK15192" s="120"/>
    </row>
    <row r="15193">
      <c r="D15193" s="141"/>
      <c r="G15193" s="114"/>
      <c r="H15193" s="39"/>
      <c r="N15193" s="116"/>
      <c r="P15193" s="146"/>
      <c r="Q15193" s="116"/>
      <c r="R15193" s="93"/>
      <c r="T15193" s="120"/>
      <c r="V15193" s="120"/>
      <c r="AD15193" s="116"/>
      <c r="AE15193" s="116"/>
      <c r="AG15193" s="140"/>
      <c r="AH15193" s="140"/>
      <c r="AI15193" s="146" t="s">
        <v>31</v>
      </c>
      <c r="AJ15193" s="146" t="s">
        <v>31</v>
      </c>
      <c r="AK15193" s="120"/>
    </row>
    <row r="15194">
      <c r="D15194" s="141"/>
      <c r="G15194" s="114"/>
      <c r="H15194" s="39"/>
      <c r="N15194" s="116"/>
      <c r="P15194" s="146"/>
      <c r="Q15194" s="116"/>
      <c r="R15194" s="93"/>
      <c r="T15194" s="120"/>
      <c r="V15194" s="120"/>
      <c r="AD15194" s="116"/>
      <c r="AE15194" s="116"/>
      <c r="AG15194" s="140"/>
      <c r="AH15194" s="140"/>
      <c r="AI15194" s="146" t="s">
        <v>31</v>
      </c>
      <c r="AJ15194" s="146" t="s">
        <v>31</v>
      </c>
      <c r="AK15194" s="120"/>
    </row>
    <row r="15195">
      <c r="D15195" s="141"/>
      <c r="G15195" s="114"/>
      <c r="H15195" s="39"/>
      <c r="N15195" s="116"/>
      <c r="P15195" s="146"/>
      <c r="Q15195" s="116"/>
      <c r="R15195" s="93"/>
      <c r="T15195" s="120"/>
      <c r="V15195" s="120"/>
      <c r="AD15195" s="116"/>
      <c r="AE15195" s="116"/>
      <c r="AG15195" s="140"/>
      <c r="AH15195" s="140"/>
      <c r="AI15195" s="146" t="s">
        <v>31</v>
      </c>
      <c r="AJ15195" s="146" t="s">
        <v>31</v>
      </c>
      <c r="AK15195" s="120"/>
    </row>
    <row r="15196">
      <c r="D15196" s="141"/>
      <c r="G15196" s="114"/>
      <c r="H15196" s="39"/>
      <c r="N15196" s="116"/>
      <c r="P15196" s="146"/>
      <c r="Q15196" s="116"/>
      <c r="R15196" s="93"/>
      <c r="T15196" s="120"/>
      <c r="V15196" s="120"/>
      <c r="AD15196" s="116"/>
      <c r="AE15196" s="116"/>
      <c r="AG15196" s="140"/>
      <c r="AH15196" s="140"/>
      <c r="AI15196" s="146" t="s">
        <v>31</v>
      </c>
      <c r="AJ15196" s="146" t="s">
        <v>31</v>
      </c>
      <c r="AK15196" s="120"/>
    </row>
    <row r="15197">
      <c r="D15197" s="141"/>
      <c r="G15197" s="114"/>
      <c r="H15197" s="39"/>
      <c r="N15197" s="116"/>
      <c r="P15197" s="146"/>
      <c r="Q15197" s="116"/>
      <c r="R15197" s="93"/>
      <c r="T15197" s="120"/>
      <c r="V15197" s="120"/>
      <c r="AD15197" s="116"/>
      <c r="AE15197" s="116"/>
      <c r="AG15197" s="140"/>
      <c r="AH15197" s="140"/>
      <c r="AI15197" s="146" t="s">
        <v>31</v>
      </c>
      <c r="AJ15197" s="146" t="s">
        <v>31</v>
      </c>
      <c r="AK15197" s="120"/>
    </row>
    <row r="15198">
      <c r="D15198" s="141"/>
      <c r="G15198" s="114"/>
      <c r="H15198" s="39"/>
      <c r="N15198" s="116"/>
      <c r="P15198" s="146"/>
      <c r="Q15198" s="116"/>
      <c r="R15198" s="93"/>
      <c r="T15198" s="120"/>
      <c r="V15198" s="120"/>
      <c r="AD15198" s="116"/>
      <c r="AE15198" s="116"/>
      <c r="AG15198" s="140"/>
      <c r="AH15198" s="140"/>
      <c r="AI15198" s="146" t="s">
        <v>31</v>
      </c>
      <c r="AJ15198" s="146" t="s">
        <v>31</v>
      </c>
      <c r="AK15198" s="120"/>
    </row>
    <row r="15199">
      <c r="D15199" s="141"/>
      <c r="G15199" s="114"/>
      <c r="H15199" s="39"/>
      <c r="N15199" s="116"/>
      <c r="P15199" s="146"/>
      <c r="Q15199" s="116"/>
      <c r="R15199" s="93"/>
      <c r="T15199" s="120"/>
      <c r="V15199" s="120"/>
      <c r="AD15199" s="116"/>
      <c r="AE15199" s="116"/>
      <c r="AG15199" s="140"/>
      <c r="AH15199" s="140"/>
      <c r="AI15199" s="146" t="s">
        <v>31</v>
      </c>
      <c r="AJ15199" s="146" t="s">
        <v>31</v>
      </c>
      <c r="AK15199" s="120"/>
    </row>
    <row r="15200">
      <c r="D15200" s="141"/>
      <c r="G15200" s="114"/>
      <c r="H15200" s="39"/>
      <c r="N15200" s="116"/>
      <c r="P15200" s="146"/>
      <c r="Q15200" s="116"/>
      <c r="R15200" s="93"/>
      <c r="T15200" s="120"/>
      <c r="V15200" s="120"/>
      <c r="AD15200" s="116"/>
      <c r="AE15200" s="116"/>
      <c r="AG15200" s="140"/>
      <c r="AH15200" s="140"/>
      <c r="AI15200" s="146" t="s">
        <v>31</v>
      </c>
      <c r="AJ15200" s="146" t="s">
        <v>31</v>
      </c>
      <c r="AK15200" s="120"/>
    </row>
    <row r="15201">
      <c r="D15201" s="141"/>
      <c r="G15201" s="114"/>
      <c r="H15201" s="39"/>
      <c r="N15201" s="116"/>
      <c r="P15201" s="146"/>
      <c r="Q15201" s="116"/>
      <c r="R15201" s="93"/>
      <c r="T15201" s="120"/>
      <c r="V15201" s="120"/>
      <c r="AD15201" s="116"/>
      <c r="AE15201" s="116"/>
      <c r="AG15201" s="140"/>
      <c r="AH15201" s="140"/>
      <c r="AI15201" s="146" t="s">
        <v>31</v>
      </c>
      <c r="AJ15201" s="146" t="s">
        <v>31</v>
      </c>
      <c r="AK15201" s="120"/>
    </row>
    <row r="15202">
      <c r="D15202" s="141"/>
      <c r="G15202" s="114"/>
      <c r="H15202" s="39"/>
      <c r="N15202" s="116"/>
      <c r="P15202" s="146"/>
      <c r="Q15202" s="116"/>
      <c r="R15202" s="93"/>
      <c r="T15202" s="120"/>
      <c r="V15202" s="120"/>
      <c r="AD15202" s="116"/>
      <c r="AE15202" s="116"/>
      <c r="AG15202" s="140"/>
      <c r="AH15202" s="140"/>
      <c r="AI15202" s="146" t="s">
        <v>31</v>
      </c>
      <c r="AJ15202" s="146" t="s">
        <v>31</v>
      </c>
      <c r="AK15202" s="120"/>
    </row>
    <row r="15203">
      <c r="D15203" s="141"/>
      <c r="G15203" s="114"/>
      <c r="H15203" s="39"/>
      <c r="N15203" s="116"/>
      <c r="P15203" s="146"/>
      <c r="Q15203" s="116"/>
      <c r="R15203" s="93"/>
      <c r="T15203" s="120"/>
      <c r="V15203" s="120"/>
      <c r="AD15203" s="116"/>
      <c r="AE15203" s="116"/>
      <c r="AG15203" s="140"/>
      <c r="AH15203" s="140"/>
      <c r="AI15203" s="146" t="s">
        <v>31</v>
      </c>
      <c r="AJ15203" s="146" t="s">
        <v>31</v>
      </c>
      <c r="AK15203" s="120"/>
    </row>
    <row r="15204">
      <c r="D15204" s="141"/>
      <c r="G15204" s="114"/>
      <c r="H15204" s="39"/>
      <c r="N15204" s="116"/>
      <c r="P15204" s="146"/>
      <c r="Q15204" s="116"/>
      <c r="R15204" s="93"/>
      <c r="T15204" s="120"/>
      <c r="V15204" s="120"/>
      <c r="AD15204" s="116"/>
      <c r="AE15204" s="116"/>
      <c r="AG15204" s="140"/>
      <c r="AH15204" s="140"/>
      <c r="AI15204" s="146" t="s">
        <v>31</v>
      </c>
      <c r="AJ15204" s="146" t="s">
        <v>31</v>
      </c>
      <c r="AK15204" s="120"/>
    </row>
    <row r="15205">
      <c r="D15205" s="141"/>
      <c r="G15205" s="114"/>
      <c r="H15205" s="39"/>
      <c r="N15205" s="116"/>
      <c r="P15205" s="146"/>
      <c r="Q15205" s="116"/>
      <c r="R15205" s="93"/>
      <c r="T15205" s="120"/>
      <c r="V15205" s="120"/>
      <c r="AD15205" s="116"/>
      <c r="AE15205" s="116"/>
      <c r="AG15205" s="140"/>
      <c r="AH15205" s="140"/>
      <c r="AI15205" s="146" t="s">
        <v>31</v>
      </c>
      <c r="AJ15205" s="146" t="s">
        <v>31</v>
      </c>
      <c r="AK15205" s="120"/>
    </row>
    <row r="15206">
      <c r="D15206" s="141"/>
      <c r="G15206" s="114"/>
      <c r="H15206" s="39"/>
      <c r="N15206" s="116"/>
      <c r="P15206" s="146"/>
      <c r="Q15206" s="116"/>
      <c r="R15206" s="93"/>
      <c r="T15206" s="120"/>
      <c r="V15206" s="120"/>
      <c r="AD15206" s="116"/>
      <c r="AE15206" s="116"/>
      <c r="AG15206" s="140"/>
      <c r="AH15206" s="140"/>
      <c r="AI15206" s="146" t="s">
        <v>31</v>
      </c>
      <c r="AJ15206" s="146" t="s">
        <v>31</v>
      </c>
      <c r="AK15206" s="120"/>
    </row>
    <row r="15207">
      <c r="D15207" s="141"/>
      <c r="G15207" s="114"/>
      <c r="H15207" s="39"/>
      <c r="N15207" s="116"/>
      <c r="P15207" s="146"/>
      <c r="Q15207" s="116"/>
      <c r="R15207" s="93"/>
      <c r="T15207" s="120"/>
      <c r="V15207" s="120"/>
      <c r="AD15207" s="116"/>
      <c r="AE15207" s="116"/>
      <c r="AG15207" s="140"/>
      <c r="AH15207" s="140"/>
      <c r="AI15207" s="146" t="s">
        <v>31</v>
      </c>
      <c r="AJ15207" s="146" t="s">
        <v>31</v>
      </c>
      <c r="AK15207" s="120"/>
    </row>
    <row r="15208">
      <c r="D15208" s="141"/>
      <c r="G15208" s="114"/>
      <c r="H15208" s="39"/>
      <c r="N15208" s="116"/>
      <c r="P15208" s="146"/>
      <c r="Q15208" s="116"/>
      <c r="R15208" s="93"/>
      <c r="T15208" s="120"/>
      <c r="V15208" s="120"/>
      <c r="AD15208" s="116"/>
      <c r="AE15208" s="116"/>
      <c r="AG15208" s="140"/>
      <c r="AH15208" s="140"/>
      <c r="AI15208" s="146" t="s">
        <v>31</v>
      </c>
      <c r="AJ15208" s="146" t="s">
        <v>31</v>
      </c>
      <c r="AK15208" s="120"/>
    </row>
    <row r="15209">
      <c r="D15209" s="141"/>
      <c r="G15209" s="114"/>
      <c r="H15209" s="39"/>
      <c r="N15209" s="116"/>
      <c r="P15209" s="146"/>
      <c r="Q15209" s="116"/>
      <c r="R15209" s="93"/>
      <c r="T15209" s="120"/>
      <c r="V15209" s="120"/>
      <c r="AD15209" s="116"/>
      <c r="AE15209" s="116"/>
      <c r="AG15209" s="140"/>
      <c r="AH15209" s="140"/>
      <c r="AI15209" s="146" t="s">
        <v>31</v>
      </c>
      <c r="AJ15209" s="146" t="s">
        <v>31</v>
      </c>
      <c r="AK15209" s="120"/>
    </row>
    <row r="15210">
      <c r="D15210" s="141"/>
      <c r="G15210" s="114"/>
      <c r="H15210" s="39"/>
      <c r="N15210" s="116"/>
      <c r="P15210" s="146"/>
      <c r="Q15210" s="116"/>
      <c r="R15210" s="93"/>
      <c r="T15210" s="120"/>
      <c r="V15210" s="120"/>
      <c r="AD15210" s="116"/>
      <c r="AE15210" s="116"/>
      <c r="AG15210" s="140"/>
      <c r="AH15210" s="140"/>
      <c r="AI15210" s="146" t="s">
        <v>31</v>
      </c>
      <c r="AJ15210" s="146" t="s">
        <v>31</v>
      </c>
      <c r="AK15210" s="120"/>
    </row>
    <row r="15211">
      <c r="D15211" s="141"/>
      <c r="G15211" s="114"/>
      <c r="H15211" s="39"/>
      <c r="N15211" s="116"/>
      <c r="P15211" s="146"/>
      <c r="Q15211" s="116"/>
      <c r="R15211" s="93"/>
      <c r="T15211" s="120"/>
      <c r="V15211" s="120"/>
      <c r="AD15211" s="116"/>
      <c r="AE15211" s="116"/>
      <c r="AG15211" s="140"/>
      <c r="AH15211" s="140"/>
      <c r="AI15211" s="146" t="s">
        <v>31</v>
      </c>
      <c r="AJ15211" s="146" t="s">
        <v>31</v>
      </c>
      <c r="AK15211" s="120"/>
    </row>
    <row r="15212">
      <c r="D15212" s="141"/>
      <c r="G15212" s="114"/>
      <c r="H15212" s="39"/>
      <c r="N15212" s="116"/>
      <c r="P15212" s="146"/>
      <c r="Q15212" s="116"/>
      <c r="R15212" s="93"/>
      <c r="T15212" s="120"/>
      <c r="V15212" s="120"/>
      <c r="AD15212" s="116"/>
      <c r="AE15212" s="116"/>
      <c r="AG15212" s="140"/>
      <c r="AH15212" s="140"/>
      <c r="AI15212" s="146" t="s">
        <v>31</v>
      </c>
      <c r="AJ15212" s="146" t="s">
        <v>31</v>
      </c>
      <c r="AK15212" s="120"/>
    </row>
    <row r="15213">
      <c r="D15213" s="141"/>
      <c r="G15213" s="114"/>
      <c r="H15213" s="39"/>
      <c r="N15213" s="116"/>
      <c r="P15213" s="146"/>
      <c r="Q15213" s="116"/>
      <c r="R15213" s="93"/>
      <c r="T15213" s="120"/>
      <c r="V15213" s="120"/>
      <c r="AD15213" s="116"/>
      <c r="AE15213" s="116"/>
      <c r="AG15213" s="140"/>
      <c r="AH15213" s="140"/>
      <c r="AI15213" s="146" t="s">
        <v>31</v>
      </c>
      <c r="AJ15213" s="146" t="s">
        <v>31</v>
      </c>
      <c r="AK15213" s="120"/>
    </row>
    <row r="15214">
      <c r="D15214" s="141"/>
      <c r="G15214" s="114"/>
      <c r="H15214" s="39"/>
      <c r="N15214" s="116"/>
      <c r="P15214" s="146"/>
      <c r="Q15214" s="116"/>
      <c r="R15214" s="93"/>
      <c r="T15214" s="120"/>
      <c r="V15214" s="120"/>
      <c r="AD15214" s="116"/>
      <c r="AE15214" s="116"/>
      <c r="AG15214" s="140"/>
      <c r="AH15214" s="140"/>
      <c r="AI15214" s="146" t="s">
        <v>31</v>
      </c>
      <c r="AJ15214" s="146" t="s">
        <v>31</v>
      </c>
      <c r="AK15214" s="120"/>
    </row>
    <row r="15215">
      <c r="D15215" s="141"/>
      <c r="G15215" s="114"/>
      <c r="H15215" s="39"/>
      <c r="N15215" s="116"/>
      <c r="P15215" s="146"/>
      <c r="Q15215" s="116"/>
      <c r="R15215" s="93"/>
      <c r="T15215" s="120"/>
      <c r="V15215" s="120"/>
      <c r="AD15215" s="116"/>
      <c r="AE15215" s="116"/>
      <c r="AG15215" s="140"/>
      <c r="AH15215" s="140"/>
      <c r="AI15215" s="146" t="s">
        <v>31</v>
      </c>
      <c r="AJ15215" s="146" t="s">
        <v>31</v>
      </c>
      <c r="AK15215" s="120"/>
    </row>
    <row r="15216">
      <c r="D15216" s="141"/>
      <c r="G15216" s="114"/>
      <c r="H15216" s="39"/>
      <c r="N15216" s="116"/>
      <c r="P15216" s="146"/>
      <c r="Q15216" s="116"/>
      <c r="R15216" s="93"/>
      <c r="T15216" s="120"/>
      <c r="V15216" s="120"/>
      <c r="AD15216" s="116"/>
      <c r="AE15216" s="116"/>
      <c r="AG15216" s="140"/>
      <c r="AH15216" s="140"/>
      <c r="AI15216" s="146" t="s">
        <v>31</v>
      </c>
      <c r="AJ15216" s="146" t="s">
        <v>31</v>
      </c>
      <c r="AK15216" s="120"/>
    </row>
    <row r="15217">
      <c r="D15217" s="141"/>
      <c r="G15217" s="114"/>
      <c r="H15217" s="39"/>
      <c r="N15217" s="116"/>
      <c r="P15217" s="146"/>
      <c r="Q15217" s="116"/>
      <c r="R15217" s="93"/>
      <c r="T15217" s="120"/>
      <c r="V15217" s="120"/>
      <c r="AD15217" s="116"/>
      <c r="AE15217" s="116"/>
      <c r="AG15217" s="140"/>
      <c r="AH15217" s="140"/>
      <c r="AI15217" s="146" t="s">
        <v>31</v>
      </c>
      <c r="AJ15217" s="146" t="s">
        <v>31</v>
      </c>
      <c r="AK15217" s="120"/>
    </row>
    <row r="15218">
      <c r="D15218" s="141"/>
      <c r="G15218" s="114"/>
      <c r="H15218" s="39"/>
      <c r="N15218" s="116"/>
      <c r="P15218" s="146"/>
      <c r="Q15218" s="116"/>
      <c r="R15218" s="93"/>
      <c r="T15218" s="120"/>
      <c r="V15218" s="120"/>
      <c r="AD15218" s="116"/>
      <c r="AE15218" s="116"/>
      <c r="AG15218" s="140"/>
      <c r="AH15218" s="140"/>
      <c r="AI15218" s="146" t="s">
        <v>31</v>
      </c>
      <c r="AJ15218" s="146" t="s">
        <v>31</v>
      </c>
      <c r="AK15218" s="120"/>
    </row>
    <row r="15219">
      <c r="D15219" s="141"/>
      <c r="G15219" s="114"/>
      <c r="H15219" s="39"/>
      <c r="N15219" s="116"/>
      <c r="P15219" s="146"/>
      <c r="Q15219" s="116"/>
      <c r="R15219" s="93"/>
      <c r="T15219" s="120"/>
      <c r="V15219" s="120"/>
      <c r="AD15219" s="116"/>
      <c r="AE15219" s="116"/>
      <c r="AG15219" s="140"/>
      <c r="AH15219" s="140"/>
      <c r="AI15219" s="146" t="s">
        <v>31</v>
      </c>
      <c r="AJ15219" s="146" t="s">
        <v>31</v>
      </c>
      <c r="AK15219" s="120"/>
    </row>
    <row r="15220">
      <c r="D15220" s="141"/>
      <c r="G15220" s="114"/>
      <c r="H15220" s="39"/>
      <c r="N15220" s="116"/>
      <c r="P15220" s="146"/>
      <c r="Q15220" s="116"/>
      <c r="R15220" s="93"/>
      <c r="T15220" s="120"/>
      <c r="V15220" s="120"/>
      <c r="AD15220" s="116"/>
      <c r="AE15220" s="116"/>
      <c r="AG15220" s="140"/>
      <c r="AH15220" s="140"/>
      <c r="AI15220" s="146" t="s">
        <v>31</v>
      </c>
      <c r="AJ15220" s="146" t="s">
        <v>31</v>
      </c>
      <c r="AK15220" s="120"/>
    </row>
    <row r="15221">
      <c r="D15221" s="141"/>
      <c r="G15221" s="114"/>
      <c r="H15221" s="39"/>
      <c r="N15221" s="116"/>
      <c r="P15221" s="146"/>
      <c r="Q15221" s="116"/>
      <c r="R15221" s="93"/>
      <c r="T15221" s="120"/>
      <c r="V15221" s="120"/>
      <c r="AD15221" s="116"/>
      <c r="AE15221" s="116"/>
      <c r="AG15221" s="140"/>
      <c r="AH15221" s="140"/>
      <c r="AI15221" s="146" t="s">
        <v>31</v>
      </c>
      <c r="AJ15221" s="146" t="s">
        <v>31</v>
      </c>
      <c r="AK15221" s="120"/>
    </row>
    <row r="15222">
      <c r="D15222" s="141"/>
      <c r="G15222" s="114"/>
      <c r="H15222" s="39"/>
      <c r="N15222" s="116"/>
      <c r="P15222" s="146"/>
      <c r="Q15222" s="116"/>
      <c r="R15222" s="93"/>
      <c r="T15222" s="120"/>
      <c r="V15222" s="120"/>
      <c r="AD15222" s="116"/>
      <c r="AE15222" s="116"/>
      <c r="AG15222" s="140"/>
      <c r="AH15222" s="140"/>
      <c r="AI15222" s="146" t="s">
        <v>31</v>
      </c>
      <c r="AJ15222" s="146" t="s">
        <v>31</v>
      </c>
      <c r="AK15222" s="120"/>
    </row>
    <row r="15223">
      <c r="D15223" s="141"/>
      <c r="G15223" s="114"/>
      <c r="H15223" s="39"/>
      <c r="N15223" s="116"/>
      <c r="P15223" s="146"/>
      <c r="Q15223" s="116"/>
      <c r="R15223" s="93"/>
      <c r="T15223" s="120"/>
      <c r="V15223" s="120"/>
      <c r="AD15223" s="116"/>
      <c r="AE15223" s="116"/>
      <c r="AG15223" s="140"/>
      <c r="AH15223" s="140"/>
      <c r="AI15223" s="146" t="s">
        <v>31</v>
      </c>
      <c r="AJ15223" s="146" t="s">
        <v>31</v>
      </c>
      <c r="AK15223" s="120"/>
    </row>
    <row r="15224">
      <c r="D15224" s="141"/>
      <c r="G15224" s="114"/>
      <c r="H15224" s="39"/>
      <c r="N15224" s="116"/>
      <c r="P15224" s="146"/>
      <c r="Q15224" s="116"/>
      <c r="R15224" s="93"/>
      <c r="T15224" s="120"/>
      <c r="V15224" s="120"/>
      <c r="AD15224" s="116"/>
      <c r="AE15224" s="116"/>
      <c r="AG15224" s="140"/>
      <c r="AH15224" s="140"/>
      <c r="AI15224" s="146" t="s">
        <v>31</v>
      </c>
      <c r="AJ15224" s="146" t="s">
        <v>31</v>
      </c>
      <c r="AK15224" s="120"/>
    </row>
    <row r="15225">
      <c r="D15225" s="141"/>
      <c r="G15225" s="114"/>
      <c r="H15225" s="39"/>
      <c r="N15225" s="116"/>
      <c r="P15225" s="146"/>
      <c r="Q15225" s="116"/>
      <c r="R15225" s="93"/>
      <c r="T15225" s="120"/>
      <c r="V15225" s="120"/>
      <c r="AD15225" s="116"/>
      <c r="AE15225" s="116"/>
      <c r="AG15225" s="140"/>
      <c r="AH15225" s="140"/>
      <c r="AI15225" s="146" t="s">
        <v>31</v>
      </c>
      <c r="AJ15225" s="146" t="s">
        <v>31</v>
      </c>
      <c r="AK15225" s="120"/>
    </row>
    <row r="15226">
      <c r="D15226" s="141"/>
      <c r="G15226" s="114"/>
      <c r="H15226" s="39"/>
      <c r="N15226" s="116"/>
      <c r="P15226" s="146"/>
      <c r="Q15226" s="116"/>
      <c r="R15226" s="93"/>
      <c r="T15226" s="120"/>
      <c r="V15226" s="120"/>
      <c r="AD15226" s="116"/>
      <c r="AE15226" s="116"/>
      <c r="AG15226" s="140"/>
      <c r="AH15226" s="140"/>
      <c r="AI15226" s="146" t="s">
        <v>31</v>
      </c>
      <c r="AJ15226" s="146" t="s">
        <v>31</v>
      </c>
      <c r="AK15226" s="120"/>
    </row>
    <row r="15227">
      <c r="D15227" s="141"/>
      <c r="G15227" s="114"/>
      <c r="H15227" s="39"/>
      <c r="N15227" s="116"/>
      <c r="P15227" s="146"/>
      <c r="Q15227" s="116"/>
      <c r="R15227" s="93"/>
      <c r="T15227" s="120"/>
      <c r="V15227" s="120"/>
      <c r="AD15227" s="116"/>
      <c r="AE15227" s="116"/>
      <c r="AG15227" s="140"/>
      <c r="AH15227" s="140"/>
      <c r="AI15227" s="146" t="s">
        <v>31</v>
      </c>
      <c r="AJ15227" s="146" t="s">
        <v>31</v>
      </c>
      <c r="AK15227" s="120"/>
    </row>
    <row r="15228">
      <c r="D15228" s="141"/>
      <c r="G15228" s="114"/>
      <c r="H15228" s="39"/>
      <c r="N15228" s="116"/>
      <c r="P15228" s="146"/>
      <c r="Q15228" s="116"/>
      <c r="R15228" s="93"/>
      <c r="T15228" s="120"/>
      <c r="V15228" s="120"/>
      <c r="AD15228" s="116"/>
      <c r="AE15228" s="116"/>
      <c r="AG15228" s="140"/>
      <c r="AH15228" s="140"/>
      <c r="AI15228" s="146" t="s">
        <v>31</v>
      </c>
      <c r="AJ15228" s="146" t="s">
        <v>31</v>
      </c>
      <c r="AK15228" s="120"/>
    </row>
    <row r="15229">
      <c r="D15229" s="141"/>
      <c r="G15229" s="114"/>
      <c r="H15229" s="39"/>
      <c r="N15229" s="116"/>
      <c r="P15229" s="146"/>
      <c r="Q15229" s="116"/>
      <c r="R15229" s="93"/>
      <c r="T15229" s="120"/>
      <c r="V15229" s="120"/>
      <c r="AD15229" s="116"/>
      <c r="AE15229" s="116"/>
      <c r="AG15229" s="140"/>
      <c r="AH15229" s="140"/>
      <c r="AI15229" s="146" t="s">
        <v>31</v>
      </c>
      <c r="AJ15229" s="146" t="s">
        <v>31</v>
      </c>
      <c r="AK15229" s="120"/>
    </row>
    <row r="15230">
      <c r="D15230" s="141"/>
      <c r="G15230" s="114"/>
      <c r="H15230" s="39"/>
      <c r="N15230" s="116"/>
      <c r="P15230" s="146"/>
      <c r="Q15230" s="116"/>
      <c r="R15230" s="93"/>
      <c r="T15230" s="120"/>
      <c r="V15230" s="120"/>
      <c r="AD15230" s="116"/>
      <c r="AE15230" s="116"/>
      <c r="AG15230" s="140"/>
      <c r="AH15230" s="140"/>
      <c r="AI15230" s="146" t="s">
        <v>31</v>
      </c>
      <c r="AJ15230" s="146" t="s">
        <v>31</v>
      </c>
      <c r="AK15230" s="120"/>
    </row>
    <row r="15231">
      <c r="D15231" s="141"/>
      <c r="G15231" s="114"/>
      <c r="H15231" s="39"/>
      <c r="N15231" s="116"/>
      <c r="P15231" s="146"/>
      <c r="Q15231" s="116"/>
      <c r="R15231" s="93"/>
      <c r="T15231" s="120"/>
      <c r="V15231" s="120"/>
      <c r="AD15231" s="116"/>
      <c r="AE15231" s="116"/>
      <c r="AG15231" s="140"/>
      <c r="AH15231" s="140"/>
      <c r="AI15231" s="146" t="s">
        <v>31</v>
      </c>
      <c r="AJ15231" s="146" t="s">
        <v>31</v>
      </c>
      <c r="AK15231" s="120"/>
    </row>
    <row r="15232">
      <c r="D15232" s="141"/>
      <c r="G15232" s="114"/>
      <c r="H15232" s="39"/>
      <c r="N15232" s="116"/>
      <c r="P15232" s="146"/>
      <c r="Q15232" s="116"/>
      <c r="R15232" s="93"/>
      <c r="T15232" s="120"/>
      <c r="V15232" s="120"/>
      <c r="AD15232" s="116"/>
      <c r="AE15232" s="116"/>
      <c r="AG15232" s="140"/>
      <c r="AH15232" s="140"/>
      <c r="AI15232" s="146" t="s">
        <v>31</v>
      </c>
      <c r="AJ15232" s="146" t="s">
        <v>31</v>
      </c>
      <c r="AK15232" s="120"/>
    </row>
    <row r="15233">
      <c r="D15233" s="141"/>
      <c r="G15233" s="114"/>
      <c r="H15233" s="39"/>
      <c r="N15233" s="116"/>
      <c r="P15233" s="146"/>
      <c r="Q15233" s="116"/>
      <c r="R15233" s="93"/>
      <c r="T15233" s="120"/>
      <c r="V15233" s="120"/>
      <c r="AD15233" s="116"/>
      <c r="AE15233" s="116"/>
      <c r="AG15233" s="140"/>
      <c r="AH15233" s="140"/>
      <c r="AI15233" s="146" t="s">
        <v>31</v>
      </c>
      <c r="AJ15233" s="146" t="s">
        <v>31</v>
      </c>
      <c r="AK15233" s="120"/>
    </row>
    <row r="15234">
      <c r="D15234" s="141"/>
      <c r="G15234" s="114"/>
      <c r="H15234" s="39"/>
      <c r="N15234" s="116"/>
      <c r="P15234" s="146"/>
      <c r="Q15234" s="116"/>
      <c r="R15234" s="93"/>
      <c r="T15234" s="120"/>
      <c r="V15234" s="120"/>
      <c r="AD15234" s="116"/>
      <c r="AE15234" s="116"/>
      <c r="AG15234" s="140"/>
      <c r="AH15234" s="140"/>
      <c r="AI15234" s="146" t="s">
        <v>31</v>
      </c>
      <c r="AJ15234" s="146" t="s">
        <v>31</v>
      </c>
      <c r="AK15234" s="120"/>
    </row>
    <row r="15235">
      <c r="D15235" s="141"/>
      <c r="G15235" s="114"/>
      <c r="H15235" s="39"/>
      <c r="N15235" s="116"/>
      <c r="P15235" s="146"/>
      <c r="Q15235" s="116"/>
      <c r="R15235" s="93"/>
      <c r="T15235" s="120"/>
      <c r="V15235" s="120"/>
      <c r="AD15235" s="116"/>
      <c r="AE15235" s="116"/>
      <c r="AG15235" s="140"/>
      <c r="AH15235" s="140"/>
      <c r="AI15235" s="146" t="s">
        <v>31</v>
      </c>
      <c r="AJ15235" s="146" t="s">
        <v>31</v>
      </c>
      <c r="AK15235" s="120"/>
    </row>
    <row r="15236">
      <c r="D15236" s="141"/>
      <c r="G15236" s="114"/>
      <c r="H15236" s="39"/>
      <c r="N15236" s="116"/>
      <c r="P15236" s="146"/>
      <c r="Q15236" s="116"/>
      <c r="R15236" s="93"/>
      <c r="T15236" s="120"/>
      <c r="V15236" s="120"/>
      <c r="AD15236" s="116"/>
      <c r="AE15236" s="116"/>
      <c r="AG15236" s="140"/>
      <c r="AH15236" s="140"/>
      <c r="AI15236" s="146" t="s">
        <v>31</v>
      </c>
      <c r="AJ15236" s="146" t="s">
        <v>31</v>
      </c>
      <c r="AK15236" s="120"/>
    </row>
    <row r="15237">
      <c r="D15237" s="141"/>
      <c r="G15237" s="114"/>
      <c r="H15237" s="39"/>
      <c r="N15237" s="116"/>
      <c r="P15237" s="146"/>
      <c r="Q15237" s="116"/>
      <c r="R15237" s="93"/>
      <c r="T15237" s="120"/>
      <c r="V15237" s="120"/>
      <c r="AD15237" s="116"/>
      <c r="AE15237" s="116"/>
      <c r="AG15237" s="140"/>
      <c r="AH15237" s="140"/>
      <c r="AI15237" s="146" t="s">
        <v>31</v>
      </c>
      <c r="AJ15237" s="146" t="s">
        <v>31</v>
      </c>
      <c r="AK15237" s="120"/>
    </row>
    <row r="15238">
      <c r="D15238" s="141"/>
      <c r="G15238" s="114"/>
      <c r="H15238" s="39"/>
      <c r="N15238" s="116"/>
      <c r="P15238" s="146"/>
      <c r="Q15238" s="116"/>
      <c r="R15238" s="93"/>
      <c r="T15238" s="120"/>
      <c r="V15238" s="120"/>
      <c r="AD15238" s="116"/>
      <c r="AE15238" s="116"/>
      <c r="AG15238" s="140"/>
      <c r="AH15238" s="140"/>
      <c r="AI15238" s="146" t="s">
        <v>31</v>
      </c>
      <c r="AJ15238" s="146" t="s">
        <v>31</v>
      </c>
      <c r="AK15238" s="120"/>
    </row>
    <row r="15239">
      <c r="D15239" s="141"/>
      <c r="G15239" s="114"/>
      <c r="H15239" s="39"/>
      <c r="N15239" s="116"/>
      <c r="P15239" s="146"/>
      <c r="Q15239" s="116"/>
      <c r="R15239" s="93"/>
      <c r="T15239" s="120"/>
      <c r="V15239" s="120"/>
      <c r="AD15239" s="116"/>
      <c r="AE15239" s="116"/>
      <c r="AG15239" s="140"/>
      <c r="AH15239" s="140"/>
      <c r="AI15239" s="146" t="s">
        <v>31</v>
      </c>
      <c r="AJ15239" s="146" t="s">
        <v>31</v>
      </c>
      <c r="AK15239" s="120"/>
    </row>
    <row r="15240">
      <c r="D15240" s="141"/>
      <c r="G15240" s="114"/>
      <c r="H15240" s="39"/>
      <c r="N15240" s="116"/>
      <c r="P15240" s="146"/>
      <c r="Q15240" s="116"/>
      <c r="R15240" s="93"/>
      <c r="T15240" s="120"/>
      <c r="V15240" s="120"/>
      <c r="AD15240" s="116"/>
      <c r="AE15240" s="116"/>
      <c r="AG15240" s="140"/>
      <c r="AH15240" s="140"/>
      <c r="AI15240" s="146" t="s">
        <v>31</v>
      </c>
      <c r="AJ15240" s="146" t="s">
        <v>31</v>
      </c>
      <c r="AK15240" s="120"/>
    </row>
    <row r="15241">
      <c r="D15241" s="141"/>
      <c r="G15241" s="114"/>
      <c r="H15241" s="39"/>
      <c r="N15241" s="116"/>
      <c r="P15241" s="146"/>
      <c r="Q15241" s="116"/>
      <c r="R15241" s="93"/>
      <c r="T15241" s="120"/>
      <c r="V15241" s="120"/>
      <c r="AD15241" s="116"/>
      <c r="AE15241" s="116"/>
      <c r="AG15241" s="140"/>
      <c r="AH15241" s="140"/>
      <c r="AI15241" s="146" t="s">
        <v>31</v>
      </c>
      <c r="AJ15241" s="146" t="s">
        <v>31</v>
      </c>
      <c r="AK15241" s="120"/>
    </row>
    <row r="15242">
      <c r="D15242" s="141"/>
      <c r="G15242" s="114"/>
      <c r="H15242" s="39"/>
      <c r="N15242" s="116"/>
      <c r="P15242" s="146"/>
      <c r="Q15242" s="116"/>
      <c r="R15242" s="93"/>
      <c r="T15242" s="120"/>
      <c r="V15242" s="120"/>
      <c r="AD15242" s="116"/>
      <c r="AE15242" s="116"/>
      <c r="AG15242" s="140"/>
      <c r="AH15242" s="140"/>
      <c r="AI15242" s="146" t="s">
        <v>31</v>
      </c>
      <c r="AJ15242" s="146" t="s">
        <v>31</v>
      </c>
      <c r="AK15242" s="120"/>
    </row>
    <row r="15243">
      <c r="D15243" s="141"/>
      <c r="G15243" s="114"/>
      <c r="H15243" s="39"/>
      <c r="N15243" s="116"/>
      <c r="P15243" s="146"/>
      <c r="Q15243" s="116"/>
      <c r="R15243" s="93"/>
      <c r="T15243" s="120"/>
      <c r="V15243" s="120"/>
      <c r="AD15243" s="116"/>
      <c r="AE15243" s="116"/>
      <c r="AG15243" s="140"/>
      <c r="AH15243" s="140"/>
      <c r="AI15243" s="146" t="s">
        <v>31</v>
      </c>
      <c r="AJ15243" s="146" t="s">
        <v>31</v>
      </c>
      <c r="AK15243" s="120"/>
    </row>
    <row r="15244">
      <c r="D15244" s="141"/>
      <c r="G15244" s="114"/>
      <c r="H15244" s="39"/>
      <c r="N15244" s="116"/>
      <c r="P15244" s="146"/>
      <c r="Q15244" s="116"/>
      <c r="R15244" s="93"/>
      <c r="T15244" s="120"/>
      <c r="V15244" s="120"/>
      <c r="AD15244" s="116"/>
      <c r="AE15244" s="116"/>
      <c r="AG15244" s="140"/>
      <c r="AH15244" s="140"/>
      <c r="AI15244" s="146" t="s">
        <v>31</v>
      </c>
      <c r="AJ15244" s="146" t="s">
        <v>31</v>
      </c>
      <c r="AK15244" s="120"/>
    </row>
    <row r="15245">
      <c r="D15245" s="141"/>
      <c r="G15245" s="114"/>
      <c r="H15245" s="39"/>
      <c r="N15245" s="116"/>
      <c r="P15245" s="146"/>
      <c r="Q15245" s="116"/>
      <c r="R15245" s="93"/>
      <c r="T15245" s="120"/>
      <c r="V15245" s="120"/>
      <c r="AD15245" s="116"/>
      <c r="AE15245" s="116"/>
      <c r="AG15245" s="140"/>
      <c r="AH15245" s="140"/>
      <c r="AI15245" s="146" t="s">
        <v>31</v>
      </c>
      <c r="AJ15245" s="146" t="s">
        <v>31</v>
      </c>
      <c r="AK15245" s="120"/>
    </row>
    <row r="15246">
      <c r="D15246" s="141"/>
      <c r="G15246" s="114"/>
      <c r="H15246" s="39"/>
      <c r="N15246" s="116"/>
      <c r="P15246" s="146"/>
      <c r="Q15246" s="116"/>
      <c r="R15246" s="93"/>
      <c r="T15246" s="120"/>
      <c r="V15246" s="120"/>
      <c r="AD15246" s="116"/>
      <c r="AE15246" s="116"/>
      <c r="AG15246" s="140"/>
      <c r="AH15246" s="140"/>
      <c r="AI15246" s="146" t="s">
        <v>31</v>
      </c>
      <c r="AJ15246" s="146" t="s">
        <v>31</v>
      </c>
      <c r="AK15246" s="120"/>
    </row>
    <row r="15247">
      <c r="D15247" s="141"/>
      <c r="G15247" s="114"/>
      <c r="H15247" s="39"/>
      <c r="N15247" s="116"/>
      <c r="P15247" s="146"/>
      <c r="Q15247" s="116"/>
      <c r="R15247" s="93"/>
      <c r="T15247" s="120"/>
      <c r="V15247" s="120"/>
      <c r="AD15247" s="116"/>
      <c r="AE15247" s="116"/>
      <c r="AG15247" s="140"/>
      <c r="AH15247" s="140"/>
      <c r="AI15247" s="146" t="s">
        <v>31</v>
      </c>
      <c r="AJ15247" s="146" t="s">
        <v>31</v>
      </c>
      <c r="AK15247" s="120"/>
    </row>
    <row r="15248">
      <c r="D15248" s="141"/>
      <c r="G15248" s="114"/>
      <c r="H15248" s="39"/>
      <c r="N15248" s="116"/>
      <c r="P15248" s="146"/>
      <c r="Q15248" s="116"/>
      <c r="R15248" s="93"/>
      <c r="T15248" s="120"/>
      <c r="V15248" s="120"/>
      <c r="AD15248" s="116"/>
      <c r="AE15248" s="116"/>
      <c r="AG15248" s="140"/>
      <c r="AH15248" s="140"/>
      <c r="AI15248" s="146" t="s">
        <v>31</v>
      </c>
      <c r="AJ15248" s="146" t="s">
        <v>31</v>
      </c>
      <c r="AK15248" s="120"/>
    </row>
    <row r="15249">
      <c r="D15249" s="141"/>
      <c r="G15249" s="114"/>
      <c r="H15249" s="39"/>
      <c r="N15249" s="116"/>
      <c r="P15249" s="146"/>
      <c r="Q15249" s="116"/>
      <c r="R15249" s="93"/>
      <c r="T15249" s="120"/>
      <c r="V15249" s="120"/>
      <c r="AD15249" s="116"/>
      <c r="AE15249" s="116"/>
      <c r="AG15249" s="140"/>
      <c r="AH15249" s="140"/>
      <c r="AI15249" s="146" t="s">
        <v>31</v>
      </c>
      <c r="AJ15249" s="146" t="s">
        <v>31</v>
      </c>
      <c r="AK15249" s="120"/>
    </row>
    <row r="15250">
      <c r="D15250" s="141"/>
      <c r="G15250" s="114"/>
      <c r="H15250" s="39"/>
      <c r="N15250" s="116"/>
      <c r="P15250" s="146"/>
      <c r="Q15250" s="116"/>
      <c r="R15250" s="93"/>
      <c r="T15250" s="120"/>
      <c r="V15250" s="120"/>
      <c r="AD15250" s="116"/>
      <c r="AE15250" s="116"/>
      <c r="AG15250" s="140"/>
      <c r="AH15250" s="140"/>
      <c r="AI15250" s="146" t="s">
        <v>31</v>
      </c>
      <c r="AJ15250" s="146" t="s">
        <v>31</v>
      </c>
      <c r="AK15250" s="120"/>
    </row>
    <row r="15251">
      <c r="D15251" s="141"/>
      <c r="G15251" s="114"/>
      <c r="H15251" s="39"/>
      <c r="N15251" s="116"/>
      <c r="P15251" s="146"/>
      <c r="Q15251" s="116"/>
      <c r="R15251" s="93"/>
      <c r="T15251" s="120"/>
      <c r="V15251" s="120"/>
      <c r="AD15251" s="116"/>
      <c r="AE15251" s="116"/>
      <c r="AG15251" s="140"/>
      <c r="AH15251" s="140"/>
      <c r="AI15251" s="146" t="s">
        <v>31</v>
      </c>
      <c r="AJ15251" s="146" t="s">
        <v>31</v>
      </c>
      <c r="AK15251" s="120"/>
    </row>
    <row r="15252">
      <c r="D15252" s="141"/>
      <c r="G15252" s="114"/>
      <c r="H15252" s="39"/>
      <c r="N15252" s="116"/>
      <c r="P15252" s="146"/>
      <c r="Q15252" s="116"/>
      <c r="R15252" s="93"/>
      <c r="T15252" s="120"/>
      <c r="V15252" s="120"/>
      <c r="AD15252" s="116"/>
      <c r="AE15252" s="116"/>
      <c r="AG15252" s="140"/>
      <c r="AH15252" s="140"/>
      <c r="AI15252" s="146" t="s">
        <v>31</v>
      </c>
      <c r="AJ15252" s="146" t="s">
        <v>31</v>
      </c>
      <c r="AK15252" s="120"/>
    </row>
    <row r="15253">
      <c r="D15253" s="141"/>
      <c r="G15253" s="114"/>
      <c r="H15253" s="39"/>
      <c r="N15253" s="116"/>
      <c r="P15253" s="146"/>
      <c r="Q15253" s="116"/>
      <c r="R15253" s="93"/>
      <c r="T15253" s="120"/>
      <c r="V15253" s="120"/>
      <c r="AD15253" s="116"/>
      <c r="AE15253" s="116"/>
      <c r="AG15253" s="140"/>
      <c r="AH15253" s="140"/>
      <c r="AI15253" s="146" t="s">
        <v>31</v>
      </c>
      <c r="AJ15253" s="146" t="s">
        <v>31</v>
      </c>
      <c r="AK15253" s="120"/>
    </row>
    <row r="15254">
      <c r="D15254" s="141"/>
      <c r="G15254" s="114"/>
      <c r="H15254" s="39"/>
      <c r="N15254" s="116"/>
      <c r="P15254" s="146"/>
      <c r="Q15254" s="116"/>
      <c r="R15254" s="93"/>
      <c r="T15254" s="120"/>
      <c r="V15254" s="120"/>
      <c r="AD15254" s="116"/>
      <c r="AE15254" s="116"/>
      <c r="AG15254" s="140"/>
      <c r="AH15254" s="140"/>
      <c r="AI15254" s="146" t="s">
        <v>31</v>
      </c>
      <c r="AJ15254" s="146" t="s">
        <v>31</v>
      </c>
      <c r="AK15254" s="120"/>
    </row>
    <row r="15255">
      <c r="D15255" s="141"/>
      <c r="G15255" s="114"/>
      <c r="H15255" s="39"/>
      <c r="N15255" s="116"/>
      <c r="P15255" s="146"/>
      <c r="Q15255" s="116"/>
      <c r="R15255" s="93"/>
      <c r="T15255" s="120"/>
      <c r="V15255" s="120"/>
      <c r="AD15255" s="116"/>
      <c r="AE15255" s="116"/>
      <c r="AG15255" s="140"/>
      <c r="AH15255" s="140"/>
      <c r="AI15255" s="146" t="s">
        <v>31</v>
      </c>
      <c r="AJ15255" s="146" t="s">
        <v>31</v>
      </c>
      <c r="AK15255" s="120"/>
    </row>
    <row r="15256">
      <c r="D15256" s="141"/>
      <c r="G15256" s="114"/>
      <c r="H15256" s="39"/>
      <c r="N15256" s="116"/>
      <c r="P15256" s="146"/>
      <c r="Q15256" s="116"/>
      <c r="R15256" s="93"/>
      <c r="T15256" s="120"/>
      <c r="V15256" s="120"/>
      <c r="AD15256" s="116"/>
      <c r="AE15256" s="116"/>
      <c r="AG15256" s="140"/>
      <c r="AH15256" s="140"/>
      <c r="AI15256" s="146" t="s">
        <v>31</v>
      </c>
      <c r="AJ15256" s="146" t="s">
        <v>31</v>
      </c>
      <c r="AK15256" s="120"/>
    </row>
    <row r="15257">
      <c r="D15257" s="141"/>
      <c r="G15257" s="114"/>
      <c r="H15257" s="39"/>
      <c r="N15257" s="116"/>
      <c r="P15257" s="146"/>
      <c r="Q15257" s="116"/>
      <c r="R15257" s="93"/>
      <c r="T15257" s="120"/>
      <c r="V15257" s="120"/>
      <c r="AD15257" s="116"/>
      <c r="AE15257" s="116"/>
      <c r="AG15257" s="140"/>
      <c r="AH15257" s="140"/>
      <c r="AI15257" s="146" t="s">
        <v>31</v>
      </c>
      <c r="AJ15257" s="146" t="s">
        <v>31</v>
      </c>
      <c r="AK15257" s="120"/>
    </row>
    <row r="15258">
      <c r="D15258" s="141"/>
      <c r="G15258" s="114"/>
      <c r="H15258" s="39"/>
      <c r="N15258" s="116"/>
      <c r="P15258" s="146"/>
      <c r="Q15258" s="116"/>
      <c r="R15258" s="93"/>
      <c r="T15258" s="120"/>
      <c r="V15258" s="120"/>
      <c r="AD15258" s="116"/>
      <c r="AE15258" s="116"/>
      <c r="AG15258" s="140"/>
      <c r="AH15258" s="140"/>
      <c r="AI15258" s="146" t="s">
        <v>31</v>
      </c>
      <c r="AJ15258" s="146" t="s">
        <v>31</v>
      </c>
      <c r="AK15258" s="120"/>
    </row>
    <row r="15259">
      <c r="D15259" s="141"/>
      <c r="G15259" s="114"/>
      <c r="H15259" s="39"/>
      <c r="N15259" s="116"/>
      <c r="P15259" s="146"/>
      <c r="Q15259" s="116"/>
      <c r="R15259" s="93"/>
      <c r="T15259" s="120"/>
      <c r="V15259" s="120"/>
      <c r="AD15259" s="116"/>
      <c r="AE15259" s="116"/>
      <c r="AG15259" s="140"/>
      <c r="AH15259" s="140"/>
      <c r="AI15259" s="146" t="s">
        <v>31</v>
      </c>
      <c r="AJ15259" s="146" t="s">
        <v>31</v>
      </c>
      <c r="AK15259" s="120"/>
    </row>
    <row r="15260">
      <c r="D15260" s="141"/>
      <c r="G15260" s="114"/>
      <c r="H15260" s="39"/>
      <c r="N15260" s="116"/>
      <c r="P15260" s="146"/>
      <c r="Q15260" s="116"/>
      <c r="R15260" s="93"/>
      <c r="T15260" s="120"/>
      <c r="V15260" s="120"/>
      <c r="AD15260" s="116"/>
      <c r="AE15260" s="116"/>
      <c r="AG15260" s="140"/>
      <c r="AH15260" s="140"/>
      <c r="AI15260" s="146" t="s">
        <v>31</v>
      </c>
      <c r="AJ15260" s="146" t="s">
        <v>31</v>
      </c>
      <c r="AK15260" s="120"/>
    </row>
    <row r="15261">
      <c r="D15261" s="141"/>
      <c r="G15261" s="114"/>
      <c r="H15261" s="39"/>
      <c r="N15261" s="116"/>
      <c r="P15261" s="146"/>
      <c r="Q15261" s="116"/>
      <c r="R15261" s="93"/>
      <c r="T15261" s="120"/>
      <c r="V15261" s="120"/>
      <c r="AD15261" s="116"/>
      <c r="AE15261" s="116"/>
      <c r="AG15261" s="140"/>
      <c r="AH15261" s="140"/>
      <c r="AI15261" s="146" t="s">
        <v>31</v>
      </c>
      <c r="AJ15261" s="146" t="s">
        <v>31</v>
      </c>
      <c r="AK15261" s="120"/>
    </row>
    <row r="15262">
      <c r="D15262" s="141"/>
      <c r="G15262" s="114"/>
      <c r="H15262" s="39"/>
      <c r="N15262" s="116"/>
      <c r="P15262" s="146"/>
      <c r="Q15262" s="116"/>
      <c r="R15262" s="93"/>
      <c r="T15262" s="120"/>
      <c r="V15262" s="120"/>
      <c r="AD15262" s="116"/>
      <c r="AE15262" s="116"/>
      <c r="AG15262" s="140"/>
      <c r="AH15262" s="140"/>
      <c r="AI15262" s="146" t="s">
        <v>31</v>
      </c>
      <c r="AJ15262" s="146" t="s">
        <v>31</v>
      </c>
      <c r="AK15262" s="120"/>
    </row>
    <row r="15263">
      <c r="D15263" s="141"/>
      <c r="G15263" s="114"/>
      <c r="H15263" s="39"/>
      <c r="N15263" s="116"/>
      <c r="P15263" s="146"/>
      <c r="Q15263" s="116"/>
      <c r="R15263" s="93"/>
      <c r="T15263" s="120"/>
      <c r="V15263" s="120"/>
      <c r="AD15263" s="116"/>
      <c r="AE15263" s="116"/>
      <c r="AG15263" s="140"/>
      <c r="AH15263" s="140"/>
      <c r="AI15263" s="146" t="s">
        <v>31</v>
      </c>
      <c r="AJ15263" s="146" t="s">
        <v>31</v>
      </c>
      <c r="AK15263" s="120"/>
    </row>
    <row r="15264">
      <c r="D15264" s="141"/>
      <c r="G15264" s="114"/>
      <c r="H15264" s="39"/>
      <c r="N15264" s="116"/>
      <c r="P15264" s="146"/>
      <c r="Q15264" s="116"/>
      <c r="R15264" s="93"/>
      <c r="T15264" s="120"/>
      <c r="V15264" s="120"/>
      <c r="AD15264" s="116"/>
      <c r="AE15264" s="116"/>
      <c r="AG15264" s="140"/>
      <c r="AH15264" s="140"/>
      <c r="AI15264" s="146" t="s">
        <v>31</v>
      </c>
      <c r="AJ15264" s="146" t="s">
        <v>31</v>
      </c>
      <c r="AK15264" s="120"/>
    </row>
    <row r="15265">
      <c r="D15265" s="141"/>
      <c r="G15265" s="114"/>
      <c r="H15265" s="39"/>
      <c r="N15265" s="116"/>
      <c r="P15265" s="146"/>
      <c r="Q15265" s="116"/>
      <c r="R15265" s="93"/>
      <c r="T15265" s="120"/>
      <c r="V15265" s="120"/>
      <c r="AD15265" s="116"/>
      <c r="AE15265" s="116"/>
      <c r="AG15265" s="140"/>
      <c r="AH15265" s="140"/>
      <c r="AI15265" s="146" t="s">
        <v>31</v>
      </c>
      <c r="AJ15265" s="146" t="s">
        <v>31</v>
      </c>
      <c r="AK15265" s="120"/>
    </row>
    <row r="15266">
      <c r="D15266" s="141"/>
      <c r="G15266" s="114"/>
      <c r="H15266" s="39"/>
      <c r="N15266" s="116"/>
      <c r="P15266" s="146"/>
      <c r="Q15266" s="116"/>
      <c r="R15266" s="93"/>
      <c r="T15266" s="120"/>
      <c r="V15266" s="120"/>
      <c r="AD15266" s="116"/>
      <c r="AE15266" s="116"/>
      <c r="AG15266" s="140"/>
      <c r="AH15266" s="140"/>
      <c r="AI15266" s="146" t="s">
        <v>31</v>
      </c>
      <c r="AJ15266" s="146" t="s">
        <v>31</v>
      </c>
      <c r="AK15266" s="120"/>
    </row>
    <row r="15267">
      <c r="D15267" s="141"/>
      <c r="G15267" s="114"/>
      <c r="H15267" s="39"/>
      <c r="N15267" s="116"/>
      <c r="P15267" s="146"/>
      <c r="Q15267" s="116"/>
      <c r="R15267" s="93"/>
      <c r="T15267" s="120"/>
      <c r="V15267" s="120"/>
      <c r="AD15267" s="116"/>
      <c r="AE15267" s="116"/>
      <c r="AG15267" s="140"/>
      <c r="AH15267" s="140"/>
      <c r="AI15267" s="146" t="s">
        <v>31</v>
      </c>
      <c r="AJ15267" s="146" t="s">
        <v>31</v>
      </c>
      <c r="AK15267" s="120"/>
    </row>
    <row r="15268">
      <c r="D15268" s="141"/>
      <c r="G15268" s="114"/>
      <c r="H15268" s="39"/>
      <c r="N15268" s="116"/>
      <c r="P15268" s="146"/>
      <c r="Q15268" s="116"/>
      <c r="R15268" s="93"/>
      <c r="T15268" s="120"/>
      <c r="V15268" s="120"/>
      <c r="AD15268" s="116"/>
      <c r="AE15268" s="116"/>
      <c r="AG15268" s="140"/>
      <c r="AH15268" s="140"/>
      <c r="AI15268" s="146" t="s">
        <v>31</v>
      </c>
      <c r="AJ15268" s="146" t="s">
        <v>31</v>
      </c>
      <c r="AK15268" s="120"/>
    </row>
    <row r="15269">
      <c r="D15269" s="141"/>
      <c r="G15269" s="114"/>
      <c r="H15269" s="39"/>
      <c r="N15269" s="116"/>
      <c r="P15269" s="146"/>
      <c r="Q15269" s="116"/>
      <c r="R15269" s="93"/>
      <c r="T15269" s="120"/>
      <c r="V15269" s="120"/>
      <c r="AD15269" s="116"/>
      <c r="AE15269" s="116"/>
      <c r="AG15269" s="140"/>
      <c r="AH15269" s="140"/>
      <c r="AI15269" s="146" t="s">
        <v>31</v>
      </c>
      <c r="AJ15269" s="146" t="s">
        <v>31</v>
      </c>
      <c r="AK15269" s="120"/>
    </row>
    <row r="15270">
      <c r="D15270" s="141"/>
      <c r="G15270" s="114"/>
      <c r="H15270" s="39"/>
      <c r="N15270" s="116"/>
      <c r="P15270" s="146"/>
      <c r="Q15270" s="116"/>
      <c r="R15270" s="93"/>
      <c r="T15270" s="120"/>
      <c r="V15270" s="120"/>
      <c r="AD15270" s="116"/>
      <c r="AE15270" s="116"/>
      <c r="AG15270" s="140"/>
      <c r="AH15270" s="140"/>
      <c r="AI15270" s="146" t="s">
        <v>31</v>
      </c>
      <c r="AJ15270" s="146" t="s">
        <v>31</v>
      </c>
      <c r="AK15270" s="120"/>
    </row>
    <row r="15271">
      <c r="D15271" s="141"/>
      <c r="G15271" s="114"/>
      <c r="H15271" s="39"/>
      <c r="N15271" s="116"/>
      <c r="P15271" s="146"/>
      <c r="Q15271" s="116"/>
      <c r="R15271" s="93"/>
      <c r="T15271" s="120"/>
      <c r="V15271" s="120"/>
      <c r="AD15271" s="116"/>
      <c r="AE15271" s="116"/>
      <c r="AG15271" s="140"/>
      <c r="AH15271" s="140"/>
      <c r="AI15271" s="146" t="s">
        <v>31</v>
      </c>
      <c r="AJ15271" s="146" t="s">
        <v>31</v>
      </c>
      <c r="AK15271" s="120"/>
    </row>
    <row r="15272">
      <c r="D15272" s="141"/>
      <c r="G15272" s="114"/>
      <c r="H15272" s="39"/>
      <c r="N15272" s="116"/>
      <c r="P15272" s="146"/>
      <c r="Q15272" s="116"/>
      <c r="R15272" s="93"/>
      <c r="T15272" s="120"/>
      <c r="V15272" s="120"/>
      <c r="AD15272" s="116"/>
      <c r="AE15272" s="116"/>
      <c r="AG15272" s="140"/>
      <c r="AH15272" s="140"/>
      <c r="AI15272" s="146" t="s">
        <v>31</v>
      </c>
      <c r="AJ15272" s="146" t="s">
        <v>31</v>
      </c>
      <c r="AK15272" s="120"/>
    </row>
    <row r="15273">
      <c r="D15273" s="141"/>
      <c r="G15273" s="114"/>
      <c r="H15273" s="39"/>
      <c r="N15273" s="116"/>
      <c r="P15273" s="146"/>
      <c r="Q15273" s="116"/>
      <c r="R15273" s="93"/>
      <c r="T15273" s="120"/>
      <c r="V15273" s="120"/>
      <c r="AD15273" s="116"/>
      <c r="AE15273" s="116"/>
      <c r="AG15273" s="140"/>
      <c r="AH15273" s="140"/>
      <c r="AI15273" s="146" t="s">
        <v>31</v>
      </c>
      <c r="AJ15273" s="146" t="s">
        <v>31</v>
      </c>
      <c r="AK15273" s="120"/>
    </row>
    <row r="15274">
      <c r="D15274" s="141"/>
      <c r="G15274" s="114"/>
      <c r="H15274" s="39"/>
      <c r="N15274" s="116"/>
      <c r="P15274" s="146"/>
      <c r="Q15274" s="116"/>
      <c r="R15274" s="93"/>
      <c r="T15274" s="120"/>
      <c r="V15274" s="120"/>
      <c r="AD15274" s="116"/>
      <c r="AE15274" s="116"/>
      <c r="AG15274" s="140"/>
      <c r="AH15274" s="140"/>
      <c r="AI15274" s="146" t="s">
        <v>31</v>
      </c>
      <c r="AJ15274" s="146" t="s">
        <v>31</v>
      </c>
      <c r="AK15274" s="120"/>
    </row>
    <row r="15275">
      <c r="D15275" s="141"/>
      <c r="G15275" s="114"/>
      <c r="H15275" s="39"/>
      <c r="N15275" s="116"/>
      <c r="P15275" s="146"/>
      <c r="Q15275" s="116"/>
      <c r="R15275" s="93"/>
      <c r="T15275" s="120"/>
      <c r="V15275" s="120"/>
      <c r="AD15275" s="116"/>
      <c r="AE15275" s="116"/>
      <c r="AG15275" s="140"/>
      <c r="AH15275" s="140"/>
      <c r="AI15275" s="146" t="s">
        <v>31</v>
      </c>
      <c r="AJ15275" s="146" t="s">
        <v>31</v>
      </c>
      <c r="AK15275" s="120"/>
    </row>
    <row r="15276">
      <c r="D15276" s="141"/>
      <c r="G15276" s="114"/>
      <c r="H15276" s="39"/>
      <c r="N15276" s="116"/>
      <c r="P15276" s="146"/>
      <c r="Q15276" s="116"/>
      <c r="R15276" s="93"/>
      <c r="T15276" s="120"/>
      <c r="V15276" s="120"/>
      <c r="AD15276" s="116"/>
      <c r="AE15276" s="116"/>
      <c r="AG15276" s="140"/>
      <c r="AH15276" s="140"/>
      <c r="AI15276" s="146" t="s">
        <v>31</v>
      </c>
      <c r="AJ15276" s="146" t="s">
        <v>31</v>
      </c>
      <c r="AK15276" s="120"/>
    </row>
    <row r="15277">
      <c r="D15277" s="141"/>
      <c r="G15277" s="114"/>
      <c r="H15277" s="39"/>
      <c r="N15277" s="116"/>
      <c r="P15277" s="146"/>
      <c r="Q15277" s="116"/>
      <c r="R15277" s="93"/>
      <c r="T15277" s="120"/>
      <c r="V15277" s="120"/>
      <c r="AD15277" s="116"/>
      <c r="AE15277" s="116"/>
      <c r="AG15277" s="140"/>
      <c r="AH15277" s="140"/>
      <c r="AI15277" s="146" t="s">
        <v>31</v>
      </c>
      <c r="AJ15277" s="146" t="s">
        <v>31</v>
      </c>
      <c r="AK15277" s="120"/>
    </row>
    <row r="15278">
      <c r="D15278" s="141"/>
      <c r="G15278" s="114"/>
      <c r="H15278" s="39"/>
      <c r="N15278" s="116"/>
      <c r="P15278" s="146"/>
      <c r="Q15278" s="116"/>
      <c r="R15278" s="93"/>
      <c r="T15278" s="120"/>
      <c r="V15278" s="120"/>
      <c r="AD15278" s="116"/>
      <c r="AE15278" s="116"/>
      <c r="AG15278" s="140"/>
      <c r="AH15278" s="140"/>
      <c r="AI15278" s="146" t="s">
        <v>31</v>
      </c>
      <c r="AJ15278" s="146" t="s">
        <v>31</v>
      </c>
      <c r="AK15278" s="120"/>
    </row>
    <row r="15279">
      <c r="D15279" s="141"/>
      <c r="G15279" s="114"/>
      <c r="H15279" s="39"/>
      <c r="N15279" s="116"/>
      <c r="P15279" s="146"/>
      <c r="Q15279" s="116"/>
      <c r="R15279" s="93"/>
      <c r="T15279" s="120"/>
      <c r="V15279" s="120"/>
      <c r="AD15279" s="116"/>
      <c r="AE15279" s="116"/>
      <c r="AG15279" s="140"/>
      <c r="AH15279" s="140"/>
      <c r="AI15279" s="146" t="s">
        <v>31</v>
      </c>
      <c r="AJ15279" s="146" t="s">
        <v>31</v>
      </c>
      <c r="AK15279" s="120"/>
    </row>
    <row r="15280">
      <c r="D15280" s="141"/>
      <c r="G15280" s="114"/>
      <c r="H15280" s="39"/>
      <c r="N15280" s="116"/>
      <c r="P15280" s="146"/>
      <c r="Q15280" s="116"/>
      <c r="R15280" s="93"/>
      <c r="T15280" s="120"/>
      <c r="V15280" s="120"/>
      <c r="AD15280" s="116"/>
      <c r="AE15280" s="116"/>
      <c r="AG15280" s="140"/>
      <c r="AH15280" s="140"/>
      <c r="AI15280" s="146" t="s">
        <v>31</v>
      </c>
      <c r="AJ15280" s="146" t="s">
        <v>31</v>
      </c>
      <c r="AK15280" s="120"/>
    </row>
    <row r="15281">
      <c r="D15281" s="141"/>
      <c r="G15281" s="114"/>
      <c r="H15281" s="39"/>
      <c r="N15281" s="116"/>
      <c r="P15281" s="146"/>
      <c r="Q15281" s="116"/>
      <c r="R15281" s="93"/>
      <c r="T15281" s="120"/>
      <c r="V15281" s="120"/>
      <c r="AD15281" s="116"/>
      <c r="AE15281" s="116"/>
      <c r="AG15281" s="140"/>
      <c r="AH15281" s="140"/>
      <c r="AI15281" s="146" t="s">
        <v>31</v>
      </c>
      <c r="AJ15281" s="146" t="s">
        <v>31</v>
      </c>
      <c r="AK15281" s="120"/>
    </row>
    <row r="15282">
      <c r="D15282" s="141"/>
      <c r="G15282" s="114"/>
      <c r="H15282" s="39"/>
      <c r="N15282" s="116"/>
      <c r="P15282" s="146"/>
      <c r="Q15282" s="116"/>
      <c r="R15282" s="93"/>
      <c r="T15282" s="120"/>
      <c r="V15282" s="120"/>
      <c r="AD15282" s="116"/>
      <c r="AE15282" s="116"/>
      <c r="AG15282" s="140"/>
      <c r="AH15282" s="140"/>
      <c r="AI15282" s="146" t="s">
        <v>31</v>
      </c>
      <c r="AJ15282" s="146" t="s">
        <v>31</v>
      </c>
      <c r="AK15282" s="120"/>
    </row>
    <row r="15283">
      <c r="D15283" s="141"/>
      <c r="G15283" s="114"/>
      <c r="H15283" s="39"/>
      <c r="N15283" s="116"/>
      <c r="P15283" s="146"/>
      <c r="Q15283" s="116"/>
      <c r="R15283" s="93"/>
      <c r="T15283" s="120"/>
      <c r="V15283" s="120"/>
      <c r="AD15283" s="116"/>
      <c r="AE15283" s="116"/>
      <c r="AG15283" s="140"/>
      <c r="AH15283" s="140"/>
      <c r="AI15283" s="146" t="s">
        <v>31</v>
      </c>
      <c r="AJ15283" s="146" t="s">
        <v>31</v>
      </c>
      <c r="AK15283" s="120"/>
    </row>
    <row r="15284">
      <c r="D15284" s="141"/>
      <c r="G15284" s="114"/>
      <c r="H15284" s="39"/>
      <c r="N15284" s="116"/>
      <c r="P15284" s="146"/>
      <c r="Q15284" s="116"/>
      <c r="R15284" s="93"/>
      <c r="T15284" s="120"/>
      <c r="V15284" s="120"/>
      <c r="AD15284" s="116"/>
      <c r="AE15284" s="116"/>
      <c r="AG15284" s="140"/>
      <c r="AH15284" s="140"/>
      <c r="AI15284" s="146" t="s">
        <v>31</v>
      </c>
      <c r="AJ15284" s="146" t="s">
        <v>31</v>
      </c>
      <c r="AK15284" s="120"/>
    </row>
    <row r="15285">
      <c r="D15285" s="141"/>
      <c r="G15285" s="114"/>
      <c r="H15285" s="39"/>
      <c r="N15285" s="116"/>
      <c r="P15285" s="146"/>
      <c r="Q15285" s="116"/>
      <c r="R15285" s="93"/>
      <c r="T15285" s="120"/>
      <c r="V15285" s="120"/>
      <c r="AD15285" s="116"/>
      <c r="AE15285" s="116"/>
      <c r="AG15285" s="140"/>
      <c r="AH15285" s="140"/>
      <c r="AI15285" s="146" t="s">
        <v>31</v>
      </c>
      <c r="AJ15285" s="146" t="s">
        <v>31</v>
      </c>
      <c r="AK15285" s="120"/>
    </row>
    <row r="15286">
      <c r="D15286" s="141"/>
      <c r="G15286" s="114"/>
      <c r="H15286" s="39"/>
      <c r="N15286" s="116"/>
      <c r="P15286" s="146"/>
      <c r="Q15286" s="116"/>
      <c r="R15286" s="93"/>
      <c r="T15286" s="120"/>
      <c r="V15286" s="120"/>
      <c r="AD15286" s="116"/>
      <c r="AE15286" s="116"/>
      <c r="AG15286" s="140"/>
      <c r="AH15286" s="140"/>
      <c r="AI15286" s="146" t="s">
        <v>31</v>
      </c>
      <c r="AJ15286" s="146" t="s">
        <v>31</v>
      </c>
      <c r="AK15286" s="120"/>
    </row>
    <row r="15287">
      <c r="D15287" s="141"/>
      <c r="G15287" s="114"/>
      <c r="H15287" s="39"/>
      <c r="N15287" s="116"/>
      <c r="P15287" s="146"/>
      <c r="Q15287" s="116"/>
      <c r="R15287" s="93"/>
      <c r="T15287" s="120"/>
      <c r="V15287" s="120"/>
      <c r="AD15287" s="116"/>
      <c r="AE15287" s="116"/>
      <c r="AG15287" s="140"/>
      <c r="AH15287" s="140"/>
      <c r="AI15287" s="146" t="s">
        <v>31</v>
      </c>
      <c r="AJ15287" s="146" t="s">
        <v>31</v>
      </c>
      <c r="AK15287" s="120"/>
    </row>
    <row r="15288">
      <c r="D15288" s="141"/>
      <c r="G15288" s="114"/>
      <c r="H15288" s="39"/>
      <c r="N15288" s="116"/>
      <c r="P15288" s="146"/>
      <c r="Q15288" s="116"/>
      <c r="R15288" s="93"/>
      <c r="T15288" s="120"/>
      <c r="V15288" s="120"/>
      <c r="AD15288" s="116"/>
      <c r="AE15288" s="116"/>
      <c r="AG15288" s="140"/>
      <c r="AH15288" s="140"/>
      <c r="AI15288" s="146" t="s">
        <v>31</v>
      </c>
      <c r="AJ15288" s="146" t="s">
        <v>31</v>
      </c>
      <c r="AK15288" s="120"/>
    </row>
    <row r="15289">
      <c r="D15289" s="141"/>
      <c r="G15289" s="114"/>
      <c r="H15289" s="39"/>
      <c r="N15289" s="116"/>
      <c r="P15289" s="146"/>
      <c r="Q15289" s="116"/>
      <c r="R15289" s="93"/>
      <c r="T15289" s="120"/>
      <c r="V15289" s="120"/>
      <c r="AD15289" s="116"/>
      <c r="AE15289" s="116"/>
      <c r="AG15289" s="140"/>
      <c r="AH15289" s="140"/>
      <c r="AI15289" s="146" t="s">
        <v>31</v>
      </c>
      <c r="AJ15289" s="146" t="s">
        <v>31</v>
      </c>
      <c r="AK15289" s="120"/>
    </row>
    <row r="15290">
      <c r="D15290" s="141"/>
      <c r="G15290" s="114"/>
      <c r="H15290" s="39"/>
      <c r="N15290" s="116"/>
      <c r="P15290" s="146"/>
      <c r="Q15290" s="116"/>
      <c r="R15290" s="93"/>
      <c r="T15290" s="120"/>
      <c r="V15290" s="120"/>
      <c r="AD15290" s="116"/>
      <c r="AE15290" s="116"/>
      <c r="AG15290" s="140"/>
      <c r="AH15290" s="140"/>
      <c r="AI15290" s="146" t="s">
        <v>31</v>
      </c>
      <c r="AJ15290" s="146" t="s">
        <v>31</v>
      </c>
      <c r="AK15290" s="120"/>
    </row>
    <row r="15291">
      <c r="D15291" s="141"/>
      <c r="G15291" s="114"/>
      <c r="H15291" s="39"/>
      <c r="N15291" s="116"/>
      <c r="P15291" s="146"/>
      <c r="Q15291" s="116"/>
      <c r="R15291" s="93"/>
      <c r="T15291" s="120"/>
      <c r="V15291" s="120"/>
      <c r="AD15291" s="116"/>
      <c r="AE15291" s="116"/>
      <c r="AG15291" s="140"/>
      <c r="AH15291" s="140"/>
      <c r="AI15291" s="146" t="s">
        <v>31</v>
      </c>
      <c r="AJ15291" s="146" t="s">
        <v>31</v>
      </c>
      <c r="AK15291" s="120"/>
    </row>
    <row r="15292">
      <c r="D15292" s="141"/>
      <c r="G15292" s="114"/>
      <c r="H15292" s="39"/>
      <c r="N15292" s="116"/>
      <c r="P15292" s="146"/>
      <c r="Q15292" s="116"/>
      <c r="R15292" s="93"/>
      <c r="T15292" s="120"/>
      <c r="V15292" s="120"/>
      <c r="AD15292" s="116"/>
      <c r="AE15292" s="116"/>
      <c r="AG15292" s="140"/>
      <c r="AH15292" s="140"/>
      <c r="AI15292" s="146" t="s">
        <v>31</v>
      </c>
      <c r="AJ15292" s="146" t="s">
        <v>31</v>
      </c>
      <c r="AK15292" s="120"/>
    </row>
    <row r="15293">
      <c r="D15293" s="141"/>
      <c r="G15293" s="114"/>
      <c r="H15293" s="39"/>
      <c r="N15293" s="116"/>
      <c r="P15293" s="146"/>
      <c r="Q15293" s="116"/>
      <c r="R15293" s="93"/>
      <c r="T15293" s="120"/>
      <c r="V15293" s="120"/>
      <c r="AD15293" s="116"/>
      <c r="AE15293" s="116"/>
      <c r="AG15293" s="140"/>
      <c r="AH15293" s="140"/>
      <c r="AI15293" s="146" t="s">
        <v>31</v>
      </c>
      <c r="AJ15293" s="146" t="s">
        <v>31</v>
      </c>
      <c r="AK15293" s="120"/>
    </row>
    <row r="15294">
      <c r="D15294" s="141"/>
      <c r="G15294" s="114"/>
      <c r="H15294" s="39"/>
      <c r="N15294" s="116"/>
      <c r="P15294" s="146"/>
      <c r="Q15294" s="116"/>
      <c r="R15294" s="93"/>
      <c r="T15294" s="120"/>
      <c r="V15294" s="120"/>
      <c r="AD15294" s="116"/>
      <c r="AE15294" s="116"/>
      <c r="AG15294" s="140"/>
      <c r="AH15294" s="140"/>
      <c r="AI15294" s="146" t="s">
        <v>31</v>
      </c>
      <c r="AJ15294" s="146" t="s">
        <v>31</v>
      </c>
      <c r="AK15294" s="120"/>
    </row>
    <row r="15295">
      <c r="D15295" s="141"/>
      <c r="G15295" s="114"/>
      <c r="H15295" s="39"/>
      <c r="N15295" s="116"/>
      <c r="P15295" s="146"/>
      <c r="Q15295" s="116"/>
      <c r="R15295" s="93"/>
      <c r="T15295" s="120"/>
      <c r="V15295" s="120"/>
      <c r="AD15295" s="116"/>
      <c r="AE15295" s="116"/>
      <c r="AG15295" s="140"/>
      <c r="AH15295" s="140"/>
      <c r="AI15295" s="146" t="s">
        <v>31</v>
      </c>
      <c r="AJ15295" s="146" t="s">
        <v>31</v>
      </c>
      <c r="AK15295" s="120"/>
    </row>
    <row r="15296">
      <c r="D15296" s="141"/>
      <c r="G15296" s="114"/>
      <c r="H15296" s="39"/>
      <c r="N15296" s="116"/>
      <c r="P15296" s="146"/>
      <c r="Q15296" s="116"/>
      <c r="R15296" s="93"/>
      <c r="T15296" s="120"/>
      <c r="V15296" s="120"/>
      <c r="AD15296" s="116"/>
      <c r="AE15296" s="116"/>
      <c r="AG15296" s="140"/>
      <c r="AH15296" s="140"/>
      <c r="AI15296" s="146" t="s">
        <v>31</v>
      </c>
      <c r="AJ15296" s="146" t="s">
        <v>31</v>
      </c>
      <c r="AK15296" s="120"/>
    </row>
    <row r="15297">
      <c r="D15297" s="141"/>
      <c r="G15297" s="114"/>
      <c r="H15297" s="39"/>
      <c r="N15297" s="116"/>
      <c r="P15297" s="146"/>
      <c r="Q15297" s="116"/>
      <c r="R15297" s="93"/>
      <c r="T15297" s="120"/>
      <c r="V15297" s="120"/>
      <c r="AD15297" s="116"/>
      <c r="AE15297" s="116"/>
      <c r="AG15297" s="140"/>
      <c r="AH15297" s="140"/>
      <c r="AI15297" s="146" t="s">
        <v>31</v>
      </c>
      <c r="AJ15297" s="146" t="s">
        <v>31</v>
      </c>
      <c r="AK15297" s="120"/>
    </row>
    <row r="15298">
      <c r="D15298" s="141"/>
      <c r="G15298" s="114"/>
      <c r="H15298" s="39"/>
      <c r="N15298" s="116"/>
      <c r="P15298" s="146"/>
      <c r="Q15298" s="116"/>
      <c r="R15298" s="93"/>
      <c r="T15298" s="120"/>
      <c r="V15298" s="120"/>
      <c r="AD15298" s="116"/>
      <c r="AE15298" s="116"/>
      <c r="AG15298" s="140"/>
      <c r="AH15298" s="140"/>
      <c r="AI15298" s="146" t="s">
        <v>31</v>
      </c>
      <c r="AJ15298" s="146" t="s">
        <v>31</v>
      </c>
      <c r="AK15298" s="120"/>
    </row>
    <row r="15299">
      <c r="D15299" s="141"/>
      <c r="G15299" s="114"/>
      <c r="H15299" s="39"/>
      <c r="N15299" s="116"/>
      <c r="P15299" s="146"/>
      <c r="Q15299" s="116"/>
      <c r="R15299" s="93"/>
      <c r="T15299" s="120"/>
      <c r="V15299" s="120"/>
      <c r="AD15299" s="116"/>
      <c r="AE15299" s="116"/>
      <c r="AG15299" s="140"/>
      <c r="AH15299" s="140"/>
      <c r="AI15299" s="146" t="s">
        <v>31</v>
      </c>
      <c r="AJ15299" s="146" t="s">
        <v>31</v>
      </c>
      <c r="AK15299" s="120"/>
    </row>
    <row r="15300">
      <c r="D15300" s="141"/>
      <c r="G15300" s="114"/>
      <c r="H15300" s="39"/>
      <c r="N15300" s="116"/>
      <c r="P15300" s="146"/>
      <c r="Q15300" s="116"/>
      <c r="R15300" s="93"/>
      <c r="T15300" s="120"/>
      <c r="V15300" s="120"/>
      <c r="AD15300" s="116"/>
      <c r="AE15300" s="116"/>
      <c r="AG15300" s="140"/>
      <c r="AH15300" s="140"/>
      <c r="AI15300" s="146" t="s">
        <v>31</v>
      </c>
      <c r="AJ15300" s="146" t="s">
        <v>31</v>
      </c>
      <c r="AK15300" s="120"/>
    </row>
    <row r="15301">
      <c r="D15301" s="141"/>
      <c r="G15301" s="114"/>
      <c r="H15301" s="39"/>
      <c r="N15301" s="116"/>
      <c r="P15301" s="146"/>
      <c r="Q15301" s="116"/>
      <c r="R15301" s="93"/>
      <c r="T15301" s="120"/>
      <c r="V15301" s="120"/>
      <c r="AD15301" s="116"/>
      <c r="AE15301" s="116"/>
      <c r="AG15301" s="140"/>
      <c r="AH15301" s="140"/>
      <c r="AI15301" s="146" t="s">
        <v>31</v>
      </c>
      <c r="AJ15301" s="146" t="s">
        <v>31</v>
      </c>
      <c r="AK15301" s="120"/>
    </row>
    <row r="15302">
      <c r="D15302" s="141"/>
      <c r="G15302" s="114"/>
      <c r="H15302" s="39"/>
      <c r="N15302" s="116"/>
      <c r="P15302" s="146"/>
      <c r="Q15302" s="116"/>
      <c r="R15302" s="93"/>
      <c r="T15302" s="120"/>
      <c r="V15302" s="120"/>
      <c r="AD15302" s="116"/>
      <c r="AE15302" s="116"/>
      <c r="AG15302" s="140"/>
      <c r="AH15302" s="140"/>
      <c r="AI15302" s="146" t="s">
        <v>31</v>
      </c>
      <c r="AJ15302" s="146" t="s">
        <v>31</v>
      </c>
      <c r="AK15302" s="120"/>
    </row>
    <row r="15303">
      <c r="D15303" s="141"/>
      <c r="G15303" s="114"/>
      <c r="H15303" s="39"/>
      <c r="N15303" s="116"/>
      <c r="P15303" s="146"/>
      <c r="Q15303" s="116"/>
      <c r="R15303" s="93"/>
      <c r="T15303" s="120"/>
      <c r="V15303" s="120"/>
      <c r="AD15303" s="116"/>
      <c r="AE15303" s="116"/>
      <c r="AG15303" s="140"/>
      <c r="AH15303" s="140"/>
      <c r="AI15303" s="146" t="s">
        <v>31</v>
      </c>
      <c r="AJ15303" s="146" t="s">
        <v>31</v>
      </c>
      <c r="AK15303" s="120"/>
    </row>
    <row r="15304">
      <c r="D15304" s="141"/>
      <c r="G15304" s="114"/>
      <c r="H15304" s="39"/>
      <c r="N15304" s="116"/>
      <c r="P15304" s="146"/>
      <c r="Q15304" s="116"/>
      <c r="R15304" s="93"/>
      <c r="T15304" s="120"/>
      <c r="V15304" s="120"/>
      <c r="AD15304" s="116"/>
      <c r="AE15304" s="116"/>
      <c r="AG15304" s="140"/>
      <c r="AH15304" s="140"/>
      <c r="AI15304" s="146" t="s">
        <v>31</v>
      </c>
      <c r="AJ15304" s="146" t="s">
        <v>31</v>
      </c>
      <c r="AK15304" s="120"/>
    </row>
    <row r="15305">
      <c r="D15305" s="141"/>
      <c r="G15305" s="114"/>
      <c r="H15305" s="39"/>
      <c r="N15305" s="116"/>
      <c r="P15305" s="146"/>
      <c r="Q15305" s="116"/>
      <c r="R15305" s="93"/>
      <c r="T15305" s="120"/>
      <c r="V15305" s="120"/>
      <c r="AD15305" s="116"/>
      <c r="AE15305" s="116"/>
      <c r="AG15305" s="140"/>
      <c r="AH15305" s="140"/>
      <c r="AI15305" s="146" t="s">
        <v>31</v>
      </c>
      <c r="AJ15305" s="146" t="s">
        <v>31</v>
      </c>
      <c r="AK15305" s="120"/>
    </row>
    <row r="15306">
      <c r="D15306" s="141"/>
      <c r="G15306" s="114"/>
      <c r="H15306" s="39"/>
      <c r="N15306" s="116"/>
      <c r="P15306" s="146"/>
      <c r="Q15306" s="116"/>
      <c r="R15306" s="93"/>
      <c r="T15306" s="120"/>
      <c r="V15306" s="120"/>
      <c r="AD15306" s="116"/>
      <c r="AE15306" s="116"/>
      <c r="AG15306" s="140"/>
      <c r="AH15306" s="140"/>
      <c r="AI15306" s="146" t="s">
        <v>31</v>
      </c>
      <c r="AJ15306" s="146" t="s">
        <v>31</v>
      </c>
      <c r="AK15306" s="120"/>
    </row>
    <row r="15307">
      <c r="D15307" s="141"/>
      <c r="G15307" s="114"/>
      <c r="H15307" s="39"/>
      <c r="N15307" s="116"/>
      <c r="P15307" s="146"/>
      <c r="Q15307" s="116"/>
      <c r="R15307" s="93"/>
      <c r="T15307" s="120"/>
      <c r="V15307" s="120"/>
      <c r="AD15307" s="116"/>
      <c r="AE15307" s="116"/>
      <c r="AG15307" s="140"/>
      <c r="AH15307" s="140"/>
      <c r="AI15307" s="146" t="s">
        <v>31</v>
      </c>
      <c r="AJ15307" s="146" t="s">
        <v>31</v>
      </c>
      <c r="AK15307" s="120"/>
    </row>
    <row r="15308">
      <c r="D15308" s="141"/>
      <c r="G15308" s="114"/>
      <c r="H15308" s="39"/>
      <c r="N15308" s="116"/>
      <c r="P15308" s="146"/>
      <c r="Q15308" s="116"/>
      <c r="R15308" s="93"/>
      <c r="T15308" s="120"/>
      <c r="V15308" s="120"/>
      <c r="AD15308" s="116"/>
      <c r="AE15308" s="116"/>
      <c r="AG15308" s="140"/>
      <c r="AH15308" s="140"/>
      <c r="AI15308" s="146" t="s">
        <v>31</v>
      </c>
      <c r="AJ15308" s="146" t="s">
        <v>31</v>
      </c>
      <c r="AK15308" s="120"/>
    </row>
    <row r="15309">
      <c r="D15309" s="141"/>
      <c r="G15309" s="114"/>
      <c r="H15309" s="39"/>
      <c r="N15309" s="116"/>
      <c r="P15309" s="146"/>
      <c r="Q15309" s="116"/>
      <c r="R15309" s="93"/>
      <c r="T15309" s="120"/>
      <c r="V15309" s="120"/>
      <c r="AD15309" s="116"/>
      <c r="AE15309" s="116"/>
      <c r="AG15309" s="140"/>
      <c r="AH15309" s="140"/>
      <c r="AI15309" s="146" t="s">
        <v>31</v>
      </c>
      <c r="AJ15309" s="146" t="s">
        <v>31</v>
      </c>
      <c r="AK15309" s="120"/>
    </row>
    <row r="15310">
      <c r="D15310" s="141"/>
      <c r="G15310" s="114"/>
      <c r="H15310" s="39"/>
      <c r="N15310" s="116"/>
      <c r="P15310" s="146"/>
      <c r="Q15310" s="116"/>
      <c r="R15310" s="93"/>
      <c r="T15310" s="120"/>
      <c r="V15310" s="120"/>
      <c r="AD15310" s="116"/>
      <c r="AE15310" s="116"/>
      <c r="AG15310" s="140"/>
      <c r="AH15310" s="140"/>
      <c r="AI15310" s="146" t="s">
        <v>31</v>
      </c>
      <c r="AJ15310" s="146" t="s">
        <v>31</v>
      </c>
      <c r="AK15310" s="120"/>
    </row>
    <row r="15311">
      <c r="D15311" s="141"/>
      <c r="G15311" s="114"/>
      <c r="H15311" s="39"/>
      <c r="N15311" s="116"/>
      <c r="P15311" s="146"/>
      <c r="Q15311" s="116"/>
      <c r="R15311" s="93"/>
      <c r="T15311" s="120"/>
      <c r="V15311" s="120"/>
      <c r="AD15311" s="116"/>
      <c r="AE15311" s="116"/>
      <c r="AG15311" s="140"/>
      <c r="AH15311" s="140"/>
      <c r="AI15311" s="146" t="s">
        <v>31</v>
      </c>
      <c r="AJ15311" s="146" t="s">
        <v>31</v>
      </c>
      <c r="AK15311" s="120"/>
    </row>
    <row r="15312">
      <c r="D15312" s="141"/>
      <c r="G15312" s="114"/>
      <c r="H15312" s="39"/>
      <c r="N15312" s="116"/>
      <c r="P15312" s="146"/>
      <c r="Q15312" s="116"/>
      <c r="R15312" s="93"/>
      <c r="T15312" s="120"/>
      <c r="V15312" s="120"/>
      <c r="AD15312" s="116"/>
      <c r="AE15312" s="116"/>
      <c r="AG15312" s="140"/>
      <c r="AH15312" s="140"/>
      <c r="AI15312" s="146" t="s">
        <v>31</v>
      </c>
      <c r="AJ15312" s="146" t="s">
        <v>31</v>
      </c>
      <c r="AK15312" s="120"/>
    </row>
    <row r="15313">
      <c r="D15313" s="141"/>
      <c r="G15313" s="114"/>
      <c r="H15313" s="39"/>
      <c r="N15313" s="116"/>
      <c r="P15313" s="146"/>
      <c r="Q15313" s="116"/>
      <c r="R15313" s="93"/>
      <c r="T15313" s="120"/>
      <c r="V15313" s="120"/>
      <c r="AD15313" s="116"/>
      <c r="AE15313" s="116"/>
      <c r="AG15313" s="140"/>
      <c r="AH15313" s="140"/>
      <c r="AI15313" s="146" t="s">
        <v>31</v>
      </c>
      <c r="AJ15313" s="146" t="s">
        <v>31</v>
      </c>
      <c r="AK15313" s="120"/>
    </row>
    <row r="15314">
      <c r="D15314" s="141"/>
      <c r="G15314" s="114"/>
      <c r="H15314" s="39"/>
      <c r="N15314" s="116"/>
      <c r="P15314" s="146"/>
      <c r="Q15314" s="116"/>
      <c r="R15314" s="93"/>
      <c r="T15314" s="120"/>
      <c r="V15314" s="120"/>
      <c r="AD15314" s="116"/>
      <c r="AE15314" s="116"/>
      <c r="AG15314" s="140"/>
      <c r="AH15314" s="140"/>
      <c r="AI15314" s="146" t="s">
        <v>31</v>
      </c>
      <c r="AJ15314" s="146" t="s">
        <v>31</v>
      </c>
      <c r="AK15314" s="120"/>
    </row>
    <row r="15315">
      <c r="D15315" s="141"/>
      <c r="G15315" s="114"/>
      <c r="H15315" s="39"/>
      <c r="N15315" s="116"/>
      <c r="P15315" s="146"/>
      <c r="Q15315" s="116"/>
      <c r="R15315" s="93"/>
      <c r="T15315" s="120"/>
      <c r="V15315" s="120"/>
      <c r="AD15315" s="116"/>
      <c r="AE15315" s="116"/>
      <c r="AG15315" s="140"/>
      <c r="AH15315" s="140"/>
      <c r="AI15315" s="146" t="s">
        <v>31</v>
      </c>
      <c r="AJ15315" s="146" t="s">
        <v>31</v>
      </c>
      <c r="AK15315" s="120"/>
    </row>
    <row r="15316">
      <c r="D15316" s="141"/>
      <c r="G15316" s="114"/>
      <c r="H15316" s="39"/>
      <c r="N15316" s="116"/>
      <c r="P15316" s="146"/>
      <c r="Q15316" s="116"/>
      <c r="R15316" s="93"/>
      <c r="T15316" s="120"/>
      <c r="V15316" s="120"/>
      <c r="AD15316" s="116"/>
      <c r="AE15316" s="116"/>
      <c r="AG15316" s="140"/>
      <c r="AH15316" s="140"/>
      <c r="AI15316" s="146" t="s">
        <v>31</v>
      </c>
      <c r="AJ15316" s="146" t="s">
        <v>31</v>
      </c>
      <c r="AK15316" s="120"/>
    </row>
    <row r="15317">
      <c r="D15317" s="141"/>
      <c r="G15317" s="114"/>
      <c r="H15317" s="39"/>
      <c r="N15317" s="116"/>
      <c r="P15317" s="146"/>
      <c r="Q15317" s="116"/>
      <c r="R15317" s="93"/>
      <c r="T15317" s="120"/>
      <c r="V15317" s="120"/>
      <c r="AD15317" s="116"/>
      <c r="AE15317" s="116"/>
      <c r="AG15317" s="140"/>
      <c r="AH15317" s="140"/>
      <c r="AI15317" s="146" t="s">
        <v>31</v>
      </c>
      <c r="AJ15317" s="146" t="s">
        <v>31</v>
      </c>
      <c r="AK15317" s="120"/>
    </row>
    <row r="15318">
      <c r="D15318" s="141"/>
      <c r="G15318" s="114"/>
      <c r="H15318" s="39"/>
      <c r="N15318" s="116"/>
      <c r="P15318" s="146"/>
      <c r="Q15318" s="116"/>
      <c r="R15318" s="93"/>
      <c r="T15318" s="120"/>
      <c r="V15318" s="120"/>
      <c r="AD15318" s="116"/>
      <c r="AE15318" s="116"/>
      <c r="AG15318" s="140"/>
      <c r="AH15318" s="140"/>
      <c r="AI15318" s="146" t="s">
        <v>31</v>
      </c>
      <c r="AJ15318" s="146" t="s">
        <v>31</v>
      </c>
      <c r="AK15318" s="120"/>
    </row>
    <row r="15319">
      <c r="D15319" s="141"/>
      <c r="G15319" s="114"/>
      <c r="H15319" s="39"/>
      <c r="N15319" s="116"/>
      <c r="P15319" s="146"/>
      <c r="Q15319" s="116"/>
      <c r="R15319" s="93"/>
      <c r="T15319" s="120"/>
      <c r="V15319" s="120"/>
      <c r="AD15319" s="116"/>
      <c r="AE15319" s="116"/>
      <c r="AG15319" s="140"/>
      <c r="AH15319" s="140"/>
      <c r="AI15319" s="146" t="s">
        <v>31</v>
      </c>
      <c r="AJ15319" s="146" t="s">
        <v>31</v>
      </c>
      <c r="AK15319" s="120"/>
    </row>
    <row r="15320">
      <c r="D15320" s="141"/>
      <c r="G15320" s="114"/>
      <c r="H15320" s="39"/>
      <c r="N15320" s="116"/>
      <c r="P15320" s="146"/>
      <c r="Q15320" s="116"/>
      <c r="R15320" s="93"/>
      <c r="T15320" s="120"/>
      <c r="V15320" s="120"/>
      <c r="AD15320" s="116"/>
      <c r="AE15320" s="116"/>
      <c r="AG15320" s="140"/>
      <c r="AH15320" s="140"/>
      <c r="AI15320" s="146" t="s">
        <v>31</v>
      </c>
      <c r="AJ15320" s="146" t="s">
        <v>31</v>
      </c>
      <c r="AK15320" s="120"/>
    </row>
    <row r="15321">
      <c r="D15321" s="141"/>
      <c r="G15321" s="114"/>
      <c r="H15321" s="39"/>
      <c r="N15321" s="116"/>
      <c r="P15321" s="146"/>
      <c r="Q15321" s="116"/>
      <c r="R15321" s="93"/>
      <c r="T15321" s="120"/>
      <c r="V15321" s="120"/>
      <c r="AD15321" s="116"/>
      <c r="AE15321" s="116"/>
      <c r="AG15321" s="140"/>
      <c r="AH15321" s="140"/>
      <c r="AI15321" s="146" t="s">
        <v>31</v>
      </c>
      <c r="AJ15321" s="146" t="s">
        <v>31</v>
      </c>
      <c r="AK15321" s="120"/>
    </row>
    <row r="15322">
      <c r="D15322" s="141"/>
      <c r="G15322" s="114"/>
      <c r="H15322" s="39"/>
      <c r="N15322" s="116"/>
      <c r="P15322" s="146"/>
      <c r="Q15322" s="116"/>
      <c r="R15322" s="93"/>
      <c r="T15322" s="120"/>
      <c r="V15322" s="120"/>
      <c r="AD15322" s="116"/>
      <c r="AE15322" s="116"/>
      <c r="AG15322" s="140"/>
      <c r="AH15322" s="140"/>
      <c r="AI15322" s="146" t="s">
        <v>31</v>
      </c>
      <c r="AJ15322" s="146" t="s">
        <v>31</v>
      </c>
      <c r="AK15322" s="120"/>
    </row>
    <row r="15323">
      <c r="D15323" s="141"/>
      <c r="G15323" s="114"/>
      <c r="H15323" s="39"/>
      <c r="N15323" s="116"/>
      <c r="P15323" s="146"/>
      <c r="Q15323" s="116"/>
      <c r="R15323" s="93"/>
      <c r="T15323" s="120"/>
      <c r="V15323" s="120"/>
      <c r="AD15323" s="116"/>
      <c r="AE15323" s="116"/>
      <c r="AG15323" s="140"/>
      <c r="AH15323" s="140"/>
      <c r="AI15323" s="146" t="s">
        <v>31</v>
      </c>
      <c r="AJ15323" s="146" t="s">
        <v>31</v>
      </c>
      <c r="AK15323" s="120"/>
    </row>
    <row r="15324">
      <c r="D15324" s="141"/>
      <c r="G15324" s="114"/>
      <c r="H15324" s="39"/>
      <c r="N15324" s="116"/>
      <c r="P15324" s="146"/>
      <c r="Q15324" s="116"/>
      <c r="R15324" s="93"/>
      <c r="T15324" s="120"/>
      <c r="V15324" s="120"/>
      <c r="AD15324" s="116"/>
      <c r="AE15324" s="116"/>
      <c r="AG15324" s="140"/>
      <c r="AH15324" s="140"/>
      <c r="AI15324" s="146" t="s">
        <v>31</v>
      </c>
      <c r="AJ15324" s="146" t="s">
        <v>31</v>
      </c>
      <c r="AK15324" s="120"/>
    </row>
    <row r="15325">
      <c r="D15325" s="141"/>
      <c r="G15325" s="114"/>
      <c r="H15325" s="39"/>
      <c r="N15325" s="116"/>
      <c r="P15325" s="146"/>
      <c r="Q15325" s="116"/>
      <c r="R15325" s="93"/>
      <c r="T15325" s="120"/>
      <c r="V15325" s="120"/>
      <c r="AD15325" s="116"/>
      <c r="AE15325" s="116"/>
      <c r="AG15325" s="140"/>
      <c r="AH15325" s="140"/>
      <c r="AI15325" s="146" t="s">
        <v>31</v>
      </c>
      <c r="AJ15325" s="146" t="s">
        <v>31</v>
      </c>
      <c r="AK15325" s="120"/>
    </row>
    <row r="15326">
      <c r="D15326" s="141"/>
      <c r="G15326" s="114"/>
      <c r="H15326" s="39"/>
      <c r="N15326" s="116"/>
      <c r="P15326" s="146"/>
      <c r="Q15326" s="116"/>
      <c r="R15326" s="93"/>
      <c r="T15326" s="120"/>
      <c r="V15326" s="120"/>
      <c r="AD15326" s="116"/>
      <c r="AE15326" s="116"/>
      <c r="AG15326" s="140"/>
      <c r="AH15326" s="140"/>
      <c r="AI15326" s="146" t="s">
        <v>31</v>
      </c>
      <c r="AJ15326" s="146" t="s">
        <v>31</v>
      </c>
      <c r="AK15326" s="120"/>
    </row>
    <row r="15327">
      <c r="D15327" s="141"/>
      <c r="G15327" s="114"/>
      <c r="H15327" s="39"/>
      <c r="N15327" s="116"/>
      <c r="P15327" s="146"/>
      <c r="Q15327" s="116"/>
      <c r="R15327" s="93"/>
      <c r="T15327" s="120"/>
      <c r="V15327" s="120"/>
      <c r="AD15327" s="116"/>
      <c r="AE15327" s="116"/>
      <c r="AG15327" s="140"/>
      <c r="AH15327" s="140"/>
      <c r="AI15327" s="146" t="s">
        <v>31</v>
      </c>
      <c r="AJ15327" s="146" t="s">
        <v>31</v>
      </c>
      <c r="AK15327" s="120"/>
    </row>
    <row r="15328">
      <c r="D15328" s="141"/>
      <c r="G15328" s="114"/>
      <c r="H15328" s="39"/>
      <c r="N15328" s="116"/>
      <c r="P15328" s="146"/>
      <c r="Q15328" s="116"/>
      <c r="R15328" s="93"/>
      <c r="T15328" s="120"/>
      <c r="V15328" s="120"/>
      <c r="AD15328" s="116"/>
      <c r="AE15328" s="116"/>
      <c r="AG15328" s="140"/>
      <c r="AH15328" s="140"/>
      <c r="AI15328" s="146" t="s">
        <v>31</v>
      </c>
      <c r="AJ15328" s="146" t="s">
        <v>31</v>
      </c>
      <c r="AK15328" s="120"/>
    </row>
    <row r="15329">
      <c r="D15329" s="141"/>
      <c r="G15329" s="114"/>
      <c r="H15329" s="39"/>
      <c r="N15329" s="116"/>
      <c r="P15329" s="146"/>
      <c r="Q15329" s="116"/>
      <c r="R15329" s="93"/>
      <c r="T15329" s="120"/>
      <c r="V15329" s="120"/>
      <c r="AD15329" s="116"/>
      <c r="AE15329" s="116"/>
      <c r="AG15329" s="140"/>
      <c r="AH15329" s="140"/>
      <c r="AI15329" s="146" t="s">
        <v>31</v>
      </c>
      <c r="AJ15329" s="146" t="s">
        <v>31</v>
      </c>
      <c r="AK15329" s="120"/>
    </row>
    <row r="15330">
      <c r="D15330" s="141"/>
      <c r="G15330" s="114"/>
      <c r="H15330" s="39"/>
      <c r="N15330" s="116"/>
      <c r="P15330" s="146"/>
      <c r="Q15330" s="116"/>
      <c r="R15330" s="93"/>
      <c r="T15330" s="120"/>
      <c r="V15330" s="120"/>
      <c r="AD15330" s="116"/>
      <c r="AE15330" s="116"/>
      <c r="AG15330" s="140"/>
      <c r="AH15330" s="140"/>
      <c r="AI15330" s="146" t="s">
        <v>31</v>
      </c>
      <c r="AJ15330" s="146" t="s">
        <v>31</v>
      </c>
      <c r="AK15330" s="120"/>
    </row>
    <row r="15331">
      <c r="D15331" s="141"/>
      <c r="G15331" s="114"/>
      <c r="H15331" s="39"/>
      <c r="N15331" s="116"/>
      <c r="P15331" s="146"/>
      <c r="Q15331" s="116"/>
      <c r="R15331" s="93"/>
      <c r="T15331" s="120"/>
      <c r="V15331" s="120"/>
      <c r="AD15331" s="116"/>
      <c r="AE15331" s="116"/>
      <c r="AG15331" s="140"/>
      <c r="AH15331" s="140"/>
      <c r="AI15331" s="146" t="s">
        <v>31</v>
      </c>
      <c r="AJ15331" s="146" t="s">
        <v>31</v>
      </c>
      <c r="AK15331" s="120"/>
    </row>
    <row r="15332">
      <c r="D15332" s="141"/>
      <c r="G15332" s="114"/>
      <c r="H15332" s="39"/>
      <c r="N15332" s="116"/>
      <c r="P15332" s="146"/>
      <c r="Q15332" s="116"/>
      <c r="R15332" s="93"/>
      <c r="T15332" s="120"/>
      <c r="V15332" s="120"/>
      <c r="AD15332" s="116"/>
      <c r="AE15332" s="116"/>
      <c r="AG15332" s="140"/>
      <c r="AH15332" s="140"/>
      <c r="AI15332" s="146" t="s">
        <v>31</v>
      </c>
      <c r="AJ15332" s="146" t="s">
        <v>31</v>
      </c>
      <c r="AK15332" s="120"/>
    </row>
    <row r="15333">
      <c r="D15333" s="141"/>
      <c r="G15333" s="114"/>
      <c r="H15333" s="39"/>
      <c r="N15333" s="116"/>
      <c r="P15333" s="146"/>
      <c r="Q15333" s="116"/>
      <c r="R15333" s="93"/>
      <c r="T15333" s="120"/>
      <c r="V15333" s="120"/>
      <c r="AD15333" s="116"/>
      <c r="AE15333" s="116"/>
      <c r="AG15333" s="140"/>
      <c r="AH15333" s="140"/>
      <c r="AI15333" s="146" t="s">
        <v>31</v>
      </c>
      <c r="AJ15333" s="146" t="s">
        <v>31</v>
      </c>
      <c r="AK15333" s="120"/>
    </row>
    <row r="15334">
      <c r="D15334" s="141"/>
      <c r="G15334" s="114"/>
      <c r="H15334" s="39"/>
      <c r="N15334" s="116"/>
      <c r="P15334" s="146"/>
      <c r="Q15334" s="116"/>
      <c r="R15334" s="93"/>
      <c r="T15334" s="120"/>
      <c r="V15334" s="120"/>
      <c r="AD15334" s="116"/>
      <c r="AE15334" s="116"/>
      <c r="AG15334" s="140"/>
      <c r="AH15334" s="140"/>
      <c r="AI15334" s="146" t="s">
        <v>31</v>
      </c>
      <c r="AJ15334" s="146" t="s">
        <v>31</v>
      </c>
      <c r="AK15334" s="120"/>
    </row>
    <row r="15335">
      <c r="D15335" s="141"/>
      <c r="G15335" s="114"/>
      <c r="H15335" s="39"/>
      <c r="N15335" s="116"/>
      <c r="P15335" s="146"/>
      <c r="Q15335" s="116"/>
      <c r="R15335" s="93"/>
      <c r="T15335" s="120"/>
      <c r="V15335" s="120"/>
      <c r="AD15335" s="116"/>
      <c r="AE15335" s="116"/>
      <c r="AG15335" s="140"/>
      <c r="AH15335" s="140"/>
      <c r="AI15335" s="146" t="s">
        <v>31</v>
      </c>
      <c r="AJ15335" s="146" t="s">
        <v>31</v>
      </c>
      <c r="AK15335" s="120"/>
    </row>
    <row r="15336">
      <c r="D15336" s="141"/>
      <c r="G15336" s="114"/>
      <c r="H15336" s="39"/>
      <c r="N15336" s="116"/>
      <c r="P15336" s="146"/>
      <c r="Q15336" s="116"/>
      <c r="R15336" s="93"/>
      <c r="T15336" s="120"/>
      <c r="V15336" s="120"/>
      <c r="AD15336" s="116"/>
      <c r="AE15336" s="116"/>
      <c r="AG15336" s="140"/>
      <c r="AH15336" s="140"/>
      <c r="AI15336" s="146" t="s">
        <v>31</v>
      </c>
      <c r="AJ15336" s="146" t="s">
        <v>31</v>
      </c>
      <c r="AK15336" s="120"/>
    </row>
    <row r="15337">
      <c r="D15337" s="141"/>
      <c r="G15337" s="114"/>
      <c r="H15337" s="39"/>
      <c r="N15337" s="116"/>
      <c r="P15337" s="146"/>
      <c r="Q15337" s="116"/>
      <c r="R15337" s="93"/>
      <c r="T15337" s="120"/>
      <c r="V15337" s="120"/>
      <c r="AD15337" s="116"/>
      <c r="AE15337" s="116"/>
      <c r="AG15337" s="140"/>
      <c r="AH15337" s="140"/>
      <c r="AI15337" s="146" t="s">
        <v>31</v>
      </c>
      <c r="AJ15337" s="146" t="s">
        <v>31</v>
      </c>
      <c r="AK15337" s="120"/>
    </row>
    <row r="15338">
      <c r="D15338" s="141"/>
      <c r="G15338" s="114"/>
      <c r="H15338" s="39"/>
      <c r="N15338" s="116"/>
      <c r="P15338" s="146"/>
      <c r="Q15338" s="116"/>
      <c r="R15338" s="93"/>
      <c r="T15338" s="120"/>
      <c r="V15338" s="120"/>
      <c r="AD15338" s="116"/>
      <c r="AE15338" s="116"/>
      <c r="AG15338" s="140"/>
      <c r="AH15338" s="140"/>
      <c r="AI15338" s="146" t="s">
        <v>31</v>
      </c>
      <c r="AJ15338" s="146" t="s">
        <v>31</v>
      </c>
      <c r="AK15338" s="120"/>
    </row>
    <row r="15339">
      <c r="D15339" s="141"/>
      <c r="G15339" s="114"/>
      <c r="H15339" s="39"/>
      <c r="N15339" s="116"/>
      <c r="P15339" s="146"/>
      <c r="Q15339" s="116"/>
      <c r="R15339" s="93"/>
      <c r="T15339" s="120"/>
      <c r="V15339" s="120"/>
      <c r="AD15339" s="116"/>
      <c r="AE15339" s="116"/>
      <c r="AG15339" s="140"/>
      <c r="AH15339" s="140"/>
      <c r="AI15339" s="146" t="s">
        <v>31</v>
      </c>
      <c r="AJ15339" s="146" t="s">
        <v>31</v>
      </c>
      <c r="AK15339" s="120"/>
    </row>
    <row r="15340">
      <c r="D15340" s="141"/>
      <c r="G15340" s="114"/>
      <c r="H15340" s="39"/>
      <c r="N15340" s="116"/>
      <c r="P15340" s="146"/>
      <c r="Q15340" s="116"/>
      <c r="R15340" s="93"/>
      <c r="T15340" s="120"/>
      <c r="V15340" s="120"/>
      <c r="AD15340" s="116"/>
      <c r="AE15340" s="116"/>
      <c r="AG15340" s="140"/>
      <c r="AH15340" s="140"/>
      <c r="AI15340" s="146" t="s">
        <v>31</v>
      </c>
      <c r="AJ15340" s="146" t="s">
        <v>31</v>
      </c>
      <c r="AK15340" s="120"/>
    </row>
    <row r="15341">
      <c r="D15341" s="141"/>
      <c r="G15341" s="114"/>
      <c r="H15341" s="39"/>
      <c r="N15341" s="116"/>
      <c r="P15341" s="146"/>
      <c r="Q15341" s="116"/>
      <c r="R15341" s="93"/>
      <c r="T15341" s="120"/>
      <c r="V15341" s="120"/>
      <c r="AD15341" s="116"/>
      <c r="AE15341" s="116"/>
      <c r="AG15341" s="140"/>
      <c r="AH15341" s="140"/>
      <c r="AI15341" s="146" t="s">
        <v>31</v>
      </c>
      <c r="AJ15341" s="146" t="s">
        <v>31</v>
      </c>
      <c r="AK15341" s="120"/>
    </row>
    <row r="15342">
      <c r="D15342" s="141"/>
      <c r="G15342" s="114"/>
      <c r="H15342" s="39"/>
      <c r="N15342" s="116"/>
      <c r="P15342" s="146"/>
      <c r="Q15342" s="116"/>
      <c r="R15342" s="93"/>
      <c r="T15342" s="120"/>
      <c r="V15342" s="120"/>
      <c r="AD15342" s="116"/>
      <c r="AE15342" s="116"/>
      <c r="AG15342" s="140"/>
      <c r="AH15342" s="140"/>
      <c r="AI15342" s="146" t="s">
        <v>31</v>
      </c>
      <c r="AJ15342" s="146" t="s">
        <v>31</v>
      </c>
      <c r="AK15342" s="120"/>
    </row>
    <row r="15343">
      <c r="D15343" s="141"/>
      <c r="G15343" s="114"/>
      <c r="H15343" s="39"/>
      <c r="N15343" s="116"/>
      <c r="P15343" s="146"/>
      <c r="Q15343" s="116"/>
      <c r="R15343" s="93"/>
      <c r="T15343" s="120"/>
      <c r="V15343" s="120"/>
      <c r="AD15343" s="116"/>
      <c r="AE15343" s="116"/>
      <c r="AG15343" s="140"/>
      <c r="AH15343" s="140"/>
      <c r="AI15343" s="146" t="s">
        <v>31</v>
      </c>
      <c r="AJ15343" s="146" t="s">
        <v>31</v>
      </c>
      <c r="AK15343" s="120"/>
    </row>
    <row r="15344">
      <c r="D15344" s="141"/>
      <c r="G15344" s="114"/>
      <c r="H15344" s="39"/>
      <c r="N15344" s="116"/>
      <c r="P15344" s="146"/>
      <c r="Q15344" s="116"/>
      <c r="R15344" s="93"/>
      <c r="T15344" s="120"/>
      <c r="V15344" s="120"/>
      <c r="AD15344" s="116"/>
      <c r="AE15344" s="116"/>
      <c r="AG15344" s="140"/>
      <c r="AH15344" s="140"/>
      <c r="AI15344" s="146" t="s">
        <v>31</v>
      </c>
      <c r="AJ15344" s="146" t="s">
        <v>31</v>
      </c>
      <c r="AK15344" s="120"/>
    </row>
    <row r="15345">
      <c r="D15345" s="141"/>
      <c r="G15345" s="114"/>
      <c r="H15345" s="39"/>
      <c r="N15345" s="116"/>
      <c r="P15345" s="146"/>
      <c r="Q15345" s="116"/>
      <c r="R15345" s="93"/>
      <c r="T15345" s="120"/>
      <c r="V15345" s="120"/>
      <c r="AD15345" s="116"/>
      <c r="AE15345" s="116"/>
      <c r="AG15345" s="140"/>
      <c r="AH15345" s="140"/>
      <c r="AI15345" s="146" t="s">
        <v>31</v>
      </c>
      <c r="AJ15345" s="146" t="s">
        <v>31</v>
      </c>
      <c r="AK15345" s="120"/>
    </row>
    <row r="15346">
      <c r="D15346" s="141"/>
      <c r="G15346" s="114"/>
      <c r="H15346" s="39"/>
      <c r="N15346" s="116"/>
      <c r="P15346" s="146"/>
      <c r="Q15346" s="116"/>
      <c r="R15346" s="93"/>
      <c r="T15346" s="120"/>
      <c r="V15346" s="120"/>
      <c r="AD15346" s="116"/>
      <c r="AE15346" s="116"/>
      <c r="AG15346" s="140"/>
      <c r="AH15346" s="140"/>
      <c r="AI15346" s="146" t="s">
        <v>31</v>
      </c>
      <c r="AJ15346" s="146" t="s">
        <v>31</v>
      </c>
      <c r="AK15346" s="120"/>
    </row>
    <row r="15347">
      <c r="D15347" s="141"/>
      <c r="G15347" s="114"/>
      <c r="H15347" s="39"/>
      <c r="N15347" s="116"/>
      <c r="P15347" s="146"/>
      <c r="Q15347" s="116"/>
      <c r="R15347" s="93"/>
      <c r="T15347" s="120"/>
      <c r="V15347" s="120"/>
      <c r="AD15347" s="116"/>
      <c r="AE15347" s="116"/>
      <c r="AG15347" s="140"/>
      <c r="AH15347" s="140"/>
      <c r="AI15347" s="146" t="s">
        <v>31</v>
      </c>
      <c r="AJ15347" s="146" t="s">
        <v>31</v>
      </c>
      <c r="AK15347" s="120"/>
    </row>
    <row r="15348">
      <c r="D15348" s="141"/>
      <c r="G15348" s="114"/>
      <c r="H15348" s="39"/>
      <c r="N15348" s="116"/>
      <c r="P15348" s="146"/>
      <c r="Q15348" s="116"/>
      <c r="R15348" s="93"/>
      <c r="T15348" s="120"/>
      <c r="V15348" s="120"/>
      <c r="AD15348" s="116"/>
      <c r="AE15348" s="116"/>
      <c r="AG15348" s="140"/>
      <c r="AH15348" s="140"/>
      <c r="AI15348" s="146" t="s">
        <v>31</v>
      </c>
      <c r="AJ15348" s="146" t="s">
        <v>31</v>
      </c>
      <c r="AK15348" s="120"/>
    </row>
    <row r="15349">
      <c r="D15349" s="141"/>
      <c r="G15349" s="114"/>
      <c r="H15349" s="39"/>
      <c r="N15349" s="116"/>
      <c r="P15349" s="146"/>
      <c r="Q15349" s="116"/>
      <c r="R15349" s="93"/>
      <c r="T15349" s="120"/>
      <c r="V15349" s="120"/>
      <c r="AD15349" s="116"/>
      <c r="AE15349" s="116"/>
      <c r="AG15349" s="140"/>
      <c r="AH15349" s="140"/>
      <c r="AI15349" s="146" t="s">
        <v>31</v>
      </c>
      <c r="AJ15349" s="146" t="s">
        <v>31</v>
      </c>
      <c r="AK15349" s="120"/>
    </row>
    <row r="15350">
      <c r="D15350" s="141"/>
      <c r="G15350" s="114"/>
      <c r="H15350" s="39"/>
      <c r="N15350" s="116"/>
      <c r="P15350" s="146"/>
      <c r="Q15350" s="116"/>
      <c r="R15350" s="93"/>
      <c r="T15350" s="120"/>
      <c r="V15350" s="120"/>
      <c r="AD15350" s="116"/>
      <c r="AE15350" s="116"/>
      <c r="AG15350" s="140"/>
      <c r="AH15350" s="140"/>
      <c r="AI15350" s="146" t="s">
        <v>31</v>
      </c>
      <c r="AJ15350" s="146" t="s">
        <v>31</v>
      </c>
      <c r="AK15350" s="120"/>
    </row>
    <row r="15351">
      <c r="D15351" s="141"/>
      <c r="G15351" s="114"/>
      <c r="H15351" s="39"/>
      <c r="N15351" s="116"/>
      <c r="P15351" s="146"/>
      <c r="Q15351" s="116"/>
      <c r="R15351" s="93"/>
      <c r="T15351" s="120"/>
      <c r="V15351" s="120"/>
      <c r="AD15351" s="116"/>
      <c r="AE15351" s="116"/>
      <c r="AG15351" s="140"/>
      <c r="AH15351" s="140"/>
      <c r="AI15351" s="146" t="s">
        <v>31</v>
      </c>
      <c r="AJ15351" s="146" t="s">
        <v>31</v>
      </c>
      <c r="AK15351" s="120"/>
    </row>
    <row r="15352">
      <c r="D15352" s="141"/>
      <c r="G15352" s="114"/>
      <c r="H15352" s="39"/>
      <c r="N15352" s="116"/>
      <c r="P15352" s="146"/>
      <c r="Q15352" s="116"/>
      <c r="R15352" s="93"/>
      <c r="T15352" s="120"/>
      <c r="V15352" s="120"/>
      <c r="AD15352" s="116"/>
      <c r="AE15352" s="116"/>
      <c r="AG15352" s="140"/>
      <c r="AH15352" s="140"/>
      <c r="AI15352" s="146" t="s">
        <v>31</v>
      </c>
      <c r="AJ15352" s="146" t="s">
        <v>31</v>
      </c>
      <c r="AK15352" s="120"/>
    </row>
    <row r="15353">
      <c r="D15353" s="141"/>
      <c r="G15353" s="114"/>
      <c r="H15353" s="39"/>
      <c r="N15353" s="116"/>
      <c r="P15353" s="146"/>
      <c r="Q15353" s="116"/>
      <c r="R15353" s="93"/>
      <c r="T15353" s="120"/>
      <c r="V15353" s="120"/>
      <c r="AD15353" s="116"/>
      <c r="AE15353" s="116"/>
      <c r="AG15353" s="140"/>
      <c r="AH15353" s="140"/>
      <c r="AI15353" s="146" t="s">
        <v>31</v>
      </c>
      <c r="AJ15353" s="146" t="s">
        <v>31</v>
      </c>
      <c r="AK15353" s="120"/>
    </row>
    <row r="15354">
      <c r="D15354" s="141"/>
      <c r="G15354" s="114"/>
      <c r="H15354" s="39"/>
      <c r="N15354" s="116"/>
      <c r="P15354" s="146"/>
      <c r="Q15354" s="116"/>
      <c r="R15354" s="93"/>
      <c r="T15354" s="120"/>
      <c r="V15354" s="120"/>
      <c r="AD15354" s="116"/>
      <c r="AE15354" s="116"/>
      <c r="AG15354" s="140"/>
      <c r="AH15354" s="140"/>
      <c r="AI15354" s="146" t="s">
        <v>31</v>
      </c>
      <c r="AJ15354" s="146" t="s">
        <v>31</v>
      </c>
      <c r="AK15354" s="120"/>
    </row>
    <row r="15355">
      <c r="D15355" s="141"/>
      <c r="G15355" s="114"/>
      <c r="H15355" s="39"/>
      <c r="N15355" s="116"/>
      <c r="P15355" s="146"/>
      <c r="Q15355" s="116"/>
      <c r="R15355" s="93"/>
      <c r="T15355" s="120"/>
      <c r="V15355" s="120"/>
      <c r="AD15355" s="116"/>
      <c r="AE15355" s="116"/>
      <c r="AG15355" s="140"/>
      <c r="AH15355" s="140"/>
      <c r="AI15355" s="146" t="s">
        <v>31</v>
      </c>
      <c r="AJ15355" s="146" t="s">
        <v>31</v>
      </c>
      <c r="AK15355" s="120"/>
    </row>
    <row r="15356">
      <c r="D15356" s="141"/>
      <c r="G15356" s="114"/>
      <c r="H15356" s="39"/>
      <c r="N15356" s="116"/>
      <c r="P15356" s="146"/>
      <c r="Q15356" s="116"/>
      <c r="R15356" s="93"/>
      <c r="T15356" s="120"/>
      <c r="V15356" s="120"/>
      <c r="AD15356" s="116"/>
      <c r="AE15356" s="116"/>
      <c r="AG15356" s="140"/>
      <c r="AH15356" s="140"/>
      <c r="AI15356" s="146" t="s">
        <v>31</v>
      </c>
      <c r="AJ15356" s="146" t="s">
        <v>31</v>
      </c>
      <c r="AK15356" s="120"/>
    </row>
    <row r="15357">
      <c r="D15357" s="141"/>
      <c r="G15357" s="114"/>
      <c r="H15357" s="39"/>
      <c r="N15357" s="116"/>
      <c r="P15357" s="146"/>
      <c r="Q15357" s="116"/>
      <c r="R15357" s="93"/>
      <c r="T15357" s="120"/>
      <c r="V15357" s="120"/>
      <c r="AD15357" s="116"/>
      <c r="AE15357" s="116"/>
      <c r="AG15357" s="140"/>
      <c r="AH15357" s="140"/>
      <c r="AI15357" s="146" t="s">
        <v>31</v>
      </c>
      <c r="AJ15357" s="146" t="s">
        <v>31</v>
      </c>
      <c r="AK15357" s="120"/>
    </row>
    <row r="15358">
      <c r="D15358" s="141"/>
      <c r="G15358" s="114"/>
      <c r="H15358" s="39"/>
      <c r="N15358" s="116"/>
      <c r="P15358" s="146"/>
      <c r="Q15358" s="116"/>
      <c r="R15358" s="93"/>
      <c r="T15358" s="120"/>
      <c r="V15358" s="120"/>
      <c r="AD15358" s="116"/>
      <c r="AE15358" s="116"/>
      <c r="AG15358" s="140"/>
      <c r="AH15358" s="140"/>
      <c r="AI15358" s="146" t="s">
        <v>31</v>
      </c>
      <c r="AJ15358" s="146" t="s">
        <v>31</v>
      </c>
      <c r="AK15358" s="120"/>
    </row>
    <row r="15359">
      <c r="D15359" s="141"/>
      <c r="G15359" s="114"/>
      <c r="H15359" s="39"/>
      <c r="N15359" s="116"/>
      <c r="P15359" s="146"/>
      <c r="Q15359" s="116"/>
      <c r="R15359" s="93"/>
      <c r="T15359" s="120"/>
      <c r="V15359" s="120"/>
      <c r="AD15359" s="116"/>
      <c r="AE15359" s="116"/>
      <c r="AG15359" s="140"/>
      <c r="AH15359" s="140"/>
      <c r="AI15359" s="146" t="s">
        <v>31</v>
      </c>
      <c r="AJ15359" s="146" t="s">
        <v>31</v>
      </c>
      <c r="AK15359" s="120"/>
    </row>
    <row r="15360">
      <c r="D15360" s="141"/>
      <c r="G15360" s="114"/>
      <c r="H15360" s="39"/>
      <c r="N15360" s="116"/>
      <c r="P15360" s="146"/>
      <c r="Q15360" s="116"/>
      <c r="R15360" s="93"/>
      <c r="T15360" s="120"/>
      <c r="V15360" s="120"/>
      <c r="AD15360" s="116"/>
      <c r="AE15360" s="116"/>
      <c r="AG15360" s="140"/>
      <c r="AH15360" s="140"/>
      <c r="AI15360" s="146" t="s">
        <v>31</v>
      </c>
      <c r="AJ15360" s="146" t="s">
        <v>31</v>
      </c>
      <c r="AK15360" s="120"/>
    </row>
    <row r="15361">
      <c r="D15361" s="141"/>
      <c r="G15361" s="114"/>
      <c r="H15361" s="39"/>
      <c r="N15361" s="116"/>
      <c r="P15361" s="146"/>
      <c r="Q15361" s="116"/>
      <c r="R15361" s="93"/>
      <c r="T15361" s="120"/>
      <c r="V15361" s="120"/>
      <c r="AD15361" s="116"/>
      <c r="AE15361" s="116"/>
      <c r="AG15361" s="140"/>
      <c r="AH15361" s="140"/>
      <c r="AI15361" s="146" t="s">
        <v>31</v>
      </c>
      <c r="AJ15361" s="146" t="s">
        <v>31</v>
      </c>
      <c r="AK15361" s="120"/>
    </row>
    <row r="15362">
      <c r="D15362" s="141"/>
      <c r="G15362" s="114"/>
      <c r="H15362" s="39"/>
      <c r="N15362" s="116"/>
      <c r="P15362" s="146"/>
      <c r="Q15362" s="116"/>
      <c r="R15362" s="93"/>
      <c r="T15362" s="120"/>
      <c r="V15362" s="120"/>
      <c r="AD15362" s="116"/>
      <c r="AE15362" s="116"/>
      <c r="AG15362" s="140"/>
      <c r="AH15362" s="140"/>
      <c r="AI15362" s="146" t="s">
        <v>31</v>
      </c>
      <c r="AJ15362" s="146" t="s">
        <v>31</v>
      </c>
      <c r="AK15362" s="120"/>
    </row>
    <row r="15363">
      <c r="D15363" s="141"/>
      <c r="G15363" s="114"/>
      <c r="H15363" s="39"/>
      <c r="N15363" s="116"/>
      <c r="P15363" s="146"/>
      <c r="Q15363" s="116"/>
      <c r="R15363" s="93"/>
      <c r="T15363" s="120"/>
      <c r="V15363" s="120"/>
      <c r="AD15363" s="116"/>
      <c r="AE15363" s="116"/>
      <c r="AG15363" s="140"/>
      <c r="AH15363" s="140"/>
      <c r="AI15363" s="146" t="s">
        <v>31</v>
      </c>
      <c r="AJ15363" s="146" t="s">
        <v>31</v>
      </c>
      <c r="AK15363" s="120"/>
    </row>
    <row r="15364">
      <c r="D15364" s="141"/>
      <c r="G15364" s="114"/>
      <c r="H15364" s="39"/>
      <c r="N15364" s="116"/>
      <c r="P15364" s="146"/>
      <c r="Q15364" s="116"/>
      <c r="R15364" s="93"/>
      <c r="T15364" s="120"/>
      <c r="V15364" s="120"/>
      <c r="AD15364" s="116"/>
      <c r="AE15364" s="116"/>
      <c r="AG15364" s="140"/>
      <c r="AH15364" s="140"/>
      <c r="AI15364" s="146" t="s">
        <v>31</v>
      </c>
      <c r="AJ15364" s="146" t="s">
        <v>31</v>
      </c>
      <c r="AK15364" s="120"/>
    </row>
    <row r="15365">
      <c r="D15365" s="141"/>
      <c r="G15365" s="114"/>
      <c r="H15365" s="39"/>
      <c r="N15365" s="116"/>
      <c r="P15365" s="146"/>
      <c r="Q15365" s="116"/>
      <c r="R15365" s="93"/>
      <c r="T15365" s="120"/>
      <c r="V15365" s="120"/>
      <c r="AD15365" s="116"/>
      <c r="AE15365" s="116"/>
      <c r="AG15365" s="140"/>
      <c r="AH15365" s="140"/>
      <c r="AI15365" s="146" t="s">
        <v>31</v>
      </c>
      <c r="AJ15365" s="146" t="s">
        <v>31</v>
      </c>
      <c r="AK15365" s="120"/>
    </row>
    <row r="15366">
      <c r="D15366" s="141"/>
      <c r="G15366" s="114"/>
      <c r="H15366" s="39"/>
      <c r="N15366" s="116"/>
      <c r="P15366" s="146"/>
      <c r="Q15366" s="116"/>
      <c r="R15366" s="93"/>
      <c r="T15366" s="120"/>
      <c r="V15366" s="120"/>
      <c r="AD15366" s="116"/>
      <c r="AE15366" s="116"/>
      <c r="AG15366" s="140"/>
      <c r="AH15366" s="140"/>
      <c r="AI15366" s="146" t="s">
        <v>31</v>
      </c>
      <c r="AJ15366" s="146" t="s">
        <v>31</v>
      </c>
      <c r="AK15366" s="120"/>
    </row>
    <row r="15367">
      <c r="D15367" s="141"/>
      <c r="G15367" s="114"/>
      <c r="H15367" s="39"/>
      <c r="N15367" s="116"/>
      <c r="P15367" s="146"/>
      <c r="Q15367" s="116"/>
      <c r="R15367" s="93"/>
      <c r="T15367" s="120"/>
      <c r="V15367" s="120"/>
      <c r="AD15367" s="116"/>
      <c r="AE15367" s="116"/>
      <c r="AG15367" s="140"/>
      <c r="AH15367" s="140"/>
      <c r="AI15367" s="146" t="s">
        <v>31</v>
      </c>
      <c r="AJ15367" s="146" t="s">
        <v>31</v>
      </c>
      <c r="AK15367" s="120"/>
    </row>
    <row r="15368">
      <c r="D15368" s="141"/>
      <c r="G15368" s="114"/>
      <c r="H15368" s="39"/>
      <c r="N15368" s="116"/>
      <c r="P15368" s="146"/>
      <c r="Q15368" s="116"/>
      <c r="R15368" s="93"/>
      <c r="T15368" s="120"/>
      <c r="V15368" s="120"/>
      <c r="AD15368" s="116"/>
      <c r="AE15368" s="116"/>
      <c r="AG15368" s="140"/>
      <c r="AH15368" s="140"/>
      <c r="AI15368" s="146" t="s">
        <v>31</v>
      </c>
      <c r="AJ15368" s="146" t="s">
        <v>31</v>
      </c>
      <c r="AK15368" s="120"/>
    </row>
    <row r="15369">
      <c r="D15369" s="141"/>
      <c r="G15369" s="114"/>
      <c r="H15369" s="39"/>
      <c r="N15369" s="116"/>
      <c r="P15369" s="146"/>
      <c r="Q15369" s="116"/>
      <c r="R15369" s="93"/>
      <c r="T15369" s="120"/>
      <c r="V15369" s="120"/>
      <c r="AD15369" s="116"/>
      <c r="AE15369" s="116"/>
      <c r="AG15369" s="140"/>
      <c r="AH15369" s="140"/>
      <c r="AI15369" s="146" t="s">
        <v>31</v>
      </c>
      <c r="AJ15369" s="146" t="s">
        <v>31</v>
      </c>
      <c r="AK15369" s="120"/>
    </row>
    <row r="15370">
      <c r="D15370" s="141"/>
      <c r="G15370" s="114"/>
      <c r="H15370" s="39"/>
      <c r="N15370" s="116"/>
      <c r="P15370" s="146"/>
      <c r="Q15370" s="116"/>
      <c r="R15370" s="93"/>
      <c r="T15370" s="120"/>
      <c r="V15370" s="120"/>
      <c r="AD15370" s="116"/>
      <c r="AE15370" s="116"/>
      <c r="AG15370" s="140"/>
      <c r="AH15370" s="140"/>
      <c r="AI15370" s="146" t="s">
        <v>31</v>
      </c>
      <c r="AJ15370" s="146" t="s">
        <v>31</v>
      </c>
      <c r="AK15370" s="120"/>
    </row>
    <row r="15371">
      <c r="D15371" s="141"/>
      <c r="G15371" s="114"/>
      <c r="H15371" s="39"/>
      <c r="N15371" s="116"/>
      <c r="P15371" s="146"/>
      <c r="Q15371" s="116"/>
      <c r="R15371" s="93"/>
      <c r="T15371" s="120"/>
      <c r="V15371" s="120"/>
      <c r="AD15371" s="116"/>
      <c r="AE15371" s="116"/>
      <c r="AG15371" s="140"/>
      <c r="AH15371" s="140"/>
      <c r="AI15371" s="146" t="s">
        <v>31</v>
      </c>
      <c r="AJ15371" s="146" t="s">
        <v>31</v>
      </c>
      <c r="AK15371" s="120"/>
    </row>
    <row r="15372">
      <c r="D15372" s="141"/>
      <c r="G15372" s="114"/>
      <c r="H15372" s="39"/>
      <c r="N15372" s="116"/>
      <c r="P15372" s="146"/>
      <c r="Q15372" s="116"/>
      <c r="R15372" s="93"/>
      <c r="T15372" s="120"/>
      <c r="V15372" s="120"/>
      <c r="AD15372" s="116"/>
      <c r="AE15372" s="116"/>
      <c r="AG15372" s="140"/>
      <c r="AH15372" s="140"/>
      <c r="AI15372" s="146" t="s">
        <v>31</v>
      </c>
      <c r="AJ15372" s="146" t="s">
        <v>31</v>
      </c>
      <c r="AK15372" s="120"/>
    </row>
    <row r="15373">
      <c r="D15373" s="141"/>
      <c r="G15373" s="114"/>
      <c r="H15373" s="39"/>
      <c r="N15373" s="116"/>
      <c r="P15373" s="146"/>
      <c r="Q15373" s="116"/>
      <c r="R15373" s="93"/>
      <c r="T15373" s="120"/>
      <c r="V15373" s="120"/>
      <c r="AD15373" s="116"/>
      <c r="AE15373" s="116"/>
      <c r="AG15373" s="140"/>
      <c r="AH15373" s="140"/>
      <c r="AI15373" s="146" t="s">
        <v>31</v>
      </c>
      <c r="AJ15373" s="146" t="s">
        <v>31</v>
      </c>
      <c r="AK15373" s="120"/>
    </row>
    <row r="15374">
      <c r="D15374" s="141"/>
      <c r="G15374" s="114"/>
      <c r="H15374" s="39"/>
      <c r="N15374" s="116"/>
      <c r="P15374" s="146"/>
      <c r="Q15374" s="116"/>
      <c r="R15374" s="93"/>
      <c r="T15374" s="120"/>
      <c r="V15374" s="120"/>
      <c r="AD15374" s="116"/>
      <c r="AE15374" s="116"/>
      <c r="AG15374" s="140"/>
      <c r="AH15374" s="140"/>
      <c r="AI15374" s="146" t="s">
        <v>31</v>
      </c>
      <c r="AJ15374" s="146" t="s">
        <v>31</v>
      </c>
      <c r="AK15374" s="120"/>
    </row>
    <row r="15375">
      <c r="D15375" s="141"/>
      <c r="G15375" s="114"/>
      <c r="H15375" s="39"/>
      <c r="N15375" s="116"/>
      <c r="P15375" s="146"/>
      <c r="Q15375" s="116"/>
      <c r="R15375" s="93"/>
      <c r="T15375" s="120"/>
      <c r="V15375" s="120"/>
      <c r="AD15375" s="116"/>
      <c r="AE15375" s="116"/>
      <c r="AG15375" s="140"/>
      <c r="AH15375" s="140"/>
      <c r="AI15375" s="146" t="s">
        <v>31</v>
      </c>
      <c r="AJ15375" s="146" t="s">
        <v>31</v>
      </c>
      <c r="AK15375" s="120"/>
    </row>
    <row r="15376">
      <c r="D15376" s="141"/>
      <c r="G15376" s="114"/>
      <c r="H15376" s="39"/>
      <c r="N15376" s="116"/>
      <c r="P15376" s="146"/>
      <c r="Q15376" s="116"/>
      <c r="R15376" s="93"/>
      <c r="T15376" s="120"/>
      <c r="V15376" s="120"/>
      <c r="AD15376" s="116"/>
      <c r="AE15376" s="116"/>
      <c r="AG15376" s="140"/>
      <c r="AH15376" s="140"/>
      <c r="AI15376" s="146" t="s">
        <v>31</v>
      </c>
      <c r="AJ15376" s="146" t="s">
        <v>31</v>
      </c>
      <c r="AK15376" s="120"/>
    </row>
    <row r="15377">
      <c r="D15377" s="141"/>
      <c r="G15377" s="114"/>
      <c r="H15377" s="39"/>
      <c r="N15377" s="116"/>
      <c r="P15377" s="146"/>
      <c r="Q15377" s="116"/>
      <c r="R15377" s="93"/>
      <c r="T15377" s="120"/>
      <c r="V15377" s="120"/>
      <c r="AD15377" s="116"/>
      <c r="AE15377" s="116"/>
      <c r="AG15377" s="140"/>
      <c r="AH15377" s="140"/>
      <c r="AI15377" s="146" t="s">
        <v>31</v>
      </c>
      <c r="AJ15377" s="146" t="s">
        <v>31</v>
      </c>
      <c r="AK15377" s="120"/>
    </row>
    <row r="15378">
      <c r="D15378" s="141"/>
      <c r="G15378" s="114"/>
      <c r="H15378" s="39"/>
      <c r="N15378" s="116"/>
      <c r="P15378" s="146"/>
      <c r="Q15378" s="116"/>
      <c r="R15378" s="93"/>
      <c r="T15378" s="120"/>
      <c r="V15378" s="120"/>
      <c r="AD15378" s="116"/>
      <c r="AE15378" s="116"/>
      <c r="AG15378" s="140"/>
      <c r="AH15378" s="140"/>
      <c r="AI15378" s="146" t="s">
        <v>31</v>
      </c>
      <c r="AJ15378" s="146" t="s">
        <v>31</v>
      </c>
      <c r="AK15378" s="120"/>
    </row>
    <row r="15379">
      <c r="D15379" s="141"/>
      <c r="G15379" s="114"/>
      <c r="H15379" s="39"/>
      <c r="N15379" s="116"/>
      <c r="P15379" s="146"/>
      <c r="Q15379" s="116"/>
      <c r="R15379" s="93"/>
      <c r="T15379" s="120"/>
      <c r="V15379" s="120"/>
      <c r="AD15379" s="116"/>
      <c r="AE15379" s="116"/>
      <c r="AG15379" s="140"/>
      <c r="AH15379" s="140"/>
      <c r="AI15379" s="146" t="s">
        <v>31</v>
      </c>
      <c r="AJ15379" s="146" t="s">
        <v>31</v>
      </c>
      <c r="AK15379" s="120"/>
    </row>
    <row r="15380">
      <c r="D15380" s="141"/>
      <c r="G15380" s="114"/>
      <c r="H15380" s="39"/>
      <c r="N15380" s="116"/>
      <c r="P15380" s="146"/>
      <c r="Q15380" s="116"/>
      <c r="R15380" s="93"/>
      <c r="T15380" s="120"/>
      <c r="V15380" s="120"/>
      <c r="AD15380" s="116"/>
      <c r="AE15380" s="116"/>
      <c r="AG15380" s="140"/>
      <c r="AH15380" s="140"/>
      <c r="AI15380" s="146" t="s">
        <v>31</v>
      </c>
      <c r="AJ15380" s="146" t="s">
        <v>31</v>
      </c>
      <c r="AK15380" s="120"/>
    </row>
    <row r="15381">
      <c r="D15381" s="141"/>
      <c r="G15381" s="114"/>
      <c r="H15381" s="39"/>
      <c r="N15381" s="116"/>
      <c r="P15381" s="146"/>
      <c r="Q15381" s="116"/>
      <c r="R15381" s="93"/>
      <c r="T15381" s="120"/>
      <c r="V15381" s="120"/>
      <c r="AD15381" s="116"/>
      <c r="AE15381" s="116"/>
      <c r="AG15381" s="140"/>
      <c r="AH15381" s="140"/>
      <c r="AI15381" s="146" t="s">
        <v>31</v>
      </c>
      <c r="AJ15381" s="146" t="s">
        <v>31</v>
      </c>
      <c r="AK15381" s="120"/>
    </row>
    <row r="15382">
      <c r="D15382" s="141"/>
      <c r="G15382" s="114"/>
      <c r="H15382" s="39"/>
      <c r="N15382" s="116"/>
      <c r="P15382" s="146"/>
      <c r="Q15382" s="116"/>
      <c r="R15382" s="93"/>
      <c r="T15382" s="120"/>
      <c r="V15382" s="120"/>
      <c r="AD15382" s="116"/>
      <c r="AE15382" s="116"/>
      <c r="AG15382" s="140"/>
      <c r="AH15382" s="140"/>
      <c r="AI15382" s="146" t="s">
        <v>31</v>
      </c>
      <c r="AJ15382" s="146" t="s">
        <v>31</v>
      </c>
      <c r="AK15382" s="120"/>
    </row>
    <row r="15383">
      <c r="D15383" s="141"/>
      <c r="G15383" s="114"/>
      <c r="H15383" s="39"/>
      <c r="N15383" s="116"/>
      <c r="P15383" s="146"/>
      <c r="Q15383" s="116"/>
      <c r="R15383" s="93"/>
      <c r="T15383" s="120"/>
      <c r="V15383" s="120"/>
      <c r="AD15383" s="116"/>
      <c r="AE15383" s="116"/>
      <c r="AG15383" s="140"/>
      <c r="AH15383" s="140"/>
      <c r="AI15383" s="146" t="s">
        <v>31</v>
      </c>
      <c r="AJ15383" s="146" t="s">
        <v>31</v>
      </c>
      <c r="AK15383" s="120"/>
    </row>
    <row r="15384">
      <c r="D15384" s="141"/>
      <c r="G15384" s="114"/>
      <c r="H15384" s="39"/>
      <c r="N15384" s="116"/>
      <c r="P15384" s="146"/>
      <c r="Q15384" s="116"/>
      <c r="R15384" s="93"/>
      <c r="T15384" s="120"/>
      <c r="V15384" s="120"/>
      <c r="AD15384" s="116"/>
      <c r="AE15384" s="116"/>
      <c r="AG15384" s="140"/>
      <c r="AH15384" s="140"/>
      <c r="AI15384" s="146" t="s">
        <v>31</v>
      </c>
      <c r="AJ15384" s="146" t="s">
        <v>31</v>
      </c>
      <c r="AK15384" s="120"/>
    </row>
    <row r="15385">
      <c r="D15385" s="141"/>
      <c r="G15385" s="114"/>
      <c r="H15385" s="39"/>
      <c r="N15385" s="116"/>
      <c r="P15385" s="146"/>
      <c r="Q15385" s="116"/>
      <c r="R15385" s="93"/>
      <c r="T15385" s="120"/>
      <c r="V15385" s="120"/>
      <c r="AD15385" s="116"/>
      <c r="AE15385" s="116"/>
      <c r="AG15385" s="140"/>
      <c r="AH15385" s="140"/>
      <c r="AI15385" s="146" t="s">
        <v>31</v>
      </c>
      <c r="AJ15385" s="146" t="s">
        <v>31</v>
      </c>
      <c r="AK15385" s="120"/>
    </row>
    <row r="15386">
      <c r="D15386" s="141"/>
      <c r="G15386" s="114"/>
      <c r="H15386" s="39"/>
      <c r="N15386" s="116"/>
      <c r="P15386" s="146"/>
      <c r="Q15386" s="116"/>
      <c r="R15386" s="93"/>
      <c r="T15386" s="120"/>
      <c r="V15386" s="120"/>
      <c r="AD15386" s="116"/>
      <c r="AE15386" s="116"/>
      <c r="AG15386" s="140"/>
      <c r="AH15386" s="140"/>
      <c r="AI15386" s="146" t="s">
        <v>31</v>
      </c>
      <c r="AJ15386" s="146" t="s">
        <v>31</v>
      </c>
      <c r="AK15386" s="120"/>
    </row>
    <row r="15387">
      <c r="D15387" s="141"/>
      <c r="G15387" s="114"/>
      <c r="H15387" s="39"/>
      <c r="N15387" s="116"/>
      <c r="P15387" s="146"/>
      <c r="Q15387" s="116"/>
      <c r="R15387" s="93"/>
      <c r="T15387" s="120"/>
      <c r="V15387" s="120"/>
      <c r="AD15387" s="116"/>
      <c r="AE15387" s="116"/>
      <c r="AG15387" s="140"/>
      <c r="AH15387" s="140"/>
      <c r="AI15387" s="146" t="s">
        <v>31</v>
      </c>
      <c r="AJ15387" s="146" t="s">
        <v>31</v>
      </c>
      <c r="AK15387" s="120"/>
    </row>
    <row r="15388">
      <c r="D15388" s="141"/>
      <c r="G15388" s="114"/>
      <c r="H15388" s="39"/>
      <c r="N15388" s="116"/>
      <c r="P15388" s="146"/>
      <c r="Q15388" s="116"/>
      <c r="R15388" s="93"/>
      <c r="T15388" s="120"/>
      <c r="V15388" s="120"/>
      <c r="AD15388" s="116"/>
      <c r="AE15388" s="116"/>
      <c r="AG15388" s="140"/>
      <c r="AH15388" s="140"/>
      <c r="AI15388" s="146" t="s">
        <v>31</v>
      </c>
      <c r="AJ15388" s="146" t="s">
        <v>31</v>
      </c>
      <c r="AK15388" s="120"/>
    </row>
    <row r="15389">
      <c r="D15389" s="141"/>
      <c r="G15389" s="114"/>
      <c r="H15389" s="39"/>
      <c r="N15389" s="116"/>
      <c r="P15389" s="146"/>
      <c r="Q15389" s="116"/>
      <c r="R15389" s="93"/>
      <c r="T15389" s="120"/>
      <c r="V15389" s="120"/>
      <c r="AD15389" s="116"/>
      <c r="AE15389" s="116"/>
      <c r="AG15389" s="140"/>
      <c r="AH15389" s="140"/>
      <c r="AI15389" s="146" t="s">
        <v>31</v>
      </c>
      <c r="AJ15389" s="146" t="s">
        <v>31</v>
      </c>
      <c r="AK15389" s="120"/>
    </row>
    <row r="15390">
      <c r="D15390" s="141"/>
      <c r="G15390" s="114"/>
      <c r="H15390" s="39"/>
      <c r="N15390" s="116"/>
      <c r="P15390" s="146"/>
      <c r="Q15390" s="116"/>
      <c r="R15390" s="93"/>
      <c r="T15390" s="120"/>
      <c r="V15390" s="120"/>
      <c r="AD15390" s="116"/>
      <c r="AE15390" s="116"/>
      <c r="AG15390" s="140"/>
      <c r="AH15390" s="140"/>
      <c r="AI15390" s="146" t="s">
        <v>31</v>
      </c>
      <c r="AJ15390" s="146" t="s">
        <v>31</v>
      </c>
      <c r="AK15390" s="120"/>
    </row>
    <row r="15391">
      <c r="D15391" s="141"/>
      <c r="G15391" s="114"/>
      <c r="H15391" s="39"/>
      <c r="N15391" s="116"/>
      <c r="P15391" s="146"/>
      <c r="Q15391" s="116"/>
      <c r="R15391" s="93"/>
      <c r="T15391" s="120"/>
      <c r="V15391" s="120"/>
      <c r="AD15391" s="116"/>
      <c r="AE15391" s="116"/>
      <c r="AG15391" s="140"/>
      <c r="AH15391" s="140"/>
      <c r="AI15391" s="146" t="s">
        <v>31</v>
      </c>
      <c r="AJ15391" s="146" t="s">
        <v>31</v>
      </c>
      <c r="AK15391" s="120"/>
    </row>
    <row r="15392">
      <c r="D15392" s="141"/>
      <c r="G15392" s="114"/>
      <c r="H15392" s="39"/>
      <c r="N15392" s="116"/>
      <c r="P15392" s="146"/>
      <c r="Q15392" s="116"/>
      <c r="R15392" s="93"/>
      <c r="T15392" s="120"/>
      <c r="V15392" s="120"/>
      <c r="AD15392" s="116"/>
      <c r="AE15392" s="116"/>
      <c r="AG15392" s="140"/>
      <c r="AH15392" s="140"/>
      <c r="AI15392" s="146" t="s">
        <v>31</v>
      </c>
      <c r="AJ15392" s="146" t="s">
        <v>31</v>
      </c>
      <c r="AK15392" s="120"/>
    </row>
    <row r="15393">
      <c r="D15393" s="141"/>
      <c r="G15393" s="114"/>
      <c r="H15393" s="39"/>
      <c r="N15393" s="116"/>
      <c r="P15393" s="146"/>
      <c r="Q15393" s="116"/>
      <c r="R15393" s="93"/>
      <c r="T15393" s="120"/>
      <c r="V15393" s="120"/>
      <c r="AD15393" s="116"/>
      <c r="AE15393" s="116"/>
      <c r="AG15393" s="140"/>
      <c r="AH15393" s="140"/>
      <c r="AI15393" s="146" t="s">
        <v>31</v>
      </c>
      <c r="AJ15393" s="146" t="s">
        <v>31</v>
      </c>
      <c r="AK15393" s="120"/>
    </row>
    <row r="15394">
      <c r="D15394" s="141"/>
      <c r="G15394" s="114"/>
      <c r="H15394" s="39"/>
      <c r="N15394" s="116"/>
      <c r="P15394" s="146"/>
      <c r="Q15394" s="116"/>
      <c r="R15394" s="93"/>
      <c r="T15394" s="120"/>
      <c r="V15394" s="120"/>
      <c r="AD15394" s="116"/>
      <c r="AE15394" s="116"/>
      <c r="AG15394" s="140"/>
      <c r="AH15394" s="140"/>
      <c r="AI15394" s="146" t="s">
        <v>31</v>
      </c>
      <c r="AJ15394" s="146" t="s">
        <v>31</v>
      </c>
      <c r="AK15394" s="120"/>
    </row>
    <row r="15395">
      <c r="D15395" s="141"/>
      <c r="G15395" s="114"/>
      <c r="H15395" s="39"/>
      <c r="N15395" s="116"/>
      <c r="P15395" s="146"/>
      <c r="Q15395" s="116"/>
      <c r="R15395" s="93"/>
      <c r="T15395" s="120"/>
      <c r="V15395" s="120"/>
      <c r="AD15395" s="116"/>
      <c r="AE15395" s="116"/>
      <c r="AG15395" s="140"/>
      <c r="AH15395" s="140"/>
      <c r="AI15395" s="146" t="s">
        <v>31</v>
      </c>
      <c r="AJ15395" s="146" t="s">
        <v>31</v>
      </c>
      <c r="AK15395" s="120"/>
    </row>
    <row r="15396">
      <c r="D15396" s="141"/>
      <c r="G15396" s="114"/>
      <c r="H15396" s="39"/>
      <c r="N15396" s="116"/>
      <c r="P15396" s="146"/>
      <c r="Q15396" s="116"/>
      <c r="R15396" s="93"/>
      <c r="T15396" s="120"/>
      <c r="V15396" s="120"/>
      <c r="AD15396" s="116"/>
      <c r="AE15396" s="116"/>
      <c r="AG15396" s="140"/>
      <c r="AH15396" s="140"/>
      <c r="AI15396" s="146" t="s">
        <v>31</v>
      </c>
      <c r="AJ15396" s="146" t="s">
        <v>31</v>
      </c>
      <c r="AK15396" s="120"/>
    </row>
    <row r="15397">
      <c r="D15397" s="141"/>
      <c r="G15397" s="114"/>
      <c r="H15397" s="39"/>
      <c r="N15397" s="116"/>
      <c r="P15397" s="146"/>
      <c r="Q15397" s="116"/>
      <c r="R15397" s="93"/>
      <c r="T15397" s="120"/>
      <c r="V15397" s="120"/>
      <c r="AD15397" s="116"/>
      <c r="AE15397" s="116"/>
      <c r="AG15397" s="140"/>
      <c r="AH15397" s="140"/>
      <c r="AI15397" s="146" t="s">
        <v>31</v>
      </c>
      <c r="AJ15397" s="146" t="s">
        <v>31</v>
      </c>
      <c r="AK15397" s="120"/>
    </row>
    <row r="15398">
      <c r="D15398" s="141"/>
      <c r="G15398" s="114"/>
      <c r="H15398" s="39"/>
      <c r="N15398" s="116"/>
      <c r="P15398" s="146"/>
      <c r="Q15398" s="116"/>
      <c r="R15398" s="93"/>
      <c r="T15398" s="120"/>
      <c r="V15398" s="120"/>
      <c r="AD15398" s="116"/>
      <c r="AE15398" s="116"/>
      <c r="AG15398" s="140"/>
      <c r="AH15398" s="140"/>
      <c r="AI15398" s="146" t="s">
        <v>31</v>
      </c>
      <c r="AJ15398" s="146" t="s">
        <v>31</v>
      </c>
      <c r="AK15398" s="120"/>
    </row>
    <row r="15399">
      <c r="D15399" s="141"/>
      <c r="G15399" s="114"/>
      <c r="H15399" s="39"/>
      <c r="N15399" s="116"/>
      <c r="P15399" s="146"/>
      <c r="Q15399" s="116"/>
      <c r="R15399" s="93"/>
      <c r="T15399" s="120"/>
      <c r="V15399" s="120"/>
      <c r="AD15399" s="116"/>
      <c r="AE15399" s="116"/>
      <c r="AG15399" s="140"/>
      <c r="AH15399" s="140"/>
      <c r="AI15399" s="146" t="s">
        <v>31</v>
      </c>
      <c r="AJ15399" s="146" t="s">
        <v>31</v>
      </c>
      <c r="AK15399" s="120"/>
    </row>
    <row r="15400">
      <c r="D15400" s="141"/>
      <c r="G15400" s="114"/>
      <c r="H15400" s="39"/>
      <c r="N15400" s="116"/>
      <c r="P15400" s="146"/>
      <c r="Q15400" s="116"/>
      <c r="R15400" s="93"/>
      <c r="T15400" s="120"/>
      <c r="V15400" s="120"/>
      <c r="AD15400" s="116"/>
      <c r="AE15400" s="116"/>
      <c r="AG15400" s="140"/>
      <c r="AH15400" s="140"/>
      <c r="AI15400" s="146" t="s">
        <v>31</v>
      </c>
      <c r="AJ15400" s="146" t="s">
        <v>31</v>
      </c>
      <c r="AK15400" s="120"/>
    </row>
    <row r="15401">
      <c r="D15401" s="141"/>
      <c r="G15401" s="114"/>
      <c r="H15401" s="39"/>
      <c r="N15401" s="116"/>
      <c r="P15401" s="146"/>
      <c r="Q15401" s="116"/>
      <c r="R15401" s="93"/>
      <c r="T15401" s="120"/>
      <c r="V15401" s="120"/>
      <c r="AD15401" s="116"/>
      <c r="AE15401" s="116"/>
      <c r="AG15401" s="140"/>
      <c r="AH15401" s="140"/>
      <c r="AI15401" s="146" t="s">
        <v>31</v>
      </c>
      <c r="AJ15401" s="146" t="s">
        <v>31</v>
      </c>
      <c r="AK15401" s="120"/>
    </row>
    <row r="15402">
      <c r="D15402" s="141"/>
      <c r="G15402" s="114"/>
      <c r="H15402" s="39"/>
      <c r="N15402" s="116"/>
      <c r="P15402" s="146"/>
      <c r="Q15402" s="116"/>
      <c r="R15402" s="93"/>
      <c r="T15402" s="120"/>
      <c r="V15402" s="120"/>
      <c r="AD15402" s="116"/>
      <c r="AE15402" s="116"/>
      <c r="AG15402" s="140"/>
      <c r="AH15402" s="140"/>
      <c r="AI15402" s="146" t="s">
        <v>31</v>
      </c>
      <c r="AJ15402" s="146" t="s">
        <v>31</v>
      </c>
      <c r="AK15402" s="120"/>
    </row>
    <row r="15403">
      <c r="D15403" s="141"/>
      <c r="G15403" s="114"/>
      <c r="H15403" s="39"/>
      <c r="N15403" s="116"/>
      <c r="P15403" s="146"/>
      <c r="Q15403" s="116"/>
      <c r="R15403" s="93"/>
      <c r="T15403" s="120"/>
      <c r="V15403" s="120"/>
      <c r="AD15403" s="116"/>
      <c r="AE15403" s="116"/>
      <c r="AG15403" s="140"/>
      <c r="AH15403" s="140"/>
      <c r="AI15403" s="146" t="s">
        <v>31</v>
      </c>
      <c r="AJ15403" s="146" t="s">
        <v>31</v>
      </c>
      <c r="AK15403" s="120"/>
    </row>
    <row r="15404">
      <c r="D15404" s="141"/>
      <c r="G15404" s="114"/>
      <c r="H15404" s="39"/>
      <c r="N15404" s="116"/>
      <c r="P15404" s="146"/>
      <c r="Q15404" s="116"/>
      <c r="R15404" s="93"/>
      <c r="T15404" s="120"/>
      <c r="V15404" s="120"/>
      <c r="AD15404" s="116"/>
      <c r="AE15404" s="116"/>
      <c r="AG15404" s="140"/>
      <c r="AH15404" s="140"/>
      <c r="AI15404" s="146" t="s">
        <v>31</v>
      </c>
      <c r="AJ15404" s="146" t="s">
        <v>31</v>
      </c>
      <c r="AK15404" s="120"/>
    </row>
    <row r="15405">
      <c r="D15405" s="141"/>
      <c r="G15405" s="114"/>
      <c r="H15405" s="39"/>
      <c r="N15405" s="116"/>
      <c r="P15405" s="146"/>
      <c r="Q15405" s="116"/>
      <c r="R15405" s="93"/>
      <c r="T15405" s="120"/>
      <c r="V15405" s="120"/>
      <c r="AD15405" s="116"/>
      <c r="AE15405" s="116"/>
      <c r="AG15405" s="140"/>
      <c r="AH15405" s="140"/>
      <c r="AI15405" s="146" t="s">
        <v>31</v>
      </c>
      <c r="AJ15405" s="146" t="s">
        <v>31</v>
      </c>
      <c r="AK15405" s="120"/>
    </row>
    <row r="15406">
      <c r="D15406" s="141"/>
      <c r="G15406" s="114"/>
      <c r="H15406" s="39"/>
      <c r="N15406" s="116"/>
      <c r="P15406" s="146"/>
      <c r="Q15406" s="116"/>
      <c r="R15406" s="93"/>
      <c r="T15406" s="120"/>
      <c r="V15406" s="120"/>
      <c r="AD15406" s="116"/>
      <c r="AE15406" s="116"/>
      <c r="AG15406" s="140"/>
      <c r="AH15406" s="140"/>
      <c r="AI15406" s="146" t="s">
        <v>31</v>
      </c>
      <c r="AJ15406" s="146" t="s">
        <v>31</v>
      </c>
      <c r="AK15406" s="120"/>
    </row>
    <row r="15407">
      <c r="D15407" s="141"/>
      <c r="G15407" s="114"/>
      <c r="H15407" s="39"/>
      <c r="N15407" s="116"/>
      <c r="P15407" s="146"/>
      <c r="Q15407" s="116"/>
      <c r="R15407" s="93"/>
      <c r="T15407" s="120"/>
      <c r="V15407" s="120"/>
      <c r="AD15407" s="116"/>
      <c r="AE15407" s="116"/>
      <c r="AG15407" s="140"/>
      <c r="AH15407" s="140"/>
      <c r="AI15407" s="146" t="s">
        <v>31</v>
      </c>
      <c r="AJ15407" s="146" t="s">
        <v>31</v>
      </c>
      <c r="AK15407" s="120"/>
    </row>
    <row r="15408">
      <c r="D15408" s="141"/>
      <c r="G15408" s="114"/>
      <c r="H15408" s="39"/>
      <c r="N15408" s="116"/>
      <c r="P15408" s="146"/>
      <c r="Q15408" s="116"/>
      <c r="R15408" s="93"/>
      <c r="T15408" s="120"/>
      <c r="V15408" s="120"/>
      <c r="AD15408" s="116"/>
      <c r="AE15408" s="116"/>
      <c r="AG15408" s="140"/>
      <c r="AH15408" s="140"/>
      <c r="AI15408" s="146" t="s">
        <v>31</v>
      </c>
      <c r="AJ15408" s="146" t="s">
        <v>31</v>
      </c>
      <c r="AK15408" s="120"/>
    </row>
    <row r="15409">
      <c r="D15409" s="141"/>
      <c r="G15409" s="114"/>
      <c r="H15409" s="39"/>
      <c r="N15409" s="116"/>
      <c r="P15409" s="146"/>
      <c r="Q15409" s="116"/>
      <c r="R15409" s="93"/>
      <c r="T15409" s="120"/>
      <c r="V15409" s="120"/>
      <c r="AD15409" s="116"/>
      <c r="AE15409" s="116"/>
      <c r="AG15409" s="140"/>
      <c r="AH15409" s="140"/>
      <c r="AI15409" s="146" t="s">
        <v>31</v>
      </c>
      <c r="AJ15409" s="146" t="s">
        <v>31</v>
      </c>
      <c r="AK15409" s="120"/>
    </row>
    <row r="15410">
      <c r="D15410" s="141"/>
      <c r="G15410" s="114"/>
      <c r="H15410" s="39"/>
      <c r="N15410" s="116"/>
      <c r="P15410" s="146"/>
      <c r="Q15410" s="116"/>
      <c r="R15410" s="93"/>
      <c r="T15410" s="120"/>
      <c r="V15410" s="120"/>
      <c r="AD15410" s="116"/>
      <c r="AE15410" s="116"/>
      <c r="AG15410" s="140"/>
      <c r="AH15410" s="140"/>
      <c r="AI15410" s="146" t="s">
        <v>31</v>
      </c>
      <c r="AJ15410" s="146" t="s">
        <v>31</v>
      </c>
      <c r="AK15410" s="120"/>
    </row>
    <row r="15411">
      <c r="D15411" s="141"/>
      <c r="G15411" s="114"/>
      <c r="H15411" s="39"/>
      <c r="N15411" s="116"/>
      <c r="P15411" s="146"/>
      <c r="Q15411" s="116"/>
      <c r="R15411" s="93"/>
      <c r="T15411" s="120"/>
      <c r="V15411" s="120"/>
      <c r="AD15411" s="116"/>
      <c r="AE15411" s="116"/>
      <c r="AG15411" s="140"/>
      <c r="AH15411" s="140"/>
      <c r="AI15411" s="146" t="s">
        <v>31</v>
      </c>
      <c r="AJ15411" s="146" t="s">
        <v>31</v>
      </c>
      <c r="AK15411" s="120"/>
    </row>
    <row r="15412">
      <c r="D15412" s="141"/>
      <c r="G15412" s="114"/>
      <c r="H15412" s="39"/>
      <c r="N15412" s="116"/>
      <c r="P15412" s="146"/>
      <c r="Q15412" s="116"/>
      <c r="R15412" s="93"/>
      <c r="T15412" s="120"/>
      <c r="V15412" s="120"/>
      <c r="AD15412" s="116"/>
      <c r="AE15412" s="116"/>
      <c r="AG15412" s="140"/>
      <c r="AH15412" s="140"/>
      <c r="AI15412" s="146" t="s">
        <v>31</v>
      </c>
      <c r="AJ15412" s="146" t="s">
        <v>31</v>
      </c>
      <c r="AK15412" s="120"/>
    </row>
    <row r="15413">
      <c r="D15413" s="141"/>
      <c r="G15413" s="114"/>
      <c r="H15413" s="39"/>
      <c r="N15413" s="116"/>
      <c r="P15413" s="146"/>
      <c r="Q15413" s="116"/>
      <c r="R15413" s="93"/>
      <c r="T15413" s="120"/>
      <c r="V15413" s="120"/>
      <c r="AD15413" s="116"/>
      <c r="AE15413" s="116"/>
      <c r="AG15413" s="140"/>
      <c r="AH15413" s="140"/>
      <c r="AI15413" s="146" t="s">
        <v>31</v>
      </c>
      <c r="AJ15413" s="146" t="s">
        <v>31</v>
      </c>
      <c r="AK15413" s="120"/>
    </row>
    <row r="15414">
      <c r="D15414" s="141"/>
      <c r="G15414" s="114"/>
      <c r="H15414" s="39"/>
      <c r="N15414" s="116"/>
      <c r="P15414" s="146"/>
      <c r="Q15414" s="116"/>
      <c r="R15414" s="93"/>
      <c r="T15414" s="120"/>
      <c r="V15414" s="120"/>
      <c r="AD15414" s="116"/>
      <c r="AE15414" s="116"/>
      <c r="AG15414" s="140"/>
      <c r="AH15414" s="140"/>
      <c r="AI15414" s="146" t="s">
        <v>31</v>
      </c>
      <c r="AJ15414" s="146" t="s">
        <v>31</v>
      </c>
      <c r="AK15414" s="120"/>
    </row>
    <row r="15415">
      <c r="D15415" s="141"/>
      <c r="G15415" s="114"/>
      <c r="H15415" s="39"/>
      <c r="N15415" s="116"/>
      <c r="P15415" s="146"/>
      <c r="Q15415" s="116"/>
      <c r="R15415" s="93"/>
      <c r="T15415" s="120"/>
      <c r="V15415" s="120"/>
      <c r="AD15415" s="116"/>
      <c r="AE15415" s="116"/>
      <c r="AG15415" s="140"/>
      <c r="AH15415" s="140"/>
      <c r="AI15415" s="146" t="s">
        <v>31</v>
      </c>
      <c r="AJ15415" s="146" t="s">
        <v>31</v>
      </c>
      <c r="AK15415" s="120"/>
    </row>
    <row r="15416">
      <c r="D15416" s="141"/>
      <c r="G15416" s="114"/>
      <c r="H15416" s="39"/>
      <c r="N15416" s="116"/>
      <c r="P15416" s="146"/>
      <c r="Q15416" s="116"/>
      <c r="R15416" s="93"/>
      <c r="T15416" s="120"/>
      <c r="V15416" s="120"/>
      <c r="AD15416" s="116"/>
      <c r="AE15416" s="116"/>
      <c r="AG15416" s="140"/>
      <c r="AH15416" s="140"/>
      <c r="AI15416" s="146" t="s">
        <v>31</v>
      </c>
      <c r="AJ15416" s="146" t="s">
        <v>31</v>
      </c>
      <c r="AK15416" s="120"/>
    </row>
    <row r="15417">
      <c r="D15417" s="141"/>
      <c r="G15417" s="114"/>
      <c r="H15417" s="39"/>
      <c r="N15417" s="116"/>
      <c r="P15417" s="146"/>
      <c r="Q15417" s="116"/>
      <c r="R15417" s="93"/>
      <c r="T15417" s="120"/>
      <c r="V15417" s="120"/>
      <c r="AD15417" s="116"/>
      <c r="AE15417" s="116"/>
      <c r="AG15417" s="140"/>
      <c r="AH15417" s="140"/>
      <c r="AI15417" s="146" t="s">
        <v>31</v>
      </c>
      <c r="AJ15417" s="146" t="s">
        <v>31</v>
      </c>
      <c r="AK15417" s="120"/>
    </row>
    <row r="15418">
      <c r="D15418" s="141"/>
      <c r="G15418" s="114"/>
      <c r="H15418" s="39"/>
      <c r="N15418" s="116"/>
      <c r="P15418" s="146"/>
      <c r="Q15418" s="116"/>
      <c r="R15418" s="93"/>
      <c r="T15418" s="120"/>
      <c r="V15418" s="120"/>
      <c r="AD15418" s="116"/>
      <c r="AE15418" s="116"/>
      <c r="AG15418" s="140"/>
      <c r="AH15418" s="140"/>
      <c r="AI15418" s="146" t="s">
        <v>31</v>
      </c>
      <c r="AJ15418" s="146" t="s">
        <v>31</v>
      </c>
      <c r="AK15418" s="120"/>
    </row>
    <row r="15419">
      <c r="D15419" s="141"/>
      <c r="G15419" s="114"/>
      <c r="H15419" s="39"/>
      <c r="N15419" s="116"/>
      <c r="P15419" s="146"/>
      <c r="Q15419" s="116"/>
      <c r="R15419" s="93"/>
      <c r="T15419" s="120"/>
      <c r="V15419" s="120"/>
      <c r="AD15419" s="116"/>
      <c r="AE15419" s="116"/>
      <c r="AG15419" s="140"/>
      <c r="AH15419" s="140"/>
      <c r="AI15419" s="146" t="s">
        <v>31</v>
      </c>
      <c r="AJ15419" s="146" t="s">
        <v>31</v>
      </c>
      <c r="AK15419" s="120"/>
    </row>
    <row r="15420">
      <c r="D15420" s="141"/>
      <c r="G15420" s="114"/>
      <c r="H15420" s="39"/>
      <c r="N15420" s="116"/>
      <c r="P15420" s="146"/>
      <c r="Q15420" s="116"/>
      <c r="R15420" s="93"/>
      <c r="T15420" s="120"/>
      <c r="V15420" s="120"/>
      <c r="AD15420" s="116"/>
      <c r="AE15420" s="116"/>
      <c r="AG15420" s="140"/>
      <c r="AH15420" s="140"/>
      <c r="AI15420" s="146" t="s">
        <v>31</v>
      </c>
      <c r="AJ15420" s="146" t="s">
        <v>31</v>
      </c>
      <c r="AK15420" s="120"/>
    </row>
    <row r="15421">
      <c r="D15421" s="141"/>
      <c r="G15421" s="114"/>
      <c r="H15421" s="39"/>
      <c r="N15421" s="116"/>
      <c r="P15421" s="146"/>
      <c r="Q15421" s="116"/>
      <c r="R15421" s="93"/>
      <c r="T15421" s="120"/>
      <c r="V15421" s="120"/>
      <c r="AD15421" s="116"/>
      <c r="AE15421" s="116"/>
      <c r="AG15421" s="140"/>
      <c r="AH15421" s="140"/>
      <c r="AI15421" s="146" t="s">
        <v>31</v>
      </c>
      <c r="AJ15421" s="146" t="s">
        <v>31</v>
      </c>
      <c r="AK15421" s="120"/>
    </row>
    <row r="15422">
      <c r="D15422" s="141"/>
      <c r="G15422" s="114"/>
      <c r="H15422" s="39"/>
      <c r="N15422" s="116"/>
      <c r="P15422" s="146"/>
      <c r="Q15422" s="116"/>
      <c r="R15422" s="93"/>
      <c r="T15422" s="120"/>
      <c r="V15422" s="120"/>
      <c r="AD15422" s="116"/>
      <c r="AE15422" s="116"/>
      <c r="AG15422" s="140"/>
      <c r="AH15422" s="140"/>
      <c r="AI15422" s="146" t="s">
        <v>31</v>
      </c>
      <c r="AJ15422" s="146" t="s">
        <v>31</v>
      </c>
      <c r="AK15422" s="120"/>
    </row>
    <row r="15423">
      <c r="D15423" s="141"/>
      <c r="G15423" s="114"/>
      <c r="H15423" s="39"/>
      <c r="N15423" s="116"/>
      <c r="P15423" s="146"/>
      <c r="Q15423" s="116"/>
      <c r="R15423" s="93"/>
      <c r="T15423" s="120"/>
      <c r="V15423" s="120"/>
      <c r="AD15423" s="116"/>
      <c r="AE15423" s="116"/>
      <c r="AG15423" s="140"/>
      <c r="AH15423" s="140"/>
      <c r="AI15423" s="146" t="s">
        <v>31</v>
      </c>
      <c r="AJ15423" s="146" t="s">
        <v>31</v>
      </c>
      <c r="AK15423" s="120"/>
    </row>
    <row r="15424">
      <c r="D15424" s="141"/>
      <c r="G15424" s="114"/>
      <c r="H15424" s="39"/>
      <c r="N15424" s="116"/>
      <c r="P15424" s="146"/>
      <c r="Q15424" s="116"/>
      <c r="R15424" s="93"/>
      <c r="T15424" s="120"/>
      <c r="V15424" s="120"/>
      <c r="AD15424" s="116"/>
      <c r="AE15424" s="116"/>
      <c r="AG15424" s="140"/>
      <c r="AH15424" s="140"/>
      <c r="AI15424" s="146" t="s">
        <v>31</v>
      </c>
      <c r="AJ15424" s="146" t="s">
        <v>31</v>
      </c>
      <c r="AK15424" s="120"/>
    </row>
    <row r="15425">
      <c r="D15425" s="141"/>
      <c r="G15425" s="114"/>
      <c r="H15425" s="39"/>
      <c r="N15425" s="116"/>
      <c r="P15425" s="146"/>
      <c r="Q15425" s="116"/>
      <c r="R15425" s="93"/>
      <c r="T15425" s="120"/>
      <c r="V15425" s="120"/>
      <c r="AD15425" s="116"/>
      <c r="AE15425" s="116"/>
      <c r="AG15425" s="140"/>
      <c r="AH15425" s="140"/>
      <c r="AI15425" s="146" t="s">
        <v>31</v>
      </c>
      <c r="AJ15425" s="146" t="s">
        <v>31</v>
      </c>
      <c r="AK15425" s="120"/>
    </row>
    <row r="15426">
      <c r="D15426" s="141"/>
      <c r="G15426" s="114"/>
      <c r="H15426" s="39"/>
      <c r="N15426" s="116"/>
      <c r="P15426" s="146"/>
      <c r="Q15426" s="116"/>
      <c r="R15426" s="93"/>
      <c r="T15426" s="120"/>
      <c r="V15426" s="120"/>
      <c r="AD15426" s="116"/>
      <c r="AE15426" s="116"/>
      <c r="AG15426" s="140"/>
      <c r="AH15426" s="140"/>
      <c r="AI15426" s="146" t="s">
        <v>31</v>
      </c>
      <c r="AJ15426" s="146" t="s">
        <v>31</v>
      </c>
      <c r="AK15426" s="120"/>
    </row>
    <row r="15427">
      <c r="D15427" s="141"/>
      <c r="G15427" s="114"/>
      <c r="H15427" s="39"/>
      <c r="N15427" s="116"/>
      <c r="P15427" s="146"/>
      <c r="Q15427" s="116"/>
      <c r="R15427" s="93"/>
      <c r="T15427" s="120"/>
      <c r="V15427" s="120"/>
      <c r="AD15427" s="116"/>
      <c r="AE15427" s="116"/>
      <c r="AG15427" s="140"/>
      <c r="AH15427" s="140"/>
      <c r="AI15427" s="146" t="s">
        <v>31</v>
      </c>
      <c r="AJ15427" s="146" t="s">
        <v>31</v>
      </c>
      <c r="AK15427" s="120"/>
    </row>
    <row r="15428">
      <c r="D15428" s="141"/>
      <c r="G15428" s="114"/>
      <c r="H15428" s="39"/>
      <c r="N15428" s="116"/>
      <c r="P15428" s="146"/>
      <c r="Q15428" s="116"/>
      <c r="R15428" s="93"/>
      <c r="T15428" s="120"/>
      <c r="V15428" s="120"/>
      <c r="AD15428" s="116"/>
      <c r="AE15428" s="116"/>
      <c r="AG15428" s="140"/>
      <c r="AH15428" s="140"/>
      <c r="AI15428" s="146" t="s">
        <v>31</v>
      </c>
      <c r="AJ15428" s="146" t="s">
        <v>31</v>
      </c>
      <c r="AK15428" s="120"/>
    </row>
    <row r="15429">
      <c r="D15429" s="141"/>
      <c r="G15429" s="114"/>
      <c r="H15429" s="39"/>
      <c r="N15429" s="116"/>
      <c r="P15429" s="146"/>
      <c r="Q15429" s="116"/>
      <c r="R15429" s="93"/>
      <c r="T15429" s="120"/>
      <c r="V15429" s="120"/>
      <c r="AD15429" s="116"/>
      <c r="AE15429" s="116"/>
      <c r="AG15429" s="140"/>
      <c r="AH15429" s="140"/>
      <c r="AI15429" s="146" t="s">
        <v>31</v>
      </c>
      <c r="AJ15429" s="146" t="s">
        <v>31</v>
      </c>
      <c r="AK15429" s="120"/>
    </row>
    <row r="15430">
      <c r="D15430" s="141"/>
      <c r="G15430" s="114"/>
      <c r="H15430" s="39"/>
      <c r="N15430" s="116"/>
      <c r="P15430" s="146"/>
      <c r="Q15430" s="116"/>
      <c r="R15430" s="93"/>
      <c r="T15430" s="120"/>
      <c r="V15430" s="120"/>
      <c r="AD15430" s="116"/>
      <c r="AE15430" s="116"/>
      <c r="AG15430" s="140"/>
      <c r="AH15430" s="140"/>
      <c r="AI15430" s="146" t="s">
        <v>31</v>
      </c>
      <c r="AJ15430" s="146" t="s">
        <v>31</v>
      </c>
      <c r="AK15430" s="120"/>
    </row>
    <row r="15431">
      <c r="D15431" s="141"/>
      <c r="G15431" s="114"/>
      <c r="H15431" s="39"/>
      <c r="N15431" s="116"/>
      <c r="P15431" s="146"/>
      <c r="Q15431" s="116"/>
      <c r="R15431" s="93"/>
      <c r="T15431" s="120"/>
      <c r="V15431" s="120"/>
      <c r="AD15431" s="116"/>
      <c r="AE15431" s="116"/>
      <c r="AG15431" s="140"/>
      <c r="AH15431" s="140"/>
      <c r="AI15431" s="146" t="s">
        <v>31</v>
      </c>
      <c r="AJ15431" s="146" t="s">
        <v>31</v>
      </c>
      <c r="AK15431" s="120"/>
    </row>
    <row r="15432">
      <c r="D15432" s="141"/>
      <c r="G15432" s="114"/>
      <c r="H15432" s="39"/>
      <c r="N15432" s="116"/>
      <c r="P15432" s="146"/>
      <c r="Q15432" s="116"/>
      <c r="R15432" s="93"/>
      <c r="T15432" s="120"/>
      <c r="V15432" s="120"/>
      <c r="AD15432" s="116"/>
      <c r="AE15432" s="116"/>
      <c r="AG15432" s="140"/>
      <c r="AH15432" s="140"/>
      <c r="AI15432" s="146" t="s">
        <v>31</v>
      </c>
      <c r="AJ15432" s="146" t="s">
        <v>31</v>
      </c>
      <c r="AK15432" s="120"/>
    </row>
    <row r="15433">
      <c r="D15433" s="141"/>
      <c r="G15433" s="114"/>
      <c r="H15433" s="39"/>
      <c r="N15433" s="116"/>
      <c r="P15433" s="146"/>
      <c r="Q15433" s="116"/>
      <c r="R15433" s="93"/>
      <c r="T15433" s="120"/>
      <c r="V15433" s="120"/>
      <c r="AD15433" s="116"/>
      <c r="AE15433" s="116"/>
      <c r="AG15433" s="140"/>
      <c r="AH15433" s="140"/>
      <c r="AI15433" s="146" t="s">
        <v>31</v>
      </c>
      <c r="AJ15433" s="146" t="s">
        <v>31</v>
      </c>
      <c r="AK15433" s="120"/>
    </row>
    <row r="15434">
      <c r="D15434" s="141"/>
      <c r="G15434" s="114"/>
      <c r="H15434" s="39"/>
      <c r="N15434" s="116"/>
      <c r="P15434" s="146"/>
      <c r="Q15434" s="116"/>
      <c r="R15434" s="93"/>
      <c r="T15434" s="120"/>
      <c r="V15434" s="120"/>
      <c r="AD15434" s="116"/>
      <c r="AE15434" s="116"/>
      <c r="AG15434" s="140"/>
      <c r="AH15434" s="140"/>
      <c r="AI15434" s="146" t="s">
        <v>31</v>
      </c>
      <c r="AJ15434" s="146" t="s">
        <v>31</v>
      </c>
      <c r="AK15434" s="120"/>
    </row>
    <row r="15435">
      <c r="D15435" s="141"/>
      <c r="G15435" s="114"/>
      <c r="H15435" s="39"/>
      <c r="N15435" s="116"/>
      <c r="P15435" s="146"/>
      <c r="Q15435" s="116"/>
      <c r="R15435" s="93"/>
      <c r="T15435" s="120"/>
      <c r="V15435" s="120"/>
      <c r="AD15435" s="116"/>
      <c r="AE15435" s="116"/>
      <c r="AG15435" s="140"/>
      <c r="AH15435" s="140"/>
      <c r="AI15435" s="146" t="s">
        <v>31</v>
      </c>
      <c r="AJ15435" s="146" t="s">
        <v>31</v>
      </c>
      <c r="AK15435" s="120"/>
    </row>
    <row r="15436">
      <c r="D15436" s="141"/>
      <c r="G15436" s="114"/>
      <c r="H15436" s="39"/>
      <c r="N15436" s="116"/>
      <c r="P15436" s="146"/>
      <c r="Q15436" s="116"/>
      <c r="R15436" s="93"/>
      <c r="T15436" s="120"/>
      <c r="V15436" s="120"/>
      <c r="AD15436" s="116"/>
      <c r="AE15436" s="116"/>
      <c r="AG15436" s="140"/>
      <c r="AH15436" s="140"/>
      <c r="AI15436" s="146" t="s">
        <v>31</v>
      </c>
      <c r="AJ15436" s="146" t="s">
        <v>31</v>
      </c>
      <c r="AK15436" s="120"/>
    </row>
    <row r="15437">
      <c r="D15437" s="141"/>
      <c r="G15437" s="114"/>
      <c r="H15437" s="39"/>
      <c r="N15437" s="116"/>
      <c r="P15437" s="146"/>
      <c r="Q15437" s="116"/>
      <c r="R15437" s="93"/>
      <c r="T15437" s="120"/>
      <c r="V15437" s="120"/>
      <c r="AD15437" s="116"/>
      <c r="AE15437" s="116"/>
      <c r="AG15437" s="140"/>
      <c r="AH15437" s="140"/>
      <c r="AI15437" s="146" t="s">
        <v>31</v>
      </c>
      <c r="AJ15437" s="146" t="s">
        <v>31</v>
      </c>
      <c r="AK15437" s="120"/>
    </row>
    <row r="15438">
      <c r="D15438" s="141"/>
      <c r="G15438" s="114"/>
      <c r="H15438" s="39"/>
      <c r="N15438" s="116"/>
      <c r="P15438" s="146"/>
      <c r="Q15438" s="116"/>
      <c r="R15438" s="93"/>
      <c r="T15438" s="120"/>
      <c r="V15438" s="120"/>
      <c r="AD15438" s="116"/>
      <c r="AE15438" s="116"/>
      <c r="AG15438" s="140"/>
      <c r="AH15438" s="140"/>
      <c r="AI15438" s="146" t="s">
        <v>31</v>
      </c>
      <c r="AJ15438" s="146" t="s">
        <v>31</v>
      </c>
      <c r="AK15438" s="120"/>
    </row>
    <row r="15439">
      <c r="D15439" s="141"/>
      <c r="G15439" s="114"/>
      <c r="H15439" s="39"/>
      <c r="N15439" s="116"/>
      <c r="P15439" s="146"/>
      <c r="Q15439" s="116"/>
      <c r="R15439" s="93"/>
      <c r="T15439" s="120"/>
      <c r="V15439" s="120"/>
      <c r="AD15439" s="116"/>
      <c r="AE15439" s="116"/>
      <c r="AG15439" s="140"/>
      <c r="AH15439" s="140"/>
      <c r="AI15439" s="146" t="s">
        <v>31</v>
      </c>
      <c r="AJ15439" s="146" t="s">
        <v>31</v>
      </c>
      <c r="AK15439" s="120"/>
    </row>
    <row r="15440">
      <c r="D15440" s="141"/>
      <c r="G15440" s="114"/>
      <c r="H15440" s="39"/>
      <c r="N15440" s="116"/>
      <c r="P15440" s="146"/>
      <c r="Q15440" s="116"/>
      <c r="R15440" s="93"/>
      <c r="T15440" s="120"/>
      <c r="V15440" s="120"/>
      <c r="AD15440" s="116"/>
      <c r="AE15440" s="116"/>
      <c r="AG15440" s="140"/>
      <c r="AH15440" s="140"/>
      <c r="AI15440" s="146" t="s">
        <v>31</v>
      </c>
      <c r="AJ15440" s="146" t="s">
        <v>31</v>
      </c>
      <c r="AK15440" s="120"/>
    </row>
    <row r="15441">
      <c r="D15441" s="141"/>
      <c r="G15441" s="114"/>
      <c r="H15441" s="39"/>
      <c r="N15441" s="116"/>
      <c r="P15441" s="146"/>
      <c r="Q15441" s="116"/>
      <c r="R15441" s="93"/>
      <c r="T15441" s="120"/>
      <c r="V15441" s="120"/>
      <c r="AD15441" s="116"/>
      <c r="AE15441" s="116"/>
      <c r="AG15441" s="140"/>
      <c r="AH15441" s="140"/>
      <c r="AI15441" s="146" t="s">
        <v>31</v>
      </c>
      <c r="AJ15441" s="146" t="s">
        <v>31</v>
      </c>
      <c r="AK15441" s="120"/>
    </row>
    <row r="15442">
      <c r="D15442" s="141"/>
      <c r="G15442" s="114"/>
      <c r="H15442" s="39"/>
      <c r="N15442" s="116"/>
      <c r="P15442" s="146"/>
      <c r="Q15442" s="116"/>
      <c r="R15442" s="93"/>
      <c r="T15442" s="120"/>
      <c r="V15442" s="120"/>
      <c r="AD15442" s="116"/>
      <c r="AE15442" s="116"/>
      <c r="AG15442" s="140"/>
      <c r="AH15442" s="140"/>
      <c r="AI15442" s="146" t="s">
        <v>31</v>
      </c>
      <c r="AJ15442" s="146" t="s">
        <v>31</v>
      </c>
      <c r="AK15442" s="120"/>
    </row>
    <row r="15443">
      <c r="D15443" s="141"/>
      <c r="G15443" s="114"/>
      <c r="H15443" s="39"/>
      <c r="N15443" s="116"/>
      <c r="P15443" s="146"/>
      <c r="Q15443" s="116"/>
      <c r="R15443" s="93"/>
      <c r="T15443" s="120"/>
      <c r="V15443" s="120"/>
      <c r="AD15443" s="116"/>
      <c r="AE15443" s="116"/>
      <c r="AG15443" s="140"/>
      <c r="AH15443" s="140"/>
      <c r="AI15443" s="146" t="s">
        <v>31</v>
      </c>
      <c r="AJ15443" s="146" t="s">
        <v>31</v>
      </c>
      <c r="AK15443" s="120"/>
    </row>
    <row r="15444">
      <c r="D15444" s="141"/>
      <c r="G15444" s="114"/>
      <c r="H15444" s="39"/>
      <c r="N15444" s="116"/>
      <c r="P15444" s="146"/>
      <c r="Q15444" s="116"/>
      <c r="R15444" s="93"/>
      <c r="T15444" s="120"/>
      <c r="V15444" s="120"/>
      <c r="AD15444" s="116"/>
      <c r="AE15444" s="116"/>
      <c r="AG15444" s="140"/>
      <c r="AH15444" s="140"/>
      <c r="AI15444" s="146" t="s">
        <v>31</v>
      </c>
      <c r="AJ15444" s="146" t="s">
        <v>31</v>
      </c>
      <c r="AK15444" s="120"/>
    </row>
    <row r="15445">
      <c r="D15445" s="141"/>
      <c r="G15445" s="114"/>
      <c r="H15445" s="39"/>
      <c r="N15445" s="116"/>
      <c r="P15445" s="146"/>
      <c r="Q15445" s="116"/>
      <c r="R15445" s="93"/>
      <c r="T15445" s="120"/>
      <c r="V15445" s="120"/>
      <c r="AD15445" s="116"/>
      <c r="AE15445" s="116"/>
      <c r="AG15445" s="140"/>
      <c r="AH15445" s="140"/>
      <c r="AI15445" s="146" t="s">
        <v>31</v>
      </c>
      <c r="AJ15445" s="146" t="s">
        <v>31</v>
      </c>
      <c r="AK15445" s="120"/>
    </row>
    <row r="15446">
      <c r="D15446" s="141"/>
      <c r="G15446" s="114"/>
      <c r="H15446" s="39"/>
      <c r="N15446" s="116"/>
      <c r="P15446" s="146"/>
      <c r="Q15446" s="116"/>
      <c r="R15446" s="93"/>
      <c r="T15446" s="120"/>
      <c r="V15446" s="120"/>
      <c r="AD15446" s="116"/>
      <c r="AE15446" s="116"/>
      <c r="AG15446" s="140"/>
      <c r="AH15446" s="140"/>
      <c r="AI15446" s="146" t="s">
        <v>31</v>
      </c>
      <c r="AJ15446" s="146" t="s">
        <v>31</v>
      </c>
      <c r="AK15446" s="120"/>
    </row>
    <row r="15447">
      <c r="D15447" s="141"/>
      <c r="G15447" s="114"/>
      <c r="H15447" s="39"/>
      <c r="N15447" s="116"/>
      <c r="P15447" s="146"/>
      <c r="Q15447" s="116"/>
      <c r="R15447" s="93"/>
      <c r="T15447" s="120"/>
      <c r="V15447" s="120"/>
      <c r="AD15447" s="116"/>
      <c r="AE15447" s="116"/>
      <c r="AG15447" s="140"/>
      <c r="AH15447" s="140"/>
      <c r="AI15447" s="146" t="s">
        <v>31</v>
      </c>
      <c r="AJ15447" s="146" t="s">
        <v>31</v>
      </c>
      <c r="AK15447" s="120"/>
    </row>
    <row r="15448">
      <c r="D15448" s="141"/>
      <c r="G15448" s="114"/>
      <c r="H15448" s="39"/>
      <c r="N15448" s="116"/>
      <c r="P15448" s="146"/>
      <c r="Q15448" s="116"/>
      <c r="R15448" s="93"/>
      <c r="T15448" s="120"/>
      <c r="V15448" s="120"/>
      <c r="AD15448" s="116"/>
      <c r="AE15448" s="116"/>
      <c r="AG15448" s="140"/>
      <c r="AH15448" s="140"/>
      <c r="AI15448" s="146" t="s">
        <v>31</v>
      </c>
      <c r="AJ15448" s="146" t="s">
        <v>31</v>
      </c>
      <c r="AK15448" s="120"/>
    </row>
    <row r="15449">
      <c r="D15449" s="141"/>
      <c r="G15449" s="114"/>
      <c r="H15449" s="39"/>
      <c r="N15449" s="116"/>
      <c r="P15449" s="146"/>
      <c r="Q15449" s="116"/>
      <c r="R15449" s="93"/>
      <c r="T15449" s="120"/>
      <c r="V15449" s="120"/>
      <c r="AD15449" s="116"/>
      <c r="AE15449" s="116"/>
      <c r="AG15449" s="140"/>
      <c r="AH15449" s="140"/>
      <c r="AI15449" s="146" t="s">
        <v>31</v>
      </c>
      <c r="AJ15449" s="146" t="s">
        <v>31</v>
      </c>
      <c r="AK15449" s="120"/>
    </row>
    <row r="15450">
      <c r="D15450" s="141"/>
      <c r="G15450" s="114"/>
      <c r="H15450" s="39"/>
      <c r="N15450" s="116"/>
      <c r="P15450" s="146"/>
      <c r="Q15450" s="116"/>
      <c r="R15450" s="93"/>
      <c r="T15450" s="120"/>
      <c r="V15450" s="120"/>
      <c r="AD15450" s="116"/>
      <c r="AE15450" s="116"/>
      <c r="AG15450" s="140"/>
      <c r="AH15450" s="140"/>
      <c r="AI15450" s="146" t="s">
        <v>31</v>
      </c>
      <c r="AJ15450" s="146" t="s">
        <v>31</v>
      </c>
      <c r="AK15450" s="120"/>
    </row>
    <row r="15451">
      <c r="D15451" s="141"/>
      <c r="G15451" s="114"/>
      <c r="H15451" s="39"/>
      <c r="N15451" s="116"/>
      <c r="P15451" s="146"/>
      <c r="Q15451" s="116"/>
      <c r="R15451" s="93"/>
      <c r="T15451" s="120"/>
      <c r="V15451" s="120"/>
      <c r="AD15451" s="116"/>
      <c r="AE15451" s="116"/>
      <c r="AG15451" s="140"/>
      <c r="AH15451" s="140"/>
      <c r="AI15451" s="146" t="s">
        <v>31</v>
      </c>
      <c r="AJ15451" s="146" t="s">
        <v>31</v>
      </c>
      <c r="AK15451" s="120"/>
    </row>
    <row r="15452">
      <c r="D15452" s="141"/>
      <c r="G15452" s="114"/>
      <c r="H15452" s="39"/>
      <c r="N15452" s="116"/>
      <c r="P15452" s="146"/>
      <c r="Q15452" s="116"/>
      <c r="R15452" s="93"/>
      <c r="T15452" s="120"/>
      <c r="V15452" s="120"/>
      <c r="AD15452" s="116"/>
      <c r="AE15452" s="116"/>
      <c r="AG15452" s="140"/>
      <c r="AH15452" s="140"/>
      <c r="AI15452" s="146" t="s">
        <v>31</v>
      </c>
      <c r="AJ15452" s="146" t="s">
        <v>31</v>
      </c>
      <c r="AK15452" s="120"/>
    </row>
    <row r="15453">
      <c r="D15453" s="141"/>
      <c r="G15453" s="114"/>
      <c r="H15453" s="39"/>
      <c r="N15453" s="116"/>
      <c r="P15453" s="146"/>
      <c r="Q15453" s="116"/>
      <c r="R15453" s="93"/>
      <c r="T15453" s="120"/>
      <c r="V15453" s="120"/>
      <c r="AD15453" s="116"/>
      <c r="AE15453" s="116"/>
      <c r="AG15453" s="140"/>
      <c r="AH15453" s="140"/>
      <c r="AI15453" s="146" t="s">
        <v>31</v>
      </c>
      <c r="AJ15453" s="146" t="s">
        <v>31</v>
      </c>
      <c r="AK15453" s="120"/>
    </row>
    <row r="15454">
      <c r="D15454" s="141"/>
      <c r="G15454" s="114"/>
      <c r="H15454" s="39"/>
      <c r="N15454" s="116"/>
      <c r="P15454" s="146"/>
      <c r="Q15454" s="116"/>
      <c r="R15454" s="93"/>
      <c r="T15454" s="120"/>
      <c r="V15454" s="120"/>
      <c r="AD15454" s="116"/>
      <c r="AE15454" s="116"/>
      <c r="AG15454" s="140"/>
      <c r="AH15454" s="140"/>
      <c r="AI15454" s="146" t="s">
        <v>31</v>
      </c>
      <c r="AJ15454" s="146" t="s">
        <v>31</v>
      </c>
      <c r="AK15454" s="120"/>
    </row>
    <row r="15455">
      <c r="D15455" s="141"/>
      <c r="G15455" s="114"/>
      <c r="H15455" s="39"/>
      <c r="N15455" s="116"/>
      <c r="P15455" s="146"/>
      <c r="Q15455" s="116"/>
      <c r="R15455" s="93"/>
      <c r="T15455" s="120"/>
      <c r="V15455" s="120"/>
      <c r="AD15455" s="116"/>
      <c r="AE15455" s="116"/>
      <c r="AG15455" s="140"/>
      <c r="AH15455" s="140"/>
      <c r="AI15455" s="146" t="s">
        <v>31</v>
      </c>
      <c r="AJ15455" s="146" t="s">
        <v>31</v>
      </c>
      <c r="AK15455" s="120"/>
    </row>
    <row r="15456">
      <c r="D15456" s="141"/>
      <c r="G15456" s="114"/>
      <c r="H15456" s="39"/>
      <c r="N15456" s="116"/>
      <c r="P15456" s="146"/>
      <c r="Q15456" s="116"/>
      <c r="R15456" s="93"/>
      <c r="T15456" s="120"/>
      <c r="V15456" s="120"/>
      <c r="AD15456" s="116"/>
      <c r="AE15456" s="116"/>
      <c r="AG15456" s="140"/>
      <c r="AH15456" s="140"/>
      <c r="AI15456" s="146" t="s">
        <v>31</v>
      </c>
      <c r="AJ15456" s="146" t="s">
        <v>31</v>
      </c>
      <c r="AK15456" s="120"/>
    </row>
    <row r="15457">
      <c r="D15457" s="141"/>
      <c r="G15457" s="114"/>
      <c r="H15457" s="39"/>
      <c r="N15457" s="116"/>
      <c r="P15457" s="146"/>
      <c r="Q15457" s="116"/>
      <c r="R15457" s="93"/>
      <c r="T15457" s="120"/>
      <c r="V15457" s="120"/>
      <c r="AD15457" s="116"/>
      <c r="AE15457" s="116"/>
      <c r="AG15457" s="140"/>
      <c r="AH15457" s="140"/>
      <c r="AI15457" s="146" t="s">
        <v>31</v>
      </c>
      <c r="AJ15457" s="146" t="s">
        <v>31</v>
      </c>
      <c r="AK15457" s="120"/>
    </row>
    <row r="15458">
      <c r="D15458" s="141"/>
      <c r="G15458" s="114"/>
      <c r="H15458" s="39"/>
      <c r="N15458" s="116"/>
      <c r="P15458" s="146"/>
      <c r="Q15458" s="116"/>
      <c r="R15458" s="93"/>
      <c r="T15458" s="120"/>
      <c r="V15458" s="120"/>
      <c r="AD15458" s="116"/>
      <c r="AE15458" s="116"/>
      <c r="AG15458" s="140"/>
      <c r="AH15458" s="140"/>
      <c r="AI15458" s="146" t="s">
        <v>31</v>
      </c>
      <c r="AJ15458" s="146" t="s">
        <v>31</v>
      </c>
      <c r="AK15458" s="120"/>
    </row>
    <row r="15459">
      <c r="D15459" s="141"/>
      <c r="G15459" s="114"/>
      <c r="H15459" s="39"/>
      <c r="N15459" s="116"/>
      <c r="P15459" s="146"/>
      <c r="Q15459" s="116"/>
      <c r="R15459" s="93"/>
      <c r="T15459" s="120"/>
      <c r="V15459" s="120"/>
      <c r="AD15459" s="116"/>
      <c r="AE15459" s="116"/>
      <c r="AG15459" s="140"/>
      <c r="AH15459" s="140"/>
      <c r="AI15459" s="146" t="s">
        <v>31</v>
      </c>
      <c r="AJ15459" s="146" t="s">
        <v>31</v>
      </c>
      <c r="AK15459" s="120"/>
    </row>
    <row r="15460">
      <c r="D15460" s="141"/>
      <c r="G15460" s="114"/>
      <c r="H15460" s="39"/>
      <c r="N15460" s="116"/>
      <c r="P15460" s="146"/>
      <c r="Q15460" s="116"/>
      <c r="R15460" s="93"/>
      <c r="T15460" s="120"/>
      <c r="V15460" s="120"/>
      <c r="AD15460" s="116"/>
      <c r="AE15460" s="116"/>
      <c r="AG15460" s="140"/>
      <c r="AH15460" s="140"/>
      <c r="AI15460" s="146" t="s">
        <v>31</v>
      </c>
      <c r="AJ15460" s="146" t="s">
        <v>31</v>
      </c>
      <c r="AK15460" s="120"/>
    </row>
    <row r="15461">
      <c r="D15461" s="141"/>
      <c r="G15461" s="114"/>
      <c r="H15461" s="39"/>
      <c r="N15461" s="116"/>
      <c r="P15461" s="146"/>
      <c r="Q15461" s="116"/>
      <c r="R15461" s="93"/>
      <c r="T15461" s="120"/>
      <c r="V15461" s="120"/>
      <c r="AD15461" s="116"/>
      <c r="AE15461" s="116"/>
      <c r="AG15461" s="140"/>
      <c r="AH15461" s="140"/>
      <c r="AI15461" s="146" t="s">
        <v>31</v>
      </c>
      <c r="AJ15461" s="146" t="s">
        <v>31</v>
      </c>
      <c r="AK15461" s="120"/>
    </row>
    <row r="15462">
      <c r="D15462" s="141"/>
      <c r="G15462" s="114"/>
      <c r="H15462" s="39"/>
      <c r="N15462" s="116"/>
      <c r="P15462" s="146"/>
      <c r="Q15462" s="116"/>
      <c r="R15462" s="93"/>
      <c r="T15462" s="120"/>
      <c r="V15462" s="120"/>
      <c r="AD15462" s="116"/>
      <c r="AE15462" s="116"/>
      <c r="AG15462" s="140"/>
      <c r="AH15462" s="140"/>
      <c r="AI15462" s="146" t="s">
        <v>31</v>
      </c>
      <c r="AJ15462" s="146" t="s">
        <v>31</v>
      </c>
      <c r="AK15462" s="120"/>
    </row>
    <row r="15463">
      <c r="D15463" s="141"/>
      <c r="G15463" s="114"/>
      <c r="H15463" s="39"/>
      <c r="N15463" s="116"/>
      <c r="P15463" s="146"/>
      <c r="Q15463" s="116"/>
      <c r="R15463" s="93"/>
      <c r="T15463" s="120"/>
      <c r="V15463" s="120"/>
      <c r="AD15463" s="116"/>
      <c r="AE15463" s="116"/>
      <c r="AG15463" s="140"/>
      <c r="AH15463" s="140"/>
      <c r="AI15463" s="146" t="s">
        <v>31</v>
      </c>
      <c r="AJ15463" s="146" t="s">
        <v>31</v>
      </c>
      <c r="AK15463" s="120"/>
    </row>
    <row r="15464">
      <c r="D15464" s="141"/>
      <c r="G15464" s="114"/>
      <c r="H15464" s="39"/>
      <c r="N15464" s="116"/>
      <c r="P15464" s="146"/>
      <c r="Q15464" s="116"/>
      <c r="R15464" s="93"/>
      <c r="T15464" s="120"/>
      <c r="V15464" s="120"/>
      <c r="AD15464" s="116"/>
      <c r="AE15464" s="116"/>
      <c r="AG15464" s="140"/>
      <c r="AH15464" s="140"/>
      <c r="AI15464" s="146" t="s">
        <v>31</v>
      </c>
      <c r="AJ15464" s="146" t="s">
        <v>31</v>
      </c>
      <c r="AK15464" s="120"/>
    </row>
    <row r="15465">
      <c r="D15465" s="141"/>
      <c r="G15465" s="114"/>
      <c r="H15465" s="39"/>
      <c r="N15465" s="116"/>
      <c r="P15465" s="146"/>
      <c r="Q15465" s="116"/>
      <c r="R15465" s="93"/>
      <c r="T15465" s="120"/>
      <c r="V15465" s="120"/>
      <c r="AD15465" s="116"/>
      <c r="AE15465" s="116"/>
      <c r="AG15465" s="140"/>
      <c r="AH15465" s="140"/>
      <c r="AI15465" s="146" t="s">
        <v>31</v>
      </c>
      <c r="AJ15465" s="146" t="s">
        <v>31</v>
      </c>
      <c r="AK15465" s="120"/>
    </row>
    <row r="15466">
      <c r="D15466" s="141"/>
      <c r="G15466" s="114"/>
      <c r="H15466" s="39"/>
      <c r="N15466" s="116"/>
      <c r="P15466" s="146"/>
      <c r="Q15466" s="116"/>
      <c r="R15466" s="93"/>
      <c r="T15466" s="120"/>
      <c r="V15466" s="120"/>
      <c r="AD15466" s="116"/>
      <c r="AE15466" s="116"/>
      <c r="AG15466" s="140"/>
      <c r="AH15466" s="140"/>
      <c r="AI15466" s="146" t="s">
        <v>31</v>
      </c>
      <c r="AJ15466" s="146" t="s">
        <v>31</v>
      </c>
      <c r="AK15466" s="120"/>
    </row>
    <row r="15467">
      <c r="D15467" s="141"/>
      <c r="G15467" s="114"/>
      <c r="H15467" s="39"/>
      <c r="N15467" s="116"/>
      <c r="P15467" s="146"/>
      <c r="Q15467" s="116"/>
      <c r="R15467" s="93"/>
      <c r="T15467" s="120"/>
      <c r="V15467" s="120"/>
      <c r="AD15467" s="116"/>
      <c r="AE15467" s="116"/>
      <c r="AG15467" s="140"/>
      <c r="AH15467" s="140"/>
      <c r="AI15467" s="146" t="s">
        <v>31</v>
      </c>
      <c r="AJ15467" s="146" t="s">
        <v>31</v>
      </c>
      <c r="AK15467" s="120"/>
    </row>
    <row r="15468">
      <c r="D15468" s="141"/>
      <c r="G15468" s="114"/>
      <c r="H15468" s="39"/>
      <c r="N15468" s="116"/>
      <c r="P15468" s="146"/>
      <c r="Q15468" s="116"/>
      <c r="R15468" s="93"/>
      <c r="T15468" s="120"/>
      <c r="V15468" s="120"/>
      <c r="AD15468" s="116"/>
      <c r="AE15468" s="116"/>
      <c r="AG15468" s="140"/>
      <c r="AH15468" s="140"/>
      <c r="AI15468" s="146" t="s">
        <v>31</v>
      </c>
      <c r="AJ15468" s="146" t="s">
        <v>31</v>
      </c>
      <c r="AK15468" s="120"/>
    </row>
    <row r="15469">
      <c r="D15469" s="141"/>
      <c r="G15469" s="114"/>
      <c r="H15469" s="39"/>
      <c r="N15469" s="116"/>
      <c r="P15469" s="146"/>
      <c r="Q15469" s="116"/>
      <c r="R15469" s="93"/>
      <c r="T15469" s="120"/>
      <c r="V15469" s="120"/>
      <c r="AD15469" s="116"/>
      <c r="AE15469" s="116"/>
      <c r="AG15469" s="140"/>
      <c r="AH15469" s="140"/>
      <c r="AI15469" s="146" t="s">
        <v>31</v>
      </c>
      <c r="AJ15469" s="146" t="s">
        <v>31</v>
      </c>
      <c r="AK15469" s="120"/>
    </row>
    <row r="15470">
      <c r="D15470" s="141"/>
      <c r="G15470" s="114"/>
      <c r="H15470" s="39"/>
      <c r="N15470" s="116"/>
      <c r="P15470" s="146"/>
      <c r="Q15470" s="116"/>
      <c r="R15470" s="93"/>
      <c r="T15470" s="120"/>
      <c r="V15470" s="120"/>
      <c r="AD15470" s="116"/>
      <c r="AE15470" s="116"/>
      <c r="AG15470" s="140"/>
      <c r="AH15470" s="140"/>
      <c r="AI15470" s="146" t="s">
        <v>31</v>
      </c>
      <c r="AJ15470" s="146" t="s">
        <v>31</v>
      </c>
      <c r="AK15470" s="120"/>
    </row>
    <row r="15471">
      <c r="D15471" s="141"/>
      <c r="G15471" s="114"/>
      <c r="H15471" s="39"/>
      <c r="N15471" s="116"/>
      <c r="P15471" s="146"/>
      <c r="Q15471" s="116"/>
      <c r="R15471" s="93"/>
      <c r="T15471" s="120"/>
      <c r="V15471" s="120"/>
      <c r="AD15471" s="116"/>
      <c r="AE15471" s="116"/>
      <c r="AG15471" s="140"/>
      <c r="AH15471" s="140"/>
      <c r="AI15471" s="146" t="s">
        <v>31</v>
      </c>
      <c r="AJ15471" s="146" t="s">
        <v>31</v>
      </c>
      <c r="AK15471" s="120"/>
    </row>
    <row r="15472">
      <c r="D15472" s="141"/>
      <c r="G15472" s="114"/>
      <c r="H15472" s="39"/>
      <c r="N15472" s="116"/>
      <c r="P15472" s="146"/>
      <c r="Q15472" s="116"/>
      <c r="R15472" s="93"/>
      <c r="T15472" s="120"/>
      <c r="V15472" s="120"/>
      <c r="AD15472" s="116"/>
      <c r="AE15472" s="116"/>
      <c r="AG15472" s="140"/>
      <c r="AH15472" s="140"/>
      <c r="AI15472" s="146" t="s">
        <v>31</v>
      </c>
      <c r="AJ15472" s="146" t="s">
        <v>31</v>
      </c>
      <c r="AK15472" s="120"/>
    </row>
    <row r="15473">
      <c r="D15473" s="141"/>
      <c r="G15473" s="114"/>
      <c r="H15473" s="39"/>
      <c r="N15473" s="116"/>
      <c r="P15473" s="146"/>
      <c r="Q15473" s="116"/>
      <c r="R15473" s="93"/>
      <c r="T15473" s="120"/>
      <c r="V15473" s="120"/>
      <c r="AD15473" s="116"/>
      <c r="AE15473" s="116"/>
      <c r="AG15473" s="140"/>
      <c r="AH15473" s="140"/>
      <c r="AI15473" s="146" t="s">
        <v>31</v>
      </c>
      <c r="AJ15473" s="146" t="s">
        <v>31</v>
      </c>
      <c r="AK15473" s="120"/>
    </row>
    <row r="15474">
      <c r="D15474" s="141"/>
      <c r="G15474" s="114"/>
      <c r="H15474" s="39"/>
      <c r="N15474" s="116"/>
      <c r="P15474" s="146"/>
      <c r="Q15474" s="116"/>
      <c r="R15474" s="93"/>
      <c r="T15474" s="120"/>
      <c r="V15474" s="120"/>
      <c r="AD15474" s="116"/>
      <c r="AE15474" s="116"/>
      <c r="AG15474" s="140"/>
      <c r="AH15474" s="140"/>
      <c r="AI15474" s="146" t="s">
        <v>31</v>
      </c>
      <c r="AJ15474" s="146" t="s">
        <v>31</v>
      </c>
      <c r="AK15474" s="120"/>
    </row>
    <row r="15475">
      <c r="D15475" s="141"/>
      <c r="G15475" s="114"/>
      <c r="H15475" s="39"/>
      <c r="N15475" s="116"/>
      <c r="P15475" s="146"/>
      <c r="Q15475" s="116"/>
      <c r="R15475" s="93"/>
      <c r="T15475" s="120"/>
      <c r="V15475" s="120"/>
      <c r="AD15475" s="116"/>
      <c r="AE15475" s="116"/>
      <c r="AG15475" s="140"/>
      <c r="AH15475" s="140"/>
      <c r="AI15475" s="146" t="s">
        <v>31</v>
      </c>
      <c r="AJ15475" s="146" t="s">
        <v>31</v>
      </c>
      <c r="AK15475" s="120"/>
    </row>
    <row r="15476">
      <c r="D15476" s="141"/>
      <c r="G15476" s="114"/>
      <c r="H15476" s="39"/>
      <c r="N15476" s="116"/>
      <c r="P15476" s="146"/>
      <c r="Q15476" s="116"/>
      <c r="R15476" s="93"/>
      <c r="T15476" s="120"/>
      <c r="V15476" s="120"/>
      <c r="AD15476" s="116"/>
      <c r="AE15476" s="116"/>
      <c r="AG15476" s="140"/>
      <c r="AH15476" s="140"/>
      <c r="AI15476" s="146" t="s">
        <v>31</v>
      </c>
      <c r="AJ15476" s="146" t="s">
        <v>31</v>
      </c>
      <c r="AK15476" s="120"/>
    </row>
    <row r="15477">
      <c r="D15477" s="141"/>
      <c r="G15477" s="114"/>
      <c r="H15477" s="39"/>
      <c r="N15477" s="116"/>
      <c r="P15477" s="146"/>
      <c r="Q15477" s="116"/>
      <c r="R15477" s="93"/>
      <c r="T15477" s="120"/>
      <c r="V15477" s="120"/>
      <c r="AD15477" s="116"/>
      <c r="AE15477" s="116"/>
      <c r="AG15477" s="140"/>
      <c r="AH15477" s="140"/>
      <c r="AI15477" s="146" t="s">
        <v>31</v>
      </c>
      <c r="AJ15477" s="146" t="s">
        <v>31</v>
      </c>
      <c r="AK15477" s="120"/>
    </row>
    <row r="15478">
      <c r="D15478" s="141"/>
      <c r="G15478" s="114"/>
      <c r="H15478" s="39"/>
      <c r="N15478" s="116"/>
      <c r="P15478" s="146"/>
      <c r="Q15478" s="116"/>
      <c r="R15478" s="93"/>
      <c r="T15478" s="120"/>
      <c r="V15478" s="120"/>
      <c r="AD15478" s="116"/>
      <c r="AE15478" s="116"/>
      <c r="AG15478" s="140"/>
      <c r="AH15478" s="140"/>
      <c r="AI15478" s="146" t="s">
        <v>31</v>
      </c>
      <c r="AJ15478" s="146" t="s">
        <v>31</v>
      </c>
      <c r="AK15478" s="120"/>
    </row>
    <row r="15479">
      <c r="D15479" s="141"/>
      <c r="G15479" s="114"/>
      <c r="H15479" s="39"/>
      <c r="N15479" s="116"/>
      <c r="P15479" s="146"/>
      <c r="Q15479" s="116"/>
      <c r="R15479" s="93"/>
      <c r="T15479" s="120"/>
      <c r="V15479" s="120"/>
      <c r="AD15479" s="116"/>
      <c r="AE15479" s="116"/>
      <c r="AG15479" s="140"/>
      <c r="AH15479" s="140"/>
      <c r="AI15479" s="146" t="s">
        <v>31</v>
      </c>
      <c r="AJ15479" s="146" t="s">
        <v>31</v>
      </c>
      <c r="AK15479" s="120"/>
    </row>
    <row r="15480">
      <c r="D15480" s="141"/>
      <c r="G15480" s="114"/>
      <c r="H15480" s="39"/>
      <c r="N15480" s="116"/>
      <c r="P15480" s="146"/>
      <c r="Q15480" s="116"/>
      <c r="R15480" s="93"/>
      <c r="T15480" s="120"/>
      <c r="V15480" s="120"/>
      <c r="AD15480" s="116"/>
      <c r="AE15480" s="116"/>
      <c r="AG15480" s="140"/>
      <c r="AH15480" s="140"/>
      <c r="AI15480" s="146" t="s">
        <v>31</v>
      </c>
      <c r="AJ15480" s="146" t="s">
        <v>31</v>
      </c>
      <c r="AK15480" s="120"/>
    </row>
    <row r="15481">
      <c r="D15481" s="141"/>
      <c r="G15481" s="114"/>
      <c r="H15481" s="39"/>
      <c r="N15481" s="116"/>
      <c r="P15481" s="146"/>
      <c r="Q15481" s="116"/>
      <c r="R15481" s="93"/>
      <c r="T15481" s="120"/>
      <c r="V15481" s="120"/>
      <c r="AD15481" s="116"/>
      <c r="AE15481" s="116"/>
      <c r="AG15481" s="140"/>
      <c r="AH15481" s="140"/>
      <c r="AI15481" s="146" t="s">
        <v>31</v>
      </c>
      <c r="AJ15481" s="146" t="s">
        <v>31</v>
      </c>
      <c r="AK15481" s="120"/>
    </row>
    <row r="15482">
      <c r="D15482" s="141"/>
      <c r="G15482" s="114"/>
      <c r="H15482" s="39"/>
      <c r="N15482" s="116"/>
      <c r="P15482" s="146"/>
      <c r="Q15482" s="116"/>
      <c r="R15482" s="93"/>
      <c r="T15482" s="120"/>
      <c r="V15482" s="120"/>
      <c r="AD15482" s="116"/>
      <c r="AE15482" s="116"/>
      <c r="AG15482" s="140"/>
      <c r="AH15482" s="140"/>
      <c r="AI15482" s="146" t="s">
        <v>31</v>
      </c>
      <c r="AJ15482" s="146" t="s">
        <v>31</v>
      </c>
      <c r="AK15482" s="120"/>
    </row>
    <row r="15483">
      <c r="D15483" s="141"/>
      <c r="G15483" s="114"/>
      <c r="H15483" s="39"/>
      <c r="N15483" s="116"/>
      <c r="P15483" s="146"/>
      <c r="Q15483" s="116"/>
      <c r="R15483" s="93"/>
      <c r="T15483" s="120"/>
      <c r="V15483" s="120"/>
      <c r="AD15483" s="116"/>
      <c r="AE15483" s="116"/>
      <c r="AG15483" s="140"/>
      <c r="AH15483" s="140"/>
      <c r="AI15483" s="146" t="s">
        <v>31</v>
      </c>
      <c r="AJ15483" s="146" t="s">
        <v>31</v>
      </c>
      <c r="AK15483" s="120"/>
    </row>
    <row r="15484">
      <c r="D15484" s="141"/>
      <c r="G15484" s="114"/>
      <c r="H15484" s="39"/>
      <c r="N15484" s="116"/>
      <c r="P15484" s="146"/>
      <c r="Q15484" s="116"/>
      <c r="R15484" s="93"/>
      <c r="T15484" s="120"/>
      <c r="V15484" s="120"/>
      <c r="AD15484" s="116"/>
      <c r="AE15484" s="116"/>
      <c r="AG15484" s="140"/>
      <c r="AH15484" s="140"/>
      <c r="AI15484" s="146" t="s">
        <v>31</v>
      </c>
      <c r="AJ15484" s="146" t="s">
        <v>31</v>
      </c>
      <c r="AK15484" s="120"/>
    </row>
    <row r="15485">
      <c r="D15485" s="141"/>
      <c r="G15485" s="114"/>
      <c r="H15485" s="39"/>
      <c r="N15485" s="116"/>
      <c r="P15485" s="146"/>
      <c r="Q15485" s="116"/>
      <c r="R15485" s="93"/>
      <c r="T15485" s="120"/>
      <c r="V15485" s="120"/>
      <c r="AD15485" s="116"/>
      <c r="AE15485" s="116"/>
      <c r="AG15485" s="140"/>
      <c r="AH15485" s="140"/>
      <c r="AI15485" s="146" t="s">
        <v>31</v>
      </c>
      <c r="AJ15485" s="146" t="s">
        <v>31</v>
      </c>
      <c r="AK15485" s="120"/>
    </row>
    <row r="15486">
      <c r="D15486" s="141"/>
      <c r="G15486" s="114"/>
      <c r="H15486" s="39"/>
      <c r="N15486" s="116"/>
      <c r="P15486" s="146"/>
      <c r="Q15486" s="116"/>
      <c r="R15486" s="93"/>
      <c r="T15486" s="120"/>
      <c r="V15486" s="120"/>
      <c r="AD15486" s="116"/>
      <c r="AE15486" s="116"/>
      <c r="AG15486" s="140"/>
      <c r="AH15486" s="140"/>
      <c r="AI15486" s="146" t="s">
        <v>31</v>
      </c>
      <c r="AJ15486" s="146" t="s">
        <v>31</v>
      </c>
      <c r="AK15486" s="120"/>
    </row>
    <row r="15487">
      <c r="D15487" s="141"/>
      <c r="G15487" s="114"/>
      <c r="H15487" s="39"/>
      <c r="N15487" s="116"/>
      <c r="P15487" s="146"/>
      <c r="Q15487" s="116"/>
      <c r="R15487" s="93"/>
      <c r="T15487" s="120"/>
      <c r="V15487" s="120"/>
      <c r="AD15487" s="116"/>
      <c r="AE15487" s="116"/>
      <c r="AG15487" s="140"/>
      <c r="AH15487" s="140"/>
      <c r="AI15487" s="146" t="s">
        <v>31</v>
      </c>
      <c r="AJ15487" s="146" t="s">
        <v>31</v>
      </c>
      <c r="AK15487" s="120"/>
    </row>
    <row r="15488">
      <c r="D15488" s="141"/>
      <c r="G15488" s="114"/>
      <c r="H15488" s="39"/>
      <c r="N15488" s="116"/>
      <c r="P15488" s="146"/>
      <c r="Q15488" s="116"/>
      <c r="R15488" s="93"/>
      <c r="T15488" s="120"/>
      <c r="V15488" s="120"/>
      <c r="AD15488" s="116"/>
      <c r="AE15488" s="116"/>
      <c r="AG15488" s="140"/>
      <c r="AH15488" s="140"/>
      <c r="AI15488" s="146" t="s">
        <v>31</v>
      </c>
      <c r="AJ15488" s="146" t="s">
        <v>31</v>
      </c>
      <c r="AK15488" s="120"/>
    </row>
    <row r="15489">
      <c r="D15489" s="141"/>
      <c r="G15489" s="114"/>
      <c r="H15489" s="39"/>
      <c r="N15489" s="116"/>
      <c r="P15489" s="146"/>
      <c r="Q15489" s="116"/>
      <c r="R15489" s="93"/>
      <c r="T15489" s="120"/>
      <c r="V15489" s="120"/>
      <c r="AD15489" s="116"/>
      <c r="AE15489" s="116"/>
      <c r="AG15489" s="140"/>
      <c r="AH15489" s="140"/>
      <c r="AI15489" s="146" t="s">
        <v>31</v>
      </c>
      <c r="AJ15489" s="146" t="s">
        <v>31</v>
      </c>
      <c r="AK15489" s="120"/>
    </row>
    <row r="15490">
      <c r="D15490" s="141"/>
      <c r="G15490" s="114"/>
      <c r="H15490" s="39"/>
      <c r="N15490" s="116"/>
      <c r="P15490" s="146"/>
      <c r="Q15490" s="116"/>
      <c r="R15490" s="93"/>
      <c r="T15490" s="120"/>
      <c r="V15490" s="120"/>
      <c r="AD15490" s="116"/>
      <c r="AE15490" s="116"/>
      <c r="AG15490" s="140"/>
      <c r="AH15490" s="140"/>
      <c r="AI15490" s="146" t="s">
        <v>31</v>
      </c>
      <c r="AJ15490" s="146" t="s">
        <v>31</v>
      </c>
      <c r="AK15490" s="120"/>
    </row>
    <row r="15491">
      <c r="D15491" s="141"/>
      <c r="G15491" s="114"/>
      <c r="H15491" s="39"/>
      <c r="N15491" s="116"/>
      <c r="P15491" s="146"/>
      <c r="Q15491" s="116"/>
      <c r="R15491" s="93"/>
      <c r="T15491" s="120"/>
      <c r="V15491" s="120"/>
      <c r="AD15491" s="116"/>
      <c r="AE15491" s="116"/>
      <c r="AG15491" s="140"/>
      <c r="AH15491" s="140"/>
      <c r="AI15491" s="146" t="s">
        <v>31</v>
      </c>
      <c r="AJ15491" s="146" t="s">
        <v>31</v>
      </c>
      <c r="AK15491" s="120"/>
    </row>
    <row r="15492">
      <c r="D15492" s="141"/>
      <c r="G15492" s="114"/>
      <c r="H15492" s="39"/>
      <c r="N15492" s="116"/>
      <c r="P15492" s="146"/>
      <c r="Q15492" s="116"/>
      <c r="R15492" s="93"/>
      <c r="T15492" s="120"/>
      <c r="V15492" s="120"/>
      <c r="AD15492" s="116"/>
      <c r="AE15492" s="116"/>
      <c r="AG15492" s="140"/>
      <c r="AH15492" s="140"/>
      <c r="AI15492" s="146" t="s">
        <v>31</v>
      </c>
      <c r="AJ15492" s="146" t="s">
        <v>31</v>
      </c>
      <c r="AK15492" s="120"/>
    </row>
    <row r="15493">
      <c r="D15493" s="141"/>
      <c r="G15493" s="114"/>
      <c r="H15493" s="39"/>
      <c r="N15493" s="116"/>
      <c r="P15493" s="146"/>
      <c r="Q15493" s="116"/>
      <c r="R15493" s="93"/>
      <c r="T15493" s="120"/>
      <c r="V15493" s="120"/>
      <c r="AD15493" s="116"/>
      <c r="AE15493" s="116"/>
      <c r="AG15493" s="140"/>
      <c r="AH15493" s="140"/>
      <c r="AI15493" s="146" t="s">
        <v>31</v>
      </c>
      <c r="AJ15493" s="146" t="s">
        <v>31</v>
      </c>
      <c r="AK15493" s="120"/>
    </row>
    <row r="15494">
      <c r="D15494" s="141"/>
      <c r="G15494" s="114"/>
      <c r="H15494" s="39"/>
      <c r="N15494" s="116"/>
      <c r="P15494" s="146"/>
      <c r="Q15494" s="116"/>
      <c r="R15494" s="93"/>
      <c r="T15494" s="120"/>
      <c r="V15494" s="120"/>
      <c r="AD15494" s="116"/>
      <c r="AE15494" s="116"/>
      <c r="AG15494" s="140"/>
      <c r="AH15494" s="140"/>
      <c r="AI15494" s="146" t="s">
        <v>31</v>
      </c>
      <c r="AJ15494" s="146" t="s">
        <v>31</v>
      </c>
      <c r="AK15494" s="120"/>
    </row>
    <row r="15495">
      <c r="D15495" s="141"/>
      <c r="G15495" s="114"/>
      <c r="H15495" s="39"/>
      <c r="N15495" s="116"/>
      <c r="P15495" s="146"/>
      <c r="Q15495" s="116"/>
      <c r="R15495" s="93"/>
      <c r="T15495" s="120"/>
      <c r="V15495" s="120"/>
      <c r="AD15495" s="116"/>
      <c r="AE15495" s="116"/>
      <c r="AG15495" s="140"/>
      <c r="AH15495" s="140"/>
      <c r="AI15495" s="146" t="s">
        <v>31</v>
      </c>
      <c r="AJ15495" s="146" t="s">
        <v>31</v>
      </c>
      <c r="AK15495" s="120"/>
    </row>
    <row r="15496">
      <c r="D15496" s="141"/>
      <c r="G15496" s="114"/>
      <c r="H15496" s="39"/>
      <c r="N15496" s="116"/>
      <c r="P15496" s="146"/>
      <c r="Q15496" s="116"/>
      <c r="R15496" s="93"/>
      <c r="T15496" s="120"/>
      <c r="V15496" s="120"/>
      <c r="AD15496" s="116"/>
      <c r="AE15496" s="116"/>
      <c r="AG15496" s="140"/>
      <c r="AH15496" s="140"/>
      <c r="AI15496" s="146" t="s">
        <v>31</v>
      </c>
      <c r="AJ15496" s="146" t="s">
        <v>31</v>
      </c>
      <c r="AK15496" s="120"/>
    </row>
    <row r="15497">
      <c r="D15497" s="141"/>
      <c r="G15497" s="114"/>
      <c r="H15497" s="39"/>
      <c r="N15497" s="116"/>
      <c r="P15497" s="146"/>
      <c r="Q15497" s="116"/>
      <c r="R15497" s="93"/>
      <c r="T15497" s="120"/>
      <c r="V15497" s="120"/>
      <c r="AD15497" s="116"/>
      <c r="AE15497" s="116"/>
      <c r="AG15497" s="140"/>
      <c r="AH15497" s="140"/>
      <c r="AI15497" s="146" t="s">
        <v>31</v>
      </c>
      <c r="AJ15497" s="146" t="s">
        <v>31</v>
      </c>
      <c r="AK15497" s="120"/>
    </row>
    <row r="15498">
      <c r="D15498" s="141"/>
      <c r="G15498" s="114"/>
      <c r="H15498" s="39"/>
      <c r="N15498" s="116"/>
      <c r="P15498" s="146"/>
      <c r="Q15498" s="116"/>
      <c r="R15498" s="93"/>
      <c r="T15498" s="120"/>
      <c r="V15498" s="120"/>
      <c r="AD15498" s="116"/>
      <c r="AE15498" s="116"/>
      <c r="AG15498" s="140"/>
      <c r="AH15498" s="140"/>
      <c r="AI15498" s="146" t="s">
        <v>31</v>
      </c>
      <c r="AJ15498" s="146" t="s">
        <v>31</v>
      </c>
      <c r="AK15498" s="120"/>
    </row>
    <row r="15499">
      <c r="D15499" s="141"/>
      <c r="G15499" s="114"/>
      <c r="H15499" s="39"/>
      <c r="N15499" s="116"/>
      <c r="P15499" s="146"/>
      <c r="Q15499" s="116"/>
      <c r="R15499" s="93"/>
      <c r="T15499" s="120"/>
      <c r="V15499" s="120"/>
      <c r="AD15499" s="116"/>
      <c r="AE15499" s="116"/>
      <c r="AG15499" s="140"/>
      <c r="AH15499" s="140"/>
      <c r="AI15499" s="146" t="s">
        <v>31</v>
      </c>
      <c r="AJ15499" s="146" t="s">
        <v>31</v>
      </c>
      <c r="AK15499" s="120"/>
    </row>
    <row r="15500">
      <c r="D15500" s="141"/>
      <c r="G15500" s="114"/>
      <c r="H15500" s="39"/>
      <c r="N15500" s="116"/>
      <c r="P15500" s="146"/>
      <c r="Q15500" s="116"/>
      <c r="R15500" s="93"/>
      <c r="T15500" s="120"/>
      <c r="V15500" s="120"/>
      <c r="AD15500" s="116"/>
      <c r="AE15500" s="116"/>
      <c r="AG15500" s="140"/>
      <c r="AH15500" s="140"/>
      <c r="AI15500" s="146" t="s">
        <v>31</v>
      </c>
      <c r="AJ15500" s="146" t="s">
        <v>31</v>
      </c>
      <c r="AK15500" s="120"/>
    </row>
    <row r="15501">
      <c r="D15501" s="141"/>
      <c r="G15501" s="114"/>
      <c r="H15501" s="39"/>
      <c r="N15501" s="116"/>
      <c r="P15501" s="146"/>
      <c r="Q15501" s="116"/>
      <c r="R15501" s="93"/>
      <c r="T15501" s="120"/>
      <c r="V15501" s="120"/>
      <c r="AD15501" s="116"/>
      <c r="AE15501" s="116"/>
      <c r="AG15501" s="140"/>
      <c r="AH15501" s="140"/>
      <c r="AI15501" s="146" t="s">
        <v>31</v>
      </c>
      <c r="AJ15501" s="146" t="s">
        <v>31</v>
      </c>
      <c r="AK15501" s="120"/>
    </row>
    <row r="15502">
      <c r="D15502" s="141"/>
      <c r="G15502" s="114"/>
      <c r="H15502" s="39"/>
      <c r="N15502" s="116"/>
      <c r="P15502" s="146"/>
      <c r="Q15502" s="116"/>
      <c r="R15502" s="93"/>
      <c r="T15502" s="120"/>
      <c r="V15502" s="120"/>
      <c r="AD15502" s="116"/>
      <c r="AE15502" s="116"/>
      <c r="AG15502" s="140"/>
      <c r="AH15502" s="140"/>
      <c r="AI15502" s="146" t="s">
        <v>31</v>
      </c>
      <c r="AJ15502" s="146" t="s">
        <v>31</v>
      </c>
      <c r="AK15502" s="120"/>
    </row>
    <row r="15503">
      <c r="D15503" s="141"/>
      <c r="G15503" s="114"/>
      <c r="H15503" s="39"/>
      <c r="N15503" s="116"/>
      <c r="P15503" s="146"/>
      <c r="Q15503" s="116"/>
      <c r="R15503" s="93"/>
      <c r="T15503" s="120"/>
      <c r="V15503" s="120"/>
      <c r="AD15503" s="116"/>
      <c r="AE15503" s="116"/>
      <c r="AG15503" s="140"/>
      <c r="AH15503" s="140"/>
      <c r="AI15503" s="146" t="s">
        <v>31</v>
      </c>
      <c r="AJ15503" s="146" t="s">
        <v>31</v>
      </c>
      <c r="AK15503" s="120"/>
    </row>
    <row r="15504">
      <c r="D15504" s="141"/>
      <c r="G15504" s="114"/>
      <c r="H15504" s="39"/>
      <c r="N15504" s="116"/>
      <c r="P15504" s="146"/>
      <c r="Q15504" s="116"/>
      <c r="R15504" s="93"/>
      <c r="T15504" s="120"/>
      <c r="V15504" s="120"/>
      <c r="AD15504" s="116"/>
      <c r="AE15504" s="116"/>
      <c r="AG15504" s="140"/>
      <c r="AH15504" s="140"/>
      <c r="AI15504" s="146" t="s">
        <v>31</v>
      </c>
      <c r="AJ15504" s="146" t="s">
        <v>31</v>
      </c>
      <c r="AK15504" s="120"/>
    </row>
    <row r="15505">
      <c r="D15505" s="141"/>
      <c r="G15505" s="114"/>
      <c r="H15505" s="39"/>
      <c r="N15505" s="116"/>
      <c r="P15505" s="146"/>
      <c r="Q15505" s="116"/>
      <c r="R15505" s="93"/>
      <c r="T15505" s="120"/>
      <c r="V15505" s="120"/>
      <c r="AD15505" s="116"/>
      <c r="AE15505" s="116"/>
      <c r="AG15505" s="140"/>
      <c r="AH15505" s="140"/>
      <c r="AI15505" s="146" t="s">
        <v>31</v>
      </c>
      <c r="AJ15505" s="146" t="s">
        <v>31</v>
      </c>
      <c r="AK15505" s="120"/>
    </row>
    <row r="15506">
      <c r="D15506" s="141"/>
      <c r="G15506" s="114"/>
      <c r="H15506" s="39"/>
      <c r="N15506" s="116"/>
      <c r="P15506" s="146"/>
      <c r="Q15506" s="116"/>
      <c r="R15506" s="93"/>
      <c r="T15506" s="120"/>
      <c r="V15506" s="120"/>
      <c r="AD15506" s="116"/>
      <c r="AE15506" s="116"/>
      <c r="AG15506" s="140"/>
      <c r="AH15506" s="140"/>
      <c r="AI15506" s="146" t="s">
        <v>31</v>
      </c>
      <c r="AJ15506" s="146" t="s">
        <v>31</v>
      </c>
      <c r="AK15506" s="120"/>
    </row>
    <row r="15507">
      <c r="D15507" s="141"/>
      <c r="G15507" s="114"/>
      <c r="H15507" s="39"/>
      <c r="N15507" s="116"/>
      <c r="P15507" s="146"/>
      <c r="Q15507" s="116"/>
      <c r="R15507" s="93"/>
      <c r="T15507" s="120"/>
      <c r="V15507" s="120"/>
      <c r="AD15507" s="116"/>
      <c r="AE15507" s="116"/>
      <c r="AG15507" s="140"/>
      <c r="AH15507" s="140"/>
      <c r="AI15507" s="146" t="s">
        <v>31</v>
      </c>
      <c r="AJ15507" s="146" t="s">
        <v>31</v>
      </c>
      <c r="AK15507" s="120"/>
    </row>
    <row r="15508">
      <c r="D15508" s="141"/>
      <c r="G15508" s="114"/>
      <c r="H15508" s="39"/>
      <c r="N15508" s="116"/>
      <c r="P15508" s="146"/>
      <c r="Q15508" s="116"/>
      <c r="R15508" s="93"/>
      <c r="T15508" s="120"/>
      <c r="V15508" s="120"/>
      <c r="AD15508" s="116"/>
      <c r="AE15508" s="116"/>
      <c r="AG15508" s="140"/>
      <c r="AH15508" s="140"/>
      <c r="AI15508" s="146" t="s">
        <v>31</v>
      </c>
      <c r="AJ15508" s="146" t="s">
        <v>31</v>
      </c>
      <c r="AK15508" s="120"/>
    </row>
    <row r="15509">
      <c r="D15509" s="141"/>
      <c r="G15509" s="114"/>
      <c r="H15509" s="39"/>
      <c r="N15509" s="116"/>
      <c r="P15509" s="146"/>
      <c r="Q15509" s="116"/>
      <c r="R15509" s="93"/>
      <c r="T15509" s="120"/>
      <c r="V15509" s="120"/>
      <c r="AD15509" s="116"/>
      <c r="AE15509" s="116"/>
      <c r="AG15509" s="140"/>
      <c r="AH15509" s="140"/>
      <c r="AI15509" s="146" t="s">
        <v>31</v>
      </c>
      <c r="AJ15509" s="146" t="s">
        <v>31</v>
      </c>
      <c r="AK15509" s="120"/>
    </row>
    <row r="15510">
      <c r="D15510" s="141"/>
      <c r="G15510" s="114"/>
      <c r="H15510" s="39"/>
      <c r="N15510" s="116"/>
      <c r="P15510" s="146"/>
      <c r="Q15510" s="116"/>
      <c r="R15510" s="93"/>
      <c r="T15510" s="120"/>
      <c r="V15510" s="120"/>
      <c r="AD15510" s="116"/>
      <c r="AE15510" s="116"/>
      <c r="AG15510" s="140"/>
      <c r="AH15510" s="140"/>
      <c r="AI15510" s="146" t="s">
        <v>31</v>
      </c>
      <c r="AJ15510" s="146" t="s">
        <v>31</v>
      </c>
      <c r="AK15510" s="120"/>
    </row>
    <row r="15511">
      <c r="D15511" s="141"/>
      <c r="G15511" s="114"/>
      <c r="H15511" s="39"/>
      <c r="N15511" s="116"/>
      <c r="P15511" s="146"/>
      <c r="Q15511" s="116"/>
      <c r="R15511" s="93"/>
      <c r="T15511" s="120"/>
      <c r="V15511" s="120"/>
      <c r="AD15511" s="116"/>
      <c r="AE15511" s="116"/>
      <c r="AG15511" s="140"/>
      <c r="AH15511" s="140"/>
      <c r="AI15511" s="146" t="s">
        <v>31</v>
      </c>
      <c r="AJ15511" s="146" t="s">
        <v>31</v>
      </c>
      <c r="AK15511" s="120"/>
    </row>
    <row r="15512">
      <c r="D15512" s="141"/>
      <c r="G15512" s="114"/>
      <c r="H15512" s="39"/>
      <c r="N15512" s="116"/>
      <c r="P15512" s="146"/>
      <c r="Q15512" s="116"/>
      <c r="R15512" s="93"/>
      <c r="T15512" s="120"/>
      <c r="V15512" s="120"/>
      <c r="AD15512" s="116"/>
      <c r="AE15512" s="116"/>
      <c r="AG15512" s="140"/>
      <c r="AH15512" s="140"/>
      <c r="AI15512" s="146" t="s">
        <v>31</v>
      </c>
      <c r="AJ15512" s="146" t="s">
        <v>31</v>
      </c>
      <c r="AK15512" s="120"/>
    </row>
    <row r="15513">
      <c r="D15513" s="141"/>
      <c r="G15513" s="114"/>
      <c r="H15513" s="39"/>
      <c r="N15513" s="116"/>
      <c r="P15513" s="146"/>
      <c r="Q15513" s="116"/>
      <c r="R15513" s="93"/>
      <c r="T15513" s="120"/>
      <c r="V15513" s="120"/>
      <c r="AD15513" s="116"/>
      <c r="AE15513" s="116"/>
      <c r="AG15513" s="140"/>
      <c r="AH15513" s="140"/>
      <c r="AI15513" s="146" t="s">
        <v>31</v>
      </c>
      <c r="AJ15513" s="146" t="s">
        <v>31</v>
      </c>
      <c r="AK15513" s="120"/>
    </row>
    <row r="15514">
      <c r="D15514" s="141"/>
      <c r="G15514" s="114"/>
      <c r="H15514" s="39"/>
      <c r="N15514" s="116"/>
      <c r="P15514" s="146"/>
      <c r="Q15514" s="116"/>
      <c r="R15514" s="93"/>
      <c r="T15514" s="120"/>
      <c r="V15514" s="120"/>
      <c r="AD15514" s="116"/>
      <c r="AE15514" s="116"/>
      <c r="AG15514" s="140"/>
      <c r="AH15514" s="140"/>
      <c r="AI15514" s="146" t="s">
        <v>31</v>
      </c>
      <c r="AJ15514" s="146" t="s">
        <v>31</v>
      </c>
      <c r="AK15514" s="120"/>
    </row>
    <row r="15515">
      <c r="D15515" s="141"/>
      <c r="G15515" s="114"/>
      <c r="H15515" s="39"/>
      <c r="N15515" s="116"/>
      <c r="P15515" s="146"/>
      <c r="Q15515" s="116"/>
      <c r="R15515" s="93"/>
      <c r="T15515" s="120"/>
      <c r="V15515" s="120"/>
      <c r="AD15515" s="116"/>
      <c r="AE15515" s="116"/>
      <c r="AG15515" s="140"/>
      <c r="AH15515" s="140"/>
      <c r="AI15515" s="146" t="s">
        <v>31</v>
      </c>
      <c r="AJ15515" s="146" t="s">
        <v>31</v>
      </c>
      <c r="AK15515" s="120"/>
    </row>
    <row r="15516">
      <c r="D15516" s="141"/>
      <c r="G15516" s="114"/>
      <c r="H15516" s="39"/>
      <c r="N15516" s="116"/>
      <c r="P15516" s="146"/>
      <c r="Q15516" s="116"/>
      <c r="R15516" s="93"/>
      <c r="T15516" s="120"/>
      <c r="V15516" s="120"/>
      <c r="AD15516" s="116"/>
      <c r="AE15516" s="116"/>
      <c r="AG15516" s="140"/>
      <c r="AH15516" s="140"/>
      <c r="AI15516" s="146" t="s">
        <v>31</v>
      </c>
      <c r="AJ15516" s="146" t="s">
        <v>31</v>
      </c>
      <c r="AK15516" s="120"/>
    </row>
    <row r="15517">
      <c r="D15517" s="141"/>
      <c r="G15517" s="114"/>
      <c r="H15517" s="39"/>
      <c r="N15517" s="116"/>
      <c r="P15517" s="146"/>
      <c r="Q15517" s="116"/>
      <c r="R15517" s="93"/>
      <c r="T15517" s="120"/>
      <c r="V15517" s="120"/>
      <c r="AD15517" s="116"/>
      <c r="AE15517" s="116"/>
      <c r="AG15517" s="140"/>
      <c r="AH15517" s="140"/>
      <c r="AI15517" s="146" t="s">
        <v>31</v>
      </c>
      <c r="AJ15517" s="146" t="s">
        <v>31</v>
      </c>
      <c r="AK15517" s="120"/>
    </row>
    <row r="15518">
      <c r="D15518" s="141"/>
      <c r="G15518" s="114"/>
      <c r="H15518" s="39"/>
      <c r="N15518" s="116"/>
      <c r="P15518" s="146"/>
      <c r="Q15518" s="116"/>
      <c r="R15518" s="93"/>
      <c r="T15518" s="120"/>
      <c r="V15518" s="120"/>
      <c r="AD15518" s="116"/>
      <c r="AE15518" s="116"/>
      <c r="AG15518" s="140"/>
      <c r="AH15518" s="140"/>
      <c r="AI15518" s="146" t="s">
        <v>31</v>
      </c>
      <c r="AJ15518" s="146" t="s">
        <v>31</v>
      </c>
      <c r="AK15518" s="120"/>
    </row>
    <row r="15519">
      <c r="D15519" s="141"/>
      <c r="G15519" s="114"/>
      <c r="H15519" s="39"/>
      <c r="N15519" s="116"/>
      <c r="P15519" s="146"/>
      <c r="Q15519" s="116"/>
      <c r="R15519" s="93"/>
      <c r="T15519" s="120"/>
      <c r="V15519" s="120"/>
      <c r="AD15519" s="116"/>
      <c r="AE15519" s="116"/>
      <c r="AG15519" s="140"/>
      <c r="AH15519" s="140"/>
      <c r="AI15519" s="146" t="s">
        <v>31</v>
      </c>
      <c r="AJ15519" s="146" t="s">
        <v>31</v>
      </c>
      <c r="AK15519" s="120"/>
    </row>
    <row r="15520">
      <c r="D15520" s="141"/>
      <c r="G15520" s="114"/>
      <c r="H15520" s="39"/>
      <c r="N15520" s="116"/>
      <c r="P15520" s="146"/>
      <c r="Q15520" s="116"/>
      <c r="R15520" s="93"/>
      <c r="T15520" s="120"/>
      <c r="V15520" s="120"/>
      <c r="AD15520" s="116"/>
      <c r="AE15520" s="116"/>
      <c r="AG15520" s="140"/>
      <c r="AH15520" s="140"/>
      <c r="AI15520" s="146" t="s">
        <v>31</v>
      </c>
      <c r="AJ15520" s="146" t="s">
        <v>31</v>
      </c>
      <c r="AK15520" s="120"/>
    </row>
    <row r="15521">
      <c r="D15521" s="141"/>
      <c r="G15521" s="114"/>
      <c r="H15521" s="39"/>
      <c r="N15521" s="116"/>
      <c r="P15521" s="146"/>
      <c r="Q15521" s="116"/>
      <c r="R15521" s="93"/>
      <c r="T15521" s="120"/>
      <c r="V15521" s="120"/>
      <c r="AD15521" s="116"/>
      <c r="AE15521" s="116"/>
      <c r="AG15521" s="140"/>
      <c r="AH15521" s="140"/>
      <c r="AI15521" s="146" t="s">
        <v>31</v>
      </c>
      <c r="AJ15521" s="146" t="s">
        <v>31</v>
      </c>
      <c r="AK15521" s="120"/>
    </row>
    <row r="15522">
      <c r="D15522" s="141"/>
      <c r="G15522" s="114"/>
      <c r="H15522" s="39"/>
      <c r="N15522" s="116"/>
      <c r="P15522" s="146"/>
      <c r="Q15522" s="116"/>
      <c r="R15522" s="93"/>
      <c r="T15522" s="120"/>
      <c r="V15522" s="120"/>
      <c r="AD15522" s="116"/>
      <c r="AE15522" s="116"/>
      <c r="AG15522" s="140"/>
      <c r="AH15522" s="140"/>
      <c r="AI15522" s="146" t="s">
        <v>31</v>
      </c>
      <c r="AJ15522" s="146" t="s">
        <v>31</v>
      </c>
      <c r="AK15522" s="120"/>
    </row>
    <row r="15523">
      <c r="D15523" s="141"/>
      <c r="G15523" s="114"/>
      <c r="H15523" s="39"/>
      <c r="N15523" s="116"/>
      <c r="P15523" s="146"/>
      <c r="Q15523" s="116"/>
      <c r="R15523" s="93"/>
      <c r="T15523" s="120"/>
      <c r="V15523" s="120"/>
      <c r="AD15523" s="116"/>
      <c r="AE15523" s="116"/>
      <c r="AG15523" s="140"/>
      <c r="AH15523" s="140"/>
      <c r="AI15523" s="146" t="s">
        <v>31</v>
      </c>
      <c r="AJ15523" s="146" t="s">
        <v>31</v>
      </c>
      <c r="AK15523" s="120"/>
    </row>
    <row r="15524">
      <c r="D15524" s="141"/>
      <c r="G15524" s="114"/>
      <c r="H15524" s="39"/>
      <c r="N15524" s="116"/>
      <c r="P15524" s="146"/>
      <c r="Q15524" s="116"/>
      <c r="R15524" s="93"/>
      <c r="T15524" s="120"/>
      <c r="V15524" s="120"/>
      <c r="AD15524" s="116"/>
      <c r="AE15524" s="116"/>
      <c r="AG15524" s="140"/>
      <c r="AH15524" s="140"/>
      <c r="AI15524" s="146" t="s">
        <v>31</v>
      </c>
      <c r="AJ15524" s="146" t="s">
        <v>31</v>
      </c>
      <c r="AK15524" s="120"/>
    </row>
    <row r="15525">
      <c r="D15525" s="141"/>
      <c r="G15525" s="114"/>
      <c r="H15525" s="39"/>
      <c r="N15525" s="116"/>
      <c r="P15525" s="146"/>
      <c r="Q15525" s="116"/>
      <c r="R15525" s="93"/>
      <c r="T15525" s="120"/>
      <c r="V15525" s="120"/>
      <c r="AD15525" s="116"/>
      <c r="AE15525" s="116"/>
      <c r="AG15525" s="140"/>
      <c r="AH15525" s="140"/>
      <c r="AI15525" s="146" t="s">
        <v>31</v>
      </c>
      <c r="AJ15525" s="146" t="s">
        <v>31</v>
      </c>
      <c r="AK15525" s="120"/>
    </row>
    <row r="15526">
      <c r="D15526" s="141"/>
      <c r="G15526" s="114"/>
      <c r="H15526" s="39"/>
      <c r="N15526" s="116"/>
      <c r="P15526" s="146"/>
      <c r="Q15526" s="116"/>
      <c r="R15526" s="93"/>
      <c r="T15526" s="120"/>
      <c r="V15526" s="120"/>
      <c r="AD15526" s="116"/>
      <c r="AE15526" s="116"/>
      <c r="AG15526" s="140"/>
      <c r="AH15526" s="140"/>
      <c r="AI15526" s="146" t="s">
        <v>31</v>
      </c>
      <c r="AJ15526" s="146" t="s">
        <v>31</v>
      </c>
      <c r="AK15526" s="120"/>
    </row>
    <row r="15527">
      <c r="D15527" s="141"/>
      <c r="G15527" s="114"/>
      <c r="H15527" s="39"/>
      <c r="N15527" s="116"/>
      <c r="P15527" s="146"/>
      <c r="Q15527" s="116"/>
      <c r="R15527" s="93"/>
      <c r="T15527" s="120"/>
      <c r="V15527" s="120"/>
      <c r="AD15527" s="116"/>
      <c r="AE15527" s="116"/>
      <c r="AG15527" s="140"/>
      <c r="AH15527" s="140"/>
      <c r="AI15527" s="146" t="s">
        <v>31</v>
      </c>
      <c r="AJ15527" s="146" t="s">
        <v>31</v>
      </c>
      <c r="AK15527" s="120"/>
    </row>
    <row r="15528">
      <c r="D15528" s="141"/>
      <c r="G15528" s="114"/>
      <c r="H15528" s="39"/>
      <c r="N15528" s="116"/>
      <c r="P15528" s="146"/>
      <c r="Q15528" s="116"/>
      <c r="R15528" s="93"/>
      <c r="T15528" s="120"/>
      <c r="V15528" s="120"/>
      <c r="AD15528" s="116"/>
      <c r="AE15528" s="116"/>
      <c r="AG15528" s="140"/>
      <c r="AH15528" s="140"/>
      <c r="AI15528" s="146" t="s">
        <v>31</v>
      </c>
      <c r="AJ15528" s="146" t="s">
        <v>31</v>
      </c>
      <c r="AK15528" s="120"/>
    </row>
    <row r="15529">
      <c r="D15529" s="141"/>
      <c r="G15529" s="114"/>
      <c r="H15529" s="39"/>
      <c r="N15529" s="116"/>
      <c r="P15529" s="146"/>
      <c r="Q15529" s="116"/>
      <c r="R15529" s="93"/>
      <c r="T15529" s="120"/>
      <c r="V15529" s="120"/>
      <c r="AD15529" s="116"/>
      <c r="AE15529" s="116"/>
      <c r="AG15529" s="140"/>
      <c r="AH15529" s="140"/>
      <c r="AI15529" s="146" t="s">
        <v>31</v>
      </c>
      <c r="AJ15529" s="146" t="s">
        <v>31</v>
      </c>
      <c r="AK15529" s="120"/>
    </row>
    <row r="15530">
      <c r="D15530" s="141"/>
      <c r="G15530" s="114"/>
      <c r="H15530" s="39"/>
      <c r="N15530" s="116"/>
      <c r="P15530" s="146"/>
      <c r="Q15530" s="116"/>
      <c r="R15530" s="93"/>
      <c r="T15530" s="120"/>
      <c r="V15530" s="120"/>
      <c r="AD15530" s="116"/>
      <c r="AE15530" s="116"/>
      <c r="AG15530" s="140"/>
      <c r="AH15530" s="140"/>
      <c r="AI15530" s="146" t="s">
        <v>31</v>
      </c>
      <c r="AJ15530" s="146" t="s">
        <v>31</v>
      </c>
      <c r="AK15530" s="120"/>
    </row>
    <row r="15531">
      <c r="D15531" s="141"/>
      <c r="G15531" s="114"/>
      <c r="H15531" s="39"/>
      <c r="N15531" s="116"/>
      <c r="P15531" s="146"/>
      <c r="Q15531" s="116"/>
      <c r="R15531" s="93"/>
      <c r="T15531" s="120"/>
      <c r="V15531" s="120"/>
      <c r="AD15531" s="116"/>
      <c r="AE15531" s="116"/>
      <c r="AG15531" s="140"/>
      <c r="AH15531" s="140"/>
      <c r="AI15531" s="146" t="s">
        <v>31</v>
      </c>
      <c r="AJ15531" s="146" t="s">
        <v>31</v>
      </c>
      <c r="AK15531" s="120"/>
    </row>
    <row r="15532">
      <c r="D15532" s="141"/>
      <c r="G15532" s="114"/>
      <c r="H15532" s="39"/>
      <c r="N15532" s="116"/>
      <c r="P15532" s="146"/>
      <c r="Q15532" s="116"/>
      <c r="R15532" s="93"/>
      <c r="T15532" s="120"/>
      <c r="V15532" s="120"/>
      <c r="AD15532" s="116"/>
      <c r="AE15532" s="116"/>
      <c r="AG15532" s="140"/>
      <c r="AH15532" s="140"/>
      <c r="AI15532" s="146" t="s">
        <v>31</v>
      </c>
      <c r="AJ15532" s="146" t="s">
        <v>31</v>
      </c>
      <c r="AK15532" s="120"/>
    </row>
    <row r="15533">
      <c r="D15533" s="141"/>
      <c r="G15533" s="114"/>
      <c r="H15533" s="39"/>
      <c r="N15533" s="116"/>
      <c r="P15533" s="146"/>
      <c r="Q15533" s="116"/>
      <c r="R15533" s="93"/>
      <c r="T15533" s="120"/>
      <c r="V15533" s="120"/>
      <c r="AD15533" s="116"/>
      <c r="AE15533" s="116"/>
      <c r="AG15533" s="140"/>
      <c r="AH15533" s="140"/>
      <c r="AI15533" s="146" t="s">
        <v>31</v>
      </c>
      <c r="AJ15533" s="146" t="s">
        <v>31</v>
      </c>
      <c r="AK15533" s="120"/>
    </row>
    <row r="15534">
      <c r="D15534" s="141"/>
      <c r="G15534" s="114"/>
      <c r="H15534" s="39"/>
      <c r="N15534" s="116"/>
      <c r="P15534" s="146"/>
      <c r="Q15534" s="116"/>
      <c r="R15534" s="93"/>
      <c r="T15534" s="120"/>
      <c r="V15534" s="120"/>
      <c r="AD15534" s="116"/>
      <c r="AE15534" s="116"/>
      <c r="AG15534" s="140"/>
      <c r="AH15534" s="140"/>
      <c r="AI15534" s="146" t="s">
        <v>31</v>
      </c>
      <c r="AJ15534" s="146" t="s">
        <v>31</v>
      </c>
      <c r="AK15534" s="120"/>
    </row>
    <row r="15535">
      <c r="D15535" s="141"/>
      <c r="G15535" s="114"/>
      <c r="H15535" s="39"/>
      <c r="N15535" s="116"/>
      <c r="P15535" s="146"/>
      <c r="Q15535" s="116"/>
      <c r="R15535" s="93"/>
      <c r="T15535" s="120"/>
      <c r="V15535" s="120"/>
      <c r="AD15535" s="116"/>
      <c r="AE15535" s="116"/>
      <c r="AG15535" s="140"/>
      <c r="AH15535" s="140"/>
      <c r="AI15535" s="146" t="s">
        <v>31</v>
      </c>
      <c r="AJ15535" s="146" t="s">
        <v>31</v>
      </c>
      <c r="AK15535" s="120"/>
    </row>
    <row r="15536">
      <c r="D15536" s="141"/>
      <c r="G15536" s="114"/>
      <c r="H15536" s="39"/>
      <c r="N15536" s="116"/>
      <c r="P15536" s="146"/>
      <c r="Q15536" s="116"/>
      <c r="R15536" s="93"/>
      <c r="T15536" s="120"/>
      <c r="V15536" s="120"/>
      <c r="AD15536" s="116"/>
      <c r="AE15536" s="116"/>
      <c r="AG15536" s="140"/>
      <c r="AH15536" s="140"/>
      <c r="AI15536" s="146" t="s">
        <v>31</v>
      </c>
      <c r="AJ15536" s="146" t="s">
        <v>31</v>
      </c>
      <c r="AK15536" s="120"/>
    </row>
    <row r="15537">
      <c r="D15537" s="141"/>
      <c r="G15537" s="114"/>
      <c r="H15537" s="39"/>
      <c r="N15537" s="116"/>
      <c r="P15537" s="146"/>
      <c r="Q15537" s="116"/>
      <c r="R15537" s="93"/>
      <c r="T15537" s="120"/>
      <c r="V15537" s="120"/>
      <c r="AD15537" s="116"/>
      <c r="AE15537" s="116"/>
      <c r="AG15537" s="140"/>
      <c r="AH15537" s="140"/>
      <c r="AI15537" s="146" t="s">
        <v>31</v>
      </c>
      <c r="AJ15537" s="146" t="s">
        <v>31</v>
      </c>
      <c r="AK15537" s="120"/>
    </row>
    <row r="15538">
      <c r="D15538" s="141"/>
      <c r="G15538" s="114"/>
      <c r="H15538" s="39"/>
      <c r="N15538" s="116"/>
      <c r="P15538" s="146"/>
      <c r="Q15538" s="116"/>
      <c r="R15538" s="93"/>
      <c r="T15538" s="120"/>
      <c r="V15538" s="120"/>
      <c r="AD15538" s="116"/>
      <c r="AE15538" s="116"/>
      <c r="AG15538" s="140"/>
      <c r="AH15538" s="140"/>
      <c r="AI15538" s="146" t="s">
        <v>31</v>
      </c>
      <c r="AJ15538" s="146" t="s">
        <v>31</v>
      </c>
      <c r="AK15538" s="120"/>
    </row>
    <row r="15539">
      <c r="D15539" s="141"/>
      <c r="G15539" s="114"/>
      <c r="H15539" s="39"/>
      <c r="N15539" s="116"/>
      <c r="P15539" s="146"/>
      <c r="Q15539" s="116"/>
      <c r="R15539" s="93"/>
      <c r="T15539" s="120"/>
      <c r="V15539" s="120"/>
      <c r="AD15539" s="116"/>
      <c r="AE15539" s="116"/>
      <c r="AG15539" s="140"/>
      <c r="AH15539" s="140"/>
      <c r="AI15539" s="146" t="s">
        <v>31</v>
      </c>
      <c r="AJ15539" s="146" t="s">
        <v>31</v>
      </c>
      <c r="AK15539" s="120"/>
    </row>
    <row r="15540">
      <c r="D15540" s="141"/>
      <c r="G15540" s="114"/>
      <c r="H15540" s="39"/>
      <c r="N15540" s="116"/>
      <c r="P15540" s="146"/>
      <c r="Q15540" s="116"/>
      <c r="R15540" s="93"/>
      <c r="T15540" s="120"/>
      <c r="V15540" s="120"/>
      <c r="AD15540" s="116"/>
      <c r="AE15540" s="116"/>
      <c r="AG15540" s="140"/>
      <c r="AH15540" s="140"/>
      <c r="AI15540" s="146" t="s">
        <v>31</v>
      </c>
      <c r="AJ15540" s="146" t="s">
        <v>31</v>
      </c>
      <c r="AK15540" s="120"/>
    </row>
    <row r="15541">
      <c r="D15541" s="141"/>
      <c r="G15541" s="114"/>
      <c r="H15541" s="39"/>
      <c r="N15541" s="116"/>
      <c r="P15541" s="146"/>
      <c r="Q15541" s="116"/>
      <c r="R15541" s="93"/>
      <c r="T15541" s="120"/>
      <c r="V15541" s="120"/>
      <c r="AD15541" s="116"/>
      <c r="AE15541" s="116"/>
      <c r="AG15541" s="140"/>
      <c r="AH15541" s="140"/>
      <c r="AI15541" s="146" t="s">
        <v>31</v>
      </c>
      <c r="AJ15541" s="146" t="s">
        <v>31</v>
      </c>
      <c r="AK15541" s="120"/>
    </row>
    <row r="15542">
      <c r="D15542" s="141"/>
      <c r="G15542" s="114"/>
      <c r="H15542" s="39"/>
      <c r="N15542" s="116"/>
      <c r="P15542" s="146"/>
      <c r="Q15542" s="116"/>
      <c r="R15542" s="93"/>
      <c r="T15542" s="120"/>
      <c r="V15542" s="120"/>
      <c r="AD15542" s="116"/>
      <c r="AE15542" s="116"/>
      <c r="AG15542" s="140"/>
      <c r="AH15542" s="140"/>
      <c r="AI15542" s="146" t="s">
        <v>31</v>
      </c>
      <c r="AJ15542" s="146" t="s">
        <v>31</v>
      </c>
      <c r="AK15542" s="120"/>
    </row>
    <row r="15543">
      <c r="D15543" s="141"/>
      <c r="G15543" s="114"/>
      <c r="H15543" s="39"/>
      <c r="N15543" s="116"/>
      <c r="P15543" s="146"/>
      <c r="Q15543" s="116"/>
      <c r="R15543" s="93"/>
      <c r="T15543" s="120"/>
      <c r="V15543" s="120"/>
      <c r="AD15543" s="116"/>
      <c r="AE15543" s="116"/>
      <c r="AG15543" s="140"/>
      <c r="AH15543" s="140"/>
      <c r="AI15543" s="146" t="s">
        <v>31</v>
      </c>
      <c r="AJ15543" s="146" t="s">
        <v>31</v>
      </c>
      <c r="AK15543" s="120"/>
    </row>
    <row r="15544">
      <c r="D15544" s="141"/>
      <c r="G15544" s="114"/>
      <c r="H15544" s="39"/>
      <c r="N15544" s="116"/>
      <c r="P15544" s="146"/>
      <c r="Q15544" s="116"/>
      <c r="R15544" s="93"/>
      <c r="T15544" s="120"/>
      <c r="V15544" s="120"/>
      <c r="AD15544" s="116"/>
      <c r="AE15544" s="116"/>
      <c r="AG15544" s="140"/>
      <c r="AH15544" s="140"/>
      <c r="AI15544" s="146" t="s">
        <v>31</v>
      </c>
      <c r="AJ15544" s="146" t="s">
        <v>31</v>
      </c>
      <c r="AK15544" s="120"/>
    </row>
    <row r="15545">
      <c r="D15545" s="141"/>
      <c r="G15545" s="114"/>
      <c r="H15545" s="39"/>
      <c r="N15545" s="116"/>
      <c r="P15545" s="146"/>
      <c r="Q15545" s="116"/>
      <c r="R15545" s="93"/>
      <c r="T15545" s="120"/>
      <c r="V15545" s="120"/>
      <c r="AD15545" s="116"/>
      <c r="AE15545" s="116"/>
      <c r="AG15545" s="140"/>
      <c r="AH15545" s="140"/>
      <c r="AI15545" s="146" t="s">
        <v>31</v>
      </c>
      <c r="AJ15545" s="146" t="s">
        <v>31</v>
      </c>
      <c r="AK15545" s="120"/>
    </row>
    <row r="15546">
      <c r="D15546" s="141"/>
      <c r="G15546" s="114"/>
      <c r="H15546" s="39"/>
      <c r="N15546" s="116"/>
      <c r="P15546" s="146"/>
      <c r="Q15546" s="116"/>
      <c r="R15546" s="93"/>
      <c r="T15546" s="120"/>
      <c r="V15546" s="120"/>
      <c r="AD15546" s="116"/>
      <c r="AE15546" s="116"/>
      <c r="AG15546" s="140"/>
      <c r="AH15546" s="140"/>
      <c r="AI15546" s="146" t="s">
        <v>31</v>
      </c>
      <c r="AJ15546" s="146" t="s">
        <v>31</v>
      </c>
      <c r="AK15546" s="120"/>
    </row>
    <row r="15547">
      <c r="D15547" s="141"/>
      <c r="G15547" s="114"/>
      <c r="H15547" s="39"/>
      <c r="N15547" s="116"/>
      <c r="P15547" s="146"/>
      <c r="Q15547" s="116"/>
      <c r="R15547" s="93"/>
      <c r="T15547" s="120"/>
      <c r="V15547" s="120"/>
      <c r="AD15547" s="116"/>
      <c r="AE15547" s="116"/>
      <c r="AG15547" s="140"/>
      <c r="AH15547" s="140"/>
      <c r="AI15547" s="146" t="s">
        <v>31</v>
      </c>
      <c r="AJ15547" s="146" t="s">
        <v>31</v>
      </c>
      <c r="AK15547" s="120"/>
    </row>
    <row r="15548">
      <c r="D15548" s="141"/>
      <c r="G15548" s="114"/>
      <c r="H15548" s="39"/>
      <c r="N15548" s="116"/>
      <c r="P15548" s="146"/>
      <c r="Q15548" s="116"/>
      <c r="R15548" s="93"/>
      <c r="T15548" s="120"/>
      <c r="V15548" s="120"/>
      <c r="AD15548" s="116"/>
      <c r="AE15548" s="116"/>
      <c r="AG15548" s="140"/>
      <c r="AH15548" s="140"/>
      <c r="AI15548" s="146" t="s">
        <v>31</v>
      </c>
      <c r="AJ15548" s="146" t="s">
        <v>31</v>
      </c>
      <c r="AK15548" s="120"/>
    </row>
    <row r="15549">
      <c r="D15549" s="141"/>
      <c r="G15549" s="114"/>
      <c r="H15549" s="39"/>
      <c r="N15549" s="116"/>
      <c r="P15549" s="146"/>
      <c r="Q15549" s="116"/>
      <c r="R15549" s="93"/>
      <c r="T15549" s="120"/>
      <c r="V15549" s="120"/>
      <c r="AD15549" s="116"/>
      <c r="AE15549" s="116"/>
      <c r="AG15549" s="140"/>
      <c r="AH15549" s="140"/>
      <c r="AI15549" s="146" t="s">
        <v>31</v>
      </c>
      <c r="AJ15549" s="146" t="s">
        <v>31</v>
      </c>
      <c r="AK15549" s="120"/>
    </row>
    <row r="15550">
      <c r="D15550" s="141"/>
      <c r="G15550" s="114"/>
      <c r="H15550" s="39"/>
      <c r="N15550" s="116"/>
      <c r="P15550" s="146"/>
      <c r="Q15550" s="116"/>
      <c r="R15550" s="93"/>
      <c r="T15550" s="120"/>
      <c r="V15550" s="120"/>
      <c r="AD15550" s="116"/>
      <c r="AE15550" s="116"/>
      <c r="AG15550" s="140"/>
      <c r="AH15550" s="140"/>
      <c r="AI15550" s="146" t="s">
        <v>31</v>
      </c>
      <c r="AJ15550" s="146" t="s">
        <v>31</v>
      </c>
      <c r="AK15550" s="120"/>
    </row>
    <row r="15551">
      <c r="D15551" s="141"/>
      <c r="G15551" s="114"/>
      <c r="H15551" s="39"/>
      <c r="N15551" s="116"/>
      <c r="P15551" s="146"/>
      <c r="Q15551" s="116"/>
      <c r="R15551" s="93"/>
      <c r="T15551" s="120"/>
      <c r="V15551" s="120"/>
      <c r="AD15551" s="116"/>
      <c r="AE15551" s="116"/>
      <c r="AG15551" s="140"/>
      <c r="AH15551" s="140"/>
      <c r="AI15551" s="146" t="s">
        <v>31</v>
      </c>
      <c r="AJ15551" s="146" t="s">
        <v>31</v>
      </c>
      <c r="AK15551" s="120"/>
    </row>
    <row r="15552">
      <c r="D15552" s="141"/>
      <c r="G15552" s="114"/>
      <c r="H15552" s="39"/>
      <c r="N15552" s="116"/>
      <c r="P15552" s="146"/>
      <c r="Q15552" s="116"/>
      <c r="R15552" s="93"/>
      <c r="T15552" s="120"/>
      <c r="V15552" s="120"/>
      <c r="AD15552" s="116"/>
      <c r="AE15552" s="116"/>
      <c r="AG15552" s="140"/>
      <c r="AH15552" s="140"/>
      <c r="AI15552" s="146" t="s">
        <v>31</v>
      </c>
      <c r="AJ15552" s="146" t="s">
        <v>31</v>
      </c>
      <c r="AK15552" s="120"/>
    </row>
    <row r="15553">
      <c r="D15553" s="141"/>
      <c r="G15553" s="114"/>
      <c r="H15553" s="39"/>
      <c r="N15553" s="116"/>
      <c r="P15553" s="146"/>
      <c r="Q15553" s="116"/>
      <c r="R15553" s="93"/>
      <c r="T15553" s="120"/>
      <c r="V15553" s="120"/>
      <c r="AD15553" s="116"/>
      <c r="AE15553" s="116"/>
      <c r="AG15553" s="140"/>
      <c r="AH15553" s="140"/>
      <c r="AI15553" s="146" t="s">
        <v>31</v>
      </c>
      <c r="AJ15553" s="146" t="s">
        <v>31</v>
      </c>
      <c r="AK15553" s="120"/>
    </row>
    <row r="15554">
      <c r="D15554" s="141"/>
      <c r="G15554" s="114"/>
      <c r="H15554" s="39"/>
      <c r="N15554" s="116"/>
      <c r="P15554" s="146"/>
      <c r="Q15554" s="116"/>
      <c r="R15554" s="93"/>
      <c r="T15554" s="120"/>
      <c r="V15554" s="120"/>
      <c r="AD15554" s="116"/>
      <c r="AE15554" s="116"/>
      <c r="AG15554" s="140"/>
      <c r="AH15554" s="140"/>
      <c r="AI15554" s="146" t="s">
        <v>31</v>
      </c>
      <c r="AJ15554" s="146" t="s">
        <v>31</v>
      </c>
      <c r="AK15554" s="120"/>
    </row>
    <row r="15555">
      <c r="D15555" s="141"/>
      <c r="G15555" s="114"/>
      <c r="H15555" s="39"/>
      <c r="N15555" s="116"/>
      <c r="P15555" s="146"/>
      <c r="Q15555" s="116"/>
      <c r="R15555" s="93"/>
      <c r="T15555" s="120"/>
      <c r="V15555" s="120"/>
      <c r="AD15555" s="116"/>
      <c r="AE15555" s="116"/>
      <c r="AG15555" s="140"/>
      <c r="AH15555" s="140"/>
      <c r="AI15555" s="146" t="s">
        <v>31</v>
      </c>
      <c r="AJ15555" s="146" t="s">
        <v>31</v>
      </c>
      <c r="AK15555" s="120"/>
    </row>
    <row r="15556">
      <c r="D15556" s="141"/>
      <c r="G15556" s="114"/>
      <c r="H15556" s="39"/>
      <c r="N15556" s="116"/>
      <c r="P15556" s="146"/>
      <c r="Q15556" s="116"/>
      <c r="R15556" s="93"/>
      <c r="T15556" s="120"/>
      <c r="V15556" s="120"/>
      <c r="AD15556" s="116"/>
      <c r="AE15556" s="116"/>
      <c r="AG15556" s="140"/>
      <c r="AH15556" s="140"/>
      <c r="AI15556" s="146" t="s">
        <v>31</v>
      </c>
      <c r="AJ15556" s="146" t="s">
        <v>31</v>
      </c>
      <c r="AK15556" s="120"/>
    </row>
    <row r="15557">
      <c r="D15557" s="141"/>
      <c r="G15557" s="114"/>
      <c r="H15557" s="39"/>
      <c r="N15557" s="116"/>
      <c r="P15557" s="146"/>
      <c r="Q15557" s="116"/>
      <c r="R15557" s="93"/>
      <c r="T15557" s="120"/>
      <c r="V15557" s="120"/>
      <c r="AD15557" s="116"/>
      <c r="AE15557" s="116"/>
      <c r="AG15557" s="140"/>
      <c r="AH15557" s="140"/>
      <c r="AI15557" s="146" t="s">
        <v>31</v>
      </c>
      <c r="AJ15557" s="146" t="s">
        <v>31</v>
      </c>
      <c r="AK15557" s="120"/>
    </row>
    <row r="15558">
      <c r="D15558" s="141"/>
      <c r="G15558" s="114"/>
      <c r="H15558" s="39"/>
      <c r="N15558" s="116"/>
      <c r="P15558" s="146"/>
      <c r="Q15558" s="116"/>
      <c r="R15558" s="93"/>
      <c r="T15558" s="120"/>
      <c r="V15558" s="120"/>
      <c r="AD15558" s="116"/>
      <c r="AE15558" s="116"/>
      <c r="AG15558" s="140"/>
      <c r="AH15558" s="140"/>
      <c r="AI15558" s="146" t="s">
        <v>31</v>
      </c>
      <c r="AJ15558" s="146" t="s">
        <v>31</v>
      </c>
      <c r="AK15558" s="120"/>
    </row>
    <row r="15559">
      <c r="D15559" s="141"/>
      <c r="G15559" s="114"/>
      <c r="H15559" s="39"/>
      <c r="N15559" s="116"/>
      <c r="P15559" s="146"/>
      <c r="Q15559" s="116"/>
      <c r="R15559" s="93"/>
      <c r="T15559" s="120"/>
      <c r="V15559" s="120"/>
      <c r="AD15559" s="116"/>
      <c r="AE15559" s="116"/>
      <c r="AG15559" s="140"/>
      <c r="AH15559" s="140"/>
      <c r="AI15559" s="146" t="s">
        <v>31</v>
      </c>
      <c r="AJ15559" s="146" t="s">
        <v>31</v>
      </c>
      <c r="AK15559" s="120"/>
    </row>
    <row r="15560">
      <c r="D15560" s="141"/>
      <c r="G15560" s="114"/>
      <c r="H15560" s="39"/>
      <c r="N15560" s="116"/>
      <c r="P15560" s="146"/>
      <c r="Q15560" s="116"/>
      <c r="R15560" s="93"/>
      <c r="T15560" s="120"/>
      <c r="V15560" s="120"/>
      <c r="AD15560" s="116"/>
      <c r="AE15560" s="116"/>
      <c r="AG15560" s="140"/>
      <c r="AH15560" s="140"/>
      <c r="AI15560" s="146" t="s">
        <v>31</v>
      </c>
      <c r="AJ15560" s="146" t="s">
        <v>31</v>
      </c>
      <c r="AK15560" s="120"/>
    </row>
    <row r="15561">
      <c r="D15561" s="141"/>
      <c r="G15561" s="114"/>
      <c r="H15561" s="39"/>
      <c r="N15561" s="116"/>
      <c r="P15561" s="146"/>
      <c r="Q15561" s="116"/>
      <c r="R15561" s="93"/>
      <c r="T15561" s="120"/>
      <c r="V15561" s="120"/>
      <c r="AD15561" s="116"/>
      <c r="AE15561" s="116"/>
      <c r="AG15561" s="140"/>
      <c r="AH15561" s="140"/>
      <c r="AI15561" s="146" t="s">
        <v>31</v>
      </c>
      <c r="AJ15561" s="146" t="s">
        <v>31</v>
      </c>
      <c r="AK15561" s="120"/>
    </row>
    <row r="15562">
      <c r="D15562" s="141"/>
      <c r="G15562" s="114"/>
      <c r="H15562" s="39"/>
      <c r="N15562" s="116"/>
      <c r="P15562" s="146"/>
      <c r="Q15562" s="116"/>
      <c r="R15562" s="93"/>
      <c r="T15562" s="120"/>
      <c r="V15562" s="120"/>
      <c r="AD15562" s="116"/>
      <c r="AE15562" s="116"/>
      <c r="AG15562" s="140"/>
      <c r="AH15562" s="140"/>
      <c r="AI15562" s="146" t="s">
        <v>31</v>
      </c>
      <c r="AJ15562" s="146" t="s">
        <v>31</v>
      </c>
      <c r="AK15562" s="120"/>
    </row>
    <row r="15563">
      <c r="D15563" s="141"/>
      <c r="G15563" s="114"/>
      <c r="H15563" s="39"/>
      <c r="N15563" s="116"/>
      <c r="P15563" s="146"/>
      <c r="Q15563" s="116"/>
      <c r="R15563" s="93"/>
      <c r="T15563" s="120"/>
      <c r="V15563" s="120"/>
      <c r="AD15563" s="116"/>
      <c r="AE15563" s="116"/>
      <c r="AG15563" s="140"/>
      <c r="AH15563" s="140"/>
      <c r="AI15563" s="146" t="s">
        <v>31</v>
      </c>
      <c r="AJ15563" s="146" t="s">
        <v>31</v>
      </c>
      <c r="AK15563" s="120"/>
    </row>
    <row r="15564">
      <c r="D15564" s="141"/>
      <c r="G15564" s="114"/>
      <c r="H15564" s="39"/>
      <c r="N15564" s="116"/>
      <c r="P15564" s="146"/>
      <c r="Q15564" s="116"/>
      <c r="R15564" s="93"/>
      <c r="T15564" s="120"/>
      <c r="V15564" s="120"/>
      <c r="AD15564" s="116"/>
      <c r="AE15564" s="116"/>
      <c r="AG15564" s="140"/>
      <c r="AH15564" s="140"/>
      <c r="AI15564" s="146" t="s">
        <v>31</v>
      </c>
      <c r="AJ15564" s="146" t="s">
        <v>31</v>
      </c>
      <c r="AK15564" s="120"/>
    </row>
    <row r="15565">
      <c r="D15565" s="141"/>
      <c r="G15565" s="114"/>
      <c r="H15565" s="39"/>
      <c r="N15565" s="116"/>
      <c r="P15565" s="146"/>
      <c r="Q15565" s="116"/>
      <c r="R15565" s="93"/>
      <c r="T15565" s="120"/>
      <c r="V15565" s="120"/>
      <c r="AD15565" s="116"/>
      <c r="AE15565" s="116"/>
      <c r="AG15565" s="140"/>
      <c r="AH15565" s="140"/>
      <c r="AI15565" s="146" t="s">
        <v>31</v>
      </c>
      <c r="AJ15565" s="146" t="s">
        <v>31</v>
      </c>
      <c r="AK15565" s="120"/>
    </row>
    <row r="15566">
      <c r="D15566" s="141"/>
      <c r="G15566" s="114"/>
      <c r="H15566" s="39"/>
      <c r="N15566" s="116"/>
      <c r="P15566" s="146"/>
      <c r="Q15566" s="116"/>
      <c r="R15566" s="93"/>
      <c r="T15566" s="120"/>
      <c r="V15566" s="120"/>
      <c r="AD15566" s="116"/>
      <c r="AE15566" s="116"/>
      <c r="AG15566" s="140"/>
      <c r="AH15566" s="140"/>
      <c r="AI15566" s="146" t="s">
        <v>31</v>
      </c>
      <c r="AJ15566" s="146" t="s">
        <v>31</v>
      </c>
      <c r="AK15566" s="120"/>
    </row>
    <row r="15567">
      <c r="D15567" s="141"/>
      <c r="G15567" s="114"/>
      <c r="H15567" s="39"/>
      <c r="N15567" s="116"/>
      <c r="P15567" s="146"/>
      <c r="Q15567" s="116"/>
      <c r="R15567" s="93"/>
      <c r="T15567" s="120"/>
      <c r="V15567" s="120"/>
      <c r="AD15567" s="116"/>
      <c r="AE15567" s="116"/>
      <c r="AG15567" s="140"/>
      <c r="AH15567" s="140"/>
      <c r="AI15567" s="146" t="s">
        <v>31</v>
      </c>
      <c r="AJ15567" s="146" t="s">
        <v>31</v>
      </c>
      <c r="AK15567" s="120"/>
    </row>
    <row r="15568">
      <c r="D15568" s="141"/>
      <c r="G15568" s="114"/>
      <c r="H15568" s="39"/>
      <c r="N15568" s="116"/>
      <c r="P15568" s="146"/>
      <c r="Q15568" s="116"/>
      <c r="R15568" s="93"/>
      <c r="T15568" s="120"/>
      <c r="V15568" s="120"/>
      <c r="AD15568" s="116"/>
      <c r="AE15568" s="116"/>
      <c r="AG15568" s="140"/>
      <c r="AH15568" s="140"/>
      <c r="AI15568" s="146" t="s">
        <v>31</v>
      </c>
      <c r="AJ15568" s="146" t="s">
        <v>31</v>
      </c>
      <c r="AK15568" s="120"/>
    </row>
    <row r="15569">
      <c r="D15569" s="141"/>
      <c r="G15569" s="114"/>
      <c r="H15569" s="39"/>
      <c r="N15569" s="116"/>
      <c r="P15569" s="146"/>
      <c r="Q15569" s="116"/>
      <c r="R15569" s="93"/>
      <c r="T15569" s="120"/>
      <c r="V15569" s="120"/>
      <c r="AD15569" s="116"/>
      <c r="AE15569" s="116"/>
      <c r="AG15569" s="140"/>
      <c r="AH15569" s="140"/>
      <c r="AI15569" s="146" t="s">
        <v>31</v>
      </c>
      <c r="AJ15569" s="146" t="s">
        <v>31</v>
      </c>
      <c r="AK15569" s="120"/>
    </row>
    <row r="15570">
      <c r="D15570" s="141"/>
      <c r="G15570" s="114"/>
      <c r="H15570" s="39"/>
      <c r="N15570" s="116"/>
      <c r="P15570" s="146"/>
      <c r="Q15570" s="116"/>
      <c r="R15570" s="93"/>
      <c r="T15570" s="120"/>
      <c r="V15570" s="120"/>
      <c r="AD15570" s="116"/>
      <c r="AE15570" s="116"/>
      <c r="AG15570" s="140"/>
      <c r="AH15570" s="140"/>
      <c r="AI15570" s="146" t="s">
        <v>31</v>
      </c>
      <c r="AJ15570" s="146" t="s">
        <v>31</v>
      </c>
      <c r="AK15570" s="120"/>
    </row>
    <row r="15571">
      <c r="D15571" s="141"/>
      <c r="G15571" s="114"/>
      <c r="H15571" s="39"/>
      <c r="N15571" s="116"/>
      <c r="P15571" s="146"/>
      <c r="Q15571" s="116"/>
      <c r="R15571" s="93"/>
      <c r="T15571" s="120"/>
      <c r="V15571" s="120"/>
      <c r="AD15571" s="116"/>
      <c r="AE15571" s="116"/>
      <c r="AG15571" s="140"/>
      <c r="AH15571" s="140"/>
      <c r="AI15571" s="146" t="s">
        <v>31</v>
      </c>
      <c r="AJ15571" s="146" t="s">
        <v>31</v>
      </c>
      <c r="AK15571" s="120"/>
    </row>
    <row r="15572">
      <c r="D15572" s="141"/>
      <c r="G15572" s="114"/>
      <c r="H15572" s="39"/>
      <c r="N15572" s="116"/>
      <c r="P15572" s="146"/>
      <c r="Q15572" s="116"/>
      <c r="R15572" s="93"/>
      <c r="T15572" s="120"/>
      <c r="V15572" s="120"/>
      <c r="AD15572" s="116"/>
      <c r="AE15572" s="116"/>
      <c r="AG15572" s="140"/>
      <c r="AH15572" s="140"/>
      <c r="AI15572" s="146" t="s">
        <v>31</v>
      </c>
      <c r="AJ15572" s="146" t="s">
        <v>31</v>
      </c>
      <c r="AK15572" s="120"/>
    </row>
    <row r="15573">
      <c r="D15573" s="141"/>
      <c r="G15573" s="114"/>
      <c r="H15573" s="39"/>
      <c r="N15573" s="116"/>
      <c r="P15573" s="146"/>
      <c r="Q15573" s="116"/>
      <c r="R15573" s="93"/>
      <c r="T15573" s="120"/>
      <c r="V15573" s="120"/>
      <c r="AD15573" s="116"/>
      <c r="AE15573" s="116"/>
      <c r="AG15573" s="140"/>
      <c r="AH15573" s="140"/>
      <c r="AI15573" s="146" t="s">
        <v>31</v>
      </c>
      <c r="AJ15573" s="146" t="s">
        <v>31</v>
      </c>
      <c r="AK15573" s="120"/>
    </row>
    <row r="15574">
      <c r="D15574" s="141"/>
      <c r="G15574" s="114"/>
      <c r="H15574" s="39"/>
      <c r="N15574" s="116"/>
      <c r="P15574" s="146"/>
      <c r="Q15574" s="116"/>
      <c r="R15574" s="93"/>
      <c r="T15574" s="120"/>
      <c r="V15574" s="120"/>
      <c r="AD15574" s="116"/>
      <c r="AE15574" s="116"/>
      <c r="AG15574" s="140"/>
      <c r="AH15574" s="140"/>
      <c r="AI15574" s="146" t="s">
        <v>31</v>
      </c>
      <c r="AJ15574" s="146" t="s">
        <v>31</v>
      </c>
      <c r="AK15574" s="120"/>
    </row>
    <row r="15575">
      <c r="D15575" s="141"/>
      <c r="G15575" s="114"/>
      <c r="H15575" s="39"/>
      <c r="N15575" s="116"/>
      <c r="P15575" s="146"/>
      <c r="Q15575" s="116"/>
      <c r="R15575" s="93"/>
      <c r="T15575" s="120"/>
      <c r="V15575" s="120"/>
      <c r="AD15575" s="116"/>
      <c r="AE15575" s="116"/>
      <c r="AG15575" s="140"/>
      <c r="AH15575" s="140"/>
      <c r="AI15575" s="146" t="s">
        <v>31</v>
      </c>
      <c r="AJ15575" s="146" t="s">
        <v>31</v>
      </c>
      <c r="AK15575" s="120"/>
    </row>
    <row r="15576">
      <c r="D15576" s="141"/>
      <c r="G15576" s="114"/>
      <c r="H15576" s="39"/>
      <c r="N15576" s="116"/>
      <c r="P15576" s="146"/>
      <c r="Q15576" s="116"/>
      <c r="R15576" s="93"/>
      <c r="T15576" s="120"/>
      <c r="V15576" s="120"/>
      <c r="AD15576" s="116"/>
      <c r="AE15576" s="116"/>
      <c r="AG15576" s="140"/>
      <c r="AH15576" s="140"/>
      <c r="AI15576" s="146" t="s">
        <v>31</v>
      </c>
      <c r="AJ15576" s="146" t="s">
        <v>31</v>
      </c>
      <c r="AK15576" s="120"/>
    </row>
    <row r="15577">
      <c r="D15577" s="141"/>
      <c r="G15577" s="114"/>
      <c r="H15577" s="39"/>
      <c r="N15577" s="116"/>
      <c r="P15577" s="146"/>
      <c r="Q15577" s="116"/>
      <c r="R15577" s="93"/>
      <c r="T15577" s="120"/>
      <c r="V15577" s="120"/>
      <c r="AD15577" s="116"/>
      <c r="AE15577" s="116"/>
      <c r="AG15577" s="140"/>
      <c r="AH15577" s="140"/>
      <c r="AI15577" s="146" t="s">
        <v>31</v>
      </c>
      <c r="AJ15577" s="146" t="s">
        <v>31</v>
      </c>
      <c r="AK15577" s="120"/>
    </row>
    <row r="15578">
      <c r="D15578" s="141"/>
      <c r="G15578" s="114"/>
      <c r="H15578" s="39"/>
      <c r="N15578" s="116"/>
      <c r="P15578" s="146"/>
      <c r="Q15578" s="116"/>
      <c r="R15578" s="93"/>
      <c r="T15578" s="120"/>
      <c r="V15578" s="120"/>
      <c r="AD15578" s="116"/>
      <c r="AE15578" s="116"/>
      <c r="AG15578" s="140"/>
      <c r="AH15578" s="140"/>
      <c r="AI15578" s="146" t="s">
        <v>31</v>
      </c>
      <c r="AJ15578" s="146" t="s">
        <v>31</v>
      </c>
      <c r="AK15578" s="120"/>
    </row>
    <row r="15579">
      <c r="D15579" s="141"/>
      <c r="G15579" s="114"/>
      <c r="H15579" s="39"/>
      <c r="N15579" s="116"/>
      <c r="P15579" s="146"/>
      <c r="Q15579" s="116"/>
      <c r="R15579" s="93"/>
      <c r="T15579" s="120"/>
      <c r="V15579" s="120"/>
      <c r="AD15579" s="116"/>
      <c r="AE15579" s="116"/>
      <c r="AG15579" s="140"/>
      <c r="AH15579" s="140"/>
      <c r="AI15579" s="146" t="s">
        <v>31</v>
      </c>
      <c r="AJ15579" s="146" t="s">
        <v>31</v>
      </c>
      <c r="AK15579" s="120"/>
    </row>
    <row r="15580">
      <c r="D15580" s="141"/>
      <c r="G15580" s="114"/>
      <c r="H15580" s="39"/>
      <c r="N15580" s="116"/>
      <c r="P15580" s="146"/>
      <c r="Q15580" s="116"/>
      <c r="R15580" s="93"/>
      <c r="T15580" s="120"/>
      <c r="V15580" s="120"/>
      <c r="AD15580" s="116"/>
      <c r="AE15580" s="116"/>
      <c r="AG15580" s="140"/>
      <c r="AH15580" s="140"/>
      <c r="AI15580" s="146" t="s">
        <v>31</v>
      </c>
      <c r="AJ15580" s="146" t="s">
        <v>31</v>
      </c>
      <c r="AK15580" s="120"/>
    </row>
    <row r="15581">
      <c r="D15581" s="141"/>
      <c r="G15581" s="114"/>
      <c r="H15581" s="39"/>
      <c r="N15581" s="116"/>
      <c r="P15581" s="146"/>
      <c r="Q15581" s="116"/>
      <c r="R15581" s="93"/>
      <c r="T15581" s="120"/>
      <c r="V15581" s="120"/>
      <c r="AD15581" s="116"/>
      <c r="AE15581" s="116"/>
      <c r="AG15581" s="140"/>
      <c r="AH15581" s="140"/>
      <c r="AI15581" s="146" t="s">
        <v>31</v>
      </c>
      <c r="AJ15581" s="146" t="s">
        <v>31</v>
      </c>
      <c r="AK15581" s="120"/>
    </row>
    <row r="15582">
      <c r="D15582" s="141"/>
      <c r="G15582" s="114"/>
      <c r="H15582" s="39"/>
      <c r="N15582" s="116"/>
      <c r="P15582" s="146"/>
      <c r="Q15582" s="116"/>
      <c r="R15582" s="93"/>
      <c r="T15582" s="120"/>
      <c r="V15582" s="120"/>
      <c r="AD15582" s="116"/>
      <c r="AE15582" s="116"/>
      <c r="AG15582" s="140"/>
      <c r="AH15582" s="140"/>
      <c r="AI15582" s="146" t="s">
        <v>31</v>
      </c>
      <c r="AJ15582" s="146" t="s">
        <v>31</v>
      </c>
      <c r="AK15582" s="120"/>
    </row>
    <row r="15583">
      <c r="D15583" s="141"/>
      <c r="G15583" s="114"/>
      <c r="H15583" s="39"/>
      <c r="N15583" s="116"/>
      <c r="P15583" s="146"/>
      <c r="Q15583" s="116"/>
      <c r="R15583" s="93"/>
      <c r="T15583" s="120"/>
      <c r="V15583" s="120"/>
      <c r="AD15583" s="116"/>
      <c r="AE15583" s="116"/>
      <c r="AG15583" s="140"/>
      <c r="AH15583" s="140"/>
      <c r="AI15583" s="146" t="s">
        <v>31</v>
      </c>
      <c r="AJ15583" s="146" t="s">
        <v>31</v>
      </c>
      <c r="AK15583" s="120"/>
    </row>
    <row r="15584">
      <c r="D15584" s="141"/>
      <c r="G15584" s="114"/>
      <c r="H15584" s="39"/>
      <c r="N15584" s="116"/>
      <c r="P15584" s="146"/>
      <c r="Q15584" s="116"/>
      <c r="R15584" s="93"/>
      <c r="T15584" s="120"/>
      <c r="V15584" s="120"/>
      <c r="AD15584" s="116"/>
      <c r="AE15584" s="116"/>
      <c r="AG15584" s="140"/>
      <c r="AH15584" s="140"/>
      <c r="AI15584" s="146" t="s">
        <v>31</v>
      </c>
      <c r="AJ15584" s="146" t="s">
        <v>31</v>
      </c>
      <c r="AK15584" s="120"/>
    </row>
    <row r="15585">
      <c r="D15585" s="141"/>
      <c r="G15585" s="114"/>
      <c r="H15585" s="39"/>
      <c r="N15585" s="116"/>
      <c r="P15585" s="146"/>
      <c r="Q15585" s="116"/>
      <c r="R15585" s="93"/>
      <c r="T15585" s="120"/>
      <c r="V15585" s="120"/>
      <c r="AD15585" s="116"/>
      <c r="AE15585" s="116"/>
      <c r="AG15585" s="140"/>
      <c r="AH15585" s="140"/>
      <c r="AI15585" s="146" t="s">
        <v>31</v>
      </c>
      <c r="AJ15585" s="146" t="s">
        <v>31</v>
      </c>
      <c r="AK15585" s="120"/>
    </row>
    <row r="15586">
      <c r="D15586" s="141"/>
      <c r="G15586" s="114"/>
      <c r="H15586" s="39"/>
      <c r="N15586" s="116"/>
      <c r="P15586" s="146"/>
      <c r="Q15586" s="116"/>
      <c r="R15586" s="93"/>
      <c r="T15586" s="120"/>
      <c r="V15586" s="120"/>
      <c r="AD15586" s="116"/>
      <c r="AE15586" s="116"/>
      <c r="AG15586" s="140"/>
      <c r="AH15586" s="140"/>
      <c r="AI15586" s="146" t="s">
        <v>31</v>
      </c>
      <c r="AJ15586" s="146" t="s">
        <v>31</v>
      </c>
      <c r="AK15586" s="120"/>
    </row>
    <row r="15587">
      <c r="D15587" s="141"/>
      <c r="G15587" s="114"/>
      <c r="H15587" s="39"/>
      <c r="N15587" s="116"/>
      <c r="P15587" s="146"/>
      <c r="Q15587" s="116"/>
      <c r="R15587" s="93"/>
      <c r="T15587" s="120"/>
      <c r="V15587" s="120"/>
      <c r="AD15587" s="116"/>
      <c r="AE15587" s="116"/>
      <c r="AG15587" s="140"/>
      <c r="AH15587" s="140"/>
      <c r="AI15587" s="146" t="s">
        <v>31</v>
      </c>
      <c r="AJ15587" s="146" t="s">
        <v>31</v>
      </c>
      <c r="AK15587" s="120"/>
    </row>
    <row r="15588">
      <c r="D15588" s="141"/>
      <c r="G15588" s="114"/>
      <c r="H15588" s="39"/>
      <c r="N15588" s="116"/>
      <c r="P15588" s="146"/>
      <c r="Q15588" s="116"/>
      <c r="R15588" s="93"/>
      <c r="T15588" s="120"/>
      <c r="V15588" s="120"/>
      <c r="AD15588" s="116"/>
      <c r="AE15588" s="116"/>
      <c r="AG15588" s="140"/>
      <c r="AH15588" s="140"/>
      <c r="AI15588" s="146" t="s">
        <v>31</v>
      </c>
      <c r="AJ15588" s="146" t="s">
        <v>31</v>
      </c>
      <c r="AK15588" s="120"/>
    </row>
    <row r="15589">
      <c r="D15589" s="141"/>
      <c r="G15589" s="114"/>
      <c r="H15589" s="39"/>
      <c r="N15589" s="116"/>
      <c r="P15589" s="146"/>
      <c r="Q15589" s="116"/>
      <c r="R15589" s="93"/>
      <c r="T15589" s="120"/>
      <c r="V15589" s="120"/>
      <c r="AD15589" s="116"/>
      <c r="AE15589" s="116"/>
      <c r="AG15589" s="140"/>
      <c r="AH15589" s="140"/>
      <c r="AI15589" s="146" t="s">
        <v>31</v>
      </c>
      <c r="AJ15589" s="146" t="s">
        <v>31</v>
      </c>
      <c r="AK15589" s="120"/>
    </row>
    <row r="15590">
      <c r="D15590" s="141"/>
      <c r="G15590" s="114"/>
      <c r="H15590" s="39"/>
      <c r="N15590" s="116"/>
      <c r="P15590" s="146"/>
      <c r="Q15590" s="116"/>
      <c r="R15590" s="93"/>
      <c r="T15590" s="120"/>
      <c r="V15590" s="120"/>
      <c r="AD15590" s="116"/>
      <c r="AE15590" s="116"/>
      <c r="AG15590" s="140"/>
      <c r="AH15590" s="140"/>
      <c r="AI15590" s="146" t="s">
        <v>31</v>
      </c>
      <c r="AJ15590" s="146" t="s">
        <v>31</v>
      </c>
      <c r="AK15590" s="120"/>
    </row>
    <row r="15591">
      <c r="D15591" s="141"/>
      <c r="G15591" s="114"/>
      <c r="H15591" s="39"/>
      <c r="N15591" s="116"/>
      <c r="P15591" s="146"/>
      <c r="Q15591" s="116"/>
      <c r="R15591" s="93"/>
      <c r="T15591" s="120"/>
      <c r="V15591" s="120"/>
      <c r="AD15591" s="116"/>
      <c r="AE15591" s="116"/>
      <c r="AG15591" s="140"/>
      <c r="AH15591" s="140"/>
      <c r="AI15591" s="146" t="s">
        <v>31</v>
      </c>
      <c r="AJ15591" s="146" t="s">
        <v>31</v>
      </c>
      <c r="AK15591" s="120"/>
    </row>
    <row r="15592">
      <c r="D15592" s="141"/>
      <c r="G15592" s="114"/>
      <c r="H15592" s="39"/>
      <c r="N15592" s="116"/>
      <c r="P15592" s="146"/>
      <c r="Q15592" s="116"/>
      <c r="R15592" s="93"/>
      <c r="T15592" s="120"/>
      <c r="V15592" s="120"/>
      <c r="AD15592" s="116"/>
      <c r="AE15592" s="116"/>
      <c r="AG15592" s="140"/>
      <c r="AH15592" s="140"/>
      <c r="AI15592" s="146" t="s">
        <v>31</v>
      </c>
      <c r="AJ15592" s="146" t="s">
        <v>31</v>
      </c>
      <c r="AK15592" s="120"/>
    </row>
    <row r="15593">
      <c r="D15593" s="141"/>
      <c r="G15593" s="114"/>
      <c r="H15593" s="39"/>
      <c r="N15593" s="116"/>
      <c r="P15593" s="146"/>
      <c r="Q15593" s="116"/>
      <c r="R15593" s="93"/>
      <c r="T15593" s="120"/>
      <c r="V15593" s="120"/>
      <c r="AD15593" s="116"/>
      <c r="AE15593" s="116"/>
      <c r="AG15593" s="140"/>
      <c r="AH15593" s="140"/>
      <c r="AI15593" s="146" t="s">
        <v>31</v>
      </c>
      <c r="AJ15593" s="146" t="s">
        <v>31</v>
      </c>
      <c r="AK15593" s="120"/>
    </row>
    <row r="15594">
      <c r="D15594" s="141"/>
      <c r="G15594" s="114"/>
      <c r="H15594" s="39"/>
      <c r="N15594" s="116"/>
      <c r="P15594" s="146"/>
      <c r="Q15594" s="116"/>
      <c r="R15594" s="93"/>
      <c r="T15594" s="120"/>
      <c r="V15594" s="120"/>
      <c r="AD15594" s="116"/>
      <c r="AE15594" s="116"/>
      <c r="AG15594" s="140"/>
      <c r="AH15594" s="140"/>
      <c r="AI15594" s="146" t="s">
        <v>31</v>
      </c>
      <c r="AJ15594" s="146" t="s">
        <v>31</v>
      </c>
      <c r="AK15594" s="120"/>
    </row>
    <row r="15595">
      <c r="D15595" s="141"/>
      <c r="G15595" s="114"/>
      <c r="H15595" s="39"/>
      <c r="N15595" s="116"/>
      <c r="P15595" s="146"/>
      <c r="Q15595" s="116"/>
      <c r="R15595" s="93"/>
      <c r="T15595" s="120"/>
      <c r="V15595" s="120"/>
      <c r="AD15595" s="116"/>
      <c r="AE15595" s="116"/>
      <c r="AG15595" s="140"/>
      <c r="AH15595" s="140"/>
      <c r="AI15595" s="146" t="s">
        <v>31</v>
      </c>
      <c r="AJ15595" s="146" t="s">
        <v>31</v>
      </c>
      <c r="AK15595" s="120"/>
    </row>
    <row r="15596">
      <c r="D15596" s="141"/>
      <c r="G15596" s="114"/>
      <c r="H15596" s="39"/>
      <c r="N15596" s="116"/>
      <c r="P15596" s="146"/>
      <c r="Q15596" s="116"/>
      <c r="R15596" s="93"/>
      <c r="T15596" s="120"/>
      <c r="V15596" s="120"/>
      <c r="AD15596" s="116"/>
      <c r="AE15596" s="116"/>
      <c r="AG15596" s="140"/>
      <c r="AH15596" s="140"/>
      <c r="AI15596" s="146" t="s">
        <v>31</v>
      </c>
      <c r="AJ15596" s="146" t="s">
        <v>31</v>
      </c>
      <c r="AK15596" s="120"/>
    </row>
    <row r="15597">
      <c r="D15597" s="141"/>
      <c r="G15597" s="114"/>
      <c r="H15597" s="39"/>
      <c r="N15597" s="116"/>
      <c r="P15597" s="146"/>
      <c r="Q15597" s="116"/>
      <c r="R15597" s="93"/>
      <c r="T15597" s="120"/>
      <c r="V15597" s="120"/>
      <c r="AD15597" s="116"/>
      <c r="AE15597" s="116"/>
      <c r="AG15597" s="140"/>
      <c r="AH15597" s="140"/>
      <c r="AI15597" s="146" t="s">
        <v>31</v>
      </c>
      <c r="AJ15597" s="146" t="s">
        <v>31</v>
      </c>
      <c r="AK15597" s="120"/>
    </row>
    <row r="15598">
      <c r="D15598" s="141"/>
      <c r="G15598" s="114"/>
      <c r="H15598" s="39"/>
      <c r="N15598" s="116"/>
      <c r="P15598" s="146"/>
      <c r="Q15598" s="116"/>
      <c r="R15598" s="93"/>
      <c r="T15598" s="120"/>
      <c r="V15598" s="120"/>
      <c r="AD15598" s="116"/>
      <c r="AE15598" s="116"/>
      <c r="AG15598" s="140"/>
      <c r="AH15598" s="140"/>
      <c r="AI15598" s="146" t="s">
        <v>31</v>
      </c>
      <c r="AJ15598" s="146" t="s">
        <v>31</v>
      </c>
      <c r="AK15598" s="120"/>
    </row>
    <row r="15599">
      <c r="D15599" s="141"/>
      <c r="G15599" s="114"/>
      <c r="H15599" s="39"/>
      <c r="N15599" s="116"/>
      <c r="P15599" s="146"/>
      <c r="Q15599" s="116"/>
      <c r="R15599" s="93"/>
      <c r="T15599" s="120"/>
      <c r="V15599" s="120"/>
      <c r="AD15599" s="116"/>
      <c r="AE15599" s="116"/>
      <c r="AG15599" s="140"/>
      <c r="AH15599" s="140"/>
      <c r="AI15599" s="146" t="s">
        <v>31</v>
      </c>
      <c r="AJ15599" s="146" t="s">
        <v>31</v>
      </c>
      <c r="AK15599" s="120"/>
    </row>
    <row r="15600">
      <c r="D15600" s="141"/>
      <c r="G15600" s="114"/>
      <c r="H15600" s="39"/>
      <c r="N15600" s="116"/>
      <c r="P15600" s="146"/>
      <c r="Q15600" s="116"/>
      <c r="R15600" s="93"/>
      <c r="T15600" s="120"/>
      <c r="V15600" s="120"/>
      <c r="AD15600" s="116"/>
      <c r="AE15600" s="116"/>
      <c r="AG15600" s="140"/>
      <c r="AH15600" s="140"/>
      <c r="AI15600" s="146" t="s">
        <v>31</v>
      </c>
      <c r="AJ15600" s="146" t="s">
        <v>31</v>
      </c>
      <c r="AK15600" s="120"/>
    </row>
    <row r="15601">
      <c r="D15601" s="141"/>
      <c r="G15601" s="114"/>
      <c r="H15601" s="39"/>
      <c r="N15601" s="116"/>
      <c r="P15601" s="146"/>
      <c r="Q15601" s="116"/>
      <c r="R15601" s="93"/>
      <c r="T15601" s="120"/>
      <c r="V15601" s="120"/>
      <c r="AD15601" s="116"/>
      <c r="AE15601" s="116"/>
      <c r="AG15601" s="140"/>
      <c r="AH15601" s="140"/>
      <c r="AI15601" s="146" t="s">
        <v>31</v>
      </c>
      <c r="AJ15601" s="146" t="s">
        <v>31</v>
      </c>
      <c r="AK15601" s="120"/>
    </row>
    <row r="15602">
      <c r="D15602" s="141"/>
      <c r="G15602" s="114"/>
      <c r="H15602" s="39"/>
      <c r="N15602" s="116"/>
      <c r="P15602" s="146"/>
      <c r="Q15602" s="116"/>
      <c r="R15602" s="93"/>
      <c r="T15602" s="120"/>
      <c r="V15602" s="120"/>
      <c r="AD15602" s="116"/>
      <c r="AE15602" s="116"/>
      <c r="AG15602" s="140"/>
      <c r="AH15602" s="140"/>
      <c r="AI15602" s="146" t="s">
        <v>31</v>
      </c>
      <c r="AJ15602" s="146" t="s">
        <v>31</v>
      </c>
      <c r="AK15602" s="120"/>
    </row>
    <row r="15603">
      <c r="D15603" s="141"/>
      <c r="G15603" s="114"/>
      <c r="H15603" s="39"/>
      <c r="N15603" s="116"/>
      <c r="P15603" s="146"/>
      <c r="Q15603" s="116"/>
      <c r="R15603" s="93"/>
      <c r="T15603" s="120"/>
      <c r="V15603" s="120"/>
      <c r="AD15603" s="116"/>
      <c r="AE15603" s="116"/>
      <c r="AG15603" s="140"/>
      <c r="AH15603" s="140"/>
      <c r="AI15603" s="146" t="s">
        <v>31</v>
      </c>
      <c r="AJ15603" s="146" t="s">
        <v>31</v>
      </c>
      <c r="AK15603" s="120"/>
    </row>
    <row r="15604">
      <c r="D15604" s="141"/>
      <c r="G15604" s="114"/>
      <c r="H15604" s="39"/>
      <c r="N15604" s="116"/>
      <c r="P15604" s="146"/>
      <c r="Q15604" s="116"/>
      <c r="R15604" s="93"/>
      <c r="T15604" s="120"/>
      <c r="V15604" s="120"/>
      <c r="AD15604" s="116"/>
      <c r="AE15604" s="116"/>
      <c r="AG15604" s="140"/>
      <c r="AH15604" s="140"/>
      <c r="AI15604" s="146" t="s">
        <v>31</v>
      </c>
      <c r="AJ15604" s="146" t="s">
        <v>31</v>
      </c>
      <c r="AK15604" s="120"/>
    </row>
    <row r="15605">
      <c r="D15605" s="141"/>
      <c r="G15605" s="114"/>
      <c r="H15605" s="39"/>
      <c r="N15605" s="116"/>
      <c r="P15605" s="146"/>
      <c r="Q15605" s="116"/>
      <c r="R15605" s="93"/>
      <c r="T15605" s="120"/>
      <c r="V15605" s="120"/>
      <c r="AD15605" s="116"/>
      <c r="AE15605" s="116"/>
      <c r="AG15605" s="140"/>
      <c r="AH15605" s="140"/>
      <c r="AI15605" s="146" t="s">
        <v>31</v>
      </c>
      <c r="AJ15605" s="146" t="s">
        <v>31</v>
      </c>
      <c r="AK15605" s="120"/>
    </row>
    <row r="15606">
      <c r="D15606" s="141"/>
      <c r="G15606" s="114"/>
      <c r="H15606" s="39"/>
      <c r="N15606" s="116"/>
      <c r="P15606" s="146"/>
      <c r="Q15606" s="116"/>
      <c r="R15606" s="93"/>
      <c r="T15606" s="120"/>
      <c r="V15606" s="120"/>
      <c r="AD15606" s="116"/>
      <c r="AE15606" s="116"/>
      <c r="AG15606" s="140"/>
      <c r="AH15606" s="140"/>
      <c r="AI15606" s="146" t="s">
        <v>31</v>
      </c>
      <c r="AJ15606" s="146" t="s">
        <v>31</v>
      </c>
      <c r="AK15606" s="120"/>
    </row>
    <row r="15607">
      <c r="D15607" s="141"/>
      <c r="G15607" s="114"/>
      <c r="H15607" s="39"/>
      <c r="N15607" s="116"/>
      <c r="P15607" s="146"/>
      <c r="Q15607" s="116"/>
      <c r="R15607" s="93"/>
      <c r="T15607" s="120"/>
      <c r="V15607" s="120"/>
      <c r="AD15607" s="116"/>
      <c r="AE15607" s="116"/>
      <c r="AG15607" s="140"/>
      <c r="AH15607" s="140"/>
      <c r="AI15607" s="146" t="s">
        <v>31</v>
      </c>
      <c r="AJ15607" s="146" t="s">
        <v>31</v>
      </c>
      <c r="AK15607" s="120"/>
    </row>
    <row r="15608">
      <c r="D15608" s="141"/>
      <c r="G15608" s="114"/>
      <c r="H15608" s="39"/>
      <c r="N15608" s="116"/>
      <c r="P15608" s="146"/>
      <c r="Q15608" s="116"/>
      <c r="R15608" s="93"/>
      <c r="T15608" s="120"/>
      <c r="V15608" s="120"/>
      <c r="AD15608" s="116"/>
      <c r="AE15608" s="116"/>
      <c r="AG15608" s="140"/>
      <c r="AH15608" s="140"/>
      <c r="AI15608" s="146" t="s">
        <v>31</v>
      </c>
      <c r="AJ15608" s="146" t="s">
        <v>31</v>
      </c>
      <c r="AK15608" s="120"/>
    </row>
    <row r="15609">
      <c r="D15609" s="141"/>
      <c r="G15609" s="114"/>
      <c r="H15609" s="39"/>
      <c r="N15609" s="116"/>
      <c r="P15609" s="146"/>
      <c r="Q15609" s="116"/>
      <c r="R15609" s="93"/>
      <c r="T15609" s="120"/>
      <c r="V15609" s="120"/>
      <c r="AD15609" s="116"/>
      <c r="AE15609" s="116"/>
      <c r="AG15609" s="140"/>
      <c r="AH15609" s="140"/>
      <c r="AI15609" s="146" t="s">
        <v>31</v>
      </c>
      <c r="AJ15609" s="146" t="s">
        <v>31</v>
      </c>
      <c r="AK15609" s="120"/>
    </row>
    <row r="15610">
      <c r="D15610" s="141"/>
      <c r="G15610" s="114"/>
      <c r="H15610" s="39"/>
      <c r="N15610" s="116"/>
      <c r="P15610" s="146"/>
      <c r="Q15610" s="116"/>
      <c r="R15610" s="93"/>
      <c r="T15610" s="120"/>
      <c r="V15610" s="120"/>
      <c r="AD15610" s="116"/>
      <c r="AE15610" s="116"/>
      <c r="AG15610" s="140"/>
      <c r="AH15610" s="140"/>
      <c r="AI15610" s="146" t="s">
        <v>31</v>
      </c>
      <c r="AJ15610" s="146" t="s">
        <v>31</v>
      </c>
      <c r="AK15610" s="120"/>
    </row>
    <row r="15611">
      <c r="D15611" s="141"/>
      <c r="G15611" s="114"/>
      <c r="H15611" s="39"/>
      <c r="N15611" s="116"/>
      <c r="P15611" s="146"/>
      <c r="Q15611" s="116"/>
      <c r="R15611" s="93"/>
      <c r="T15611" s="120"/>
      <c r="V15611" s="120"/>
      <c r="AD15611" s="116"/>
      <c r="AE15611" s="116"/>
      <c r="AG15611" s="140"/>
      <c r="AH15611" s="140"/>
      <c r="AI15611" s="146" t="s">
        <v>31</v>
      </c>
      <c r="AJ15611" s="146" t="s">
        <v>31</v>
      </c>
      <c r="AK15611" s="120"/>
    </row>
    <row r="15612">
      <c r="D15612" s="141"/>
      <c r="G15612" s="114"/>
      <c r="H15612" s="39"/>
      <c r="N15612" s="116"/>
      <c r="P15612" s="146"/>
      <c r="Q15612" s="116"/>
      <c r="R15612" s="93"/>
      <c r="T15612" s="120"/>
      <c r="V15612" s="120"/>
      <c r="AD15612" s="116"/>
      <c r="AE15612" s="116"/>
      <c r="AG15612" s="140"/>
      <c r="AH15612" s="140"/>
      <c r="AI15612" s="146" t="s">
        <v>31</v>
      </c>
      <c r="AJ15612" s="146" t="s">
        <v>31</v>
      </c>
      <c r="AK15612" s="120"/>
    </row>
    <row r="15613">
      <c r="D15613" s="141"/>
      <c r="G15613" s="114"/>
      <c r="H15613" s="39"/>
      <c r="N15613" s="116"/>
      <c r="P15613" s="146"/>
      <c r="Q15613" s="116"/>
      <c r="R15613" s="93"/>
      <c r="T15613" s="120"/>
      <c r="V15613" s="120"/>
      <c r="AD15613" s="116"/>
      <c r="AE15613" s="116"/>
      <c r="AG15613" s="140"/>
      <c r="AH15613" s="140"/>
      <c r="AI15613" s="146" t="s">
        <v>31</v>
      </c>
      <c r="AJ15613" s="146" t="s">
        <v>31</v>
      </c>
      <c r="AK15613" s="120"/>
    </row>
    <row r="15614">
      <c r="D15614" s="141"/>
      <c r="G15614" s="114"/>
      <c r="H15614" s="39"/>
      <c r="N15614" s="116"/>
      <c r="P15614" s="146"/>
      <c r="Q15614" s="116"/>
      <c r="R15614" s="93"/>
      <c r="T15614" s="120"/>
      <c r="V15614" s="120"/>
      <c r="AD15614" s="116"/>
      <c r="AE15614" s="116"/>
      <c r="AG15614" s="140"/>
      <c r="AH15614" s="140"/>
      <c r="AI15614" s="146" t="s">
        <v>31</v>
      </c>
      <c r="AJ15614" s="146" t="s">
        <v>31</v>
      </c>
      <c r="AK15614" s="120"/>
    </row>
    <row r="15615">
      <c r="D15615" s="141"/>
      <c r="G15615" s="114"/>
      <c r="H15615" s="39"/>
      <c r="N15615" s="116"/>
      <c r="P15615" s="146"/>
      <c r="Q15615" s="116"/>
      <c r="R15615" s="93"/>
      <c r="T15615" s="120"/>
      <c r="V15615" s="120"/>
      <c r="AD15615" s="116"/>
      <c r="AE15615" s="116"/>
      <c r="AG15615" s="140"/>
      <c r="AH15615" s="140"/>
      <c r="AI15615" s="146" t="s">
        <v>31</v>
      </c>
      <c r="AJ15615" s="146" t="s">
        <v>31</v>
      </c>
      <c r="AK15615" s="120"/>
    </row>
    <row r="15616">
      <c r="D15616" s="141"/>
      <c r="G15616" s="114"/>
      <c r="H15616" s="39"/>
      <c r="N15616" s="116"/>
      <c r="P15616" s="146"/>
      <c r="Q15616" s="116"/>
      <c r="R15616" s="93"/>
      <c r="T15616" s="120"/>
      <c r="V15616" s="120"/>
      <c r="AD15616" s="116"/>
      <c r="AE15616" s="116"/>
      <c r="AG15616" s="140"/>
      <c r="AH15616" s="140"/>
      <c r="AI15616" s="146" t="s">
        <v>31</v>
      </c>
      <c r="AJ15616" s="146" t="s">
        <v>31</v>
      </c>
      <c r="AK15616" s="120"/>
    </row>
    <row r="15617">
      <c r="D15617" s="141"/>
      <c r="G15617" s="114"/>
      <c r="H15617" s="39"/>
      <c r="N15617" s="116"/>
      <c r="P15617" s="146"/>
      <c r="Q15617" s="116"/>
      <c r="R15617" s="93"/>
      <c r="T15617" s="120"/>
      <c r="V15617" s="120"/>
      <c r="AD15617" s="116"/>
      <c r="AE15617" s="116"/>
      <c r="AG15617" s="140"/>
      <c r="AH15617" s="140"/>
      <c r="AI15617" s="146" t="s">
        <v>31</v>
      </c>
      <c r="AJ15617" s="146" t="s">
        <v>31</v>
      </c>
      <c r="AK15617" s="120"/>
    </row>
    <row r="15618">
      <c r="D15618" s="141"/>
      <c r="G15618" s="114"/>
      <c r="H15618" s="39"/>
      <c r="N15618" s="116"/>
      <c r="P15618" s="146"/>
      <c r="Q15618" s="116"/>
      <c r="R15618" s="93"/>
      <c r="T15618" s="120"/>
      <c r="V15618" s="120"/>
      <c r="AD15618" s="116"/>
      <c r="AE15618" s="116"/>
      <c r="AG15618" s="140"/>
      <c r="AH15618" s="140"/>
      <c r="AI15618" s="146" t="s">
        <v>31</v>
      </c>
      <c r="AJ15618" s="146" t="s">
        <v>31</v>
      </c>
      <c r="AK15618" s="120"/>
    </row>
    <row r="15619">
      <c r="D15619" s="141"/>
      <c r="G15619" s="114"/>
      <c r="H15619" s="39"/>
      <c r="N15619" s="116"/>
      <c r="P15619" s="146"/>
      <c r="Q15619" s="116"/>
      <c r="R15619" s="93"/>
      <c r="T15619" s="120"/>
      <c r="V15619" s="120"/>
      <c r="AD15619" s="116"/>
      <c r="AE15619" s="116"/>
      <c r="AG15619" s="140"/>
      <c r="AH15619" s="140"/>
      <c r="AI15619" s="146" t="s">
        <v>31</v>
      </c>
      <c r="AJ15619" s="146" t="s">
        <v>31</v>
      </c>
      <c r="AK15619" s="120"/>
    </row>
    <row r="15620">
      <c r="D15620" s="141"/>
      <c r="G15620" s="114"/>
      <c r="H15620" s="39"/>
      <c r="N15620" s="116"/>
      <c r="P15620" s="146"/>
      <c r="Q15620" s="116"/>
      <c r="R15620" s="93"/>
      <c r="T15620" s="120"/>
      <c r="V15620" s="120"/>
      <c r="AD15620" s="116"/>
      <c r="AE15620" s="116"/>
      <c r="AG15620" s="140"/>
      <c r="AH15620" s="140"/>
      <c r="AI15620" s="146" t="s">
        <v>31</v>
      </c>
      <c r="AJ15620" s="146" t="s">
        <v>31</v>
      </c>
      <c r="AK15620" s="120"/>
    </row>
    <row r="15621">
      <c r="D15621" s="141"/>
      <c r="G15621" s="114"/>
      <c r="H15621" s="39"/>
      <c r="N15621" s="116"/>
      <c r="P15621" s="146"/>
      <c r="Q15621" s="116"/>
      <c r="R15621" s="93"/>
      <c r="T15621" s="120"/>
      <c r="V15621" s="120"/>
      <c r="AD15621" s="116"/>
      <c r="AE15621" s="116"/>
      <c r="AG15621" s="140"/>
      <c r="AH15621" s="140"/>
      <c r="AI15621" s="146" t="s">
        <v>31</v>
      </c>
      <c r="AJ15621" s="146" t="s">
        <v>31</v>
      </c>
      <c r="AK15621" s="120"/>
    </row>
    <row r="15622">
      <c r="D15622" s="141"/>
      <c r="G15622" s="114"/>
      <c r="H15622" s="39"/>
      <c r="N15622" s="116"/>
      <c r="P15622" s="146"/>
      <c r="Q15622" s="116"/>
      <c r="R15622" s="93"/>
      <c r="T15622" s="120"/>
      <c r="V15622" s="120"/>
      <c r="AD15622" s="116"/>
      <c r="AE15622" s="116"/>
      <c r="AG15622" s="140"/>
      <c r="AH15622" s="140"/>
      <c r="AI15622" s="146" t="s">
        <v>31</v>
      </c>
      <c r="AJ15622" s="146" t="s">
        <v>31</v>
      </c>
      <c r="AK15622" s="120"/>
    </row>
    <row r="15623">
      <c r="D15623" s="141"/>
      <c r="G15623" s="114"/>
      <c r="H15623" s="39"/>
      <c r="N15623" s="116"/>
      <c r="P15623" s="146"/>
      <c r="Q15623" s="116"/>
      <c r="R15623" s="93"/>
      <c r="T15623" s="120"/>
      <c r="V15623" s="120"/>
      <c r="AD15623" s="116"/>
      <c r="AE15623" s="116"/>
      <c r="AG15623" s="140"/>
      <c r="AH15623" s="140"/>
      <c r="AI15623" s="146" t="s">
        <v>31</v>
      </c>
      <c r="AJ15623" s="146" t="s">
        <v>31</v>
      </c>
      <c r="AK15623" s="120"/>
    </row>
    <row r="15624">
      <c r="D15624" s="141"/>
      <c r="G15624" s="114"/>
      <c r="H15624" s="39"/>
      <c r="N15624" s="116"/>
      <c r="P15624" s="146"/>
      <c r="Q15624" s="116"/>
      <c r="R15624" s="93"/>
      <c r="T15624" s="120"/>
      <c r="V15624" s="120"/>
      <c r="AD15624" s="116"/>
      <c r="AE15624" s="116"/>
      <c r="AG15624" s="140"/>
      <c r="AH15624" s="140"/>
      <c r="AI15624" s="146" t="s">
        <v>31</v>
      </c>
      <c r="AJ15624" s="146" t="s">
        <v>31</v>
      </c>
      <c r="AK15624" s="120"/>
    </row>
    <row r="15625">
      <c r="D15625" s="141"/>
      <c r="G15625" s="114"/>
      <c r="H15625" s="39"/>
      <c r="N15625" s="116"/>
      <c r="P15625" s="146"/>
      <c r="Q15625" s="116"/>
      <c r="R15625" s="93"/>
      <c r="T15625" s="120"/>
      <c r="V15625" s="120"/>
      <c r="AD15625" s="116"/>
      <c r="AE15625" s="116"/>
      <c r="AG15625" s="140"/>
      <c r="AH15625" s="140"/>
      <c r="AI15625" s="146" t="s">
        <v>31</v>
      </c>
      <c r="AJ15625" s="146" t="s">
        <v>31</v>
      </c>
      <c r="AK15625" s="120"/>
    </row>
    <row r="15626">
      <c r="D15626" s="141"/>
      <c r="G15626" s="114"/>
      <c r="H15626" s="39"/>
      <c r="N15626" s="116"/>
      <c r="P15626" s="146"/>
      <c r="Q15626" s="116"/>
      <c r="R15626" s="93"/>
      <c r="T15626" s="120"/>
      <c r="V15626" s="120"/>
      <c r="AD15626" s="116"/>
      <c r="AE15626" s="116"/>
      <c r="AG15626" s="140"/>
      <c r="AH15626" s="140"/>
      <c r="AI15626" s="146" t="s">
        <v>31</v>
      </c>
      <c r="AJ15626" s="146" t="s">
        <v>31</v>
      </c>
      <c r="AK15626" s="120"/>
    </row>
    <row r="15627">
      <c r="D15627" s="141"/>
      <c r="G15627" s="114"/>
      <c r="H15627" s="39"/>
      <c r="N15627" s="116"/>
      <c r="P15627" s="146"/>
      <c r="Q15627" s="116"/>
      <c r="R15627" s="93"/>
      <c r="T15627" s="120"/>
      <c r="V15627" s="120"/>
      <c r="AD15627" s="116"/>
      <c r="AE15627" s="116"/>
      <c r="AG15627" s="140"/>
      <c r="AH15627" s="140"/>
      <c r="AI15627" s="146" t="s">
        <v>31</v>
      </c>
      <c r="AJ15627" s="146" t="s">
        <v>31</v>
      </c>
      <c r="AK15627" s="120"/>
    </row>
    <row r="15628">
      <c r="D15628" s="141"/>
      <c r="G15628" s="114"/>
      <c r="H15628" s="39"/>
      <c r="N15628" s="116"/>
      <c r="P15628" s="146"/>
      <c r="Q15628" s="116"/>
      <c r="R15628" s="93"/>
      <c r="T15628" s="120"/>
      <c r="V15628" s="120"/>
      <c r="AD15628" s="116"/>
      <c r="AE15628" s="116"/>
      <c r="AG15628" s="140"/>
      <c r="AH15628" s="140"/>
      <c r="AI15628" s="146" t="s">
        <v>31</v>
      </c>
      <c r="AJ15628" s="146" t="s">
        <v>31</v>
      </c>
      <c r="AK15628" s="120"/>
    </row>
    <row r="15629">
      <c r="D15629" s="141"/>
      <c r="G15629" s="114"/>
      <c r="H15629" s="39"/>
      <c r="N15629" s="116"/>
      <c r="P15629" s="146"/>
      <c r="Q15629" s="116"/>
      <c r="R15629" s="93"/>
      <c r="T15629" s="120"/>
      <c r="V15629" s="120"/>
      <c r="AD15629" s="116"/>
      <c r="AE15629" s="116"/>
      <c r="AG15629" s="140"/>
      <c r="AH15629" s="140"/>
      <c r="AI15629" s="146" t="s">
        <v>31</v>
      </c>
      <c r="AJ15629" s="146" t="s">
        <v>31</v>
      </c>
      <c r="AK15629" s="120"/>
    </row>
    <row r="15630">
      <c r="D15630" s="141"/>
      <c r="G15630" s="114"/>
      <c r="H15630" s="39"/>
      <c r="N15630" s="116"/>
      <c r="P15630" s="146"/>
      <c r="Q15630" s="116"/>
      <c r="R15630" s="93"/>
      <c r="T15630" s="120"/>
      <c r="V15630" s="120"/>
      <c r="AD15630" s="116"/>
      <c r="AE15630" s="116"/>
      <c r="AG15630" s="140"/>
      <c r="AH15630" s="140"/>
      <c r="AI15630" s="146" t="s">
        <v>31</v>
      </c>
      <c r="AJ15630" s="146" t="s">
        <v>31</v>
      </c>
      <c r="AK15630" s="120"/>
    </row>
    <row r="15631">
      <c r="D15631" s="141"/>
      <c r="G15631" s="114"/>
      <c r="H15631" s="39"/>
      <c r="N15631" s="116"/>
      <c r="P15631" s="146"/>
      <c r="Q15631" s="116"/>
      <c r="R15631" s="93"/>
      <c r="T15631" s="120"/>
      <c r="V15631" s="120"/>
      <c r="AD15631" s="116"/>
      <c r="AE15631" s="116"/>
      <c r="AG15631" s="140"/>
      <c r="AH15631" s="140"/>
      <c r="AI15631" s="146" t="s">
        <v>31</v>
      </c>
      <c r="AJ15631" s="146" t="s">
        <v>31</v>
      </c>
      <c r="AK15631" s="120"/>
    </row>
    <row r="15632">
      <c r="D15632" s="141"/>
      <c r="G15632" s="114"/>
      <c r="H15632" s="39"/>
      <c r="N15632" s="116"/>
      <c r="P15632" s="146"/>
      <c r="Q15632" s="116"/>
      <c r="R15632" s="93"/>
      <c r="T15632" s="120"/>
      <c r="V15632" s="120"/>
      <c r="AD15632" s="116"/>
      <c r="AE15632" s="116"/>
      <c r="AG15632" s="140"/>
      <c r="AH15632" s="140"/>
      <c r="AI15632" s="146" t="s">
        <v>31</v>
      </c>
      <c r="AJ15632" s="146" t="s">
        <v>31</v>
      </c>
      <c r="AK15632" s="120"/>
    </row>
    <row r="15633">
      <c r="D15633" s="141"/>
      <c r="G15633" s="114"/>
      <c r="H15633" s="39"/>
      <c r="N15633" s="116"/>
      <c r="P15633" s="146"/>
      <c r="Q15633" s="116"/>
      <c r="R15633" s="93"/>
      <c r="T15633" s="120"/>
      <c r="V15633" s="120"/>
      <c r="AD15633" s="116"/>
      <c r="AE15633" s="116"/>
      <c r="AG15633" s="140"/>
      <c r="AH15633" s="140"/>
      <c r="AI15633" s="146" t="s">
        <v>31</v>
      </c>
      <c r="AJ15633" s="146" t="s">
        <v>31</v>
      </c>
      <c r="AK15633" s="120"/>
    </row>
    <row r="15634">
      <c r="D15634" s="141"/>
      <c r="G15634" s="114"/>
      <c r="H15634" s="39"/>
      <c r="N15634" s="116"/>
      <c r="P15634" s="146"/>
      <c r="Q15634" s="116"/>
      <c r="R15634" s="93"/>
      <c r="T15634" s="120"/>
      <c r="V15634" s="120"/>
      <c r="AD15634" s="116"/>
      <c r="AE15634" s="116"/>
      <c r="AG15634" s="140"/>
      <c r="AH15634" s="140"/>
      <c r="AI15634" s="146" t="s">
        <v>31</v>
      </c>
      <c r="AJ15634" s="146" t="s">
        <v>31</v>
      </c>
      <c r="AK15634" s="120"/>
    </row>
    <row r="15635">
      <c r="D15635" s="141"/>
      <c r="G15635" s="114"/>
      <c r="H15635" s="39"/>
      <c r="N15635" s="116"/>
      <c r="P15635" s="146"/>
      <c r="Q15635" s="116"/>
      <c r="R15635" s="93"/>
      <c r="T15635" s="120"/>
      <c r="V15635" s="120"/>
      <c r="AD15635" s="116"/>
      <c r="AE15635" s="116"/>
      <c r="AG15635" s="140"/>
      <c r="AH15635" s="140"/>
      <c r="AI15635" s="146" t="s">
        <v>31</v>
      </c>
      <c r="AJ15635" s="146" t="s">
        <v>31</v>
      </c>
      <c r="AK15635" s="120"/>
    </row>
    <row r="15636">
      <c r="D15636" s="141"/>
      <c r="G15636" s="114"/>
      <c r="H15636" s="39"/>
      <c r="N15636" s="116"/>
      <c r="P15636" s="146"/>
      <c r="Q15636" s="116"/>
      <c r="R15636" s="93"/>
      <c r="T15636" s="120"/>
      <c r="V15636" s="120"/>
      <c r="AD15636" s="116"/>
      <c r="AE15636" s="116"/>
      <c r="AG15636" s="140"/>
      <c r="AH15636" s="140"/>
      <c r="AI15636" s="146" t="s">
        <v>31</v>
      </c>
      <c r="AJ15636" s="146" t="s">
        <v>31</v>
      </c>
      <c r="AK15636" s="120"/>
    </row>
    <row r="15637">
      <c r="D15637" s="141"/>
      <c r="G15637" s="114"/>
      <c r="H15637" s="39"/>
      <c r="N15637" s="116"/>
      <c r="P15637" s="146"/>
      <c r="Q15637" s="116"/>
      <c r="R15637" s="93"/>
      <c r="T15637" s="120"/>
      <c r="V15637" s="120"/>
      <c r="AD15637" s="116"/>
      <c r="AE15637" s="116"/>
      <c r="AG15637" s="140"/>
      <c r="AH15637" s="140"/>
      <c r="AI15637" s="146" t="s">
        <v>31</v>
      </c>
      <c r="AJ15637" s="146" t="s">
        <v>31</v>
      </c>
      <c r="AK15637" s="120"/>
    </row>
    <row r="15638">
      <c r="D15638" s="141"/>
      <c r="G15638" s="114"/>
      <c r="H15638" s="39"/>
      <c r="N15638" s="116"/>
      <c r="P15638" s="146"/>
      <c r="Q15638" s="116"/>
      <c r="R15638" s="93"/>
      <c r="T15638" s="120"/>
      <c r="V15638" s="120"/>
      <c r="AD15638" s="116"/>
      <c r="AE15638" s="116"/>
      <c r="AG15638" s="140"/>
      <c r="AH15638" s="140"/>
      <c r="AI15638" s="146" t="s">
        <v>31</v>
      </c>
      <c r="AJ15638" s="146" t="s">
        <v>31</v>
      </c>
      <c r="AK15638" s="120"/>
    </row>
    <row r="15639">
      <c r="D15639" s="141"/>
      <c r="G15639" s="114"/>
      <c r="H15639" s="39"/>
      <c r="N15639" s="116"/>
      <c r="P15639" s="146"/>
      <c r="Q15639" s="116"/>
      <c r="R15639" s="93"/>
      <c r="T15639" s="120"/>
      <c r="V15639" s="120"/>
      <c r="AD15639" s="116"/>
      <c r="AE15639" s="116"/>
      <c r="AG15639" s="140"/>
      <c r="AH15639" s="140"/>
      <c r="AI15639" s="146" t="s">
        <v>31</v>
      </c>
      <c r="AJ15639" s="146" t="s">
        <v>31</v>
      </c>
      <c r="AK15639" s="120"/>
    </row>
    <row r="15640">
      <c r="D15640" s="141"/>
      <c r="G15640" s="114"/>
      <c r="H15640" s="39"/>
      <c r="N15640" s="116"/>
      <c r="P15640" s="146"/>
      <c r="Q15640" s="116"/>
      <c r="R15640" s="93"/>
      <c r="T15640" s="120"/>
      <c r="V15640" s="120"/>
      <c r="AD15640" s="116"/>
      <c r="AE15640" s="116"/>
      <c r="AG15640" s="140"/>
      <c r="AH15640" s="140"/>
      <c r="AI15640" s="146" t="s">
        <v>31</v>
      </c>
      <c r="AJ15640" s="146" t="s">
        <v>31</v>
      </c>
      <c r="AK15640" s="120"/>
    </row>
    <row r="15641">
      <c r="D15641" s="141"/>
      <c r="G15641" s="114"/>
      <c r="H15641" s="39"/>
      <c r="N15641" s="116"/>
      <c r="P15641" s="146"/>
      <c r="Q15641" s="116"/>
      <c r="R15641" s="93"/>
      <c r="T15641" s="120"/>
      <c r="V15641" s="120"/>
      <c r="AD15641" s="116"/>
      <c r="AE15641" s="116"/>
      <c r="AG15641" s="140"/>
      <c r="AH15641" s="140"/>
      <c r="AI15641" s="146" t="s">
        <v>31</v>
      </c>
      <c r="AJ15641" s="146" t="s">
        <v>31</v>
      </c>
      <c r="AK15641" s="120"/>
    </row>
    <row r="15642">
      <c r="D15642" s="141"/>
      <c r="G15642" s="114"/>
      <c r="H15642" s="39"/>
      <c r="N15642" s="116"/>
      <c r="P15642" s="146"/>
      <c r="Q15642" s="116"/>
      <c r="R15642" s="93"/>
      <c r="T15642" s="120"/>
      <c r="V15642" s="120"/>
      <c r="AD15642" s="116"/>
      <c r="AE15642" s="116"/>
      <c r="AG15642" s="140"/>
      <c r="AH15642" s="140"/>
      <c r="AI15642" s="146" t="s">
        <v>31</v>
      </c>
      <c r="AJ15642" s="146" t="s">
        <v>31</v>
      </c>
      <c r="AK15642" s="120"/>
    </row>
    <row r="15643">
      <c r="D15643" s="141"/>
      <c r="G15643" s="114"/>
      <c r="H15643" s="39"/>
      <c r="N15643" s="116"/>
      <c r="P15643" s="146"/>
      <c r="Q15643" s="116"/>
      <c r="R15643" s="93"/>
      <c r="T15643" s="120"/>
      <c r="V15643" s="120"/>
      <c r="AD15643" s="116"/>
      <c r="AE15643" s="116"/>
      <c r="AG15643" s="140"/>
      <c r="AH15643" s="140"/>
      <c r="AI15643" s="146" t="s">
        <v>31</v>
      </c>
      <c r="AJ15643" s="146" t="s">
        <v>31</v>
      </c>
      <c r="AK15643" s="120"/>
    </row>
    <row r="15644">
      <c r="D15644" s="141"/>
      <c r="G15644" s="114"/>
      <c r="H15644" s="39"/>
      <c r="N15644" s="116"/>
      <c r="P15644" s="146"/>
      <c r="Q15644" s="116"/>
      <c r="R15644" s="93"/>
      <c r="T15644" s="120"/>
      <c r="V15644" s="120"/>
      <c r="AD15644" s="116"/>
      <c r="AE15644" s="116"/>
      <c r="AG15644" s="140"/>
      <c r="AH15644" s="140"/>
      <c r="AI15644" s="146" t="s">
        <v>31</v>
      </c>
      <c r="AJ15644" s="146" t="s">
        <v>31</v>
      </c>
      <c r="AK15644" s="120"/>
    </row>
    <row r="15645">
      <c r="D15645" s="141"/>
      <c r="G15645" s="114"/>
      <c r="H15645" s="39"/>
      <c r="N15645" s="116"/>
      <c r="P15645" s="146"/>
      <c r="Q15645" s="116"/>
      <c r="R15645" s="93"/>
      <c r="T15645" s="120"/>
      <c r="V15645" s="120"/>
      <c r="AD15645" s="116"/>
      <c r="AE15645" s="116"/>
      <c r="AG15645" s="140"/>
      <c r="AH15645" s="140"/>
      <c r="AI15645" s="146" t="s">
        <v>31</v>
      </c>
      <c r="AJ15645" s="146" t="s">
        <v>31</v>
      </c>
      <c r="AK15645" s="120"/>
    </row>
    <row r="15646">
      <c r="D15646" s="141"/>
      <c r="G15646" s="114"/>
      <c r="H15646" s="39"/>
      <c r="N15646" s="116"/>
      <c r="P15646" s="146"/>
      <c r="Q15646" s="116"/>
      <c r="R15646" s="93"/>
      <c r="T15646" s="120"/>
      <c r="V15646" s="120"/>
      <c r="AD15646" s="116"/>
      <c r="AE15646" s="116"/>
      <c r="AG15646" s="140"/>
      <c r="AH15646" s="140"/>
      <c r="AI15646" s="146" t="s">
        <v>31</v>
      </c>
      <c r="AJ15646" s="146" t="s">
        <v>31</v>
      </c>
      <c r="AK15646" s="120"/>
    </row>
    <row r="15647">
      <c r="D15647" s="141"/>
      <c r="G15647" s="114"/>
      <c r="H15647" s="39"/>
      <c r="N15647" s="116"/>
      <c r="P15647" s="146"/>
      <c r="Q15647" s="116"/>
      <c r="R15647" s="93"/>
      <c r="T15647" s="120"/>
      <c r="V15647" s="120"/>
      <c r="AD15647" s="116"/>
      <c r="AE15647" s="116"/>
      <c r="AG15647" s="140"/>
      <c r="AH15647" s="140"/>
      <c r="AI15647" s="146" t="s">
        <v>31</v>
      </c>
      <c r="AJ15647" s="146" t="s">
        <v>31</v>
      </c>
      <c r="AK15647" s="120"/>
    </row>
    <row r="15648">
      <c r="D15648" s="141"/>
      <c r="G15648" s="114"/>
      <c r="H15648" s="39"/>
      <c r="N15648" s="116"/>
      <c r="P15648" s="146"/>
      <c r="Q15648" s="116"/>
      <c r="R15648" s="93"/>
      <c r="T15648" s="120"/>
      <c r="V15648" s="120"/>
      <c r="AD15648" s="116"/>
      <c r="AE15648" s="116"/>
      <c r="AG15648" s="140"/>
      <c r="AH15648" s="140"/>
      <c r="AI15648" s="146" t="s">
        <v>31</v>
      </c>
      <c r="AJ15648" s="146" t="s">
        <v>31</v>
      </c>
      <c r="AK15648" s="120"/>
    </row>
    <row r="15649">
      <c r="D15649" s="141"/>
      <c r="G15649" s="114"/>
      <c r="H15649" s="39"/>
      <c r="N15649" s="116"/>
      <c r="P15649" s="146"/>
      <c r="Q15649" s="116"/>
      <c r="R15649" s="93"/>
      <c r="T15649" s="120"/>
      <c r="V15649" s="120"/>
      <c r="AD15649" s="116"/>
      <c r="AE15649" s="116"/>
      <c r="AG15649" s="140"/>
      <c r="AH15649" s="140"/>
      <c r="AI15649" s="146" t="s">
        <v>31</v>
      </c>
      <c r="AJ15649" s="146" t="s">
        <v>31</v>
      </c>
      <c r="AK15649" s="120"/>
    </row>
    <row r="15650">
      <c r="D15650" s="141"/>
      <c r="G15650" s="114"/>
      <c r="H15650" s="39"/>
      <c r="N15650" s="116"/>
      <c r="P15650" s="146"/>
      <c r="Q15650" s="116"/>
      <c r="R15650" s="93"/>
      <c r="T15650" s="120"/>
      <c r="V15650" s="120"/>
      <c r="AD15650" s="116"/>
      <c r="AE15650" s="116"/>
      <c r="AG15650" s="140"/>
      <c r="AH15650" s="140"/>
      <c r="AI15650" s="146" t="s">
        <v>31</v>
      </c>
      <c r="AJ15650" s="146" t="s">
        <v>31</v>
      </c>
      <c r="AK15650" s="120"/>
    </row>
    <row r="15651">
      <c r="D15651" s="141"/>
      <c r="G15651" s="114"/>
      <c r="H15651" s="39"/>
      <c r="N15651" s="116"/>
      <c r="P15651" s="146"/>
      <c r="Q15651" s="116"/>
      <c r="R15651" s="93"/>
      <c r="T15651" s="120"/>
      <c r="V15651" s="120"/>
      <c r="AD15651" s="116"/>
      <c r="AE15651" s="116"/>
      <c r="AG15651" s="140"/>
      <c r="AH15651" s="140"/>
      <c r="AI15651" s="146" t="s">
        <v>31</v>
      </c>
      <c r="AJ15651" s="146" t="s">
        <v>31</v>
      </c>
      <c r="AK15651" s="120"/>
    </row>
    <row r="15652">
      <c r="D15652" s="141"/>
      <c r="G15652" s="114"/>
      <c r="H15652" s="39"/>
      <c r="N15652" s="116"/>
      <c r="P15652" s="146"/>
      <c r="Q15652" s="116"/>
      <c r="R15652" s="93"/>
      <c r="T15652" s="120"/>
      <c r="V15652" s="120"/>
      <c r="AD15652" s="116"/>
      <c r="AE15652" s="116"/>
      <c r="AG15652" s="140"/>
      <c r="AH15652" s="140"/>
      <c r="AI15652" s="146" t="s">
        <v>31</v>
      </c>
      <c r="AJ15652" s="146" t="s">
        <v>31</v>
      </c>
      <c r="AK15652" s="120"/>
    </row>
    <row r="15653">
      <c r="D15653" s="141"/>
      <c r="G15653" s="114"/>
      <c r="H15653" s="39"/>
      <c r="N15653" s="116"/>
      <c r="P15653" s="146"/>
      <c r="Q15653" s="116"/>
      <c r="R15653" s="93"/>
      <c r="T15653" s="120"/>
      <c r="V15653" s="120"/>
      <c r="AD15653" s="116"/>
      <c r="AE15653" s="116"/>
      <c r="AG15653" s="140"/>
      <c r="AH15653" s="140"/>
      <c r="AI15653" s="146" t="s">
        <v>31</v>
      </c>
      <c r="AJ15653" s="146" t="s">
        <v>31</v>
      </c>
      <c r="AK15653" s="120"/>
    </row>
    <row r="15654">
      <c r="D15654" s="141"/>
      <c r="G15654" s="114"/>
      <c r="H15654" s="39"/>
      <c r="N15654" s="116"/>
      <c r="P15654" s="146"/>
      <c r="Q15654" s="116"/>
      <c r="R15654" s="93"/>
      <c r="T15654" s="120"/>
      <c r="V15654" s="120"/>
      <c r="AD15654" s="116"/>
      <c r="AE15654" s="116"/>
      <c r="AG15654" s="140"/>
      <c r="AH15654" s="140"/>
      <c r="AI15654" s="146" t="s">
        <v>31</v>
      </c>
      <c r="AJ15654" s="146" t="s">
        <v>31</v>
      </c>
      <c r="AK15654" s="120"/>
    </row>
    <row r="15655">
      <c r="D15655" s="141"/>
      <c r="G15655" s="114"/>
      <c r="H15655" s="39"/>
      <c r="N15655" s="116"/>
      <c r="P15655" s="146"/>
      <c r="Q15655" s="116"/>
      <c r="R15655" s="93"/>
      <c r="T15655" s="120"/>
      <c r="V15655" s="120"/>
      <c r="AD15655" s="116"/>
      <c r="AE15655" s="116"/>
      <c r="AG15655" s="140"/>
      <c r="AH15655" s="140"/>
      <c r="AI15655" s="146" t="s">
        <v>31</v>
      </c>
      <c r="AJ15655" s="146" t="s">
        <v>31</v>
      </c>
      <c r="AK15655" s="120"/>
    </row>
    <row r="15656">
      <c r="D15656" s="141"/>
      <c r="G15656" s="114"/>
      <c r="H15656" s="39"/>
      <c r="N15656" s="116"/>
      <c r="P15656" s="146"/>
      <c r="Q15656" s="116"/>
      <c r="R15656" s="93"/>
      <c r="T15656" s="120"/>
      <c r="V15656" s="120"/>
      <c r="AD15656" s="116"/>
      <c r="AE15656" s="116"/>
      <c r="AG15656" s="140"/>
      <c r="AH15656" s="140"/>
      <c r="AI15656" s="146" t="s">
        <v>31</v>
      </c>
      <c r="AJ15656" s="146" t="s">
        <v>31</v>
      </c>
      <c r="AK15656" s="120"/>
    </row>
    <row r="15657">
      <c r="D15657" s="141"/>
      <c r="G15657" s="114"/>
      <c r="H15657" s="39"/>
      <c r="N15657" s="116"/>
      <c r="P15657" s="146"/>
      <c r="Q15657" s="116"/>
      <c r="R15657" s="93"/>
      <c r="T15657" s="120"/>
      <c r="V15657" s="120"/>
      <c r="AD15657" s="116"/>
      <c r="AE15657" s="116"/>
      <c r="AG15657" s="140"/>
      <c r="AH15657" s="140"/>
      <c r="AI15657" s="146" t="s">
        <v>31</v>
      </c>
      <c r="AJ15657" s="146" t="s">
        <v>31</v>
      </c>
      <c r="AK15657" s="120"/>
    </row>
    <row r="15658">
      <c r="D15658" s="141"/>
      <c r="G15658" s="114"/>
      <c r="H15658" s="39"/>
      <c r="N15658" s="116"/>
      <c r="P15658" s="146"/>
      <c r="Q15658" s="116"/>
      <c r="R15658" s="93"/>
      <c r="T15658" s="120"/>
      <c r="V15658" s="120"/>
      <c r="AD15658" s="116"/>
      <c r="AE15658" s="116"/>
      <c r="AG15658" s="140"/>
      <c r="AH15658" s="140"/>
      <c r="AI15658" s="146" t="s">
        <v>31</v>
      </c>
      <c r="AJ15658" s="146" t="s">
        <v>31</v>
      </c>
      <c r="AK15658" s="120"/>
    </row>
    <row r="15659">
      <c r="D15659" s="141"/>
      <c r="G15659" s="114"/>
      <c r="H15659" s="39"/>
      <c r="N15659" s="116"/>
      <c r="P15659" s="146"/>
      <c r="Q15659" s="116"/>
      <c r="R15659" s="93"/>
      <c r="T15659" s="120"/>
      <c r="V15659" s="120"/>
      <c r="AD15659" s="116"/>
      <c r="AE15659" s="116"/>
      <c r="AG15659" s="140"/>
      <c r="AH15659" s="140"/>
      <c r="AI15659" s="146" t="s">
        <v>31</v>
      </c>
      <c r="AJ15659" s="146" t="s">
        <v>31</v>
      </c>
      <c r="AK15659" s="120"/>
    </row>
    <row r="15660">
      <c r="D15660" s="141"/>
      <c r="G15660" s="114"/>
      <c r="H15660" s="39"/>
      <c r="N15660" s="116"/>
      <c r="P15660" s="146"/>
      <c r="Q15660" s="116"/>
      <c r="R15660" s="93"/>
      <c r="T15660" s="120"/>
      <c r="V15660" s="120"/>
      <c r="AD15660" s="116"/>
      <c r="AE15660" s="116"/>
      <c r="AG15660" s="140"/>
      <c r="AH15660" s="140"/>
      <c r="AI15660" s="146" t="s">
        <v>31</v>
      </c>
      <c r="AJ15660" s="146" t="s">
        <v>31</v>
      </c>
      <c r="AK15660" s="120"/>
    </row>
    <row r="15661">
      <c r="D15661" s="141"/>
      <c r="G15661" s="114"/>
      <c r="H15661" s="39"/>
      <c r="N15661" s="116"/>
      <c r="P15661" s="146"/>
      <c r="Q15661" s="116"/>
      <c r="R15661" s="93"/>
      <c r="T15661" s="120"/>
      <c r="V15661" s="120"/>
      <c r="AD15661" s="116"/>
      <c r="AE15661" s="116"/>
      <c r="AG15661" s="140"/>
      <c r="AH15661" s="140"/>
      <c r="AI15661" s="146" t="s">
        <v>31</v>
      </c>
      <c r="AJ15661" s="146" t="s">
        <v>31</v>
      </c>
      <c r="AK15661" s="120"/>
    </row>
    <row r="15662">
      <c r="D15662" s="141"/>
      <c r="G15662" s="114"/>
      <c r="H15662" s="39"/>
      <c r="N15662" s="116"/>
      <c r="P15662" s="146"/>
      <c r="Q15662" s="116"/>
      <c r="R15662" s="93"/>
      <c r="T15662" s="120"/>
      <c r="V15662" s="120"/>
      <c r="AD15662" s="116"/>
      <c r="AE15662" s="116"/>
      <c r="AG15662" s="140"/>
      <c r="AH15662" s="140"/>
      <c r="AI15662" s="146" t="s">
        <v>31</v>
      </c>
      <c r="AJ15662" s="146" t="s">
        <v>31</v>
      </c>
      <c r="AK15662" s="120"/>
    </row>
    <row r="15663">
      <c r="D15663" s="141"/>
      <c r="G15663" s="114"/>
      <c r="H15663" s="39"/>
      <c r="N15663" s="116"/>
      <c r="P15663" s="146"/>
      <c r="Q15663" s="116"/>
      <c r="R15663" s="93"/>
      <c r="T15663" s="120"/>
      <c r="V15663" s="120"/>
      <c r="AD15663" s="116"/>
      <c r="AE15663" s="116"/>
      <c r="AG15663" s="140"/>
      <c r="AH15663" s="140"/>
      <c r="AI15663" s="146" t="s">
        <v>31</v>
      </c>
      <c r="AJ15663" s="146" t="s">
        <v>31</v>
      </c>
      <c r="AK15663" s="120"/>
    </row>
    <row r="15664">
      <c r="D15664" s="141"/>
      <c r="G15664" s="114"/>
      <c r="H15664" s="39"/>
      <c r="N15664" s="116"/>
      <c r="P15664" s="146"/>
      <c r="Q15664" s="116"/>
      <c r="R15664" s="93"/>
      <c r="T15664" s="120"/>
      <c r="V15664" s="120"/>
      <c r="AD15664" s="116"/>
      <c r="AE15664" s="116"/>
      <c r="AG15664" s="140"/>
      <c r="AH15664" s="140"/>
      <c r="AI15664" s="146" t="s">
        <v>31</v>
      </c>
      <c r="AJ15664" s="146" t="s">
        <v>31</v>
      </c>
      <c r="AK15664" s="120"/>
    </row>
    <row r="15665">
      <c r="D15665" s="141"/>
      <c r="G15665" s="114"/>
      <c r="H15665" s="39"/>
      <c r="N15665" s="116"/>
      <c r="P15665" s="146"/>
      <c r="Q15665" s="116"/>
      <c r="R15665" s="93"/>
      <c r="T15665" s="120"/>
      <c r="V15665" s="120"/>
      <c r="AD15665" s="116"/>
      <c r="AE15665" s="116"/>
      <c r="AG15665" s="140"/>
      <c r="AH15665" s="140"/>
      <c r="AI15665" s="146" t="s">
        <v>31</v>
      </c>
      <c r="AJ15665" s="146" t="s">
        <v>31</v>
      </c>
      <c r="AK15665" s="120"/>
    </row>
    <row r="15666">
      <c r="D15666" s="141"/>
      <c r="G15666" s="114"/>
      <c r="H15666" s="39"/>
      <c r="N15666" s="116"/>
      <c r="P15666" s="146"/>
      <c r="Q15666" s="116"/>
      <c r="R15666" s="93"/>
      <c r="T15666" s="120"/>
      <c r="V15666" s="120"/>
      <c r="AD15666" s="116"/>
      <c r="AE15666" s="116"/>
      <c r="AG15666" s="140"/>
      <c r="AH15666" s="140"/>
      <c r="AI15666" s="146" t="s">
        <v>31</v>
      </c>
      <c r="AJ15666" s="146" t="s">
        <v>31</v>
      </c>
      <c r="AK15666" s="120"/>
    </row>
    <row r="15667">
      <c r="D15667" s="141"/>
      <c r="G15667" s="114"/>
      <c r="H15667" s="39"/>
      <c r="N15667" s="116"/>
      <c r="P15667" s="146"/>
      <c r="Q15667" s="116"/>
      <c r="R15667" s="93"/>
      <c r="T15667" s="120"/>
      <c r="V15667" s="120"/>
      <c r="AD15667" s="116"/>
      <c r="AE15667" s="116"/>
      <c r="AG15667" s="140"/>
      <c r="AH15667" s="140"/>
      <c r="AI15667" s="146" t="s">
        <v>31</v>
      </c>
      <c r="AJ15667" s="146" t="s">
        <v>31</v>
      </c>
      <c r="AK15667" s="120"/>
    </row>
    <row r="15668">
      <c r="D15668" s="141"/>
      <c r="G15668" s="114"/>
      <c r="H15668" s="39"/>
      <c r="N15668" s="116"/>
      <c r="P15668" s="146"/>
      <c r="Q15668" s="116"/>
      <c r="R15668" s="93"/>
      <c r="T15668" s="120"/>
      <c r="V15668" s="120"/>
      <c r="AD15668" s="116"/>
      <c r="AE15668" s="116"/>
      <c r="AG15668" s="140"/>
      <c r="AH15668" s="140"/>
      <c r="AI15668" s="146" t="s">
        <v>31</v>
      </c>
      <c r="AJ15668" s="146" t="s">
        <v>31</v>
      </c>
      <c r="AK15668" s="120"/>
    </row>
    <row r="15669">
      <c r="D15669" s="141"/>
      <c r="G15669" s="114"/>
      <c r="H15669" s="39"/>
      <c r="N15669" s="116"/>
      <c r="P15669" s="146"/>
      <c r="Q15669" s="116"/>
      <c r="R15669" s="93"/>
      <c r="T15669" s="120"/>
      <c r="V15669" s="120"/>
      <c r="AD15669" s="116"/>
      <c r="AE15669" s="116"/>
      <c r="AG15669" s="140"/>
      <c r="AH15669" s="140"/>
      <c r="AI15669" s="146" t="s">
        <v>31</v>
      </c>
      <c r="AJ15669" s="146" t="s">
        <v>31</v>
      </c>
      <c r="AK15669" s="120"/>
    </row>
    <row r="15670">
      <c r="D15670" s="141"/>
      <c r="G15670" s="114"/>
      <c r="H15670" s="39"/>
      <c r="N15670" s="116"/>
      <c r="P15670" s="146"/>
      <c r="Q15670" s="116"/>
      <c r="R15670" s="93"/>
      <c r="T15670" s="120"/>
      <c r="V15670" s="120"/>
      <c r="AD15670" s="116"/>
      <c r="AE15670" s="116"/>
      <c r="AG15670" s="140"/>
      <c r="AH15670" s="140"/>
      <c r="AI15670" s="146" t="s">
        <v>31</v>
      </c>
      <c r="AJ15670" s="146" t="s">
        <v>31</v>
      </c>
      <c r="AK15670" s="120"/>
    </row>
    <row r="15671">
      <c r="D15671" s="141"/>
      <c r="G15671" s="114"/>
      <c r="H15671" s="39"/>
      <c r="N15671" s="116"/>
      <c r="P15671" s="146"/>
      <c r="Q15671" s="116"/>
      <c r="R15671" s="93"/>
      <c r="T15671" s="120"/>
      <c r="V15671" s="120"/>
      <c r="AD15671" s="116"/>
      <c r="AE15671" s="116"/>
      <c r="AG15671" s="140"/>
      <c r="AH15671" s="140"/>
      <c r="AI15671" s="146" t="s">
        <v>31</v>
      </c>
      <c r="AJ15671" s="146" t="s">
        <v>31</v>
      </c>
      <c r="AK15671" s="120"/>
    </row>
    <row r="15672">
      <c r="D15672" s="141"/>
      <c r="G15672" s="114"/>
      <c r="H15672" s="39"/>
      <c r="N15672" s="116"/>
      <c r="P15672" s="146"/>
      <c r="Q15672" s="116"/>
      <c r="R15672" s="93"/>
      <c r="T15672" s="120"/>
      <c r="V15672" s="120"/>
      <c r="AD15672" s="116"/>
      <c r="AE15672" s="116"/>
      <c r="AG15672" s="140"/>
      <c r="AH15672" s="140"/>
      <c r="AI15672" s="146" t="s">
        <v>31</v>
      </c>
      <c r="AJ15672" s="146" t="s">
        <v>31</v>
      </c>
      <c r="AK15672" s="120"/>
    </row>
    <row r="15673">
      <c r="D15673" s="141"/>
      <c r="G15673" s="114"/>
      <c r="H15673" s="39"/>
      <c r="N15673" s="116"/>
      <c r="P15673" s="146"/>
      <c r="Q15673" s="116"/>
      <c r="R15673" s="93"/>
      <c r="T15673" s="120"/>
      <c r="V15673" s="120"/>
      <c r="AD15673" s="116"/>
      <c r="AE15673" s="116"/>
      <c r="AG15673" s="140"/>
      <c r="AH15673" s="140"/>
      <c r="AI15673" s="146" t="s">
        <v>31</v>
      </c>
      <c r="AJ15673" s="146" t="s">
        <v>31</v>
      </c>
      <c r="AK15673" s="120"/>
    </row>
    <row r="15674">
      <c r="D15674" s="141"/>
      <c r="G15674" s="114"/>
      <c r="H15674" s="39"/>
      <c r="N15674" s="116"/>
      <c r="P15674" s="146"/>
      <c r="Q15674" s="116"/>
      <c r="R15674" s="93"/>
      <c r="T15674" s="120"/>
      <c r="V15674" s="120"/>
      <c r="AD15674" s="116"/>
      <c r="AE15674" s="116"/>
      <c r="AG15674" s="140"/>
      <c r="AH15674" s="140"/>
      <c r="AI15674" s="146" t="s">
        <v>31</v>
      </c>
      <c r="AJ15674" s="146" t="s">
        <v>31</v>
      </c>
      <c r="AK15674" s="120"/>
    </row>
    <row r="15675">
      <c r="D15675" s="141"/>
      <c r="G15675" s="114"/>
      <c r="H15675" s="39"/>
      <c r="N15675" s="116"/>
      <c r="P15675" s="146"/>
      <c r="Q15675" s="116"/>
      <c r="R15675" s="93"/>
      <c r="T15675" s="120"/>
      <c r="V15675" s="120"/>
      <c r="AD15675" s="116"/>
      <c r="AE15675" s="116"/>
      <c r="AG15675" s="140"/>
      <c r="AH15675" s="140"/>
      <c r="AI15675" s="146" t="s">
        <v>31</v>
      </c>
      <c r="AJ15675" s="146" t="s">
        <v>31</v>
      </c>
      <c r="AK15675" s="120"/>
    </row>
    <row r="15676">
      <c r="D15676" s="141"/>
      <c r="G15676" s="114"/>
      <c r="H15676" s="39"/>
      <c r="N15676" s="116"/>
      <c r="P15676" s="146"/>
      <c r="Q15676" s="116"/>
      <c r="R15676" s="93"/>
      <c r="T15676" s="120"/>
      <c r="V15676" s="120"/>
      <c r="AD15676" s="116"/>
      <c r="AE15676" s="116"/>
      <c r="AG15676" s="140"/>
      <c r="AH15676" s="140"/>
      <c r="AI15676" s="146" t="s">
        <v>31</v>
      </c>
      <c r="AJ15676" s="146" t="s">
        <v>31</v>
      </c>
      <c r="AK15676" s="120"/>
    </row>
    <row r="15677">
      <c r="D15677" s="141"/>
      <c r="G15677" s="114"/>
      <c r="H15677" s="39"/>
      <c r="N15677" s="116"/>
      <c r="P15677" s="146"/>
      <c r="Q15677" s="116"/>
      <c r="R15677" s="93"/>
      <c r="T15677" s="120"/>
      <c r="V15677" s="120"/>
      <c r="AD15677" s="116"/>
      <c r="AE15677" s="116"/>
      <c r="AG15677" s="140"/>
      <c r="AH15677" s="140"/>
      <c r="AI15677" s="146" t="s">
        <v>31</v>
      </c>
      <c r="AJ15677" s="146" t="s">
        <v>31</v>
      </c>
      <c r="AK15677" s="120"/>
    </row>
    <row r="15678">
      <c r="D15678" s="141"/>
      <c r="G15678" s="114"/>
      <c r="H15678" s="39"/>
      <c r="N15678" s="116"/>
      <c r="P15678" s="146"/>
      <c r="Q15678" s="116"/>
      <c r="R15678" s="93"/>
      <c r="T15678" s="120"/>
      <c r="V15678" s="120"/>
      <c r="AD15678" s="116"/>
      <c r="AE15678" s="116"/>
      <c r="AG15678" s="140"/>
      <c r="AH15678" s="140"/>
      <c r="AI15678" s="146" t="s">
        <v>31</v>
      </c>
      <c r="AJ15678" s="146" t="s">
        <v>31</v>
      </c>
      <c r="AK15678" s="120"/>
    </row>
    <row r="15679">
      <c r="D15679" s="141"/>
      <c r="G15679" s="114"/>
      <c r="H15679" s="39"/>
      <c r="N15679" s="116"/>
      <c r="P15679" s="146"/>
      <c r="Q15679" s="116"/>
      <c r="R15679" s="93"/>
      <c r="T15679" s="120"/>
      <c r="V15679" s="120"/>
      <c r="AD15679" s="116"/>
      <c r="AE15679" s="116"/>
      <c r="AG15679" s="140"/>
      <c r="AH15679" s="140"/>
      <c r="AI15679" s="146" t="s">
        <v>31</v>
      </c>
      <c r="AJ15679" s="146" t="s">
        <v>31</v>
      </c>
      <c r="AK15679" s="120"/>
    </row>
    <row r="15680">
      <c r="D15680" s="141"/>
      <c r="G15680" s="114"/>
      <c r="H15680" s="39"/>
      <c r="N15680" s="116"/>
      <c r="P15680" s="146"/>
      <c r="Q15680" s="116"/>
      <c r="R15680" s="93"/>
      <c r="T15680" s="120"/>
      <c r="V15680" s="120"/>
      <c r="AD15680" s="116"/>
      <c r="AE15680" s="116"/>
      <c r="AG15680" s="140"/>
      <c r="AH15680" s="140"/>
      <c r="AI15680" s="146" t="s">
        <v>31</v>
      </c>
      <c r="AJ15680" s="146" t="s">
        <v>31</v>
      </c>
      <c r="AK15680" s="120"/>
    </row>
    <row r="15681">
      <c r="D15681" s="141"/>
      <c r="G15681" s="114"/>
      <c r="H15681" s="39"/>
      <c r="N15681" s="116"/>
      <c r="P15681" s="146"/>
      <c r="Q15681" s="116"/>
      <c r="R15681" s="93"/>
      <c r="T15681" s="120"/>
      <c r="V15681" s="120"/>
      <c r="AD15681" s="116"/>
      <c r="AE15681" s="116"/>
      <c r="AG15681" s="140"/>
      <c r="AH15681" s="140"/>
      <c r="AI15681" s="146" t="s">
        <v>31</v>
      </c>
      <c r="AJ15681" s="146" t="s">
        <v>31</v>
      </c>
      <c r="AK15681" s="120"/>
    </row>
    <row r="15682">
      <c r="D15682" s="141"/>
      <c r="G15682" s="114"/>
      <c r="H15682" s="39"/>
      <c r="N15682" s="116"/>
      <c r="P15682" s="146"/>
      <c r="Q15682" s="116"/>
      <c r="R15682" s="93"/>
      <c r="T15682" s="120"/>
      <c r="V15682" s="120"/>
      <c r="AD15682" s="116"/>
      <c r="AE15682" s="116"/>
      <c r="AG15682" s="140"/>
      <c r="AH15682" s="140"/>
      <c r="AI15682" s="146" t="s">
        <v>31</v>
      </c>
      <c r="AJ15682" s="146" t="s">
        <v>31</v>
      </c>
      <c r="AK15682" s="120"/>
    </row>
    <row r="15683">
      <c r="D15683" s="141"/>
      <c r="G15683" s="114"/>
      <c r="H15683" s="39"/>
      <c r="N15683" s="116"/>
      <c r="P15683" s="146"/>
      <c r="Q15683" s="116"/>
      <c r="R15683" s="93"/>
      <c r="T15683" s="120"/>
      <c r="V15683" s="120"/>
      <c r="AD15683" s="116"/>
      <c r="AE15683" s="116"/>
      <c r="AG15683" s="140"/>
      <c r="AH15683" s="140"/>
      <c r="AI15683" s="146" t="s">
        <v>31</v>
      </c>
      <c r="AJ15683" s="146" t="s">
        <v>31</v>
      </c>
      <c r="AK15683" s="120"/>
    </row>
    <row r="15684">
      <c r="D15684" s="141"/>
      <c r="G15684" s="114"/>
      <c r="H15684" s="39"/>
      <c r="N15684" s="116"/>
      <c r="P15684" s="146"/>
      <c r="Q15684" s="116"/>
      <c r="R15684" s="93"/>
      <c r="T15684" s="120"/>
      <c r="V15684" s="120"/>
      <c r="AD15684" s="116"/>
      <c r="AE15684" s="116"/>
      <c r="AG15684" s="140"/>
      <c r="AH15684" s="140"/>
      <c r="AI15684" s="146" t="s">
        <v>31</v>
      </c>
      <c r="AJ15684" s="146" t="s">
        <v>31</v>
      </c>
      <c r="AK15684" s="120"/>
    </row>
    <row r="15685">
      <c r="D15685" s="141"/>
      <c r="G15685" s="114"/>
      <c r="H15685" s="39"/>
      <c r="N15685" s="116"/>
      <c r="P15685" s="146"/>
      <c r="Q15685" s="116"/>
      <c r="R15685" s="93"/>
      <c r="T15685" s="120"/>
      <c r="V15685" s="120"/>
      <c r="AD15685" s="116"/>
      <c r="AE15685" s="116"/>
      <c r="AG15685" s="140"/>
      <c r="AH15685" s="140"/>
      <c r="AI15685" s="146" t="s">
        <v>31</v>
      </c>
      <c r="AJ15685" s="146" t="s">
        <v>31</v>
      </c>
      <c r="AK15685" s="120"/>
    </row>
    <row r="15686">
      <c r="D15686" s="141"/>
      <c r="G15686" s="114"/>
      <c r="H15686" s="39"/>
      <c r="N15686" s="116"/>
      <c r="P15686" s="146"/>
      <c r="Q15686" s="116"/>
      <c r="R15686" s="93"/>
      <c r="T15686" s="120"/>
      <c r="V15686" s="120"/>
      <c r="AD15686" s="116"/>
      <c r="AE15686" s="116"/>
      <c r="AG15686" s="140"/>
      <c r="AH15686" s="140"/>
      <c r="AI15686" s="146" t="s">
        <v>31</v>
      </c>
      <c r="AJ15686" s="146" t="s">
        <v>31</v>
      </c>
      <c r="AK15686" s="120"/>
    </row>
    <row r="15687">
      <c r="D15687" s="141"/>
      <c r="G15687" s="114"/>
      <c r="H15687" s="39"/>
      <c r="N15687" s="116"/>
      <c r="P15687" s="146"/>
      <c r="Q15687" s="116"/>
      <c r="R15687" s="93"/>
      <c r="T15687" s="120"/>
      <c r="V15687" s="120"/>
      <c r="AD15687" s="116"/>
      <c r="AE15687" s="116"/>
      <c r="AG15687" s="140"/>
      <c r="AH15687" s="140"/>
      <c r="AI15687" s="146" t="s">
        <v>31</v>
      </c>
      <c r="AJ15687" s="146" t="s">
        <v>31</v>
      </c>
      <c r="AK15687" s="120"/>
    </row>
    <row r="15688">
      <c r="D15688" s="141"/>
      <c r="G15688" s="114"/>
      <c r="H15688" s="39"/>
      <c r="N15688" s="116"/>
      <c r="P15688" s="146"/>
      <c r="Q15688" s="116"/>
      <c r="R15688" s="93"/>
      <c r="T15688" s="120"/>
      <c r="V15688" s="120"/>
      <c r="AD15688" s="116"/>
      <c r="AE15688" s="116"/>
      <c r="AG15688" s="140"/>
      <c r="AH15688" s="140"/>
      <c r="AI15688" s="146" t="s">
        <v>31</v>
      </c>
      <c r="AJ15688" s="146" t="s">
        <v>31</v>
      </c>
      <c r="AK15688" s="120"/>
    </row>
    <row r="15689">
      <c r="D15689" s="141"/>
      <c r="G15689" s="114"/>
      <c r="H15689" s="39"/>
      <c r="N15689" s="116"/>
      <c r="P15689" s="146"/>
      <c r="Q15689" s="116"/>
      <c r="R15689" s="93"/>
      <c r="T15689" s="120"/>
      <c r="V15689" s="120"/>
      <c r="AD15689" s="116"/>
      <c r="AE15689" s="116"/>
      <c r="AG15689" s="140"/>
      <c r="AH15689" s="140"/>
      <c r="AI15689" s="146" t="s">
        <v>31</v>
      </c>
      <c r="AJ15689" s="146" t="s">
        <v>31</v>
      </c>
      <c r="AK15689" s="120"/>
    </row>
    <row r="15690">
      <c r="D15690" s="141"/>
      <c r="G15690" s="114"/>
      <c r="H15690" s="39"/>
      <c r="N15690" s="116"/>
      <c r="P15690" s="146"/>
      <c r="Q15690" s="116"/>
      <c r="R15690" s="93"/>
      <c r="T15690" s="120"/>
      <c r="V15690" s="120"/>
      <c r="AD15690" s="116"/>
      <c r="AE15690" s="116"/>
      <c r="AG15690" s="140"/>
      <c r="AH15690" s="140"/>
      <c r="AI15690" s="146" t="s">
        <v>31</v>
      </c>
      <c r="AJ15690" s="146" t="s">
        <v>31</v>
      </c>
      <c r="AK15690" s="120"/>
    </row>
    <row r="15691">
      <c r="D15691" s="141"/>
      <c r="G15691" s="114"/>
      <c r="H15691" s="39"/>
      <c r="N15691" s="116"/>
      <c r="P15691" s="146"/>
      <c r="Q15691" s="116"/>
      <c r="R15691" s="93"/>
      <c r="T15691" s="120"/>
      <c r="V15691" s="120"/>
      <c r="AD15691" s="116"/>
      <c r="AE15691" s="116"/>
      <c r="AG15691" s="140"/>
      <c r="AH15691" s="140"/>
      <c r="AI15691" s="146" t="s">
        <v>31</v>
      </c>
      <c r="AJ15691" s="146" t="s">
        <v>31</v>
      </c>
      <c r="AK15691" s="120"/>
    </row>
    <row r="15692">
      <c r="D15692" s="141"/>
      <c r="G15692" s="114"/>
      <c r="H15692" s="39"/>
      <c r="N15692" s="116"/>
      <c r="P15692" s="146"/>
      <c r="Q15692" s="116"/>
      <c r="R15692" s="93"/>
      <c r="T15692" s="120"/>
      <c r="V15692" s="120"/>
      <c r="AD15692" s="116"/>
      <c r="AE15692" s="116"/>
      <c r="AG15692" s="140"/>
      <c r="AH15692" s="140"/>
      <c r="AI15692" s="146" t="s">
        <v>31</v>
      </c>
      <c r="AJ15692" s="146" t="s">
        <v>31</v>
      </c>
      <c r="AK15692" s="120"/>
    </row>
    <row r="15693">
      <c r="D15693" s="141"/>
      <c r="G15693" s="114"/>
      <c r="H15693" s="39"/>
      <c r="N15693" s="116"/>
      <c r="P15693" s="146"/>
      <c r="Q15693" s="116"/>
      <c r="R15693" s="93"/>
      <c r="T15693" s="120"/>
      <c r="V15693" s="120"/>
      <c r="AD15693" s="116"/>
      <c r="AE15693" s="116"/>
      <c r="AG15693" s="140"/>
      <c r="AH15693" s="140"/>
      <c r="AI15693" s="146" t="s">
        <v>31</v>
      </c>
      <c r="AJ15693" s="146" t="s">
        <v>31</v>
      </c>
      <c r="AK15693" s="120"/>
    </row>
    <row r="15694">
      <c r="D15694" s="141"/>
      <c r="G15694" s="114"/>
      <c r="H15694" s="39"/>
      <c r="N15694" s="116"/>
      <c r="P15694" s="146"/>
      <c r="Q15694" s="116"/>
      <c r="R15694" s="93"/>
      <c r="T15694" s="120"/>
      <c r="V15694" s="120"/>
      <c r="AD15694" s="116"/>
      <c r="AE15694" s="116"/>
      <c r="AG15694" s="140"/>
      <c r="AH15694" s="140"/>
      <c r="AI15694" s="146" t="s">
        <v>31</v>
      </c>
      <c r="AJ15694" s="146" t="s">
        <v>31</v>
      </c>
      <c r="AK15694" s="120"/>
    </row>
    <row r="15695">
      <c r="D15695" s="141"/>
      <c r="G15695" s="114"/>
      <c r="H15695" s="39"/>
      <c r="N15695" s="116"/>
      <c r="P15695" s="146"/>
      <c r="Q15695" s="116"/>
      <c r="R15695" s="93"/>
      <c r="T15695" s="120"/>
      <c r="V15695" s="120"/>
      <c r="AD15695" s="116"/>
      <c r="AE15695" s="116"/>
      <c r="AG15695" s="140"/>
      <c r="AH15695" s="140"/>
      <c r="AI15695" s="146" t="s">
        <v>31</v>
      </c>
      <c r="AJ15695" s="146" t="s">
        <v>31</v>
      </c>
      <c r="AK15695" s="120"/>
    </row>
    <row r="15696">
      <c r="D15696" s="141"/>
      <c r="G15696" s="114"/>
      <c r="H15696" s="39"/>
      <c r="N15696" s="116"/>
      <c r="P15696" s="146"/>
      <c r="Q15696" s="116"/>
      <c r="R15696" s="93"/>
      <c r="T15696" s="120"/>
      <c r="V15696" s="120"/>
      <c r="AD15696" s="116"/>
      <c r="AE15696" s="116"/>
      <c r="AG15696" s="140"/>
      <c r="AH15696" s="140"/>
      <c r="AI15696" s="146" t="s">
        <v>31</v>
      </c>
      <c r="AJ15696" s="146" t="s">
        <v>31</v>
      </c>
      <c r="AK15696" s="120"/>
    </row>
    <row r="15697">
      <c r="D15697" s="141"/>
      <c r="G15697" s="114"/>
      <c r="H15697" s="39"/>
      <c r="N15697" s="116"/>
      <c r="P15697" s="146"/>
      <c r="Q15697" s="116"/>
      <c r="R15697" s="93"/>
      <c r="T15697" s="120"/>
      <c r="V15697" s="120"/>
      <c r="AD15697" s="116"/>
      <c r="AE15697" s="116"/>
      <c r="AG15697" s="140"/>
      <c r="AH15697" s="140"/>
      <c r="AI15697" s="146" t="s">
        <v>31</v>
      </c>
      <c r="AJ15697" s="146" t="s">
        <v>31</v>
      </c>
      <c r="AK15697" s="120"/>
    </row>
    <row r="15698">
      <c r="D15698" s="141"/>
      <c r="G15698" s="114"/>
      <c r="H15698" s="39"/>
      <c r="N15698" s="116"/>
      <c r="P15698" s="146"/>
      <c r="Q15698" s="116"/>
      <c r="R15698" s="93"/>
      <c r="T15698" s="120"/>
      <c r="V15698" s="120"/>
      <c r="AD15698" s="116"/>
      <c r="AE15698" s="116"/>
      <c r="AG15698" s="140"/>
      <c r="AH15698" s="140"/>
      <c r="AI15698" s="146" t="s">
        <v>31</v>
      </c>
      <c r="AJ15698" s="146" t="s">
        <v>31</v>
      </c>
      <c r="AK15698" s="120"/>
    </row>
    <row r="15699">
      <c r="D15699" s="141"/>
      <c r="G15699" s="114"/>
      <c r="H15699" s="39"/>
      <c r="N15699" s="116"/>
      <c r="P15699" s="146"/>
      <c r="Q15699" s="116"/>
      <c r="R15699" s="93"/>
      <c r="T15699" s="120"/>
      <c r="V15699" s="120"/>
      <c r="AD15699" s="116"/>
      <c r="AE15699" s="116"/>
      <c r="AG15699" s="140"/>
      <c r="AH15699" s="140"/>
      <c r="AI15699" s="146" t="s">
        <v>31</v>
      </c>
      <c r="AJ15699" s="146" t="s">
        <v>31</v>
      </c>
      <c r="AK15699" s="120"/>
    </row>
    <row r="15700">
      <c r="D15700" s="141"/>
      <c r="G15700" s="114"/>
      <c r="H15700" s="39"/>
      <c r="N15700" s="116"/>
      <c r="P15700" s="146"/>
      <c r="Q15700" s="116"/>
      <c r="R15700" s="93"/>
      <c r="T15700" s="120"/>
      <c r="V15700" s="120"/>
      <c r="AD15700" s="116"/>
      <c r="AE15700" s="116"/>
      <c r="AG15700" s="140"/>
      <c r="AH15700" s="140"/>
      <c r="AI15700" s="146" t="s">
        <v>31</v>
      </c>
      <c r="AJ15700" s="146" t="s">
        <v>31</v>
      </c>
      <c r="AK15700" s="120"/>
    </row>
    <row r="15701">
      <c r="D15701" s="141"/>
      <c r="G15701" s="114"/>
      <c r="H15701" s="39"/>
      <c r="N15701" s="116"/>
      <c r="P15701" s="146"/>
      <c r="Q15701" s="116"/>
      <c r="R15701" s="93"/>
      <c r="T15701" s="120"/>
      <c r="V15701" s="120"/>
      <c r="AD15701" s="116"/>
      <c r="AE15701" s="116"/>
      <c r="AG15701" s="140"/>
      <c r="AH15701" s="140"/>
      <c r="AI15701" s="146" t="s">
        <v>31</v>
      </c>
      <c r="AJ15701" s="146" t="s">
        <v>31</v>
      </c>
      <c r="AK15701" s="120"/>
    </row>
    <row r="15702">
      <c r="D15702" s="141"/>
      <c r="G15702" s="114"/>
      <c r="H15702" s="39"/>
      <c r="N15702" s="116"/>
      <c r="P15702" s="146"/>
      <c r="Q15702" s="116"/>
      <c r="R15702" s="93"/>
      <c r="T15702" s="120"/>
      <c r="V15702" s="120"/>
      <c r="AD15702" s="116"/>
      <c r="AE15702" s="116"/>
      <c r="AG15702" s="140"/>
      <c r="AH15702" s="140"/>
      <c r="AI15702" s="146" t="s">
        <v>31</v>
      </c>
      <c r="AJ15702" s="146" t="s">
        <v>31</v>
      </c>
      <c r="AK15702" s="120"/>
    </row>
    <row r="15703">
      <c r="D15703" s="141"/>
      <c r="G15703" s="114"/>
      <c r="H15703" s="39"/>
      <c r="N15703" s="116"/>
      <c r="P15703" s="146"/>
      <c r="Q15703" s="116"/>
      <c r="R15703" s="93"/>
      <c r="T15703" s="120"/>
      <c r="V15703" s="120"/>
      <c r="AD15703" s="116"/>
      <c r="AE15703" s="116"/>
      <c r="AG15703" s="140"/>
      <c r="AH15703" s="140"/>
      <c r="AI15703" s="146" t="s">
        <v>31</v>
      </c>
      <c r="AJ15703" s="146" t="s">
        <v>31</v>
      </c>
      <c r="AK15703" s="120"/>
    </row>
    <row r="15704">
      <c r="D15704" s="141"/>
      <c r="G15704" s="114"/>
      <c r="H15704" s="39"/>
      <c r="N15704" s="116"/>
      <c r="P15704" s="146"/>
      <c r="Q15704" s="116"/>
      <c r="R15704" s="93"/>
      <c r="T15704" s="120"/>
      <c r="V15704" s="120"/>
      <c r="AD15704" s="116"/>
      <c r="AE15704" s="116"/>
      <c r="AG15704" s="140"/>
      <c r="AH15704" s="140"/>
      <c r="AI15704" s="146" t="s">
        <v>31</v>
      </c>
      <c r="AJ15704" s="146" t="s">
        <v>31</v>
      </c>
      <c r="AK15704" s="120"/>
    </row>
    <row r="15705">
      <c r="D15705" s="141"/>
      <c r="G15705" s="114"/>
      <c r="H15705" s="39"/>
      <c r="N15705" s="116"/>
      <c r="P15705" s="146"/>
      <c r="Q15705" s="116"/>
      <c r="R15705" s="93"/>
      <c r="T15705" s="120"/>
      <c r="V15705" s="120"/>
      <c r="AD15705" s="116"/>
      <c r="AE15705" s="116"/>
      <c r="AG15705" s="140"/>
      <c r="AH15705" s="140"/>
      <c r="AI15705" s="146" t="s">
        <v>31</v>
      </c>
      <c r="AJ15705" s="146" t="s">
        <v>31</v>
      </c>
      <c r="AK15705" s="120"/>
    </row>
    <row r="15706">
      <c r="D15706" s="141"/>
      <c r="G15706" s="114"/>
      <c r="H15706" s="39"/>
      <c r="N15706" s="116"/>
      <c r="P15706" s="146"/>
      <c r="Q15706" s="116"/>
      <c r="R15706" s="93"/>
      <c r="T15706" s="120"/>
      <c r="V15706" s="120"/>
      <c r="AD15706" s="116"/>
      <c r="AE15706" s="116"/>
      <c r="AG15706" s="140"/>
      <c r="AH15706" s="140"/>
      <c r="AI15706" s="146" t="s">
        <v>31</v>
      </c>
      <c r="AJ15706" s="146" t="s">
        <v>31</v>
      </c>
      <c r="AK15706" s="120"/>
    </row>
    <row r="15707">
      <c r="D15707" s="141"/>
      <c r="G15707" s="114"/>
      <c r="H15707" s="39"/>
      <c r="N15707" s="116"/>
      <c r="P15707" s="146"/>
      <c r="Q15707" s="116"/>
      <c r="R15707" s="93"/>
      <c r="T15707" s="120"/>
      <c r="V15707" s="120"/>
      <c r="AD15707" s="116"/>
      <c r="AE15707" s="116"/>
      <c r="AG15707" s="140"/>
      <c r="AH15707" s="140"/>
      <c r="AI15707" s="146" t="s">
        <v>31</v>
      </c>
      <c r="AJ15707" s="146" t="s">
        <v>31</v>
      </c>
      <c r="AK15707" s="120"/>
    </row>
    <row r="15708">
      <c r="D15708" s="141"/>
      <c r="G15708" s="114"/>
      <c r="H15708" s="39"/>
      <c r="N15708" s="116"/>
      <c r="P15708" s="146"/>
      <c r="Q15708" s="116"/>
      <c r="R15708" s="93"/>
      <c r="T15708" s="120"/>
      <c r="V15708" s="120"/>
      <c r="AD15708" s="116"/>
      <c r="AE15708" s="116"/>
      <c r="AG15708" s="140"/>
      <c r="AH15708" s="140"/>
      <c r="AI15708" s="146" t="s">
        <v>31</v>
      </c>
      <c r="AJ15708" s="146" t="s">
        <v>31</v>
      </c>
      <c r="AK15708" s="120"/>
    </row>
    <row r="15709">
      <c r="D15709" s="141"/>
      <c r="G15709" s="114"/>
      <c r="H15709" s="39"/>
      <c r="N15709" s="116"/>
      <c r="P15709" s="146"/>
      <c r="Q15709" s="116"/>
      <c r="R15709" s="93"/>
      <c r="T15709" s="120"/>
      <c r="V15709" s="120"/>
      <c r="AD15709" s="116"/>
      <c r="AE15709" s="116"/>
      <c r="AG15709" s="140"/>
      <c r="AH15709" s="140"/>
      <c r="AI15709" s="146" t="s">
        <v>31</v>
      </c>
      <c r="AJ15709" s="146" t="s">
        <v>31</v>
      </c>
      <c r="AK15709" s="120"/>
    </row>
    <row r="15710">
      <c r="D15710" s="141"/>
      <c r="G15710" s="114"/>
      <c r="H15710" s="39"/>
      <c r="N15710" s="116"/>
      <c r="P15710" s="146"/>
      <c r="Q15710" s="116"/>
      <c r="R15710" s="93"/>
      <c r="T15710" s="120"/>
      <c r="V15710" s="120"/>
      <c r="AD15710" s="116"/>
      <c r="AE15710" s="116"/>
      <c r="AG15710" s="140"/>
      <c r="AH15710" s="140"/>
      <c r="AI15710" s="146" t="s">
        <v>31</v>
      </c>
      <c r="AJ15710" s="146" t="s">
        <v>31</v>
      </c>
      <c r="AK15710" s="120"/>
    </row>
    <row r="15711">
      <c r="D15711" s="141"/>
      <c r="G15711" s="114"/>
      <c r="H15711" s="39"/>
      <c r="N15711" s="116"/>
      <c r="P15711" s="146"/>
      <c r="Q15711" s="116"/>
      <c r="R15711" s="93"/>
      <c r="T15711" s="120"/>
      <c r="V15711" s="120"/>
      <c r="AD15711" s="116"/>
      <c r="AE15711" s="116"/>
      <c r="AG15711" s="140"/>
      <c r="AH15711" s="140"/>
      <c r="AI15711" s="146" t="s">
        <v>31</v>
      </c>
      <c r="AJ15711" s="146" t="s">
        <v>31</v>
      </c>
      <c r="AK15711" s="120"/>
    </row>
    <row r="15712">
      <c r="D15712" s="141"/>
      <c r="G15712" s="114"/>
      <c r="H15712" s="39"/>
      <c r="N15712" s="116"/>
      <c r="P15712" s="146"/>
      <c r="Q15712" s="116"/>
      <c r="R15712" s="93"/>
      <c r="T15712" s="120"/>
      <c r="V15712" s="120"/>
      <c r="AD15712" s="116"/>
      <c r="AE15712" s="116"/>
      <c r="AG15712" s="140"/>
      <c r="AH15712" s="140"/>
      <c r="AI15712" s="146" t="s">
        <v>31</v>
      </c>
      <c r="AJ15712" s="146" t="s">
        <v>31</v>
      </c>
      <c r="AK15712" s="120"/>
    </row>
    <row r="15713">
      <c r="D15713" s="141"/>
      <c r="G15713" s="114"/>
      <c r="H15713" s="39"/>
      <c r="N15713" s="116"/>
      <c r="P15713" s="146"/>
      <c r="Q15713" s="116"/>
      <c r="R15713" s="93"/>
      <c r="T15713" s="120"/>
      <c r="V15713" s="120"/>
      <c r="AD15713" s="116"/>
      <c r="AE15713" s="116"/>
      <c r="AG15713" s="140"/>
      <c r="AH15713" s="140"/>
      <c r="AI15713" s="146" t="s">
        <v>31</v>
      </c>
      <c r="AJ15713" s="146" t="s">
        <v>31</v>
      </c>
      <c r="AK15713" s="120"/>
    </row>
    <row r="15714">
      <c r="D15714" s="141"/>
      <c r="G15714" s="114"/>
      <c r="H15714" s="39"/>
      <c r="N15714" s="116"/>
      <c r="P15714" s="146"/>
      <c r="Q15714" s="116"/>
      <c r="R15714" s="93"/>
      <c r="T15714" s="120"/>
      <c r="V15714" s="120"/>
      <c r="AD15714" s="116"/>
      <c r="AE15714" s="116"/>
      <c r="AG15714" s="140"/>
      <c r="AH15714" s="140"/>
      <c r="AI15714" s="146" t="s">
        <v>31</v>
      </c>
      <c r="AJ15714" s="146" t="s">
        <v>31</v>
      </c>
      <c r="AK15714" s="120"/>
    </row>
    <row r="15715">
      <c r="D15715" s="141"/>
      <c r="G15715" s="114"/>
      <c r="H15715" s="39"/>
      <c r="N15715" s="116"/>
      <c r="P15715" s="146"/>
      <c r="Q15715" s="116"/>
      <c r="R15715" s="93"/>
      <c r="T15715" s="120"/>
      <c r="V15715" s="120"/>
      <c r="AD15715" s="116"/>
      <c r="AE15715" s="116"/>
      <c r="AG15715" s="140"/>
      <c r="AH15715" s="140"/>
      <c r="AI15715" s="146" t="s">
        <v>31</v>
      </c>
      <c r="AJ15715" s="146" t="s">
        <v>31</v>
      </c>
      <c r="AK15715" s="120"/>
    </row>
    <row r="15716">
      <c r="D15716" s="141"/>
      <c r="G15716" s="114"/>
      <c r="H15716" s="39"/>
      <c r="N15716" s="116"/>
      <c r="P15716" s="146"/>
      <c r="Q15716" s="116"/>
      <c r="R15716" s="93"/>
      <c r="T15716" s="120"/>
      <c r="V15716" s="120"/>
      <c r="AD15716" s="116"/>
      <c r="AE15716" s="116"/>
      <c r="AG15716" s="140"/>
      <c r="AH15716" s="140"/>
      <c r="AI15716" s="146" t="s">
        <v>31</v>
      </c>
      <c r="AJ15716" s="146" t="s">
        <v>31</v>
      </c>
      <c r="AK15716" s="120"/>
    </row>
    <row r="15717">
      <c r="D15717" s="141"/>
      <c r="G15717" s="114"/>
      <c r="H15717" s="39"/>
      <c r="N15717" s="116"/>
      <c r="P15717" s="146"/>
      <c r="Q15717" s="116"/>
      <c r="R15717" s="93"/>
      <c r="T15717" s="120"/>
      <c r="V15717" s="120"/>
      <c r="AD15717" s="116"/>
      <c r="AE15717" s="116"/>
      <c r="AG15717" s="140"/>
      <c r="AH15717" s="140"/>
      <c r="AI15717" s="146" t="s">
        <v>31</v>
      </c>
      <c r="AJ15717" s="146" t="s">
        <v>31</v>
      </c>
      <c r="AK15717" s="120"/>
    </row>
    <row r="15718">
      <c r="D15718" s="141"/>
      <c r="G15718" s="114"/>
      <c r="H15718" s="39"/>
      <c r="N15718" s="116"/>
      <c r="P15718" s="146"/>
      <c r="Q15718" s="116"/>
      <c r="R15718" s="93"/>
      <c r="T15718" s="120"/>
      <c r="V15718" s="120"/>
      <c r="AD15718" s="116"/>
      <c r="AE15718" s="116"/>
      <c r="AG15718" s="140"/>
      <c r="AH15718" s="140"/>
      <c r="AI15718" s="146" t="s">
        <v>31</v>
      </c>
      <c r="AJ15718" s="146" t="s">
        <v>31</v>
      </c>
      <c r="AK15718" s="120"/>
    </row>
    <row r="15719">
      <c r="D15719" s="141"/>
      <c r="G15719" s="114"/>
      <c r="H15719" s="39"/>
      <c r="N15719" s="116"/>
      <c r="P15719" s="146"/>
      <c r="Q15719" s="116"/>
      <c r="R15719" s="93"/>
      <c r="T15719" s="120"/>
      <c r="V15719" s="120"/>
      <c r="AD15719" s="116"/>
      <c r="AE15719" s="116"/>
      <c r="AG15719" s="140"/>
      <c r="AH15719" s="140"/>
      <c r="AI15719" s="146" t="s">
        <v>31</v>
      </c>
      <c r="AJ15719" s="146" t="s">
        <v>31</v>
      </c>
      <c r="AK15719" s="120"/>
    </row>
    <row r="15720">
      <c r="D15720" s="141"/>
      <c r="G15720" s="114"/>
      <c r="H15720" s="39"/>
      <c r="N15720" s="116"/>
      <c r="P15720" s="146"/>
      <c r="Q15720" s="116"/>
      <c r="R15720" s="93"/>
      <c r="T15720" s="120"/>
      <c r="V15720" s="120"/>
      <c r="AD15720" s="116"/>
      <c r="AE15720" s="116"/>
      <c r="AG15720" s="140"/>
      <c r="AH15720" s="140"/>
      <c r="AI15720" s="146" t="s">
        <v>31</v>
      </c>
      <c r="AJ15720" s="146" t="s">
        <v>31</v>
      </c>
      <c r="AK15720" s="120"/>
    </row>
    <row r="15721">
      <c r="D15721" s="141"/>
      <c r="G15721" s="114"/>
      <c r="H15721" s="39"/>
      <c r="N15721" s="116"/>
      <c r="P15721" s="146"/>
      <c r="Q15721" s="116"/>
      <c r="R15721" s="93"/>
      <c r="T15721" s="120"/>
      <c r="V15721" s="120"/>
      <c r="AD15721" s="116"/>
      <c r="AE15721" s="116"/>
      <c r="AG15721" s="140"/>
      <c r="AH15721" s="140"/>
      <c r="AI15721" s="146" t="s">
        <v>31</v>
      </c>
      <c r="AJ15721" s="146" t="s">
        <v>31</v>
      </c>
      <c r="AK15721" s="120"/>
    </row>
    <row r="15722">
      <c r="D15722" s="141"/>
      <c r="G15722" s="114"/>
      <c r="H15722" s="39"/>
      <c r="N15722" s="116"/>
      <c r="P15722" s="146"/>
      <c r="Q15722" s="116"/>
      <c r="R15722" s="93"/>
      <c r="T15722" s="120"/>
      <c r="V15722" s="120"/>
      <c r="AD15722" s="116"/>
      <c r="AE15722" s="116"/>
      <c r="AG15722" s="140"/>
      <c r="AH15722" s="140"/>
      <c r="AI15722" s="146" t="s">
        <v>31</v>
      </c>
      <c r="AJ15722" s="146" t="s">
        <v>31</v>
      </c>
      <c r="AK15722" s="120"/>
    </row>
    <row r="15723">
      <c r="D15723" s="141"/>
      <c r="G15723" s="114"/>
      <c r="H15723" s="39"/>
      <c r="N15723" s="116"/>
      <c r="P15723" s="146"/>
      <c r="Q15723" s="116"/>
      <c r="R15723" s="93"/>
      <c r="T15723" s="120"/>
      <c r="V15723" s="120"/>
      <c r="AD15723" s="116"/>
      <c r="AE15723" s="116"/>
      <c r="AG15723" s="140"/>
      <c r="AH15723" s="140"/>
      <c r="AI15723" s="146" t="s">
        <v>31</v>
      </c>
      <c r="AJ15723" s="146" t="s">
        <v>31</v>
      </c>
      <c r="AK15723" s="120"/>
    </row>
    <row r="15724">
      <c r="D15724" s="141"/>
      <c r="G15724" s="114"/>
      <c r="H15724" s="39"/>
      <c r="N15724" s="116"/>
      <c r="P15724" s="146"/>
      <c r="Q15724" s="116"/>
      <c r="R15724" s="93"/>
      <c r="T15724" s="120"/>
      <c r="V15724" s="120"/>
      <c r="AD15724" s="116"/>
      <c r="AE15724" s="116"/>
      <c r="AG15724" s="140"/>
      <c r="AH15724" s="140"/>
      <c r="AI15724" s="146" t="s">
        <v>31</v>
      </c>
      <c r="AJ15724" s="146" t="s">
        <v>31</v>
      </c>
      <c r="AK15724" s="120"/>
    </row>
    <row r="15725">
      <c r="D15725" s="141"/>
      <c r="G15725" s="114"/>
      <c r="H15725" s="39"/>
      <c r="N15725" s="116"/>
      <c r="P15725" s="146"/>
      <c r="Q15725" s="116"/>
      <c r="R15725" s="93"/>
      <c r="T15725" s="120"/>
      <c r="V15725" s="120"/>
      <c r="AD15725" s="116"/>
      <c r="AE15725" s="116"/>
      <c r="AG15725" s="140"/>
      <c r="AH15725" s="140"/>
      <c r="AI15725" s="146" t="s">
        <v>31</v>
      </c>
      <c r="AJ15725" s="146" t="s">
        <v>31</v>
      </c>
      <c r="AK15725" s="120"/>
    </row>
    <row r="15726">
      <c r="D15726" s="141"/>
      <c r="G15726" s="114"/>
      <c r="H15726" s="39"/>
      <c r="N15726" s="116"/>
      <c r="P15726" s="146"/>
      <c r="Q15726" s="116"/>
      <c r="R15726" s="93"/>
      <c r="T15726" s="120"/>
      <c r="V15726" s="120"/>
      <c r="AD15726" s="116"/>
      <c r="AE15726" s="116"/>
      <c r="AG15726" s="140"/>
      <c r="AH15726" s="140"/>
      <c r="AI15726" s="146" t="s">
        <v>31</v>
      </c>
      <c r="AJ15726" s="146" t="s">
        <v>31</v>
      </c>
      <c r="AK15726" s="120"/>
    </row>
    <row r="15727">
      <c r="D15727" s="141"/>
      <c r="G15727" s="114"/>
      <c r="H15727" s="39"/>
      <c r="N15727" s="116"/>
      <c r="P15727" s="146"/>
      <c r="Q15727" s="116"/>
      <c r="R15727" s="93"/>
      <c r="T15727" s="120"/>
      <c r="V15727" s="120"/>
      <c r="AD15727" s="116"/>
      <c r="AE15727" s="116"/>
      <c r="AG15727" s="140"/>
      <c r="AH15727" s="140"/>
      <c r="AI15727" s="146" t="s">
        <v>31</v>
      </c>
      <c r="AJ15727" s="146" t="s">
        <v>31</v>
      </c>
      <c r="AK15727" s="120"/>
    </row>
    <row r="15728">
      <c r="D15728" s="141"/>
      <c r="G15728" s="114"/>
      <c r="H15728" s="39"/>
      <c r="N15728" s="116"/>
      <c r="P15728" s="146"/>
      <c r="Q15728" s="116"/>
      <c r="R15728" s="93"/>
      <c r="T15728" s="120"/>
      <c r="V15728" s="120"/>
      <c r="AD15728" s="116"/>
      <c r="AE15728" s="116"/>
      <c r="AG15728" s="140"/>
      <c r="AH15728" s="140"/>
      <c r="AI15728" s="146" t="s">
        <v>31</v>
      </c>
      <c r="AJ15728" s="146" t="s">
        <v>31</v>
      </c>
      <c r="AK15728" s="120"/>
    </row>
    <row r="15729">
      <c r="D15729" s="141"/>
      <c r="G15729" s="114"/>
      <c r="H15729" s="39"/>
      <c r="N15729" s="116"/>
      <c r="P15729" s="146"/>
      <c r="Q15729" s="116"/>
      <c r="R15729" s="93"/>
      <c r="T15729" s="120"/>
      <c r="V15729" s="120"/>
      <c r="AD15729" s="116"/>
      <c r="AE15729" s="116"/>
      <c r="AG15729" s="140"/>
      <c r="AH15729" s="140"/>
      <c r="AI15729" s="146" t="s">
        <v>31</v>
      </c>
      <c r="AJ15729" s="146" t="s">
        <v>31</v>
      </c>
      <c r="AK15729" s="120"/>
    </row>
    <row r="15730">
      <c r="D15730" s="141"/>
      <c r="G15730" s="114"/>
      <c r="H15730" s="39"/>
      <c r="N15730" s="116"/>
      <c r="P15730" s="146"/>
      <c r="Q15730" s="116"/>
      <c r="R15730" s="93"/>
      <c r="T15730" s="120"/>
      <c r="V15730" s="120"/>
      <c r="AD15730" s="116"/>
      <c r="AE15730" s="116"/>
      <c r="AG15730" s="140"/>
      <c r="AH15730" s="140"/>
      <c r="AI15730" s="146" t="s">
        <v>31</v>
      </c>
      <c r="AJ15730" s="146" t="s">
        <v>31</v>
      </c>
      <c r="AK15730" s="120"/>
    </row>
    <row r="15731">
      <c r="D15731" s="141"/>
      <c r="G15731" s="114"/>
      <c r="H15731" s="39"/>
      <c r="N15731" s="116"/>
      <c r="P15731" s="146"/>
      <c r="Q15731" s="116"/>
      <c r="R15731" s="93"/>
      <c r="T15731" s="120"/>
      <c r="V15731" s="120"/>
      <c r="AD15731" s="116"/>
      <c r="AE15731" s="116"/>
      <c r="AG15731" s="140"/>
      <c r="AH15731" s="140"/>
      <c r="AI15731" s="146" t="s">
        <v>31</v>
      </c>
      <c r="AJ15731" s="146" t="s">
        <v>31</v>
      </c>
      <c r="AK15731" s="120"/>
    </row>
    <row r="15732">
      <c r="D15732" s="141"/>
      <c r="G15732" s="114"/>
      <c r="H15732" s="39"/>
      <c r="N15732" s="116"/>
      <c r="P15732" s="146"/>
      <c r="Q15732" s="116"/>
      <c r="R15732" s="93"/>
      <c r="T15732" s="120"/>
      <c r="V15732" s="120"/>
      <c r="AD15732" s="116"/>
      <c r="AE15732" s="116"/>
      <c r="AG15732" s="140"/>
      <c r="AH15732" s="140"/>
      <c r="AI15732" s="146" t="s">
        <v>31</v>
      </c>
      <c r="AJ15732" s="146" t="s">
        <v>31</v>
      </c>
      <c r="AK15732" s="120"/>
    </row>
    <row r="15733">
      <c r="D15733" s="141"/>
      <c r="G15733" s="114"/>
      <c r="H15733" s="39"/>
      <c r="N15733" s="116"/>
      <c r="P15733" s="146"/>
      <c r="Q15733" s="116"/>
      <c r="R15733" s="93"/>
      <c r="T15733" s="120"/>
      <c r="V15733" s="120"/>
      <c r="AD15733" s="116"/>
      <c r="AE15733" s="116"/>
      <c r="AG15733" s="140"/>
      <c r="AH15733" s="140"/>
      <c r="AI15733" s="146" t="s">
        <v>31</v>
      </c>
      <c r="AJ15733" s="146" t="s">
        <v>31</v>
      </c>
      <c r="AK15733" s="120"/>
    </row>
    <row r="15734">
      <c r="D15734" s="141"/>
      <c r="G15734" s="114"/>
      <c r="H15734" s="39"/>
      <c r="N15734" s="116"/>
      <c r="P15734" s="146"/>
      <c r="Q15734" s="116"/>
      <c r="R15734" s="93"/>
      <c r="T15734" s="120"/>
      <c r="V15734" s="120"/>
      <c r="AD15734" s="116"/>
      <c r="AE15734" s="116"/>
      <c r="AG15734" s="140"/>
      <c r="AH15734" s="140"/>
      <c r="AI15734" s="146" t="s">
        <v>31</v>
      </c>
      <c r="AJ15734" s="146" t="s">
        <v>31</v>
      </c>
      <c r="AK15734" s="120"/>
    </row>
    <row r="15735">
      <c r="D15735" s="141"/>
      <c r="G15735" s="114"/>
      <c r="H15735" s="39"/>
      <c r="N15735" s="116"/>
      <c r="P15735" s="146"/>
      <c r="Q15735" s="116"/>
      <c r="R15735" s="93"/>
      <c r="T15735" s="120"/>
      <c r="V15735" s="120"/>
      <c r="AD15735" s="116"/>
      <c r="AE15735" s="116"/>
      <c r="AG15735" s="140"/>
      <c r="AH15735" s="140"/>
      <c r="AI15735" s="146" t="s">
        <v>31</v>
      </c>
      <c r="AJ15735" s="146" t="s">
        <v>31</v>
      </c>
      <c r="AK15735" s="120"/>
    </row>
    <row r="15736">
      <c r="D15736" s="141"/>
      <c r="G15736" s="114"/>
      <c r="H15736" s="39"/>
      <c r="N15736" s="116"/>
      <c r="P15736" s="146"/>
      <c r="Q15736" s="116"/>
      <c r="R15736" s="93"/>
      <c r="T15736" s="120"/>
      <c r="V15736" s="120"/>
      <c r="AD15736" s="116"/>
      <c r="AE15736" s="116"/>
      <c r="AG15736" s="140"/>
      <c r="AH15736" s="140"/>
      <c r="AI15736" s="146" t="s">
        <v>31</v>
      </c>
      <c r="AJ15736" s="146" t="s">
        <v>31</v>
      </c>
      <c r="AK15736" s="120"/>
    </row>
    <row r="15737">
      <c r="D15737" s="141"/>
      <c r="G15737" s="114"/>
      <c r="H15737" s="39"/>
      <c r="N15737" s="116"/>
      <c r="P15737" s="146"/>
      <c r="Q15737" s="116"/>
      <c r="R15737" s="93"/>
      <c r="T15737" s="120"/>
      <c r="V15737" s="120"/>
      <c r="AD15737" s="116"/>
      <c r="AE15737" s="116"/>
      <c r="AG15737" s="140"/>
      <c r="AH15737" s="140"/>
      <c r="AI15737" s="146" t="s">
        <v>31</v>
      </c>
      <c r="AJ15737" s="146" t="s">
        <v>31</v>
      </c>
      <c r="AK15737" s="120"/>
    </row>
    <row r="15738">
      <c r="D15738" s="141"/>
      <c r="G15738" s="114"/>
      <c r="H15738" s="39"/>
      <c r="N15738" s="116"/>
      <c r="P15738" s="146"/>
      <c r="Q15738" s="116"/>
      <c r="R15738" s="93"/>
      <c r="T15738" s="120"/>
      <c r="V15738" s="120"/>
      <c r="AD15738" s="116"/>
      <c r="AE15738" s="116"/>
      <c r="AG15738" s="140"/>
      <c r="AH15738" s="140"/>
      <c r="AI15738" s="146" t="s">
        <v>31</v>
      </c>
      <c r="AJ15738" s="146" t="s">
        <v>31</v>
      </c>
      <c r="AK15738" s="120"/>
    </row>
    <row r="15739">
      <c r="D15739" s="141"/>
      <c r="G15739" s="114"/>
      <c r="H15739" s="39"/>
      <c r="N15739" s="116"/>
      <c r="P15739" s="146"/>
      <c r="Q15739" s="116"/>
      <c r="R15739" s="93"/>
      <c r="T15739" s="120"/>
      <c r="V15739" s="120"/>
      <c r="AD15739" s="116"/>
      <c r="AE15739" s="116"/>
      <c r="AG15739" s="140"/>
      <c r="AH15739" s="140"/>
      <c r="AI15739" s="146" t="s">
        <v>31</v>
      </c>
      <c r="AJ15739" s="146" t="s">
        <v>31</v>
      </c>
      <c r="AK15739" s="120"/>
    </row>
    <row r="15740">
      <c r="D15740" s="141"/>
      <c r="G15740" s="114"/>
      <c r="H15740" s="39"/>
      <c r="N15740" s="116"/>
      <c r="P15740" s="146"/>
      <c r="Q15740" s="116"/>
      <c r="R15740" s="93"/>
      <c r="T15740" s="120"/>
      <c r="V15740" s="120"/>
      <c r="AD15740" s="116"/>
      <c r="AE15740" s="116"/>
      <c r="AG15740" s="140"/>
      <c r="AH15740" s="140"/>
      <c r="AI15740" s="146" t="s">
        <v>31</v>
      </c>
      <c r="AJ15740" s="146" t="s">
        <v>31</v>
      </c>
      <c r="AK15740" s="120"/>
    </row>
    <row r="15741">
      <c r="D15741" s="141"/>
      <c r="G15741" s="114"/>
      <c r="H15741" s="39"/>
      <c r="N15741" s="116"/>
      <c r="P15741" s="146"/>
      <c r="Q15741" s="116"/>
      <c r="R15741" s="93"/>
      <c r="T15741" s="120"/>
      <c r="V15741" s="120"/>
      <c r="AD15741" s="116"/>
      <c r="AE15741" s="116"/>
      <c r="AG15741" s="140"/>
      <c r="AH15741" s="140"/>
      <c r="AI15741" s="146" t="s">
        <v>31</v>
      </c>
      <c r="AJ15741" s="146" t="s">
        <v>31</v>
      </c>
      <c r="AK15741" s="120"/>
    </row>
    <row r="15742">
      <c r="D15742" s="141"/>
      <c r="G15742" s="114"/>
      <c r="H15742" s="39"/>
      <c r="N15742" s="116"/>
      <c r="P15742" s="146"/>
      <c r="Q15742" s="116"/>
      <c r="R15742" s="93"/>
      <c r="T15742" s="120"/>
      <c r="V15742" s="120"/>
      <c r="AD15742" s="116"/>
      <c r="AE15742" s="116"/>
      <c r="AG15742" s="140"/>
      <c r="AH15742" s="140"/>
      <c r="AI15742" s="146" t="s">
        <v>31</v>
      </c>
      <c r="AJ15742" s="146" t="s">
        <v>31</v>
      </c>
      <c r="AK15742" s="120"/>
    </row>
    <row r="15743">
      <c r="D15743" s="141"/>
      <c r="G15743" s="114"/>
      <c r="H15743" s="39"/>
      <c r="N15743" s="116"/>
      <c r="P15743" s="146"/>
      <c r="Q15743" s="116"/>
      <c r="R15743" s="93"/>
      <c r="T15743" s="120"/>
      <c r="V15743" s="120"/>
      <c r="AD15743" s="116"/>
      <c r="AE15743" s="116"/>
      <c r="AG15743" s="140"/>
      <c r="AH15743" s="140"/>
      <c r="AI15743" s="146" t="s">
        <v>31</v>
      </c>
      <c r="AJ15743" s="146" t="s">
        <v>31</v>
      </c>
      <c r="AK15743" s="120"/>
    </row>
    <row r="15744">
      <c r="D15744" s="141"/>
      <c r="G15744" s="114"/>
      <c r="H15744" s="39"/>
      <c r="N15744" s="116"/>
      <c r="P15744" s="146"/>
      <c r="Q15744" s="116"/>
      <c r="R15744" s="93"/>
      <c r="T15744" s="120"/>
      <c r="V15744" s="120"/>
      <c r="AD15744" s="116"/>
      <c r="AE15744" s="116"/>
      <c r="AG15744" s="140"/>
      <c r="AH15744" s="140"/>
      <c r="AI15744" s="146" t="s">
        <v>31</v>
      </c>
      <c r="AJ15744" s="146" t="s">
        <v>31</v>
      </c>
      <c r="AK15744" s="120"/>
    </row>
    <row r="15745">
      <c r="D15745" s="141"/>
      <c r="G15745" s="114"/>
      <c r="H15745" s="39"/>
      <c r="N15745" s="116"/>
      <c r="P15745" s="146"/>
      <c r="Q15745" s="116"/>
      <c r="R15745" s="93"/>
      <c r="T15745" s="120"/>
      <c r="V15745" s="120"/>
      <c r="AD15745" s="116"/>
      <c r="AE15745" s="116"/>
      <c r="AG15745" s="140"/>
      <c r="AH15745" s="140"/>
      <c r="AI15745" s="146" t="s">
        <v>31</v>
      </c>
      <c r="AJ15745" s="146" t="s">
        <v>31</v>
      </c>
      <c r="AK15745" s="120"/>
    </row>
    <row r="15746">
      <c r="D15746" s="141"/>
      <c r="G15746" s="114"/>
      <c r="H15746" s="39"/>
      <c r="N15746" s="116"/>
      <c r="P15746" s="146"/>
      <c r="Q15746" s="116"/>
      <c r="R15746" s="93"/>
      <c r="T15746" s="120"/>
      <c r="V15746" s="120"/>
      <c r="AD15746" s="116"/>
      <c r="AE15746" s="116"/>
      <c r="AG15746" s="140"/>
      <c r="AH15746" s="140"/>
      <c r="AI15746" s="146" t="s">
        <v>31</v>
      </c>
      <c r="AJ15746" s="146" t="s">
        <v>31</v>
      </c>
      <c r="AK15746" s="120"/>
    </row>
    <row r="15747">
      <c r="D15747" s="141"/>
      <c r="G15747" s="114"/>
      <c r="H15747" s="39"/>
      <c r="N15747" s="116"/>
      <c r="P15747" s="146"/>
      <c r="Q15747" s="116"/>
      <c r="R15747" s="93"/>
      <c r="T15747" s="120"/>
      <c r="V15747" s="120"/>
      <c r="AD15747" s="116"/>
      <c r="AE15747" s="116"/>
      <c r="AG15747" s="140"/>
      <c r="AH15747" s="140"/>
      <c r="AI15747" s="146" t="s">
        <v>31</v>
      </c>
      <c r="AJ15747" s="146" t="s">
        <v>31</v>
      </c>
      <c r="AK15747" s="120"/>
    </row>
    <row r="15748">
      <c r="D15748" s="141"/>
      <c r="G15748" s="114"/>
      <c r="H15748" s="39"/>
      <c r="N15748" s="116"/>
      <c r="P15748" s="146"/>
      <c r="Q15748" s="116"/>
      <c r="R15748" s="93"/>
      <c r="T15748" s="120"/>
      <c r="V15748" s="120"/>
      <c r="AD15748" s="116"/>
      <c r="AE15748" s="116"/>
      <c r="AG15748" s="140"/>
      <c r="AH15748" s="140"/>
      <c r="AI15748" s="146" t="s">
        <v>31</v>
      </c>
      <c r="AJ15748" s="146" t="s">
        <v>31</v>
      </c>
      <c r="AK15748" s="120"/>
    </row>
    <row r="15749">
      <c r="D15749" s="141"/>
      <c r="G15749" s="114"/>
      <c r="H15749" s="39"/>
      <c r="N15749" s="116"/>
      <c r="P15749" s="146"/>
      <c r="Q15749" s="116"/>
      <c r="R15749" s="93"/>
      <c r="T15749" s="120"/>
      <c r="V15749" s="120"/>
      <c r="AD15749" s="116"/>
      <c r="AE15749" s="116"/>
      <c r="AG15749" s="140"/>
      <c r="AH15749" s="140"/>
      <c r="AI15749" s="146" t="s">
        <v>31</v>
      </c>
      <c r="AJ15749" s="146" t="s">
        <v>31</v>
      </c>
      <c r="AK15749" s="120"/>
    </row>
    <row r="15750">
      <c r="D15750" s="141"/>
      <c r="G15750" s="114"/>
      <c r="H15750" s="39"/>
      <c r="N15750" s="116"/>
      <c r="P15750" s="146"/>
      <c r="Q15750" s="116"/>
      <c r="R15750" s="93"/>
      <c r="T15750" s="120"/>
      <c r="V15750" s="120"/>
      <c r="AD15750" s="116"/>
      <c r="AE15750" s="116"/>
      <c r="AG15750" s="140"/>
      <c r="AH15750" s="140"/>
      <c r="AI15750" s="146" t="s">
        <v>31</v>
      </c>
      <c r="AJ15750" s="146" t="s">
        <v>31</v>
      </c>
      <c r="AK15750" s="120"/>
    </row>
    <row r="15751">
      <c r="D15751" s="141"/>
      <c r="G15751" s="114"/>
      <c r="H15751" s="39"/>
      <c r="N15751" s="116"/>
      <c r="P15751" s="146"/>
      <c r="Q15751" s="116"/>
      <c r="R15751" s="93"/>
      <c r="T15751" s="120"/>
      <c r="V15751" s="120"/>
      <c r="AD15751" s="116"/>
      <c r="AE15751" s="116"/>
      <c r="AG15751" s="140"/>
      <c r="AH15751" s="140"/>
      <c r="AI15751" s="146" t="s">
        <v>31</v>
      </c>
      <c r="AJ15751" s="146" t="s">
        <v>31</v>
      </c>
      <c r="AK15751" s="120"/>
    </row>
    <row r="15752">
      <c r="D15752" s="141"/>
      <c r="G15752" s="114"/>
      <c r="H15752" s="39"/>
      <c r="N15752" s="116"/>
      <c r="P15752" s="146"/>
      <c r="Q15752" s="116"/>
      <c r="R15752" s="93"/>
      <c r="T15752" s="120"/>
      <c r="V15752" s="120"/>
      <c r="AD15752" s="116"/>
      <c r="AE15752" s="116"/>
      <c r="AG15752" s="140"/>
      <c r="AH15752" s="140"/>
      <c r="AI15752" s="146" t="s">
        <v>31</v>
      </c>
      <c r="AJ15752" s="146" t="s">
        <v>31</v>
      </c>
      <c r="AK15752" s="120"/>
    </row>
    <row r="15753">
      <c r="D15753" s="141"/>
      <c r="G15753" s="114"/>
      <c r="H15753" s="39"/>
      <c r="N15753" s="116"/>
      <c r="P15753" s="146"/>
      <c r="Q15753" s="116"/>
      <c r="R15753" s="93"/>
      <c r="T15753" s="120"/>
      <c r="V15753" s="120"/>
      <c r="AD15753" s="116"/>
      <c r="AE15753" s="116"/>
      <c r="AG15753" s="140"/>
      <c r="AH15753" s="140"/>
      <c r="AI15753" s="146" t="s">
        <v>31</v>
      </c>
      <c r="AJ15753" s="146" t="s">
        <v>31</v>
      </c>
      <c r="AK15753" s="120"/>
    </row>
    <row r="15754">
      <c r="D15754" s="141"/>
      <c r="G15754" s="114"/>
      <c r="H15754" s="39"/>
      <c r="N15754" s="116"/>
      <c r="P15754" s="146"/>
      <c r="Q15754" s="116"/>
      <c r="R15754" s="93"/>
      <c r="T15754" s="120"/>
      <c r="V15754" s="120"/>
      <c r="AD15754" s="116"/>
      <c r="AE15754" s="116"/>
      <c r="AG15754" s="140"/>
      <c r="AH15754" s="140"/>
      <c r="AI15754" s="146" t="s">
        <v>31</v>
      </c>
      <c r="AJ15754" s="146" t="s">
        <v>31</v>
      </c>
      <c r="AK15754" s="120"/>
    </row>
    <row r="15755">
      <c r="D15755" s="141"/>
      <c r="G15755" s="114"/>
      <c r="H15755" s="39"/>
      <c r="N15755" s="116"/>
      <c r="P15755" s="146"/>
      <c r="Q15755" s="116"/>
      <c r="R15755" s="93"/>
      <c r="T15755" s="120"/>
      <c r="V15755" s="120"/>
      <c r="AD15755" s="116"/>
      <c r="AE15755" s="116"/>
      <c r="AG15755" s="140"/>
      <c r="AH15755" s="140"/>
      <c r="AI15755" s="146" t="s">
        <v>31</v>
      </c>
      <c r="AJ15755" s="146" t="s">
        <v>31</v>
      </c>
      <c r="AK15755" s="120"/>
    </row>
    <row r="15756">
      <c r="D15756" s="141"/>
      <c r="G15756" s="114"/>
      <c r="H15756" s="39"/>
      <c r="N15756" s="116"/>
      <c r="P15756" s="146"/>
      <c r="Q15756" s="116"/>
      <c r="R15756" s="93"/>
      <c r="T15756" s="120"/>
      <c r="V15756" s="120"/>
      <c r="AD15756" s="116"/>
      <c r="AE15756" s="116"/>
      <c r="AG15756" s="140"/>
      <c r="AH15756" s="140"/>
      <c r="AI15756" s="146" t="s">
        <v>31</v>
      </c>
      <c r="AJ15756" s="146" t="s">
        <v>31</v>
      </c>
      <c r="AK15756" s="120"/>
    </row>
    <row r="15757">
      <c r="D15757" s="141"/>
      <c r="G15757" s="114"/>
      <c r="H15757" s="39"/>
      <c r="N15757" s="116"/>
      <c r="P15757" s="146"/>
      <c r="Q15757" s="116"/>
      <c r="R15757" s="93"/>
      <c r="T15757" s="120"/>
      <c r="V15757" s="120"/>
      <c r="AD15757" s="116"/>
      <c r="AE15757" s="116"/>
      <c r="AG15757" s="140"/>
      <c r="AH15757" s="140"/>
      <c r="AI15757" s="146" t="s">
        <v>31</v>
      </c>
      <c r="AJ15757" s="146" t="s">
        <v>31</v>
      </c>
      <c r="AK15757" s="120"/>
    </row>
    <row r="15758">
      <c r="D15758" s="141"/>
      <c r="G15758" s="114"/>
      <c r="H15758" s="39"/>
      <c r="N15758" s="116"/>
      <c r="P15758" s="146"/>
      <c r="Q15758" s="116"/>
      <c r="R15758" s="93"/>
      <c r="T15758" s="120"/>
      <c r="V15758" s="120"/>
      <c r="AD15758" s="116"/>
      <c r="AE15758" s="116"/>
      <c r="AG15758" s="140"/>
      <c r="AH15758" s="140"/>
      <c r="AI15758" s="146" t="s">
        <v>31</v>
      </c>
      <c r="AJ15758" s="146" t="s">
        <v>31</v>
      </c>
      <c r="AK15758" s="120"/>
    </row>
    <row r="15759">
      <c r="D15759" s="141"/>
      <c r="G15759" s="114"/>
      <c r="H15759" s="39"/>
      <c r="N15759" s="116"/>
      <c r="P15759" s="146"/>
      <c r="Q15759" s="116"/>
      <c r="R15759" s="93"/>
      <c r="T15759" s="120"/>
      <c r="V15759" s="120"/>
      <c r="AD15759" s="116"/>
      <c r="AE15759" s="116"/>
      <c r="AG15759" s="140"/>
      <c r="AH15759" s="140"/>
      <c r="AI15759" s="146" t="s">
        <v>31</v>
      </c>
      <c r="AJ15759" s="146" t="s">
        <v>31</v>
      </c>
      <c r="AK15759" s="120"/>
    </row>
    <row r="15760">
      <c r="D15760" s="141"/>
      <c r="G15760" s="114"/>
      <c r="H15760" s="39"/>
      <c r="N15760" s="116"/>
      <c r="P15760" s="146"/>
      <c r="Q15760" s="116"/>
      <c r="R15760" s="93"/>
      <c r="T15760" s="120"/>
      <c r="V15760" s="120"/>
      <c r="AD15760" s="116"/>
      <c r="AE15760" s="116"/>
      <c r="AG15760" s="140"/>
      <c r="AH15760" s="140"/>
      <c r="AI15760" s="146" t="s">
        <v>31</v>
      </c>
      <c r="AJ15760" s="146" t="s">
        <v>31</v>
      </c>
      <c r="AK15760" s="120"/>
    </row>
    <row r="15761">
      <c r="D15761" s="141"/>
      <c r="G15761" s="114"/>
      <c r="H15761" s="39"/>
      <c r="N15761" s="116"/>
      <c r="P15761" s="146"/>
      <c r="Q15761" s="116"/>
      <c r="R15761" s="93"/>
      <c r="T15761" s="120"/>
      <c r="V15761" s="120"/>
      <c r="AD15761" s="116"/>
      <c r="AE15761" s="116"/>
      <c r="AG15761" s="140"/>
      <c r="AH15761" s="140"/>
      <c r="AI15761" s="146" t="s">
        <v>31</v>
      </c>
      <c r="AJ15761" s="146" t="s">
        <v>31</v>
      </c>
      <c r="AK15761" s="120"/>
    </row>
    <row r="15762">
      <c r="D15762" s="141"/>
      <c r="G15762" s="114"/>
      <c r="H15762" s="39"/>
      <c r="N15762" s="116"/>
      <c r="P15762" s="146"/>
      <c r="Q15762" s="116"/>
      <c r="R15762" s="93"/>
      <c r="T15762" s="120"/>
      <c r="V15762" s="120"/>
      <c r="AD15762" s="116"/>
      <c r="AE15762" s="116"/>
      <c r="AG15762" s="140"/>
      <c r="AH15762" s="140"/>
      <c r="AI15762" s="146" t="s">
        <v>31</v>
      </c>
      <c r="AJ15762" s="146" t="s">
        <v>31</v>
      </c>
      <c r="AK15762" s="120"/>
    </row>
    <row r="15763">
      <c r="D15763" s="141"/>
      <c r="G15763" s="114"/>
      <c r="H15763" s="39"/>
      <c r="N15763" s="116"/>
      <c r="P15763" s="146"/>
      <c r="Q15763" s="116"/>
      <c r="R15763" s="93"/>
      <c r="T15763" s="120"/>
      <c r="V15763" s="120"/>
      <c r="AD15763" s="116"/>
      <c r="AE15763" s="116"/>
      <c r="AG15763" s="140"/>
      <c r="AH15763" s="140"/>
      <c r="AI15763" s="146" t="s">
        <v>31</v>
      </c>
      <c r="AJ15763" s="146" t="s">
        <v>31</v>
      </c>
      <c r="AK15763" s="120"/>
    </row>
    <row r="15764">
      <c r="D15764" s="141"/>
      <c r="G15764" s="114"/>
      <c r="H15764" s="39"/>
      <c r="N15764" s="116"/>
      <c r="P15764" s="146"/>
      <c r="Q15764" s="116"/>
      <c r="R15764" s="93"/>
      <c r="T15764" s="120"/>
      <c r="V15764" s="120"/>
      <c r="AD15764" s="116"/>
      <c r="AE15764" s="116"/>
      <c r="AG15764" s="140"/>
      <c r="AH15764" s="140"/>
      <c r="AI15764" s="146" t="s">
        <v>31</v>
      </c>
      <c r="AJ15764" s="146" t="s">
        <v>31</v>
      </c>
      <c r="AK15764" s="120"/>
    </row>
    <row r="15765">
      <c r="D15765" s="141"/>
      <c r="G15765" s="114"/>
      <c r="H15765" s="39"/>
      <c r="N15765" s="116"/>
      <c r="P15765" s="146"/>
      <c r="Q15765" s="116"/>
      <c r="R15765" s="93"/>
      <c r="T15765" s="120"/>
      <c r="V15765" s="120"/>
      <c r="AD15765" s="116"/>
      <c r="AE15765" s="116"/>
      <c r="AG15765" s="140"/>
      <c r="AH15765" s="140"/>
      <c r="AI15765" s="146" t="s">
        <v>31</v>
      </c>
      <c r="AJ15765" s="146" t="s">
        <v>31</v>
      </c>
      <c r="AK15765" s="120"/>
    </row>
    <row r="15766">
      <c r="D15766" s="141"/>
      <c r="G15766" s="114"/>
      <c r="H15766" s="39"/>
      <c r="N15766" s="116"/>
      <c r="P15766" s="146"/>
      <c r="Q15766" s="116"/>
      <c r="R15766" s="93"/>
      <c r="T15766" s="120"/>
      <c r="V15766" s="120"/>
      <c r="AD15766" s="116"/>
      <c r="AE15766" s="116"/>
      <c r="AG15766" s="140"/>
      <c r="AH15766" s="140"/>
      <c r="AI15766" s="146" t="s">
        <v>31</v>
      </c>
      <c r="AJ15766" s="146" t="s">
        <v>31</v>
      </c>
      <c r="AK15766" s="120"/>
    </row>
    <row r="15767">
      <c r="D15767" s="141"/>
      <c r="G15767" s="114"/>
      <c r="H15767" s="39"/>
      <c r="N15767" s="116"/>
      <c r="P15767" s="146"/>
      <c r="Q15767" s="116"/>
      <c r="R15767" s="93"/>
      <c r="T15767" s="120"/>
      <c r="V15767" s="120"/>
      <c r="AD15767" s="116"/>
      <c r="AE15767" s="116"/>
      <c r="AG15767" s="140"/>
      <c r="AH15767" s="140"/>
      <c r="AI15767" s="146" t="s">
        <v>31</v>
      </c>
      <c r="AJ15767" s="146" t="s">
        <v>31</v>
      </c>
      <c r="AK15767" s="120"/>
    </row>
    <row r="15768">
      <c r="D15768" s="141"/>
      <c r="G15768" s="114"/>
      <c r="H15768" s="39"/>
      <c r="N15768" s="116"/>
      <c r="P15768" s="146"/>
      <c r="Q15768" s="116"/>
      <c r="R15768" s="93"/>
      <c r="T15768" s="120"/>
      <c r="V15768" s="120"/>
      <c r="AD15768" s="116"/>
      <c r="AE15768" s="116"/>
      <c r="AG15768" s="140"/>
      <c r="AH15768" s="140"/>
      <c r="AI15768" s="146" t="s">
        <v>31</v>
      </c>
      <c r="AJ15768" s="146" t="s">
        <v>31</v>
      </c>
      <c r="AK15768" s="120"/>
    </row>
    <row r="15769">
      <c r="D15769" s="141"/>
      <c r="G15769" s="114"/>
      <c r="H15769" s="39"/>
      <c r="N15769" s="116"/>
      <c r="P15769" s="146"/>
      <c r="Q15769" s="116"/>
      <c r="R15769" s="93"/>
      <c r="T15769" s="120"/>
      <c r="V15769" s="120"/>
      <c r="AD15769" s="116"/>
      <c r="AE15769" s="116"/>
      <c r="AG15769" s="140"/>
      <c r="AH15769" s="140"/>
      <c r="AI15769" s="146" t="s">
        <v>31</v>
      </c>
      <c r="AJ15769" s="146" t="s">
        <v>31</v>
      </c>
      <c r="AK15769" s="120"/>
    </row>
    <row r="15770">
      <c r="D15770" s="141"/>
      <c r="G15770" s="114"/>
      <c r="H15770" s="39"/>
      <c r="N15770" s="116"/>
      <c r="P15770" s="146"/>
      <c r="Q15770" s="116"/>
      <c r="R15770" s="93"/>
      <c r="T15770" s="120"/>
      <c r="V15770" s="120"/>
      <c r="AD15770" s="116"/>
      <c r="AE15770" s="116"/>
      <c r="AG15770" s="140"/>
      <c r="AH15770" s="140"/>
      <c r="AI15770" s="146" t="s">
        <v>31</v>
      </c>
      <c r="AJ15770" s="146" t="s">
        <v>31</v>
      </c>
      <c r="AK15770" s="120"/>
    </row>
    <row r="15771">
      <c r="D15771" s="141"/>
      <c r="G15771" s="114"/>
      <c r="H15771" s="39"/>
      <c r="N15771" s="116"/>
      <c r="P15771" s="146"/>
      <c r="Q15771" s="116"/>
      <c r="R15771" s="93"/>
      <c r="T15771" s="120"/>
      <c r="V15771" s="120"/>
      <c r="AD15771" s="116"/>
      <c r="AE15771" s="116"/>
      <c r="AG15771" s="140"/>
      <c r="AH15771" s="140"/>
      <c r="AI15771" s="146" t="s">
        <v>31</v>
      </c>
      <c r="AJ15771" s="146" t="s">
        <v>31</v>
      </c>
      <c r="AK15771" s="120"/>
    </row>
    <row r="15772">
      <c r="D15772" s="141"/>
      <c r="G15772" s="114"/>
      <c r="H15772" s="39"/>
      <c r="N15772" s="116"/>
      <c r="P15772" s="146"/>
      <c r="Q15772" s="116"/>
      <c r="R15772" s="93"/>
      <c r="T15772" s="120"/>
      <c r="V15772" s="120"/>
      <c r="AD15772" s="116"/>
      <c r="AE15772" s="116"/>
      <c r="AG15772" s="140"/>
      <c r="AH15772" s="140"/>
      <c r="AI15772" s="146" t="s">
        <v>31</v>
      </c>
      <c r="AJ15772" s="146" t="s">
        <v>31</v>
      </c>
      <c r="AK15772" s="120"/>
    </row>
    <row r="15773">
      <c r="D15773" s="141"/>
      <c r="G15773" s="114"/>
      <c r="H15773" s="39"/>
      <c r="N15773" s="116"/>
      <c r="P15773" s="146"/>
      <c r="Q15773" s="116"/>
      <c r="R15773" s="93"/>
      <c r="T15773" s="120"/>
      <c r="V15773" s="120"/>
      <c r="AD15773" s="116"/>
      <c r="AE15773" s="116"/>
      <c r="AG15773" s="140"/>
      <c r="AH15773" s="140"/>
      <c r="AI15773" s="146" t="s">
        <v>31</v>
      </c>
      <c r="AJ15773" s="146" t="s">
        <v>31</v>
      </c>
      <c r="AK15773" s="120"/>
    </row>
    <row r="15774">
      <c r="D15774" s="141"/>
      <c r="G15774" s="114"/>
      <c r="H15774" s="39"/>
      <c r="N15774" s="116"/>
      <c r="P15774" s="146"/>
      <c r="Q15774" s="116"/>
      <c r="R15774" s="93"/>
      <c r="T15774" s="120"/>
      <c r="V15774" s="120"/>
      <c r="AD15774" s="116"/>
      <c r="AE15774" s="116"/>
      <c r="AG15774" s="140"/>
      <c r="AH15774" s="140"/>
      <c r="AI15774" s="146" t="s">
        <v>31</v>
      </c>
      <c r="AJ15774" s="146" t="s">
        <v>31</v>
      </c>
      <c r="AK15774" s="120"/>
    </row>
    <row r="15775">
      <c r="D15775" s="141"/>
      <c r="G15775" s="114"/>
      <c r="H15775" s="39"/>
      <c r="N15775" s="116"/>
      <c r="P15775" s="146"/>
      <c r="Q15775" s="116"/>
      <c r="R15775" s="93"/>
      <c r="T15775" s="120"/>
      <c r="V15775" s="120"/>
      <c r="AD15775" s="116"/>
      <c r="AE15775" s="116"/>
      <c r="AG15775" s="140"/>
      <c r="AH15775" s="140"/>
      <c r="AI15775" s="146" t="s">
        <v>31</v>
      </c>
      <c r="AJ15775" s="146" t="s">
        <v>31</v>
      </c>
      <c r="AK15775" s="120"/>
    </row>
    <row r="15776">
      <c r="D15776" s="141"/>
      <c r="G15776" s="114"/>
      <c r="H15776" s="39"/>
      <c r="N15776" s="116"/>
      <c r="P15776" s="146"/>
      <c r="Q15776" s="116"/>
      <c r="R15776" s="93"/>
      <c r="T15776" s="120"/>
      <c r="V15776" s="120"/>
      <c r="AD15776" s="116"/>
      <c r="AE15776" s="116"/>
      <c r="AG15776" s="140"/>
      <c r="AH15776" s="140"/>
      <c r="AI15776" s="146" t="s">
        <v>31</v>
      </c>
      <c r="AJ15776" s="146" t="s">
        <v>31</v>
      </c>
      <c r="AK15776" s="120"/>
    </row>
    <row r="15777">
      <c r="D15777" s="141"/>
      <c r="G15777" s="114"/>
      <c r="H15777" s="39"/>
      <c r="N15777" s="116"/>
      <c r="P15777" s="146"/>
      <c r="Q15777" s="116"/>
      <c r="R15777" s="93"/>
      <c r="T15777" s="120"/>
      <c r="V15777" s="120"/>
      <c r="AD15777" s="116"/>
      <c r="AE15777" s="116"/>
      <c r="AG15777" s="140"/>
      <c r="AH15777" s="140"/>
      <c r="AI15777" s="146" t="s">
        <v>31</v>
      </c>
      <c r="AJ15777" s="146" t="s">
        <v>31</v>
      </c>
      <c r="AK15777" s="120"/>
    </row>
    <row r="15778">
      <c r="D15778" s="141"/>
      <c r="G15778" s="114"/>
      <c r="H15778" s="39"/>
      <c r="N15778" s="116"/>
      <c r="P15778" s="146"/>
      <c r="Q15778" s="116"/>
      <c r="R15778" s="93"/>
      <c r="T15778" s="120"/>
      <c r="V15778" s="120"/>
      <c r="AD15778" s="116"/>
      <c r="AE15778" s="116"/>
      <c r="AG15778" s="140"/>
      <c r="AH15778" s="140"/>
      <c r="AI15778" s="146" t="s">
        <v>31</v>
      </c>
      <c r="AJ15778" s="146" t="s">
        <v>31</v>
      </c>
      <c r="AK15778" s="120"/>
    </row>
    <row r="15779">
      <c r="D15779" s="141"/>
      <c r="G15779" s="114"/>
      <c r="H15779" s="39"/>
      <c r="N15779" s="116"/>
      <c r="P15779" s="146"/>
      <c r="Q15779" s="116"/>
      <c r="R15779" s="93"/>
      <c r="T15779" s="120"/>
      <c r="V15779" s="120"/>
      <c r="AD15779" s="116"/>
      <c r="AE15779" s="116"/>
      <c r="AG15779" s="140"/>
      <c r="AH15779" s="140"/>
      <c r="AI15779" s="146" t="s">
        <v>31</v>
      </c>
      <c r="AJ15779" s="146" t="s">
        <v>31</v>
      </c>
      <c r="AK15779" s="120"/>
    </row>
    <row r="15780">
      <c r="D15780" s="141"/>
      <c r="G15780" s="114"/>
      <c r="H15780" s="39"/>
      <c r="N15780" s="116"/>
      <c r="P15780" s="146"/>
      <c r="Q15780" s="116"/>
      <c r="R15780" s="93"/>
      <c r="T15780" s="120"/>
      <c r="V15780" s="120"/>
      <c r="AD15780" s="116"/>
      <c r="AE15780" s="116"/>
      <c r="AG15780" s="140"/>
      <c r="AH15780" s="140"/>
      <c r="AI15780" s="146" t="s">
        <v>31</v>
      </c>
      <c r="AJ15780" s="146" t="s">
        <v>31</v>
      </c>
      <c r="AK15780" s="120"/>
    </row>
    <row r="15781">
      <c r="D15781" s="141"/>
      <c r="G15781" s="114"/>
      <c r="H15781" s="39"/>
      <c r="N15781" s="116"/>
      <c r="P15781" s="146"/>
      <c r="Q15781" s="116"/>
      <c r="R15781" s="93"/>
      <c r="T15781" s="120"/>
      <c r="V15781" s="120"/>
      <c r="AD15781" s="116"/>
      <c r="AE15781" s="116"/>
      <c r="AG15781" s="140"/>
      <c r="AH15781" s="140"/>
      <c r="AI15781" s="146" t="s">
        <v>31</v>
      </c>
      <c r="AJ15781" s="146" t="s">
        <v>31</v>
      </c>
      <c r="AK15781" s="120"/>
    </row>
    <row r="15782">
      <c r="D15782" s="141"/>
      <c r="G15782" s="114"/>
      <c r="H15782" s="39"/>
      <c r="N15782" s="116"/>
      <c r="P15782" s="146"/>
      <c r="Q15782" s="116"/>
      <c r="R15782" s="93"/>
      <c r="T15782" s="120"/>
      <c r="V15782" s="120"/>
      <c r="AD15782" s="116"/>
      <c r="AE15782" s="116"/>
      <c r="AG15782" s="140"/>
      <c r="AH15782" s="140"/>
      <c r="AI15782" s="146" t="s">
        <v>31</v>
      </c>
      <c r="AJ15782" s="146" t="s">
        <v>31</v>
      </c>
      <c r="AK15782" s="120"/>
    </row>
    <row r="15783">
      <c r="D15783" s="141"/>
      <c r="G15783" s="114"/>
      <c r="H15783" s="39"/>
      <c r="N15783" s="116"/>
      <c r="P15783" s="146"/>
      <c r="Q15783" s="116"/>
      <c r="R15783" s="93"/>
      <c r="T15783" s="120"/>
      <c r="V15783" s="120"/>
      <c r="AD15783" s="116"/>
      <c r="AE15783" s="116"/>
      <c r="AG15783" s="140"/>
      <c r="AH15783" s="140"/>
      <c r="AI15783" s="146" t="s">
        <v>31</v>
      </c>
      <c r="AJ15783" s="146" t="s">
        <v>31</v>
      </c>
      <c r="AK15783" s="120"/>
    </row>
    <row r="15784">
      <c r="D15784" s="141"/>
      <c r="G15784" s="114"/>
      <c r="H15784" s="39"/>
      <c r="N15784" s="116"/>
      <c r="P15784" s="146"/>
      <c r="Q15784" s="116"/>
      <c r="R15784" s="93"/>
      <c r="T15784" s="120"/>
      <c r="V15784" s="120"/>
      <c r="AD15784" s="116"/>
      <c r="AE15784" s="116"/>
      <c r="AG15784" s="140"/>
      <c r="AH15784" s="140"/>
      <c r="AI15784" s="146" t="s">
        <v>31</v>
      </c>
      <c r="AJ15784" s="146" t="s">
        <v>31</v>
      </c>
      <c r="AK15784" s="120"/>
    </row>
    <row r="15785">
      <c r="D15785" s="141"/>
      <c r="G15785" s="114"/>
      <c r="H15785" s="39"/>
      <c r="N15785" s="116"/>
      <c r="P15785" s="146"/>
      <c r="Q15785" s="116"/>
      <c r="R15785" s="93"/>
      <c r="T15785" s="120"/>
      <c r="V15785" s="120"/>
      <c r="AD15785" s="116"/>
      <c r="AE15785" s="116"/>
      <c r="AG15785" s="140"/>
      <c r="AH15785" s="140"/>
      <c r="AI15785" s="146" t="s">
        <v>31</v>
      </c>
      <c r="AJ15785" s="146" t="s">
        <v>31</v>
      </c>
      <c r="AK15785" s="120"/>
    </row>
    <row r="15786">
      <c r="D15786" s="141"/>
      <c r="G15786" s="114"/>
      <c r="H15786" s="39"/>
      <c r="N15786" s="116"/>
      <c r="P15786" s="146"/>
      <c r="Q15786" s="116"/>
      <c r="R15786" s="93"/>
      <c r="T15786" s="120"/>
      <c r="V15786" s="120"/>
      <c r="AD15786" s="116"/>
      <c r="AE15786" s="116"/>
      <c r="AG15786" s="140"/>
      <c r="AH15786" s="140"/>
      <c r="AI15786" s="146" t="s">
        <v>31</v>
      </c>
      <c r="AJ15786" s="146" t="s">
        <v>31</v>
      </c>
      <c r="AK15786" s="120"/>
    </row>
    <row r="15787">
      <c r="D15787" s="141"/>
      <c r="G15787" s="114"/>
      <c r="H15787" s="39"/>
      <c r="N15787" s="116"/>
      <c r="P15787" s="146"/>
      <c r="Q15787" s="116"/>
      <c r="R15787" s="93"/>
      <c r="T15787" s="120"/>
      <c r="V15787" s="120"/>
      <c r="AD15787" s="116"/>
      <c r="AE15787" s="116"/>
      <c r="AG15787" s="140"/>
      <c r="AH15787" s="140"/>
      <c r="AI15787" s="146" t="s">
        <v>31</v>
      </c>
      <c r="AJ15787" s="146" t="s">
        <v>31</v>
      </c>
      <c r="AK15787" s="120"/>
    </row>
    <row r="15788">
      <c r="D15788" s="141"/>
      <c r="G15788" s="114"/>
      <c r="H15788" s="39"/>
      <c r="N15788" s="116"/>
      <c r="P15788" s="146"/>
      <c r="Q15788" s="116"/>
      <c r="R15788" s="93"/>
      <c r="T15788" s="120"/>
      <c r="V15788" s="120"/>
      <c r="AD15788" s="116"/>
      <c r="AE15788" s="116"/>
      <c r="AG15788" s="140"/>
      <c r="AH15788" s="140"/>
      <c r="AI15788" s="146" t="s">
        <v>31</v>
      </c>
      <c r="AJ15788" s="146" t="s">
        <v>31</v>
      </c>
      <c r="AK15788" s="120"/>
    </row>
    <row r="15789">
      <c r="D15789" s="141"/>
      <c r="G15789" s="114"/>
      <c r="H15789" s="39"/>
      <c r="N15789" s="116"/>
      <c r="P15789" s="146"/>
      <c r="Q15789" s="116"/>
      <c r="R15789" s="93"/>
      <c r="T15789" s="120"/>
      <c r="V15789" s="120"/>
      <c r="AD15789" s="116"/>
      <c r="AE15789" s="116"/>
      <c r="AG15789" s="140"/>
      <c r="AH15789" s="140"/>
      <c r="AI15789" s="146" t="s">
        <v>31</v>
      </c>
      <c r="AJ15789" s="146" t="s">
        <v>31</v>
      </c>
      <c r="AK15789" s="120"/>
    </row>
    <row r="15790">
      <c r="D15790" s="141"/>
      <c r="G15790" s="114"/>
      <c r="H15790" s="39"/>
      <c r="N15790" s="116"/>
      <c r="P15790" s="146"/>
      <c r="Q15790" s="116"/>
      <c r="R15790" s="93"/>
      <c r="T15790" s="120"/>
      <c r="V15790" s="120"/>
      <c r="AD15790" s="116"/>
      <c r="AE15790" s="116"/>
      <c r="AG15790" s="140"/>
      <c r="AH15790" s="140"/>
      <c r="AI15790" s="146" t="s">
        <v>31</v>
      </c>
      <c r="AJ15790" s="146" t="s">
        <v>31</v>
      </c>
      <c r="AK15790" s="120"/>
    </row>
    <row r="15791">
      <c r="D15791" s="141"/>
      <c r="G15791" s="114"/>
      <c r="H15791" s="39"/>
      <c r="N15791" s="116"/>
      <c r="P15791" s="146"/>
      <c r="Q15791" s="116"/>
      <c r="R15791" s="93"/>
      <c r="T15791" s="120"/>
      <c r="V15791" s="120"/>
      <c r="AD15791" s="116"/>
      <c r="AE15791" s="116"/>
      <c r="AG15791" s="140"/>
      <c r="AH15791" s="140"/>
      <c r="AI15791" s="146" t="s">
        <v>31</v>
      </c>
      <c r="AJ15791" s="146" t="s">
        <v>31</v>
      </c>
      <c r="AK15791" s="120"/>
    </row>
    <row r="15792">
      <c r="D15792" s="141"/>
      <c r="G15792" s="114"/>
      <c r="H15792" s="39"/>
      <c r="N15792" s="116"/>
      <c r="P15792" s="146"/>
      <c r="Q15792" s="116"/>
      <c r="R15792" s="93"/>
      <c r="T15792" s="120"/>
      <c r="V15792" s="120"/>
      <c r="AD15792" s="116"/>
      <c r="AE15792" s="116"/>
      <c r="AG15792" s="140"/>
      <c r="AH15792" s="140"/>
      <c r="AI15792" s="146" t="s">
        <v>31</v>
      </c>
      <c r="AJ15792" s="146" t="s">
        <v>31</v>
      </c>
      <c r="AK15792" s="120"/>
    </row>
    <row r="15793">
      <c r="D15793" s="141"/>
      <c r="G15793" s="114"/>
      <c r="H15793" s="39"/>
      <c r="N15793" s="116"/>
      <c r="P15793" s="146"/>
      <c r="Q15793" s="116"/>
      <c r="R15793" s="93"/>
      <c r="T15793" s="120"/>
      <c r="V15793" s="120"/>
      <c r="AD15793" s="116"/>
      <c r="AE15793" s="116"/>
      <c r="AG15793" s="140"/>
      <c r="AH15793" s="140"/>
      <c r="AI15793" s="146" t="s">
        <v>31</v>
      </c>
      <c r="AJ15793" s="146" t="s">
        <v>31</v>
      </c>
      <c r="AK15793" s="120"/>
    </row>
    <row r="15794">
      <c r="D15794" s="141"/>
      <c r="G15794" s="114"/>
      <c r="H15794" s="39"/>
      <c r="N15794" s="116"/>
      <c r="P15794" s="146"/>
      <c r="Q15794" s="116"/>
      <c r="R15794" s="93"/>
      <c r="T15794" s="120"/>
      <c r="V15794" s="120"/>
      <c r="AD15794" s="116"/>
      <c r="AE15794" s="116"/>
      <c r="AG15794" s="140"/>
      <c r="AH15794" s="140"/>
      <c r="AI15794" s="146" t="s">
        <v>31</v>
      </c>
      <c r="AJ15794" s="146" t="s">
        <v>31</v>
      </c>
      <c r="AK15794" s="120"/>
    </row>
    <row r="15795">
      <c r="D15795" s="141"/>
      <c r="G15795" s="114"/>
      <c r="H15795" s="39"/>
      <c r="N15795" s="116"/>
      <c r="P15795" s="146"/>
      <c r="Q15795" s="116"/>
      <c r="R15795" s="93"/>
      <c r="T15795" s="120"/>
      <c r="V15795" s="120"/>
      <c r="AD15795" s="116"/>
      <c r="AE15795" s="116"/>
      <c r="AG15795" s="140"/>
      <c r="AH15795" s="140"/>
      <c r="AI15795" s="146" t="s">
        <v>31</v>
      </c>
      <c r="AJ15795" s="146" t="s">
        <v>31</v>
      </c>
      <c r="AK15795" s="120"/>
    </row>
    <row r="15796">
      <c r="D15796" s="141"/>
      <c r="G15796" s="114"/>
      <c r="H15796" s="39"/>
      <c r="N15796" s="116"/>
      <c r="P15796" s="146"/>
      <c r="Q15796" s="116"/>
      <c r="R15796" s="93"/>
      <c r="T15796" s="120"/>
      <c r="V15796" s="120"/>
      <c r="AD15796" s="116"/>
      <c r="AE15796" s="116"/>
      <c r="AG15796" s="140"/>
      <c r="AH15796" s="140"/>
      <c r="AI15796" s="146" t="s">
        <v>31</v>
      </c>
      <c r="AJ15796" s="146" t="s">
        <v>31</v>
      </c>
      <c r="AK15796" s="120"/>
    </row>
    <row r="15797">
      <c r="D15797" s="141"/>
      <c r="G15797" s="114"/>
      <c r="H15797" s="39"/>
      <c r="N15797" s="116"/>
      <c r="P15797" s="146"/>
      <c r="Q15797" s="116"/>
      <c r="R15797" s="93"/>
      <c r="T15797" s="120"/>
      <c r="V15797" s="120"/>
      <c r="AD15797" s="116"/>
      <c r="AE15797" s="116"/>
      <c r="AG15797" s="140"/>
      <c r="AH15797" s="140"/>
      <c r="AI15797" s="146" t="s">
        <v>31</v>
      </c>
      <c r="AJ15797" s="146" t="s">
        <v>31</v>
      </c>
      <c r="AK15797" s="120"/>
    </row>
    <row r="15798">
      <c r="D15798" s="141"/>
      <c r="G15798" s="114"/>
      <c r="H15798" s="39"/>
      <c r="N15798" s="116"/>
      <c r="P15798" s="146"/>
      <c r="Q15798" s="116"/>
      <c r="R15798" s="93"/>
      <c r="T15798" s="120"/>
      <c r="V15798" s="120"/>
      <c r="AD15798" s="116"/>
      <c r="AE15798" s="116"/>
      <c r="AG15798" s="140"/>
      <c r="AH15798" s="140"/>
      <c r="AI15798" s="146" t="s">
        <v>31</v>
      </c>
      <c r="AJ15798" s="146" t="s">
        <v>31</v>
      </c>
      <c r="AK15798" s="120"/>
    </row>
    <row r="15799">
      <c r="D15799" s="141"/>
      <c r="G15799" s="114"/>
      <c r="H15799" s="39"/>
      <c r="N15799" s="116"/>
      <c r="P15799" s="146"/>
      <c r="Q15799" s="116"/>
      <c r="R15799" s="93"/>
      <c r="T15799" s="120"/>
      <c r="V15799" s="120"/>
      <c r="AD15799" s="116"/>
      <c r="AE15799" s="116"/>
      <c r="AG15799" s="140"/>
      <c r="AH15799" s="140"/>
      <c r="AI15799" s="146" t="s">
        <v>31</v>
      </c>
      <c r="AJ15799" s="146" t="s">
        <v>31</v>
      </c>
      <c r="AK15799" s="120"/>
    </row>
    <row r="15800">
      <c r="D15800" s="141"/>
      <c r="G15800" s="114"/>
      <c r="H15800" s="39"/>
      <c r="N15800" s="116"/>
      <c r="P15800" s="146"/>
      <c r="Q15800" s="116"/>
      <c r="R15800" s="93"/>
      <c r="T15800" s="120"/>
      <c r="V15800" s="120"/>
      <c r="AD15800" s="116"/>
      <c r="AE15800" s="116"/>
      <c r="AG15800" s="140"/>
      <c r="AH15800" s="140"/>
      <c r="AI15800" s="146" t="s">
        <v>31</v>
      </c>
      <c r="AJ15800" s="146" t="s">
        <v>31</v>
      </c>
      <c r="AK15800" s="120"/>
    </row>
    <row r="15801">
      <c r="D15801" s="141"/>
      <c r="G15801" s="114"/>
      <c r="H15801" s="39"/>
      <c r="N15801" s="116"/>
      <c r="P15801" s="146"/>
      <c r="Q15801" s="116"/>
      <c r="R15801" s="93"/>
      <c r="T15801" s="120"/>
      <c r="V15801" s="120"/>
      <c r="AD15801" s="116"/>
      <c r="AE15801" s="116"/>
      <c r="AG15801" s="140"/>
      <c r="AH15801" s="140"/>
      <c r="AI15801" s="146" t="s">
        <v>31</v>
      </c>
      <c r="AJ15801" s="146" t="s">
        <v>31</v>
      </c>
      <c r="AK15801" s="120"/>
    </row>
    <row r="15802">
      <c r="D15802" s="141"/>
      <c r="G15802" s="114"/>
      <c r="H15802" s="39"/>
      <c r="N15802" s="116"/>
      <c r="P15802" s="146"/>
      <c r="Q15802" s="116"/>
      <c r="R15802" s="93"/>
      <c r="T15802" s="120"/>
      <c r="V15802" s="120"/>
      <c r="AD15802" s="116"/>
      <c r="AE15802" s="116"/>
      <c r="AG15802" s="140"/>
      <c r="AH15802" s="140"/>
      <c r="AI15802" s="146" t="s">
        <v>31</v>
      </c>
      <c r="AJ15802" s="146" t="s">
        <v>31</v>
      </c>
      <c r="AK15802" s="120"/>
    </row>
    <row r="15803">
      <c r="D15803" s="141"/>
      <c r="G15803" s="114"/>
      <c r="H15803" s="39"/>
      <c r="N15803" s="116"/>
      <c r="P15803" s="146"/>
      <c r="Q15803" s="116"/>
      <c r="R15803" s="93"/>
      <c r="T15803" s="120"/>
      <c r="V15803" s="120"/>
      <c r="AD15803" s="116"/>
      <c r="AE15803" s="116"/>
      <c r="AG15803" s="140"/>
      <c r="AH15803" s="140"/>
      <c r="AI15803" s="146" t="s">
        <v>31</v>
      </c>
      <c r="AJ15803" s="146" t="s">
        <v>31</v>
      </c>
      <c r="AK15803" s="120"/>
    </row>
    <row r="15804">
      <c r="D15804" s="141"/>
      <c r="G15804" s="114"/>
      <c r="H15804" s="39"/>
      <c r="N15804" s="116"/>
      <c r="P15804" s="146"/>
      <c r="Q15804" s="116"/>
      <c r="R15804" s="93"/>
      <c r="T15804" s="120"/>
      <c r="V15804" s="120"/>
      <c r="AD15804" s="116"/>
      <c r="AE15804" s="116"/>
      <c r="AG15804" s="140"/>
      <c r="AH15804" s="140"/>
      <c r="AI15804" s="146" t="s">
        <v>31</v>
      </c>
      <c r="AJ15804" s="146" t="s">
        <v>31</v>
      </c>
      <c r="AK15804" s="120"/>
    </row>
    <row r="15805">
      <c r="D15805" s="141"/>
      <c r="G15805" s="114"/>
      <c r="H15805" s="39"/>
      <c r="N15805" s="116"/>
      <c r="P15805" s="146"/>
      <c r="Q15805" s="116"/>
      <c r="R15805" s="93"/>
      <c r="T15805" s="120"/>
      <c r="V15805" s="120"/>
      <c r="AD15805" s="116"/>
      <c r="AE15805" s="116"/>
      <c r="AG15805" s="140"/>
      <c r="AH15805" s="140"/>
      <c r="AI15805" s="146" t="s">
        <v>31</v>
      </c>
      <c r="AJ15805" s="146" t="s">
        <v>31</v>
      </c>
      <c r="AK15805" s="120"/>
    </row>
    <row r="15806">
      <c r="D15806" s="141"/>
      <c r="G15806" s="114"/>
      <c r="H15806" s="39"/>
      <c r="N15806" s="116"/>
      <c r="P15806" s="146"/>
      <c r="Q15806" s="116"/>
      <c r="R15806" s="93"/>
      <c r="T15806" s="120"/>
      <c r="V15806" s="120"/>
      <c r="AD15806" s="116"/>
      <c r="AE15806" s="116"/>
      <c r="AG15806" s="140"/>
      <c r="AH15806" s="140"/>
      <c r="AI15806" s="146" t="s">
        <v>31</v>
      </c>
      <c r="AJ15806" s="146" t="s">
        <v>31</v>
      </c>
      <c r="AK15806" s="120"/>
    </row>
    <row r="15807">
      <c r="D15807" s="141"/>
      <c r="G15807" s="114"/>
      <c r="H15807" s="39"/>
      <c r="N15807" s="116"/>
      <c r="P15807" s="146"/>
      <c r="Q15807" s="116"/>
      <c r="R15807" s="93"/>
      <c r="T15807" s="120"/>
      <c r="V15807" s="120"/>
      <c r="AD15807" s="116"/>
      <c r="AE15807" s="116"/>
      <c r="AG15807" s="140"/>
      <c r="AH15807" s="140"/>
      <c r="AI15807" s="146" t="s">
        <v>31</v>
      </c>
      <c r="AJ15807" s="146" t="s">
        <v>31</v>
      </c>
      <c r="AK15807" s="120"/>
    </row>
    <row r="15808">
      <c r="D15808" s="141"/>
      <c r="G15808" s="114"/>
      <c r="H15808" s="39"/>
      <c r="N15808" s="116"/>
      <c r="P15808" s="146"/>
      <c r="Q15808" s="116"/>
      <c r="R15808" s="93"/>
      <c r="T15808" s="120"/>
      <c r="V15808" s="120"/>
      <c r="AD15808" s="116"/>
      <c r="AE15808" s="116"/>
      <c r="AG15808" s="140"/>
      <c r="AH15808" s="140"/>
      <c r="AI15808" s="146" t="s">
        <v>31</v>
      </c>
      <c r="AJ15808" s="146" t="s">
        <v>31</v>
      </c>
      <c r="AK15808" s="120"/>
    </row>
    <row r="15809">
      <c r="D15809" s="141"/>
      <c r="G15809" s="114"/>
      <c r="H15809" s="39"/>
      <c r="N15809" s="116"/>
      <c r="P15809" s="146"/>
      <c r="Q15809" s="116"/>
      <c r="R15809" s="93"/>
      <c r="T15809" s="120"/>
      <c r="V15809" s="120"/>
      <c r="AD15809" s="116"/>
      <c r="AE15809" s="116"/>
      <c r="AG15809" s="140"/>
      <c r="AH15809" s="140"/>
      <c r="AI15809" s="146" t="s">
        <v>31</v>
      </c>
      <c r="AJ15809" s="146" t="s">
        <v>31</v>
      </c>
      <c r="AK15809" s="120"/>
    </row>
    <row r="15810">
      <c r="D15810" s="141"/>
      <c r="G15810" s="114"/>
      <c r="H15810" s="39"/>
      <c r="N15810" s="116"/>
      <c r="P15810" s="146"/>
      <c r="Q15810" s="116"/>
      <c r="R15810" s="93"/>
      <c r="T15810" s="120"/>
      <c r="V15810" s="120"/>
      <c r="AD15810" s="116"/>
      <c r="AE15810" s="116"/>
      <c r="AG15810" s="140"/>
      <c r="AH15810" s="140"/>
      <c r="AI15810" s="146" t="s">
        <v>31</v>
      </c>
      <c r="AJ15810" s="146" t="s">
        <v>31</v>
      </c>
      <c r="AK15810" s="120"/>
    </row>
    <row r="15811">
      <c r="D15811" s="141"/>
      <c r="G15811" s="114"/>
      <c r="H15811" s="39"/>
      <c r="N15811" s="116"/>
      <c r="P15811" s="146"/>
      <c r="Q15811" s="116"/>
      <c r="R15811" s="93"/>
      <c r="T15811" s="120"/>
      <c r="V15811" s="120"/>
      <c r="AD15811" s="116"/>
      <c r="AE15811" s="116"/>
      <c r="AG15811" s="140"/>
      <c r="AH15811" s="140"/>
      <c r="AI15811" s="146" t="s">
        <v>31</v>
      </c>
      <c r="AJ15811" s="146" t="s">
        <v>31</v>
      </c>
      <c r="AK15811" s="120"/>
    </row>
    <row r="15812">
      <c r="D15812" s="141"/>
      <c r="G15812" s="114"/>
      <c r="H15812" s="39"/>
      <c r="N15812" s="116"/>
      <c r="P15812" s="146"/>
      <c r="Q15812" s="116"/>
      <c r="R15812" s="93"/>
      <c r="T15812" s="120"/>
      <c r="V15812" s="120"/>
      <c r="AD15812" s="116"/>
      <c r="AE15812" s="116"/>
      <c r="AG15812" s="140"/>
      <c r="AH15812" s="140"/>
      <c r="AI15812" s="146" t="s">
        <v>31</v>
      </c>
      <c r="AJ15812" s="146" t="s">
        <v>31</v>
      </c>
      <c r="AK15812" s="120"/>
    </row>
    <row r="15813">
      <c r="D15813" s="141"/>
      <c r="G15813" s="114"/>
      <c r="H15813" s="39"/>
      <c r="N15813" s="116"/>
      <c r="P15813" s="146"/>
      <c r="Q15813" s="116"/>
      <c r="R15813" s="93"/>
      <c r="T15813" s="120"/>
      <c r="V15813" s="120"/>
      <c r="AD15813" s="116"/>
      <c r="AE15813" s="116"/>
      <c r="AG15813" s="140"/>
      <c r="AH15813" s="140"/>
      <c r="AI15813" s="146" t="s">
        <v>31</v>
      </c>
      <c r="AJ15813" s="146" t="s">
        <v>31</v>
      </c>
      <c r="AK15813" s="120"/>
    </row>
    <row r="15814">
      <c r="D15814" s="141"/>
      <c r="G15814" s="114"/>
      <c r="H15814" s="39"/>
      <c r="N15814" s="116"/>
      <c r="P15814" s="146"/>
      <c r="Q15814" s="116"/>
      <c r="R15814" s="93"/>
      <c r="T15814" s="120"/>
      <c r="V15814" s="120"/>
      <c r="AD15814" s="116"/>
      <c r="AE15814" s="116"/>
      <c r="AG15814" s="140"/>
      <c r="AH15814" s="140"/>
      <c r="AI15814" s="146" t="s">
        <v>31</v>
      </c>
      <c r="AJ15814" s="146" t="s">
        <v>31</v>
      </c>
      <c r="AK15814" s="120"/>
    </row>
    <row r="15815">
      <c r="D15815" s="141"/>
      <c r="G15815" s="114"/>
      <c r="H15815" s="39"/>
      <c r="N15815" s="116"/>
      <c r="P15815" s="146"/>
      <c r="Q15815" s="116"/>
      <c r="R15815" s="93"/>
      <c r="T15815" s="120"/>
      <c r="V15815" s="120"/>
      <c r="AD15815" s="116"/>
      <c r="AE15815" s="116"/>
      <c r="AG15815" s="140"/>
      <c r="AH15815" s="140"/>
      <c r="AI15815" s="146" t="s">
        <v>31</v>
      </c>
      <c r="AJ15815" s="146" t="s">
        <v>31</v>
      </c>
      <c r="AK15815" s="120"/>
    </row>
    <row r="15816">
      <c r="D15816" s="141"/>
      <c r="G15816" s="114"/>
      <c r="H15816" s="39"/>
      <c r="N15816" s="116"/>
      <c r="P15816" s="146"/>
      <c r="Q15816" s="116"/>
      <c r="R15816" s="93"/>
      <c r="T15816" s="120"/>
      <c r="V15816" s="120"/>
      <c r="AD15816" s="116"/>
      <c r="AE15816" s="116"/>
      <c r="AG15816" s="140"/>
      <c r="AH15816" s="140"/>
      <c r="AI15816" s="146" t="s">
        <v>31</v>
      </c>
      <c r="AJ15816" s="146" t="s">
        <v>31</v>
      </c>
      <c r="AK15816" s="120"/>
    </row>
    <row r="15817">
      <c r="D15817" s="141"/>
      <c r="G15817" s="114"/>
      <c r="H15817" s="39"/>
      <c r="N15817" s="116"/>
      <c r="P15817" s="146"/>
      <c r="Q15817" s="116"/>
      <c r="R15817" s="93"/>
      <c r="T15817" s="120"/>
      <c r="V15817" s="120"/>
      <c r="AD15817" s="116"/>
      <c r="AE15817" s="116"/>
      <c r="AG15817" s="140"/>
      <c r="AH15817" s="140"/>
      <c r="AI15817" s="146" t="s">
        <v>31</v>
      </c>
      <c r="AJ15817" s="146" t="s">
        <v>31</v>
      </c>
      <c r="AK15817" s="120"/>
    </row>
    <row r="15818">
      <c r="D15818" s="141"/>
      <c r="G15818" s="114"/>
      <c r="H15818" s="39"/>
      <c r="N15818" s="116"/>
      <c r="P15818" s="146"/>
      <c r="Q15818" s="116"/>
      <c r="R15818" s="93"/>
      <c r="T15818" s="120"/>
      <c r="V15818" s="120"/>
      <c r="AD15818" s="116"/>
      <c r="AE15818" s="116"/>
      <c r="AG15818" s="140"/>
      <c r="AH15818" s="140"/>
      <c r="AI15818" s="146" t="s">
        <v>31</v>
      </c>
      <c r="AJ15818" s="146" t="s">
        <v>31</v>
      </c>
      <c r="AK15818" s="120"/>
    </row>
    <row r="15819">
      <c r="D15819" s="141"/>
      <c r="G15819" s="114"/>
      <c r="H15819" s="39"/>
      <c r="N15819" s="116"/>
      <c r="P15819" s="146"/>
      <c r="Q15819" s="116"/>
      <c r="R15819" s="93"/>
      <c r="T15819" s="120"/>
      <c r="V15819" s="120"/>
      <c r="AD15819" s="116"/>
      <c r="AE15819" s="116"/>
      <c r="AG15819" s="140"/>
      <c r="AH15819" s="140"/>
      <c r="AI15819" s="146" t="s">
        <v>31</v>
      </c>
      <c r="AJ15819" s="146" t="s">
        <v>31</v>
      </c>
      <c r="AK15819" s="120"/>
    </row>
    <row r="15820">
      <c r="D15820" s="141"/>
      <c r="G15820" s="114"/>
      <c r="H15820" s="39"/>
      <c r="N15820" s="116"/>
      <c r="P15820" s="146"/>
      <c r="Q15820" s="116"/>
      <c r="R15820" s="93"/>
      <c r="T15820" s="120"/>
      <c r="V15820" s="120"/>
      <c r="AD15820" s="116"/>
      <c r="AE15820" s="116"/>
      <c r="AG15820" s="140"/>
      <c r="AH15820" s="140"/>
      <c r="AI15820" s="146" t="s">
        <v>31</v>
      </c>
      <c r="AJ15820" s="146" t="s">
        <v>31</v>
      </c>
      <c r="AK15820" s="120"/>
    </row>
    <row r="15821">
      <c r="D15821" s="141"/>
      <c r="G15821" s="114"/>
      <c r="H15821" s="39"/>
      <c r="N15821" s="116"/>
      <c r="P15821" s="146"/>
      <c r="Q15821" s="116"/>
      <c r="R15821" s="93"/>
      <c r="T15821" s="120"/>
      <c r="V15821" s="120"/>
      <c r="AD15821" s="116"/>
      <c r="AE15821" s="116"/>
      <c r="AG15821" s="140"/>
      <c r="AH15821" s="140"/>
      <c r="AI15821" s="146" t="s">
        <v>31</v>
      </c>
      <c r="AJ15821" s="146" t="s">
        <v>31</v>
      </c>
      <c r="AK15821" s="120"/>
    </row>
    <row r="15822">
      <c r="D15822" s="141"/>
      <c r="G15822" s="114"/>
      <c r="H15822" s="39"/>
      <c r="N15822" s="116"/>
      <c r="P15822" s="146"/>
      <c r="Q15822" s="116"/>
      <c r="R15822" s="93"/>
      <c r="T15822" s="120"/>
      <c r="V15822" s="120"/>
      <c r="AD15822" s="116"/>
      <c r="AE15822" s="116"/>
      <c r="AG15822" s="140"/>
      <c r="AH15822" s="140"/>
      <c r="AI15822" s="146" t="s">
        <v>31</v>
      </c>
      <c r="AJ15822" s="146" t="s">
        <v>31</v>
      </c>
      <c r="AK15822" s="120"/>
    </row>
    <row r="15823">
      <c r="D15823" s="141"/>
      <c r="G15823" s="114"/>
      <c r="H15823" s="39"/>
      <c r="N15823" s="116"/>
      <c r="P15823" s="146"/>
      <c r="Q15823" s="116"/>
      <c r="R15823" s="93"/>
      <c r="T15823" s="120"/>
      <c r="V15823" s="120"/>
      <c r="AD15823" s="116"/>
      <c r="AE15823" s="116"/>
      <c r="AG15823" s="140"/>
      <c r="AH15823" s="140"/>
      <c r="AI15823" s="146" t="s">
        <v>31</v>
      </c>
      <c r="AJ15823" s="146" t="s">
        <v>31</v>
      </c>
      <c r="AK15823" s="120"/>
    </row>
    <row r="15824">
      <c r="D15824" s="141"/>
      <c r="G15824" s="114"/>
      <c r="H15824" s="39"/>
      <c r="N15824" s="116"/>
      <c r="P15824" s="146"/>
      <c r="Q15824" s="116"/>
      <c r="R15824" s="93"/>
      <c r="T15824" s="120"/>
      <c r="V15824" s="120"/>
      <c r="AD15824" s="116"/>
      <c r="AE15824" s="116"/>
      <c r="AG15824" s="140"/>
      <c r="AH15824" s="140"/>
      <c r="AI15824" s="146" t="s">
        <v>31</v>
      </c>
      <c r="AJ15824" s="146" t="s">
        <v>31</v>
      </c>
      <c r="AK15824" s="120"/>
    </row>
    <row r="15825">
      <c r="D15825" s="141"/>
      <c r="G15825" s="114"/>
      <c r="H15825" s="39"/>
      <c r="N15825" s="116"/>
      <c r="P15825" s="146"/>
      <c r="Q15825" s="116"/>
      <c r="R15825" s="93"/>
      <c r="T15825" s="120"/>
      <c r="V15825" s="120"/>
      <c r="AD15825" s="116"/>
      <c r="AE15825" s="116"/>
      <c r="AG15825" s="140"/>
      <c r="AH15825" s="140"/>
      <c r="AI15825" s="146" t="s">
        <v>31</v>
      </c>
      <c r="AJ15825" s="146" t="s">
        <v>31</v>
      </c>
      <c r="AK15825" s="120"/>
    </row>
    <row r="15826">
      <c r="D15826" s="141"/>
      <c r="G15826" s="114"/>
      <c r="H15826" s="39"/>
      <c r="N15826" s="116"/>
      <c r="P15826" s="146"/>
      <c r="Q15826" s="116"/>
      <c r="R15826" s="93"/>
      <c r="T15826" s="120"/>
      <c r="V15826" s="120"/>
      <c r="AD15826" s="116"/>
      <c r="AE15826" s="116"/>
      <c r="AG15826" s="140"/>
      <c r="AH15826" s="140"/>
      <c r="AI15826" s="146" t="s">
        <v>31</v>
      </c>
      <c r="AJ15826" s="146" t="s">
        <v>31</v>
      </c>
      <c r="AK15826" s="120"/>
    </row>
    <row r="15827">
      <c r="D15827" s="141"/>
      <c r="G15827" s="114"/>
      <c r="H15827" s="39"/>
      <c r="N15827" s="116"/>
      <c r="P15827" s="146"/>
      <c r="Q15827" s="116"/>
      <c r="R15827" s="93"/>
      <c r="T15827" s="120"/>
      <c r="V15827" s="120"/>
      <c r="AD15827" s="116"/>
      <c r="AE15827" s="116"/>
      <c r="AG15827" s="140"/>
      <c r="AH15827" s="140"/>
      <c r="AI15827" s="146" t="s">
        <v>31</v>
      </c>
      <c r="AJ15827" s="146" t="s">
        <v>31</v>
      </c>
      <c r="AK15827" s="120"/>
    </row>
    <row r="15828">
      <c r="D15828" s="141"/>
      <c r="G15828" s="114"/>
      <c r="H15828" s="39"/>
      <c r="N15828" s="116"/>
      <c r="P15828" s="146"/>
      <c r="Q15828" s="116"/>
      <c r="R15828" s="93"/>
      <c r="T15828" s="120"/>
      <c r="V15828" s="120"/>
      <c r="AD15828" s="116"/>
      <c r="AE15828" s="116"/>
      <c r="AG15828" s="140"/>
      <c r="AH15828" s="140"/>
      <c r="AI15828" s="146" t="s">
        <v>31</v>
      </c>
      <c r="AJ15828" s="146" t="s">
        <v>31</v>
      </c>
      <c r="AK15828" s="120"/>
    </row>
    <row r="15829">
      <c r="D15829" s="141"/>
      <c r="G15829" s="114"/>
      <c r="H15829" s="39"/>
      <c r="N15829" s="116"/>
      <c r="P15829" s="146"/>
      <c r="Q15829" s="116"/>
      <c r="R15829" s="93"/>
      <c r="T15829" s="120"/>
      <c r="V15829" s="120"/>
      <c r="AD15829" s="116"/>
      <c r="AE15829" s="116"/>
      <c r="AG15829" s="140"/>
      <c r="AH15829" s="140"/>
      <c r="AI15829" s="146" t="s">
        <v>31</v>
      </c>
      <c r="AJ15829" s="146" t="s">
        <v>31</v>
      </c>
      <c r="AK15829" s="120"/>
    </row>
    <row r="15830">
      <c r="D15830" s="141"/>
      <c r="G15830" s="114"/>
      <c r="H15830" s="39"/>
      <c r="N15830" s="116"/>
      <c r="P15830" s="146"/>
      <c r="Q15830" s="116"/>
      <c r="R15830" s="93"/>
      <c r="T15830" s="120"/>
      <c r="V15830" s="120"/>
      <c r="AD15830" s="116"/>
      <c r="AE15830" s="116"/>
      <c r="AG15830" s="140"/>
      <c r="AH15830" s="140"/>
      <c r="AI15830" s="146" t="s">
        <v>31</v>
      </c>
      <c r="AJ15830" s="146" t="s">
        <v>31</v>
      </c>
      <c r="AK15830" s="120"/>
    </row>
    <row r="15831">
      <c r="D15831" s="141"/>
      <c r="G15831" s="114"/>
      <c r="H15831" s="39"/>
      <c r="N15831" s="116"/>
      <c r="P15831" s="146"/>
      <c r="Q15831" s="116"/>
      <c r="R15831" s="93"/>
      <c r="T15831" s="120"/>
      <c r="V15831" s="120"/>
      <c r="AD15831" s="116"/>
      <c r="AE15831" s="116"/>
      <c r="AG15831" s="140"/>
      <c r="AH15831" s="140"/>
      <c r="AI15831" s="146" t="s">
        <v>31</v>
      </c>
      <c r="AJ15831" s="146" t="s">
        <v>31</v>
      </c>
      <c r="AK15831" s="120"/>
    </row>
    <row r="15832">
      <c r="D15832" s="141"/>
      <c r="G15832" s="114"/>
      <c r="H15832" s="39"/>
      <c r="N15832" s="116"/>
      <c r="P15832" s="146"/>
      <c r="Q15832" s="116"/>
      <c r="R15832" s="93"/>
      <c r="T15832" s="120"/>
      <c r="V15832" s="120"/>
      <c r="AD15832" s="116"/>
      <c r="AE15832" s="116"/>
      <c r="AG15832" s="140"/>
      <c r="AH15832" s="140"/>
      <c r="AI15832" s="146" t="s">
        <v>31</v>
      </c>
      <c r="AJ15832" s="146" t="s">
        <v>31</v>
      </c>
      <c r="AK15832" s="120"/>
    </row>
    <row r="15833">
      <c r="D15833" s="141"/>
      <c r="G15833" s="114"/>
      <c r="H15833" s="39"/>
      <c r="N15833" s="116"/>
      <c r="P15833" s="146"/>
      <c r="Q15833" s="116"/>
      <c r="R15833" s="93"/>
      <c r="T15833" s="120"/>
      <c r="V15833" s="120"/>
      <c r="AD15833" s="116"/>
      <c r="AE15833" s="116"/>
      <c r="AG15833" s="140"/>
      <c r="AH15833" s="140"/>
      <c r="AI15833" s="146" t="s">
        <v>31</v>
      </c>
      <c r="AJ15833" s="146" t="s">
        <v>31</v>
      </c>
      <c r="AK15833" s="120"/>
    </row>
    <row r="15834">
      <c r="D15834" s="141"/>
      <c r="G15834" s="114"/>
      <c r="H15834" s="39"/>
      <c r="N15834" s="116"/>
      <c r="P15834" s="146"/>
      <c r="Q15834" s="116"/>
      <c r="R15834" s="93"/>
      <c r="T15834" s="120"/>
      <c r="V15834" s="120"/>
      <c r="AD15834" s="116"/>
      <c r="AE15834" s="116"/>
      <c r="AG15834" s="140"/>
      <c r="AH15834" s="140"/>
      <c r="AI15834" s="146" t="s">
        <v>31</v>
      </c>
      <c r="AJ15834" s="146" t="s">
        <v>31</v>
      </c>
      <c r="AK15834" s="120"/>
    </row>
    <row r="15835">
      <c r="D15835" s="141"/>
      <c r="G15835" s="114"/>
      <c r="H15835" s="39"/>
      <c r="N15835" s="116"/>
      <c r="P15835" s="146"/>
      <c r="Q15835" s="116"/>
      <c r="R15835" s="93"/>
      <c r="T15835" s="120"/>
      <c r="V15835" s="120"/>
      <c r="AD15835" s="116"/>
      <c r="AE15835" s="116"/>
      <c r="AG15835" s="140"/>
      <c r="AH15835" s="140"/>
      <c r="AI15835" s="146" t="s">
        <v>31</v>
      </c>
      <c r="AJ15835" s="146" t="s">
        <v>31</v>
      </c>
      <c r="AK15835" s="120"/>
    </row>
    <row r="15836">
      <c r="D15836" s="141"/>
      <c r="G15836" s="114"/>
      <c r="H15836" s="39"/>
      <c r="N15836" s="116"/>
      <c r="P15836" s="146"/>
      <c r="Q15836" s="116"/>
      <c r="R15836" s="93"/>
      <c r="T15836" s="120"/>
      <c r="V15836" s="120"/>
      <c r="AD15836" s="116"/>
      <c r="AE15836" s="116"/>
      <c r="AG15836" s="140"/>
      <c r="AH15836" s="140"/>
      <c r="AI15836" s="146" t="s">
        <v>31</v>
      </c>
      <c r="AJ15836" s="146" t="s">
        <v>31</v>
      </c>
      <c r="AK15836" s="120"/>
    </row>
    <row r="15837">
      <c r="D15837" s="141"/>
      <c r="G15837" s="114"/>
      <c r="H15837" s="39"/>
      <c r="N15837" s="116"/>
      <c r="P15837" s="146"/>
      <c r="Q15837" s="116"/>
      <c r="R15837" s="93"/>
      <c r="T15837" s="120"/>
      <c r="V15837" s="120"/>
      <c r="AD15837" s="116"/>
      <c r="AE15837" s="116"/>
      <c r="AG15837" s="140"/>
      <c r="AH15837" s="140"/>
      <c r="AI15837" s="146" t="s">
        <v>31</v>
      </c>
      <c r="AJ15837" s="146" t="s">
        <v>31</v>
      </c>
      <c r="AK15837" s="120"/>
    </row>
    <row r="15838">
      <c r="D15838" s="141"/>
      <c r="G15838" s="114"/>
      <c r="H15838" s="39"/>
      <c r="N15838" s="116"/>
      <c r="P15838" s="146"/>
      <c r="Q15838" s="116"/>
      <c r="R15838" s="93"/>
      <c r="T15838" s="120"/>
      <c r="V15838" s="120"/>
      <c r="AD15838" s="116"/>
      <c r="AE15838" s="116"/>
      <c r="AG15838" s="140"/>
      <c r="AH15838" s="140"/>
      <c r="AI15838" s="146" t="s">
        <v>31</v>
      </c>
      <c r="AJ15838" s="146" t="s">
        <v>31</v>
      </c>
      <c r="AK15838" s="120"/>
    </row>
    <row r="15839">
      <c r="D15839" s="141"/>
      <c r="G15839" s="114"/>
      <c r="H15839" s="39"/>
      <c r="N15839" s="116"/>
      <c r="P15839" s="146"/>
      <c r="Q15839" s="116"/>
      <c r="R15839" s="93"/>
      <c r="T15839" s="120"/>
      <c r="V15839" s="120"/>
      <c r="AD15839" s="116"/>
      <c r="AE15839" s="116"/>
      <c r="AG15839" s="140"/>
      <c r="AH15839" s="140"/>
      <c r="AI15839" s="146" t="s">
        <v>31</v>
      </c>
      <c r="AJ15839" s="146" t="s">
        <v>31</v>
      </c>
      <c r="AK15839" s="120"/>
    </row>
    <row r="15840">
      <c r="D15840" s="141"/>
      <c r="G15840" s="114"/>
      <c r="H15840" s="39"/>
      <c r="N15840" s="116"/>
      <c r="P15840" s="146"/>
      <c r="Q15840" s="116"/>
      <c r="R15840" s="93"/>
      <c r="T15840" s="120"/>
      <c r="V15840" s="120"/>
      <c r="AD15840" s="116"/>
      <c r="AE15840" s="116"/>
      <c r="AG15840" s="140"/>
      <c r="AH15840" s="140"/>
      <c r="AI15840" s="146" t="s">
        <v>31</v>
      </c>
      <c r="AJ15840" s="146" t="s">
        <v>31</v>
      </c>
      <c r="AK15840" s="120"/>
    </row>
    <row r="15841">
      <c r="D15841" s="141"/>
      <c r="G15841" s="114"/>
      <c r="H15841" s="39"/>
      <c r="N15841" s="116"/>
      <c r="P15841" s="146"/>
      <c r="Q15841" s="116"/>
      <c r="R15841" s="93"/>
      <c r="T15841" s="120"/>
      <c r="V15841" s="120"/>
      <c r="AD15841" s="116"/>
      <c r="AE15841" s="116"/>
      <c r="AG15841" s="140"/>
      <c r="AH15841" s="140"/>
      <c r="AI15841" s="146" t="s">
        <v>31</v>
      </c>
      <c r="AJ15841" s="146" t="s">
        <v>31</v>
      </c>
      <c r="AK15841" s="120"/>
    </row>
    <row r="15842">
      <c r="D15842" s="141"/>
      <c r="G15842" s="114"/>
      <c r="H15842" s="39"/>
      <c r="N15842" s="116"/>
      <c r="P15842" s="146"/>
      <c r="Q15842" s="116"/>
      <c r="R15842" s="93"/>
      <c r="T15842" s="120"/>
      <c r="V15842" s="120"/>
      <c r="AD15842" s="116"/>
      <c r="AE15842" s="116"/>
      <c r="AG15842" s="140"/>
      <c r="AH15842" s="140"/>
      <c r="AI15842" s="146" t="s">
        <v>31</v>
      </c>
      <c r="AJ15842" s="146" t="s">
        <v>31</v>
      </c>
      <c r="AK15842" s="120"/>
    </row>
    <row r="15843">
      <c r="D15843" s="141"/>
      <c r="G15843" s="114"/>
      <c r="H15843" s="39"/>
      <c r="N15843" s="116"/>
      <c r="P15843" s="146"/>
      <c r="Q15843" s="116"/>
      <c r="R15843" s="93"/>
      <c r="T15843" s="120"/>
      <c r="V15843" s="120"/>
      <c r="AD15843" s="116"/>
      <c r="AE15843" s="116"/>
      <c r="AG15843" s="140"/>
      <c r="AH15843" s="140"/>
      <c r="AI15843" s="146" t="s">
        <v>31</v>
      </c>
      <c r="AJ15843" s="146" t="s">
        <v>31</v>
      </c>
      <c r="AK15843" s="120"/>
    </row>
    <row r="15844">
      <c r="D15844" s="141"/>
      <c r="G15844" s="114"/>
      <c r="H15844" s="39"/>
      <c r="N15844" s="116"/>
      <c r="P15844" s="146"/>
      <c r="Q15844" s="116"/>
      <c r="R15844" s="93"/>
      <c r="T15844" s="120"/>
      <c r="V15844" s="120"/>
      <c r="AD15844" s="116"/>
      <c r="AE15844" s="116"/>
      <c r="AG15844" s="140"/>
      <c r="AH15844" s="140"/>
      <c r="AI15844" s="146" t="s">
        <v>31</v>
      </c>
      <c r="AJ15844" s="146" t="s">
        <v>31</v>
      </c>
      <c r="AK15844" s="120"/>
    </row>
    <row r="15845">
      <c r="D15845" s="141"/>
      <c r="G15845" s="114"/>
      <c r="H15845" s="39"/>
      <c r="N15845" s="116"/>
      <c r="P15845" s="146"/>
      <c r="Q15845" s="116"/>
      <c r="R15845" s="93"/>
      <c r="T15845" s="120"/>
      <c r="V15845" s="120"/>
      <c r="AD15845" s="116"/>
      <c r="AE15845" s="116"/>
      <c r="AG15845" s="140"/>
      <c r="AH15845" s="140"/>
      <c r="AI15845" s="146" t="s">
        <v>31</v>
      </c>
      <c r="AJ15845" s="146" t="s">
        <v>31</v>
      </c>
      <c r="AK15845" s="120"/>
    </row>
    <row r="15846">
      <c r="D15846" s="141"/>
      <c r="G15846" s="114"/>
      <c r="H15846" s="39"/>
      <c r="N15846" s="116"/>
      <c r="P15846" s="146"/>
      <c r="Q15846" s="116"/>
      <c r="R15846" s="93"/>
      <c r="T15846" s="120"/>
      <c r="V15846" s="120"/>
      <c r="AD15846" s="116"/>
      <c r="AE15846" s="116"/>
      <c r="AG15846" s="140"/>
      <c r="AH15846" s="140"/>
      <c r="AI15846" s="146" t="s">
        <v>31</v>
      </c>
      <c r="AJ15846" s="146" t="s">
        <v>31</v>
      </c>
      <c r="AK15846" s="120"/>
    </row>
    <row r="15847">
      <c r="D15847" s="141"/>
      <c r="G15847" s="114"/>
      <c r="H15847" s="39"/>
      <c r="N15847" s="116"/>
      <c r="P15847" s="146"/>
      <c r="Q15847" s="116"/>
      <c r="R15847" s="93"/>
      <c r="T15847" s="120"/>
      <c r="V15847" s="120"/>
      <c r="AD15847" s="116"/>
      <c r="AE15847" s="116"/>
      <c r="AG15847" s="140"/>
      <c r="AH15847" s="140"/>
      <c r="AI15847" s="146" t="s">
        <v>31</v>
      </c>
      <c r="AJ15847" s="146" t="s">
        <v>31</v>
      </c>
      <c r="AK15847" s="120"/>
    </row>
    <row r="15848">
      <c r="D15848" s="141"/>
      <c r="G15848" s="114"/>
      <c r="H15848" s="39"/>
      <c r="N15848" s="116"/>
      <c r="P15848" s="146"/>
      <c r="Q15848" s="116"/>
      <c r="R15848" s="93"/>
      <c r="T15848" s="120"/>
      <c r="V15848" s="120"/>
      <c r="AD15848" s="116"/>
      <c r="AE15848" s="116"/>
      <c r="AG15848" s="140"/>
      <c r="AH15848" s="140"/>
      <c r="AI15848" s="146" t="s">
        <v>31</v>
      </c>
      <c r="AJ15848" s="146" t="s">
        <v>31</v>
      </c>
      <c r="AK15848" s="120"/>
    </row>
    <row r="15849">
      <c r="D15849" s="141"/>
      <c r="G15849" s="114"/>
      <c r="H15849" s="39"/>
      <c r="N15849" s="116"/>
      <c r="P15849" s="146"/>
      <c r="Q15849" s="116"/>
      <c r="R15849" s="93"/>
      <c r="T15849" s="120"/>
      <c r="V15849" s="120"/>
      <c r="AD15849" s="116"/>
      <c r="AE15849" s="116"/>
      <c r="AG15849" s="140"/>
      <c r="AH15849" s="140"/>
      <c r="AI15849" s="146" t="s">
        <v>31</v>
      </c>
      <c r="AJ15849" s="146" t="s">
        <v>31</v>
      </c>
      <c r="AK15849" s="120"/>
    </row>
    <row r="15850">
      <c r="D15850" s="141"/>
      <c r="G15850" s="114"/>
      <c r="H15850" s="39"/>
      <c r="N15850" s="116"/>
      <c r="P15850" s="146"/>
      <c r="Q15850" s="116"/>
      <c r="R15850" s="93"/>
      <c r="T15850" s="120"/>
      <c r="V15850" s="120"/>
      <c r="AD15850" s="116"/>
      <c r="AE15850" s="116"/>
      <c r="AG15850" s="140"/>
      <c r="AH15850" s="140"/>
      <c r="AI15850" s="146" t="s">
        <v>31</v>
      </c>
      <c r="AJ15850" s="146" t="s">
        <v>31</v>
      </c>
      <c r="AK15850" s="120"/>
    </row>
    <row r="15851">
      <c r="D15851" s="141"/>
      <c r="G15851" s="114"/>
      <c r="H15851" s="39"/>
      <c r="N15851" s="116"/>
      <c r="P15851" s="146"/>
      <c r="Q15851" s="116"/>
      <c r="R15851" s="93"/>
      <c r="T15851" s="120"/>
      <c r="V15851" s="120"/>
      <c r="AD15851" s="116"/>
      <c r="AE15851" s="116"/>
      <c r="AG15851" s="140"/>
      <c r="AH15851" s="140"/>
      <c r="AI15851" s="146" t="s">
        <v>31</v>
      </c>
      <c r="AJ15851" s="146" t="s">
        <v>31</v>
      </c>
      <c r="AK15851" s="120"/>
    </row>
    <row r="15852">
      <c r="D15852" s="141"/>
      <c r="G15852" s="114"/>
      <c r="H15852" s="39"/>
      <c r="N15852" s="116"/>
      <c r="P15852" s="146"/>
      <c r="Q15852" s="116"/>
      <c r="R15852" s="93"/>
      <c r="T15852" s="120"/>
      <c r="V15852" s="120"/>
      <c r="AD15852" s="116"/>
      <c r="AE15852" s="116"/>
      <c r="AG15852" s="140"/>
      <c r="AH15852" s="140"/>
      <c r="AI15852" s="146" t="s">
        <v>31</v>
      </c>
      <c r="AJ15852" s="146" t="s">
        <v>31</v>
      </c>
      <c r="AK15852" s="120"/>
    </row>
    <row r="15853">
      <c r="D15853" s="141"/>
      <c r="G15853" s="114"/>
      <c r="H15853" s="39"/>
      <c r="N15853" s="116"/>
      <c r="P15853" s="146"/>
      <c r="Q15853" s="116"/>
      <c r="R15853" s="93"/>
      <c r="T15853" s="120"/>
      <c r="V15853" s="120"/>
      <c r="AD15853" s="116"/>
      <c r="AE15853" s="116"/>
      <c r="AG15853" s="140"/>
      <c r="AH15853" s="140"/>
      <c r="AI15853" s="146" t="s">
        <v>31</v>
      </c>
      <c r="AJ15853" s="146" t="s">
        <v>31</v>
      </c>
      <c r="AK15853" s="120"/>
    </row>
    <row r="15854">
      <c r="D15854" s="141"/>
      <c r="G15854" s="114"/>
      <c r="H15854" s="39"/>
      <c r="N15854" s="116"/>
      <c r="P15854" s="146"/>
      <c r="Q15854" s="116"/>
      <c r="R15854" s="93"/>
      <c r="T15854" s="120"/>
      <c r="V15854" s="120"/>
      <c r="AD15854" s="116"/>
      <c r="AE15854" s="116"/>
      <c r="AG15854" s="140"/>
      <c r="AH15854" s="140"/>
      <c r="AI15854" s="146" t="s">
        <v>31</v>
      </c>
      <c r="AJ15854" s="146" t="s">
        <v>31</v>
      </c>
      <c r="AK15854" s="120"/>
    </row>
    <row r="15855">
      <c r="D15855" s="141"/>
      <c r="G15855" s="114"/>
      <c r="H15855" s="39"/>
      <c r="N15855" s="116"/>
      <c r="P15855" s="146"/>
      <c r="Q15855" s="116"/>
      <c r="R15855" s="93"/>
      <c r="T15855" s="120"/>
      <c r="V15855" s="120"/>
      <c r="AD15855" s="116"/>
      <c r="AE15855" s="116"/>
      <c r="AG15855" s="140"/>
      <c r="AH15855" s="140"/>
      <c r="AI15855" s="146" t="s">
        <v>31</v>
      </c>
      <c r="AJ15855" s="146" t="s">
        <v>31</v>
      </c>
      <c r="AK15855" s="120"/>
    </row>
    <row r="15856">
      <c r="D15856" s="141"/>
      <c r="G15856" s="114"/>
      <c r="H15856" s="39"/>
      <c r="N15856" s="116"/>
      <c r="P15856" s="146"/>
      <c r="Q15856" s="116"/>
      <c r="R15856" s="93"/>
      <c r="T15856" s="120"/>
      <c r="V15856" s="120"/>
      <c r="AD15856" s="116"/>
      <c r="AE15856" s="116"/>
      <c r="AG15856" s="140"/>
      <c r="AH15856" s="140"/>
      <c r="AI15856" s="146" t="s">
        <v>31</v>
      </c>
      <c r="AJ15856" s="146" t="s">
        <v>31</v>
      </c>
      <c r="AK15856" s="120"/>
    </row>
    <row r="15857">
      <c r="D15857" s="141"/>
      <c r="G15857" s="114"/>
      <c r="H15857" s="39"/>
      <c r="N15857" s="116"/>
      <c r="P15857" s="146"/>
      <c r="Q15857" s="116"/>
      <c r="R15857" s="93"/>
      <c r="T15857" s="120"/>
      <c r="V15857" s="120"/>
      <c r="AD15857" s="116"/>
      <c r="AE15857" s="116"/>
      <c r="AG15857" s="140"/>
      <c r="AH15857" s="140"/>
      <c r="AI15857" s="146" t="s">
        <v>31</v>
      </c>
      <c r="AJ15857" s="146" t="s">
        <v>31</v>
      </c>
      <c r="AK15857" s="120"/>
    </row>
    <row r="15858">
      <c r="D15858" s="141"/>
      <c r="G15858" s="114"/>
      <c r="H15858" s="39"/>
      <c r="N15858" s="116"/>
      <c r="P15858" s="146"/>
      <c r="Q15858" s="116"/>
      <c r="R15858" s="93"/>
      <c r="T15858" s="120"/>
      <c r="V15858" s="120"/>
      <c r="AD15858" s="116"/>
      <c r="AE15858" s="116"/>
      <c r="AG15858" s="140"/>
      <c r="AH15858" s="140"/>
      <c r="AI15858" s="146" t="s">
        <v>31</v>
      </c>
      <c r="AJ15858" s="146" t="s">
        <v>31</v>
      </c>
      <c r="AK15858" s="120"/>
    </row>
    <row r="15859">
      <c r="D15859" s="141"/>
      <c r="G15859" s="114"/>
      <c r="H15859" s="39"/>
      <c r="N15859" s="116"/>
      <c r="P15859" s="146"/>
      <c r="Q15859" s="116"/>
      <c r="R15859" s="93"/>
      <c r="T15859" s="120"/>
      <c r="V15859" s="120"/>
      <c r="AD15859" s="116"/>
      <c r="AE15859" s="116"/>
      <c r="AG15859" s="140"/>
      <c r="AH15859" s="140"/>
      <c r="AI15859" s="146" t="s">
        <v>31</v>
      </c>
      <c r="AJ15859" s="146" t="s">
        <v>31</v>
      </c>
      <c r="AK15859" s="120"/>
    </row>
    <row r="15860">
      <c r="D15860" s="141"/>
      <c r="G15860" s="114"/>
      <c r="H15860" s="39"/>
      <c r="N15860" s="116"/>
      <c r="P15860" s="146"/>
      <c r="Q15860" s="116"/>
      <c r="R15860" s="93"/>
      <c r="T15860" s="120"/>
      <c r="V15860" s="120"/>
      <c r="AD15860" s="116"/>
      <c r="AE15860" s="116"/>
      <c r="AG15860" s="140"/>
      <c r="AH15860" s="140"/>
      <c r="AI15860" s="146" t="s">
        <v>31</v>
      </c>
      <c r="AJ15860" s="146" t="s">
        <v>31</v>
      </c>
      <c r="AK15860" s="120"/>
    </row>
    <row r="15861">
      <c r="D15861" s="141"/>
      <c r="G15861" s="114"/>
      <c r="H15861" s="39"/>
      <c r="N15861" s="116"/>
      <c r="P15861" s="146"/>
      <c r="Q15861" s="116"/>
      <c r="R15861" s="93"/>
      <c r="T15861" s="120"/>
      <c r="V15861" s="120"/>
      <c r="AD15861" s="116"/>
      <c r="AE15861" s="116"/>
      <c r="AG15861" s="140"/>
      <c r="AH15861" s="140"/>
      <c r="AI15861" s="146" t="s">
        <v>31</v>
      </c>
      <c r="AJ15861" s="146" t="s">
        <v>31</v>
      </c>
      <c r="AK15861" s="120"/>
    </row>
    <row r="15862">
      <c r="D15862" s="141"/>
      <c r="G15862" s="114"/>
      <c r="H15862" s="39"/>
      <c r="N15862" s="116"/>
      <c r="P15862" s="146"/>
      <c r="Q15862" s="116"/>
      <c r="R15862" s="93"/>
      <c r="T15862" s="120"/>
      <c r="V15862" s="120"/>
      <c r="AD15862" s="116"/>
      <c r="AE15862" s="116"/>
      <c r="AG15862" s="140"/>
      <c r="AH15862" s="140"/>
      <c r="AI15862" s="146" t="s">
        <v>31</v>
      </c>
      <c r="AJ15862" s="146" t="s">
        <v>31</v>
      </c>
      <c r="AK15862" s="120"/>
    </row>
    <row r="15863">
      <c r="D15863" s="141"/>
      <c r="G15863" s="114"/>
      <c r="H15863" s="39"/>
      <c r="N15863" s="116"/>
      <c r="P15863" s="146"/>
      <c r="Q15863" s="116"/>
      <c r="R15863" s="93"/>
      <c r="T15863" s="120"/>
      <c r="V15863" s="120"/>
      <c r="AD15863" s="116"/>
      <c r="AE15863" s="116"/>
      <c r="AG15863" s="140"/>
      <c r="AH15863" s="140"/>
      <c r="AI15863" s="146" t="s">
        <v>31</v>
      </c>
      <c r="AJ15863" s="146" t="s">
        <v>31</v>
      </c>
      <c r="AK15863" s="120"/>
    </row>
    <row r="15864">
      <c r="D15864" s="141"/>
      <c r="G15864" s="114"/>
      <c r="H15864" s="39"/>
      <c r="N15864" s="116"/>
      <c r="P15864" s="146"/>
      <c r="Q15864" s="116"/>
      <c r="R15864" s="93"/>
      <c r="T15864" s="120"/>
      <c r="V15864" s="120"/>
      <c r="AD15864" s="116"/>
      <c r="AE15864" s="116"/>
      <c r="AG15864" s="140"/>
      <c r="AH15864" s="140"/>
      <c r="AI15864" s="146" t="s">
        <v>31</v>
      </c>
      <c r="AJ15864" s="146" t="s">
        <v>31</v>
      </c>
      <c r="AK15864" s="120"/>
    </row>
    <row r="15865">
      <c r="D15865" s="141"/>
      <c r="G15865" s="114"/>
      <c r="H15865" s="39"/>
      <c r="N15865" s="116"/>
      <c r="P15865" s="146"/>
      <c r="Q15865" s="116"/>
      <c r="R15865" s="93"/>
      <c r="T15865" s="120"/>
      <c r="V15865" s="120"/>
      <c r="AD15865" s="116"/>
      <c r="AE15865" s="116"/>
      <c r="AG15865" s="140"/>
      <c r="AH15865" s="140"/>
      <c r="AI15865" s="146" t="s">
        <v>31</v>
      </c>
      <c r="AJ15865" s="146" t="s">
        <v>31</v>
      </c>
      <c r="AK15865" s="120"/>
    </row>
    <row r="15866">
      <c r="D15866" s="141"/>
      <c r="G15866" s="114"/>
      <c r="H15866" s="39"/>
      <c r="N15866" s="116"/>
      <c r="P15866" s="146"/>
      <c r="Q15866" s="116"/>
      <c r="R15866" s="93"/>
      <c r="T15866" s="120"/>
      <c r="V15866" s="120"/>
      <c r="AD15866" s="116"/>
      <c r="AE15866" s="116"/>
      <c r="AG15866" s="140"/>
      <c r="AH15866" s="140"/>
      <c r="AI15866" s="146" t="s">
        <v>31</v>
      </c>
      <c r="AJ15866" s="146" t="s">
        <v>31</v>
      </c>
      <c r="AK15866" s="120"/>
    </row>
    <row r="15867">
      <c r="D15867" s="141"/>
      <c r="G15867" s="114"/>
      <c r="H15867" s="39"/>
      <c r="N15867" s="116"/>
      <c r="P15867" s="146"/>
      <c r="Q15867" s="116"/>
      <c r="R15867" s="93"/>
      <c r="T15867" s="120"/>
      <c r="V15867" s="120"/>
      <c r="AD15867" s="116"/>
      <c r="AE15867" s="116"/>
      <c r="AG15867" s="140"/>
      <c r="AH15867" s="140"/>
      <c r="AI15867" s="146" t="s">
        <v>31</v>
      </c>
      <c r="AJ15867" s="146" t="s">
        <v>31</v>
      </c>
      <c r="AK15867" s="120"/>
    </row>
    <row r="15868">
      <c r="D15868" s="141"/>
      <c r="G15868" s="114"/>
      <c r="H15868" s="39"/>
      <c r="N15868" s="116"/>
      <c r="P15868" s="146"/>
      <c r="Q15868" s="116"/>
      <c r="R15868" s="93"/>
      <c r="T15868" s="120"/>
      <c r="V15868" s="120"/>
      <c r="AD15868" s="116"/>
      <c r="AE15868" s="116"/>
      <c r="AG15868" s="140"/>
      <c r="AH15868" s="140"/>
      <c r="AI15868" s="146" t="s">
        <v>31</v>
      </c>
      <c r="AJ15868" s="146" t="s">
        <v>31</v>
      </c>
      <c r="AK15868" s="120"/>
    </row>
    <row r="15869">
      <c r="D15869" s="141"/>
      <c r="G15869" s="114"/>
      <c r="H15869" s="39"/>
      <c r="N15869" s="116"/>
      <c r="P15869" s="146"/>
      <c r="Q15869" s="116"/>
      <c r="R15869" s="93"/>
      <c r="T15869" s="120"/>
      <c r="V15869" s="120"/>
      <c r="AD15869" s="116"/>
      <c r="AE15869" s="116"/>
      <c r="AG15869" s="140"/>
      <c r="AH15869" s="140"/>
      <c r="AI15869" s="146" t="s">
        <v>31</v>
      </c>
      <c r="AJ15869" s="146" t="s">
        <v>31</v>
      </c>
      <c r="AK15869" s="120"/>
    </row>
    <row r="15870">
      <c r="D15870" s="141"/>
      <c r="G15870" s="114"/>
      <c r="H15870" s="39"/>
      <c r="N15870" s="116"/>
      <c r="P15870" s="146"/>
      <c r="Q15870" s="116"/>
      <c r="R15870" s="93"/>
      <c r="T15870" s="120"/>
      <c r="V15870" s="120"/>
      <c r="AD15870" s="116"/>
      <c r="AE15870" s="116"/>
      <c r="AG15870" s="140"/>
      <c r="AH15870" s="140"/>
      <c r="AI15870" s="146" t="s">
        <v>31</v>
      </c>
      <c r="AJ15870" s="146" t="s">
        <v>31</v>
      </c>
      <c r="AK15870" s="120"/>
    </row>
    <row r="15871">
      <c r="D15871" s="141"/>
      <c r="G15871" s="114"/>
      <c r="H15871" s="39"/>
      <c r="N15871" s="116"/>
      <c r="P15871" s="146"/>
      <c r="Q15871" s="116"/>
      <c r="R15871" s="93"/>
      <c r="T15871" s="120"/>
      <c r="V15871" s="120"/>
      <c r="AD15871" s="116"/>
      <c r="AE15871" s="116"/>
      <c r="AG15871" s="140"/>
      <c r="AH15871" s="140"/>
      <c r="AI15871" s="146" t="s">
        <v>31</v>
      </c>
      <c r="AJ15871" s="146" t="s">
        <v>31</v>
      </c>
      <c r="AK15871" s="120"/>
    </row>
    <row r="15872">
      <c r="D15872" s="141"/>
      <c r="G15872" s="114"/>
      <c r="H15872" s="39"/>
      <c r="N15872" s="116"/>
      <c r="P15872" s="146"/>
      <c r="Q15872" s="116"/>
      <c r="R15872" s="93"/>
      <c r="T15872" s="120"/>
      <c r="V15872" s="120"/>
      <c r="AD15872" s="116"/>
      <c r="AE15872" s="116"/>
      <c r="AG15872" s="140"/>
      <c r="AH15872" s="140"/>
      <c r="AI15872" s="146" t="s">
        <v>31</v>
      </c>
      <c r="AJ15872" s="146" t="s">
        <v>31</v>
      </c>
      <c r="AK15872" s="120"/>
    </row>
    <row r="15873">
      <c r="D15873" s="141"/>
      <c r="G15873" s="114"/>
      <c r="H15873" s="39"/>
      <c r="N15873" s="116"/>
      <c r="P15873" s="146"/>
      <c r="Q15873" s="116"/>
      <c r="R15873" s="93"/>
      <c r="T15873" s="120"/>
      <c r="V15873" s="120"/>
      <c r="AD15873" s="116"/>
      <c r="AE15873" s="116"/>
      <c r="AG15873" s="140"/>
      <c r="AH15873" s="140"/>
      <c r="AI15873" s="146" t="s">
        <v>31</v>
      </c>
      <c r="AJ15873" s="146" t="s">
        <v>31</v>
      </c>
      <c r="AK15873" s="120"/>
    </row>
    <row r="15874">
      <c r="D15874" s="141"/>
      <c r="G15874" s="114"/>
      <c r="H15874" s="39"/>
      <c r="N15874" s="116"/>
      <c r="P15874" s="146"/>
      <c r="Q15874" s="116"/>
      <c r="R15874" s="93"/>
      <c r="T15874" s="120"/>
      <c r="V15874" s="120"/>
      <c r="AD15874" s="116"/>
      <c r="AE15874" s="116"/>
      <c r="AG15874" s="140"/>
      <c r="AH15874" s="140"/>
      <c r="AI15874" s="146" t="s">
        <v>31</v>
      </c>
      <c r="AJ15874" s="146" t="s">
        <v>31</v>
      </c>
      <c r="AK15874" s="120"/>
    </row>
    <row r="15875">
      <c r="D15875" s="141"/>
      <c r="G15875" s="114"/>
      <c r="H15875" s="39"/>
      <c r="N15875" s="116"/>
      <c r="P15875" s="146"/>
      <c r="Q15875" s="116"/>
      <c r="R15875" s="93"/>
      <c r="T15875" s="120"/>
      <c r="V15875" s="120"/>
      <c r="AD15875" s="116"/>
      <c r="AE15875" s="116"/>
      <c r="AG15875" s="140"/>
      <c r="AH15875" s="140"/>
      <c r="AI15875" s="146" t="s">
        <v>31</v>
      </c>
      <c r="AJ15875" s="146" t="s">
        <v>31</v>
      </c>
      <c r="AK15875" s="120"/>
    </row>
    <row r="15876">
      <c r="D15876" s="141"/>
      <c r="G15876" s="114"/>
      <c r="H15876" s="39"/>
      <c r="N15876" s="116"/>
      <c r="P15876" s="146"/>
      <c r="Q15876" s="116"/>
      <c r="R15876" s="93"/>
      <c r="T15876" s="120"/>
      <c r="V15876" s="120"/>
      <c r="AD15876" s="116"/>
      <c r="AE15876" s="116"/>
      <c r="AG15876" s="140"/>
      <c r="AH15876" s="140"/>
      <c r="AI15876" s="146" t="s">
        <v>31</v>
      </c>
      <c r="AJ15876" s="146" t="s">
        <v>31</v>
      </c>
      <c r="AK15876" s="120"/>
    </row>
    <row r="15877">
      <c r="D15877" s="141"/>
      <c r="G15877" s="114"/>
      <c r="H15877" s="39"/>
      <c r="N15877" s="116"/>
      <c r="P15877" s="146"/>
      <c r="Q15877" s="116"/>
      <c r="R15877" s="93"/>
      <c r="T15877" s="120"/>
      <c r="V15877" s="120"/>
      <c r="AD15877" s="116"/>
      <c r="AE15877" s="116"/>
      <c r="AG15877" s="140"/>
      <c r="AH15877" s="140"/>
      <c r="AI15877" s="146" t="s">
        <v>31</v>
      </c>
      <c r="AJ15877" s="146" t="s">
        <v>31</v>
      </c>
      <c r="AK15877" s="120"/>
    </row>
    <row r="15878">
      <c r="D15878" s="141"/>
      <c r="G15878" s="114"/>
      <c r="H15878" s="39"/>
      <c r="N15878" s="116"/>
      <c r="P15878" s="146"/>
      <c r="Q15878" s="116"/>
      <c r="R15878" s="93"/>
      <c r="T15878" s="120"/>
      <c r="V15878" s="120"/>
      <c r="AD15878" s="116"/>
      <c r="AE15878" s="116"/>
      <c r="AG15878" s="140"/>
      <c r="AH15878" s="140"/>
      <c r="AI15878" s="146" t="s">
        <v>31</v>
      </c>
      <c r="AJ15878" s="146" t="s">
        <v>31</v>
      </c>
      <c r="AK15878" s="120"/>
    </row>
    <row r="15879">
      <c r="D15879" s="141"/>
      <c r="G15879" s="114"/>
      <c r="H15879" s="39"/>
      <c r="N15879" s="116"/>
      <c r="P15879" s="146"/>
      <c r="Q15879" s="116"/>
      <c r="R15879" s="93"/>
      <c r="T15879" s="120"/>
      <c r="V15879" s="120"/>
      <c r="AD15879" s="116"/>
      <c r="AE15879" s="116"/>
      <c r="AG15879" s="140"/>
      <c r="AH15879" s="140"/>
      <c r="AI15879" s="146" t="s">
        <v>31</v>
      </c>
      <c r="AJ15879" s="146" t="s">
        <v>31</v>
      </c>
      <c r="AK15879" s="120"/>
    </row>
    <row r="15880">
      <c r="D15880" s="141"/>
      <c r="G15880" s="114"/>
      <c r="H15880" s="39"/>
      <c r="N15880" s="116"/>
      <c r="P15880" s="146"/>
      <c r="Q15880" s="116"/>
      <c r="R15880" s="93"/>
      <c r="T15880" s="120"/>
      <c r="V15880" s="120"/>
      <c r="AD15880" s="116"/>
      <c r="AE15880" s="116"/>
      <c r="AG15880" s="140"/>
      <c r="AH15880" s="140"/>
      <c r="AI15880" s="146" t="s">
        <v>31</v>
      </c>
      <c r="AJ15880" s="146" t="s">
        <v>31</v>
      </c>
      <c r="AK15880" s="120"/>
    </row>
    <row r="15881">
      <c r="D15881" s="141"/>
      <c r="G15881" s="114"/>
      <c r="H15881" s="39"/>
      <c r="N15881" s="116"/>
      <c r="P15881" s="146"/>
      <c r="Q15881" s="116"/>
      <c r="R15881" s="93"/>
      <c r="T15881" s="120"/>
      <c r="V15881" s="120"/>
      <c r="AD15881" s="116"/>
      <c r="AE15881" s="116"/>
      <c r="AG15881" s="140"/>
      <c r="AH15881" s="140"/>
      <c r="AI15881" s="146" t="s">
        <v>31</v>
      </c>
      <c r="AJ15881" s="146" t="s">
        <v>31</v>
      </c>
      <c r="AK15881" s="120"/>
    </row>
    <row r="15882">
      <c r="D15882" s="141"/>
      <c r="G15882" s="114"/>
      <c r="H15882" s="39"/>
      <c r="N15882" s="116"/>
      <c r="P15882" s="146"/>
      <c r="Q15882" s="116"/>
      <c r="R15882" s="93"/>
      <c r="T15882" s="120"/>
      <c r="V15882" s="120"/>
      <c r="AD15882" s="116"/>
      <c r="AE15882" s="116"/>
      <c r="AG15882" s="140"/>
      <c r="AH15882" s="140"/>
      <c r="AI15882" s="146" t="s">
        <v>31</v>
      </c>
      <c r="AJ15882" s="146" t="s">
        <v>31</v>
      </c>
      <c r="AK15882" s="120"/>
    </row>
    <row r="15883">
      <c r="D15883" s="141"/>
      <c r="G15883" s="114"/>
      <c r="H15883" s="39"/>
      <c r="N15883" s="116"/>
      <c r="P15883" s="146"/>
      <c r="Q15883" s="116"/>
      <c r="R15883" s="93"/>
      <c r="T15883" s="120"/>
      <c r="V15883" s="120"/>
      <c r="AD15883" s="116"/>
      <c r="AE15883" s="116"/>
      <c r="AG15883" s="140"/>
      <c r="AH15883" s="140"/>
      <c r="AI15883" s="146" t="s">
        <v>31</v>
      </c>
      <c r="AJ15883" s="146" t="s">
        <v>31</v>
      </c>
      <c r="AK15883" s="120"/>
    </row>
    <row r="15884">
      <c r="D15884" s="141"/>
      <c r="G15884" s="114"/>
      <c r="H15884" s="39"/>
      <c r="N15884" s="116"/>
      <c r="P15884" s="146"/>
      <c r="Q15884" s="116"/>
      <c r="R15884" s="93"/>
      <c r="T15884" s="120"/>
      <c r="V15884" s="120"/>
      <c r="AD15884" s="116"/>
      <c r="AE15884" s="116"/>
      <c r="AG15884" s="140"/>
      <c r="AH15884" s="140"/>
      <c r="AI15884" s="146" t="s">
        <v>31</v>
      </c>
      <c r="AJ15884" s="146" t="s">
        <v>31</v>
      </c>
      <c r="AK15884" s="120"/>
    </row>
    <row r="15885">
      <c r="D15885" s="141"/>
      <c r="G15885" s="114"/>
      <c r="H15885" s="39"/>
      <c r="N15885" s="116"/>
      <c r="P15885" s="146"/>
      <c r="Q15885" s="116"/>
      <c r="R15885" s="93"/>
      <c r="T15885" s="120"/>
      <c r="V15885" s="120"/>
      <c r="AD15885" s="116"/>
      <c r="AE15885" s="116"/>
      <c r="AG15885" s="140"/>
      <c r="AH15885" s="140"/>
      <c r="AI15885" s="146" t="s">
        <v>31</v>
      </c>
      <c r="AJ15885" s="146" t="s">
        <v>31</v>
      </c>
      <c r="AK15885" s="120"/>
    </row>
    <row r="15886">
      <c r="D15886" s="141"/>
      <c r="G15886" s="114"/>
      <c r="H15886" s="39"/>
      <c r="N15886" s="116"/>
      <c r="P15886" s="146"/>
      <c r="Q15886" s="116"/>
      <c r="R15886" s="93"/>
      <c r="T15886" s="120"/>
      <c r="V15886" s="120"/>
      <c r="AD15886" s="116"/>
      <c r="AE15886" s="116"/>
      <c r="AG15886" s="140"/>
      <c r="AH15886" s="140"/>
      <c r="AI15886" s="146" t="s">
        <v>31</v>
      </c>
      <c r="AJ15886" s="146" t="s">
        <v>31</v>
      </c>
      <c r="AK15886" s="120"/>
    </row>
    <row r="15887">
      <c r="D15887" s="141"/>
      <c r="G15887" s="114"/>
      <c r="H15887" s="39"/>
      <c r="N15887" s="116"/>
      <c r="P15887" s="146"/>
      <c r="Q15887" s="116"/>
      <c r="R15887" s="93"/>
      <c r="T15887" s="120"/>
      <c r="V15887" s="120"/>
      <c r="AD15887" s="116"/>
      <c r="AE15887" s="116"/>
      <c r="AG15887" s="140"/>
      <c r="AH15887" s="140"/>
      <c r="AI15887" s="146" t="s">
        <v>31</v>
      </c>
      <c r="AJ15887" s="146" t="s">
        <v>31</v>
      </c>
      <c r="AK15887" s="120"/>
    </row>
    <row r="15888">
      <c r="D15888" s="141"/>
      <c r="G15888" s="114"/>
      <c r="H15888" s="39"/>
      <c r="N15888" s="116"/>
      <c r="P15888" s="146"/>
      <c r="Q15888" s="116"/>
      <c r="R15888" s="93"/>
      <c r="T15888" s="120"/>
      <c r="V15888" s="120"/>
      <c r="AD15888" s="116"/>
      <c r="AE15888" s="116"/>
      <c r="AG15888" s="140"/>
      <c r="AH15888" s="140"/>
      <c r="AI15888" s="146" t="s">
        <v>31</v>
      </c>
      <c r="AJ15888" s="146" t="s">
        <v>31</v>
      </c>
      <c r="AK15888" s="120"/>
    </row>
    <row r="15889">
      <c r="D15889" s="141"/>
      <c r="G15889" s="114"/>
      <c r="H15889" s="39"/>
      <c r="N15889" s="116"/>
      <c r="P15889" s="146"/>
      <c r="Q15889" s="116"/>
      <c r="R15889" s="93"/>
      <c r="T15889" s="120"/>
      <c r="V15889" s="120"/>
      <c r="AD15889" s="116"/>
      <c r="AE15889" s="116"/>
      <c r="AG15889" s="140"/>
      <c r="AH15889" s="140"/>
      <c r="AI15889" s="146" t="s">
        <v>31</v>
      </c>
      <c r="AJ15889" s="146" t="s">
        <v>31</v>
      </c>
      <c r="AK15889" s="120"/>
    </row>
    <row r="15890">
      <c r="D15890" s="141"/>
      <c r="G15890" s="114"/>
      <c r="H15890" s="39"/>
      <c r="N15890" s="116"/>
      <c r="P15890" s="146"/>
      <c r="Q15890" s="116"/>
      <c r="R15890" s="93"/>
      <c r="T15890" s="120"/>
      <c r="V15890" s="120"/>
      <c r="AD15890" s="116"/>
      <c r="AE15890" s="116"/>
      <c r="AG15890" s="140"/>
      <c r="AH15890" s="140"/>
      <c r="AI15890" s="146" t="s">
        <v>31</v>
      </c>
      <c r="AJ15890" s="146" t="s">
        <v>31</v>
      </c>
      <c r="AK15890" s="120"/>
    </row>
    <row r="15891">
      <c r="D15891" s="141"/>
      <c r="G15891" s="114"/>
      <c r="H15891" s="39"/>
      <c r="N15891" s="116"/>
      <c r="P15891" s="146"/>
      <c r="Q15891" s="116"/>
      <c r="R15891" s="93"/>
      <c r="T15891" s="120"/>
      <c r="V15891" s="120"/>
      <c r="AD15891" s="116"/>
      <c r="AE15891" s="116"/>
      <c r="AG15891" s="140"/>
      <c r="AH15891" s="140"/>
      <c r="AI15891" s="146" t="s">
        <v>31</v>
      </c>
      <c r="AJ15891" s="146" t="s">
        <v>31</v>
      </c>
      <c r="AK15891" s="120"/>
    </row>
    <row r="15892">
      <c r="D15892" s="141"/>
      <c r="G15892" s="114"/>
      <c r="H15892" s="39"/>
      <c r="N15892" s="116"/>
      <c r="P15892" s="146"/>
      <c r="Q15892" s="116"/>
      <c r="R15892" s="93"/>
      <c r="T15892" s="120"/>
      <c r="V15892" s="120"/>
      <c r="AD15892" s="116"/>
      <c r="AE15892" s="116"/>
      <c r="AG15892" s="140"/>
      <c r="AH15892" s="140"/>
      <c r="AI15892" s="146" t="s">
        <v>31</v>
      </c>
      <c r="AJ15892" s="146" t="s">
        <v>31</v>
      </c>
      <c r="AK15892" s="120"/>
    </row>
    <row r="15893">
      <c r="D15893" s="141"/>
      <c r="G15893" s="114"/>
      <c r="H15893" s="39"/>
      <c r="N15893" s="116"/>
      <c r="P15893" s="146"/>
      <c r="Q15893" s="116"/>
      <c r="R15893" s="93"/>
      <c r="T15893" s="120"/>
      <c r="V15893" s="120"/>
      <c r="AD15893" s="116"/>
      <c r="AE15893" s="116"/>
      <c r="AG15893" s="140"/>
      <c r="AH15893" s="140"/>
      <c r="AI15893" s="146" t="s">
        <v>31</v>
      </c>
      <c r="AJ15893" s="146" t="s">
        <v>31</v>
      </c>
      <c r="AK15893" s="120"/>
    </row>
    <row r="15894">
      <c r="D15894" s="141"/>
      <c r="G15894" s="114"/>
      <c r="H15894" s="39"/>
      <c r="N15894" s="116"/>
      <c r="P15894" s="146"/>
      <c r="Q15894" s="116"/>
      <c r="R15894" s="93"/>
      <c r="T15894" s="120"/>
      <c r="V15894" s="120"/>
      <c r="AD15894" s="116"/>
      <c r="AE15894" s="116"/>
      <c r="AG15894" s="140"/>
      <c r="AH15894" s="140"/>
      <c r="AI15894" s="146" t="s">
        <v>31</v>
      </c>
      <c r="AJ15894" s="146" t="s">
        <v>31</v>
      </c>
      <c r="AK15894" s="120"/>
    </row>
    <row r="15895">
      <c r="D15895" s="141"/>
      <c r="G15895" s="114"/>
      <c r="H15895" s="39"/>
      <c r="N15895" s="116"/>
      <c r="P15895" s="146"/>
      <c r="Q15895" s="116"/>
      <c r="R15895" s="93"/>
      <c r="T15895" s="120"/>
      <c r="V15895" s="120"/>
      <c r="AD15895" s="116"/>
      <c r="AE15895" s="116"/>
      <c r="AG15895" s="140"/>
      <c r="AH15895" s="140"/>
      <c r="AI15895" s="146" t="s">
        <v>31</v>
      </c>
      <c r="AJ15895" s="146" t="s">
        <v>31</v>
      </c>
      <c r="AK15895" s="120"/>
    </row>
    <row r="15896">
      <c r="D15896" s="141"/>
      <c r="G15896" s="114"/>
      <c r="H15896" s="39"/>
      <c r="N15896" s="116"/>
      <c r="P15896" s="146"/>
      <c r="Q15896" s="116"/>
      <c r="R15896" s="93"/>
      <c r="T15896" s="120"/>
      <c r="V15896" s="120"/>
      <c r="AD15896" s="116"/>
      <c r="AE15896" s="116"/>
      <c r="AG15896" s="140"/>
      <c r="AH15896" s="140"/>
      <c r="AI15896" s="146" t="s">
        <v>31</v>
      </c>
      <c r="AJ15896" s="146" t="s">
        <v>31</v>
      </c>
      <c r="AK15896" s="120"/>
    </row>
    <row r="15897">
      <c r="D15897" s="141"/>
      <c r="G15897" s="114"/>
      <c r="H15897" s="39"/>
      <c r="N15897" s="116"/>
      <c r="P15897" s="146"/>
      <c r="Q15897" s="116"/>
      <c r="R15897" s="93"/>
      <c r="T15897" s="120"/>
      <c r="V15897" s="120"/>
      <c r="AD15897" s="116"/>
      <c r="AE15897" s="116"/>
      <c r="AG15897" s="140"/>
      <c r="AH15897" s="140"/>
      <c r="AI15897" s="146" t="s">
        <v>31</v>
      </c>
      <c r="AJ15897" s="146" t="s">
        <v>31</v>
      </c>
      <c r="AK15897" s="120"/>
    </row>
    <row r="15898">
      <c r="D15898" s="141"/>
      <c r="G15898" s="114"/>
      <c r="H15898" s="39"/>
      <c r="N15898" s="116"/>
      <c r="P15898" s="146"/>
      <c r="Q15898" s="116"/>
      <c r="R15898" s="93"/>
      <c r="T15898" s="120"/>
      <c r="V15898" s="120"/>
      <c r="AD15898" s="116"/>
      <c r="AE15898" s="116"/>
      <c r="AG15898" s="140"/>
      <c r="AH15898" s="140"/>
      <c r="AI15898" s="146" t="s">
        <v>31</v>
      </c>
      <c r="AJ15898" s="146" t="s">
        <v>31</v>
      </c>
      <c r="AK15898" s="120"/>
    </row>
    <row r="15899">
      <c r="D15899" s="141"/>
      <c r="G15899" s="114"/>
      <c r="H15899" s="39"/>
      <c r="N15899" s="116"/>
      <c r="P15899" s="146"/>
      <c r="Q15899" s="116"/>
      <c r="R15899" s="93"/>
      <c r="T15899" s="120"/>
      <c r="V15899" s="120"/>
      <c r="AD15899" s="116"/>
      <c r="AE15899" s="116"/>
      <c r="AG15899" s="140"/>
      <c r="AH15899" s="140"/>
      <c r="AI15899" s="146" t="s">
        <v>31</v>
      </c>
      <c r="AJ15899" s="146" t="s">
        <v>31</v>
      </c>
      <c r="AK15899" s="120"/>
    </row>
    <row r="15900">
      <c r="D15900" s="141"/>
      <c r="G15900" s="114"/>
      <c r="H15900" s="39"/>
      <c r="N15900" s="116"/>
      <c r="P15900" s="146"/>
      <c r="Q15900" s="116"/>
      <c r="R15900" s="93"/>
      <c r="T15900" s="120"/>
      <c r="V15900" s="120"/>
      <c r="AD15900" s="116"/>
      <c r="AE15900" s="116"/>
      <c r="AG15900" s="140"/>
      <c r="AH15900" s="140"/>
      <c r="AI15900" s="146" t="s">
        <v>31</v>
      </c>
      <c r="AJ15900" s="146" t="s">
        <v>31</v>
      </c>
      <c r="AK15900" s="120"/>
    </row>
    <row r="15901">
      <c r="D15901" s="141"/>
      <c r="G15901" s="114"/>
      <c r="H15901" s="39"/>
      <c r="N15901" s="116"/>
      <c r="P15901" s="146"/>
      <c r="Q15901" s="116"/>
      <c r="R15901" s="93"/>
      <c r="T15901" s="120"/>
      <c r="V15901" s="120"/>
      <c r="AD15901" s="116"/>
      <c r="AE15901" s="116"/>
      <c r="AG15901" s="140"/>
      <c r="AH15901" s="140"/>
      <c r="AI15901" s="146" t="s">
        <v>31</v>
      </c>
      <c r="AJ15901" s="146" t="s">
        <v>31</v>
      </c>
      <c r="AK15901" s="120"/>
    </row>
    <row r="15902">
      <c r="D15902" s="141"/>
      <c r="G15902" s="114"/>
      <c r="H15902" s="39"/>
      <c r="N15902" s="116"/>
      <c r="P15902" s="146"/>
      <c r="Q15902" s="116"/>
      <c r="R15902" s="93"/>
      <c r="T15902" s="120"/>
      <c r="V15902" s="120"/>
      <c r="AD15902" s="116"/>
      <c r="AE15902" s="116"/>
      <c r="AG15902" s="140"/>
      <c r="AH15902" s="140"/>
      <c r="AI15902" s="146" t="s">
        <v>31</v>
      </c>
      <c r="AJ15902" s="146" t="s">
        <v>31</v>
      </c>
      <c r="AK15902" s="120"/>
    </row>
    <row r="15903">
      <c r="D15903" s="141"/>
      <c r="G15903" s="114"/>
      <c r="H15903" s="39"/>
      <c r="N15903" s="116"/>
      <c r="P15903" s="146"/>
      <c r="Q15903" s="116"/>
      <c r="R15903" s="93"/>
      <c r="T15903" s="120"/>
      <c r="V15903" s="120"/>
      <c r="AD15903" s="116"/>
      <c r="AE15903" s="116"/>
      <c r="AG15903" s="140"/>
      <c r="AH15903" s="140"/>
      <c r="AI15903" s="146" t="s">
        <v>31</v>
      </c>
      <c r="AJ15903" s="146" t="s">
        <v>31</v>
      </c>
      <c r="AK15903" s="120"/>
    </row>
    <row r="15904">
      <c r="D15904" s="141"/>
      <c r="G15904" s="114"/>
      <c r="H15904" s="39"/>
      <c r="N15904" s="116"/>
      <c r="P15904" s="146"/>
      <c r="Q15904" s="116"/>
      <c r="R15904" s="93"/>
      <c r="T15904" s="120"/>
      <c r="V15904" s="120"/>
      <c r="AD15904" s="116"/>
      <c r="AE15904" s="116"/>
      <c r="AG15904" s="140"/>
      <c r="AH15904" s="140"/>
      <c r="AI15904" s="146" t="s">
        <v>31</v>
      </c>
      <c r="AJ15904" s="146" t="s">
        <v>31</v>
      </c>
      <c r="AK15904" s="120"/>
    </row>
    <row r="15905">
      <c r="D15905" s="141"/>
      <c r="G15905" s="114"/>
      <c r="H15905" s="39"/>
      <c r="N15905" s="116"/>
      <c r="P15905" s="146"/>
      <c r="Q15905" s="116"/>
      <c r="R15905" s="93"/>
      <c r="T15905" s="120"/>
      <c r="V15905" s="120"/>
      <c r="AD15905" s="116"/>
      <c r="AE15905" s="116"/>
      <c r="AG15905" s="140"/>
      <c r="AH15905" s="140"/>
      <c r="AI15905" s="146" t="s">
        <v>31</v>
      </c>
      <c r="AJ15905" s="146" t="s">
        <v>31</v>
      </c>
      <c r="AK15905" s="120"/>
    </row>
    <row r="15906">
      <c r="D15906" s="141"/>
      <c r="G15906" s="114"/>
      <c r="H15906" s="39"/>
      <c r="N15906" s="116"/>
      <c r="P15906" s="146"/>
      <c r="Q15906" s="116"/>
      <c r="R15906" s="93"/>
      <c r="T15906" s="120"/>
      <c r="V15906" s="120"/>
      <c r="AD15906" s="116"/>
      <c r="AE15906" s="116"/>
      <c r="AG15906" s="140"/>
      <c r="AH15906" s="140"/>
      <c r="AI15906" s="146" t="s">
        <v>31</v>
      </c>
      <c r="AJ15906" s="146" t="s">
        <v>31</v>
      </c>
      <c r="AK15906" s="120"/>
    </row>
    <row r="15907">
      <c r="D15907" s="141"/>
      <c r="G15907" s="114"/>
      <c r="H15907" s="39"/>
      <c r="N15907" s="116"/>
      <c r="P15907" s="146"/>
      <c r="Q15907" s="116"/>
      <c r="R15907" s="93"/>
      <c r="T15907" s="120"/>
      <c r="V15907" s="120"/>
      <c r="AD15907" s="116"/>
      <c r="AE15907" s="116"/>
      <c r="AG15907" s="140"/>
      <c r="AH15907" s="140"/>
      <c r="AI15907" s="146" t="s">
        <v>31</v>
      </c>
      <c r="AJ15907" s="146" t="s">
        <v>31</v>
      </c>
      <c r="AK15907" s="120"/>
    </row>
    <row r="15908">
      <c r="D15908" s="141"/>
      <c r="G15908" s="114"/>
      <c r="H15908" s="39"/>
      <c r="N15908" s="116"/>
      <c r="P15908" s="146"/>
      <c r="Q15908" s="116"/>
      <c r="R15908" s="93"/>
      <c r="T15908" s="120"/>
      <c r="V15908" s="120"/>
      <c r="AD15908" s="116"/>
      <c r="AE15908" s="116"/>
      <c r="AG15908" s="140"/>
      <c r="AH15908" s="140"/>
      <c r="AI15908" s="146" t="s">
        <v>31</v>
      </c>
      <c r="AJ15908" s="146" t="s">
        <v>31</v>
      </c>
      <c r="AK15908" s="120"/>
    </row>
    <row r="15909">
      <c r="D15909" s="141"/>
      <c r="G15909" s="114"/>
      <c r="H15909" s="39"/>
      <c r="N15909" s="116"/>
      <c r="P15909" s="146"/>
      <c r="Q15909" s="116"/>
      <c r="R15909" s="93"/>
      <c r="T15909" s="120"/>
      <c r="V15909" s="120"/>
      <c r="AD15909" s="116"/>
      <c r="AE15909" s="116"/>
      <c r="AG15909" s="140"/>
      <c r="AH15909" s="140"/>
      <c r="AI15909" s="146" t="s">
        <v>31</v>
      </c>
      <c r="AJ15909" s="146" t="s">
        <v>31</v>
      </c>
      <c r="AK15909" s="120"/>
    </row>
    <row r="15910">
      <c r="D15910" s="141"/>
      <c r="G15910" s="114"/>
      <c r="H15910" s="39"/>
      <c r="N15910" s="116"/>
      <c r="P15910" s="146"/>
      <c r="Q15910" s="116"/>
      <c r="R15910" s="93"/>
      <c r="T15910" s="120"/>
      <c r="V15910" s="120"/>
      <c r="AD15910" s="116"/>
      <c r="AE15910" s="116"/>
      <c r="AG15910" s="140"/>
      <c r="AH15910" s="140"/>
      <c r="AI15910" s="146" t="s">
        <v>31</v>
      </c>
      <c r="AJ15910" s="146" t="s">
        <v>31</v>
      </c>
      <c r="AK15910" s="120"/>
    </row>
    <row r="15911">
      <c r="D15911" s="141"/>
      <c r="G15911" s="114"/>
      <c r="H15911" s="39"/>
      <c r="N15911" s="116"/>
      <c r="P15911" s="146"/>
      <c r="Q15911" s="116"/>
      <c r="R15911" s="93"/>
      <c r="T15911" s="120"/>
      <c r="V15911" s="120"/>
      <c r="AD15911" s="116"/>
      <c r="AE15911" s="116"/>
      <c r="AG15911" s="140"/>
      <c r="AH15911" s="140"/>
      <c r="AI15911" s="146" t="s">
        <v>31</v>
      </c>
      <c r="AJ15911" s="146" t="s">
        <v>31</v>
      </c>
      <c r="AK15911" s="120"/>
    </row>
    <row r="15912">
      <c r="D15912" s="141"/>
      <c r="G15912" s="114"/>
      <c r="H15912" s="39"/>
      <c r="N15912" s="116"/>
      <c r="P15912" s="146"/>
      <c r="Q15912" s="116"/>
      <c r="R15912" s="93"/>
      <c r="T15912" s="120"/>
      <c r="V15912" s="120"/>
      <c r="AD15912" s="116"/>
      <c r="AE15912" s="116"/>
      <c r="AG15912" s="140"/>
      <c r="AH15912" s="140"/>
      <c r="AI15912" s="146" t="s">
        <v>31</v>
      </c>
      <c r="AJ15912" s="146" t="s">
        <v>31</v>
      </c>
      <c r="AK15912" s="120"/>
    </row>
    <row r="15913">
      <c r="D15913" s="141"/>
      <c r="G15913" s="114"/>
      <c r="H15913" s="39"/>
      <c r="N15913" s="116"/>
      <c r="P15913" s="146"/>
      <c r="Q15913" s="116"/>
      <c r="R15913" s="93"/>
      <c r="T15913" s="120"/>
      <c r="V15913" s="120"/>
      <c r="AD15913" s="116"/>
      <c r="AE15913" s="116"/>
      <c r="AG15913" s="140"/>
      <c r="AH15913" s="140"/>
      <c r="AI15913" s="146" t="s">
        <v>31</v>
      </c>
      <c r="AJ15913" s="146" t="s">
        <v>31</v>
      </c>
      <c r="AK15913" s="120"/>
    </row>
    <row r="15914">
      <c r="D15914" s="141"/>
      <c r="G15914" s="114"/>
      <c r="H15914" s="39"/>
      <c r="N15914" s="116"/>
      <c r="P15914" s="146"/>
      <c r="Q15914" s="116"/>
      <c r="R15914" s="93"/>
      <c r="T15914" s="120"/>
      <c r="V15914" s="120"/>
      <c r="AD15914" s="116"/>
      <c r="AE15914" s="116"/>
      <c r="AG15914" s="140"/>
      <c r="AH15914" s="140"/>
      <c r="AI15914" s="146" t="s">
        <v>31</v>
      </c>
      <c r="AJ15914" s="146" t="s">
        <v>31</v>
      </c>
      <c r="AK15914" s="120"/>
    </row>
    <row r="15915">
      <c r="D15915" s="141"/>
      <c r="G15915" s="114"/>
      <c r="H15915" s="39"/>
      <c r="N15915" s="116"/>
      <c r="P15915" s="146"/>
      <c r="Q15915" s="116"/>
      <c r="R15915" s="93"/>
      <c r="T15915" s="120"/>
      <c r="V15915" s="120"/>
      <c r="AD15915" s="116"/>
      <c r="AE15915" s="116"/>
      <c r="AG15915" s="140"/>
      <c r="AH15915" s="140"/>
      <c r="AI15915" s="146" t="s">
        <v>31</v>
      </c>
      <c r="AJ15915" s="146" t="s">
        <v>31</v>
      </c>
      <c r="AK15915" s="120"/>
    </row>
    <row r="15916">
      <c r="D15916" s="141"/>
      <c r="G15916" s="114"/>
      <c r="H15916" s="39"/>
      <c r="N15916" s="116"/>
      <c r="P15916" s="146"/>
      <c r="Q15916" s="116"/>
      <c r="R15916" s="93"/>
      <c r="T15916" s="120"/>
      <c r="V15916" s="120"/>
      <c r="AD15916" s="116"/>
      <c r="AE15916" s="116"/>
      <c r="AG15916" s="140"/>
      <c r="AH15916" s="140"/>
      <c r="AI15916" s="146" t="s">
        <v>31</v>
      </c>
      <c r="AJ15916" s="146" t="s">
        <v>31</v>
      </c>
      <c r="AK15916" s="120"/>
    </row>
    <row r="15917">
      <c r="D15917" s="141"/>
      <c r="G15917" s="114"/>
      <c r="H15917" s="39"/>
      <c r="N15917" s="116"/>
      <c r="P15917" s="146"/>
      <c r="Q15917" s="116"/>
      <c r="R15917" s="93"/>
      <c r="T15917" s="120"/>
      <c r="V15917" s="120"/>
      <c r="AD15917" s="116"/>
      <c r="AE15917" s="116"/>
      <c r="AG15917" s="140"/>
      <c r="AH15917" s="140"/>
      <c r="AI15917" s="146" t="s">
        <v>31</v>
      </c>
      <c r="AJ15917" s="146" t="s">
        <v>31</v>
      </c>
      <c r="AK15917" s="120"/>
    </row>
    <row r="15918">
      <c r="D15918" s="141"/>
      <c r="G15918" s="114"/>
      <c r="H15918" s="39"/>
      <c r="N15918" s="116"/>
      <c r="P15918" s="146"/>
      <c r="Q15918" s="116"/>
      <c r="R15918" s="93"/>
      <c r="T15918" s="120"/>
      <c r="V15918" s="120"/>
      <c r="AD15918" s="116"/>
      <c r="AE15918" s="116"/>
      <c r="AG15918" s="140"/>
      <c r="AH15918" s="140"/>
      <c r="AI15918" s="146" t="s">
        <v>31</v>
      </c>
      <c r="AJ15918" s="146" t="s">
        <v>31</v>
      </c>
      <c r="AK15918" s="120"/>
    </row>
    <row r="15919">
      <c r="D15919" s="141"/>
      <c r="G15919" s="114"/>
      <c r="H15919" s="39"/>
      <c r="N15919" s="116"/>
      <c r="P15919" s="146"/>
      <c r="Q15919" s="116"/>
      <c r="R15919" s="93"/>
      <c r="T15919" s="120"/>
      <c r="V15919" s="120"/>
      <c r="AD15919" s="116"/>
      <c r="AE15919" s="116"/>
      <c r="AG15919" s="140"/>
      <c r="AH15919" s="140"/>
      <c r="AI15919" s="146" t="s">
        <v>31</v>
      </c>
      <c r="AJ15919" s="146" t="s">
        <v>31</v>
      </c>
      <c r="AK15919" s="120"/>
    </row>
    <row r="15920">
      <c r="D15920" s="141"/>
      <c r="G15920" s="114"/>
      <c r="H15920" s="39"/>
      <c r="N15920" s="116"/>
      <c r="P15920" s="146"/>
      <c r="Q15920" s="116"/>
      <c r="R15920" s="93"/>
      <c r="T15920" s="120"/>
      <c r="V15920" s="120"/>
      <c r="AD15920" s="116"/>
      <c r="AE15920" s="116"/>
      <c r="AG15920" s="140"/>
      <c r="AH15920" s="140"/>
      <c r="AI15920" s="146" t="s">
        <v>31</v>
      </c>
      <c r="AJ15920" s="146" t="s">
        <v>31</v>
      </c>
      <c r="AK15920" s="120"/>
    </row>
    <row r="15921">
      <c r="D15921" s="141"/>
      <c r="G15921" s="114"/>
      <c r="H15921" s="39"/>
      <c r="N15921" s="116"/>
      <c r="P15921" s="146"/>
      <c r="Q15921" s="116"/>
      <c r="R15921" s="93"/>
      <c r="T15921" s="120"/>
      <c r="V15921" s="120"/>
      <c r="AD15921" s="116"/>
      <c r="AE15921" s="116"/>
      <c r="AG15921" s="140"/>
      <c r="AH15921" s="140"/>
      <c r="AI15921" s="146" t="s">
        <v>31</v>
      </c>
      <c r="AJ15921" s="146" t="s">
        <v>31</v>
      </c>
      <c r="AK15921" s="120"/>
    </row>
    <row r="15922">
      <c r="D15922" s="141"/>
      <c r="G15922" s="114"/>
      <c r="H15922" s="39"/>
      <c r="N15922" s="116"/>
      <c r="P15922" s="146"/>
      <c r="Q15922" s="116"/>
      <c r="R15922" s="93"/>
      <c r="T15922" s="120"/>
      <c r="V15922" s="120"/>
      <c r="AD15922" s="116"/>
      <c r="AE15922" s="116"/>
      <c r="AG15922" s="140"/>
      <c r="AH15922" s="140"/>
      <c r="AI15922" s="146" t="s">
        <v>31</v>
      </c>
      <c r="AJ15922" s="146" t="s">
        <v>31</v>
      </c>
      <c r="AK15922" s="120"/>
    </row>
    <row r="15923">
      <c r="D15923" s="141"/>
      <c r="G15923" s="114"/>
      <c r="H15923" s="39"/>
      <c r="N15923" s="116"/>
      <c r="P15923" s="146"/>
      <c r="Q15923" s="116"/>
      <c r="R15923" s="93"/>
      <c r="T15923" s="120"/>
      <c r="V15923" s="120"/>
      <c r="AD15923" s="116"/>
      <c r="AE15923" s="116"/>
      <c r="AG15923" s="140"/>
      <c r="AH15923" s="140"/>
      <c r="AI15923" s="146" t="s">
        <v>31</v>
      </c>
      <c r="AJ15923" s="146" t="s">
        <v>31</v>
      </c>
      <c r="AK15923" s="120"/>
    </row>
    <row r="15924">
      <c r="D15924" s="141"/>
      <c r="G15924" s="114"/>
      <c r="H15924" s="39"/>
      <c r="N15924" s="116"/>
      <c r="P15924" s="146"/>
      <c r="Q15924" s="116"/>
      <c r="R15924" s="93"/>
      <c r="T15924" s="120"/>
      <c r="V15924" s="120"/>
      <c r="AD15924" s="116"/>
      <c r="AE15924" s="116"/>
      <c r="AG15924" s="140"/>
      <c r="AH15924" s="140"/>
      <c r="AI15924" s="146" t="s">
        <v>31</v>
      </c>
      <c r="AJ15924" s="146" t="s">
        <v>31</v>
      </c>
      <c r="AK15924" s="120"/>
    </row>
    <row r="15925">
      <c r="D15925" s="141"/>
      <c r="G15925" s="114"/>
      <c r="H15925" s="39"/>
      <c r="N15925" s="116"/>
      <c r="P15925" s="146"/>
      <c r="Q15925" s="116"/>
      <c r="R15925" s="93"/>
      <c r="T15925" s="120"/>
      <c r="V15925" s="120"/>
      <c r="AD15925" s="116"/>
      <c r="AE15925" s="116"/>
      <c r="AG15925" s="140"/>
      <c r="AH15925" s="140"/>
      <c r="AI15925" s="146" t="s">
        <v>31</v>
      </c>
      <c r="AJ15925" s="146" t="s">
        <v>31</v>
      </c>
      <c r="AK15925" s="120"/>
    </row>
    <row r="15926">
      <c r="D15926" s="141"/>
      <c r="G15926" s="114"/>
      <c r="H15926" s="39"/>
      <c r="N15926" s="116"/>
      <c r="P15926" s="146"/>
      <c r="Q15926" s="116"/>
      <c r="R15926" s="93"/>
      <c r="T15926" s="120"/>
      <c r="V15926" s="120"/>
      <c r="AD15926" s="116"/>
      <c r="AE15926" s="116"/>
      <c r="AG15926" s="140"/>
      <c r="AH15926" s="140"/>
      <c r="AI15926" s="146" t="s">
        <v>31</v>
      </c>
      <c r="AJ15926" s="146" t="s">
        <v>31</v>
      </c>
      <c r="AK15926" s="120"/>
    </row>
    <row r="15927">
      <c r="D15927" s="141"/>
      <c r="G15927" s="114"/>
      <c r="H15927" s="39"/>
      <c r="N15927" s="116"/>
      <c r="P15927" s="146"/>
      <c r="Q15927" s="116"/>
      <c r="R15927" s="93"/>
      <c r="T15927" s="120"/>
      <c r="V15927" s="120"/>
      <c r="AD15927" s="116"/>
      <c r="AE15927" s="116"/>
      <c r="AG15927" s="140"/>
      <c r="AH15927" s="140"/>
      <c r="AI15927" s="146" t="s">
        <v>31</v>
      </c>
      <c r="AJ15927" s="146" t="s">
        <v>31</v>
      </c>
      <c r="AK15927" s="120"/>
    </row>
    <row r="15928">
      <c r="D15928" s="141"/>
      <c r="G15928" s="114"/>
      <c r="H15928" s="39"/>
      <c r="N15928" s="116"/>
      <c r="P15928" s="146"/>
      <c r="Q15928" s="116"/>
      <c r="R15928" s="93"/>
      <c r="T15928" s="120"/>
      <c r="V15928" s="120"/>
      <c r="AD15928" s="116"/>
      <c r="AE15928" s="116"/>
      <c r="AG15928" s="140"/>
      <c r="AH15928" s="140"/>
      <c r="AI15928" s="146" t="s">
        <v>31</v>
      </c>
      <c r="AJ15928" s="146" t="s">
        <v>31</v>
      </c>
      <c r="AK15928" s="120"/>
    </row>
    <row r="15929">
      <c r="D15929" s="141"/>
      <c r="G15929" s="114"/>
      <c r="H15929" s="39"/>
      <c r="N15929" s="116"/>
      <c r="P15929" s="146"/>
      <c r="Q15929" s="116"/>
      <c r="R15929" s="93"/>
      <c r="T15929" s="120"/>
      <c r="V15929" s="120"/>
      <c r="AD15929" s="116"/>
      <c r="AE15929" s="116"/>
      <c r="AG15929" s="140"/>
      <c r="AH15929" s="140"/>
      <c r="AI15929" s="146" t="s">
        <v>31</v>
      </c>
      <c r="AJ15929" s="146" t="s">
        <v>31</v>
      </c>
      <c r="AK15929" s="120"/>
    </row>
    <row r="15930">
      <c r="D15930" s="141"/>
      <c r="G15930" s="114"/>
      <c r="H15930" s="39"/>
      <c r="N15930" s="116"/>
      <c r="P15930" s="146"/>
      <c r="Q15930" s="116"/>
      <c r="R15930" s="93"/>
      <c r="T15930" s="120"/>
      <c r="V15930" s="120"/>
      <c r="AD15930" s="116"/>
      <c r="AE15930" s="116"/>
      <c r="AG15930" s="140"/>
      <c r="AH15930" s="140"/>
      <c r="AI15930" s="146" t="s">
        <v>31</v>
      </c>
      <c r="AJ15930" s="146" t="s">
        <v>31</v>
      </c>
      <c r="AK15930" s="120"/>
    </row>
    <row r="15931">
      <c r="D15931" s="141"/>
      <c r="G15931" s="114"/>
      <c r="H15931" s="39"/>
      <c r="N15931" s="116"/>
      <c r="P15931" s="146"/>
      <c r="Q15931" s="116"/>
      <c r="R15931" s="93"/>
      <c r="T15931" s="120"/>
      <c r="V15931" s="120"/>
      <c r="AD15931" s="116"/>
      <c r="AE15931" s="116"/>
      <c r="AG15931" s="140"/>
      <c r="AH15931" s="140"/>
      <c r="AI15931" s="146" t="s">
        <v>31</v>
      </c>
      <c r="AJ15931" s="146" t="s">
        <v>31</v>
      </c>
      <c r="AK15931" s="120"/>
    </row>
    <row r="15932">
      <c r="D15932" s="141"/>
      <c r="G15932" s="114"/>
      <c r="H15932" s="39"/>
      <c r="N15932" s="116"/>
      <c r="P15932" s="146"/>
      <c r="Q15932" s="116"/>
      <c r="R15932" s="93"/>
      <c r="T15932" s="120"/>
      <c r="V15932" s="120"/>
      <c r="AD15932" s="116"/>
      <c r="AE15932" s="116"/>
      <c r="AG15932" s="140"/>
      <c r="AH15932" s="140"/>
      <c r="AI15932" s="146" t="s">
        <v>31</v>
      </c>
      <c r="AJ15932" s="146" t="s">
        <v>31</v>
      </c>
      <c r="AK15932" s="120"/>
    </row>
    <row r="15933">
      <c r="D15933" s="141"/>
      <c r="G15933" s="114"/>
      <c r="H15933" s="39"/>
      <c r="N15933" s="116"/>
      <c r="P15933" s="146"/>
      <c r="Q15933" s="116"/>
      <c r="R15933" s="93"/>
      <c r="T15933" s="120"/>
      <c r="V15933" s="120"/>
      <c r="AD15933" s="116"/>
      <c r="AE15933" s="116"/>
      <c r="AG15933" s="140"/>
      <c r="AH15933" s="140"/>
      <c r="AI15933" s="146" t="s">
        <v>31</v>
      </c>
      <c r="AJ15933" s="146" t="s">
        <v>31</v>
      </c>
      <c r="AK15933" s="120"/>
    </row>
    <row r="15934">
      <c r="D15934" s="141"/>
      <c r="G15934" s="114"/>
      <c r="H15934" s="39"/>
      <c r="N15934" s="116"/>
      <c r="P15934" s="146"/>
      <c r="Q15934" s="116"/>
      <c r="R15934" s="93"/>
      <c r="T15934" s="120"/>
      <c r="V15934" s="120"/>
      <c r="AD15934" s="116"/>
      <c r="AE15934" s="116"/>
      <c r="AG15934" s="140"/>
      <c r="AH15934" s="140"/>
      <c r="AI15934" s="146" t="s">
        <v>31</v>
      </c>
      <c r="AJ15934" s="146" t="s">
        <v>31</v>
      </c>
      <c r="AK15934" s="120"/>
    </row>
    <row r="15935">
      <c r="D15935" s="141"/>
      <c r="G15935" s="114"/>
      <c r="H15935" s="39"/>
      <c r="N15935" s="116"/>
      <c r="P15935" s="146"/>
      <c r="Q15935" s="116"/>
      <c r="R15935" s="93"/>
      <c r="T15935" s="120"/>
      <c r="V15935" s="120"/>
      <c r="AD15935" s="116"/>
      <c r="AE15935" s="116"/>
      <c r="AG15935" s="140"/>
      <c r="AH15935" s="140"/>
      <c r="AI15935" s="146" t="s">
        <v>31</v>
      </c>
      <c r="AJ15935" s="146" t="s">
        <v>31</v>
      </c>
      <c r="AK15935" s="120"/>
    </row>
    <row r="15936">
      <c r="D15936" s="141"/>
      <c r="G15936" s="114"/>
      <c r="H15936" s="39"/>
      <c r="N15936" s="116"/>
      <c r="P15936" s="146"/>
      <c r="Q15936" s="116"/>
      <c r="R15936" s="93"/>
      <c r="T15936" s="120"/>
      <c r="V15936" s="120"/>
      <c r="AD15936" s="116"/>
      <c r="AE15936" s="116"/>
      <c r="AG15936" s="140"/>
      <c r="AH15936" s="140"/>
      <c r="AI15936" s="146" t="s">
        <v>31</v>
      </c>
      <c r="AJ15936" s="146" t="s">
        <v>31</v>
      </c>
      <c r="AK15936" s="120"/>
    </row>
    <row r="15937">
      <c r="D15937" s="141"/>
      <c r="G15937" s="114"/>
      <c r="H15937" s="39"/>
      <c r="N15937" s="116"/>
      <c r="P15937" s="146"/>
      <c r="Q15937" s="116"/>
      <c r="R15937" s="93"/>
      <c r="T15937" s="120"/>
      <c r="V15937" s="120"/>
      <c r="AD15937" s="116"/>
      <c r="AE15937" s="116"/>
      <c r="AG15937" s="140"/>
      <c r="AH15937" s="140"/>
      <c r="AI15937" s="146" t="s">
        <v>31</v>
      </c>
      <c r="AJ15937" s="146" t="s">
        <v>31</v>
      </c>
      <c r="AK15937" s="120"/>
    </row>
    <row r="15938">
      <c r="D15938" s="141"/>
      <c r="G15938" s="114"/>
      <c r="H15938" s="39"/>
      <c r="N15938" s="116"/>
      <c r="P15938" s="146"/>
      <c r="Q15938" s="116"/>
      <c r="R15938" s="93"/>
      <c r="T15938" s="120"/>
      <c r="V15938" s="120"/>
      <c r="AD15938" s="116"/>
      <c r="AE15938" s="116"/>
      <c r="AG15938" s="140"/>
      <c r="AH15938" s="140"/>
      <c r="AI15938" s="146" t="s">
        <v>31</v>
      </c>
      <c r="AJ15938" s="146" t="s">
        <v>31</v>
      </c>
      <c r="AK15938" s="120"/>
    </row>
    <row r="15939">
      <c r="D15939" s="141"/>
      <c r="G15939" s="114"/>
      <c r="H15939" s="39"/>
      <c r="N15939" s="116"/>
      <c r="P15939" s="146"/>
      <c r="Q15939" s="116"/>
      <c r="R15939" s="93"/>
      <c r="T15939" s="120"/>
      <c r="V15939" s="120"/>
      <c r="AD15939" s="116"/>
      <c r="AE15939" s="116"/>
      <c r="AG15939" s="140"/>
      <c r="AH15939" s="140"/>
      <c r="AI15939" s="146" t="s">
        <v>31</v>
      </c>
      <c r="AJ15939" s="146" t="s">
        <v>31</v>
      </c>
      <c r="AK15939" s="120"/>
    </row>
    <row r="15940">
      <c r="D15940" s="141"/>
      <c r="G15940" s="114"/>
      <c r="H15940" s="39"/>
      <c r="N15940" s="116"/>
      <c r="P15940" s="146"/>
      <c r="Q15940" s="116"/>
      <c r="R15940" s="93"/>
      <c r="T15940" s="120"/>
      <c r="V15940" s="120"/>
      <c r="AD15940" s="116"/>
      <c r="AE15940" s="116"/>
      <c r="AG15940" s="140"/>
      <c r="AH15940" s="140"/>
      <c r="AI15940" s="146" t="s">
        <v>31</v>
      </c>
      <c r="AJ15940" s="146" t="s">
        <v>31</v>
      </c>
      <c r="AK15940" s="120"/>
    </row>
    <row r="15941">
      <c r="D15941" s="141"/>
      <c r="G15941" s="114"/>
      <c r="H15941" s="39"/>
      <c r="N15941" s="116"/>
      <c r="P15941" s="146"/>
      <c r="Q15941" s="116"/>
      <c r="R15941" s="93"/>
      <c r="T15941" s="120"/>
      <c r="V15941" s="120"/>
      <c r="AD15941" s="116"/>
      <c r="AE15941" s="116"/>
      <c r="AG15941" s="140"/>
      <c r="AH15941" s="140"/>
      <c r="AI15941" s="146" t="s">
        <v>31</v>
      </c>
      <c r="AJ15941" s="146" t="s">
        <v>31</v>
      </c>
      <c r="AK15941" s="120"/>
    </row>
    <row r="15942">
      <c r="D15942" s="141"/>
      <c r="G15942" s="114"/>
      <c r="H15942" s="39"/>
      <c r="N15942" s="116"/>
      <c r="P15942" s="146"/>
      <c r="Q15942" s="116"/>
      <c r="R15942" s="93"/>
      <c r="T15942" s="120"/>
      <c r="V15942" s="120"/>
      <c r="AD15942" s="116"/>
      <c r="AE15942" s="116"/>
      <c r="AG15942" s="140"/>
      <c r="AH15942" s="140"/>
      <c r="AI15942" s="146" t="s">
        <v>31</v>
      </c>
      <c r="AJ15942" s="146" t="s">
        <v>31</v>
      </c>
      <c r="AK15942" s="120"/>
    </row>
    <row r="15943">
      <c r="D15943" s="141"/>
      <c r="G15943" s="114"/>
      <c r="H15943" s="39"/>
      <c r="N15943" s="116"/>
      <c r="P15943" s="146"/>
      <c r="Q15943" s="116"/>
      <c r="R15943" s="93"/>
      <c r="T15943" s="120"/>
      <c r="V15943" s="120"/>
      <c r="AD15943" s="116"/>
      <c r="AE15943" s="116"/>
      <c r="AG15943" s="140"/>
      <c r="AH15943" s="140"/>
      <c r="AI15943" s="146" t="s">
        <v>31</v>
      </c>
      <c r="AJ15943" s="146" t="s">
        <v>31</v>
      </c>
      <c r="AK15943" s="120"/>
    </row>
    <row r="15944">
      <c r="D15944" s="141"/>
      <c r="G15944" s="114"/>
      <c r="H15944" s="39"/>
      <c r="N15944" s="116"/>
      <c r="P15944" s="146"/>
      <c r="Q15944" s="116"/>
      <c r="R15944" s="93"/>
      <c r="T15944" s="120"/>
      <c r="V15944" s="120"/>
      <c r="AD15944" s="116"/>
      <c r="AE15944" s="116"/>
      <c r="AG15944" s="140"/>
      <c r="AH15944" s="140"/>
      <c r="AI15944" s="146" t="s">
        <v>31</v>
      </c>
      <c r="AJ15944" s="146" t="s">
        <v>31</v>
      </c>
      <c r="AK15944" s="120"/>
    </row>
    <row r="15945">
      <c r="D15945" s="141"/>
      <c r="G15945" s="114"/>
      <c r="H15945" s="39"/>
      <c r="N15945" s="116"/>
      <c r="P15945" s="146"/>
      <c r="Q15945" s="116"/>
      <c r="R15945" s="93"/>
      <c r="T15945" s="120"/>
      <c r="V15945" s="120"/>
      <c r="AD15945" s="116"/>
      <c r="AE15945" s="116"/>
      <c r="AG15945" s="140"/>
      <c r="AH15945" s="140"/>
      <c r="AI15945" s="146" t="s">
        <v>31</v>
      </c>
      <c r="AJ15945" s="146" t="s">
        <v>31</v>
      </c>
      <c r="AK15945" s="120"/>
    </row>
    <row r="15946">
      <c r="D15946" s="141"/>
      <c r="G15946" s="114"/>
      <c r="H15946" s="39"/>
      <c r="N15946" s="116"/>
      <c r="P15946" s="146"/>
      <c r="Q15946" s="116"/>
      <c r="R15946" s="93"/>
      <c r="T15946" s="120"/>
      <c r="V15946" s="120"/>
      <c r="AD15946" s="116"/>
      <c r="AE15946" s="116"/>
      <c r="AG15946" s="140"/>
      <c r="AH15946" s="140"/>
      <c r="AI15946" s="146" t="s">
        <v>31</v>
      </c>
      <c r="AJ15946" s="146" t="s">
        <v>31</v>
      </c>
      <c r="AK15946" s="120"/>
    </row>
    <row r="15947">
      <c r="D15947" s="141"/>
      <c r="G15947" s="114"/>
      <c r="H15947" s="39"/>
      <c r="N15947" s="116"/>
      <c r="P15947" s="146"/>
      <c r="Q15947" s="116"/>
      <c r="R15947" s="93"/>
      <c r="T15947" s="120"/>
      <c r="V15947" s="120"/>
      <c r="AD15947" s="116"/>
      <c r="AE15947" s="116"/>
      <c r="AG15947" s="140"/>
      <c r="AH15947" s="140"/>
      <c r="AI15947" s="146" t="s">
        <v>31</v>
      </c>
      <c r="AJ15947" s="146" t="s">
        <v>31</v>
      </c>
      <c r="AK15947" s="120"/>
    </row>
    <row r="15948">
      <c r="D15948" s="141"/>
      <c r="G15948" s="114"/>
      <c r="H15948" s="39"/>
      <c r="N15948" s="116"/>
      <c r="P15948" s="146"/>
      <c r="Q15948" s="116"/>
      <c r="R15948" s="93"/>
      <c r="T15948" s="120"/>
      <c r="V15948" s="120"/>
      <c r="AD15948" s="116"/>
      <c r="AE15948" s="116"/>
      <c r="AG15948" s="140"/>
      <c r="AH15948" s="140"/>
      <c r="AI15948" s="146" t="s">
        <v>31</v>
      </c>
      <c r="AJ15948" s="146" t="s">
        <v>31</v>
      </c>
      <c r="AK15948" s="120"/>
    </row>
    <row r="15949">
      <c r="D15949" s="141"/>
      <c r="G15949" s="114"/>
      <c r="H15949" s="39"/>
      <c r="N15949" s="116"/>
      <c r="P15949" s="146"/>
      <c r="Q15949" s="116"/>
      <c r="R15949" s="93"/>
      <c r="T15949" s="120"/>
      <c r="V15949" s="120"/>
      <c r="AD15949" s="116"/>
      <c r="AE15949" s="116"/>
      <c r="AG15949" s="140"/>
      <c r="AH15949" s="140"/>
      <c r="AI15949" s="146" t="s">
        <v>31</v>
      </c>
      <c r="AJ15949" s="146" t="s">
        <v>31</v>
      </c>
      <c r="AK15949" s="120"/>
    </row>
    <row r="15950">
      <c r="D15950" s="141"/>
      <c r="G15950" s="114"/>
      <c r="H15950" s="39"/>
      <c r="N15950" s="116"/>
      <c r="P15950" s="146"/>
      <c r="Q15950" s="116"/>
      <c r="R15950" s="93"/>
      <c r="T15950" s="120"/>
      <c r="V15950" s="120"/>
      <c r="AD15950" s="116"/>
      <c r="AE15950" s="116"/>
      <c r="AG15950" s="140"/>
      <c r="AH15950" s="140"/>
      <c r="AI15950" s="146" t="s">
        <v>31</v>
      </c>
      <c r="AJ15950" s="146" t="s">
        <v>31</v>
      </c>
      <c r="AK15950" s="120"/>
    </row>
    <row r="15951">
      <c r="D15951" s="141"/>
      <c r="G15951" s="114"/>
      <c r="H15951" s="39"/>
      <c r="N15951" s="116"/>
      <c r="P15951" s="146"/>
      <c r="Q15951" s="116"/>
      <c r="R15951" s="93"/>
      <c r="T15951" s="120"/>
      <c r="V15951" s="120"/>
      <c r="AD15951" s="116"/>
      <c r="AE15951" s="116"/>
      <c r="AG15951" s="140"/>
      <c r="AH15951" s="140"/>
      <c r="AI15951" s="146" t="s">
        <v>31</v>
      </c>
      <c r="AJ15951" s="146" t="s">
        <v>31</v>
      </c>
      <c r="AK15951" s="120"/>
    </row>
    <row r="15952">
      <c r="D15952" s="141"/>
      <c r="G15952" s="114"/>
      <c r="H15952" s="39"/>
      <c r="N15952" s="116"/>
      <c r="P15952" s="146"/>
      <c r="Q15952" s="116"/>
      <c r="R15952" s="93"/>
      <c r="T15952" s="120"/>
      <c r="V15952" s="120"/>
      <c r="AD15952" s="116"/>
      <c r="AE15952" s="116"/>
      <c r="AG15952" s="140"/>
      <c r="AH15952" s="140"/>
      <c r="AI15952" s="146" t="s">
        <v>31</v>
      </c>
      <c r="AJ15952" s="146" t="s">
        <v>31</v>
      </c>
      <c r="AK15952" s="120"/>
    </row>
    <row r="15953">
      <c r="D15953" s="141"/>
      <c r="G15953" s="114"/>
      <c r="H15953" s="39"/>
      <c r="N15953" s="116"/>
      <c r="P15953" s="146"/>
      <c r="Q15953" s="116"/>
      <c r="R15953" s="93"/>
      <c r="T15953" s="120"/>
      <c r="V15953" s="120"/>
      <c r="AD15953" s="116"/>
      <c r="AE15953" s="116"/>
      <c r="AG15953" s="140"/>
      <c r="AH15953" s="140"/>
      <c r="AI15953" s="146" t="s">
        <v>31</v>
      </c>
      <c r="AJ15953" s="146" t="s">
        <v>31</v>
      </c>
      <c r="AK15953" s="120"/>
    </row>
    <row r="15954">
      <c r="D15954" s="141"/>
      <c r="G15954" s="114"/>
      <c r="H15954" s="39"/>
      <c r="N15954" s="116"/>
      <c r="P15954" s="146"/>
      <c r="Q15954" s="116"/>
      <c r="R15954" s="93"/>
      <c r="T15954" s="120"/>
      <c r="V15954" s="120"/>
      <c r="AD15954" s="116"/>
      <c r="AE15954" s="116"/>
      <c r="AG15954" s="140"/>
      <c r="AH15954" s="140"/>
      <c r="AI15954" s="146" t="s">
        <v>31</v>
      </c>
      <c r="AJ15954" s="146" t="s">
        <v>31</v>
      </c>
      <c r="AK15954" s="120"/>
    </row>
    <row r="15955">
      <c r="D15955" s="141"/>
      <c r="G15955" s="114"/>
      <c r="H15955" s="39"/>
      <c r="N15955" s="116"/>
      <c r="P15955" s="146"/>
      <c r="Q15955" s="116"/>
      <c r="R15955" s="93"/>
      <c r="T15955" s="120"/>
      <c r="V15955" s="120"/>
      <c r="AD15955" s="116"/>
      <c r="AE15955" s="116"/>
      <c r="AG15955" s="140"/>
      <c r="AH15955" s="140"/>
      <c r="AI15955" s="146" t="s">
        <v>31</v>
      </c>
      <c r="AJ15955" s="146" t="s">
        <v>31</v>
      </c>
      <c r="AK15955" s="120"/>
    </row>
    <row r="15956">
      <c r="D15956" s="141"/>
      <c r="G15956" s="114"/>
      <c r="H15956" s="39"/>
      <c r="N15956" s="116"/>
      <c r="P15956" s="146"/>
      <c r="Q15956" s="116"/>
      <c r="R15956" s="93"/>
      <c r="T15956" s="120"/>
      <c r="V15956" s="120"/>
      <c r="AD15956" s="116"/>
      <c r="AE15956" s="116"/>
      <c r="AG15956" s="140"/>
      <c r="AH15956" s="140"/>
      <c r="AI15956" s="146" t="s">
        <v>31</v>
      </c>
      <c r="AJ15956" s="146" t="s">
        <v>31</v>
      </c>
      <c r="AK15956" s="120"/>
    </row>
    <row r="15957">
      <c r="D15957" s="141"/>
      <c r="G15957" s="114"/>
      <c r="H15957" s="39"/>
      <c r="N15957" s="116"/>
      <c r="P15957" s="146"/>
      <c r="Q15957" s="116"/>
      <c r="R15957" s="93"/>
      <c r="T15957" s="120"/>
      <c r="V15957" s="120"/>
      <c r="AD15957" s="116"/>
      <c r="AE15957" s="116"/>
      <c r="AG15957" s="140"/>
      <c r="AH15957" s="140"/>
      <c r="AI15957" s="146" t="s">
        <v>31</v>
      </c>
      <c r="AJ15957" s="146" t="s">
        <v>31</v>
      </c>
      <c r="AK15957" s="120"/>
    </row>
    <row r="15958">
      <c r="D15958" s="141"/>
      <c r="G15958" s="114"/>
      <c r="H15958" s="39"/>
      <c r="N15958" s="116"/>
      <c r="P15958" s="146"/>
      <c r="Q15958" s="116"/>
      <c r="R15958" s="93"/>
      <c r="T15958" s="120"/>
      <c r="V15958" s="120"/>
      <c r="AD15958" s="116"/>
      <c r="AE15958" s="116"/>
      <c r="AG15958" s="140"/>
      <c r="AH15958" s="140"/>
      <c r="AI15958" s="146" t="s">
        <v>31</v>
      </c>
      <c r="AJ15958" s="146" t="s">
        <v>31</v>
      </c>
      <c r="AK15958" s="120"/>
    </row>
    <row r="15959">
      <c r="D15959" s="141"/>
      <c r="G15959" s="114"/>
      <c r="H15959" s="39"/>
      <c r="N15959" s="116"/>
      <c r="P15959" s="146"/>
      <c r="Q15959" s="116"/>
      <c r="R15959" s="93"/>
      <c r="T15959" s="120"/>
      <c r="V15959" s="120"/>
      <c r="AD15959" s="116"/>
      <c r="AE15959" s="116"/>
      <c r="AG15959" s="140"/>
      <c r="AH15959" s="140"/>
      <c r="AI15959" s="146" t="s">
        <v>31</v>
      </c>
      <c r="AJ15959" s="146" t="s">
        <v>31</v>
      </c>
      <c r="AK15959" s="120"/>
    </row>
    <row r="15960">
      <c r="D15960" s="141"/>
      <c r="G15960" s="114"/>
      <c r="H15960" s="39"/>
      <c r="N15960" s="116"/>
      <c r="P15960" s="146"/>
      <c r="Q15960" s="116"/>
      <c r="R15960" s="93"/>
      <c r="T15960" s="120"/>
      <c r="V15960" s="120"/>
      <c r="AD15960" s="116"/>
      <c r="AE15960" s="116"/>
      <c r="AG15960" s="140"/>
      <c r="AH15960" s="140"/>
      <c r="AI15960" s="146" t="s">
        <v>31</v>
      </c>
      <c r="AJ15960" s="146" t="s">
        <v>31</v>
      </c>
      <c r="AK15960" s="120"/>
    </row>
    <row r="15961">
      <c r="D15961" s="141"/>
      <c r="G15961" s="114"/>
      <c r="H15961" s="39"/>
      <c r="N15961" s="116"/>
      <c r="P15961" s="146"/>
      <c r="Q15961" s="116"/>
      <c r="R15961" s="93"/>
      <c r="T15961" s="120"/>
      <c r="V15961" s="120"/>
      <c r="AD15961" s="116"/>
      <c r="AE15961" s="116"/>
      <c r="AG15961" s="140"/>
      <c r="AH15961" s="140"/>
      <c r="AI15961" s="146" t="s">
        <v>31</v>
      </c>
      <c r="AJ15961" s="146" t="s">
        <v>31</v>
      </c>
      <c r="AK15961" s="120"/>
    </row>
    <row r="15962">
      <c r="D15962" s="141"/>
      <c r="G15962" s="114"/>
      <c r="H15962" s="39"/>
      <c r="N15962" s="116"/>
      <c r="P15962" s="146"/>
      <c r="Q15962" s="116"/>
      <c r="R15962" s="93"/>
      <c r="T15962" s="120"/>
      <c r="V15962" s="120"/>
      <c r="AD15962" s="116"/>
      <c r="AE15962" s="116"/>
      <c r="AG15962" s="140"/>
      <c r="AH15962" s="140"/>
      <c r="AI15962" s="146" t="s">
        <v>31</v>
      </c>
      <c r="AJ15962" s="146" t="s">
        <v>31</v>
      </c>
      <c r="AK15962" s="120"/>
    </row>
    <row r="15963">
      <c r="D15963" s="141"/>
      <c r="G15963" s="114"/>
      <c r="H15963" s="39"/>
      <c r="N15963" s="116"/>
      <c r="P15963" s="146"/>
      <c r="Q15963" s="116"/>
      <c r="R15963" s="93"/>
      <c r="T15963" s="120"/>
      <c r="V15963" s="120"/>
      <c r="AD15963" s="116"/>
      <c r="AE15963" s="116"/>
      <c r="AG15963" s="140"/>
      <c r="AH15963" s="140"/>
      <c r="AI15963" s="146" t="s">
        <v>31</v>
      </c>
      <c r="AJ15963" s="146" t="s">
        <v>31</v>
      </c>
      <c r="AK15963" s="120"/>
    </row>
    <row r="15964">
      <c r="D15964" s="141"/>
      <c r="G15964" s="114"/>
      <c r="H15964" s="39"/>
      <c r="N15964" s="116"/>
      <c r="P15964" s="146"/>
      <c r="Q15964" s="116"/>
      <c r="R15964" s="93"/>
      <c r="T15964" s="120"/>
      <c r="V15964" s="120"/>
      <c r="AD15964" s="116"/>
      <c r="AE15964" s="116"/>
      <c r="AG15964" s="140"/>
      <c r="AH15964" s="140"/>
      <c r="AI15964" s="146" t="s">
        <v>31</v>
      </c>
      <c r="AJ15964" s="146" t="s">
        <v>31</v>
      </c>
      <c r="AK15964" s="120"/>
    </row>
    <row r="15965">
      <c r="D15965" s="141"/>
      <c r="G15965" s="114"/>
      <c r="H15965" s="39"/>
      <c r="N15965" s="116"/>
      <c r="P15965" s="146"/>
      <c r="Q15965" s="116"/>
      <c r="R15965" s="93"/>
      <c r="T15965" s="120"/>
      <c r="V15965" s="120"/>
      <c r="AD15965" s="116"/>
      <c r="AE15965" s="116"/>
      <c r="AG15965" s="140"/>
      <c r="AH15965" s="140"/>
      <c r="AI15965" s="146" t="s">
        <v>31</v>
      </c>
      <c r="AJ15965" s="146" t="s">
        <v>31</v>
      </c>
      <c r="AK15965" s="120"/>
    </row>
    <row r="15966">
      <c r="D15966" s="141"/>
      <c r="G15966" s="114"/>
      <c r="H15966" s="39"/>
      <c r="N15966" s="116"/>
      <c r="P15966" s="146"/>
      <c r="Q15966" s="116"/>
      <c r="R15966" s="93"/>
      <c r="T15966" s="120"/>
      <c r="V15966" s="120"/>
      <c r="AD15966" s="116"/>
      <c r="AE15966" s="116"/>
      <c r="AG15966" s="140"/>
      <c r="AH15966" s="140"/>
      <c r="AI15966" s="146" t="s">
        <v>31</v>
      </c>
      <c r="AJ15966" s="146" t="s">
        <v>31</v>
      </c>
      <c r="AK15966" s="120"/>
    </row>
    <row r="15967">
      <c r="D15967" s="141"/>
      <c r="G15967" s="114"/>
      <c r="H15967" s="39"/>
      <c r="N15967" s="116"/>
      <c r="P15967" s="146"/>
      <c r="Q15967" s="116"/>
      <c r="R15967" s="93"/>
      <c r="T15967" s="120"/>
      <c r="V15967" s="120"/>
      <c r="AD15967" s="116"/>
      <c r="AE15967" s="116"/>
      <c r="AG15967" s="140"/>
      <c r="AH15967" s="140"/>
      <c r="AI15967" s="146" t="s">
        <v>31</v>
      </c>
      <c r="AJ15967" s="146" t="s">
        <v>31</v>
      </c>
      <c r="AK15967" s="120"/>
    </row>
    <row r="15968">
      <c r="D15968" s="141"/>
      <c r="G15968" s="114"/>
      <c r="H15968" s="39"/>
      <c r="N15968" s="116"/>
      <c r="P15968" s="146"/>
      <c r="Q15968" s="116"/>
      <c r="R15968" s="93"/>
      <c r="T15968" s="120"/>
      <c r="V15968" s="120"/>
      <c r="AD15968" s="116"/>
      <c r="AE15968" s="116"/>
      <c r="AG15968" s="140"/>
      <c r="AH15968" s="140"/>
      <c r="AI15968" s="146" t="s">
        <v>31</v>
      </c>
      <c r="AJ15968" s="146" t="s">
        <v>31</v>
      </c>
      <c r="AK15968" s="120"/>
    </row>
    <row r="15969">
      <c r="D15969" s="141"/>
      <c r="G15969" s="114"/>
      <c r="H15969" s="39"/>
      <c r="N15969" s="116"/>
      <c r="P15969" s="146"/>
      <c r="Q15969" s="116"/>
      <c r="R15969" s="93"/>
      <c r="T15969" s="120"/>
      <c r="V15969" s="120"/>
      <c r="AD15969" s="116"/>
      <c r="AE15969" s="116"/>
      <c r="AG15969" s="140"/>
      <c r="AH15969" s="140"/>
      <c r="AI15969" s="146" t="s">
        <v>31</v>
      </c>
      <c r="AJ15969" s="146" t="s">
        <v>31</v>
      </c>
      <c r="AK15969" s="120"/>
    </row>
    <row r="15970">
      <c r="D15970" s="141"/>
      <c r="G15970" s="114"/>
      <c r="H15970" s="39"/>
      <c r="N15970" s="116"/>
      <c r="P15970" s="146"/>
      <c r="Q15970" s="116"/>
      <c r="R15970" s="93"/>
      <c r="T15970" s="120"/>
      <c r="V15970" s="120"/>
      <c r="AD15970" s="116"/>
      <c r="AE15970" s="116"/>
      <c r="AG15970" s="140"/>
      <c r="AH15970" s="140"/>
      <c r="AI15970" s="146" t="s">
        <v>31</v>
      </c>
      <c r="AJ15970" s="146" t="s">
        <v>31</v>
      </c>
      <c r="AK15970" s="120"/>
    </row>
    <row r="15971">
      <c r="D15971" s="141"/>
      <c r="G15971" s="114"/>
      <c r="H15971" s="39"/>
      <c r="N15971" s="116"/>
      <c r="P15971" s="146"/>
      <c r="Q15971" s="116"/>
      <c r="R15971" s="93"/>
      <c r="T15971" s="120"/>
      <c r="V15971" s="120"/>
      <c r="AD15971" s="116"/>
      <c r="AE15971" s="116"/>
      <c r="AG15971" s="140"/>
      <c r="AH15971" s="140"/>
      <c r="AI15971" s="146" t="s">
        <v>31</v>
      </c>
      <c r="AJ15971" s="146" t="s">
        <v>31</v>
      </c>
      <c r="AK15971" s="120"/>
    </row>
    <row r="15972">
      <c r="D15972" s="141"/>
      <c r="G15972" s="114"/>
      <c r="H15972" s="39"/>
      <c r="N15972" s="116"/>
      <c r="P15972" s="146"/>
      <c r="Q15972" s="116"/>
      <c r="R15972" s="93"/>
      <c r="T15972" s="120"/>
      <c r="V15972" s="120"/>
      <c r="AD15972" s="116"/>
      <c r="AE15972" s="116"/>
      <c r="AG15972" s="140"/>
      <c r="AH15972" s="140"/>
      <c r="AI15972" s="146" t="s">
        <v>31</v>
      </c>
      <c r="AJ15972" s="146" t="s">
        <v>31</v>
      </c>
      <c r="AK15972" s="120"/>
    </row>
    <row r="15973">
      <c r="D15973" s="141"/>
      <c r="G15973" s="114"/>
      <c r="H15973" s="39"/>
      <c r="N15973" s="116"/>
      <c r="P15973" s="146"/>
      <c r="Q15973" s="116"/>
      <c r="R15973" s="93"/>
      <c r="T15973" s="120"/>
      <c r="V15973" s="120"/>
      <c r="AD15973" s="116"/>
      <c r="AE15973" s="116"/>
      <c r="AG15973" s="140"/>
      <c r="AH15973" s="140"/>
      <c r="AI15973" s="146" t="s">
        <v>31</v>
      </c>
      <c r="AJ15973" s="146" t="s">
        <v>31</v>
      </c>
      <c r="AK15973" s="120"/>
    </row>
    <row r="15974">
      <c r="D15974" s="141"/>
      <c r="G15974" s="114"/>
      <c r="H15974" s="39"/>
      <c r="N15974" s="116"/>
      <c r="P15974" s="146"/>
      <c r="Q15974" s="116"/>
      <c r="R15974" s="93"/>
      <c r="T15974" s="120"/>
      <c r="V15974" s="120"/>
      <c r="AD15974" s="116"/>
      <c r="AE15974" s="116"/>
      <c r="AG15974" s="140"/>
      <c r="AH15974" s="140"/>
      <c r="AI15974" s="146" t="s">
        <v>31</v>
      </c>
      <c r="AJ15974" s="146" t="s">
        <v>31</v>
      </c>
      <c r="AK15974" s="120"/>
    </row>
    <row r="15975">
      <c r="D15975" s="141"/>
      <c r="G15975" s="114"/>
      <c r="H15975" s="39"/>
      <c r="N15975" s="116"/>
      <c r="P15975" s="146"/>
      <c r="Q15975" s="116"/>
      <c r="R15975" s="93"/>
      <c r="T15975" s="120"/>
      <c r="V15975" s="120"/>
      <c r="AD15975" s="116"/>
      <c r="AE15975" s="116"/>
      <c r="AG15975" s="140"/>
      <c r="AH15975" s="140"/>
      <c r="AI15975" s="146" t="s">
        <v>31</v>
      </c>
      <c r="AJ15975" s="146" t="s">
        <v>31</v>
      </c>
      <c r="AK15975" s="120"/>
    </row>
    <row r="15976">
      <c r="D15976" s="141"/>
      <c r="G15976" s="114"/>
      <c r="H15976" s="39"/>
      <c r="N15976" s="116"/>
      <c r="P15976" s="146"/>
      <c r="Q15976" s="116"/>
      <c r="R15976" s="93"/>
      <c r="T15976" s="120"/>
      <c r="V15976" s="120"/>
      <c r="AD15976" s="116"/>
      <c r="AE15976" s="116"/>
      <c r="AG15976" s="140"/>
      <c r="AH15976" s="140"/>
      <c r="AI15976" s="146" t="s">
        <v>31</v>
      </c>
      <c r="AJ15976" s="146" t="s">
        <v>31</v>
      </c>
      <c r="AK15976" s="120"/>
    </row>
    <row r="15977">
      <c r="D15977" s="141"/>
      <c r="G15977" s="114"/>
      <c r="H15977" s="39"/>
      <c r="N15977" s="116"/>
      <c r="P15977" s="146"/>
      <c r="Q15977" s="116"/>
      <c r="R15977" s="93"/>
      <c r="T15977" s="120"/>
      <c r="V15977" s="120"/>
      <c r="AD15977" s="116"/>
      <c r="AE15977" s="116"/>
      <c r="AG15977" s="140"/>
      <c r="AH15977" s="140"/>
      <c r="AI15977" s="146" t="s">
        <v>31</v>
      </c>
      <c r="AJ15977" s="146" t="s">
        <v>31</v>
      </c>
      <c r="AK15977" s="120"/>
    </row>
    <row r="15978">
      <c r="D15978" s="141"/>
      <c r="G15978" s="114"/>
      <c r="H15978" s="39"/>
      <c r="N15978" s="116"/>
      <c r="P15978" s="146"/>
      <c r="Q15978" s="116"/>
      <c r="R15978" s="93"/>
      <c r="T15978" s="120"/>
      <c r="V15978" s="120"/>
      <c r="AD15978" s="116"/>
      <c r="AE15978" s="116"/>
      <c r="AG15978" s="140"/>
      <c r="AH15978" s="140"/>
      <c r="AI15978" s="146" t="s">
        <v>31</v>
      </c>
      <c r="AJ15978" s="146" t="s">
        <v>31</v>
      </c>
      <c r="AK15978" s="120"/>
    </row>
    <row r="15979">
      <c r="D15979" s="141"/>
      <c r="G15979" s="114"/>
      <c r="H15979" s="39"/>
      <c r="N15979" s="116"/>
      <c r="P15979" s="146"/>
      <c r="Q15979" s="116"/>
      <c r="R15979" s="93"/>
      <c r="T15979" s="120"/>
      <c r="V15979" s="120"/>
      <c r="AD15979" s="116"/>
      <c r="AE15979" s="116"/>
      <c r="AG15979" s="140"/>
      <c r="AH15979" s="140"/>
      <c r="AI15979" s="146" t="s">
        <v>31</v>
      </c>
      <c r="AJ15979" s="146" t="s">
        <v>31</v>
      </c>
      <c r="AK15979" s="120"/>
    </row>
    <row r="15980">
      <c r="D15980" s="141"/>
      <c r="G15980" s="114"/>
      <c r="H15980" s="39"/>
      <c r="N15980" s="116"/>
      <c r="P15980" s="146"/>
      <c r="Q15980" s="116"/>
      <c r="R15980" s="93"/>
      <c r="T15980" s="120"/>
      <c r="V15980" s="120"/>
      <c r="AD15980" s="116"/>
      <c r="AE15980" s="116"/>
      <c r="AG15980" s="140"/>
      <c r="AH15980" s="140"/>
      <c r="AI15980" s="146" t="s">
        <v>31</v>
      </c>
      <c r="AJ15980" s="146" t="s">
        <v>31</v>
      </c>
      <c r="AK15980" s="120"/>
    </row>
    <row r="15981">
      <c r="D15981" s="141"/>
      <c r="G15981" s="114"/>
      <c r="H15981" s="39"/>
      <c r="N15981" s="116"/>
      <c r="P15981" s="146"/>
      <c r="Q15981" s="116"/>
      <c r="R15981" s="93"/>
      <c r="T15981" s="120"/>
      <c r="V15981" s="120"/>
      <c r="AD15981" s="116"/>
      <c r="AE15981" s="116"/>
      <c r="AG15981" s="140"/>
      <c r="AH15981" s="140"/>
      <c r="AI15981" s="146" t="s">
        <v>31</v>
      </c>
      <c r="AJ15981" s="146" t="s">
        <v>31</v>
      </c>
      <c r="AK15981" s="120"/>
    </row>
    <row r="15982">
      <c r="D15982" s="141"/>
      <c r="G15982" s="114"/>
      <c r="H15982" s="39"/>
      <c r="N15982" s="116"/>
      <c r="P15982" s="146"/>
      <c r="Q15982" s="116"/>
      <c r="R15982" s="93"/>
      <c r="T15982" s="120"/>
      <c r="V15982" s="120"/>
      <c r="AD15982" s="116"/>
      <c r="AE15982" s="116"/>
      <c r="AG15982" s="140"/>
      <c r="AH15982" s="140"/>
      <c r="AI15982" s="146" t="s">
        <v>31</v>
      </c>
      <c r="AJ15982" s="146" t="s">
        <v>31</v>
      </c>
      <c r="AK15982" s="120"/>
    </row>
    <row r="15983">
      <c r="D15983" s="141"/>
      <c r="G15983" s="114"/>
      <c r="H15983" s="39"/>
      <c r="N15983" s="116"/>
      <c r="P15983" s="146"/>
      <c r="Q15983" s="116"/>
      <c r="R15983" s="93"/>
      <c r="T15983" s="120"/>
      <c r="V15983" s="120"/>
      <c r="AD15983" s="116"/>
      <c r="AE15983" s="116"/>
      <c r="AG15983" s="140"/>
      <c r="AH15983" s="140"/>
      <c r="AI15983" s="146" t="s">
        <v>31</v>
      </c>
      <c r="AJ15983" s="146" t="s">
        <v>31</v>
      </c>
      <c r="AK15983" s="120"/>
    </row>
    <row r="15984">
      <c r="D15984" s="141"/>
      <c r="G15984" s="114"/>
      <c r="H15984" s="39"/>
      <c r="N15984" s="116"/>
      <c r="P15984" s="146"/>
      <c r="Q15984" s="116"/>
      <c r="R15984" s="93"/>
      <c r="T15984" s="120"/>
      <c r="V15984" s="120"/>
      <c r="AD15984" s="116"/>
      <c r="AE15984" s="116"/>
      <c r="AG15984" s="140"/>
      <c r="AH15984" s="140"/>
      <c r="AI15984" s="146" t="s">
        <v>31</v>
      </c>
      <c r="AJ15984" s="146" t="s">
        <v>31</v>
      </c>
      <c r="AK15984" s="120"/>
    </row>
    <row r="15985">
      <c r="D15985" s="141"/>
      <c r="G15985" s="114"/>
      <c r="H15985" s="39"/>
      <c r="N15985" s="116"/>
      <c r="P15985" s="146"/>
      <c r="Q15985" s="116"/>
      <c r="R15985" s="93"/>
      <c r="T15985" s="120"/>
      <c r="V15985" s="120"/>
      <c r="AD15985" s="116"/>
      <c r="AE15985" s="116"/>
      <c r="AG15985" s="140"/>
      <c r="AH15985" s="140"/>
      <c r="AI15985" s="146" t="s">
        <v>31</v>
      </c>
      <c r="AJ15985" s="146" t="s">
        <v>31</v>
      </c>
      <c r="AK15985" s="120"/>
    </row>
    <row r="15986">
      <c r="D15986" s="141"/>
      <c r="G15986" s="114"/>
      <c r="H15986" s="39"/>
      <c r="N15986" s="116"/>
      <c r="P15986" s="146"/>
      <c r="Q15986" s="116"/>
      <c r="R15986" s="93"/>
      <c r="T15986" s="120"/>
      <c r="V15986" s="120"/>
      <c r="AD15986" s="116"/>
      <c r="AE15986" s="116"/>
      <c r="AG15986" s="140"/>
      <c r="AH15986" s="140"/>
      <c r="AI15986" s="146" t="s">
        <v>31</v>
      </c>
      <c r="AJ15986" s="146" t="s">
        <v>31</v>
      </c>
      <c r="AK15986" s="120"/>
    </row>
    <row r="15987">
      <c r="D15987" s="141"/>
      <c r="G15987" s="114"/>
      <c r="H15987" s="39"/>
      <c r="N15987" s="116"/>
      <c r="P15987" s="146"/>
      <c r="Q15987" s="116"/>
      <c r="R15987" s="93"/>
      <c r="T15987" s="120"/>
      <c r="V15987" s="120"/>
      <c r="AD15987" s="116"/>
      <c r="AE15987" s="116"/>
      <c r="AG15987" s="140"/>
      <c r="AH15987" s="140"/>
      <c r="AI15987" s="146" t="s">
        <v>31</v>
      </c>
      <c r="AJ15987" s="146" t="s">
        <v>31</v>
      </c>
      <c r="AK15987" s="120"/>
    </row>
    <row r="15988">
      <c r="D15988" s="141"/>
      <c r="G15988" s="114"/>
      <c r="H15988" s="39"/>
      <c r="N15988" s="116"/>
      <c r="P15988" s="146"/>
      <c r="Q15988" s="116"/>
      <c r="R15988" s="93"/>
      <c r="T15988" s="120"/>
      <c r="V15988" s="120"/>
      <c r="AD15988" s="116"/>
      <c r="AE15988" s="116"/>
      <c r="AG15988" s="140"/>
      <c r="AH15988" s="140"/>
      <c r="AI15988" s="146" t="s">
        <v>31</v>
      </c>
      <c r="AJ15988" s="146" t="s">
        <v>31</v>
      </c>
      <c r="AK15988" s="120"/>
    </row>
    <row r="15989">
      <c r="D15989" s="141"/>
      <c r="G15989" s="114"/>
      <c r="H15989" s="39"/>
      <c r="N15989" s="116"/>
      <c r="P15989" s="146"/>
      <c r="Q15989" s="116"/>
      <c r="R15989" s="93"/>
      <c r="T15989" s="120"/>
      <c r="V15989" s="120"/>
      <c r="AD15989" s="116"/>
      <c r="AE15989" s="116"/>
      <c r="AG15989" s="140"/>
      <c r="AH15989" s="140"/>
      <c r="AI15989" s="146" t="s">
        <v>31</v>
      </c>
      <c r="AJ15989" s="146" t="s">
        <v>31</v>
      </c>
      <c r="AK15989" s="120"/>
    </row>
    <row r="15990">
      <c r="D15990" s="141"/>
      <c r="G15990" s="114"/>
      <c r="H15990" s="39"/>
      <c r="N15990" s="116"/>
      <c r="P15990" s="146"/>
      <c r="Q15990" s="116"/>
      <c r="R15990" s="93"/>
      <c r="T15990" s="120"/>
      <c r="V15990" s="120"/>
      <c r="AD15990" s="116"/>
      <c r="AE15990" s="116"/>
      <c r="AG15990" s="140"/>
      <c r="AH15990" s="140"/>
      <c r="AI15990" s="146" t="s">
        <v>31</v>
      </c>
      <c r="AJ15990" s="146" t="s">
        <v>31</v>
      </c>
      <c r="AK15990" s="120"/>
    </row>
    <row r="15991">
      <c r="D15991" s="141"/>
      <c r="G15991" s="114"/>
      <c r="H15991" s="39"/>
      <c r="N15991" s="116"/>
      <c r="P15991" s="146"/>
      <c r="Q15991" s="116"/>
      <c r="R15991" s="93"/>
      <c r="T15991" s="120"/>
      <c r="V15991" s="120"/>
      <c r="AD15991" s="116"/>
      <c r="AE15991" s="116"/>
      <c r="AG15991" s="140"/>
      <c r="AH15991" s="140"/>
      <c r="AI15991" s="146" t="s">
        <v>31</v>
      </c>
      <c r="AJ15991" s="146" t="s">
        <v>31</v>
      </c>
      <c r="AK15991" s="120"/>
    </row>
    <row r="15992">
      <c r="D15992" s="141"/>
      <c r="G15992" s="114"/>
      <c r="H15992" s="39"/>
      <c r="N15992" s="116"/>
      <c r="P15992" s="146"/>
      <c r="Q15992" s="116"/>
      <c r="R15992" s="93"/>
      <c r="T15992" s="120"/>
      <c r="V15992" s="120"/>
      <c r="AD15992" s="116"/>
      <c r="AE15992" s="116"/>
      <c r="AG15992" s="140"/>
      <c r="AH15992" s="140"/>
      <c r="AI15992" s="146" t="s">
        <v>31</v>
      </c>
      <c r="AJ15992" s="146" t="s">
        <v>31</v>
      </c>
      <c r="AK15992" s="120"/>
    </row>
    <row r="15993">
      <c r="D15993" s="141"/>
      <c r="G15993" s="114"/>
      <c r="H15993" s="39"/>
      <c r="N15993" s="116"/>
      <c r="P15993" s="146"/>
      <c r="Q15993" s="116"/>
      <c r="R15993" s="93"/>
      <c r="T15993" s="120"/>
      <c r="V15993" s="120"/>
      <c r="AD15993" s="116"/>
      <c r="AE15993" s="116"/>
      <c r="AG15993" s="140"/>
      <c r="AH15993" s="140"/>
      <c r="AI15993" s="146" t="s">
        <v>31</v>
      </c>
      <c r="AJ15993" s="146" t="s">
        <v>31</v>
      </c>
      <c r="AK15993" s="120"/>
    </row>
    <row r="15994">
      <c r="D15994" s="141"/>
      <c r="G15994" s="114"/>
      <c r="H15994" s="39"/>
      <c r="N15994" s="116"/>
      <c r="P15994" s="146"/>
      <c r="Q15994" s="116"/>
      <c r="R15994" s="93"/>
      <c r="T15994" s="120"/>
      <c r="V15994" s="120"/>
      <c r="AD15994" s="116"/>
      <c r="AE15994" s="116"/>
      <c r="AG15994" s="140"/>
      <c r="AH15994" s="140"/>
      <c r="AI15994" s="146" t="s">
        <v>31</v>
      </c>
      <c r="AJ15994" s="146" t="s">
        <v>31</v>
      </c>
      <c r="AK15994" s="120"/>
    </row>
    <row r="15995">
      <c r="D15995" s="141"/>
      <c r="G15995" s="114"/>
      <c r="H15995" s="39"/>
      <c r="N15995" s="116"/>
      <c r="P15995" s="146"/>
      <c r="Q15995" s="116"/>
      <c r="R15995" s="93"/>
      <c r="T15995" s="120"/>
      <c r="V15995" s="120"/>
      <c r="AD15995" s="116"/>
      <c r="AE15995" s="116"/>
      <c r="AG15995" s="140"/>
      <c r="AH15995" s="140"/>
      <c r="AI15995" s="146" t="s">
        <v>31</v>
      </c>
      <c r="AJ15995" s="146" t="s">
        <v>31</v>
      </c>
      <c r="AK15995" s="120"/>
    </row>
    <row r="15996">
      <c r="D15996" s="141"/>
      <c r="G15996" s="114"/>
      <c r="H15996" s="39"/>
      <c r="N15996" s="116"/>
      <c r="P15996" s="146"/>
      <c r="Q15996" s="116"/>
      <c r="R15996" s="93"/>
      <c r="T15996" s="120"/>
      <c r="V15996" s="120"/>
      <c r="AD15996" s="116"/>
      <c r="AE15996" s="116"/>
      <c r="AG15996" s="140"/>
      <c r="AH15996" s="140"/>
      <c r="AI15996" s="146" t="s">
        <v>31</v>
      </c>
      <c r="AJ15996" s="146" t="s">
        <v>31</v>
      </c>
      <c r="AK15996" s="120"/>
    </row>
    <row r="15997">
      <c r="D15997" s="141"/>
      <c r="G15997" s="114"/>
      <c r="H15997" s="39"/>
      <c r="N15997" s="116"/>
      <c r="P15997" s="146"/>
      <c r="Q15997" s="116"/>
      <c r="R15997" s="93"/>
      <c r="T15997" s="120"/>
      <c r="V15997" s="120"/>
      <c r="AD15997" s="116"/>
      <c r="AE15997" s="116"/>
      <c r="AG15997" s="140"/>
      <c r="AH15997" s="140"/>
      <c r="AI15997" s="146" t="s">
        <v>31</v>
      </c>
      <c r="AJ15997" s="146" t="s">
        <v>31</v>
      </c>
      <c r="AK15997" s="120"/>
    </row>
    <row r="15998">
      <c r="D15998" s="141"/>
      <c r="G15998" s="114"/>
      <c r="H15998" s="39"/>
      <c r="N15998" s="116"/>
      <c r="P15998" s="146"/>
      <c r="Q15998" s="116"/>
      <c r="R15998" s="93"/>
      <c r="T15998" s="120"/>
      <c r="V15998" s="120"/>
      <c r="AD15998" s="116"/>
      <c r="AE15998" s="116"/>
      <c r="AG15998" s="140"/>
      <c r="AH15998" s="140"/>
      <c r="AI15998" s="146" t="s">
        <v>31</v>
      </c>
      <c r="AJ15998" s="146" t="s">
        <v>31</v>
      </c>
      <c r="AK15998" s="120"/>
    </row>
    <row r="15999">
      <c r="D15999" s="141"/>
      <c r="G15999" s="114"/>
      <c r="H15999" s="39"/>
      <c r="N15999" s="116"/>
      <c r="P15999" s="146"/>
      <c r="Q15999" s="116"/>
      <c r="R15999" s="93"/>
      <c r="T15999" s="120"/>
      <c r="V15999" s="120"/>
      <c r="AD15999" s="116"/>
      <c r="AE15999" s="116"/>
      <c r="AG15999" s="140"/>
      <c r="AH15999" s="140"/>
      <c r="AI15999" s="146" t="s">
        <v>31</v>
      </c>
      <c r="AJ15999" s="146" t="s">
        <v>31</v>
      </c>
      <c r="AK15999" s="120"/>
    </row>
    <row r="16000">
      <c r="D16000" s="141"/>
      <c r="G16000" s="114"/>
      <c r="H16000" s="39"/>
      <c r="N16000" s="116"/>
      <c r="P16000" s="146"/>
      <c r="Q16000" s="116"/>
      <c r="R16000" s="93"/>
      <c r="T16000" s="120"/>
      <c r="V16000" s="120"/>
      <c r="AD16000" s="116"/>
      <c r="AE16000" s="116"/>
      <c r="AG16000" s="140"/>
      <c r="AH16000" s="140"/>
      <c r="AI16000" s="146" t="s">
        <v>31</v>
      </c>
      <c r="AJ16000" s="146" t="s">
        <v>31</v>
      </c>
      <c r="AK16000" s="120"/>
    </row>
    <row r="16001">
      <c r="D16001" s="141"/>
      <c r="G16001" s="114"/>
      <c r="H16001" s="39"/>
      <c r="N16001" s="116"/>
      <c r="P16001" s="146"/>
      <c r="Q16001" s="116"/>
      <c r="R16001" s="93"/>
      <c r="T16001" s="120"/>
      <c r="V16001" s="120"/>
      <c r="AD16001" s="116"/>
      <c r="AE16001" s="116"/>
      <c r="AG16001" s="140"/>
      <c r="AH16001" s="140"/>
      <c r="AI16001" s="146" t="s">
        <v>31</v>
      </c>
      <c r="AJ16001" s="146" t="s">
        <v>31</v>
      </c>
      <c r="AK16001" s="120"/>
    </row>
    <row r="16002">
      <c r="D16002" s="141"/>
      <c r="G16002" s="114"/>
      <c r="H16002" s="39"/>
      <c r="N16002" s="116"/>
      <c r="P16002" s="146"/>
      <c r="Q16002" s="116"/>
      <c r="R16002" s="93"/>
      <c r="T16002" s="120"/>
      <c r="V16002" s="120"/>
      <c r="AD16002" s="116"/>
      <c r="AE16002" s="116"/>
      <c r="AG16002" s="140"/>
      <c r="AH16002" s="140"/>
      <c r="AI16002" s="146" t="s">
        <v>31</v>
      </c>
      <c r="AJ16002" s="146" t="s">
        <v>31</v>
      </c>
      <c r="AK16002" s="120"/>
    </row>
    <row r="16003">
      <c r="D16003" s="141"/>
      <c r="G16003" s="114"/>
      <c r="H16003" s="39"/>
      <c r="N16003" s="116"/>
      <c r="P16003" s="146"/>
      <c r="Q16003" s="116"/>
      <c r="R16003" s="93"/>
      <c r="T16003" s="120"/>
      <c r="V16003" s="120"/>
      <c r="AD16003" s="116"/>
      <c r="AE16003" s="116"/>
      <c r="AG16003" s="140"/>
      <c r="AH16003" s="140"/>
      <c r="AI16003" s="146" t="s">
        <v>31</v>
      </c>
      <c r="AJ16003" s="146" t="s">
        <v>31</v>
      </c>
      <c r="AK16003" s="120"/>
    </row>
    <row r="16004">
      <c r="D16004" s="141"/>
      <c r="G16004" s="114"/>
      <c r="H16004" s="39"/>
      <c r="N16004" s="116"/>
      <c r="P16004" s="146"/>
      <c r="Q16004" s="116"/>
      <c r="R16004" s="93"/>
      <c r="T16004" s="120"/>
      <c r="V16004" s="120"/>
      <c r="AD16004" s="116"/>
      <c r="AE16004" s="116"/>
      <c r="AG16004" s="140"/>
      <c r="AH16004" s="140"/>
      <c r="AI16004" s="146" t="s">
        <v>31</v>
      </c>
      <c r="AJ16004" s="146" t="s">
        <v>31</v>
      </c>
      <c r="AK16004" s="120"/>
    </row>
    <row r="16005">
      <c r="D16005" s="141"/>
      <c r="G16005" s="114"/>
      <c r="H16005" s="39"/>
      <c r="N16005" s="116"/>
      <c r="P16005" s="146"/>
      <c r="Q16005" s="116"/>
      <c r="R16005" s="93"/>
      <c r="T16005" s="120"/>
      <c r="V16005" s="120"/>
      <c r="AD16005" s="116"/>
      <c r="AE16005" s="116"/>
      <c r="AG16005" s="140"/>
      <c r="AH16005" s="140"/>
      <c r="AI16005" s="146" t="s">
        <v>31</v>
      </c>
      <c r="AJ16005" s="146" t="s">
        <v>31</v>
      </c>
      <c r="AK16005" s="120"/>
    </row>
    <row r="16006">
      <c r="D16006" s="141"/>
      <c r="G16006" s="114"/>
      <c r="H16006" s="39"/>
      <c r="N16006" s="116"/>
      <c r="P16006" s="146"/>
      <c r="Q16006" s="116"/>
      <c r="R16006" s="93"/>
      <c r="T16006" s="120"/>
      <c r="V16006" s="120"/>
      <c r="AD16006" s="116"/>
      <c r="AE16006" s="116"/>
      <c r="AG16006" s="140"/>
      <c r="AH16006" s="140"/>
      <c r="AI16006" s="146" t="s">
        <v>31</v>
      </c>
      <c r="AJ16006" s="146" t="s">
        <v>31</v>
      </c>
      <c r="AK16006" s="120"/>
    </row>
    <row r="16007">
      <c r="D16007" s="141"/>
      <c r="G16007" s="114"/>
      <c r="H16007" s="39"/>
      <c r="N16007" s="116"/>
      <c r="P16007" s="146"/>
      <c r="Q16007" s="116"/>
      <c r="R16007" s="93"/>
      <c r="T16007" s="120"/>
      <c r="V16007" s="120"/>
      <c r="AD16007" s="116"/>
      <c r="AE16007" s="116"/>
      <c r="AG16007" s="140"/>
      <c r="AH16007" s="140"/>
      <c r="AI16007" s="146" t="s">
        <v>31</v>
      </c>
      <c r="AJ16007" s="146" t="s">
        <v>31</v>
      </c>
      <c r="AK16007" s="120"/>
    </row>
    <row r="16008">
      <c r="D16008" s="141"/>
      <c r="G16008" s="114"/>
      <c r="H16008" s="39"/>
      <c r="N16008" s="116"/>
      <c r="P16008" s="146"/>
      <c r="Q16008" s="116"/>
      <c r="R16008" s="93"/>
      <c r="T16008" s="120"/>
      <c r="V16008" s="120"/>
      <c r="AD16008" s="116"/>
      <c r="AE16008" s="116"/>
      <c r="AG16008" s="140"/>
      <c r="AH16008" s="140"/>
      <c r="AI16008" s="146" t="s">
        <v>31</v>
      </c>
      <c r="AJ16008" s="146" t="s">
        <v>31</v>
      </c>
      <c r="AK16008" s="120"/>
    </row>
    <row r="16009">
      <c r="D16009" s="141"/>
      <c r="G16009" s="114"/>
      <c r="H16009" s="39"/>
      <c r="N16009" s="116"/>
      <c r="P16009" s="146"/>
      <c r="Q16009" s="116"/>
      <c r="R16009" s="93"/>
      <c r="T16009" s="120"/>
      <c r="V16009" s="120"/>
      <c r="AD16009" s="116"/>
      <c r="AE16009" s="116"/>
      <c r="AG16009" s="140"/>
      <c r="AH16009" s="140"/>
      <c r="AI16009" s="146" t="s">
        <v>31</v>
      </c>
      <c r="AJ16009" s="146" t="s">
        <v>31</v>
      </c>
      <c r="AK16009" s="120"/>
    </row>
    <row r="16010">
      <c r="D16010" s="141"/>
      <c r="G16010" s="114"/>
      <c r="H16010" s="39"/>
      <c r="N16010" s="116"/>
      <c r="P16010" s="146"/>
      <c r="Q16010" s="116"/>
      <c r="R16010" s="93"/>
      <c r="T16010" s="120"/>
      <c r="V16010" s="120"/>
      <c r="AD16010" s="116"/>
      <c r="AE16010" s="116"/>
      <c r="AG16010" s="140"/>
      <c r="AH16010" s="140"/>
      <c r="AI16010" s="146" t="s">
        <v>31</v>
      </c>
      <c r="AJ16010" s="146" t="s">
        <v>31</v>
      </c>
      <c r="AK16010" s="120"/>
    </row>
    <row r="16011">
      <c r="D16011" s="141"/>
      <c r="G16011" s="114"/>
      <c r="H16011" s="39"/>
      <c r="N16011" s="116"/>
      <c r="P16011" s="146"/>
      <c r="Q16011" s="116"/>
      <c r="R16011" s="93"/>
      <c r="T16011" s="120"/>
      <c r="V16011" s="120"/>
      <c r="AD16011" s="116"/>
      <c r="AE16011" s="116"/>
      <c r="AG16011" s="140"/>
      <c r="AH16011" s="140"/>
      <c r="AI16011" s="146" t="s">
        <v>31</v>
      </c>
      <c r="AJ16011" s="146" t="s">
        <v>31</v>
      </c>
      <c r="AK16011" s="120"/>
    </row>
    <row r="16012">
      <c r="D16012" s="141"/>
      <c r="G16012" s="114"/>
      <c r="H16012" s="39"/>
      <c r="N16012" s="116"/>
      <c r="P16012" s="146"/>
      <c r="Q16012" s="116"/>
      <c r="R16012" s="93"/>
      <c r="T16012" s="120"/>
      <c r="V16012" s="120"/>
      <c r="AD16012" s="116"/>
      <c r="AE16012" s="116"/>
      <c r="AG16012" s="140"/>
      <c r="AH16012" s="140"/>
      <c r="AI16012" s="146" t="s">
        <v>31</v>
      </c>
      <c r="AJ16012" s="146" t="s">
        <v>31</v>
      </c>
      <c r="AK16012" s="120"/>
    </row>
    <row r="16013">
      <c r="D16013" s="141"/>
      <c r="G16013" s="114"/>
      <c r="H16013" s="39"/>
      <c r="N16013" s="116"/>
      <c r="P16013" s="146"/>
      <c r="Q16013" s="116"/>
      <c r="R16013" s="93"/>
      <c r="T16013" s="120"/>
      <c r="V16013" s="120"/>
      <c r="AD16013" s="116"/>
      <c r="AE16013" s="116"/>
      <c r="AG16013" s="140"/>
      <c r="AH16013" s="140"/>
      <c r="AI16013" s="146" t="s">
        <v>31</v>
      </c>
      <c r="AJ16013" s="146" t="s">
        <v>31</v>
      </c>
      <c r="AK16013" s="120"/>
    </row>
    <row r="16014">
      <c r="D16014" s="141"/>
      <c r="G16014" s="114"/>
      <c r="H16014" s="39"/>
      <c r="N16014" s="116"/>
      <c r="P16014" s="146"/>
      <c r="Q16014" s="116"/>
      <c r="R16014" s="93"/>
      <c r="T16014" s="120"/>
      <c r="V16014" s="120"/>
      <c r="AD16014" s="116"/>
      <c r="AE16014" s="116"/>
      <c r="AG16014" s="140"/>
      <c r="AH16014" s="140"/>
      <c r="AI16014" s="146" t="s">
        <v>31</v>
      </c>
      <c r="AJ16014" s="146" t="s">
        <v>31</v>
      </c>
      <c r="AK16014" s="120"/>
    </row>
    <row r="16015">
      <c r="D16015" s="141"/>
      <c r="G16015" s="114"/>
      <c r="H16015" s="39"/>
      <c r="N16015" s="116"/>
      <c r="P16015" s="146"/>
      <c r="Q16015" s="116"/>
      <c r="R16015" s="93"/>
      <c r="T16015" s="120"/>
      <c r="V16015" s="120"/>
      <c r="AD16015" s="116"/>
      <c r="AE16015" s="116"/>
      <c r="AG16015" s="140"/>
      <c r="AH16015" s="140"/>
      <c r="AI16015" s="146" t="s">
        <v>31</v>
      </c>
      <c r="AJ16015" s="146" t="s">
        <v>31</v>
      </c>
      <c r="AK16015" s="120"/>
    </row>
    <row r="16016">
      <c r="D16016" s="141"/>
      <c r="G16016" s="114"/>
      <c r="H16016" s="39"/>
      <c r="N16016" s="116"/>
      <c r="P16016" s="146"/>
      <c r="Q16016" s="116"/>
      <c r="R16016" s="93"/>
      <c r="T16016" s="120"/>
      <c r="V16016" s="120"/>
      <c r="AD16016" s="116"/>
      <c r="AE16016" s="116"/>
      <c r="AG16016" s="140"/>
      <c r="AH16016" s="140"/>
      <c r="AI16016" s="146" t="s">
        <v>31</v>
      </c>
      <c r="AJ16016" s="146" t="s">
        <v>31</v>
      </c>
      <c r="AK16016" s="120"/>
    </row>
    <row r="16017">
      <c r="D16017" s="141"/>
      <c r="G16017" s="114"/>
      <c r="H16017" s="39"/>
      <c r="N16017" s="116"/>
      <c r="P16017" s="146"/>
      <c r="Q16017" s="116"/>
      <c r="R16017" s="93"/>
      <c r="T16017" s="120"/>
      <c r="V16017" s="120"/>
      <c r="AD16017" s="116"/>
      <c r="AE16017" s="116"/>
      <c r="AG16017" s="140"/>
      <c r="AH16017" s="140"/>
      <c r="AI16017" s="146" t="s">
        <v>31</v>
      </c>
      <c r="AJ16017" s="146" t="s">
        <v>31</v>
      </c>
      <c r="AK16017" s="120"/>
    </row>
    <row r="16018">
      <c r="D16018" s="141"/>
      <c r="G16018" s="114"/>
      <c r="H16018" s="39"/>
      <c r="N16018" s="116"/>
      <c r="P16018" s="146"/>
      <c r="Q16018" s="116"/>
      <c r="R16018" s="93"/>
      <c r="T16018" s="120"/>
      <c r="V16018" s="120"/>
      <c r="AD16018" s="116"/>
      <c r="AE16018" s="116"/>
      <c r="AG16018" s="140"/>
      <c r="AH16018" s="140"/>
      <c r="AI16018" s="146" t="s">
        <v>31</v>
      </c>
      <c r="AJ16018" s="146" t="s">
        <v>31</v>
      </c>
      <c r="AK16018" s="120"/>
    </row>
    <row r="16019">
      <c r="D16019" s="141"/>
      <c r="G16019" s="114"/>
      <c r="H16019" s="39"/>
      <c r="N16019" s="116"/>
      <c r="P16019" s="146"/>
      <c r="Q16019" s="116"/>
      <c r="R16019" s="93"/>
      <c r="T16019" s="120"/>
      <c r="V16019" s="120"/>
      <c r="AD16019" s="116"/>
      <c r="AE16019" s="116"/>
      <c r="AG16019" s="140"/>
      <c r="AH16019" s="140"/>
      <c r="AI16019" s="146" t="s">
        <v>31</v>
      </c>
      <c r="AJ16019" s="146" t="s">
        <v>31</v>
      </c>
      <c r="AK16019" s="120"/>
    </row>
    <row r="16020">
      <c r="D16020" s="141"/>
      <c r="G16020" s="114"/>
      <c r="H16020" s="39"/>
      <c r="N16020" s="116"/>
      <c r="P16020" s="146"/>
      <c r="Q16020" s="116"/>
      <c r="R16020" s="93"/>
      <c r="T16020" s="120"/>
      <c r="V16020" s="120"/>
      <c r="AD16020" s="116"/>
      <c r="AE16020" s="116"/>
      <c r="AG16020" s="140"/>
      <c r="AH16020" s="140"/>
      <c r="AI16020" s="146" t="s">
        <v>31</v>
      </c>
      <c r="AJ16020" s="146" t="s">
        <v>31</v>
      </c>
      <c r="AK16020" s="120"/>
    </row>
    <row r="16021">
      <c r="D16021" s="141"/>
      <c r="G16021" s="114"/>
      <c r="H16021" s="39"/>
      <c r="N16021" s="116"/>
      <c r="P16021" s="146"/>
      <c r="Q16021" s="116"/>
      <c r="R16021" s="93"/>
      <c r="T16021" s="120"/>
      <c r="V16021" s="120"/>
      <c r="AD16021" s="116"/>
      <c r="AE16021" s="116"/>
      <c r="AG16021" s="140"/>
      <c r="AH16021" s="140"/>
      <c r="AI16021" s="146" t="s">
        <v>31</v>
      </c>
      <c r="AJ16021" s="146" t="s">
        <v>31</v>
      </c>
      <c r="AK16021" s="120"/>
    </row>
    <row r="16022">
      <c r="D16022" s="141"/>
      <c r="G16022" s="114"/>
      <c r="H16022" s="39"/>
      <c r="N16022" s="116"/>
      <c r="P16022" s="146"/>
      <c r="Q16022" s="116"/>
      <c r="R16022" s="93"/>
      <c r="T16022" s="120"/>
      <c r="V16022" s="120"/>
      <c r="AD16022" s="116"/>
      <c r="AE16022" s="116"/>
      <c r="AG16022" s="140"/>
      <c r="AH16022" s="140"/>
      <c r="AI16022" s="146" t="s">
        <v>31</v>
      </c>
      <c r="AJ16022" s="146" t="s">
        <v>31</v>
      </c>
      <c r="AK16022" s="120"/>
    </row>
    <row r="16023">
      <c r="D16023" s="141"/>
      <c r="G16023" s="114"/>
      <c r="H16023" s="39"/>
      <c r="N16023" s="116"/>
      <c r="P16023" s="146"/>
      <c r="Q16023" s="116"/>
      <c r="R16023" s="93"/>
      <c r="T16023" s="120"/>
      <c r="V16023" s="120"/>
      <c r="AD16023" s="116"/>
      <c r="AE16023" s="116"/>
      <c r="AG16023" s="140"/>
      <c r="AH16023" s="140"/>
      <c r="AI16023" s="146" t="s">
        <v>31</v>
      </c>
      <c r="AJ16023" s="146" t="s">
        <v>31</v>
      </c>
      <c r="AK16023" s="120"/>
    </row>
    <row r="16024">
      <c r="D16024" s="141"/>
      <c r="G16024" s="114"/>
      <c r="H16024" s="39"/>
      <c r="N16024" s="116"/>
      <c r="P16024" s="146"/>
      <c r="Q16024" s="116"/>
      <c r="R16024" s="93"/>
      <c r="T16024" s="120"/>
      <c r="V16024" s="120"/>
      <c r="AD16024" s="116"/>
      <c r="AE16024" s="116"/>
      <c r="AG16024" s="140"/>
      <c r="AH16024" s="140"/>
      <c r="AI16024" s="146" t="s">
        <v>31</v>
      </c>
      <c r="AJ16024" s="146" t="s">
        <v>31</v>
      </c>
      <c r="AK16024" s="120"/>
    </row>
    <row r="16025">
      <c r="D16025" s="141"/>
      <c r="G16025" s="114"/>
      <c r="H16025" s="39"/>
      <c r="N16025" s="116"/>
      <c r="P16025" s="146"/>
      <c r="Q16025" s="116"/>
      <c r="R16025" s="93"/>
      <c r="T16025" s="120"/>
      <c r="V16025" s="120"/>
      <c r="AD16025" s="116"/>
      <c r="AE16025" s="116"/>
      <c r="AG16025" s="140"/>
      <c r="AH16025" s="140"/>
      <c r="AI16025" s="146" t="s">
        <v>31</v>
      </c>
      <c r="AJ16025" s="146" t="s">
        <v>31</v>
      </c>
      <c r="AK16025" s="120"/>
    </row>
    <row r="16026">
      <c r="D16026" s="141"/>
      <c r="G16026" s="114"/>
      <c r="H16026" s="39"/>
      <c r="N16026" s="116"/>
      <c r="P16026" s="146"/>
      <c r="Q16026" s="116"/>
      <c r="R16026" s="93"/>
      <c r="T16026" s="120"/>
      <c r="V16026" s="120"/>
      <c r="AD16026" s="116"/>
      <c r="AE16026" s="116"/>
      <c r="AG16026" s="140"/>
      <c r="AH16026" s="140"/>
      <c r="AI16026" s="146" t="s">
        <v>31</v>
      </c>
      <c r="AJ16026" s="146" t="s">
        <v>31</v>
      </c>
      <c r="AK16026" s="120"/>
    </row>
    <row r="16027">
      <c r="D16027" s="141"/>
      <c r="G16027" s="114"/>
      <c r="H16027" s="39"/>
      <c r="N16027" s="116"/>
      <c r="P16027" s="146"/>
      <c r="Q16027" s="116"/>
      <c r="R16027" s="93"/>
      <c r="T16027" s="120"/>
      <c r="V16027" s="120"/>
      <c r="AD16027" s="116"/>
      <c r="AE16027" s="116"/>
      <c r="AG16027" s="140"/>
      <c r="AH16027" s="140"/>
      <c r="AI16027" s="146" t="s">
        <v>31</v>
      </c>
      <c r="AJ16027" s="146" t="s">
        <v>31</v>
      </c>
      <c r="AK16027" s="120"/>
    </row>
    <row r="16028">
      <c r="D16028" s="141"/>
      <c r="G16028" s="114"/>
      <c r="H16028" s="39"/>
      <c r="N16028" s="116"/>
      <c r="P16028" s="146"/>
      <c r="Q16028" s="116"/>
      <c r="R16028" s="93"/>
      <c r="T16028" s="120"/>
      <c r="V16028" s="120"/>
      <c r="AD16028" s="116"/>
      <c r="AE16028" s="116"/>
      <c r="AG16028" s="140"/>
      <c r="AH16028" s="140"/>
      <c r="AI16028" s="146" t="s">
        <v>31</v>
      </c>
      <c r="AJ16028" s="146" t="s">
        <v>31</v>
      </c>
      <c r="AK16028" s="120"/>
    </row>
    <row r="16029">
      <c r="D16029" s="141"/>
      <c r="G16029" s="114"/>
      <c r="H16029" s="39"/>
      <c r="N16029" s="116"/>
      <c r="P16029" s="146"/>
      <c r="Q16029" s="116"/>
      <c r="R16029" s="93"/>
      <c r="T16029" s="120"/>
      <c r="V16029" s="120"/>
      <c r="AD16029" s="116"/>
      <c r="AE16029" s="116"/>
      <c r="AG16029" s="140"/>
      <c r="AH16029" s="140"/>
      <c r="AI16029" s="146" t="s">
        <v>31</v>
      </c>
      <c r="AJ16029" s="146" t="s">
        <v>31</v>
      </c>
      <c r="AK16029" s="120"/>
    </row>
    <row r="16030">
      <c r="D16030" s="141"/>
      <c r="G16030" s="114"/>
      <c r="H16030" s="39"/>
      <c r="N16030" s="116"/>
      <c r="P16030" s="146"/>
      <c r="Q16030" s="116"/>
      <c r="R16030" s="93"/>
      <c r="T16030" s="120"/>
      <c r="V16030" s="120"/>
      <c r="AD16030" s="116"/>
      <c r="AE16030" s="116"/>
      <c r="AG16030" s="140"/>
      <c r="AH16030" s="140"/>
      <c r="AI16030" s="146" t="s">
        <v>31</v>
      </c>
      <c r="AJ16030" s="146" t="s">
        <v>31</v>
      </c>
      <c r="AK16030" s="120"/>
    </row>
    <row r="16031">
      <c r="D16031" s="141"/>
      <c r="G16031" s="114"/>
      <c r="H16031" s="39"/>
      <c r="N16031" s="116"/>
      <c r="P16031" s="146"/>
      <c r="Q16031" s="116"/>
      <c r="R16031" s="93"/>
      <c r="T16031" s="120"/>
      <c r="V16031" s="120"/>
      <c r="AD16031" s="116"/>
      <c r="AE16031" s="116"/>
      <c r="AG16031" s="140"/>
      <c r="AH16031" s="140"/>
      <c r="AI16031" s="146" t="s">
        <v>31</v>
      </c>
      <c r="AJ16031" s="146" t="s">
        <v>31</v>
      </c>
      <c r="AK16031" s="120"/>
    </row>
    <row r="16032">
      <c r="D16032" s="141"/>
      <c r="G16032" s="114"/>
      <c r="H16032" s="39"/>
      <c r="N16032" s="116"/>
      <c r="P16032" s="146"/>
      <c r="Q16032" s="116"/>
      <c r="R16032" s="93"/>
      <c r="T16032" s="120"/>
      <c r="V16032" s="120"/>
      <c r="AD16032" s="116"/>
      <c r="AE16032" s="116"/>
      <c r="AG16032" s="140"/>
      <c r="AH16032" s="140"/>
      <c r="AI16032" s="146" t="s">
        <v>31</v>
      </c>
      <c r="AJ16032" s="146" t="s">
        <v>31</v>
      </c>
      <c r="AK16032" s="120"/>
    </row>
    <row r="16033">
      <c r="D16033" s="141"/>
      <c r="G16033" s="114"/>
      <c r="H16033" s="39"/>
      <c r="N16033" s="116"/>
      <c r="P16033" s="146"/>
      <c r="Q16033" s="116"/>
      <c r="R16033" s="93"/>
      <c r="T16033" s="120"/>
      <c r="V16033" s="120"/>
      <c r="AD16033" s="116"/>
      <c r="AE16033" s="116"/>
      <c r="AG16033" s="140"/>
      <c r="AH16033" s="140"/>
      <c r="AI16033" s="146" t="s">
        <v>31</v>
      </c>
      <c r="AJ16033" s="146" t="s">
        <v>31</v>
      </c>
      <c r="AK16033" s="120"/>
    </row>
    <row r="16034">
      <c r="D16034" s="141"/>
      <c r="G16034" s="114"/>
      <c r="H16034" s="39"/>
      <c r="N16034" s="116"/>
      <c r="P16034" s="146"/>
      <c r="Q16034" s="116"/>
      <c r="R16034" s="93"/>
      <c r="T16034" s="120"/>
      <c r="V16034" s="120"/>
      <c r="AD16034" s="116"/>
      <c r="AE16034" s="116"/>
      <c r="AG16034" s="140"/>
      <c r="AH16034" s="140"/>
      <c r="AI16034" s="146" t="s">
        <v>31</v>
      </c>
      <c r="AJ16034" s="146" t="s">
        <v>31</v>
      </c>
      <c r="AK16034" s="120"/>
    </row>
    <row r="16035">
      <c r="D16035" s="141"/>
      <c r="G16035" s="114"/>
      <c r="H16035" s="39"/>
      <c r="N16035" s="116"/>
      <c r="P16035" s="146"/>
      <c r="Q16035" s="116"/>
      <c r="R16035" s="93"/>
      <c r="T16035" s="120"/>
      <c r="V16035" s="120"/>
      <c r="AD16035" s="116"/>
      <c r="AE16035" s="116"/>
      <c r="AG16035" s="140"/>
      <c r="AH16035" s="140"/>
      <c r="AI16035" s="146" t="s">
        <v>31</v>
      </c>
      <c r="AJ16035" s="146" t="s">
        <v>31</v>
      </c>
      <c r="AK16035" s="120"/>
    </row>
    <row r="16036">
      <c r="D16036" s="141"/>
      <c r="G16036" s="114"/>
      <c r="H16036" s="39"/>
      <c r="N16036" s="116"/>
      <c r="P16036" s="146"/>
      <c r="Q16036" s="116"/>
      <c r="R16036" s="93"/>
      <c r="T16036" s="120"/>
      <c r="V16036" s="120"/>
      <c r="AD16036" s="116"/>
      <c r="AE16036" s="116"/>
      <c r="AG16036" s="140"/>
      <c r="AH16036" s="140"/>
      <c r="AI16036" s="146" t="s">
        <v>31</v>
      </c>
      <c r="AJ16036" s="146" t="s">
        <v>31</v>
      </c>
      <c r="AK16036" s="120"/>
    </row>
    <row r="16037">
      <c r="D16037" s="141"/>
      <c r="G16037" s="114"/>
      <c r="H16037" s="39"/>
      <c r="N16037" s="116"/>
      <c r="P16037" s="146"/>
      <c r="Q16037" s="116"/>
      <c r="R16037" s="93"/>
      <c r="T16037" s="120"/>
      <c r="V16037" s="120"/>
      <c r="AD16037" s="116"/>
      <c r="AE16037" s="116"/>
      <c r="AG16037" s="140"/>
      <c r="AH16037" s="140"/>
      <c r="AI16037" s="146" t="s">
        <v>31</v>
      </c>
      <c r="AJ16037" s="146" t="s">
        <v>31</v>
      </c>
      <c r="AK16037" s="120"/>
    </row>
    <row r="16038">
      <c r="D16038" s="141"/>
      <c r="G16038" s="114"/>
      <c r="H16038" s="39"/>
      <c r="N16038" s="116"/>
      <c r="P16038" s="146"/>
      <c r="Q16038" s="116"/>
      <c r="R16038" s="93"/>
      <c r="T16038" s="120"/>
      <c r="V16038" s="120"/>
      <c r="AD16038" s="116"/>
      <c r="AE16038" s="116"/>
      <c r="AG16038" s="140"/>
      <c r="AH16038" s="140"/>
      <c r="AI16038" s="146" t="s">
        <v>31</v>
      </c>
      <c r="AJ16038" s="146" t="s">
        <v>31</v>
      </c>
      <c r="AK16038" s="120"/>
    </row>
    <row r="16039">
      <c r="D16039" s="141"/>
      <c r="G16039" s="114"/>
      <c r="H16039" s="39"/>
      <c r="N16039" s="116"/>
      <c r="P16039" s="146"/>
      <c r="Q16039" s="116"/>
      <c r="R16039" s="93"/>
      <c r="T16039" s="120"/>
      <c r="V16039" s="120"/>
      <c r="AD16039" s="116"/>
      <c r="AE16039" s="116"/>
      <c r="AG16039" s="140"/>
      <c r="AH16039" s="140"/>
      <c r="AI16039" s="146" t="s">
        <v>31</v>
      </c>
      <c r="AJ16039" s="146" t="s">
        <v>31</v>
      </c>
      <c r="AK16039" s="120"/>
    </row>
    <row r="16040">
      <c r="D16040" s="141"/>
      <c r="G16040" s="114"/>
      <c r="H16040" s="39"/>
      <c r="N16040" s="116"/>
      <c r="P16040" s="146"/>
      <c r="Q16040" s="116"/>
      <c r="R16040" s="93"/>
      <c r="T16040" s="120"/>
      <c r="V16040" s="120"/>
      <c r="AD16040" s="116"/>
      <c r="AE16040" s="116"/>
      <c r="AG16040" s="140"/>
      <c r="AH16040" s="140"/>
      <c r="AI16040" s="146" t="s">
        <v>31</v>
      </c>
      <c r="AJ16040" s="146" t="s">
        <v>31</v>
      </c>
      <c r="AK16040" s="120"/>
    </row>
    <row r="16041">
      <c r="D16041" s="141"/>
      <c r="G16041" s="114"/>
      <c r="H16041" s="39"/>
      <c r="N16041" s="116"/>
      <c r="P16041" s="146"/>
      <c r="Q16041" s="116"/>
      <c r="R16041" s="93"/>
      <c r="T16041" s="120"/>
      <c r="V16041" s="120"/>
      <c r="AD16041" s="116"/>
      <c r="AE16041" s="116"/>
      <c r="AG16041" s="140"/>
      <c r="AH16041" s="140"/>
      <c r="AI16041" s="146" t="s">
        <v>31</v>
      </c>
      <c r="AJ16041" s="146" t="s">
        <v>31</v>
      </c>
      <c r="AK16041" s="120"/>
    </row>
    <row r="16042">
      <c r="D16042" s="141"/>
      <c r="G16042" s="114"/>
      <c r="H16042" s="39"/>
      <c r="N16042" s="116"/>
      <c r="P16042" s="146"/>
      <c r="Q16042" s="116"/>
      <c r="R16042" s="93"/>
      <c r="T16042" s="120"/>
      <c r="V16042" s="120"/>
      <c r="AD16042" s="116"/>
      <c r="AE16042" s="116"/>
      <c r="AG16042" s="140"/>
      <c r="AH16042" s="140"/>
      <c r="AI16042" s="146" t="s">
        <v>31</v>
      </c>
      <c r="AJ16042" s="146" t="s">
        <v>31</v>
      </c>
      <c r="AK16042" s="120"/>
    </row>
    <row r="16043">
      <c r="D16043" s="141"/>
      <c r="G16043" s="114"/>
      <c r="H16043" s="39"/>
      <c r="N16043" s="116"/>
      <c r="P16043" s="146"/>
      <c r="Q16043" s="116"/>
      <c r="R16043" s="93"/>
      <c r="T16043" s="120"/>
      <c r="V16043" s="120"/>
      <c r="AD16043" s="116"/>
      <c r="AE16043" s="116"/>
      <c r="AG16043" s="140"/>
      <c r="AH16043" s="140"/>
      <c r="AI16043" s="146" t="s">
        <v>31</v>
      </c>
      <c r="AJ16043" s="146" t="s">
        <v>31</v>
      </c>
      <c r="AK16043" s="120"/>
    </row>
    <row r="16044">
      <c r="D16044" s="141"/>
      <c r="G16044" s="114"/>
      <c r="H16044" s="39"/>
      <c r="N16044" s="116"/>
      <c r="P16044" s="146"/>
      <c r="Q16044" s="116"/>
      <c r="R16044" s="93"/>
      <c r="T16044" s="120"/>
      <c r="V16044" s="120"/>
      <c r="AD16044" s="116"/>
      <c r="AE16044" s="116"/>
      <c r="AG16044" s="140"/>
      <c r="AH16044" s="140"/>
      <c r="AI16044" s="146" t="s">
        <v>31</v>
      </c>
      <c r="AJ16044" s="146" t="s">
        <v>31</v>
      </c>
      <c r="AK16044" s="120"/>
    </row>
    <row r="16045">
      <c r="D16045" s="141"/>
      <c r="G16045" s="114"/>
      <c r="H16045" s="39"/>
      <c r="N16045" s="116"/>
      <c r="P16045" s="146"/>
      <c r="Q16045" s="116"/>
      <c r="R16045" s="93"/>
      <c r="T16045" s="120"/>
      <c r="V16045" s="120"/>
      <c r="AD16045" s="116"/>
      <c r="AE16045" s="116"/>
      <c r="AG16045" s="140"/>
      <c r="AH16045" s="140"/>
      <c r="AI16045" s="146" t="s">
        <v>31</v>
      </c>
      <c r="AJ16045" s="146" t="s">
        <v>31</v>
      </c>
      <c r="AK16045" s="120"/>
    </row>
    <row r="16046">
      <c r="D16046" s="141"/>
      <c r="G16046" s="114"/>
      <c r="H16046" s="39"/>
      <c r="N16046" s="116"/>
      <c r="P16046" s="146"/>
      <c r="Q16046" s="116"/>
      <c r="R16046" s="93"/>
      <c r="T16046" s="120"/>
      <c r="V16046" s="120"/>
      <c r="AD16046" s="116"/>
      <c r="AE16046" s="116"/>
      <c r="AG16046" s="140"/>
      <c r="AH16046" s="140"/>
      <c r="AI16046" s="146" t="s">
        <v>31</v>
      </c>
      <c r="AJ16046" s="146" t="s">
        <v>31</v>
      </c>
      <c r="AK16046" s="120"/>
    </row>
    <row r="16047">
      <c r="D16047" s="141"/>
      <c r="G16047" s="114"/>
      <c r="H16047" s="39"/>
      <c r="N16047" s="116"/>
      <c r="P16047" s="146"/>
      <c r="Q16047" s="116"/>
      <c r="R16047" s="93"/>
      <c r="T16047" s="120"/>
      <c r="V16047" s="120"/>
      <c r="AD16047" s="116"/>
      <c r="AE16047" s="116"/>
      <c r="AG16047" s="140"/>
      <c r="AH16047" s="140"/>
      <c r="AI16047" s="146" t="s">
        <v>31</v>
      </c>
      <c r="AJ16047" s="146" t="s">
        <v>31</v>
      </c>
      <c r="AK16047" s="120"/>
    </row>
    <row r="16048">
      <c r="D16048" s="141"/>
      <c r="G16048" s="114"/>
      <c r="H16048" s="39"/>
      <c r="N16048" s="116"/>
      <c r="P16048" s="146"/>
      <c r="Q16048" s="116"/>
      <c r="R16048" s="93"/>
      <c r="T16048" s="120"/>
      <c r="V16048" s="120"/>
      <c r="AD16048" s="116"/>
      <c r="AE16048" s="116"/>
      <c r="AG16048" s="140"/>
      <c r="AH16048" s="140"/>
      <c r="AI16048" s="146" t="s">
        <v>31</v>
      </c>
      <c r="AJ16048" s="146" t="s">
        <v>31</v>
      </c>
      <c r="AK16048" s="120"/>
    </row>
    <row r="16049">
      <c r="D16049" s="141"/>
      <c r="G16049" s="114"/>
      <c r="H16049" s="39"/>
      <c r="N16049" s="116"/>
      <c r="P16049" s="146"/>
      <c r="Q16049" s="116"/>
      <c r="R16049" s="93"/>
      <c r="T16049" s="120"/>
      <c r="V16049" s="120"/>
      <c r="AD16049" s="116"/>
      <c r="AE16049" s="116"/>
      <c r="AG16049" s="140"/>
      <c r="AH16049" s="140"/>
      <c r="AI16049" s="146" t="s">
        <v>31</v>
      </c>
      <c r="AJ16049" s="146" t="s">
        <v>31</v>
      </c>
      <c r="AK16049" s="120"/>
    </row>
    <row r="16050">
      <c r="D16050" s="141"/>
      <c r="G16050" s="114"/>
      <c r="H16050" s="39"/>
      <c r="N16050" s="116"/>
      <c r="P16050" s="146"/>
      <c r="Q16050" s="116"/>
      <c r="R16050" s="93"/>
      <c r="T16050" s="120"/>
      <c r="V16050" s="120"/>
      <c r="AD16050" s="116"/>
      <c r="AE16050" s="116"/>
      <c r="AG16050" s="140"/>
      <c r="AH16050" s="140"/>
      <c r="AI16050" s="146" t="s">
        <v>31</v>
      </c>
      <c r="AJ16050" s="146" t="s">
        <v>31</v>
      </c>
      <c r="AK16050" s="120"/>
    </row>
    <row r="16051">
      <c r="D16051" s="141"/>
      <c r="G16051" s="114"/>
      <c r="H16051" s="39"/>
      <c r="N16051" s="116"/>
      <c r="P16051" s="146"/>
      <c r="Q16051" s="116"/>
      <c r="R16051" s="93"/>
      <c r="T16051" s="120"/>
      <c r="V16051" s="120"/>
      <c r="AD16051" s="116"/>
      <c r="AE16051" s="116"/>
      <c r="AG16051" s="140"/>
      <c r="AH16051" s="140"/>
      <c r="AI16051" s="146" t="s">
        <v>31</v>
      </c>
      <c r="AJ16051" s="146" t="s">
        <v>31</v>
      </c>
      <c r="AK16051" s="120"/>
    </row>
    <row r="16052">
      <c r="D16052" s="141"/>
      <c r="G16052" s="114"/>
      <c r="H16052" s="39"/>
      <c r="N16052" s="116"/>
      <c r="P16052" s="146"/>
      <c r="Q16052" s="116"/>
      <c r="R16052" s="93"/>
      <c r="T16052" s="120"/>
      <c r="V16052" s="120"/>
      <c r="AD16052" s="116"/>
      <c r="AE16052" s="116"/>
      <c r="AG16052" s="140"/>
      <c r="AH16052" s="140"/>
      <c r="AI16052" s="146" t="s">
        <v>31</v>
      </c>
      <c r="AJ16052" s="146" t="s">
        <v>31</v>
      </c>
      <c r="AK16052" s="120"/>
    </row>
    <row r="16053">
      <c r="D16053" s="141"/>
      <c r="G16053" s="114"/>
      <c r="H16053" s="39"/>
      <c r="N16053" s="116"/>
      <c r="P16053" s="146"/>
      <c r="Q16053" s="116"/>
      <c r="R16053" s="93"/>
      <c r="T16053" s="120"/>
      <c r="V16053" s="120"/>
      <c r="AD16053" s="116"/>
      <c r="AE16053" s="116"/>
      <c r="AG16053" s="140"/>
      <c r="AH16053" s="140"/>
      <c r="AI16053" s="146" t="s">
        <v>31</v>
      </c>
      <c r="AJ16053" s="146" t="s">
        <v>31</v>
      </c>
      <c r="AK16053" s="120"/>
    </row>
    <row r="16054">
      <c r="D16054" s="141"/>
      <c r="G16054" s="114"/>
      <c r="H16054" s="39"/>
      <c r="N16054" s="116"/>
      <c r="P16054" s="146"/>
      <c r="Q16054" s="116"/>
      <c r="R16054" s="93"/>
      <c r="T16054" s="120"/>
      <c r="V16054" s="120"/>
      <c r="AD16054" s="116"/>
      <c r="AE16054" s="116"/>
      <c r="AG16054" s="140"/>
      <c r="AH16054" s="140"/>
      <c r="AI16054" s="146" t="s">
        <v>31</v>
      </c>
      <c r="AJ16054" s="146" t="s">
        <v>31</v>
      </c>
      <c r="AK16054" s="120"/>
    </row>
    <row r="16055">
      <c r="D16055" s="141"/>
      <c r="G16055" s="114"/>
      <c r="H16055" s="39"/>
      <c r="N16055" s="116"/>
      <c r="P16055" s="146"/>
      <c r="Q16055" s="116"/>
      <c r="R16055" s="93"/>
      <c r="T16055" s="120"/>
      <c r="V16055" s="120"/>
      <c r="AD16055" s="116"/>
      <c r="AE16055" s="116"/>
      <c r="AG16055" s="140"/>
      <c r="AH16055" s="140"/>
      <c r="AI16055" s="146" t="s">
        <v>31</v>
      </c>
      <c r="AJ16055" s="146" t="s">
        <v>31</v>
      </c>
      <c r="AK16055" s="120"/>
    </row>
    <row r="16056">
      <c r="D16056" s="141"/>
      <c r="G16056" s="114"/>
      <c r="H16056" s="39"/>
      <c r="N16056" s="116"/>
      <c r="P16056" s="146"/>
      <c r="Q16056" s="116"/>
      <c r="R16056" s="93"/>
      <c r="T16056" s="120"/>
      <c r="V16056" s="120"/>
      <c r="AD16056" s="116"/>
      <c r="AE16056" s="116"/>
      <c r="AG16056" s="140"/>
      <c r="AH16056" s="140"/>
      <c r="AI16056" s="146" t="s">
        <v>31</v>
      </c>
      <c r="AJ16056" s="146" t="s">
        <v>31</v>
      </c>
      <c r="AK16056" s="120"/>
    </row>
    <row r="16057">
      <c r="D16057" s="141"/>
      <c r="G16057" s="114"/>
      <c r="H16057" s="39"/>
      <c r="N16057" s="116"/>
      <c r="P16057" s="146"/>
      <c r="Q16057" s="116"/>
      <c r="R16057" s="93"/>
      <c r="T16057" s="120"/>
      <c r="V16057" s="120"/>
      <c r="AD16057" s="116"/>
      <c r="AE16057" s="116"/>
      <c r="AG16057" s="140"/>
      <c r="AH16057" s="140"/>
      <c r="AI16057" s="146" t="s">
        <v>31</v>
      </c>
      <c r="AJ16057" s="146" t="s">
        <v>31</v>
      </c>
      <c r="AK16057" s="120"/>
    </row>
    <row r="16058">
      <c r="D16058" s="141"/>
      <c r="G16058" s="114"/>
      <c r="H16058" s="39"/>
      <c r="N16058" s="116"/>
      <c r="P16058" s="146"/>
      <c r="Q16058" s="116"/>
      <c r="R16058" s="93"/>
      <c r="T16058" s="120"/>
      <c r="V16058" s="120"/>
      <c r="AD16058" s="116"/>
      <c r="AE16058" s="116"/>
      <c r="AG16058" s="140"/>
      <c r="AH16058" s="140"/>
      <c r="AI16058" s="146" t="s">
        <v>31</v>
      </c>
      <c r="AJ16058" s="146" t="s">
        <v>31</v>
      </c>
      <c r="AK16058" s="120"/>
    </row>
    <row r="16059">
      <c r="D16059" s="141"/>
      <c r="G16059" s="114"/>
      <c r="H16059" s="39"/>
      <c r="N16059" s="116"/>
      <c r="P16059" s="146"/>
      <c r="Q16059" s="116"/>
      <c r="R16059" s="93"/>
      <c r="T16059" s="120"/>
      <c r="V16059" s="120"/>
      <c r="AD16059" s="116"/>
      <c r="AE16059" s="116"/>
      <c r="AG16059" s="140"/>
      <c r="AH16059" s="140"/>
      <c r="AI16059" s="146" t="s">
        <v>31</v>
      </c>
      <c r="AJ16059" s="146" t="s">
        <v>31</v>
      </c>
      <c r="AK16059" s="120"/>
    </row>
    <row r="16060">
      <c r="D16060" s="141"/>
      <c r="G16060" s="114"/>
      <c r="H16060" s="39"/>
      <c r="N16060" s="116"/>
      <c r="P16060" s="146"/>
      <c r="Q16060" s="116"/>
      <c r="R16060" s="93"/>
      <c r="T16060" s="120"/>
      <c r="V16060" s="120"/>
      <c r="AD16060" s="116"/>
      <c r="AE16060" s="116"/>
      <c r="AG16060" s="140"/>
      <c r="AH16060" s="140"/>
      <c r="AI16060" s="146" t="s">
        <v>31</v>
      </c>
      <c r="AJ16060" s="146" t="s">
        <v>31</v>
      </c>
      <c r="AK16060" s="120"/>
    </row>
    <row r="16061">
      <c r="D16061" s="141"/>
      <c r="G16061" s="114"/>
      <c r="H16061" s="39"/>
      <c r="N16061" s="116"/>
      <c r="P16061" s="146"/>
      <c r="Q16061" s="116"/>
      <c r="R16061" s="93"/>
      <c r="T16061" s="120"/>
      <c r="V16061" s="120"/>
      <c r="AD16061" s="116"/>
      <c r="AE16061" s="116"/>
      <c r="AG16061" s="140"/>
      <c r="AH16061" s="140"/>
      <c r="AI16061" s="146" t="s">
        <v>31</v>
      </c>
      <c r="AJ16061" s="146" t="s">
        <v>31</v>
      </c>
      <c r="AK16061" s="120"/>
    </row>
    <row r="16062">
      <c r="D16062" s="141"/>
      <c r="G16062" s="114"/>
      <c r="H16062" s="39"/>
      <c r="N16062" s="116"/>
      <c r="P16062" s="146"/>
      <c r="Q16062" s="116"/>
      <c r="R16062" s="93"/>
      <c r="T16062" s="120"/>
      <c r="V16062" s="120"/>
      <c r="AD16062" s="116"/>
      <c r="AE16062" s="116"/>
      <c r="AG16062" s="140"/>
      <c r="AH16062" s="140"/>
      <c r="AI16062" s="146" t="s">
        <v>31</v>
      </c>
      <c r="AJ16062" s="146" t="s">
        <v>31</v>
      </c>
      <c r="AK16062" s="120"/>
    </row>
    <row r="16063">
      <c r="D16063" s="141"/>
      <c r="G16063" s="114"/>
      <c r="H16063" s="39"/>
      <c r="N16063" s="116"/>
      <c r="P16063" s="146"/>
      <c r="Q16063" s="116"/>
      <c r="R16063" s="93"/>
      <c r="T16063" s="120"/>
      <c r="V16063" s="120"/>
      <c r="AD16063" s="116"/>
      <c r="AE16063" s="116"/>
      <c r="AG16063" s="140"/>
      <c r="AH16063" s="140"/>
      <c r="AI16063" s="146" t="s">
        <v>31</v>
      </c>
      <c r="AJ16063" s="146" t="s">
        <v>31</v>
      </c>
      <c r="AK16063" s="120"/>
    </row>
    <row r="16064">
      <c r="D16064" s="141"/>
      <c r="G16064" s="114"/>
      <c r="H16064" s="39"/>
      <c r="N16064" s="116"/>
      <c r="P16064" s="146"/>
      <c r="Q16064" s="116"/>
      <c r="R16064" s="93"/>
      <c r="T16064" s="120"/>
      <c r="V16064" s="120"/>
      <c r="AD16064" s="116"/>
      <c r="AE16064" s="116"/>
      <c r="AG16064" s="140"/>
      <c r="AH16064" s="140"/>
      <c r="AI16064" s="146" t="s">
        <v>31</v>
      </c>
      <c r="AJ16064" s="146" t="s">
        <v>31</v>
      </c>
      <c r="AK16064" s="120"/>
    </row>
    <row r="16065">
      <c r="D16065" s="141"/>
      <c r="G16065" s="114"/>
      <c r="H16065" s="39"/>
      <c r="N16065" s="116"/>
      <c r="P16065" s="146"/>
      <c r="Q16065" s="116"/>
      <c r="R16065" s="93"/>
      <c r="T16065" s="120"/>
      <c r="V16065" s="120"/>
      <c r="AD16065" s="116"/>
      <c r="AE16065" s="116"/>
      <c r="AG16065" s="140"/>
      <c r="AH16065" s="140"/>
      <c r="AI16065" s="146" t="s">
        <v>31</v>
      </c>
      <c r="AJ16065" s="146" t="s">
        <v>31</v>
      </c>
      <c r="AK16065" s="120"/>
    </row>
    <row r="16066">
      <c r="D16066" s="141"/>
      <c r="G16066" s="114"/>
      <c r="H16066" s="39"/>
      <c r="N16066" s="116"/>
      <c r="P16066" s="146"/>
      <c r="Q16066" s="116"/>
      <c r="R16066" s="93"/>
      <c r="T16066" s="120"/>
      <c r="V16066" s="120"/>
      <c r="AD16066" s="116"/>
      <c r="AE16066" s="116"/>
      <c r="AG16066" s="140"/>
      <c r="AH16066" s="140"/>
      <c r="AI16066" s="146" t="s">
        <v>31</v>
      </c>
      <c r="AJ16066" s="146" t="s">
        <v>31</v>
      </c>
      <c r="AK16066" s="120"/>
    </row>
    <row r="16067">
      <c r="D16067" s="141"/>
      <c r="G16067" s="114"/>
      <c r="H16067" s="39"/>
      <c r="N16067" s="116"/>
      <c r="P16067" s="146"/>
      <c r="Q16067" s="116"/>
      <c r="R16067" s="93"/>
      <c r="T16067" s="120"/>
      <c r="V16067" s="120"/>
      <c r="AD16067" s="116"/>
      <c r="AE16067" s="116"/>
      <c r="AG16067" s="140"/>
      <c r="AH16067" s="140"/>
      <c r="AI16067" s="146" t="s">
        <v>31</v>
      </c>
      <c r="AJ16067" s="146" t="s">
        <v>31</v>
      </c>
      <c r="AK16067" s="120"/>
    </row>
    <row r="16068">
      <c r="D16068" s="141"/>
      <c r="G16068" s="114"/>
      <c r="H16068" s="39"/>
      <c r="N16068" s="116"/>
      <c r="P16068" s="146"/>
      <c r="Q16068" s="116"/>
      <c r="R16068" s="93"/>
      <c r="T16068" s="120"/>
      <c r="V16068" s="120"/>
      <c r="AD16068" s="116"/>
      <c r="AE16068" s="116"/>
      <c r="AG16068" s="140"/>
      <c r="AH16068" s="140"/>
      <c r="AI16068" s="146" t="s">
        <v>31</v>
      </c>
      <c r="AJ16068" s="146" t="s">
        <v>31</v>
      </c>
      <c r="AK16068" s="120"/>
    </row>
    <row r="16069">
      <c r="D16069" s="141"/>
      <c r="G16069" s="114"/>
      <c r="H16069" s="39"/>
      <c r="N16069" s="116"/>
      <c r="P16069" s="146"/>
      <c r="Q16069" s="116"/>
      <c r="R16069" s="93"/>
      <c r="T16069" s="120"/>
      <c r="V16069" s="120"/>
      <c r="AD16069" s="116"/>
      <c r="AE16069" s="116"/>
      <c r="AG16069" s="140"/>
      <c r="AH16069" s="140"/>
      <c r="AI16069" s="146" t="s">
        <v>31</v>
      </c>
      <c r="AJ16069" s="146" t="s">
        <v>31</v>
      </c>
      <c r="AK16069" s="120"/>
    </row>
    <row r="16070">
      <c r="D16070" s="141"/>
      <c r="G16070" s="114"/>
      <c r="H16070" s="39"/>
      <c r="N16070" s="116"/>
      <c r="P16070" s="146"/>
      <c r="Q16070" s="116"/>
      <c r="R16070" s="93"/>
      <c r="T16070" s="120"/>
      <c r="V16070" s="120"/>
      <c r="AD16070" s="116"/>
      <c r="AE16070" s="116"/>
      <c r="AG16070" s="140"/>
      <c r="AH16070" s="140"/>
      <c r="AI16070" s="146" t="s">
        <v>31</v>
      </c>
      <c r="AJ16070" s="146" t="s">
        <v>31</v>
      </c>
      <c r="AK16070" s="120"/>
    </row>
    <row r="16071">
      <c r="D16071" s="141"/>
      <c r="G16071" s="114"/>
      <c r="H16071" s="39"/>
      <c r="N16071" s="116"/>
      <c r="P16071" s="146"/>
      <c r="Q16071" s="116"/>
      <c r="R16071" s="93"/>
      <c r="T16071" s="120"/>
      <c r="V16071" s="120"/>
      <c r="AD16071" s="116"/>
      <c r="AE16071" s="116"/>
      <c r="AG16071" s="140"/>
      <c r="AH16071" s="140"/>
      <c r="AI16071" s="146" t="s">
        <v>31</v>
      </c>
      <c r="AJ16071" s="146" t="s">
        <v>31</v>
      </c>
      <c r="AK16071" s="120"/>
    </row>
    <row r="16072">
      <c r="D16072" s="141"/>
      <c r="G16072" s="114"/>
      <c r="H16072" s="39"/>
      <c r="N16072" s="116"/>
      <c r="P16072" s="146"/>
      <c r="Q16072" s="116"/>
      <c r="R16072" s="93"/>
      <c r="T16072" s="120"/>
      <c r="V16072" s="120"/>
      <c r="AD16072" s="116"/>
      <c r="AE16072" s="116"/>
      <c r="AG16072" s="140"/>
      <c r="AH16072" s="140"/>
      <c r="AI16072" s="146" t="s">
        <v>31</v>
      </c>
      <c r="AJ16072" s="146" t="s">
        <v>31</v>
      </c>
      <c r="AK16072" s="120"/>
    </row>
    <row r="16073">
      <c r="D16073" s="141"/>
      <c r="G16073" s="114"/>
      <c r="H16073" s="39"/>
      <c r="N16073" s="116"/>
      <c r="P16073" s="146"/>
      <c r="Q16073" s="116"/>
      <c r="R16073" s="93"/>
      <c r="T16073" s="120"/>
      <c r="V16073" s="120"/>
      <c r="AD16073" s="116"/>
      <c r="AE16073" s="116"/>
      <c r="AG16073" s="140"/>
      <c r="AH16073" s="140"/>
      <c r="AI16073" s="146" t="s">
        <v>31</v>
      </c>
      <c r="AJ16073" s="146" t="s">
        <v>31</v>
      </c>
      <c r="AK16073" s="120"/>
    </row>
    <row r="16074">
      <c r="D16074" s="141"/>
      <c r="G16074" s="114"/>
      <c r="H16074" s="39"/>
      <c r="N16074" s="116"/>
      <c r="P16074" s="146"/>
      <c r="Q16074" s="116"/>
      <c r="R16074" s="93"/>
      <c r="T16074" s="120"/>
      <c r="V16074" s="120"/>
      <c r="AD16074" s="116"/>
      <c r="AE16074" s="116"/>
      <c r="AG16074" s="140"/>
      <c r="AH16074" s="140"/>
      <c r="AI16074" s="146" t="s">
        <v>31</v>
      </c>
      <c r="AJ16074" s="146" t="s">
        <v>31</v>
      </c>
      <c r="AK16074" s="120"/>
    </row>
    <row r="16075">
      <c r="D16075" s="141"/>
      <c r="G16075" s="114"/>
      <c r="H16075" s="39"/>
      <c r="N16075" s="116"/>
      <c r="P16075" s="146"/>
      <c r="Q16075" s="116"/>
      <c r="R16075" s="93"/>
      <c r="T16075" s="120"/>
      <c r="V16075" s="120"/>
      <c r="AD16075" s="116"/>
      <c r="AE16075" s="116"/>
      <c r="AG16075" s="140"/>
      <c r="AH16075" s="140"/>
      <c r="AI16075" s="146" t="s">
        <v>31</v>
      </c>
      <c r="AJ16075" s="146" t="s">
        <v>31</v>
      </c>
      <c r="AK16075" s="120"/>
    </row>
    <row r="16076">
      <c r="D16076" s="141"/>
      <c r="G16076" s="114"/>
      <c r="H16076" s="39"/>
      <c r="N16076" s="116"/>
      <c r="P16076" s="146"/>
      <c r="Q16076" s="116"/>
      <c r="R16076" s="93"/>
      <c r="T16076" s="120"/>
      <c r="V16076" s="120"/>
      <c r="AD16076" s="116"/>
      <c r="AE16076" s="116"/>
      <c r="AG16076" s="140"/>
      <c r="AH16076" s="140"/>
      <c r="AI16076" s="146" t="s">
        <v>31</v>
      </c>
      <c r="AJ16076" s="146" t="s">
        <v>31</v>
      </c>
      <c r="AK16076" s="120"/>
    </row>
    <row r="16077">
      <c r="D16077" s="141"/>
      <c r="G16077" s="114"/>
      <c r="H16077" s="39"/>
      <c r="N16077" s="116"/>
      <c r="P16077" s="146"/>
      <c r="Q16077" s="116"/>
      <c r="R16077" s="93"/>
      <c r="T16077" s="120"/>
      <c r="V16077" s="120"/>
      <c r="AD16077" s="116"/>
      <c r="AE16077" s="116"/>
      <c r="AG16077" s="140"/>
      <c r="AH16077" s="140"/>
      <c r="AI16077" s="146" t="s">
        <v>31</v>
      </c>
      <c r="AJ16077" s="146" t="s">
        <v>31</v>
      </c>
      <c r="AK16077" s="120"/>
    </row>
    <row r="16078">
      <c r="D16078" s="141"/>
      <c r="G16078" s="114"/>
      <c r="H16078" s="39"/>
      <c r="N16078" s="116"/>
      <c r="P16078" s="146"/>
      <c r="Q16078" s="116"/>
      <c r="R16078" s="93"/>
      <c r="T16078" s="120"/>
      <c r="V16078" s="120"/>
      <c r="AD16078" s="116"/>
      <c r="AE16078" s="116"/>
      <c r="AG16078" s="140"/>
      <c r="AH16078" s="140"/>
      <c r="AI16078" s="146" t="s">
        <v>31</v>
      </c>
      <c r="AJ16078" s="146" t="s">
        <v>31</v>
      </c>
      <c r="AK16078" s="120"/>
    </row>
    <row r="16079">
      <c r="D16079" s="141"/>
      <c r="G16079" s="114"/>
      <c r="H16079" s="39"/>
      <c r="N16079" s="116"/>
      <c r="P16079" s="146"/>
      <c r="Q16079" s="116"/>
      <c r="R16079" s="93"/>
      <c r="T16079" s="120"/>
      <c r="V16079" s="120"/>
      <c r="AD16079" s="116"/>
      <c r="AE16079" s="116"/>
      <c r="AG16079" s="140"/>
      <c r="AH16079" s="140"/>
      <c r="AI16079" s="146" t="s">
        <v>31</v>
      </c>
      <c r="AJ16079" s="146" t="s">
        <v>31</v>
      </c>
      <c r="AK16079" s="120"/>
    </row>
    <row r="16080">
      <c r="D16080" s="141"/>
      <c r="G16080" s="114"/>
      <c r="H16080" s="39"/>
      <c r="N16080" s="116"/>
      <c r="P16080" s="146"/>
      <c r="Q16080" s="116"/>
      <c r="R16080" s="93"/>
      <c r="T16080" s="120"/>
      <c r="V16080" s="120"/>
      <c r="AD16080" s="116"/>
      <c r="AE16080" s="116"/>
      <c r="AG16080" s="140"/>
      <c r="AH16080" s="140"/>
      <c r="AI16080" s="146" t="s">
        <v>31</v>
      </c>
      <c r="AJ16080" s="146" t="s">
        <v>31</v>
      </c>
      <c r="AK16080" s="120"/>
    </row>
    <row r="16081">
      <c r="D16081" s="141"/>
      <c r="G16081" s="114"/>
      <c r="H16081" s="39"/>
      <c r="N16081" s="116"/>
      <c r="P16081" s="146"/>
      <c r="Q16081" s="116"/>
      <c r="R16081" s="93"/>
      <c r="T16081" s="120"/>
      <c r="V16081" s="120"/>
      <c r="AD16081" s="116"/>
      <c r="AE16081" s="116"/>
      <c r="AG16081" s="140"/>
      <c r="AH16081" s="140"/>
      <c r="AI16081" s="146" t="s">
        <v>31</v>
      </c>
      <c r="AJ16081" s="146" t="s">
        <v>31</v>
      </c>
      <c r="AK16081" s="120"/>
    </row>
    <row r="16082">
      <c r="D16082" s="141"/>
      <c r="G16082" s="114"/>
      <c r="H16082" s="39"/>
      <c r="N16082" s="116"/>
      <c r="P16082" s="146"/>
      <c r="Q16082" s="116"/>
      <c r="R16082" s="93"/>
      <c r="T16082" s="120"/>
      <c r="V16082" s="120"/>
      <c r="AD16082" s="116"/>
      <c r="AE16082" s="116"/>
      <c r="AG16082" s="140"/>
      <c r="AH16082" s="140"/>
      <c r="AI16082" s="146" t="s">
        <v>31</v>
      </c>
      <c r="AJ16082" s="146" t="s">
        <v>31</v>
      </c>
      <c r="AK16082" s="120"/>
    </row>
    <row r="16083">
      <c r="D16083" s="141"/>
      <c r="G16083" s="114"/>
      <c r="H16083" s="39"/>
      <c r="N16083" s="116"/>
      <c r="P16083" s="146"/>
      <c r="Q16083" s="116"/>
      <c r="R16083" s="93"/>
      <c r="T16083" s="120"/>
      <c r="V16083" s="120"/>
      <c r="AD16083" s="116"/>
      <c r="AE16083" s="116"/>
      <c r="AG16083" s="140"/>
      <c r="AH16083" s="140"/>
      <c r="AI16083" s="146" t="s">
        <v>31</v>
      </c>
      <c r="AJ16083" s="146" t="s">
        <v>31</v>
      </c>
      <c r="AK16083" s="120"/>
    </row>
    <row r="16084">
      <c r="D16084" s="141"/>
      <c r="G16084" s="114"/>
      <c r="H16084" s="39"/>
      <c r="N16084" s="116"/>
      <c r="P16084" s="146"/>
      <c r="Q16084" s="116"/>
      <c r="R16084" s="93"/>
      <c r="T16084" s="120"/>
      <c r="V16084" s="120"/>
      <c r="AD16084" s="116"/>
      <c r="AE16084" s="116"/>
      <c r="AG16084" s="140"/>
      <c r="AH16084" s="140"/>
      <c r="AI16084" s="146" t="s">
        <v>31</v>
      </c>
      <c r="AJ16084" s="146" t="s">
        <v>31</v>
      </c>
      <c r="AK16084" s="120"/>
    </row>
    <row r="16085">
      <c r="D16085" s="141"/>
      <c r="G16085" s="114"/>
      <c r="H16085" s="39"/>
      <c r="N16085" s="116"/>
      <c r="P16085" s="146"/>
      <c r="Q16085" s="116"/>
      <c r="R16085" s="93"/>
      <c r="T16085" s="120"/>
      <c r="V16085" s="120"/>
      <c r="AD16085" s="116"/>
      <c r="AE16085" s="116"/>
      <c r="AG16085" s="140"/>
      <c r="AH16085" s="140"/>
      <c r="AI16085" s="146" t="s">
        <v>31</v>
      </c>
      <c r="AJ16085" s="146" t="s">
        <v>31</v>
      </c>
      <c r="AK16085" s="120"/>
    </row>
    <row r="16086">
      <c r="D16086" s="141"/>
      <c r="G16086" s="114"/>
      <c r="H16086" s="39"/>
      <c r="N16086" s="116"/>
      <c r="P16086" s="146"/>
      <c r="Q16086" s="116"/>
      <c r="R16086" s="93"/>
      <c r="T16086" s="120"/>
      <c r="V16086" s="120"/>
      <c r="AD16086" s="116"/>
      <c r="AE16086" s="116"/>
      <c r="AG16086" s="140"/>
      <c r="AH16086" s="140"/>
      <c r="AI16086" s="146" t="s">
        <v>31</v>
      </c>
      <c r="AJ16086" s="146" t="s">
        <v>31</v>
      </c>
      <c r="AK16086" s="120"/>
    </row>
    <row r="16087">
      <c r="D16087" s="141"/>
      <c r="G16087" s="114"/>
      <c r="H16087" s="39"/>
      <c r="N16087" s="116"/>
      <c r="P16087" s="146"/>
      <c r="Q16087" s="116"/>
      <c r="R16087" s="93"/>
      <c r="T16087" s="120"/>
      <c r="V16087" s="120"/>
      <c r="AD16087" s="116"/>
      <c r="AE16087" s="116"/>
      <c r="AG16087" s="140"/>
      <c r="AH16087" s="140"/>
      <c r="AI16087" s="146" t="s">
        <v>31</v>
      </c>
      <c r="AJ16087" s="146" t="s">
        <v>31</v>
      </c>
      <c r="AK16087" s="120"/>
    </row>
    <row r="16088">
      <c r="D16088" s="141"/>
      <c r="G16088" s="114"/>
      <c r="H16088" s="39"/>
      <c r="N16088" s="116"/>
      <c r="P16088" s="146"/>
      <c r="Q16088" s="116"/>
      <c r="R16088" s="93"/>
      <c r="T16088" s="120"/>
      <c r="V16088" s="120"/>
      <c r="AD16088" s="116"/>
      <c r="AE16088" s="116"/>
      <c r="AG16088" s="140"/>
      <c r="AH16088" s="140"/>
      <c r="AI16088" s="146" t="s">
        <v>31</v>
      </c>
      <c r="AJ16088" s="146" t="s">
        <v>31</v>
      </c>
      <c r="AK16088" s="120"/>
    </row>
    <row r="16089">
      <c r="D16089" s="141"/>
      <c r="G16089" s="114"/>
      <c r="H16089" s="39"/>
      <c r="N16089" s="116"/>
      <c r="P16089" s="146"/>
      <c r="Q16089" s="116"/>
      <c r="R16089" s="93"/>
      <c r="T16089" s="120"/>
      <c r="V16089" s="120"/>
      <c r="AD16089" s="116"/>
      <c r="AE16089" s="116"/>
      <c r="AG16089" s="140"/>
      <c r="AH16089" s="140"/>
      <c r="AI16089" s="146" t="s">
        <v>31</v>
      </c>
      <c r="AJ16089" s="146" t="s">
        <v>31</v>
      </c>
      <c r="AK16089" s="120"/>
    </row>
    <row r="16090">
      <c r="D16090" s="141"/>
      <c r="G16090" s="114"/>
      <c r="H16090" s="39"/>
      <c r="N16090" s="116"/>
      <c r="P16090" s="146"/>
      <c r="Q16090" s="116"/>
      <c r="R16090" s="93"/>
      <c r="T16090" s="120"/>
      <c r="V16090" s="120"/>
      <c r="AD16090" s="116"/>
      <c r="AE16090" s="116"/>
      <c r="AG16090" s="140"/>
      <c r="AH16090" s="140"/>
      <c r="AI16090" s="146" t="s">
        <v>31</v>
      </c>
      <c r="AJ16090" s="146" t="s">
        <v>31</v>
      </c>
      <c r="AK16090" s="120"/>
    </row>
    <row r="16091">
      <c r="D16091" s="141"/>
      <c r="G16091" s="114"/>
      <c r="H16091" s="39"/>
      <c r="N16091" s="116"/>
      <c r="P16091" s="146"/>
      <c r="Q16091" s="116"/>
      <c r="R16091" s="93"/>
      <c r="T16091" s="120"/>
      <c r="V16091" s="120"/>
      <c r="AD16091" s="116"/>
      <c r="AE16091" s="116"/>
      <c r="AG16091" s="140"/>
      <c r="AH16091" s="140"/>
      <c r="AI16091" s="146" t="s">
        <v>31</v>
      </c>
      <c r="AJ16091" s="146" t="s">
        <v>31</v>
      </c>
      <c r="AK16091" s="120"/>
    </row>
    <row r="16092">
      <c r="D16092" s="141"/>
      <c r="G16092" s="114"/>
      <c r="H16092" s="39"/>
      <c r="N16092" s="116"/>
      <c r="P16092" s="146"/>
      <c r="Q16092" s="116"/>
      <c r="R16092" s="93"/>
      <c r="T16092" s="120"/>
      <c r="V16092" s="120"/>
      <c r="AD16092" s="116"/>
      <c r="AE16092" s="116"/>
      <c r="AG16092" s="140"/>
      <c r="AH16092" s="140"/>
      <c r="AI16092" s="146" t="s">
        <v>31</v>
      </c>
      <c r="AJ16092" s="146" t="s">
        <v>31</v>
      </c>
      <c r="AK16092" s="120"/>
    </row>
    <row r="16093">
      <c r="D16093" s="141"/>
      <c r="G16093" s="114"/>
      <c r="H16093" s="39"/>
      <c r="N16093" s="116"/>
      <c r="P16093" s="146"/>
      <c r="Q16093" s="116"/>
      <c r="R16093" s="93"/>
      <c r="T16093" s="120"/>
      <c r="V16093" s="120"/>
      <c r="AD16093" s="116"/>
      <c r="AE16093" s="116"/>
      <c r="AG16093" s="140"/>
      <c r="AH16093" s="140"/>
      <c r="AI16093" s="146" t="s">
        <v>31</v>
      </c>
      <c r="AJ16093" s="146" t="s">
        <v>31</v>
      </c>
      <c r="AK16093" s="120"/>
    </row>
    <row r="16094">
      <c r="D16094" s="141"/>
      <c r="G16094" s="114"/>
      <c r="H16094" s="39"/>
      <c r="N16094" s="116"/>
      <c r="P16094" s="146"/>
      <c r="Q16094" s="116"/>
      <c r="R16094" s="93"/>
      <c r="T16094" s="120"/>
      <c r="V16094" s="120"/>
      <c r="AD16094" s="116"/>
      <c r="AE16094" s="116"/>
      <c r="AG16094" s="140"/>
      <c r="AH16094" s="140"/>
      <c r="AI16094" s="146" t="s">
        <v>31</v>
      </c>
      <c r="AJ16094" s="146" t="s">
        <v>31</v>
      </c>
      <c r="AK16094" s="120"/>
    </row>
    <row r="16095">
      <c r="D16095" s="141"/>
      <c r="G16095" s="114"/>
      <c r="H16095" s="39"/>
      <c r="N16095" s="116"/>
      <c r="P16095" s="146"/>
      <c r="Q16095" s="116"/>
      <c r="R16095" s="93"/>
      <c r="T16095" s="120"/>
      <c r="V16095" s="120"/>
      <c r="AD16095" s="116"/>
      <c r="AE16095" s="116"/>
      <c r="AG16095" s="140"/>
      <c r="AH16095" s="140"/>
      <c r="AI16095" s="146" t="s">
        <v>31</v>
      </c>
      <c r="AJ16095" s="146" t="s">
        <v>31</v>
      </c>
      <c r="AK16095" s="120"/>
    </row>
    <row r="16096">
      <c r="D16096" s="141"/>
      <c r="G16096" s="114"/>
      <c r="H16096" s="39"/>
      <c r="N16096" s="116"/>
      <c r="P16096" s="146"/>
      <c r="Q16096" s="116"/>
      <c r="R16096" s="93"/>
      <c r="T16096" s="120"/>
      <c r="V16096" s="120"/>
      <c r="AD16096" s="116"/>
      <c r="AE16096" s="116"/>
      <c r="AG16096" s="140"/>
      <c r="AH16096" s="140"/>
      <c r="AI16096" s="146" t="s">
        <v>31</v>
      </c>
      <c r="AJ16096" s="146" t="s">
        <v>31</v>
      </c>
      <c r="AK16096" s="120"/>
    </row>
    <row r="16097">
      <c r="D16097" s="141"/>
      <c r="G16097" s="114"/>
      <c r="H16097" s="39"/>
      <c r="N16097" s="116"/>
      <c r="P16097" s="146"/>
      <c r="Q16097" s="116"/>
      <c r="R16097" s="93"/>
      <c r="T16097" s="120"/>
      <c r="V16097" s="120"/>
      <c r="AD16097" s="116"/>
      <c r="AE16097" s="116"/>
      <c r="AG16097" s="140"/>
      <c r="AH16097" s="140"/>
      <c r="AI16097" s="146" t="s">
        <v>31</v>
      </c>
      <c r="AJ16097" s="146" t="s">
        <v>31</v>
      </c>
      <c r="AK16097" s="120"/>
    </row>
    <row r="16098">
      <c r="D16098" s="141"/>
      <c r="G16098" s="114"/>
      <c r="H16098" s="39"/>
      <c r="N16098" s="116"/>
      <c r="P16098" s="146"/>
      <c r="Q16098" s="116"/>
      <c r="R16098" s="93"/>
      <c r="T16098" s="120"/>
      <c r="V16098" s="120"/>
      <c r="AD16098" s="116"/>
      <c r="AE16098" s="116"/>
      <c r="AG16098" s="140"/>
      <c r="AH16098" s="140"/>
      <c r="AI16098" s="146" t="s">
        <v>31</v>
      </c>
      <c r="AJ16098" s="146" t="s">
        <v>31</v>
      </c>
      <c r="AK16098" s="120"/>
    </row>
    <row r="16099">
      <c r="D16099" s="141"/>
      <c r="G16099" s="114"/>
      <c r="H16099" s="39"/>
      <c r="N16099" s="116"/>
      <c r="P16099" s="146"/>
      <c r="Q16099" s="116"/>
      <c r="R16099" s="93"/>
      <c r="T16099" s="120"/>
      <c r="V16099" s="120"/>
      <c r="AD16099" s="116"/>
      <c r="AE16099" s="116"/>
      <c r="AG16099" s="140"/>
      <c r="AH16099" s="140"/>
      <c r="AI16099" s="146" t="s">
        <v>31</v>
      </c>
      <c r="AJ16099" s="146" t="s">
        <v>31</v>
      </c>
      <c r="AK16099" s="120"/>
    </row>
    <row r="16100">
      <c r="D16100" s="141"/>
      <c r="G16100" s="114"/>
      <c r="H16100" s="39"/>
      <c r="N16100" s="116"/>
      <c r="P16100" s="146"/>
      <c r="Q16100" s="116"/>
      <c r="R16100" s="93"/>
      <c r="T16100" s="120"/>
      <c r="V16100" s="120"/>
      <c r="AD16100" s="116"/>
      <c r="AE16100" s="116"/>
      <c r="AG16100" s="140"/>
      <c r="AH16100" s="140"/>
      <c r="AI16100" s="146" t="s">
        <v>31</v>
      </c>
      <c r="AJ16100" s="146" t="s">
        <v>31</v>
      </c>
      <c r="AK16100" s="120"/>
    </row>
    <row r="16101">
      <c r="D16101" s="141"/>
      <c r="G16101" s="114"/>
      <c r="H16101" s="39"/>
      <c r="N16101" s="116"/>
      <c r="P16101" s="146"/>
      <c r="Q16101" s="116"/>
      <c r="R16101" s="93"/>
      <c r="T16101" s="120"/>
      <c r="V16101" s="120"/>
      <c r="AD16101" s="116"/>
      <c r="AE16101" s="116"/>
      <c r="AG16101" s="140"/>
      <c r="AH16101" s="140"/>
      <c r="AI16101" s="146" t="s">
        <v>31</v>
      </c>
      <c r="AJ16101" s="146" t="s">
        <v>31</v>
      </c>
      <c r="AK16101" s="120"/>
    </row>
    <row r="16102">
      <c r="D16102" s="141"/>
      <c r="G16102" s="114"/>
      <c r="H16102" s="39"/>
      <c r="N16102" s="116"/>
      <c r="P16102" s="146"/>
      <c r="Q16102" s="116"/>
      <c r="R16102" s="93"/>
      <c r="T16102" s="120"/>
      <c r="V16102" s="120"/>
      <c r="AD16102" s="116"/>
      <c r="AE16102" s="116"/>
      <c r="AG16102" s="140"/>
      <c r="AH16102" s="140"/>
      <c r="AI16102" s="146" t="s">
        <v>31</v>
      </c>
      <c r="AJ16102" s="146" t="s">
        <v>31</v>
      </c>
      <c r="AK16102" s="120"/>
    </row>
    <row r="16103">
      <c r="D16103" s="141"/>
      <c r="G16103" s="114"/>
      <c r="H16103" s="39"/>
      <c r="N16103" s="116"/>
      <c r="P16103" s="146"/>
      <c r="Q16103" s="116"/>
      <c r="R16103" s="93"/>
      <c r="T16103" s="120"/>
      <c r="V16103" s="120"/>
      <c r="AD16103" s="116"/>
      <c r="AE16103" s="116"/>
      <c r="AG16103" s="140"/>
      <c r="AH16103" s="140"/>
      <c r="AI16103" s="146" t="s">
        <v>31</v>
      </c>
      <c r="AJ16103" s="146" t="s">
        <v>31</v>
      </c>
      <c r="AK16103" s="120"/>
    </row>
    <row r="16104">
      <c r="D16104" s="141"/>
      <c r="G16104" s="114"/>
      <c r="H16104" s="39"/>
      <c r="N16104" s="116"/>
      <c r="P16104" s="146"/>
      <c r="Q16104" s="116"/>
      <c r="R16104" s="93"/>
      <c r="T16104" s="120"/>
      <c r="V16104" s="120"/>
      <c r="AD16104" s="116"/>
      <c r="AE16104" s="116"/>
      <c r="AG16104" s="140"/>
      <c r="AH16104" s="140"/>
      <c r="AI16104" s="146" t="s">
        <v>31</v>
      </c>
      <c r="AJ16104" s="146" t="s">
        <v>31</v>
      </c>
      <c r="AK16104" s="120"/>
    </row>
    <row r="16105">
      <c r="D16105" s="141"/>
      <c r="G16105" s="114"/>
      <c r="H16105" s="39"/>
      <c r="N16105" s="116"/>
      <c r="P16105" s="146"/>
      <c r="Q16105" s="116"/>
      <c r="R16105" s="93"/>
      <c r="T16105" s="120"/>
      <c r="V16105" s="120"/>
      <c r="AD16105" s="116"/>
      <c r="AE16105" s="116"/>
      <c r="AG16105" s="140"/>
      <c r="AH16105" s="140"/>
      <c r="AI16105" s="146" t="s">
        <v>31</v>
      </c>
      <c r="AJ16105" s="146" t="s">
        <v>31</v>
      </c>
      <c r="AK16105" s="120"/>
    </row>
    <row r="16106">
      <c r="D16106" s="141"/>
      <c r="G16106" s="114"/>
      <c r="H16106" s="39"/>
      <c r="N16106" s="116"/>
      <c r="P16106" s="146"/>
      <c r="Q16106" s="116"/>
      <c r="R16106" s="93"/>
      <c r="T16106" s="120"/>
      <c r="V16106" s="120"/>
      <c r="AD16106" s="116"/>
      <c r="AE16106" s="116"/>
      <c r="AG16106" s="140"/>
      <c r="AH16106" s="140"/>
      <c r="AI16106" s="146" t="s">
        <v>31</v>
      </c>
      <c r="AJ16106" s="146" t="s">
        <v>31</v>
      </c>
      <c r="AK16106" s="120"/>
    </row>
    <row r="16107">
      <c r="D16107" s="141"/>
      <c r="G16107" s="114"/>
      <c r="H16107" s="39"/>
      <c r="N16107" s="116"/>
      <c r="P16107" s="146"/>
      <c r="Q16107" s="116"/>
      <c r="R16107" s="93"/>
      <c r="T16107" s="120"/>
      <c r="V16107" s="120"/>
      <c r="AD16107" s="116"/>
      <c r="AE16107" s="116"/>
      <c r="AG16107" s="140"/>
      <c r="AH16107" s="140"/>
      <c r="AI16107" s="146" t="s">
        <v>31</v>
      </c>
      <c r="AJ16107" s="146" t="s">
        <v>31</v>
      </c>
      <c r="AK16107" s="120"/>
    </row>
    <row r="16108">
      <c r="D16108" s="141"/>
      <c r="G16108" s="114"/>
      <c r="H16108" s="39"/>
      <c r="N16108" s="116"/>
      <c r="P16108" s="146"/>
      <c r="Q16108" s="116"/>
      <c r="R16108" s="93"/>
      <c r="T16108" s="120"/>
      <c r="V16108" s="120"/>
      <c r="AD16108" s="116"/>
      <c r="AE16108" s="116"/>
      <c r="AG16108" s="140"/>
      <c r="AH16108" s="140"/>
      <c r="AI16108" s="146" t="s">
        <v>31</v>
      </c>
      <c r="AJ16108" s="146" t="s">
        <v>31</v>
      </c>
      <c r="AK16108" s="120"/>
    </row>
    <row r="16109">
      <c r="D16109" s="141"/>
      <c r="G16109" s="114"/>
      <c r="H16109" s="39"/>
      <c r="N16109" s="116"/>
      <c r="P16109" s="146"/>
      <c r="Q16109" s="116"/>
      <c r="R16109" s="93"/>
      <c r="T16109" s="120"/>
      <c r="V16109" s="120"/>
      <c r="AD16109" s="116"/>
      <c r="AE16109" s="116"/>
      <c r="AG16109" s="140"/>
      <c r="AH16109" s="140"/>
      <c r="AI16109" s="146" t="s">
        <v>31</v>
      </c>
      <c r="AJ16109" s="146" t="s">
        <v>31</v>
      </c>
      <c r="AK16109" s="120"/>
    </row>
    <row r="16110">
      <c r="D16110" s="141"/>
      <c r="G16110" s="114"/>
      <c r="H16110" s="39"/>
      <c r="N16110" s="116"/>
      <c r="P16110" s="146"/>
      <c r="Q16110" s="116"/>
      <c r="R16110" s="93"/>
      <c r="T16110" s="120"/>
      <c r="V16110" s="120"/>
      <c r="AD16110" s="116"/>
      <c r="AE16110" s="116"/>
      <c r="AG16110" s="140"/>
      <c r="AH16110" s="140"/>
      <c r="AI16110" s="146" t="s">
        <v>31</v>
      </c>
      <c r="AJ16110" s="146" t="s">
        <v>31</v>
      </c>
      <c r="AK16110" s="120"/>
    </row>
    <row r="16111">
      <c r="D16111" s="141"/>
      <c r="G16111" s="114"/>
      <c r="H16111" s="39"/>
      <c r="N16111" s="116"/>
      <c r="P16111" s="146"/>
      <c r="Q16111" s="116"/>
      <c r="R16111" s="93"/>
      <c r="T16111" s="120"/>
      <c r="V16111" s="120"/>
      <c r="AD16111" s="116"/>
      <c r="AE16111" s="116"/>
      <c r="AG16111" s="140"/>
      <c r="AH16111" s="140"/>
      <c r="AI16111" s="146" t="s">
        <v>31</v>
      </c>
      <c r="AJ16111" s="146" t="s">
        <v>31</v>
      </c>
      <c r="AK16111" s="120"/>
    </row>
    <row r="16112">
      <c r="D16112" s="141"/>
      <c r="G16112" s="114"/>
      <c r="H16112" s="39"/>
      <c r="N16112" s="116"/>
      <c r="P16112" s="146"/>
      <c r="Q16112" s="116"/>
      <c r="R16112" s="93"/>
      <c r="T16112" s="120"/>
      <c r="V16112" s="120"/>
      <c r="AD16112" s="116"/>
      <c r="AE16112" s="116"/>
      <c r="AG16112" s="140"/>
      <c r="AH16112" s="140"/>
      <c r="AI16112" s="146" t="s">
        <v>31</v>
      </c>
      <c r="AJ16112" s="146" t="s">
        <v>31</v>
      </c>
      <c r="AK16112" s="120"/>
    </row>
    <row r="16113">
      <c r="D16113" s="141"/>
      <c r="G16113" s="114"/>
      <c r="H16113" s="39"/>
      <c r="N16113" s="116"/>
      <c r="P16113" s="146"/>
      <c r="Q16113" s="116"/>
      <c r="R16113" s="93"/>
      <c r="T16113" s="120"/>
      <c r="V16113" s="120"/>
      <c r="AD16113" s="116"/>
      <c r="AE16113" s="116"/>
      <c r="AG16113" s="140"/>
      <c r="AH16113" s="140"/>
      <c r="AI16113" s="146" t="s">
        <v>31</v>
      </c>
      <c r="AJ16113" s="146" t="s">
        <v>31</v>
      </c>
      <c r="AK16113" s="120"/>
    </row>
    <row r="16114">
      <c r="D16114" s="141"/>
      <c r="G16114" s="114"/>
      <c r="H16114" s="39"/>
      <c r="N16114" s="116"/>
      <c r="P16114" s="146"/>
      <c r="Q16114" s="116"/>
      <c r="R16114" s="93"/>
      <c r="T16114" s="120"/>
      <c r="V16114" s="120"/>
      <c r="AD16114" s="116"/>
      <c r="AE16114" s="116"/>
      <c r="AG16114" s="140"/>
      <c r="AH16114" s="140"/>
      <c r="AI16114" s="146" t="s">
        <v>31</v>
      </c>
      <c r="AJ16114" s="146" t="s">
        <v>31</v>
      </c>
      <c r="AK16114" s="120"/>
    </row>
    <row r="16115">
      <c r="D16115" s="141"/>
      <c r="G16115" s="114"/>
      <c r="H16115" s="39"/>
      <c r="N16115" s="116"/>
      <c r="P16115" s="146"/>
      <c r="Q16115" s="116"/>
      <c r="R16115" s="93"/>
      <c r="T16115" s="120"/>
      <c r="V16115" s="120"/>
      <c r="AD16115" s="116"/>
      <c r="AE16115" s="116"/>
      <c r="AG16115" s="140"/>
      <c r="AH16115" s="140"/>
      <c r="AI16115" s="146" t="s">
        <v>31</v>
      </c>
      <c r="AJ16115" s="146" t="s">
        <v>31</v>
      </c>
      <c r="AK16115" s="120"/>
    </row>
    <row r="16116">
      <c r="D16116" s="141"/>
      <c r="G16116" s="114"/>
      <c r="H16116" s="39"/>
      <c r="N16116" s="116"/>
      <c r="P16116" s="146"/>
      <c r="Q16116" s="116"/>
      <c r="R16116" s="93"/>
      <c r="T16116" s="120"/>
      <c r="V16116" s="120"/>
      <c r="AD16116" s="116"/>
      <c r="AE16116" s="116"/>
      <c r="AG16116" s="140"/>
      <c r="AH16116" s="140"/>
      <c r="AI16116" s="146" t="s">
        <v>31</v>
      </c>
      <c r="AJ16116" s="146" t="s">
        <v>31</v>
      </c>
      <c r="AK16116" s="120"/>
    </row>
    <row r="16117">
      <c r="D16117" s="141"/>
      <c r="G16117" s="114"/>
      <c r="H16117" s="39"/>
      <c r="N16117" s="116"/>
      <c r="P16117" s="146"/>
      <c r="Q16117" s="116"/>
      <c r="R16117" s="93"/>
      <c r="T16117" s="120"/>
      <c r="V16117" s="120"/>
      <c r="AD16117" s="116"/>
      <c r="AE16117" s="116"/>
      <c r="AG16117" s="140"/>
      <c r="AH16117" s="140"/>
      <c r="AI16117" s="146" t="s">
        <v>31</v>
      </c>
      <c r="AJ16117" s="146" t="s">
        <v>31</v>
      </c>
      <c r="AK16117" s="120"/>
    </row>
    <row r="16118">
      <c r="D16118" s="141"/>
      <c r="G16118" s="114"/>
      <c r="H16118" s="39"/>
      <c r="N16118" s="116"/>
      <c r="P16118" s="146"/>
      <c r="Q16118" s="116"/>
      <c r="R16118" s="93"/>
      <c r="T16118" s="120"/>
      <c r="V16118" s="120"/>
      <c r="AD16118" s="116"/>
      <c r="AE16118" s="116"/>
      <c r="AG16118" s="140"/>
      <c r="AH16118" s="140"/>
      <c r="AI16118" s="146" t="s">
        <v>31</v>
      </c>
      <c r="AJ16118" s="146" t="s">
        <v>31</v>
      </c>
      <c r="AK16118" s="120"/>
    </row>
    <row r="16119">
      <c r="D16119" s="141"/>
      <c r="G16119" s="114"/>
      <c r="H16119" s="39"/>
      <c r="N16119" s="116"/>
      <c r="P16119" s="146"/>
      <c r="Q16119" s="116"/>
      <c r="R16119" s="93"/>
      <c r="T16119" s="120"/>
      <c r="V16119" s="120"/>
      <c r="AD16119" s="116"/>
      <c r="AE16119" s="116"/>
      <c r="AG16119" s="140"/>
      <c r="AH16119" s="140"/>
      <c r="AI16119" s="146" t="s">
        <v>31</v>
      </c>
      <c r="AJ16119" s="146" t="s">
        <v>31</v>
      </c>
      <c r="AK16119" s="120"/>
    </row>
    <row r="16120">
      <c r="D16120" s="141"/>
      <c r="G16120" s="114"/>
      <c r="H16120" s="39"/>
      <c r="N16120" s="116"/>
      <c r="P16120" s="146"/>
      <c r="Q16120" s="116"/>
      <c r="R16120" s="93"/>
      <c r="T16120" s="120"/>
      <c r="V16120" s="120"/>
      <c r="AD16120" s="116"/>
      <c r="AE16120" s="116"/>
      <c r="AG16120" s="140"/>
      <c r="AH16120" s="140"/>
      <c r="AI16120" s="146" t="s">
        <v>31</v>
      </c>
      <c r="AJ16120" s="146" t="s">
        <v>31</v>
      </c>
      <c r="AK16120" s="120"/>
    </row>
    <row r="16121">
      <c r="D16121" s="141"/>
      <c r="G16121" s="114"/>
      <c r="H16121" s="39"/>
      <c r="N16121" s="116"/>
      <c r="P16121" s="146"/>
      <c r="Q16121" s="116"/>
      <c r="R16121" s="93"/>
      <c r="T16121" s="120"/>
      <c r="V16121" s="120"/>
      <c r="AD16121" s="116"/>
      <c r="AE16121" s="116"/>
      <c r="AG16121" s="140"/>
      <c r="AH16121" s="140"/>
      <c r="AI16121" s="146" t="s">
        <v>31</v>
      </c>
      <c r="AJ16121" s="146" t="s">
        <v>31</v>
      </c>
      <c r="AK16121" s="120"/>
    </row>
    <row r="16122">
      <c r="D16122" s="141"/>
      <c r="G16122" s="114"/>
      <c r="H16122" s="39"/>
      <c r="N16122" s="116"/>
      <c r="P16122" s="146"/>
      <c r="Q16122" s="116"/>
      <c r="R16122" s="93"/>
      <c r="T16122" s="120"/>
      <c r="V16122" s="120"/>
      <c r="AD16122" s="116"/>
      <c r="AE16122" s="116"/>
      <c r="AG16122" s="140"/>
      <c r="AH16122" s="140"/>
      <c r="AI16122" s="146" t="s">
        <v>31</v>
      </c>
      <c r="AJ16122" s="146" t="s">
        <v>31</v>
      </c>
      <c r="AK16122" s="120"/>
    </row>
    <row r="16123">
      <c r="D16123" s="141"/>
      <c r="G16123" s="114"/>
      <c r="H16123" s="39"/>
      <c r="N16123" s="116"/>
      <c r="P16123" s="146"/>
      <c r="Q16123" s="116"/>
      <c r="R16123" s="93"/>
      <c r="T16123" s="120"/>
      <c r="V16123" s="120"/>
      <c r="AD16123" s="116"/>
      <c r="AE16123" s="116"/>
      <c r="AG16123" s="140"/>
      <c r="AH16123" s="140"/>
      <c r="AI16123" s="146" t="s">
        <v>31</v>
      </c>
      <c r="AJ16123" s="146" t="s">
        <v>31</v>
      </c>
      <c r="AK16123" s="120"/>
    </row>
    <row r="16124">
      <c r="D16124" s="141"/>
      <c r="G16124" s="114"/>
      <c r="H16124" s="39"/>
      <c r="N16124" s="116"/>
      <c r="P16124" s="146"/>
      <c r="Q16124" s="116"/>
      <c r="R16124" s="93"/>
      <c r="T16124" s="120"/>
      <c r="V16124" s="120"/>
      <c r="AD16124" s="116"/>
      <c r="AE16124" s="116"/>
      <c r="AG16124" s="140"/>
      <c r="AH16124" s="140"/>
      <c r="AI16124" s="146" t="s">
        <v>31</v>
      </c>
      <c r="AJ16124" s="146" t="s">
        <v>31</v>
      </c>
      <c r="AK16124" s="120"/>
    </row>
    <row r="16125">
      <c r="D16125" s="141"/>
      <c r="G16125" s="114"/>
      <c r="H16125" s="39"/>
      <c r="N16125" s="116"/>
      <c r="P16125" s="146"/>
      <c r="Q16125" s="116"/>
      <c r="R16125" s="93"/>
      <c r="T16125" s="120"/>
      <c r="V16125" s="120"/>
      <c r="AD16125" s="116"/>
      <c r="AE16125" s="116"/>
      <c r="AG16125" s="140"/>
      <c r="AH16125" s="140"/>
      <c r="AI16125" s="146" t="s">
        <v>31</v>
      </c>
      <c r="AJ16125" s="146" t="s">
        <v>31</v>
      </c>
      <c r="AK16125" s="120"/>
    </row>
    <row r="16126">
      <c r="D16126" s="141"/>
      <c r="G16126" s="114"/>
      <c r="H16126" s="39"/>
      <c r="N16126" s="116"/>
      <c r="P16126" s="146"/>
      <c r="Q16126" s="116"/>
      <c r="R16126" s="93"/>
      <c r="T16126" s="120"/>
      <c r="V16126" s="120"/>
      <c r="AD16126" s="116"/>
      <c r="AE16126" s="116"/>
      <c r="AG16126" s="140"/>
      <c r="AH16126" s="140"/>
      <c r="AI16126" s="146" t="s">
        <v>31</v>
      </c>
      <c r="AJ16126" s="146" t="s">
        <v>31</v>
      </c>
      <c r="AK16126" s="120"/>
    </row>
    <row r="16127">
      <c r="D16127" s="141"/>
      <c r="G16127" s="114"/>
      <c r="H16127" s="39"/>
      <c r="N16127" s="116"/>
      <c r="P16127" s="146"/>
      <c r="Q16127" s="116"/>
      <c r="R16127" s="93"/>
      <c r="T16127" s="120"/>
      <c r="V16127" s="120"/>
      <c r="AD16127" s="116"/>
      <c r="AE16127" s="116"/>
      <c r="AG16127" s="140"/>
      <c r="AH16127" s="140"/>
      <c r="AI16127" s="146" t="s">
        <v>31</v>
      </c>
      <c r="AJ16127" s="146" t="s">
        <v>31</v>
      </c>
      <c r="AK16127" s="120"/>
    </row>
    <row r="16128">
      <c r="D16128" s="141"/>
      <c r="G16128" s="114"/>
      <c r="H16128" s="39"/>
      <c r="N16128" s="116"/>
      <c r="P16128" s="146"/>
      <c r="Q16128" s="116"/>
      <c r="R16128" s="93"/>
      <c r="T16128" s="120"/>
      <c r="V16128" s="120"/>
      <c r="AD16128" s="116"/>
      <c r="AE16128" s="116"/>
      <c r="AG16128" s="140"/>
      <c r="AH16128" s="140"/>
      <c r="AI16128" s="146" t="s">
        <v>31</v>
      </c>
      <c r="AJ16128" s="146" t="s">
        <v>31</v>
      </c>
      <c r="AK16128" s="120"/>
    </row>
    <row r="16129">
      <c r="D16129" s="141"/>
      <c r="G16129" s="114"/>
      <c r="H16129" s="39"/>
      <c r="N16129" s="116"/>
      <c r="P16129" s="146"/>
      <c r="Q16129" s="116"/>
      <c r="R16129" s="93"/>
      <c r="T16129" s="120"/>
      <c r="V16129" s="120"/>
      <c r="AD16129" s="116"/>
      <c r="AE16129" s="116"/>
      <c r="AG16129" s="140"/>
      <c r="AH16129" s="140"/>
      <c r="AI16129" s="146" t="s">
        <v>31</v>
      </c>
      <c r="AJ16129" s="146" t="s">
        <v>31</v>
      </c>
      <c r="AK16129" s="120"/>
    </row>
    <row r="16130">
      <c r="D16130" s="141"/>
      <c r="G16130" s="114"/>
      <c r="H16130" s="39"/>
      <c r="N16130" s="116"/>
      <c r="P16130" s="146"/>
      <c r="Q16130" s="116"/>
      <c r="R16130" s="93"/>
      <c r="T16130" s="120"/>
      <c r="V16130" s="120"/>
      <c r="AD16130" s="116"/>
      <c r="AE16130" s="116"/>
      <c r="AG16130" s="140"/>
      <c r="AH16130" s="140"/>
      <c r="AI16130" s="146" t="s">
        <v>31</v>
      </c>
      <c r="AJ16130" s="146" t="s">
        <v>31</v>
      </c>
      <c r="AK16130" s="120"/>
    </row>
    <row r="16131">
      <c r="D16131" s="141"/>
      <c r="G16131" s="114"/>
      <c r="H16131" s="39"/>
      <c r="N16131" s="116"/>
      <c r="P16131" s="146"/>
      <c r="Q16131" s="116"/>
      <c r="R16131" s="93"/>
      <c r="T16131" s="120"/>
      <c r="V16131" s="120"/>
      <c r="AD16131" s="116"/>
      <c r="AE16131" s="116"/>
      <c r="AG16131" s="140"/>
      <c r="AH16131" s="140"/>
      <c r="AI16131" s="146" t="s">
        <v>31</v>
      </c>
      <c r="AJ16131" s="146" t="s">
        <v>31</v>
      </c>
      <c r="AK16131" s="120"/>
    </row>
    <row r="16132">
      <c r="D16132" s="141"/>
      <c r="G16132" s="114"/>
      <c r="H16132" s="39"/>
      <c r="N16132" s="116"/>
      <c r="P16132" s="146"/>
      <c r="Q16132" s="116"/>
      <c r="R16132" s="93"/>
      <c r="T16132" s="120"/>
      <c r="V16132" s="120"/>
      <c r="AD16132" s="116"/>
      <c r="AE16132" s="116"/>
      <c r="AG16132" s="140"/>
      <c r="AH16132" s="140"/>
      <c r="AI16132" s="146" t="s">
        <v>31</v>
      </c>
      <c r="AJ16132" s="146" t="s">
        <v>31</v>
      </c>
      <c r="AK16132" s="120"/>
    </row>
    <row r="16133">
      <c r="D16133" s="141"/>
      <c r="G16133" s="114"/>
      <c r="H16133" s="39"/>
      <c r="N16133" s="116"/>
      <c r="P16133" s="146"/>
      <c r="Q16133" s="116"/>
      <c r="R16133" s="93"/>
      <c r="T16133" s="120"/>
      <c r="V16133" s="120"/>
      <c r="AD16133" s="116"/>
      <c r="AE16133" s="116"/>
      <c r="AG16133" s="140"/>
      <c r="AH16133" s="140"/>
      <c r="AI16133" s="146" t="s">
        <v>31</v>
      </c>
      <c r="AJ16133" s="146" t="s">
        <v>31</v>
      </c>
      <c r="AK16133" s="120"/>
    </row>
    <row r="16134">
      <c r="D16134" s="141"/>
      <c r="G16134" s="114"/>
      <c r="H16134" s="39"/>
      <c r="N16134" s="116"/>
      <c r="P16134" s="146"/>
      <c r="Q16134" s="116"/>
      <c r="R16134" s="93"/>
      <c r="T16134" s="120"/>
      <c r="V16134" s="120"/>
      <c r="AD16134" s="116"/>
      <c r="AE16134" s="116"/>
      <c r="AG16134" s="140"/>
      <c r="AH16134" s="140"/>
      <c r="AI16134" s="146" t="s">
        <v>31</v>
      </c>
      <c r="AJ16134" s="146" t="s">
        <v>31</v>
      </c>
      <c r="AK16134" s="120"/>
    </row>
    <row r="16135">
      <c r="D16135" s="141"/>
      <c r="G16135" s="114"/>
      <c r="H16135" s="39"/>
      <c r="N16135" s="116"/>
      <c r="P16135" s="146"/>
      <c r="Q16135" s="116"/>
      <c r="R16135" s="93"/>
      <c r="T16135" s="120"/>
      <c r="V16135" s="120"/>
      <c r="AD16135" s="116"/>
      <c r="AE16135" s="116"/>
      <c r="AG16135" s="140"/>
      <c r="AH16135" s="140"/>
      <c r="AI16135" s="146" t="s">
        <v>31</v>
      </c>
      <c r="AJ16135" s="146" t="s">
        <v>31</v>
      </c>
      <c r="AK16135" s="120"/>
    </row>
    <row r="16136">
      <c r="D16136" s="141"/>
      <c r="G16136" s="114"/>
      <c r="H16136" s="39"/>
      <c r="N16136" s="116"/>
      <c r="P16136" s="146"/>
      <c r="Q16136" s="116"/>
      <c r="R16136" s="93"/>
      <c r="T16136" s="120"/>
      <c r="V16136" s="120"/>
      <c r="AD16136" s="116"/>
      <c r="AE16136" s="116"/>
      <c r="AG16136" s="140"/>
      <c r="AH16136" s="140"/>
      <c r="AI16136" s="146" t="s">
        <v>31</v>
      </c>
      <c r="AJ16136" s="146" t="s">
        <v>31</v>
      </c>
      <c r="AK16136" s="120"/>
    </row>
    <row r="16137">
      <c r="D16137" s="141"/>
      <c r="G16137" s="114"/>
      <c r="H16137" s="39"/>
      <c r="N16137" s="116"/>
      <c r="P16137" s="146"/>
      <c r="Q16137" s="116"/>
      <c r="R16137" s="93"/>
      <c r="T16137" s="120"/>
      <c r="V16137" s="120"/>
      <c r="AD16137" s="116"/>
      <c r="AE16137" s="116"/>
      <c r="AG16137" s="140"/>
      <c r="AH16137" s="140"/>
      <c r="AI16137" s="146" t="s">
        <v>31</v>
      </c>
      <c r="AJ16137" s="146" t="s">
        <v>31</v>
      </c>
      <c r="AK16137" s="120"/>
    </row>
    <row r="16138">
      <c r="D16138" s="141"/>
      <c r="G16138" s="114"/>
      <c r="H16138" s="39"/>
      <c r="N16138" s="116"/>
      <c r="P16138" s="146"/>
      <c r="Q16138" s="116"/>
      <c r="R16138" s="93"/>
      <c r="T16138" s="120"/>
      <c r="V16138" s="120"/>
      <c r="AD16138" s="116"/>
      <c r="AE16138" s="116"/>
      <c r="AG16138" s="140"/>
      <c r="AH16138" s="140"/>
      <c r="AI16138" s="146" t="s">
        <v>31</v>
      </c>
      <c r="AJ16138" s="146" t="s">
        <v>31</v>
      </c>
      <c r="AK16138" s="120"/>
    </row>
    <row r="16139">
      <c r="D16139" s="141"/>
      <c r="G16139" s="114"/>
      <c r="H16139" s="39"/>
      <c r="N16139" s="116"/>
      <c r="P16139" s="146"/>
      <c r="Q16139" s="116"/>
      <c r="R16139" s="93"/>
      <c r="T16139" s="120"/>
      <c r="V16139" s="120"/>
      <c r="AD16139" s="116"/>
      <c r="AE16139" s="116"/>
      <c r="AG16139" s="140"/>
      <c r="AH16139" s="140"/>
      <c r="AI16139" s="146" t="s">
        <v>31</v>
      </c>
      <c r="AJ16139" s="146" t="s">
        <v>31</v>
      </c>
      <c r="AK16139" s="120"/>
    </row>
    <row r="16140">
      <c r="D16140" s="141"/>
      <c r="G16140" s="114"/>
      <c r="H16140" s="39"/>
      <c r="N16140" s="116"/>
      <c r="P16140" s="146"/>
      <c r="Q16140" s="116"/>
      <c r="R16140" s="93"/>
      <c r="T16140" s="120"/>
      <c r="V16140" s="120"/>
      <c r="AD16140" s="116"/>
      <c r="AE16140" s="116"/>
      <c r="AG16140" s="140"/>
      <c r="AH16140" s="140"/>
      <c r="AI16140" s="146" t="s">
        <v>31</v>
      </c>
      <c r="AJ16140" s="146" t="s">
        <v>31</v>
      </c>
      <c r="AK16140" s="120"/>
    </row>
    <row r="16141">
      <c r="D16141" s="141"/>
      <c r="G16141" s="114"/>
      <c r="H16141" s="39"/>
      <c r="N16141" s="116"/>
      <c r="P16141" s="146"/>
      <c r="Q16141" s="116"/>
      <c r="R16141" s="93"/>
      <c r="T16141" s="120"/>
      <c r="V16141" s="120"/>
      <c r="AD16141" s="116"/>
      <c r="AE16141" s="116"/>
      <c r="AG16141" s="140"/>
      <c r="AH16141" s="140"/>
      <c r="AI16141" s="146" t="s">
        <v>31</v>
      </c>
      <c r="AJ16141" s="146" t="s">
        <v>31</v>
      </c>
      <c r="AK16141" s="120"/>
    </row>
    <row r="16142">
      <c r="D16142" s="141"/>
      <c r="G16142" s="114"/>
      <c r="H16142" s="39"/>
      <c r="N16142" s="116"/>
      <c r="P16142" s="146"/>
      <c r="Q16142" s="116"/>
      <c r="R16142" s="93"/>
      <c r="T16142" s="120"/>
      <c r="V16142" s="120"/>
      <c r="AD16142" s="116"/>
      <c r="AE16142" s="116"/>
      <c r="AG16142" s="140"/>
      <c r="AH16142" s="140"/>
      <c r="AI16142" s="146" t="s">
        <v>31</v>
      </c>
      <c r="AJ16142" s="146" t="s">
        <v>31</v>
      </c>
      <c r="AK16142" s="120"/>
    </row>
    <row r="16143">
      <c r="D16143" s="141"/>
      <c r="G16143" s="114"/>
      <c r="H16143" s="39"/>
      <c r="N16143" s="116"/>
      <c r="P16143" s="146"/>
      <c r="Q16143" s="116"/>
      <c r="R16143" s="93"/>
      <c r="T16143" s="120"/>
      <c r="V16143" s="120"/>
      <c r="AD16143" s="116"/>
      <c r="AE16143" s="116"/>
      <c r="AG16143" s="140"/>
      <c r="AH16143" s="140"/>
      <c r="AI16143" s="146" t="s">
        <v>31</v>
      </c>
      <c r="AJ16143" s="146" t="s">
        <v>31</v>
      </c>
      <c r="AK16143" s="120"/>
    </row>
    <row r="16144">
      <c r="D16144" s="141"/>
      <c r="G16144" s="114"/>
      <c r="H16144" s="39"/>
      <c r="N16144" s="116"/>
      <c r="P16144" s="146"/>
      <c r="Q16144" s="116"/>
      <c r="R16144" s="93"/>
      <c r="T16144" s="120"/>
      <c r="V16144" s="120"/>
      <c r="AD16144" s="116"/>
      <c r="AE16144" s="116"/>
      <c r="AG16144" s="140"/>
      <c r="AH16144" s="140"/>
      <c r="AI16144" s="146" t="s">
        <v>31</v>
      </c>
      <c r="AJ16144" s="146" t="s">
        <v>31</v>
      </c>
      <c r="AK16144" s="120"/>
    </row>
    <row r="16145">
      <c r="D16145" s="141"/>
      <c r="G16145" s="114"/>
      <c r="H16145" s="39"/>
      <c r="N16145" s="116"/>
      <c r="P16145" s="146"/>
      <c r="Q16145" s="116"/>
      <c r="R16145" s="93"/>
      <c r="T16145" s="120"/>
      <c r="V16145" s="120"/>
      <c r="AD16145" s="116"/>
      <c r="AE16145" s="116"/>
      <c r="AG16145" s="140"/>
      <c r="AH16145" s="140"/>
      <c r="AI16145" s="146" t="s">
        <v>31</v>
      </c>
      <c r="AJ16145" s="146" t="s">
        <v>31</v>
      </c>
      <c r="AK16145" s="120"/>
    </row>
    <row r="16146">
      <c r="D16146" s="141"/>
      <c r="G16146" s="114"/>
      <c r="H16146" s="39"/>
      <c r="N16146" s="116"/>
      <c r="P16146" s="146"/>
      <c r="Q16146" s="116"/>
      <c r="R16146" s="93"/>
      <c r="T16146" s="120"/>
      <c r="V16146" s="120"/>
      <c r="AD16146" s="116"/>
      <c r="AE16146" s="116"/>
      <c r="AG16146" s="140"/>
      <c r="AH16146" s="140"/>
      <c r="AI16146" s="146" t="s">
        <v>31</v>
      </c>
      <c r="AJ16146" s="146" t="s">
        <v>31</v>
      </c>
      <c r="AK16146" s="120"/>
    </row>
    <row r="16147">
      <c r="D16147" s="141"/>
      <c r="G16147" s="114"/>
      <c r="H16147" s="39"/>
      <c r="N16147" s="116"/>
      <c r="P16147" s="146"/>
      <c r="Q16147" s="116"/>
      <c r="R16147" s="93"/>
      <c r="T16147" s="120"/>
      <c r="V16147" s="120"/>
      <c r="AD16147" s="116"/>
      <c r="AE16147" s="116"/>
      <c r="AG16147" s="140"/>
      <c r="AH16147" s="140"/>
      <c r="AI16147" s="146" t="s">
        <v>31</v>
      </c>
      <c r="AJ16147" s="146" t="s">
        <v>31</v>
      </c>
      <c r="AK16147" s="120"/>
    </row>
    <row r="16148">
      <c r="D16148" s="141"/>
      <c r="G16148" s="114"/>
      <c r="H16148" s="39"/>
      <c r="N16148" s="116"/>
      <c r="P16148" s="146"/>
      <c r="Q16148" s="116"/>
      <c r="R16148" s="93"/>
      <c r="T16148" s="120"/>
      <c r="V16148" s="120"/>
      <c r="AD16148" s="116"/>
      <c r="AE16148" s="116"/>
      <c r="AG16148" s="140"/>
      <c r="AH16148" s="140"/>
      <c r="AI16148" s="146" t="s">
        <v>31</v>
      </c>
      <c r="AJ16148" s="146" t="s">
        <v>31</v>
      </c>
      <c r="AK16148" s="120"/>
    </row>
    <row r="16149">
      <c r="D16149" s="141"/>
      <c r="G16149" s="114"/>
      <c r="H16149" s="39"/>
      <c r="N16149" s="116"/>
      <c r="P16149" s="146"/>
      <c r="Q16149" s="116"/>
      <c r="R16149" s="93"/>
      <c r="T16149" s="120"/>
      <c r="V16149" s="120"/>
      <c r="AD16149" s="116"/>
      <c r="AE16149" s="116"/>
      <c r="AG16149" s="140"/>
      <c r="AH16149" s="140"/>
      <c r="AI16149" s="146" t="s">
        <v>31</v>
      </c>
      <c r="AJ16149" s="146" t="s">
        <v>31</v>
      </c>
      <c r="AK16149" s="120"/>
    </row>
    <row r="16150">
      <c r="D16150" s="141"/>
      <c r="G16150" s="114"/>
      <c r="H16150" s="39"/>
      <c r="N16150" s="116"/>
      <c r="P16150" s="146"/>
      <c r="Q16150" s="116"/>
      <c r="R16150" s="93"/>
      <c r="T16150" s="120"/>
      <c r="V16150" s="120"/>
      <c r="AD16150" s="116"/>
      <c r="AE16150" s="116"/>
      <c r="AG16150" s="140"/>
      <c r="AH16150" s="140"/>
      <c r="AI16150" s="146" t="s">
        <v>31</v>
      </c>
      <c r="AJ16150" s="146" t="s">
        <v>31</v>
      </c>
      <c r="AK16150" s="120"/>
    </row>
    <row r="16151">
      <c r="D16151" s="141"/>
      <c r="G16151" s="114"/>
      <c r="H16151" s="39"/>
      <c r="N16151" s="116"/>
      <c r="P16151" s="146"/>
      <c r="Q16151" s="116"/>
      <c r="R16151" s="93"/>
      <c r="T16151" s="120"/>
      <c r="V16151" s="120"/>
      <c r="AD16151" s="116"/>
      <c r="AE16151" s="116"/>
      <c r="AG16151" s="140"/>
      <c r="AH16151" s="140"/>
      <c r="AI16151" s="146" t="s">
        <v>31</v>
      </c>
      <c r="AJ16151" s="146" t="s">
        <v>31</v>
      </c>
      <c r="AK16151" s="120"/>
    </row>
    <row r="16152">
      <c r="D16152" s="141"/>
      <c r="G16152" s="114"/>
      <c r="H16152" s="39"/>
      <c r="N16152" s="116"/>
      <c r="P16152" s="146"/>
      <c r="Q16152" s="116"/>
      <c r="R16152" s="93"/>
      <c r="T16152" s="120"/>
      <c r="V16152" s="120"/>
      <c r="AD16152" s="116"/>
      <c r="AE16152" s="116"/>
      <c r="AG16152" s="140"/>
      <c r="AH16152" s="140"/>
      <c r="AI16152" s="146" t="s">
        <v>31</v>
      </c>
      <c r="AJ16152" s="146" t="s">
        <v>31</v>
      </c>
      <c r="AK16152" s="120"/>
    </row>
    <row r="16153">
      <c r="D16153" s="141"/>
      <c r="G16153" s="114"/>
      <c r="H16153" s="39"/>
      <c r="N16153" s="116"/>
      <c r="P16153" s="146"/>
      <c r="Q16153" s="116"/>
      <c r="R16153" s="93"/>
      <c r="T16153" s="120"/>
      <c r="V16153" s="120"/>
      <c r="AD16153" s="116"/>
      <c r="AE16153" s="116"/>
      <c r="AG16153" s="140"/>
      <c r="AH16153" s="140"/>
      <c r="AI16153" s="146" t="s">
        <v>31</v>
      </c>
      <c r="AJ16153" s="146" t="s">
        <v>31</v>
      </c>
      <c r="AK16153" s="120"/>
    </row>
    <row r="16154">
      <c r="D16154" s="141"/>
      <c r="G16154" s="114"/>
      <c r="H16154" s="39"/>
      <c r="N16154" s="116"/>
      <c r="P16154" s="146"/>
      <c r="Q16154" s="116"/>
      <c r="R16154" s="93"/>
      <c r="T16154" s="120"/>
      <c r="V16154" s="120"/>
      <c r="AD16154" s="116"/>
      <c r="AE16154" s="116"/>
      <c r="AG16154" s="140"/>
      <c r="AH16154" s="140"/>
      <c r="AI16154" s="146" t="s">
        <v>31</v>
      </c>
      <c r="AJ16154" s="146" t="s">
        <v>31</v>
      </c>
      <c r="AK16154" s="120"/>
    </row>
    <row r="16155">
      <c r="D16155" s="141"/>
      <c r="G16155" s="114"/>
      <c r="H16155" s="39"/>
      <c r="N16155" s="116"/>
      <c r="P16155" s="146"/>
      <c r="Q16155" s="116"/>
      <c r="R16155" s="93"/>
      <c r="T16155" s="120"/>
      <c r="V16155" s="120"/>
      <c r="AD16155" s="116"/>
      <c r="AE16155" s="116"/>
      <c r="AG16155" s="140"/>
      <c r="AH16155" s="140"/>
      <c r="AI16155" s="146" t="s">
        <v>31</v>
      </c>
      <c r="AJ16155" s="146" t="s">
        <v>31</v>
      </c>
      <c r="AK16155" s="120"/>
    </row>
    <row r="16156">
      <c r="D16156" s="141"/>
      <c r="G16156" s="114"/>
      <c r="H16156" s="39"/>
      <c r="N16156" s="116"/>
      <c r="P16156" s="146"/>
      <c r="Q16156" s="116"/>
      <c r="R16156" s="93"/>
      <c r="T16156" s="120"/>
      <c r="V16156" s="120"/>
      <c r="AD16156" s="116"/>
      <c r="AE16156" s="116"/>
      <c r="AG16156" s="140"/>
      <c r="AH16156" s="140"/>
      <c r="AI16156" s="146" t="s">
        <v>31</v>
      </c>
      <c r="AJ16156" s="146" t="s">
        <v>31</v>
      </c>
      <c r="AK16156" s="120"/>
    </row>
    <row r="16157">
      <c r="D16157" s="141"/>
      <c r="G16157" s="114"/>
      <c r="H16157" s="39"/>
      <c r="N16157" s="116"/>
      <c r="P16157" s="146"/>
      <c r="Q16157" s="116"/>
      <c r="R16157" s="93"/>
      <c r="T16157" s="120"/>
      <c r="V16157" s="120"/>
      <c r="AD16157" s="116"/>
      <c r="AE16157" s="116"/>
      <c r="AG16157" s="140"/>
      <c r="AH16157" s="140"/>
      <c r="AI16157" s="146" t="s">
        <v>31</v>
      </c>
      <c r="AJ16157" s="146" t="s">
        <v>31</v>
      </c>
      <c r="AK16157" s="120"/>
    </row>
    <row r="16158">
      <c r="D16158" s="141"/>
      <c r="G16158" s="114"/>
      <c r="H16158" s="39"/>
      <c r="N16158" s="116"/>
      <c r="P16158" s="146"/>
      <c r="Q16158" s="116"/>
      <c r="R16158" s="93"/>
      <c r="T16158" s="120"/>
      <c r="V16158" s="120"/>
      <c r="AD16158" s="116"/>
      <c r="AE16158" s="116"/>
      <c r="AG16158" s="140"/>
      <c r="AH16158" s="140"/>
      <c r="AI16158" s="146" t="s">
        <v>31</v>
      </c>
      <c r="AJ16158" s="146" t="s">
        <v>31</v>
      </c>
      <c r="AK16158" s="120"/>
    </row>
    <row r="16159">
      <c r="D16159" s="141"/>
      <c r="G16159" s="114"/>
      <c r="H16159" s="39"/>
      <c r="N16159" s="116"/>
      <c r="P16159" s="146"/>
      <c r="Q16159" s="116"/>
      <c r="R16159" s="93"/>
      <c r="T16159" s="120"/>
      <c r="V16159" s="120"/>
      <c r="AD16159" s="116"/>
      <c r="AE16159" s="116"/>
      <c r="AG16159" s="140"/>
      <c r="AH16159" s="140"/>
      <c r="AI16159" s="146" t="s">
        <v>31</v>
      </c>
      <c r="AJ16159" s="146" t="s">
        <v>31</v>
      </c>
      <c r="AK16159" s="120"/>
    </row>
    <row r="16160">
      <c r="D16160" s="141"/>
      <c r="G16160" s="114"/>
      <c r="H16160" s="39"/>
      <c r="N16160" s="116"/>
      <c r="P16160" s="146"/>
      <c r="Q16160" s="116"/>
      <c r="R16160" s="93"/>
      <c r="T16160" s="120"/>
      <c r="V16160" s="120"/>
      <c r="AD16160" s="116"/>
      <c r="AE16160" s="116"/>
      <c r="AG16160" s="140"/>
      <c r="AH16160" s="140"/>
      <c r="AI16160" s="146" t="s">
        <v>31</v>
      </c>
      <c r="AJ16160" s="146" t="s">
        <v>31</v>
      </c>
      <c r="AK16160" s="120"/>
    </row>
    <row r="16161">
      <c r="D16161" s="141"/>
      <c r="G16161" s="114"/>
      <c r="H16161" s="39"/>
      <c r="N16161" s="116"/>
      <c r="P16161" s="146"/>
      <c r="Q16161" s="116"/>
      <c r="R16161" s="93"/>
      <c r="T16161" s="120"/>
      <c r="V16161" s="120"/>
      <c r="AD16161" s="116"/>
      <c r="AE16161" s="116"/>
      <c r="AG16161" s="140"/>
      <c r="AH16161" s="140"/>
      <c r="AI16161" s="146" t="s">
        <v>31</v>
      </c>
      <c r="AJ16161" s="146" t="s">
        <v>31</v>
      </c>
      <c r="AK16161" s="120"/>
    </row>
    <row r="16162">
      <c r="D16162" s="141"/>
      <c r="G16162" s="114"/>
      <c r="H16162" s="39"/>
      <c r="N16162" s="116"/>
      <c r="P16162" s="146"/>
      <c r="Q16162" s="116"/>
      <c r="R16162" s="93"/>
      <c r="T16162" s="120"/>
      <c r="V16162" s="120"/>
      <c r="AD16162" s="116"/>
      <c r="AE16162" s="116"/>
      <c r="AG16162" s="140"/>
      <c r="AH16162" s="140"/>
      <c r="AI16162" s="146" t="s">
        <v>31</v>
      </c>
      <c r="AJ16162" s="146" t="s">
        <v>31</v>
      </c>
      <c r="AK16162" s="120"/>
    </row>
    <row r="16163">
      <c r="D16163" s="141"/>
      <c r="G16163" s="114"/>
      <c r="H16163" s="39"/>
      <c r="N16163" s="116"/>
      <c r="P16163" s="146"/>
      <c r="Q16163" s="116"/>
      <c r="R16163" s="93"/>
      <c r="T16163" s="120"/>
      <c r="V16163" s="120"/>
      <c r="AD16163" s="116"/>
      <c r="AE16163" s="116"/>
      <c r="AG16163" s="140"/>
      <c r="AH16163" s="140"/>
      <c r="AI16163" s="146" t="s">
        <v>31</v>
      </c>
      <c r="AJ16163" s="146" t="s">
        <v>31</v>
      </c>
      <c r="AK16163" s="120"/>
    </row>
    <row r="16164">
      <c r="D16164" s="141"/>
      <c r="G16164" s="114"/>
      <c r="H16164" s="39"/>
      <c r="N16164" s="116"/>
      <c r="P16164" s="146"/>
      <c r="Q16164" s="116"/>
      <c r="R16164" s="93"/>
      <c r="T16164" s="120"/>
      <c r="V16164" s="120"/>
      <c r="AD16164" s="116"/>
      <c r="AE16164" s="116"/>
      <c r="AG16164" s="140"/>
      <c r="AH16164" s="140"/>
      <c r="AI16164" s="146" t="s">
        <v>31</v>
      </c>
      <c r="AJ16164" s="146" t="s">
        <v>31</v>
      </c>
      <c r="AK16164" s="120"/>
    </row>
    <row r="16165">
      <c r="D16165" s="141"/>
      <c r="G16165" s="114"/>
      <c r="H16165" s="39"/>
      <c r="N16165" s="116"/>
      <c r="P16165" s="146"/>
      <c r="Q16165" s="116"/>
      <c r="R16165" s="93"/>
      <c r="T16165" s="120"/>
      <c r="V16165" s="120"/>
      <c r="AD16165" s="116"/>
      <c r="AE16165" s="116"/>
      <c r="AG16165" s="140"/>
      <c r="AH16165" s="140"/>
      <c r="AI16165" s="146" t="s">
        <v>31</v>
      </c>
      <c r="AJ16165" s="146" t="s">
        <v>31</v>
      </c>
      <c r="AK16165" s="120"/>
    </row>
    <row r="16166">
      <c r="D16166" s="141"/>
      <c r="G16166" s="114"/>
      <c r="H16166" s="39"/>
      <c r="N16166" s="116"/>
      <c r="P16166" s="146"/>
      <c r="Q16166" s="116"/>
      <c r="R16166" s="93"/>
      <c r="T16166" s="120"/>
      <c r="V16166" s="120"/>
      <c r="AD16166" s="116"/>
      <c r="AE16166" s="116"/>
      <c r="AG16166" s="140"/>
      <c r="AH16166" s="140"/>
      <c r="AI16166" s="146" t="s">
        <v>31</v>
      </c>
      <c r="AJ16166" s="146" t="s">
        <v>31</v>
      </c>
      <c r="AK16166" s="120"/>
    </row>
    <row r="16167">
      <c r="D16167" s="141"/>
      <c r="G16167" s="114"/>
      <c r="H16167" s="39"/>
      <c r="N16167" s="116"/>
      <c r="P16167" s="146"/>
      <c r="Q16167" s="116"/>
      <c r="R16167" s="93"/>
      <c r="T16167" s="120"/>
      <c r="V16167" s="120"/>
      <c r="AD16167" s="116"/>
      <c r="AE16167" s="116"/>
      <c r="AG16167" s="140"/>
      <c r="AH16167" s="140"/>
      <c r="AI16167" s="146" t="s">
        <v>31</v>
      </c>
      <c r="AJ16167" s="146" t="s">
        <v>31</v>
      </c>
      <c r="AK16167" s="120"/>
    </row>
    <row r="16168">
      <c r="D16168" s="141"/>
      <c r="G16168" s="114"/>
      <c r="H16168" s="39"/>
      <c r="N16168" s="116"/>
      <c r="P16168" s="146"/>
      <c r="Q16168" s="116"/>
      <c r="R16168" s="93"/>
      <c r="T16168" s="120"/>
      <c r="V16168" s="120"/>
      <c r="AD16168" s="116"/>
      <c r="AE16168" s="116"/>
      <c r="AG16168" s="140"/>
      <c r="AH16168" s="140"/>
      <c r="AI16168" s="146" t="s">
        <v>31</v>
      </c>
      <c r="AJ16168" s="146" t="s">
        <v>31</v>
      </c>
      <c r="AK16168" s="120"/>
    </row>
    <row r="16169">
      <c r="D16169" s="141"/>
      <c r="G16169" s="114"/>
      <c r="H16169" s="39"/>
      <c r="N16169" s="116"/>
      <c r="P16169" s="146"/>
      <c r="Q16169" s="116"/>
      <c r="R16169" s="93"/>
      <c r="T16169" s="120"/>
      <c r="V16169" s="120"/>
      <c r="AD16169" s="116"/>
      <c r="AE16169" s="116"/>
      <c r="AG16169" s="140"/>
      <c r="AH16169" s="140"/>
      <c r="AI16169" s="146" t="s">
        <v>31</v>
      </c>
      <c r="AJ16169" s="146" t="s">
        <v>31</v>
      </c>
      <c r="AK16169" s="120"/>
    </row>
    <row r="16170">
      <c r="D16170" s="141"/>
      <c r="G16170" s="114"/>
      <c r="H16170" s="39"/>
      <c r="N16170" s="116"/>
      <c r="P16170" s="146"/>
      <c r="Q16170" s="116"/>
      <c r="R16170" s="93"/>
      <c r="T16170" s="120"/>
      <c r="V16170" s="120"/>
      <c r="AD16170" s="116"/>
      <c r="AE16170" s="116"/>
      <c r="AG16170" s="140"/>
      <c r="AH16170" s="140"/>
      <c r="AI16170" s="146" t="s">
        <v>31</v>
      </c>
      <c r="AJ16170" s="146" t="s">
        <v>31</v>
      </c>
      <c r="AK16170" s="120"/>
    </row>
    <row r="16171">
      <c r="D16171" s="141"/>
      <c r="G16171" s="114"/>
      <c r="H16171" s="39"/>
      <c r="N16171" s="116"/>
      <c r="P16171" s="146"/>
      <c r="Q16171" s="116"/>
      <c r="R16171" s="93"/>
      <c r="T16171" s="120"/>
      <c r="V16171" s="120"/>
      <c r="AD16171" s="116"/>
      <c r="AE16171" s="116"/>
      <c r="AG16171" s="140"/>
      <c r="AH16171" s="140"/>
      <c r="AI16171" s="146" t="s">
        <v>31</v>
      </c>
      <c r="AJ16171" s="146" t="s">
        <v>31</v>
      </c>
      <c r="AK16171" s="120"/>
    </row>
    <row r="16172">
      <c r="D16172" s="141"/>
      <c r="G16172" s="114"/>
      <c r="H16172" s="39"/>
      <c r="N16172" s="116"/>
      <c r="P16172" s="146"/>
      <c r="Q16172" s="116"/>
      <c r="R16172" s="93"/>
      <c r="T16172" s="120"/>
      <c r="V16172" s="120"/>
      <c r="AD16172" s="116"/>
      <c r="AE16172" s="116"/>
      <c r="AG16172" s="140"/>
      <c r="AH16172" s="140"/>
      <c r="AI16172" s="146" t="s">
        <v>31</v>
      </c>
      <c r="AJ16172" s="146" t="s">
        <v>31</v>
      </c>
      <c r="AK16172" s="120"/>
    </row>
    <row r="16173">
      <c r="D16173" s="141"/>
      <c r="G16173" s="114"/>
      <c r="H16173" s="39"/>
      <c r="N16173" s="116"/>
      <c r="P16173" s="146"/>
      <c r="Q16173" s="116"/>
      <c r="R16173" s="93"/>
      <c r="T16173" s="120"/>
      <c r="V16173" s="120"/>
      <c r="AD16173" s="116"/>
      <c r="AE16173" s="116"/>
      <c r="AG16173" s="140"/>
      <c r="AH16173" s="140"/>
      <c r="AI16173" s="146" t="s">
        <v>31</v>
      </c>
      <c r="AJ16173" s="146" t="s">
        <v>31</v>
      </c>
      <c r="AK16173" s="120"/>
    </row>
    <row r="16174">
      <c r="D16174" s="141"/>
      <c r="G16174" s="114"/>
      <c r="H16174" s="39"/>
      <c r="N16174" s="116"/>
      <c r="P16174" s="146"/>
      <c r="Q16174" s="116"/>
      <c r="R16174" s="93"/>
      <c r="T16174" s="120"/>
      <c r="V16174" s="120"/>
      <c r="AD16174" s="116"/>
      <c r="AE16174" s="116"/>
      <c r="AG16174" s="140"/>
      <c r="AH16174" s="140"/>
      <c r="AI16174" s="146" t="s">
        <v>31</v>
      </c>
      <c r="AJ16174" s="146" t="s">
        <v>31</v>
      </c>
      <c r="AK16174" s="120"/>
    </row>
    <row r="16175">
      <c r="D16175" s="141"/>
      <c r="G16175" s="114"/>
      <c r="H16175" s="39"/>
      <c r="N16175" s="116"/>
      <c r="P16175" s="146"/>
      <c r="Q16175" s="116"/>
      <c r="R16175" s="93"/>
      <c r="T16175" s="120"/>
      <c r="V16175" s="120"/>
      <c r="AD16175" s="116"/>
      <c r="AE16175" s="116"/>
      <c r="AG16175" s="140"/>
      <c r="AH16175" s="140"/>
      <c r="AI16175" s="146" t="s">
        <v>31</v>
      </c>
      <c r="AJ16175" s="146" t="s">
        <v>31</v>
      </c>
      <c r="AK16175" s="120"/>
    </row>
    <row r="16176">
      <c r="D16176" s="141"/>
      <c r="G16176" s="114"/>
      <c r="H16176" s="39"/>
      <c r="N16176" s="116"/>
      <c r="P16176" s="146"/>
      <c r="Q16176" s="116"/>
      <c r="R16176" s="93"/>
      <c r="T16176" s="120"/>
      <c r="V16176" s="120"/>
      <c r="AD16176" s="116"/>
      <c r="AE16176" s="116"/>
      <c r="AG16176" s="140"/>
      <c r="AH16176" s="140"/>
      <c r="AI16176" s="146" t="s">
        <v>31</v>
      </c>
      <c r="AJ16176" s="146" t="s">
        <v>31</v>
      </c>
      <c r="AK16176" s="120"/>
    </row>
    <row r="16177">
      <c r="D16177" s="141"/>
      <c r="G16177" s="114"/>
      <c r="H16177" s="39"/>
      <c r="N16177" s="116"/>
      <c r="P16177" s="146"/>
      <c r="Q16177" s="116"/>
      <c r="R16177" s="93"/>
      <c r="T16177" s="120"/>
      <c r="V16177" s="120"/>
      <c r="AD16177" s="116"/>
      <c r="AE16177" s="116"/>
      <c r="AG16177" s="140"/>
      <c r="AH16177" s="140"/>
      <c r="AI16177" s="146" t="s">
        <v>31</v>
      </c>
      <c r="AJ16177" s="146" t="s">
        <v>31</v>
      </c>
      <c r="AK16177" s="120"/>
    </row>
    <row r="16178">
      <c r="D16178" s="141"/>
      <c r="G16178" s="114"/>
      <c r="H16178" s="39"/>
      <c r="N16178" s="116"/>
      <c r="P16178" s="146"/>
      <c r="Q16178" s="116"/>
      <c r="R16178" s="93"/>
      <c r="T16178" s="120"/>
      <c r="V16178" s="120"/>
      <c r="AD16178" s="116"/>
      <c r="AE16178" s="116"/>
      <c r="AG16178" s="140"/>
      <c r="AH16178" s="140"/>
      <c r="AI16178" s="146" t="s">
        <v>31</v>
      </c>
      <c r="AJ16178" s="146" t="s">
        <v>31</v>
      </c>
      <c r="AK16178" s="120"/>
    </row>
    <row r="16179">
      <c r="D16179" s="141"/>
      <c r="G16179" s="114"/>
      <c r="H16179" s="39"/>
      <c r="N16179" s="116"/>
      <c r="P16179" s="146"/>
      <c r="Q16179" s="116"/>
      <c r="R16179" s="93"/>
      <c r="T16179" s="120"/>
      <c r="V16179" s="120"/>
      <c r="AD16179" s="116"/>
      <c r="AE16179" s="116"/>
      <c r="AG16179" s="140"/>
      <c r="AH16179" s="140"/>
      <c r="AI16179" s="146" t="s">
        <v>31</v>
      </c>
      <c r="AJ16179" s="146" t="s">
        <v>31</v>
      </c>
      <c r="AK16179" s="120"/>
    </row>
    <row r="16180">
      <c r="D16180" s="141"/>
      <c r="G16180" s="114"/>
      <c r="H16180" s="39"/>
      <c r="N16180" s="116"/>
      <c r="P16180" s="146"/>
      <c r="Q16180" s="116"/>
      <c r="R16180" s="93"/>
      <c r="T16180" s="120"/>
      <c r="V16180" s="120"/>
      <c r="AD16180" s="116"/>
      <c r="AE16180" s="116"/>
      <c r="AG16180" s="140"/>
      <c r="AH16180" s="140"/>
      <c r="AI16180" s="146" t="s">
        <v>31</v>
      </c>
      <c r="AJ16180" s="146" t="s">
        <v>31</v>
      </c>
      <c r="AK16180" s="120"/>
    </row>
    <row r="16181">
      <c r="D16181" s="141"/>
      <c r="G16181" s="114"/>
      <c r="H16181" s="39"/>
      <c r="N16181" s="116"/>
      <c r="P16181" s="146"/>
      <c r="Q16181" s="116"/>
      <c r="R16181" s="93"/>
      <c r="T16181" s="120"/>
      <c r="V16181" s="120"/>
      <c r="AD16181" s="116"/>
      <c r="AE16181" s="116"/>
      <c r="AG16181" s="140"/>
      <c r="AH16181" s="140"/>
      <c r="AI16181" s="146" t="s">
        <v>31</v>
      </c>
      <c r="AJ16181" s="146" t="s">
        <v>31</v>
      </c>
      <c r="AK16181" s="120"/>
    </row>
    <row r="16182">
      <c r="D16182" s="141"/>
      <c r="G16182" s="114"/>
      <c r="H16182" s="39"/>
      <c r="N16182" s="116"/>
      <c r="P16182" s="146"/>
      <c r="Q16182" s="116"/>
      <c r="R16182" s="93"/>
      <c r="T16182" s="120"/>
      <c r="V16182" s="120"/>
      <c r="AD16182" s="116"/>
      <c r="AE16182" s="116"/>
      <c r="AG16182" s="140"/>
      <c r="AH16182" s="140"/>
      <c r="AI16182" s="146" t="s">
        <v>31</v>
      </c>
      <c r="AJ16182" s="146" t="s">
        <v>31</v>
      </c>
      <c r="AK16182" s="120"/>
    </row>
    <row r="16183">
      <c r="D16183" s="141"/>
      <c r="G16183" s="114"/>
      <c r="H16183" s="39"/>
      <c r="N16183" s="116"/>
      <c r="P16183" s="146"/>
      <c r="Q16183" s="116"/>
      <c r="R16183" s="93"/>
      <c r="T16183" s="120"/>
      <c r="V16183" s="120"/>
      <c r="AD16183" s="116"/>
      <c r="AE16183" s="116"/>
      <c r="AG16183" s="140"/>
      <c r="AH16183" s="140"/>
      <c r="AI16183" s="146" t="s">
        <v>31</v>
      </c>
      <c r="AJ16183" s="146" t="s">
        <v>31</v>
      </c>
      <c r="AK16183" s="120"/>
    </row>
    <row r="16184">
      <c r="D16184" s="141"/>
      <c r="G16184" s="114"/>
      <c r="H16184" s="39"/>
      <c r="N16184" s="116"/>
      <c r="P16184" s="146"/>
      <c r="Q16184" s="116"/>
      <c r="R16184" s="93"/>
      <c r="T16184" s="120"/>
      <c r="V16184" s="120"/>
      <c r="AD16184" s="116"/>
      <c r="AE16184" s="116"/>
      <c r="AG16184" s="140"/>
      <c r="AH16184" s="140"/>
      <c r="AI16184" s="146" t="s">
        <v>31</v>
      </c>
      <c r="AJ16184" s="146" t="s">
        <v>31</v>
      </c>
      <c r="AK16184" s="120"/>
    </row>
    <row r="16185">
      <c r="D16185" s="141"/>
      <c r="G16185" s="114"/>
      <c r="H16185" s="39"/>
      <c r="N16185" s="116"/>
      <c r="P16185" s="146"/>
      <c r="Q16185" s="116"/>
      <c r="R16185" s="93"/>
      <c r="T16185" s="120"/>
      <c r="V16185" s="120"/>
      <c r="AD16185" s="116"/>
      <c r="AE16185" s="116"/>
      <c r="AG16185" s="140"/>
      <c r="AH16185" s="140"/>
      <c r="AI16185" s="146" t="s">
        <v>31</v>
      </c>
      <c r="AJ16185" s="146" t="s">
        <v>31</v>
      </c>
      <c r="AK16185" s="120"/>
    </row>
    <row r="16186">
      <c r="D16186" s="141"/>
      <c r="G16186" s="114"/>
      <c r="H16186" s="39"/>
      <c r="N16186" s="116"/>
      <c r="P16186" s="146"/>
      <c r="Q16186" s="116"/>
      <c r="R16186" s="93"/>
      <c r="T16186" s="120"/>
      <c r="V16186" s="120"/>
      <c r="AD16186" s="116"/>
      <c r="AE16186" s="116"/>
      <c r="AG16186" s="140"/>
      <c r="AH16186" s="140"/>
      <c r="AI16186" s="146" t="s">
        <v>31</v>
      </c>
      <c r="AJ16186" s="146" t="s">
        <v>31</v>
      </c>
      <c r="AK16186" s="120"/>
    </row>
    <row r="16187">
      <c r="D16187" s="141"/>
      <c r="G16187" s="114"/>
      <c r="H16187" s="39"/>
      <c r="N16187" s="116"/>
      <c r="P16187" s="146"/>
      <c r="Q16187" s="116"/>
      <c r="R16187" s="93"/>
      <c r="T16187" s="120"/>
      <c r="V16187" s="120"/>
      <c r="AD16187" s="116"/>
      <c r="AE16187" s="116"/>
      <c r="AG16187" s="140"/>
      <c r="AH16187" s="140"/>
      <c r="AI16187" s="146" t="s">
        <v>31</v>
      </c>
      <c r="AJ16187" s="146" t="s">
        <v>31</v>
      </c>
      <c r="AK16187" s="120"/>
    </row>
    <row r="16188">
      <c r="D16188" s="141"/>
      <c r="G16188" s="114"/>
      <c r="H16188" s="39"/>
      <c r="N16188" s="116"/>
      <c r="P16188" s="146"/>
      <c r="Q16188" s="116"/>
      <c r="R16188" s="93"/>
      <c r="T16188" s="120"/>
      <c r="V16188" s="120"/>
      <c r="AD16188" s="116"/>
      <c r="AE16188" s="116"/>
      <c r="AG16188" s="140"/>
      <c r="AH16188" s="140"/>
      <c r="AI16188" s="146" t="s">
        <v>31</v>
      </c>
      <c r="AJ16188" s="146" t="s">
        <v>31</v>
      </c>
      <c r="AK16188" s="120"/>
    </row>
    <row r="16189">
      <c r="D16189" s="141"/>
      <c r="G16189" s="114"/>
      <c r="H16189" s="39"/>
      <c r="N16189" s="116"/>
      <c r="P16189" s="146"/>
      <c r="Q16189" s="116"/>
      <c r="R16189" s="93"/>
      <c r="T16189" s="120"/>
      <c r="V16189" s="120"/>
      <c r="AD16189" s="116"/>
      <c r="AE16189" s="116"/>
      <c r="AG16189" s="140"/>
      <c r="AH16189" s="140"/>
      <c r="AI16189" s="146" t="s">
        <v>31</v>
      </c>
      <c r="AJ16189" s="146" t="s">
        <v>31</v>
      </c>
      <c r="AK16189" s="120"/>
    </row>
    <row r="16190">
      <c r="D16190" s="141"/>
      <c r="G16190" s="114"/>
      <c r="H16190" s="39"/>
      <c r="N16190" s="116"/>
      <c r="P16190" s="146"/>
      <c r="Q16190" s="116"/>
      <c r="R16190" s="93"/>
      <c r="T16190" s="120"/>
      <c r="V16190" s="120"/>
      <c r="AD16190" s="116"/>
      <c r="AE16190" s="116"/>
      <c r="AG16190" s="140"/>
      <c r="AH16190" s="140"/>
      <c r="AI16190" s="146" t="s">
        <v>31</v>
      </c>
      <c r="AJ16190" s="146" t="s">
        <v>31</v>
      </c>
      <c r="AK16190" s="120"/>
    </row>
    <row r="16191">
      <c r="D16191" s="141"/>
      <c r="G16191" s="114"/>
      <c r="H16191" s="39"/>
      <c r="N16191" s="116"/>
      <c r="P16191" s="146"/>
      <c r="Q16191" s="116"/>
      <c r="R16191" s="93"/>
      <c r="T16191" s="120"/>
      <c r="V16191" s="120"/>
      <c r="AD16191" s="116"/>
      <c r="AE16191" s="116"/>
      <c r="AG16191" s="140"/>
      <c r="AH16191" s="140"/>
      <c r="AI16191" s="146" t="s">
        <v>31</v>
      </c>
      <c r="AJ16191" s="146" t="s">
        <v>31</v>
      </c>
      <c r="AK16191" s="120"/>
    </row>
    <row r="16192">
      <c r="D16192" s="141"/>
      <c r="G16192" s="114"/>
      <c r="H16192" s="39"/>
      <c r="N16192" s="116"/>
      <c r="P16192" s="146"/>
      <c r="Q16192" s="116"/>
      <c r="R16192" s="93"/>
      <c r="T16192" s="120"/>
      <c r="V16192" s="120"/>
      <c r="AD16192" s="116"/>
      <c r="AE16192" s="116"/>
      <c r="AG16192" s="140"/>
      <c r="AH16192" s="140"/>
      <c r="AI16192" s="146" t="s">
        <v>31</v>
      </c>
      <c r="AJ16192" s="146" t="s">
        <v>31</v>
      </c>
      <c r="AK16192" s="120"/>
    </row>
    <row r="16193">
      <c r="D16193" s="141"/>
      <c r="G16193" s="114"/>
      <c r="H16193" s="39"/>
      <c r="N16193" s="116"/>
      <c r="P16193" s="146"/>
      <c r="Q16193" s="116"/>
      <c r="R16193" s="93"/>
      <c r="T16193" s="120"/>
      <c r="V16193" s="120"/>
      <c r="AD16193" s="116"/>
      <c r="AE16193" s="116"/>
      <c r="AG16193" s="140"/>
      <c r="AH16193" s="140"/>
      <c r="AI16193" s="146" t="s">
        <v>31</v>
      </c>
      <c r="AJ16193" s="146" t="s">
        <v>31</v>
      </c>
      <c r="AK16193" s="120"/>
    </row>
    <row r="16194">
      <c r="D16194" s="141"/>
      <c r="G16194" s="114"/>
      <c r="H16194" s="39"/>
      <c r="N16194" s="116"/>
      <c r="P16194" s="146"/>
      <c r="Q16194" s="116"/>
      <c r="R16194" s="93"/>
      <c r="T16194" s="120"/>
      <c r="V16194" s="120"/>
      <c r="AD16194" s="116"/>
      <c r="AE16194" s="116"/>
      <c r="AG16194" s="140"/>
      <c r="AH16194" s="140"/>
      <c r="AI16194" s="146" t="s">
        <v>31</v>
      </c>
      <c r="AJ16194" s="146" t="s">
        <v>31</v>
      </c>
      <c r="AK16194" s="120"/>
    </row>
    <row r="16195">
      <c r="D16195" s="141"/>
      <c r="G16195" s="114"/>
      <c r="H16195" s="39"/>
      <c r="N16195" s="116"/>
      <c r="P16195" s="146"/>
      <c r="Q16195" s="116"/>
      <c r="R16195" s="93"/>
      <c r="T16195" s="120"/>
      <c r="V16195" s="120"/>
      <c r="AD16195" s="116"/>
      <c r="AE16195" s="116"/>
      <c r="AG16195" s="140"/>
      <c r="AH16195" s="140"/>
      <c r="AI16195" s="146" t="s">
        <v>31</v>
      </c>
      <c r="AJ16195" s="146" t="s">
        <v>31</v>
      </c>
      <c r="AK16195" s="120"/>
    </row>
    <row r="16196">
      <c r="D16196" s="141"/>
      <c r="G16196" s="114"/>
      <c r="H16196" s="39"/>
      <c r="N16196" s="116"/>
      <c r="P16196" s="146"/>
      <c r="Q16196" s="116"/>
      <c r="R16196" s="93"/>
      <c r="T16196" s="120"/>
      <c r="V16196" s="120"/>
      <c r="AD16196" s="116"/>
      <c r="AE16196" s="116"/>
      <c r="AG16196" s="140"/>
      <c r="AH16196" s="140"/>
      <c r="AI16196" s="146" t="s">
        <v>31</v>
      </c>
      <c r="AJ16196" s="146" t="s">
        <v>31</v>
      </c>
      <c r="AK16196" s="120"/>
    </row>
    <row r="16197">
      <c r="D16197" s="141"/>
      <c r="G16197" s="114"/>
      <c r="H16197" s="39"/>
      <c r="N16197" s="116"/>
      <c r="P16197" s="146"/>
      <c r="Q16197" s="116"/>
      <c r="R16197" s="93"/>
      <c r="T16197" s="120"/>
      <c r="V16197" s="120"/>
      <c r="AD16197" s="116"/>
      <c r="AE16197" s="116"/>
      <c r="AG16197" s="140"/>
      <c r="AH16197" s="140"/>
      <c r="AI16197" s="146" t="s">
        <v>31</v>
      </c>
      <c r="AJ16197" s="146" t="s">
        <v>31</v>
      </c>
      <c r="AK16197" s="120"/>
    </row>
    <row r="16198">
      <c r="D16198" s="141"/>
      <c r="G16198" s="114"/>
      <c r="H16198" s="39"/>
      <c r="N16198" s="116"/>
      <c r="P16198" s="146"/>
      <c r="Q16198" s="116"/>
      <c r="R16198" s="93"/>
      <c r="T16198" s="120"/>
      <c r="V16198" s="120"/>
      <c r="AD16198" s="116"/>
      <c r="AE16198" s="116"/>
      <c r="AG16198" s="140"/>
      <c r="AH16198" s="140"/>
      <c r="AI16198" s="146" t="s">
        <v>31</v>
      </c>
      <c r="AJ16198" s="146" t="s">
        <v>31</v>
      </c>
      <c r="AK16198" s="120"/>
    </row>
    <row r="16199">
      <c r="D16199" s="141"/>
      <c r="G16199" s="114"/>
      <c r="H16199" s="39"/>
      <c r="N16199" s="116"/>
      <c r="P16199" s="146"/>
      <c r="Q16199" s="116"/>
      <c r="R16199" s="93"/>
      <c r="T16199" s="120"/>
      <c r="V16199" s="120"/>
      <c r="AD16199" s="116"/>
      <c r="AE16199" s="116"/>
      <c r="AG16199" s="140"/>
      <c r="AH16199" s="140"/>
      <c r="AI16199" s="146" t="s">
        <v>31</v>
      </c>
      <c r="AJ16199" s="146" t="s">
        <v>31</v>
      </c>
      <c r="AK16199" s="120"/>
    </row>
    <row r="16200">
      <c r="D16200" s="141"/>
      <c r="G16200" s="114"/>
      <c r="H16200" s="39"/>
      <c r="N16200" s="116"/>
      <c r="P16200" s="146"/>
      <c r="Q16200" s="116"/>
      <c r="R16200" s="93"/>
      <c r="T16200" s="120"/>
      <c r="V16200" s="120"/>
      <c r="AD16200" s="116"/>
      <c r="AE16200" s="116"/>
      <c r="AG16200" s="140"/>
      <c r="AH16200" s="140"/>
      <c r="AI16200" s="146" t="s">
        <v>31</v>
      </c>
      <c r="AJ16200" s="146" t="s">
        <v>31</v>
      </c>
      <c r="AK16200" s="120"/>
    </row>
    <row r="16201">
      <c r="D16201" s="141"/>
      <c r="G16201" s="114"/>
      <c r="H16201" s="39"/>
      <c r="N16201" s="116"/>
      <c r="P16201" s="146"/>
      <c r="Q16201" s="116"/>
      <c r="R16201" s="93"/>
      <c r="T16201" s="120"/>
      <c r="V16201" s="120"/>
      <c r="AD16201" s="116"/>
      <c r="AE16201" s="116"/>
      <c r="AG16201" s="140"/>
      <c r="AH16201" s="140"/>
      <c r="AI16201" s="146" t="s">
        <v>31</v>
      </c>
      <c r="AJ16201" s="146" t="s">
        <v>31</v>
      </c>
      <c r="AK16201" s="120"/>
    </row>
    <row r="16202">
      <c r="D16202" s="141"/>
      <c r="G16202" s="114"/>
      <c r="H16202" s="39"/>
      <c r="N16202" s="116"/>
      <c r="P16202" s="146"/>
      <c r="Q16202" s="116"/>
      <c r="R16202" s="93"/>
      <c r="T16202" s="120"/>
      <c r="V16202" s="120"/>
      <c r="AD16202" s="116"/>
      <c r="AE16202" s="116"/>
      <c r="AG16202" s="140"/>
      <c r="AH16202" s="140"/>
      <c r="AI16202" s="146" t="s">
        <v>31</v>
      </c>
      <c r="AJ16202" s="146" t="s">
        <v>31</v>
      </c>
      <c r="AK16202" s="120"/>
    </row>
    <row r="16203">
      <c r="D16203" s="141"/>
      <c r="G16203" s="114"/>
      <c r="H16203" s="39"/>
      <c r="N16203" s="116"/>
      <c r="P16203" s="146"/>
      <c r="Q16203" s="116"/>
      <c r="R16203" s="93"/>
      <c r="T16203" s="120"/>
      <c r="V16203" s="120"/>
      <c r="AD16203" s="116"/>
      <c r="AE16203" s="116"/>
      <c r="AG16203" s="140"/>
      <c r="AH16203" s="140"/>
      <c r="AI16203" s="146" t="s">
        <v>31</v>
      </c>
      <c r="AJ16203" s="146" t="s">
        <v>31</v>
      </c>
      <c r="AK16203" s="120"/>
    </row>
    <row r="16204">
      <c r="D16204" s="141"/>
      <c r="G16204" s="114"/>
      <c r="H16204" s="39"/>
      <c r="N16204" s="116"/>
      <c r="P16204" s="146"/>
      <c r="Q16204" s="116"/>
      <c r="R16204" s="93"/>
      <c r="T16204" s="120"/>
      <c r="V16204" s="120"/>
      <c r="AD16204" s="116"/>
      <c r="AE16204" s="116"/>
      <c r="AG16204" s="140"/>
      <c r="AH16204" s="140"/>
      <c r="AI16204" s="146" t="s">
        <v>31</v>
      </c>
      <c r="AJ16204" s="146" t="s">
        <v>31</v>
      </c>
      <c r="AK16204" s="120"/>
    </row>
    <row r="16205">
      <c r="D16205" s="141"/>
      <c r="G16205" s="114"/>
      <c r="H16205" s="39"/>
      <c r="N16205" s="116"/>
      <c r="P16205" s="146"/>
      <c r="Q16205" s="116"/>
      <c r="R16205" s="93"/>
      <c r="T16205" s="120"/>
      <c r="V16205" s="120"/>
      <c r="AD16205" s="116"/>
      <c r="AE16205" s="116"/>
      <c r="AG16205" s="140"/>
      <c r="AH16205" s="140"/>
      <c r="AI16205" s="146" t="s">
        <v>31</v>
      </c>
      <c r="AJ16205" s="146" t="s">
        <v>31</v>
      </c>
      <c r="AK16205" s="120"/>
    </row>
    <row r="16206">
      <c r="D16206" s="141"/>
      <c r="G16206" s="114"/>
      <c r="H16206" s="39"/>
      <c r="N16206" s="116"/>
      <c r="P16206" s="146"/>
      <c r="Q16206" s="116"/>
      <c r="R16206" s="93"/>
      <c r="T16206" s="120"/>
      <c r="V16206" s="120"/>
      <c r="AD16206" s="116"/>
      <c r="AE16206" s="116"/>
      <c r="AG16206" s="140"/>
      <c r="AH16206" s="140"/>
      <c r="AI16206" s="146" t="s">
        <v>31</v>
      </c>
      <c r="AJ16206" s="146" t="s">
        <v>31</v>
      </c>
      <c r="AK16206" s="120"/>
    </row>
    <row r="16207">
      <c r="D16207" s="141"/>
      <c r="G16207" s="114"/>
      <c r="H16207" s="39"/>
      <c r="N16207" s="116"/>
      <c r="P16207" s="146"/>
      <c r="Q16207" s="116"/>
      <c r="R16207" s="93"/>
      <c r="T16207" s="120"/>
      <c r="V16207" s="120"/>
      <c r="AD16207" s="116"/>
      <c r="AE16207" s="116"/>
      <c r="AG16207" s="140"/>
      <c r="AH16207" s="140"/>
      <c r="AI16207" s="146" t="s">
        <v>31</v>
      </c>
      <c r="AJ16207" s="146" t="s">
        <v>31</v>
      </c>
      <c r="AK16207" s="120"/>
    </row>
    <row r="16208">
      <c r="D16208" s="141"/>
      <c r="G16208" s="114"/>
      <c r="H16208" s="39"/>
      <c r="N16208" s="116"/>
      <c r="P16208" s="146"/>
      <c r="Q16208" s="116"/>
      <c r="R16208" s="93"/>
      <c r="T16208" s="120"/>
      <c r="V16208" s="120"/>
      <c r="AD16208" s="116"/>
      <c r="AE16208" s="116"/>
      <c r="AG16208" s="140"/>
      <c r="AH16208" s="140"/>
      <c r="AI16208" s="146" t="s">
        <v>31</v>
      </c>
      <c r="AJ16208" s="146" t="s">
        <v>31</v>
      </c>
      <c r="AK16208" s="120"/>
    </row>
    <row r="16209">
      <c r="D16209" s="141"/>
      <c r="G16209" s="114"/>
      <c r="H16209" s="39"/>
      <c r="N16209" s="116"/>
      <c r="P16209" s="146"/>
      <c r="Q16209" s="116"/>
      <c r="R16209" s="93"/>
      <c r="T16209" s="120"/>
      <c r="V16209" s="120"/>
      <c r="AD16209" s="116"/>
      <c r="AE16209" s="116"/>
      <c r="AG16209" s="140"/>
      <c r="AH16209" s="140"/>
      <c r="AI16209" s="146" t="s">
        <v>31</v>
      </c>
      <c r="AJ16209" s="146" t="s">
        <v>31</v>
      </c>
      <c r="AK16209" s="120"/>
    </row>
    <row r="16210">
      <c r="D16210" s="141"/>
      <c r="G16210" s="114"/>
      <c r="H16210" s="39"/>
      <c r="N16210" s="116"/>
      <c r="P16210" s="146"/>
      <c r="Q16210" s="116"/>
      <c r="R16210" s="93"/>
      <c r="T16210" s="120"/>
      <c r="V16210" s="120"/>
      <c r="AD16210" s="116"/>
      <c r="AE16210" s="116"/>
      <c r="AG16210" s="140"/>
      <c r="AH16210" s="140"/>
      <c r="AI16210" s="146" t="s">
        <v>31</v>
      </c>
      <c r="AJ16210" s="146" t="s">
        <v>31</v>
      </c>
      <c r="AK16210" s="120"/>
    </row>
    <row r="16211">
      <c r="D16211" s="141"/>
      <c r="G16211" s="114"/>
      <c r="H16211" s="39"/>
      <c r="N16211" s="116"/>
      <c r="P16211" s="146"/>
      <c r="Q16211" s="116"/>
      <c r="R16211" s="93"/>
      <c r="T16211" s="120"/>
      <c r="V16211" s="120"/>
      <c r="AD16211" s="116"/>
      <c r="AE16211" s="116"/>
      <c r="AG16211" s="140"/>
      <c r="AH16211" s="140"/>
      <c r="AI16211" s="146" t="s">
        <v>31</v>
      </c>
      <c r="AJ16211" s="146" t="s">
        <v>31</v>
      </c>
      <c r="AK16211" s="120"/>
    </row>
    <row r="16212">
      <c r="D16212" s="141"/>
      <c r="G16212" s="114"/>
      <c r="H16212" s="39"/>
      <c r="N16212" s="116"/>
      <c r="P16212" s="146"/>
      <c r="Q16212" s="116"/>
      <c r="R16212" s="93"/>
      <c r="T16212" s="120"/>
      <c r="V16212" s="120"/>
      <c r="AD16212" s="116"/>
      <c r="AE16212" s="116"/>
      <c r="AG16212" s="140"/>
      <c r="AH16212" s="140"/>
      <c r="AI16212" s="146" t="s">
        <v>31</v>
      </c>
      <c r="AJ16212" s="146" t="s">
        <v>31</v>
      </c>
      <c r="AK16212" s="120"/>
    </row>
    <row r="16213">
      <c r="D16213" s="141"/>
      <c r="G16213" s="114"/>
      <c r="H16213" s="39"/>
      <c r="N16213" s="116"/>
      <c r="P16213" s="146"/>
      <c r="Q16213" s="116"/>
      <c r="R16213" s="93"/>
      <c r="T16213" s="120"/>
      <c r="V16213" s="120"/>
      <c r="AD16213" s="116"/>
      <c r="AE16213" s="116"/>
      <c r="AG16213" s="140"/>
      <c r="AH16213" s="140"/>
      <c r="AI16213" s="146" t="s">
        <v>31</v>
      </c>
      <c r="AJ16213" s="146" t="s">
        <v>31</v>
      </c>
      <c r="AK16213" s="120"/>
    </row>
    <row r="16214">
      <c r="D16214" s="141"/>
      <c r="G16214" s="114"/>
      <c r="H16214" s="39"/>
      <c r="N16214" s="116"/>
      <c r="P16214" s="146"/>
      <c r="Q16214" s="116"/>
      <c r="R16214" s="93"/>
      <c r="T16214" s="120"/>
      <c r="V16214" s="120"/>
      <c r="AD16214" s="116"/>
      <c r="AE16214" s="116"/>
      <c r="AG16214" s="140"/>
      <c r="AH16214" s="140"/>
      <c r="AI16214" s="146" t="s">
        <v>31</v>
      </c>
      <c r="AJ16214" s="146" t="s">
        <v>31</v>
      </c>
      <c r="AK16214" s="120"/>
    </row>
    <row r="16215">
      <c r="D16215" s="141"/>
      <c r="G16215" s="114"/>
      <c r="H16215" s="39"/>
      <c r="N16215" s="116"/>
      <c r="P16215" s="146"/>
      <c r="Q16215" s="116"/>
      <c r="R16215" s="93"/>
      <c r="T16215" s="120"/>
      <c r="V16215" s="120"/>
      <c r="AD16215" s="116"/>
      <c r="AE16215" s="116"/>
      <c r="AG16215" s="140"/>
      <c r="AH16215" s="140"/>
      <c r="AI16215" s="146" t="s">
        <v>31</v>
      </c>
      <c r="AJ16215" s="146" t="s">
        <v>31</v>
      </c>
      <c r="AK16215" s="120"/>
    </row>
    <row r="16216">
      <c r="D16216" s="141"/>
      <c r="G16216" s="114"/>
      <c r="H16216" s="39"/>
      <c r="N16216" s="116"/>
      <c r="P16216" s="146"/>
      <c r="Q16216" s="116"/>
      <c r="R16216" s="93"/>
      <c r="T16216" s="120"/>
      <c r="V16216" s="120"/>
      <c r="AD16216" s="116"/>
      <c r="AE16216" s="116"/>
      <c r="AG16216" s="140"/>
      <c r="AH16216" s="140"/>
      <c r="AI16216" s="146" t="s">
        <v>31</v>
      </c>
      <c r="AJ16216" s="146" t="s">
        <v>31</v>
      </c>
      <c r="AK16216" s="120"/>
    </row>
    <row r="16217">
      <c r="D16217" s="141"/>
      <c r="G16217" s="114"/>
      <c r="H16217" s="39"/>
      <c r="N16217" s="116"/>
      <c r="P16217" s="146"/>
      <c r="Q16217" s="116"/>
      <c r="R16217" s="93"/>
      <c r="T16217" s="120"/>
      <c r="V16217" s="120"/>
      <c r="AD16217" s="116"/>
      <c r="AE16217" s="116"/>
      <c r="AG16217" s="140"/>
      <c r="AH16217" s="140"/>
      <c r="AI16217" s="146" t="s">
        <v>31</v>
      </c>
      <c r="AJ16217" s="146" t="s">
        <v>31</v>
      </c>
      <c r="AK16217" s="120"/>
    </row>
    <row r="16218">
      <c r="D16218" s="141"/>
      <c r="G16218" s="114"/>
      <c r="H16218" s="39"/>
      <c r="N16218" s="116"/>
      <c r="P16218" s="146"/>
      <c r="Q16218" s="116"/>
      <c r="R16218" s="93"/>
      <c r="T16218" s="120"/>
      <c r="V16218" s="120"/>
      <c r="AD16218" s="116"/>
      <c r="AE16218" s="116"/>
      <c r="AG16218" s="140"/>
      <c r="AH16218" s="140"/>
      <c r="AI16218" s="146" t="s">
        <v>31</v>
      </c>
      <c r="AJ16218" s="146" t="s">
        <v>31</v>
      </c>
      <c r="AK16218" s="120"/>
    </row>
    <row r="16219">
      <c r="D16219" s="141"/>
      <c r="G16219" s="114"/>
      <c r="H16219" s="39"/>
      <c r="N16219" s="116"/>
      <c r="P16219" s="146"/>
      <c r="Q16219" s="116"/>
      <c r="R16219" s="93"/>
      <c r="T16219" s="120"/>
      <c r="V16219" s="120"/>
      <c r="AD16219" s="116"/>
      <c r="AE16219" s="116"/>
      <c r="AG16219" s="140"/>
      <c r="AH16219" s="140"/>
      <c r="AI16219" s="146" t="s">
        <v>31</v>
      </c>
      <c r="AJ16219" s="146" t="s">
        <v>31</v>
      </c>
      <c r="AK16219" s="120"/>
    </row>
    <row r="16220">
      <c r="D16220" s="141"/>
      <c r="G16220" s="114"/>
      <c r="H16220" s="39"/>
      <c r="N16220" s="116"/>
      <c r="P16220" s="146"/>
      <c r="Q16220" s="116"/>
      <c r="R16220" s="93"/>
      <c r="T16220" s="120"/>
      <c r="V16220" s="120"/>
      <c r="AD16220" s="116"/>
      <c r="AE16220" s="116"/>
      <c r="AG16220" s="140"/>
      <c r="AH16220" s="140"/>
      <c r="AI16220" s="146" t="s">
        <v>31</v>
      </c>
      <c r="AJ16220" s="146" t="s">
        <v>31</v>
      </c>
      <c r="AK16220" s="120"/>
    </row>
    <row r="16221">
      <c r="D16221" s="141"/>
      <c r="G16221" s="114"/>
      <c r="H16221" s="39"/>
      <c r="N16221" s="116"/>
      <c r="P16221" s="146"/>
      <c r="Q16221" s="116"/>
      <c r="R16221" s="93"/>
      <c r="T16221" s="120"/>
      <c r="V16221" s="120"/>
      <c r="AD16221" s="116"/>
      <c r="AE16221" s="116"/>
      <c r="AG16221" s="140"/>
      <c r="AH16221" s="140"/>
      <c r="AI16221" s="146" t="s">
        <v>31</v>
      </c>
      <c r="AJ16221" s="146" t="s">
        <v>31</v>
      </c>
      <c r="AK16221" s="120"/>
    </row>
    <row r="16222">
      <c r="D16222" s="141"/>
      <c r="G16222" s="114"/>
      <c r="H16222" s="39"/>
      <c r="N16222" s="116"/>
      <c r="P16222" s="146"/>
      <c r="Q16222" s="116"/>
      <c r="R16222" s="93"/>
      <c r="T16222" s="120"/>
      <c r="V16222" s="120"/>
      <c r="AD16222" s="116"/>
      <c r="AE16222" s="116"/>
      <c r="AG16222" s="140"/>
      <c r="AH16222" s="140"/>
      <c r="AI16222" s="146" t="s">
        <v>31</v>
      </c>
      <c r="AJ16222" s="146" t="s">
        <v>31</v>
      </c>
      <c r="AK16222" s="120"/>
    </row>
    <row r="16223">
      <c r="D16223" s="141"/>
      <c r="G16223" s="114"/>
      <c r="H16223" s="39"/>
      <c r="N16223" s="116"/>
      <c r="P16223" s="146"/>
      <c r="Q16223" s="116"/>
      <c r="R16223" s="93"/>
      <c r="T16223" s="120"/>
      <c r="V16223" s="120"/>
      <c r="AD16223" s="116"/>
      <c r="AE16223" s="116"/>
      <c r="AG16223" s="140"/>
      <c r="AH16223" s="140"/>
      <c r="AI16223" s="146" t="s">
        <v>31</v>
      </c>
      <c r="AJ16223" s="146" t="s">
        <v>31</v>
      </c>
      <c r="AK16223" s="120"/>
    </row>
    <row r="16224">
      <c r="D16224" s="141"/>
      <c r="G16224" s="114"/>
      <c r="H16224" s="39"/>
      <c r="N16224" s="116"/>
      <c r="P16224" s="146"/>
      <c r="Q16224" s="116"/>
      <c r="R16224" s="93"/>
      <c r="T16224" s="120"/>
      <c r="V16224" s="120"/>
      <c r="AD16224" s="116"/>
      <c r="AE16224" s="116"/>
      <c r="AG16224" s="140"/>
      <c r="AH16224" s="140"/>
      <c r="AI16224" s="146" t="s">
        <v>31</v>
      </c>
      <c r="AJ16224" s="146" t="s">
        <v>31</v>
      </c>
      <c r="AK16224" s="120"/>
    </row>
    <row r="16225">
      <c r="D16225" s="141"/>
      <c r="G16225" s="114"/>
      <c r="H16225" s="39"/>
      <c r="N16225" s="116"/>
      <c r="P16225" s="146"/>
      <c r="Q16225" s="116"/>
      <c r="R16225" s="93"/>
      <c r="T16225" s="120"/>
      <c r="V16225" s="120"/>
      <c r="AD16225" s="116"/>
      <c r="AE16225" s="116"/>
      <c r="AG16225" s="140"/>
      <c r="AH16225" s="140"/>
      <c r="AI16225" s="146" t="s">
        <v>31</v>
      </c>
      <c r="AJ16225" s="146" t="s">
        <v>31</v>
      </c>
      <c r="AK16225" s="120"/>
    </row>
    <row r="16226">
      <c r="D16226" s="141"/>
      <c r="G16226" s="114"/>
      <c r="H16226" s="39"/>
      <c r="N16226" s="116"/>
      <c r="P16226" s="146"/>
      <c r="Q16226" s="116"/>
      <c r="R16226" s="93"/>
      <c r="T16226" s="120"/>
      <c r="V16226" s="120"/>
      <c r="AD16226" s="116"/>
      <c r="AE16226" s="116"/>
      <c r="AG16226" s="140"/>
      <c r="AH16226" s="140"/>
      <c r="AI16226" s="146" t="s">
        <v>31</v>
      </c>
      <c r="AJ16226" s="146" t="s">
        <v>31</v>
      </c>
      <c r="AK16226" s="120"/>
    </row>
    <row r="16227">
      <c r="D16227" s="141"/>
      <c r="G16227" s="114"/>
      <c r="H16227" s="39"/>
      <c r="N16227" s="116"/>
      <c r="P16227" s="146"/>
      <c r="Q16227" s="116"/>
      <c r="R16227" s="93"/>
      <c r="T16227" s="120"/>
      <c r="V16227" s="120"/>
      <c r="AD16227" s="116"/>
      <c r="AE16227" s="116"/>
      <c r="AG16227" s="140"/>
      <c r="AH16227" s="140"/>
      <c r="AI16227" s="146" t="s">
        <v>31</v>
      </c>
      <c r="AJ16227" s="146" t="s">
        <v>31</v>
      </c>
      <c r="AK16227" s="120"/>
    </row>
    <row r="16228">
      <c r="D16228" s="141"/>
      <c r="G16228" s="114"/>
      <c r="H16228" s="39"/>
      <c r="N16228" s="116"/>
      <c r="P16228" s="146"/>
      <c r="Q16228" s="116"/>
      <c r="R16228" s="93"/>
      <c r="T16228" s="120"/>
      <c r="V16228" s="120"/>
      <c r="AD16228" s="116"/>
      <c r="AE16228" s="116"/>
      <c r="AG16228" s="140"/>
      <c r="AH16228" s="140"/>
      <c r="AI16228" s="146" t="s">
        <v>31</v>
      </c>
      <c r="AJ16228" s="146" t="s">
        <v>31</v>
      </c>
      <c r="AK16228" s="120"/>
    </row>
    <row r="16229">
      <c r="D16229" s="141"/>
      <c r="G16229" s="114"/>
      <c r="H16229" s="39"/>
      <c r="N16229" s="116"/>
      <c r="P16229" s="146"/>
      <c r="Q16229" s="116"/>
      <c r="R16229" s="93"/>
      <c r="T16229" s="120"/>
      <c r="V16229" s="120"/>
      <c r="AD16229" s="116"/>
      <c r="AE16229" s="116"/>
      <c r="AG16229" s="140"/>
      <c r="AH16229" s="140"/>
      <c r="AI16229" s="146" t="s">
        <v>31</v>
      </c>
      <c r="AJ16229" s="146" t="s">
        <v>31</v>
      </c>
      <c r="AK16229" s="120"/>
    </row>
    <row r="16230">
      <c r="D16230" s="141"/>
      <c r="G16230" s="114"/>
      <c r="H16230" s="39"/>
      <c r="N16230" s="116"/>
      <c r="P16230" s="146"/>
      <c r="Q16230" s="116"/>
      <c r="R16230" s="93"/>
      <c r="T16230" s="120"/>
      <c r="V16230" s="120"/>
      <c r="AD16230" s="116"/>
      <c r="AE16230" s="116"/>
      <c r="AG16230" s="140"/>
      <c r="AH16230" s="140"/>
      <c r="AI16230" s="146" t="s">
        <v>31</v>
      </c>
      <c r="AJ16230" s="146" t="s">
        <v>31</v>
      </c>
      <c r="AK16230" s="120"/>
    </row>
    <row r="16231">
      <c r="D16231" s="141"/>
      <c r="G16231" s="114"/>
      <c r="H16231" s="39"/>
      <c r="N16231" s="116"/>
      <c r="P16231" s="146"/>
      <c r="Q16231" s="116"/>
      <c r="R16231" s="93"/>
      <c r="T16231" s="120"/>
      <c r="V16231" s="120"/>
      <c r="AD16231" s="116"/>
      <c r="AE16231" s="116"/>
      <c r="AG16231" s="140"/>
      <c r="AH16231" s="140"/>
      <c r="AI16231" s="146" t="s">
        <v>31</v>
      </c>
      <c r="AJ16231" s="146" t="s">
        <v>31</v>
      </c>
      <c r="AK16231" s="120"/>
    </row>
    <row r="16232">
      <c r="D16232" s="141"/>
      <c r="G16232" s="114"/>
      <c r="H16232" s="39"/>
      <c r="N16232" s="116"/>
      <c r="P16232" s="146"/>
      <c r="Q16232" s="116"/>
      <c r="R16232" s="93"/>
      <c r="T16232" s="120"/>
      <c r="V16232" s="120"/>
      <c r="AD16232" s="116"/>
      <c r="AE16232" s="116"/>
      <c r="AG16232" s="140"/>
      <c r="AH16232" s="140"/>
      <c r="AI16232" s="146" t="s">
        <v>31</v>
      </c>
      <c r="AJ16232" s="146" t="s">
        <v>31</v>
      </c>
      <c r="AK16232" s="120"/>
    </row>
    <row r="16233">
      <c r="D16233" s="141"/>
      <c r="G16233" s="114"/>
      <c r="H16233" s="39"/>
      <c r="N16233" s="116"/>
      <c r="P16233" s="146"/>
      <c r="Q16233" s="116"/>
      <c r="R16233" s="93"/>
      <c r="T16233" s="120"/>
      <c r="V16233" s="120"/>
      <c r="AD16233" s="116"/>
      <c r="AE16233" s="116"/>
      <c r="AG16233" s="140"/>
      <c r="AH16233" s="140"/>
      <c r="AI16233" s="146" t="s">
        <v>31</v>
      </c>
      <c r="AJ16233" s="146" t="s">
        <v>31</v>
      </c>
      <c r="AK16233" s="120"/>
    </row>
    <row r="16234">
      <c r="D16234" s="141"/>
      <c r="G16234" s="114"/>
      <c r="H16234" s="39"/>
      <c r="N16234" s="116"/>
      <c r="P16234" s="146"/>
      <c r="Q16234" s="116"/>
      <c r="R16234" s="93"/>
      <c r="T16234" s="120"/>
      <c r="V16234" s="120"/>
      <c r="AD16234" s="116"/>
      <c r="AE16234" s="116"/>
      <c r="AG16234" s="140"/>
      <c r="AH16234" s="140"/>
      <c r="AI16234" s="146" t="s">
        <v>31</v>
      </c>
      <c r="AJ16234" s="146" t="s">
        <v>31</v>
      </c>
      <c r="AK16234" s="120"/>
    </row>
    <row r="16235">
      <c r="D16235" s="141"/>
      <c r="G16235" s="114"/>
      <c r="H16235" s="39"/>
      <c r="N16235" s="116"/>
      <c r="P16235" s="146"/>
      <c r="Q16235" s="116"/>
      <c r="R16235" s="93"/>
      <c r="T16235" s="120"/>
      <c r="V16235" s="120"/>
      <c r="AD16235" s="116"/>
      <c r="AE16235" s="116"/>
      <c r="AG16235" s="140"/>
      <c r="AH16235" s="140"/>
      <c r="AI16235" s="146" t="s">
        <v>31</v>
      </c>
      <c r="AJ16235" s="146" t="s">
        <v>31</v>
      </c>
      <c r="AK16235" s="120"/>
    </row>
    <row r="16236">
      <c r="D16236" s="141"/>
      <c r="G16236" s="114"/>
      <c r="H16236" s="39"/>
      <c r="N16236" s="116"/>
      <c r="P16236" s="146"/>
      <c r="Q16236" s="116"/>
      <c r="R16236" s="93"/>
      <c r="T16236" s="120"/>
      <c r="V16236" s="120"/>
      <c r="AD16236" s="116"/>
      <c r="AE16236" s="116"/>
      <c r="AG16236" s="140"/>
      <c r="AH16236" s="140"/>
      <c r="AI16236" s="146" t="s">
        <v>31</v>
      </c>
      <c r="AJ16236" s="146" t="s">
        <v>31</v>
      </c>
      <c r="AK16236" s="120"/>
    </row>
    <row r="16237">
      <c r="D16237" s="141"/>
      <c r="G16237" s="114"/>
      <c r="H16237" s="39"/>
      <c r="N16237" s="116"/>
      <c r="P16237" s="146"/>
      <c r="Q16237" s="116"/>
      <c r="R16237" s="93"/>
      <c r="T16237" s="120"/>
      <c r="V16237" s="120"/>
      <c r="AD16237" s="116"/>
      <c r="AE16237" s="116"/>
      <c r="AG16237" s="140"/>
      <c r="AH16237" s="140"/>
      <c r="AI16237" s="146" t="s">
        <v>31</v>
      </c>
      <c r="AJ16237" s="146" t="s">
        <v>31</v>
      </c>
      <c r="AK16237" s="120"/>
    </row>
    <row r="16238">
      <c r="D16238" s="141"/>
      <c r="G16238" s="114"/>
      <c r="H16238" s="39"/>
      <c r="N16238" s="116"/>
      <c r="P16238" s="146"/>
      <c r="Q16238" s="116"/>
      <c r="R16238" s="93"/>
      <c r="T16238" s="120"/>
      <c r="V16238" s="120"/>
      <c r="AD16238" s="116"/>
      <c r="AE16238" s="116"/>
      <c r="AG16238" s="140"/>
      <c r="AH16238" s="140"/>
      <c r="AI16238" s="146" t="s">
        <v>31</v>
      </c>
      <c r="AJ16238" s="146" t="s">
        <v>31</v>
      </c>
      <c r="AK16238" s="120"/>
    </row>
    <row r="16239">
      <c r="D16239" s="141"/>
      <c r="G16239" s="114"/>
      <c r="H16239" s="39"/>
      <c r="N16239" s="116"/>
      <c r="P16239" s="146"/>
      <c r="Q16239" s="116"/>
      <c r="R16239" s="93"/>
      <c r="T16239" s="120"/>
      <c r="V16239" s="120"/>
      <c r="AD16239" s="116"/>
      <c r="AE16239" s="116"/>
      <c r="AG16239" s="140"/>
      <c r="AH16239" s="140"/>
      <c r="AI16239" s="146" t="s">
        <v>31</v>
      </c>
      <c r="AJ16239" s="146" t="s">
        <v>31</v>
      </c>
      <c r="AK16239" s="120"/>
    </row>
    <row r="16240">
      <c r="D16240" s="141"/>
      <c r="G16240" s="114"/>
      <c r="H16240" s="39"/>
      <c r="N16240" s="116"/>
      <c r="P16240" s="146"/>
      <c r="Q16240" s="116"/>
      <c r="R16240" s="93"/>
      <c r="T16240" s="120"/>
      <c r="V16240" s="120"/>
      <c r="AD16240" s="116"/>
      <c r="AE16240" s="116"/>
      <c r="AG16240" s="140"/>
      <c r="AH16240" s="140"/>
      <c r="AI16240" s="146" t="s">
        <v>31</v>
      </c>
      <c r="AJ16240" s="146" t="s">
        <v>31</v>
      </c>
      <c r="AK16240" s="120"/>
    </row>
    <row r="16241">
      <c r="D16241" s="141"/>
      <c r="G16241" s="114"/>
      <c r="H16241" s="39"/>
      <c r="N16241" s="116"/>
      <c r="P16241" s="146"/>
      <c r="Q16241" s="116"/>
      <c r="R16241" s="93"/>
      <c r="T16241" s="120"/>
      <c r="V16241" s="120"/>
      <c r="AD16241" s="116"/>
      <c r="AE16241" s="116"/>
      <c r="AG16241" s="140"/>
      <c r="AH16241" s="140"/>
      <c r="AI16241" s="146" t="s">
        <v>31</v>
      </c>
      <c r="AJ16241" s="146" t="s">
        <v>31</v>
      </c>
      <c r="AK16241" s="120"/>
    </row>
    <row r="16242">
      <c r="D16242" s="141"/>
      <c r="G16242" s="114"/>
      <c r="H16242" s="39"/>
      <c r="N16242" s="116"/>
      <c r="P16242" s="146"/>
      <c r="Q16242" s="116"/>
      <c r="R16242" s="93"/>
      <c r="T16242" s="120"/>
      <c r="V16242" s="120"/>
      <c r="AD16242" s="116"/>
      <c r="AE16242" s="116"/>
      <c r="AG16242" s="140"/>
      <c r="AH16242" s="140"/>
      <c r="AI16242" s="146" t="s">
        <v>31</v>
      </c>
      <c r="AJ16242" s="146" t="s">
        <v>31</v>
      </c>
      <c r="AK16242" s="120"/>
    </row>
    <row r="16243">
      <c r="D16243" s="141"/>
      <c r="G16243" s="114"/>
      <c r="H16243" s="39"/>
      <c r="N16243" s="116"/>
      <c r="P16243" s="146"/>
      <c r="Q16243" s="116"/>
      <c r="R16243" s="93"/>
      <c r="T16243" s="120"/>
      <c r="V16243" s="120"/>
      <c r="AD16243" s="116"/>
      <c r="AE16243" s="116"/>
      <c r="AG16243" s="140"/>
      <c r="AH16243" s="140"/>
      <c r="AI16243" s="146" t="s">
        <v>31</v>
      </c>
      <c r="AJ16243" s="146" t="s">
        <v>31</v>
      </c>
      <c r="AK16243" s="120"/>
    </row>
    <row r="16244">
      <c r="D16244" s="141"/>
      <c r="G16244" s="114"/>
      <c r="H16244" s="39"/>
      <c r="N16244" s="116"/>
      <c r="P16244" s="146"/>
      <c r="Q16244" s="116"/>
      <c r="R16244" s="93"/>
      <c r="T16244" s="120"/>
      <c r="V16244" s="120"/>
      <c r="AD16244" s="116"/>
      <c r="AE16244" s="116"/>
      <c r="AG16244" s="140"/>
      <c r="AH16244" s="140"/>
      <c r="AI16244" s="146" t="s">
        <v>31</v>
      </c>
      <c r="AJ16244" s="146" t="s">
        <v>31</v>
      </c>
      <c r="AK16244" s="120"/>
    </row>
    <row r="16245">
      <c r="D16245" s="141"/>
      <c r="G16245" s="114"/>
      <c r="H16245" s="39"/>
      <c r="N16245" s="116"/>
      <c r="P16245" s="146"/>
      <c r="Q16245" s="116"/>
      <c r="R16245" s="93"/>
      <c r="T16245" s="120"/>
      <c r="V16245" s="120"/>
      <c r="AD16245" s="116"/>
      <c r="AE16245" s="116"/>
      <c r="AG16245" s="140"/>
      <c r="AH16245" s="140"/>
      <c r="AI16245" s="146" t="s">
        <v>31</v>
      </c>
      <c r="AJ16245" s="146" t="s">
        <v>31</v>
      </c>
      <c r="AK16245" s="120"/>
    </row>
    <row r="16246">
      <c r="D16246" s="141"/>
      <c r="G16246" s="114"/>
      <c r="H16246" s="39"/>
      <c r="N16246" s="116"/>
      <c r="P16246" s="146"/>
      <c r="Q16246" s="116"/>
      <c r="R16246" s="93"/>
      <c r="T16246" s="120"/>
      <c r="V16246" s="120"/>
      <c r="AD16246" s="116"/>
      <c r="AE16246" s="116"/>
      <c r="AG16246" s="140"/>
      <c r="AH16246" s="140"/>
      <c r="AI16246" s="146" t="s">
        <v>31</v>
      </c>
      <c r="AJ16246" s="146" t="s">
        <v>31</v>
      </c>
      <c r="AK16246" s="120"/>
    </row>
    <row r="16247">
      <c r="D16247" s="141"/>
      <c r="G16247" s="114"/>
      <c r="H16247" s="39"/>
      <c r="N16247" s="116"/>
      <c r="P16247" s="146"/>
      <c r="Q16247" s="116"/>
      <c r="R16247" s="93"/>
      <c r="T16247" s="120"/>
      <c r="V16247" s="120"/>
      <c r="AD16247" s="116"/>
      <c r="AE16247" s="116"/>
      <c r="AG16247" s="140"/>
      <c r="AH16247" s="140"/>
      <c r="AI16247" s="146" t="s">
        <v>31</v>
      </c>
      <c r="AJ16247" s="146" t="s">
        <v>31</v>
      </c>
      <c r="AK16247" s="120"/>
    </row>
    <row r="16248">
      <c r="D16248" s="141"/>
      <c r="G16248" s="114"/>
      <c r="H16248" s="39"/>
      <c r="N16248" s="116"/>
      <c r="P16248" s="146"/>
      <c r="Q16248" s="116"/>
      <c r="R16248" s="93"/>
      <c r="T16248" s="120"/>
      <c r="V16248" s="120"/>
      <c r="AD16248" s="116"/>
      <c r="AE16248" s="116"/>
      <c r="AG16248" s="140"/>
      <c r="AH16248" s="140"/>
      <c r="AI16248" s="146" t="s">
        <v>31</v>
      </c>
      <c r="AJ16248" s="146" t="s">
        <v>31</v>
      </c>
      <c r="AK16248" s="120"/>
    </row>
    <row r="16249">
      <c r="D16249" s="141"/>
      <c r="G16249" s="114"/>
      <c r="H16249" s="39"/>
      <c r="N16249" s="116"/>
      <c r="P16249" s="146"/>
      <c r="Q16249" s="116"/>
      <c r="R16249" s="93"/>
      <c r="T16249" s="120"/>
      <c r="V16249" s="120"/>
      <c r="AD16249" s="116"/>
      <c r="AE16249" s="116"/>
      <c r="AG16249" s="140"/>
      <c r="AH16249" s="140"/>
      <c r="AI16249" s="146" t="s">
        <v>31</v>
      </c>
      <c r="AJ16249" s="146" t="s">
        <v>31</v>
      </c>
      <c r="AK16249" s="120"/>
    </row>
    <row r="16250">
      <c r="D16250" s="141"/>
      <c r="G16250" s="114"/>
      <c r="H16250" s="39"/>
      <c r="N16250" s="116"/>
      <c r="P16250" s="146"/>
      <c r="Q16250" s="116"/>
      <c r="R16250" s="93"/>
      <c r="T16250" s="120"/>
      <c r="V16250" s="120"/>
      <c r="AD16250" s="116"/>
      <c r="AE16250" s="116"/>
      <c r="AG16250" s="140"/>
      <c r="AH16250" s="140"/>
      <c r="AI16250" s="146" t="s">
        <v>31</v>
      </c>
      <c r="AJ16250" s="146" t="s">
        <v>31</v>
      </c>
      <c r="AK16250" s="120"/>
    </row>
    <row r="16251">
      <c r="D16251" s="141"/>
      <c r="G16251" s="114"/>
      <c r="H16251" s="39"/>
      <c r="N16251" s="116"/>
      <c r="P16251" s="146"/>
      <c r="Q16251" s="116"/>
      <c r="R16251" s="93"/>
      <c r="T16251" s="120"/>
      <c r="V16251" s="120"/>
      <c r="AD16251" s="116"/>
      <c r="AE16251" s="116"/>
      <c r="AG16251" s="140"/>
      <c r="AH16251" s="140"/>
      <c r="AI16251" s="146" t="s">
        <v>31</v>
      </c>
      <c r="AJ16251" s="146" t="s">
        <v>31</v>
      </c>
      <c r="AK16251" s="120"/>
    </row>
    <row r="16252">
      <c r="D16252" s="141"/>
      <c r="G16252" s="114"/>
      <c r="H16252" s="39"/>
      <c r="N16252" s="116"/>
      <c r="P16252" s="146"/>
      <c r="Q16252" s="116"/>
      <c r="R16252" s="93"/>
      <c r="T16252" s="120"/>
      <c r="V16252" s="120"/>
      <c r="AD16252" s="116"/>
      <c r="AE16252" s="116"/>
      <c r="AG16252" s="140"/>
      <c r="AH16252" s="140"/>
      <c r="AI16252" s="146" t="s">
        <v>31</v>
      </c>
      <c r="AJ16252" s="146" t="s">
        <v>31</v>
      </c>
      <c r="AK16252" s="120"/>
    </row>
    <row r="16253">
      <c r="D16253" s="141"/>
      <c r="G16253" s="114"/>
      <c r="H16253" s="39"/>
      <c r="N16253" s="116"/>
      <c r="P16253" s="146"/>
      <c r="Q16253" s="116"/>
      <c r="R16253" s="93"/>
      <c r="T16253" s="120"/>
      <c r="V16253" s="120"/>
      <c r="AD16253" s="116"/>
      <c r="AE16253" s="116"/>
      <c r="AG16253" s="140"/>
      <c r="AH16253" s="140"/>
      <c r="AI16253" s="146" t="s">
        <v>31</v>
      </c>
      <c r="AJ16253" s="146" t="s">
        <v>31</v>
      </c>
      <c r="AK16253" s="120"/>
    </row>
    <row r="16254">
      <c r="D16254" s="141"/>
      <c r="G16254" s="114"/>
      <c r="H16254" s="39"/>
      <c r="N16254" s="116"/>
      <c r="P16254" s="146"/>
      <c r="Q16254" s="116"/>
      <c r="R16254" s="93"/>
      <c r="T16254" s="120"/>
      <c r="V16254" s="120"/>
      <c r="AD16254" s="116"/>
      <c r="AE16254" s="116"/>
      <c r="AG16254" s="140"/>
      <c r="AH16254" s="140"/>
      <c r="AI16254" s="146" t="s">
        <v>31</v>
      </c>
      <c r="AJ16254" s="146" t="s">
        <v>31</v>
      </c>
      <c r="AK16254" s="120"/>
    </row>
    <row r="16255">
      <c r="D16255" s="141"/>
      <c r="G16255" s="114"/>
      <c r="H16255" s="39"/>
      <c r="N16255" s="116"/>
      <c r="P16255" s="146"/>
      <c r="Q16255" s="116"/>
      <c r="R16255" s="93"/>
      <c r="T16255" s="120"/>
      <c r="V16255" s="120"/>
      <c r="AD16255" s="116"/>
      <c r="AE16255" s="116"/>
      <c r="AG16255" s="140"/>
      <c r="AH16255" s="140"/>
      <c r="AI16255" s="146" t="s">
        <v>31</v>
      </c>
      <c r="AJ16255" s="146" t="s">
        <v>31</v>
      </c>
      <c r="AK16255" s="120"/>
    </row>
    <row r="16256">
      <c r="D16256" s="141"/>
      <c r="G16256" s="114"/>
      <c r="H16256" s="39"/>
      <c r="N16256" s="116"/>
      <c r="P16256" s="146"/>
      <c r="Q16256" s="116"/>
      <c r="R16256" s="93"/>
      <c r="T16256" s="120"/>
      <c r="V16256" s="120"/>
      <c r="AD16256" s="116"/>
      <c r="AE16256" s="116"/>
      <c r="AG16256" s="140"/>
      <c r="AH16256" s="140"/>
      <c r="AI16256" s="146" t="s">
        <v>31</v>
      </c>
      <c r="AJ16256" s="146" t="s">
        <v>31</v>
      </c>
      <c r="AK16256" s="120"/>
    </row>
    <row r="16257">
      <c r="D16257" s="141"/>
      <c r="G16257" s="114"/>
      <c r="H16257" s="39"/>
      <c r="N16257" s="116"/>
      <c r="P16257" s="146"/>
      <c r="Q16257" s="116"/>
      <c r="R16257" s="93"/>
      <c r="T16257" s="120"/>
      <c r="V16257" s="120"/>
      <c r="AD16257" s="116"/>
      <c r="AE16257" s="116"/>
      <c r="AG16257" s="140"/>
      <c r="AH16257" s="140"/>
      <c r="AI16257" s="146" t="s">
        <v>31</v>
      </c>
      <c r="AJ16257" s="146" t="s">
        <v>31</v>
      </c>
      <c r="AK16257" s="120"/>
    </row>
    <row r="16258">
      <c r="D16258" s="141"/>
      <c r="G16258" s="114"/>
      <c r="H16258" s="39"/>
      <c r="N16258" s="116"/>
      <c r="P16258" s="146"/>
      <c r="Q16258" s="116"/>
      <c r="R16258" s="93"/>
      <c r="T16258" s="120"/>
      <c r="V16258" s="120"/>
      <c r="AD16258" s="116"/>
      <c r="AE16258" s="116"/>
      <c r="AG16258" s="140"/>
      <c r="AH16258" s="140"/>
      <c r="AI16258" s="146" t="s">
        <v>31</v>
      </c>
      <c r="AJ16258" s="146" t="s">
        <v>31</v>
      </c>
      <c r="AK16258" s="120"/>
    </row>
    <row r="16259">
      <c r="D16259" s="141"/>
      <c r="G16259" s="114"/>
      <c r="H16259" s="39"/>
      <c r="N16259" s="116"/>
      <c r="P16259" s="146"/>
      <c r="Q16259" s="116"/>
      <c r="R16259" s="93"/>
      <c r="T16259" s="120"/>
      <c r="V16259" s="120"/>
      <c r="AD16259" s="116"/>
      <c r="AE16259" s="116"/>
      <c r="AG16259" s="140"/>
      <c r="AH16259" s="140"/>
      <c r="AI16259" s="146" t="s">
        <v>31</v>
      </c>
      <c r="AJ16259" s="146" t="s">
        <v>31</v>
      </c>
      <c r="AK16259" s="120"/>
    </row>
    <row r="16260">
      <c r="D16260" s="141"/>
      <c r="G16260" s="114"/>
      <c r="H16260" s="39"/>
      <c r="N16260" s="116"/>
      <c r="P16260" s="146"/>
      <c r="Q16260" s="116"/>
      <c r="R16260" s="93"/>
      <c r="T16260" s="120"/>
      <c r="V16260" s="120"/>
      <c r="AD16260" s="116"/>
      <c r="AE16260" s="116"/>
      <c r="AG16260" s="140"/>
      <c r="AH16260" s="140"/>
      <c r="AI16260" s="146" t="s">
        <v>31</v>
      </c>
      <c r="AJ16260" s="146" t="s">
        <v>31</v>
      </c>
      <c r="AK16260" s="120"/>
    </row>
    <row r="16261">
      <c r="D16261" s="141"/>
      <c r="G16261" s="114"/>
      <c r="H16261" s="39"/>
      <c r="N16261" s="116"/>
      <c r="P16261" s="146"/>
      <c r="Q16261" s="116"/>
      <c r="R16261" s="93"/>
      <c r="T16261" s="120"/>
      <c r="V16261" s="120"/>
      <c r="AD16261" s="116"/>
      <c r="AE16261" s="116"/>
      <c r="AG16261" s="140"/>
      <c r="AH16261" s="140"/>
      <c r="AI16261" s="146" t="s">
        <v>31</v>
      </c>
      <c r="AJ16261" s="146" t="s">
        <v>31</v>
      </c>
      <c r="AK16261" s="120"/>
    </row>
    <row r="16262">
      <c r="D16262" s="141"/>
      <c r="G16262" s="114"/>
      <c r="H16262" s="39"/>
      <c r="N16262" s="116"/>
      <c r="P16262" s="146"/>
      <c r="Q16262" s="116"/>
      <c r="R16262" s="93"/>
      <c r="T16262" s="120"/>
      <c r="V16262" s="120"/>
      <c r="AD16262" s="116"/>
      <c r="AE16262" s="116"/>
      <c r="AG16262" s="140"/>
      <c r="AH16262" s="140"/>
      <c r="AI16262" s="146" t="s">
        <v>31</v>
      </c>
      <c r="AJ16262" s="146" t="s">
        <v>31</v>
      </c>
      <c r="AK16262" s="120"/>
    </row>
    <row r="16263">
      <c r="D16263" s="141"/>
      <c r="G16263" s="114"/>
      <c r="H16263" s="39"/>
      <c r="N16263" s="116"/>
      <c r="P16263" s="146"/>
      <c r="Q16263" s="116"/>
      <c r="R16263" s="93"/>
      <c r="T16263" s="120"/>
      <c r="V16263" s="120"/>
      <c r="AD16263" s="116"/>
      <c r="AE16263" s="116"/>
      <c r="AG16263" s="140"/>
      <c r="AH16263" s="140"/>
      <c r="AI16263" s="146" t="s">
        <v>31</v>
      </c>
      <c r="AJ16263" s="146" t="s">
        <v>31</v>
      </c>
      <c r="AK16263" s="120"/>
    </row>
    <row r="16264">
      <c r="D16264" s="141"/>
      <c r="G16264" s="114"/>
      <c r="H16264" s="39"/>
      <c r="N16264" s="116"/>
      <c r="P16264" s="146"/>
      <c r="Q16264" s="116"/>
      <c r="R16264" s="93"/>
      <c r="T16264" s="120"/>
      <c r="V16264" s="120"/>
      <c r="AD16264" s="116"/>
      <c r="AE16264" s="116"/>
      <c r="AG16264" s="140"/>
      <c r="AH16264" s="140"/>
      <c r="AI16264" s="146" t="s">
        <v>31</v>
      </c>
      <c r="AJ16264" s="146" t="s">
        <v>31</v>
      </c>
      <c r="AK16264" s="120"/>
    </row>
    <row r="16265">
      <c r="D16265" s="141"/>
      <c r="G16265" s="114"/>
      <c r="H16265" s="39"/>
      <c r="N16265" s="116"/>
      <c r="P16265" s="146"/>
      <c r="Q16265" s="116"/>
      <c r="R16265" s="93"/>
      <c r="T16265" s="120"/>
      <c r="V16265" s="120"/>
      <c r="AD16265" s="116"/>
      <c r="AE16265" s="116"/>
      <c r="AG16265" s="140"/>
      <c r="AH16265" s="140"/>
      <c r="AI16265" s="146" t="s">
        <v>31</v>
      </c>
      <c r="AJ16265" s="146" t="s">
        <v>31</v>
      </c>
      <c r="AK16265" s="120"/>
    </row>
    <row r="16266">
      <c r="D16266" s="141"/>
      <c r="G16266" s="114"/>
      <c r="H16266" s="39"/>
      <c r="N16266" s="116"/>
      <c r="P16266" s="146"/>
      <c r="Q16266" s="116"/>
      <c r="R16266" s="93"/>
      <c r="T16266" s="120"/>
      <c r="V16266" s="120"/>
      <c r="AD16266" s="116"/>
      <c r="AE16266" s="116"/>
      <c r="AG16266" s="140"/>
      <c r="AH16266" s="140"/>
      <c r="AI16266" s="146" t="s">
        <v>31</v>
      </c>
      <c r="AJ16266" s="146" t="s">
        <v>31</v>
      </c>
      <c r="AK16266" s="120"/>
    </row>
    <row r="16267">
      <c r="D16267" s="141"/>
      <c r="G16267" s="114"/>
      <c r="H16267" s="39"/>
      <c r="N16267" s="116"/>
      <c r="P16267" s="146"/>
      <c r="Q16267" s="116"/>
      <c r="R16267" s="93"/>
      <c r="T16267" s="120"/>
      <c r="V16267" s="120"/>
      <c r="AD16267" s="116"/>
      <c r="AE16267" s="116"/>
      <c r="AG16267" s="140"/>
      <c r="AH16267" s="140"/>
      <c r="AI16267" s="146" t="s">
        <v>31</v>
      </c>
      <c r="AJ16267" s="146" t="s">
        <v>31</v>
      </c>
      <c r="AK16267" s="120"/>
    </row>
    <row r="16268">
      <c r="D16268" s="141"/>
      <c r="G16268" s="114"/>
      <c r="H16268" s="39"/>
      <c r="N16268" s="116"/>
      <c r="P16268" s="146"/>
      <c r="Q16268" s="116"/>
      <c r="R16268" s="93"/>
      <c r="T16268" s="120"/>
      <c r="V16268" s="120"/>
      <c r="AD16268" s="116"/>
      <c r="AE16268" s="116"/>
      <c r="AG16268" s="140"/>
      <c r="AH16268" s="140"/>
      <c r="AI16268" s="146" t="s">
        <v>31</v>
      </c>
      <c r="AJ16268" s="146" t="s">
        <v>31</v>
      </c>
      <c r="AK16268" s="120"/>
    </row>
    <row r="16269">
      <c r="D16269" s="141"/>
      <c r="G16269" s="114"/>
      <c r="H16269" s="39"/>
      <c r="N16269" s="116"/>
      <c r="P16269" s="146"/>
      <c r="Q16269" s="116"/>
      <c r="R16269" s="93"/>
      <c r="T16269" s="120"/>
      <c r="V16269" s="120"/>
      <c r="AD16269" s="116"/>
      <c r="AE16269" s="116"/>
      <c r="AG16269" s="140"/>
      <c r="AH16269" s="140"/>
      <c r="AI16269" s="146" t="s">
        <v>31</v>
      </c>
      <c r="AJ16269" s="146" t="s">
        <v>31</v>
      </c>
      <c r="AK16269" s="120"/>
    </row>
    <row r="16270">
      <c r="D16270" s="141"/>
      <c r="G16270" s="114"/>
      <c r="H16270" s="39"/>
      <c r="N16270" s="116"/>
      <c r="P16270" s="146"/>
      <c r="Q16270" s="116"/>
      <c r="R16270" s="93"/>
      <c r="T16270" s="120"/>
      <c r="V16270" s="120"/>
      <c r="AD16270" s="116"/>
      <c r="AE16270" s="116"/>
      <c r="AG16270" s="140"/>
      <c r="AH16270" s="140"/>
      <c r="AI16270" s="146" t="s">
        <v>31</v>
      </c>
      <c r="AJ16270" s="146" t="s">
        <v>31</v>
      </c>
      <c r="AK16270" s="120"/>
    </row>
    <row r="16271">
      <c r="D16271" s="141"/>
      <c r="G16271" s="114"/>
      <c r="H16271" s="39"/>
      <c r="N16271" s="116"/>
      <c r="P16271" s="146"/>
      <c r="Q16271" s="116"/>
      <c r="R16271" s="93"/>
      <c r="T16271" s="120"/>
      <c r="V16271" s="120"/>
      <c r="AD16271" s="116"/>
      <c r="AE16271" s="116"/>
      <c r="AG16271" s="140"/>
      <c r="AH16271" s="140"/>
      <c r="AI16271" s="146" t="s">
        <v>31</v>
      </c>
      <c r="AJ16271" s="146" t="s">
        <v>31</v>
      </c>
      <c r="AK16271" s="120"/>
    </row>
    <row r="16272">
      <c r="D16272" s="141"/>
      <c r="G16272" s="114"/>
      <c r="H16272" s="39"/>
      <c r="N16272" s="116"/>
      <c r="P16272" s="146"/>
      <c r="Q16272" s="116"/>
      <c r="R16272" s="93"/>
      <c r="T16272" s="120"/>
      <c r="V16272" s="120"/>
      <c r="AD16272" s="116"/>
      <c r="AE16272" s="116"/>
      <c r="AG16272" s="140"/>
      <c r="AH16272" s="140"/>
      <c r="AI16272" s="146" t="s">
        <v>31</v>
      </c>
      <c r="AJ16272" s="146" t="s">
        <v>31</v>
      </c>
      <c r="AK16272" s="120"/>
    </row>
    <row r="16273">
      <c r="D16273" s="141"/>
      <c r="G16273" s="114"/>
      <c r="H16273" s="39"/>
      <c r="N16273" s="116"/>
      <c r="P16273" s="146"/>
      <c r="Q16273" s="116"/>
      <c r="R16273" s="93"/>
      <c r="T16273" s="120"/>
      <c r="V16273" s="120"/>
      <c r="AD16273" s="116"/>
      <c r="AE16273" s="116"/>
      <c r="AG16273" s="140"/>
      <c r="AH16273" s="140"/>
      <c r="AI16273" s="146" t="s">
        <v>31</v>
      </c>
      <c r="AJ16273" s="146" t="s">
        <v>31</v>
      </c>
      <c r="AK16273" s="120"/>
    </row>
    <row r="16274">
      <c r="D16274" s="141"/>
      <c r="G16274" s="114"/>
      <c r="H16274" s="39"/>
      <c r="N16274" s="116"/>
      <c r="P16274" s="146"/>
      <c r="Q16274" s="116"/>
      <c r="R16274" s="93"/>
      <c r="T16274" s="120"/>
      <c r="V16274" s="120"/>
      <c r="AD16274" s="116"/>
      <c r="AE16274" s="116"/>
      <c r="AG16274" s="140"/>
      <c r="AH16274" s="140"/>
      <c r="AI16274" s="146" t="s">
        <v>31</v>
      </c>
      <c r="AJ16274" s="146" t="s">
        <v>31</v>
      </c>
      <c r="AK16274" s="120"/>
    </row>
    <row r="16275">
      <c r="D16275" s="141"/>
      <c r="G16275" s="114"/>
      <c r="H16275" s="39"/>
      <c r="N16275" s="116"/>
      <c r="P16275" s="146"/>
      <c r="Q16275" s="116"/>
      <c r="R16275" s="93"/>
      <c r="T16275" s="120"/>
      <c r="V16275" s="120"/>
      <c r="AD16275" s="116"/>
      <c r="AE16275" s="116"/>
      <c r="AG16275" s="140"/>
      <c r="AH16275" s="140"/>
      <c r="AI16275" s="146" t="s">
        <v>31</v>
      </c>
      <c r="AJ16275" s="146" t="s">
        <v>31</v>
      </c>
      <c r="AK16275" s="120"/>
    </row>
    <row r="16276">
      <c r="D16276" s="141"/>
      <c r="G16276" s="114"/>
      <c r="H16276" s="39"/>
      <c r="N16276" s="116"/>
      <c r="P16276" s="146"/>
      <c r="Q16276" s="116"/>
      <c r="R16276" s="93"/>
      <c r="T16276" s="120"/>
      <c r="V16276" s="120"/>
      <c r="AD16276" s="116"/>
      <c r="AE16276" s="116"/>
      <c r="AG16276" s="140"/>
      <c r="AH16276" s="140"/>
      <c r="AI16276" s="146" t="s">
        <v>31</v>
      </c>
      <c r="AJ16276" s="146" t="s">
        <v>31</v>
      </c>
      <c r="AK16276" s="120"/>
    </row>
    <row r="16277">
      <c r="D16277" s="141"/>
      <c r="G16277" s="114"/>
      <c r="H16277" s="39"/>
      <c r="N16277" s="116"/>
      <c r="P16277" s="146"/>
      <c r="Q16277" s="116"/>
      <c r="R16277" s="93"/>
      <c r="T16277" s="120"/>
      <c r="V16277" s="120"/>
      <c r="AD16277" s="116"/>
      <c r="AE16277" s="116"/>
      <c r="AG16277" s="140"/>
      <c r="AH16277" s="140"/>
      <c r="AI16277" s="146" t="s">
        <v>31</v>
      </c>
      <c r="AJ16277" s="146" t="s">
        <v>31</v>
      </c>
      <c r="AK16277" s="120"/>
    </row>
    <row r="16278">
      <c r="D16278" s="141"/>
      <c r="G16278" s="114"/>
      <c r="H16278" s="39"/>
      <c r="N16278" s="116"/>
      <c r="P16278" s="146"/>
      <c r="Q16278" s="116"/>
      <c r="R16278" s="93"/>
      <c r="T16278" s="120"/>
      <c r="V16278" s="120"/>
      <c r="AD16278" s="116"/>
      <c r="AE16278" s="116"/>
      <c r="AG16278" s="140"/>
      <c r="AH16278" s="140"/>
      <c r="AI16278" s="146" t="s">
        <v>31</v>
      </c>
      <c r="AJ16278" s="146" t="s">
        <v>31</v>
      </c>
      <c r="AK16278" s="120"/>
    </row>
    <row r="16279">
      <c r="D16279" s="141"/>
      <c r="G16279" s="114"/>
      <c r="H16279" s="39"/>
      <c r="N16279" s="116"/>
      <c r="P16279" s="146"/>
      <c r="Q16279" s="116"/>
      <c r="R16279" s="93"/>
      <c r="T16279" s="120"/>
      <c r="V16279" s="120"/>
      <c r="AD16279" s="116"/>
      <c r="AE16279" s="116"/>
      <c r="AG16279" s="140"/>
      <c r="AH16279" s="140"/>
      <c r="AI16279" s="146" t="s">
        <v>31</v>
      </c>
      <c r="AJ16279" s="146" t="s">
        <v>31</v>
      </c>
      <c r="AK16279" s="120"/>
    </row>
    <row r="16280">
      <c r="D16280" s="141"/>
      <c r="G16280" s="114"/>
      <c r="H16280" s="39"/>
      <c r="N16280" s="116"/>
      <c r="P16280" s="146"/>
      <c r="Q16280" s="116"/>
      <c r="R16280" s="93"/>
      <c r="T16280" s="120"/>
      <c r="V16280" s="120"/>
      <c r="AD16280" s="116"/>
      <c r="AE16280" s="116"/>
      <c r="AG16280" s="140"/>
      <c r="AH16280" s="140"/>
      <c r="AI16280" s="146" t="s">
        <v>31</v>
      </c>
      <c r="AJ16280" s="146" t="s">
        <v>31</v>
      </c>
      <c r="AK16280" s="120"/>
    </row>
    <row r="16281">
      <c r="D16281" s="141"/>
      <c r="G16281" s="114"/>
      <c r="H16281" s="39"/>
      <c r="N16281" s="116"/>
      <c r="P16281" s="146"/>
      <c r="Q16281" s="116"/>
      <c r="R16281" s="93"/>
      <c r="T16281" s="120"/>
      <c r="V16281" s="120"/>
      <c r="AD16281" s="116"/>
      <c r="AE16281" s="116"/>
      <c r="AG16281" s="140"/>
      <c r="AH16281" s="140"/>
      <c r="AI16281" s="146" t="s">
        <v>31</v>
      </c>
      <c r="AJ16281" s="146" t="s">
        <v>31</v>
      </c>
      <c r="AK16281" s="120"/>
    </row>
    <row r="16282">
      <c r="D16282" s="141"/>
      <c r="G16282" s="114"/>
      <c r="H16282" s="39"/>
      <c r="N16282" s="116"/>
      <c r="P16282" s="146"/>
      <c r="Q16282" s="116"/>
      <c r="R16282" s="93"/>
      <c r="T16282" s="120"/>
      <c r="V16282" s="120"/>
      <c r="AD16282" s="116"/>
      <c r="AE16282" s="116"/>
      <c r="AG16282" s="140"/>
      <c r="AH16282" s="140"/>
      <c r="AI16282" s="146" t="s">
        <v>31</v>
      </c>
      <c r="AJ16282" s="146" t="s">
        <v>31</v>
      </c>
      <c r="AK16282" s="120"/>
    </row>
    <row r="16283">
      <c r="D16283" s="141"/>
      <c r="G16283" s="114"/>
      <c r="H16283" s="39"/>
      <c r="N16283" s="116"/>
      <c r="P16283" s="146"/>
      <c r="Q16283" s="116"/>
      <c r="R16283" s="93"/>
      <c r="T16283" s="120"/>
      <c r="V16283" s="120"/>
      <c r="AD16283" s="116"/>
      <c r="AE16283" s="116"/>
      <c r="AG16283" s="140"/>
      <c r="AH16283" s="140"/>
      <c r="AI16283" s="146" t="s">
        <v>31</v>
      </c>
      <c r="AJ16283" s="146" t="s">
        <v>31</v>
      </c>
      <c r="AK16283" s="120"/>
    </row>
    <row r="16284">
      <c r="D16284" s="141"/>
      <c r="G16284" s="114"/>
      <c r="H16284" s="39"/>
      <c r="N16284" s="116"/>
      <c r="P16284" s="146"/>
      <c r="Q16284" s="116"/>
      <c r="R16284" s="93"/>
      <c r="T16284" s="120"/>
      <c r="V16284" s="120"/>
      <c r="AD16284" s="116"/>
      <c r="AE16284" s="116"/>
      <c r="AG16284" s="140"/>
      <c r="AH16284" s="140"/>
      <c r="AI16284" s="146" t="s">
        <v>31</v>
      </c>
      <c r="AJ16284" s="146" t="s">
        <v>31</v>
      </c>
      <c r="AK16284" s="120"/>
    </row>
    <row r="16285">
      <c r="D16285" s="141"/>
      <c r="G16285" s="114"/>
      <c r="H16285" s="39"/>
      <c r="N16285" s="116"/>
      <c r="P16285" s="146"/>
      <c r="Q16285" s="116"/>
      <c r="R16285" s="93"/>
      <c r="T16285" s="120"/>
      <c r="V16285" s="120"/>
      <c r="AD16285" s="116"/>
      <c r="AE16285" s="116"/>
      <c r="AG16285" s="140"/>
      <c r="AH16285" s="140"/>
      <c r="AI16285" s="146" t="s">
        <v>31</v>
      </c>
      <c r="AJ16285" s="146" t="s">
        <v>31</v>
      </c>
      <c r="AK16285" s="120"/>
    </row>
    <row r="16286">
      <c r="D16286" s="141"/>
      <c r="G16286" s="114"/>
      <c r="H16286" s="39"/>
      <c r="N16286" s="116"/>
      <c r="P16286" s="146"/>
      <c r="Q16286" s="116"/>
      <c r="R16286" s="93"/>
      <c r="T16286" s="120"/>
      <c r="V16286" s="120"/>
      <c r="AD16286" s="116"/>
      <c r="AE16286" s="116"/>
      <c r="AG16286" s="140"/>
      <c r="AH16286" s="140"/>
      <c r="AI16286" s="146" t="s">
        <v>31</v>
      </c>
      <c r="AJ16286" s="146" t="s">
        <v>31</v>
      </c>
      <c r="AK16286" s="120"/>
    </row>
    <row r="16287">
      <c r="D16287" s="141"/>
      <c r="G16287" s="114"/>
      <c r="H16287" s="39"/>
      <c r="N16287" s="116"/>
      <c r="P16287" s="146"/>
      <c r="Q16287" s="116"/>
      <c r="R16287" s="93"/>
      <c r="T16287" s="120"/>
      <c r="V16287" s="120"/>
      <c r="AD16287" s="116"/>
      <c r="AE16287" s="116"/>
      <c r="AG16287" s="140"/>
      <c r="AH16287" s="140"/>
      <c r="AI16287" s="146" t="s">
        <v>31</v>
      </c>
      <c r="AJ16287" s="146" t="s">
        <v>31</v>
      </c>
      <c r="AK16287" s="120"/>
    </row>
    <row r="16288">
      <c r="D16288" s="141"/>
      <c r="G16288" s="114"/>
      <c r="H16288" s="39"/>
      <c r="N16288" s="116"/>
      <c r="P16288" s="146"/>
      <c r="Q16288" s="116"/>
      <c r="R16288" s="93"/>
      <c r="T16288" s="120"/>
      <c r="V16288" s="120"/>
      <c r="AD16288" s="116"/>
      <c r="AE16288" s="116"/>
      <c r="AG16288" s="140"/>
      <c r="AH16288" s="140"/>
      <c r="AI16288" s="146" t="s">
        <v>31</v>
      </c>
      <c r="AJ16288" s="146" t="s">
        <v>31</v>
      </c>
      <c r="AK16288" s="120"/>
    </row>
    <row r="16289">
      <c r="D16289" s="141"/>
      <c r="G16289" s="114"/>
      <c r="H16289" s="39"/>
      <c r="N16289" s="116"/>
      <c r="P16289" s="146"/>
      <c r="Q16289" s="116"/>
      <c r="R16289" s="93"/>
      <c r="T16289" s="120"/>
      <c r="V16289" s="120"/>
      <c r="AD16289" s="116"/>
      <c r="AE16289" s="116"/>
      <c r="AG16289" s="140"/>
      <c r="AH16289" s="140"/>
      <c r="AI16289" s="146" t="s">
        <v>31</v>
      </c>
      <c r="AJ16289" s="146" t="s">
        <v>31</v>
      </c>
      <c r="AK16289" s="120"/>
    </row>
    <row r="16290">
      <c r="D16290" s="141"/>
      <c r="G16290" s="114"/>
      <c r="H16290" s="39"/>
      <c r="N16290" s="116"/>
      <c r="P16290" s="146"/>
      <c r="Q16290" s="116"/>
      <c r="R16290" s="93"/>
      <c r="T16290" s="120"/>
      <c r="V16290" s="120"/>
      <c r="AD16290" s="116"/>
      <c r="AE16290" s="116"/>
      <c r="AG16290" s="140"/>
      <c r="AH16290" s="140"/>
      <c r="AI16290" s="146" t="s">
        <v>31</v>
      </c>
      <c r="AJ16290" s="146" t="s">
        <v>31</v>
      </c>
      <c r="AK16290" s="120"/>
    </row>
    <row r="16291">
      <c r="D16291" s="141"/>
      <c r="G16291" s="114"/>
      <c r="H16291" s="39"/>
      <c r="N16291" s="116"/>
      <c r="P16291" s="146"/>
      <c r="Q16291" s="116"/>
      <c r="R16291" s="93"/>
      <c r="T16291" s="120"/>
      <c r="V16291" s="120"/>
      <c r="AD16291" s="116"/>
      <c r="AE16291" s="116"/>
      <c r="AG16291" s="140"/>
      <c r="AH16291" s="140"/>
      <c r="AI16291" s="146" t="s">
        <v>31</v>
      </c>
      <c r="AJ16291" s="146" t="s">
        <v>31</v>
      </c>
      <c r="AK16291" s="120"/>
    </row>
    <row r="16292">
      <c r="D16292" s="141"/>
      <c r="G16292" s="114"/>
      <c r="H16292" s="39"/>
      <c r="N16292" s="116"/>
      <c r="P16292" s="146"/>
      <c r="Q16292" s="116"/>
      <c r="R16292" s="93"/>
      <c r="T16292" s="120"/>
      <c r="V16292" s="120"/>
      <c r="AD16292" s="116"/>
      <c r="AE16292" s="116"/>
      <c r="AG16292" s="140"/>
      <c r="AH16292" s="140"/>
      <c r="AI16292" s="146" t="s">
        <v>31</v>
      </c>
      <c r="AJ16292" s="146" t="s">
        <v>31</v>
      </c>
      <c r="AK16292" s="120"/>
    </row>
    <row r="16293">
      <c r="D16293" s="141"/>
      <c r="G16293" s="114"/>
      <c r="H16293" s="39"/>
      <c r="N16293" s="116"/>
      <c r="P16293" s="146"/>
      <c r="Q16293" s="116"/>
      <c r="R16293" s="93"/>
      <c r="T16293" s="120"/>
      <c r="V16293" s="120"/>
      <c r="AD16293" s="116"/>
      <c r="AE16293" s="116"/>
      <c r="AG16293" s="140"/>
      <c r="AH16293" s="140"/>
      <c r="AI16293" s="146" t="s">
        <v>31</v>
      </c>
      <c r="AJ16293" s="146" t="s">
        <v>31</v>
      </c>
      <c r="AK16293" s="120"/>
    </row>
    <row r="16294">
      <c r="D16294" s="141"/>
      <c r="G16294" s="114"/>
      <c r="H16294" s="39"/>
      <c r="N16294" s="116"/>
      <c r="P16294" s="146"/>
      <c r="Q16294" s="116"/>
      <c r="R16294" s="93"/>
      <c r="T16294" s="120"/>
      <c r="V16294" s="120"/>
      <c r="AD16294" s="116"/>
      <c r="AE16294" s="116"/>
      <c r="AG16294" s="140"/>
      <c r="AH16294" s="140"/>
      <c r="AI16294" s="146" t="s">
        <v>31</v>
      </c>
      <c r="AJ16294" s="146" t="s">
        <v>31</v>
      </c>
      <c r="AK16294" s="120"/>
    </row>
    <row r="16295">
      <c r="D16295" s="141"/>
      <c r="G16295" s="114"/>
      <c r="H16295" s="39"/>
      <c r="N16295" s="116"/>
      <c r="P16295" s="146"/>
      <c r="Q16295" s="116"/>
      <c r="R16295" s="93"/>
      <c r="T16295" s="120"/>
      <c r="V16295" s="120"/>
      <c r="AD16295" s="116"/>
      <c r="AE16295" s="116"/>
      <c r="AG16295" s="140"/>
      <c r="AH16295" s="140"/>
      <c r="AI16295" s="146" t="s">
        <v>31</v>
      </c>
      <c r="AJ16295" s="146" t="s">
        <v>31</v>
      </c>
      <c r="AK16295" s="120"/>
    </row>
    <row r="16296">
      <c r="D16296" s="141"/>
      <c r="G16296" s="114"/>
      <c r="H16296" s="39"/>
      <c r="N16296" s="116"/>
      <c r="P16296" s="146"/>
      <c r="Q16296" s="116"/>
      <c r="R16296" s="93"/>
      <c r="T16296" s="120"/>
      <c r="V16296" s="120"/>
      <c r="AD16296" s="116"/>
      <c r="AE16296" s="116"/>
      <c r="AG16296" s="140"/>
      <c r="AH16296" s="140"/>
      <c r="AI16296" s="146" t="s">
        <v>31</v>
      </c>
      <c r="AJ16296" s="146" t="s">
        <v>31</v>
      </c>
      <c r="AK16296" s="120"/>
    </row>
    <row r="16297">
      <c r="D16297" s="141"/>
      <c r="G16297" s="114"/>
      <c r="H16297" s="39"/>
      <c r="N16297" s="116"/>
      <c r="P16297" s="146"/>
      <c r="Q16297" s="116"/>
      <c r="R16297" s="93"/>
      <c r="T16297" s="120"/>
      <c r="V16297" s="120"/>
      <c r="AD16297" s="116"/>
      <c r="AE16297" s="116"/>
      <c r="AG16297" s="140"/>
      <c r="AH16297" s="140"/>
      <c r="AI16297" s="146" t="s">
        <v>31</v>
      </c>
      <c r="AJ16297" s="146" t="s">
        <v>31</v>
      </c>
      <c r="AK16297" s="120"/>
    </row>
    <row r="16298">
      <c r="D16298" s="141"/>
      <c r="G16298" s="114"/>
      <c r="H16298" s="39"/>
      <c r="N16298" s="116"/>
      <c r="P16298" s="146"/>
      <c r="Q16298" s="116"/>
      <c r="R16298" s="93"/>
      <c r="T16298" s="120"/>
      <c r="V16298" s="120"/>
      <c r="AD16298" s="116"/>
      <c r="AE16298" s="116"/>
      <c r="AG16298" s="140"/>
      <c r="AH16298" s="140"/>
      <c r="AI16298" s="146" t="s">
        <v>31</v>
      </c>
      <c r="AJ16298" s="146" t="s">
        <v>31</v>
      </c>
      <c r="AK16298" s="120"/>
    </row>
    <row r="16299">
      <c r="D16299" s="141"/>
      <c r="G16299" s="114"/>
      <c r="H16299" s="39"/>
      <c r="N16299" s="116"/>
      <c r="P16299" s="146"/>
      <c r="Q16299" s="116"/>
      <c r="R16299" s="93"/>
      <c r="T16299" s="120"/>
      <c r="V16299" s="120"/>
      <c r="AD16299" s="116"/>
      <c r="AE16299" s="116"/>
      <c r="AG16299" s="140"/>
      <c r="AH16299" s="140"/>
      <c r="AI16299" s="146" t="s">
        <v>31</v>
      </c>
      <c r="AJ16299" s="146" t="s">
        <v>31</v>
      </c>
      <c r="AK16299" s="120"/>
    </row>
    <row r="16300">
      <c r="D16300" s="141"/>
      <c r="G16300" s="114"/>
      <c r="H16300" s="39"/>
      <c r="N16300" s="116"/>
      <c r="P16300" s="146"/>
      <c r="Q16300" s="116"/>
      <c r="R16300" s="93"/>
      <c r="T16300" s="120"/>
      <c r="V16300" s="120"/>
      <c r="AD16300" s="116"/>
      <c r="AE16300" s="116"/>
      <c r="AG16300" s="140"/>
      <c r="AH16300" s="140"/>
      <c r="AI16300" s="146" t="s">
        <v>31</v>
      </c>
      <c r="AJ16300" s="146" t="s">
        <v>31</v>
      </c>
      <c r="AK16300" s="120"/>
    </row>
    <row r="16301">
      <c r="D16301" s="141"/>
      <c r="G16301" s="114"/>
      <c r="H16301" s="39"/>
      <c r="N16301" s="116"/>
      <c r="P16301" s="146"/>
      <c r="Q16301" s="116"/>
      <c r="R16301" s="93"/>
      <c r="T16301" s="120"/>
      <c r="V16301" s="120"/>
      <c r="AD16301" s="116"/>
      <c r="AE16301" s="116"/>
      <c r="AG16301" s="140"/>
      <c r="AH16301" s="140"/>
      <c r="AI16301" s="146" t="s">
        <v>31</v>
      </c>
      <c r="AJ16301" s="146" t="s">
        <v>31</v>
      </c>
      <c r="AK16301" s="120"/>
    </row>
    <row r="16302">
      <c r="D16302" s="141"/>
      <c r="G16302" s="114"/>
      <c r="H16302" s="39"/>
      <c r="N16302" s="116"/>
      <c r="P16302" s="146"/>
      <c r="Q16302" s="116"/>
      <c r="R16302" s="93"/>
      <c r="T16302" s="120"/>
      <c r="V16302" s="120"/>
      <c r="AD16302" s="116"/>
      <c r="AE16302" s="116"/>
      <c r="AG16302" s="140"/>
      <c r="AH16302" s="140"/>
      <c r="AI16302" s="146" t="s">
        <v>31</v>
      </c>
      <c r="AJ16302" s="146" t="s">
        <v>31</v>
      </c>
      <c r="AK16302" s="120"/>
    </row>
    <row r="16303">
      <c r="D16303" s="141"/>
      <c r="G16303" s="114"/>
      <c r="H16303" s="39"/>
      <c r="N16303" s="116"/>
      <c r="P16303" s="146"/>
      <c r="Q16303" s="116"/>
      <c r="R16303" s="93"/>
      <c r="T16303" s="120"/>
      <c r="V16303" s="120"/>
      <c r="AD16303" s="116"/>
      <c r="AE16303" s="116"/>
      <c r="AG16303" s="140"/>
      <c r="AH16303" s="140"/>
      <c r="AI16303" s="146" t="s">
        <v>31</v>
      </c>
      <c r="AJ16303" s="146" t="s">
        <v>31</v>
      </c>
      <c r="AK16303" s="120"/>
    </row>
    <row r="16304">
      <c r="D16304" s="141"/>
      <c r="G16304" s="114"/>
      <c r="H16304" s="39"/>
      <c r="N16304" s="116"/>
      <c r="P16304" s="146"/>
      <c r="Q16304" s="116"/>
      <c r="R16304" s="93"/>
      <c r="T16304" s="120"/>
      <c r="V16304" s="120"/>
      <c r="AD16304" s="116"/>
      <c r="AE16304" s="116"/>
      <c r="AG16304" s="140"/>
      <c r="AH16304" s="140"/>
      <c r="AI16304" s="146" t="s">
        <v>31</v>
      </c>
      <c r="AJ16304" s="146" t="s">
        <v>31</v>
      </c>
      <c r="AK16304" s="120"/>
    </row>
    <row r="16305">
      <c r="D16305" s="141"/>
      <c r="G16305" s="114"/>
      <c r="H16305" s="39"/>
      <c r="N16305" s="116"/>
      <c r="P16305" s="146"/>
      <c r="Q16305" s="116"/>
      <c r="R16305" s="93"/>
      <c r="T16305" s="120"/>
      <c r="V16305" s="120"/>
      <c r="AD16305" s="116"/>
      <c r="AE16305" s="116"/>
      <c r="AG16305" s="140"/>
      <c r="AH16305" s="140"/>
      <c r="AI16305" s="146" t="s">
        <v>31</v>
      </c>
      <c r="AJ16305" s="146" t="s">
        <v>31</v>
      </c>
      <c r="AK16305" s="120"/>
    </row>
    <row r="16306">
      <c r="D16306" s="141"/>
      <c r="G16306" s="114"/>
      <c r="H16306" s="39"/>
      <c r="N16306" s="116"/>
      <c r="P16306" s="146"/>
      <c r="Q16306" s="116"/>
      <c r="R16306" s="93"/>
      <c r="T16306" s="120"/>
      <c r="V16306" s="120"/>
      <c r="AD16306" s="116"/>
      <c r="AE16306" s="116"/>
      <c r="AG16306" s="140"/>
      <c r="AH16306" s="140"/>
      <c r="AI16306" s="146" t="s">
        <v>31</v>
      </c>
      <c r="AJ16306" s="146" t="s">
        <v>31</v>
      </c>
      <c r="AK16306" s="120"/>
    </row>
    <row r="16307">
      <c r="D16307" s="141"/>
      <c r="G16307" s="114"/>
      <c r="H16307" s="39"/>
      <c r="N16307" s="116"/>
      <c r="P16307" s="146"/>
      <c r="Q16307" s="116"/>
      <c r="R16307" s="93"/>
      <c r="T16307" s="120"/>
      <c r="V16307" s="120"/>
      <c r="AD16307" s="116"/>
      <c r="AE16307" s="116"/>
      <c r="AG16307" s="140"/>
      <c r="AH16307" s="140"/>
      <c r="AI16307" s="146" t="s">
        <v>31</v>
      </c>
      <c r="AJ16307" s="146" t="s">
        <v>31</v>
      </c>
      <c r="AK16307" s="120"/>
    </row>
    <row r="16308">
      <c r="D16308" s="141"/>
      <c r="G16308" s="114"/>
      <c r="H16308" s="39"/>
      <c r="N16308" s="116"/>
      <c r="P16308" s="146"/>
      <c r="Q16308" s="116"/>
      <c r="R16308" s="93"/>
      <c r="T16308" s="120"/>
      <c r="V16308" s="120"/>
      <c r="AD16308" s="116"/>
      <c r="AE16308" s="116"/>
      <c r="AG16308" s="140"/>
      <c r="AH16308" s="140"/>
      <c r="AI16308" s="146" t="s">
        <v>31</v>
      </c>
      <c r="AJ16308" s="146" t="s">
        <v>31</v>
      </c>
      <c r="AK16308" s="120"/>
    </row>
    <row r="16309">
      <c r="D16309" s="141"/>
      <c r="G16309" s="114"/>
      <c r="H16309" s="39"/>
      <c r="N16309" s="116"/>
      <c r="P16309" s="146"/>
      <c r="Q16309" s="116"/>
      <c r="R16309" s="93"/>
      <c r="T16309" s="120"/>
      <c r="V16309" s="120"/>
      <c r="AD16309" s="116"/>
      <c r="AE16309" s="116"/>
      <c r="AG16309" s="140"/>
      <c r="AH16309" s="140"/>
      <c r="AI16309" s="146" t="s">
        <v>31</v>
      </c>
      <c r="AJ16309" s="146" t="s">
        <v>31</v>
      </c>
      <c r="AK16309" s="120"/>
    </row>
    <row r="16310">
      <c r="D16310" s="141"/>
      <c r="G16310" s="114"/>
      <c r="H16310" s="39"/>
      <c r="N16310" s="116"/>
      <c r="P16310" s="146"/>
      <c r="Q16310" s="116"/>
      <c r="R16310" s="93"/>
      <c r="T16310" s="120"/>
      <c r="V16310" s="120"/>
      <c r="AD16310" s="116"/>
      <c r="AE16310" s="116"/>
      <c r="AG16310" s="140"/>
      <c r="AH16310" s="140"/>
      <c r="AI16310" s="146" t="s">
        <v>31</v>
      </c>
      <c r="AJ16310" s="146" t="s">
        <v>31</v>
      </c>
      <c r="AK16310" s="120"/>
    </row>
    <row r="16311">
      <c r="D16311" s="141"/>
      <c r="G16311" s="114"/>
      <c r="H16311" s="39"/>
      <c r="N16311" s="116"/>
      <c r="P16311" s="146"/>
      <c r="Q16311" s="116"/>
      <c r="R16311" s="93"/>
      <c r="T16311" s="120"/>
      <c r="V16311" s="120"/>
      <c r="AD16311" s="116"/>
      <c r="AE16311" s="116"/>
      <c r="AG16311" s="140"/>
      <c r="AH16311" s="140"/>
      <c r="AI16311" s="146" t="s">
        <v>31</v>
      </c>
      <c r="AJ16311" s="146" t="s">
        <v>31</v>
      </c>
      <c r="AK16311" s="120"/>
    </row>
    <row r="16312">
      <c r="D16312" s="141"/>
      <c r="G16312" s="114"/>
      <c r="H16312" s="39"/>
      <c r="N16312" s="116"/>
      <c r="P16312" s="146"/>
      <c r="Q16312" s="116"/>
      <c r="R16312" s="93"/>
      <c r="T16312" s="120"/>
      <c r="V16312" s="120"/>
      <c r="AD16312" s="116"/>
      <c r="AE16312" s="116"/>
      <c r="AG16312" s="140"/>
      <c r="AH16312" s="140"/>
      <c r="AI16312" s="146" t="s">
        <v>31</v>
      </c>
      <c r="AJ16312" s="146" t="s">
        <v>31</v>
      </c>
      <c r="AK16312" s="120"/>
    </row>
    <row r="16313">
      <c r="D16313" s="141"/>
      <c r="G16313" s="114"/>
      <c r="H16313" s="39"/>
      <c r="N16313" s="116"/>
      <c r="P16313" s="146"/>
      <c r="Q16313" s="116"/>
      <c r="R16313" s="93"/>
      <c r="T16313" s="120"/>
      <c r="V16313" s="120"/>
      <c r="AD16313" s="116"/>
      <c r="AE16313" s="116"/>
      <c r="AG16313" s="140"/>
      <c r="AH16313" s="140"/>
      <c r="AI16313" s="146" t="s">
        <v>31</v>
      </c>
      <c r="AJ16313" s="146" t="s">
        <v>31</v>
      </c>
      <c r="AK16313" s="120"/>
    </row>
    <row r="16314">
      <c r="D16314" s="141"/>
      <c r="G16314" s="114"/>
      <c r="H16314" s="39"/>
      <c r="N16314" s="116"/>
      <c r="P16314" s="146"/>
      <c r="Q16314" s="116"/>
      <c r="R16314" s="93"/>
      <c r="T16314" s="120"/>
      <c r="V16314" s="120"/>
      <c r="AD16314" s="116"/>
      <c r="AE16314" s="116"/>
      <c r="AG16314" s="140"/>
      <c r="AH16314" s="140"/>
      <c r="AI16314" s="146" t="s">
        <v>31</v>
      </c>
      <c r="AJ16314" s="146" t="s">
        <v>31</v>
      </c>
      <c r="AK16314" s="120"/>
    </row>
    <row r="16315">
      <c r="D16315" s="141"/>
      <c r="G16315" s="114"/>
      <c r="H16315" s="39"/>
      <c r="N16315" s="116"/>
      <c r="P16315" s="146"/>
      <c r="Q16315" s="116"/>
      <c r="R16315" s="93"/>
      <c r="T16315" s="120"/>
      <c r="V16315" s="120"/>
      <c r="AD16315" s="116"/>
      <c r="AE16315" s="116"/>
      <c r="AG16315" s="140"/>
      <c r="AH16315" s="140"/>
      <c r="AI16315" s="146" t="s">
        <v>31</v>
      </c>
      <c r="AJ16315" s="146" t="s">
        <v>31</v>
      </c>
      <c r="AK16315" s="120"/>
    </row>
    <row r="16316">
      <c r="D16316" s="141"/>
      <c r="G16316" s="114"/>
      <c r="H16316" s="39"/>
      <c r="N16316" s="116"/>
      <c r="P16316" s="146"/>
      <c r="Q16316" s="116"/>
      <c r="R16316" s="93"/>
      <c r="T16316" s="120"/>
      <c r="V16316" s="120"/>
      <c r="AD16316" s="116"/>
      <c r="AE16316" s="116"/>
      <c r="AG16316" s="140"/>
      <c r="AH16316" s="140"/>
      <c r="AI16316" s="146" t="s">
        <v>31</v>
      </c>
      <c r="AJ16316" s="146" t="s">
        <v>31</v>
      </c>
      <c r="AK16316" s="120"/>
    </row>
    <row r="16317">
      <c r="D16317" s="141"/>
      <c r="G16317" s="114"/>
      <c r="H16317" s="39"/>
      <c r="N16317" s="116"/>
      <c r="P16317" s="146"/>
      <c r="Q16317" s="116"/>
      <c r="R16317" s="93"/>
      <c r="T16317" s="120"/>
      <c r="V16317" s="120"/>
      <c r="AD16317" s="116"/>
      <c r="AE16317" s="116"/>
      <c r="AG16317" s="140"/>
      <c r="AH16317" s="140"/>
      <c r="AI16317" s="146" t="s">
        <v>31</v>
      </c>
      <c r="AJ16317" s="146" t="s">
        <v>31</v>
      </c>
      <c r="AK16317" s="120"/>
    </row>
    <row r="16318">
      <c r="D16318" s="141"/>
      <c r="G16318" s="114"/>
      <c r="H16318" s="39"/>
      <c r="N16318" s="116"/>
      <c r="P16318" s="146"/>
      <c r="Q16318" s="116"/>
      <c r="R16318" s="93"/>
      <c r="T16318" s="120"/>
      <c r="V16318" s="120"/>
      <c r="AD16318" s="116"/>
      <c r="AE16318" s="116"/>
      <c r="AG16318" s="140"/>
      <c r="AH16318" s="140"/>
      <c r="AI16318" s="146" t="s">
        <v>31</v>
      </c>
      <c r="AJ16318" s="146" t="s">
        <v>31</v>
      </c>
      <c r="AK16318" s="120"/>
    </row>
    <row r="16319">
      <c r="D16319" s="141"/>
      <c r="G16319" s="114"/>
      <c r="H16319" s="39"/>
      <c r="N16319" s="116"/>
      <c r="P16319" s="146"/>
      <c r="Q16319" s="116"/>
      <c r="R16319" s="93"/>
      <c r="T16319" s="120"/>
      <c r="V16319" s="120"/>
      <c r="AD16319" s="116"/>
      <c r="AE16319" s="116"/>
      <c r="AG16319" s="140"/>
      <c r="AH16319" s="140"/>
      <c r="AI16319" s="146" t="s">
        <v>31</v>
      </c>
      <c r="AJ16319" s="146" t="s">
        <v>31</v>
      </c>
      <c r="AK16319" s="120"/>
    </row>
    <row r="16320">
      <c r="D16320" s="141"/>
      <c r="G16320" s="114"/>
      <c r="H16320" s="39"/>
      <c r="N16320" s="116"/>
      <c r="P16320" s="146"/>
      <c r="Q16320" s="116"/>
      <c r="R16320" s="93"/>
      <c r="T16320" s="120"/>
      <c r="V16320" s="120"/>
      <c r="AD16320" s="116"/>
      <c r="AE16320" s="116"/>
      <c r="AG16320" s="140"/>
      <c r="AH16320" s="140"/>
      <c r="AI16320" s="146" t="s">
        <v>31</v>
      </c>
      <c r="AJ16320" s="146" t="s">
        <v>31</v>
      </c>
      <c r="AK16320" s="120"/>
    </row>
    <row r="16321">
      <c r="D16321" s="141"/>
      <c r="G16321" s="114"/>
      <c r="H16321" s="39"/>
      <c r="N16321" s="116"/>
      <c r="P16321" s="146"/>
      <c r="Q16321" s="116"/>
      <c r="R16321" s="93"/>
      <c r="T16321" s="120"/>
      <c r="V16321" s="120"/>
      <c r="AD16321" s="116"/>
      <c r="AE16321" s="116"/>
      <c r="AG16321" s="140"/>
      <c r="AH16321" s="140"/>
      <c r="AI16321" s="146" t="s">
        <v>31</v>
      </c>
      <c r="AJ16321" s="146" t="s">
        <v>31</v>
      </c>
      <c r="AK16321" s="120"/>
    </row>
    <row r="16322">
      <c r="D16322" s="141"/>
      <c r="G16322" s="114"/>
      <c r="H16322" s="39"/>
      <c r="N16322" s="116"/>
      <c r="P16322" s="146"/>
      <c r="Q16322" s="116"/>
      <c r="R16322" s="93"/>
      <c r="T16322" s="120"/>
      <c r="V16322" s="120"/>
      <c r="AD16322" s="116"/>
      <c r="AE16322" s="116"/>
      <c r="AG16322" s="140"/>
      <c r="AH16322" s="140"/>
      <c r="AI16322" s="146" t="s">
        <v>31</v>
      </c>
      <c r="AJ16322" s="146" t="s">
        <v>31</v>
      </c>
      <c r="AK16322" s="120"/>
    </row>
    <row r="16323">
      <c r="D16323" s="141"/>
      <c r="G16323" s="114"/>
      <c r="H16323" s="39"/>
      <c r="N16323" s="116"/>
      <c r="P16323" s="146"/>
      <c r="Q16323" s="116"/>
      <c r="R16323" s="93"/>
      <c r="T16323" s="120"/>
      <c r="V16323" s="120"/>
      <c r="AD16323" s="116"/>
      <c r="AE16323" s="116"/>
      <c r="AG16323" s="140"/>
      <c r="AH16323" s="140"/>
      <c r="AI16323" s="146" t="s">
        <v>31</v>
      </c>
      <c r="AJ16323" s="146" t="s">
        <v>31</v>
      </c>
      <c r="AK16323" s="120"/>
    </row>
    <row r="16324">
      <c r="D16324" s="141"/>
      <c r="G16324" s="114"/>
      <c r="H16324" s="39"/>
      <c r="N16324" s="116"/>
      <c r="P16324" s="146"/>
      <c r="Q16324" s="116"/>
      <c r="R16324" s="93"/>
      <c r="T16324" s="120"/>
      <c r="V16324" s="120"/>
      <c r="AD16324" s="116"/>
      <c r="AE16324" s="116"/>
      <c r="AG16324" s="140"/>
      <c r="AH16324" s="140"/>
      <c r="AI16324" s="146" t="s">
        <v>31</v>
      </c>
      <c r="AJ16324" s="146" t="s">
        <v>31</v>
      </c>
      <c r="AK16324" s="120"/>
    </row>
    <row r="16325">
      <c r="D16325" s="141"/>
      <c r="G16325" s="114"/>
      <c r="H16325" s="39"/>
      <c r="N16325" s="116"/>
      <c r="P16325" s="146"/>
      <c r="Q16325" s="116"/>
      <c r="R16325" s="93"/>
      <c r="T16325" s="120"/>
      <c r="V16325" s="120"/>
      <c r="AD16325" s="116"/>
      <c r="AE16325" s="116"/>
      <c r="AG16325" s="140"/>
      <c r="AH16325" s="140"/>
      <c r="AI16325" s="146" t="s">
        <v>31</v>
      </c>
      <c r="AJ16325" s="146" t="s">
        <v>31</v>
      </c>
      <c r="AK16325" s="120"/>
    </row>
    <row r="16326">
      <c r="D16326" s="141"/>
      <c r="G16326" s="114"/>
      <c r="H16326" s="39"/>
      <c r="N16326" s="116"/>
      <c r="P16326" s="146"/>
      <c r="Q16326" s="116"/>
      <c r="R16326" s="93"/>
      <c r="T16326" s="120"/>
      <c r="V16326" s="120"/>
      <c r="AD16326" s="116"/>
      <c r="AE16326" s="116"/>
      <c r="AG16326" s="140"/>
      <c r="AH16326" s="140"/>
      <c r="AI16326" s="146" t="s">
        <v>31</v>
      </c>
      <c r="AJ16326" s="146" t="s">
        <v>31</v>
      </c>
      <c r="AK16326" s="120"/>
    </row>
    <row r="16327">
      <c r="D16327" s="141"/>
      <c r="G16327" s="114"/>
      <c r="H16327" s="39"/>
      <c r="N16327" s="116"/>
      <c r="P16327" s="146"/>
      <c r="Q16327" s="116"/>
      <c r="R16327" s="93"/>
      <c r="T16327" s="120"/>
      <c r="V16327" s="120"/>
      <c r="AD16327" s="116"/>
      <c r="AE16327" s="116"/>
      <c r="AG16327" s="140"/>
      <c r="AH16327" s="140"/>
      <c r="AI16327" s="146" t="s">
        <v>31</v>
      </c>
      <c r="AJ16327" s="146" t="s">
        <v>31</v>
      </c>
      <c r="AK16327" s="120"/>
    </row>
    <row r="16328">
      <c r="D16328" s="141"/>
      <c r="G16328" s="114"/>
      <c r="H16328" s="39"/>
      <c r="N16328" s="116"/>
      <c r="P16328" s="146"/>
      <c r="Q16328" s="116"/>
      <c r="R16328" s="93"/>
      <c r="T16328" s="120"/>
      <c r="V16328" s="120"/>
      <c r="AD16328" s="116"/>
      <c r="AE16328" s="116"/>
      <c r="AG16328" s="140"/>
      <c r="AH16328" s="140"/>
      <c r="AI16328" s="146" t="s">
        <v>31</v>
      </c>
      <c r="AJ16328" s="146" t="s">
        <v>31</v>
      </c>
      <c r="AK16328" s="120"/>
    </row>
    <row r="16329">
      <c r="D16329" s="141"/>
      <c r="G16329" s="114"/>
      <c r="H16329" s="39"/>
      <c r="N16329" s="116"/>
      <c r="P16329" s="146"/>
      <c r="Q16329" s="116"/>
      <c r="R16329" s="93"/>
      <c r="T16329" s="120"/>
      <c r="V16329" s="120"/>
      <c r="AD16329" s="116"/>
      <c r="AE16329" s="116"/>
      <c r="AG16329" s="140"/>
      <c r="AH16329" s="140"/>
      <c r="AI16329" s="146" t="s">
        <v>31</v>
      </c>
      <c r="AJ16329" s="146" t="s">
        <v>31</v>
      </c>
      <c r="AK16329" s="120"/>
    </row>
    <row r="16330">
      <c r="D16330" s="141"/>
      <c r="G16330" s="114"/>
      <c r="H16330" s="39"/>
      <c r="N16330" s="116"/>
      <c r="P16330" s="146"/>
      <c r="Q16330" s="116"/>
      <c r="R16330" s="93"/>
      <c r="T16330" s="120"/>
      <c r="V16330" s="120"/>
      <c r="AD16330" s="116"/>
      <c r="AE16330" s="116"/>
      <c r="AG16330" s="140"/>
      <c r="AH16330" s="140"/>
      <c r="AI16330" s="146" t="s">
        <v>31</v>
      </c>
      <c r="AJ16330" s="146" t="s">
        <v>31</v>
      </c>
      <c r="AK16330" s="120"/>
    </row>
    <row r="16331">
      <c r="D16331" s="141"/>
      <c r="G16331" s="114"/>
      <c r="H16331" s="39"/>
      <c r="N16331" s="116"/>
      <c r="P16331" s="146"/>
      <c r="Q16331" s="116"/>
      <c r="R16331" s="93"/>
      <c r="T16331" s="120"/>
      <c r="V16331" s="120"/>
      <c r="AD16331" s="116"/>
      <c r="AE16331" s="116"/>
      <c r="AG16331" s="140"/>
      <c r="AH16331" s="140"/>
      <c r="AI16331" s="146" t="s">
        <v>31</v>
      </c>
      <c r="AJ16331" s="146" t="s">
        <v>31</v>
      </c>
      <c r="AK16331" s="120"/>
    </row>
    <row r="16332">
      <c r="D16332" s="141"/>
      <c r="G16332" s="114"/>
      <c r="H16332" s="39"/>
      <c r="N16332" s="116"/>
      <c r="P16332" s="146"/>
      <c r="Q16332" s="116"/>
      <c r="R16332" s="93"/>
      <c r="T16332" s="120"/>
      <c r="V16332" s="120"/>
      <c r="AD16332" s="116"/>
      <c r="AE16332" s="116"/>
      <c r="AG16332" s="140"/>
      <c r="AH16332" s="140"/>
      <c r="AI16332" s="146" t="s">
        <v>31</v>
      </c>
      <c r="AJ16332" s="146" t="s">
        <v>31</v>
      </c>
      <c r="AK16332" s="120"/>
    </row>
    <row r="16333">
      <c r="D16333" s="141"/>
      <c r="G16333" s="114"/>
      <c r="H16333" s="39"/>
      <c r="N16333" s="116"/>
      <c r="P16333" s="146"/>
      <c r="Q16333" s="116"/>
      <c r="R16333" s="93"/>
      <c r="T16333" s="120"/>
      <c r="V16333" s="120"/>
      <c r="AD16333" s="116"/>
      <c r="AE16333" s="116"/>
      <c r="AG16333" s="140"/>
      <c r="AH16333" s="140"/>
      <c r="AI16333" s="146" t="s">
        <v>31</v>
      </c>
      <c r="AJ16333" s="146" t="s">
        <v>31</v>
      </c>
      <c r="AK16333" s="120"/>
    </row>
    <row r="16334">
      <c r="D16334" s="141"/>
      <c r="G16334" s="114"/>
      <c r="H16334" s="39"/>
      <c r="N16334" s="116"/>
      <c r="P16334" s="146"/>
      <c r="Q16334" s="116"/>
      <c r="R16334" s="93"/>
      <c r="T16334" s="120"/>
      <c r="V16334" s="120"/>
      <c r="AD16334" s="116"/>
      <c r="AE16334" s="116"/>
      <c r="AG16334" s="140"/>
      <c r="AH16334" s="140"/>
      <c r="AI16334" s="146" t="s">
        <v>31</v>
      </c>
      <c r="AJ16334" s="146" t="s">
        <v>31</v>
      </c>
      <c r="AK16334" s="120"/>
    </row>
    <row r="16335">
      <c r="D16335" s="141"/>
      <c r="G16335" s="114"/>
      <c r="H16335" s="39"/>
      <c r="N16335" s="116"/>
      <c r="P16335" s="146"/>
      <c r="Q16335" s="116"/>
      <c r="R16335" s="93"/>
      <c r="T16335" s="120"/>
      <c r="V16335" s="120"/>
      <c r="AD16335" s="116"/>
      <c r="AE16335" s="116"/>
      <c r="AG16335" s="140"/>
      <c r="AH16335" s="140"/>
      <c r="AI16335" s="146" t="s">
        <v>31</v>
      </c>
      <c r="AJ16335" s="146" t="s">
        <v>31</v>
      </c>
      <c r="AK16335" s="120"/>
    </row>
    <row r="16336">
      <c r="D16336" s="141"/>
      <c r="G16336" s="114"/>
      <c r="H16336" s="39"/>
      <c r="N16336" s="116"/>
      <c r="P16336" s="146"/>
      <c r="Q16336" s="116"/>
      <c r="R16336" s="93"/>
      <c r="T16336" s="120"/>
      <c r="V16336" s="120"/>
      <c r="AD16336" s="116"/>
      <c r="AE16336" s="116"/>
      <c r="AG16336" s="140"/>
      <c r="AH16336" s="140"/>
      <c r="AI16336" s="146" t="s">
        <v>31</v>
      </c>
      <c r="AJ16336" s="146" t="s">
        <v>31</v>
      </c>
      <c r="AK16336" s="120"/>
    </row>
    <row r="16337">
      <c r="D16337" s="141"/>
      <c r="G16337" s="114"/>
      <c r="H16337" s="39"/>
      <c r="N16337" s="116"/>
      <c r="P16337" s="146"/>
      <c r="Q16337" s="116"/>
      <c r="R16337" s="93"/>
      <c r="T16337" s="120"/>
      <c r="V16337" s="120"/>
      <c r="AD16337" s="116"/>
      <c r="AE16337" s="116"/>
      <c r="AG16337" s="140"/>
      <c r="AH16337" s="140"/>
      <c r="AI16337" s="146" t="s">
        <v>31</v>
      </c>
      <c r="AJ16337" s="146" t="s">
        <v>31</v>
      </c>
      <c r="AK16337" s="120"/>
    </row>
    <row r="16338">
      <c r="D16338" s="141"/>
      <c r="G16338" s="114"/>
      <c r="H16338" s="39"/>
      <c r="N16338" s="116"/>
      <c r="P16338" s="146"/>
      <c r="Q16338" s="116"/>
      <c r="R16338" s="93"/>
      <c r="T16338" s="120"/>
      <c r="V16338" s="120"/>
      <c r="AD16338" s="116"/>
      <c r="AE16338" s="116"/>
      <c r="AG16338" s="140"/>
      <c r="AH16338" s="140"/>
      <c r="AI16338" s="146" t="s">
        <v>31</v>
      </c>
      <c r="AJ16338" s="146" t="s">
        <v>31</v>
      </c>
      <c r="AK16338" s="120"/>
    </row>
    <row r="16339">
      <c r="D16339" s="141"/>
      <c r="G16339" s="114"/>
      <c r="H16339" s="39"/>
      <c r="N16339" s="116"/>
      <c r="P16339" s="146"/>
      <c r="Q16339" s="116"/>
      <c r="R16339" s="93"/>
      <c r="T16339" s="120"/>
      <c r="V16339" s="120"/>
      <c r="AD16339" s="116"/>
      <c r="AE16339" s="116"/>
      <c r="AG16339" s="140"/>
      <c r="AH16339" s="140"/>
      <c r="AI16339" s="146" t="s">
        <v>31</v>
      </c>
      <c r="AJ16339" s="146" t="s">
        <v>31</v>
      </c>
      <c r="AK16339" s="120"/>
    </row>
    <row r="16340">
      <c r="D16340" s="141"/>
      <c r="G16340" s="114"/>
      <c r="H16340" s="39"/>
      <c r="N16340" s="116"/>
      <c r="P16340" s="146"/>
      <c r="Q16340" s="116"/>
      <c r="R16340" s="93"/>
      <c r="T16340" s="120"/>
      <c r="V16340" s="120"/>
      <c r="AD16340" s="116"/>
      <c r="AE16340" s="116"/>
      <c r="AG16340" s="140"/>
      <c r="AH16340" s="140"/>
      <c r="AI16340" s="146" t="s">
        <v>31</v>
      </c>
      <c r="AJ16340" s="146" t="s">
        <v>31</v>
      </c>
      <c r="AK16340" s="120"/>
    </row>
    <row r="16341">
      <c r="D16341" s="141"/>
      <c r="G16341" s="114"/>
      <c r="H16341" s="39"/>
      <c r="N16341" s="116"/>
      <c r="P16341" s="146"/>
      <c r="Q16341" s="116"/>
      <c r="R16341" s="93"/>
      <c r="T16341" s="120"/>
      <c r="V16341" s="120"/>
      <c r="AD16341" s="116"/>
      <c r="AE16341" s="116"/>
      <c r="AG16341" s="140"/>
      <c r="AH16341" s="140"/>
      <c r="AI16341" s="146" t="s">
        <v>31</v>
      </c>
      <c r="AJ16341" s="146" t="s">
        <v>31</v>
      </c>
      <c r="AK16341" s="120"/>
    </row>
    <row r="16342">
      <c r="D16342" s="141"/>
      <c r="G16342" s="114"/>
      <c r="H16342" s="39"/>
      <c r="N16342" s="116"/>
      <c r="P16342" s="146"/>
      <c r="Q16342" s="116"/>
      <c r="R16342" s="93"/>
      <c r="T16342" s="120"/>
      <c r="V16342" s="120"/>
      <c r="AD16342" s="116"/>
      <c r="AE16342" s="116"/>
      <c r="AG16342" s="140"/>
      <c r="AH16342" s="140"/>
      <c r="AI16342" s="146" t="s">
        <v>31</v>
      </c>
      <c r="AJ16342" s="146" t="s">
        <v>31</v>
      </c>
      <c r="AK16342" s="120"/>
    </row>
    <row r="16343">
      <c r="D16343" s="141"/>
      <c r="G16343" s="114"/>
      <c r="H16343" s="39"/>
      <c r="N16343" s="116"/>
      <c r="P16343" s="146"/>
      <c r="Q16343" s="116"/>
      <c r="R16343" s="93"/>
      <c r="T16343" s="120"/>
      <c r="V16343" s="120"/>
      <c r="AD16343" s="116"/>
      <c r="AE16343" s="116"/>
      <c r="AG16343" s="140"/>
      <c r="AH16343" s="140"/>
      <c r="AI16343" s="146" t="s">
        <v>31</v>
      </c>
      <c r="AJ16343" s="146" t="s">
        <v>31</v>
      </c>
      <c r="AK16343" s="120"/>
    </row>
    <row r="16344">
      <c r="D16344" s="141"/>
      <c r="G16344" s="114"/>
      <c r="H16344" s="39"/>
      <c r="N16344" s="116"/>
      <c r="P16344" s="146"/>
      <c r="Q16344" s="116"/>
      <c r="R16344" s="93"/>
      <c r="T16344" s="120"/>
      <c r="V16344" s="120"/>
      <c r="AD16344" s="116"/>
      <c r="AE16344" s="116"/>
      <c r="AG16344" s="140"/>
      <c r="AH16344" s="140"/>
      <c r="AI16344" s="146" t="s">
        <v>31</v>
      </c>
      <c r="AJ16344" s="146" t="s">
        <v>31</v>
      </c>
      <c r="AK16344" s="120"/>
    </row>
    <row r="16345">
      <c r="D16345" s="141"/>
      <c r="G16345" s="114"/>
      <c r="H16345" s="39"/>
      <c r="N16345" s="116"/>
      <c r="P16345" s="146"/>
      <c r="Q16345" s="116"/>
      <c r="R16345" s="93"/>
      <c r="T16345" s="120"/>
      <c r="V16345" s="120"/>
      <c r="AD16345" s="116"/>
      <c r="AE16345" s="116"/>
      <c r="AG16345" s="140"/>
      <c r="AH16345" s="140"/>
      <c r="AI16345" s="146" t="s">
        <v>31</v>
      </c>
      <c r="AJ16345" s="146" t="s">
        <v>31</v>
      </c>
      <c r="AK16345" s="120"/>
    </row>
    <row r="16346">
      <c r="D16346" s="141"/>
      <c r="G16346" s="114"/>
      <c r="H16346" s="39"/>
      <c r="N16346" s="116"/>
      <c r="P16346" s="146"/>
      <c r="Q16346" s="116"/>
      <c r="R16346" s="93"/>
      <c r="T16346" s="120"/>
      <c r="V16346" s="120"/>
      <c r="AD16346" s="116"/>
      <c r="AE16346" s="116"/>
      <c r="AG16346" s="140"/>
      <c r="AH16346" s="140"/>
      <c r="AI16346" s="146" t="s">
        <v>31</v>
      </c>
      <c r="AJ16346" s="146" t="s">
        <v>31</v>
      </c>
      <c r="AK16346" s="120"/>
    </row>
    <row r="16347">
      <c r="D16347" s="141"/>
      <c r="G16347" s="114"/>
      <c r="H16347" s="39"/>
      <c r="N16347" s="116"/>
      <c r="P16347" s="146"/>
      <c r="Q16347" s="116"/>
      <c r="R16347" s="93"/>
      <c r="T16347" s="120"/>
      <c r="V16347" s="120"/>
      <c r="AD16347" s="116"/>
      <c r="AE16347" s="116"/>
      <c r="AG16347" s="140"/>
      <c r="AH16347" s="140"/>
      <c r="AI16347" s="146" t="s">
        <v>31</v>
      </c>
      <c r="AJ16347" s="146" t="s">
        <v>31</v>
      </c>
      <c r="AK16347" s="120"/>
    </row>
    <row r="16348">
      <c r="D16348" s="141"/>
      <c r="G16348" s="114"/>
      <c r="H16348" s="39"/>
      <c r="N16348" s="116"/>
      <c r="P16348" s="146"/>
      <c r="Q16348" s="116"/>
      <c r="R16348" s="93"/>
      <c r="T16348" s="120"/>
      <c r="V16348" s="120"/>
      <c r="AD16348" s="116"/>
      <c r="AE16348" s="116"/>
      <c r="AG16348" s="140"/>
      <c r="AH16348" s="140"/>
      <c r="AI16348" s="146" t="s">
        <v>31</v>
      </c>
      <c r="AJ16348" s="146" t="s">
        <v>31</v>
      </c>
      <c r="AK16348" s="120"/>
    </row>
    <row r="16349">
      <c r="D16349" s="141"/>
      <c r="G16349" s="114"/>
      <c r="H16349" s="39"/>
      <c r="N16349" s="116"/>
      <c r="P16349" s="146"/>
      <c r="Q16349" s="116"/>
      <c r="R16349" s="93"/>
      <c r="T16349" s="120"/>
      <c r="V16349" s="120"/>
      <c r="AD16349" s="116"/>
      <c r="AE16349" s="116"/>
      <c r="AG16349" s="140"/>
      <c r="AH16349" s="140"/>
      <c r="AI16349" s="146" t="s">
        <v>31</v>
      </c>
      <c r="AJ16349" s="146" t="s">
        <v>31</v>
      </c>
      <c r="AK16349" s="120"/>
    </row>
    <row r="16350">
      <c r="D16350" s="141"/>
      <c r="G16350" s="114"/>
      <c r="H16350" s="39"/>
      <c r="N16350" s="116"/>
      <c r="P16350" s="146"/>
      <c r="Q16350" s="116"/>
      <c r="R16350" s="93"/>
      <c r="T16350" s="120"/>
      <c r="V16350" s="120"/>
      <c r="AD16350" s="116"/>
      <c r="AE16350" s="116"/>
      <c r="AG16350" s="140"/>
      <c r="AH16350" s="140"/>
      <c r="AI16350" s="146" t="s">
        <v>31</v>
      </c>
      <c r="AJ16350" s="146" t="s">
        <v>31</v>
      </c>
      <c r="AK16350" s="120"/>
    </row>
    <row r="16351">
      <c r="D16351" s="141"/>
      <c r="G16351" s="114"/>
      <c r="H16351" s="39"/>
      <c r="N16351" s="116"/>
      <c r="P16351" s="146"/>
      <c r="Q16351" s="116"/>
      <c r="R16351" s="93"/>
      <c r="T16351" s="120"/>
      <c r="V16351" s="120"/>
      <c r="AD16351" s="116"/>
      <c r="AE16351" s="116"/>
      <c r="AG16351" s="140"/>
      <c r="AH16351" s="140"/>
      <c r="AI16351" s="146" t="s">
        <v>31</v>
      </c>
      <c r="AJ16351" s="146" t="s">
        <v>31</v>
      </c>
      <c r="AK16351" s="120"/>
    </row>
    <row r="16352">
      <c r="D16352" s="141"/>
      <c r="G16352" s="114"/>
      <c r="H16352" s="39"/>
      <c r="N16352" s="116"/>
      <c r="P16352" s="146"/>
      <c r="Q16352" s="116"/>
      <c r="R16352" s="93"/>
      <c r="T16352" s="120"/>
      <c r="V16352" s="120"/>
      <c r="AD16352" s="116"/>
      <c r="AE16352" s="116"/>
      <c r="AG16352" s="140"/>
      <c r="AH16352" s="140"/>
      <c r="AI16352" s="146" t="s">
        <v>31</v>
      </c>
      <c r="AJ16352" s="146" t="s">
        <v>31</v>
      </c>
      <c r="AK16352" s="120"/>
    </row>
    <row r="16353">
      <c r="D16353" s="141"/>
      <c r="G16353" s="114"/>
      <c r="H16353" s="39"/>
      <c r="N16353" s="116"/>
      <c r="P16353" s="146"/>
      <c r="Q16353" s="116"/>
      <c r="R16353" s="93"/>
      <c r="T16353" s="120"/>
      <c r="V16353" s="120"/>
      <c r="AD16353" s="116"/>
      <c r="AE16353" s="116"/>
      <c r="AG16353" s="140"/>
      <c r="AH16353" s="140"/>
      <c r="AI16353" s="146" t="s">
        <v>31</v>
      </c>
      <c r="AJ16353" s="146" t="s">
        <v>31</v>
      </c>
      <c r="AK16353" s="120"/>
    </row>
    <row r="16354">
      <c r="D16354" s="141"/>
      <c r="G16354" s="114"/>
      <c r="H16354" s="39"/>
      <c r="N16354" s="116"/>
      <c r="P16354" s="146"/>
      <c r="Q16354" s="116"/>
      <c r="R16354" s="93"/>
      <c r="T16354" s="120"/>
      <c r="V16354" s="120"/>
      <c r="AD16354" s="116"/>
      <c r="AE16354" s="116"/>
      <c r="AG16354" s="140"/>
      <c r="AH16354" s="140"/>
      <c r="AI16354" s="146" t="s">
        <v>31</v>
      </c>
      <c r="AJ16354" s="146" t="s">
        <v>31</v>
      </c>
      <c r="AK16354" s="120"/>
    </row>
    <row r="16355">
      <c r="D16355" s="141"/>
      <c r="G16355" s="114"/>
      <c r="H16355" s="39"/>
      <c r="N16355" s="116"/>
      <c r="P16355" s="146"/>
      <c r="Q16355" s="116"/>
      <c r="R16355" s="93"/>
      <c r="T16355" s="120"/>
      <c r="V16355" s="120"/>
      <c r="AD16355" s="116"/>
      <c r="AE16355" s="116"/>
      <c r="AG16355" s="140"/>
      <c r="AH16355" s="140"/>
      <c r="AI16355" s="146" t="s">
        <v>31</v>
      </c>
      <c r="AJ16355" s="146" t="s">
        <v>31</v>
      </c>
      <c r="AK16355" s="120"/>
    </row>
    <row r="16356">
      <c r="D16356" s="141"/>
      <c r="G16356" s="114"/>
      <c r="H16356" s="39"/>
      <c r="N16356" s="116"/>
      <c r="P16356" s="146"/>
      <c r="Q16356" s="116"/>
      <c r="R16356" s="93"/>
      <c r="T16356" s="120"/>
      <c r="V16356" s="120"/>
      <c r="AD16356" s="116"/>
      <c r="AE16356" s="116"/>
      <c r="AG16356" s="140"/>
      <c r="AH16356" s="140"/>
      <c r="AI16356" s="146" t="s">
        <v>31</v>
      </c>
      <c r="AJ16356" s="146" t="s">
        <v>31</v>
      </c>
      <c r="AK16356" s="120"/>
    </row>
    <row r="16357">
      <c r="D16357" s="141"/>
      <c r="G16357" s="114"/>
      <c r="H16357" s="39"/>
      <c r="N16357" s="116"/>
      <c r="P16357" s="146"/>
      <c r="Q16357" s="116"/>
      <c r="R16357" s="93"/>
      <c r="T16357" s="120"/>
      <c r="V16357" s="120"/>
      <c r="AD16357" s="116"/>
      <c r="AE16357" s="116"/>
      <c r="AG16357" s="140"/>
      <c r="AH16357" s="140"/>
      <c r="AI16357" s="146" t="s">
        <v>31</v>
      </c>
      <c r="AJ16357" s="146" t="s">
        <v>31</v>
      </c>
      <c r="AK16357" s="120"/>
    </row>
    <row r="16358">
      <c r="D16358" s="141"/>
      <c r="G16358" s="114"/>
      <c r="H16358" s="39"/>
      <c r="N16358" s="116"/>
      <c r="P16358" s="146"/>
      <c r="Q16358" s="116"/>
      <c r="R16358" s="93"/>
      <c r="T16358" s="120"/>
      <c r="V16358" s="120"/>
      <c r="AD16358" s="116"/>
      <c r="AE16358" s="116"/>
      <c r="AG16358" s="140"/>
      <c r="AH16358" s="140"/>
      <c r="AI16358" s="146" t="s">
        <v>31</v>
      </c>
      <c r="AJ16358" s="146" t="s">
        <v>31</v>
      </c>
      <c r="AK16358" s="120"/>
    </row>
    <row r="16359">
      <c r="D16359" s="141"/>
      <c r="G16359" s="114"/>
      <c r="H16359" s="39"/>
      <c r="N16359" s="116"/>
      <c r="P16359" s="146"/>
      <c r="Q16359" s="116"/>
      <c r="R16359" s="93"/>
      <c r="T16359" s="120"/>
      <c r="V16359" s="120"/>
      <c r="AD16359" s="116"/>
      <c r="AE16359" s="116"/>
      <c r="AG16359" s="140"/>
      <c r="AH16359" s="140"/>
      <c r="AI16359" s="146" t="s">
        <v>31</v>
      </c>
      <c r="AJ16359" s="146" t="s">
        <v>31</v>
      </c>
      <c r="AK16359" s="120"/>
    </row>
    <row r="16360">
      <c r="D16360" s="141"/>
      <c r="G16360" s="114"/>
      <c r="H16360" s="39"/>
      <c r="N16360" s="116"/>
      <c r="P16360" s="146"/>
      <c r="Q16360" s="116"/>
      <c r="R16360" s="93"/>
      <c r="T16360" s="120"/>
      <c r="V16360" s="120"/>
      <c r="AD16360" s="116"/>
      <c r="AE16360" s="116"/>
      <c r="AG16360" s="140"/>
      <c r="AH16360" s="140"/>
      <c r="AI16360" s="146" t="s">
        <v>31</v>
      </c>
      <c r="AJ16360" s="146" t="s">
        <v>31</v>
      </c>
      <c r="AK16360" s="120"/>
    </row>
    <row r="16361">
      <c r="D16361" s="141"/>
      <c r="G16361" s="114"/>
      <c r="H16361" s="39"/>
      <c r="N16361" s="116"/>
      <c r="P16361" s="146"/>
      <c r="Q16361" s="116"/>
      <c r="R16361" s="93"/>
      <c r="T16361" s="120"/>
      <c r="V16361" s="120"/>
      <c r="AD16361" s="116"/>
      <c r="AE16361" s="116"/>
      <c r="AG16361" s="140"/>
      <c r="AH16361" s="140"/>
      <c r="AI16361" s="146" t="s">
        <v>31</v>
      </c>
      <c r="AJ16361" s="146" t="s">
        <v>31</v>
      </c>
      <c r="AK16361" s="120"/>
    </row>
    <row r="16362">
      <c r="D16362" s="141"/>
      <c r="G16362" s="114"/>
      <c r="H16362" s="39"/>
      <c r="N16362" s="116"/>
      <c r="P16362" s="146"/>
      <c r="Q16362" s="116"/>
      <c r="R16362" s="93"/>
      <c r="T16362" s="120"/>
      <c r="V16362" s="120"/>
      <c r="AD16362" s="116"/>
      <c r="AE16362" s="116"/>
      <c r="AG16362" s="140"/>
      <c r="AH16362" s="140"/>
      <c r="AI16362" s="146" t="s">
        <v>31</v>
      </c>
      <c r="AJ16362" s="146" t="s">
        <v>31</v>
      </c>
      <c r="AK16362" s="120"/>
    </row>
    <row r="16363">
      <c r="D16363" s="141"/>
      <c r="G16363" s="114"/>
      <c r="H16363" s="39"/>
      <c r="N16363" s="116"/>
      <c r="P16363" s="146"/>
      <c r="Q16363" s="116"/>
      <c r="R16363" s="93"/>
      <c r="T16363" s="120"/>
      <c r="V16363" s="120"/>
      <c r="AD16363" s="116"/>
      <c r="AE16363" s="116"/>
      <c r="AG16363" s="140"/>
      <c r="AH16363" s="140"/>
      <c r="AI16363" s="146" t="s">
        <v>31</v>
      </c>
      <c r="AJ16363" s="146" t="s">
        <v>31</v>
      </c>
      <c r="AK16363" s="120"/>
    </row>
    <row r="16364">
      <c r="D16364" s="141"/>
      <c r="G16364" s="114"/>
      <c r="H16364" s="39"/>
      <c r="N16364" s="116"/>
      <c r="P16364" s="146"/>
      <c r="Q16364" s="116"/>
      <c r="R16364" s="93"/>
      <c r="T16364" s="120"/>
      <c r="V16364" s="120"/>
      <c r="AD16364" s="116"/>
      <c r="AE16364" s="116"/>
      <c r="AG16364" s="140"/>
      <c r="AH16364" s="140"/>
      <c r="AI16364" s="146" t="s">
        <v>31</v>
      </c>
      <c r="AJ16364" s="146" t="s">
        <v>31</v>
      </c>
      <c r="AK16364" s="120"/>
    </row>
    <row r="16365">
      <c r="D16365" s="141"/>
      <c r="G16365" s="114"/>
      <c r="H16365" s="39"/>
      <c r="N16365" s="116"/>
      <c r="P16365" s="146"/>
      <c r="Q16365" s="116"/>
      <c r="R16365" s="93"/>
      <c r="T16365" s="120"/>
      <c r="V16365" s="120"/>
      <c r="AD16365" s="116"/>
      <c r="AE16365" s="116"/>
      <c r="AG16365" s="140"/>
      <c r="AH16365" s="140"/>
      <c r="AI16365" s="146" t="s">
        <v>31</v>
      </c>
      <c r="AJ16365" s="146" t="s">
        <v>31</v>
      </c>
      <c r="AK16365" s="120"/>
    </row>
    <row r="16366">
      <c r="D16366" s="141"/>
      <c r="G16366" s="114"/>
      <c r="H16366" s="39"/>
      <c r="N16366" s="116"/>
      <c r="P16366" s="146"/>
      <c r="Q16366" s="116"/>
      <c r="R16366" s="93"/>
      <c r="T16366" s="120"/>
      <c r="V16366" s="120"/>
      <c r="AD16366" s="116"/>
      <c r="AE16366" s="116"/>
      <c r="AG16366" s="140"/>
      <c r="AH16366" s="140"/>
      <c r="AI16366" s="146" t="s">
        <v>31</v>
      </c>
      <c r="AJ16366" s="146" t="s">
        <v>31</v>
      </c>
      <c r="AK16366" s="120"/>
    </row>
    <row r="16367">
      <c r="D16367" s="141"/>
      <c r="G16367" s="114"/>
      <c r="H16367" s="39"/>
      <c r="N16367" s="116"/>
      <c r="P16367" s="146"/>
      <c r="Q16367" s="116"/>
      <c r="R16367" s="93"/>
      <c r="T16367" s="120"/>
      <c r="V16367" s="120"/>
      <c r="AD16367" s="116"/>
      <c r="AE16367" s="116"/>
      <c r="AG16367" s="140"/>
      <c r="AH16367" s="140"/>
      <c r="AI16367" s="146" t="s">
        <v>31</v>
      </c>
      <c r="AJ16367" s="146" t="s">
        <v>31</v>
      </c>
      <c r="AK16367" s="120"/>
    </row>
    <row r="16368">
      <c r="D16368" s="141"/>
      <c r="G16368" s="114"/>
      <c r="H16368" s="39"/>
      <c r="N16368" s="116"/>
      <c r="P16368" s="146"/>
      <c r="Q16368" s="116"/>
      <c r="R16368" s="93"/>
      <c r="T16368" s="120"/>
      <c r="V16368" s="120"/>
      <c r="AD16368" s="116"/>
      <c r="AE16368" s="116"/>
      <c r="AG16368" s="140"/>
      <c r="AH16368" s="140"/>
      <c r="AI16368" s="146" t="s">
        <v>31</v>
      </c>
      <c r="AJ16368" s="146" t="s">
        <v>31</v>
      </c>
      <c r="AK16368" s="120"/>
    </row>
    <row r="16369">
      <c r="D16369" s="141"/>
      <c r="G16369" s="114"/>
      <c r="H16369" s="39"/>
      <c r="N16369" s="116"/>
      <c r="P16369" s="146"/>
      <c r="Q16369" s="116"/>
      <c r="R16369" s="93"/>
      <c r="T16369" s="120"/>
      <c r="V16369" s="120"/>
      <c r="AD16369" s="116"/>
      <c r="AE16369" s="116"/>
      <c r="AG16369" s="140"/>
      <c r="AH16369" s="140"/>
      <c r="AI16369" s="146" t="s">
        <v>31</v>
      </c>
      <c r="AJ16369" s="146" t="s">
        <v>31</v>
      </c>
      <c r="AK16369" s="120"/>
    </row>
    <row r="16370">
      <c r="D16370" s="141"/>
      <c r="G16370" s="114"/>
      <c r="H16370" s="39"/>
      <c r="N16370" s="116"/>
      <c r="P16370" s="146"/>
      <c r="Q16370" s="116"/>
      <c r="R16370" s="93"/>
      <c r="T16370" s="120"/>
      <c r="V16370" s="120"/>
      <c r="AD16370" s="116"/>
      <c r="AE16370" s="116"/>
      <c r="AG16370" s="140"/>
      <c r="AH16370" s="140"/>
      <c r="AI16370" s="146" t="s">
        <v>31</v>
      </c>
      <c r="AJ16370" s="146" t="s">
        <v>31</v>
      </c>
      <c r="AK16370" s="120"/>
    </row>
    <row r="16371">
      <c r="D16371" s="141"/>
      <c r="G16371" s="114"/>
      <c r="H16371" s="39"/>
      <c r="N16371" s="116"/>
      <c r="P16371" s="146"/>
      <c r="Q16371" s="116"/>
      <c r="R16371" s="93"/>
      <c r="T16371" s="120"/>
      <c r="V16371" s="120"/>
      <c r="AD16371" s="116"/>
      <c r="AE16371" s="116"/>
      <c r="AG16371" s="140"/>
      <c r="AH16371" s="140"/>
      <c r="AI16371" s="146" t="s">
        <v>31</v>
      </c>
      <c r="AJ16371" s="146" t="s">
        <v>31</v>
      </c>
      <c r="AK16371" s="120"/>
    </row>
    <row r="16372">
      <c r="D16372" s="141"/>
      <c r="G16372" s="114"/>
      <c r="H16372" s="39"/>
      <c r="N16372" s="116"/>
      <c r="P16372" s="146"/>
      <c r="Q16372" s="116"/>
      <c r="R16372" s="93"/>
      <c r="T16372" s="120"/>
      <c r="V16372" s="120"/>
      <c r="AD16372" s="116"/>
      <c r="AE16372" s="116"/>
      <c r="AG16372" s="140"/>
      <c r="AH16372" s="140"/>
      <c r="AI16372" s="146" t="s">
        <v>31</v>
      </c>
      <c r="AJ16372" s="146" t="s">
        <v>31</v>
      </c>
      <c r="AK16372" s="120"/>
    </row>
    <row r="16373">
      <c r="D16373" s="141"/>
      <c r="G16373" s="114"/>
      <c r="H16373" s="39"/>
      <c r="N16373" s="116"/>
      <c r="P16373" s="146"/>
      <c r="Q16373" s="116"/>
      <c r="R16373" s="93"/>
      <c r="T16373" s="120"/>
      <c r="V16373" s="120"/>
      <c r="AD16373" s="116"/>
      <c r="AE16373" s="116"/>
      <c r="AG16373" s="140"/>
      <c r="AH16373" s="140"/>
      <c r="AI16373" s="146" t="s">
        <v>31</v>
      </c>
      <c r="AJ16373" s="146" t="s">
        <v>31</v>
      </c>
      <c r="AK16373" s="120"/>
    </row>
    <row r="16374">
      <c r="D16374" s="141"/>
      <c r="G16374" s="114"/>
      <c r="H16374" s="39"/>
      <c r="N16374" s="116"/>
      <c r="P16374" s="146"/>
      <c r="Q16374" s="116"/>
      <c r="R16374" s="93"/>
      <c r="T16374" s="120"/>
      <c r="V16374" s="120"/>
      <c r="AD16374" s="116"/>
      <c r="AE16374" s="116"/>
      <c r="AG16374" s="140"/>
      <c r="AH16374" s="140"/>
      <c r="AI16374" s="146" t="s">
        <v>31</v>
      </c>
      <c r="AJ16374" s="146" t="s">
        <v>31</v>
      </c>
      <c r="AK16374" s="120"/>
    </row>
    <row r="16375">
      <c r="D16375" s="141"/>
      <c r="G16375" s="114"/>
      <c r="H16375" s="39"/>
      <c r="N16375" s="116"/>
      <c r="P16375" s="146"/>
      <c r="Q16375" s="116"/>
      <c r="R16375" s="93"/>
      <c r="T16375" s="120"/>
      <c r="V16375" s="120"/>
      <c r="AD16375" s="116"/>
      <c r="AE16375" s="116"/>
      <c r="AG16375" s="140"/>
      <c r="AH16375" s="140"/>
      <c r="AI16375" s="146" t="s">
        <v>31</v>
      </c>
      <c r="AJ16375" s="146" t="s">
        <v>31</v>
      </c>
      <c r="AK16375" s="120"/>
    </row>
    <row r="16376">
      <c r="D16376" s="141"/>
      <c r="G16376" s="114"/>
      <c r="H16376" s="39"/>
      <c r="N16376" s="116"/>
      <c r="P16376" s="146"/>
      <c r="Q16376" s="116"/>
      <c r="R16376" s="93"/>
      <c r="T16376" s="120"/>
      <c r="V16376" s="120"/>
      <c r="AD16376" s="116"/>
      <c r="AE16376" s="116"/>
      <c r="AG16376" s="140"/>
      <c r="AH16376" s="140"/>
      <c r="AI16376" s="146" t="s">
        <v>31</v>
      </c>
      <c r="AJ16376" s="146" t="s">
        <v>31</v>
      </c>
      <c r="AK16376" s="120"/>
    </row>
    <row r="16377">
      <c r="D16377" s="141"/>
      <c r="G16377" s="114"/>
      <c r="H16377" s="39"/>
      <c r="N16377" s="116"/>
      <c r="P16377" s="146"/>
      <c r="Q16377" s="116"/>
      <c r="R16377" s="93"/>
      <c r="T16377" s="120"/>
      <c r="V16377" s="120"/>
      <c r="AD16377" s="116"/>
      <c r="AE16377" s="116"/>
      <c r="AG16377" s="140"/>
      <c r="AH16377" s="140"/>
      <c r="AI16377" s="146" t="s">
        <v>31</v>
      </c>
      <c r="AJ16377" s="146" t="s">
        <v>31</v>
      </c>
      <c r="AK16377" s="120"/>
    </row>
    <row r="16378">
      <c r="D16378" s="141"/>
      <c r="G16378" s="114"/>
      <c r="H16378" s="39"/>
      <c r="N16378" s="116"/>
      <c r="P16378" s="146"/>
      <c r="Q16378" s="116"/>
      <c r="R16378" s="93"/>
      <c r="T16378" s="120"/>
      <c r="V16378" s="120"/>
      <c r="AD16378" s="116"/>
      <c r="AE16378" s="116"/>
      <c r="AG16378" s="140"/>
      <c r="AH16378" s="140"/>
      <c r="AI16378" s="146" t="s">
        <v>31</v>
      </c>
      <c r="AJ16378" s="146" t="s">
        <v>31</v>
      </c>
      <c r="AK16378" s="120"/>
    </row>
    <row r="16379">
      <c r="D16379" s="141"/>
      <c r="G16379" s="114"/>
      <c r="H16379" s="39"/>
      <c r="N16379" s="116"/>
      <c r="P16379" s="146"/>
      <c r="Q16379" s="116"/>
      <c r="R16379" s="93"/>
      <c r="T16379" s="120"/>
      <c r="V16379" s="120"/>
      <c r="AD16379" s="116"/>
      <c r="AE16379" s="116"/>
      <c r="AG16379" s="140"/>
      <c r="AH16379" s="140"/>
      <c r="AI16379" s="146" t="s">
        <v>31</v>
      </c>
      <c r="AJ16379" s="146" t="s">
        <v>31</v>
      </c>
      <c r="AK16379" s="120"/>
    </row>
    <row r="16380">
      <c r="D16380" s="141"/>
      <c r="G16380" s="114"/>
      <c r="H16380" s="39"/>
      <c r="N16380" s="116"/>
      <c r="P16380" s="146"/>
      <c r="Q16380" s="116"/>
      <c r="R16380" s="93"/>
      <c r="T16380" s="120"/>
      <c r="V16380" s="120"/>
      <c r="AD16380" s="116"/>
      <c r="AE16380" s="116"/>
      <c r="AG16380" s="140"/>
      <c r="AH16380" s="140"/>
      <c r="AI16380" s="146" t="s">
        <v>31</v>
      </c>
      <c r="AJ16380" s="146" t="s">
        <v>31</v>
      </c>
      <c r="AK16380" s="120"/>
    </row>
    <row r="16381">
      <c r="D16381" s="141"/>
      <c r="G16381" s="114"/>
      <c r="H16381" s="39"/>
      <c r="N16381" s="116"/>
      <c r="P16381" s="146"/>
      <c r="Q16381" s="116"/>
      <c r="R16381" s="93"/>
      <c r="T16381" s="120"/>
      <c r="V16381" s="120"/>
      <c r="AD16381" s="116"/>
      <c r="AE16381" s="116"/>
      <c r="AG16381" s="140"/>
      <c r="AH16381" s="140"/>
      <c r="AI16381" s="146" t="s">
        <v>31</v>
      </c>
      <c r="AJ16381" s="146" t="s">
        <v>31</v>
      </c>
      <c r="AK16381" s="120"/>
    </row>
    <row r="16382">
      <c r="D16382" s="141"/>
      <c r="G16382" s="114"/>
      <c r="H16382" s="39"/>
      <c r="N16382" s="116"/>
      <c r="P16382" s="146"/>
      <c r="Q16382" s="116"/>
      <c r="R16382" s="93"/>
      <c r="T16382" s="120"/>
      <c r="V16382" s="120"/>
      <c r="AD16382" s="116"/>
      <c r="AE16382" s="116"/>
      <c r="AG16382" s="140"/>
      <c r="AH16382" s="140"/>
      <c r="AI16382" s="146" t="s">
        <v>31</v>
      </c>
      <c r="AJ16382" s="146" t="s">
        <v>31</v>
      </c>
      <c r="AK16382" s="120"/>
    </row>
    <row r="16383">
      <c r="D16383" s="141"/>
      <c r="G16383" s="114"/>
      <c r="H16383" s="39"/>
      <c r="N16383" s="116"/>
      <c r="P16383" s="146"/>
      <c r="Q16383" s="116"/>
      <c r="R16383" s="93"/>
      <c r="T16383" s="120"/>
      <c r="V16383" s="120"/>
      <c r="AD16383" s="116"/>
      <c r="AE16383" s="116"/>
      <c r="AG16383" s="140"/>
      <c r="AH16383" s="140"/>
      <c r="AI16383" s="146" t="s">
        <v>31</v>
      </c>
      <c r="AJ16383" s="146" t="s">
        <v>31</v>
      </c>
      <c r="AK16383" s="120"/>
    </row>
    <row r="16384">
      <c r="D16384" s="141"/>
      <c r="G16384" s="114"/>
      <c r="H16384" s="39"/>
      <c r="N16384" s="116"/>
      <c r="P16384" s="146"/>
      <c r="Q16384" s="116"/>
      <c r="R16384" s="93"/>
      <c r="T16384" s="120"/>
      <c r="V16384" s="120"/>
      <c r="AD16384" s="116"/>
      <c r="AE16384" s="116"/>
      <c r="AG16384" s="140"/>
      <c r="AH16384" s="140"/>
      <c r="AI16384" s="146" t="s">
        <v>31</v>
      </c>
      <c r="AJ16384" s="146" t="s">
        <v>31</v>
      </c>
      <c r="AK16384" s="120"/>
    </row>
    <row r="16385">
      <c r="D16385" s="141"/>
      <c r="G16385" s="114"/>
      <c r="H16385" s="39"/>
      <c r="N16385" s="116"/>
      <c r="P16385" s="146"/>
      <c r="Q16385" s="116"/>
      <c r="R16385" s="93"/>
      <c r="T16385" s="120"/>
      <c r="V16385" s="120"/>
      <c r="AD16385" s="116"/>
      <c r="AE16385" s="116"/>
      <c r="AG16385" s="140"/>
      <c r="AH16385" s="140"/>
      <c r="AI16385" s="146" t="s">
        <v>31</v>
      </c>
      <c r="AJ16385" s="146" t="s">
        <v>31</v>
      </c>
      <c r="AK16385" s="120"/>
    </row>
    <row r="16386">
      <c r="D16386" s="141"/>
      <c r="G16386" s="114"/>
      <c r="H16386" s="39"/>
      <c r="N16386" s="116"/>
      <c r="P16386" s="146"/>
      <c r="Q16386" s="116"/>
      <c r="R16386" s="93"/>
      <c r="T16386" s="120"/>
      <c r="V16386" s="120"/>
      <c r="AD16386" s="116"/>
      <c r="AE16386" s="116"/>
      <c r="AG16386" s="140"/>
      <c r="AH16386" s="140"/>
      <c r="AI16386" s="146" t="s">
        <v>31</v>
      </c>
      <c r="AJ16386" s="146" t="s">
        <v>31</v>
      </c>
      <c r="AK16386" s="120"/>
    </row>
    <row r="16387">
      <c r="D16387" s="141"/>
      <c r="G16387" s="114"/>
      <c r="H16387" s="39"/>
      <c r="N16387" s="116"/>
      <c r="P16387" s="146"/>
      <c r="Q16387" s="116"/>
      <c r="R16387" s="93"/>
      <c r="T16387" s="120"/>
      <c r="V16387" s="120"/>
      <c r="AD16387" s="116"/>
      <c r="AE16387" s="116"/>
      <c r="AG16387" s="140"/>
      <c r="AH16387" s="140"/>
      <c r="AI16387" s="146" t="s">
        <v>31</v>
      </c>
      <c r="AJ16387" s="146" t="s">
        <v>31</v>
      </c>
      <c r="AK16387" s="120"/>
    </row>
    <row r="16388">
      <c r="D16388" s="141"/>
      <c r="G16388" s="114"/>
      <c r="H16388" s="39"/>
      <c r="N16388" s="116"/>
      <c r="P16388" s="146"/>
      <c r="Q16388" s="116"/>
      <c r="R16388" s="93"/>
      <c r="T16388" s="120"/>
      <c r="V16388" s="120"/>
      <c r="AD16388" s="116"/>
      <c r="AE16388" s="116"/>
      <c r="AG16388" s="140"/>
      <c r="AH16388" s="140"/>
      <c r="AI16388" s="146" t="s">
        <v>31</v>
      </c>
      <c r="AJ16388" s="146" t="s">
        <v>31</v>
      </c>
      <c r="AK16388" s="120"/>
    </row>
    <row r="16389">
      <c r="D16389" s="141"/>
      <c r="G16389" s="114"/>
      <c r="H16389" s="39"/>
      <c r="N16389" s="116"/>
      <c r="P16389" s="146"/>
      <c r="Q16389" s="116"/>
      <c r="R16389" s="93"/>
      <c r="T16389" s="120"/>
      <c r="V16389" s="120"/>
      <c r="AD16389" s="116"/>
      <c r="AE16389" s="116"/>
      <c r="AG16389" s="140"/>
      <c r="AH16389" s="140"/>
      <c r="AI16389" s="146" t="s">
        <v>31</v>
      </c>
      <c r="AJ16389" s="146" t="s">
        <v>31</v>
      </c>
      <c r="AK16389" s="120"/>
    </row>
    <row r="16390">
      <c r="D16390" s="141"/>
      <c r="G16390" s="114"/>
      <c r="H16390" s="39"/>
      <c r="N16390" s="116"/>
      <c r="P16390" s="146"/>
      <c r="Q16390" s="116"/>
      <c r="R16390" s="93"/>
      <c r="T16390" s="120"/>
      <c r="V16390" s="120"/>
      <c r="AD16390" s="116"/>
      <c r="AE16390" s="116"/>
      <c r="AG16390" s="140"/>
      <c r="AH16390" s="140"/>
      <c r="AI16390" s="146" t="s">
        <v>31</v>
      </c>
      <c r="AJ16390" s="146" t="s">
        <v>31</v>
      </c>
      <c r="AK16390" s="120"/>
    </row>
    <row r="16391">
      <c r="D16391" s="141"/>
      <c r="G16391" s="114"/>
      <c r="H16391" s="39"/>
      <c r="N16391" s="116"/>
      <c r="P16391" s="146"/>
      <c r="Q16391" s="116"/>
      <c r="R16391" s="93"/>
      <c r="T16391" s="120"/>
      <c r="V16391" s="120"/>
      <c r="AD16391" s="116"/>
      <c r="AE16391" s="116"/>
      <c r="AG16391" s="140"/>
      <c r="AH16391" s="140"/>
      <c r="AI16391" s="146" t="s">
        <v>31</v>
      </c>
      <c r="AJ16391" s="146" t="s">
        <v>31</v>
      </c>
      <c r="AK16391" s="120"/>
    </row>
    <row r="16392">
      <c r="D16392" s="141"/>
      <c r="G16392" s="114"/>
      <c r="H16392" s="39"/>
      <c r="N16392" s="116"/>
      <c r="P16392" s="146"/>
      <c r="Q16392" s="116"/>
      <c r="R16392" s="93"/>
      <c r="T16392" s="120"/>
      <c r="V16392" s="120"/>
      <c r="AD16392" s="116"/>
      <c r="AE16392" s="116"/>
      <c r="AG16392" s="140"/>
      <c r="AH16392" s="140"/>
      <c r="AI16392" s="146" t="s">
        <v>31</v>
      </c>
      <c r="AJ16392" s="146" t="s">
        <v>31</v>
      </c>
      <c r="AK16392" s="120"/>
    </row>
    <row r="16393">
      <c r="D16393" s="141"/>
      <c r="G16393" s="114"/>
      <c r="H16393" s="39"/>
      <c r="N16393" s="116"/>
      <c r="P16393" s="146"/>
      <c r="Q16393" s="116"/>
      <c r="R16393" s="93"/>
      <c r="T16393" s="120"/>
      <c r="V16393" s="120"/>
      <c r="AD16393" s="116"/>
      <c r="AE16393" s="116"/>
      <c r="AG16393" s="140"/>
      <c r="AH16393" s="140"/>
      <c r="AI16393" s="146" t="s">
        <v>31</v>
      </c>
      <c r="AJ16393" s="146" t="s">
        <v>31</v>
      </c>
      <c r="AK16393" s="120"/>
    </row>
    <row r="16394">
      <c r="D16394" s="141"/>
      <c r="G16394" s="114"/>
      <c r="H16394" s="39"/>
      <c r="N16394" s="116"/>
      <c r="P16394" s="146"/>
      <c r="Q16394" s="116"/>
      <c r="R16394" s="93"/>
      <c r="T16394" s="120"/>
      <c r="V16394" s="120"/>
      <c r="AD16394" s="116"/>
      <c r="AE16394" s="116"/>
      <c r="AG16394" s="140"/>
      <c r="AH16394" s="140"/>
      <c r="AI16394" s="146" t="s">
        <v>31</v>
      </c>
      <c r="AJ16394" s="146" t="s">
        <v>31</v>
      </c>
      <c r="AK16394" s="120"/>
    </row>
    <row r="16395">
      <c r="D16395" s="141"/>
      <c r="G16395" s="114"/>
      <c r="H16395" s="39"/>
      <c r="N16395" s="116"/>
      <c r="P16395" s="146"/>
      <c r="Q16395" s="116"/>
      <c r="R16395" s="93"/>
      <c r="T16395" s="120"/>
      <c r="V16395" s="120"/>
      <c r="AD16395" s="116"/>
      <c r="AE16395" s="116"/>
      <c r="AG16395" s="140"/>
      <c r="AH16395" s="140"/>
      <c r="AI16395" s="146" t="s">
        <v>31</v>
      </c>
      <c r="AJ16395" s="146" t="s">
        <v>31</v>
      </c>
      <c r="AK16395" s="120"/>
    </row>
    <row r="16396">
      <c r="D16396" s="141"/>
      <c r="G16396" s="114"/>
      <c r="H16396" s="39"/>
      <c r="N16396" s="116"/>
      <c r="P16396" s="146"/>
      <c r="Q16396" s="116"/>
      <c r="R16396" s="93"/>
      <c r="T16396" s="120"/>
      <c r="V16396" s="120"/>
      <c r="AD16396" s="116"/>
      <c r="AE16396" s="116"/>
      <c r="AG16396" s="140"/>
      <c r="AH16396" s="140"/>
      <c r="AI16396" s="146" t="s">
        <v>31</v>
      </c>
      <c r="AJ16396" s="146" t="s">
        <v>31</v>
      </c>
      <c r="AK16396" s="120"/>
    </row>
    <row r="16397">
      <c r="D16397" s="141"/>
      <c r="G16397" s="114"/>
      <c r="H16397" s="39"/>
      <c r="N16397" s="116"/>
      <c r="P16397" s="146"/>
      <c r="Q16397" s="116"/>
      <c r="R16397" s="93"/>
      <c r="T16397" s="120"/>
      <c r="V16397" s="120"/>
      <c r="AD16397" s="116"/>
      <c r="AE16397" s="116"/>
      <c r="AG16397" s="140"/>
      <c r="AH16397" s="140"/>
      <c r="AI16397" s="146" t="s">
        <v>31</v>
      </c>
      <c r="AJ16397" s="146" t="s">
        <v>31</v>
      </c>
      <c r="AK16397" s="120"/>
    </row>
    <row r="16398">
      <c r="D16398" s="141"/>
      <c r="G16398" s="114"/>
      <c r="H16398" s="39"/>
      <c r="N16398" s="116"/>
      <c r="P16398" s="146"/>
      <c r="Q16398" s="116"/>
      <c r="R16398" s="93"/>
      <c r="T16398" s="120"/>
      <c r="V16398" s="120"/>
      <c r="AD16398" s="116"/>
      <c r="AE16398" s="116"/>
      <c r="AG16398" s="140"/>
      <c r="AH16398" s="140"/>
      <c r="AI16398" s="146" t="s">
        <v>31</v>
      </c>
      <c r="AJ16398" s="146" t="s">
        <v>31</v>
      </c>
      <c r="AK16398" s="120"/>
    </row>
    <row r="16399">
      <c r="D16399" s="141"/>
      <c r="G16399" s="114"/>
      <c r="H16399" s="39"/>
      <c r="N16399" s="116"/>
      <c r="P16399" s="146"/>
      <c r="Q16399" s="116"/>
      <c r="R16399" s="93"/>
      <c r="T16399" s="120"/>
      <c r="V16399" s="120"/>
      <c r="AD16399" s="116"/>
      <c r="AE16399" s="116"/>
      <c r="AG16399" s="140"/>
      <c r="AH16399" s="140"/>
      <c r="AI16399" s="146" t="s">
        <v>31</v>
      </c>
      <c r="AJ16399" s="146" t="s">
        <v>31</v>
      </c>
      <c r="AK16399" s="120"/>
    </row>
    <row r="16400">
      <c r="D16400" s="141"/>
      <c r="G16400" s="114"/>
      <c r="H16400" s="39"/>
      <c r="N16400" s="116"/>
      <c r="P16400" s="146"/>
      <c r="Q16400" s="116"/>
      <c r="R16400" s="93"/>
      <c r="T16400" s="120"/>
      <c r="V16400" s="120"/>
      <c r="AD16400" s="116"/>
      <c r="AE16400" s="116"/>
      <c r="AG16400" s="140"/>
      <c r="AH16400" s="140"/>
      <c r="AI16400" s="146" t="s">
        <v>31</v>
      </c>
      <c r="AJ16400" s="146" t="s">
        <v>31</v>
      </c>
      <c r="AK16400" s="120"/>
    </row>
    <row r="16401">
      <c r="D16401" s="141"/>
      <c r="G16401" s="114"/>
      <c r="H16401" s="39"/>
      <c r="N16401" s="116"/>
      <c r="P16401" s="146"/>
      <c r="Q16401" s="116"/>
      <c r="R16401" s="93"/>
      <c r="T16401" s="120"/>
      <c r="V16401" s="120"/>
      <c r="AD16401" s="116"/>
      <c r="AE16401" s="116"/>
      <c r="AG16401" s="140"/>
      <c r="AH16401" s="140"/>
      <c r="AI16401" s="146" t="s">
        <v>31</v>
      </c>
      <c r="AJ16401" s="146" t="s">
        <v>31</v>
      </c>
      <c r="AK16401" s="120"/>
    </row>
    <row r="16402">
      <c r="D16402" s="141"/>
      <c r="G16402" s="114"/>
      <c r="H16402" s="39"/>
      <c r="N16402" s="116"/>
      <c r="P16402" s="146"/>
      <c r="Q16402" s="116"/>
      <c r="R16402" s="93"/>
      <c r="T16402" s="120"/>
      <c r="V16402" s="120"/>
      <c r="AD16402" s="116"/>
      <c r="AE16402" s="116"/>
      <c r="AG16402" s="140"/>
      <c r="AH16402" s="140"/>
      <c r="AI16402" s="146" t="s">
        <v>31</v>
      </c>
      <c r="AJ16402" s="146" t="s">
        <v>31</v>
      </c>
      <c r="AK16402" s="120"/>
    </row>
    <row r="16403">
      <c r="D16403" s="141"/>
      <c r="G16403" s="114"/>
      <c r="H16403" s="39"/>
      <c r="N16403" s="116"/>
      <c r="P16403" s="146"/>
      <c r="Q16403" s="116"/>
      <c r="R16403" s="93"/>
      <c r="T16403" s="120"/>
      <c r="V16403" s="120"/>
      <c r="AD16403" s="116"/>
      <c r="AE16403" s="116"/>
      <c r="AG16403" s="140"/>
      <c r="AH16403" s="140"/>
      <c r="AI16403" s="146" t="s">
        <v>31</v>
      </c>
      <c r="AJ16403" s="146" t="s">
        <v>31</v>
      </c>
      <c r="AK16403" s="120"/>
    </row>
    <row r="16404">
      <c r="D16404" s="141"/>
      <c r="G16404" s="114"/>
      <c r="H16404" s="39"/>
      <c r="N16404" s="116"/>
      <c r="P16404" s="146"/>
      <c r="Q16404" s="116"/>
      <c r="R16404" s="93"/>
      <c r="T16404" s="120"/>
      <c r="V16404" s="120"/>
      <c r="AD16404" s="116"/>
      <c r="AE16404" s="116"/>
      <c r="AG16404" s="140"/>
      <c r="AH16404" s="140"/>
      <c r="AI16404" s="146" t="s">
        <v>31</v>
      </c>
      <c r="AJ16404" s="146" t="s">
        <v>31</v>
      </c>
      <c r="AK16404" s="120"/>
    </row>
    <row r="16405">
      <c r="D16405" s="141"/>
      <c r="G16405" s="114"/>
      <c r="H16405" s="39"/>
      <c r="N16405" s="116"/>
      <c r="P16405" s="146"/>
      <c r="Q16405" s="116"/>
      <c r="R16405" s="93"/>
      <c r="T16405" s="120"/>
      <c r="V16405" s="120"/>
      <c r="AD16405" s="116"/>
      <c r="AE16405" s="116"/>
      <c r="AG16405" s="140"/>
      <c r="AH16405" s="140"/>
      <c r="AI16405" s="146" t="s">
        <v>31</v>
      </c>
      <c r="AJ16405" s="146" t="s">
        <v>31</v>
      </c>
      <c r="AK16405" s="120"/>
    </row>
    <row r="16406">
      <c r="D16406" s="141"/>
      <c r="G16406" s="114"/>
      <c r="H16406" s="39"/>
      <c r="N16406" s="116"/>
      <c r="P16406" s="146"/>
      <c r="Q16406" s="116"/>
      <c r="R16406" s="93"/>
      <c r="T16406" s="120"/>
      <c r="V16406" s="120"/>
      <c r="AD16406" s="116"/>
      <c r="AE16406" s="116"/>
      <c r="AG16406" s="140"/>
      <c r="AH16406" s="140"/>
      <c r="AI16406" s="146" t="s">
        <v>31</v>
      </c>
      <c r="AJ16406" s="146" t="s">
        <v>31</v>
      </c>
      <c r="AK16406" s="120"/>
    </row>
    <row r="16407">
      <c r="D16407" s="141"/>
      <c r="G16407" s="114"/>
      <c r="H16407" s="39"/>
      <c r="N16407" s="116"/>
      <c r="P16407" s="146"/>
      <c r="Q16407" s="116"/>
      <c r="R16407" s="93"/>
      <c r="T16407" s="120"/>
      <c r="V16407" s="120"/>
      <c r="AD16407" s="116"/>
      <c r="AE16407" s="116"/>
      <c r="AG16407" s="140"/>
      <c r="AH16407" s="140"/>
      <c r="AI16407" s="146" t="s">
        <v>31</v>
      </c>
      <c r="AJ16407" s="146" t="s">
        <v>31</v>
      </c>
      <c r="AK16407" s="120"/>
    </row>
    <row r="16408">
      <c r="D16408" s="141"/>
      <c r="G16408" s="114"/>
      <c r="H16408" s="39"/>
      <c r="N16408" s="116"/>
      <c r="P16408" s="146"/>
      <c r="Q16408" s="116"/>
      <c r="R16408" s="93"/>
      <c r="T16408" s="120"/>
      <c r="V16408" s="120"/>
      <c r="AD16408" s="116"/>
      <c r="AE16408" s="116"/>
      <c r="AG16408" s="140"/>
      <c r="AH16408" s="140"/>
      <c r="AI16408" s="146" t="s">
        <v>31</v>
      </c>
      <c r="AJ16408" s="146" t="s">
        <v>31</v>
      </c>
      <c r="AK16408" s="120"/>
    </row>
    <row r="16409">
      <c r="D16409" s="141"/>
      <c r="G16409" s="114"/>
      <c r="H16409" s="39"/>
      <c r="N16409" s="116"/>
      <c r="P16409" s="146"/>
      <c r="Q16409" s="116"/>
      <c r="R16409" s="93"/>
      <c r="T16409" s="120"/>
      <c r="V16409" s="120"/>
      <c r="AD16409" s="116"/>
      <c r="AE16409" s="116"/>
      <c r="AG16409" s="140"/>
      <c r="AH16409" s="140"/>
      <c r="AI16409" s="146" t="s">
        <v>31</v>
      </c>
      <c r="AJ16409" s="146" t="s">
        <v>31</v>
      </c>
      <c r="AK16409" s="120"/>
    </row>
    <row r="16410">
      <c r="D16410" s="141"/>
      <c r="G16410" s="114"/>
      <c r="H16410" s="39"/>
      <c r="N16410" s="116"/>
      <c r="P16410" s="146"/>
      <c r="Q16410" s="116"/>
      <c r="R16410" s="93"/>
      <c r="T16410" s="120"/>
      <c r="V16410" s="120"/>
      <c r="AD16410" s="116"/>
      <c r="AE16410" s="116"/>
      <c r="AG16410" s="140"/>
      <c r="AH16410" s="140"/>
      <c r="AI16410" s="146" t="s">
        <v>31</v>
      </c>
      <c r="AJ16410" s="146" t="s">
        <v>31</v>
      </c>
      <c r="AK16410" s="120"/>
    </row>
    <row r="16411">
      <c r="D16411" s="141"/>
      <c r="G16411" s="114"/>
      <c r="H16411" s="39"/>
      <c r="N16411" s="116"/>
      <c r="P16411" s="146"/>
      <c r="Q16411" s="116"/>
      <c r="R16411" s="93"/>
      <c r="T16411" s="120"/>
      <c r="V16411" s="120"/>
      <c r="AD16411" s="116"/>
      <c r="AE16411" s="116"/>
      <c r="AG16411" s="140"/>
      <c r="AH16411" s="140"/>
      <c r="AI16411" s="146" t="s">
        <v>31</v>
      </c>
      <c r="AJ16411" s="146" t="s">
        <v>31</v>
      </c>
      <c r="AK16411" s="120"/>
    </row>
    <row r="16412">
      <c r="D16412" s="141"/>
      <c r="G16412" s="114"/>
      <c r="H16412" s="39"/>
      <c r="N16412" s="116"/>
      <c r="P16412" s="146"/>
      <c r="Q16412" s="116"/>
      <c r="R16412" s="93"/>
      <c r="T16412" s="120"/>
      <c r="V16412" s="120"/>
      <c r="AD16412" s="116"/>
      <c r="AE16412" s="116"/>
      <c r="AG16412" s="140"/>
      <c r="AH16412" s="140"/>
      <c r="AI16412" s="146" t="s">
        <v>31</v>
      </c>
      <c r="AJ16412" s="146" t="s">
        <v>31</v>
      </c>
      <c r="AK16412" s="120"/>
    </row>
    <row r="16413">
      <c r="D16413" s="141"/>
      <c r="G16413" s="114"/>
      <c r="H16413" s="39"/>
      <c r="N16413" s="116"/>
      <c r="P16413" s="146"/>
      <c r="Q16413" s="116"/>
      <c r="R16413" s="93"/>
      <c r="T16413" s="120"/>
      <c r="V16413" s="120"/>
      <c r="AD16413" s="116"/>
      <c r="AE16413" s="116"/>
      <c r="AG16413" s="140"/>
      <c r="AH16413" s="140"/>
      <c r="AI16413" s="146" t="s">
        <v>31</v>
      </c>
      <c r="AJ16413" s="146" t="s">
        <v>31</v>
      </c>
      <c r="AK16413" s="120"/>
    </row>
    <row r="16414">
      <c r="D16414" s="141"/>
      <c r="G16414" s="114"/>
      <c r="H16414" s="39"/>
      <c r="N16414" s="116"/>
      <c r="P16414" s="146"/>
      <c r="Q16414" s="116"/>
      <c r="R16414" s="93"/>
      <c r="T16414" s="120"/>
      <c r="V16414" s="120"/>
      <c r="AD16414" s="116"/>
      <c r="AE16414" s="116"/>
      <c r="AG16414" s="140"/>
      <c r="AH16414" s="140"/>
      <c r="AI16414" s="146" t="s">
        <v>31</v>
      </c>
      <c r="AJ16414" s="146" t="s">
        <v>31</v>
      </c>
      <c r="AK16414" s="120"/>
    </row>
    <row r="16415">
      <c r="D16415" s="141"/>
      <c r="G16415" s="114"/>
      <c r="H16415" s="39"/>
      <c r="N16415" s="116"/>
      <c r="P16415" s="146"/>
      <c r="Q16415" s="116"/>
      <c r="R16415" s="93"/>
      <c r="T16415" s="120"/>
      <c r="V16415" s="120"/>
      <c r="AD16415" s="116"/>
      <c r="AE16415" s="116"/>
      <c r="AG16415" s="140"/>
      <c r="AH16415" s="140"/>
      <c r="AI16415" s="146" t="s">
        <v>31</v>
      </c>
      <c r="AJ16415" s="146" t="s">
        <v>31</v>
      </c>
      <c r="AK16415" s="120"/>
    </row>
    <row r="16416">
      <c r="D16416" s="141"/>
      <c r="G16416" s="114"/>
      <c r="H16416" s="39"/>
      <c r="N16416" s="116"/>
      <c r="P16416" s="146"/>
      <c r="Q16416" s="116"/>
      <c r="R16416" s="93"/>
      <c r="T16416" s="120"/>
      <c r="V16416" s="120"/>
      <c r="AD16416" s="116"/>
      <c r="AE16416" s="116"/>
      <c r="AG16416" s="140"/>
      <c r="AH16416" s="140"/>
      <c r="AI16416" s="146" t="s">
        <v>31</v>
      </c>
      <c r="AJ16416" s="146" t="s">
        <v>31</v>
      </c>
      <c r="AK16416" s="120"/>
    </row>
    <row r="16417">
      <c r="D16417" s="141"/>
      <c r="G16417" s="114"/>
      <c r="H16417" s="39"/>
      <c r="N16417" s="116"/>
      <c r="P16417" s="146"/>
      <c r="Q16417" s="116"/>
      <c r="R16417" s="93"/>
      <c r="T16417" s="120"/>
      <c r="V16417" s="120"/>
      <c r="AD16417" s="116"/>
      <c r="AE16417" s="116"/>
      <c r="AG16417" s="140"/>
      <c r="AH16417" s="140"/>
      <c r="AI16417" s="146" t="s">
        <v>31</v>
      </c>
      <c r="AJ16417" s="146" t="s">
        <v>31</v>
      </c>
      <c r="AK16417" s="120"/>
    </row>
    <row r="16418">
      <c r="D16418" s="141"/>
      <c r="G16418" s="114"/>
      <c r="H16418" s="39"/>
      <c r="N16418" s="116"/>
      <c r="P16418" s="146"/>
      <c r="Q16418" s="116"/>
      <c r="R16418" s="93"/>
      <c r="T16418" s="120"/>
      <c r="V16418" s="120"/>
      <c r="AD16418" s="116"/>
      <c r="AE16418" s="116"/>
      <c r="AG16418" s="140"/>
      <c r="AH16418" s="140"/>
      <c r="AI16418" s="146" t="s">
        <v>31</v>
      </c>
      <c r="AJ16418" s="146" t="s">
        <v>31</v>
      </c>
      <c r="AK16418" s="120"/>
    </row>
    <row r="16419">
      <c r="D16419" s="141"/>
      <c r="G16419" s="114"/>
      <c r="H16419" s="39"/>
      <c r="N16419" s="116"/>
      <c r="P16419" s="146"/>
      <c r="Q16419" s="116"/>
      <c r="R16419" s="93"/>
      <c r="T16419" s="120"/>
      <c r="V16419" s="120"/>
      <c r="AD16419" s="116"/>
      <c r="AE16419" s="116"/>
      <c r="AG16419" s="140"/>
      <c r="AH16419" s="140"/>
      <c r="AI16419" s="146" t="s">
        <v>31</v>
      </c>
      <c r="AJ16419" s="146" t="s">
        <v>31</v>
      </c>
      <c r="AK16419" s="120"/>
    </row>
    <row r="16420">
      <c r="D16420" s="141"/>
      <c r="G16420" s="114"/>
      <c r="H16420" s="39"/>
      <c r="N16420" s="116"/>
      <c r="P16420" s="146"/>
      <c r="Q16420" s="116"/>
      <c r="R16420" s="93"/>
      <c r="T16420" s="120"/>
      <c r="V16420" s="120"/>
      <c r="AD16420" s="116"/>
      <c r="AE16420" s="116"/>
      <c r="AG16420" s="140"/>
      <c r="AH16420" s="140"/>
      <c r="AI16420" s="146" t="s">
        <v>31</v>
      </c>
      <c r="AJ16420" s="146" t="s">
        <v>31</v>
      </c>
      <c r="AK16420" s="120"/>
    </row>
    <row r="16421">
      <c r="D16421" s="141"/>
      <c r="G16421" s="114"/>
      <c r="H16421" s="39"/>
      <c r="N16421" s="116"/>
      <c r="P16421" s="146"/>
      <c r="Q16421" s="116"/>
      <c r="R16421" s="93"/>
      <c r="T16421" s="120"/>
      <c r="V16421" s="120"/>
      <c r="AD16421" s="116"/>
      <c r="AE16421" s="116"/>
      <c r="AG16421" s="140"/>
      <c r="AH16421" s="140"/>
      <c r="AI16421" s="146" t="s">
        <v>31</v>
      </c>
      <c r="AJ16421" s="146" t="s">
        <v>31</v>
      </c>
      <c r="AK16421" s="120"/>
    </row>
    <row r="16422">
      <c r="D16422" s="141"/>
      <c r="G16422" s="114"/>
      <c r="H16422" s="39"/>
      <c r="N16422" s="116"/>
      <c r="P16422" s="146"/>
      <c r="Q16422" s="116"/>
      <c r="R16422" s="93"/>
      <c r="T16422" s="120"/>
      <c r="V16422" s="120"/>
      <c r="AD16422" s="116"/>
      <c r="AE16422" s="116"/>
      <c r="AG16422" s="140"/>
      <c r="AH16422" s="140"/>
      <c r="AI16422" s="146" t="s">
        <v>31</v>
      </c>
      <c r="AJ16422" s="146" t="s">
        <v>31</v>
      </c>
      <c r="AK16422" s="120"/>
    </row>
    <row r="16423">
      <c r="D16423" s="141"/>
      <c r="G16423" s="114"/>
      <c r="H16423" s="39"/>
      <c r="N16423" s="116"/>
      <c r="P16423" s="146"/>
      <c r="Q16423" s="116"/>
      <c r="R16423" s="93"/>
      <c r="T16423" s="120"/>
      <c r="V16423" s="120"/>
      <c r="AD16423" s="116"/>
      <c r="AE16423" s="116"/>
      <c r="AG16423" s="140"/>
      <c r="AH16423" s="140"/>
      <c r="AI16423" s="146" t="s">
        <v>31</v>
      </c>
      <c r="AJ16423" s="146" t="s">
        <v>31</v>
      </c>
      <c r="AK16423" s="120"/>
    </row>
    <row r="16424">
      <c r="D16424" s="141"/>
      <c r="G16424" s="114"/>
      <c r="H16424" s="39"/>
      <c r="N16424" s="116"/>
      <c r="P16424" s="146"/>
      <c r="Q16424" s="116"/>
      <c r="R16424" s="93"/>
      <c r="T16424" s="120"/>
      <c r="V16424" s="120"/>
      <c r="AD16424" s="116"/>
      <c r="AE16424" s="116"/>
      <c r="AG16424" s="140"/>
      <c r="AH16424" s="140"/>
      <c r="AI16424" s="146" t="s">
        <v>31</v>
      </c>
      <c r="AJ16424" s="146" t="s">
        <v>31</v>
      </c>
      <c r="AK16424" s="120"/>
    </row>
    <row r="16425">
      <c r="D16425" s="141"/>
      <c r="G16425" s="114"/>
      <c r="H16425" s="39"/>
      <c r="N16425" s="116"/>
      <c r="P16425" s="146"/>
      <c r="Q16425" s="116"/>
      <c r="R16425" s="93"/>
      <c r="T16425" s="120"/>
      <c r="V16425" s="120"/>
      <c r="AD16425" s="116"/>
      <c r="AE16425" s="116"/>
      <c r="AG16425" s="140"/>
      <c r="AH16425" s="140"/>
      <c r="AI16425" s="146" t="s">
        <v>31</v>
      </c>
      <c r="AJ16425" s="146" t="s">
        <v>31</v>
      </c>
      <c r="AK16425" s="120"/>
    </row>
    <row r="16426">
      <c r="D16426" s="141"/>
      <c r="G16426" s="114"/>
      <c r="H16426" s="39"/>
      <c r="N16426" s="116"/>
      <c r="P16426" s="146"/>
      <c r="Q16426" s="116"/>
      <c r="R16426" s="93"/>
      <c r="T16426" s="120"/>
      <c r="V16426" s="120"/>
      <c r="AD16426" s="116"/>
      <c r="AE16426" s="116"/>
      <c r="AG16426" s="140"/>
      <c r="AH16426" s="140"/>
      <c r="AI16426" s="146" t="s">
        <v>31</v>
      </c>
      <c r="AJ16426" s="146" t="s">
        <v>31</v>
      </c>
      <c r="AK16426" s="120"/>
    </row>
    <row r="16427">
      <c r="D16427" s="141"/>
      <c r="G16427" s="114"/>
      <c r="H16427" s="39"/>
      <c r="N16427" s="116"/>
      <c r="P16427" s="146"/>
      <c r="Q16427" s="116"/>
      <c r="R16427" s="93"/>
      <c r="T16427" s="120"/>
      <c r="V16427" s="120"/>
      <c r="AD16427" s="116"/>
      <c r="AE16427" s="116"/>
      <c r="AG16427" s="140"/>
      <c r="AH16427" s="140"/>
      <c r="AI16427" s="146" t="s">
        <v>31</v>
      </c>
      <c r="AJ16427" s="146" t="s">
        <v>31</v>
      </c>
      <c r="AK16427" s="120"/>
    </row>
    <row r="16428">
      <c r="D16428" s="141"/>
      <c r="G16428" s="114"/>
      <c r="H16428" s="39"/>
      <c r="N16428" s="116"/>
      <c r="P16428" s="146"/>
      <c r="Q16428" s="116"/>
      <c r="R16428" s="93"/>
      <c r="T16428" s="120"/>
      <c r="V16428" s="120"/>
      <c r="AD16428" s="116"/>
      <c r="AE16428" s="116"/>
      <c r="AG16428" s="140"/>
      <c r="AH16428" s="140"/>
      <c r="AI16428" s="146" t="s">
        <v>31</v>
      </c>
      <c r="AJ16428" s="146" t="s">
        <v>31</v>
      </c>
      <c r="AK16428" s="120"/>
    </row>
    <row r="16429">
      <c r="D16429" s="141"/>
      <c r="G16429" s="114"/>
      <c r="H16429" s="39"/>
      <c r="N16429" s="116"/>
      <c r="P16429" s="146"/>
      <c r="Q16429" s="116"/>
      <c r="R16429" s="93"/>
      <c r="T16429" s="120"/>
      <c r="V16429" s="120"/>
      <c r="AD16429" s="116"/>
      <c r="AE16429" s="116"/>
      <c r="AG16429" s="140"/>
      <c r="AH16429" s="140"/>
      <c r="AI16429" s="146" t="s">
        <v>31</v>
      </c>
      <c r="AJ16429" s="146" t="s">
        <v>31</v>
      </c>
      <c r="AK16429" s="120"/>
    </row>
    <row r="16430">
      <c r="D16430" s="141"/>
      <c r="G16430" s="114"/>
      <c r="H16430" s="39"/>
      <c r="N16430" s="116"/>
      <c r="P16430" s="146"/>
      <c r="Q16430" s="116"/>
      <c r="R16430" s="93"/>
      <c r="T16430" s="120"/>
      <c r="V16430" s="120"/>
      <c r="AD16430" s="116"/>
      <c r="AE16430" s="116"/>
      <c r="AG16430" s="140"/>
      <c r="AH16430" s="140"/>
      <c r="AI16430" s="146" t="s">
        <v>31</v>
      </c>
      <c r="AJ16430" s="146" t="s">
        <v>31</v>
      </c>
      <c r="AK16430" s="120"/>
    </row>
    <row r="16431">
      <c r="D16431" s="141"/>
      <c r="G16431" s="114"/>
      <c r="H16431" s="39"/>
      <c r="N16431" s="116"/>
      <c r="P16431" s="146"/>
      <c r="Q16431" s="116"/>
      <c r="R16431" s="93"/>
      <c r="T16431" s="120"/>
      <c r="V16431" s="120"/>
      <c r="AD16431" s="116"/>
      <c r="AE16431" s="116"/>
      <c r="AG16431" s="140"/>
      <c r="AH16431" s="140"/>
      <c r="AI16431" s="146" t="s">
        <v>31</v>
      </c>
      <c r="AJ16431" s="146" t="s">
        <v>31</v>
      </c>
      <c r="AK16431" s="120"/>
    </row>
    <row r="16432">
      <c r="D16432" s="141"/>
      <c r="G16432" s="114"/>
      <c r="H16432" s="39"/>
      <c r="N16432" s="116"/>
      <c r="P16432" s="146"/>
      <c r="Q16432" s="116"/>
      <c r="R16432" s="93"/>
      <c r="T16432" s="120"/>
      <c r="V16432" s="120"/>
      <c r="AD16432" s="116"/>
      <c r="AE16432" s="116"/>
      <c r="AG16432" s="140"/>
      <c r="AH16432" s="140"/>
      <c r="AI16432" s="146" t="s">
        <v>31</v>
      </c>
      <c r="AJ16432" s="146" t="s">
        <v>31</v>
      </c>
      <c r="AK16432" s="120"/>
    </row>
    <row r="16433">
      <c r="D16433" s="141"/>
      <c r="G16433" s="114"/>
      <c r="H16433" s="39"/>
      <c r="N16433" s="116"/>
      <c r="P16433" s="146"/>
      <c r="Q16433" s="116"/>
      <c r="R16433" s="93"/>
      <c r="T16433" s="120"/>
      <c r="V16433" s="120"/>
      <c r="AD16433" s="116"/>
      <c r="AE16433" s="116"/>
      <c r="AG16433" s="140"/>
      <c r="AH16433" s="140"/>
      <c r="AI16433" s="146" t="s">
        <v>31</v>
      </c>
      <c r="AJ16433" s="146" t="s">
        <v>31</v>
      </c>
      <c r="AK16433" s="120"/>
    </row>
    <row r="16434">
      <c r="D16434" s="141"/>
      <c r="G16434" s="114"/>
      <c r="H16434" s="39"/>
      <c r="N16434" s="116"/>
      <c r="P16434" s="146"/>
      <c r="Q16434" s="116"/>
      <c r="R16434" s="93"/>
      <c r="T16434" s="120"/>
      <c r="V16434" s="120"/>
      <c r="AD16434" s="116"/>
      <c r="AE16434" s="116"/>
      <c r="AG16434" s="140"/>
      <c r="AH16434" s="140"/>
      <c r="AI16434" s="146" t="s">
        <v>31</v>
      </c>
      <c r="AJ16434" s="146" t="s">
        <v>31</v>
      </c>
      <c r="AK16434" s="120"/>
    </row>
    <row r="16435">
      <c r="D16435" s="141"/>
      <c r="G16435" s="114"/>
      <c r="H16435" s="39"/>
      <c r="N16435" s="116"/>
      <c r="P16435" s="146"/>
      <c r="Q16435" s="116"/>
      <c r="R16435" s="93"/>
      <c r="T16435" s="120"/>
      <c r="V16435" s="120"/>
      <c r="AD16435" s="116"/>
      <c r="AE16435" s="116"/>
      <c r="AG16435" s="140"/>
      <c r="AH16435" s="140"/>
      <c r="AI16435" s="146" t="s">
        <v>31</v>
      </c>
      <c r="AJ16435" s="146" t="s">
        <v>31</v>
      </c>
      <c r="AK16435" s="120"/>
    </row>
    <row r="16436">
      <c r="D16436" s="141"/>
      <c r="G16436" s="114"/>
      <c r="H16436" s="39"/>
      <c r="N16436" s="116"/>
      <c r="P16436" s="146"/>
      <c r="Q16436" s="116"/>
      <c r="R16436" s="93"/>
      <c r="T16436" s="120"/>
      <c r="V16436" s="120"/>
      <c r="AD16436" s="116"/>
      <c r="AE16436" s="116"/>
      <c r="AG16436" s="140"/>
      <c r="AH16436" s="140"/>
      <c r="AI16436" s="146" t="s">
        <v>31</v>
      </c>
      <c r="AJ16436" s="146" t="s">
        <v>31</v>
      </c>
      <c r="AK16436" s="120"/>
    </row>
    <row r="16437">
      <c r="D16437" s="141"/>
      <c r="G16437" s="114"/>
      <c r="H16437" s="39"/>
      <c r="N16437" s="116"/>
      <c r="P16437" s="146"/>
      <c r="Q16437" s="116"/>
      <c r="R16437" s="93"/>
      <c r="T16437" s="120"/>
      <c r="V16437" s="120"/>
      <c r="AD16437" s="116"/>
      <c r="AE16437" s="116"/>
      <c r="AG16437" s="140"/>
      <c r="AH16437" s="140"/>
      <c r="AI16437" s="146" t="s">
        <v>31</v>
      </c>
      <c r="AJ16437" s="146" t="s">
        <v>31</v>
      </c>
      <c r="AK16437" s="120"/>
    </row>
    <row r="16438">
      <c r="D16438" s="141"/>
      <c r="G16438" s="114"/>
      <c r="H16438" s="39"/>
      <c r="N16438" s="116"/>
      <c r="P16438" s="146"/>
      <c r="Q16438" s="116"/>
      <c r="R16438" s="93"/>
      <c r="T16438" s="120"/>
      <c r="V16438" s="120"/>
      <c r="AD16438" s="116"/>
      <c r="AE16438" s="116"/>
      <c r="AG16438" s="140"/>
      <c r="AH16438" s="140"/>
      <c r="AI16438" s="146" t="s">
        <v>31</v>
      </c>
      <c r="AJ16438" s="146" t="s">
        <v>31</v>
      </c>
      <c r="AK16438" s="120"/>
    </row>
    <row r="16439">
      <c r="D16439" s="141"/>
      <c r="G16439" s="114"/>
      <c r="H16439" s="39"/>
      <c r="N16439" s="116"/>
      <c r="P16439" s="146"/>
      <c r="Q16439" s="116"/>
      <c r="R16439" s="93"/>
      <c r="T16439" s="120"/>
      <c r="V16439" s="120"/>
      <c r="AD16439" s="116"/>
      <c r="AE16439" s="116"/>
      <c r="AG16439" s="140"/>
      <c r="AH16439" s="140"/>
      <c r="AI16439" s="146" t="s">
        <v>31</v>
      </c>
      <c r="AJ16439" s="146" t="s">
        <v>31</v>
      </c>
      <c r="AK16439" s="120"/>
    </row>
    <row r="16440">
      <c r="D16440" s="141"/>
      <c r="G16440" s="114"/>
      <c r="H16440" s="39"/>
      <c r="N16440" s="116"/>
      <c r="P16440" s="146"/>
      <c r="Q16440" s="116"/>
      <c r="R16440" s="93"/>
      <c r="T16440" s="120"/>
      <c r="V16440" s="120"/>
      <c r="AD16440" s="116"/>
      <c r="AE16440" s="116"/>
      <c r="AG16440" s="140"/>
      <c r="AH16440" s="140"/>
      <c r="AI16440" s="146" t="s">
        <v>31</v>
      </c>
      <c r="AJ16440" s="146" t="s">
        <v>31</v>
      </c>
      <c r="AK16440" s="120"/>
    </row>
    <row r="16441">
      <c r="D16441" s="141"/>
      <c r="G16441" s="114"/>
      <c r="H16441" s="39"/>
      <c r="N16441" s="116"/>
      <c r="P16441" s="146"/>
      <c r="Q16441" s="116"/>
      <c r="R16441" s="93"/>
      <c r="T16441" s="120"/>
      <c r="V16441" s="120"/>
      <c r="AD16441" s="116"/>
      <c r="AE16441" s="116"/>
      <c r="AG16441" s="140"/>
      <c r="AH16441" s="140"/>
      <c r="AI16441" s="146" t="s">
        <v>31</v>
      </c>
      <c r="AJ16441" s="146" t="s">
        <v>31</v>
      </c>
      <c r="AK16441" s="120"/>
    </row>
    <row r="16442">
      <c r="D16442" s="141"/>
      <c r="G16442" s="114"/>
      <c r="H16442" s="39"/>
      <c r="N16442" s="116"/>
      <c r="P16442" s="146"/>
      <c r="Q16442" s="116"/>
      <c r="R16442" s="93"/>
      <c r="T16442" s="120"/>
      <c r="V16442" s="120"/>
      <c r="AD16442" s="116"/>
      <c r="AE16442" s="116"/>
      <c r="AG16442" s="140"/>
      <c r="AH16442" s="140"/>
      <c r="AI16442" s="146" t="s">
        <v>31</v>
      </c>
      <c r="AJ16442" s="146" t="s">
        <v>31</v>
      </c>
      <c r="AK16442" s="120"/>
    </row>
    <row r="16443">
      <c r="D16443" s="141"/>
      <c r="G16443" s="114"/>
      <c r="H16443" s="39"/>
      <c r="N16443" s="116"/>
      <c r="P16443" s="146"/>
      <c r="Q16443" s="116"/>
      <c r="R16443" s="93"/>
      <c r="T16443" s="120"/>
      <c r="V16443" s="120"/>
      <c r="AD16443" s="116"/>
      <c r="AE16443" s="116"/>
      <c r="AG16443" s="140"/>
      <c r="AH16443" s="140"/>
      <c r="AI16443" s="146" t="s">
        <v>31</v>
      </c>
      <c r="AJ16443" s="146" t="s">
        <v>31</v>
      </c>
      <c r="AK16443" s="120"/>
    </row>
    <row r="16444">
      <c r="D16444" s="141"/>
      <c r="G16444" s="114"/>
      <c r="H16444" s="39"/>
      <c r="N16444" s="116"/>
      <c r="P16444" s="146"/>
      <c r="Q16444" s="116"/>
      <c r="R16444" s="93"/>
      <c r="T16444" s="120"/>
      <c r="V16444" s="120"/>
      <c r="AD16444" s="116"/>
      <c r="AE16444" s="116"/>
      <c r="AG16444" s="140"/>
      <c r="AH16444" s="140"/>
      <c r="AI16444" s="146" t="s">
        <v>31</v>
      </c>
      <c r="AJ16444" s="146" t="s">
        <v>31</v>
      </c>
      <c r="AK16444" s="120"/>
    </row>
    <row r="16445">
      <c r="D16445" s="141"/>
      <c r="G16445" s="114"/>
      <c r="H16445" s="39"/>
      <c r="N16445" s="116"/>
      <c r="P16445" s="146"/>
      <c r="Q16445" s="116"/>
      <c r="R16445" s="93"/>
      <c r="T16445" s="120"/>
      <c r="V16445" s="120"/>
      <c r="AD16445" s="116"/>
      <c r="AE16445" s="116"/>
      <c r="AG16445" s="140"/>
      <c r="AH16445" s="140"/>
      <c r="AI16445" s="146" t="s">
        <v>31</v>
      </c>
      <c r="AJ16445" s="146" t="s">
        <v>31</v>
      </c>
      <c r="AK16445" s="120"/>
    </row>
    <row r="16446">
      <c r="D16446" s="141"/>
      <c r="G16446" s="114"/>
      <c r="H16446" s="39"/>
      <c r="N16446" s="116"/>
      <c r="P16446" s="146"/>
      <c r="Q16446" s="116"/>
      <c r="R16446" s="93"/>
      <c r="T16446" s="120"/>
      <c r="V16446" s="120"/>
      <c r="AD16446" s="116"/>
      <c r="AE16446" s="116"/>
      <c r="AG16446" s="140"/>
      <c r="AH16446" s="140"/>
      <c r="AI16446" s="146" t="s">
        <v>31</v>
      </c>
      <c r="AJ16446" s="146" t="s">
        <v>31</v>
      </c>
      <c r="AK16446" s="120"/>
    </row>
    <row r="16447">
      <c r="D16447" s="141"/>
      <c r="G16447" s="114"/>
      <c r="H16447" s="39"/>
      <c r="N16447" s="116"/>
      <c r="P16447" s="146"/>
      <c r="Q16447" s="116"/>
      <c r="R16447" s="93"/>
      <c r="T16447" s="120"/>
      <c r="V16447" s="120"/>
      <c r="AD16447" s="116"/>
      <c r="AE16447" s="116"/>
      <c r="AG16447" s="140"/>
      <c r="AH16447" s="140"/>
      <c r="AI16447" s="146" t="s">
        <v>31</v>
      </c>
      <c r="AJ16447" s="146" t="s">
        <v>31</v>
      </c>
      <c r="AK16447" s="120"/>
    </row>
    <row r="16448">
      <c r="D16448" s="141"/>
      <c r="G16448" s="114"/>
      <c r="H16448" s="39"/>
      <c r="N16448" s="116"/>
      <c r="P16448" s="146"/>
      <c r="Q16448" s="116"/>
      <c r="R16448" s="93"/>
      <c r="T16448" s="120"/>
      <c r="V16448" s="120"/>
      <c r="AD16448" s="116"/>
      <c r="AE16448" s="116"/>
      <c r="AG16448" s="140"/>
      <c r="AH16448" s="140"/>
      <c r="AI16448" s="146" t="s">
        <v>31</v>
      </c>
      <c r="AJ16448" s="146" t="s">
        <v>31</v>
      </c>
      <c r="AK16448" s="120"/>
    </row>
    <row r="16449">
      <c r="D16449" s="141"/>
      <c r="G16449" s="114"/>
      <c r="H16449" s="39"/>
      <c r="N16449" s="116"/>
      <c r="P16449" s="146"/>
      <c r="Q16449" s="116"/>
      <c r="R16449" s="93"/>
      <c r="T16449" s="120"/>
      <c r="V16449" s="120"/>
      <c r="AD16449" s="116"/>
      <c r="AE16449" s="116"/>
      <c r="AG16449" s="140"/>
      <c r="AH16449" s="140"/>
      <c r="AI16449" s="146" t="s">
        <v>31</v>
      </c>
      <c r="AJ16449" s="146" t="s">
        <v>31</v>
      </c>
      <c r="AK16449" s="120"/>
    </row>
    <row r="16450">
      <c r="D16450" s="141"/>
      <c r="G16450" s="114"/>
      <c r="H16450" s="39"/>
      <c r="N16450" s="116"/>
      <c r="P16450" s="146"/>
      <c r="Q16450" s="116"/>
      <c r="R16450" s="93"/>
      <c r="T16450" s="120"/>
      <c r="V16450" s="120"/>
      <c r="AD16450" s="116"/>
      <c r="AE16450" s="116"/>
      <c r="AG16450" s="140"/>
      <c r="AH16450" s="140"/>
      <c r="AI16450" s="146" t="s">
        <v>31</v>
      </c>
      <c r="AJ16450" s="146" t="s">
        <v>31</v>
      </c>
      <c r="AK16450" s="120"/>
    </row>
    <row r="16451">
      <c r="D16451" s="141"/>
      <c r="G16451" s="114"/>
      <c r="H16451" s="39"/>
      <c r="N16451" s="116"/>
      <c r="P16451" s="146"/>
      <c r="Q16451" s="116"/>
      <c r="R16451" s="93"/>
      <c r="T16451" s="120"/>
      <c r="V16451" s="120"/>
      <c r="AD16451" s="116"/>
      <c r="AE16451" s="116"/>
      <c r="AG16451" s="140"/>
      <c r="AH16451" s="140"/>
      <c r="AI16451" s="146" t="s">
        <v>31</v>
      </c>
      <c r="AJ16451" s="146" t="s">
        <v>31</v>
      </c>
      <c r="AK16451" s="120"/>
    </row>
    <row r="16452">
      <c r="D16452" s="141"/>
      <c r="G16452" s="114"/>
      <c r="H16452" s="39"/>
      <c r="N16452" s="116"/>
      <c r="P16452" s="146"/>
      <c r="Q16452" s="116"/>
      <c r="R16452" s="93"/>
      <c r="T16452" s="120"/>
      <c r="V16452" s="120"/>
      <c r="AD16452" s="116"/>
      <c r="AE16452" s="116"/>
      <c r="AG16452" s="140"/>
      <c r="AH16452" s="140"/>
      <c r="AI16452" s="146" t="s">
        <v>31</v>
      </c>
      <c r="AJ16452" s="146" t="s">
        <v>31</v>
      </c>
      <c r="AK16452" s="120"/>
    </row>
    <row r="16453">
      <c r="D16453" s="141"/>
      <c r="G16453" s="114"/>
      <c r="H16453" s="39"/>
      <c r="N16453" s="116"/>
      <c r="P16453" s="146"/>
      <c r="Q16453" s="116"/>
      <c r="R16453" s="93"/>
      <c r="T16453" s="120"/>
      <c r="V16453" s="120"/>
      <c r="AD16453" s="116"/>
      <c r="AE16453" s="116"/>
      <c r="AG16453" s="140"/>
      <c r="AH16453" s="140"/>
      <c r="AI16453" s="146" t="s">
        <v>31</v>
      </c>
      <c r="AJ16453" s="146" t="s">
        <v>31</v>
      </c>
      <c r="AK16453" s="120"/>
    </row>
    <row r="16454">
      <c r="D16454" s="141"/>
      <c r="G16454" s="114"/>
      <c r="H16454" s="39"/>
      <c r="N16454" s="116"/>
      <c r="P16454" s="146"/>
      <c r="Q16454" s="116"/>
      <c r="R16454" s="93"/>
      <c r="T16454" s="120"/>
      <c r="V16454" s="120"/>
      <c r="AD16454" s="116"/>
      <c r="AE16454" s="116"/>
      <c r="AG16454" s="140"/>
      <c r="AH16454" s="140"/>
      <c r="AI16454" s="146" t="s">
        <v>31</v>
      </c>
      <c r="AJ16454" s="146" t="s">
        <v>31</v>
      </c>
      <c r="AK16454" s="120"/>
    </row>
    <row r="16455">
      <c r="D16455" s="141"/>
      <c r="G16455" s="114"/>
      <c r="H16455" s="39"/>
      <c r="N16455" s="116"/>
      <c r="P16455" s="146"/>
      <c r="Q16455" s="116"/>
      <c r="R16455" s="93"/>
      <c r="T16455" s="120"/>
      <c r="V16455" s="120"/>
      <c r="AD16455" s="116"/>
      <c r="AE16455" s="116"/>
      <c r="AG16455" s="140"/>
      <c r="AH16455" s="140"/>
      <c r="AI16455" s="146" t="s">
        <v>31</v>
      </c>
      <c r="AJ16455" s="146" t="s">
        <v>31</v>
      </c>
      <c r="AK16455" s="120"/>
    </row>
    <row r="16456">
      <c r="D16456" s="141"/>
      <c r="G16456" s="114"/>
      <c r="H16456" s="39"/>
      <c r="N16456" s="116"/>
      <c r="P16456" s="146"/>
      <c r="Q16456" s="116"/>
      <c r="R16456" s="93"/>
      <c r="T16456" s="120"/>
      <c r="V16456" s="120"/>
      <c r="AD16456" s="116"/>
      <c r="AE16456" s="116"/>
      <c r="AG16456" s="140"/>
      <c r="AH16456" s="140"/>
      <c r="AI16456" s="146" t="s">
        <v>31</v>
      </c>
      <c r="AJ16456" s="146" t="s">
        <v>31</v>
      </c>
      <c r="AK16456" s="120"/>
    </row>
    <row r="16457">
      <c r="D16457" s="141"/>
      <c r="G16457" s="114"/>
      <c r="H16457" s="39"/>
      <c r="N16457" s="116"/>
      <c r="P16457" s="146"/>
      <c r="Q16457" s="116"/>
      <c r="R16457" s="93"/>
      <c r="T16457" s="120"/>
      <c r="V16457" s="120"/>
      <c r="AD16457" s="116"/>
      <c r="AE16457" s="116"/>
      <c r="AG16457" s="140"/>
      <c r="AH16457" s="140"/>
      <c r="AI16457" s="146" t="s">
        <v>31</v>
      </c>
      <c r="AJ16457" s="146" t="s">
        <v>31</v>
      </c>
      <c r="AK16457" s="120"/>
    </row>
    <row r="16458">
      <c r="D16458" s="141"/>
      <c r="G16458" s="114"/>
      <c r="H16458" s="39"/>
      <c r="N16458" s="116"/>
      <c r="P16458" s="146"/>
      <c r="Q16458" s="116"/>
      <c r="R16458" s="93"/>
      <c r="T16458" s="120"/>
      <c r="V16458" s="120"/>
      <c r="AD16458" s="116"/>
      <c r="AE16458" s="116"/>
      <c r="AG16458" s="140"/>
      <c r="AH16458" s="140"/>
      <c r="AI16458" s="146" t="s">
        <v>31</v>
      </c>
      <c r="AJ16458" s="146" t="s">
        <v>31</v>
      </c>
      <c r="AK16458" s="120"/>
    </row>
    <row r="16459">
      <c r="D16459" s="141"/>
      <c r="G16459" s="114"/>
      <c r="H16459" s="39"/>
      <c r="N16459" s="116"/>
      <c r="P16459" s="146"/>
      <c r="Q16459" s="116"/>
      <c r="R16459" s="93"/>
      <c r="T16459" s="120"/>
      <c r="V16459" s="120"/>
      <c r="AD16459" s="116"/>
      <c r="AE16459" s="116"/>
      <c r="AG16459" s="140"/>
      <c r="AH16459" s="140"/>
      <c r="AI16459" s="146" t="s">
        <v>31</v>
      </c>
      <c r="AJ16459" s="146" t="s">
        <v>31</v>
      </c>
      <c r="AK16459" s="120"/>
    </row>
    <row r="16460">
      <c r="D16460" s="141"/>
      <c r="G16460" s="114"/>
      <c r="H16460" s="39"/>
      <c r="N16460" s="116"/>
      <c r="P16460" s="146"/>
      <c r="Q16460" s="116"/>
      <c r="R16460" s="93"/>
      <c r="T16460" s="120"/>
      <c r="V16460" s="120"/>
      <c r="AD16460" s="116"/>
      <c r="AE16460" s="116"/>
      <c r="AG16460" s="140"/>
      <c r="AH16460" s="140"/>
      <c r="AI16460" s="146" t="s">
        <v>31</v>
      </c>
      <c r="AJ16460" s="146" t="s">
        <v>31</v>
      </c>
      <c r="AK16460" s="120"/>
    </row>
    <row r="16461">
      <c r="D16461" s="141"/>
      <c r="G16461" s="114"/>
      <c r="H16461" s="39"/>
      <c r="N16461" s="116"/>
      <c r="P16461" s="146"/>
      <c r="Q16461" s="116"/>
      <c r="R16461" s="93"/>
      <c r="T16461" s="120"/>
      <c r="V16461" s="120"/>
      <c r="AD16461" s="116"/>
      <c r="AE16461" s="116"/>
      <c r="AG16461" s="140"/>
      <c r="AH16461" s="140"/>
      <c r="AI16461" s="146" t="s">
        <v>31</v>
      </c>
      <c r="AJ16461" s="146" t="s">
        <v>31</v>
      </c>
      <c r="AK16461" s="120"/>
    </row>
    <row r="16462">
      <c r="D16462" s="141"/>
      <c r="G16462" s="114"/>
      <c r="H16462" s="39"/>
      <c r="N16462" s="116"/>
      <c r="P16462" s="146"/>
      <c r="Q16462" s="116"/>
      <c r="R16462" s="93"/>
      <c r="T16462" s="120"/>
      <c r="V16462" s="120"/>
      <c r="AD16462" s="116"/>
      <c r="AE16462" s="116"/>
      <c r="AG16462" s="140"/>
      <c r="AH16462" s="140"/>
      <c r="AI16462" s="146" t="s">
        <v>31</v>
      </c>
      <c r="AJ16462" s="146" t="s">
        <v>31</v>
      </c>
      <c r="AK16462" s="120"/>
    </row>
    <row r="16463">
      <c r="D16463" s="141"/>
      <c r="G16463" s="114"/>
      <c r="H16463" s="39"/>
      <c r="N16463" s="116"/>
      <c r="P16463" s="146"/>
      <c r="Q16463" s="116"/>
      <c r="R16463" s="93"/>
      <c r="T16463" s="120"/>
      <c r="V16463" s="120"/>
      <c r="AD16463" s="116"/>
      <c r="AE16463" s="116"/>
      <c r="AG16463" s="140"/>
      <c r="AH16463" s="140"/>
      <c r="AI16463" s="146" t="s">
        <v>31</v>
      </c>
      <c r="AJ16463" s="146" t="s">
        <v>31</v>
      </c>
      <c r="AK16463" s="120"/>
    </row>
    <row r="16464">
      <c r="D16464" s="141"/>
      <c r="G16464" s="114"/>
      <c r="H16464" s="39"/>
      <c r="N16464" s="116"/>
      <c r="P16464" s="146"/>
      <c r="Q16464" s="116"/>
      <c r="R16464" s="93"/>
      <c r="T16464" s="120"/>
      <c r="V16464" s="120"/>
      <c r="AD16464" s="116"/>
      <c r="AE16464" s="116"/>
      <c r="AG16464" s="140"/>
      <c r="AH16464" s="140"/>
      <c r="AI16464" s="146" t="s">
        <v>31</v>
      </c>
      <c r="AJ16464" s="146" t="s">
        <v>31</v>
      </c>
      <c r="AK16464" s="120"/>
    </row>
    <row r="16465">
      <c r="D16465" s="141"/>
      <c r="G16465" s="114"/>
      <c r="H16465" s="39"/>
      <c r="N16465" s="116"/>
      <c r="P16465" s="146"/>
      <c r="Q16465" s="116"/>
      <c r="R16465" s="93"/>
      <c r="T16465" s="120"/>
      <c r="V16465" s="120"/>
      <c r="AD16465" s="116"/>
      <c r="AE16465" s="116"/>
      <c r="AG16465" s="140"/>
      <c r="AH16465" s="140"/>
      <c r="AI16465" s="146" t="s">
        <v>31</v>
      </c>
      <c r="AJ16465" s="146" t="s">
        <v>31</v>
      </c>
      <c r="AK16465" s="120"/>
    </row>
    <row r="16466">
      <c r="D16466" s="141"/>
      <c r="G16466" s="114"/>
      <c r="H16466" s="39"/>
      <c r="N16466" s="116"/>
      <c r="P16466" s="146"/>
      <c r="Q16466" s="116"/>
      <c r="R16466" s="93"/>
      <c r="T16466" s="120"/>
      <c r="V16466" s="120"/>
      <c r="AD16466" s="116"/>
      <c r="AE16466" s="116"/>
      <c r="AG16466" s="140"/>
      <c r="AH16466" s="140"/>
      <c r="AI16466" s="146" t="s">
        <v>31</v>
      </c>
      <c r="AJ16466" s="146" t="s">
        <v>31</v>
      </c>
      <c r="AK16466" s="120"/>
    </row>
    <row r="16467">
      <c r="D16467" s="141"/>
      <c r="G16467" s="114"/>
      <c r="H16467" s="39"/>
      <c r="N16467" s="116"/>
      <c r="P16467" s="146"/>
      <c r="Q16467" s="116"/>
      <c r="R16467" s="93"/>
      <c r="T16467" s="120"/>
      <c r="V16467" s="120"/>
      <c r="AD16467" s="116"/>
      <c r="AE16467" s="116"/>
      <c r="AG16467" s="140"/>
      <c r="AH16467" s="140"/>
      <c r="AI16467" s="146" t="s">
        <v>31</v>
      </c>
      <c r="AJ16467" s="146" t="s">
        <v>31</v>
      </c>
      <c r="AK16467" s="120"/>
    </row>
    <row r="16468">
      <c r="D16468" s="141"/>
      <c r="G16468" s="114"/>
      <c r="H16468" s="39"/>
      <c r="N16468" s="116"/>
      <c r="P16468" s="146"/>
      <c r="Q16468" s="116"/>
      <c r="R16468" s="93"/>
      <c r="T16468" s="120"/>
      <c r="V16468" s="120"/>
      <c r="AD16468" s="116"/>
      <c r="AE16468" s="116"/>
      <c r="AG16468" s="140"/>
      <c r="AH16468" s="140"/>
      <c r="AI16468" s="146" t="s">
        <v>31</v>
      </c>
      <c r="AJ16468" s="146" t="s">
        <v>31</v>
      </c>
      <c r="AK16468" s="120"/>
    </row>
    <row r="16469">
      <c r="D16469" s="141"/>
      <c r="G16469" s="114"/>
      <c r="H16469" s="39"/>
      <c r="N16469" s="116"/>
      <c r="P16469" s="146"/>
      <c r="Q16469" s="116"/>
      <c r="R16469" s="93"/>
      <c r="T16469" s="120"/>
      <c r="V16469" s="120"/>
      <c r="AD16469" s="116"/>
      <c r="AE16469" s="116"/>
      <c r="AG16469" s="140"/>
      <c r="AH16469" s="140"/>
      <c r="AI16469" s="146" t="s">
        <v>31</v>
      </c>
      <c r="AJ16469" s="146" t="s">
        <v>31</v>
      </c>
      <c r="AK16469" s="120"/>
    </row>
    <row r="16470">
      <c r="D16470" s="141"/>
      <c r="G16470" s="114"/>
      <c r="H16470" s="39"/>
      <c r="N16470" s="116"/>
      <c r="P16470" s="146"/>
      <c r="Q16470" s="116"/>
      <c r="R16470" s="93"/>
      <c r="T16470" s="120"/>
      <c r="V16470" s="120"/>
      <c r="AD16470" s="116"/>
      <c r="AE16470" s="116"/>
      <c r="AG16470" s="140"/>
      <c r="AH16470" s="140"/>
      <c r="AI16470" s="146" t="s">
        <v>31</v>
      </c>
      <c r="AJ16470" s="146" t="s">
        <v>31</v>
      </c>
      <c r="AK16470" s="120"/>
    </row>
    <row r="16471">
      <c r="D16471" s="141"/>
      <c r="G16471" s="114"/>
      <c r="H16471" s="39"/>
      <c r="N16471" s="116"/>
      <c r="P16471" s="146"/>
      <c r="Q16471" s="116"/>
      <c r="R16471" s="93"/>
      <c r="T16471" s="120"/>
      <c r="V16471" s="120"/>
      <c r="AD16471" s="116"/>
      <c r="AE16471" s="116"/>
      <c r="AG16471" s="140"/>
      <c r="AH16471" s="140"/>
      <c r="AI16471" s="146" t="s">
        <v>31</v>
      </c>
      <c r="AJ16471" s="146" t="s">
        <v>31</v>
      </c>
      <c r="AK16471" s="120"/>
    </row>
    <row r="16472">
      <c r="D16472" s="141"/>
      <c r="G16472" s="114"/>
      <c r="H16472" s="39"/>
      <c r="N16472" s="116"/>
      <c r="P16472" s="146"/>
      <c r="Q16472" s="116"/>
      <c r="R16472" s="93"/>
      <c r="T16472" s="120"/>
      <c r="V16472" s="120"/>
      <c r="AD16472" s="116"/>
      <c r="AE16472" s="116"/>
      <c r="AG16472" s="140"/>
      <c r="AH16472" s="140"/>
      <c r="AI16472" s="146" t="s">
        <v>31</v>
      </c>
      <c r="AJ16472" s="146" t="s">
        <v>31</v>
      </c>
      <c r="AK16472" s="120"/>
    </row>
    <row r="16473">
      <c r="D16473" s="141"/>
      <c r="G16473" s="114"/>
      <c r="H16473" s="39"/>
      <c r="N16473" s="116"/>
      <c r="P16473" s="146"/>
      <c r="Q16473" s="116"/>
      <c r="R16473" s="93"/>
      <c r="T16473" s="120"/>
      <c r="V16473" s="120"/>
      <c r="AD16473" s="116"/>
      <c r="AE16473" s="116"/>
      <c r="AG16473" s="140"/>
      <c r="AH16473" s="140"/>
      <c r="AI16473" s="146" t="s">
        <v>31</v>
      </c>
      <c r="AJ16473" s="146" t="s">
        <v>31</v>
      </c>
      <c r="AK16473" s="120"/>
    </row>
    <row r="16474">
      <c r="D16474" s="141"/>
      <c r="G16474" s="114"/>
      <c r="H16474" s="39"/>
      <c r="N16474" s="116"/>
      <c r="P16474" s="146"/>
      <c r="Q16474" s="116"/>
      <c r="R16474" s="93"/>
      <c r="T16474" s="120"/>
      <c r="V16474" s="120"/>
      <c r="AD16474" s="116"/>
      <c r="AE16474" s="116"/>
      <c r="AG16474" s="140"/>
      <c r="AH16474" s="140"/>
      <c r="AI16474" s="146" t="s">
        <v>31</v>
      </c>
      <c r="AJ16474" s="146" t="s">
        <v>31</v>
      </c>
      <c r="AK16474" s="120"/>
    </row>
    <row r="16475">
      <c r="D16475" s="141"/>
      <c r="G16475" s="114"/>
      <c r="H16475" s="39"/>
      <c r="N16475" s="116"/>
      <c r="P16475" s="146"/>
      <c r="Q16475" s="116"/>
      <c r="R16475" s="93"/>
      <c r="T16475" s="120"/>
      <c r="V16475" s="120"/>
      <c r="AD16475" s="116"/>
      <c r="AE16475" s="116"/>
      <c r="AG16475" s="140"/>
      <c r="AH16475" s="140"/>
      <c r="AI16475" s="146" t="s">
        <v>31</v>
      </c>
      <c r="AJ16475" s="146" t="s">
        <v>31</v>
      </c>
      <c r="AK16475" s="120"/>
    </row>
    <row r="16476">
      <c r="D16476" s="141"/>
      <c r="G16476" s="114"/>
      <c r="H16476" s="39"/>
      <c r="N16476" s="116"/>
      <c r="P16476" s="146"/>
      <c r="Q16476" s="116"/>
      <c r="R16476" s="93"/>
      <c r="T16476" s="120"/>
      <c r="V16476" s="120"/>
      <c r="AD16476" s="116"/>
      <c r="AE16476" s="116"/>
      <c r="AG16476" s="140"/>
      <c r="AH16476" s="140"/>
      <c r="AI16476" s="146" t="s">
        <v>31</v>
      </c>
      <c r="AJ16476" s="146" t="s">
        <v>31</v>
      </c>
      <c r="AK16476" s="120"/>
    </row>
    <row r="16477">
      <c r="D16477" s="141"/>
      <c r="G16477" s="114"/>
      <c r="H16477" s="39"/>
      <c r="N16477" s="116"/>
      <c r="P16477" s="146"/>
      <c r="Q16477" s="116"/>
      <c r="R16477" s="93"/>
      <c r="T16477" s="120"/>
      <c r="V16477" s="120"/>
      <c r="AD16477" s="116"/>
      <c r="AE16477" s="116"/>
      <c r="AG16477" s="140"/>
      <c r="AH16477" s="140"/>
      <c r="AI16477" s="146" t="s">
        <v>31</v>
      </c>
      <c r="AJ16477" s="146" t="s">
        <v>31</v>
      </c>
      <c r="AK16477" s="120"/>
    </row>
    <row r="16478">
      <c r="D16478" s="141"/>
      <c r="G16478" s="114"/>
      <c r="H16478" s="39"/>
      <c r="N16478" s="116"/>
      <c r="P16478" s="146"/>
      <c r="Q16478" s="116"/>
      <c r="R16478" s="93"/>
      <c r="T16478" s="120"/>
      <c r="V16478" s="120"/>
      <c r="AD16478" s="116"/>
      <c r="AE16478" s="116"/>
      <c r="AG16478" s="140"/>
      <c r="AH16478" s="140"/>
      <c r="AI16478" s="146" t="s">
        <v>31</v>
      </c>
      <c r="AJ16478" s="146" t="s">
        <v>31</v>
      </c>
      <c r="AK16478" s="120"/>
    </row>
    <row r="16479">
      <c r="D16479" s="141"/>
      <c r="G16479" s="114"/>
      <c r="H16479" s="39"/>
      <c r="N16479" s="116"/>
      <c r="P16479" s="146"/>
      <c r="Q16479" s="116"/>
      <c r="R16479" s="93"/>
      <c r="T16479" s="120"/>
      <c r="V16479" s="120"/>
      <c r="AD16479" s="116"/>
      <c r="AE16479" s="116"/>
      <c r="AG16479" s="140"/>
      <c r="AH16479" s="140"/>
      <c r="AI16479" s="146" t="s">
        <v>31</v>
      </c>
      <c r="AJ16479" s="146" t="s">
        <v>31</v>
      </c>
      <c r="AK16479" s="120"/>
    </row>
    <row r="16480">
      <c r="D16480" s="141"/>
      <c r="G16480" s="114"/>
      <c r="H16480" s="39"/>
      <c r="N16480" s="116"/>
      <c r="P16480" s="146"/>
      <c r="Q16480" s="116"/>
      <c r="R16480" s="93"/>
      <c r="T16480" s="120"/>
      <c r="V16480" s="120"/>
      <c r="AD16480" s="116"/>
      <c r="AE16480" s="116"/>
      <c r="AG16480" s="140"/>
      <c r="AH16480" s="140"/>
      <c r="AI16480" s="146" t="s">
        <v>31</v>
      </c>
      <c r="AJ16480" s="146" t="s">
        <v>31</v>
      </c>
      <c r="AK16480" s="120"/>
    </row>
    <row r="16481">
      <c r="D16481" s="141"/>
      <c r="G16481" s="114"/>
      <c r="H16481" s="39"/>
      <c r="N16481" s="116"/>
      <c r="P16481" s="146"/>
      <c r="Q16481" s="116"/>
      <c r="R16481" s="93"/>
      <c r="T16481" s="120"/>
      <c r="V16481" s="120"/>
      <c r="AD16481" s="116"/>
      <c r="AE16481" s="116"/>
      <c r="AG16481" s="140"/>
      <c r="AH16481" s="140"/>
      <c r="AI16481" s="146" t="s">
        <v>31</v>
      </c>
      <c r="AJ16481" s="146" t="s">
        <v>31</v>
      </c>
      <c r="AK16481" s="120"/>
    </row>
    <row r="16482">
      <c r="D16482" s="141"/>
      <c r="G16482" s="114"/>
      <c r="H16482" s="39"/>
      <c r="N16482" s="116"/>
      <c r="P16482" s="146"/>
      <c r="Q16482" s="116"/>
      <c r="R16482" s="93"/>
      <c r="T16482" s="120"/>
      <c r="V16482" s="120"/>
      <c r="AD16482" s="116"/>
      <c r="AE16482" s="116"/>
      <c r="AG16482" s="140"/>
      <c r="AH16482" s="140"/>
      <c r="AI16482" s="146" t="s">
        <v>31</v>
      </c>
      <c r="AJ16482" s="146" t="s">
        <v>31</v>
      </c>
      <c r="AK16482" s="120"/>
    </row>
    <row r="16483">
      <c r="D16483" s="141"/>
      <c r="G16483" s="114"/>
      <c r="H16483" s="39"/>
      <c r="N16483" s="116"/>
      <c r="P16483" s="146"/>
      <c r="Q16483" s="116"/>
      <c r="R16483" s="93"/>
      <c r="T16483" s="120"/>
      <c r="V16483" s="120"/>
      <c r="AD16483" s="116"/>
      <c r="AE16483" s="116"/>
      <c r="AG16483" s="140"/>
      <c r="AH16483" s="140"/>
      <c r="AI16483" s="146" t="s">
        <v>31</v>
      </c>
      <c r="AJ16483" s="146" t="s">
        <v>31</v>
      </c>
      <c r="AK16483" s="120"/>
    </row>
    <row r="16484">
      <c r="D16484" s="141"/>
      <c r="G16484" s="114"/>
      <c r="H16484" s="39"/>
      <c r="N16484" s="116"/>
      <c r="P16484" s="146"/>
      <c r="Q16484" s="116"/>
      <c r="R16484" s="93"/>
      <c r="T16484" s="120"/>
      <c r="V16484" s="120"/>
      <c r="AD16484" s="116"/>
      <c r="AE16484" s="116"/>
      <c r="AG16484" s="140"/>
      <c r="AH16484" s="140"/>
      <c r="AI16484" s="146" t="s">
        <v>31</v>
      </c>
      <c r="AJ16484" s="146" t="s">
        <v>31</v>
      </c>
      <c r="AK16484" s="120"/>
    </row>
    <row r="16485">
      <c r="D16485" s="141"/>
      <c r="G16485" s="114"/>
      <c r="H16485" s="39"/>
      <c r="N16485" s="116"/>
      <c r="P16485" s="146"/>
      <c r="Q16485" s="116"/>
      <c r="R16485" s="93"/>
      <c r="T16485" s="120"/>
      <c r="V16485" s="120"/>
      <c r="AD16485" s="116"/>
      <c r="AE16485" s="116"/>
      <c r="AG16485" s="140"/>
      <c r="AH16485" s="140"/>
      <c r="AI16485" s="146" t="s">
        <v>31</v>
      </c>
      <c r="AJ16485" s="146" t="s">
        <v>31</v>
      </c>
      <c r="AK16485" s="120"/>
    </row>
    <row r="16486">
      <c r="D16486" s="141"/>
      <c r="G16486" s="114"/>
      <c r="H16486" s="39"/>
      <c r="N16486" s="116"/>
      <c r="P16486" s="146"/>
      <c r="Q16486" s="116"/>
      <c r="R16486" s="93"/>
      <c r="T16486" s="120"/>
      <c r="V16486" s="120"/>
      <c r="AD16486" s="116"/>
      <c r="AE16486" s="116"/>
      <c r="AG16486" s="140"/>
      <c r="AH16486" s="140"/>
      <c r="AI16486" s="146" t="s">
        <v>31</v>
      </c>
      <c r="AJ16486" s="146" t="s">
        <v>31</v>
      </c>
      <c r="AK16486" s="120"/>
    </row>
    <row r="16487">
      <c r="D16487" s="141"/>
      <c r="G16487" s="114"/>
      <c r="H16487" s="39"/>
      <c r="N16487" s="116"/>
      <c r="P16487" s="146"/>
      <c r="Q16487" s="116"/>
      <c r="R16487" s="93"/>
      <c r="T16487" s="120"/>
      <c r="V16487" s="120"/>
      <c r="AD16487" s="116"/>
      <c r="AE16487" s="116"/>
      <c r="AG16487" s="140"/>
      <c r="AH16487" s="140"/>
      <c r="AI16487" s="146" t="s">
        <v>31</v>
      </c>
      <c r="AJ16487" s="146" t="s">
        <v>31</v>
      </c>
      <c r="AK16487" s="120"/>
    </row>
    <row r="16488">
      <c r="D16488" s="141"/>
      <c r="G16488" s="114"/>
      <c r="H16488" s="39"/>
      <c r="N16488" s="116"/>
      <c r="P16488" s="146"/>
      <c r="Q16488" s="116"/>
      <c r="R16488" s="93"/>
      <c r="T16488" s="120"/>
      <c r="V16488" s="120"/>
      <c r="AD16488" s="116"/>
      <c r="AE16488" s="116"/>
      <c r="AG16488" s="140"/>
      <c r="AH16488" s="140"/>
      <c r="AI16488" s="146" t="s">
        <v>31</v>
      </c>
      <c r="AJ16488" s="146" t="s">
        <v>31</v>
      </c>
      <c r="AK16488" s="120"/>
    </row>
    <row r="16489">
      <c r="D16489" s="141"/>
      <c r="G16489" s="114"/>
      <c r="H16489" s="39"/>
      <c r="N16489" s="116"/>
      <c r="P16489" s="146"/>
      <c r="Q16489" s="116"/>
      <c r="R16489" s="93"/>
      <c r="T16489" s="120"/>
      <c r="V16489" s="120"/>
      <c r="AD16489" s="116"/>
      <c r="AE16489" s="116"/>
      <c r="AG16489" s="140"/>
      <c r="AH16489" s="140"/>
      <c r="AI16489" s="146" t="s">
        <v>31</v>
      </c>
      <c r="AJ16489" s="146" t="s">
        <v>31</v>
      </c>
      <c r="AK16489" s="120"/>
    </row>
    <row r="16490">
      <c r="D16490" s="141"/>
      <c r="G16490" s="114"/>
      <c r="H16490" s="39"/>
      <c r="N16490" s="116"/>
      <c r="P16490" s="146"/>
      <c r="Q16490" s="116"/>
      <c r="R16490" s="93"/>
      <c r="T16490" s="120"/>
      <c r="V16490" s="120"/>
      <c r="AD16490" s="116"/>
      <c r="AE16490" s="116"/>
      <c r="AG16490" s="140"/>
      <c r="AH16490" s="140"/>
      <c r="AI16490" s="146" t="s">
        <v>31</v>
      </c>
      <c r="AJ16490" s="146" t="s">
        <v>31</v>
      </c>
      <c r="AK16490" s="120"/>
    </row>
    <row r="16491">
      <c r="D16491" s="141"/>
      <c r="G16491" s="114"/>
      <c r="H16491" s="39"/>
      <c r="N16491" s="116"/>
      <c r="P16491" s="146"/>
      <c r="Q16491" s="116"/>
      <c r="R16491" s="93"/>
      <c r="T16491" s="120"/>
      <c r="V16491" s="120"/>
      <c r="AD16491" s="116"/>
      <c r="AE16491" s="116"/>
      <c r="AG16491" s="140"/>
      <c r="AH16491" s="140"/>
      <c r="AI16491" s="146" t="s">
        <v>31</v>
      </c>
      <c r="AJ16491" s="146" t="s">
        <v>31</v>
      </c>
      <c r="AK16491" s="120"/>
    </row>
    <row r="16492">
      <c r="D16492" s="141"/>
      <c r="G16492" s="114"/>
      <c r="H16492" s="39"/>
      <c r="N16492" s="116"/>
      <c r="P16492" s="146"/>
      <c r="Q16492" s="116"/>
      <c r="R16492" s="93"/>
      <c r="T16492" s="120"/>
      <c r="V16492" s="120"/>
      <c r="AD16492" s="116"/>
      <c r="AE16492" s="116"/>
      <c r="AG16492" s="140"/>
      <c r="AH16492" s="140"/>
      <c r="AI16492" s="146" t="s">
        <v>31</v>
      </c>
      <c r="AJ16492" s="146" t="s">
        <v>31</v>
      </c>
      <c r="AK16492" s="120"/>
    </row>
    <row r="16493">
      <c r="D16493" s="141"/>
      <c r="G16493" s="114"/>
      <c r="H16493" s="39"/>
      <c r="N16493" s="116"/>
      <c r="P16493" s="146"/>
      <c r="Q16493" s="116"/>
      <c r="R16493" s="93"/>
      <c r="T16493" s="120"/>
      <c r="V16493" s="120"/>
      <c r="AD16493" s="116"/>
      <c r="AE16493" s="116"/>
      <c r="AG16493" s="140"/>
      <c r="AH16493" s="140"/>
      <c r="AI16493" s="146" t="s">
        <v>31</v>
      </c>
      <c r="AJ16493" s="146" t="s">
        <v>31</v>
      </c>
      <c r="AK16493" s="120"/>
    </row>
    <row r="16494">
      <c r="D16494" s="141"/>
      <c r="G16494" s="114"/>
      <c r="H16494" s="39"/>
      <c r="N16494" s="116"/>
      <c r="P16494" s="146"/>
      <c r="Q16494" s="116"/>
      <c r="R16494" s="93"/>
      <c r="T16494" s="120"/>
      <c r="V16494" s="120"/>
      <c r="AD16494" s="116"/>
      <c r="AE16494" s="116"/>
      <c r="AG16494" s="140"/>
      <c r="AH16494" s="140"/>
      <c r="AI16494" s="146" t="s">
        <v>31</v>
      </c>
      <c r="AJ16494" s="146" t="s">
        <v>31</v>
      </c>
      <c r="AK16494" s="120"/>
    </row>
    <row r="16495">
      <c r="D16495" s="141"/>
      <c r="G16495" s="114"/>
      <c r="H16495" s="39"/>
      <c r="N16495" s="116"/>
      <c r="P16495" s="146"/>
      <c r="Q16495" s="116"/>
      <c r="R16495" s="93"/>
      <c r="T16495" s="120"/>
      <c r="V16495" s="120"/>
      <c r="AD16495" s="116"/>
      <c r="AE16495" s="116"/>
      <c r="AG16495" s="140"/>
      <c r="AH16495" s="140"/>
      <c r="AI16495" s="146" t="s">
        <v>31</v>
      </c>
      <c r="AJ16495" s="146" t="s">
        <v>31</v>
      </c>
      <c r="AK16495" s="120"/>
    </row>
    <row r="16496">
      <c r="D16496" s="141"/>
      <c r="G16496" s="114"/>
      <c r="H16496" s="39"/>
      <c r="N16496" s="116"/>
      <c r="P16496" s="146"/>
      <c r="Q16496" s="116"/>
      <c r="R16496" s="93"/>
      <c r="T16496" s="120"/>
      <c r="V16496" s="120"/>
      <c r="AD16496" s="116"/>
      <c r="AE16496" s="116"/>
      <c r="AG16496" s="140"/>
      <c r="AH16496" s="140"/>
      <c r="AI16496" s="146" t="s">
        <v>31</v>
      </c>
      <c r="AJ16496" s="146" t="s">
        <v>31</v>
      </c>
      <c r="AK16496" s="120"/>
    </row>
    <row r="16497">
      <c r="D16497" s="141"/>
      <c r="G16497" s="114"/>
      <c r="H16497" s="39"/>
      <c r="N16497" s="116"/>
      <c r="P16497" s="146"/>
      <c r="Q16497" s="116"/>
      <c r="R16497" s="93"/>
      <c r="T16497" s="120"/>
      <c r="V16497" s="120"/>
      <c r="AD16497" s="116"/>
      <c r="AE16497" s="116"/>
      <c r="AG16497" s="140"/>
      <c r="AH16497" s="140"/>
      <c r="AI16497" s="146" t="s">
        <v>31</v>
      </c>
      <c r="AJ16497" s="146" t="s">
        <v>31</v>
      </c>
      <c r="AK16497" s="120"/>
    </row>
    <row r="16498">
      <c r="D16498" s="141"/>
      <c r="G16498" s="114"/>
      <c r="H16498" s="39"/>
      <c r="N16498" s="116"/>
      <c r="P16498" s="146"/>
      <c r="Q16498" s="116"/>
      <c r="R16498" s="93"/>
      <c r="T16498" s="120"/>
      <c r="V16498" s="120"/>
      <c r="AD16498" s="116"/>
      <c r="AE16498" s="116"/>
      <c r="AG16498" s="140"/>
      <c r="AH16498" s="140"/>
      <c r="AI16498" s="146" t="s">
        <v>31</v>
      </c>
      <c r="AJ16498" s="146" t="s">
        <v>31</v>
      </c>
      <c r="AK16498" s="120"/>
    </row>
    <row r="16499">
      <c r="D16499" s="141"/>
      <c r="G16499" s="114"/>
      <c r="H16499" s="39"/>
      <c r="N16499" s="116"/>
      <c r="P16499" s="146"/>
      <c r="Q16499" s="116"/>
      <c r="R16499" s="93"/>
      <c r="T16499" s="120"/>
      <c r="V16499" s="120"/>
      <c r="AD16499" s="116"/>
      <c r="AE16499" s="116"/>
      <c r="AG16499" s="140"/>
      <c r="AH16499" s="140"/>
      <c r="AI16499" s="146" t="s">
        <v>31</v>
      </c>
      <c r="AJ16499" s="146" t="s">
        <v>31</v>
      </c>
      <c r="AK16499" s="120"/>
    </row>
    <row r="16500">
      <c r="D16500" s="141"/>
      <c r="G16500" s="114"/>
      <c r="H16500" s="39"/>
      <c r="N16500" s="116"/>
      <c r="P16500" s="146"/>
      <c r="Q16500" s="116"/>
      <c r="R16500" s="93"/>
      <c r="T16500" s="120"/>
      <c r="V16500" s="120"/>
      <c r="AD16500" s="116"/>
      <c r="AE16500" s="116"/>
      <c r="AG16500" s="140"/>
      <c r="AH16500" s="140"/>
      <c r="AI16500" s="146" t="s">
        <v>31</v>
      </c>
      <c r="AJ16500" s="146" t="s">
        <v>31</v>
      </c>
      <c r="AK16500" s="120"/>
    </row>
    <row r="16501">
      <c r="D16501" s="141"/>
      <c r="G16501" s="114"/>
      <c r="H16501" s="39"/>
      <c r="N16501" s="116"/>
      <c r="P16501" s="146"/>
      <c r="Q16501" s="116"/>
      <c r="R16501" s="93"/>
      <c r="T16501" s="120"/>
      <c r="V16501" s="120"/>
      <c r="AD16501" s="116"/>
      <c r="AE16501" s="116"/>
      <c r="AG16501" s="140"/>
      <c r="AH16501" s="140"/>
      <c r="AI16501" s="146" t="s">
        <v>31</v>
      </c>
      <c r="AJ16501" s="146" t="s">
        <v>31</v>
      </c>
      <c r="AK16501" s="120"/>
    </row>
    <row r="16502">
      <c r="D16502" s="141"/>
      <c r="G16502" s="114"/>
      <c r="H16502" s="39"/>
      <c r="N16502" s="116"/>
      <c r="P16502" s="146"/>
      <c r="Q16502" s="116"/>
      <c r="R16502" s="93"/>
      <c r="T16502" s="120"/>
      <c r="V16502" s="120"/>
      <c r="AD16502" s="116"/>
      <c r="AE16502" s="116"/>
      <c r="AG16502" s="140"/>
      <c r="AH16502" s="140"/>
      <c r="AI16502" s="146" t="s">
        <v>31</v>
      </c>
      <c r="AJ16502" s="146" t="s">
        <v>31</v>
      </c>
      <c r="AK16502" s="120"/>
    </row>
    <row r="16503">
      <c r="D16503" s="141"/>
      <c r="G16503" s="114"/>
      <c r="H16503" s="39"/>
      <c r="N16503" s="116"/>
      <c r="P16503" s="146"/>
      <c r="Q16503" s="116"/>
      <c r="R16503" s="93"/>
      <c r="T16503" s="120"/>
      <c r="V16503" s="120"/>
      <c r="AD16503" s="116"/>
      <c r="AE16503" s="116"/>
      <c r="AG16503" s="140"/>
      <c r="AH16503" s="140"/>
      <c r="AI16503" s="146" t="s">
        <v>31</v>
      </c>
      <c r="AJ16503" s="146" t="s">
        <v>31</v>
      </c>
      <c r="AK16503" s="120"/>
    </row>
    <row r="16504">
      <c r="D16504" s="141"/>
      <c r="G16504" s="114"/>
      <c r="H16504" s="39"/>
      <c r="N16504" s="116"/>
      <c r="P16504" s="146"/>
      <c r="Q16504" s="116"/>
      <c r="R16504" s="93"/>
      <c r="T16504" s="120"/>
      <c r="V16504" s="120"/>
      <c r="AD16504" s="116"/>
      <c r="AE16504" s="116"/>
      <c r="AG16504" s="140"/>
      <c r="AH16504" s="140"/>
      <c r="AI16504" s="146" t="s">
        <v>31</v>
      </c>
      <c r="AJ16504" s="146" t="s">
        <v>31</v>
      </c>
      <c r="AK16504" s="120"/>
    </row>
    <row r="16505">
      <c r="D16505" s="141"/>
      <c r="G16505" s="114"/>
      <c r="H16505" s="39"/>
      <c r="N16505" s="116"/>
      <c r="P16505" s="146"/>
      <c r="Q16505" s="116"/>
      <c r="R16505" s="93"/>
      <c r="T16505" s="120"/>
      <c r="V16505" s="120"/>
      <c r="AD16505" s="116"/>
      <c r="AE16505" s="116"/>
      <c r="AG16505" s="140"/>
      <c r="AH16505" s="140"/>
      <c r="AI16505" s="146" t="s">
        <v>31</v>
      </c>
      <c r="AJ16505" s="146" t="s">
        <v>31</v>
      </c>
      <c r="AK16505" s="120"/>
    </row>
    <row r="16506">
      <c r="D16506" s="141"/>
      <c r="G16506" s="114"/>
      <c r="H16506" s="39"/>
      <c r="N16506" s="116"/>
      <c r="P16506" s="146"/>
      <c r="Q16506" s="116"/>
      <c r="R16506" s="93"/>
      <c r="T16506" s="120"/>
      <c r="V16506" s="120"/>
      <c r="AD16506" s="116"/>
      <c r="AE16506" s="116"/>
      <c r="AG16506" s="140"/>
      <c r="AH16506" s="140"/>
      <c r="AI16506" s="146" t="s">
        <v>31</v>
      </c>
      <c r="AJ16506" s="146" t="s">
        <v>31</v>
      </c>
      <c r="AK16506" s="120"/>
    </row>
    <row r="16507">
      <c r="D16507" s="141"/>
      <c r="G16507" s="114"/>
      <c r="H16507" s="39"/>
      <c r="N16507" s="116"/>
      <c r="P16507" s="146"/>
      <c r="Q16507" s="116"/>
      <c r="R16507" s="93"/>
      <c r="T16507" s="120"/>
      <c r="V16507" s="120"/>
      <c r="AD16507" s="116"/>
      <c r="AE16507" s="116"/>
      <c r="AG16507" s="140"/>
      <c r="AH16507" s="140"/>
      <c r="AI16507" s="146" t="s">
        <v>31</v>
      </c>
      <c r="AJ16507" s="146" t="s">
        <v>31</v>
      </c>
      <c r="AK16507" s="120"/>
    </row>
    <row r="16508">
      <c r="D16508" s="141"/>
      <c r="G16508" s="114"/>
      <c r="H16508" s="39"/>
      <c r="N16508" s="116"/>
      <c r="P16508" s="146"/>
      <c r="Q16508" s="116"/>
      <c r="R16508" s="93"/>
      <c r="T16508" s="120"/>
      <c r="V16508" s="120"/>
      <c r="AD16508" s="116"/>
      <c r="AE16508" s="116"/>
      <c r="AG16508" s="140"/>
      <c r="AH16508" s="140"/>
      <c r="AI16508" s="146" t="s">
        <v>31</v>
      </c>
      <c r="AJ16508" s="146" t="s">
        <v>31</v>
      </c>
      <c r="AK16508" s="120"/>
    </row>
    <row r="16509">
      <c r="D16509" s="141"/>
      <c r="G16509" s="114"/>
      <c r="H16509" s="39"/>
      <c r="N16509" s="116"/>
      <c r="P16509" s="146"/>
      <c r="Q16509" s="116"/>
      <c r="R16509" s="93"/>
      <c r="T16509" s="120"/>
      <c r="V16509" s="120"/>
      <c r="AD16509" s="116"/>
      <c r="AE16509" s="116"/>
      <c r="AG16509" s="140"/>
      <c r="AH16509" s="140"/>
      <c r="AI16509" s="146" t="s">
        <v>31</v>
      </c>
      <c r="AJ16509" s="146" t="s">
        <v>31</v>
      </c>
      <c r="AK16509" s="120"/>
    </row>
    <row r="16510">
      <c r="D16510" s="141"/>
      <c r="G16510" s="114"/>
      <c r="H16510" s="39"/>
      <c r="N16510" s="116"/>
      <c r="P16510" s="146"/>
      <c r="Q16510" s="116"/>
      <c r="R16510" s="93"/>
      <c r="T16510" s="120"/>
      <c r="V16510" s="120"/>
      <c r="AD16510" s="116"/>
      <c r="AE16510" s="116"/>
      <c r="AG16510" s="140"/>
      <c r="AH16510" s="140"/>
      <c r="AI16510" s="146" t="s">
        <v>31</v>
      </c>
      <c r="AJ16510" s="146" t="s">
        <v>31</v>
      </c>
      <c r="AK16510" s="120"/>
    </row>
    <row r="16511">
      <c r="D16511" s="141"/>
      <c r="G16511" s="114"/>
      <c r="H16511" s="39"/>
      <c r="N16511" s="116"/>
      <c r="P16511" s="146"/>
      <c r="Q16511" s="116"/>
      <c r="R16511" s="93"/>
      <c r="T16511" s="120"/>
      <c r="V16511" s="120"/>
      <c r="AD16511" s="116"/>
      <c r="AE16511" s="116"/>
      <c r="AG16511" s="140"/>
      <c r="AH16511" s="140"/>
      <c r="AI16511" s="146" t="s">
        <v>31</v>
      </c>
      <c r="AJ16511" s="146" t="s">
        <v>31</v>
      </c>
      <c r="AK16511" s="120"/>
    </row>
    <row r="16512">
      <c r="D16512" s="141"/>
      <c r="G16512" s="114"/>
      <c r="H16512" s="39"/>
      <c r="N16512" s="116"/>
      <c r="P16512" s="146"/>
      <c r="Q16512" s="116"/>
      <c r="R16512" s="93"/>
      <c r="T16512" s="120"/>
      <c r="V16512" s="120"/>
      <c r="AD16512" s="116"/>
      <c r="AE16512" s="116"/>
      <c r="AG16512" s="140"/>
      <c r="AH16512" s="140"/>
      <c r="AI16512" s="146" t="s">
        <v>31</v>
      </c>
      <c r="AJ16512" s="146" t="s">
        <v>31</v>
      </c>
      <c r="AK16512" s="120"/>
    </row>
    <row r="16513">
      <c r="D16513" s="141"/>
      <c r="G16513" s="114"/>
      <c r="H16513" s="39"/>
      <c r="N16513" s="116"/>
      <c r="P16513" s="146"/>
      <c r="Q16513" s="116"/>
      <c r="R16513" s="93"/>
      <c r="T16513" s="120"/>
      <c r="V16513" s="120"/>
      <c r="AD16513" s="116"/>
      <c r="AE16513" s="116"/>
      <c r="AG16513" s="140"/>
      <c r="AH16513" s="140"/>
      <c r="AI16513" s="146" t="s">
        <v>31</v>
      </c>
      <c r="AJ16513" s="146" t="s">
        <v>31</v>
      </c>
      <c r="AK16513" s="120"/>
    </row>
    <row r="16514">
      <c r="D16514" s="141"/>
      <c r="G16514" s="114"/>
      <c r="H16514" s="39"/>
      <c r="N16514" s="116"/>
      <c r="P16514" s="146"/>
      <c r="Q16514" s="116"/>
      <c r="R16514" s="93"/>
      <c r="T16514" s="120"/>
      <c r="V16514" s="120"/>
      <c r="AD16514" s="116"/>
      <c r="AE16514" s="116"/>
      <c r="AG16514" s="140"/>
      <c r="AH16514" s="140"/>
      <c r="AI16514" s="146" t="s">
        <v>31</v>
      </c>
      <c r="AJ16514" s="146" t="s">
        <v>31</v>
      </c>
      <c r="AK16514" s="120"/>
    </row>
    <row r="16515">
      <c r="D16515" s="141"/>
      <c r="G16515" s="114"/>
      <c r="H16515" s="39"/>
      <c r="N16515" s="116"/>
      <c r="P16515" s="146"/>
      <c r="Q16515" s="116"/>
      <c r="R16515" s="93"/>
      <c r="T16515" s="120"/>
      <c r="V16515" s="120"/>
      <c r="AD16515" s="116"/>
      <c r="AE16515" s="116"/>
      <c r="AG16515" s="140"/>
      <c r="AH16515" s="140"/>
      <c r="AI16515" s="146" t="s">
        <v>31</v>
      </c>
      <c r="AJ16515" s="146" t="s">
        <v>31</v>
      </c>
      <c r="AK16515" s="120"/>
    </row>
    <row r="16516">
      <c r="D16516" s="141"/>
      <c r="G16516" s="114"/>
      <c r="H16516" s="39"/>
      <c r="N16516" s="116"/>
      <c r="P16516" s="146"/>
      <c r="Q16516" s="116"/>
      <c r="R16516" s="93"/>
      <c r="T16516" s="120"/>
      <c r="V16516" s="120"/>
      <c r="AD16516" s="116"/>
      <c r="AE16516" s="116"/>
      <c r="AG16516" s="140"/>
      <c r="AH16516" s="140"/>
      <c r="AI16516" s="146" t="s">
        <v>31</v>
      </c>
      <c r="AJ16516" s="146" t="s">
        <v>31</v>
      </c>
      <c r="AK16516" s="120"/>
    </row>
    <row r="16517">
      <c r="D16517" s="141"/>
      <c r="G16517" s="114"/>
      <c r="H16517" s="39"/>
      <c r="N16517" s="116"/>
      <c r="P16517" s="146"/>
      <c r="Q16517" s="116"/>
      <c r="R16517" s="93"/>
      <c r="T16517" s="120"/>
      <c r="V16517" s="120"/>
      <c r="AD16517" s="116"/>
      <c r="AE16517" s="116"/>
      <c r="AG16517" s="140"/>
      <c r="AH16517" s="140"/>
      <c r="AI16517" s="146" t="s">
        <v>31</v>
      </c>
      <c r="AJ16517" s="146" t="s">
        <v>31</v>
      </c>
      <c r="AK16517" s="120"/>
    </row>
    <row r="16518">
      <c r="D16518" s="141"/>
      <c r="G16518" s="114"/>
      <c r="H16518" s="39"/>
      <c r="N16518" s="116"/>
      <c r="P16518" s="146"/>
      <c r="Q16518" s="116"/>
      <c r="R16518" s="93"/>
      <c r="T16518" s="120"/>
      <c r="V16518" s="120"/>
      <c r="AD16518" s="116"/>
      <c r="AE16518" s="116"/>
      <c r="AG16518" s="140"/>
      <c r="AH16518" s="140"/>
      <c r="AI16518" s="146" t="s">
        <v>31</v>
      </c>
      <c r="AJ16518" s="146" t="s">
        <v>31</v>
      </c>
      <c r="AK16518" s="120"/>
    </row>
    <row r="16519">
      <c r="D16519" s="141"/>
      <c r="G16519" s="114"/>
      <c r="H16519" s="39"/>
      <c r="N16519" s="116"/>
      <c r="P16519" s="146"/>
      <c r="Q16519" s="116"/>
      <c r="R16519" s="93"/>
      <c r="T16519" s="120"/>
      <c r="V16519" s="120"/>
      <c r="AD16519" s="116"/>
      <c r="AE16519" s="116"/>
      <c r="AG16519" s="140"/>
      <c r="AH16519" s="140"/>
      <c r="AI16519" s="146" t="s">
        <v>31</v>
      </c>
      <c r="AJ16519" s="146" t="s">
        <v>31</v>
      </c>
      <c r="AK16519" s="120"/>
    </row>
    <row r="16520">
      <c r="D16520" s="141"/>
      <c r="G16520" s="114"/>
      <c r="H16520" s="39"/>
      <c r="N16520" s="116"/>
      <c r="P16520" s="146"/>
      <c r="Q16520" s="116"/>
      <c r="R16520" s="93"/>
      <c r="T16520" s="120"/>
      <c r="V16520" s="120"/>
      <c r="AD16520" s="116"/>
      <c r="AE16520" s="116"/>
      <c r="AG16520" s="140"/>
      <c r="AH16520" s="140"/>
      <c r="AI16520" s="146" t="s">
        <v>31</v>
      </c>
      <c r="AJ16520" s="146" t="s">
        <v>31</v>
      </c>
      <c r="AK16520" s="120"/>
    </row>
    <row r="16521">
      <c r="D16521" s="141"/>
      <c r="G16521" s="114"/>
      <c r="H16521" s="39"/>
      <c r="N16521" s="116"/>
      <c r="P16521" s="146"/>
      <c r="Q16521" s="116"/>
      <c r="R16521" s="93"/>
      <c r="T16521" s="120"/>
      <c r="V16521" s="120"/>
      <c r="AD16521" s="116"/>
      <c r="AE16521" s="116"/>
      <c r="AG16521" s="140"/>
      <c r="AH16521" s="140"/>
      <c r="AI16521" s="146" t="s">
        <v>31</v>
      </c>
      <c r="AJ16521" s="146" t="s">
        <v>31</v>
      </c>
      <c r="AK16521" s="120"/>
    </row>
    <row r="16522">
      <c r="D16522" s="141"/>
      <c r="G16522" s="114"/>
      <c r="H16522" s="39"/>
      <c r="N16522" s="116"/>
      <c r="P16522" s="146"/>
      <c r="Q16522" s="116"/>
      <c r="R16522" s="93"/>
      <c r="T16522" s="120"/>
      <c r="V16522" s="120"/>
      <c r="AD16522" s="116"/>
      <c r="AE16522" s="116"/>
      <c r="AG16522" s="140"/>
      <c r="AH16522" s="140"/>
      <c r="AI16522" s="146" t="s">
        <v>31</v>
      </c>
      <c r="AJ16522" s="146" t="s">
        <v>31</v>
      </c>
      <c r="AK16522" s="120"/>
    </row>
    <row r="16523">
      <c r="D16523" s="141"/>
      <c r="G16523" s="114"/>
      <c r="H16523" s="39"/>
      <c r="N16523" s="116"/>
      <c r="P16523" s="146"/>
      <c r="Q16523" s="116"/>
      <c r="R16523" s="93"/>
      <c r="T16523" s="120"/>
      <c r="V16523" s="120"/>
      <c r="AD16523" s="116"/>
      <c r="AE16523" s="116"/>
      <c r="AG16523" s="140"/>
      <c r="AH16523" s="140"/>
      <c r="AI16523" s="146" t="s">
        <v>31</v>
      </c>
      <c r="AJ16523" s="146" t="s">
        <v>31</v>
      </c>
      <c r="AK16523" s="120"/>
    </row>
    <row r="16524">
      <c r="D16524" s="141"/>
      <c r="G16524" s="114"/>
      <c r="H16524" s="39"/>
      <c r="N16524" s="116"/>
      <c r="P16524" s="146"/>
      <c r="Q16524" s="116"/>
      <c r="R16524" s="93"/>
      <c r="T16524" s="120"/>
      <c r="V16524" s="120"/>
      <c r="AD16524" s="116"/>
      <c r="AE16524" s="116"/>
      <c r="AG16524" s="140"/>
      <c r="AH16524" s="140"/>
      <c r="AI16524" s="146" t="s">
        <v>31</v>
      </c>
      <c r="AJ16524" s="146" t="s">
        <v>31</v>
      </c>
      <c r="AK16524" s="120"/>
    </row>
    <row r="16525">
      <c r="D16525" s="141"/>
      <c r="G16525" s="114"/>
      <c r="H16525" s="39"/>
      <c r="N16525" s="116"/>
      <c r="P16525" s="146"/>
      <c r="Q16525" s="116"/>
      <c r="R16525" s="93"/>
      <c r="T16525" s="120"/>
      <c r="V16525" s="120"/>
      <c r="AD16525" s="116"/>
      <c r="AE16525" s="116"/>
      <c r="AG16525" s="140"/>
      <c r="AH16525" s="140"/>
      <c r="AI16525" s="146" t="s">
        <v>31</v>
      </c>
      <c r="AJ16525" s="146" t="s">
        <v>31</v>
      </c>
      <c r="AK16525" s="120"/>
    </row>
    <row r="16526">
      <c r="D16526" s="141"/>
      <c r="G16526" s="114"/>
      <c r="H16526" s="39"/>
      <c r="N16526" s="116"/>
      <c r="P16526" s="146"/>
      <c r="Q16526" s="116"/>
      <c r="R16526" s="93"/>
      <c r="T16526" s="120"/>
      <c r="V16526" s="120"/>
      <c r="AD16526" s="116"/>
      <c r="AE16526" s="116"/>
      <c r="AG16526" s="140"/>
      <c r="AH16526" s="140"/>
      <c r="AI16526" s="146" t="s">
        <v>31</v>
      </c>
      <c r="AJ16526" s="146" t="s">
        <v>31</v>
      </c>
      <c r="AK16526" s="120"/>
    </row>
    <row r="16527">
      <c r="D16527" s="141"/>
      <c r="G16527" s="114"/>
      <c r="H16527" s="39"/>
      <c r="N16527" s="116"/>
      <c r="P16527" s="146"/>
      <c r="Q16527" s="116"/>
      <c r="R16527" s="93"/>
      <c r="T16527" s="120"/>
      <c r="V16527" s="120"/>
      <c r="AD16527" s="116"/>
      <c r="AE16527" s="116"/>
      <c r="AG16527" s="140"/>
      <c r="AH16527" s="140"/>
      <c r="AI16527" s="146" t="s">
        <v>31</v>
      </c>
      <c r="AJ16527" s="146" t="s">
        <v>31</v>
      </c>
      <c r="AK16527" s="120"/>
    </row>
    <row r="16528">
      <c r="D16528" s="141"/>
      <c r="G16528" s="114"/>
      <c r="H16528" s="39"/>
      <c r="N16528" s="116"/>
      <c r="P16528" s="146"/>
      <c r="Q16528" s="116"/>
      <c r="R16528" s="93"/>
      <c r="T16528" s="120"/>
      <c r="V16528" s="120"/>
      <c r="AD16528" s="116"/>
      <c r="AE16528" s="116"/>
      <c r="AG16528" s="140"/>
      <c r="AH16528" s="140"/>
      <c r="AI16528" s="146" t="s">
        <v>31</v>
      </c>
      <c r="AJ16528" s="146" t="s">
        <v>31</v>
      </c>
      <c r="AK16528" s="120"/>
    </row>
    <row r="16529">
      <c r="D16529" s="141"/>
      <c r="G16529" s="114"/>
      <c r="H16529" s="39"/>
      <c r="N16529" s="116"/>
      <c r="P16529" s="146"/>
      <c r="Q16529" s="116"/>
      <c r="R16529" s="93"/>
      <c r="T16529" s="120"/>
      <c r="V16529" s="120"/>
      <c r="AD16529" s="116"/>
      <c r="AE16529" s="116"/>
      <c r="AG16529" s="140"/>
      <c r="AH16529" s="140"/>
      <c r="AI16529" s="146" t="s">
        <v>31</v>
      </c>
      <c r="AJ16529" s="146" t="s">
        <v>31</v>
      </c>
      <c r="AK16529" s="120"/>
    </row>
    <row r="16530">
      <c r="D16530" s="141"/>
      <c r="G16530" s="114"/>
      <c r="H16530" s="39"/>
      <c r="N16530" s="116"/>
      <c r="P16530" s="146"/>
      <c r="Q16530" s="116"/>
      <c r="R16530" s="93"/>
      <c r="T16530" s="120"/>
      <c r="V16530" s="120"/>
      <c r="AD16530" s="116"/>
      <c r="AE16530" s="116"/>
      <c r="AG16530" s="140"/>
      <c r="AH16530" s="140"/>
      <c r="AI16530" s="146" t="s">
        <v>31</v>
      </c>
      <c r="AJ16530" s="146" t="s">
        <v>31</v>
      </c>
      <c r="AK16530" s="120"/>
    </row>
    <row r="16531">
      <c r="D16531" s="141"/>
      <c r="G16531" s="114"/>
      <c r="H16531" s="39"/>
      <c r="N16531" s="116"/>
      <c r="P16531" s="146"/>
      <c r="Q16531" s="116"/>
      <c r="R16531" s="93"/>
      <c r="T16531" s="120"/>
      <c r="V16531" s="120"/>
      <c r="AD16531" s="116"/>
      <c r="AE16531" s="116"/>
      <c r="AG16531" s="140"/>
      <c r="AH16531" s="140"/>
      <c r="AI16531" s="146" t="s">
        <v>31</v>
      </c>
      <c r="AJ16531" s="146" t="s">
        <v>31</v>
      </c>
      <c r="AK16531" s="120"/>
    </row>
  </sheetData>
  <conditionalFormatting sqref="E56:E59 E64">
    <cfRule type="beginsWith" dxfId="3" priority="1" operator="beginsWith" text="W">
      <formula>LEFT((E56),LEN("W"))=("W")</formula>
    </cfRule>
  </conditionalFormatting>
  <conditionalFormatting sqref="E56:E59 E64">
    <cfRule type="beginsWith" dxfId="4" priority="2" operator="beginsWith" text="d">
      <formula>LEFT((E56),LEN("d"))=("d")</formula>
    </cfRule>
  </conditionalFormatting>
  <conditionalFormatting sqref="B56:B59 B68:B69">
    <cfRule type="endsWith" dxfId="0" priority="3" operator="endsWith" text="0">
      <formula>RIGHT((B56),LEN("0"))=("0")</formula>
    </cfRule>
  </conditionalFormatting>
  <conditionalFormatting sqref="B56:B59 B68:B69">
    <cfRule type="endsWith" dxfId="5" priority="4" operator="endsWith" text="1">
      <formula>RIGHT((B56),LEN("1"))=("1")</formula>
    </cfRule>
  </conditionalFormatting>
  <conditionalFormatting sqref="B56:B59 B68:B69">
    <cfRule type="endsWith" dxfId="6" priority="5" operator="endsWith" text="2">
      <formula>RIGHT((B56),LEN("2"))=("2")</formula>
    </cfRule>
  </conditionalFormatting>
  <conditionalFormatting sqref="B56:B59 B68:B69">
    <cfRule type="endsWith" dxfId="7" priority="6" operator="endsWith" text="3">
      <formula>RIGHT((B56),LEN("3"))=("3")</formula>
    </cfRule>
  </conditionalFormatting>
  <conditionalFormatting sqref="B56:B59 B68:B69">
    <cfRule type="endsWith" dxfId="8" priority="7" operator="endsWith" text="4">
      <formula>RIGHT((B56),LEN("4"))=("4")</formula>
    </cfRule>
  </conditionalFormatting>
  <conditionalFormatting sqref="B56:B59 B68:B69">
    <cfRule type="endsWith" dxfId="9" priority="8" operator="endsWith" text="5">
      <formula>RIGHT((B56),LEN("5"))=("5")</formula>
    </cfRule>
  </conditionalFormatting>
  <conditionalFormatting sqref="B56:B59 B68:B69">
    <cfRule type="endsWith" dxfId="10" priority="9" operator="endsWith" text="6">
      <formula>RIGHT((B56),LEN("6"))=("6")</formula>
    </cfRule>
  </conditionalFormatting>
  <conditionalFormatting sqref="B56:B59 B68:B69">
    <cfRule type="endsWith" dxfId="11" priority="10" operator="endsWith" text="7">
      <formula>RIGHT((B56),LEN("7"))=("7")</formula>
    </cfRule>
  </conditionalFormatting>
  <conditionalFormatting sqref="B56:B59 B68:B69">
    <cfRule type="endsWith" dxfId="12" priority="11" operator="endsWith" text="8">
      <formula>RIGHT((B56),LEN("8"))=("8")</formula>
    </cfRule>
  </conditionalFormatting>
  <conditionalFormatting sqref="B56:B59 B68:B69">
    <cfRule type="endsWith" dxfId="13" priority="12" operator="endsWith" text="9">
      <formula>RIGHT((B56),LEN("9"))=("9")</formula>
    </cfRule>
  </conditionalFormatting>
  <conditionalFormatting sqref="E1:E59">
    <cfRule type="beginsWith" dxfId="3" priority="13" operator="beginsWith" text="W">
      <formula>LEFT((E1),LEN("W"))=("W")</formula>
    </cfRule>
  </conditionalFormatting>
  <conditionalFormatting sqref="E1:E59">
    <cfRule type="beginsWith" dxfId="4" priority="14" operator="beginsWith" text="d">
      <formula>LEFT((E1),LEN("d"))=("d")</formula>
    </cfRule>
  </conditionalFormatting>
  <conditionalFormatting sqref="B1:B59 B66:B69">
    <cfRule type="endsWith" dxfId="0" priority="15" operator="endsWith" text="0">
      <formula>RIGHT((B1),LEN("0"))=("0")</formula>
    </cfRule>
  </conditionalFormatting>
  <conditionalFormatting sqref="B1:B59 B66:B69">
    <cfRule type="endsWith" dxfId="5" priority="16" operator="endsWith" text="1">
      <formula>RIGHT((B1),LEN("1"))=("1")</formula>
    </cfRule>
  </conditionalFormatting>
  <conditionalFormatting sqref="B1:B59 B66:B69">
    <cfRule type="endsWith" dxfId="6" priority="17" operator="endsWith" text="2">
      <formula>RIGHT((B1),LEN("2"))=("2")</formula>
    </cfRule>
  </conditionalFormatting>
  <conditionalFormatting sqref="B1:B59 B66:B69">
    <cfRule type="endsWith" dxfId="7" priority="18" operator="endsWith" text="3">
      <formula>RIGHT((B1),LEN("3"))=("3")</formula>
    </cfRule>
  </conditionalFormatting>
  <conditionalFormatting sqref="B1:B59 B66:B69">
    <cfRule type="endsWith" dxfId="8" priority="19" operator="endsWith" text="4">
      <formula>RIGHT((B1),LEN("4"))=("4")</formula>
    </cfRule>
  </conditionalFormatting>
  <conditionalFormatting sqref="B1:B59 B66:B69">
    <cfRule type="endsWith" dxfId="9" priority="20" operator="endsWith" text="5">
      <formula>RIGHT((B1),LEN("5"))=("5")</formula>
    </cfRule>
  </conditionalFormatting>
  <conditionalFormatting sqref="B1:B59 B66:B69">
    <cfRule type="endsWith" dxfId="10" priority="21" operator="endsWith" text="6">
      <formula>RIGHT((B1),LEN("6"))=("6")</formula>
    </cfRule>
  </conditionalFormatting>
  <conditionalFormatting sqref="B1:B59 B66:B69">
    <cfRule type="endsWith" dxfId="11" priority="22" operator="endsWith" text="7">
      <formula>RIGHT((B1),LEN("7"))=("7")</formula>
    </cfRule>
  </conditionalFormatting>
  <conditionalFormatting sqref="B1:B59 B66:B69">
    <cfRule type="endsWith" dxfId="12" priority="23" operator="endsWith" text="8">
      <formula>RIGHT((B1),LEN("8"))=("8")</formula>
    </cfRule>
  </conditionalFormatting>
  <conditionalFormatting sqref="B1:B59 B66:B69">
    <cfRule type="endsWith" dxfId="13" priority="24" operator="endsWith" text="9">
      <formula>RIGHT((B1),LEN("9"))=("9")</formula>
    </cfRule>
  </conditionalFormatting>
  <conditionalFormatting sqref="A6:E6">
    <cfRule type="containsText" dxfId="5" priority="25" operator="containsText" text="yes">
      <formula>NOT(ISERROR(SEARCH(("yes"),(A6))))</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6.88"/>
    <col customWidth="1" min="3" max="3" width="2.25"/>
    <col customWidth="1" min="4" max="4" width="2.63"/>
    <col customWidth="1" min="5" max="5" width="9.25"/>
    <col customWidth="1" min="6" max="6" width="4.75"/>
    <col customWidth="1" min="7" max="12" width="6.63"/>
    <col customWidth="1" min="13" max="13" width="5.25"/>
    <col customWidth="1" min="14" max="14" width="7.0"/>
    <col customWidth="1" min="15" max="15" width="5.38"/>
    <col customWidth="1" min="16" max="16" width="7.25"/>
    <col customWidth="1" min="17" max="17" width="7.5"/>
    <col customWidth="1" min="18" max="18" width="5.88"/>
    <col customWidth="1" min="19" max="19" width="7.0"/>
    <col customWidth="1" min="20" max="20" width="5.13"/>
    <col customWidth="1" min="21" max="21" width="5.0"/>
    <col customWidth="1" min="22" max="22" width="6.5"/>
    <col customWidth="1" min="23" max="23" width="5.13"/>
    <col customWidth="1" min="24" max="24" width="5.75"/>
    <col customWidth="1" min="25" max="25" width="5.88"/>
    <col customWidth="1" min="26" max="26" width="13.75"/>
    <col customWidth="1" min="27" max="27" width="23.88"/>
    <col customWidth="1" min="28" max="28" width="8.5"/>
    <col customWidth="1" min="29" max="29" width="4.25"/>
    <col customWidth="1" min="30" max="30" width="2.88"/>
    <col customWidth="1" min="31" max="31" width="129.63"/>
  </cols>
  <sheetData>
    <row r="1" ht="45.0" customHeight="1">
      <c r="A1" s="94" t="s">
        <v>324</v>
      </c>
      <c r="B1" s="95" t="s">
        <v>0</v>
      </c>
      <c r="C1" s="94" t="s">
        <v>3</v>
      </c>
      <c r="D1" s="94" t="s">
        <v>176</v>
      </c>
      <c r="E1" s="94" t="s">
        <v>1</v>
      </c>
      <c r="F1" s="147" t="s">
        <v>325</v>
      </c>
      <c r="G1" s="148" t="s">
        <v>326</v>
      </c>
      <c r="H1" s="149" t="s">
        <v>327</v>
      </c>
      <c r="I1" s="150" t="s">
        <v>328</v>
      </c>
      <c r="J1" s="148" t="s">
        <v>329</v>
      </c>
      <c r="K1" s="148" t="s">
        <v>330</v>
      </c>
      <c r="L1" s="151" t="s">
        <v>331</v>
      </c>
      <c r="M1" s="152" t="s">
        <v>332</v>
      </c>
      <c r="N1" s="153" t="s">
        <v>333</v>
      </c>
      <c r="O1" s="154" t="s">
        <v>334</v>
      </c>
      <c r="P1" s="155" t="s">
        <v>335</v>
      </c>
      <c r="Q1" s="156" t="s">
        <v>336</v>
      </c>
      <c r="R1" s="155" t="s">
        <v>337</v>
      </c>
      <c r="S1" s="157" t="s">
        <v>338</v>
      </c>
      <c r="T1" s="155" t="s">
        <v>339</v>
      </c>
      <c r="U1" s="158" t="s">
        <v>340</v>
      </c>
      <c r="V1" s="159" t="s">
        <v>341</v>
      </c>
      <c r="W1" s="159" t="s">
        <v>342</v>
      </c>
      <c r="X1" s="160" t="s">
        <v>343</v>
      </c>
      <c r="Y1" s="161" t="s">
        <v>344</v>
      </c>
      <c r="Z1" s="162" t="s">
        <v>345</v>
      </c>
      <c r="AA1" s="163" t="s">
        <v>346</v>
      </c>
      <c r="AB1" s="163" t="s">
        <v>195</v>
      </c>
      <c r="AC1" s="94" t="s">
        <v>347</v>
      </c>
      <c r="AD1" s="164"/>
      <c r="AE1" s="164"/>
    </row>
    <row r="2">
      <c r="A2" s="165"/>
      <c r="B2" s="166"/>
      <c r="C2" s="167"/>
      <c r="D2" s="168"/>
      <c r="E2" s="166"/>
      <c r="F2" s="169"/>
      <c r="G2" s="169"/>
      <c r="H2" s="169"/>
      <c r="I2" s="169"/>
      <c r="J2" s="169"/>
      <c r="K2" s="169"/>
      <c r="L2" s="169"/>
      <c r="M2" s="169"/>
      <c r="N2" s="169"/>
      <c r="O2" s="169"/>
      <c r="P2" s="169"/>
      <c r="Q2" s="169"/>
      <c r="R2" s="169"/>
      <c r="S2" s="169"/>
      <c r="T2" s="169"/>
      <c r="U2" s="169"/>
      <c r="V2" s="170"/>
      <c r="W2" s="171"/>
      <c r="X2" s="171"/>
      <c r="Y2" s="172"/>
      <c r="Z2" s="173"/>
      <c r="AA2" s="174"/>
      <c r="AB2" s="175"/>
      <c r="AC2" s="174"/>
      <c r="AD2" s="176"/>
      <c r="AE2" s="176"/>
    </row>
    <row r="3">
      <c r="A3" s="132" t="s">
        <v>227</v>
      </c>
      <c r="B3" s="129" t="s">
        <v>69</v>
      </c>
      <c r="C3" s="133" t="s">
        <v>29</v>
      </c>
      <c r="D3" s="177">
        <v>19.0</v>
      </c>
      <c r="E3" s="129" t="s">
        <v>220</v>
      </c>
      <c r="F3" s="178">
        <v>57.0</v>
      </c>
      <c r="G3" s="178">
        <v>25.0</v>
      </c>
      <c r="H3" s="178">
        <v>3.0</v>
      </c>
      <c r="I3" s="178">
        <v>2.0</v>
      </c>
      <c r="J3" s="178">
        <v>3.0</v>
      </c>
      <c r="K3" s="178"/>
      <c r="L3" s="178"/>
      <c r="M3" s="178"/>
      <c r="N3" s="178"/>
      <c r="O3" s="178">
        <v>11.0</v>
      </c>
      <c r="P3" s="178"/>
      <c r="Q3" s="178"/>
      <c r="R3" s="178"/>
      <c r="S3" s="178">
        <v>1.0</v>
      </c>
      <c r="T3" s="178"/>
      <c r="U3" s="178"/>
      <c r="V3" s="179"/>
      <c r="W3" s="180"/>
      <c r="X3" s="180"/>
      <c r="Y3" s="181">
        <v>100.0</v>
      </c>
      <c r="Z3" s="182">
        <v>28.000000000000004</v>
      </c>
      <c r="AA3" s="183"/>
      <c r="AB3" s="184">
        <v>45534.0</v>
      </c>
      <c r="AC3" s="183" t="s">
        <v>30</v>
      </c>
      <c r="AD3" s="112"/>
      <c r="AE3" s="112"/>
    </row>
    <row r="4">
      <c r="A4" s="128" t="s">
        <v>224</v>
      </c>
      <c r="B4" s="129" t="s">
        <v>69</v>
      </c>
      <c r="C4" s="113" t="s">
        <v>35</v>
      </c>
      <c r="D4" s="185">
        <v>37.0</v>
      </c>
      <c r="E4" s="129" t="s">
        <v>220</v>
      </c>
      <c r="F4" s="186">
        <v>58.0</v>
      </c>
      <c r="G4" s="186">
        <v>31.0</v>
      </c>
      <c r="H4" s="186">
        <v>9.0</v>
      </c>
      <c r="I4" s="186">
        <v>2.0</v>
      </c>
      <c r="J4" s="186">
        <v>4.0</v>
      </c>
      <c r="K4" s="186">
        <v>1.0</v>
      </c>
      <c r="L4" s="187"/>
      <c r="M4" s="187"/>
      <c r="N4" s="187"/>
      <c r="O4" s="186">
        <v>2.0</v>
      </c>
      <c r="P4" s="187"/>
      <c r="Q4" s="187"/>
      <c r="R4" s="187"/>
      <c r="S4" s="186">
        <v>2.0</v>
      </c>
      <c r="T4" s="187"/>
      <c r="U4" s="187"/>
      <c r="V4" s="188"/>
      <c r="W4" s="189"/>
      <c r="X4" s="187"/>
      <c r="Y4" s="181">
        <v>105.0</v>
      </c>
      <c r="Z4" s="182">
        <v>34.285714285714285</v>
      </c>
      <c r="AA4" s="112"/>
      <c r="AB4" s="190">
        <v>45519.587209062505</v>
      </c>
      <c r="AC4" s="183" t="s">
        <v>30</v>
      </c>
      <c r="AD4" s="112"/>
      <c r="AE4" s="112"/>
    </row>
    <row r="5">
      <c r="A5" s="128" t="s">
        <v>219</v>
      </c>
      <c r="B5" s="129" t="s">
        <v>69</v>
      </c>
      <c r="C5" s="113" t="s">
        <v>40</v>
      </c>
      <c r="D5" s="185">
        <v>37.0</v>
      </c>
      <c r="E5" s="129" t="s">
        <v>220</v>
      </c>
      <c r="F5" s="186">
        <v>67.0</v>
      </c>
      <c r="G5" s="186">
        <v>30.0</v>
      </c>
      <c r="H5" s="186">
        <v>6.0</v>
      </c>
      <c r="I5" s="186">
        <v>1.0</v>
      </c>
      <c r="J5" s="186">
        <v>3.0</v>
      </c>
      <c r="K5" s="187"/>
      <c r="L5" s="187"/>
      <c r="M5" s="187"/>
      <c r="N5" s="187"/>
      <c r="O5" s="186">
        <v>9.0</v>
      </c>
      <c r="P5" s="187"/>
      <c r="Q5" s="187"/>
      <c r="R5" s="187"/>
      <c r="S5" s="186">
        <v>1.0</v>
      </c>
      <c r="T5" s="187"/>
      <c r="U5" s="187"/>
      <c r="V5" s="188"/>
      <c r="W5" s="189"/>
      <c r="X5" s="187"/>
      <c r="Y5" s="181">
        <v>115.0</v>
      </c>
      <c r="Z5" s="182">
        <v>28.695652173913043</v>
      </c>
      <c r="AA5" s="112"/>
      <c r="AB5" s="190">
        <v>45526.422100868054</v>
      </c>
      <c r="AC5" s="183" t="s">
        <v>30</v>
      </c>
      <c r="AD5" s="112"/>
      <c r="AE5" s="112"/>
    </row>
    <row r="6">
      <c r="A6" s="111" t="s">
        <v>228</v>
      </c>
      <c r="B6" s="112" t="s">
        <v>69</v>
      </c>
      <c r="C6" s="113" t="s">
        <v>229</v>
      </c>
      <c r="D6" s="185">
        <v>24.0</v>
      </c>
      <c r="E6" s="112" t="s">
        <v>220</v>
      </c>
      <c r="F6" s="186">
        <v>73.0</v>
      </c>
      <c r="G6" s="186">
        <v>29.0</v>
      </c>
      <c r="H6" s="186">
        <v>4.0</v>
      </c>
      <c r="I6" s="187"/>
      <c r="J6" s="186">
        <v>6.0</v>
      </c>
      <c r="K6" s="187"/>
      <c r="L6" s="187"/>
      <c r="M6" s="187"/>
      <c r="N6" s="187"/>
      <c r="O6" s="187"/>
      <c r="P6" s="186">
        <v>1.0</v>
      </c>
      <c r="Q6" s="187"/>
      <c r="R6" s="187"/>
      <c r="S6" s="186">
        <v>2.0</v>
      </c>
      <c r="T6" s="187"/>
      <c r="U6" s="187"/>
      <c r="V6" s="188"/>
      <c r="W6" s="189"/>
      <c r="X6" s="187"/>
      <c r="Y6" s="181">
        <v>111.0</v>
      </c>
      <c r="Z6" s="182">
        <v>31.53153153153153</v>
      </c>
      <c r="AA6" s="112"/>
      <c r="AB6" s="190">
        <v>45657.38516925926</v>
      </c>
      <c r="AC6" s="183" t="s">
        <v>30</v>
      </c>
      <c r="AD6" s="112"/>
      <c r="AE6" s="112"/>
    </row>
    <row r="7">
      <c r="A7" s="111" t="s">
        <v>232</v>
      </c>
      <c r="B7" s="112" t="s">
        <v>69</v>
      </c>
      <c r="C7" s="113" t="s">
        <v>233</v>
      </c>
      <c r="D7" s="185">
        <v>3.0</v>
      </c>
      <c r="E7" s="112" t="s">
        <v>220</v>
      </c>
      <c r="F7" s="186">
        <v>67.0</v>
      </c>
      <c r="G7" s="186">
        <v>29.0</v>
      </c>
      <c r="H7" s="186">
        <v>6.0</v>
      </c>
      <c r="I7" s="186">
        <v>3.0</v>
      </c>
      <c r="J7" s="186">
        <v>2.0</v>
      </c>
      <c r="K7" s="187"/>
      <c r="L7" s="187"/>
      <c r="M7" s="187"/>
      <c r="N7" s="187"/>
      <c r="O7" s="186">
        <v>5.0</v>
      </c>
      <c r="P7" s="187"/>
      <c r="Q7" s="187"/>
      <c r="R7" s="187"/>
      <c r="S7" s="186">
        <v>2.0</v>
      </c>
      <c r="T7" s="187"/>
      <c r="U7" s="187"/>
      <c r="V7" s="188"/>
      <c r="W7" s="189"/>
      <c r="X7" s="187"/>
      <c r="Y7" s="181">
        <v>110.0</v>
      </c>
      <c r="Z7" s="182">
        <v>28.18181818181818</v>
      </c>
      <c r="AA7" s="112"/>
      <c r="AB7" s="190">
        <v>45635.42046767361</v>
      </c>
      <c r="AC7" s="183" t="s">
        <v>30</v>
      </c>
      <c r="AD7" s="112"/>
      <c r="AE7" s="112"/>
    </row>
    <row r="8">
      <c r="A8" s="111" t="s">
        <v>209</v>
      </c>
      <c r="B8" s="112" t="s">
        <v>69</v>
      </c>
      <c r="C8" s="113" t="s">
        <v>210</v>
      </c>
      <c r="D8" s="185">
        <v>25.0</v>
      </c>
      <c r="E8" s="112" t="s">
        <v>211</v>
      </c>
      <c r="F8" s="186">
        <v>71.0</v>
      </c>
      <c r="G8" s="186">
        <v>25.0</v>
      </c>
      <c r="H8" s="186">
        <v>2.0</v>
      </c>
      <c r="I8" s="187"/>
      <c r="J8" s="186">
        <v>9.0</v>
      </c>
      <c r="K8" s="187"/>
      <c r="L8" s="187"/>
      <c r="M8" s="187"/>
      <c r="N8" s="187"/>
      <c r="O8" s="186">
        <v>3.0</v>
      </c>
      <c r="P8" s="187"/>
      <c r="Q8" s="187"/>
      <c r="R8" s="187"/>
      <c r="S8" s="186">
        <v>1.0</v>
      </c>
      <c r="T8" s="187"/>
      <c r="U8" s="187"/>
      <c r="V8" s="188"/>
      <c r="W8" s="189"/>
      <c r="X8" s="187"/>
      <c r="Y8" s="181">
        <v>109.0</v>
      </c>
      <c r="Z8" s="182">
        <v>31.19266055045872</v>
      </c>
      <c r="AA8" s="112"/>
      <c r="AB8" s="190">
        <v>45572.54536069444</v>
      </c>
      <c r="AC8" s="183" t="s">
        <v>30</v>
      </c>
      <c r="AD8" s="112"/>
      <c r="AE8" s="112"/>
    </row>
    <row r="9">
      <c r="A9" s="111" t="s">
        <v>215</v>
      </c>
      <c r="B9" s="112" t="s">
        <v>69</v>
      </c>
      <c r="C9" s="126" t="s">
        <v>216</v>
      </c>
      <c r="D9" s="185">
        <v>8.0</v>
      </c>
      <c r="E9" s="112" t="s">
        <v>211</v>
      </c>
      <c r="F9" s="186">
        <v>84.0</v>
      </c>
      <c r="G9" s="186">
        <v>15.0</v>
      </c>
      <c r="H9" s="186">
        <v>4.0</v>
      </c>
      <c r="I9" s="186">
        <v>1.0</v>
      </c>
      <c r="J9" s="186">
        <v>2.0</v>
      </c>
      <c r="K9" s="187"/>
      <c r="L9" s="187"/>
      <c r="M9" s="187"/>
      <c r="N9" s="187"/>
      <c r="O9" s="187"/>
      <c r="P9" s="187"/>
      <c r="Q9" s="187"/>
      <c r="R9" s="187"/>
      <c r="S9" s="186">
        <v>1.0</v>
      </c>
      <c r="T9" s="187"/>
      <c r="U9" s="187"/>
      <c r="V9" s="188"/>
      <c r="W9" s="189"/>
      <c r="X9" s="187"/>
      <c r="Y9" s="181">
        <v>105.0</v>
      </c>
      <c r="Z9" s="182">
        <v>16.19047619047619</v>
      </c>
      <c r="AA9" s="112"/>
      <c r="AB9" s="190">
        <v>45586.51886106482</v>
      </c>
      <c r="AC9" s="183" t="s">
        <v>30</v>
      </c>
      <c r="AD9" s="112"/>
      <c r="AE9" s="112"/>
    </row>
    <row r="10">
      <c r="A10" s="111" t="s">
        <v>235</v>
      </c>
      <c r="B10" s="112" t="s">
        <v>69</v>
      </c>
      <c r="C10" s="113" t="s">
        <v>236</v>
      </c>
      <c r="D10" s="185">
        <v>36.0</v>
      </c>
      <c r="E10" s="112" t="s">
        <v>211</v>
      </c>
      <c r="F10" s="186">
        <v>71.0</v>
      </c>
      <c r="G10" s="186">
        <v>33.0</v>
      </c>
      <c r="H10" s="187"/>
      <c r="I10" s="187"/>
      <c r="J10" s="186">
        <v>4.0</v>
      </c>
      <c r="K10" s="187"/>
      <c r="L10" s="186">
        <v>1.0</v>
      </c>
      <c r="M10" s="187"/>
      <c r="N10" s="187"/>
      <c r="O10" s="186">
        <v>5.0</v>
      </c>
      <c r="P10" s="187"/>
      <c r="Q10" s="187"/>
      <c r="R10" s="187"/>
      <c r="S10" s="187"/>
      <c r="T10" s="187"/>
      <c r="U10" s="187"/>
      <c r="V10" s="188"/>
      <c r="W10" s="189"/>
      <c r="X10" s="187"/>
      <c r="Y10" s="181">
        <v>114.0</v>
      </c>
      <c r="Z10" s="182">
        <v>33.33333333333333</v>
      </c>
      <c r="AA10" s="112"/>
      <c r="AB10" s="190">
        <v>45582.39183944445</v>
      </c>
      <c r="AC10" s="183" t="s">
        <v>30</v>
      </c>
      <c r="AD10" s="112"/>
      <c r="AE10" s="112"/>
    </row>
    <row r="11">
      <c r="A11" s="111" t="s">
        <v>239</v>
      </c>
      <c r="B11" s="112" t="s">
        <v>69</v>
      </c>
      <c r="C11" s="113" t="s">
        <v>240</v>
      </c>
      <c r="D11" s="185">
        <v>31.0</v>
      </c>
      <c r="E11" s="112" t="s">
        <v>211</v>
      </c>
      <c r="F11" s="186">
        <v>68.0</v>
      </c>
      <c r="G11" s="186">
        <v>25.0</v>
      </c>
      <c r="H11" s="186">
        <v>7.0</v>
      </c>
      <c r="I11" s="187"/>
      <c r="J11" s="186">
        <v>1.0</v>
      </c>
      <c r="K11" s="187"/>
      <c r="L11" s="187"/>
      <c r="M11" s="187"/>
      <c r="N11" s="187"/>
      <c r="O11" s="186">
        <v>2.0</v>
      </c>
      <c r="P11" s="187"/>
      <c r="Q11" s="187"/>
      <c r="R11" s="187"/>
      <c r="S11" s="186">
        <v>2.0</v>
      </c>
      <c r="T11" s="187"/>
      <c r="U11" s="187"/>
      <c r="V11" s="188"/>
      <c r="W11" s="189"/>
      <c r="X11" s="187"/>
      <c r="Y11" s="181">
        <v>101.0</v>
      </c>
      <c r="Z11" s="182">
        <v>25.742574257425744</v>
      </c>
      <c r="AA11" s="112"/>
      <c r="AB11" s="190">
        <v>45576.53326763889</v>
      </c>
      <c r="AC11" s="183" t="s">
        <v>30</v>
      </c>
      <c r="AD11" s="112"/>
      <c r="AE11" s="112"/>
    </row>
    <row r="12">
      <c r="A12" s="111" t="s">
        <v>241</v>
      </c>
      <c r="B12" s="112" t="s">
        <v>69</v>
      </c>
      <c r="C12" s="113" t="s">
        <v>36</v>
      </c>
      <c r="D12" s="185">
        <v>40.0</v>
      </c>
      <c r="E12" s="112" t="s">
        <v>211</v>
      </c>
      <c r="F12" s="186">
        <v>74.0</v>
      </c>
      <c r="G12" s="186"/>
      <c r="H12" s="187"/>
      <c r="I12" s="187"/>
      <c r="J12" s="186">
        <v>9.0</v>
      </c>
      <c r="K12" s="186">
        <v>1.0</v>
      </c>
      <c r="L12" s="186">
        <v>1.0</v>
      </c>
      <c r="M12" s="187"/>
      <c r="N12" s="187"/>
      <c r="O12" s="186">
        <v>3.0</v>
      </c>
      <c r="P12" s="187"/>
      <c r="Q12" s="187"/>
      <c r="R12" s="187"/>
      <c r="S12" s="187"/>
      <c r="T12" s="187"/>
      <c r="U12" s="187"/>
      <c r="V12" s="188"/>
      <c r="W12" s="189"/>
      <c r="X12" s="187"/>
      <c r="Y12" s="181">
        <v>88.0</v>
      </c>
      <c r="Z12" s="182">
        <v>12.5</v>
      </c>
      <c r="AA12" s="112"/>
      <c r="AB12" s="190">
        <v>45547.65313420139</v>
      </c>
      <c r="AC12" s="183" t="s">
        <v>30</v>
      </c>
      <c r="AD12" s="112"/>
      <c r="AE12" s="112"/>
    </row>
    <row r="13">
      <c r="A13" s="128" t="s">
        <v>242</v>
      </c>
      <c r="B13" s="129" t="s">
        <v>82</v>
      </c>
      <c r="C13" s="113" t="s">
        <v>29</v>
      </c>
      <c r="D13" s="185">
        <v>9.0</v>
      </c>
      <c r="E13" s="129" t="s">
        <v>220</v>
      </c>
      <c r="F13" s="191">
        <v>63.0</v>
      </c>
      <c r="G13" s="191">
        <v>30.0</v>
      </c>
      <c r="H13" s="191">
        <v>3.0</v>
      </c>
      <c r="I13" s="191">
        <v>2.0</v>
      </c>
      <c r="J13" s="191">
        <v>8.0</v>
      </c>
      <c r="K13" s="191"/>
      <c r="L13" s="191"/>
      <c r="M13" s="191"/>
      <c r="N13" s="191"/>
      <c r="O13" s="191">
        <v>6.0</v>
      </c>
      <c r="P13" s="191"/>
      <c r="Q13" s="191"/>
      <c r="R13" s="191"/>
      <c r="S13" s="191">
        <v>4.0</v>
      </c>
      <c r="T13" s="191"/>
      <c r="U13" s="191"/>
      <c r="V13" s="192"/>
      <c r="W13" s="180"/>
      <c r="X13" s="180"/>
      <c r="Y13" s="181">
        <v>108.0</v>
      </c>
      <c r="Z13" s="182">
        <v>35.18518518518518</v>
      </c>
      <c r="AA13" s="112"/>
      <c r="AB13" s="190">
        <v>45526.700233020834</v>
      </c>
      <c r="AC13" s="183" t="s">
        <v>30</v>
      </c>
      <c r="AD13" s="112"/>
      <c r="AE13" s="112"/>
    </row>
    <row r="14">
      <c r="A14" s="193"/>
      <c r="B14" s="193"/>
      <c r="C14" s="194"/>
      <c r="D14" s="195"/>
      <c r="E14" s="193"/>
      <c r="F14" s="196"/>
      <c r="G14" s="196"/>
      <c r="H14" s="196"/>
      <c r="I14" s="196"/>
      <c r="J14" s="196"/>
      <c r="K14" s="196"/>
      <c r="L14" s="196"/>
      <c r="M14" s="196"/>
      <c r="N14" s="196"/>
      <c r="O14" s="196"/>
      <c r="P14" s="196"/>
      <c r="Q14" s="196"/>
      <c r="R14" s="196"/>
      <c r="S14" s="196"/>
      <c r="T14" s="196"/>
      <c r="U14" s="196"/>
      <c r="V14" s="197"/>
      <c r="W14" s="198"/>
      <c r="X14" s="198"/>
      <c r="Y14" s="199"/>
      <c r="Z14" s="200"/>
      <c r="AA14" s="201"/>
      <c r="AB14" s="202"/>
      <c r="AC14" s="203"/>
      <c r="AD14" s="203"/>
      <c r="AE14" s="203"/>
    </row>
    <row r="15">
      <c r="A15" s="128" t="s">
        <v>250</v>
      </c>
      <c r="B15" s="129" t="s">
        <v>82</v>
      </c>
      <c r="C15" s="113" t="s">
        <v>40</v>
      </c>
      <c r="D15" s="185">
        <v>23.0</v>
      </c>
      <c r="E15" s="129" t="s">
        <v>220</v>
      </c>
      <c r="F15" s="186">
        <v>76.0</v>
      </c>
      <c r="G15" s="186">
        <v>20.0</v>
      </c>
      <c r="H15" s="187"/>
      <c r="I15" s="186">
        <v>1.0</v>
      </c>
      <c r="J15" s="186">
        <v>4.0</v>
      </c>
      <c r="K15" s="187"/>
      <c r="L15" s="187"/>
      <c r="M15" s="187"/>
      <c r="N15" s="187"/>
      <c r="O15" s="186">
        <v>4.0</v>
      </c>
      <c r="P15" s="187"/>
      <c r="Q15" s="187"/>
      <c r="R15" s="187"/>
      <c r="S15" s="186">
        <v>1.0</v>
      </c>
      <c r="T15" s="187"/>
      <c r="U15" s="187"/>
      <c r="V15" s="188"/>
      <c r="W15" s="189"/>
      <c r="X15" s="187"/>
      <c r="Y15" s="181">
        <v>104.0</v>
      </c>
      <c r="Z15" s="182">
        <v>23.076923076923077</v>
      </c>
      <c r="AA15" s="112"/>
      <c r="AB15" s="190">
        <v>45586.54701469907</v>
      </c>
      <c r="AC15" s="183" t="s">
        <v>30</v>
      </c>
      <c r="AD15" s="112"/>
      <c r="AE15" s="112"/>
    </row>
    <row r="16">
      <c r="A16" s="128" t="s">
        <v>247</v>
      </c>
      <c r="B16" s="129" t="s">
        <v>82</v>
      </c>
      <c r="C16" s="113" t="s">
        <v>229</v>
      </c>
      <c r="D16" s="185">
        <v>2.0</v>
      </c>
      <c r="E16" s="129" t="s">
        <v>220</v>
      </c>
      <c r="F16" s="186">
        <v>76.0</v>
      </c>
      <c r="G16" s="186">
        <v>14.0</v>
      </c>
      <c r="H16" s="186">
        <v>9.0</v>
      </c>
      <c r="I16" s="186">
        <v>3.0</v>
      </c>
      <c r="J16" s="186">
        <v>2.0</v>
      </c>
      <c r="K16" s="187"/>
      <c r="L16" s="186">
        <v>1.0</v>
      </c>
      <c r="M16" s="187"/>
      <c r="N16" s="187"/>
      <c r="O16" s="187"/>
      <c r="P16" s="187"/>
      <c r="Q16" s="187"/>
      <c r="R16" s="187"/>
      <c r="S16" s="186">
        <v>2.0</v>
      </c>
      <c r="T16" s="187"/>
      <c r="U16" s="187"/>
      <c r="V16" s="188"/>
      <c r="W16" s="189"/>
      <c r="X16" s="187"/>
      <c r="Y16" s="181">
        <v>103.0</v>
      </c>
      <c r="Z16" s="182">
        <v>16.50485436893204</v>
      </c>
      <c r="AA16" s="112"/>
      <c r="AB16" s="190">
        <v>45519.587209062505</v>
      </c>
      <c r="AC16" s="183" t="s">
        <v>30</v>
      </c>
      <c r="AD16" s="112"/>
      <c r="AE16" s="112"/>
    </row>
    <row r="17">
      <c r="A17" s="111" t="s">
        <v>252</v>
      </c>
      <c r="B17" s="112" t="s">
        <v>82</v>
      </c>
      <c r="C17" s="113" t="s">
        <v>233</v>
      </c>
      <c r="D17" s="185">
        <v>8.0</v>
      </c>
      <c r="E17" s="112" t="s">
        <v>220</v>
      </c>
      <c r="F17" s="186">
        <v>67.0</v>
      </c>
      <c r="G17" s="186">
        <v>20.0</v>
      </c>
      <c r="H17" s="186">
        <v>15.0</v>
      </c>
      <c r="I17" s="186">
        <v>2.0</v>
      </c>
      <c r="J17" s="186">
        <v>7.0</v>
      </c>
      <c r="K17" s="187"/>
      <c r="L17" s="187"/>
      <c r="M17" s="187"/>
      <c r="N17" s="187"/>
      <c r="O17" s="186">
        <v>2.0</v>
      </c>
      <c r="P17" s="187"/>
      <c r="Q17" s="187"/>
      <c r="R17" s="187"/>
      <c r="S17" s="186">
        <v>3.0</v>
      </c>
      <c r="T17" s="187"/>
      <c r="U17" s="187"/>
      <c r="V17" s="188"/>
      <c r="W17" s="189"/>
      <c r="X17" s="187"/>
      <c r="Y17" s="181">
        <v>110.0</v>
      </c>
      <c r="Z17" s="182">
        <v>24.545454545454547</v>
      </c>
      <c r="AA17" s="112"/>
      <c r="AB17" s="190">
        <v>45576.58056883102</v>
      </c>
      <c r="AC17" s="183" t="s">
        <v>30</v>
      </c>
      <c r="AD17" s="112"/>
      <c r="AE17" s="112"/>
    </row>
    <row r="18">
      <c r="A18" s="111" t="s">
        <v>254</v>
      </c>
      <c r="B18" s="112" t="s">
        <v>82</v>
      </c>
      <c r="C18" s="133" t="s">
        <v>210</v>
      </c>
      <c r="D18" s="177">
        <v>29.0</v>
      </c>
      <c r="E18" s="112" t="s">
        <v>211</v>
      </c>
      <c r="F18" s="186">
        <v>74.0</v>
      </c>
      <c r="G18" s="186">
        <v>37.0</v>
      </c>
      <c r="H18" s="187"/>
      <c r="I18" s="186">
        <v>1.0</v>
      </c>
      <c r="J18" s="187"/>
      <c r="K18" s="187"/>
      <c r="L18" s="187"/>
      <c r="M18" s="187"/>
      <c r="N18" s="187"/>
      <c r="O18" s="187"/>
      <c r="P18" s="187"/>
      <c r="Q18" s="187"/>
      <c r="R18" s="187"/>
      <c r="S18" s="187"/>
      <c r="T18" s="187"/>
      <c r="U18" s="187"/>
      <c r="V18" s="188"/>
      <c r="W18" s="189"/>
      <c r="X18" s="187"/>
      <c r="Y18" s="181">
        <v>112.0</v>
      </c>
      <c r="Z18" s="182">
        <v>33.035714285714285</v>
      </c>
      <c r="AA18" s="112"/>
      <c r="AB18" s="190">
        <v>45586.422578425925</v>
      </c>
      <c r="AC18" s="183" t="s">
        <v>30</v>
      </c>
      <c r="AD18" s="112"/>
      <c r="AE18" s="112"/>
    </row>
    <row r="19">
      <c r="A19" s="111" t="s">
        <v>256</v>
      </c>
      <c r="B19" s="112" t="s">
        <v>82</v>
      </c>
      <c r="C19" s="113" t="s">
        <v>216</v>
      </c>
      <c r="D19" s="185">
        <v>34.0</v>
      </c>
      <c r="E19" s="112" t="s">
        <v>211</v>
      </c>
      <c r="F19" s="186">
        <v>66.0</v>
      </c>
      <c r="G19" s="186">
        <v>30.0</v>
      </c>
      <c r="H19" s="186">
        <v>8.0</v>
      </c>
      <c r="I19" s="187"/>
      <c r="J19" s="186">
        <v>1.0</v>
      </c>
      <c r="K19" s="187"/>
      <c r="L19" s="186">
        <v>1.0</v>
      </c>
      <c r="M19" s="187"/>
      <c r="N19" s="187"/>
      <c r="O19" s="186">
        <v>1.0</v>
      </c>
      <c r="P19" s="187"/>
      <c r="Q19" s="187"/>
      <c r="R19" s="187"/>
      <c r="S19" s="187"/>
      <c r="T19" s="187"/>
      <c r="U19" s="187"/>
      <c r="V19" s="188"/>
      <c r="W19" s="189"/>
      <c r="X19" s="187"/>
      <c r="Y19" s="181">
        <v>107.0</v>
      </c>
      <c r="Z19" s="182">
        <v>29.906542056074763</v>
      </c>
      <c r="AA19" s="112"/>
      <c r="AB19" s="190">
        <v>45576.602763194445</v>
      </c>
      <c r="AC19" s="183" t="s">
        <v>30</v>
      </c>
      <c r="AD19" s="112"/>
      <c r="AE19" s="112"/>
    </row>
    <row r="20">
      <c r="A20" s="111" t="s">
        <v>257</v>
      </c>
      <c r="B20" s="112" t="s">
        <v>82</v>
      </c>
      <c r="C20" s="113" t="s">
        <v>236</v>
      </c>
      <c r="D20" s="185">
        <v>37.0</v>
      </c>
      <c r="E20" s="112" t="s">
        <v>211</v>
      </c>
      <c r="F20" s="186">
        <v>78.0</v>
      </c>
      <c r="G20" s="186">
        <v>31.0</v>
      </c>
      <c r="H20" s="187"/>
      <c r="I20" s="187"/>
      <c r="J20" s="187"/>
      <c r="K20" s="187"/>
      <c r="L20" s="186">
        <v>1.0</v>
      </c>
      <c r="M20" s="187"/>
      <c r="N20" s="187"/>
      <c r="O20" s="187"/>
      <c r="P20" s="187"/>
      <c r="Q20" s="187"/>
      <c r="R20" s="187"/>
      <c r="S20" s="187"/>
      <c r="T20" s="187"/>
      <c r="U20" s="187"/>
      <c r="V20" s="188"/>
      <c r="W20" s="189"/>
      <c r="X20" s="187"/>
      <c r="Y20" s="181">
        <v>110.0</v>
      </c>
      <c r="Z20" s="182">
        <v>29.09090909090909</v>
      </c>
      <c r="AA20" s="112"/>
      <c r="AB20" s="190">
        <v>45586.53453900463</v>
      </c>
      <c r="AC20" s="183" t="s">
        <v>30</v>
      </c>
      <c r="AD20" s="112"/>
      <c r="AE20" s="112"/>
    </row>
    <row r="21">
      <c r="A21" s="111" t="s">
        <v>259</v>
      </c>
      <c r="B21" s="112" t="s">
        <v>82</v>
      </c>
      <c r="C21" s="113" t="s">
        <v>240</v>
      </c>
      <c r="D21" s="185">
        <v>20.0</v>
      </c>
      <c r="E21" s="112" t="s">
        <v>211</v>
      </c>
      <c r="F21" s="186">
        <v>53.0</v>
      </c>
      <c r="G21" s="186">
        <v>42.0</v>
      </c>
      <c r="H21" s="186">
        <v>7.0</v>
      </c>
      <c r="I21" s="187"/>
      <c r="J21" s="186">
        <v>2.0</v>
      </c>
      <c r="K21" s="187"/>
      <c r="L21" s="186">
        <v>1.0</v>
      </c>
      <c r="M21" s="187"/>
      <c r="N21" s="187"/>
      <c r="O21" s="186">
        <v>4.0</v>
      </c>
      <c r="P21" s="187"/>
      <c r="Q21" s="187"/>
      <c r="R21" s="187"/>
      <c r="S21" s="186">
        <v>2.0</v>
      </c>
      <c r="T21" s="187"/>
      <c r="U21" s="187"/>
      <c r="V21" s="188"/>
      <c r="W21" s="189"/>
      <c r="X21" s="187"/>
      <c r="Y21" s="181">
        <v>107.0</v>
      </c>
      <c r="Z21" s="182">
        <v>42.05607476635514</v>
      </c>
      <c r="AB21" s="190">
        <v>45526.501328125</v>
      </c>
      <c r="AC21" s="183" t="s">
        <v>30</v>
      </c>
      <c r="AD21" s="112"/>
      <c r="AE21" s="112"/>
    </row>
    <row r="22">
      <c r="A22" s="111" t="s">
        <v>260</v>
      </c>
      <c r="B22" s="112" t="s">
        <v>82</v>
      </c>
      <c r="C22" s="113" t="s">
        <v>36</v>
      </c>
      <c r="D22" s="185">
        <v>5.0</v>
      </c>
      <c r="E22" s="112" t="s">
        <v>211</v>
      </c>
      <c r="F22" s="186">
        <v>62.0</v>
      </c>
      <c r="G22" s="186">
        <v>34.0</v>
      </c>
      <c r="H22" s="186">
        <v>3.0</v>
      </c>
      <c r="I22" s="186">
        <v>1.0</v>
      </c>
      <c r="J22" s="186">
        <v>3.0</v>
      </c>
      <c r="K22" s="187"/>
      <c r="L22" s="187"/>
      <c r="M22" s="187"/>
      <c r="N22" s="187"/>
      <c r="O22" s="186">
        <v>3.0</v>
      </c>
      <c r="P22" s="187"/>
      <c r="Q22" s="187"/>
      <c r="R22" s="187"/>
      <c r="S22" s="186">
        <v>2.0</v>
      </c>
      <c r="T22" s="187"/>
      <c r="U22" s="187"/>
      <c r="V22" s="188"/>
      <c r="W22" s="189"/>
      <c r="X22" s="187"/>
      <c r="Y22" s="181">
        <v>104.0</v>
      </c>
      <c r="Z22" s="182">
        <v>35.57692307692308</v>
      </c>
      <c r="AA22" s="183"/>
      <c r="AB22" s="190">
        <v>45526.52436840278</v>
      </c>
      <c r="AC22" s="183" t="s">
        <v>30</v>
      </c>
      <c r="AD22" s="112"/>
      <c r="AE22" s="112"/>
    </row>
    <row r="23">
      <c r="A23" s="128" t="s">
        <v>262</v>
      </c>
      <c r="B23" s="129" t="s">
        <v>93</v>
      </c>
      <c r="C23" s="133" t="s">
        <v>29</v>
      </c>
      <c r="D23" s="177">
        <v>17.0</v>
      </c>
      <c r="E23" s="129" t="s">
        <v>220</v>
      </c>
      <c r="F23" s="204">
        <v>35.0</v>
      </c>
      <c r="G23" s="204">
        <v>43.0</v>
      </c>
      <c r="H23" s="204">
        <v>8.0</v>
      </c>
      <c r="I23" s="204">
        <v>4.0</v>
      </c>
      <c r="J23" s="204">
        <v>10.0</v>
      </c>
      <c r="K23" s="205"/>
      <c r="L23" s="204">
        <v>4.0</v>
      </c>
      <c r="M23" s="205"/>
      <c r="N23" s="204"/>
      <c r="O23" s="204">
        <v>14.0</v>
      </c>
      <c r="P23" s="205"/>
      <c r="Q23" s="204">
        <v>2.0</v>
      </c>
      <c r="R23" s="205"/>
      <c r="S23" s="204">
        <v>8.0</v>
      </c>
      <c r="T23" s="205"/>
      <c r="U23" s="205"/>
      <c r="V23" s="206"/>
      <c r="W23" s="207"/>
      <c r="X23" s="207"/>
      <c r="Y23" s="181">
        <v>112.0</v>
      </c>
      <c r="Z23" s="182">
        <v>50.89285714285714</v>
      </c>
      <c r="AA23" s="112"/>
      <c r="AB23" s="190">
        <v>45526.452256840275</v>
      </c>
      <c r="AC23" s="183" t="s">
        <v>30</v>
      </c>
      <c r="AD23" s="112"/>
      <c r="AE23" s="112"/>
    </row>
    <row r="24">
      <c r="A24" s="128" t="s">
        <v>265</v>
      </c>
      <c r="B24" s="129" t="s">
        <v>93</v>
      </c>
      <c r="C24" s="133" t="s">
        <v>35</v>
      </c>
      <c r="D24" s="177">
        <v>28.0</v>
      </c>
      <c r="E24" s="129" t="s">
        <v>220</v>
      </c>
      <c r="F24" s="186">
        <v>68.0</v>
      </c>
      <c r="G24" s="186">
        <v>21.0</v>
      </c>
      <c r="H24" s="186">
        <v>6.0</v>
      </c>
      <c r="I24" s="186">
        <v>1.0</v>
      </c>
      <c r="J24" s="186">
        <v>4.0</v>
      </c>
      <c r="K24" s="187"/>
      <c r="L24" s="187"/>
      <c r="M24" s="187"/>
      <c r="N24" s="187"/>
      <c r="O24" s="186">
        <v>2.0</v>
      </c>
      <c r="P24" s="187"/>
      <c r="Q24" s="187"/>
      <c r="R24" s="187"/>
      <c r="S24" s="186">
        <v>1.0</v>
      </c>
      <c r="T24" s="187"/>
      <c r="U24" s="187"/>
      <c r="V24" s="188"/>
      <c r="W24" s="189"/>
      <c r="X24" s="187"/>
      <c r="Y24" s="181">
        <v>101.0</v>
      </c>
      <c r="Z24" s="182">
        <v>24.752475247524753</v>
      </c>
      <c r="AA24" s="112"/>
      <c r="AB24" s="190">
        <v>45576.54611354167</v>
      </c>
      <c r="AC24" s="183" t="s">
        <v>30</v>
      </c>
      <c r="AD24" s="112"/>
      <c r="AE24" s="112"/>
    </row>
    <row r="25">
      <c r="A25" s="166"/>
      <c r="B25" s="166"/>
      <c r="C25" s="167"/>
      <c r="D25" s="208"/>
      <c r="E25" s="166"/>
      <c r="F25" s="209"/>
      <c r="G25" s="209"/>
      <c r="H25" s="209"/>
      <c r="I25" s="209"/>
      <c r="J25" s="209"/>
      <c r="K25" s="210"/>
      <c r="L25" s="210"/>
      <c r="M25" s="209"/>
      <c r="N25" s="210"/>
      <c r="O25" s="209"/>
      <c r="P25" s="209"/>
      <c r="Q25" s="210"/>
      <c r="R25" s="210"/>
      <c r="S25" s="209"/>
      <c r="T25" s="210"/>
      <c r="U25" s="210"/>
      <c r="V25" s="211"/>
      <c r="W25" s="212"/>
      <c r="X25" s="210"/>
      <c r="Y25" s="181"/>
      <c r="Z25" s="182"/>
      <c r="AA25" s="176"/>
      <c r="AB25" s="175"/>
      <c r="AC25" s="176"/>
      <c r="AD25" s="176"/>
      <c r="AE25" s="176"/>
    </row>
    <row r="26">
      <c r="A26" s="128" t="s">
        <v>269</v>
      </c>
      <c r="B26" s="129" t="s">
        <v>93</v>
      </c>
      <c r="C26" s="133" t="s">
        <v>40</v>
      </c>
      <c r="D26" s="177">
        <v>28.0</v>
      </c>
      <c r="E26" s="129" t="s">
        <v>220</v>
      </c>
      <c r="F26" s="186">
        <v>61.0</v>
      </c>
      <c r="G26" s="186">
        <v>39.0</v>
      </c>
      <c r="H26" s="186">
        <v>5.0</v>
      </c>
      <c r="I26" s="186">
        <v>2.0</v>
      </c>
      <c r="J26" s="186">
        <v>3.0</v>
      </c>
      <c r="K26" s="187"/>
      <c r="L26" s="187"/>
      <c r="M26" s="186"/>
      <c r="N26" s="187"/>
      <c r="O26" s="186">
        <v>3.0</v>
      </c>
      <c r="P26" s="186"/>
      <c r="Q26" s="187"/>
      <c r="R26" s="187"/>
      <c r="S26" s="186">
        <v>1.0</v>
      </c>
      <c r="T26" s="187"/>
      <c r="U26" s="187"/>
      <c r="V26" s="188"/>
      <c r="W26" s="189"/>
      <c r="X26" s="187"/>
      <c r="Y26" s="181">
        <v>112.0</v>
      </c>
      <c r="Z26" s="182">
        <v>37.5</v>
      </c>
      <c r="AA26" s="112"/>
      <c r="AB26" s="184">
        <v>45576.0</v>
      </c>
      <c r="AC26" s="183" t="s">
        <v>30</v>
      </c>
      <c r="AD26" s="112"/>
      <c r="AE26" s="112"/>
    </row>
    <row r="27">
      <c r="A27" s="111" t="s">
        <v>270</v>
      </c>
      <c r="B27" s="112" t="s">
        <v>93</v>
      </c>
      <c r="C27" s="133" t="s">
        <v>229</v>
      </c>
      <c r="D27" s="177">
        <v>41.0</v>
      </c>
      <c r="E27" s="112" t="s">
        <v>220</v>
      </c>
      <c r="F27" s="186">
        <v>79.0</v>
      </c>
      <c r="G27" s="186">
        <v>36.0</v>
      </c>
      <c r="H27" s="186">
        <v>3.0</v>
      </c>
      <c r="I27" s="187"/>
      <c r="J27" s="186">
        <v>4.0</v>
      </c>
      <c r="K27" s="187"/>
      <c r="L27" s="187"/>
      <c r="M27" s="187"/>
      <c r="N27" s="187"/>
      <c r="O27" s="186">
        <v>2.0</v>
      </c>
      <c r="P27" s="187"/>
      <c r="Q27" s="187"/>
      <c r="R27" s="187"/>
      <c r="S27" s="186">
        <v>1.0</v>
      </c>
      <c r="T27" s="187"/>
      <c r="U27" s="187"/>
      <c r="V27" s="188"/>
      <c r="W27" s="189"/>
      <c r="X27" s="187"/>
      <c r="Y27" s="181">
        <v>123.0</v>
      </c>
      <c r="Z27" s="182">
        <v>32.52032520325203</v>
      </c>
      <c r="AA27" s="112"/>
      <c r="AB27" s="190">
        <v>45657.3627599537</v>
      </c>
      <c r="AC27" s="183" t="s">
        <v>30</v>
      </c>
      <c r="AD27" s="112"/>
      <c r="AE27" s="112"/>
    </row>
    <row r="28">
      <c r="A28" s="111" t="s">
        <v>268</v>
      </c>
      <c r="B28" s="112" t="s">
        <v>93</v>
      </c>
      <c r="C28" s="133" t="s">
        <v>233</v>
      </c>
      <c r="D28" s="177">
        <v>6.0</v>
      </c>
      <c r="E28" s="112" t="s">
        <v>220</v>
      </c>
      <c r="F28" s="186">
        <v>88.0</v>
      </c>
      <c r="G28" s="186">
        <v>9.0</v>
      </c>
      <c r="H28" s="186">
        <v>1.0</v>
      </c>
      <c r="I28" s="187"/>
      <c r="J28" s="186">
        <v>8.0</v>
      </c>
      <c r="K28" s="187"/>
      <c r="L28" s="186">
        <v>2.0</v>
      </c>
      <c r="M28" s="187"/>
      <c r="N28" s="186"/>
      <c r="O28" s="186">
        <v>2.0</v>
      </c>
      <c r="P28" s="187"/>
      <c r="Q28" s="187"/>
      <c r="R28" s="187"/>
      <c r="S28" s="186">
        <v>1.0</v>
      </c>
      <c r="T28" s="187"/>
      <c r="U28" s="187"/>
      <c r="V28" s="188"/>
      <c r="W28" s="189"/>
      <c r="X28" s="187"/>
      <c r="Y28" s="181">
        <v>109.0</v>
      </c>
      <c r="Z28" s="182">
        <v>17.431192660550458</v>
      </c>
      <c r="AA28" s="112"/>
      <c r="AB28" s="190">
        <v>45512.479728715276</v>
      </c>
      <c r="AC28" s="183" t="s">
        <v>30</v>
      </c>
      <c r="AD28" s="112"/>
      <c r="AE28" s="112"/>
    </row>
    <row r="29">
      <c r="A29" s="111" t="s">
        <v>271</v>
      </c>
      <c r="B29" s="112" t="s">
        <v>93</v>
      </c>
      <c r="C29" s="133" t="s">
        <v>210</v>
      </c>
      <c r="D29" s="177">
        <v>16.0</v>
      </c>
      <c r="E29" s="112" t="s">
        <v>211</v>
      </c>
      <c r="F29" s="186">
        <v>73.0</v>
      </c>
      <c r="G29" s="186">
        <v>20.0</v>
      </c>
      <c r="H29" s="186">
        <v>3.0</v>
      </c>
      <c r="I29" s="186">
        <v>1.0</v>
      </c>
      <c r="J29" s="186">
        <v>4.0</v>
      </c>
      <c r="K29" s="186"/>
      <c r="L29" s="186">
        <v>2.0</v>
      </c>
      <c r="M29" s="186">
        <v>1.0</v>
      </c>
      <c r="N29" s="187"/>
      <c r="O29" s="186">
        <v>7.0</v>
      </c>
      <c r="P29" s="186">
        <v>1.0</v>
      </c>
      <c r="Q29" s="187"/>
      <c r="R29" s="187"/>
      <c r="S29" s="187"/>
      <c r="T29" s="187"/>
      <c r="U29" s="187"/>
      <c r="V29" s="188"/>
      <c r="W29" s="189"/>
      <c r="X29" s="187"/>
      <c r="Y29" s="181">
        <v>112.0</v>
      </c>
      <c r="Z29" s="182">
        <v>24.107142857142858</v>
      </c>
      <c r="AA29" s="112"/>
      <c r="AB29" s="190">
        <v>45512.39484916667</v>
      </c>
      <c r="AC29" s="183" t="s">
        <v>30</v>
      </c>
      <c r="AD29" s="112"/>
      <c r="AE29" s="112"/>
    </row>
    <row r="30">
      <c r="A30" s="111" t="s">
        <v>261</v>
      </c>
      <c r="B30" s="112" t="s">
        <v>93</v>
      </c>
      <c r="C30" s="133" t="s">
        <v>216</v>
      </c>
      <c r="D30" s="177">
        <v>5.0</v>
      </c>
      <c r="E30" s="112" t="s">
        <v>211</v>
      </c>
      <c r="F30" s="186">
        <v>78.0</v>
      </c>
      <c r="G30" s="186">
        <v>20.0</v>
      </c>
      <c r="H30" s="186">
        <v>2.0</v>
      </c>
      <c r="I30" s="187"/>
      <c r="J30" s="186">
        <v>2.0</v>
      </c>
      <c r="K30" s="187"/>
      <c r="L30" s="186">
        <v>1.0</v>
      </c>
      <c r="M30" s="187"/>
      <c r="N30" s="187"/>
      <c r="O30" s="186">
        <v>4.0</v>
      </c>
      <c r="P30" s="187"/>
      <c r="Q30" s="187"/>
      <c r="R30" s="187"/>
      <c r="S30" s="187"/>
      <c r="T30" s="187"/>
      <c r="U30" s="187"/>
      <c r="V30" s="188"/>
      <c r="W30" s="189"/>
      <c r="X30" s="187"/>
      <c r="Y30" s="181">
        <v>107.0</v>
      </c>
      <c r="Z30" s="182">
        <v>21.49532710280374</v>
      </c>
      <c r="AA30" s="112"/>
      <c r="AB30" s="190">
        <v>45512.43867927083</v>
      </c>
      <c r="AC30" s="183" t="s">
        <v>30</v>
      </c>
      <c r="AD30" s="112"/>
      <c r="AE30" s="112"/>
    </row>
    <row r="31">
      <c r="A31" s="203"/>
      <c r="B31" s="203"/>
      <c r="C31" s="194"/>
      <c r="D31" s="195"/>
      <c r="E31" s="203"/>
      <c r="F31" s="196"/>
      <c r="G31" s="196"/>
      <c r="H31" s="196"/>
      <c r="I31" s="196"/>
      <c r="J31" s="196"/>
      <c r="K31" s="196"/>
      <c r="L31" s="196"/>
      <c r="M31" s="196"/>
      <c r="N31" s="196"/>
      <c r="O31" s="196"/>
      <c r="P31" s="196"/>
      <c r="Q31" s="196"/>
      <c r="R31" s="196"/>
      <c r="S31" s="196"/>
      <c r="T31" s="196"/>
      <c r="U31" s="196"/>
      <c r="V31" s="197"/>
      <c r="W31" s="198"/>
      <c r="X31" s="196"/>
      <c r="Y31" s="199"/>
      <c r="Z31" s="200"/>
      <c r="AA31" s="201"/>
      <c r="AB31" s="202"/>
      <c r="AC31" s="203"/>
      <c r="AD31" s="203"/>
      <c r="AE31" s="203"/>
    </row>
    <row r="32">
      <c r="A32" s="111" t="s">
        <v>272</v>
      </c>
      <c r="B32" s="112" t="s">
        <v>93</v>
      </c>
      <c r="C32" s="133" t="s">
        <v>240</v>
      </c>
      <c r="D32" s="177">
        <v>4.0</v>
      </c>
      <c r="E32" s="112" t="s">
        <v>211</v>
      </c>
      <c r="F32" s="186">
        <v>64.0</v>
      </c>
      <c r="G32" s="186">
        <v>30.0</v>
      </c>
      <c r="H32" s="186">
        <v>1.0</v>
      </c>
      <c r="I32" s="187"/>
      <c r="J32" s="186">
        <v>7.0</v>
      </c>
      <c r="K32" s="187"/>
      <c r="L32" s="186">
        <v>1.0</v>
      </c>
      <c r="M32" s="187"/>
      <c r="N32" s="187"/>
      <c r="O32" s="187"/>
      <c r="P32" s="187"/>
      <c r="Q32" s="187"/>
      <c r="R32" s="187"/>
      <c r="S32" s="186"/>
      <c r="T32" s="187"/>
      <c r="U32" s="187"/>
      <c r="V32" s="188"/>
      <c r="W32" s="189"/>
      <c r="X32" s="187"/>
      <c r="Y32" s="181">
        <v>103.0</v>
      </c>
      <c r="Z32" s="182">
        <v>36.89320388349515</v>
      </c>
      <c r="AA32" s="112"/>
      <c r="AB32" s="190">
        <v>45586.58322375</v>
      </c>
      <c r="AC32" s="183" t="s">
        <v>30</v>
      </c>
      <c r="AD32" s="112"/>
      <c r="AE32" s="112"/>
    </row>
    <row r="33">
      <c r="A33" s="111" t="s">
        <v>273</v>
      </c>
      <c r="B33" s="112" t="s">
        <v>93</v>
      </c>
      <c r="C33" s="133" t="s">
        <v>36</v>
      </c>
      <c r="D33" s="177">
        <v>25.0</v>
      </c>
      <c r="E33" s="112" t="s">
        <v>211</v>
      </c>
      <c r="F33" s="186">
        <v>66.0</v>
      </c>
      <c r="G33" s="186">
        <v>35.0</v>
      </c>
      <c r="H33" s="186">
        <v>5.0</v>
      </c>
      <c r="I33" s="187"/>
      <c r="J33" s="186">
        <v>3.0</v>
      </c>
      <c r="K33" s="187"/>
      <c r="L33" s="187"/>
      <c r="M33" s="187"/>
      <c r="N33" s="187"/>
      <c r="O33" s="186">
        <v>2.0</v>
      </c>
      <c r="P33" s="187"/>
      <c r="Q33" s="187"/>
      <c r="R33" s="187"/>
      <c r="S33" s="186">
        <v>2.0</v>
      </c>
      <c r="T33" s="187"/>
      <c r="U33" s="187"/>
      <c r="V33" s="188"/>
      <c r="W33" s="189"/>
      <c r="X33" s="187"/>
      <c r="Y33" s="181">
        <v>109.0</v>
      </c>
      <c r="Z33" s="182">
        <v>34.862385321100916</v>
      </c>
      <c r="AA33" s="112"/>
      <c r="AB33" s="190">
        <v>45547.43869578704</v>
      </c>
      <c r="AC33" s="183" t="s">
        <v>30</v>
      </c>
      <c r="AD33" s="112"/>
      <c r="AE33" s="112"/>
    </row>
    <row r="34">
      <c r="A34" s="166"/>
      <c r="B34" s="166"/>
      <c r="C34" s="167"/>
      <c r="D34" s="208"/>
      <c r="E34" s="166"/>
      <c r="F34" s="213"/>
      <c r="G34" s="213"/>
      <c r="H34" s="213"/>
      <c r="I34" s="213"/>
      <c r="J34" s="213"/>
      <c r="K34" s="213"/>
      <c r="L34" s="213"/>
      <c r="M34" s="213"/>
      <c r="N34" s="213"/>
      <c r="O34" s="213"/>
      <c r="P34" s="213"/>
      <c r="Q34" s="213"/>
      <c r="R34" s="213"/>
      <c r="S34" s="213"/>
      <c r="T34" s="213"/>
      <c r="U34" s="213"/>
      <c r="V34" s="214"/>
      <c r="W34" s="171"/>
      <c r="X34" s="171"/>
      <c r="Y34" s="172"/>
      <c r="Z34" s="173"/>
      <c r="AA34" s="174"/>
      <c r="AB34" s="175"/>
      <c r="AC34" s="176"/>
      <c r="AD34" s="176"/>
      <c r="AE34" s="176"/>
    </row>
    <row r="35">
      <c r="A35" s="128" t="s">
        <v>280</v>
      </c>
      <c r="B35" s="129" t="s">
        <v>95</v>
      </c>
      <c r="C35" s="133" t="s">
        <v>29</v>
      </c>
      <c r="D35" s="177">
        <v>7.0</v>
      </c>
      <c r="E35" s="129" t="s">
        <v>220</v>
      </c>
      <c r="F35" s="191">
        <v>59.0</v>
      </c>
      <c r="G35" s="191">
        <v>35.0</v>
      </c>
      <c r="H35" s="191">
        <v>2.0</v>
      </c>
      <c r="I35" s="191">
        <v>1.0</v>
      </c>
      <c r="J35" s="191">
        <v>10.0</v>
      </c>
      <c r="K35" s="191"/>
      <c r="L35" s="191">
        <v>2.0</v>
      </c>
      <c r="M35" s="191"/>
      <c r="N35" s="191"/>
      <c r="O35" s="191">
        <v>6.0</v>
      </c>
      <c r="P35" s="191"/>
      <c r="Q35" s="191"/>
      <c r="R35" s="191"/>
      <c r="S35" s="191">
        <v>2.0</v>
      </c>
      <c r="T35" s="191"/>
      <c r="U35" s="191"/>
      <c r="V35" s="192"/>
      <c r="W35" s="180"/>
      <c r="X35" s="180"/>
      <c r="Y35" s="181">
        <v>113.0</v>
      </c>
      <c r="Z35" s="182">
        <v>41.5929203539823</v>
      </c>
      <c r="AA35" s="183"/>
      <c r="AB35" s="184">
        <v>45526.0</v>
      </c>
      <c r="AC35" s="183" t="s">
        <v>30</v>
      </c>
      <c r="AD35" s="112"/>
      <c r="AE35" s="112"/>
    </row>
    <row r="36">
      <c r="A36" s="128" t="s">
        <v>282</v>
      </c>
      <c r="B36" s="129" t="s">
        <v>95</v>
      </c>
      <c r="C36" s="133" t="s">
        <v>35</v>
      </c>
      <c r="D36" s="177">
        <v>13.0</v>
      </c>
      <c r="E36" s="129" t="s">
        <v>220</v>
      </c>
      <c r="F36" s="186">
        <v>76.0</v>
      </c>
      <c r="G36" s="186">
        <v>26.0</v>
      </c>
      <c r="H36" s="187"/>
      <c r="I36" s="186">
        <v>1.0</v>
      </c>
      <c r="J36" s="186">
        <v>8.0</v>
      </c>
      <c r="K36" s="187"/>
      <c r="L36" s="187"/>
      <c r="M36" s="187"/>
      <c r="N36" s="187"/>
      <c r="O36" s="186">
        <v>10.0</v>
      </c>
      <c r="P36" s="187"/>
      <c r="Q36" s="187"/>
      <c r="R36" s="187"/>
      <c r="S36" s="187"/>
      <c r="T36" s="187"/>
      <c r="U36" s="187"/>
      <c r="V36" s="188"/>
      <c r="W36" s="189"/>
      <c r="X36" s="215"/>
      <c r="Y36" s="181">
        <v>121.0</v>
      </c>
      <c r="Z36" s="182">
        <v>28.09917355371901</v>
      </c>
      <c r="AA36" s="112"/>
      <c r="AB36" s="190">
        <v>45572.56760829861</v>
      </c>
      <c r="AC36" s="183" t="s">
        <v>30</v>
      </c>
      <c r="AD36" s="112"/>
      <c r="AE36" s="112"/>
    </row>
    <row r="37">
      <c r="A37" s="128" t="s">
        <v>277</v>
      </c>
      <c r="B37" s="129" t="s">
        <v>95</v>
      </c>
      <c r="C37" s="137" t="s">
        <v>40</v>
      </c>
      <c r="D37" s="216">
        <v>7.0</v>
      </c>
      <c r="E37" s="129" t="s">
        <v>220</v>
      </c>
      <c r="F37" s="186">
        <v>87.0</v>
      </c>
      <c r="G37" s="186">
        <v>4.0</v>
      </c>
      <c r="H37" s="186">
        <v>2.0</v>
      </c>
      <c r="I37" s="187"/>
      <c r="J37" s="186">
        <v>6.0</v>
      </c>
      <c r="K37" s="187"/>
      <c r="L37" s="187"/>
      <c r="M37" s="187"/>
      <c r="N37" s="187"/>
      <c r="O37" s="186">
        <v>1.0</v>
      </c>
      <c r="P37" s="187"/>
      <c r="Q37" s="187"/>
      <c r="R37" s="187"/>
      <c r="S37" s="187"/>
      <c r="T37" s="187"/>
      <c r="U37" s="187"/>
      <c r="V37" s="188"/>
      <c r="W37" s="189"/>
      <c r="X37" s="187"/>
      <c r="Y37" s="181">
        <v>100.0</v>
      </c>
      <c r="Z37" s="182">
        <v>10.0</v>
      </c>
      <c r="AA37" s="112"/>
      <c r="AB37" s="190">
        <v>45547.64178395833</v>
      </c>
      <c r="AC37" s="183" t="s">
        <v>30</v>
      </c>
      <c r="AD37" s="112"/>
      <c r="AE37" s="112"/>
    </row>
    <row r="38">
      <c r="A38" s="111" t="s">
        <v>279</v>
      </c>
      <c r="B38" s="112" t="s">
        <v>95</v>
      </c>
      <c r="C38" s="137" t="s">
        <v>229</v>
      </c>
      <c r="D38" s="216">
        <v>11.0</v>
      </c>
      <c r="E38" s="112" t="s">
        <v>220</v>
      </c>
      <c r="F38" s="186">
        <v>72.0</v>
      </c>
      <c r="G38" s="186">
        <v>14.0</v>
      </c>
      <c r="H38" s="186">
        <v>10.0</v>
      </c>
      <c r="I38" s="187"/>
      <c r="J38" s="186">
        <v>6.0</v>
      </c>
      <c r="K38" s="187"/>
      <c r="L38" s="187"/>
      <c r="M38" s="187"/>
      <c r="N38" s="187"/>
      <c r="O38" s="186">
        <v>1.0</v>
      </c>
      <c r="P38" s="187"/>
      <c r="Q38" s="187"/>
      <c r="R38" s="187"/>
      <c r="S38" s="186">
        <v>2.0</v>
      </c>
      <c r="T38" s="187"/>
      <c r="U38" s="187"/>
      <c r="V38" s="188"/>
      <c r="W38" s="189"/>
      <c r="X38" s="187"/>
      <c r="Y38" s="181">
        <v>101.0</v>
      </c>
      <c r="Z38" s="182">
        <v>19.801980198019802</v>
      </c>
      <c r="AA38" s="112"/>
      <c r="AB38" s="190">
        <v>45513.46705234954</v>
      </c>
      <c r="AC38" s="183" t="s">
        <v>30</v>
      </c>
      <c r="AD38" s="112"/>
      <c r="AE38" s="112"/>
    </row>
    <row r="39">
      <c r="A39" s="111" t="s">
        <v>283</v>
      </c>
      <c r="B39" s="112" t="s">
        <v>95</v>
      </c>
      <c r="C39" s="137" t="s">
        <v>233</v>
      </c>
      <c r="D39" s="216">
        <v>5.0</v>
      </c>
      <c r="E39" s="112" t="s">
        <v>220</v>
      </c>
      <c r="F39" s="186">
        <v>80.0</v>
      </c>
      <c r="G39" s="186">
        <v>17.0</v>
      </c>
      <c r="H39" s="186">
        <v>6.0</v>
      </c>
      <c r="I39" s="186">
        <v>3.0</v>
      </c>
      <c r="J39" s="186">
        <v>6.0</v>
      </c>
      <c r="K39" s="187"/>
      <c r="L39" s="187"/>
      <c r="M39" s="187"/>
      <c r="N39" s="187"/>
      <c r="O39" s="186">
        <v>2.0</v>
      </c>
      <c r="P39" s="187"/>
      <c r="Q39" s="187"/>
      <c r="R39" s="187"/>
      <c r="S39" s="186">
        <v>1.0</v>
      </c>
      <c r="T39" s="187"/>
      <c r="U39" s="187"/>
      <c r="V39" s="188"/>
      <c r="W39" s="189"/>
      <c r="X39" s="187"/>
      <c r="Y39" s="181">
        <v>113.0</v>
      </c>
      <c r="Z39" s="182">
        <v>20.353982300884958</v>
      </c>
      <c r="AA39" s="112"/>
      <c r="AB39" s="190">
        <v>45526.51310650463</v>
      </c>
      <c r="AC39" s="183" t="s">
        <v>30</v>
      </c>
      <c r="AD39" s="112"/>
      <c r="AE39" s="112"/>
    </row>
    <row r="40">
      <c r="A40" s="111" t="s">
        <v>285</v>
      </c>
      <c r="B40" s="112" t="s">
        <v>95</v>
      </c>
      <c r="C40" s="137" t="s">
        <v>210</v>
      </c>
      <c r="D40" s="216">
        <v>5.0</v>
      </c>
      <c r="E40" s="112" t="s">
        <v>211</v>
      </c>
      <c r="F40" s="186">
        <v>70.0</v>
      </c>
      <c r="G40" s="186">
        <v>27.0</v>
      </c>
      <c r="H40" s="186">
        <v>1.0</v>
      </c>
      <c r="I40" s="186">
        <v>1.0</v>
      </c>
      <c r="J40" s="186">
        <v>2.0</v>
      </c>
      <c r="K40" s="187"/>
      <c r="L40" s="186">
        <v>1.0</v>
      </c>
      <c r="M40" s="187"/>
      <c r="N40" s="187"/>
      <c r="O40" s="186">
        <v>4.0</v>
      </c>
      <c r="P40" s="187"/>
      <c r="Q40" s="187"/>
      <c r="R40" s="187"/>
      <c r="S40" s="187"/>
      <c r="T40" s="187"/>
      <c r="U40" s="187"/>
      <c r="V40" s="188"/>
      <c r="W40" s="189"/>
      <c r="X40" s="187"/>
      <c r="Y40" s="181">
        <v>106.0</v>
      </c>
      <c r="Z40" s="182">
        <v>28.30188679245283</v>
      </c>
      <c r="AA40" s="112"/>
      <c r="AB40" s="190">
        <v>45586.43605054398</v>
      </c>
      <c r="AC40" s="183" t="s">
        <v>30</v>
      </c>
      <c r="AD40" s="112"/>
      <c r="AE40" s="112"/>
    </row>
    <row r="41">
      <c r="A41" s="111" t="s">
        <v>274</v>
      </c>
      <c r="B41" s="112" t="s">
        <v>95</v>
      </c>
      <c r="C41" s="137" t="s">
        <v>216</v>
      </c>
      <c r="D41" s="216">
        <v>11.0</v>
      </c>
      <c r="E41" s="112" t="s">
        <v>211</v>
      </c>
      <c r="F41" s="186">
        <v>62.0</v>
      </c>
      <c r="G41" s="186">
        <v>23.0</v>
      </c>
      <c r="H41" s="186">
        <v>3.0</v>
      </c>
      <c r="I41" s="186">
        <v>1.0</v>
      </c>
      <c r="J41" s="187"/>
      <c r="K41" s="187"/>
      <c r="L41" s="186">
        <v>1.0</v>
      </c>
      <c r="M41" s="186">
        <v>2.0</v>
      </c>
      <c r="N41" s="187"/>
      <c r="O41" s="186">
        <v>12.0</v>
      </c>
      <c r="P41" s="187"/>
      <c r="Q41" s="187"/>
      <c r="R41" s="187"/>
      <c r="S41" s="187"/>
      <c r="T41" s="187"/>
      <c r="U41" s="187"/>
      <c r="V41" s="188"/>
      <c r="W41" s="189"/>
      <c r="X41" s="187"/>
      <c r="Y41" s="181">
        <v>104.0</v>
      </c>
      <c r="Z41" s="182">
        <v>25.0</v>
      </c>
      <c r="AA41" s="183"/>
      <c r="AB41" s="190">
        <v>45512.41044063657</v>
      </c>
      <c r="AC41" s="183" t="s">
        <v>30</v>
      </c>
      <c r="AD41" s="112"/>
      <c r="AE41" s="112"/>
    </row>
    <row r="42">
      <c r="A42" s="111" t="s">
        <v>275</v>
      </c>
      <c r="B42" s="112" t="s">
        <v>95</v>
      </c>
      <c r="C42" s="137" t="s">
        <v>236</v>
      </c>
      <c r="D42" s="216">
        <v>15.0</v>
      </c>
      <c r="E42" s="112" t="s">
        <v>211</v>
      </c>
      <c r="F42" s="186">
        <v>58.0</v>
      </c>
      <c r="G42" s="186">
        <v>29.0</v>
      </c>
      <c r="H42" s="186">
        <v>5.0</v>
      </c>
      <c r="I42" s="186">
        <v>1.0</v>
      </c>
      <c r="J42" s="186">
        <v>5.0</v>
      </c>
      <c r="K42" s="187"/>
      <c r="L42" s="186">
        <v>4.0</v>
      </c>
      <c r="M42" s="187"/>
      <c r="N42" s="187"/>
      <c r="O42" s="186">
        <v>3.0</v>
      </c>
      <c r="P42" s="187"/>
      <c r="Q42" s="187"/>
      <c r="R42" s="187"/>
      <c r="S42" s="187"/>
      <c r="T42" s="187"/>
      <c r="U42" s="187"/>
      <c r="V42" s="188"/>
      <c r="W42" s="189"/>
      <c r="X42" s="187"/>
      <c r="Y42" s="181">
        <v>105.0</v>
      </c>
      <c r="Z42" s="182">
        <v>36.19047619047619</v>
      </c>
      <c r="AA42" s="112"/>
      <c r="AB42" s="190">
        <v>45512.46667212963</v>
      </c>
      <c r="AC42" s="183" t="s">
        <v>30</v>
      </c>
      <c r="AD42" s="112"/>
      <c r="AE42" s="112"/>
    </row>
    <row r="43">
      <c r="A43" s="111" t="s">
        <v>286</v>
      </c>
      <c r="B43" s="112" t="s">
        <v>95</v>
      </c>
      <c r="C43" s="137" t="s">
        <v>240</v>
      </c>
      <c r="D43" s="216">
        <v>19.0</v>
      </c>
      <c r="E43" s="112" t="s">
        <v>211</v>
      </c>
      <c r="F43" s="186">
        <v>58.0</v>
      </c>
      <c r="G43" s="186">
        <v>34.0</v>
      </c>
      <c r="H43" s="186">
        <v>7.0</v>
      </c>
      <c r="I43" s="186">
        <v>1.0</v>
      </c>
      <c r="J43" s="186">
        <v>6.0</v>
      </c>
      <c r="K43" s="187"/>
      <c r="L43" s="186">
        <v>3.0</v>
      </c>
      <c r="M43" s="187"/>
      <c r="N43" s="187"/>
      <c r="O43" s="186">
        <v>1.0</v>
      </c>
      <c r="P43" s="187"/>
      <c r="Q43" s="187"/>
      <c r="R43" s="187"/>
      <c r="S43" s="186">
        <v>3.0</v>
      </c>
      <c r="T43" s="187"/>
      <c r="U43" s="187"/>
      <c r="V43" s="188"/>
      <c r="W43" s="189"/>
      <c r="X43" s="187"/>
      <c r="Y43" s="181">
        <v>107.0</v>
      </c>
      <c r="Z43" s="182">
        <v>40.18691588785047</v>
      </c>
      <c r="AA43" s="183" t="s">
        <v>348</v>
      </c>
      <c r="AB43" s="190">
        <v>45579.56763009259</v>
      </c>
      <c r="AC43" s="183" t="s">
        <v>30</v>
      </c>
      <c r="AD43" s="112"/>
      <c r="AE43" s="112"/>
    </row>
    <row r="44">
      <c r="A44" s="111" t="s">
        <v>288</v>
      </c>
      <c r="B44" s="112" t="s">
        <v>95</v>
      </c>
      <c r="C44" s="137" t="s">
        <v>36</v>
      </c>
      <c r="D44" s="216">
        <v>4.0</v>
      </c>
      <c r="E44" s="112" t="s">
        <v>211</v>
      </c>
      <c r="F44" s="186">
        <v>73.0</v>
      </c>
      <c r="G44" s="186">
        <v>32.0</v>
      </c>
      <c r="H44" s="186">
        <v>1.0</v>
      </c>
      <c r="I44" s="187"/>
      <c r="J44" s="186">
        <v>2.0</v>
      </c>
      <c r="K44" s="187"/>
      <c r="L44" s="187"/>
      <c r="M44" s="187"/>
      <c r="N44" s="187"/>
      <c r="O44" s="186">
        <v>1.0</v>
      </c>
      <c r="P44" s="187"/>
      <c r="Q44" s="187"/>
      <c r="R44" s="187"/>
      <c r="S44" s="186">
        <v>1.0</v>
      </c>
      <c r="T44" s="187"/>
      <c r="U44" s="187"/>
      <c r="V44" s="188"/>
      <c r="W44" s="189"/>
      <c r="X44" s="187"/>
      <c r="Y44" s="181">
        <v>108.0</v>
      </c>
      <c r="Z44" s="182">
        <v>31.48148148148148</v>
      </c>
      <c r="AA44" s="112"/>
      <c r="AB44" s="190">
        <v>45576.568262326386</v>
      </c>
      <c r="AC44" s="183" t="s">
        <v>30</v>
      </c>
      <c r="AD44" s="112"/>
      <c r="AE44" s="112"/>
    </row>
    <row r="45">
      <c r="A45" s="128" t="s">
        <v>296</v>
      </c>
      <c r="B45" s="129" t="s">
        <v>169</v>
      </c>
      <c r="C45" s="113" t="s">
        <v>29</v>
      </c>
      <c r="D45" s="185">
        <v>28.0</v>
      </c>
      <c r="E45" s="129" t="s">
        <v>220</v>
      </c>
      <c r="F45" s="204">
        <v>65.0</v>
      </c>
      <c r="G45" s="204">
        <v>34.0</v>
      </c>
      <c r="H45" s="204">
        <v>3.0</v>
      </c>
      <c r="I45" s="204">
        <v>2.0</v>
      </c>
      <c r="J45" s="204">
        <v>3.0</v>
      </c>
      <c r="K45" s="204"/>
      <c r="L45" s="204">
        <v>6.0</v>
      </c>
      <c r="M45" s="205"/>
      <c r="N45" s="205"/>
      <c r="O45" s="204">
        <v>4.0</v>
      </c>
      <c r="P45" s="205"/>
      <c r="Q45" s="205"/>
      <c r="R45" s="205"/>
      <c r="S45" s="204">
        <v>3.0</v>
      </c>
      <c r="T45" s="205"/>
      <c r="U45" s="205"/>
      <c r="V45" s="206"/>
      <c r="W45" s="215"/>
      <c r="X45" s="215"/>
      <c r="Y45" s="181">
        <v>114.0</v>
      </c>
      <c r="Z45" s="182">
        <v>37.719298245614034</v>
      </c>
      <c r="AA45" s="112"/>
      <c r="AB45" s="190">
        <v>45635.44223260417</v>
      </c>
      <c r="AC45" s="183" t="s">
        <v>30</v>
      </c>
      <c r="AD45" s="112"/>
      <c r="AE45" s="112"/>
    </row>
    <row r="46">
      <c r="A46" s="128" t="s">
        <v>294</v>
      </c>
      <c r="B46" s="129" t="s">
        <v>169</v>
      </c>
      <c r="C46" s="113" t="s">
        <v>35</v>
      </c>
      <c r="D46" s="185">
        <v>17.0</v>
      </c>
      <c r="E46" s="129" t="s">
        <v>220</v>
      </c>
      <c r="F46" s="186">
        <v>82.0</v>
      </c>
      <c r="G46" s="186">
        <v>18.0</v>
      </c>
      <c r="H46" s="186">
        <v>10.0</v>
      </c>
      <c r="I46" s="186">
        <v>2.0</v>
      </c>
      <c r="J46" s="186">
        <v>1.0</v>
      </c>
      <c r="K46" s="187"/>
      <c r="L46" s="187"/>
      <c r="M46" s="187"/>
      <c r="N46" s="187"/>
      <c r="O46" s="186">
        <v>10.0</v>
      </c>
      <c r="P46" s="187"/>
      <c r="Q46" s="187"/>
      <c r="R46" s="187"/>
      <c r="S46" s="186">
        <v>2.0</v>
      </c>
      <c r="T46" s="187"/>
      <c r="U46" s="187"/>
      <c r="V46" s="188"/>
      <c r="W46" s="189"/>
      <c r="X46" s="215"/>
      <c r="Y46" s="181">
        <v>121.0</v>
      </c>
      <c r="Z46" s="182">
        <v>15.702479338842975</v>
      </c>
      <c r="AA46" s="112"/>
      <c r="AB46" s="190">
        <v>45526.487549074074</v>
      </c>
      <c r="AC46" s="183" t="s">
        <v>30</v>
      </c>
      <c r="AD46" s="112"/>
      <c r="AE46" s="112"/>
    </row>
    <row r="47">
      <c r="A47" s="128" t="s">
        <v>297</v>
      </c>
      <c r="B47" s="129" t="s">
        <v>169</v>
      </c>
      <c r="C47" s="113" t="s">
        <v>40</v>
      </c>
      <c r="D47" s="185">
        <v>26.0</v>
      </c>
      <c r="E47" s="129" t="s">
        <v>220</v>
      </c>
      <c r="F47" s="186">
        <v>52.0</v>
      </c>
      <c r="G47" s="186">
        <v>16.0</v>
      </c>
      <c r="H47" s="186">
        <v>35.0</v>
      </c>
      <c r="I47" s="187"/>
      <c r="J47" s="186">
        <v>1.0</v>
      </c>
      <c r="K47" s="187"/>
      <c r="L47" s="186">
        <v>2.0</v>
      </c>
      <c r="M47" s="187"/>
      <c r="N47" s="187"/>
      <c r="O47" s="186">
        <v>3.0</v>
      </c>
      <c r="P47" s="187"/>
      <c r="Q47" s="187"/>
      <c r="R47" s="187"/>
      <c r="S47" s="186">
        <v>5.0</v>
      </c>
      <c r="T47" s="187"/>
      <c r="U47" s="187"/>
      <c r="V47" s="188"/>
      <c r="W47" s="189"/>
      <c r="X47" s="187"/>
      <c r="Y47" s="181">
        <v>104.0</v>
      </c>
      <c r="Z47" s="182">
        <v>18.269230769230766</v>
      </c>
      <c r="AA47" s="112"/>
      <c r="AB47" s="190">
        <v>45512.49191049769</v>
      </c>
      <c r="AC47" s="183" t="s">
        <v>30</v>
      </c>
      <c r="AD47" s="112"/>
      <c r="AE47" s="112"/>
    </row>
    <row r="48">
      <c r="A48" s="111" t="s">
        <v>298</v>
      </c>
      <c r="B48" s="112" t="s">
        <v>169</v>
      </c>
      <c r="C48" s="133" t="s">
        <v>229</v>
      </c>
      <c r="D48" s="177">
        <v>33.0</v>
      </c>
      <c r="E48" s="112" t="s">
        <v>220</v>
      </c>
      <c r="F48" s="186">
        <v>72.0</v>
      </c>
      <c r="G48" s="186">
        <v>22.0</v>
      </c>
      <c r="H48" s="186">
        <v>10.0</v>
      </c>
      <c r="I48" s="186">
        <v>3.0</v>
      </c>
      <c r="J48" s="187"/>
      <c r="K48" s="187"/>
      <c r="L48" s="187"/>
      <c r="M48" s="187"/>
      <c r="N48" s="187"/>
      <c r="O48" s="186">
        <v>5.0</v>
      </c>
      <c r="P48" s="187"/>
      <c r="Q48" s="187"/>
      <c r="R48" s="187"/>
      <c r="S48" s="186">
        <v>5.0</v>
      </c>
      <c r="T48" s="187"/>
      <c r="U48" s="187"/>
      <c r="V48" s="188"/>
      <c r="W48" s="189"/>
      <c r="X48" s="187"/>
      <c r="Y48" s="181">
        <v>107.0</v>
      </c>
      <c r="Z48" s="182">
        <v>20.5607476635514</v>
      </c>
      <c r="AA48" s="112"/>
      <c r="AB48" s="190">
        <v>45576.5150065625</v>
      </c>
      <c r="AC48" s="183" t="s">
        <v>30</v>
      </c>
      <c r="AD48" s="112"/>
      <c r="AE48" s="112"/>
    </row>
    <row r="49">
      <c r="A49" s="176"/>
      <c r="B49" s="176"/>
      <c r="C49" s="167"/>
      <c r="D49" s="208"/>
      <c r="E49" s="176"/>
      <c r="F49" s="209"/>
      <c r="G49" s="209"/>
      <c r="H49" s="209"/>
      <c r="I49" s="209"/>
      <c r="J49" s="209"/>
      <c r="K49" s="210"/>
      <c r="L49" s="210"/>
      <c r="M49" s="209"/>
      <c r="N49" s="210"/>
      <c r="O49" s="210"/>
      <c r="P49" s="209"/>
      <c r="Q49" s="210"/>
      <c r="R49" s="210"/>
      <c r="S49" s="210"/>
      <c r="T49" s="210"/>
      <c r="U49" s="210"/>
      <c r="V49" s="211"/>
      <c r="W49" s="212"/>
      <c r="X49" s="210"/>
      <c r="Y49" s="172"/>
      <c r="Z49" s="182"/>
      <c r="AA49" s="174"/>
      <c r="AB49" s="175"/>
      <c r="AC49" s="176"/>
      <c r="AD49" s="176"/>
      <c r="AE49" s="176"/>
    </row>
    <row r="50">
      <c r="A50" s="111" t="s">
        <v>299</v>
      </c>
      <c r="B50" s="112" t="s">
        <v>169</v>
      </c>
      <c r="C50" s="133" t="s">
        <v>233</v>
      </c>
      <c r="D50" s="177">
        <v>22.0</v>
      </c>
      <c r="E50" s="112" t="s">
        <v>220</v>
      </c>
      <c r="F50" s="186">
        <v>71.0</v>
      </c>
      <c r="G50" s="186">
        <v>27.0</v>
      </c>
      <c r="H50" s="186">
        <v>14.0</v>
      </c>
      <c r="I50" s="186"/>
      <c r="J50" s="186"/>
      <c r="K50" s="187"/>
      <c r="L50" s="187"/>
      <c r="M50" s="186"/>
      <c r="N50" s="187"/>
      <c r="O50" s="186">
        <v>3.0</v>
      </c>
      <c r="P50" s="186"/>
      <c r="Q50" s="187"/>
      <c r="R50" s="187"/>
      <c r="S50" s="186">
        <v>7.0</v>
      </c>
      <c r="T50" s="187"/>
      <c r="U50" s="187"/>
      <c r="V50" s="188"/>
      <c r="W50" s="189"/>
      <c r="X50" s="187"/>
      <c r="Y50" s="181">
        <v>108.0</v>
      </c>
      <c r="Z50" s="182">
        <v>25.0</v>
      </c>
      <c r="AA50" s="183"/>
      <c r="AB50" s="184">
        <v>45579.0</v>
      </c>
      <c r="AC50" s="183" t="s">
        <v>30</v>
      </c>
      <c r="AD50" s="112"/>
      <c r="AE50" s="112"/>
    </row>
    <row r="51">
      <c r="A51" s="111" t="s">
        <v>300</v>
      </c>
      <c r="B51" s="112" t="s">
        <v>169</v>
      </c>
      <c r="C51" s="113" t="s">
        <v>210</v>
      </c>
      <c r="D51" s="185">
        <v>38.0</v>
      </c>
      <c r="E51" s="112" t="s">
        <v>211</v>
      </c>
      <c r="F51" s="186">
        <v>69.0</v>
      </c>
      <c r="G51" s="186">
        <v>27.0</v>
      </c>
      <c r="H51" s="186">
        <v>4.0</v>
      </c>
      <c r="I51" s="187"/>
      <c r="J51" s="186">
        <v>1.0</v>
      </c>
      <c r="K51" s="187"/>
      <c r="L51" s="186">
        <v>3.0</v>
      </c>
      <c r="M51" s="187"/>
      <c r="N51" s="187"/>
      <c r="O51" s="186">
        <v>2.0</v>
      </c>
      <c r="P51" s="187"/>
      <c r="Q51" s="186">
        <v>2.0</v>
      </c>
      <c r="R51" s="187"/>
      <c r="S51" s="186">
        <v>2.0</v>
      </c>
      <c r="T51" s="187"/>
      <c r="U51" s="187"/>
      <c r="V51" s="188"/>
      <c r="W51" s="189"/>
      <c r="X51" s="187"/>
      <c r="Y51" s="181">
        <v>106.0</v>
      </c>
      <c r="Z51" s="182">
        <v>29.245283018867923</v>
      </c>
      <c r="AA51" s="112"/>
      <c r="AB51" s="190">
        <v>45533.45580497685</v>
      </c>
      <c r="AC51" s="183" t="s">
        <v>30</v>
      </c>
      <c r="AD51" s="112"/>
      <c r="AE51" s="112"/>
    </row>
    <row r="52">
      <c r="A52" s="111" t="s">
        <v>301</v>
      </c>
      <c r="B52" s="112" t="s">
        <v>169</v>
      </c>
      <c r="C52" s="113" t="s">
        <v>216</v>
      </c>
      <c r="D52" s="185">
        <v>22.0</v>
      </c>
      <c r="E52" s="112" t="s">
        <v>211</v>
      </c>
      <c r="F52" s="186">
        <v>64.0</v>
      </c>
      <c r="G52" s="186">
        <v>29.0</v>
      </c>
      <c r="H52" s="186">
        <v>12.0</v>
      </c>
      <c r="I52" s="187"/>
      <c r="J52" s="186">
        <v>1.0</v>
      </c>
      <c r="K52" s="187"/>
      <c r="L52" s="187"/>
      <c r="M52" s="187"/>
      <c r="N52" s="187"/>
      <c r="O52" s="187"/>
      <c r="P52" s="187"/>
      <c r="Q52" s="187"/>
      <c r="R52" s="187"/>
      <c r="S52" s="187"/>
      <c r="T52" s="187"/>
      <c r="U52" s="187"/>
      <c r="V52" s="188"/>
      <c r="W52" s="189"/>
      <c r="X52" s="187"/>
      <c r="Y52" s="181">
        <v>106.0</v>
      </c>
      <c r="Z52" s="182">
        <v>28.30188679245283</v>
      </c>
      <c r="AA52" s="112"/>
      <c r="AB52" s="190">
        <v>45635.46792189815</v>
      </c>
      <c r="AC52" s="183" t="s">
        <v>30</v>
      </c>
      <c r="AD52" s="112"/>
      <c r="AE52" s="112"/>
    </row>
    <row r="53">
      <c r="A53" s="111" t="s">
        <v>289</v>
      </c>
      <c r="B53" s="112" t="s">
        <v>169</v>
      </c>
      <c r="C53" s="113" t="s">
        <v>236</v>
      </c>
      <c r="D53" s="185">
        <v>38.0</v>
      </c>
      <c r="E53" s="112" t="s">
        <v>211</v>
      </c>
      <c r="F53" s="186">
        <v>70.0</v>
      </c>
      <c r="G53" s="186">
        <v>21.0</v>
      </c>
      <c r="H53" s="186">
        <v>2.0</v>
      </c>
      <c r="I53" s="187"/>
      <c r="J53" s="186">
        <v>7.0</v>
      </c>
      <c r="K53" s="187"/>
      <c r="L53" s="186">
        <v>1.0</v>
      </c>
      <c r="M53" s="187"/>
      <c r="N53" s="187"/>
      <c r="O53" s="186">
        <v>4.0</v>
      </c>
      <c r="P53" s="187"/>
      <c r="Q53" s="187"/>
      <c r="R53" s="187"/>
      <c r="S53" s="186">
        <v>1.0</v>
      </c>
      <c r="T53" s="187"/>
      <c r="U53" s="187"/>
      <c r="V53" s="188"/>
      <c r="W53" s="189"/>
      <c r="X53" s="187"/>
      <c r="Y53" s="181">
        <v>104.0</v>
      </c>
      <c r="Z53" s="182">
        <v>27.884615384615387</v>
      </c>
      <c r="AA53" s="112"/>
      <c r="AB53" s="190">
        <v>45572.527966354166</v>
      </c>
      <c r="AC53" s="183" t="s">
        <v>30</v>
      </c>
      <c r="AD53" s="112"/>
      <c r="AE53" s="112"/>
    </row>
    <row r="54">
      <c r="A54" s="111" t="s">
        <v>292</v>
      </c>
      <c r="B54" s="112" t="s">
        <v>169</v>
      </c>
      <c r="C54" s="133" t="s">
        <v>240</v>
      </c>
      <c r="D54" s="177">
        <v>32.0</v>
      </c>
      <c r="E54" s="112" t="s">
        <v>211</v>
      </c>
      <c r="F54" s="186">
        <v>63.0</v>
      </c>
      <c r="G54" s="186">
        <v>41.0</v>
      </c>
      <c r="H54" s="186">
        <v>1.0</v>
      </c>
      <c r="I54" s="187"/>
      <c r="J54" s="186">
        <v>2.0</v>
      </c>
      <c r="K54" s="187"/>
      <c r="L54" s="186">
        <v>1.0</v>
      </c>
      <c r="M54" s="187"/>
      <c r="N54" s="187"/>
      <c r="O54" s="186">
        <v>1.0</v>
      </c>
      <c r="P54" s="187"/>
      <c r="Q54" s="187"/>
      <c r="R54" s="187"/>
      <c r="S54" s="187"/>
      <c r="T54" s="187"/>
      <c r="U54" s="187"/>
      <c r="V54" s="188"/>
      <c r="W54" s="189"/>
      <c r="X54" s="187"/>
      <c r="Y54" s="181">
        <v>109.0</v>
      </c>
      <c r="Z54" s="182">
        <v>40.36697247706422</v>
      </c>
      <c r="AA54" s="112"/>
      <c r="AB54" s="190">
        <v>45579.38884483796</v>
      </c>
      <c r="AC54" s="183" t="s">
        <v>30</v>
      </c>
      <c r="AD54" s="112"/>
      <c r="AE54" s="112"/>
    </row>
    <row r="55">
      <c r="A55" s="111" t="s">
        <v>302</v>
      </c>
      <c r="B55" s="112" t="s">
        <v>169</v>
      </c>
      <c r="C55" s="113" t="s">
        <v>36</v>
      </c>
      <c r="D55" s="185">
        <v>39.0</v>
      </c>
      <c r="E55" s="112" t="s">
        <v>211</v>
      </c>
      <c r="F55" s="186">
        <v>73.0</v>
      </c>
      <c r="G55" s="186">
        <v>23.0</v>
      </c>
      <c r="H55" s="186">
        <v>6.0</v>
      </c>
      <c r="I55" s="187"/>
      <c r="J55" s="186">
        <v>4.0</v>
      </c>
      <c r="K55" s="186">
        <v>1.0</v>
      </c>
      <c r="L55" s="187"/>
      <c r="M55" s="187"/>
      <c r="N55" s="187"/>
      <c r="O55" s="187"/>
      <c r="P55" s="187"/>
      <c r="Q55" s="187"/>
      <c r="R55" s="187"/>
      <c r="S55" s="186">
        <v>1.0</v>
      </c>
      <c r="T55" s="187"/>
      <c r="U55" s="187"/>
      <c r="V55" s="188"/>
      <c r="W55" s="189"/>
      <c r="X55" s="187"/>
      <c r="Y55" s="181">
        <v>106.0</v>
      </c>
      <c r="Z55" s="182">
        <v>26.41509433962264</v>
      </c>
      <c r="AA55" s="112"/>
      <c r="AB55" s="190">
        <v>45513.50298009259</v>
      </c>
      <c r="AC55" s="183" t="s">
        <v>30</v>
      </c>
      <c r="AD55" s="112"/>
      <c r="AE55" s="112"/>
    </row>
    <row r="56">
      <c r="A56" s="166"/>
      <c r="B56" s="166"/>
      <c r="C56" s="167"/>
      <c r="D56" s="208"/>
      <c r="E56" s="166"/>
      <c r="F56" s="213"/>
      <c r="G56" s="213"/>
      <c r="H56" s="213"/>
      <c r="I56" s="213"/>
      <c r="J56" s="213"/>
      <c r="K56" s="213"/>
      <c r="L56" s="213"/>
      <c r="M56" s="213"/>
      <c r="N56" s="213"/>
      <c r="O56" s="213"/>
      <c r="P56" s="213"/>
      <c r="Q56" s="213"/>
      <c r="R56" s="213"/>
      <c r="S56" s="213"/>
      <c r="T56" s="213"/>
      <c r="U56" s="213"/>
      <c r="V56" s="214"/>
      <c r="W56" s="217"/>
      <c r="X56" s="217"/>
      <c r="Y56" s="172"/>
      <c r="Z56" s="173"/>
      <c r="AA56" s="176"/>
      <c r="AB56" s="175"/>
      <c r="AC56" s="176"/>
      <c r="AD56" s="176"/>
      <c r="AE56" s="176"/>
    </row>
    <row r="57">
      <c r="A57" s="128" t="s">
        <v>310</v>
      </c>
      <c r="B57" s="129" t="s">
        <v>174</v>
      </c>
      <c r="C57" s="133" t="s">
        <v>29</v>
      </c>
      <c r="D57" s="177">
        <v>13.0</v>
      </c>
      <c r="E57" s="129" t="s">
        <v>220</v>
      </c>
      <c r="F57" s="191">
        <v>64.0</v>
      </c>
      <c r="G57" s="191">
        <v>36.0</v>
      </c>
      <c r="H57" s="191">
        <v>1.0</v>
      </c>
      <c r="I57" s="191">
        <v>1.0</v>
      </c>
      <c r="J57" s="191">
        <v>6.0</v>
      </c>
      <c r="K57" s="191"/>
      <c r="L57" s="191">
        <v>2.0</v>
      </c>
      <c r="M57" s="191"/>
      <c r="N57" s="191"/>
      <c r="O57" s="191">
        <v>4.0</v>
      </c>
      <c r="P57" s="191"/>
      <c r="Q57" s="191"/>
      <c r="R57" s="191"/>
      <c r="S57" s="191">
        <v>2.0</v>
      </c>
      <c r="T57" s="191"/>
      <c r="U57" s="191"/>
      <c r="V57" s="192"/>
      <c r="W57" s="218"/>
      <c r="X57" s="218"/>
      <c r="Y57" s="181">
        <v>112.0</v>
      </c>
      <c r="Z57" s="219">
        <v>39.285714285714285</v>
      </c>
      <c r="AA57" s="112"/>
      <c r="AB57" s="220">
        <v>45635.5074071875</v>
      </c>
      <c r="AC57" s="183" t="s">
        <v>30</v>
      </c>
      <c r="AD57" s="112"/>
      <c r="AE57" s="112"/>
    </row>
    <row r="58">
      <c r="A58" s="128" t="s">
        <v>308</v>
      </c>
      <c r="B58" s="129" t="s">
        <v>174</v>
      </c>
      <c r="C58" s="137" t="s">
        <v>35</v>
      </c>
      <c r="D58" s="216">
        <v>8.0</v>
      </c>
      <c r="E58" s="129" t="s">
        <v>220</v>
      </c>
      <c r="F58" s="186">
        <v>77.0</v>
      </c>
      <c r="G58" s="186">
        <v>13.0</v>
      </c>
      <c r="H58" s="186">
        <v>6.0</v>
      </c>
      <c r="I58" s="187"/>
      <c r="J58" s="186">
        <v>5.0</v>
      </c>
      <c r="K58" s="187"/>
      <c r="L58" s="186">
        <v>1.0</v>
      </c>
      <c r="M58" s="187"/>
      <c r="N58" s="187"/>
      <c r="O58" s="186">
        <v>2.0</v>
      </c>
      <c r="P58" s="187"/>
      <c r="Q58" s="187"/>
      <c r="R58" s="187"/>
      <c r="S58" s="187"/>
      <c r="T58" s="187"/>
      <c r="U58" s="187"/>
      <c r="V58" s="188"/>
      <c r="W58" s="189"/>
      <c r="X58" s="215"/>
      <c r="Y58" s="181">
        <v>104.0</v>
      </c>
      <c r="Z58" s="182">
        <v>18.269230769230766</v>
      </c>
      <c r="AA58" s="112"/>
      <c r="AB58" s="190">
        <v>45513.49273049769</v>
      </c>
      <c r="AC58" s="183" t="s">
        <v>30</v>
      </c>
      <c r="AD58" s="112"/>
      <c r="AE58" s="112"/>
    </row>
    <row r="59">
      <c r="A59" s="128" t="s">
        <v>311</v>
      </c>
      <c r="B59" s="129" t="s">
        <v>174</v>
      </c>
      <c r="C59" s="137" t="s">
        <v>40</v>
      </c>
      <c r="D59" s="216">
        <v>32.0</v>
      </c>
      <c r="E59" s="129" t="s">
        <v>220</v>
      </c>
      <c r="F59" s="186">
        <v>50.0</v>
      </c>
      <c r="G59" s="186">
        <v>50.0</v>
      </c>
      <c r="H59" s="187"/>
      <c r="I59" s="187"/>
      <c r="J59" s="186">
        <v>2.0</v>
      </c>
      <c r="K59" s="187"/>
      <c r="L59" s="187"/>
      <c r="M59" s="187"/>
      <c r="N59" s="187"/>
      <c r="O59" s="186">
        <v>7.0</v>
      </c>
      <c r="P59" s="187"/>
      <c r="Q59" s="187"/>
      <c r="R59" s="187"/>
      <c r="S59" s="186">
        <v>4.0</v>
      </c>
      <c r="T59" s="187"/>
      <c r="U59" s="187"/>
      <c r="V59" s="188"/>
      <c r="W59" s="189"/>
      <c r="X59" s="187"/>
      <c r="Y59" s="181">
        <v>105.0</v>
      </c>
      <c r="Z59" s="182">
        <v>49.523809523809526</v>
      </c>
      <c r="AA59" s="112"/>
      <c r="AB59" s="190">
        <v>45657.37401611111</v>
      </c>
      <c r="AC59" s="183" t="s">
        <v>30</v>
      </c>
      <c r="AD59" s="112"/>
      <c r="AE59" s="112"/>
    </row>
    <row r="60">
      <c r="A60" s="176"/>
      <c r="B60" s="176"/>
      <c r="C60" s="167"/>
      <c r="D60" s="208"/>
      <c r="E60" s="176"/>
      <c r="F60" s="209"/>
      <c r="G60" s="209"/>
      <c r="H60" s="209"/>
      <c r="I60" s="209"/>
      <c r="J60" s="210"/>
      <c r="K60" s="210"/>
      <c r="L60" s="210"/>
      <c r="M60" s="209"/>
      <c r="N60" s="210"/>
      <c r="O60" s="209"/>
      <c r="P60" s="209"/>
      <c r="Q60" s="209"/>
      <c r="R60" s="210"/>
      <c r="S60" s="210"/>
      <c r="T60" s="210"/>
      <c r="U60" s="210"/>
      <c r="V60" s="211"/>
      <c r="W60" s="212"/>
      <c r="X60" s="210"/>
      <c r="Y60" s="172"/>
      <c r="Z60" s="173"/>
      <c r="AA60" s="176"/>
      <c r="AB60" s="175"/>
      <c r="AC60" s="176"/>
      <c r="AD60" s="176"/>
      <c r="AE60" s="176"/>
    </row>
    <row r="61">
      <c r="A61" s="111" t="s">
        <v>312</v>
      </c>
      <c r="B61" s="112" t="s">
        <v>174</v>
      </c>
      <c r="C61" s="133" t="s">
        <v>229</v>
      </c>
      <c r="D61" s="177">
        <v>23.0</v>
      </c>
      <c r="E61" s="112" t="s">
        <v>220</v>
      </c>
      <c r="F61" s="186">
        <v>65.0</v>
      </c>
      <c r="G61" s="186">
        <v>34.0</v>
      </c>
      <c r="H61" s="186">
        <v>3.0</v>
      </c>
      <c r="I61" s="186">
        <v>2.0</v>
      </c>
      <c r="J61" s="186">
        <v>2.0</v>
      </c>
      <c r="K61" s="187"/>
      <c r="L61" s="187"/>
      <c r="M61" s="186">
        <v>1.0</v>
      </c>
      <c r="N61" s="187"/>
      <c r="O61" s="186">
        <v>2.0</v>
      </c>
      <c r="P61" s="186"/>
      <c r="Q61" s="186"/>
      <c r="R61" s="187"/>
      <c r="S61" s="186">
        <v>1.0</v>
      </c>
      <c r="T61" s="187"/>
      <c r="U61" s="187"/>
      <c r="V61" s="188"/>
      <c r="W61" s="189"/>
      <c r="X61" s="187"/>
      <c r="Y61" s="181">
        <v>108.0</v>
      </c>
      <c r="Z61" s="182">
        <v>34.25925925925926</v>
      </c>
      <c r="AA61" s="112"/>
      <c r="AB61" s="190">
        <v>45547.45450659722</v>
      </c>
      <c r="AC61" s="183" t="s">
        <v>30</v>
      </c>
      <c r="AD61" s="112"/>
      <c r="AE61" s="112"/>
    </row>
    <row r="62">
      <c r="A62" s="143" t="s">
        <v>306</v>
      </c>
      <c r="B62" s="112" t="s">
        <v>174</v>
      </c>
      <c r="C62" s="137" t="s">
        <v>233</v>
      </c>
      <c r="D62" s="216">
        <v>24.0</v>
      </c>
      <c r="E62" s="112" t="s">
        <v>220</v>
      </c>
      <c r="F62" s="186">
        <v>78.0</v>
      </c>
      <c r="G62" s="186">
        <v>16.0</v>
      </c>
      <c r="H62" s="186">
        <v>3.0</v>
      </c>
      <c r="I62" s="186">
        <v>1.0</v>
      </c>
      <c r="J62" s="186">
        <v>3.0</v>
      </c>
      <c r="K62" s="187"/>
      <c r="L62" s="186">
        <v>1.0</v>
      </c>
      <c r="M62" s="187"/>
      <c r="N62" s="187"/>
      <c r="O62" s="186">
        <v>2.0</v>
      </c>
      <c r="P62" s="187"/>
      <c r="Q62" s="187"/>
      <c r="R62" s="187"/>
      <c r="S62" s="186">
        <v>2.0</v>
      </c>
      <c r="T62" s="187"/>
      <c r="U62" s="187"/>
      <c r="V62" s="188"/>
      <c r="W62" s="189"/>
      <c r="X62" s="187"/>
      <c r="Y62" s="181">
        <v>102.0</v>
      </c>
      <c r="Z62" s="182">
        <v>19.607843137254903</v>
      </c>
      <c r="AA62" s="112"/>
      <c r="AB62" s="190">
        <v>45519.587209074074</v>
      </c>
      <c r="AC62" s="183" t="s">
        <v>30</v>
      </c>
      <c r="AD62" s="112"/>
      <c r="AE62" s="112"/>
    </row>
    <row r="63">
      <c r="A63" s="111" t="s">
        <v>313</v>
      </c>
      <c r="B63" s="112" t="s">
        <v>174</v>
      </c>
      <c r="C63" s="137" t="s">
        <v>210</v>
      </c>
      <c r="D63" s="216">
        <v>26.0</v>
      </c>
      <c r="E63" s="112" t="s">
        <v>211</v>
      </c>
      <c r="F63" s="186">
        <v>70.0</v>
      </c>
      <c r="G63" s="186">
        <v>34.0</v>
      </c>
      <c r="H63" s="186">
        <v>1.0</v>
      </c>
      <c r="I63" s="187"/>
      <c r="J63" s="186">
        <v>1.0</v>
      </c>
      <c r="K63" s="187"/>
      <c r="L63" s="187"/>
      <c r="M63" s="187"/>
      <c r="N63" s="187"/>
      <c r="O63" s="187"/>
      <c r="P63" s="187"/>
      <c r="Q63" s="187"/>
      <c r="R63" s="187"/>
      <c r="S63" s="186">
        <v>1.0</v>
      </c>
      <c r="T63" s="187"/>
      <c r="U63" s="187"/>
      <c r="V63" s="188"/>
      <c r="W63" s="189"/>
      <c r="X63" s="187"/>
      <c r="Y63" s="181">
        <v>105.0</v>
      </c>
      <c r="Z63" s="182">
        <v>33.33333333333333</v>
      </c>
      <c r="AA63" s="112"/>
      <c r="AB63" s="190">
        <v>45582.406040358794</v>
      </c>
      <c r="AC63" s="183" t="s">
        <v>30</v>
      </c>
      <c r="AD63" s="112"/>
      <c r="AE63" s="112"/>
    </row>
    <row r="64">
      <c r="A64" s="165"/>
      <c r="B64" s="176"/>
      <c r="C64" s="167"/>
      <c r="D64" s="208"/>
      <c r="E64" s="176"/>
      <c r="F64" s="169"/>
      <c r="G64" s="169"/>
      <c r="H64" s="169"/>
      <c r="I64" s="169"/>
      <c r="J64" s="169"/>
      <c r="K64" s="169"/>
      <c r="L64" s="169"/>
      <c r="M64" s="169"/>
      <c r="N64" s="169"/>
      <c r="O64" s="169"/>
      <c r="P64" s="169"/>
      <c r="Q64" s="169"/>
      <c r="R64" s="169"/>
      <c r="S64" s="169"/>
      <c r="T64" s="169"/>
      <c r="U64" s="169"/>
      <c r="V64" s="170"/>
      <c r="W64" s="171"/>
      <c r="X64" s="171"/>
      <c r="Y64" s="172"/>
      <c r="Z64" s="173"/>
      <c r="AA64" s="174"/>
      <c r="AB64" s="175"/>
      <c r="AC64" s="176"/>
      <c r="AD64" s="176"/>
      <c r="AE64" s="176"/>
    </row>
    <row r="65">
      <c r="A65" s="132" t="s">
        <v>314</v>
      </c>
      <c r="B65" s="112" t="s">
        <v>174</v>
      </c>
      <c r="C65" s="133" t="s">
        <v>216</v>
      </c>
      <c r="D65" s="177">
        <v>32.0</v>
      </c>
      <c r="E65" s="112" t="s">
        <v>211</v>
      </c>
      <c r="F65" s="178">
        <v>78.0</v>
      </c>
      <c r="G65" s="178">
        <v>18.0</v>
      </c>
      <c r="H65" s="178">
        <v>3.0</v>
      </c>
      <c r="I65" s="178">
        <v>2.0</v>
      </c>
      <c r="J65" s="178">
        <v>2.0</v>
      </c>
      <c r="K65" s="178"/>
      <c r="L65" s="178"/>
      <c r="M65" s="178"/>
      <c r="N65" s="178"/>
      <c r="O65" s="178">
        <v>1.0</v>
      </c>
      <c r="P65" s="178"/>
      <c r="Q65" s="178"/>
      <c r="R65" s="178"/>
      <c r="S65" s="178"/>
      <c r="T65" s="178"/>
      <c r="U65" s="178"/>
      <c r="V65" s="179"/>
      <c r="W65" s="180"/>
      <c r="X65" s="180"/>
      <c r="Y65" s="181">
        <v>104.0</v>
      </c>
      <c r="Z65" s="182">
        <v>19.230769230769234</v>
      </c>
      <c r="AA65" s="183"/>
      <c r="AB65" s="184">
        <v>45635.0</v>
      </c>
      <c r="AC65" s="183" t="s">
        <v>30</v>
      </c>
      <c r="AD65" s="112"/>
      <c r="AE65" s="112"/>
    </row>
    <row r="66">
      <c r="A66" s="111" t="s">
        <v>303</v>
      </c>
      <c r="B66" s="112" t="s">
        <v>174</v>
      </c>
      <c r="C66" s="133" t="s">
        <v>236</v>
      </c>
      <c r="D66" s="177">
        <v>31.0</v>
      </c>
      <c r="E66" s="112" t="s">
        <v>211</v>
      </c>
      <c r="F66" s="186">
        <v>85.0</v>
      </c>
      <c r="G66" s="186">
        <v>26.0</v>
      </c>
      <c r="H66" s="187"/>
      <c r="I66" s="186">
        <v>1.0</v>
      </c>
      <c r="J66" s="187"/>
      <c r="K66" s="187"/>
      <c r="L66" s="187"/>
      <c r="M66" s="187"/>
      <c r="N66" s="187"/>
      <c r="O66" s="187"/>
      <c r="P66" s="187"/>
      <c r="Q66" s="187"/>
      <c r="R66" s="187"/>
      <c r="S66" s="186">
        <v>1.0</v>
      </c>
      <c r="T66" s="187"/>
      <c r="U66" s="187"/>
      <c r="V66" s="188"/>
      <c r="W66" s="189"/>
      <c r="X66" s="187"/>
      <c r="Y66" s="181">
        <v>111.0</v>
      </c>
      <c r="Z66" s="182">
        <v>23.423423423423422</v>
      </c>
      <c r="AA66" s="112"/>
      <c r="AB66" s="190">
        <v>45572.556186863425</v>
      </c>
      <c r="AC66" s="183" t="s">
        <v>30</v>
      </c>
      <c r="AD66" s="112"/>
      <c r="AE66" s="112"/>
    </row>
    <row r="67">
      <c r="A67" s="111" t="s">
        <v>305</v>
      </c>
      <c r="B67" s="112" t="s">
        <v>174</v>
      </c>
      <c r="C67" s="137" t="s">
        <v>240</v>
      </c>
      <c r="D67" s="216">
        <v>16.0</v>
      </c>
      <c r="E67" s="112" t="s">
        <v>211</v>
      </c>
      <c r="F67" s="186">
        <v>62.0</v>
      </c>
      <c r="G67" s="186">
        <v>35.0</v>
      </c>
      <c r="H67" s="186">
        <v>2.0</v>
      </c>
      <c r="I67" s="187"/>
      <c r="J67" s="186">
        <v>3.0</v>
      </c>
      <c r="K67" s="187"/>
      <c r="L67" s="186">
        <v>3.0</v>
      </c>
      <c r="M67" s="187"/>
      <c r="N67" s="187"/>
      <c r="O67" s="186">
        <v>4.0</v>
      </c>
      <c r="P67" s="187"/>
      <c r="Q67" s="187"/>
      <c r="R67" s="187"/>
      <c r="S67" s="186">
        <v>4.0</v>
      </c>
      <c r="T67" s="187"/>
      <c r="U67" s="187"/>
      <c r="V67" s="188"/>
      <c r="W67" s="189"/>
      <c r="X67" s="187"/>
      <c r="Y67" s="181">
        <v>105.0</v>
      </c>
      <c r="Z67" s="182">
        <v>39.04761904761905</v>
      </c>
      <c r="AA67" s="112"/>
      <c r="AB67" s="190">
        <v>45576.55741828703</v>
      </c>
      <c r="AC67" s="183" t="s">
        <v>30</v>
      </c>
      <c r="AD67" s="112"/>
      <c r="AE67" s="112"/>
    </row>
    <row r="68" ht="15.75" customHeight="1">
      <c r="A68" s="111" t="s">
        <v>315</v>
      </c>
      <c r="B68" s="112" t="s">
        <v>174</v>
      </c>
      <c r="C68" s="133" t="s">
        <v>36</v>
      </c>
      <c r="D68" s="177">
        <v>19.0</v>
      </c>
      <c r="E68" s="112" t="s">
        <v>211</v>
      </c>
      <c r="F68" s="186">
        <v>76.0</v>
      </c>
      <c r="G68" s="186">
        <v>26.0</v>
      </c>
      <c r="H68" s="186">
        <v>1.0</v>
      </c>
      <c r="I68" s="187"/>
      <c r="J68" s="186">
        <v>9.0</v>
      </c>
      <c r="K68" s="187"/>
      <c r="L68" s="186">
        <v>2.0</v>
      </c>
      <c r="M68" s="187"/>
      <c r="N68" s="187"/>
      <c r="O68" s="186">
        <v>1.0</v>
      </c>
      <c r="P68" s="187"/>
      <c r="Q68" s="187"/>
      <c r="R68" s="187"/>
      <c r="S68" s="186">
        <v>1.0</v>
      </c>
      <c r="T68" s="187"/>
      <c r="U68" s="187"/>
      <c r="V68" s="188"/>
      <c r="W68" s="189"/>
      <c r="X68" s="187"/>
      <c r="Y68" s="181">
        <v>114.0</v>
      </c>
      <c r="Z68" s="182">
        <v>32.45614035087719</v>
      </c>
      <c r="AA68" s="112"/>
      <c r="AB68" s="190">
        <v>45579.55655739583</v>
      </c>
      <c r="AC68" s="183" t="s">
        <v>30</v>
      </c>
      <c r="AD68" s="112"/>
      <c r="AE68" s="112"/>
    </row>
    <row r="69">
      <c r="A69" s="221" t="s">
        <v>349</v>
      </c>
      <c r="B69" s="112" t="s">
        <v>27</v>
      </c>
      <c r="C69" s="133" t="s">
        <v>210</v>
      </c>
      <c r="D69" s="177">
        <v>36.0</v>
      </c>
      <c r="E69" s="112" t="s">
        <v>211</v>
      </c>
      <c r="F69" s="187"/>
      <c r="G69" s="187"/>
      <c r="H69" s="187"/>
      <c r="I69" s="187"/>
      <c r="J69" s="187"/>
      <c r="K69" s="187"/>
      <c r="L69" s="187"/>
      <c r="M69" s="187"/>
      <c r="N69" s="187"/>
      <c r="O69" s="187"/>
      <c r="P69" s="187"/>
      <c r="Q69" s="187"/>
      <c r="R69" s="187"/>
      <c r="S69" s="187"/>
      <c r="T69" s="187"/>
      <c r="U69" s="187"/>
      <c r="V69" s="188"/>
      <c r="W69" s="189"/>
      <c r="X69" s="187"/>
      <c r="Y69" s="181">
        <v>0.0</v>
      </c>
      <c r="Z69" s="182" t="s">
        <v>31</v>
      </c>
      <c r="AA69" s="112"/>
      <c r="AB69" s="190" t="s">
        <v>31</v>
      </c>
      <c r="AC69" s="112"/>
      <c r="AD69" s="112"/>
      <c r="AE69" s="112"/>
    </row>
    <row r="70">
      <c r="A70" s="112" t="s">
        <v>350</v>
      </c>
      <c r="B70" s="112" t="s">
        <v>27</v>
      </c>
      <c r="C70" s="113" t="s">
        <v>216</v>
      </c>
      <c r="D70" s="185">
        <v>16.0</v>
      </c>
      <c r="E70" s="112" t="s">
        <v>211</v>
      </c>
      <c r="F70" s="187"/>
      <c r="G70" s="187"/>
      <c r="H70" s="187"/>
      <c r="I70" s="187"/>
      <c r="J70" s="187"/>
      <c r="K70" s="187"/>
      <c r="L70" s="187"/>
      <c r="M70" s="187"/>
      <c r="N70" s="187"/>
      <c r="O70" s="187"/>
      <c r="P70" s="187"/>
      <c r="Q70" s="187"/>
      <c r="R70" s="187"/>
      <c r="S70" s="187"/>
      <c r="T70" s="187"/>
      <c r="U70" s="187"/>
      <c r="V70" s="188"/>
      <c r="W70" s="189"/>
      <c r="X70" s="187"/>
      <c r="Y70" s="181">
        <v>0.0</v>
      </c>
      <c r="Z70" s="182" t="s">
        <v>31</v>
      </c>
      <c r="AA70" s="112"/>
      <c r="AB70" s="190" t="s">
        <v>31</v>
      </c>
      <c r="AC70" s="112"/>
      <c r="AD70" s="112"/>
      <c r="AE70" s="112"/>
    </row>
    <row r="71">
      <c r="A71" s="221" t="s">
        <v>351</v>
      </c>
      <c r="B71" s="112" t="s">
        <v>27</v>
      </c>
      <c r="C71" s="133" t="s">
        <v>236</v>
      </c>
      <c r="D71" s="177">
        <v>23.0</v>
      </c>
      <c r="E71" s="112" t="s">
        <v>211</v>
      </c>
      <c r="F71" s="187"/>
      <c r="G71" s="187"/>
      <c r="H71" s="187"/>
      <c r="I71" s="187"/>
      <c r="J71" s="187"/>
      <c r="K71" s="187"/>
      <c r="L71" s="187"/>
      <c r="M71" s="187"/>
      <c r="N71" s="187"/>
      <c r="O71" s="187"/>
      <c r="P71" s="187"/>
      <c r="Q71" s="187"/>
      <c r="R71" s="187"/>
      <c r="S71" s="187"/>
      <c r="T71" s="187"/>
      <c r="U71" s="187"/>
      <c r="V71" s="188"/>
      <c r="W71" s="189"/>
      <c r="X71" s="187"/>
      <c r="Y71" s="181">
        <v>0.0</v>
      </c>
      <c r="Z71" s="182" t="s">
        <v>31</v>
      </c>
      <c r="AA71" s="112"/>
      <c r="AB71" s="190" t="s">
        <v>31</v>
      </c>
      <c r="AC71" s="112"/>
      <c r="AD71" s="112"/>
      <c r="AE71" s="112"/>
    </row>
    <row r="72">
      <c r="A72" s="112" t="s">
        <v>352</v>
      </c>
      <c r="B72" s="112" t="s">
        <v>27</v>
      </c>
      <c r="C72" s="113" t="s">
        <v>240</v>
      </c>
      <c r="D72" s="185">
        <v>28.0</v>
      </c>
      <c r="E72" s="112" t="s">
        <v>211</v>
      </c>
      <c r="F72" s="187"/>
      <c r="G72" s="187"/>
      <c r="H72" s="187"/>
      <c r="I72" s="187"/>
      <c r="J72" s="187"/>
      <c r="K72" s="187"/>
      <c r="L72" s="187"/>
      <c r="M72" s="187"/>
      <c r="N72" s="187"/>
      <c r="O72" s="187"/>
      <c r="P72" s="187"/>
      <c r="Q72" s="187"/>
      <c r="R72" s="187"/>
      <c r="S72" s="187"/>
      <c r="T72" s="187"/>
      <c r="U72" s="187"/>
      <c r="V72" s="188"/>
      <c r="W72" s="189"/>
      <c r="X72" s="187"/>
      <c r="Y72" s="181">
        <v>0.0</v>
      </c>
      <c r="Z72" s="182" t="s">
        <v>31</v>
      </c>
      <c r="AA72" s="112"/>
      <c r="AB72" s="190" t="s">
        <v>31</v>
      </c>
      <c r="AC72" s="112"/>
      <c r="AD72" s="112"/>
      <c r="AE72" s="112"/>
    </row>
    <row r="73">
      <c r="A73" s="112" t="s">
        <v>353</v>
      </c>
      <c r="B73" s="112" t="s">
        <v>27</v>
      </c>
      <c r="C73" s="113" t="s">
        <v>36</v>
      </c>
      <c r="D73" s="185">
        <v>38.0</v>
      </c>
      <c r="E73" s="112" t="s">
        <v>211</v>
      </c>
      <c r="F73" s="187"/>
      <c r="G73" s="187"/>
      <c r="H73" s="187"/>
      <c r="I73" s="187"/>
      <c r="J73" s="187"/>
      <c r="K73" s="187"/>
      <c r="L73" s="187"/>
      <c r="M73" s="187"/>
      <c r="N73" s="187"/>
      <c r="O73" s="187"/>
      <c r="P73" s="187"/>
      <c r="Q73" s="187"/>
      <c r="R73" s="187"/>
      <c r="S73" s="187"/>
      <c r="T73" s="187"/>
      <c r="U73" s="187"/>
      <c r="V73" s="188"/>
      <c r="W73" s="189"/>
      <c r="X73" s="187"/>
      <c r="Y73" s="181">
        <v>0.0</v>
      </c>
      <c r="Z73" s="182" t="s">
        <v>31</v>
      </c>
      <c r="AA73" s="112"/>
      <c r="AB73" s="190" t="s">
        <v>31</v>
      </c>
      <c r="AC73" s="112"/>
      <c r="AD73" s="112"/>
      <c r="AE73" s="112"/>
    </row>
    <row r="74">
      <c r="A74" s="222" t="s">
        <v>354</v>
      </c>
      <c r="B74" s="129" t="s">
        <v>27</v>
      </c>
      <c r="C74" s="133" t="s">
        <v>40</v>
      </c>
      <c r="D74" s="177">
        <v>4.0</v>
      </c>
      <c r="E74" s="129" t="s">
        <v>220</v>
      </c>
      <c r="F74" s="191">
        <v>83.0</v>
      </c>
      <c r="G74" s="191">
        <v>1.0</v>
      </c>
      <c r="H74" s="191">
        <v>15.0</v>
      </c>
      <c r="I74" s="191">
        <v>8.0</v>
      </c>
      <c r="J74" s="191">
        <v>0.0</v>
      </c>
      <c r="K74" s="223"/>
      <c r="L74" s="191"/>
      <c r="M74" s="191"/>
      <c r="N74" s="191"/>
      <c r="O74" s="223"/>
      <c r="P74" s="191">
        <v>1.0</v>
      </c>
      <c r="Q74" s="191"/>
      <c r="R74" s="223"/>
      <c r="S74" s="191">
        <v>4.0</v>
      </c>
      <c r="T74" s="191"/>
      <c r="U74" s="191">
        <v>8.0</v>
      </c>
      <c r="V74" s="192"/>
      <c r="W74" s="180" t="s">
        <v>355</v>
      </c>
      <c r="X74" s="180">
        <v>1.0</v>
      </c>
      <c r="Y74" s="181">
        <v>112.0</v>
      </c>
      <c r="Z74" s="182">
        <v>0.8928571428571428</v>
      </c>
      <c r="AA74" s="112"/>
      <c r="AB74" s="190">
        <v>45054.0</v>
      </c>
      <c r="AC74" s="112"/>
      <c r="AD74" s="112"/>
      <c r="AE74" s="112"/>
    </row>
    <row r="75">
      <c r="A75" s="224" t="s">
        <v>356</v>
      </c>
      <c r="B75" s="224" t="s">
        <v>27</v>
      </c>
      <c r="C75" s="113" t="s">
        <v>29</v>
      </c>
      <c r="D75" s="185">
        <v>1.0</v>
      </c>
      <c r="E75" s="224" t="s">
        <v>220</v>
      </c>
      <c r="F75" s="191"/>
      <c r="G75" s="191"/>
      <c r="H75" s="191"/>
      <c r="I75" s="191"/>
      <c r="J75" s="191"/>
      <c r="K75" s="191"/>
      <c r="L75" s="191"/>
      <c r="M75" s="191"/>
      <c r="N75" s="191"/>
      <c r="O75" s="191"/>
      <c r="P75" s="191"/>
      <c r="Q75" s="191"/>
      <c r="R75" s="191"/>
      <c r="S75" s="191"/>
      <c r="T75" s="191"/>
      <c r="U75" s="191"/>
      <c r="V75" s="192"/>
      <c r="W75" s="180"/>
      <c r="X75" s="180"/>
      <c r="Y75" s="181">
        <v>0.0</v>
      </c>
      <c r="Z75" s="182" t="s">
        <v>31</v>
      </c>
      <c r="AA75" s="112"/>
      <c r="AB75" s="190" t="s">
        <v>31</v>
      </c>
      <c r="AC75" s="112"/>
      <c r="AD75" s="112"/>
      <c r="AE75" s="112"/>
    </row>
    <row r="76">
      <c r="A76" s="129" t="s">
        <v>357</v>
      </c>
      <c r="B76" s="129" t="s">
        <v>27</v>
      </c>
      <c r="C76" s="113" t="s">
        <v>35</v>
      </c>
      <c r="D76" s="185">
        <v>32.0</v>
      </c>
      <c r="E76" s="129" t="s">
        <v>220</v>
      </c>
      <c r="F76" s="187"/>
      <c r="G76" s="187"/>
      <c r="H76" s="187"/>
      <c r="I76" s="187"/>
      <c r="J76" s="187"/>
      <c r="K76" s="187"/>
      <c r="L76" s="187"/>
      <c r="M76" s="187"/>
      <c r="N76" s="187"/>
      <c r="O76" s="187"/>
      <c r="P76" s="187"/>
      <c r="Q76" s="187"/>
      <c r="R76" s="187"/>
      <c r="S76" s="187"/>
      <c r="T76" s="187"/>
      <c r="U76" s="187"/>
      <c r="V76" s="188"/>
      <c r="W76" s="189"/>
      <c r="X76" s="187"/>
      <c r="Y76" s="181">
        <v>0.0</v>
      </c>
      <c r="Z76" s="182" t="s">
        <v>31</v>
      </c>
      <c r="AA76" s="112"/>
      <c r="AB76" s="190" t="s">
        <v>31</v>
      </c>
      <c r="AC76" s="112"/>
      <c r="AD76" s="112"/>
      <c r="AE76" s="112"/>
    </row>
    <row r="77">
      <c r="A77" s="225" t="s">
        <v>358</v>
      </c>
      <c r="B77" s="129" t="s">
        <v>27</v>
      </c>
      <c r="C77" s="133" t="s">
        <v>229</v>
      </c>
      <c r="D77" s="177">
        <v>3.0</v>
      </c>
      <c r="E77" s="129" t="s">
        <v>220</v>
      </c>
      <c r="F77" s="187"/>
      <c r="G77" s="187"/>
      <c r="H77" s="187"/>
      <c r="I77" s="187"/>
      <c r="J77" s="187"/>
      <c r="K77" s="187"/>
      <c r="L77" s="187"/>
      <c r="M77" s="187"/>
      <c r="N77" s="187"/>
      <c r="O77" s="187"/>
      <c r="P77" s="187"/>
      <c r="Q77" s="187"/>
      <c r="R77" s="187"/>
      <c r="S77" s="187"/>
      <c r="T77" s="187"/>
      <c r="U77" s="187"/>
      <c r="V77" s="188"/>
      <c r="W77" s="189"/>
      <c r="X77" s="187"/>
      <c r="Y77" s="181">
        <v>0.0</v>
      </c>
      <c r="Z77" s="182" t="s">
        <v>31</v>
      </c>
      <c r="AA77" s="112"/>
      <c r="AB77" s="190" t="s">
        <v>31</v>
      </c>
      <c r="AC77" s="112"/>
      <c r="AD77" s="112"/>
      <c r="AE77" s="112"/>
    </row>
    <row r="78">
      <c r="A78" s="112" t="s">
        <v>359</v>
      </c>
      <c r="B78" s="112" t="s">
        <v>27</v>
      </c>
      <c r="C78" s="113" t="s">
        <v>233</v>
      </c>
      <c r="D78" s="185">
        <v>7.0</v>
      </c>
      <c r="E78" s="112" t="s">
        <v>220</v>
      </c>
      <c r="F78" s="187"/>
      <c r="G78" s="187"/>
      <c r="H78" s="187"/>
      <c r="I78" s="187"/>
      <c r="J78" s="187"/>
      <c r="K78" s="187"/>
      <c r="L78" s="187"/>
      <c r="M78" s="187"/>
      <c r="N78" s="187"/>
      <c r="O78" s="187"/>
      <c r="P78" s="187"/>
      <c r="Q78" s="187"/>
      <c r="R78" s="187"/>
      <c r="S78" s="187"/>
      <c r="T78" s="187"/>
      <c r="U78" s="187"/>
      <c r="V78" s="188"/>
      <c r="W78" s="189"/>
      <c r="X78" s="187"/>
      <c r="Y78" s="181">
        <v>0.0</v>
      </c>
      <c r="Z78" s="182" t="s">
        <v>31</v>
      </c>
      <c r="AA78" s="112"/>
      <c r="AB78" s="190" t="s">
        <v>31</v>
      </c>
      <c r="AC78" s="112"/>
      <c r="AD78" s="112"/>
      <c r="AE78" s="112"/>
    </row>
    <row r="79">
      <c r="A79" s="112" t="s">
        <v>360</v>
      </c>
      <c r="B79" s="112" t="s">
        <v>55</v>
      </c>
      <c r="C79" s="133" t="s">
        <v>210</v>
      </c>
      <c r="D79" s="177">
        <v>31.0</v>
      </c>
      <c r="E79" s="112" t="s">
        <v>211</v>
      </c>
      <c r="F79" s="187"/>
      <c r="G79" s="187"/>
      <c r="H79" s="187"/>
      <c r="I79" s="187"/>
      <c r="J79" s="187"/>
      <c r="K79" s="187"/>
      <c r="L79" s="187"/>
      <c r="M79" s="187"/>
      <c r="N79" s="187"/>
      <c r="O79" s="187"/>
      <c r="P79" s="187"/>
      <c r="Q79" s="187"/>
      <c r="R79" s="187"/>
      <c r="S79" s="187"/>
      <c r="T79" s="187"/>
      <c r="U79" s="187"/>
      <c r="V79" s="188"/>
      <c r="W79" s="189"/>
      <c r="X79" s="187"/>
      <c r="Y79" s="181">
        <v>0.0</v>
      </c>
      <c r="Z79" s="182" t="s">
        <v>31</v>
      </c>
      <c r="AA79" s="112"/>
      <c r="AB79" s="190" t="s">
        <v>31</v>
      </c>
      <c r="AC79" s="112"/>
      <c r="AD79" s="112"/>
      <c r="AE79" s="112"/>
    </row>
    <row r="80">
      <c r="A80" s="112" t="s">
        <v>361</v>
      </c>
      <c r="B80" s="112" t="s">
        <v>55</v>
      </c>
      <c r="C80" s="133" t="s">
        <v>216</v>
      </c>
      <c r="D80" s="177">
        <v>31.0</v>
      </c>
      <c r="E80" s="112" t="s">
        <v>211</v>
      </c>
      <c r="F80" s="187"/>
      <c r="G80" s="187"/>
      <c r="H80" s="187"/>
      <c r="I80" s="187"/>
      <c r="J80" s="187"/>
      <c r="K80" s="187"/>
      <c r="L80" s="187"/>
      <c r="M80" s="187"/>
      <c r="N80" s="187"/>
      <c r="O80" s="187"/>
      <c r="P80" s="187"/>
      <c r="Q80" s="187"/>
      <c r="R80" s="187"/>
      <c r="S80" s="187"/>
      <c r="T80" s="187"/>
      <c r="U80" s="187"/>
      <c r="V80" s="188"/>
      <c r="W80" s="189"/>
      <c r="X80" s="187"/>
      <c r="Y80" s="181">
        <v>0.0</v>
      </c>
      <c r="Z80" s="182" t="s">
        <v>31</v>
      </c>
      <c r="AA80" s="112"/>
      <c r="AB80" s="190" t="s">
        <v>31</v>
      </c>
      <c r="AC80" s="112"/>
      <c r="AD80" s="112"/>
      <c r="AE80" s="112"/>
    </row>
    <row r="81">
      <c r="A81" s="112" t="s">
        <v>362</v>
      </c>
      <c r="B81" s="112" t="s">
        <v>55</v>
      </c>
      <c r="C81" s="133" t="s">
        <v>236</v>
      </c>
      <c r="D81" s="177">
        <v>4.0</v>
      </c>
      <c r="E81" s="112" t="s">
        <v>211</v>
      </c>
      <c r="F81" s="187"/>
      <c r="G81" s="187"/>
      <c r="H81" s="187"/>
      <c r="I81" s="187"/>
      <c r="J81" s="187"/>
      <c r="K81" s="187"/>
      <c r="L81" s="187"/>
      <c r="M81" s="187"/>
      <c r="N81" s="187"/>
      <c r="O81" s="187"/>
      <c r="P81" s="187"/>
      <c r="Q81" s="187"/>
      <c r="R81" s="187"/>
      <c r="S81" s="187"/>
      <c r="T81" s="187"/>
      <c r="U81" s="187"/>
      <c r="V81" s="188"/>
      <c r="W81" s="189"/>
      <c r="X81" s="187"/>
      <c r="Y81" s="181">
        <v>0.0</v>
      </c>
      <c r="Z81" s="182" t="s">
        <v>31</v>
      </c>
      <c r="AA81" s="112"/>
      <c r="AB81" s="190" t="s">
        <v>31</v>
      </c>
      <c r="AC81" s="112"/>
      <c r="AD81" s="112"/>
      <c r="AE81" s="112"/>
    </row>
    <row r="82">
      <c r="A82" s="112" t="s">
        <v>363</v>
      </c>
      <c r="B82" s="112" t="s">
        <v>55</v>
      </c>
      <c r="C82" s="133" t="s">
        <v>240</v>
      </c>
      <c r="D82" s="177">
        <v>36.0</v>
      </c>
      <c r="E82" s="112" t="s">
        <v>211</v>
      </c>
      <c r="F82" s="187"/>
      <c r="G82" s="187"/>
      <c r="H82" s="187"/>
      <c r="I82" s="187"/>
      <c r="J82" s="187"/>
      <c r="K82" s="187"/>
      <c r="L82" s="187"/>
      <c r="M82" s="187"/>
      <c r="N82" s="187"/>
      <c r="O82" s="187"/>
      <c r="P82" s="187"/>
      <c r="Q82" s="187"/>
      <c r="R82" s="187"/>
      <c r="S82" s="187"/>
      <c r="T82" s="187"/>
      <c r="U82" s="187"/>
      <c r="V82" s="188"/>
      <c r="W82" s="189"/>
      <c r="X82" s="187"/>
      <c r="Y82" s="181">
        <v>0.0</v>
      </c>
      <c r="Z82" s="182" t="s">
        <v>31</v>
      </c>
      <c r="AA82" s="112"/>
      <c r="AB82" s="190" t="s">
        <v>31</v>
      </c>
      <c r="AC82" s="112"/>
      <c r="AD82" s="112"/>
      <c r="AE82" s="112"/>
    </row>
    <row r="83">
      <c r="A83" s="112" t="s">
        <v>364</v>
      </c>
      <c r="B83" s="112" t="s">
        <v>55</v>
      </c>
      <c r="C83" s="133" t="s">
        <v>36</v>
      </c>
      <c r="D83" s="177">
        <v>12.0</v>
      </c>
      <c r="E83" s="112" t="s">
        <v>211</v>
      </c>
      <c r="F83" s="187"/>
      <c r="G83" s="187"/>
      <c r="H83" s="187"/>
      <c r="I83" s="187"/>
      <c r="J83" s="187"/>
      <c r="K83" s="187"/>
      <c r="L83" s="187"/>
      <c r="M83" s="187"/>
      <c r="N83" s="187"/>
      <c r="O83" s="187"/>
      <c r="P83" s="187"/>
      <c r="Q83" s="187"/>
      <c r="R83" s="187"/>
      <c r="S83" s="187"/>
      <c r="T83" s="187"/>
      <c r="U83" s="187"/>
      <c r="V83" s="188"/>
      <c r="W83" s="189"/>
      <c r="X83" s="187"/>
      <c r="Y83" s="181">
        <v>0.0</v>
      </c>
      <c r="Z83" s="182" t="s">
        <v>31</v>
      </c>
      <c r="AA83" s="112"/>
      <c r="AB83" s="190" t="s">
        <v>31</v>
      </c>
      <c r="AC83" s="112"/>
      <c r="AD83" s="112"/>
      <c r="AE83" s="112"/>
    </row>
    <row r="84">
      <c r="A84" s="129" t="s">
        <v>365</v>
      </c>
      <c r="B84" s="129" t="s">
        <v>55</v>
      </c>
      <c r="C84" s="133" t="s">
        <v>29</v>
      </c>
      <c r="D84" s="177">
        <v>31.0</v>
      </c>
      <c r="E84" s="129" t="s">
        <v>220</v>
      </c>
      <c r="F84" s="204"/>
      <c r="G84" s="204"/>
      <c r="H84" s="204"/>
      <c r="I84" s="204"/>
      <c r="J84" s="204"/>
      <c r="K84" s="204"/>
      <c r="L84" s="204"/>
      <c r="M84" s="205"/>
      <c r="N84" s="205"/>
      <c r="O84" s="204"/>
      <c r="P84" s="205"/>
      <c r="Q84" s="204"/>
      <c r="R84" s="205"/>
      <c r="S84" s="204"/>
      <c r="T84" s="205"/>
      <c r="U84" s="205"/>
      <c r="V84" s="206"/>
      <c r="W84" s="215"/>
      <c r="X84" s="215"/>
      <c r="Y84" s="181">
        <v>0.0</v>
      </c>
      <c r="Z84" s="182" t="s">
        <v>31</v>
      </c>
      <c r="AA84" s="112"/>
      <c r="AB84" s="190" t="s">
        <v>31</v>
      </c>
      <c r="AC84" s="112"/>
      <c r="AD84" s="112"/>
      <c r="AE84" s="112"/>
    </row>
    <row r="85">
      <c r="A85" s="129" t="s">
        <v>366</v>
      </c>
      <c r="B85" s="129" t="s">
        <v>55</v>
      </c>
      <c r="C85" s="133" t="s">
        <v>35</v>
      </c>
      <c r="D85" s="177">
        <v>42.0</v>
      </c>
      <c r="E85" s="129" t="s">
        <v>220</v>
      </c>
      <c r="F85" s="187"/>
      <c r="G85" s="187"/>
      <c r="H85" s="187"/>
      <c r="I85" s="187"/>
      <c r="J85" s="187"/>
      <c r="K85" s="187"/>
      <c r="L85" s="187"/>
      <c r="M85" s="187"/>
      <c r="N85" s="187"/>
      <c r="O85" s="187"/>
      <c r="P85" s="187"/>
      <c r="Q85" s="187"/>
      <c r="R85" s="187"/>
      <c r="S85" s="187"/>
      <c r="T85" s="187"/>
      <c r="U85" s="187"/>
      <c r="V85" s="188"/>
      <c r="W85" s="189"/>
      <c r="X85" s="187"/>
      <c r="Y85" s="181">
        <v>0.0</v>
      </c>
      <c r="Z85" s="182" t="s">
        <v>31</v>
      </c>
      <c r="AA85" s="112"/>
      <c r="AB85" s="190" t="s">
        <v>31</v>
      </c>
      <c r="AC85" s="112"/>
      <c r="AD85" s="112"/>
      <c r="AE85" s="112"/>
    </row>
    <row r="86">
      <c r="A86" s="129" t="s">
        <v>367</v>
      </c>
      <c r="B86" s="129" t="s">
        <v>55</v>
      </c>
      <c r="C86" s="133" t="s">
        <v>40</v>
      </c>
      <c r="D86" s="177">
        <v>34.0</v>
      </c>
      <c r="E86" s="129" t="s">
        <v>220</v>
      </c>
      <c r="F86" s="187"/>
      <c r="G86" s="187"/>
      <c r="H86" s="187"/>
      <c r="I86" s="187"/>
      <c r="J86" s="187"/>
      <c r="K86" s="187"/>
      <c r="L86" s="187"/>
      <c r="M86" s="187"/>
      <c r="N86" s="187"/>
      <c r="O86" s="187"/>
      <c r="P86" s="187"/>
      <c r="Q86" s="187"/>
      <c r="R86" s="187"/>
      <c r="S86" s="187"/>
      <c r="T86" s="187"/>
      <c r="U86" s="187"/>
      <c r="V86" s="188"/>
      <c r="W86" s="189"/>
      <c r="X86" s="187"/>
      <c r="Y86" s="181">
        <v>0.0</v>
      </c>
      <c r="Z86" s="182" t="s">
        <v>31</v>
      </c>
      <c r="AA86" s="112"/>
      <c r="AB86" s="190" t="s">
        <v>31</v>
      </c>
      <c r="AC86" s="112"/>
      <c r="AD86" s="112"/>
      <c r="AE86" s="112"/>
    </row>
    <row r="87">
      <c r="A87" s="112" t="s">
        <v>368</v>
      </c>
      <c r="B87" s="112" t="s">
        <v>55</v>
      </c>
      <c r="C87" s="133" t="s">
        <v>229</v>
      </c>
      <c r="D87" s="177">
        <v>42.0</v>
      </c>
      <c r="E87" s="112" t="s">
        <v>220</v>
      </c>
      <c r="F87" s="187"/>
      <c r="G87" s="187"/>
      <c r="H87" s="187"/>
      <c r="I87" s="187"/>
      <c r="J87" s="187"/>
      <c r="K87" s="187"/>
      <c r="L87" s="187"/>
      <c r="M87" s="187"/>
      <c r="N87" s="187"/>
      <c r="O87" s="187"/>
      <c r="P87" s="187"/>
      <c r="Q87" s="187"/>
      <c r="R87" s="187"/>
      <c r="S87" s="187"/>
      <c r="T87" s="187"/>
      <c r="U87" s="187"/>
      <c r="V87" s="188"/>
      <c r="W87" s="189"/>
      <c r="X87" s="187"/>
      <c r="Y87" s="181">
        <v>0.0</v>
      </c>
      <c r="Z87" s="182" t="s">
        <v>31</v>
      </c>
      <c r="AA87" s="112"/>
      <c r="AB87" s="190" t="s">
        <v>31</v>
      </c>
      <c r="AC87" s="112"/>
      <c r="AD87" s="112"/>
      <c r="AE87" s="112"/>
    </row>
    <row r="88">
      <c r="A88" s="112" t="s">
        <v>369</v>
      </c>
      <c r="B88" s="112" t="s">
        <v>55</v>
      </c>
      <c r="C88" s="133" t="s">
        <v>233</v>
      </c>
      <c r="D88" s="177">
        <v>9.0</v>
      </c>
      <c r="E88" s="112" t="s">
        <v>220</v>
      </c>
      <c r="F88" s="187"/>
      <c r="G88" s="187"/>
      <c r="H88" s="187"/>
      <c r="I88" s="187"/>
      <c r="J88" s="187"/>
      <c r="K88" s="187"/>
      <c r="L88" s="187"/>
      <c r="M88" s="187"/>
      <c r="N88" s="187"/>
      <c r="O88" s="187"/>
      <c r="P88" s="187"/>
      <c r="Q88" s="187"/>
      <c r="R88" s="187"/>
      <c r="S88" s="187"/>
      <c r="T88" s="187"/>
      <c r="U88" s="187"/>
      <c r="V88" s="188"/>
      <c r="W88" s="189"/>
      <c r="X88" s="187"/>
      <c r="Y88" s="181">
        <v>0.0</v>
      </c>
      <c r="Z88" s="182" t="s">
        <v>31</v>
      </c>
      <c r="AA88" s="112"/>
      <c r="AB88" s="190" t="s">
        <v>31</v>
      </c>
      <c r="AC88" s="112"/>
      <c r="AD88" s="112"/>
      <c r="AE88" s="112"/>
    </row>
    <row r="89">
      <c r="A89" s="112" t="s">
        <v>370</v>
      </c>
      <c r="B89" s="112" t="s">
        <v>61</v>
      </c>
      <c r="C89" s="113" t="s">
        <v>210</v>
      </c>
      <c r="D89" s="185">
        <v>30.0</v>
      </c>
      <c r="E89" s="112" t="s">
        <v>211</v>
      </c>
      <c r="F89" s="187"/>
      <c r="G89" s="187"/>
      <c r="H89" s="187"/>
      <c r="I89" s="187"/>
      <c r="J89" s="187"/>
      <c r="K89" s="187"/>
      <c r="L89" s="187"/>
      <c r="M89" s="187"/>
      <c r="N89" s="187"/>
      <c r="O89" s="187"/>
      <c r="P89" s="187"/>
      <c r="Q89" s="187"/>
      <c r="R89" s="187"/>
      <c r="S89" s="187"/>
      <c r="T89" s="187"/>
      <c r="U89" s="187"/>
      <c r="V89" s="188"/>
      <c r="W89" s="189"/>
      <c r="X89" s="187"/>
      <c r="Y89" s="181">
        <v>0.0</v>
      </c>
      <c r="Z89" s="182" t="s">
        <v>31</v>
      </c>
      <c r="AA89" s="112"/>
      <c r="AB89" s="190" t="s">
        <v>31</v>
      </c>
      <c r="AC89" s="112"/>
      <c r="AD89" s="112"/>
      <c r="AE89" s="112"/>
    </row>
    <row r="90">
      <c r="A90" s="112" t="s">
        <v>371</v>
      </c>
      <c r="B90" s="112" t="s">
        <v>61</v>
      </c>
      <c r="C90" s="113" t="s">
        <v>216</v>
      </c>
      <c r="D90" s="185">
        <v>2.0</v>
      </c>
      <c r="E90" s="112" t="s">
        <v>211</v>
      </c>
      <c r="F90" s="187"/>
      <c r="G90" s="187"/>
      <c r="H90" s="187"/>
      <c r="I90" s="187"/>
      <c r="J90" s="187"/>
      <c r="K90" s="187"/>
      <c r="L90" s="187"/>
      <c r="M90" s="187"/>
      <c r="N90" s="187"/>
      <c r="O90" s="187"/>
      <c r="P90" s="187"/>
      <c r="Q90" s="187"/>
      <c r="R90" s="187"/>
      <c r="S90" s="187"/>
      <c r="T90" s="187"/>
      <c r="U90" s="187"/>
      <c r="V90" s="188"/>
      <c r="W90" s="189"/>
      <c r="X90" s="187"/>
      <c r="Y90" s="181">
        <v>0.0</v>
      </c>
      <c r="Z90" s="182" t="s">
        <v>31</v>
      </c>
      <c r="AA90" s="112"/>
      <c r="AB90" s="190" t="s">
        <v>31</v>
      </c>
      <c r="AC90" s="112"/>
      <c r="AD90" s="112"/>
      <c r="AE90" s="112"/>
    </row>
    <row r="91">
      <c r="A91" s="112" t="s">
        <v>372</v>
      </c>
      <c r="B91" s="112" t="s">
        <v>61</v>
      </c>
      <c r="C91" s="133" t="s">
        <v>236</v>
      </c>
      <c r="D91" s="177">
        <v>12.0</v>
      </c>
      <c r="E91" s="112" t="s">
        <v>211</v>
      </c>
      <c r="F91" s="187"/>
      <c r="G91" s="187"/>
      <c r="H91" s="187"/>
      <c r="I91" s="187"/>
      <c r="J91" s="187"/>
      <c r="K91" s="187"/>
      <c r="L91" s="187"/>
      <c r="M91" s="187"/>
      <c r="N91" s="187"/>
      <c r="O91" s="187"/>
      <c r="P91" s="187"/>
      <c r="Q91" s="187"/>
      <c r="R91" s="187"/>
      <c r="S91" s="187"/>
      <c r="T91" s="187"/>
      <c r="U91" s="187"/>
      <c r="V91" s="188"/>
      <c r="W91" s="189"/>
      <c r="X91" s="187"/>
      <c r="Y91" s="181">
        <v>0.0</v>
      </c>
      <c r="Z91" s="182" t="s">
        <v>31</v>
      </c>
      <c r="AA91" s="112"/>
      <c r="AB91" s="190" t="s">
        <v>31</v>
      </c>
      <c r="AC91" s="112"/>
      <c r="AD91" s="112"/>
      <c r="AE91" s="112"/>
    </row>
    <row r="92">
      <c r="A92" s="112" t="s">
        <v>373</v>
      </c>
      <c r="B92" s="112" t="s">
        <v>61</v>
      </c>
      <c r="C92" s="113" t="s">
        <v>240</v>
      </c>
      <c r="D92" s="185">
        <v>11.0</v>
      </c>
      <c r="E92" s="112" t="s">
        <v>211</v>
      </c>
      <c r="F92" s="187"/>
      <c r="G92" s="187"/>
      <c r="H92" s="187"/>
      <c r="I92" s="187"/>
      <c r="J92" s="187"/>
      <c r="K92" s="187"/>
      <c r="L92" s="187"/>
      <c r="M92" s="187"/>
      <c r="N92" s="187"/>
      <c r="O92" s="187"/>
      <c r="P92" s="187"/>
      <c r="Q92" s="187"/>
      <c r="R92" s="187"/>
      <c r="S92" s="187"/>
      <c r="T92" s="187"/>
      <c r="U92" s="187"/>
      <c r="V92" s="188"/>
      <c r="W92" s="189"/>
      <c r="X92" s="187"/>
      <c r="Y92" s="181">
        <v>0.0</v>
      </c>
      <c r="Z92" s="182" t="s">
        <v>31</v>
      </c>
      <c r="AA92" s="112"/>
      <c r="AB92" s="190" t="s">
        <v>31</v>
      </c>
      <c r="AC92" s="112"/>
      <c r="AD92" s="112"/>
      <c r="AE92" s="112"/>
    </row>
    <row r="93">
      <c r="A93" s="112" t="s">
        <v>374</v>
      </c>
      <c r="B93" s="112" t="s">
        <v>61</v>
      </c>
      <c r="C93" s="113" t="s">
        <v>36</v>
      </c>
      <c r="D93" s="185">
        <v>11.0</v>
      </c>
      <c r="E93" s="112" t="s">
        <v>211</v>
      </c>
      <c r="F93" s="187"/>
      <c r="G93" s="187"/>
      <c r="H93" s="187"/>
      <c r="I93" s="187"/>
      <c r="J93" s="187"/>
      <c r="K93" s="187"/>
      <c r="L93" s="187"/>
      <c r="M93" s="187"/>
      <c r="N93" s="187"/>
      <c r="O93" s="187"/>
      <c r="P93" s="187"/>
      <c r="Q93" s="187"/>
      <c r="R93" s="187"/>
      <c r="S93" s="187"/>
      <c r="T93" s="187"/>
      <c r="U93" s="187"/>
      <c r="V93" s="188"/>
      <c r="W93" s="189"/>
      <c r="X93" s="187"/>
      <c r="Y93" s="181">
        <v>0.0</v>
      </c>
      <c r="Z93" s="182" t="s">
        <v>31</v>
      </c>
      <c r="AA93" s="112"/>
      <c r="AB93" s="190" t="s">
        <v>31</v>
      </c>
      <c r="AC93" s="112"/>
      <c r="AD93" s="112"/>
      <c r="AE93" s="112"/>
    </row>
    <row r="94">
      <c r="A94" s="129" t="s">
        <v>375</v>
      </c>
      <c r="B94" s="129" t="s">
        <v>61</v>
      </c>
      <c r="C94" s="113" t="s">
        <v>29</v>
      </c>
      <c r="D94" s="185">
        <v>23.0</v>
      </c>
      <c r="E94" s="129" t="s">
        <v>220</v>
      </c>
      <c r="F94" s="204"/>
      <c r="G94" s="204"/>
      <c r="H94" s="204"/>
      <c r="I94" s="205"/>
      <c r="J94" s="204"/>
      <c r="K94" s="205"/>
      <c r="L94" s="204"/>
      <c r="M94" s="205"/>
      <c r="N94" s="205"/>
      <c r="O94" s="205"/>
      <c r="P94" s="205"/>
      <c r="Q94" s="204"/>
      <c r="R94" s="204"/>
      <c r="S94" s="204"/>
      <c r="T94" s="205"/>
      <c r="U94" s="205"/>
      <c r="V94" s="206"/>
      <c r="W94" s="207"/>
      <c r="X94" s="207"/>
      <c r="Y94" s="181">
        <v>0.0</v>
      </c>
      <c r="Z94" s="182" t="s">
        <v>31</v>
      </c>
      <c r="AA94" s="112"/>
      <c r="AB94" s="190" t="s">
        <v>31</v>
      </c>
      <c r="AC94" s="112"/>
      <c r="AD94" s="112"/>
      <c r="AE94" s="112"/>
    </row>
    <row r="95">
      <c r="A95" s="129" t="s">
        <v>376</v>
      </c>
      <c r="B95" s="129" t="s">
        <v>61</v>
      </c>
      <c r="C95" s="113" t="s">
        <v>35</v>
      </c>
      <c r="D95" s="185">
        <v>7.0</v>
      </c>
      <c r="E95" s="129" t="s">
        <v>220</v>
      </c>
      <c r="F95" s="187"/>
      <c r="G95" s="187"/>
      <c r="H95" s="187"/>
      <c r="I95" s="187"/>
      <c r="J95" s="187"/>
      <c r="K95" s="187"/>
      <c r="L95" s="187"/>
      <c r="M95" s="187"/>
      <c r="N95" s="187"/>
      <c r="O95" s="187"/>
      <c r="P95" s="187"/>
      <c r="Q95" s="187"/>
      <c r="R95" s="187"/>
      <c r="S95" s="187"/>
      <c r="T95" s="187"/>
      <c r="U95" s="187"/>
      <c r="V95" s="188"/>
      <c r="W95" s="189"/>
      <c r="X95" s="215"/>
      <c r="Y95" s="181">
        <v>0.0</v>
      </c>
      <c r="Z95" s="182" t="s">
        <v>31</v>
      </c>
      <c r="AA95" s="112"/>
      <c r="AB95" s="190" t="s">
        <v>31</v>
      </c>
      <c r="AC95" s="112"/>
      <c r="AD95" s="112"/>
      <c r="AE95" s="112"/>
    </row>
    <row r="96">
      <c r="A96" s="129" t="s">
        <v>377</v>
      </c>
      <c r="B96" s="129" t="s">
        <v>61</v>
      </c>
      <c r="C96" s="113" t="s">
        <v>40</v>
      </c>
      <c r="D96" s="185">
        <v>36.0</v>
      </c>
      <c r="E96" s="129" t="s">
        <v>220</v>
      </c>
      <c r="F96" s="187"/>
      <c r="G96" s="187"/>
      <c r="H96" s="187"/>
      <c r="I96" s="187"/>
      <c r="J96" s="187"/>
      <c r="K96" s="187"/>
      <c r="L96" s="187"/>
      <c r="M96" s="187"/>
      <c r="N96" s="187"/>
      <c r="O96" s="187"/>
      <c r="P96" s="187"/>
      <c r="Q96" s="187"/>
      <c r="R96" s="187"/>
      <c r="S96" s="187"/>
      <c r="T96" s="187"/>
      <c r="U96" s="187"/>
      <c r="V96" s="188"/>
      <c r="W96" s="189"/>
      <c r="X96" s="187"/>
      <c r="Y96" s="181">
        <v>0.0</v>
      </c>
      <c r="Z96" s="182" t="s">
        <v>31</v>
      </c>
      <c r="AA96" s="112"/>
      <c r="AB96" s="190" t="s">
        <v>31</v>
      </c>
      <c r="AC96" s="112"/>
      <c r="AD96" s="112"/>
      <c r="AE96" s="112"/>
    </row>
    <row r="97">
      <c r="A97" s="129" t="s">
        <v>378</v>
      </c>
      <c r="B97" s="129" t="s">
        <v>61</v>
      </c>
      <c r="C97" s="113" t="s">
        <v>229</v>
      </c>
      <c r="D97" s="185">
        <v>6.0</v>
      </c>
      <c r="E97" s="129" t="s">
        <v>220</v>
      </c>
      <c r="F97" s="187"/>
      <c r="G97" s="187"/>
      <c r="H97" s="187"/>
      <c r="I97" s="187"/>
      <c r="J97" s="187"/>
      <c r="K97" s="187"/>
      <c r="L97" s="187"/>
      <c r="M97" s="187"/>
      <c r="N97" s="187"/>
      <c r="O97" s="187"/>
      <c r="P97" s="187"/>
      <c r="Q97" s="187"/>
      <c r="R97" s="187"/>
      <c r="S97" s="187"/>
      <c r="T97" s="187"/>
      <c r="U97" s="187"/>
      <c r="V97" s="188"/>
      <c r="W97" s="189"/>
      <c r="X97" s="187"/>
      <c r="Y97" s="181">
        <v>0.0</v>
      </c>
      <c r="Z97" s="182" t="s">
        <v>31</v>
      </c>
      <c r="AA97" s="112"/>
      <c r="AB97" s="190" t="s">
        <v>31</v>
      </c>
      <c r="AC97" s="112"/>
      <c r="AD97" s="112"/>
      <c r="AE97" s="112"/>
    </row>
    <row r="98">
      <c r="A98" s="112" t="s">
        <v>379</v>
      </c>
      <c r="B98" s="112" t="s">
        <v>61</v>
      </c>
      <c r="C98" s="113" t="s">
        <v>233</v>
      </c>
      <c r="D98" s="185">
        <v>2.0</v>
      </c>
      <c r="E98" s="112" t="s">
        <v>220</v>
      </c>
      <c r="F98" s="187"/>
      <c r="G98" s="187"/>
      <c r="H98" s="187"/>
      <c r="I98" s="187"/>
      <c r="J98" s="187"/>
      <c r="K98" s="187"/>
      <c r="L98" s="187"/>
      <c r="M98" s="187"/>
      <c r="N98" s="187"/>
      <c r="O98" s="187"/>
      <c r="P98" s="187"/>
      <c r="Q98" s="187"/>
      <c r="R98" s="187"/>
      <c r="S98" s="187"/>
      <c r="T98" s="187"/>
      <c r="U98" s="187"/>
      <c r="V98" s="188"/>
      <c r="W98" s="189"/>
      <c r="X98" s="187"/>
      <c r="Y98" s="181">
        <v>0.0</v>
      </c>
      <c r="Z98" s="182" t="s">
        <v>31</v>
      </c>
      <c r="AA98" s="112"/>
      <c r="AB98" s="190" t="s">
        <v>31</v>
      </c>
      <c r="AC98" s="112"/>
      <c r="AD98" s="112"/>
      <c r="AE98" s="112"/>
    </row>
    <row r="99">
      <c r="A99" s="112" t="s">
        <v>380</v>
      </c>
      <c r="B99" s="112" t="s">
        <v>77</v>
      </c>
      <c r="C99" s="137" t="s">
        <v>210</v>
      </c>
      <c r="D99" s="216">
        <v>8.0</v>
      </c>
      <c r="E99" s="112" t="s">
        <v>211</v>
      </c>
      <c r="F99" s="187"/>
      <c r="G99" s="187"/>
      <c r="H99" s="187"/>
      <c r="I99" s="187"/>
      <c r="J99" s="187"/>
      <c r="K99" s="187"/>
      <c r="L99" s="187"/>
      <c r="M99" s="187"/>
      <c r="N99" s="187"/>
      <c r="O99" s="187"/>
      <c r="P99" s="187"/>
      <c r="Q99" s="187"/>
      <c r="R99" s="187"/>
      <c r="S99" s="187"/>
      <c r="T99" s="187"/>
      <c r="U99" s="187"/>
      <c r="V99" s="188"/>
      <c r="W99" s="189"/>
      <c r="X99" s="187"/>
      <c r="Y99" s="181">
        <v>0.0</v>
      </c>
      <c r="Z99" s="182" t="s">
        <v>31</v>
      </c>
      <c r="AA99" s="112"/>
      <c r="AB99" s="190" t="s">
        <v>31</v>
      </c>
      <c r="AC99" s="112"/>
      <c r="AD99" s="112"/>
      <c r="AE99" s="112"/>
    </row>
    <row r="100">
      <c r="A100" s="112" t="s">
        <v>381</v>
      </c>
      <c r="B100" s="112" t="s">
        <v>77</v>
      </c>
      <c r="C100" s="137" t="s">
        <v>216</v>
      </c>
      <c r="D100" s="216">
        <v>40.0</v>
      </c>
      <c r="E100" s="112" t="s">
        <v>211</v>
      </c>
      <c r="F100" s="187"/>
      <c r="G100" s="187"/>
      <c r="H100" s="187"/>
      <c r="I100" s="187"/>
      <c r="J100" s="187"/>
      <c r="K100" s="187"/>
      <c r="L100" s="187"/>
      <c r="M100" s="187"/>
      <c r="N100" s="187"/>
      <c r="O100" s="187"/>
      <c r="P100" s="187"/>
      <c r="Q100" s="187"/>
      <c r="R100" s="187"/>
      <c r="S100" s="187"/>
      <c r="T100" s="187"/>
      <c r="U100" s="187"/>
      <c r="V100" s="188"/>
      <c r="W100" s="189"/>
      <c r="X100" s="187"/>
      <c r="Y100" s="181">
        <v>0.0</v>
      </c>
      <c r="Z100" s="182" t="s">
        <v>31</v>
      </c>
      <c r="AA100" s="112"/>
      <c r="AB100" s="190" t="s">
        <v>31</v>
      </c>
      <c r="AC100" s="112"/>
      <c r="AD100" s="112"/>
      <c r="AE100" s="112"/>
    </row>
    <row r="101">
      <c r="A101" s="112" t="s">
        <v>382</v>
      </c>
      <c r="B101" s="112" t="s">
        <v>77</v>
      </c>
      <c r="C101" s="137" t="s">
        <v>236</v>
      </c>
      <c r="D101" s="216">
        <v>20.0</v>
      </c>
      <c r="E101" s="112" t="s">
        <v>211</v>
      </c>
      <c r="F101" s="187"/>
      <c r="G101" s="187"/>
      <c r="H101" s="187"/>
      <c r="I101" s="187"/>
      <c r="J101" s="187"/>
      <c r="K101" s="187"/>
      <c r="L101" s="187"/>
      <c r="M101" s="187"/>
      <c r="N101" s="187"/>
      <c r="O101" s="187"/>
      <c r="P101" s="187"/>
      <c r="Q101" s="187"/>
      <c r="R101" s="187"/>
      <c r="S101" s="187"/>
      <c r="T101" s="187"/>
      <c r="U101" s="187"/>
      <c r="V101" s="188"/>
      <c r="W101" s="189"/>
      <c r="X101" s="187"/>
      <c r="Y101" s="181">
        <v>0.0</v>
      </c>
      <c r="Z101" s="182" t="s">
        <v>31</v>
      </c>
      <c r="AA101" s="112"/>
      <c r="AB101" s="190" t="s">
        <v>31</v>
      </c>
      <c r="AC101" s="112"/>
      <c r="AD101" s="112"/>
      <c r="AE101" s="112"/>
    </row>
    <row r="102">
      <c r="A102" s="112" t="s">
        <v>383</v>
      </c>
      <c r="B102" s="112" t="s">
        <v>77</v>
      </c>
      <c r="C102" s="133" t="s">
        <v>240</v>
      </c>
      <c r="D102" s="177">
        <v>39.0</v>
      </c>
      <c r="E102" s="112" t="s">
        <v>211</v>
      </c>
      <c r="F102" s="187"/>
      <c r="G102" s="187"/>
      <c r="H102" s="187"/>
      <c r="I102" s="187"/>
      <c r="J102" s="187"/>
      <c r="K102" s="187"/>
      <c r="L102" s="187"/>
      <c r="M102" s="187"/>
      <c r="N102" s="187"/>
      <c r="O102" s="187"/>
      <c r="P102" s="187"/>
      <c r="Q102" s="187"/>
      <c r="R102" s="187"/>
      <c r="S102" s="187"/>
      <c r="T102" s="187"/>
      <c r="U102" s="187"/>
      <c r="V102" s="188"/>
      <c r="W102" s="189"/>
      <c r="X102" s="187"/>
      <c r="Y102" s="181">
        <v>0.0</v>
      </c>
      <c r="Z102" s="182" t="s">
        <v>31</v>
      </c>
      <c r="AA102" s="112"/>
      <c r="AB102" s="190" t="s">
        <v>31</v>
      </c>
      <c r="AC102" s="112"/>
      <c r="AD102" s="112"/>
      <c r="AE102" s="112"/>
    </row>
    <row r="103">
      <c r="A103" s="112" t="s">
        <v>384</v>
      </c>
      <c r="B103" s="112" t="s">
        <v>77</v>
      </c>
      <c r="C103" s="137" t="s">
        <v>36</v>
      </c>
      <c r="D103" s="216">
        <v>28.0</v>
      </c>
      <c r="E103" s="112" t="s">
        <v>211</v>
      </c>
      <c r="F103" s="187"/>
      <c r="G103" s="187"/>
      <c r="H103" s="187"/>
      <c r="I103" s="187"/>
      <c r="J103" s="187"/>
      <c r="K103" s="187"/>
      <c r="L103" s="187"/>
      <c r="M103" s="187"/>
      <c r="N103" s="187"/>
      <c r="O103" s="187"/>
      <c r="P103" s="187"/>
      <c r="Q103" s="187"/>
      <c r="R103" s="187"/>
      <c r="S103" s="187"/>
      <c r="T103" s="187"/>
      <c r="U103" s="187"/>
      <c r="V103" s="188"/>
      <c r="W103" s="189"/>
      <c r="X103" s="187"/>
      <c r="Y103" s="181">
        <v>0.0</v>
      </c>
      <c r="Z103" s="182" t="s">
        <v>31</v>
      </c>
      <c r="AA103" s="112"/>
      <c r="AB103" s="190" t="s">
        <v>31</v>
      </c>
      <c r="AC103" s="112"/>
      <c r="AD103" s="112"/>
      <c r="AE103" s="112"/>
    </row>
    <row r="104">
      <c r="A104" s="129" t="s">
        <v>385</v>
      </c>
      <c r="B104" s="129" t="s">
        <v>77</v>
      </c>
      <c r="C104" s="133" t="s">
        <v>40</v>
      </c>
      <c r="D104" s="177">
        <v>31.0</v>
      </c>
      <c r="E104" s="129" t="s">
        <v>220</v>
      </c>
      <c r="F104" s="186">
        <v>24.0</v>
      </c>
      <c r="G104" s="186">
        <v>23.0</v>
      </c>
      <c r="H104" s="186">
        <v>7.0</v>
      </c>
      <c r="I104" s="187"/>
      <c r="J104" s="186">
        <v>5.0</v>
      </c>
      <c r="K104" s="187"/>
      <c r="L104" s="186">
        <v>4.0</v>
      </c>
      <c r="M104" s="186">
        <v>5.0</v>
      </c>
      <c r="N104" s="187"/>
      <c r="O104" s="186">
        <v>4.0</v>
      </c>
      <c r="P104" s="187"/>
      <c r="Q104" s="187"/>
      <c r="R104" s="187"/>
      <c r="S104" s="186">
        <v>2.0</v>
      </c>
      <c r="T104" s="187"/>
      <c r="U104" s="187"/>
      <c r="V104" s="226" t="s">
        <v>386</v>
      </c>
      <c r="W104" s="207" t="s">
        <v>355</v>
      </c>
      <c r="X104" s="186">
        <v>1.0</v>
      </c>
      <c r="Y104" s="181">
        <v>70.0</v>
      </c>
      <c r="Z104" s="182">
        <v>52.85714285714286</v>
      </c>
      <c r="AA104" s="183" t="s">
        <v>387</v>
      </c>
      <c r="AB104" s="190">
        <v>45132.45135005787</v>
      </c>
      <c r="AC104" s="112"/>
      <c r="AD104" s="112"/>
      <c r="AE104" s="112"/>
    </row>
    <row r="105">
      <c r="A105" s="129" t="s">
        <v>388</v>
      </c>
      <c r="B105" s="129" t="s">
        <v>77</v>
      </c>
      <c r="C105" s="133" t="s">
        <v>29</v>
      </c>
      <c r="D105" s="177">
        <v>21.0</v>
      </c>
      <c r="E105" s="129" t="s">
        <v>220</v>
      </c>
      <c r="F105" s="204"/>
      <c r="G105" s="204"/>
      <c r="H105" s="204"/>
      <c r="I105" s="204"/>
      <c r="J105" s="204"/>
      <c r="K105" s="205"/>
      <c r="L105" s="205"/>
      <c r="M105" s="204"/>
      <c r="N105" s="205"/>
      <c r="O105" s="205"/>
      <c r="P105" s="205"/>
      <c r="Q105" s="204"/>
      <c r="R105" s="205"/>
      <c r="S105" s="204"/>
      <c r="T105" s="205"/>
      <c r="U105" s="205"/>
      <c r="V105" s="206"/>
      <c r="W105" s="207"/>
      <c r="X105" s="207"/>
      <c r="Y105" s="181">
        <v>0.0</v>
      </c>
      <c r="Z105" s="182" t="s">
        <v>31</v>
      </c>
      <c r="AA105" s="183"/>
      <c r="AB105" s="190" t="s">
        <v>31</v>
      </c>
      <c r="AC105" s="112"/>
      <c r="AD105" s="112"/>
      <c r="AE105" s="112"/>
    </row>
    <row r="106">
      <c r="A106" s="129" t="s">
        <v>389</v>
      </c>
      <c r="B106" s="129" t="s">
        <v>77</v>
      </c>
      <c r="C106" s="133" t="s">
        <v>35</v>
      </c>
      <c r="D106" s="177">
        <v>39.0</v>
      </c>
      <c r="E106" s="129" t="s">
        <v>220</v>
      </c>
      <c r="F106" s="187"/>
      <c r="G106" s="187"/>
      <c r="H106" s="187"/>
      <c r="I106" s="187"/>
      <c r="J106" s="187"/>
      <c r="K106" s="187"/>
      <c r="L106" s="187"/>
      <c r="M106" s="187"/>
      <c r="N106" s="187"/>
      <c r="O106" s="187"/>
      <c r="P106" s="187"/>
      <c r="Q106" s="187"/>
      <c r="R106" s="187"/>
      <c r="S106" s="187"/>
      <c r="T106" s="187"/>
      <c r="U106" s="187"/>
      <c r="V106" s="188"/>
      <c r="W106" s="189"/>
      <c r="X106" s="187"/>
      <c r="Y106" s="181">
        <v>0.0</v>
      </c>
      <c r="Z106" s="182" t="s">
        <v>31</v>
      </c>
      <c r="AA106" s="112"/>
      <c r="AB106" s="190" t="s">
        <v>31</v>
      </c>
      <c r="AC106" s="112"/>
      <c r="AD106" s="112"/>
      <c r="AE106" s="112"/>
    </row>
    <row r="107">
      <c r="A107" s="112" t="s">
        <v>390</v>
      </c>
      <c r="B107" s="112" t="s">
        <v>77</v>
      </c>
      <c r="C107" s="133" t="s">
        <v>229</v>
      </c>
      <c r="D107" s="177">
        <v>26.0</v>
      </c>
      <c r="E107" s="112" t="s">
        <v>220</v>
      </c>
      <c r="F107" s="187"/>
      <c r="G107" s="187"/>
      <c r="H107" s="187"/>
      <c r="I107" s="187"/>
      <c r="J107" s="187"/>
      <c r="K107" s="187"/>
      <c r="L107" s="187"/>
      <c r="M107" s="187"/>
      <c r="N107" s="187"/>
      <c r="O107" s="187"/>
      <c r="P107" s="187"/>
      <c r="Q107" s="187"/>
      <c r="R107" s="187"/>
      <c r="S107" s="187"/>
      <c r="T107" s="187"/>
      <c r="U107" s="187"/>
      <c r="V107" s="188"/>
      <c r="W107" s="189"/>
      <c r="X107" s="187"/>
      <c r="Y107" s="181">
        <v>0.0</v>
      </c>
      <c r="Z107" s="182" t="s">
        <v>31</v>
      </c>
      <c r="AA107" s="112"/>
      <c r="AB107" s="190" t="s">
        <v>31</v>
      </c>
      <c r="AC107" s="112"/>
      <c r="AD107" s="112"/>
      <c r="AE107" s="112"/>
    </row>
    <row r="108">
      <c r="A108" s="112" t="s">
        <v>391</v>
      </c>
      <c r="B108" s="112" t="s">
        <v>77</v>
      </c>
      <c r="C108" s="133" t="s">
        <v>233</v>
      </c>
      <c r="D108" s="177">
        <v>36.0</v>
      </c>
      <c r="E108" s="112" t="s">
        <v>220</v>
      </c>
      <c r="F108" s="187"/>
      <c r="G108" s="187"/>
      <c r="H108" s="187"/>
      <c r="I108" s="187"/>
      <c r="J108" s="187"/>
      <c r="K108" s="187"/>
      <c r="L108" s="187"/>
      <c r="M108" s="187"/>
      <c r="N108" s="187"/>
      <c r="O108" s="187"/>
      <c r="P108" s="187"/>
      <c r="Q108" s="187"/>
      <c r="R108" s="187"/>
      <c r="S108" s="187"/>
      <c r="T108" s="187"/>
      <c r="U108" s="187"/>
      <c r="V108" s="188"/>
      <c r="W108" s="189"/>
      <c r="X108" s="187"/>
      <c r="Y108" s="181">
        <v>0.0</v>
      </c>
      <c r="Z108" s="182" t="s">
        <v>31</v>
      </c>
      <c r="AA108" s="112"/>
      <c r="AB108" s="190" t="s">
        <v>31</v>
      </c>
      <c r="AC108" s="112"/>
      <c r="AD108" s="112"/>
      <c r="AE108" s="112"/>
    </row>
    <row r="109">
      <c r="A109" s="112" t="s">
        <v>392</v>
      </c>
      <c r="B109" s="112" t="s">
        <v>89</v>
      </c>
      <c r="C109" s="133" t="s">
        <v>210</v>
      </c>
      <c r="D109" s="177">
        <v>23.0</v>
      </c>
      <c r="E109" s="112" t="s">
        <v>211</v>
      </c>
      <c r="F109" s="187"/>
      <c r="G109" s="187"/>
      <c r="H109" s="187"/>
      <c r="I109" s="187"/>
      <c r="J109" s="187"/>
      <c r="K109" s="187"/>
      <c r="L109" s="187"/>
      <c r="M109" s="187"/>
      <c r="N109" s="187"/>
      <c r="O109" s="187"/>
      <c r="P109" s="187"/>
      <c r="Q109" s="187"/>
      <c r="R109" s="187"/>
      <c r="S109" s="187"/>
      <c r="T109" s="187"/>
      <c r="U109" s="187"/>
      <c r="V109" s="188"/>
      <c r="W109" s="189"/>
      <c r="X109" s="187"/>
      <c r="Y109" s="181">
        <v>0.0</v>
      </c>
      <c r="Z109" s="182" t="s">
        <v>31</v>
      </c>
      <c r="AA109" s="112"/>
      <c r="AB109" s="190" t="s">
        <v>31</v>
      </c>
      <c r="AC109" s="112"/>
      <c r="AD109" s="112"/>
      <c r="AE109" s="112"/>
    </row>
    <row r="110">
      <c r="A110" s="112" t="s">
        <v>393</v>
      </c>
      <c r="B110" s="112" t="s">
        <v>89</v>
      </c>
      <c r="C110" s="133" t="s">
        <v>216</v>
      </c>
      <c r="D110" s="177">
        <v>42.0</v>
      </c>
      <c r="E110" s="112" t="s">
        <v>211</v>
      </c>
      <c r="F110" s="187"/>
      <c r="G110" s="187"/>
      <c r="H110" s="187"/>
      <c r="I110" s="187"/>
      <c r="J110" s="187"/>
      <c r="K110" s="187"/>
      <c r="L110" s="187"/>
      <c r="M110" s="187"/>
      <c r="N110" s="187"/>
      <c r="O110" s="187"/>
      <c r="P110" s="187"/>
      <c r="Q110" s="187"/>
      <c r="R110" s="187"/>
      <c r="S110" s="187"/>
      <c r="T110" s="187"/>
      <c r="U110" s="187"/>
      <c r="V110" s="188"/>
      <c r="W110" s="189"/>
      <c r="X110" s="187"/>
      <c r="Y110" s="181">
        <v>0.0</v>
      </c>
      <c r="Z110" s="182" t="s">
        <v>31</v>
      </c>
      <c r="AA110" s="112"/>
      <c r="AB110" s="190" t="s">
        <v>31</v>
      </c>
      <c r="AC110" s="112"/>
      <c r="AD110" s="112"/>
      <c r="AE110" s="112"/>
    </row>
    <row r="111">
      <c r="A111" s="112" t="s">
        <v>394</v>
      </c>
      <c r="B111" s="112" t="s">
        <v>89</v>
      </c>
      <c r="C111" s="113" t="s">
        <v>236</v>
      </c>
      <c r="D111" s="185">
        <v>16.0</v>
      </c>
      <c r="E111" s="112" t="s">
        <v>211</v>
      </c>
      <c r="F111" s="187"/>
      <c r="G111" s="187"/>
      <c r="H111" s="187"/>
      <c r="I111" s="187"/>
      <c r="J111" s="187"/>
      <c r="K111" s="187"/>
      <c r="L111" s="187"/>
      <c r="M111" s="187"/>
      <c r="N111" s="187"/>
      <c r="O111" s="187"/>
      <c r="P111" s="187"/>
      <c r="Q111" s="187"/>
      <c r="R111" s="187"/>
      <c r="S111" s="187"/>
      <c r="T111" s="187"/>
      <c r="U111" s="187"/>
      <c r="V111" s="188"/>
      <c r="W111" s="189"/>
      <c r="X111" s="187"/>
      <c r="Y111" s="181">
        <v>0.0</v>
      </c>
      <c r="Z111" s="182" t="s">
        <v>31</v>
      </c>
      <c r="AA111" s="112"/>
      <c r="AB111" s="190" t="s">
        <v>31</v>
      </c>
      <c r="AC111" s="112"/>
      <c r="AD111" s="112"/>
      <c r="AE111" s="112"/>
    </row>
    <row r="112">
      <c r="A112" s="112" t="s">
        <v>395</v>
      </c>
      <c r="B112" s="112" t="s">
        <v>89</v>
      </c>
      <c r="C112" s="133" t="s">
        <v>240</v>
      </c>
      <c r="D112" s="177">
        <v>37.0</v>
      </c>
      <c r="E112" s="112" t="s">
        <v>211</v>
      </c>
      <c r="F112" s="187"/>
      <c r="G112" s="187"/>
      <c r="H112" s="187"/>
      <c r="I112" s="187"/>
      <c r="J112" s="187"/>
      <c r="K112" s="187"/>
      <c r="L112" s="187"/>
      <c r="M112" s="187"/>
      <c r="N112" s="187"/>
      <c r="O112" s="187"/>
      <c r="P112" s="187"/>
      <c r="Q112" s="187"/>
      <c r="R112" s="187"/>
      <c r="S112" s="187"/>
      <c r="T112" s="187"/>
      <c r="U112" s="187"/>
      <c r="V112" s="188"/>
      <c r="W112" s="189"/>
      <c r="X112" s="187"/>
      <c r="Y112" s="181">
        <v>0.0</v>
      </c>
      <c r="Z112" s="182" t="s">
        <v>31</v>
      </c>
      <c r="AA112" s="112"/>
      <c r="AB112" s="190" t="s">
        <v>31</v>
      </c>
      <c r="AC112" s="112"/>
      <c r="AD112" s="112"/>
      <c r="AE112" s="112"/>
    </row>
    <row r="113">
      <c r="A113" s="112" t="s">
        <v>396</v>
      </c>
      <c r="B113" s="112" t="s">
        <v>89</v>
      </c>
      <c r="C113" s="113" t="s">
        <v>36</v>
      </c>
      <c r="D113" s="185">
        <v>33.0</v>
      </c>
      <c r="E113" s="112" t="s">
        <v>211</v>
      </c>
      <c r="F113" s="187"/>
      <c r="G113" s="187"/>
      <c r="H113" s="187"/>
      <c r="I113" s="187"/>
      <c r="J113" s="187"/>
      <c r="K113" s="187"/>
      <c r="L113" s="187"/>
      <c r="M113" s="187"/>
      <c r="N113" s="187"/>
      <c r="O113" s="187"/>
      <c r="P113" s="187"/>
      <c r="Q113" s="187"/>
      <c r="R113" s="187"/>
      <c r="S113" s="187"/>
      <c r="T113" s="187"/>
      <c r="U113" s="187"/>
      <c r="V113" s="188"/>
      <c r="W113" s="189"/>
      <c r="X113" s="187"/>
      <c r="Y113" s="181">
        <v>0.0</v>
      </c>
      <c r="Z113" s="182" t="s">
        <v>31</v>
      </c>
      <c r="AA113" s="112"/>
      <c r="AB113" s="190" t="s">
        <v>31</v>
      </c>
      <c r="AC113" s="112"/>
      <c r="AD113" s="112"/>
      <c r="AE113" s="112"/>
    </row>
    <row r="114">
      <c r="A114" s="129" t="s">
        <v>397</v>
      </c>
      <c r="B114" s="129" t="s">
        <v>89</v>
      </c>
      <c r="C114" s="113" t="s">
        <v>29</v>
      </c>
      <c r="D114" s="185">
        <v>11.0</v>
      </c>
      <c r="E114" s="129" t="s">
        <v>220</v>
      </c>
      <c r="F114" s="191"/>
      <c r="G114" s="191"/>
      <c r="H114" s="191"/>
      <c r="I114" s="191"/>
      <c r="J114" s="191"/>
      <c r="K114" s="191"/>
      <c r="L114" s="191"/>
      <c r="M114" s="191"/>
      <c r="N114" s="191"/>
      <c r="O114" s="191"/>
      <c r="P114" s="191"/>
      <c r="Q114" s="191"/>
      <c r="R114" s="191"/>
      <c r="S114" s="191"/>
      <c r="T114" s="191"/>
      <c r="U114" s="191"/>
      <c r="V114" s="192"/>
      <c r="W114" s="180"/>
      <c r="X114" s="180"/>
      <c r="Y114" s="181">
        <v>0.0</v>
      </c>
      <c r="Z114" s="182" t="s">
        <v>31</v>
      </c>
      <c r="AA114" s="112"/>
      <c r="AB114" s="190" t="s">
        <v>31</v>
      </c>
      <c r="AC114" s="112"/>
      <c r="AD114" s="112"/>
      <c r="AE114" s="112"/>
    </row>
    <row r="115">
      <c r="A115" s="129" t="s">
        <v>398</v>
      </c>
      <c r="B115" s="129" t="s">
        <v>89</v>
      </c>
      <c r="C115" s="133" t="s">
        <v>35</v>
      </c>
      <c r="D115" s="177">
        <v>1.0</v>
      </c>
      <c r="E115" s="129" t="s">
        <v>220</v>
      </c>
      <c r="F115" s="187"/>
      <c r="G115" s="187"/>
      <c r="H115" s="187"/>
      <c r="I115" s="187"/>
      <c r="J115" s="187"/>
      <c r="K115" s="187"/>
      <c r="L115" s="187"/>
      <c r="M115" s="187"/>
      <c r="N115" s="187"/>
      <c r="O115" s="187"/>
      <c r="P115" s="187"/>
      <c r="Q115" s="187"/>
      <c r="R115" s="187"/>
      <c r="S115" s="187"/>
      <c r="T115" s="187"/>
      <c r="U115" s="187"/>
      <c r="V115" s="188"/>
      <c r="W115" s="189"/>
      <c r="X115" s="207"/>
      <c r="Y115" s="181">
        <v>0.0</v>
      </c>
      <c r="Z115" s="182" t="s">
        <v>31</v>
      </c>
      <c r="AA115" s="183"/>
      <c r="AB115" s="190" t="s">
        <v>31</v>
      </c>
      <c r="AC115" s="112"/>
      <c r="AD115" s="112"/>
      <c r="AE115" s="112"/>
    </row>
    <row r="116">
      <c r="A116" s="129" t="s">
        <v>399</v>
      </c>
      <c r="B116" s="129" t="s">
        <v>89</v>
      </c>
      <c r="C116" s="113" t="s">
        <v>40</v>
      </c>
      <c r="D116" s="185">
        <v>8.0</v>
      </c>
      <c r="E116" s="129" t="s">
        <v>220</v>
      </c>
      <c r="F116" s="187"/>
      <c r="G116" s="187"/>
      <c r="H116" s="187"/>
      <c r="I116" s="187"/>
      <c r="J116" s="187"/>
      <c r="K116" s="187"/>
      <c r="L116" s="187"/>
      <c r="M116" s="187"/>
      <c r="N116" s="187"/>
      <c r="O116" s="187"/>
      <c r="P116" s="187"/>
      <c r="Q116" s="187"/>
      <c r="R116" s="187"/>
      <c r="S116" s="187"/>
      <c r="T116" s="187"/>
      <c r="U116" s="187"/>
      <c r="V116" s="188"/>
      <c r="W116" s="189"/>
      <c r="X116" s="187"/>
      <c r="Y116" s="181">
        <v>0.0</v>
      </c>
      <c r="Z116" s="182" t="s">
        <v>31</v>
      </c>
      <c r="AA116" s="112"/>
      <c r="AB116" s="190" t="s">
        <v>31</v>
      </c>
      <c r="AC116" s="112"/>
      <c r="AD116" s="112"/>
      <c r="AE116" s="112"/>
    </row>
    <row r="117">
      <c r="A117" s="129" t="s">
        <v>400</v>
      </c>
      <c r="B117" s="129" t="s">
        <v>89</v>
      </c>
      <c r="C117" s="113" t="s">
        <v>229</v>
      </c>
      <c r="D117" s="185">
        <v>5.0</v>
      </c>
      <c r="E117" s="129" t="s">
        <v>220</v>
      </c>
      <c r="F117" s="187"/>
      <c r="G117" s="187"/>
      <c r="H117" s="187"/>
      <c r="I117" s="187"/>
      <c r="J117" s="187"/>
      <c r="K117" s="187"/>
      <c r="L117" s="187"/>
      <c r="M117" s="187"/>
      <c r="N117" s="187"/>
      <c r="O117" s="187"/>
      <c r="P117" s="187"/>
      <c r="Q117" s="187"/>
      <c r="R117" s="187"/>
      <c r="S117" s="187"/>
      <c r="T117" s="187"/>
      <c r="U117" s="187"/>
      <c r="V117" s="188"/>
      <c r="W117" s="189"/>
      <c r="X117" s="187"/>
      <c r="Y117" s="181">
        <v>0.0</v>
      </c>
      <c r="Z117" s="182" t="s">
        <v>31</v>
      </c>
      <c r="AA117" s="112"/>
      <c r="AB117" s="190" t="s">
        <v>31</v>
      </c>
      <c r="AC117" s="112"/>
      <c r="AD117" s="112"/>
      <c r="AE117" s="112"/>
    </row>
    <row r="118">
      <c r="A118" s="112" t="s">
        <v>401</v>
      </c>
      <c r="B118" s="112" t="s">
        <v>89</v>
      </c>
      <c r="C118" s="113" t="s">
        <v>233</v>
      </c>
      <c r="D118" s="185">
        <v>28.0</v>
      </c>
      <c r="E118" s="112" t="s">
        <v>220</v>
      </c>
      <c r="F118" s="187"/>
      <c r="G118" s="187"/>
      <c r="H118" s="187"/>
      <c r="I118" s="187"/>
      <c r="J118" s="187"/>
      <c r="K118" s="187"/>
      <c r="L118" s="187"/>
      <c r="M118" s="187"/>
      <c r="N118" s="187"/>
      <c r="O118" s="187"/>
      <c r="P118" s="187"/>
      <c r="Q118" s="187"/>
      <c r="R118" s="187"/>
      <c r="S118" s="187"/>
      <c r="T118" s="187"/>
      <c r="U118" s="187"/>
      <c r="V118" s="188"/>
      <c r="W118" s="189"/>
      <c r="X118" s="187"/>
      <c r="Y118" s="181">
        <v>0.0</v>
      </c>
      <c r="Z118" s="182" t="s">
        <v>31</v>
      </c>
      <c r="AA118" s="112"/>
      <c r="AB118" s="190" t="s">
        <v>31</v>
      </c>
      <c r="AC118" s="112"/>
      <c r="AD118" s="112"/>
      <c r="AE118" s="112"/>
    </row>
    <row r="119">
      <c r="A119" s="112" t="s">
        <v>402</v>
      </c>
      <c r="B119" s="112" t="s">
        <v>91</v>
      </c>
      <c r="C119" s="133" t="s">
        <v>210</v>
      </c>
      <c r="D119" s="177">
        <v>11.0</v>
      </c>
      <c r="E119" s="112" t="s">
        <v>211</v>
      </c>
      <c r="F119" s="187"/>
      <c r="G119" s="187"/>
      <c r="H119" s="187"/>
      <c r="I119" s="187"/>
      <c r="J119" s="187"/>
      <c r="K119" s="187"/>
      <c r="L119" s="187"/>
      <c r="M119" s="187"/>
      <c r="N119" s="187"/>
      <c r="O119" s="187"/>
      <c r="P119" s="187"/>
      <c r="Q119" s="187"/>
      <c r="R119" s="187"/>
      <c r="S119" s="187"/>
      <c r="T119" s="187"/>
      <c r="U119" s="187"/>
      <c r="V119" s="188"/>
      <c r="W119" s="189"/>
      <c r="X119" s="187"/>
      <c r="Y119" s="181">
        <v>0.0</v>
      </c>
      <c r="Z119" s="182" t="s">
        <v>31</v>
      </c>
      <c r="AA119" s="112"/>
      <c r="AB119" s="190" t="s">
        <v>31</v>
      </c>
      <c r="AC119" s="112"/>
      <c r="AD119" s="112"/>
      <c r="AE119" s="112"/>
    </row>
    <row r="120">
      <c r="A120" s="112" t="s">
        <v>403</v>
      </c>
      <c r="B120" s="112" t="s">
        <v>91</v>
      </c>
      <c r="C120" s="133" t="s">
        <v>216</v>
      </c>
      <c r="D120" s="177">
        <v>37.0</v>
      </c>
      <c r="E120" s="112" t="s">
        <v>211</v>
      </c>
      <c r="F120" s="187"/>
      <c r="G120" s="187"/>
      <c r="H120" s="187"/>
      <c r="I120" s="187"/>
      <c r="J120" s="187"/>
      <c r="K120" s="187"/>
      <c r="L120" s="187"/>
      <c r="M120" s="187"/>
      <c r="N120" s="187"/>
      <c r="O120" s="187"/>
      <c r="P120" s="187"/>
      <c r="Q120" s="187"/>
      <c r="R120" s="187"/>
      <c r="S120" s="187"/>
      <c r="T120" s="187"/>
      <c r="U120" s="187"/>
      <c r="V120" s="188"/>
      <c r="W120" s="189"/>
      <c r="X120" s="187"/>
      <c r="Y120" s="181">
        <v>0.0</v>
      </c>
      <c r="Z120" s="182" t="s">
        <v>31</v>
      </c>
      <c r="AA120" s="112"/>
      <c r="AB120" s="190" t="s">
        <v>31</v>
      </c>
      <c r="AC120" s="112"/>
      <c r="AD120" s="112"/>
      <c r="AE120" s="112"/>
    </row>
    <row r="121">
      <c r="A121" s="112" t="s">
        <v>404</v>
      </c>
      <c r="B121" s="112" t="s">
        <v>91</v>
      </c>
      <c r="C121" s="133" t="s">
        <v>236</v>
      </c>
      <c r="D121" s="177">
        <v>11.0</v>
      </c>
      <c r="E121" s="112" t="s">
        <v>211</v>
      </c>
      <c r="F121" s="187"/>
      <c r="G121" s="187"/>
      <c r="H121" s="187"/>
      <c r="I121" s="187"/>
      <c r="J121" s="187"/>
      <c r="K121" s="187"/>
      <c r="L121" s="187"/>
      <c r="M121" s="187"/>
      <c r="N121" s="187"/>
      <c r="O121" s="187"/>
      <c r="P121" s="187"/>
      <c r="Q121" s="187"/>
      <c r="R121" s="187"/>
      <c r="S121" s="187"/>
      <c r="T121" s="187"/>
      <c r="U121" s="187"/>
      <c r="V121" s="188"/>
      <c r="W121" s="189"/>
      <c r="X121" s="187"/>
      <c r="Y121" s="181">
        <v>0.0</v>
      </c>
      <c r="Z121" s="182" t="s">
        <v>31</v>
      </c>
      <c r="AA121" s="112"/>
      <c r="AB121" s="190" t="s">
        <v>31</v>
      </c>
      <c r="AC121" s="112"/>
      <c r="AD121" s="112"/>
      <c r="AE121" s="112"/>
    </row>
    <row r="122">
      <c r="A122" s="112" t="s">
        <v>405</v>
      </c>
      <c r="B122" s="112" t="s">
        <v>91</v>
      </c>
      <c r="C122" s="133" t="s">
        <v>240</v>
      </c>
      <c r="D122" s="177">
        <v>3.0</v>
      </c>
      <c r="E122" s="112" t="s">
        <v>211</v>
      </c>
      <c r="F122" s="187"/>
      <c r="G122" s="187"/>
      <c r="H122" s="187"/>
      <c r="I122" s="187"/>
      <c r="J122" s="187"/>
      <c r="K122" s="187"/>
      <c r="L122" s="187"/>
      <c r="M122" s="187"/>
      <c r="N122" s="187"/>
      <c r="O122" s="187"/>
      <c r="P122" s="187"/>
      <c r="Q122" s="187"/>
      <c r="R122" s="187"/>
      <c r="S122" s="187"/>
      <c r="T122" s="187"/>
      <c r="U122" s="187"/>
      <c r="V122" s="188"/>
      <c r="W122" s="189"/>
      <c r="X122" s="187"/>
      <c r="Y122" s="181">
        <v>0.0</v>
      </c>
      <c r="Z122" s="182" t="s">
        <v>31</v>
      </c>
      <c r="AA122" s="112"/>
      <c r="AB122" s="190" t="s">
        <v>31</v>
      </c>
      <c r="AC122" s="112"/>
      <c r="AD122" s="112"/>
      <c r="AE122" s="112"/>
    </row>
    <row r="123">
      <c r="A123" s="112" t="s">
        <v>406</v>
      </c>
      <c r="B123" s="112" t="s">
        <v>91</v>
      </c>
      <c r="C123" s="133" t="s">
        <v>36</v>
      </c>
      <c r="D123" s="177">
        <v>31.0</v>
      </c>
      <c r="E123" s="112" t="s">
        <v>211</v>
      </c>
      <c r="F123" s="187"/>
      <c r="G123" s="187"/>
      <c r="H123" s="187"/>
      <c r="I123" s="187"/>
      <c r="J123" s="187"/>
      <c r="K123" s="187"/>
      <c r="L123" s="187"/>
      <c r="M123" s="187"/>
      <c r="N123" s="187"/>
      <c r="O123" s="187"/>
      <c r="P123" s="187"/>
      <c r="Q123" s="187"/>
      <c r="R123" s="187"/>
      <c r="S123" s="187"/>
      <c r="T123" s="187"/>
      <c r="U123" s="187"/>
      <c r="V123" s="188"/>
      <c r="W123" s="189"/>
      <c r="X123" s="187"/>
      <c r="Y123" s="181">
        <v>0.0</v>
      </c>
      <c r="Z123" s="182" t="s">
        <v>31</v>
      </c>
      <c r="AA123" s="112"/>
      <c r="AB123" s="190" t="s">
        <v>31</v>
      </c>
      <c r="AC123" s="112"/>
      <c r="AD123" s="112"/>
      <c r="AE123" s="112"/>
    </row>
    <row r="124">
      <c r="A124" s="129" t="s">
        <v>407</v>
      </c>
      <c r="B124" s="129" t="s">
        <v>91</v>
      </c>
      <c r="C124" s="133" t="s">
        <v>29</v>
      </c>
      <c r="D124" s="177">
        <v>32.0</v>
      </c>
      <c r="E124" s="129" t="s">
        <v>220</v>
      </c>
      <c r="F124" s="204"/>
      <c r="G124" s="204"/>
      <c r="H124" s="205"/>
      <c r="I124" s="204"/>
      <c r="J124" s="204"/>
      <c r="K124" s="204"/>
      <c r="L124" s="204"/>
      <c r="M124" s="205"/>
      <c r="N124" s="205"/>
      <c r="O124" s="204"/>
      <c r="P124" s="205"/>
      <c r="Q124" s="205"/>
      <c r="R124" s="205"/>
      <c r="S124" s="205"/>
      <c r="T124" s="205"/>
      <c r="U124" s="204"/>
      <c r="V124" s="206"/>
      <c r="W124" s="215"/>
      <c r="X124" s="215"/>
      <c r="Y124" s="181">
        <v>0.0</v>
      </c>
      <c r="Z124" s="182" t="s">
        <v>31</v>
      </c>
      <c r="AA124" s="112"/>
      <c r="AB124" s="190" t="s">
        <v>31</v>
      </c>
      <c r="AC124" s="112"/>
      <c r="AD124" s="112"/>
      <c r="AE124" s="112"/>
    </row>
    <row r="125">
      <c r="A125" s="129" t="s">
        <v>408</v>
      </c>
      <c r="B125" s="129" t="s">
        <v>91</v>
      </c>
      <c r="C125" s="133" t="s">
        <v>35</v>
      </c>
      <c r="D125" s="177">
        <v>22.0</v>
      </c>
      <c r="E125" s="129" t="s">
        <v>220</v>
      </c>
      <c r="F125" s="187"/>
      <c r="G125" s="187"/>
      <c r="H125" s="187"/>
      <c r="I125" s="187"/>
      <c r="J125" s="187"/>
      <c r="K125" s="187"/>
      <c r="L125" s="187"/>
      <c r="M125" s="187"/>
      <c r="N125" s="187"/>
      <c r="O125" s="187"/>
      <c r="P125" s="187"/>
      <c r="Q125" s="187"/>
      <c r="R125" s="187"/>
      <c r="S125" s="187"/>
      <c r="T125" s="187"/>
      <c r="U125" s="187"/>
      <c r="V125" s="188"/>
      <c r="W125" s="189"/>
      <c r="X125" s="215"/>
      <c r="Y125" s="181">
        <v>0.0</v>
      </c>
      <c r="Z125" s="182" t="s">
        <v>31</v>
      </c>
      <c r="AA125" s="112"/>
      <c r="AB125" s="190" t="s">
        <v>31</v>
      </c>
      <c r="AC125" s="112"/>
      <c r="AD125" s="112"/>
      <c r="AE125" s="112"/>
    </row>
    <row r="126">
      <c r="A126" s="129" t="s">
        <v>409</v>
      </c>
      <c r="B126" s="129" t="s">
        <v>91</v>
      </c>
      <c r="C126" s="133" t="s">
        <v>40</v>
      </c>
      <c r="D126" s="177">
        <v>1.0</v>
      </c>
      <c r="E126" s="129" t="s">
        <v>220</v>
      </c>
      <c r="F126" s="187"/>
      <c r="G126" s="187"/>
      <c r="H126" s="187"/>
      <c r="I126" s="187"/>
      <c r="J126" s="187"/>
      <c r="K126" s="187"/>
      <c r="L126" s="187"/>
      <c r="M126" s="187"/>
      <c r="N126" s="187"/>
      <c r="O126" s="187"/>
      <c r="P126" s="187"/>
      <c r="Q126" s="187"/>
      <c r="R126" s="187"/>
      <c r="S126" s="187"/>
      <c r="T126" s="187"/>
      <c r="U126" s="187"/>
      <c r="V126" s="188"/>
      <c r="W126" s="189"/>
      <c r="X126" s="187"/>
      <c r="Y126" s="181">
        <v>0.0</v>
      </c>
      <c r="Z126" s="182" t="s">
        <v>31</v>
      </c>
      <c r="AA126" s="112"/>
      <c r="AB126" s="190" t="s">
        <v>31</v>
      </c>
      <c r="AC126" s="112"/>
      <c r="AD126" s="112"/>
      <c r="AE126" s="112"/>
    </row>
    <row r="127">
      <c r="A127" s="112" t="s">
        <v>410</v>
      </c>
      <c r="B127" s="112" t="s">
        <v>91</v>
      </c>
      <c r="C127" s="133" t="s">
        <v>229</v>
      </c>
      <c r="D127" s="177">
        <v>18.0</v>
      </c>
      <c r="E127" s="112" t="s">
        <v>220</v>
      </c>
      <c r="F127" s="187"/>
      <c r="G127" s="187"/>
      <c r="H127" s="187"/>
      <c r="I127" s="187"/>
      <c r="J127" s="187"/>
      <c r="K127" s="187"/>
      <c r="L127" s="187"/>
      <c r="M127" s="187"/>
      <c r="N127" s="187"/>
      <c r="O127" s="187"/>
      <c r="P127" s="187"/>
      <c r="Q127" s="187"/>
      <c r="R127" s="187"/>
      <c r="S127" s="187"/>
      <c r="T127" s="187"/>
      <c r="U127" s="187"/>
      <c r="V127" s="188"/>
      <c r="W127" s="189"/>
      <c r="X127" s="187"/>
      <c r="Y127" s="181">
        <v>0.0</v>
      </c>
      <c r="Z127" s="182" t="s">
        <v>31</v>
      </c>
      <c r="AA127" s="112"/>
      <c r="AB127" s="190" t="s">
        <v>31</v>
      </c>
      <c r="AC127" s="112"/>
      <c r="AD127" s="112"/>
      <c r="AE127" s="112"/>
    </row>
    <row r="128">
      <c r="A128" s="112" t="s">
        <v>411</v>
      </c>
      <c r="B128" s="112" t="s">
        <v>91</v>
      </c>
      <c r="C128" s="133" t="s">
        <v>233</v>
      </c>
      <c r="D128" s="177">
        <v>11.0</v>
      </c>
      <c r="E128" s="112" t="s">
        <v>220</v>
      </c>
      <c r="F128" s="187"/>
      <c r="G128" s="187"/>
      <c r="H128" s="187"/>
      <c r="I128" s="187"/>
      <c r="J128" s="187"/>
      <c r="K128" s="187"/>
      <c r="L128" s="187"/>
      <c r="M128" s="187"/>
      <c r="N128" s="187"/>
      <c r="O128" s="187"/>
      <c r="P128" s="187"/>
      <c r="Q128" s="187"/>
      <c r="R128" s="187"/>
      <c r="S128" s="187"/>
      <c r="T128" s="187"/>
      <c r="U128" s="187"/>
      <c r="V128" s="188"/>
      <c r="W128" s="189"/>
      <c r="X128" s="187"/>
      <c r="Y128" s="181">
        <v>0.0</v>
      </c>
      <c r="Z128" s="182" t="s">
        <v>31</v>
      </c>
      <c r="AA128" s="112"/>
      <c r="AB128" s="190" t="s">
        <v>31</v>
      </c>
      <c r="AC128" s="112"/>
      <c r="AD128" s="112"/>
      <c r="AE128" s="112"/>
    </row>
    <row r="129">
      <c r="A129" s="112" t="s">
        <v>412</v>
      </c>
      <c r="B129" s="112" t="s">
        <v>101</v>
      </c>
      <c r="C129" s="133" t="s">
        <v>210</v>
      </c>
      <c r="D129" s="177">
        <v>15.0</v>
      </c>
      <c r="E129" s="112" t="s">
        <v>211</v>
      </c>
      <c r="F129" s="186">
        <v>65.0</v>
      </c>
      <c r="G129" s="186">
        <v>24.0</v>
      </c>
      <c r="H129" s="186">
        <v>2.0</v>
      </c>
      <c r="I129" s="186">
        <v>4.0</v>
      </c>
      <c r="J129" s="186">
        <v>4.0</v>
      </c>
      <c r="K129" s="187"/>
      <c r="L129" s="186">
        <v>1.0</v>
      </c>
      <c r="M129" s="186">
        <v>1.0</v>
      </c>
      <c r="N129" s="187"/>
      <c r="O129" s="186">
        <v>2.0</v>
      </c>
      <c r="P129" s="186">
        <v>3.0</v>
      </c>
      <c r="Q129" s="186"/>
      <c r="R129" s="186">
        <v>3.0</v>
      </c>
      <c r="S129" s="186">
        <v>1.0</v>
      </c>
      <c r="T129" s="187"/>
      <c r="U129" s="187"/>
      <c r="V129" s="226" t="s">
        <v>413</v>
      </c>
      <c r="W129" s="207" t="s">
        <v>414</v>
      </c>
      <c r="X129" s="186">
        <v>2.0</v>
      </c>
      <c r="Y129" s="181">
        <v>108.0</v>
      </c>
      <c r="Z129" s="182">
        <v>27.77777777777778</v>
      </c>
      <c r="AA129" s="183" t="s">
        <v>415</v>
      </c>
      <c r="AB129" s="190">
        <v>45127.66378828704</v>
      </c>
      <c r="AC129" s="112"/>
      <c r="AD129" s="112"/>
      <c r="AE129" s="112"/>
    </row>
    <row r="130">
      <c r="A130" s="112" t="s">
        <v>412</v>
      </c>
      <c r="B130" s="112" t="s">
        <v>101</v>
      </c>
      <c r="C130" s="133" t="s">
        <v>210</v>
      </c>
      <c r="D130" s="177">
        <v>15.0</v>
      </c>
      <c r="E130" s="112" t="s">
        <v>211</v>
      </c>
      <c r="F130" s="186">
        <v>63.0</v>
      </c>
      <c r="G130" s="186">
        <v>29.0</v>
      </c>
      <c r="H130" s="186">
        <v>2.0</v>
      </c>
      <c r="I130" s="186">
        <v>3.0</v>
      </c>
      <c r="J130" s="186">
        <v>3.0</v>
      </c>
      <c r="K130" s="187"/>
      <c r="L130" s="187"/>
      <c r="M130" s="187"/>
      <c r="N130" s="187"/>
      <c r="O130" s="186">
        <v>1.0</v>
      </c>
      <c r="P130" s="186">
        <v>4.0</v>
      </c>
      <c r="Q130" s="186">
        <v>1.0</v>
      </c>
      <c r="R130" s="186">
        <v>4.0</v>
      </c>
      <c r="S130" s="186">
        <v>3.0</v>
      </c>
      <c r="T130" s="187"/>
      <c r="U130" s="187"/>
      <c r="V130" s="226" t="s">
        <v>413</v>
      </c>
      <c r="W130" s="207" t="s">
        <v>414</v>
      </c>
      <c r="X130" s="186">
        <v>2.0</v>
      </c>
      <c r="Y130" s="181">
        <v>107.0</v>
      </c>
      <c r="Z130" s="182">
        <v>29.906542056074763</v>
      </c>
      <c r="AA130" s="183" t="s">
        <v>415</v>
      </c>
      <c r="AB130" s="190">
        <v>45127.48037962963</v>
      </c>
      <c r="AC130" s="112"/>
      <c r="AD130" s="112"/>
      <c r="AE130" s="112"/>
    </row>
    <row r="131">
      <c r="A131" s="112" t="s">
        <v>416</v>
      </c>
      <c r="B131" s="112" t="s">
        <v>101</v>
      </c>
      <c r="C131" s="137" t="s">
        <v>216</v>
      </c>
      <c r="D131" s="216">
        <v>38.0</v>
      </c>
      <c r="E131" s="112" t="s">
        <v>211</v>
      </c>
      <c r="F131" s="187"/>
      <c r="G131" s="187"/>
      <c r="H131" s="187"/>
      <c r="I131" s="187"/>
      <c r="J131" s="187"/>
      <c r="K131" s="187"/>
      <c r="L131" s="187"/>
      <c r="M131" s="187"/>
      <c r="N131" s="187"/>
      <c r="O131" s="187"/>
      <c r="P131" s="187"/>
      <c r="Q131" s="187"/>
      <c r="R131" s="187"/>
      <c r="S131" s="187"/>
      <c r="T131" s="187"/>
      <c r="U131" s="187"/>
      <c r="V131" s="188"/>
      <c r="W131" s="189"/>
      <c r="X131" s="187"/>
      <c r="Y131" s="181">
        <v>0.0</v>
      </c>
      <c r="Z131" s="182" t="s">
        <v>31</v>
      </c>
      <c r="AA131" s="112"/>
      <c r="AB131" s="190" t="s">
        <v>31</v>
      </c>
      <c r="AC131" s="112"/>
      <c r="AD131" s="112"/>
      <c r="AE131" s="112"/>
    </row>
    <row r="132">
      <c r="A132" s="112" t="s">
        <v>417</v>
      </c>
      <c r="B132" s="112" t="s">
        <v>101</v>
      </c>
      <c r="C132" s="137" t="s">
        <v>236</v>
      </c>
      <c r="D132" s="216">
        <v>29.0</v>
      </c>
      <c r="E132" s="112" t="s">
        <v>211</v>
      </c>
      <c r="F132" s="187"/>
      <c r="G132" s="187"/>
      <c r="H132" s="187"/>
      <c r="I132" s="187"/>
      <c r="J132" s="187"/>
      <c r="K132" s="187"/>
      <c r="L132" s="187"/>
      <c r="M132" s="187"/>
      <c r="N132" s="187"/>
      <c r="O132" s="187"/>
      <c r="P132" s="187"/>
      <c r="Q132" s="187"/>
      <c r="R132" s="187"/>
      <c r="S132" s="187"/>
      <c r="T132" s="187"/>
      <c r="U132" s="187"/>
      <c r="V132" s="188"/>
      <c r="W132" s="189"/>
      <c r="X132" s="187"/>
      <c r="Y132" s="181">
        <v>0.0</v>
      </c>
      <c r="Z132" s="182" t="s">
        <v>31</v>
      </c>
      <c r="AA132" s="112"/>
      <c r="AB132" s="190" t="s">
        <v>31</v>
      </c>
      <c r="AC132" s="112"/>
      <c r="AD132" s="112"/>
      <c r="AE132" s="112"/>
    </row>
    <row r="133">
      <c r="A133" s="112" t="s">
        <v>418</v>
      </c>
      <c r="B133" s="112" t="s">
        <v>101</v>
      </c>
      <c r="C133" s="137" t="s">
        <v>240</v>
      </c>
      <c r="D133" s="216">
        <v>15.0</v>
      </c>
      <c r="E133" s="112" t="s">
        <v>211</v>
      </c>
      <c r="F133" s="187"/>
      <c r="G133" s="187"/>
      <c r="H133" s="187"/>
      <c r="I133" s="187"/>
      <c r="J133" s="187"/>
      <c r="K133" s="187"/>
      <c r="L133" s="187"/>
      <c r="M133" s="187"/>
      <c r="N133" s="187"/>
      <c r="O133" s="187"/>
      <c r="P133" s="187"/>
      <c r="Q133" s="187"/>
      <c r="R133" s="187"/>
      <c r="S133" s="187"/>
      <c r="T133" s="187"/>
      <c r="U133" s="187"/>
      <c r="V133" s="188"/>
      <c r="W133" s="189"/>
      <c r="X133" s="187"/>
      <c r="Y133" s="181">
        <v>0.0</v>
      </c>
      <c r="Z133" s="182" t="s">
        <v>31</v>
      </c>
      <c r="AA133" s="112"/>
      <c r="AB133" s="190" t="s">
        <v>31</v>
      </c>
      <c r="AC133" s="112"/>
      <c r="AD133" s="112"/>
      <c r="AE133" s="112"/>
    </row>
    <row r="134">
      <c r="A134" s="112" t="s">
        <v>419</v>
      </c>
      <c r="B134" s="112" t="s">
        <v>101</v>
      </c>
      <c r="C134" s="137" t="s">
        <v>36</v>
      </c>
      <c r="D134" s="216">
        <v>24.0</v>
      </c>
      <c r="E134" s="112" t="s">
        <v>211</v>
      </c>
      <c r="F134" s="187"/>
      <c r="G134" s="187"/>
      <c r="H134" s="187"/>
      <c r="I134" s="187"/>
      <c r="J134" s="187"/>
      <c r="K134" s="187"/>
      <c r="L134" s="187"/>
      <c r="M134" s="187"/>
      <c r="N134" s="187"/>
      <c r="O134" s="187"/>
      <c r="P134" s="187"/>
      <c r="Q134" s="187"/>
      <c r="R134" s="187"/>
      <c r="S134" s="187"/>
      <c r="T134" s="187"/>
      <c r="U134" s="187"/>
      <c r="V134" s="188"/>
      <c r="W134" s="189"/>
      <c r="X134" s="187"/>
      <c r="Y134" s="181">
        <v>0.0</v>
      </c>
      <c r="Z134" s="182" t="s">
        <v>31</v>
      </c>
      <c r="AA134" s="112"/>
      <c r="AB134" s="190" t="s">
        <v>31</v>
      </c>
      <c r="AC134" s="112"/>
      <c r="AD134" s="112"/>
      <c r="AE134" s="112"/>
    </row>
    <row r="135">
      <c r="A135" s="112" t="s">
        <v>420</v>
      </c>
      <c r="B135" s="112" t="s">
        <v>101</v>
      </c>
      <c r="C135" s="133" t="s">
        <v>229</v>
      </c>
      <c r="D135" s="177">
        <v>15.0</v>
      </c>
      <c r="E135" s="112" t="s">
        <v>220</v>
      </c>
      <c r="F135" s="186">
        <v>47.0</v>
      </c>
      <c r="G135" s="186">
        <v>16.0</v>
      </c>
      <c r="H135" s="186">
        <v>20.0</v>
      </c>
      <c r="I135" s="186">
        <v>2.0</v>
      </c>
      <c r="J135" s="187"/>
      <c r="K135" s="186">
        <v>1.0</v>
      </c>
      <c r="L135" s="186">
        <v>1.0</v>
      </c>
      <c r="M135" s="186">
        <v>3.0</v>
      </c>
      <c r="N135" s="186">
        <v>0.0</v>
      </c>
      <c r="O135" s="186">
        <v>0.0</v>
      </c>
      <c r="P135" s="186">
        <v>3.0</v>
      </c>
      <c r="Q135" s="187"/>
      <c r="R135" s="187"/>
      <c r="S135" s="186">
        <v>1.0</v>
      </c>
      <c r="T135" s="187"/>
      <c r="U135" s="187"/>
      <c r="V135" s="226"/>
      <c r="W135" s="207" t="s">
        <v>414</v>
      </c>
      <c r="X135" s="186">
        <v>1.0</v>
      </c>
      <c r="Y135" s="181">
        <v>92.0</v>
      </c>
      <c r="Z135" s="182">
        <v>22.82608695652174</v>
      </c>
      <c r="AA135" s="183" t="s">
        <v>421</v>
      </c>
      <c r="AB135" s="190">
        <v>45127.659264131944</v>
      </c>
      <c r="AC135" s="112"/>
      <c r="AD135" s="112"/>
      <c r="AE135" s="112"/>
    </row>
    <row r="136">
      <c r="A136" s="129" t="s">
        <v>422</v>
      </c>
      <c r="B136" s="129" t="s">
        <v>101</v>
      </c>
      <c r="C136" s="137" t="s">
        <v>29</v>
      </c>
      <c r="D136" s="216">
        <v>12.0</v>
      </c>
      <c r="E136" s="129" t="s">
        <v>220</v>
      </c>
      <c r="F136" s="191"/>
      <c r="G136" s="191"/>
      <c r="H136" s="191"/>
      <c r="I136" s="191"/>
      <c r="J136" s="191"/>
      <c r="K136" s="191"/>
      <c r="L136" s="191"/>
      <c r="M136" s="191"/>
      <c r="N136" s="191"/>
      <c r="O136" s="191"/>
      <c r="P136" s="191"/>
      <c r="Q136" s="191"/>
      <c r="R136" s="191"/>
      <c r="S136" s="191"/>
      <c r="T136" s="191"/>
      <c r="U136" s="191"/>
      <c r="V136" s="192"/>
      <c r="W136" s="180"/>
      <c r="X136" s="180"/>
      <c r="Y136" s="181">
        <v>0.0</v>
      </c>
      <c r="Z136" s="182" t="s">
        <v>31</v>
      </c>
      <c r="AA136" s="112"/>
      <c r="AB136" s="190" t="s">
        <v>31</v>
      </c>
      <c r="AC136" s="112"/>
      <c r="AD136" s="112"/>
      <c r="AE136" s="112"/>
    </row>
    <row r="137">
      <c r="A137" s="129" t="s">
        <v>423</v>
      </c>
      <c r="B137" s="129" t="s">
        <v>101</v>
      </c>
      <c r="C137" s="137" t="s">
        <v>35</v>
      </c>
      <c r="D137" s="216">
        <v>25.0</v>
      </c>
      <c r="E137" s="129" t="s">
        <v>220</v>
      </c>
      <c r="F137" s="187"/>
      <c r="G137" s="187"/>
      <c r="H137" s="187"/>
      <c r="I137" s="187"/>
      <c r="J137" s="187"/>
      <c r="K137" s="187"/>
      <c r="L137" s="187"/>
      <c r="M137" s="187"/>
      <c r="N137" s="187"/>
      <c r="O137" s="187"/>
      <c r="P137" s="187"/>
      <c r="Q137" s="187"/>
      <c r="R137" s="187"/>
      <c r="S137" s="187"/>
      <c r="T137" s="187"/>
      <c r="U137" s="187"/>
      <c r="V137" s="188"/>
      <c r="W137" s="189"/>
      <c r="X137" s="187"/>
      <c r="Y137" s="181">
        <v>0.0</v>
      </c>
      <c r="Z137" s="182" t="s">
        <v>31</v>
      </c>
      <c r="AA137" s="112"/>
      <c r="AB137" s="190" t="s">
        <v>31</v>
      </c>
      <c r="AC137" s="112"/>
      <c r="AD137" s="112"/>
      <c r="AE137" s="112"/>
    </row>
    <row r="138">
      <c r="A138" s="129" t="s">
        <v>424</v>
      </c>
      <c r="B138" s="129" t="s">
        <v>101</v>
      </c>
      <c r="C138" s="133" t="s">
        <v>40</v>
      </c>
      <c r="D138" s="177">
        <v>9.0</v>
      </c>
      <c r="E138" s="129" t="s">
        <v>220</v>
      </c>
      <c r="F138" s="187"/>
      <c r="G138" s="187"/>
      <c r="H138" s="187"/>
      <c r="I138" s="187"/>
      <c r="J138" s="187"/>
      <c r="K138" s="187"/>
      <c r="L138" s="187"/>
      <c r="M138" s="187"/>
      <c r="N138" s="187"/>
      <c r="O138" s="187"/>
      <c r="P138" s="187"/>
      <c r="Q138" s="187"/>
      <c r="R138" s="187"/>
      <c r="S138" s="187"/>
      <c r="T138" s="187"/>
      <c r="U138" s="187"/>
      <c r="V138" s="188"/>
      <c r="W138" s="189"/>
      <c r="X138" s="187"/>
      <c r="Y138" s="181">
        <v>0.0</v>
      </c>
      <c r="Z138" s="182" t="s">
        <v>31</v>
      </c>
      <c r="AA138" s="112"/>
      <c r="AB138" s="190" t="s">
        <v>31</v>
      </c>
      <c r="AC138" s="112"/>
      <c r="AD138" s="112"/>
      <c r="AE138" s="112"/>
    </row>
    <row r="139">
      <c r="A139" s="112" t="s">
        <v>425</v>
      </c>
      <c r="B139" s="112" t="s">
        <v>101</v>
      </c>
      <c r="C139" s="133" t="s">
        <v>233</v>
      </c>
      <c r="D139" s="177">
        <v>13.0</v>
      </c>
      <c r="E139" s="112" t="s">
        <v>220</v>
      </c>
      <c r="F139" s="186">
        <v>62.0</v>
      </c>
      <c r="G139" s="186">
        <v>19.0</v>
      </c>
      <c r="H139" s="186">
        <v>7.0</v>
      </c>
      <c r="I139" s="186">
        <v>3.0</v>
      </c>
      <c r="J139" s="186">
        <v>3.0</v>
      </c>
      <c r="K139" s="187"/>
      <c r="L139" s="187"/>
      <c r="M139" s="187"/>
      <c r="N139" s="187"/>
      <c r="O139" s="186">
        <v>1.0</v>
      </c>
      <c r="P139" s="186">
        <v>2.0</v>
      </c>
      <c r="Q139" s="187"/>
      <c r="R139" s="186">
        <v>3.0</v>
      </c>
      <c r="S139" s="186">
        <v>3.0</v>
      </c>
      <c r="T139" s="187"/>
      <c r="U139" s="187"/>
      <c r="V139" s="226" t="s">
        <v>386</v>
      </c>
      <c r="W139" s="207" t="s">
        <v>414</v>
      </c>
      <c r="X139" s="186">
        <v>1.0</v>
      </c>
      <c r="Y139" s="181">
        <v>97.0</v>
      </c>
      <c r="Z139" s="182">
        <v>22.68041237113402</v>
      </c>
      <c r="AA139" s="183" t="s">
        <v>421</v>
      </c>
      <c r="AB139" s="190">
        <v>45342.53356729167</v>
      </c>
      <c r="AC139" s="112"/>
      <c r="AD139" s="112"/>
      <c r="AE139" s="112"/>
    </row>
    <row r="140">
      <c r="A140" s="112" t="s">
        <v>426</v>
      </c>
      <c r="B140" s="112" t="s">
        <v>104</v>
      </c>
      <c r="C140" s="133" t="s">
        <v>210</v>
      </c>
      <c r="D140" s="177">
        <v>10.0</v>
      </c>
      <c r="E140" s="112" t="s">
        <v>211</v>
      </c>
      <c r="F140" s="187"/>
      <c r="G140" s="187"/>
      <c r="H140" s="187"/>
      <c r="I140" s="187"/>
      <c r="J140" s="187"/>
      <c r="K140" s="187"/>
      <c r="L140" s="187"/>
      <c r="M140" s="187"/>
      <c r="N140" s="187"/>
      <c r="O140" s="187"/>
      <c r="P140" s="187"/>
      <c r="Q140" s="187"/>
      <c r="R140" s="187"/>
      <c r="S140" s="187"/>
      <c r="T140" s="187"/>
      <c r="U140" s="187"/>
      <c r="V140" s="188"/>
      <c r="W140" s="189"/>
      <c r="X140" s="187"/>
      <c r="Y140" s="181">
        <v>0.0</v>
      </c>
      <c r="Z140" s="182" t="s">
        <v>31</v>
      </c>
      <c r="AA140" s="112"/>
      <c r="AB140" s="190" t="s">
        <v>31</v>
      </c>
      <c r="AC140" s="112"/>
      <c r="AD140" s="112"/>
      <c r="AE140" s="112"/>
    </row>
    <row r="141">
      <c r="A141" s="112" t="s">
        <v>427</v>
      </c>
      <c r="B141" s="112" t="s">
        <v>104</v>
      </c>
      <c r="C141" s="133" t="s">
        <v>216</v>
      </c>
      <c r="D141" s="177">
        <v>26.0</v>
      </c>
      <c r="E141" s="112" t="s">
        <v>211</v>
      </c>
      <c r="F141" s="187"/>
      <c r="G141" s="187"/>
      <c r="H141" s="187"/>
      <c r="I141" s="187"/>
      <c r="J141" s="187"/>
      <c r="K141" s="187"/>
      <c r="L141" s="187"/>
      <c r="M141" s="187"/>
      <c r="N141" s="187"/>
      <c r="O141" s="187"/>
      <c r="P141" s="187"/>
      <c r="Q141" s="187"/>
      <c r="R141" s="187"/>
      <c r="S141" s="187"/>
      <c r="T141" s="187"/>
      <c r="U141" s="187"/>
      <c r="V141" s="188"/>
      <c r="W141" s="189"/>
      <c r="X141" s="187"/>
      <c r="Y141" s="181">
        <v>0.0</v>
      </c>
      <c r="Z141" s="182" t="s">
        <v>31</v>
      </c>
      <c r="AA141" s="112"/>
      <c r="AB141" s="190" t="s">
        <v>31</v>
      </c>
      <c r="AC141" s="112"/>
      <c r="AD141" s="112"/>
      <c r="AE141" s="112"/>
    </row>
    <row r="142">
      <c r="A142" s="112" t="s">
        <v>428</v>
      </c>
      <c r="B142" s="112" t="s">
        <v>104</v>
      </c>
      <c r="C142" s="113" t="s">
        <v>236</v>
      </c>
      <c r="D142" s="185">
        <v>14.0</v>
      </c>
      <c r="E142" s="112" t="s">
        <v>211</v>
      </c>
      <c r="F142" s="187"/>
      <c r="G142" s="187"/>
      <c r="H142" s="187"/>
      <c r="I142" s="187"/>
      <c r="J142" s="187"/>
      <c r="K142" s="187"/>
      <c r="L142" s="187"/>
      <c r="M142" s="187"/>
      <c r="N142" s="187"/>
      <c r="O142" s="187"/>
      <c r="P142" s="187"/>
      <c r="Q142" s="187"/>
      <c r="R142" s="187"/>
      <c r="S142" s="187"/>
      <c r="T142" s="187"/>
      <c r="U142" s="187"/>
      <c r="V142" s="188"/>
      <c r="W142" s="189"/>
      <c r="X142" s="187"/>
      <c r="Y142" s="181">
        <v>0.0</v>
      </c>
      <c r="Z142" s="182" t="s">
        <v>31</v>
      </c>
      <c r="AA142" s="112"/>
      <c r="AB142" s="190" t="s">
        <v>31</v>
      </c>
      <c r="AC142" s="112"/>
      <c r="AD142" s="112"/>
      <c r="AE142" s="112"/>
    </row>
    <row r="143">
      <c r="A143" s="112" t="s">
        <v>429</v>
      </c>
      <c r="B143" s="112" t="s">
        <v>104</v>
      </c>
      <c r="C143" s="113" t="s">
        <v>240</v>
      </c>
      <c r="D143" s="185">
        <v>41.0</v>
      </c>
      <c r="E143" s="112" t="s">
        <v>211</v>
      </c>
      <c r="F143" s="187"/>
      <c r="G143" s="187"/>
      <c r="H143" s="187"/>
      <c r="I143" s="187"/>
      <c r="J143" s="187"/>
      <c r="K143" s="187"/>
      <c r="L143" s="187"/>
      <c r="M143" s="187"/>
      <c r="N143" s="187"/>
      <c r="O143" s="187"/>
      <c r="P143" s="187"/>
      <c r="Q143" s="187"/>
      <c r="R143" s="187"/>
      <c r="S143" s="187"/>
      <c r="T143" s="187"/>
      <c r="U143" s="187"/>
      <c r="V143" s="188"/>
      <c r="W143" s="189"/>
      <c r="X143" s="187"/>
      <c r="Y143" s="181">
        <v>0.0</v>
      </c>
      <c r="Z143" s="182" t="s">
        <v>31</v>
      </c>
      <c r="AA143" s="112"/>
      <c r="AB143" s="190" t="s">
        <v>31</v>
      </c>
      <c r="AC143" s="112"/>
      <c r="AD143" s="112"/>
      <c r="AE143" s="112"/>
    </row>
    <row r="144">
      <c r="A144" s="112" t="s">
        <v>430</v>
      </c>
      <c r="B144" s="112" t="s">
        <v>104</v>
      </c>
      <c r="C144" s="133" t="s">
        <v>36</v>
      </c>
      <c r="D144" s="177">
        <v>27.0</v>
      </c>
      <c r="E144" s="112" t="s">
        <v>211</v>
      </c>
      <c r="F144" s="187"/>
      <c r="G144" s="187"/>
      <c r="H144" s="187"/>
      <c r="I144" s="187"/>
      <c r="J144" s="187"/>
      <c r="K144" s="187"/>
      <c r="L144" s="187"/>
      <c r="M144" s="187"/>
      <c r="N144" s="187"/>
      <c r="O144" s="187"/>
      <c r="P144" s="187"/>
      <c r="Q144" s="187"/>
      <c r="R144" s="187"/>
      <c r="S144" s="187"/>
      <c r="T144" s="187"/>
      <c r="U144" s="187"/>
      <c r="V144" s="188"/>
      <c r="W144" s="189"/>
      <c r="X144" s="187"/>
      <c r="Y144" s="181">
        <v>0.0</v>
      </c>
      <c r="Z144" s="182" t="s">
        <v>31</v>
      </c>
      <c r="AA144" s="112"/>
      <c r="AB144" s="190" t="s">
        <v>31</v>
      </c>
      <c r="AC144" s="112"/>
      <c r="AD144" s="112"/>
      <c r="AE144" s="112"/>
    </row>
    <row r="145">
      <c r="A145" s="129" t="s">
        <v>431</v>
      </c>
      <c r="B145" s="129" t="s">
        <v>104</v>
      </c>
      <c r="C145" s="113" t="s">
        <v>29</v>
      </c>
      <c r="D145" s="185">
        <v>20.0</v>
      </c>
      <c r="E145" s="129" t="s">
        <v>220</v>
      </c>
      <c r="F145" s="204"/>
      <c r="G145" s="204"/>
      <c r="H145" s="204"/>
      <c r="I145" s="205"/>
      <c r="J145" s="204"/>
      <c r="K145" s="205"/>
      <c r="L145" s="205"/>
      <c r="M145" s="205"/>
      <c r="N145" s="205"/>
      <c r="O145" s="205"/>
      <c r="P145" s="204"/>
      <c r="Q145" s="205"/>
      <c r="R145" s="205"/>
      <c r="S145" s="204"/>
      <c r="T145" s="205"/>
      <c r="U145" s="205"/>
      <c r="V145" s="206"/>
      <c r="W145" s="207"/>
      <c r="X145" s="207"/>
      <c r="Y145" s="181">
        <v>0.0</v>
      </c>
      <c r="Z145" s="182" t="s">
        <v>31</v>
      </c>
      <c r="AA145" s="112"/>
      <c r="AB145" s="190" t="s">
        <v>31</v>
      </c>
      <c r="AC145" s="112"/>
      <c r="AD145" s="112"/>
      <c r="AE145" s="112"/>
    </row>
    <row r="146">
      <c r="A146" s="129" t="s">
        <v>432</v>
      </c>
      <c r="B146" s="129" t="s">
        <v>104</v>
      </c>
      <c r="C146" s="113" t="s">
        <v>35</v>
      </c>
      <c r="D146" s="185">
        <v>34.0</v>
      </c>
      <c r="E146" s="129" t="s">
        <v>220</v>
      </c>
      <c r="F146" s="187"/>
      <c r="G146" s="187"/>
      <c r="H146" s="187"/>
      <c r="I146" s="187"/>
      <c r="J146" s="187"/>
      <c r="K146" s="187"/>
      <c r="L146" s="187"/>
      <c r="M146" s="187"/>
      <c r="N146" s="187"/>
      <c r="O146" s="187"/>
      <c r="P146" s="187"/>
      <c r="Q146" s="187"/>
      <c r="R146" s="187"/>
      <c r="S146" s="187"/>
      <c r="T146" s="187"/>
      <c r="U146" s="187"/>
      <c r="V146" s="188"/>
      <c r="W146" s="189"/>
      <c r="X146" s="187"/>
      <c r="Y146" s="181">
        <v>0.0</v>
      </c>
      <c r="Z146" s="182" t="s">
        <v>31</v>
      </c>
      <c r="AA146" s="112"/>
      <c r="AB146" s="190" t="s">
        <v>31</v>
      </c>
      <c r="AC146" s="112"/>
      <c r="AD146" s="112"/>
      <c r="AE146" s="112"/>
    </row>
    <row r="147">
      <c r="A147" s="129" t="s">
        <v>433</v>
      </c>
      <c r="B147" s="129" t="s">
        <v>104</v>
      </c>
      <c r="C147" s="113" t="s">
        <v>40</v>
      </c>
      <c r="D147" s="185">
        <v>11.0</v>
      </c>
      <c r="E147" s="129" t="s">
        <v>220</v>
      </c>
      <c r="F147" s="187"/>
      <c r="G147" s="187"/>
      <c r="H147" s="187"/>
      <c r="I147" s="187"/>
      <c r="J147" s="187"/>
      <c r="K147" s="187"/>
      <c r="L147" s="187"/>
      <c r="M147" s="187"/>
      <c r="N147" s="187"/>
      <c r="O147" s="187"/>
      <c r="P147" s="187"/>
      <c r="Q147" s="187"/>
      <c r="R147" s="187"/>
      <c r="S147" s="187"/>
      <c r="T147" s="187"/>
      <c r="U147" s="187"/>
      <c r="V147" s="188"/>
      <c r="W147" s="189"/>
      <c r="X147" s="187"/>
      <c r="Y147" s="181">
        <v>0.0</v>
      </c>
      <c r="Z147" s="182" t="s">
        <v>31</v>
      </c>
      <c r="AA147" s="112"/>
      <c r="AB147" s="190" t="s">
        <v>31</v>
      </c>
      <c r="AC147" s="112"/>
      <c r="AD147" s="112"/>
      <c r="AE147" s="112"/>
    </row>
    <row r="148">
      <c r="A148" s="112" t="s">
        <v>434</v>
      </c>
      <c r="B148" s="112" t="s">
        <v>104</v>
      </c>
      <c r="C148" s="113" t="s">
        <v>229</v>
      </c>
      <c r="D148" s="185">
        <v>22.0</v>
      </c>
      <c r="E148" s="112" t="s">
        <v>220</v>
      </c>
      <c r="F148" s="187"/>
      <c r="G148" s="187"/>
      <c r="H148" s="187"/>
      <c r="I148" s="187"/>
      <c r="J148" s="187"/>
      <c r="K148" s="187"/>
      <c r="L148" s="187"/>
      <c r="M148" s="187"/>
      <c r="N148" s="187"/>
      <c r="O148" s="187"/>
      <c r="P148" s="187"/>
      <c r="Q148" s="187"/>
      <c r="R148" s="187"/>
      <c r="S148" s="187"/>
      <c r="T148" s="187"/>
      <c r="U148" s="187"/>
      <c r="V148" s="188"/>
      <c r="W148" s="189"/>
      <c r="X148" s="187"/>
      <c r="Y148" s="181">
        <v>0.0</v>
      </c>
      <c r="Z148" s="182" t="s">
        <v>31</v>
      </c>
      <c r="AA148" s="112"/>
      <c r="AB148" s="190" t="s">
        <v>31</v>
      </c>
      <c r="AC148" s="112"/>
      <c r="AD148" s="112"/>
      <c r="AE148" s="112"/>
    </row>
    <row r="149">
      <c r="A149" s="112" t="s">
        <v>435</v>
      </c>
      <c r="B149" s="112" t="s">
        <v>104</v>
      </c>
      <c r="C149" s="113" t="s">
        <v>233</v>
      </c>
      <c r="D149" s="185">
        <v>18.0</v>
      </c>
      <c r="E149" s="112" t="s">
        <v>220</v>
      </c>
      <c r="F149" s="187"/>
      <c r="G149" s="187"/>
      <c r="H149" s="187"/>
      <c r="I149" s="187"/>
      <c r="J149" s="187"/>
      <c r="K149" s="187"/>
      <c r="L149" s="187"/>
      <c r="M149" s="187"/>
      <c r="N149" s="187"/>
      <c r="O149" s="187"/>
      <c r="P149" s="187"/>
      <c r="Q149" s="187"/>
      <c r="R149" s="187"/>
      <c r="S149" s="187"/>
      <c r="T149" s="187"/>
      <c r="U149" s="187"/>
      <c r="V149" s="188"/>
      <c r="W149" s="189"/>
      <c r="X149" s="187"/>
      <c r="Y149" s="181">
        <v>0.0</v>
      </c>
      <c r="Z149" s="182" t="s">
        <v>31</v>
      </c>
      <c r="AA149" s="112"/>
      <c r="AB149" s="190" t="s">
        <v>31</v>
      </c>
      <c r="AC149" s="112"/>
      <c r="AD149" s="112"/>
      <c r="AE149" s="112"/>
    </row>
    <row r="150">
      <c r="A150" s="224" t="s">
        <v>436</v>
      </c>
      <c r="B150" s="112" t="s">
        <v>108</v>
      </c>
      <c r="C150" s="133" t="s">
        <v>240</v>
      </c>
      <c r="D150" s="177">
        <v>21.0</v>
      </c>
      <c r="E150" s="112" t="s">
        <v>211</v>
      </c>
      <c r="F150" s="191">
        <v>65.0</v>
      </c>
      <c r="G150" s="191">
        <v>7.0</v>
      </c>
      <c r="H150" s="191">
        <v>1.0</v>
      </c>
      <c r="I150" s="191">
        <v>7.0</v>
      </c>
      <c r="J150" s="191">
        <v>5.0</v>
      </c>
      <c r="K150" s="191">
        <v>2.0</v>
      </c>
      <c r="L150" s="191"/>
      <c r="M150" s="191"/>
      <c r="N150" s="191"/>
      <c r="O150" s="191"/>
      <c r="P150" s="191"/>
      <c r="Q150" s="191"/>
      <c r="R150" s="191"/>
      <c r="S150" s="191"/>
      <c r="T150" s="191"/>
      <c r="U150" s="191">
        <v>18.0</v>
      </c>
      <c r="V150" s="192"/>
      <c r="W150" s="180" t="s">
        <v>355</v>
      </c>
      <c r="X150" s="180">
        <v>1.0</v>
      </c>
      <c r="Y150" s="181">
        <v>105.0</v>
      </c>
      <c r="Z150" s="182">
        <v>13.333333333333334</v>
      </c>
      <c r="AA150" s="112"/>
      <c r="AB150" s="190">
        <v>45054.0</v>
      </c>
      <c r="AC150" s="112"/>
      <c r="AD150" s="112"/>
      <c r="AE150" s="112"/>
    </row>
    <row r="151">
      <c r="A151" s="112" t="s">
        <v>437</v>
      </c>
      <c r="B151" s="112" t="s">
        <v>108</v>
      </c>
      <c r="C151" s="113" t="s">
        <v>210</v>
      </c>
      <c r="D151" s="185">
        <v>7.0</v>
      </c>
      <c r="E151" s="112" t="s">
        <v>211</v>
      </c>
      <c r="F151" s="187"/>
      <c r="G151" s="187"/>
      <c r="H151" s="187"/>
      <c r="I151" s="187"/>
      <c r="J151" s="187"/>
      <c r="K151" s="187"/>
      <c r="L151" s="187"/>
      <c r="M151" s="187"/>
      <c r="N151" s="187"/>
      <c r="O151" s="187"/>
      <c r="P151" s="187"/>
      <c r="Q151" s="187"/>
      <c r="R151" s="187"/>
      <c r="S151" s="187"/>
      <c r="T151" s="187"/>
      <c r="U151" s="187"/>
      <c r="V151" s="188"/>
      <c r="W151" s="189"/>
      <c r="X151" s="187"/>
      <c r="Y151" s="181">
        <v>0.0</v>
      </c>
      <c r="Z151" s="182" t="s">
        <v>31</v>
      </c>
      <c r="AA151" s="112"/>
      <c r="AB151" s="190" t="s">
        <v>31</v>
      </c>
      <c r="AC151" s="112"/>
      <c r="AD151" s="112"/>
      <c r="AE151" s="112"/>
    </row>
    <row r="152">
      <c r="A152" s="112" t="s">
        <v>438</v>
      </c>
      <c r="B152" s="112" t="s">
        <v>108</v>
      </c>
      <c r="C152" s="113" t="s">
        <v>216</v>
      </c>
      <c r="D152" s="185">
        <v>36.0</v>
      </c>
      <c r="E152" s="112" t="s">
        <v>211</v>
      </c>
      <c r="F152" s="187"/>
      <c r="G152" s="187"/>
      <c r="H152" s="187"/>
      <c r="I152" s="187"/>
      <c r="J152" s="187"/>
      <c r="K152" s="187"/>
      <c r="L152" s="187"/>
      <c r="M152" s="187"/>
      <c r="N152" s="187"/>
      <c r="O152" s="187"/>
      <c r="P152" s="187"/>
      <c r="Q152" s="187"/>
      <c r="R152" s="187"/>
      <c r="S152" s="187"/>
      <c r="T152" s="187"/>
      <c r="U152" s="187"/>
      <c r="V152" s="188"/>
      <c r="W152" s="189"/>
      <c r="X152" s="187"/>
      <c r="Y152" s="181">
        <v>0.0</v>
      </c>
      <c r="Z152" s="182" t="s">
        <v>31</v>
      </c>
      <c r="AA152" s="112"/>
      <c r="AB152" s="190" t="s">
        <v>31</v>
      </c>
      <c r="AC152" s="112"/>
      <c r="AD152" s="112"/>
      <c r="AE152" s="112"/>
    </row>
    <row r="153">
      <c r="A153" s="112" t="s">
        <v>439</v>
      </c>
      <c r="B153" s="112" t="s">
        <v>108</v>
      </c>
      <c r="C153" s="133" t="s">
        <v>236</v>
      </c>
      <c r="D153" s="177">
        <v>10.0</v>
      </c>
      <c r="E153" s="112" t="s">
        <v>211</v>
      </c>
      <c r="F153" s="187"/>
      <c r="G153" s="187"/>
      <c r="H153" s="187"/>
      <c r="I153" s="187"/>
      <c r="J153" s="187"/>
      <c r="K153" s="187"/>
      <c r="L153" s="187"/>
      <c r="M153" s="187"/>
      <c r="N153" s="187"/>
      <c r="O153" s="187"/>
      <c r="P153" s="187"/>
      <c r="Q153" s="187"/>
      <c r="R153" s="187"/>
      <c r="S153" s="187"/>
      <c r="T153" s="187"/>
      <c r="U153" s="187"/>
      <c r="V153" s="188"/>
      <c r="W153" s="189"/>
      <c r="X153" s="187"/>
      <c r="Y153" s="181">
        <v>0.0</v>
      </c>
      <c r="Z153" s="182" t="s">
        <v>31</v>
      </c>
      <c r="AA153" s="112"/>
      <c r="AB153" s="190" t="s">
        <v>31</v>
      </c>
      <c r="AC153" s="112"/>
      <c r="AD153" s="112"/>
      <c r="AE153" s="112"/>
    </row>
    <row r="154">
      <c r="A154" s="112" t="s">
        <v>440</v>
      </c>
      <c r="B154" s="112" t="s">
        <v>108</v>
      </c>
      <c r="C154" s="133" t="s">
        <v>36</v>
      </c>
      <c r="D154" s="177">
        <v>6.0</v>
      </c>
      <c r="E154" s="112" t="s">
        <v>211</v>
      </c>
      <c r="F154" s="187"/>
      <c r="G154" s="187"/>
      <c r="H154" s="187"/>
      <c r="I154" s="187"/>
      <c r="J154" s="187"/>
      <c r="K154" s="187"/>
      <c r="L154" s="187"/>
      <c r="M154" s="187"/>
      <c r="N154" s="187"/>
      <c r="O154" s="187"/>
      <c r="P154" s="187"/>
      <c r="Q154" s="187"/>
      <c r="R154" s="187"/>
      <c r="S154" s="187"/>
      <c r="T154" s="187"/>
      <c r="U154" s="187"/>
      <c r="V154" s="188"/>
      <c r="W154" s="189"/>
      <c r="X154" s="187"/>
      <c r="Y154" s="181">
        <v>0.0</v>
      </c>
      <c r="Z154" s="182" t="s">
        <v>31</v>
      </c>
      <c r="AA154" s="112"/>
      <c r="AB154" s="190" t="s">
        <v>31</v>
      </c>
      <c r="AC154" s="112"/>
      <c r="AD154" s="112"/>
      <c r="AE154" s="112"/>
    </row>
    <row r="155">
      <c r="A155" s="129" t="s">
        <v>441</v>
      </c>
      <c r="B155" s="129" t="s">
        <v>108</v>
      </c>
      <c r="C155" s="133" t="s">
        <v>29</v>
      </c>
      <c r="D155" s="177">
        <v>22.0</v>
      </c>
      <c r="E155" s="129" t="s">
        <v>220</v>
      </c>
      <c r="F155" s="204"/>
      <c r="G155" s="204"/>
      <c r="H155" s="204"/>
      <c r="I155" s="205"/>
      <c r="J155" s="204"/>
      <c r="K155" s="205"/>
      <c r="L155" s="204"/>
      <c r="M155" s="205"/>
      <c r="N155" s="204"/>
      <c r="O155" s="205"/>
      <c r="P155" s="204"/>
      <c r="Q155" s="205"/>
      <c r="R155" s="205"/>
      <c r="S155" s="205"/>
      <c r="T155" s="205"/>
      <c r="U155" s="205"/>
      <c r="V155" s="206"/>
      <c r="W155" s="207"/>
      <c r="X155" s="207"/>
      <c r="Y155" s="181">
        <v>0.0</v>
      </c>
      <c r="Z155" s="182" t="s">
        <v>31</v>
      </c>
      <c r="AA155" s="112"/>
      <c r="AB155" s="190" t="s">
        <v>31</v>
      </c>
      <c r="AC155" s="112"/>
      <c r="AD155" s="112"/>
      <c r="AE155" s="112"/>
    </row>
    <row r="156">
      <c r="A156" s="129" t="s">
        <v>442</v>
      </c>
      <c r="B156" s="129" t="s">
        <v>108</v>
      </c>
      <c r="C156" s="113" t="s">
        <v>35</v>
      </c>
      <c r="D156" s="185">
        <v>23.0</v>
      </c>
      <c r="E156" s="129" t="s">
        <v>220</v>
      </c>
      <c r="F156" s="187"/>
      <c r="G156" s="187"/>
      <c r="H156" s="187"/>
      <c r="I156" s="187"/>
      <c r="J156" s="187"/>
      <c r="K156" s="187"/>
      <c r="L156" s="187"/>
      <c r="M156" s="187"/>
      <c r="N156" s="187"/>
      <c r="O156" s="187"/>
      <c r="P156" s="187"/>
      <c r="Q156" s="187"/>
      <c r="R156" s="187"/>
      <c r="S156" s="187"/>
      <c r="T156" s="187"/>
      <c r="U156" s="187"/>
      <c r="V156" s="188"/>
      <c r="W156" s="189"/>
      <c r="X156" s="227"/>
      <c r="Y156" s="181">
        <v>0.0</v>
      </c>
      <c r="Z156" s="182" t="s">
        <v>31</v>
      </c>
      <c r="AA156" s="112"/>
      <c r="AB156" s="190" t="s">
        <v>31</v>
      </c>
      <c r="AC156" s="112"/>
      <c r="AD156" s="112"/>
      <c r="AE156" s="112"/>
    </row>
    <row r="157">
      <c r="A157" s="129" t="s">
        <v>443</v>
      </c>
      <c r="B157" s="129" t="s">
        <v>108</v>
      </c>
      <c r="C157" s="113" t="s">
        <v>40</v>
      </c>
      <c r="D157" s="185">
        <v>3.0</v>
      </c>
      <c r="E157" s="129" t="s">
        <v>220</v>
      </c>
      <c r="F157" s="187"/>
      <c r="G157" s="187"/>
      <c r="H157" s="187"/>
      <c r="I157" s="187"/>
      <c r="J157" s="187"/>
      <c r="K157" s="187"/>
      <c r="L157" s="187"/>
      <c r="M157" s="187"/>
      <c r="N157" s="187"/>
      <c r="O157" s="187"/>
      <c r="P157" s="187"/>
      <c r="Q157" s="187"/>
      <c r="R157" s="187"/>
      <c r="S157" s="187"/>
      <c r="T157" s="187"/>
      <c r="U157" s="187"/>
      <c r="V157" s="188"/>
      <c r="W157" s="189"/>
      <c r="X157" s="187"/>
      <c r="Y157" s="181">
        <v>0.0</v>
      </c>
      <c r="Z157" s="182" t="s">
        <v>31</v>
      </c>
      <c r="AA157" s="112"/>
      <c r="AB157" s="190" t="s">
        <v>31</v>
      </c>
      <c r="AC157" s="112"/>
      <c r="AD157" s="112"/>
      <c r="AE157" s="112"/>
    </row>
    <row r="158">
      <c r="A158" s="129" t="s">
        <v>444</v>
      </c>
      <c r="B158" s="129" t="s">
        <v>108</v>
      </c>
      <c r="C158" s="113" t="s">
        <v>229</v>
      </c>
      <c r="D158" s="185">
        <v>7.0</v>
      </c>
      <c r="E158" s="129" t="s">
        <v>220</v>
      </c>
      <c r="F158" s="187"/>
      <c r="G158" s="187"/>
      <c r="H158" s="187"/>
      <c r="I158" s="187"/>
      <c r="J158" s="187"/>
      <c r="K158" s="187"/>
      <c r="L158" s="187"/>
      <c r="M158" s="187"/>
      <c r="N158" s="187"/>
      <c r="O158" s="187"/>
      <c r="P158" s="187"/>
      <c r="Q158" s="187"/>
      <c r="R158" s="187"/>
      <c r="S158" s="187"/>
      <c r="T158" s="187"/>
      <c r="U158" s="187"/>
      <c r="V158" s="188"/>
      <c r="W158" s="189"/>
      <c r="X158" s="187"/>
      <c r="Y158" s="181">
        <v>0.0</v>
      </c>
      <c r="Z158" s="182" t="s">
        <v>31</v>
      </c>
      <c r="AA158" s="112"/>
      <c r="AB158" s="190" t="s">
        <v>31</v>
      </c>
      <c r="AC158" s="112"/>
      <c r="AD158" s="112"/>
      <c r="AE158" s="112"/>
    </row>
    <row r="159">
      <c r="A159" s="112" t="s">
        <v>445</v>
      </c>
      <c r="B159" s="112" t="s">
        <v>108</v>
      </c>
      <c r="C159" s="113" t="s">
        <v>233</v>
      </c>
      <c r="D159" s="185">
        <v>14.0</v>
      </c>
      <c r="E159" s="112" t="s">
        <v>220</v>
      </c>
      <c r="F159" s="187"/>
      <c r="G159" s="187"/>
      <c r="H159" s="187"/>
      <c r="I159" s="187"/>
      <c r="J159" s="187"/>
      <c r="K159" s="187"/>
      <c r="L159" s="187"/>
      <c r="M159" s="187"/>
      <c r="N159" s="187"/>
      <c r="O159" s="187"/>
      <c r="P159" s="187"/>
      <c r="Q159" s="187"/>
      <c r="R159" s="187"/>
      <c r="S159" s="187"/>
      <c r="T159" s="187"/>
      <c r="U159" s="187"/>
      <c r="V159" s="188"/>
      <c r="W159" s="189"/>
      <c r="X159" s="187"/>
      <c r="Y159" s="181">
        <v>0.0</v>
      </c>
      <c r="Z159" s="182" t="s">
        <v>31</v>
      </c>
      <c r="AA159" s="112"/>
      <c r="AB159" s="190" t="s">
        <v>31</v>
      </c>
      <c r="AC159" s="112"/>
      <c r="AD159" s="112"/>
      <c r="AE159" s="112"/>
    </row>
    <row r="160">
      <c r="A160" s="112" t="s">
        <v>446</v>
      </c>
      <c r="B160" s="112" t="s">
        <v>112</v>
      </c>
      <c r="C160" s="137" t="s">
        <v>210</v>
      </c>
      <c r="D160" s="216">
        <v>35.0</v>
      </c>
      <c r="E160" s="112" t="s">
        <v>211</v>
      </c>
      <c r="F160" s="187"/>
      <c r="G160" s="187"/>
      <c r="H160" s="187"/>
      <c r="I160" s="187"/>
      <c r="J160" s="187"/>
      <c r="K160" s="187"/>
      <c r="L160" s="187"/>
      <c r="M160" s="187"/>
      <c r="N160" s="187"/>
      <c r="O160" s="187"/>
      <c r="P160" s="187"/>
      <c r="Q160" s="187"/>
      <c r="R160" s="187"/>
      <c r="S160" s="187"/>
      <c r="T160" s="187"/>
      <c r="U160" s="187"/>
      <c r="V160" s="188"/>
      <c r="W160" s="189"/>
      <c r="X160" s="187"/>
      <c r="Y160" s="181">
        <v>0.0</v>
      </c>
      <c r="Z160" s="182" t="s">
        <v>31</v>
      </c>
      <c r="AA160" s="112"/>
      <c r="AB160" s="190" t="s">
        <v>31</v>
      </c>
      <c r="AC160" s="112"/>
      <c r="AD160" s="112"/>
      <c r="AE160" s="112"/>
    </row>
    <row r="161">
      <c r="A161" s="221" t="s">
        <v>447</v>
      </c>
      <c r="B161" s="112" t="s">
        <v>112</v>
      </c>
      <c r="C161" s="133" t="s">
        <v>216</v>
      </c>
      <c r="D161" s="177">
        <v>27.0</v>
      </c>
      <c r="E161" s="112" t="s">
        <v>211</v>
      </c>
      <c r="F161" s="186">
        <v>24.0</v>
      </c>
      <c r="G161" s="186">
        <v>42.0</v>
      </c>
      <c r="H161" s="186">
        <v>17.0</v>
      </c>
      <c r="I161" s="186">
        <v>8.0</v>
      </c>
      <c r="J161" s="186">
        <v>14.0</v>
      </c>
      <c r="K161" s="187"/>
      <c r="L161" s="187"/>
      <c r="M161" s="187"/>
      <c r="N161" s="187"/>
      <c r="O161" s="187"/>
      <c r="P161" s="186">
        <v>5.0</v>
      </c>
      <c r="Q161" s="187"/>
      <c r="R161" s="186">
        <v>1.0</v>
      </c>
      <c r="S161" s="186">
        <v>11.0</v>
      </c>
      <c r="T161" s="187"/>
      <c r="U161" s="187"/>
      <c r="V161" s="226" t="s">
        <v>413</v>
      </c>
      <c r="W161" s="207" t="s">
        <v>414</v>
      </c>
      <c r="X161" s="186">
        <v>2.0</v>
      </c>
      <c r="Y161" s="181">
        <v>100.0</v>
      </c>
      <c r="Z161" s="182">
        <v>56.00000000000001</v>
      </c>
      <c r="AA161" s="112"/>
      <c r="AB161" s="190">
        <v>45342.532249675925</v>
      </c>
      <c r="AC161" s="112"/>
      <c r="AD161" s="112"/>
      <c r="AE161" s="112"/>
    </row>
    <row r="162">
      <c r="A162" s="221" t="s">
        <v>448</v>
      </c>
      <c r="B162" s="112" t="s">
        <v>112</v>
      </c>
      <c r="C162" s="133" t="s">
        <v>236</v>
      </c>
      <c r="D162" s="177">
        <v>34.0</v>
      </c>
      <c r="E162" s="112" t="s">
        <v>211</v>
      </c>
      <c r="F162" s="187"/>
      <c r="G162" s="187"/>
      <c r="H162" s="187"/>
      <c r="I162" s="187"/>
      <c r="J162" s="187"/>
      <c r="K162" s="187"/>
      <c r="L162" s="187"/>
      <c r="M162" s="187"/>
      <c r="N162" s="187"/>
      <c r="O162" s="187"/>
      <c r="P162" s="187"/>
      <c r="Q162" s="187"/>
      <c r="R162" s="187"/>
      <c r="S162" s="187"/>
      <c r="T162" s="187"/>
      <c r="U162" s="187"/>
      <c r="V162" s="188"/>
      <c r="W162" s="189"/>
      <c r="X162" s="187"/>
      <c r="Y162" s="181">
        <v>0.0</v>
      </c>
      <c r="Z162" s="182" t="s">
        <v>31</v>
      </c>
      <c r="AA162" s="112"/>
      <c r="AB162" s="190" t="s">
        <v>31</v>
      </c>
      <c r="AC162" s="112"/>
      <c r="AD162" s="112"/>
      <c r="AE162" s="112"/>
    </row>
    <row r="163">
      <c r="A163" s="112" t="s">
        <v>449</v>
      </c>
      <c r="B163" s="112" t="s">
        <v>112</v>
      </c>
      <c r="C163" s="137" t="s">
        <v>240</v>
      </c>
      <c r="D163" s="216">
        <v>23.0</v>
      </c>
      <c r="E163" s="112" t="s">
        <v>211</v>
      </c>
      <c r="F163" s="187"/>
      <c r="G163" s="187"/>
      <c r="H163" s="187"/>
      <c r="I163" s="187"/>
      <c r="J163" s="187"/>
      <c r="K163" s="187"/>
      <c r="L163" s="187"/>
      <c r="M163" s="187"/>
      <c r="N163" s="187"/>
      <c r="O163" s="187"/>
      <c r="P163" s="187"/>
      <c r="Q163" s="187"/>
      <c r="R163" s="187"/>
      <c r="S163" s="187"/>
      <c r="T163" s="187"/>
      <c r="U163" s="187"/>
      <c r="V163" s="188"/>
      <c r="W163" s="189"/>
      <c r="X163" s="187"/>
      <c r="Y163" s="181">
        <v>0.0</v>
      </c>
      <c r="Z163" s="182" t="s">
        <v>31</v>
      </c>
      <c r="AA163" s="112"/>
      <c r="AB163" s="190" t="s">
        <v>31</v>
      </c>
      <c r="AC163" s="112"/>
      <c r="AD163" s="112"/>
      <c r="AE163" s="112"/>
    </row>
    <row r="164">
      <c r="A164" s="112" t="s">
        <v>450</v>
      </c>
      <c r="B164" s="112" t="s">
        <v>112</v>
      </c>
      <c r="C164" s="137" t="s">
        <v>36</v>
      </c>
      <c r="D164" s="216">
        <v>29.0</v>
      </c>
      <c r="E164" s="112" t="s">
        <v>211</v>
      </c>
      <c r="F164" s="187"/>
      <c r="G164" s="187"/>
      <c r="H164" s="187"/>
      <c r="I164" s="187"/>
      <c r="J164" s="187"/>
      <c r="K164" s="187"/>
      <c r="L164" s="187"/>
      <c r="M164" s="187"/>
      <c r="N164" s="187"/>
      <c r="O164" s="187"/>
      <c r="P164" s="187"/>
      <c r="Q164" s="187"/>
      <c r="R164" s="187"/>
      <c r="S164" s="187"/>
      <c r="T164" s="187"/>
      <c r="U164" s="187"/>
      <c r="V164" s="188"/>
      <c r="W164" s="189"/>
      <c r="X164" s="187"/>
      <c r="Y164" s="181">
        <v>0.0</v>
      </c>
      <c r="Z164" s="182" t="s">
        <v>31</v>
      </c>
      <c r="AA164" s="112"/>
      <c r="AB164" s="190" t="s">
        <v>31</v>
      </c>
      <c r="AC164" s="112"/>
      <c r="AD164" s="112"/>
      <c r="AE164" s="112"/>
    </row>
    <row r="165">
      <c r="A165" s="129" t="s">
        <v>451</v>
      </c>
      <c r="B165" s="129" t="s">
        <v>112</v>
      </c>
      <c r="C165" s="137" t="s">
        <v>29</v>
      </c>
      <c r="D165" s="216">
        <v>8.0</v>
      </c>
      <c r="E165" s="129" t="s">
        <v>220</v>
      </c>
      <c r="F165" s="191"/>
      <c r="G165" s="191"/>
      <c r="H165" s="191"/>
      <c r="I165" s="191"/>
      <c r="J165" s="191"/>
      <c r="K165" s="191"/>
      <c r="L165" s="191"/>
      <c r="M165" s="191"/>
      <c r="N165" s="191"/>
      <c r="O165" s="191"/>
      <c r="P165" s="191"/>
      <c r="Q165" s="191"/>
      <c r="R165" s="191"/>
      <c r="S165" s="191"/>
      <c r="T165" s="191"/>
      <c r="U165" s="191"/>
      <c r="V165" s="192"/>
      <c r="W165" s="180"/>
      <c r="X165" s="180"/>
      <c r="Y165" s="181">
        <v>0.0</v>
      </c>
      <c r="Z165" s="182" t="s">
        <v>31</v>
      </c>
      <c r="AA165" s="112"/>
      <c r="AB165" s="190" t="s">
        <v>31</v>
      </c>
      <c r="AC165" s="112"/>
      <c r="AD165" s="112"/>
      <c r="AE165" s="112"/>
    </row>
    <row r="166">
      <c r="A166" s="129" t="s">
        <v>452</v>
      </c>
      <c r="B166" s="129" t="s">
        <v>112</v>
      </c>
      <c r="C166" s="137" t="s">
        <v>35</v>
      </c>
      <c r="D166" s="216">
        <v>19.0</v>
      </c>
      <c r="E166" s="129" t="s">
        <v>220</v>
      </c>
      <c r="F166" s="187"/>
      <c r="G166" s="187"/>
      <c r="H166" s="187"/>
      <c r="I166" s="187"/>
      <c r="J166" s="187"/>
      <c r="K166" s="187"/>
      <c r="L166" s="187"/>
      <c r="M166" s="187"/>
      <c r="N166" s="187"/>
      <c r="O166" s="187"/>
      <c r="P166" s="187"/>
      <c r="Q166" s="187"/>
      <c r="R166" s="187"/>
      <c r="S166" s="187"/>
      <c r="T166" s="187"/>
      <c r="U166" s="187"/>
      <c r="V166" s="188"/>
      <c r="W166" s="189"/>
      <c r="X166" s="207"/>
      <c r="Y166" s="181">
        <v>0.0</v>
      </c>
      <c r="Z166" s="182" t="s">
        <v>31</v>
      </c>
      <c r="AA166" s="183"/>
      <c r="AB166" s="190" t="s">
        <v>31</v>
      </c>
      <c r="AC166" s="112"/>
      <c r="AD166" s="112"/>
      <c r="AE166" s="112"/>
    </row>
    <row r="167">
      <c r="A167" s="225" t="s">
        <v>453</v>
      </c>
      <c r="B167" s="129" t="s">
        <v>112</v>
      </c>
      <c r="C167" s="133" t="s">
        <v>40</v>
      </c>
      <c r="D167" s="177">
        <v>19.0</v>
      </c>
      <c r="E167" s="129" t="s">
        <v>220</v>
      </c>
      <c r="F167" s="187"/>
      <c r="G167" s="187"/>
      <c r="H167" s="187"/>
      <c r="I167" s="187"/>
      <c r="J167" s="187"/>
      <c r="K167" s="187"/>
      <c r="L167" s="187"/>
      <c r="M167" s="187"/>
      <c r="N167" s="187"/>
      <c r="O167" s="187"/>
      <c r="P167" s="187"/>
      <c r="Q167" s="187"/>
      <c r="R167" s="187"/>
      <c r="S167" s="187"/>
      <c r="T167" s="187"/>
      <c r="U167" s="187"/>
      <c r="V167" s="188"/>
      <c r="W167" s="189"/>
      <c r="X167" s="187"/>
      <c r="Y167" s="181">
        <v>0.0</v>
      </c>
      <c r="Z167" s="182" t="s">
        <v>31</v>
      </c>
      <c r="AA167" s="112"/>
      <c r="AB167" s="190" t="s">
        <v>31</v>
      </c>
      <c r="AC167" s="112"/>
      <c r="AD167" s="112"/>
      <c r="AE167" s="112"/>
    </row>
    <row r="168">
      <c r="A168" s="129" t="s">
        <v>454</v>
      </c>
      <c r="B168" s="129" t="s">
        <v>112</v>
      </c>
      <c r="C168" s="137" t="s">
        <v>229</v>
      </c>
      <c r="D168" s="216">
        <v>8.0</v>
      </c>
      <c r="E168" s="129" t="s">
        <v>220</v>
      </c>
      <c r="F168" s="187"/>
      <c r="G168" s="187"/>
      <c r="H168" s="187"/>
      <c r="I168" s="187"/>
      <c r="J168" s="187"/>
      <c r="K168" s="187"/>
      <c r="L168" s="187"/>
      <c r="M168" s="187"/>
      <c r="N168" s="187"/>
      <c r="O168" s="187"/>
      <c r="P168" s="187"/>
      <c r="Q168" s="187"/>
      <c r="R168" s="187"/>
      <c r="S168" s="187"/>
      <c r="T168" s="187"/>
      <c r="U168" s="187"/>
      <c r="V168" s="188"/>
      <c r="W168" s="189"/>
      <c r="X168" s="187"/>
      <c r="Y168" s="181">
        <v>0.0</v>
      </c>
      <c r="Z168" s="182" t="s">
        <v>31</v>
      </c>
      <c r="AA168" s="112"/>
      <c r="AB168" s="190" t="s">
        <v>31</v>
      </c>
      <c r="AC168" s="112"/>
      <c r="AD168" s="112"/>
      <c r="AE168" s="112"/>
    </row>
    <row r="169">
      <c r="A169" s="221" t="s">
        <v>455</v>
      </c>
      <c r="B169" s="112" t="s">
        <v>112</v>
      </c>
      <c r="C169" s="133" t="s">
        <v>233</v>
      </c>
      <c r="D169" s="177">
        <v>23.0</v>
      </c>
      <c r="E169" s="112" t="s">
        <v>220</v>
      </c>
      <c r="F169" s="187"/>
      <c r="G169" s="187"/>
      <c r="H169" s="187"/>
      <c r="I169" s="187"/>
      <c r="J169" s="187"/>
      <c r="K169" s="187"/>
      <c r="L169" s="187"/>
      <c r="M169" s="187"/>
      <c r="N169" s="187"/>
      <c r="O169" s="187"/>
      <c r="P169" s="187"/>
      <c r="Q169" s="187"/>
      <c r="R169" s="187"/>
      <c r="S169" s="187"/>
      <c r="T169" s="187"/>
      <c r="U169" s="187"/>
      <c r="V169" s="188"/>
      <c r="W169" s="189"/>
      <c r="X169" s="187"/>
      <c r="Y169" s="181">
        <v>0.0</v>
      </c>
      <c r="Z169" s="182" t="s">
        <v>31</v>
      </c>
      <c r="AA169" s="112"/>
      <c r="AB169" s="190" t="s">
        <v>31</v>
      </c>
      <c r="AC169" s="112"/>
      <c r="AD169" s="112"/>
      <c r="AE169" s="112"/>
    </row>
    <row r="170">
      <c r="A170" s="222" t="s">
        <v>456</v>
      </c>
      <c r="B170" s="112" t="s">
        <v>116</v>
      </c>
      <c r="C170" s="133" t="s">
        <v>240</v>
      </c>
      <c r="D170" s="177">
        <v>5.0</v>
      </c>
      <c r="E170" s="112" t="s">
        <v>211</v>
      </c>
      <c r="F170" s="228">
        <v>57.0</v>
      </c>
      <c r="G170" s="228">
        <v>37.0</v>
      </c>
      <c r="H170" s="228">
        <v>1.0</v>
      </c>
      <c r="I170" s="228"/>
      <c r="J170" s="228"/>
      <c r="K170" s="228">
        <v>1.0</v>
      </c>
      <c r="L170" s="229"/>
      <c r="M170" s="229">
        <v>2.0</v>
      </c>
      <c r="N170" s="229"/>
      <c r="O170" s="228">
        <v>1.0</v>
      </c>
      <c r="P170" s="228">
        <v>8.0</v>
      </c>
      <c r="Q170" s="230"/>
      <c r="R170" s="230"/>
      <c r="S170" s="228">
        <v>6.0</v>
      </c>
      <c r="T170" s="230"/>
      <c r="U170" s="230"/>
      <c r="V170" s="231" t="s">
        <v>457</v>
      </c>
      <c r="W170" s="231" t="s">
        <v>355</v>
      </c>
      <c r="X170" s="232">
        <v>1.0</v>
      </c>
      <c r="Y170" s="181">
        <v>101.0</v>
      </c>
      <c r="Z170" s="182">
        <v>39.603960396039604</v>
      </c>
      <c r="AA170" s="183"/>
      <c r="AB170" s="190">
        <v>45047.0</v>
      </c>
      <c r="AC170" s="112"/>
      <c r="AD170" s="112"/>
      <c r="AE170" s="112"/>
    </row>
    <row r="171">
      <c r="A171" s="112" t="s">
        <v>458</v>
      </c>
      <c r="B171" s="112" t="s">
        <v>116</v>
      </c>
      <c r="C171" s="137" t="s">
        <v>210</v>
      </c>
      <c r="D171" s="216">
        <v>37.0</v>
      </c>
      <c r="E171" s="112" t="s">
        <v>211</v>
      </c>
      <c r="F171" s="187"/>
      <c r="G171" s="187"/>
      <c r="H171" s="187"/>
      <c r="I171" s="187"/>
      <c r="J171" s="187"/>
      <c r="K171" s="187"/>
      <c r="L171" s="187"/>
      <c r="M171" s="187"/>
      <c r="N171" s="187"/>
      <c r="O171" s="187"/>
      <c r="P171" s="187"/>
      <c r="Q171" s="187"/>
      <c r="R171" s="187"/>
      <c r="S171" s="187"/>
      <c r="T171" s="187"/>
      <c r="U171" s="187"/>
      <c r="V171" s="188"/>
      <c r="W171" s="189"/>
      <c r="X171" s="187"/>
      <c r="Y171" s="181">
        <v>0.0</v>
      </c>
      <c r="Z171" s="182" t="s">
        <v>31</v>
      </c>
      <c r="AA171" s="112"/>
      <c r="AB171" s="190" t="s">
        <v>31</v>
      </c>
      <c r="AC171" s="112"/>
      <c r="AD171" s="112"/>
      <c r="AE171" s="112"/>
    </row>
    <row r="172">
      <c r="A172" s="112" t="s">
        <v>459</v>
      </c>
      <c r="B172" s="112" t="s">
        <v>116</v>
      </c>
      <c r="C172" s="137" t="s">
        <v>216</v>
      </c>
      <c r="D172" s="216">
        <v>12.0</v>
      </c>
      <c r="E172" s="112" t="s">
        <v>211</v>
      </c>
      <c r="F172" s="187"/>
      <c r="G172" s="187"/>
      <c r="H172" s="187"/>
      <c r="I172" s="187"/>
      <c r="J172" s="187"/>
      <c r="K172" s="187"/>
      <c r="L172" s="187"/>
      <c r="M172" s="187"/>
      <c r="N172" s="187"/>
      <c r="O172" s="187"/>
      <c r="P172" s="187"/>
      <c r="Q172" s="187"/>
      <c r="R172" s="187"/>
      <c r="S172" s="187"/>
      <c r="T172" s="187"/>
      <c r="U172" s="187"/>
      <c r="V172" s="188"/>
      <c r="W172" s="189"/>
      <c r="X172" s="187"/>
      <c r="Y172" s="181">
        <v>0.0</v>
      </c>
      <c r="Z172" s="182" t="s">
        <v>31</v>
      </c>
      <c r="AA172" s="112"/>
      <c r="AB172" s="190" t="s">
        <v>31</v>
      </c>
      <c r="AC172" s="112"/>
      <c r="AD172" s="112"/>
      <c r="AE172" s="112"/>
    </row>
    <row r="173">
      <c r="A173" s="221" t="s">
        <v>460</v>
      </c>
      <c r="B173" s="112" t="s">
        <v>116</v>
      </c>
      <c r="C173" s="133" t="s">
        <v>236</v>
      </c>
      <c r="D173" s="177">
        <v>33.0</v>
      </c>
      <c r="E173" s="112" t="s">
        <v>211</v>
      </c>
      <c r="F173" s="187"/>
      <c r="G173" s="187"/>
      <c r="H173" s="187"/>
      <c r="I173" s="187"/>
      <c r="J173" s="187"/>
      <c r="K173" s="187"/>
      <c r="L173" s="187"/>
      <c r="M173" s="187"/>
      <c r="N173" s="187"/>
      <c r="O173" s="187"/>
      <c r="P173" s="187"/>
      <c r="Q173" s="187"/>
      <c r="R173" s="187"/>
      <c r="S173" s="187"/>
      <c r="T173" s="187"/>
      <c r="U173" s="187"/>
      <c r="V173" s="188"/>
      <c r="W173" s="189"/>
      <c r="X173" s="187"/>
      <c r="Y173" s="181">
        <v>0.0</v>
      </c>
      <c r="Z173" s="182" t="s">
        <v>31</v>
      </c>
      <c r="AA173" s="112"/>
      <c r="AB173" s="190" t="s">
        <v>31</v>
      </c>
      <c r="AC173" s="112"/>
      <c r="AD173" s="112"/>
      <c r="AE173" s="112"/>
    </row>
    <row r="174">
      <c r="A174" s="221" t="s">
        <v>461</v>
      </c>
      <c r="B174" s="112" t="s">
        <v>116</v>
      </c>
      <c r="C174" s="133" t="s">
        <v>36</v>
      </c>
      <c r="D174" s="177">
        <v>23.0</v>
      </c>
      <c r="E174" s="112" t="s">
        <v>211</v>
      </c>
      <c r="F174" s="187"/>
      <c r="G174" s="187"/>
      <c r="H174" s="187"/>
      <c r="I174" s="187"/>
      <c r="J174" s="187"/>
      <c r="K174" s="187"/>
      <c r="L174" s="187"/>
      <c r="M174" s="187"/>
      <c r="N174" s="187"/>
      <c r="O174" s="187"/>
      <c r="P174" s="187"/>
      <c r="Q174" s="187"/>
      <c r="R174" s="187"/>
      <c r="S174" s="187"/>
      <c r="T174" s="187"/>
      <c r="U174" s="187"/>
      <c r="V174" s="188"/>
      <c r="W174" s="189"/>
      <c r="X174" s="187"/>
      <c r="Y174" s="181">
        <v>0.0</v>
      </c>
      <c r="Z174" s="182" t="s">
        <v>31</v>
      </c>
      <c r="AA174" s="112"/>
      <c r="AB174" s="190" t="s">
        <v>31</v>
      </c>
      <c r="AC174" s="112"/>
      <c r="AD174" s="112"/>
      <c r="AE174" s="112"/>
    </row>
    <row r="175">
      <c r="A175" s="129" t="s">
        <v>462</v>
      </c>
      <c r="B175" s="129" t="s">
        <v>116</v>
      </c>
      <c r="C175" s="137" t="s">
        <v>29</v>
      </c>
      <c r="D175" s="216">
        <v>42.0</v>
      </c>
      <c r="E175" s="129" t="s">
        <v>220</v>
      </c>
      <c r="F175" s="187"/>
      <c r="G175" s="187"/>
      <c r="H175" s="187"/>
      <c r="I175" s="187"/>
      <c r="J175" s="187"/>
      <c r="K175" s="187"/>
      <c r="L175" s="187"/>
      <c r="M175" s="187"/>
      <c r="N175" s="187"/>
      <c r="O175" s="187"/>
      <c r="P175" s="187"/>
      <c r="Q175" s="187"/>
      <c r="R175" s="187"/>
      <c r="S175" s="187"/>
      <c r="T175" s="187"/>
      <c r="U175" s="187"/>
      <c r="V175" s="188"/>
      <c r="W175" s="189"/>
      <c r="X175" s="215"/>
      <c r="Y175" s="181">
        <v>0.0</v>
      </c>
      <c r="Z175" s="182" t="s">
        <v>31</v>
      </c>
      <c r="AA175" s="112"/>
      <c r="AB175" s="190" t="s">
        <v>31</v>
      </c>
      <c r="AC175" s="112"/>
      <c r="AD175" s="112"/>
      <c r="AE175" s="112"/>
    </row>
    <row r="176">
      <c r="A176" s="225" t="s">
        <v>463</v>
      </c>
      <c r="B176" s="129" t="s">
        <v>116</v>
      </c>
      <c r="C176" s="133" t="s">
        <v>35</v>
      </c>
      <c r="D176" s="177">
        <v>38.0</v>
      </c>
      <c r="E176" s="129" t="s">
        <v>220</v>
      </c>
      <c r="F176" s="187"/>
      <c r="G176" s="187"/>
      <c r="H176" s="187"/>
      <c r="I176" s="187"/>
      <c r="J176" s="187"/>
      <c r="K176" s="187"/>
      <c r="L176" s="187"/>
      <c r="M176" s="187"/>
      <c r="N176" s="187"/>
      <c r="O176" s="187"/>
      <c r="P176" s="187"/>
      <c r="Q176" s="187"/>
      <c r="R176" s="187"/>
      <c r="S176" s="187"/>
      <c r="T176" s="187"/>
      <c r="U176" s="187"/>
      <c r="V176" s="188"/>
      <c r="W176" s="189"/>
      <c r="X176" s="187"/>
      <c r="Y176" s="181">
        <v>0.0</v>
      </c>
      <c r="Z176" s="182" t="s">
        <v>31</v>
      </c>
      <c r="AA176" s="112"/>
      <c r="AB176" s="190" t="s">
        <v>31</v>
      </c>
      <c r="AC176" s="112"/>
      <c r="AD176" s="112"/>
      <c r="AE176" s="112"/>
    </row>
    <row r="177">
      <c r="A177" s="225" t="s">
        <v>464</v>
      </c>
      <c r="B177" s="129" t="s">
        <v>116</v>
      </c>
      <c r="C177" s="133" t="s">
        <v>40</v>
      </c>
      <c r="D177" s="177">
        <v>29.0</v>
      </c>
      <c r="E177" s="129" t="s">
        <v>220</v>
      </c>
      <c r="F177" s="187"/>
      <c r="G177" s="187"/>
      <c r="H177" s="187"/>
      <c r="I177" s="187"/>
      <c r="J177" s="187"/>
      <c r="K177" s="187"/>
      <c r="L177" s="187"/>
      <c r="M177" s="187"/>
      <c r="N177" s="187"/>
      <c r="O177" s="187"/>
      <c r="P177" s="187"/>
      <c r="Q177" s="187"/>
      <c r="R177" s="187"/>
      <c r="S177" s="187"/>
      <c r="T177" s="187"/>
      <c r="U177" s="187"/>
      <c r="V177" s="188"/>
      <c r="W177" s="189"/>
      <c r="X177" s="187"/>
      <c r="Y177" s="181">
        <v>0.0</v>
      </c>
      <c r="Z177" s="182" t="s">
        <v>31</v>
      </c>
      <c r="AA177" s="112"/>
      <c r="AB177" s="190" t="s">
        <v>31</v>
      </c>
      <c r="AC177" s="112"/>
      <c r="AD177" s="112"/>
      <c r="AE177" s="112"/>
    </row>
    <row r="178">
      <c r="A178" s="112" t="s">
        <v>465</v>
      </c>
      <c r="B178" s="112" t="s">
        <v>116</v>
      </c>
      <c r="C178" s="137" t="s">
        <v>229</v>
      </c>
      <c r="D178" s="216">
        <v>38.0</v>
      </c>
      <c r="E178" s="112" t="s">
        <v>220</v>
      </c>
      <c r="F178" s="187"/>
      <c r="G178" s="187"/>
      <c r="H178" s="187"/>
      <c r="I178" s="187"/>
      <c r="J178" s="187"/>
      <c r="K178" s="187"/>
      <c r="L178" s="187"/>
      <c r="M178" s="187"/>
      <c r="N178" s="187"/>
      <c r="O178" s="187"/>
      <c r="P178" s="187"/>
      <c r="Q178" s="187"/>
      <c r="R178" s="187"/>
      <c r="S178" s="187"/>
      <c r="T178" s="187"/>
      <c r="U178" s="187"/>
      <c r="V178" s="188"/>
      <c r="W178" s="189"/>
      <c r="X178" s="187"/>
      <c r="Y178" s="181">
        <v>0.0</v>
      </c>
      <c r="Z178" s="182" t="s">
        <v>31</v>
      </c>
      <c r="AA178" s="112"/>
      <c r="AB178" s="190" t="s">
        <v>31</v>
      </c>
      <c r="AC178" s="112"/>
      <c r="AD178" s="112"/>
      <c r="AE178" s="112"/>
    </row>
    <row r="179">
      <c r="A179" s="112" t="s">
        <v>466</v>
      </c>
      <c r="B179" s="112" t="s">
        <v>116</v>
      </c>
      <c r="C179" s="137" t="s">
        <v>233</v>
      </c>
      <c r="D179" s="216">
        <v>4.0</v>
      </c>
      <c r="E179" s="112" t="s">
        <v>220</v>
      </c>
      <c r="F179" s="187"/>
      <c r="G179" s="187"/>
      <c r="H179" s="187"/>
      <c r="I179" s="187"/>
      <c r="J179" s="187"/>
      <c r="K179" s="187"/>
      <c r="L179" s="187"/>
      <c r="M179" s="187"/>
      <c r="N179" s="187"/>
      <c r="O179" s="187"/>
      <c r="P179" s="187"/>
      <c r="Q179" s="187"/>
      <c r="R179" s="187"/>
      <c r="S179" s="187"/>
      <c r="T179" s="187"/>
      <c r="U179" s="187"/>
      <c r="V179" s="188"/>
      <c r="W179" s="189"/>
      <c r="X179" s="187"/>
      <c r="Y179" s="181">
        <v>0.0</v>
      </c>
      <c r="Z179" s="182" t="s">
        <v>31</v>
      </c>
      <c r="AA179" s="112"/>
      <c r="AB179" s="190" t="s">
        <v>31</v>
      </c>
      <c r="AC179" s="112"/>
      <c r="AD179" s="112"/>
      <c r="AE179" s="112"/>
    </row>
    <row r="180">
      <c r="A180" s="112" t="s">
        <v>467</v>
      </c>
      <c r="B180" s="112" t="s">
        <v>119</v>
      </c>
      <c r="C180" s="113" t="s">
        <v>210</v>
      </c>
      <c r="D180" s="185">
        <v>12.0</v>
      </c>
      <c r="E180" s="112" t="s">
        <v>211</v>
      </c>
      <c r="F180" s="187"/>
      <c r="G180" s="187"/>
      <c r="H180" s="187"/>
      <c r="I180" s="187"/>
      <c r="J180" s="187"/>
      <c r="K180" s="187"/>
      <c r="L180" s="187"/>
      <c r="M180" s="187"/>
      <c r="N180" s="187"/>
      <c r="O180" s="187"/>
      <c r="P180" s="187"/>
      <c r="Q180" s="187"/>
      <c r="R180" s="187"/>
      <c r="S180" s="187"/>
      <c r="T180" s="187"/>
      <c r="U180" s="187"/>
      <c r="V180" s="188"/>
      <c r="W180" s="189"/>
      <c r="X180" s="187"/>
      <c r="Y180" s="181">
        <v>0.0</v>
      </c>
      <c r="Z180" s="182" t="s">
        <v>31</v>
      </c>
      <c r="AA180" s="112"/>
      <c r="AB180" s="190" t="s">
        <v>31</v>
      </c>
      <c r="AC180" s="112"/>
      <c r="AD180" s="112"/>
      <c r="AE180" s="112"/>
    </row>
    <row r="181">
      <c r="A181" s="112" t="s">
        <v>468</v>
      </c>
      <c r="B181" s="112" t="s">
        <v>119</v>
      </c>
      <c r="C181" s="113" t="s">
        <v>216</v>
      </c>
      <c r="D181" s="185">
        <v>20.0</v>
      </c>
      <c r="E181" s="112" t="s">
        <v>211</v>
      </c>
      <c r="F181" s="187"/>
      <c r="G181" s="187"/>
      <c r="H181" s="187"/>
      <c r="I181" s="187"/>
      <c r="J181" s="187"/>
      <c r="K181" s="187"/>
      <c r="L181" s="187"/>
      <c r="M181" s="187"/>
      <c r="N181" s="187"/>
      <c r="O181" s="187"/>
      <c r="P181" s="187"/>
      <c r="Q181" s="187"/>
      <c r="R181" s="187"/>
      <c r="S181" s="187"/>
      <c r="T181" s="187"/>
      <c r="U181" s="187"/>
      <c r="V181" s="188"/>
      <c r="W181" s="189"/>
      <c r="X181" s="187"/>
      <c r="Y181" s="181">
        <v>0.0</v>
      </c>
      <c r="Z181" s="182" t="s">
        <v>31</v>
      </c>
      <c r="AA181" s="112"/>
      <c r="AB181" s="190" t="s">
        <v>31</v>
      </c>
      <c r="AC181" s="112"/>
      <c r="AD181" s="112"/>
      <c r="AE181" s="112"/>
    </row>
    <row r="182">
      <c r="A182" s="112" t="s">
        <v>469</v>
      </c>
      <c r="B182" s="112" t="s">
        <v>119</v>
      </c>
      <c r="C182" s="133" t="s">
        <v>236</v>
      </c>
      <c r="D182" s="177">
        <v>3.0</v>
      </c>
      <c r="E182" s="112" t="s">
        <v>211</v>
      </c>
      <c r="F182" s="187"/>
      <c r="G182" s="187"/>
      <c r="H182" s="187"/>
      <c r="I182" s="187"/>
      <c r="J182" s="187"/>
      <c r="K182" s="187"/>
      <c r="L182" s="187"/>
      <c r="M182" s="187"/>
      <c r="N182" s="187"/>
      <c r="O182" s="187"/>
      <c r="P182" s="187"/>
      <c r="Q182" s="187"/>
      <c r="R182" s="187"/>
      <c r="S182" s="187"/>
      <c r="T182" s="187"/>
      <c r="U182" s="187"/>
      <c r="V182" s="188"/>
      <c r="W182" s="189"/>
      <c r="X182" s="187"/>
      <c r="Y182" s="181">
        <v>0.0</v>
      </c>
      <c r="Z182" s="182" t="s">
        <v>31</v>
      </c>
      <c r="AA182" s="112"/>
      <c r="AB182" s="190" t="s">
        <v>31</v>
      </c>
      <c r="AC182" s="112"/>
      <c r="AD182" s="112"/>
      <c r="AE182" s="112"/>
    </row>
    <row r="183">
      <c r="A183" s="112" t="s">
        <v>470</v>
      </c>
      <c r="B183" s="112" t="s">
        <v>119</v>
      </c>
      <c r="C183" s="133" t="s">
        <v>240</v>
      </c>
      <c r="D183" s="177">
        <v>29.0</v>
      </c>
      <c r="E183" s="112" t="s">
        <v>211</v>
      </c>
      <c r="F183" s="187"/>
      <c r="G183" s="187"/>
      <c r="H183" s="187"/>
      <c r="I183" s="187"/>
      <c r="J183" s="187"/>
      <c r="K183" s="187"/>
      <c r="L183" s="187"/>
      <c r="M183" s="187"/>
      <c r="N183" s="187"/>
      <c r="O183" s="187"/>
      <c r="P183" s="187"/>
      <c r="Q183" s="187"/>
      <c r="R183" s="187"/>
      <c r="S183" s="187"/>
      <c r="T183" s="187"/>
      <c r="U183" s="187"/>
      <c r="V183" s="188"/>
      <c r="W183" s="189"/>
      <c r="X183" s="187"/>
      <c r="Y183" s="181">
        <v>0.0</v>
      </c>
      <c r="Z183" s="182" t="s">
        <v>31</v>
      </c>
      <c r="AA183" s="112"/>
      <c r="AB183" s="190" t="s">
        <v>31</v>
      </c>
      <c r="AC183" s="112"/>
      <c r="AD183" s="112"/>
      <c r="AE183" s="112"/>
    </row>
    <row r="184">
      <c r="A184" s="112" t="s">
        <v>471</v>
      </c>
      <c r="B184" s="112" t="s">
        <v>119</v>
      </c>
      <c r="C184" s="113" t="s">
        <v>36</v>
      </c>
      <c r="D184" s="185">
        <v>15.0</v>
      </c>
      <c r="E184" s="112" t="s">
        <v>211</v>
      </c>
      <c r="F184" s="187"/>
      <c r="G184" s="187"/>
      <c r="H184" s="187"/>
      <c r="I184" s="187"/>
      <c r="J184" s="187"/>
      <c r="K184" s="187"/>
      <c r="L184" s="187"/>
      <c r="M184" s="187"/>
      <c r="N184" s="187"/>
      <c r="O184" s="187"/>
      <c r="P184" s="187"/>
      <c r="Q184" s="187"/>
      <c r="R184" s="187"/>
      <c r="S184" s="187"/>
      <c r="T184" s="187"/>
      <c r="U184" s="187"/>
      <c r="V184" s="188"/>
      <c r="W184" s="189"/>
      <c r="X184" s="187"/>
      <c r="Y184" s="181">
        <v>0.0</v>
      </c>
      <c r="Z184" s="182" t="s">
        <v>31</v>
      </c>
      <c r="AA184" s="112"/>
      <c r="AB184" s="190" t="s">
        <v>31</v>
      </c>
      <c r="AC184" s="112"/>
      <c r="AD184" s="112"/>
      <c r="AE184" s="112"/>
    </row>
    <row r="185">
      <c r="A185" s="129" t="s">
        <v>472</v>
      </c>
      <c r="B185" s="129" t="s">
        <v>119</v>
      </c>
      <c r="C185" s="113" t="s">
        <v>29</v>
      </c>
      <c r="D185" s="185">
        <v>41.0</v>
      </c>
      <c r="E185" s="129" t="s">
        <v>220</v>
      </c>
      <c r="F185" s="187"/>
      <c r="G185" s="187"/>
      <c r="H185" s="187"/>
      <c r="I185" s="187"/>
      <c r="J185" s="187"/>
      <c r="K185" s="187"/>
      <c r="L185" s="187"/>
      <c r="M185" s="187"/>
      <c r="N185" s="187"/>
      <c r="O185" s="187"/>
      <c r="P185" s="187"/>
      <c r="Q185" s="187"/>
      <c r="R185" s="187"/>
      <c r="S185" s="187"/>
      <c r="T185" s="187"/>
      <c r="U185" s="187"/>
      <c r="V185" s="188"/>
      <c r="W185" s="189"/>
      <c r="X185" s="215"/>
      <c r="Y185" s="181">
        <v>0.0</v>
      </c>
      <c r="Z185" s="182" t="s">
        <v>31</v>
      </c>
      <c r="AA185" s="112"/>
      <c r="AB185" s="190" t="s">
        <v>31</v>
      </c>
      <c r="AC185" s="112"/>
      <c r="AD185" s="112"/>
      <c r="AE185" s="112"/>
    </row>
    <row r="186">
      <c r="A186" s="129" t="s">
        <v>473</v>
      </c>
      <c r="B186" s="129" t="s">
        <v>119</v>
      </c>
      <c r="C186" s="113" t="s">
        <v>35</v>
      </c>
      <c r="D186" s="185">
        <v>31.0</v>
      </c>
      <c r="E186" s="129" t="s">
        <v>220</v>
      </c>
      <c r="F186" s="187"/>
      <c r="G186" s="187"/>
      <c r="H186" s="187"/>
      <c r="I186" s="187"/>
      <c r="J186" s="187"/>
      <c r="K186" s="187"/>
      <c r="L186" s="187"/>
      <c r="M186" s="187"/>
      <c r="N186" s="187"/>
      <c r="O186" s="187"/>
      <c r="P186" s="187"/>
      <c r="Q186" s="187"/>
      <c r="R186" s="187"/>
      <c r="S186" s="187"/>
      <c r="T186" s="187"/>
      <c r="U186" s="187"/>
      <c r="V186" s="188"/>
      <c r="W186" s="189"/>
      <c r="X186" s="187"/>
      <c r="Y186" s="181">
        <v>0.0</v>
      </c>
      <c r="Z186" s="182" t="s">
        <v>31</v>
      </c>
      <c r="AA186" s="112"/>
      <c r="AB186" s="190" t="s">
        <v>31</v>
      </c>
      <c r="AC186" s="112"/>
      <c r="AD186" s="112"/>
      <c r="AE186" s="112"/>
    </row>
    <row r="187">
      <c r="A187" s="129" t="s">
        <v>474</v>
      </c>
      <c r="B187" s="129" t="s">
        <v>119</v>
      </c>
      <c r="C187" s="113" t="s">
        <v>40</v>
      </c>
      <c r="D187" s="185">
        <v>5.0</v>
      </c>
      <c r="E187" s="129" t="s">
        <v>220</v>
      </c>
      <c r="F187" s="187"/>
      <c r="G187" s="187"/>
      <c r="H187" s="187"/>
      <c r="I187" s="187"/>
      <c r="J187" s="187"/>
      <c r="K187" s="187"/>
      <c r="L187" s="187"/>
      <c r="M187" s="187"/>
      <c r="N187" s="187"/>
      <c r="O187" s="187"/>
      <c r="P187" s="187"/>
      <c r="Q187" s="187"/>
      <c r="R187" s="187"/>
      <c r="S187" s="187"/>
      <c r="T187" s="187"/>
      <c r="U187" s="187"/>
      <c r="V187" s="188"/>
      <c r="W187" s="189"/>
      <c r="X187" s="187"/>
      <c r="Y187" s="181">
        <v>0.0</v>
      </c>
      <c r="Z187" s="182" t="s">
        <v>31</v>
      </c>
      <c r="AA187" s="112"/>
      <c r="AB187" s="190" t="s">
        <v>31</v>
      </c>
      <c r="AC187" s="112"/>
      <c r="AD187" s="112"/>
      <c r="AE187" s="112"/>
    </row>
    <row r="188">
      <c r="A188" s="112" t="s">
        <v>475</v>
      </c>
      <c r="B188" s="112" t="s">
        <v>119</v>
      </c>
      <c r="C188" s="113" t="s">
        <v>229</v>
      </c>
      <c r="D188" s="185">
        <v>40.0</v>
      </c>
      <c r="E188" s="112" t="s">
        <v>220</v>
      </c>
      <c r="F188" s="187"/>
      <c r="G188" s="187"/>
      <c r="H188" s="187"/>
      <c r="I188" s="187"/>
      <c r="J188" s="187"/>
      <c r="K188" s="187"/>
      <c r="L188" s="187"/>
      <c r="M188" s="187"/>
      <c r="N188" s="187"/>
      <c r="O188" s="187"/>
      <c r="P188" s="187"/>
      <c r="Q188" s="187"/>
      <c r="R188" s="187"/>
      <c r="S188" s="187"/>
      <c r="T188" s="187"/>
      <c r="U188" s="187"/>
      <c r="V188" s="188"/>
      <c r="W188" s="189"/>
      <c r="X188" s="187"/>
      <c r="Y188" s="181">
        <v>0.0</v>
      </c>
      <c r="Z188" s="182" t="s">
        <v>31</v>
      </c>
      <c r="AA188" s="112"/>
      <c r="AB188" s="190" t="s">
        <v>31</v>
      </c>
      <c r="AC188" s="112"/>
      <c r="AD188" s="112"/>
      <c r="AE188" s="112"/>
    </row>
    <row r="189">
      <c r="A189" s="112" t="s">
        <v>476</v>
      </c>
      <c r="B189" s="112" t="s">
        <v>119</v>
      </c>
      <c r="C189" s="133" t="s">
        <v>233</v>
      </c>
      <c r="D189" s="177">
        <v>29.0</v>
      </c>
      <c r="E189" s="112" t="s">
        <v>220</v>
      </c>
      <c r="F189" s="187"/>
      <c r="G189" s="187"/>
      <c r="H189" s="187"/>
      <c r="I189" s="187"/>
      <c r="J189" s="187"/>
      <c r="K189" s="187"/>
      <c r="L189" s="187"/>
      <c r="M189" s="187"/>
      <c r="N189" s="187"/>
      <c r="O189" s="187"/>
      <c r="P189" s="187"/>
      <c r="Q189" s="187"/>
      <c r="R189" s="187"/>
      <c r="S189" s="187"/>
      <c r="T189" s="187"/>
      <c r="U189" s="187"/>
      <c r="V189" s="188"/>
      <c r="W189" s="189"/>
      <c r="X189" s="187"/>
      <c r="Y189" s="181">
        <v>0.0</v>
      </c>
      <c r="Z189" s="182" t="s">
        <v>31</v>
      </c>
      <c r="AA189" s="112"/>
      <c r="AB189" s="190" t="s">
        <v>31</v>
      </c>
      <c r="AC189" s="112"/>
      <c r="AD189" s="112"/>
      <c r="AE189" s="112"/>
    </row>
    <row r="190">
      <c r="A190" s="221" t="s">
        <v>477</v>
      </c>
      <c r="B190" s="112" t="s">
        <v>120</v>
      </c>
      <c r="C190" s="133" t="s">
        <v>210</v>
      </c>
      <c r="D190" s="177">
        <v>28.0</v>
      </c>
      <c r="E190" s="112" t="s">
        <v>211</v>
      </c>
      <c r="F190" s="187"/>
      <c r="G190" s="187"/>
      <c r="H190" s="187"/>
      <c r="I190" s="187"/>
      <c r="J190" s="187"/>
      <c r="K190" s="187"/>
      <c r="L190" s="187"/>
      <c r="M190" s="187"/>
      <c r="N190" s="187"/>
      <c r="O190" s="187"/>
      <c r="P190" s="187"/>
      <c r="Q190" s="187"/>
      <c r="R190" s="187"/>
      <c r="S190" s="187"/>
      <c r="T190" s="187"/>
      <c r="U190" s="187"/>
      <c r="V190" s="188"/>
      <c r="W190" s="189"/>
      <c r="X190" s="187"/>
      <c r="Y190" s="181">
        <v>0.0</v>
      </c>
      <c r="Z190" s="182" t="s">
        <v>31</v>
      </c>
      <c r="AA190" s="112"/>
      <c r="AB190" s="190" t="s">
        <v>31</v>
      </c>
      <c r="AC190" s="112"/>
      <c r="AD190" s="112"/>
      <c r="AE190" s="112"/>
    </row>
    <row r="191">
      <c r="A191" s="112" t="s">
        <v>478</v>
      </c>
      <c r="B191" s="112" t="s">
        <v>120</v>
      </c>
      <c r="C191" s="113" t="s">
        <v>216</v>
      </c>
      <c r="D191" s="185">
        <v>9.0</v>
      </c>
      <c r="E191" s="112" t="s">
        <v>211</v>
      </c>
      <c r="F191" s="187"/>
      <c r="G191" s="187"/>
      <c r="H191" s="187"/>
      <c r="I191" s="187"/>
      <c r="J191" s="187"/>
      <c r="K191" s="187"/>
      <c r="L191" s="187"/>
      <c r="M191" s="187"/>
      <c r="N191" s="187"/>
      <c r="O191" s="187"/>
      <c r="P191" s="187"/>
      <c r="Q191" s="187"/>
      <c r="R191" s="187"/>
      <c r="S191" s="187"/>
      <c r="T191" s="187"/>
      <c r="U191" s="187"/>
      <c r="V191" s="188"/>
      <c r="W191" s="189"/>
      <c r="X191" s="187"/>
      <c r="Y191" s="181">
        <v>0.0</v>
      </c>
      <c r="Z191" s="182" t="s">
        <v>31</v>
      </c>
      <c r="AA191" s="112"/>
      <c r="AB191" s="190" t="s">
        <v>31</v>
      </c>
      <c r="AC191" s="112"/>
      <c r="AD191" s="112"/>
      <c r="AE191" s="112"/>
    </row>
    <row r="192">
      <c r="A192" s="112" t="s">
        <v>479</v>
      </c>
      <c r="B192" s="112" t="s">
        <v>120</v>
      </c>
      <c r="C192" s="113" t="s">
        <v>236</v>
      </c>
      <c r="D192" s="185">
        <v>18.0</v>
      </c>
      <c r="E192" s="112" t="s">
        <v>211</v>
      </c>
      <c r="F192" s="187"/>
      <c r="G192" s="187"/>
      <c r="H192" s="187"/>
      <c r="I192" s="187"/>
      <c r="J192" s="187"/>
      <c r="K192" s="187"/>
      <c r="L192" s="187"/>
      <c r="M192" s="187"/>
      <c r="N192" s="187"/>
      <c r="O192" s="187"/>
      <c r="P192" s="187"/>
      <c r="Q192" s="187"/>
      <c r="R192" s="187"/>
      <c r="S192" s="187"/>
      <c r="T192" s="187"/>
      <c r="U192" s="187"/>
      <c r="V192" s="188"/>
      <c r="W192" s="189"/>
      <c r="X192" s="187"/>
      <c r="Y192" s="181">
        <v>0.0</v>
      </c>
      <c r="Z192" s="182" t="s">
        <v>31</v>
      </c>
      <c r="AA192" s="112"/>
      <c r="AB192" s="190" t="s">
        <v>31</v>
      </c>
      <c r="AC192" s="112"/>
      <c r="AD192" s="112"/>
      <c r="AE192" s="112"/>
    </row>
    <row r="193">
      <c r="A193" s="112" t="s">
        <v>480</v>
      </c>
      <c r="B193" s="112" t="s">
        <v>120</v>
      </c>
      <c r="C193" s="113" t="s">
        <v>240</v>
      </c>
      <c r="D193" s="185">
        <v>40.0</v>
      </c>
      <c r="E193" s="112" t="s">
        <v>211</v>
      </c>
      <c r="F193" s="187"/>
      <c r="G193" s="187"/>
      <c r="H193" s="187"/>
      <c r="I193" s="187"/>
      <c r="J193" s="187"/>
      <c r="K193" s="187"/>
      <c r="L193" s="187"/>
      <c r="M193" s="187"/>
      <c r="N193" s="187"/>
      <c r="O193" s="187"/>
      <c r="P193" s="187"/>
      <c r="Q193" s="187"/>
      <c r="R193" s="187"/>
      <c r="S193" s="187"/>
      <c r="T193" s="187"/>
      <c r="U193" s="187"/>
      <c r="V193" s="188"/>
      <c r="W193" s="189"/>
      <c r="X193" s="187"/>
      <c r="Y193" s="181">
        <v>0.0</v>
      </c>
      <c r="Z193" s="182" t="s">
        <v>31</v>
      </c>
      <c r="AA193" s="112"/>
      <c r="AB193" s="190" t="s">
        <v>31</v>
      </c>
      <c r="AC193" s="112"/>
      <c r="AD193" s="112"/>
      <c r="AE193" s="112"/>
    </row>
    <row r="194">
      <c r="A194" s="221" t="s">
        <v>481</v>
      </c>
      <c r="B194" s="112" t="s">
        <v>120</v>
      </c>
      <c r="C194" s="133" t="s">
        <v>36</v>
      </c>
      <c r="D194" s="177">
        <v>1.0</v>
      </c>
      <c r="E194" s="112" t="s">
        <v>211</v>
      </c>
      <c r="F194" s="187"/>
      <c r="G194" s="187"/>
      <c r="H194" s="187"/>
      <c r="I194" s="187"/>
      <c r="J194" s="187"/>
      <c r="K194" s="187"/>
      <c r="L194" s="187"/>
      <c r="M194" s="187"/>
      <c r="N194" s="187"/>
      <c r="O194" s="187"/>
      <c r="P194" s="187"/>
      <c r="Q194" s="187"/>
      <c r="R194" s="187"/>
      <c r="S194" s="187"/>
      <c r="T194" s="187"/>
      <c r="U194" s="187"/>
      <c r="V194" s="188"/>
      <c r="W194" s="189"/>
      <c r="X194" s="187"/>
      <c r="Y194" s="181">
        <v>0.0</v>
      </c>
      <c r="Z194" s="182" t="s">
        <v>31</v>
      </c>
      <c r="AA194" s="112"/>
      <c r="AB194" s="190" t="s">
        <v>31</v>
      </c>
      <c r="AC194" s="112"/>
      <c r="AD194" s="112"/>
      <c r="AE194" s="112"/>
    </row>
    <row r="195">
      <c r="A195" s="225" t="s">
        <v>482</v>
      </c>
      <c r="B195" s="129" t="s">
        <v>120</v>
      </c>
      <c r="C195" s="133" t="s">
        <v>29</v>
      </c>
      <c r="D195" s="177">
        <v>30.0</v>
      </c>
      <c r="E195" s="129" t="s">
        <v>220</v>
      </c>
      <c r="F195" s="204">
        <v>61.0</v>
      </c>
      <c r="G195" s="204">
        <v>23.0</v>
      </c>
      <c r="H195" s="204">
        <v>3.0</v>
      </c>
      <c r="I195" s="204">
        <v>10.0</v>
      </c>
      <c r="J195" s="204"/>
      <c r="K195" s="204"/>
      <c r="L195" s="205"/>
      <c r="M195" s="204">
        <v>2.0</v>
      </c>
      <c r="N195" s="205"/>
      <c r="O195" s="204">
        <v>3.0</v>
      </c>
      <c r="P195" s="205"/>
      <c r="Q195" s="204">
        <v>1.0</v>
      </c>
      <c r="R195" s="205"/>
      <c r="S195" s="204">
        <v>1.0</v>
      </c>
      <c r="T195" s="205"/>
      <c r="U195" s="205"/>
      <c r="V195" s="233"/>
      <c r="W195" s="227"/>
      <c r="X195" s="227"/>
      <c r="Y195" s="181">
        <v>102.0</v>
      </c>
      <c r="Z195" s="182">
        <v>24.509803921568626</v>
      </c>
      <c r="AA195" s="112"/>
      <c r="AB195" s="190">
        <v>45140.67523965277</v>
      </c>
      <c r="AC195" s="112"/>
      <c r="AD195" s="112"/>
      <c r="AE195" s="112"/>
    </row>
    <row r="196">
      <c r="A196" s="129" t="s">
        <v>483</v>
      </c>
      <c r="B196" s="129" t="s">
        <v>120</v>
      </c>
      <c r="C196" s="113" t="s">
        <v>35</v>
      </c>
      <c r="D196" s="185">
        <v>4.0</v>
      </c>
      <c r="E196" s="129" t="s">
        <v>220</v>
      </c>
      <c r="F196" s="187"/>
      <c r="G196" s="187"/>
      <c r="H196" s="187"/>
      <c r="I196" s="187"/>
      <c r="J196" s="187"/>
      <c r="K196" s="187"/>
      <c r="L196" s="187"/>
      <c r="M196" s="187"/>
      <c r="N196" s="187"/>
      <c r="O196" s="187"/>
      <c r="P196" s="187"/>
      <c r="Q196" s="187"/>
      <c r="R196" s="187"/>
      <c r="S196" s="187"/>
      <c r="T196" s="187"/>
      <c r="U196" s="187"/>
      <c r="V196" s="188"/>
      <c r="W196" s="189"/>
      <c r="X196" s="215"/>
      <c r="Y196" s="181">
        <v>0.0</v>
      </c>
      <c r="Z196" s="182" t="s">
        <v>31</v>
      </c>
      <c r="AA196" s="112"/>
      <c r="AB196" s="190" t="s">
        <v>31</v>
      </c>
      <c r="AC196" s="112"/>
      <c r="AD196" s="112"/>
      <c r="AE196" s="112"/>
    </row>
    <row r="197">
      <c r="A197" s="225" t="s">
        <v>484</v>
      </c>
      <c r="B197" s="129" t="s">
        <v>120</v>
      </c>
      <c r="C197" s="133" t="s">
        <v>40</v>
      </c>
      <c r="D197" s="177">
        <v>42.0</v>
      </c>
      <c r="E197" s="129" t="s">
        <v>220</v>
      </c>
      <c r="F197" s="187"/>
      <c r="G197" s="187"/>
      <c r="H197" s="187"/>
      <c r="I197" s="187"/>
      <c r="J197" s="187"/>
      <c r="K197" s="187"/>
      <c r="L197" s="187"/>
      <c r="M197" s="187"/>
      <c r="N197" s="187"/>
      <c r="O197" s="187"/>
      <c r="P197" s="187"/>
      <c r="Q197" s="187"/>
      <c r="R197" s="187"/>
      <c r="S197" s="187"/>
      <c r="T197" s="187"/>
      <c r="U197" s="187"/>
      <c r="V197" s="188"/>
      <c r="W197" s="189"/>
      <c r="X197" s="187"/>
      <c r="Y197" s="181">
        <v>0.0</v>
      </c>
      <c r="Z197" s="182" t="s">
        <v>31</v>
      </c>
      <c r="AA197" s="112"/>
      <c r="AB197" s="190" t="s">
        <v>31</v>
      </c>
      <c r="AC197" s="112"/>
      <c r="AD197" s="112"/>
      <c r="AE197" s="112"/>
    </row>
    <row r="198">
      <c r="A198" s="112" t="s">
        <v>485</v>
      </c>
      <c r="B198" s="112" t="s">
        <v>120</v>
      </c>
      <c r="C198" s="113" t="s">
        <v>229</v>
      </c>
      <c r="D198" s="185">
        <v>12.0</v>
      </c>
      <c r="E198" s="112" t="s">
        <v>220</v>
      </c>
      <c r="F198" s="187"/>
      <c r="G198" s="187"/>
      <c r="H198" s="187"/>
      <c r="I198" s="187"/>
      <c r="J198" s="187"/>
      <c r="K198" s="187"/>
      <c r="L198" s="187"/>
      <c r="M198" s="187"/>
      <c r="N198" s="187"/>
      <c r="O198" s="187"/>
      <c r="P198" s="187"/>
      <c r="Q198" s="187"/>
      <c r="R198" s="187"/>
      <c r="S198" s="187"/>
      <c r="T198" s="187"/>
      <c r="U198" s="187"/>
      <c r="V198" s="188"/>
      <c r="W198" s="189"/>
      <c r="X198" s="187"/>
      <c r="Y198" s="181">
        <v>0.0</v>
      </c>
      <c r="Z198" s="182" t="s">
        <v>31</v>
      </c>
      <c r="AA198" s="112"/>
      <c r="AB198" s="190" t="s">
        <v>31</v>
      </c>
      <c r="AC198" s="112"/>
      <c r="AD198" s="112"/>
      <c r="AE198" s="112"/>
    </row>
    <row r="199">
      <c r="A199" s="112" t="s">
        <v>486</v>
      </c>
      <c r="B199" s="112" t="s">
        <v>120</v>
      </c>
      <c r="C199" s="113" t="s">
        <v>233</v>
      </c>
      <c r="D199" s="185">
        <v>31.0</v>
      </c>
      <c r="E199" s="112" t="s">
        <v>220</v>
      </c>
      <c r="F199" s="187"/>
      <c r="G199" s="187"/>
      <c r="H199" s="187"/>
      <c r="I199" s="187"/>
      <c r="J199" s="187"/>
      <c r="K199" s="187"/>
      <c r="L199" s="187"/>
      <c r="M199" s="187"/>
      <c r="N199" s="187"/>
      <c r="O199" s="187"/>
      <c r="P199" s="187"/>
      <c r="Q199" s="187"/>
      <c r="R199" s="187"/>
      <c r="S199" s="187"/>
      <c r="T199" s="187"/>
      <c r="U199" s="187"/>
      <c r="V199" s="188"/>
      <c r="W199" s="189"/>
      <c r="X199" s="187"/>
      <c r="Y199" s="181">
        <v>0.0</v>
      </c>
      <c r="Z199" s="182" t="s">
        <v>31</v>
      </c>
      <c r="AA199" s="112"/>
      <c r="AB199" s="190" t="s">
        <v>31</v>
      </c>
      <c r="AC199" s="112"/>
      <c r="AD199" s="112"/>
      <c r="AE199" s="112"/>
    </row>
    <row r="200">
      <c r="A200" s="112" t="s">
        <v>487</v>
      </c>
      <c r="B200" s="112" t="s">
        <v>122</v>
      </c>
      <c r="C200" s="137" t="s">
        <v>210</v>
      </c>
      <c r="D200" s="216">
        <v>42.0</v>
      </c>
      <c r="E200" s="112" t="s">
        <v>211</v>
      </c>
      <c r="F200" s="187"/>
      <c r="G200" s="187"/>
      <c r="H200" s="187"/>
      <c r="I200" s="187"/>
      <c r="J200" s="187"/>
      <c r="K200" s="187"/>
      <c r="L200" s="187"/>
      <c r="M200" s="187"/>
      <c r="N200" s="187"/>
      <c r="O200" s="187"/>
      <c r="P200" s="187"/>
      <c r="Q200" s="187"/>
      <c r="R200" s="187"/>
      <c r="S200" s="187"/>
      <c r="T200" s="187"/>
      <c r="U200" s="187"/>
      <c r="V200" s="188"/>
      <c r="W200" s="189"/>
      <c r="X200" s="187"/>
      <c r="Y200" s="181">
        <v>0.0</v>
      </c>
      <c r="Z200" s="182" t="s">
        <v>31</v>
      </c>
      <c r="AA200" s="112"/>
      <c r="AB200" s="190" t="s">
        <v>31</v>
      </c>
      <c r="AC200" s="112"/>
      <c r="AD200" s="112"/>
      <c r="AE200" s="112"/>
    </row>
    <row r="201">
      <c r="A201" s="112" t="s">
        <v>488</v>
      </c>
      <c r="B201" s="112" t="s">
        <v>122</v>
      </c>
      <c r="C201" s="133" t="s">
        <v>216</v>
      </c>
      <c r="D201" s="177">
        <v>10.0</v>
      </c>
      <c r="E201" s="112" t="s">
        <v>211</v>
      </c>
      <c r="F201" s="187"/>
      <c r="G201" s="187"/>
      <c r="H201" s="187"/>
      <c r="I201" s="187"/>
      <c r="J201" s="187"/>
      <c r="K201" s="187"/>
      <c r="L201" s="187"/>
      <c r="M201" s="187"/>
      <c r="N201" s="187"/>
      <c r="O201" s="187"/>
      <c r="P201" s="187"/>
      <c r="Q201" s="187"/>
      <c r="R201" s="187"/>
      <c r="S201" s="187"/>
      <c r="T201" s="187"/>
      <c r="U201" s="187"/>
      <c r="V201" s="188"/>
      <c r="W201" s="189"/>
      <c r="X201" s="187"/>
      <c r="Y201" s="181">
        <v>0.0</v>
      </c>
      <c r="Z201" s="182" t="s">
        <v>31</v>
      </c>
      <c r="AA201" s="112"/>
      <c r="AB201" s="190" t="s">
        <v>31</v>
      </c>
      <c r="AC201" s="112"/>
      <c r="AD201" s="112"/>
      <c r="AE201" s="112"/>
    </row>
    <row r="202">
      <c r="A202" s="112" t="s">
        <v>489</v>
      </c>
      <c r="B202" s="112" t="s">
        <v>122</v>
      </c>
      <c r="C202" s="137" t="s">
        <v>236</v>
      </c>
      <c r="D202" s="216">
        <v>5.0</v>
      </c>
      <c r="E202" s="112" t="s">
        <v>211</v>
      </c>
      <c r="F202" s="187"/>
      <c r="G202" s="187"/>
      <c r="H202" s="187"/>
      <c r="I202" s="187"/>
      <c r="J202" s="187"/>
      <c r="K202" s="187"/>
      <c r="L202" s="187"/>
      <c r="M202" s="187"/>
      <c r="N202" s="187"/>
      <c r="O202" s="187"/>
      <c r="P202" s="187"/>
      <c r="Q202" s="187"/>
      <c r="R202" s="187"/>
      <c r="S202" s="187"/>
      <c r="T202" s="187"/>
      <c r="U202" s="187"/>
      <c r="V202" s="188"/>
      <c r="W202" s="189"/>
      <c r="X202" s="187"/>
      <c r="Y202" s="181">
        <v>0.0</v>
      </c>
      <c r="Z202" s="182" t="s">
        <v>31</v>
      </c>
      <c r="AA202" s="112"/>
      <c r="AB202" s="190" t="s">
        <v>31</v>
      </c>
      <c r="AC202" s="112"/>
      <c r="AD202" s="112"/>
      <c r="AE202" s="112"/>
    </row>
    <row r="203">
      <c r="A203" s="112" t="s">
        <v>490</v>
      </c>
      <c r="B203" s="112" t="s">
        <v>122</v>
      </c>
      <c r="C203" s="133" t="s">
        <v>240</v>
      </c>
      <c r="D203" s="177">
        <v>27.0</v>
      </c>
      <c r="E203" s="112" t="s">
        <v>211</v>
      </c>
      <c r="F203" s="187"/>
      <c r="G203" s="187"/>
      <c r="H203" s="187"/>
      <c r="I203" s="187"/>
      <c r="J203" s="187"/>
      <c r="K203" s="187"/>
      <c r="L203" s="187"/>
      <c r="M203" s="187"/>
      <c r="N203" s="187"/>
      <c r="O203" s="187"/>
      <c r="P203" s="187"/>
      <c r="Q203" s="187"/>
      <c r="R203" s="187"/>
      <c r="S203" s="187"/>
      <c r="T203" s="187"/>
      <c r="U203" s="187"/>
      <c r="V203" s="188"/>
      <c r="W203" s="189"/>
      <c r="X203" s="187"/>
      <c r="Y203" s="181">
        <v>0.0</v>
      </c>
      <c r="Z203" s="182" t="s">
        <v>31</v>
      </c>
      <c r="AA203" s="112"/>
      <c r="AB203" s="190" t="s">
        <v>31</v>
      </c>
      <c r="AC203" s="112"/>
      <c r="AD203" s="112"/>
      <c r="AE203" s="112"/>
    </row>
    <row r="204">
      <c r="A204" s="112" t="s">
        <v>491</v>
      </c>
      <c r="B204" s="112" t="s">
        <v>122</v>
      </c>
      <c r="C204" s="137" t="s">
        <v>36</v>
      </c>
      <c r="D204" s="216">
        <v>36.0</v>
      </c>
      <c r="E204" s="112" t="s">
        <v>211</v>
      </c>
      <c r="F204" s="187"/>
      <c r="G204" s="187"/>
      <c r="H204" s="187"/>
      <c r="I204" s="187"/>
      <c r="J204" s="187"/>
      <c r="K204" s="187"/>
      <c r="L204" s="187"/>
      <c r="M204" s="187"/>
      <c r="N204" s="187"/>
      <c r="O204" s="187"/>
      <c r="P204" s="187"/>
      <c r="Q204" s="187"/>
      <c r="R204" s="187"/>
      <c r="S204" s="187"/>
      <c r="T204" s="187"/>
      <c r="U204" s="187"/>
      <c r="V204" s="188"/>
      <c r="W204" s="189"/>
      <c r="X204" s="187"/>
      <c r="Y204" s="181">
        <v>0.0</v>
      </c>
      <c r="Z204" s="182" t="s">
        <v>31</v>
      </c>
      <c r="AA204" s="112"/>
      <c r="AB204" s="190" t="s">
        <v>31</v>
      </c>
      <c r="AC204" s="112"/>
      <c r="AD204" s="112"/>
      <c r="AE204" s="112"/>
    </row>
    <row r="205">
      <c r="A205" s="129" t="s">
        <v>492</v>
      </c>
      <c r="B205" s="129" t="s">
        <v>122</v>
      </c>
      <c r="C205" s="137" t="s">
        <v>29</v>
      </c>
      <c r="D205" s="216">
        <v>2.0</v>
      </c>
      <c r="E205" s="129" t="s">
        <v>220</v>
      </c>
      <c r="F205" s="191"/>
      <c r="G205" s="191"/>
      <c r="H205" s="191"/>
      <c r="I205" s="191"/>
      <c r="J205" s="191"/>
      <c r="K205" s="191"/>
      <c r="L205" s="191"/>
      <c r="M205" s="191"/>
      <c r="N205" s="191"/>
      <c r="O205" s="191"/>
      <c r="P205" s="191"/>
      <c r="Q205" s="191"/>
      <c r="R205" s="191"/>
      <c r="S205" s="191"/>
      <c r="T205" s="191"/>
      <c r="U205" s="191"/>
      <c r="V205" s="192"/>
      <c r="W205" s="180"/>
      <c r="X205" s="180"/>
      <c r="Y205" s="181">
        <v>0.0</v>
      </c>
      <c r="Z205" s="182" t="s">
        <v>31</v>
      </c>
      <c r="AA205" s="112"/>
      <c r="AB205" s="190" t="s">
        <v>31</v>
      </c>
      <c r="AC205" s="112"/>
      <c r="AD205" s="112"/>
      <c r="AE205" s="112"/>
    </row>
    <row r="206">
      <c r="A206" s="129" t="s">
        <v>493</v>
      </c>
      <c r="B206" s="129" t="s">
        <v>122</v>
      </c>
      <c r="C206" s="137" t="s">
        <v>35</v>
      </c>
      <c r="D206" s="216">
        <v>11.0</v>
      </c>
      <c r="E206" s="129" t="s">
        <v>220</v>
      </c>
      <c r="F206" s="187"/>
      <c r="G206" s="187"/>
      <c r="H206" s="187"/>
      <c r="I206" s="187"/>
      <c r="J206" s="187"/>
      <c r="K206" s="187"/>
      <c r="L206" s="187"/>
      <c r="M206" s="187"/>
      <c r="N206" s="187"/>
      <c r="O206" s="187"/>
      <c r="P206" s="187"/>
      <c r="Q206" s="187"/>
      <c r="R206" s="187"/>
      <c r="S206" s="187"/>
      <c r="T206" s="187"/>
      <c r="U206" s="187"/>
      <c r="V206" s="188"/>
      <c r="W206" s="189"/>
      <c r="X206" s="189"/>
      <c r="Y206" s="181">
        <v>0.0</v>
      </c>
      <c r="Z206" s="182" t="s">
        <v>31</v>
      </c>
      <c r="AA206" s="112"/>
      <c r="AB206" s="190" t="s">
        <v>31</v>
      </c>
      <c r="AC206" s="112"/>
      <c r="AD206" s="112"/>
      <c r="AE206" s="112"/>
    </row>
    <row r="207">
      <c r="A207" s="129" t="s">
        <v>494</v>
      </c>
      <c r="B207" s="129" t="s">
        <v>122</v>
      </c>
      <c r="C207" s="137" t="s">
        <v>40</v>
      </c>
      <c r="D207" s="216">
        <v>20.0</v>
      </c>
      <c r="E207" s="129" t="s">
        <v>220</v>
      </c>
      <c r="F207" s="187"/>
      <c r="G207" s="187"/>
      <c r="H207" s="187"/>
      <c r="I207" s="187"/>
      <c r="J207" s="187"/>
      <c r="K207" s="187"/>
      <c r="L207" s="187"/>
      <c r="M207" s="187"/>
      <c r="N207" s="187"/>
      <c r="O207" s="187"/>
      <c r="P207" s="187"/>
      <c r="Q207" s="187"/>
      <c r="R207" s="187"/>
      <c r="S207" s="187"/>
      <c r="T207" s="187"/>
      <c r="U207" s="187"/>
      <c r="V207" s="188"/>
      <c r="W207" s="189"/>
      <c r="X207" s="187"/>
      <c r="Y207" s="181">
        <v>0.0</v>
      </c>
      <c r="Z207" s="182" t="s">
        <v>31</v>
      </c>
      <c r="AA207" s="112"/>
      <c r="AB207" s="190" t="s">
        <v>31</v>
      </c>
      <c r="AC207" s="112"/>
      <c r="AD207" s="112"/>
      <c r="AE207" s="112"/>
    </row>
    <row r="208">
      <c r="A208" s="112" t="s">
        <v>495</v>
      </c>
      <c r="B208" s="112" t="s">
        <v>122</v>
      </c>
      <c r="C208" s="133" t="s">
        <v>229</v>
      </c>
      <c r="D208" s="177">
        <v>28.0</v>
      </c>
      <c r="E208" s="112" t="s">
        <v>220</v>
      </c>
      <c r="F208" s="187"/>
      <c r="G208" s="187"/>
      <c r="H208" s="187"/>
      <c r="I208" s="187"/>
      <c r="J208" s="187"/>
      <c r="K208" s="187"/>
      <c r="L208" s="187"/>
      <c r="M208" s="187"/>
      <c r="N208" s="187"/>
      <c r="O208" s="187"/>
      <c r="P208" s="187"/>
      <c r="Q208" s="187"/>
      <c r="R208" s="187"/>
      <c r="S208" s="187"/>
      <c r="T208" s="187"/>
      <c r="U208" s="187"/>
      <c r="V208" s="188"/>
      <c r="W208" s="189"/>
      <c r="X208" s="187"/>
      <c r="Y208" s="181">
        <v>0.0</v>
      </c>
      <c r="Z208" s="182" t="s">
        <v>31</v>
      </c>
      <c r="AA208" s="112"/>
      <c r="AB208" s="190" t="s">
        <v>31</v>
      </c>
      <c r="AC208" s="112"/>
      <c r="AD208" s="112"/>
      <c r="AE208" s="112"/>
    </row>
    <row r="209">
      <c r="A209" s="112" t="s">
        <v>496</v>
      </c>
      <c r="B209" s="112" t="s">
        <v>122</v>
      </c>
      <c r="C209" s="137" t="s">
        <v>233</v>
      </c>
      <c r="D209" s="216">
        <v>20.0</v>
      </c>
      <c r="E209" s="112" t="s">
        <v>220</v>
      </c>
      <c r="F209" s="187"/>
      <c r="G209" s="187"/>
      <c r="H209" s="187"/>
      <c r="I209" s="187"/>
      <c r="J209" s="187"/>
      <c r="K209" s="187"/>
      <c r="L209" s="187"/>
      <c r="M209" s="187"/>
      <c r="N209" s="187"/>
      <c r="O209" s="187"/>
      <c r="P209" s="187"/>
      <c r="Q209" s="187"/>
      <c r="R209" s="187"/>
      <c r="S209" s="187"/>
      <c r="T209" s="187"/>
      <c r="U209" s="187"/>
      <c r="V209" s="188"/>
      <c r="W209" s="189"/>
      <c r="X209" s="187"/>
      <c r="Y209" s="181">
        <v>0.0</v>
      </c>
      <c r="Z209" s="182" t="s">
        <v>31</v>
      </c>
      <c r="AA209" s="112"/>
      <c r="AB209" s="190" t="s">
        <v>31</v>
      </c>
      <c r="AC209" s="112"/>
      <c r="AD209" s="112"/>
      <c r="AE209" s="112"/>
    </row>
    <row r="210">
      <c r="A210" s="221" t="s">
        <v>497</v>
      </c>
      <c r="B210" s="112" t="s">
        <v>126</v>
      </c>
      <c r="C210" s="133" t="s">
        <v>210</v>
      </c>
      <c r="D210" s="177">
        <v>4.0</v>
      </c>
      <c r="E210" s="112" t="s">
        <v>211</v>
      </c>
      <c r="F210" s="186">
        <v>55.0</v>
      </c>
      <c r="G210" s="186">
        <v>31.0</v>
      </c>
      <c r="H210" s="187"/>
      <c r="I210" s="187"/>
      <c r="J210" s="186">
        <v>14.0</v>
      </c>
      <c r="K210" s="186">
        <v>1.0</v>
      </c>
      <c r="L210" s="186">
        <v>1.0</v>
      </c>
      <c r="M210" s="187"/>
      <c r="N210" s="186">
        <v>1.0</v>
      </c>
      <c r="O210" s="187"/>
      <c r="P210" s="186">
        <v>2.0</v>
      </c>
      <c r="Q210" s="187"/>
      <c r="R210" s="187"/>
      <c r="S210" s="186">
        <v>1.0</v>
      </c>
      <c r="T210" s="187"/>
      <c r="U210" s="187"/>
      <c r="V210" s="188"/>
      <c r="W210" s="189"/>
      <c r="X210" s="187"/>
      <c r="Y210" s="181">
        <v>104.0</v>
      </c>
      <c r="Z210" s="182">
        <v>46.15384615384615</v>
      </c>
      <c r="AA210" s="112"/>
      <c r="AB210" s="190">
        <v>45344.55397104166</v>
      </c>
      <c r="AC210" s="112"/>
      <c r="AD210" s="112"/>
      <c r="AE210" s="112"/>
    </row>
    <row r="211">
      <c r="A211" s="112" t="s">
        <v>498</v>
      </c>
      <c r="B211" s="112" t="s">
        <v>126</v>
      </c>
      <c r="C211" s="137" t="s">
        <v>216</v>
      </c>
      <c r="D211" s="216">
        <v>17.0</v>
      </c>
      <c r="E211" s="112" t="s">
        <v>211</v>
      </c>
      <c r="F211" s="187"/>
      <c r="G211" s="187"/>
      <c r="H211" s="187"/>
      <c r="I211" s="187"/>
      <c r="J211" s="187"/>
      <c r="K211" s="187"/>
      <c r="L211" s="187"/>
      <c r="M211" s="187"/>
      <c r="N211" s="187"/>
      <c r="O211" s="187"/>
      <c r="P211" s="187"/>
      <c r="Q211" s="187"/>
      <c r="R211" s="187"/>
      <c r="S211" s="187"/>
      <c r="T211" s="187"/>
      <c r="U211" s="187"/>
      <c r="V211" s="188"/>
      <c r="W211" s="189"/>
      <c r="X211" s="187"/>
      <c r="Y211" s="181">
        <v>0.0</v>
      </c>
      <c r="Z211" s="182" t="s">
        <v>31</v>
      </c>
      <c r="AA211" s="112"/>
      <c r="AB211" s="190" t="s">
        <v>31</v>
      </c>
      <c r="AC211" s="112"/>
      <c r="AD211" s="112"/>
      <c r="AE211" s="112"/>
    </row>
    <row r="212">
      <c r="A212" s="112" t="s">
        <v>499</v>
      </c>
      <c r="B212" s="112" t="s">
        <v>126</v>
      </c>
      <c r="C212" s="137" t="s">
        <v>236</v>
      </c>
      <c r="D212" s="216">
        <v>41.0</v>
      </c>
      <c r="E212" s="112" t="s">
        <v>211</v>
      </c>
      <c r="F212" s="187"/>
      <c r="G212" s="187"/>
      <c r="H212" s="187"/>
      <c r="I212" s="187"/>
      <c r="J212" s="187"/>
      <c r="K212" s="187"/>
      <c r="L212" s="187"/>
      <c r="M212" s="187"/>
      <c r="N212" s="187"/>
      <c r="O212" s="187"/>
      <c r="P212" s="187"/>
      <c r="Q212" s="187"/>
      <c r="R212" s="187"/>
      <c r="S212" s="187"/>
      <c r="T212" s="187"/>
      <c r="U212" s="187"/>
      <c r="V212" s="188"/>
      <c r="W212" s="189"/>
      <c r="X212" s="187"/>
      <c r="Y212" s="181">
        <v>0.0</v>
      </c>
      <c r="Z212" s="182" t="s">
        <v>31</v>
      </c>
      <c r="AA212" s="112"/>
      <c r="AB212" s="190" t="s">
        <v>31</v>
      </c>
      <c r="AC212" s="112"/>
      <c r="AD212" s="112"/>
      <c r="AE212" s="112"/>
    </row>
    <row r="213">
      <c r="A213" s="221" t="s">
        <v>500</v>
      </c>
      <c r="B213" s="112" t="s">
        <v>126</v>
      </c>
      <c r="C213" s="133" t="s">
        <v>240</v>
      </c>
      <c r="D213" s="177">
        <v>9.0</v>
      </c>
      <c r="E213" s="112" t="s">
        <v>211</v>
      </c>
      <c r="F213" s="187"/>
      <c r="G213" s="187"/>
      <c r="H213" s="187"/>
      <c r="I213" s="187"/>
      <c r="J213" s="187"/>
      <c r="K213" s="187"/>
      <c r="L213" s="187"/>
      <c r="M213" s="187"/>
      <c r="N213" s="187"/>
      <c r="O213" s="187"/>
      <c r="P213" s="187"/>
      <c r="Q213" s="187"/>
      <c r="R213" s="187"/>
      <c r="S213" s="187"/>
      <c r="T213" s="187"/>
      <c r="U213" s="187"/>
      <c r="V213" s="188"/>
      <c r="W213" s="189"/>
      <c r="X213" s="187"/>
      <c r="Y213" s="181">
        <v>0.0</v>
      </c>
      <c r="Z213" s="182" t="s">
        <v>31</v>
      </c>
      <c r="AA213" s="112"/>
      <c r="AB213" s="190" t="s">
        <v>31</v>
      </c>
      <c r="AC213" s="112"/>
      <c r="AD213" s="112"/>
      <c r="AE213" s="112"/>
    </row>
    <row r="214">
      <c r="A214" s="112" t="s">
        <v>501</v>
      </c>
      <c r="B214" s="112" t="s">
        <v>126</v>
      </c>
      <c r="C214" s="137" t="s">
        <v>36</v>
      </c>
      <c r="D214" s="216">
        <v>42.0</v>
      </c>
      <c r="E214" s="112" t="s">
        <v>211</v>
      </c>
      <c r="F214" s="187"/>
      <c r="G214" s="187"/>
      <c r="H214" s="187"/>
      <c r="I214" s="187"/>
      <c r="J214" s="187"/>
      <c r="K214" s="187"/>
      <c r="L214" s="187"/>
      <c r="M214" s="187"/>
      <c r="N214" s="187"/>
      <c r="O214" s="187"/>
      <c r="P214" s="187"/>
      <c r="Q214" s="187"/>
      <c r="R214" s="187"/>
      <c r="S214" s="187"/>
      <c r="T214" s="187"/>
      <c r="U214" s="187"/>
      <c r="V214" s="188"/>
      <c r="W214" s="189"/>
      <c r="X214" s="187"/>
      <c r="Y214" s="181">
        <v>0.0</v>
      </c>
      <c r="Z214" s="182" t="s">
        <v>31</v>
      </c>
      <c r="AA214" s="112"/>
      <c r="AB214" s="190" t="s">
        <v>31</v>
      </c>
      <c r="AC214" s="112"/>
      <c r="AD214" s="112"/>
      <c r="AE214" s="112"/>
    </row>
    <row r="215">
      <c r="A215" s="225" t="s">
        <v>502</v>
      </c>
      <c r="B215" s="129" t="s">
        <v>126</v>
      </c>
      <c r="C215" s="133" t="s">
        <v>29</v>
      </c>
      <c r="D215" s="177">
        <v>3.0</v>
      </c>
      <c r="E215" s="129" t="s">
        <v>220</v>
      </c>
      <c r="F215" s="191">
        <v>61.0</v>
      </c>
      <c r="G215" s="191">
        <v>23.0</v>
      </c>
      <c r="H215" s="191">
        <v>3.0</v>
      </c>
      <c r="I215" s="191">
        <v>3.0</v>
      </c>
      <c r="J215" s="191">
        <v>10.0</v>
      </c>
      <c r="K215" s="191"/>
      <c r="L215" s="191"/>
      <c r="M215" s="191">
        <v>2.0</v>
      </c>
      <c r="N215" s="191"/>
      <c r="O215" s="191">
        <v>3.0</v>
      </c>
      <c r="P215" s="191"/>
      <c r="Q215" s="191">
        <v>1.0</v>
      </c>
      <c r="R215" s="191"/>
      <c r="S215" s="191">
        <v>1.0</v>
      </c>
      <c r="T215" s="191"/>
      <c r="U215" s="191"/>
      <c r="V215" s="192" t="s">
        <v>413</v>
      </c>
      <c r="W215" s="180" t="s">
        <v>414</v>
      </c>
      <c r="X215" s="180">
        <v>2.0</v>
      </c>
      <c r="Y215" s="181">
        <v>105.0</v>
      </c>
      <c r="Z215" s="182">
        <v>33.33333333333333</v>
      </c>
      <c r="AA215" s="112"/>
      <c r="AB215" s="190">
        <v>45132.45251983796</v>
      </c>
      <c r="AC215" s="112"/>
      <c r="AD215" s="112"/>
      <c r="AE215" s="112"/>
    </row>
    <row r="216">
      <c r="A216" s="129" t="s">
        <v>503</v>
      </c>
      <c r="B216" s="129" t="s">
        <v>126</v>
      </c>
      <c r="C216" s="137" t="s">
        <v>35</v>
      </c>
      <c r="D216" s="216">
        <v>5.0</v>
      </c>
      <c r="E216" s="129" t="s">
        <v>220</v>
      </c>
      <c r="F216" s="187"/>
      <c r="G216" s="187"/>
      <c r="H216" s="187"/>
      <c r="I216" s="187"/>
      <c r="J216" s="187"/>
      <c r="K216" s="187"/>
      <c r="L216" s="187"/>
      <c r="M216" s="187"/>
      <c r="N216" s="187"/>
      <c r="O216" s="187"/>
      <c r="P216" s="187"/>
      <c r="Q216" s="187"/>
      <c r="R216" s="187"/>
      <c r="S216" s="187"/>
      <c r="T216" s="187"/>
      <c r="U216" s="187"/>
      <c r="V216" s="188"/>
      <c r="W216" s="189"/>
      <c r="X216" s="227"/>
      <c r="Y216" s="181">
        <v>0.0</v>
      </c>
      <c r="Z216" s="182" t="s">
        <v>31</v>
      </c>
      <c r="AA216" s="112"/>
      <c r="AB216" s="190" t="s">
        <v>31</v>
      </c>
      <c r="AC216" s="112"/>
      <c r="AD216" s="112"/>
      <c r="AE216" s="112"/>
    </row>
    <row r="217">
      <c r="A217" s="225" t="s">
        <v>504</v>
      </c>
      <c r="B217" s="129" t="s">
        <v>126</v>
      </c>
      <c r="C217" s="133" t="s">
        <v>40</v>
      </c>
      <c r="D217" s="177">
        <v>6.0</v>
      </c>
      <c r="E217" s="129" t="s">
        <v>220</v>
      </c>
      <c r="F217" s="187"/>
      <c r="G217" s="187"/>
      <c r="H217" s="187"/>
      <c r="I217" s="187"/>
      <c r="J217" s="187"/>
      <c r="K217" s="187"/>
      <c r="L217" s="187"/>
      <c r="M217" s="187"/>
      <c r="N217" s="187"/>
      <c r="O217" s="187"/>
      <c r="P217" s="187"/>
      <c r="Q217" s="187"/>
      <c r="R217" s="187"/>
      <c r="S217" s="187"/>
      <c r="T217" s="187"/>
      <c r="U217" s="187"/>
      <c r="V217" s="188"/>
      <c r="W217" s="189"/>
      <c r="X217" s="187"/>
      <c r="Y217" s="181">
        <v>0.0</v>
      </c>
      <c r="Z217" s="182" t="s">
        <v>31</v>
      </c>
      <c r="AA217" s="112"/>
      <c r="AB217" s="190" t="s">
        <v>31</v>
      </c>
      <c r="AC217" s="112"/>
      <c r="AD217" s="112"/>
      <c r="AE217" s="112"/>
    </row>
    <row r="218">
      <c r="A218" s="112" t="s">
        <v>505</v>
      </c>
      <c r="B218" s="112" t="s">
        <v>126</v>
      </c>
      <c r="C218" s="137" t="s">
        <v>229</v>
      </c>
      <c r="D218" s="216">
        <v>13.0</v>
      </c>
      <c r="E218" s="112" t="s">
        <v>220</v>
      </c>
      <c r="F218" s="187"/>
      <c r="G218" s="187"/>
      <c r="H218" s="187"/>
      <c r="I218" s="187"/>
      <c r="J218" s="187"/>
      <c r="K218" s="187"/>
      <c r="L218" s="187"/>
      <c r="M218" s="187"/>
      <c r="N218" s="187"/>
      <c r="O218" s="187"/>
      <c r="P218" s="187"/>
      <c r="Q218" s="187"/>
      <c r="R218" s="187"/>
      <c r="S218" s="187"/>
      <c r="T218" s="187"/>
      <c r="U218" s="187"/>
      <c r="V218" s="188"/>
      <c r="W218" s="189"/>
      <c r="X218" s="187"/>
      <c r="Y218" s="181">
        <v>0.0</v>
      </c>
      <c r="Z218" s="182" t="s">
        <v>31</v>
      </c>
      <c r="AA218" s="112"/>
      <c r="AB218" s="190" t="s">
        <v>31</v>
      </c>
      <c r="AC218" s="112"/>
      <c r="AD218" s="112"/>
      <c r="AE218" s="112"/>
    </row>
    <row r="219">
      <c r="A219" s="112" t="s">
        <v>506</v>
      </c>
      <c r="B219" s="112" t="s">
        <v>126</v>
      </c>
      <c r="C219" s="137" t="s">
        <v>233</v>
      </c>
      <c r="D219" s="216">
        <v>37.0</v>
      </c>
      <c r="E219" s="112" t="s">
        <v>220</v>
      </c>
      <c r="F219" s="187"/>
      <c r="G219" s="187"/>
      <c r="H219" s="187"/>
      <c r="I219" s="187"/>
      <c r="J219" s="187"/>
      <c r="K219" s="187"/>
      <c r="L219" s="187"/>
      <c r="M219" s="187"/>
      <c r="N219" s="187"/>
      <c r="O219" s="187"/>
      <c r="P219" s="187"/>
      <c r="Q219" s="187"/>
      <c r="R219" s="187"/>
      <c r="S219" s="187"/>
      <c r="T219" s="187"/>
      <c r="U219" s="187"/>
      <c r="V219" s="188"/>
      <c r="W219" s="189"/>
      <c r="X219" s="187"/>
      <c r="Y219" s="181">
        <v>0.0</v>
      </c>
      <c r="Z219" s="182" t="s">
        <v>31</v>
      </c>
      <c r="AA219" s="112"/>
      <c r="AB219" s="190" t="s">
        <v>31</v>
      </c>
      <c r="AC219" s="112"/>
      <c r="AD219" s="112"/>
      <c r="AE219" s="112"/>
    </row>
    <row r="220">
      <c r="A220" s="112" t="s">
        <v>507</v>
      </c>
      <c r="B220" s="112" t="s">
        <v>128</v>
      </c>
      <c r="C220" s="113" t="s">
        <v>210</v>
      </c>
      <c r="D220" s="185">
        <v>41.0</v>
      </c>
      <c r="E220" s="112" t="s">
        <v>211</v>
      </c>
      <c r="F220" s="187"/>
      <c r="G220" s="187"/>
      <c r="H220" s="187"/>
      <c r="I220" s="187"/>
      <c r="J220" s="187"/>
      <c r="K220" s="187"/>
      <c r="L220" s="187"/>
      <c r="M220" s="187"/>
      <c r="N220" s="187"/>
      <c r="O220" s="187"/>
      <c r="P220" s="187"/>
      <c r="Q220" s="187"/>
      <c r="R220" s="187"/>
      <c r="S220" s="187"/>
      <c r="T220" s="187"/>
      <c r="U220" s="187"/>
      <c r="V220" s="188"/>
      <c r="W220" s="189"/>
      <c r="X220" s="187"/>
      <c r="Y220" s="181">
        <v>0.0</v>
      </c>
      <c r="Z220" s="182" t="s">
        <v>31</v>
      </c>
      <c r="AA220" s="112"/>
      <c r="AB220" s="190" t="s">
        <v>31</v>
      </c>
      <c r="AC220" s="112"/>
      <c r="AD220" s="112"/>
      <c r="AE220" s="112"/>
    </row>
    <row r="221">
      <c r="A221" s="112" t="s">
        <v>508</v>
      </c>
      <c r="B221" s="112" t="s">
        <v>128</v>
      </c>
      <c r="C221" s="113" t="s">
        <v>216</v>
      </c>
      <c r="D221" s="185">
        <v>7.0</v>
      </c>
      <c r="E221" s="112" t="s">
        <v>211</v>
      </c>
      <c r="F221" s="187"/>
      <c r="G221" s="187"/>
      <c r="H221" s="187"/>
      <c r="I221" s="187"/>
      <c r="J221" s="187"/>
      <c r="K221" s="187"/>
      <c r="L221" s="187"/>
      <c r="M221" s="187"/>
      <c r="N221" s="187"/>
      <c r="O221" s="187"/>
      <c r="P221" s="187"/>
      <c r="Q221" s="187"/>
      <c r="R221" s="187"/>
      <c r="S221" s="187"/>
      <c r="T221" s="187"/>
      <c r="U221" s="187"/>
      <c r="V221" s="188"/>
      <c r="W221" s="189"/>
      <c r="X221" s="187"/>
      <c r="Y221" s="181">
        <v>0.0</v>
      </c>
      <c r="Z221" s="182" t="s">
        <v>31</v>
      </c>
      <c r="AA221" s="112"/>
      <c r="AB221" s="190" t="s">
        <v>31</v>
      </c>
      <c r="AC221" s="112"/>
      <c r="AD221" s="112"/>
      <c r="AE221" s="112"/>
    </row>
    <row r="222">
      <c r="A222" s="112" t="s">
        <v>509</v>
      </c>
      <c r="B222" s="112" t="s">
        <v>128</v>
      </c>
      <c r="C222" s="113" t="s">
        <v>236</v>
      </c>
      <c r="D222" s="185">
        <v>26.0</v>
      </c>
      <c r="E222" s="112" t="s">
        <v>211</v>
      </c>
      <c r="F222" s="187"/>
      <c r="G222" s="187"/>
      <c r="H222" s="187"/>
      <c r="I222" s="187"/>
      <c r="J222" s="187"/>
      <c r="K222" s="187"/>
      <c r="L222" s="187"/>
      <c r="M222" s="187"/>
      <c r="N222" s="187"/>
      <c r="O222" s="187"/>
      <c r="P222" s="187"/>
      <c r="Q222" s="187"/>
      <c r="R222" s="187"/>
      <c r="S222" s="187"/>
      <c r="T222" s="187"/>
      <c r="U222" s="187"/>
      <c r="V222" s="188"/>
      <c r="W222" s="189"/>
      <c r="X222" s="187"/>
      <c r="Y222" s="181">
        <v>0.0</v>
      </c>
      <c r="Z222" s="182" t="s">
        <v>31</v>
      </c>
      <c r="AA222" s="112"/>
      <c r="AB222" s="190" t="s">
        <v>31</v>
      </c>
      <c r="AC222" s="112"/>
      <c r="AD222" s="112"/>
      <c r="AE222" s="112"/>
    </row>
    <row r="223">
      <c r="A223" s="112" t="s">
        <v>510</v>
      </c>
      <c r="B223" s="112" t="s">
        <v>128</v>
      </c>
      <c r="C223" s="113" t="s">
        <v>240</v>
      </c>
      <c r="D223" s="185">
        <v>30.0</v>
      </c>
      <c r="E223" s="112" t="s">
        <v>211</v>
      </c>
      <c r="F223" s="187"/>
      <c r="G223" s="187"/>
      <c r="H223" s="187"/>
      <c r="I223" s="187"/>
      <c r="J223" s="187"/>
      <c r="K223" s="187"/>
      <c r="L223" s="187"/>
      <c r="M223" s="187"/>
      <c r="N223" s="187"/>
      <c r="O223" s="187"/>
      <c r="P223" s="187"/>
      <c r="Q223" s="187"/>
      <c r="R223" s="187"/>
      <c r="S223" s="187"/>
      <c r="T223" s="187"/>
      <c r="U223" s="187"/>
      <c r="V223" s="188"/>
      <c r="W223" s="189"/>
      <c r="X223" s="187"/>
      <c r="Y223" s="181">
        <v>0.0</v>
      </c>
      <c r="Z223" s="182" t="s">
        <v>31</v>
      </c>
      <c r="AA223" s="112"/>
      <c r="AB223" s="190" t="s">
        <v>31</v>
      </c>
      <c r="AC223" s="112"/>
      <c r="AD223" s="112"/>
      <c r="AE223" s="112"/>
    </row>
    <row r="224">
      <c r="A224" s="112" t="s">
        <v>511</v>
      </c>
      <c r="B224" s="112" t="s">
        <v>128</v>
      </c>
      <c r="C224" s="113" t="s">
        <v>36</v>
      </c>
      <c r="D224" s="185">
        <v>9.0</v>
      </c>
      <c r="E224" s="112" t="s">
        <v>211</v>
      </c>
      <c r="F224" s="187"/>
      <c r="G224" s="187"/>
      <c r="H224" s="187"/>
      <c r="I224" s="187"/>
      <c r="J224" s="187"/>
      <c r="K224" s="187"/>
      <c r="L224" s="187"/>
      <c r="M224" s="187"/>
      <c r="N224" s="187"/>
      <c r="O224" s="187"/>
      <c r="P224" s="187"/>
      <c r="Q224" s="187"/>
      <c r="R224" s="187"/>
      <c r="S224" s="187"/>
      <c r="T224" s="187"/>
      <c r="U224" s="187"/>
      <c r="V224" s="188"/>
      <c r="W224" s="189"/>
      <c r="X224" s="187"/>
      <c r="Y224" s="181">
        <v>0.0</v>
      </c>
      <c r="Z224" s="182" t="s">
        <v>31</v>
      </c>
      <c r="AA224" s="112"/>
      <c r="AB224" s="190" t="s">
        <v>31</v>
      </c>
      <c r="AC224" s="112"/>
      <c r="AD224" s="112"/>
      <c r="AE224" s="112"/>
    </row>
    <row r="225">
      <c r="A225" s="129" t="s">
        <v>512</v>
      </c>
      <c r="B225" s="129" t="s">
        <v>128</v>
      </c>
      <c r="C225" s="113" t="s">
        <v>29</v>
      </c>
      <c r="D225" s="185">
        <v>38.0</v>
      </c>
      <c r="E225" s="129" t="s">
        <v>220</v>
      </c>
      <c r="F225" s="187"/>
      <c r="G225" s="187"/>
      <c r="H225" s="187"/>
      <c r="I225" s="187"/>
      <c r="J225" s="187"/>
      <c r="K225" s="187"/>
      <c r="L225" s="187"/>
      <c r="M225" s="187"/>
      <c r="N225" s="187"/>
      <c r="O225" s="187"/>
      <c r="P225" s="187"/>
      <c r="Q225" s="187"/>
      <c r="R225" s="187"/>
      <c r="S225" s="187"/>
      <c r="T225" s="187"/>
      <c r="U225" s="187"/>
      <c r="V225" s="188"/>
      <c r="W225" s="189"/>
      <c r="X225" s="227"/>
      <c r="Y225" s="181">
        <v>0.0</v>
      </c>
      <c r="Z225" s="182" t="s">
        <v>31</v>
      </c>
      <c r="AA225" s="112"/>
      <c r="AB225" s="190" t="s">
        <v>31</v>
      </c>
      <c r="AC225" s="112"/>
      <c r="AD225" s="112"/>
      <c r="AE225" s="112"/>
    </row>
    <row r="226">
      <c r="A226" s="129" t="s">
        <v>513</v>
      </c>
      <c r="B226" s="129" t="s">
        <v>128</v>
      </c>
      <c r="C226" s="113" t="s">
        <v>35</v>
      </c>
      <c r="D226" s="185">
        <v>14.0</v>
      </c>
      <c r="E226" s="129" t="s">
        <v>220</v>
      </c>
      <c r="F226" s="187"/>
      <c r="G226" s="187"/>
      <c r="H226" s="187"/>
      <c r="I226" s="187"/>
      <c r="J226" s="187"/>
      <c r="K226" s="187"/>
      <c r="L226" s="187"/>
      <c r="M226" s="187"/>
      <c r="N226" s="187"/>
      <c r="O226" s="187"/>
      <c r="P226" s="187"/>
      <c r="Q226" s="187"/>
      <c r="R226" s="187"/>
      <c r="S226" s="187"/>
      <c r="T226" s="187"/>
      <c r="U226" s="187"/>
      <c r="V226" s="188"/>
      <c r="W226" s="189"/>
      <c r="X226" s="227"/>
      <c r="Y226" s="181">
        <v>0.0</v>
      </c>
      <c r="Z226" s="182" t="s">
        <v>31</v>
      </c>
      <c r="AA226" s="112"/>
      <c r="AB226" s="190" t="s">
        <v>31</v>
      </c>
      <c r="AC226" s="112"/>
      <c r="AD226" s="112"/>
      <c r="AE226" s="112"/>
    </row>
    <row r="227">
      <c r="A227" s="129" t="s">
        <v>514</v>
      </c>
      <c r="B227" s="129" t="s">
        <v>128</v>
      </c>
      <c r="C227" s="113" t="s">
        <v>40</v>
      </c>
      <c r="D227" s="185">
        <v>12.0</v>
      </c>
      <c r="E227" s="129" t="s">
        <v>220</v>
      </c>
      <c r="F227" s="187"/>
      <c r="G227" s="187"/>
      <c r="H227" s="187"/>
      <c r="I227" s="187"/>
      <c r="J227" s="187"/>
      <c r="K227" s="187"/>
      <c r="L227" s="187"/>
      <c r="M227" s="187"/>
      <c r="N227" s="187"/>
      <c r="O227" s="187"/>
      <c r="P227" s="187"/>
      <c r="Q227" s="187"/>
      <c r="R227" s="187"/>
      <c r="S227" s="187"/>
      <c r="T227" s="187"/>
      <c r="U227" s="187"/>
      <c r="V227" s="188"/>
      <c r="W227" s="189"/>
      <c r="X227" s="187"/>
      <c r="Y227" s="181">
        <v>0.0</v>
      </c>
      <c r="Z227" s="182" t="s">
        <v>31</v>
      </c>
      <c r="AA227" s="112"/>
      <c r="AB227" s="190" t="s">
        <v>31</v>
      </c>
      <c r="AC227" s="112"/>
      <c r="AD227" s="112"/>
      <c r="AE227" s="112"/>
    </row>
    <row r="228">
      <c r="A228" s="129" t="s">
        <v>515</v>
      </c>
      <c r="B228" s="129" t="s">
        <v>128</v>
      </c>
      <c r="C228" s="113" t="s">
        <v>229</v>
      </c>
      <c r="D228" s="185">
        <v>4.0</v>
      </c>
      <c r="E228" s="129" t="s">
        <v>220</v>
      </c>
      <c r="F228" s="187"/>
      <c r="G228" s="187"/>
      <c r="H228" s="187"/>
      <c r="I228" s="187"/>
      <c r="J228" s="187"/>
      <c r="K228" s="187"/>
      <c r="L228" s="187"/>
      <c r="M228" s="187"/>
      <c r="N228" s="187"/>
      <c r="O228" s="187"/>
      <c r="P228" s="187"/>
      <c r="Q228" s="187"/>
      <c r="R228" s="187"/>
      <c r="S228" s="187"/>
      <c r="T228" s="187"/>
      <c r="U228" s="187"/>
      <c r="V228" s="188"/>
      <c r="W228" s="189"/>
      <c r="X228" s="187"/>
      <c r="Y228" s="181">
        <v>0.0</v>
      </c>
      <c r="Z228" s="182" t="s">
        <v>31</v>
      </c>
      <c r="AA228" s="112"/>
      <c r="AB228" s="190" t="s">
        <v>31</v>
      </c>
      <c r="AC228" s="112"/>
      <c r="AD228" s="112"/>
      <c r="AE228" s="112"/>
    </row>
    <row r="229">
      <c r="A229" s="112" t="s">
        <v>516</v>
      </c>
      <c r="B229" s="112" t="s">
        <v>128</v>
      </c>
      <c r="C229" s="113" t="s">
        <v>233</v>
      </c>
      <c r="D229" s="185">
        <v>19.0</v>
      </c>
      <c r="E229" s="112" t="s">
        <v>220</v>
      </c>
      <c r="F229" s="187"/>
      <c r="G229" s="187"/>
      <c r="H229" s="187"/>
      <c r="I229" s="187"/>
      <c r="J229" s="187"/>
      <c r="K229" s="187"/>
      <c r="L229" s="187"/>
      <c r="M229" s="187"/>
      <c r="N229" s="187"/>
      <c r="O229" s="187"/>
      <c r="P229" s="187"/>
      <c r="Q229" s="187"/>
      <c r="R229" s="187"/>
      <c r="S229" s="187"/>
      <c r="T229" s="187"/>
      <c r="U229" s="187"/>
      <c r="V229" s="188"/>
      <c r="W229" s="189"/>
      <c r="X229" s="187"/>
      <c r="Y229" s="181">
        <v>0.0</v>
      </c>
      <c r="Z229" s="182" t="s">
        <v>31</v>
      </c>
      <c r="AA229" s="112"/>
      <c r="AB229" s="190" t="s">
        <v>31</v>
      </c>
      <c r="AC229" s="112"/>
      <c r="AD229" s="112"/>
      <c r="AE229" s="112"/>
    </row>
    <row r="230">
      <c r="A230" s="112" t="s">
        <v>517</v>
      </c>
      <c r="B230" s="112" t="s">
        <v>132</v>
      </c>
      <c r="C230" s="113" t="s">
        <v>210</v>
      </c>
      <c r="D230" s="185">
        <v>17.0</v>
      </c>
      <c r="E230" s="112" t="s">
        <v>211</v>
      </c>
      <c r="F230" s="187"/>
      <c r="G230" s="187"/>
      <c r="H230" s="187"/>
      <c r="I230" s="187"/>
      <c r="J230" s="187"/>
      <c r="K230" s="187"/>
      <c r="L230" s="187"/>
      <c r="M230" s="187"/>
      <c r="N230" s="187"/>
      <c r="O230" s="187"/>
      <c r="P230" s="187"/>
      <c r="Q230" s="187"/>
      <c r="R230" s="187"/>
      <c r="S230" s="187"/>
      <c r="T230" s="187"/>
      <c r="U230" s="187"/>
      <c r="V230" s="188"/>
      <c r="W230" s="189"/>
      <c r="X230" s="187"/>
      <c r="Y230" s="181">
        <v>0.0</v>
      </c>
      <c r="Z230" s="182" t="s">
        <v>31</v>
      </c>
      <c r="AA230" s="112"/>
      <c r="AB230" s="190" t="s">
        <v>31</v>
      </c>
      <c r="AC230" s="112"/>
      <c r="AD230" s="112"/>
      <c r="AE230" s="112"/>
    </row>
    <row r="231">
      <c r="A231" s="112" t="s">
        <v>518</v>
      </c>
      <c r="B231" s="112" t="s">
        <v>132</v>
      </c>
      <c r="C231" s="113" t="s">
        <v>216</v>
      </c>
      <c r="D231" s="185">
        <v>29.0</v>
      </c>
      <c r="E231" s="112" t="s">
        <v>211</v>
      </c>
      <c r="F231" s="187"/>
      <c r="G231" s="187"/>
      <c r="H231" s="187"/>
      <c r="I231" s="187"/>
      <c r="J231" s="187"/>
      <c r="K231" s="187"/>
      <c r="L231" s="187"/>
      <c r="M231" s="187"/>
      <c r="N231" s="187"/>
      <c r="O231" s="187"/>
      <c r="P231" s="187"/>
      <c r="Q231" s="187"/>
      <c r="R231" s="187"/>
      <c r="S231" s="187"/>
      <c r="T231" s="187"/>
      <c r="U231" s="187"/>
      <c r="V231" s="188"/>
      <c r="W231" s="189"/>
      <c r="X231" s="187"/>
      <c r="Y231" s="181">
        <v>0.0</v>
      </c>
      <c r="Z231" s="182" t="s">
        <v>31</v>
      </c>
      <c r="AA231" s="112"/>
      <c r="AB231" s="190" t="s">
        <v>31</v>
      </c>
      <c r="AC231" s="112"/>
      <c r="AD231" s="112"/>
      <c r="AE231" s="112"/>
    </row>
    <row r="232">
      <c r="A232" s="112" t="s">
        <v>519</v>
      </c>
      <c r="B232" s="112" t="s">
        <v>132</v>
      </c>
      <c r="C232" s="113" t="s">
        <v>236</v>
      </c>
      <c r="D232" s="185">
        <v>35.0</v>
      </c>
      <c r="E232" s="112" t="s">
        <v>211</v>
      </c>
      <c r="F232" s="187"/>
      <c r="G232" s="187"/>
      <c r="H232" s="187"/>
      <c r="I232" s="187"/>
      <c r="J232" s="187"/>
      <c r="K232" s="187"/>
      <c r="L232" s="187"/>
      <c r="M232" s="187"/>
      <c r="N232" s="187"/>
      <c r="O232" s="187"/>
      <c r="P232" s="187"/>
      <c r="Q232" s="187"/>
      <c r="R232" s="187"/>
      <c r="S232" s="187"/>
      <c r="T232" s="187"/>
      <c r="U232" s="187"/>
      <c r="V232" s="188"/>
      <c r="W232" s="189"/>
      <c r="X232" s="187"/>
      <c r="Y232" s="181">
        <v>0.0</v>
      </c>
      <c r="Z232" s="182" t="s">
        <v>31</v>
      </c>
      <c r="AA232" s="112"/>
      <c r="AB232" s="190" t="s">
        <v>31</v>
      </c>
      <c r="AC232" s="112"/>
      <c r="AD232" s="112"/>
      <c r="AE232" s="112"/>
    </row>
    <row r="233">
      <c r="A233" s="221" t="s">
        <v>520</v>
      </c>
      <c r="B233" s="112" t="s">
        <v>132</v>
      </c>
      <c r="C233" s="133" t="s">
        <v>240</v>
      </c>
      <c r="D233" s="177">
        <v>8.0</v>
      </c>
      <c r="E233" s="112" t="s">
        <v>211</v>
      </c>
      <c r="F233" s="187"/>
      <c r="G233" s="187"/>
      <c r="H233" s="187"/>
      <c r="I233" s="187"/>
      <c r="J233" s="187"/>
      <c r="K233" s="187"/>
      <c r="L233" s="187"/>
      <c r="M233" s="187"/>
      <c r="N233" s="187"/>
      <c r="O233" s="187"/>
      <c r="P233" s="187"/>
      <c r="Q233" s="187"/>
      <c r="R233" s="187"/>
      <c r="S233" s="187"/>
      <c r="T233" s="187"/>
      <c r="U233" s="187"/>
      <c r="V233" s="188"/>
      <c r="W233" s="189"/>
      <c r="X233" s="187"/>
      <c r="Y233" s="181">
        <v>0.0</v>
      </c>
      <c r="Z233" s="182" t="s">
        <v>31</v>
      </c>
      <c r="AA233" s="112"/>
      <c r="AB233" s="190" t="s">
        <v>31</v>
      </c>
      <c r="AC233" s="112"/>
      <c r="AD233" s="112"/>
      <c r="AE233" s="112"/>
    </row>
    <row r="234">
      <c r="A234" s="112" t="s">
        <v>521</v>
      </c>
      <c r="B234" s="112" t="s">
        <v>132</v>
      </c>
      <c r="C234" s="113" t="s">
        <v>36</v>
      </c>
      <c r="D234" s="185">
        <v>7.0</v>
      </c>
      <c r="E234" s="112" t="s">
        <v>211</v>
      </c>
      <c r="F234" s="187"/>
      <c r="G234" s="187"/>
      <c r="H234" s="187"/>
      <c r="I234" s="187"/>
      <c r="J234" s="187"/>
      <c r="K234" s="187"/>
      <c r="L234" s="187"/>
      <c r="M234" s="187"/>
      <c r="N234" s="187"/>
      <c r="O234" s="187"/>
      <c r="P234" s="187"/>
      <c r="Q234" s="187"/>
      <c r="R234" s="187"/>
      <c r="S234" s="187"/>
      <c r="T234" s="187"/>
      <c r="U234" s="187"/>
      <c r="V234" s="188"/>
      <c r="W234" s="189"/>
      <c r="X234" s="187"/>
      <c r="Y234" s="181">
        <v>0.0</v>
      </c>
      <c r="Z234" s="182" t="s">
        <v>31</v>
      </c>
      <c r="AA234" s="112"/>
      <c r="AB234" s="190" t="s">
        <v>31</v>
      </c>
      <c r="AC234" s="112"/>
      <c r="AD234" s="112"/>
      <c r="AE234" s="112"/>
    </row>
    <row r="235">
      <c r="A235" s="129" t="s">
        <v>522</v>
      </c>
      <c r="B235" s="129" t="s">
        <v>132</v>
      </c>
      <c r="C235" s="113" t="s">
        <v>29</v>
      </c>
      <c r="D235" s="185">
        <v>27.0</v>
      </c>
      <c r="E235" s="129" t="s">
        <v>220</v>
      </c>
      <c r="F235" s="205"/>
      <c r="G235" s="205"/>
      <c r="H235" s="205"/>
      <c r="I235" s="205"/>
      <c r="J235" s="205"/>
      <c r="K235" s="205"/>
      <c r="L235" s="205"/>
      <c r="M235" s="205"/>
      <c r="N235" s="205"/>
      <c r="O235" s="205"/>
      <c r="P235" s="205"/>
      <c r="Q235" s="205"/>
      <c r="R235" s="205"/>
      <c r="S235" s="205"/>
      <c r="T235" s="205"/>
      <c r="U235" s="205"/>
      <c r="V235" s="233"/>
      <c r="W235" s="227"/>
      <c r="X235" s="227"/>
      <c r="Y235" s="181">
        <v>0.0</v>
      </c>
      <c r="Z235" s="182" t="s">
        <v>31</v>
      </c>
      <c r="AA235" s="112"/>
      <c r="AB235" s="190" t="s">
        <v>31</v>
      </c>
      <c r="AC235" s="112"/>
      <c r="AD235" s="112"/>
      <c r="AE235" s="112"/>
    </row>
    <row r="236">
      <c r="A236" s="225" t="s">
        <v>523</v>
      </c>
      <c r="B236" s="129" t="s">
        <v>132</v>
      </c>
      <c r="C236" s="133" t="s">
        <v>35</v>
      </c>
      <c r="D236" s="177">
        <v>33.0</v>
      </c>
      <c r="E236" s="129" t="s">
        <v>220</v>
      </c>
      <c r="F236" s="187"/>
      <c r="G236" s="187"/>
      <c r="H236" s="187"/>
      <c r="I236" s="187"/>
      <c r="J236" s="187"/>
      <c r="K236" s="187"/>
      <c r="L236" s="187"/>
      <c r="M236" s="187"/>
      <c r="N236" s="187"/>
      <c r="O236" s="187"/>
      <c r="P236" s="187"/>
      <c r="Q236" s="187"/>
      <c r="R236" s="187"/>
      <c r="S236" s="187"/>
      <c r="T236" s="187"/>
      <c r="U236" s="187"/>
      <c r="V236" s="188"/>
      <c r="W236" s="189"/>
      <c r="X236" s="187"/>
      <c r="Y236" s="181">
        <v>0.0</v>
      </c>
      <c r="Z236" s="182" t="s">
        <v>31</v>
      </c>
      <c r="AA236" s="112"/>
      <c r="AB236" s="190" t="s">
        <v>31</v>
      </c>
      <c r="AC236" s="112"/>
      <c r="AD236" s="112"/>
      <c r="AE236" s="112"/>
    </row>
    <row r="237">
      <c r="A237" s="129" t="s">
        <v>524</v>
      </c>
      <c r="B237" s="129" t="s">
        <v>132</v>
      </c>
      <c r="C237" s="113" t="s">
        <v>40</v>
      </c>
      <c r="D237" s="185">
        <v>25.0</v>
      </c>
      <c r="E237" s="129" t="s">
        <v>220</v>
      </c>
      <c r="F237" s="187"/>
      <c r="G237" s="187"/>
      <c r="H237" s="187"/>
      <c r="I237" s="187"/>
      <c r="J237" s="187"/>
      <c r="K237" s="187"/>
      <c r="L237" s="187"/>
      <c r="M237" s="187"/>
      <c r="N237" s="187"/>
      <c r="O237" s="187"/>
      <c r="P237" s="187"/>
      <c r="Q237" s="187"/>
      <c r="R237" s="187"/>
      <c r="S237" s="187"/>
      <c r="T237" s="187"/>
      <c r="U237" s="187"/>
      <c r="V237" s="188"/>
      <c r="W237" s="189"/>
      <c r="X237" s="187"/>
      <c r="Y237" s="181">
        <v>0.0</v>
      </c>
      <c r="Z237" s="182" t="s">
        <v>31</v>
      </c>
      <c r="AA237" s="112"/>
      <c r="AB237" s="190" t="s">
        <v>31</v>
      </c>
      <c r="AC237" s="112"/>
      <c r="AD237" s="112"/>
      <c r="AE237" s="112"/>
    </row>
    <row r="238">
      <c r="A238" s="112" t="s">
        <v>525</v>
      </c>
      <c r="B238" s="112" t="s">
        <v>132</v>
      </c>
      <c r="C238" s="113" t="s">
        <v>229</v>
      </c>
      <c r="D238" s="185">
        <v>27.0</v>
      </c>
      <c r="E238" s="112" t="s">
        <v>220</v>
      </c>
      <c r="F238" s="187"/>
      <c r="G238" s="187"/>
      <c r="H238" s="187"/>
      <c r="I238" s="187"/>
      <c r="J238" s="187"/>
      <c r="K238" s="187"/>
      <c r="L238" s="187"/>
      <c r="M238" s="187"/>
      <c r="N238" s="187"/>
      <c r="O238" s="187"/>
      <c r="P238" s="187"/>
      <c r="Q238" s="187"/>
      <c r="R238" s="187"/>
      <c r="S238" s="187"/>
      <c r="T238" s="187"/>
      <c r="U238" s="187"/>
      <c r="V238" s="188"/>
      <c r="W238" s="189"/>
      <c r="X238" s="187"/>
      <c r="Y238" s="181">
        <v>0.0</v>
      </c>
      <c r="Z238" s="182" t="s">
        <v>31</v>
      </c>
      <c r="AA238" s="112"/>
      <c r="AB238" s="190" t="s">
        <v>31</v>
      </c>
      <c r="AC238" s="112"/>
      <c r="AD238" s="112"/>
      <c r="AE238" s="112"/>
    </row>
    <row r="239">
      <c r="A239" s="112" t="s">
        <v>526</v>
      </c>
      <c r="B239" s="112" t="s">
        <v>132</v>
      </c>
      <c r="C239" s="113" t="s">
        <v>233</v>
      </c>
      <c r="D239" s="185">
        <v>33.0</v>
      </c>
      <c r="E239" s="112" t="s">
        <v>220</v>
      </c>
      <c r="F239" s="187"/>
      <c r="G239" s="187"/>
      <c r="H239" s="187"/>
      <c r="I239" s="187"/>
      <c r="J239" s="187"/>
      <c r="K239" s="187"/>
      <c r="L239" s="187"/>
      <c r="M239" s="187"/>
      <c r="N239" s="187"/>
      <c r="O239" s="187"/>
      <c r="P239" s="187"/>
      <c r="Q239" s="187"/>
      <c r="R239" s="187"/>
      <c r="S239" s="187"/>
      <c r="T239" s="187"/>
      <c r="U239" s="187"/>
      <c r="V239" s="188"/>
      <c r="W239" s="189"/>
      <c r="X239" s="187"/>
      <c r="Y239" s="181">
        <v>0.0</v>
      </c>
      <c r="Z239" s="182" t="s">
        <v>31</v>
      </c>
      <c r="AA239" s="112"/>
      <c r="AB239" s="190" t="s">
        <v>31</v>
      </c>
      <c r="AC239" s="112"/>
      <c r="AD239" s="112"/>
      <c r="AE239" s="112"/>
    </row>
    <row r="240">
      <c r="A240" s="224" t="s">
        <v>527</v>
      </c>
      <c r="B240" s="112" t="s">
        <v>134</v>
      </c>
      <c r="C240" s="133" t="s">
        <v>236</v>
      </c>
      <c r="D240" s="177">
        <v>25.0</v>
      </c>
      <c r="E240" s="112" t="s">
        <v>211</v>
      </c>
      <c r="F240" s="178">
        <v>24.0</v>
      </c>
      <c r="G240" s="178">
        <v>6.0</v>
      </c>
      <c r="H240" s="178">
        <v>5.0</v>
      </c>
      <c r="I240" s="178">
        <v>10.0</v>
      </c>
      <c r="J240" s="178"/>
      <c r="K240" s="178"/>
      <c r="L240" s="178"/>
      <c r="M240" s="178"/>
      <c r="N240" s="178"/>
      <c r="O240" s="178"/>
      <c r="P240" s="178"/>
      <c r="Q240" s="178"/>
      <c r="R240" s="178"/>
      <c r="S240" s="178">
        <v>2.0</v>
      </c>
      <c r="T240" s="178"/>
      <c r="U240" s="178"/>
      <c r="V240" s="179" t="s">
        <v>413</v>
      </c>
      <c r="W240" s="180" t="s">
        <v>355</v>
      </c>
      <c r="X240" s="180">
        <v>1.0</v>
      </c>
      <c r="Y240" s="181">
        <v>43.0</v>
      </c>
      <c r="Z240" s="182">
        <v>13.953488372093023</v>
      </c>
      <c r="AA240" s="183"/>
      <c r="AB240" s="190">
        <v>45006.60898900463</v>
      </c>
      <c r="AC240" s="112"/>
      <c r="AD240" s="112"/>
      <c r="AE240" s="112"/>
    </row>
    <row r="241">
      <c r="A241" s="112" t="s">
        <v>528</v>
      </c>
      <c r="B241" s="112" t="s">
        <v>134</v>
      </c>
      <c r="C241" s="137" t="s">
        <v>210</v>
      </c>
      <c r="D241" s="216">
        <v>13.0</v>
      </c>
      <c r="E241" s="112" t="s">
        <v>211</v>
      </c>
      <c r="F241" s="187"/>
      <c r="G241" s="187"/>
      <c r="H241" s="187"/>
      <c r="I241" s="187"/>
      <c r="J241" s="187"/>
      <c r="K241" s="187"/>
      <c r="L241" s="187"/>
      <c r="M241" s="187"/>
      <c r="N241" s="187"/>
      <c r="O241" s="187"/>
      <c r="P241" s="187"/>
      <c r="Q241" s="187"/>
      <c r="R241" s="187"/>
      <c r="S241" s="187"/>
      <c r="T241" s="187"/>
      <c r="U241" s="187"/>
      <c r="V241" s="188"/>
      <c r="W241" s="189"/>
      <c r="X241" s="187"/>
      <c r="Y241" s="181">
        <v>0.0</v>
      </c>
      <c r="Z241" s="182" t="s">
        <v>31</v>
      </c>
      <c r="AA241" s="112"/>
      <c r="AB241" s="190" t="s">
        <v>31</v>
      </c>
      <c r="AC241" s="112"/>
      <c r="AD241" s="112"/>
      <c r="AE241" s="112"/>
    </row>
    <row r="242">
      <c r="A242" s="112" t="s">
        <v>529</v>
      </c>
      <c r="B242" s="112" t="s">
        <v>134</v>
      </c>
      <c r="C242" s="137" t="s">
        <v>216</v>
      </c>
      <c r="D242" s="216">
        <v>39.0</v>
      </c>
      <c r="E242" s="112" t="s">
        <v>211</v>
      </c>
      <c r="F242" s="187"/>
      <c r="G242" s="187"/>
      <c r="H242" s="187"/>
      <c r="I242" s="187"/>
      <c r="J242" s="187"/>
      <c r="K242" s="187"/>
      <c r="L242" s="187"/>
      <c r="M242" s="187"/>
      <c r="N242" s="187"/>
      <c r="O242" s="187"/>
      <c r="P242" s="187"/>
      <c r="Q242" s="187"/>
      <c r="R242" s="187"/>
      <c r="S242" s="187"/>
      <c r="T242" s="187"/>
      <c r="U242" s="187"/>
      <c r="V242" s="188"/>
      <c r="W242" s="189"/>
      <c r="X242" s="187"/>
      <c r="Y242" s="181">
        <v>0.0</v>
      </c>
      <c r="Z242" s="182" t="s">
        <v>31</v>
      </c>
      <c r="AA242" s="112"/>
      <c r="AB242" s="190" t="s">
        <v>31</v>
      </c>
      <c r="AC242" s="112"/>
      <c r="AD242" s="112"/>
      <c r="AE242" s="112"/>
    </row>
    <row r="243">
      <c r="A243" s="112" t="s">
        <v>530</v>
      </c>
      <c r="B243" s="112" t="s">
        <v>134</v>
      </c>
      <c r="C243" s="137" t="s">
        <v>240</v>
      </c>
      <c r="D243" s="216">
        <v>13.0</v>
      </c>
      <c r="E243" s="112" t="s">
        <v>211</v>
      </c>
      <c r="F243" s="187"/>
      <c r="G243" s="187"/>
      <c r="H243" s="187"/>
      <c r="I243" s="187"/>
      <c r="J243" s="187"/>
      <c r="K243" s="187"/>
      <c r="L243" s="187"/>
      <c r="M243" s="187"/>
      <c r="N243" s="187"/>
      <c r="O243" s="187"/>
      <c r="P243" s="187"/>
      <c r="Q243" s="187"/>
      <c r="R243" s="187"/>
      <c r="S243" s="187"/>
      <c r="T243" s="187"/>
      <c r="U243" s="187"/>
      <c r="V243" s="188"/>
      <c r="W243" s="189"/>
      <c r="X243" s="187"/>
      <c r="Y243" s="181">
        <v>0.0</v>
      </c>
      <c r="Z243" s="182" t="s">
        <v>31</v>
      </c>
      <c r="AA243" s="112"/>
      <c r="AB243" s="190" t="s">
        <v>31</v>
      </c>
      <c r="AC243" s="112"/>
      <c r="AD243" s="112"/>
      <c r="AE243" s="112"/>
    </row>
    <row r="244">
      <c r="A244" s="112" t="s">
        <v>531</v>
      </c>
      <c r="B244" s="112" t="s">
        <v>134</v>
      </c>
      <c r="C244" s="137" t="s">
        <v>36</v>
      </c>
      <c r="D244" s="216">
        <v>34.0</v>
      </c>
      <c r="E244" s="112" t="s">
        <v>211</v>
      </c>
      <c r="F244" s="187"/>
      <c r="G244" s="187"/>
      <c r="H244" s="187"/>
      <c r="I244" s="187"/>
      <c r="J244" s="187"/>
      <c r="K244" s="187"/>
      <c r="L244" s="187"/>
      <c r="M244" s="187"/>
      <c r="N244" s="187"/>
      <c r="O244" s="187"/>
      <c r="P244" s="187"/>
      <c r="Q244" s="187"/>
      <c r="R244" s="187"/>
      <c r="S244" s="187"/>
      <c r="T244" s="187"/>
      <c r="U244" s="187"/>
      <c r="V244" s="188"/>
      <c r="W244" s="189"/>
      <c r="X244" s="187"/>
      <c r="Y244" s="181">
        <v>0.0</v>
      </c>
      <c r="Z244" s="182" t="s">
        <v>31</v>
      </c>
      <c r="AA244" s="112"/>
      <c r="AB244" s="190" t="s">
        <v>31</v>
      </c>
      <c r="AC244" s="112"/>
      <c r="AD244" s="112"/>
      <c r="AE244" s="112"/>
    </row>
    <row r="245">
      <c r="A245" s="129" t="s">
        <v>532</v>
      </c>
      <c r="B245" s="129" t="s">
        <v>134</v>
      </c>
      <c r="C245" s="133" t="s">
        <v>29</v>
      </c>
      <c r="D245" s="177">
        <v>16.0</v>
      </c>
      <c r="E245" s="129" t="s">
        <v>220</v>
      </c>
      <c r="F245" s="234">
        <v>56.0</v>
      </c>
      <c r="G245" s="234">
        <v>33.0</v>
      </c>
      <c r="H245" s="204">
        <v>4.0</v>
      </c>
      <c r="I245" s="204">
        <v>4.0</v>
      </c>
      <c r="J245" s="204">
        <v>3.0</v>
      </c>
      <c r="K245" s="205"/>
      <c r="L245" s="205"/>
      <c r="M245" s="204">
        <v>2.0</v>
      </c>
      <c r="N245" s="205"/>
      <c r="O245" s="204">
        <v>5.0</v>
      </c>
      <c r="P245" s="204">
        <v>1.0</v>
      </c>
      <c r="Q245" s="205"/>
      <c r="R245" s="204">
        <v>1.0</v>
      </c>
      <c r="S245" s="204">
        <v>1.0</v>
      </c>
      <c r="T245" s="205"/>
      <c r="U245" s="205"/>
      <c r="V245" s="206"/>
      <c r="W245" s="207"/>
      <c r="X245" s="207"/>
      <c r="Y245" s="181">
        <v>108.0</v>
      </c>
      <c r="Z245" s="182">
        <v>35.18518518518518</v>
      </c>
      <c r="AA245" s="183"/>
      <c r="AB245" s="190">
        <v>45112.663055937504</v>
      </c>
      <c r="AC245" s="112"/>
      <c r="AD245" s="112"/>
      <c r="AE245" s="112"/>
    </row>
    <row r="246">
      <c r="A246" s="129" t="s">
        <v>533</v>
      </c>
      <c r="B246" s="129" t="s">
        <v>134</v>
      </c>
      <c r="C246" s="133" t="s">
        <v>35</v>
      </c>
      <c r="D246" s="177">
        <v>29.0</v>
      </c>
      <c r="E246" s="129" t="s">
        <v>220</v>
      </c>
      <c r="F246" s="187"/>
      <c r="G246" s="187"/>
      <c r="H246" s="187"/>
      <c r="I246" s="187"/>
      <c r="J246" s="187"/>
      <c r="K246" s="187"/>
      <c r="L246" s="187"/>
      <c r="M246" s="187"/>
      <c r="N246" s="187"/>
      <c r="O246" s="187"/>
      <c r="P246" s="187"/>
      <c r="Q246" s="187"/>
      <c r="R246" s="187"/>
      <c r="S246" s="187"/>
      <c r="T246" s="187"/>
      <c r="U246" s="187"/>
      <c r="V246" s="188"/>
      <c r="W246" s="189"/>
      <c r="X246" s="187"/>
      <c r="Y246" s="181">
        <v>0.0</v>
      </c>
      <c r="Z246" s="182" t="s">
        <v>31</v>
      </c>
      <c r="AA246" s="112"/>
      <c r="AB246" s="190" t="s">
        <v>31</v>
      </c>
      <c r="AC246" s="112"/>
      <c r="AD246" s="112"/>
      <c r="AE246" s="112"/>
    </row>
    <row r="247">
      <c r="A247" s="129" t="s">
        <v>534</v>
      </c>
      <c r="B247" s="129" t="s">
        <v>134</v>
      </c>
      <c r="C247" s="137" t="s">
        <v>40</v>
      </c>
      <c r="D247" s="216">
        <v>21.0</v>
      </c>
      <c r="E247" s="129" t="s">
        <v>220</v>
      </c>
      <c r="F247" s="187"/>
      <c r="G247" s="187"/>
      <c r="H247" s="187"/>
      <c r="I247" s="187"/>
      <c r="J247" s="187"/>
      <c r="K247" s="187"/>
      <c r="L247" s="187"/>
      <c r="M247" s="187"/>
      <c r="N247" s="187"/>
      <c r="O247" s="187"/>
      <c r="P247" s="187"/>
      <c r="Q247" s="187"/>
      <c r="R247" s="187"/>
      <c r="S247" s="187"/>
      <c r="T247" s="187"/>
      <c r="U247" s="187"/>
      <c r="V247" s="188"/>
      <c r="W247" s="189"/>
      <c r="X247" s="187"/>
      <c r="Y247" s="181">
        <v>0.0</v>
      </c>
      <c r="Z247" s="182" t="s">
        <v>31</v>
      </c>
      <c r="AA247" s="112"/>
      <c r="AB247" s="190" t="s">
        <v>31</v>
      </c>
      <c r="AC247" s="112"/>
      <c r="AD247" s="112"/>
      <c r="AE247" s="112"/>
    </row>
    <row r="248">
      <c r="A248" s="112" t="s">
        <v>535</v>
      </c>
      <c r="B248" s="112" t="s">
        <v>134</v>
      </c>
      <c r="C248" s="137" t="s">
        <v>229</v>
      </c>
      <c r="D248" s="216">
        <v>39.0</v>
      </c>
      <c r="E248" s="112" t="s">
        <v>220</v>
      </c>
      <c r="F248" s="187"/>
      <c r="G248" s="187"/>
      <c r="H248" s="187"/>
      <c r="I248" s="187"/>
      <c r="J248" s="187"/>
      <c r="K248" s="187"/>
      <c r="L248" s="187"/>
      <c r="M248" s="187"/>
      <c r="N248" s="187"/>
      <c r="O248" s="187"/>
      <c r="P248" s="187"/>
      <c r="Q248" s="187"/>
      <c r="R248" s="187"/>
      <c r="S248" s="187"/>
      <c r="T248" s="187"/>
      <c r="U248" s="187"/>
      <c r="V248" s="188"/>
      <c r="W248" s="189"/>
      <c r="X248" s="187"/>
      <c r="Y248" s="181">
        <v>0.0</v>
      </c>
      <c r="Z248" s="182" t="s">
        <v>31</v>
      </c>
      <c r="AA248" s="112"/>
      <c r="AB248" s="190" t="s">
        <v>31</v>
      </c>
      <c r="AC248" s="112"/>
      <c r="AD248" s="112"/>
      <c r="AE248" s="112"/>
    </row>
    <row r="249">
      <c r="A249" s="112" t="s">
        <v>536</v>
      </c>
      <c r="B249" s="112" t="s">
        <v>134</v>
      </c>
      <c r="C249" s="137" t="s">
        <v>233</v>
      </c>
      <c r="D249" s="216">
        <v>10.0</v>
      </c>
      <c r="E249" s="112" t="s">
        <v>220</v>
      </c>
      <c r="F249" s="187"/>
      <c r="G249" s="187"/>
      <c r="H249" s="187"/>
      <c r="I249" s="187"/>
      <c r="J249" s="187"/>
      <c r="K249" s="187"/>
      <c r="L249" s="187"/>
      <c r="M249" s="187"/>
      <c r="N249" s="187"/>
      <c r="O249" s="187"/>
      <c r="P249" s="187"/>
      <c r="Q249" s="187"/>
      <c r="R249" s="187"/>
      <c r="S249" s="187"/>
      <c r="T249" s="187"/>
      <c r="U249" s="187"/>
      <c r="V249" s="188"/>
      <c r="W249" s="189"/>
      <c r="X249" s="187"/>
      <c r="Y249" s="181">
        <v>0.0</v>
      </c>
      <c r="Z249" s="182" t="s">
        <v>31</v>
      </c>
      <c r="AA249" s="112"/>
      <c r="AB249" s="190" t="s">
        <v>31</v>
      </c>
      <c r="AC249" s="112"/>
      <c r="AD249" s="112"/>
      <c r="AE249" s="112"/>
    </row>
    <row r="250">
      <c r="A250" s="221" t="s">
        <v>537</v>
      </c>
      <c r="B250" s="112" t="s">
        <v>136</v>
      </c>
      <c r="C250" s="133" t="s">
        <v>210</v>
      </c>
      <c r="D250" s="177">
        <v>6.0</v>
      </c>
      <c r="E250" s="112" t="s">
        <v>211</v>
      </c>
      <c r="F250" s="187"/>
      <c r="G250" s="187"/>
      <c r="H250" s="187"/>
      <c r="I250" s="187"/>
      <c r="J250" s="187"/>
      <c r="K250" s="187"/>
      <c r="L250" s="187"/>
      <c r="M250" s="187"/>
      <c r="N250" s="187"/>
      <c r="O250" s="187"/>
      <c r="P250" s="187"/>
      <c r="Q250" s="187"/>
      <c r="R250" s="187"/>
      <c r="S250" s="187"/>
      <c r="T250" s="187"/>
      <c r="U250" s="187"/>
      <c r="V250" s="188"/>
      <c r="W250" s="189"/>
      <c r="X250" s="187"/>
      <c r="Y250" s="181">
        <v>0.0</v>
      </c>
      <c r="Z250" s="182" t="s">
        <v>31</v>
      </c>
      <c r="AA250" s="112"/>
      <c r="AB250" s="190" t="s">
        <v>31</v>
      </c>
      <c r="AC250" s="112"/>
      <c r="AD250" s="112"/>
      <c r="AE250" s="112"/>
    </row>
    <row r="251">
      <c r="A251" s="112" t="s">
        <v>538</v>
      </c>
      <c r="B251" s="112" t="s">
        <v>136</v>
      </c>
      <c r="C251" s="137" t="s">
        <v>216</v>
      </c>
      <c r="D251" s="216">
        <v>19.0</v>
      </c>
      <c r="E251" s="112" t="s">
        <v>211</v>
      </c>
      <c r="F251" s="187"/>
      <c r="G251" s="187"/>
      <c r="H251" s="187"/>
      <c r="I251" s="187"/>
      <c r="J251" s="187"/>
      <c r="K251" s="187"/>
      <c r="L251" s="187"/>
      <c r="M251" s="187"/>
      <c r="N251" s="187"/>
      <c r="O251" s="187"/>
      <c r="P251" s="187"/>
      <c r="Q251" s="187"/>
      <c r="R251" s="187"/>
      <c r="S251" s="187"/>
      <c r="T251" s="187"/>
      <c r="U251" s="187"/>
      <c r="V251" s="188"/>
      <c r="W251" s="189"/>
      <c r="X251" s="187"/>
      <c r="Y251" s="181">
        <v>0.0</v>
      </c>
      <c r="Z251" s="182" t="s">
        <v>31</v>
      </c>
      <c r="AA251" s="112"/>
      <c r="AB251" s="190" t="s">
        <v>31</v>
      </c>
      <c r="AC251" s="112"/>
      <c r="AD251" s="112"/>
      <c r="AE251" s="112"/>
    </row>
    <row r="252">
      <c r="A252" s="112" t="s">
        <v>539</v>
      </c>
      <c r="B252" s="112" t="s">
        <v>136</v>
      </c>
      <c r="C252" s="137" t="s">
        <v>236</v>
      </c>
      <c r="D252" s="216">
        <v>22.0</v>
      </c>
      <c r="E252" s="112" t="s">
        <v>211</v>
      </c>
      <c r="F252" s="187"/>
      <c r="G252" s="187"/>
      <c r="H252" s="187"/>
      <c r="I252" s="187"/>
      <c r="J252" s="187"/>
      <c r="K252" s="187"/>
      <c r="L252" s="187"/>
      <c r="M252" s="187"/>
      <c r="N252" s="187"/>
      <c r="O252" s="187"/>
      <c r="P252" s="187"/>
      <c r="Q252" s="187"/>
      <c r="R252" s="187"/>
      <c r="S252" s="187"/>
      <c r="T252" s="187"/>
      <c r="U252" s="187"/>
      <c r="V252" s="188"/>
      <c r="W252" s="189"/>
      <c r="X252" s="187"/>
      <c r="Y252" s="181">
        <v>0.0</v>
      </c>
      <c r="Z252" s="182" t="s">
        <v>31</v>
      </c>
      <c r="AA252" s="112"/>
      <c r="AB252" s="190" t="s">
        <v>31</v>
      </c>
      <c r="AC252" s="112"/>
      <c r="AD252" s="112"/>
      <c r="AE252" s="112"/>
    </row>
    <row r="253">
      <c r="A253" s="221" t="s">
        <v>540</v>
      </c>
      <c r="B253" s="112" t="s">
        <v>136</v>
      </c>
      <c r="C253" s="133" t="s">
        <v>240</v>
      </c>
      <c r="D253" s="177">
        <v>25.0</v>
      </c>
      <c r="E253" s="112" t="s">
        <v>211</v>
      </c>
      <c r="F253" s="187"/>
      <c r="G253" s="187"/>
      <c r="H253" s="187"/>
      <c r="I253" s="187"/>
      <c r="J253" s="187"/>
      <c r="K253" s="187"/>
      <c r="L253" s="187"/>
      <c r="M253" s="187"/>
      <c r="N253" s="187"/>
      <c r="O253" s="187"/>
      <c r="P253" s="187"/>
      <c r="Q253" s="187"/>
      <c r="R253" s="187"/>
      <c r="S253" s="187"/>
      <c r="T253" s="187"/>
      <c r="U253" s="187"/>
      <c r="V253" s="188"/>
      <c r="W253" s="189"/>
      <c r="X253" s="187"/>
      <c r="Y253" s="181">
        <v>0.0</v>
      </c>
      <c r="Z253" s="182" t="s">
        <v>31</v>
      </c>
      <c r="AA253" s="112"/>
      <c r="AB253" s="190" t="s">
        <v>31</v>
      </c>
      <c r="AC253" s="112"/>
      <c r="AD253" s="112"/>
      <c r="AE253" s="112"/>
    </row>
    <row r="254">
      <c r="A254" s="112" t="s">
        <v>541</v>
      </c>
      <c r="B254" s="112" t="s">
        <v>136</v>
      </c>
      <c r="C254" s="137" t="s">
        <v>36</v>
      </c>
      <c r="D254" s="216">
        <v>22.0</v>
      </c>
      <c r="E254" s="112" t="s">
        <v>211</v>
      </c>
      <c r="F254" s="187"/>
      <c r="G254" s="187"/>
      <c r="H254" s="187"/>
      <c r="I254" s="187"/>
      <c r="J254" s="187"/>
      <c r="K254" s="187"/>
      <c r="L254" s="187"/>
      <c r="M254" s="187"/>
      <c r="N254" s="187"/>
      <c r="O254" s="187"/>
      <c r="P254" s="187"/>
      <c r="Q254" s="187"/>
      <c r="R254" s="187"/>
      <c r="S254" s="187"/>
      <c r="T254" s="187"/>
      <c r="U254" s="187"/>
      <c r="V254" s="188"/>
      <c r="W254" s="189"/>
      <c r="X254" s="187"/>
      <c r="Y254" s="181">
        <v>0.0</v>
      </c>
      <c r="Z254" s="182" t="s">
        <v>31</v>
      </c>
      <c r="AA254" s="112"/>
      <c r="AB254" s="190" t="s">
        <v>31</v>
      </c>
      <c r="AC254" s="112"/>
      <c r="AD254" s="112"/>
      <c r="AE254" s="112"/>
    </row>
    <row r="255">
      <c r="A255" s="129" t="s">
        <v>542</v>
      </c>
      <c r="B255" s="129" t="s">
        <v>136</v>
      </c>
      <c r="C255" s="137" t="s">
        <v>29</v>
      </c>
      <c r="D255" s="216">
        <v>33.0</v>
      </c>
      <c r="E255" s="129" t="s">
        <v>220</v>
      </c>
      <c r="F255" s="204"/>
      <c r="G255" s="204"/>
      <c r="H255" s="205"/>
      <c r="I255" s="205"/>
      <c r="J255" s="204"/>
      <c r="K255" s="205"/>
      <c r="L255" s="204"/>
      <c r="M255" s="205"/>
      <c r="N255" s="205"/>
      <c r="O255" s="204"/>
      <c r="P255" s="205"/>
      <c r="Q255" s="205"/>
      <c r="R255" s="205"/>
      <c r="S255" s="205"/>
      <c r="T255" s="205"/>
      <c r="U255" s="205"/>
      <c r="V255" s="206"/>
      <c r="W255" s="215"/>
      <c r="X255" s="215"/>
      <c r="Y255" s="181">
        <v>0.0</v>
      </c>
      <c r="Z255" s="182" t="s">
        <v>31</v>
      </c>
      <c r="AA255" s="112"/>
      <c r="AB255" s="190" t="s">
        <v>31</v>
      </c>
      <c r="AC255" s="112"/>
      <c r="AD255" s="112"/>
      <c r="AE255" s="112"/>
    </row>
    <row r="256">
      <c r="A256" s="225" t="s">
        <v>543</v>
      </c>
      <c r="B256" s="129" t="s">
        <v>136</v>
      </c>
      <c r="C256" s="133" t="s">
        <v>35</v>
      </c>
      <c r="D256" s="177">
        <v>41.0</v>
      </c>
      <c r="E256" s="129" t="s">
        <v>220</v>
      </c>
      <c r="F256" s="187"/>
      <c r="G256" s="187"/>
      <c r="H256" s="187"/>
      <c r="I256" s="187"/>
      <c r="J256" s="187"/>
      <c r="K256" s="187"/>
      <c r="L256" s="187"/>
      <c r="M256" s="187"/>
      <c r="N256" s="187"/>
      <c r="O256" s="187"/>
      <c r="P256" s="187"/>
      <c r="Q256" s="187"/>
      <c r="R256" s="187"/>
      <c r="S256" s="187"/>
      <c r="T256" s="187"/>
      <c r="U256" s="187"/>
      <c r="V256" s="188"/>
      <c r="W256" s="189"/>
      <c r="X256" s="187"/>
      <c r="Y256" s="181">
        <v>0.0</v>
      </c>
      <c r="Z256" s="182" t="s">
        <v>31</v>
      </c>
      <c r="AA256" s="112"/>
      <c r="AB256" s="190" t="s">
        <v>31</v>
      </c>
      <c r="AC256" s="112"/>
      <c r="AD256" s="112"/>
      <c r="AE256" s="112"/>
    </row>
    <row r="257">
      <c r="A257" s="129" t="s">
        <v>544</v>
      </c>
      <c r="B257" s="129" t="s">
        <v>136</v>
      </c>
      <c r="C257" s="137" t="s">
        <v>40</v>
      </c>
      <c r="D257" s="216">
        <v>17.0</v>
      </c>
      <c r="E257" s="129" t="s">
        <v>220</v>
      </c>
      <c r="F257" s="187"/>
      <c r="G257" s="187"/>
      <c r="H257" s="187"/>
      <c r="I257" s="187"/>
      <c r="J257" s="187"/>
      <c r="K257" s="187"/>
      <c r="L257" s="187"/>
      <c r="M257" s="187"/>
      <c r="N257" s="187"/>
      <c r="O257" s="187"/>
      <c r="P257" s="187"/>
      <c r="Q257" s="187"/>
      <c r="R257" s="187"/>
      <c r="S257" s="187"/>
      <c r="T257" s="187"/>
      <c r="U257" s="187"/>
      <c r="V257" s="188"/>
      <c r="W257" s="189"/>
      <c r="X257" s="187"/>
      <c r="Y257" s="181">
        <v>0.0</v>
      </c>
      <c r="Z257" s="182" t="s">
        <v>31</v>
      </c>
      <c r="AA257" s="112"/>
      <c r="AB257" s="190" t="s">
        <v>31</v>
      </c>
      <c r="AC257" s="112"/>
      <c r="AD257" s="112"/>
      <c r="AE257" s="112"/>
    </row>
    <row r="258">
      <c r="A258" s="225" t="s">
        <v>545</v>
      </c>
      <c r="B258" s="129" t="s">
        <v>136</v>
      </c>
      <c r="C258" s="133" t="s">
        <v>229</v>
      </c>
      <c r="D258" s="177">
        <v>1.0</v>
      </c>
      <c r="E258" s="129" t="s">
        <v>220</v>
      </c>
      <c r="F258" s="187"/>
      <c r="G258" s="187"/>
      <c r="H258" s="187"/>
      <c r="I258" s="187"/>
      <c r="J258" s="187"/>
      <c r="K258" s="187"/>
      <c r="L258" s="187"/>
      <c r="M258" s="187"/>
      <c r="N258" s="187"/>
      <c r="O258" s="187"/>
      <c r="P258" s="187"/>
      <c r="Q258" s="187"/>
      <c r="R258" s="187"/>
      <c r="S258" s="187"/>
      <c r="T258" s="187"/>
      <c r="U258" s="187"/>
      <c r="V258" s="188"/>
      <c r="W258" s="189"/>
      <c r="X258" s="187"/>
      <c r="Y258" s="181">
        <v>0.0</v>
      </c>
      <c r="Z258" s="182" t="s">
        <v>31</v>
      </c>
      <c r="AA258" s="112"/>
      <c r="AB258" s="190" t="s">
        <v>31</v>
      </c>
      <c r="AC258" s="112"/>
      <c r="AD258" s="112"/>
      <c r="AE258" s="112"/>
    </row>
    <row r="259">
      <c r="A259" s="221" t="s">
        <v>546</v>
      </c>
      <c r="B259" s="112" t="s">
        <v>136</v>
      </c>
      <c r="C259" s="133" t="s">
        <v>233</v>
      </c>
      <c r="D259" s="177">
        <v>35.0</v>
      </c>
      <c r="E259" s="112" t="s">
        <v>220</v>
      </c>
      <c r="F259" s="187"/>
      <c r="G259" s="187"/>
      <c r="H259" s="187"/>
      <c r="I259" s="187"/>
      <c r="J259" s="187"/>
      <c r="K259" s="187"/>
      <c r="L259" s="187"/>
      <c r="M259" s="187"/>
      <c r="N259" s="187"/>
      <c r="O259" s="187"/>
      <c r="P259" s="187"/>
      <c r="Q259" s="187"/>
      <c r="R259" s="187"/>
      <c r="S259" s="187"/>
      <c r="T259" s="187"/>
      <c r="U259" s="187"/>
      <c r="V259" s="188"/>
      <c r="W259" s="189"/>
      <c r="X259" s="187"/>
      <c r="Y259" s="181">
        <v>0.0</v>
      </c>
      <c r="Z259" s="182" t="s">
        <v>31</v>
      </c>
      <c r="AA259" s="112"/>
      <c r="AB259" s="190" t="s">
        <v>31</v>
      </c>
      <c r="AC259" s="112"/>
      <c r="AD259" s="112"/>
      <c r="AE259" s="112"/>
    </row>
    <row r="260">
      <c r="A260" s="112" t="s">
        <v>547</v>
      </c>
      <c r="B260" s="112" t="s">
        <v>138</v>
      </c>
      <c r="C260" s="133" t="s">
        <v>210</v>
      </c>
      <c r="D260" s="177">
        <v>1.0</v>
      </c>
      <c r="E260" s="112" t="s">
        <v>211</v>
      </c>
      <c r="F260" s="187"/>
      <c r="G260" s="187"/>
      <c r="H260" s="187"/>
      <c r="I260" s="187"/>
      <c r="J260" s="187"/>
      <c r="K260" s="187"/>
      <c r="L260" s="187"/>
      <c r="M260" s="187"/>
      <c r="N260" s="187"/>
      <c r="O260" s="187"/>
      <c r="P260" s="187"/>
      <c r="Q260" s="187"/>
      <c r="R260" s="187"/>
      <c r="S260" s="187"/>
      <c r="T260" s="187"/>
      <c r="U260" s="187"/>
      <c r="V260" s="188"/>
      <c r="W260" s="189"/>
      <c r="X260" s="187"/>
      <c r="Y260" s="181">
        <v>0.0</v>
      </c>
      <c r="Z260" s="182" t="s">
        <v>31</v>
      </c>
      <c r="AA260" s="112"/>
      <c r="AB260" s="190" t="s">
        <v>31</v>
      </c>
      <c r="AC260" s="112"/>
      <c r="AD260" s="112"/>
      <c r="AE260" s="112"/>
    </row>
    <row r="261">
      <c r="A261" s="112" t="s">
        <v>548</v>
      </c>
      <c r="B261" s="112" t="s">
        <v>138</v>
      </c>
      <c r="C261" s="113" t="s">
        <v>216</v>
      </c>
      <c r="D261" s="185">
        <v>1.0</v>
      </c>
      <c r="E261" s="112" t="s">
        <v>211</v>
      </c>
      <c r="F261" s="187"/>
      <c r="G261" s="187"/>
      <c r="H261" s="187"/>
      <c r="I261" s="187"/>
      <c r="J261" s="187"/>
      <c r="K261" s="187"/>
      <c r="L261" s="187"/>
      <c r="M261" s="187"/>
      <c r="N261" s="187"/>
      <c r="O261" s="187"/>
      <c r="P261" s="187"/>
      <c r="Q261" s="187"/>
      <c r="R261" s="187"/>
      <c r="S261" s="187"/>
      <c r="T261" s="187"/>
      <c r="U261" s="187"/>
      <c r="V261" s="188"/>
      <c r="W261" s="189"/>
      <c r="X261" s="187"/>
      <c r="Y261" s="181">
        <v>0.0</v>
      </c>
      <c r="Z261" s="182" t="s">
        <v>31</v>
      </c>
      <c r="AA261" s="112"/>
      <c r="AB261" s="190" t="s">
        <v>31</v>
      </c>
      <c r="AC261" s="112"/>
      <c r="AD261" s="112"/>
      <c r="AE261" s="112"/>
    </row>
    <row r="262">
      <c r="A262" s="112" t="s">
        <v>549</v>
      </c>
      <c r="B262" s="112" t="s">
        <v>138</v>
      </c>
      <c r="C262" s="133" t="s">
        <v>236</v>
      </c>
      <c r="D262" s="177">
        <v>30.0</v>
      </c>
      <c r="E262" s="112" t="s">
        <v>211</v>
      </c>
      <c r="F262" s="187"/>
      <c r="G262" s="187"/>
      <c r="H262" s="187"/>
      <c r="I262" s="187"/>
      <c r="J262" s="187"/>
      <c r="K262" s="187"/>
      <c r="L262" s="187"/>
      <c r="M262" s="187"/>
      <c r="N262" s="187"/>
      <c r="O262" s="187"/>
      <c r="P262" s="187"/>
      <c r="Q262" s="187"/>
      <c r="R262" s="187"/>
      <c r="S262" s="187"/>
      <c r="T262" s="187"/>
      <c r="U262" s="187"/>
      <c r="V262" s="188"/>
      <c r="W262" s="189"/>
      <c r="X262" s="187"/>
      <c r="Y262" s="181">
        <v>0.0</v>
      </c>
      <c r="Z262" s="182" t="s">
        <v>31</v>
      </c>
      <c r="AA262" s="112"/>
      <c r="AB262" s="190" t="s">
        <v>31</v>
      </c>
      <c r="AC262" s="112"/>
      <c r="AD262" s="112"/>
      <c r="AE262" s="112"/>
    </row>
    <row r="263">
      <c r="A263" s="112" t="s">
        <v>550</v>
      </c>
      <c r="B263" s="112" t="s">
        <v>138</v>
      </c>
      <c r="C263" s="113" t="s">
        <v>240</v>
      </c>
      <c r="D263" s="185">
        <v>12.0</v>
      </c>
      <c r="E263" s="112" t="s">
        <v>211</v>
      </c>
      <c r="F263" s="187"/>
      <c r="G263" s="187"/>
      <c r="H263" s="187"/>
      <c r="I263" s="187"/>
      <c r="J263" s="187"/>
      <c r="K263" s="187"/>
      <c r="L263" s="187"/>
      <c r="M263" s="187"/>
      <c r="N263" s="187"/>
      <c r="O263" s="187"/>
      <c r="P263" s="187"/>
      <c r="Q263" s="187"/>
      <c r="R263" s="187"/>
      <c r="S263" s="187"/>
      <c r="T263" s="187"/>
      <c r="U263" s="187"/>
      <c r="V263" s="188"/>
      <c r="W263" s="189"/>
      <c r="X263" s="187"/>
      <c r="Y263" s="181">
        <v>0.0</v>
      </c>
      <c r="Z263" s="182" t="s">
        <v>31</v>
      </c>
      <c r="AA263" s="112"/>
      <c r="AB263" s="190" t="s">
        <v>31</v>
      </c>
      <c r="AC263" s="112"/>
      <c r="AD263" s="112"/>
      <c r="AE263" s="112"/>
    </row>
    <row r="264">
      <c r="A264" s="112" t="s">
        <v>551</v>
      </c>
      <c r="B264" s="112" t="s">
        <v>138</v>
      </c>
      <c r="C264" s="113" t="s">
        <v>36</v>
      </c>
      <c r="D264" s="185">
        <v>13.0</v>
      </c>
      <c r="E264" s="112" t="s">
        <v>211</v>
      </c>
      <c r="F264" s="187"/>
      <c r="G264" s="187"/>
      <c r="H264" s="187"/>
      <c r="I264" s="187"/>
      <c r="J264" s="187"/>
      <c r="K264" s="187"/>
      <c r="L264" s="187"/>
      <c r="M264" s="187"/>
      <c r="N264" s="187"/>
      <c r="O264" s="187"/>
      <c r="P264" s="187"/>
      <c r="Q264" s="187"/>
      <c r="R264" s="187"/>
      <c r="S264" s="187"/>
      <c r="T264" s="187"/>
      <c r="U264" s="187"/>
      <c r="V264" s="188"/>
      <c r="W264" s="189"/>
      <c r="X264" s="187"/>
      <c r="Y264" s="181">
        <v>0.0</v>
      </c>
      <c r="Z264" s="182" t="s">
        <v>31</v>
      </c>
      <c r="AA264" s="112"/>
      <c r="AB264" s="190" t="s">
        <v>31</v>
      </c>
      <c r="AC264" s="112"/>
      <c r="AD264" s="112"/>
      <c r="AE264" s="112"/>
    </row>
    <row r="265">
      <c r="A265" s="129" t="s">
        <v>552</v>
      </c>
      <c r="B265" s="129" t="s">
        <v>138</v>
      </c>
      <c r="C265" s="113" t="s">
        <v>29</v>
      </c>
      <c r="D265" s="185">
        <v>15.0</v>
      </c>
      <c r="E265" s="129" t="s">
        <v>220</v>
      </c>
      <c r="F265" s="204"/>
      <c r="G265" s="204"/>
      <c r="H265" s="204"/>
      <c r="I265" s="205"/>
      <c r="J265" s="204"/>
      <c r="K265" s="204"/>
      <c r="L265" s="205"/>
      <c r="M265" s="204"/>
      <c r="N265" s="204"/>
      <c r="O265" s="204"/>
      <c r="P265" s="204"/>
      <c r="Q265" s="205"/>
      <c r="R265" s="205"/>
      <c r="S265" s="205"/>
      <c r="T265" s="205"/>
      <c r="U265" s="205"/>
      <c r="V265" s="233"/>
      <c r="W265" s="189"/>
      <c r="X265" s="189"/>
      <c r="Y265" s="181">
        <v>0.0</v>
      </c>
      <c r="Z265" s="182" t="s">
        <v>31</v>
      </c>
      <c r="AA265" s="112"/>
      <c r="AB265" s="190" t="s">
        <v>31</v>
      </c>
      <c r="AC265" s="112"/>
      <c r="AD265" s="112"/>
      <c r="AE265" s="112"/>
    </row>
    <row r="266">
      <c r="A266" s="129" t="s">
        <v>553</v>
      </c>
      <c r="B266" s="129" t="s">
        <v>138</v>
      </c>
      <c r="C266" s="113" t="s">
        <v>35</v>
      </c>
      <c r="D266" s="185">
        <v>18.0</v>
      </c>
      <c r="E266" s="129" t="s">
        <v>220</v>
      </c>
      <c r="F266" s="187"/>
      <c r="G266" s="187"/>
      <c r="H266" s="187"/>
      <c r="I266" s="187"/>
      <c r="J266" s="187"/>
      <c r="K266" s="187"/>
      <c r="L266" s="187"/>
      <c r="M266" s="187"/>
      <c r="N266" s="187"/>
      <c r="O266" s="187"/>
      <c r="P266" s="187"/>
      <c r="Q266" s="187"/>
      <c r="R266" s="187"/>
      <c r="S266" s="187"/>
      <c r="T266" s="187"/>
      <c r="U266" s="187"/>
      <c r="V266" s="188"/>
      <c r="W266" s="189"/>
      <c r="X266" s="215"/>
      <c r="Y266" s="181">
        <v>0.0</v>
      </c>
      <c r="Z266" s="182" t="s">
        <v>31</v>
      </c>
      <c r="AA266" s="112"/>
      <c r="AB266" s="190" t="s">
        <v>31</v>
      </c>
      <c r="AC266" s="112"/>
      <c r="AD266" s="112"/>
      <c r="AE266" s="112"/>
    </row>
    <row r="267">
      <c r="A267" s="129" t="s">
        <v>554</v>
      </c>
      <c r="B267" s="129" t="s">
        <v>138</v>
      </c>
      <c r="C267" s="113" t="s">
        <v>40</v>
      </c>
      <c r="D267" s="185">
        <v>2.0</v>
      </c>
      <c r="E267" s="129" t="s">
        <v>220</v>
      </c>
      <c r="F267" s="187"/>
      <c r="G267" s="187"/>
      <c r="H267" s="187"/>
      <c r="I267" s="187"/>
      <c r="J267" s="187"/>
      <c r="K267" s="187"/>
      <c r="L267" s="187"/>
      <c r="M267" s="187"/>
      <c r="N267" s="187"/>
      <c r="O267" s="187"/>
      <c r="P267" s="187"/>
      <c r="Q267" s="187"/>
      <c r="R267" s="187"/>
      <c r="S267" s="187"/>
      <c r="T267" s="187"/>
      <c r="U267" s="187"/>
      <c r="V267" s="188"/>
      <c r="W267" s="189"/>
      <c r="X267" s="187"/>
      <c r="Y267" s="181">
        <v>0.0</v>
      </c>
      <c r="Z267" s="182" t="s">
        <v>31</v>
      </c>
      <c r="AA267" s="112"/>
      <c r="AB267" s="190" t="s">
        <v>31</v>
      </c>
      <c r="AC267" s="112"/>
      <c r="AD267" s="112"/>
      <c r="AE267" s="112"/>
    </row>
    <row r="268">
      <c r="A268" s="112" t="s">
        <v>555</v>
      </c>
      <c r="B268" s="112" t="s">
        <v>138</v>
      </c>
      <c r="C268" s="113" t="s">
        <v>229</v>
      </c>
      <c r="D268" s="185">
        <v>25.0</v>
      </c>
      <c r="E268" s="112" t="s">
        <v>220</v>
      </c>
      <c r="F268" s="187"/>
      <c r="G268" s="187"/>
      <c r="H268" s="187"/>
      <c r="I268" s="187"/>
      <c r="J268" s="187"/>
      <c r="K268" s="187"/>
      <c r="L268" s="187"/>
      <c r="M268" s="187"/>
      <c r="N268" s="187"/>
      <c r="O268" s="187"/>
      <c r="P268" s="187"/>
      <c r="Q268" s="187"/>
      <c r="R268" s="187"/>
      <c r="S268" s="187"/>
      <c r="T268" s="187"/>
      <c r="U268" s="187"/>
      <c r="V268" s="188"/>
      <c r="W268" s="189"/>
      <c r="X268" s="187"/>
      <c r="Y268" s="181">
        <v>0.0</v>
      </c>
      <c r="Z268" s="182" t="s">
        <v>31</v>
      </c>
      <c r="AA268" s="112"/>
      <c r="AB268" s="190" t="s">
        <v>31</v>
      </c>
      <c r="AC268" s="112"/>
      <c r="AD268" s="112"/>
      <c r="AE268" s="112"/>
    </row>
    <row r="269">
      <c r="A269" s="112" t="s">
        <v>556</v>
      </c>
      <c r="B269" s="112" t="s">
        <v>138</v>
      </c>
      <c r="C269" s="113" t="s">
        <v>233</v>
      </c>
      <c r="D269" s="185">
        <v>26.0</v>
      </c>
      <c r="E269" s="112" t="s">
        <v>220</v>
      </c>
      <c r="F269" s="187"/>
      <c r="G269" s="187"/>
      <c r="H269" s="187"/>
      <c r="I269" s="187"/>
      <c r="J269" s="187"/>
      <c r="K269" s="187"/>
      <c r="L269" s="187"/>
      <c r="M269" s="187"/>
      <c r="N269" s="187"/>
      <c r="O269" s="187"/>
      <c r="P269" s="187"/>
      <c r="Q269" s="187"/>
      <c r="R269" s="187"/>
      <c r="S269" s="187"/>
      <c r="T269" s="187"/>
      <c r="U269" s="187"/>
      <c r="V269" s="188"/>
      <c r="W269" s="189"/>
      <c r="X269" s="187"/>
      <c r="Y269" s="181">
        <v>0.0</v>
      </c>
      <c r="Z269" s="182" t="s">
        <v>31</v>
      </c>
      <c r="AA269" s="112"/>
      <c r="AB269" s="190" t="s">
        <v>31</v>
      </c>
      <c r="AC269" s="112"/>
      <c r="AD269" s="112"/>
      <c r="AE269" s="112"/>
    </row>
    <row r="270">
      <c r="A270" s="224" t="s">
        <v>557</v>
      </c>
      <c r="B270" s="112" t="s">
        <v>141</v>
      </c>
      <c r="C270" s="133" t="s">
        <v>210</v>
      </c>
      <c r="D270" s="177">
        <v>14.0</v>
      </c>
      <c r="E270" s="112" t="s">
        <v>211</v>
      </c>
      <c r="F270" s="228">
        <v>57.0</v>
      </c>
      <c r="G270" s="228">
        <v>22.0</v>
      </c>
      <c r="H270" s="228"/>
      <c r="I270" s="228"/>
      <c r="J270" s="228">
        <v>1.0</v>
      </c>
      <c r="K270" s="228"/>
      <c r="L270" s="229"/>
      <c r="M270" s="230"/>
      <c r="N270" s="229"/>
      <c r="O270" s="228"/>
      <c r="P270" s="228"/>
      <c r="Q270" s="230"/>
      <c r="R270" s="229"/>
      <c r="S270" s="228"/>
      <c r="T270" s="229"/>
      <c r="U270" s="229"/>
      <c r="V270" s="231" t="s">
        <v>386</v>
      </c>
      <c r="W270" s="231" t="s">
        <v>355</v>
      </c>
      <c r="X270" s="232">
        <v>1.0</v>
      </c>
      <c r="Y270" s="181">
        <v>80.0</v>
      </c>
      <c r="Z270" s="182">
        <v>28.749999999999996</v>
      </c>
      <c r="AA270" s="235"/>
      <c r="AB270" s="190">
        <v>44985.54996420139</v>
      </c>
      <c r="AC270" s="112"/>
      <c r="AD270" s="112"/>
      <c r="AE270" s="112"/>
    </row>
    <row r="271">
      <c r="A271" s="112" t="s">
        <v>558</v>
      </c>
      <c r="B271" s="112" t="s">
        <v>141</v>
      </c>
      <c r="C271" s="113" t="s">
        <v>216</v>
      </c>
      <c r="D271" s="185">
        <v>35.0</v>
      </c>
      <c r="E271" s="112" t="s">
        <v>211</v>
      </c>
      <c r="F271" s="187"/>
      <c r="G271" s="187"/>
      <c r="H271" s="187"/>
      <c r="I271" s="187"/>
      <c r="J271" s="187"/>
      <c r="K271" s="187"/>
      <c r="L271" s="187"/>
      <c r="M271" s="187"/>
      <c r="N271" s="187"/>
      <c r="O271" s="187"/>
      <c r="P271" s="187"/>
      <c r="Q271" s="187"/>
      <c r="R271" s="187"/>
      <c r="S271" s="187"/>
      <c r="T271" s="187"/>
      <c r="U271" s="187"/>
      <c r="V271" s="188"/>
      <c r="W271" s="189"/>
      <c r="X271" s="187"/>
      <c r="Y271" s="181">
        <v>0.0</v>
      </c>
      <c r="Z271" s="182" t="s">
        <v>31</v>
      </c>
      <c r="AA271" s="112"/>
      <c r="AB271" s="190" t="s">
        <v>31</v>
      </c>
      <c r="AC271" s="112"/>
      <c r="AD271" s="112"/>
      <c r="AE271" s="112"/>
    </row>
    <row r="272">
      <c r="A272" s="112" t="s">
        <v>559</v>
      </c>
      <c r="B272" s="112" t="s">
        <v>141</v>
      </c>
      <c r="C272" s="113" t="s">
        <v>236</v>
      </c>
      <c r="D272" s="185">
        <v>17.0</v>
      </c>
      <c r="E272" s="112" t="s">
        <v>211</v>
      </c>
      <c r="F272" s="187"/>
      <c r="G272" s="187"/>
      <c r="H272" s="187"/>
      <c r="I272" s="187"/>
      <c r="J272" s="187"/>
      <c r="K272" s="187"/>
      <c r="L272" s="187"/>
      <c r="M272" s="187"/>
      <c r="N272" s="187"/>
      <c r="O272" s="187"/>
      <c r="P272" s="187"/>
      <c r="Q272" s="187"/>
      <c r="R272" s="187"/>
      <c r="S272" s="187"/>
      <c r="T272" s="187"/>
      <c r="U272" s="187"/>
      <c r="V272" s="188"/>
      <c r="W272" s="189"/>
      <c r="X272" s="187"/>
      <c r="Y272" s="181">
        <v>0.0</v>
      </c>
      <c r="Z272" s="182" t="s">
        <v>31</v>
      </c>
      <c r="AA272" s="112"/>
      <c r="AB272" s="190" t="s">
        <v>31</v>
      </c>
      <c r="AC272" s="112"/>
      <c r="AD272" s="112"/>
      <c r="AE272" s="112"/>
    </row>
    <row r="273">
      <c r="A273" s="112" t="s">
        <v>560</v>
      </c>
      <c r="B273" s="112" t="s">
        <v>141</v>
      </c>
      <c r="C273" s="113" t="s">
        <v>240</v>
      </c>
      <c r="D273" s="185">
        <v>34.0</v>
      </c>
      <c r="E273" s="112" t="s">
        <v>211</v>
      </c>
      <c r="F273" s="187"/>
      <c r="G273" s="187"/>
      <c r="H273" s="187"/>
      <c r="I273" s="187"/>
      <c r="J273" s="187"/>
      <c r="K273" s="187"/>
      <c r="L273" s="187"/>
      <c r="M273" s="187"/>
      <c r="N273" s="187"/>
      <c r="O273" s="187"/>
      <c r="P273" s="187"/>
      <c r="Q273" s="187"/>
      <c r="R273" s="187"/>
      <c r="S273" s="187"/>
      <c r="T273" s="187"/>
      <c r="U273" s="187"/>
      <c r="V273" s="188"/>
      <c r="W273" s="189"/>
      <c r="X273" s="187"/>
      <c r="Y273" s="181">
        <v>0.0</v>
      </c>
      <c r="Z273" s="182" t="s">
        <v>31</v>
      </c>
      <c r="AA273" s="112"/>
      <c r="AB273" s="190" t="s">
        <v>31</v>
      </c>
      <c r="AC273" s="112"/>
      <c r="AD273" s="112"/>
      <c r="AE273" s="112"/>
    </row>
    <row r="274">
      <c r="A274" s="112" t="s">
        <v>561</v>
      </c>
      <c r="B274" s="112" t="s">
        <v>141</v>
      </c>
      <c r="C274" s="133" t="s">
        <v>36</v>
      </c>
      <c r="D274" s="177">
        <v>3.0</v>
      </c>
      <c r="E274" s="112" t="s">
        <v>211</v>
      </c>
      <c r="F274" s="187"/>
      <c r="G274" s="187"/>
      <c r="H274" s="187"/>
      <c r="I274" s="187"/>
      <c r="J274" s="187"/>
      <c r="K274" s="187"/>
      <c r="L274" s="187"/>
      <c r="M274" s="187"/>
      <c r="N274" s="187"/>
      <c r="O274" s="187"/>
      <c r="P274" s="187"/>
      <c r="Q274" s="187"/>
      <c r="R274" s="187"/>
      <c r="S274" s="187"/>
      <c r="T274" s="187"/>
      <c r="U274" s="187"/>
      <c r="V274" s="188"/>
      <c r="W274" s="189"/>
      <c r="X274" s="187"/>
      <c r="Y274" s="181">
        <v>0.0</v>
      </c>
      <c r="Z274" s="182" t="s">
        <v>31</v>
      </c>
      <c r="AA274" s="112"/>
      <c r="AB274" s="190" t="s">
        <v>31</v>
      </c>
      <c r="AC274" s="112"/>
      <c r="AD274" s="112"/>
      <c r="AE274" s="112"/>
    </row>
    <row r="275">
      <c r="A275" s="129" t="s">
        <v>562</v>
      </c>
      <c r="B275" s="129" t="s">
        <v>141</v>
      </c>
      <c r="C275" s="113" t="s">
        <v>29</v>
      </c>
      <c r="D275" s="185">
        <v>4.0</v>
      </c>
      <c r="E275" s="129" t="s">
        <v>220</v>
      </c>
      <c r="F275" s="191"/>
      <c r="G275" s="191"/>
      <c r="H275" s="191"/>
      <c r="I275" s="191"/>
      <c r="J275" s="191"/>
      <c r="K275" s="191"/>
      <c r="L275" s="191"/>
      <c r="M275" s="191"/>
      <c r="N275" s="191"/>
      <c r="O275" s="191"/>
      <c r="P275" s="191"/>
      <c r="Q275" s="191"/>
      <c r="R275" s="191"/>
      <c r="S275" s="191"/>
      <c r="T275" s="191"/>
      <c r="U275" s="191"/>
      <c r="V275" s="192"/>
      <c r="W275" s="180"/>
      <c r="X275" s="180"/>
      <c r="Y275" s="181">
        <v>0.0</v>
      </c>
      <c r="Z275" s="182" t="s">
        <v>31</v>
      </c>
      <c r="AA275" s="112"/>
      <c r="AB275" s="190" t="s">
        <v>31</v>
      </c>
      <c r="AC275" s="112"/>
      <c r="AD275" s="112"/>
      <c r="AE275" s="112"/>
    </row>
    <row r="276">
      <c r="A276" s="129" t="s">
        <v>563</v>
      </c>
      <c r="B276" s="129" t="s">
        <v>141</v>
      </c>
      <c r="C276" s="113" t="s">
        <v>35</v>
      </c>
      <c r="D276" s="185">
        <v>16.0</v>
      </c>
      <c r="E276" s="129" t="s">
        <v>220</v>
      </c>
      <c r="F276" s="187"/>
      <c r="G276" s="187"/>
      <c r="H276" s="187"/>
      <c r="I276" s="187"/>
      <c r="J276" s="187"/>
      <c r="K276" s="187"/>
      <c r="L276" s="187"/>
      <c r="M276" s="187"/>
      <c r="N276" s="187"/>
      <c r="O276" s="187"/>
      <c r="P276" s="187"/>
      <c r="Q276" s="187"/>
      <c r="R276" s="187"/>
      <c r="S276" s="187"/>
      <c r="T276" s="187"/>
      <c r="U276" s="187"/>
      <c r="V276" s="188"/>
      <c r="W276" s="189"/>
      <c r="X276" s="215"/>
      <c r="Y276" s="181">
        <v>0.0</v>
      </c>
      <c r="Z276" s="182" t="s">
        <v>31</v>
      </c>
      <c r="AA276" s="112"/>
      <c r="AB276" s="190" t="s">
        <v>31</v>
      </c>
      <c r="AC276" s="112"/>
      <c r="AD276" s="112"/>
      <c r="AE276" s="112"/>
    </row>
    <row r="277">
      <c r="A277" s="129" t="s">
        <v>564</v>
      </c>
      <c r="B277" s="129" t="s">
        <v>141</v>
      </c>
      <c r="C277" s="113" t="s">
        <v>40</v>
      </c>
      <c r="D277" s="185">
        <v>40.0</v>
      </c>
      <c r="E277" s="129" t="s">
        <v>220</v>
      </c>
      <c r="F277" s="187"/>
      <c r="G277" s="187"/>
      <c r="H277" s="187"/>
      <c r="I277" s="187"/>
      <c r="J277" s="187"/>
      <c r="K277" s="187"/>
      <c r="L277" s="187"/>
      <c r="M277" s="187"/>
      <c r="N277" s="187"/>
      <c r="O277" s="187"/>
      <c r="P277" s="187"/>
      <c r="Q277" s="187"/>
      <c r="R277" s="187"/>
      <c r="S277" s="187"/>
      <c r="T277" s="187"/>
      <c r="U277" s="187"/>
      <c r="V277" s="188"/>
      <c r="W277" s="189"/>
      <c r="X277" s="187"/>
      <c r="Y277" s="181">
        <v>0.0</v>
      </c>
      <c r="Z277" s="182" t="s">
        <v>31</v>
      </c>
      <c r="AA277" s="112"/>
      <c r="AB277" s="190" t="s">
        <v>31</v>
      </c>
      <c r="AC277" s="112"/>
      <c r="AD277" s="112"/>
      <c r="AE277" s="112"/>
    </row>
    <row r="278">
      <c r="A278" s="112" t="s">
        <v>565</v>
      </c>
      <c r="B278" s="112" t="s">
        <v>141</v>
      </c>
      <c r="C278" s="113" t="s">
        <v>229</v>
      </c>
      <c r="D278" s="185">
        <v>37.0</v>
      </c>
      <c r="E278" s="112" t="s">
        <v>220</v>
      </c>
      <c r="F278" s="187"/>
      <c r="G278" s="187"/>
      <c r="H278" s="187"/>
      <c r="I278" s="187"/>
      <c r="J278" s="187"/>
      <c r="K278" s="187"/>
      <c r="L278" s="187"/>
      <c r="M278" s="187"/>
      <c r="N278" s="187"/>
      <c r="O278" s="187"/>
      <c r="P278" s="187"/>
      <c r="Q278" s="187"/>
      <c r="R278" s="187"/>
      <c r="S278" s="187"/>
      <c r="T278" s="187"/>
      <c r="U278" s="187"/>
      <c r="V278" s="188"/>
      <c r="W278" s="189"/>
      <c r="X278" s="187"/>
      <c r="Y278" s="181">
        <v>0.0</v>
      </c>
      <c r="Z278" s="182" t="s">
        <v>31</v>
      </c>
      <c r="AA278" s="112"/>
      <c r="AB278" s="190" t="s">
        <v>31</v>
      </c>
      <c r="AC278" s="112"/>
      <c r="AD278" s="112"/>
      <c r="AE278" s="112"/>
    </row>
    <row r="279">
      <c r="A279" s="112" t="s">
        <v>566</v>
      </c>
      <c r="B279" s="112" t="s">
        <v>141</v>
      </c>
      <c r="C279" s="113" t="s">
        <v>233</v>
      </c>
      <c r="D279" s="185">
        <v>1.0</v>
      </c>
      <c r="E279" s="112" t="s">
        <v>220</v>
      </c>
      <c r="F279" s="187"/>
      <c r="G279" s="187"/>
      <c r="H279" s="187"/>
      <c r="I279" s="187"/>
      <c r="J279" s="187"/>
      <c r="K279" s="187"/>
      <c r="L279" s="187"/>
      <c r="M279" s="187"/>
      <c r="N279" s="187"/>
      <c r="O279" s="187"/>
      <c r="P279" s="187"/>
      <c r="Q279" s="187"/>
      <c r="R279" s="187"/>
      <c r="S279" s="187"/>
      <c r="T279" s="187"/>
      <c r="U279" s="187"/>
      <c r="V279" s="188"/>
      <c r="W279" s="189"/>
      <c r="X279" s="187"/>
      <c r="Y279" s="181">
        <v>0.0</v>
      </c>
      <c r="Z279" s="182" t="s">
        <v>31</v>
      </c>
      <c r="AA279" s="112"/>
      <c r="AB279" s="190" t="s">
        <v>31</v>
      </c>
      <c r="AC279" s="112"/>
      <c r="AD279" s="112"/>
      <c r="AE279" s="112"/>
    </row>
    <row r="280">
      <c r="A280" s="112" t="s">
        <v>567</v>
      </c>
      <c r="B280" s="112" t="s">
        <v>145</v>
      </c>
      <c r="C280" s="133" t="s">
        <v>210</v>
      </c>
      <c r="D280" s="177">
        <v>2.0</v>
      </c>
      <c r="E280" s="112" t="s">
        <v>211</v>
      </c>
      <c r="F280" s="187"/>
      <c r="G280" s="187"/>
      <c r="H280" s="187"/>
      <c r="I280" s="187"/>
      <c r="J280" s="187"/>
      <c r="K280" s="187"/>
      <c r="L280" s="187"/>
      <c r="M280" s="187"/>
      <c r="N280" s="187"/>
      <c r="O280" s="187"/>
      <c r="P280" s="187"/>
      <c r="Q280" s="187"/>
      <c r="R280" s="187"/>
      <c r="S280" s="187"/>
      <c r="T280" s="187"/>
      <c r="U280" s="187"/>
      <c r="V280" s="188"/>
      <c r="W280" s="189"/>
      <c r="X280" s="187"/>
      <c r="Y280" s="181">
        <v>0.0</v>
      </c>
      <c r="Z280" s="182" t="s">
        <v>31</v>
      </c>
      <c r="AA280" s="112"/>
      <c r="AB280" s="190" t="s">
        <v>31</v>
      </c>
      <c r="AC280" s="112"/>
      <c r="AD280" s="112"/>
      <c r="AE280" s="112"/>
    </row>
    <row r="281">
      <c r="A281" s="112" t="s">
        <v>568</v>
      </c>
      <c r="B281" s="112" t="s">
        <v>145</v>
      </c>
      <c r="C281" s="133" t="s">
        <v>216</v>
      </c>
      <c r="D281" s="177">
        <v>28.0</v>
      </c>
      <c r="E281" s="112" t="s">
        <v>211</v>
      </c>
      <c r="F281" s="187"/>
      <c r="G281" s="187"/>
      <c r="H281" s="187"/>
      <c r="I281" s="187"/>
      <c r="J281" s="187"/>
      <c r="K281" s="187"/>
      <c r="L281" s="187"/>
      <c r="M281" s="187"/>
      <c r="N281" s="187"/>
      <c r="O281" s="187"/>
      <c r="P281" s="187"/>
      <c r="Q281" s="187"/>
      <c r="R281" s="187"/>
      <c r="S281" s="187"/>
      <c r="T281" s="187"/>
      <c r="U281" s="187"/>
      <c r="V281" s="188"/>
      <c r="W281" s="189"/>
      <c r="X281" s="187"/>
      <c r="Y281" s="181">
        <v>0.0</v>
      </c>
      <c r="Z281" s="182" t="s">
        <v>31</v>
      </c>
      <c r="AA281" s="112"/>
      <c r="AB281" s="190" t="s">
        <v>31</v>
      </c>
      <c r="AC281" s="112"/>
      <c r="AD281" s="112"/>
      <c r="AE281" s="112"/>
    </row>
    <row r="282">
      <c r="A282" s="112" t="s">
        <v>569</v>
      </c>
      <c r="B282" s="112" t="s">
        <v>145</v>
      </c>
      <c r="C282" s="113" t="s">
        <v>236</v>
      </c>
      <c r="D282" s="185">
        <v>39.0</v>
      </c>
      <c r="E282" s="112" t="s">
        <v>211</v>
      </c>
      <c r="F282" s="187"/>
      <c r="G282" s="187"/>
      <c r="H282" s="187"/>
      <c r="I282" s="187"/>
      <c r="J282" s="187"/>
      <c r="K282" s="187"/>
      <c r="L282" s="187"/>
      <c r="M282" s="187"/>
      <c r="N282" s="187"/>
      <c r="O282" s="187"/>
      <c r="P282" s="187"/>
      <c r="Q282" s="187"/>
      <c r="R282" s="187"/>
      <c r="S282" s="187"/>
      <c r="T282" s="187"/>
      <c r="U282" s="187"/>
      <c r="V282" s="188"/>
      <c r="W282" s="189"/>
      <c r="X282" s="187"/>
      <c r="Y282" s="181">
        <v>0.0</v>
      </c>
      <c r="Z282" s="182" t="s">
        <v>31</v>
      </c>
      <c r="AA282" s="112"/>
      <c r="AB282" s="190" t="s">
        <v>31</v>
      </c>
      <c r="AC282" s="112"/>
      <c r="AD282" s="112"/>
      <c r="AE282" s="112"/>
    </row>
    <row r="283">
      <c r="A283" s="112" t="s">
        <v>570</v>
      </c>
      <c r="B283" s="112" t="s">
        <v>145</v>
      </c>
      <c r="C283" s="113" t="s">
        <v>240</v>
      </c>
      <c r="D283" s="185">
        <v>24.0</v>
      </c>
      <c r="E283" s="112" t="s">
        <v>211</v>
      </c>
      <c r="F283" s="187"/>
      <c r="G283" s="187"/>
      <c r="H283" s="187"/>
      <c r="I283" s="187"/>
      <c r="J283" s="187"/>
      <c r="K283" s="187"/>
      <c r="L283" s="187"/>
      <c r="M283" s="187"/>
      <c r="N283" s="187"/>
      <c r="O283" s="187"/>
      <c r="P283" s="187"/>
      <c r="Q283" s="187"/>
      <c r="R283" s="187"/>
      <c r="S283" s="187"/>
      <c r="T283" s="187"/>
      <c r="U283" s="187"/>
      <c r="V283" s="188"/>
      <c r="W283" s="189"/>
      <c r="X283" s="187"/>
      <c r="Y283" s="181">
        <v>0.0</v>
      </c>
      <c r="Z283" s="182" t="s">
        <v>31</v>
      </c>
      <c r="AA283" s="112"/>
      <c r="AB283" s="190" t="s">
        <v>31</v>
      </c>
      <c r="AC283" s="112"/>
      <c r="AD283" s="112"/>
      <c r="AE283" s="112"/>
    </row>
    <row r="284">
      <c r="A284" s="112" t="s">
        <v>571</v>
      </c>
      <c r="B284" s="112" t="s">
        <v>145</v>
      </c>
      <c r="C284" s="133" t="s">
        <v>36</v>
      </c>
      <c r="D284" s="177">
        <v>17.0</v>
      </c>
      <c r="E284" s="112" t="s">
        <v>211</v>
      </c>
      <c r="F284" s="187"/>
      <c r="G284" s="187"/>
      <c r="H284" s="187"/>
      <c r="I284" s="187"/>
      <c r="J284" s="187"/>
      <c r="K284" s="187"/>
      <c r="L284" s="187"/>
      <c r="M284" s="187"/>
      <c r="N284" s="187"/>
      <c r="O284" s="187"/>
      <c r="P284" s="187"/>
      <c r="Q284" s="187"/>
      <c r="R284" s="187"/>
      <c r="S284" s="187"/>
      <c r="T284" s="187"/>
      <c r="U284" s="187"/>
      <c r="V284" s="188"/>
      <c r="W284" s="189"/>
      <c r="X284" s="187"/>
      <c r="Y284" s="181">
        <v>0.0</v>
      </c>
      <c r="Z284" s="182" t="s">
        <v>31</v>
      </c>
      <c r="AA284" s="112"/>
      <c r="AB284" s="190" t="s">
        <v>31</v>
      </c>
      <c r="AC284" s="112"/>
      <c r="AD284" s="112"/>
      <c r="AE284" s="112"/>
    </row>
    <row r="285">
      <c r="A285" s="129" t="s">
        <v>572</v>
      </c>
      <c r="B285" s="129" t="s">
        <v>145</v>
      </c>
      <c r="C285" s="113" t="s">
        <v>29</v>
      </c>
      <c r="D285" s="185">
        <v>14.0</v>
      </c>
      <c r="E285" s="129" t="s">
        <v>220</v>
      </c>
      <c r="F285" s="191"/>
      <c r="G285" s="191"/>
      <c r="H285" s="223"/>
      <c r="I285" s="223"/>
      <c r="J285" s="191"/>
      <c r="K285" s="191"/>
      <c r="L285" s="223"/>
      <c r="M285" s="223"/>
      <c r="N285" s="223"/>
      <c r="O285" s="191"/>
      <c r="P285" s="223"/>
      <c r="Q285" s="191"/>
      <c r="R285" s="223"/>
      <c r="S285" s="191"/>
      <c r="T285" s="223"/>
      <c r="U285" s="223"/>
      <c r="V285" s="206"/>
      <c r="W285" s="207"/>
      <c r="X285" s="207"/>
      <c r="Y285" s="181">
        <v>0.0</v>
      </c>
      <c r="Z285" s="182" t="s">
        <v>31</v>
      </c>
      <c r="AA285" s="183"/>
      <c r="AB285" s="190" t="s">
        <v>31</v>
      </c>
      <c r="AC285" s="112"/>
      <c r="AD285" s="112"/>
      <c r="AE285" s="112"/>
    </row>
    <row r="286">
      <c r="A286" s="129" t="s">
        <v>573</v>
      </c>
      <c r="B286" s="129" t="s">
        <v>145</v>
      </c>
      <c r="C286" s="133" t="s">
        <v>35</v>
      </c>
      <c r="D286" s="177">
        <v>21.0</v>
      </c>
      <c r="E286" s="129" t="s">
        <v>220</v>
      </c>
      <c r="F286" s="187"/>
      <c r="G286" s="187"/>
      <c r="H286" s="187"/>
      <c r="I286" s="187"/>
      <c r="J286" s="187"/>
      <c r="K286" s="187"/>
      <c r="L286" s="187"/>
      <c r="M286" s="187"/>
      <c r="N286" s="187"/>
      <c r="O286" s="187"/>
      <c r="P286" s="187"/>
      <c r="Q286" s="187"/>
      <c r="R286" s="187"/>
      <c r="S286" s="187"/>
      <c r="T286" s="187"/>
      <c r="U286" s="187"/>
      <c r="V286" s="188"/>
      <c r="W286" s="189"/>
      <c r="X286" s="227"/>
      <c r="Y286" s="181">
        <v>0.0</v>
      </c>
      <c r="Z286" s="182" t="s">
        <v>31</v>
      </c>
      <c r="AA286" s="112"/>
      <c r="AB286" s="190" t="s">
        <v>31</v>
      </c>
      <c r="AC286" s="112"/>
      <c r="AD286" s="112"/>
      <c r="AE286" s="112"/>
    </row>
    <row r="287">
      <c r="A287" s="129" t="s">
        <v>574</v>
      </c>
      <c r="B287" s="129" t="s">
        <v>145</v>
      </c>
      <c r="C287" s="113" t="s">
        <v>40</v>
      </c>
      <c r="D287" s="185">
        <v>13.0</v>
      </c>
      <c r="E287" s="129" t="s">
        <v>220</v>
      </c>
      <c r="F287" s="187"/>
      <c r="G287" s="187"/>
      <c r="H287" s="187"/>
      <c r="I287" s="187"/>
      <c r="J287" s="187"/>
      <c r="K287" s="187"/>
      <c r="L287" s="187"/>
      <c r="M287" s="187"/>
      <c r="N287" s="187"/>
      <c r="O287" s="187"/>
      <c r="P287" s="187"/>
      <c r="Q287" s="187"/>
      <c r="R287" s="187"/>
      <c r="S287" s="187"/>
      <c r="T287" s="187"/>
      <c r="U287" s="187"/>
      <c r="V287" s="188"/>
      <c r="W287" s="189"/>
      <c r="X287" s="187"/>
      <c r="Y287" s="181">
        <v>0.0</v>
      </c>
      <c r="Z287" s="182" t="s">
        <v>31</v>
      </c>
      <c r="AA287" s="112"/>
      <c r="AB287" s="190" t="s">
        <v>31</v>
      </c>
      <c r="AC287" s="112"/>
      <c r="AD287" s="112"/>
      <c r="AE287" s="112"/>
    </row>
    <row r="288">
      <c r="A288" s="112" t="s">
        <v>575</v>
      </c>
      <c r="B288" s="112" t="s">
        <v>145</v>
      </c>
      <c r="C288" s="113" t="s">
        <v>229</v>
      </c>
      <c r="D288" s="185">
        <v>31.0</v>
      </c>
      <c r="E288" s="112" t="s">
        <v>220</v>
      </c>
      <c r="F288" s="187"/>
      <c r="G288" s="187"/>
      <c r="H288" s="187"/>
      <c r="I288" s="187"/>
      <c r="J288" s="187"/>
      <c r="K288" s="187"/>
      <c r="L288" s="187"/>
      <c r="M288" s="187"/>
      <c r="N288" s="187"/>
      <c r="O288" s="187"/>
      <c r="P288" s="187"/>
      <c r="Q288" s="187"/>
      <c r="R288" s="187"/>
      <c r="S288" s="187"/>
      <c r="T288" s="187"/>
      <c r="U288" s="187"/>
      <c r="V288" s="188"/>
      <c r="W288" s="189"/>
      <c r="X288" s="187"/>
      <c r="Y288" s="181">
        <v>0.0</v>
      </c>
      <c r="Z288" s="182" t="s">
        <v>31</v>
      </c>
      <c r="AA288" s="112"/>
      <c r="AB288" s="190" t="s">
        <v>31</v>
      </c>
      <c r="AC288" s="112"/>
      <c r="AD288" s="112"/>
      <c r="AE288" s="112"/>
    </row>
    <row r="289">
      <c r="A289" s="112" t="s">
        <v>576</v>
      </c>
      <c r="B289" s="112" t="s">
        <v>145</v>
      </c>
      <c r="C289" s="113" t="s">
        <v>233</v>
      </c>
      <c r="D289" s="185">
        <v>39.0</v>
      </c>
      <c r="E289" s="112" t="s">
        <v>220</v>
      </c>
      <c r="F289" s="187"/>
      <c r="G289" s="187"/>
      <c r="H289" s="187"/>
      <c r="I289" s="187"/>
      <c r="J289" s="187"/>
      <c r="K289" s="187"/>
      <c r="L289" s="187"/>
      <c r="M289" s="187"/>
      <c r="N289" s="187"/>
      <c r="O289" s="187"/>
      <c r="P289" s="187"/>
      <c r="Q289" s="187"/>
      <c r="R289" s="187"/>
      <c r="S289" s="187"/>
      <c r="T289" s="187"/>
      <c r="U289" s="187"/>
      <c r="V289" s="188"/>
      <c r="W289" s="189"/>
      <c r="X289" s="187"/>
      <c r="Y289" s="181">
        <v>0.0</v>
      </c>
      <c r="Z289" s="182" t="s">
        <v>31</v>
      </c>
      <c r="AA289" s="112"/>
      <c r="AB289" s="190" t="s">
        <v>31</v>
      </c>
      <c r="AC289" s="112"/>
      <c r="AD289" s="112"/>
      <c r="AE289" s="112"/>
    </row>
    <row r="290">
      <c r="A290" s="112" t="s">
        <v>577</v>
      </c>
      <c r="B290" s="112" t="s">
        <v>146</v>
      </c>
      <c r="C290" s="113" t="s">
        <v>210</v>
      </c>
      <c r="D290" s="185">
        <v>32.0</v>
      </c>
      <c r="E290" s="112" t="s">
        <v>211</v>
      </c>
      <c r="F290" s="187"/>
      <c r="G290" s="187"/>
      <c r="H290" s="187"/>
      <c r="I290" s="187"/>
      <c r="J290" s="187"/>
      <c r="K290" s="187"/>
      <c r="L290" s="187"/>
      <c r="M290" s="187"/>
      <c r="N290" s="187"/>
      <c r="O290" s="187"/>
      <c r="P290" s="187"/>
      <c r="Q290" s="187"/>
      <c r="R290" s="187"/>
      <c r="S290" s="187"/>
      <c r="T290" s="187"/>
      <c r="U290" s="187"/>
      <c r="V290" s="188"/>
      <c r="W290" s="189"/>
      <c r="X290" s="187"/>
      <c r="Y290" s="181">
        <v>0.0</v>
      </c>
      <c r="Z290" s="182" t="s">
        <v>31</v>
      </c>
      <c r="AA290" s="112"/>
      <c r="AB290" s="190" t="s">
        <v>31</v>
      </c>
      <c r="AC290" s="112"/>
      <c r="AD290" s="112"/>
      <c r="AE290" s="112"/>
    </row>
    <row r="291">
      <c r="A291" s="112" t="s">
        <v>578</v>
      </c>
      <c r="B291" s="112" t="s">
        <v>146</v>
      </c>
      <c r="C291" s="113" t="s">
        <v>216</v>
      </c>
      <c r="D291" s="185">
        <v>21.0</v>
      </c>
      <c r="E291" s="112" t="s">
        <v>211</v>
      </c>
      <c r="F291" s="187"/>
      <c r="G291" s="187"/>
      <c r="H291" s="187"/>
      <c r="I291" s="187"/>
      <c r="J291" s="187"/>
      <c r="K291" s="187"/>
      <c r="L291" s="187"/>
      <c r="M291" s="187"/>
      <c r="N291" s="187"/>
      <c r="O291" s="187"/>
      <c r="P291" s="187"/>
      <c r="Q291" s="187"/>
      <c r="R291" s="187"/>
      <c r="S291" s="187"/>
      <c r="T291" s="187"/>
      <c r="U291" s="187"/>
      <c r="V291" s="188"/>
      <c r="W291" s="189"/>
      <c r="X291" s="187"/>
      <c r="Y291" s="181">
        <v>0.0</v>
      </c>
      <c r="Z291" s="182" t="s">
        <v>31</v>
      </c>
      <c r="AA291" s="112"/>
      <c r="AB291" s="190" t="s">
        <v>31</v>
      </c>
      <c r="AC291" s="112"/>
      <c r="AD291" s="112"/>
      <c r="AE291" s="112"/>
    </row>
    <row r="292">
      <c r="A292" s="112" t="s">
        <v>579</v>
      </c>
      <c r="B292" s="112" t="s">
        <v>146</v>
      </c>
      <c r="C292" s="113" t="s">
        <v>236</v>
      </c>
      <c r="D292" s="185">
        <v>19.0</v>
      </c>
      <c r="E292" s="112" t="s">
        <v>211</v>
      </c>
      <c r="F292" s="187"/>
      <c r="G292" s="187"/>
      <c r="H292" s="187"/>
      <c r="I292" s="187"/>
      <c r="J292" s="187"/>
      <c r="K292" s="187"/>
      <c r="L292" s="187"/>
      <c r="M292" s="187"/>
      <c r="N292" s="187"/>
      <c r="O292" s="187"/>
      <c r="P292" s="187"/>
      <c r="Q292" s="187"/>
      <c r="R292" s="187"/>
      <c r="S292" s="187"/>
      <c r="T292" s="187"/>
      <c r="U292" s="187"/>
      <c r="V292" s="188"/>
      <c r="W292" s="189"/>
      <c r="X292" s="187"/>
      <c r="Y292" s="181">
        <v>0.0</v>
      </c>
      <c r="Z292" s="182" t="s">
        <v>31</v>
      </c>
      <c r="AA292" s="112"/>
      <c r="AB292" s="190" t="s">
        <v>31</v>
      </c>
      <c r="AC292" s="112"/>
      <c r="AD292" s="112"/>
      <c r="AE292" s="112"/>
    </row>
    <row r="293">
      <c r="A293" s="112" t="s">
        <v>580</v>
      </c>
      <c r="B293" s="112" t="s">
        <v>146</v>
      </c>
      <c r="C293" s="133" t="s">
        <v>240</v>
      </c>
      <c r="D293" s="177">
        <v>35.0</v>
      </c>
      <c r="E293" s="112" t="s">
        <v>211</v>
      </c>
      <c r="F293" s="187"/>
      <c r="G293" s="187"/>
      <c r="H293" s="187"/>
      <c r="I293" s="187"/>
      <c r="J293" s="187"/>
      <c r="K293" s="187"/>
      <c r="L293" s="187"/>
      <c r="M293" s="187"/>
      <c r="N293" s="187"/>
      <c r="O293" s="187"/>
      <c r="P293" s="187"/>
      <c r="Q293" s="187"/>
      <c r="R293" s="187"/>
      <c r="S293" s="187"/>
      <c r="T293" s="187"/>
      <c r="U293" s="187"/>
      <c r="V293" s="188"/>
      <c r="W293" s="189"/>
      <c r="X293" s="187"/>
      <c r="Y293" s="181">
        <v>0.0</v>
      </c>
      <c r="Z293" s="182" t="s">
        <v>31</v>
      </c>
      <c r="AA293" s="112"/>
      <c r="AB293" s="190" t="s">
        <v>31</v>
      </c>
      <c r="AC293" s="112"/>
      <c r="AD293" s="112"/>
      <c r="AE293" s="112"/>
    </row>
    <row r="294">
      <c r="A294" s="112" t="s">
        <v>581</v>
      </c>
      <c r="B294" s="112" t="s">
        <v>146</v>
      </c>
      <c r="C294" s="113" t="s">
        <v>36</v>
      </c>
      <c r="D294" s="185">
        <v>2.0</v>
      </c>
      <c r="E294" s="112" t="s">
        <v>211</v>
      </c>
      <c r="F294" s="187"/>
      <c r="G294" s="187"/>
      <c r="H294" s="187"/>
      <c r="I294" s="187"/>
      <c r="J294" s="187"/>
      <c r="K294" s="187"/>
      <c r="L294" s="187"/>
      <c r="M294" s="187"/>
      <c r="N294" s="187"/>
      <c r="O294" s="187"/>
      <c r="P294" s="187"/>
      <c r="Q294" s="187"/>
      <c r="R294" s="187"/>
      <c r="S294" s="187"/>
      <c r="T294" s="187"/>
      <c r="U294" s="187"/>
      <c r="V294" s="188"/>
      <c r="W294" s="189"/>
      <c r="X294" s="187"/>
      <c r="Y294" s="181">
        <v>0.0</v>
      </c>
      <c r="Z294" s="182" t="s">
        <v>31</v>
      </c>
      <c r="AA294" s="112"/>
      <c r="AB294" s="190" t="s">
        <v>31</v>
      </c>
      <c r="AC294" s="112"/>
      <c r="AD294" s="112"/>
      <c r="AE294" s="112"/>
    </row>
    <row r="295">
      <c r="A295" s="129" t="s">
        <v>582</v>
      </c>
      <c r="B295" s="129" t="s">
        <v>146</v>
      </c>
      <c r="C295" s="113" t="s">
        <v>29</v>
      </c>
      <c r="D295" s="185">
        <v>6.0</v>
      </c>
      <c r="E295" s="129" t="s">
        <v>220</v>
      </c>
      <c r="F295" s="191"/>
      <c r="G295" s="191"/>
      <c r="H295" s="191"/>
      <c r="I295" s="191"/>
      <c r="J295" s="191"/>
      <c r="K295" s="191"/>
      <c r="L295" s="191"/>
      <c r="M295" s="191"/>
      <c r="N295" s="191"/>
      <c r="O295" s="191"/>
      <c r="P295" s="191"/>
      <c r="Q295" s="191"/>
      <c r="R295" s="191"/>
      <c r="S295" s="191"/>
      <c r="T295" s="191"/>
      <c r="U295" s="191"/>
      <c r="V295" s="192"/>
      <c r="W295" s="180"/>
      <c r="X295" s="180"/>
      <c r="Y295" s="181">
        <v>0.0</v>
      </c>
      <c r="Z295" s="182" t="s">
        <v>31</v>
      </c>
      <c r="AA295" s="112"/>
      <c r="AB295" s="190" t="s">
        <v>31</v>
      </c>
      <c r="AC295" s="112"/>
      <c r="AD295" s="112"/>
      <c r="AE295" s="112"/>
    </row>
    <row r="296">
      <c r="A296" s="129" t="s">
        <v>583</v>
      </c>
      <c r="B296" s="129" t="s">
        <v>146</v>
      </c>
      <c r="C296" s="133" t="s">
        <v>35</v>
      </c>
      <c r="D296" s="177">
        <v>26.0</v>
      </c>
      <c r="E296" s="129" t="s">
        <v>220</v>
      </c>
      <c r="F296" s="187"/>
      <c r="G296" s="187"/>
      <c r="H296" s="187"/>
      <c r="I296" s="187"/>
      <c r="J296" s="187"/>
      <c r="K296" s="187"/>
      <c r="L296" s="187"/>
      <c r="M296" s="187"/>
      <c r="N296" s="187"/>
      <c r="O296" s="187"/>
      <c r="P296" s="187"/>
      <c r="Q296" s="187"/>
      <c r="R296" s="187"/>
      <c r="S296" s="187"/>
      <c r="T296" s="187"/>
      <c r="U296" s="187"/>
      <c r="V296" s="188"/>
      <c r="W296" s="189"/>
      <c r="X296" s="187"/>
      <c r="Y296" s="181">
        <v>0.0</v>
      </c>
      <c r="Z296" s="182" t="s">
        <v>31</v>
      </c>
      <c r="AA296" s="112"/>
      <c r="AB296" s="190" t="s">
        <v>31</v>
      </c>
      <c r="AC296" s="112"/>
      <c r="AD296" s="112"/>
      <c r="AE296" s="112"/>
    </row>
    <row r="297">
      <c r="A297" s="129" t="s">
        <v>584</v>
      </c>
      <c r="B297" s="129" t="s">
        <v>146</v>
      </c>
      <c r="C297" s="133" t="s">
        <v>40</v>
      </c>
      <c r="D297" s="177">
        <v>24.0</v>
      </c>
      <c r="E297" s="129" t="s">
        <v>220</v>
      </c>
      <c r="F297" s="187"/>
      <c r="G297" s="187"/>
      <c r="H297" s="187"/>
      <c r="I297" s="187"/>
      <c r="J297" s="187"/>
      <c r="K297" s="187"/>
      <c r="L297" s="187"/>
      <c r="M297" s="187"/>
      <c r="N297" s="187"/>
      <c r="O297" s="187"/>
      <c r="P297" s="187"/>
      <c r="Q297" s="187"/>
      <c r="R297" s="187"/>
      <c r="S297" s="187"/>
      <c r="T297" s="187"/>
      <c r="U297" s="187"/>
      <c r="V297" s="188"/>
      <c r="W297" s="189"/>
      <c r="X297" s="187"/>
      <c r="Y297" s="181">
        <v>0.0</v>
      </c>
      <c r="Z297" s="182" t="s">
        <v>31</v>
      </c>
      <c r="AA297" s="112"/>
      <c r="AB297" s="190" t="s">
        <v>31</v>
      </c>
      <c r="AC297" s="112"/>
      <c r="AD297" s="112"/>
      <c r="AE297" s="112"/>
    </row>
    <row r="298">
      <c r="A298" s="112" t="s">
        <v>585</v>
      </c>
      <c r="B298" s="112" t="s">
        <v>146</v>
      </c>
      <c r="C298" s="113" t="s">
        <v>229</v>
      </c>
      <c r="D298" s="185">
        <v>36.0</v>
      </c>
      <c r="E298" s="112" t="s">
        <v>220</v>
      </c>
      <c r="F298" s="187"/>
      <c r="G298" s="187"/>
      <c r="H298" s="187"/>
      <c r="I298" s="187"/>
      <c r="J298" s="187"/>
      <c r="K298" s="187"/>
      <c r="L298" s="187"/>
      <c r="M298" s="187"/>
      <c r="N298" s="187"/>
      <c r="O298" s="187"/>
      <c r="P298" s="187"/>
      <c r="Q298" s="187"/>
      <c r="R298" s="187"/>
      <c r="S298" s="187"/>
      <c r="T298" s="187"/>
      <c r="U298" s="187"/>
      <c r="V298" s="188"/>
      <c r="W298" s="189"/>
      <c r="X298" s="187"/>
      <c r="Y298" s="181">
        <v>0.0</v>
      </c>
      <c r="Z298" s="182" t="s">
        <v>31</v>
      </c>
      <c r="AA298" s="112"/>
      <c r="AB298" s="190" t="s">
        <v>31</v>
      </c>
      <c r="AC298" s="112"/>
      <c r="AD298" s="112"/>
      <c r="AE298" s="112"/>
    </row>
    <row r="299">
      <c r="A299" s="112" t="s">
        <v>586</v>
      </c>
      <c r="B299" s="112" t="s">
        <v>146</v>
      </c>
      <c r="C299" s="133" t="s">
        <v>233</v>
      </c>
      <c r="D299" s="177">
        <v>17.0</v>
      </c>
      <c r="E299" s="112" t="s">
        <v>220</v>
      </c>
      <c r="F299" s="187"/>
      <c r="G299" s="187"/>
      <c r="H299" s="187"/>
      <c r="I299" s="187"/>
      <c r="J299" s="187"/>
      <c r="K299" s="187"/>
      <c r="L299" s="187"/>
      <c r="M299" s="187"/>
      <c r="N299" s="187"/>
      <c r="O299" s="187"/>
      <c r="P299" s="187"/>
      <c r="Q299" s="187"/>
      <c r="R299" s="187"/>
      <c r="S299" s="187"/>
      <c r="T299" s="187"/>
      <c r="U299" s="187"/>
      <c r="V299" s="188"/>
      <c r="W299" s="189"/>
      <c r="X299" s="187"/>
      <c r="Y299" s="181">
        <v>0.0</v>
      </c>
      <c r="Z299" s="182" t="s">
        <v>31</v>
      </c>
      <c r="AA299" s="112"/>
      <c r="AB299" s="190" t="s">
        <v>31</v>
      </c>
      <c r="AC299" s="112"/>
      <c r="AD299" s="112"/>
      <c r="AE299" s="112"/>
    </row>
    <row r="300">
      <c r="A300" s="112" t="s">
        <v>587</v>
      </c>
      <c r="B300" s="112" t="s">
        <v>147</v>
      </c>
      <c r="C300" s="113" t="s">
        <v>210</v>
      </c>
      <c r="D300" s="185">
        <v>40.0</v>
      </c>
      <c r="E300" s="112" t="s">
        <v>211</v>
      </c>
      <c r="F300" s="187"/>
      <c r="G300" s="187"/>
      <c r="H300" s="187"/>
      <c r="I300" s="187"/>
      <c r="J300" s="187"/>
      <c r="K300" s="187"/>
      <c r="L300" s="187"/>
      <c r="M300" s="187"/>
      <c r="N300" s="187"/>
      <c r="O300" s="187"/>
      <c r="P300" s="187"/>
      <c r="Q300" s="187"/>
      <c r="R300" s="187"/>
      <c r="S300" s="187"/>
      <c r="T300" s="187"/>
      <c r="U300" s="187"/>
      <c r="V300" s="188"/>
      <c r="W300" s="189"/>
      <c r="X300" s="187"/>
      <c r="Y300" s="181">
        <v>0.0</v>
      </c>
      <c r="Z300" s="182" t="s">
        <v>31</v>
      </c>
      <c r="AA300" s="112"/>
      <c r="AB300" s="190" t="s">
        <v>31</v>
      </c>
      <c r="AC300" s="112"/>
      <c r="AD300" s="112"/>
      <c r="AE300" s="112"/>
    </row>
    <row r="301">
      <c r="A301" s="112" t="s">
        <v>588</v>
      </c>
      <c r="B301" s="112" t="s">
        <v>147</v>
      </c>
      <c r="C301" s="113" t="s">
        <v>216</v>
      </c>
      <c r="D301" s="185">
        <v>3.0</v>
      </c>
      <c r="E301" s="112" t="s">
        <v>211</v>
      </c>
      <c r="F301" s="187"/>
      <c r="G301" s="187"/>
      <c r="H301" s="187"/>
      <c r="I301" s="187"/>
      <c r="J301" s="187"/>
      <c r="K301" s="187"/>
      <c r="L301" s="187"/>
      <c r="M301" s="187"/>
      <c r="N301" s="187"/>
      <c r="O301" s="187"/>
      <c r="P301" s="187"/>
      <c r="Q301" s="187"/>
      <c r="R301" s="187"/>
      <c r="S301" s="187"/>
      <c r="T301" s="187"/>
      <c r="U301" s="187"/>
      <c r="V301" s="188"/>
      <c r="W301" s="189"/>
      <c r="X301" s="187"/>
      <c r="Y301" s="181">
        <v>0.0</v>
      </c>
      <c r="Z301" s="182" t="s">
        <v>31</v>
      </c>
      <c r="AA301" s="112"/>
      <c r="AB301" s="190" t="s">
        <v>31</v>
      </c>
      <c r="AC301" s="112"/>
      <c r="AD301" s="112"/>
      <c r="AE301" s="112"/>
    </row>
    <row r="302">
      <c r="A302" s="112" t="s">
        <v>589</v>
      </c>
      <c r="B302" s="112" t="s">
        <v>147</v>
      </c>
      <c r="C302" s="113" t="s">
        <v>236</v>
      </c>
      <c r="D302" s="185">
        <v>1.0</v>
      </c>
      <c r="E302" s="112" t="s">
        <v>211</v>
      </c>
      <c r="F302" s="187"/>
      <c r="G302" s="187"/>
      <c r="H302" s="187"/>
      <c r="I302" s="187"/>
      <c r="J302" s="187"/>
      <c r="K302" s="187"/>
      <c r="L302" s="187"/>
      <c r="M302" s="187"/>
      <c r="N302" s="187"/>
      <c r="O302" s="187"/>
      <c r="P302" s="187"/>
      <c r="Q302" s="187"/>
      <c r="R302" s="187"/>
      <c r="S302" s="187"/>
      <c r="T302" s="187"/>
      <c r="U302" s="187"/>
      <c r="V302" s="188"/>
      <c r="W302" s="189"/>
      <c r="X302" s="187"/>
      <c r="Y302" s="181">
        <v>0.0</v>
      </c>
      <c r="Z302" s="182" t="s">
        <v>31</v>
      </c>
      <c r="AA302" s="112"/>
      <c r="AB302" s="190" t="s">
        <v>31</v>
      </c>
      <c r="AC302" s="112"/>
      <c r="AD302" s="112"/>
      <c r="AE302" s="112"/>
    </row>
    <row r="303">
      <c r="A303" s="112" t="s">
        <v>590</v>
      </c>
      <c r="B303" s="112" t="s">
        <v>147</v>
      </c>
      <c r="C303" s="113" t="s">
        <v>240</v>
      </c>
      <c r="D303" s="185">
        <v>33.0</v>
      </c>
      <c r="E303" s="112" t="s">
        <v>211</v>
      </c>
      <c r="F303" s="187"/>
      <c r="G303" s="187"/>
      <c r="H303" s="187"/>
      <c r="I303" s="187"/>
      <c r="J303" s="187"/>
      <c r="K303" s="187"/>
      <c r="L303" s="187"/>
      <c r="M303" s="187"/>
      <c r="N303" s="187"/>
      <c r="O303" s="187"/>
      <c r="P303" s="187"/>
      <c r="Q303" s="187"/>
      <c r="R303" s="187"/>
      <c r="S303" s="187"/>
      <c r="T303" s="187"/>
      <c r="U303" s="187"/>
      <c r="V303" s="188"/>
      <c r="W303" s="189"/>
      <c r="X303" s="187"/>
      <c r="Y303" s="181">
        <v>0.0</v>
      </c>
      <c r="Z303" s="182" t="s">
        <v>31</v>
      </c>
      <c r="AA303" s="112"/>
      <c r="AB303" s="190" t="s">
        <v>31</v>
      </c>
      <c r="AC303" s="112"/>
      <c r="AD303" s="112"/>
      <c r="AE303" s="112"/>
    </row>
    <row r="304">
      <c r="A304" s="112" t="s">
        <v>591</v>
      </c>
      <c r="B304" s="112" t="s">
        <v>147</v>
      </c>
      <c r="C304" s="113" t="s">
        <v>36</v>
      </c>
      <c r="D304" s="185">
        <v>20.0</v>
      </c>
      <c r="E304" s="112" t="s">
        <v>211</v>
      </c>
      <c r="F304" s="187"/>
      <c r="G304" s="187"/>
      <c r="H304" s="187"/>
      <c r="I304" s="187"/>
      <c r="J304" s="187"/>
      <c r="K304" s="187"/>
      <c r="L304" s="187"/>
      <c r="M304" s="187"/>
      <c r="N304" s="187"/>
      <c r="O304" s="187"/>
      <c r="P304" s="187"/>
      <c r="Q304" s="187"/>
      <c r="R304" s="187"/>
      <c r="S304" s="187"/>
      <c r="T304" s="187"/>
      <c r="U304" s="187"/>
      <c r="V304" s="188"/>
      <c r="W304" s="189"/>
      <c r="X304" s="187"/>
      <c r="Y304" s="181">
        <v>0.0</v>
      </c>
      <c r="Z304" s="182" t="s">
        <v>31</v>
      </c>
      <c r="AA304" s="112"/>
      <c r="AB304" s="190" t="s">
        <v>31</v>
      </c>
      <c r="AC304" s="112"/>
      <c r="AD304" s="112"/>
      <c r="AE304" s="112"/>
    </row>
    <row r="305">
      <c r="A305" s="224" t="s">
        <v>592</v>
      </c>
      <c r="B305" s="112" t="s">
        <v>147</v>
      </c>
      <c r="C305" s="133" t="s">
        <v>233</v>
      </c>
      <c r="D305" s="177">
        <v>16.0</v>
      </c>
      <c r="E305" s="112" t="s">
        <v>220</v>
      </c>
      <c r="F305" s="191">
        <v>27.0</v>
      </c>
      <c r="G305" s="191"/>
      <c r="H305" s="191">
        <v>8.0</v>
      </c>
      <c r="I305" s="191">
        <v>43.0</v>
      </c>
      <c r="J305" s="191"/>
      <c r="K305" s="191"/>
      <c r="L305" s="191"/>
      <c r="M305" s="191"/>
      <c r="N305" s="191"/>
      <c r="O305" s="191"/>
      <c r="P305" s="191">
        <v>1.0</v>
      </c>
      <c r="Q305" s="191"/>
      <c r="R305" s="191"/>
      <c r="S305" s="191">
        <v>3.0</v>
      </c>
      <c r="T305" s="191"/>
      <c r="U305" s="191"/>
      <c r="V305" s="192"/>
      <c r="W305" s="180" t="s">
        <v>355</v>
      </c>
      <c r="X305" s="180">
        <v>1.0</v>
      </c>
      <c r="Y305" s="181">
        <v>76.0</v>
      </c>
      <c r="Z305" s="182">
        <v>0.0</v>
      </c>
      <c r="AA305" s="183" t="s">
        <v>593</v>
      </c>
      <c r="AB305" s="190">
        <v>45050.59101037037</v>
      </c>
      <c r="AC305" s="112"/>
      <c r="AD305" s="112"/>
      <c r="AE305" s="112"/>
    </row>
    <row r="306">
      <c r="A306" s="112" t="s">
        <v>594</v>
      </c>
      <c r="B306" s="112" t="s">
        <v>147</v>
      </c>
      <c r="C306" s="133" t="s">
        <v>229</v>
      </c>
      <c r="D306" s="177">
        <v>17.0</v>
      </c>
      <c r="E306" s="112" t="s">
        <v>220</v>
      </c>
      <c r="F306" s="186">
        <v>47.0</v>
      </c>
      <c r="G306" s="186">
        <v>20.0</v>
      </c>
      <c r="H306" s="186">
        <v>15.0</v>
      </c>
      <c r="I306" s="186">
        <v>14.0</v>
      </c>
      <c r="J306" s="186">
        <v>5.0</v>
      </c>
      <c r="K306" s="187"/>
      <c r="L306" s="186">
        <v>1.0</v>
      </c>
      <c r="M306" s="186">
        <v>5.0</v>
      </c>
      <c r="N306" s="187"/>
      <c r="O306" s="187"/>
      <c r="P306" s="187"/>
      <c r="Q306" s="187"/>
      <c r="R306" s="187"/>
      <c r="S306" s="186">
        <v>5.0</v>
      </c>
      <c r="T306" s="187"/>
      <c r="U306" s="187"/>
      <c r="V306" s="188"/>
      <c r="W306" s="207" t="s">
        <v>355</v>
      </c>
      <c r="X306" s="186">
        <v>1.0</v>
      </c>
      <c r="Y306" s="181">
        <v>102.0</v>
      </c>
      <c r="Z306" s="182">
        <v>30.392156862745097</v>
      </c>
      <c r="AA306" s="112"/>
      <c r="AB306" s="190">
        <v>45070.50903053241</v>
      </c>
      <c r="AC306" s="112"/>
      <c r="AD306" s="112"/>
      <c r="AE306" s="112"/>
    </row>
    <row r="307">
      <c r="A307" s="129" t="s">
        <v>595</v>
      </c>
      <c r="B307" s="129" t="s">
        <v>147</v>
      </c>
      <c r="C307" s="113" t="s">
        <v>29</v>
      </c>
      <c r="D307" s="185">
        <v>26.0</v>
      </c>
      <c r="E307" s="129" t="s">
        <v>220</v>
      </c>
      <c r="F307" s="204"/>
      <c r="G307" s="204"/>
      <c r="H307" s="204"/>
      <c r="I307" s="205"/>
      <c r="J307" s="204"/>
      <c r="K307" s="205"/>
      <c r="L307" s="205"/>
      <c r="M307" s="205"/>
      <c r="N307" s="204"/>
      <c r="O307" s="205"/>
      <c r="P307" s="205"/>
      <c r="Q307" s="204"/>
      <c r="R307" s="204"/>
      <c r="S307" s="204"/>
      <c r="T307" s="205"/>
      <c r="U307" s="205"/>
      <c r="V307" s="233"/>
      <c r="W307" s="189"/>
      <c r="X307" s="189"/>
      <c r="Y307" s="181">
        <v>0.0</v>
      </c>
      <c r="Z307" s="182" t="s">
        <v>31</v>
      </c>
      <c r="AA307" s="112"/>
      <c r="AB307" s="190" t="s">
        <v>31</v>
      </c>
      <c r="AC307" s="112"/>
      <c r="AD307" s="112"/>
      <c r="AE307" s="112"/>
    </row>
    <row r="308">
      <c r="A308" s="129" t="s">
        <v>596</v>
      </c>
      <c r="B308" s="129" t="s">
        <v>147</v>
      </c>
      <c r="C308" s="113" t="s">
        <v>35</v>
      </c>
      <c r="D308" s="185">
        <v>9.0</v>
      </c>
      <c r="E308" s="129" t="s">
        <v>220</v>
      </c>
      <c r="F308" s="187"/>
      <c r="G308" s="187"/>
      <c r="H308" s="187"/>
      <c r="I308" s="187"/>
      <c r="J308" s="187"/>
      <c r="K308" s="187"/>
      <c r="L308" s="187"/>
      <c r="M308" s="187"/>
      <c r="N308" s="187"/>
      <c r="O308" s="187"/>
      <c r="P308" s="187"/>
      <c r="Q308" s="187"/>
      <c r="R308" s="187"/>
      <c r="S308" s="187"/>
      <c r="T308" s="187"/>
      <c r="U308" s="187"/>
      <c r="V308" s="188"/>
      <c r="W308" s="189"/>
      <c r="X308" s="215"/>
      <c r="Y308" s="181">
        <v>0.0</v>
      </c>
      <c r="Z308" s="182" t="s">
        <v>31</v>
      </c>
      <c r="AA308" s="112"/>
      <c r="AB308" s="190" t="s">
        <v>31</v>
      </c>
      <c r="AC308" s="112"/>
      <c r="AD308" s="112"/>
      <c r="AE308" s="112"/>
    </row>
    <row r="309">
      <c r="A309" s="129" t="s">
        <v>597</v>
      </c>
      <c r="B309" s="129" t="s">
        <v>147</v>
      </c>
      <c r="C309" s="113" t="s">
        <v>40</v>
      </c>
      <c r="D309" s="185">
        <v>18.0</v>
      </c>
      <c r="E309" s="129" t="s">
        <v>220</v>
      </c>
      <c r="F309" s="187"/>
      <c r="G309" s="187"/>
      <c r="H309" s="187"/>
      <c r="I309" s="187"/>
      <c r="J309" s="187"/>
      <c r="K309" s="187"/>
      <c r="L309" s="187"/>
      <c r="M309" s="187"/>
      <c r="N309" s="187"/>
      <c r="O309" s="187"/>
      <c r="P309" s="187"/>
      <c r="Q309" s="187"/>
      <c r="R309" s="187"/>
      <c r="S309" s="187"/>
      <c r="T309" s="187"/>
      <c r="U309" s="187"/>
      <c r="V309" s="188"/>
      <c r="W309" s="189"/>
      <c r="X309" s="187"/>
      <c r="Y309" s="181">
        <v>0.0</v>
      </c>
      <c r="Z309" s="182" t="s">
        <v>31</v>
      </c>
      <c r="AA309" s="112"/>
      <c r="AB309" s="190" t="s">
        <v>31</v>
      </c>
      <c r="AC309" s="112"/>
      <c r="AD309" s="112"/>
      <c r="AE309" s="112"/>
    </row>
    <row r="310">
      <c r="A310" s="221" t="s">
        <v>598</v>
      </c>
      <c r="B310" s="112" t="s">
        <v>149</v>
      </c>
      <c r="C310" s="133" t="s">
        <v>210</v>
      </c>
      <c r="D310" s="177">
        <v>18.0</v>
      </c>
      <c r="E310" s="112" t="s">
        <v>211</v>
      </c>
      <c r="F310" s="187"/>
      <c r="G310" s="187"/>
      <c r="H310" s="187"/>
      <c r="I310" s="187"/>
      <c r="J310" s="187"/>
      <c r="K310" s="187"/>
      <c r="L310" s="187"/>
      <c r="M310" s="187"/>
      <c r="N310" s="187"/>
      <c r="O310" s="187"/>
      <c r="P310" s="187"/>
      <c r="Q310" s="187"/>
      <c r="R310" s="187"/>
      <c r="S310" s="187"/>
      <c r="T310" s="187"/>
      <c r="U310" s="187"/>
      <c r="V310" s="188"/>
      <c r="W310" s="189"/>
      <c r="X310" s="187"/>
      <c r="Y310" s="181">
        <v>0.0</v>
      </c>
      <c r="Z310" s="182" t="s">
        <v>31</v>
      </c>
      <c r="AA310" s="112"/>
      <c r="AB310" s="190" t="s">
        <v>31</v>
      </c>
      <c r="AC310" s="112"/>
      <c r="AD310" s="112"/>
      <c r="AE310" s="112"/>
    </row>
    <row r="311">
      <c r="A311" s="221" t="s">
        <v>599</v>
      </c>
      <c r="B311" s="112" t="s">
        <v>149</v>
      </c>
      <c r="C311" s="133" t="s">
        <v>216</v>
      </c>
      <c r="D311" s="177">
        <v>13.0</v>
      </c>
      <c r="E311" s="112" t="s">
        <v>211</v>
      </c>
      <c r="F311" s="187"/>
      <c r="G311" s="187"/>
      <c r="H311" s="187"/>
      <c r="I311" s="187"/>
      <c r="J311" s="187"/>
      <c r="K311" s="187"/>
      <c r="L311" s="187"/>
      <c r="M311" s="187"/>
      <c r="N311" s="187"/>
      <c r="O311" s="187"/>
      <c r="P311" s="187"/>
      <c r="Q311" s="187"/>
      <c r="R311" s="187"/>
      <c r="S311" s="187"/>
      <c r="T311" s="187"/>
      <c r="U311" s="187"/>
      <c r="V311" s="188"/>
      <c r="W311" s="189"/>
      <c r="X311" s="187"/>
      <c r="Y311" s="181">
        <v>0.0</v>
      </c>
      <c r="Z311" s="182" t="s">
        <v>31</v>
      </c>
      <c r="AA311" s="112"/>
      <c r="AB311" s="190" t="s">
        <v>31</v>
      </c>
      <c r="AC311" s="112"/>
      <c r="AD311" s="112"/>
      <c r="AE311" s="112"/>
    </row>
    <row r="312">
      <c r="A312" s="112" t="s">
        <v>322</v>
      </c>
      <c r="B312" s="112" t="s">
        <v>149</v>
      </c>
      <c r="C312" s="137" t="s">
        <v>236</v>
      </c>
      <c r="D312" s="216">
        <v>24.0</v>
      </c>
      <c r="E312" s="112" t="s">
        <v>211</v>
      </c>
      <c r="F312" s="187"/>
      <c r="G312" s="187"/>
      <c r="H312" s="187"/>
      <c r="I312" s="187"/>
      <c r="J312" s="187"/>
      <c r="K312" s="187"/>
      <c r="L312" s="187"/>
      <c r="M312" s="187"/>
      <c r="N312" s="187"/>
      <c r="O312" s="187"/>
      <c r="P312" s="187"/>
      <c r="Q312" s="187"/>
      <c r="R312" s="187"/>
      <c r="S312" s="187"/>
      <c r="T312" s="187"/>
      <c r="U312" s="187"/>
      <c r="V312" s="188"/>
      <c r="W312" s="189"/>
      <c r="X312" s="187"/>
      <c r="Y312" s="181">
        <v>0.0</v>
      </c>
      <c r="Z312" s="182" t="s">
        <v>31</v>
      </c>
      <c r="AA312" s="112"/>
      <c r="AB312" s="190" t="s">
        <v>31</v>
      </c>
      <c r="AC312" s="112"/>
      <c r="AD312" s="112"/>
      <c r="AE312" s="112"/>
    </row>
    <row r="313">
      <c r="A313" s="112" t="s">
        <v>600</v>
      </c>
      <c r="B313" s="112" t="s">
        <v>149</v>
      </c>
      <c r="C313" s="137" t="s">
        <v>240</v>
      </c>
      <c r="D313" s="216">
        <v>17.0</v>
      </c>
      <c r="E313" s="112" t="s">
        <v>211</v>
      </c>
      <c r="F313" s="187"/>
      <c r="G313" s="187"/>
      <c r="H313" s="187"/>
      <c r="I313" s="187"/>
      <c r="J313" s="187"/>
      <c r="K313" s="187"/>
      <c r="L313" s="187"/>
      <c r="M313" s="187"/>
      <c r="N313" s="187"/>
      <c r="O313" s="187"/>
      <c r="P313" s="187"/>
      <c r="Q313" s="187"/>
      <c r="R313" s="187"/>
      <c r="S313" s="187"/>
      <c r="T313" s="187"/>
      <c r="U313" s="187"/>
      <c r="V313" s="188"/>
      <c r="W313" s="189"/>
      <c r="X313" s="187"/>
      <c r="Y313" s="181">
        <v>0.0</v>
      </c>
      <c r="Z313" s="182" t="s">
        <v>31</v>
      </c>
      <c r="AA313" s="112"/>
      <c r="AB313" s="190" t="s">
        <v>31</v>
      </c>
      <c r="AC313" s="112"/>
      <c r="AD313" s="112"/>
      <c r="AE313" s="112"/>
    </row>
    <row r="314">
      <c r="A314" s="112" t="s">
        <v>601</v>
      </c>
      <c r="B314" s="112" t="s">
        <v>149</v>
      </c>
      <c r="C314" s="137" t="s">
        <v>36</v>
      </c>
      <c r="D314" s="216">
        <v>14.0</v>
      </c>
      <c r="E314" s="112" t="s">
        <v>211</v>
      </c>
      <c r="F314" s="187"/>
      <c r="G314" s="187"/>
      <c r="H314" s="187"/>
      <c r="I314" s="187"/>
      <c r="J314" s="187"/>
      <c r="K314" s="187"/>
      <c r="L314" s="187"/>
      <c r="M314" s="187"/>
      <c r="N314" s="187"/>
      <c r="O314" s="187"/>
      <c r="P314" s="187"/>
      <c r="Q314" s="187"/>
      <c r="R314" s="187"/>
      <c r="S314" s="187"/>
      <c r="T314" s="187"/>
      <c r="U314" s="187"/>
      <c r="V314" s="188"/>
      <c r="W314" s="189"/>
      <c r="X314" s="187"/>
      <c r="Y314" s="181">
        <v>0.0</v>
      </c>
      <c r="Z314" s="182" t="s">
        <v>31</v>
      </c>
      <c r="AA314" s="112"/>
      <c r="AB314" s="190" t="s">
        <v>31</v>
      </c>
      <c r="AC314" s="112"/>
      <c r="AD314" s="112"/>
      <c r="AE314" s="112"/>
    </row>
    <row r="315">
      <c r="A315" s="225" t="s">
        <v>602</v>
      </c>
      <c r="B315" s="129" t="s">
        <v>149</v>
      </c>
      <c r="C315" s="133" t="s">
        <v>40</v>
      </c>
      <c r="D315" s="177">
        <v>33.0</v>
      </c>
      <c r="E315" s="129" t="s">
        <v>220</v>
      </c>
      <c r="F315" s="186">
        <v>24.0</v>
      </c>
      <c r="G315" s="186">
        <v>16.0</v>
      </c>
      <c r="H315" s="186">
        <v>13.0</v>
      </c>
      <c r="I315" s="186">
        <v>3.0</v>
      </c>
      <c r="J315" s="186">
        <v>6.0</v>
      </c>
      <c r="K315" s="187"/>
      <c r="L315" s="186">
        <v>2.0</v>
      </c>
      <c r="M315" s="186">
        <v>11.0</v>
      </c>
      <c r="N315" s="187"/>
      <c r="O315" s="186">
        <v>3.0</v>
      </c>
      <c r="P315" s="187"/>
      <c r="Q315" s="187"/>
      <c r="R315" s="186">
        <v>1.0</v>
      </c>
      <c r="S315" s="186">
        <v>7.0</v>
      </c>
      <c r="T315" s="187"/>
      <c r="U315" s="187"/>
      <c r="V315" s="226" t="s">
        <v>386</v>
      </c>
      <c r="W315" s="207" t="s">
        <v>355</v>
      </c>
      <c r="X315" s="186">
        <v>1.0</v>
      </c>
      <c r="Y315" s="181">
        <v>72.0</v>
      </c>
      <c r="Z315" s="182">
        <v>48.61111111111111</v>
      </c>
      <c r="AA315" s="183" t="s">
        <v>387</v>
      </c>
      <c r="AB315" s="190">
        <v>45140.661167893515</v>
      </c>
      <c r="AC315" s="112"/>
      <c r="AD315" s="112"/>
      <c r="AE315" s="112"/>
    </row>
    <row r="316">
      <c r="A316" s="129" t="s">
        <v>603</v>
      </c>
      <c r="B316" s="129" t="s">
        <v>149</v>
      </c>
      <c r="C316" s="137" t="s">
        <v>29</v>
      </c>
      <c r="D316" s="216">
        <v>37.0</v>
      </c>
      <c r="E316" s="129" t="s">
        <v>220</v>
      </c>
      <c r="F316" s="187"/>
      <c r="G316" s="187"/>
      <c r="H316" s="187"/>
      <c r="I316" s="187"/>
      <c r="J316" s="187"/>
      <c r="K316" s="187"/>
      <c r="L316" s="187"/>
      <c r="M316" s="187"/>
      <c r="N316" s="187"/>
      <c r="O316" s="187"/>
      <c r="P316" s="187"/>
      <c r="Q316" s="187"/>
      <c r="R316" s="187"/>
      <c r="S316" s="187"/>
      <c r="T316" s="187"/>
      <c r="U316" s="187"/>
      <c r="V316" s="188"/>
      <c r="W316" s="189"/>
      <c r="X316" s="215"/>
      <c r="Y316" s="181">
        <v>0.0</v>
      </c>
      <c r="Z316" s="182" t="s">
        <v>31</v>
      </c>
      <c r="AA316" s="112"/>
      <c r="AB316" s="190" t="s">
        <v>31</v>
      </c>
      <c r="AC316" s="112"/>
      <c r="AD316" s="112"/>
      <c r="AE316" s="112"/>
    </row>
    <row r="317">
      <c r="A317" s="225" t="s">
        <v>604</v>
      </c>
      <c r="B317" s="129" t="s">
        <v>149</v>
      </c>
      <c r="C317" s="133" t="s">
        <v>35</v>
      </c>
      <c r="D317" s="177">
        <v>24.0</v>
      </c>
      <c r="E317" s="129" t="s">
        <v>220</v>
      </c>
      <c r="F317" s="187"/>
      <c r="G317" s="187"/>
      <c r="H317" s="187"/>
      <c r="I317" s="187"/>
      <c r="J317" s="187"/>
      <c r="K317" s="187"/>
      <c r="L317" s="187"/>
      <c r="M317" s="187"/>
      <c r="N317" s="187"/>
      <c r="O317" s="187"/>
      <c r="P317" s="187"/>
      <c r="Q317" s="187"/>
      <c r="R317" s="187"/>
      <c r="S317" s="187"/>
      <c r="T317" s="187"/>
      <c r="U317" s="187"/>
      <c r="V317" s="188"/>
      <c r="W317" s="189"/>
      <c r="X317" s="227"/>
      <c r="Y317" s="181">
        <v>0.0</v>
      </c>
      <c r="Z317" s="182" t="s">
        <v>31</v>
      </c>
      <c r="AA317" s="112"/>
      <c r="AB317" s="190" t="s">
        <v>31</v>
      </c>
      <c r="AC317" s="112"/>
      <c r="AD317" s="112"/>
      <c r="AE317" s="112"/>
    </row>
    <row r="318">
      <c r="A318" s="221" t="s">
        <v>605</v>
      </c>
      <c r="B318" s="112" t="s">
        <v>149</v>
      </c>
      <c r="C318" s="133" t="s">
        <v>229</v>
      </c>
      <c r="D318" s="177">
        <v>34.0</v>
      </c>
      <c r="E318" s="112" t="s">
        <v>220</v>
      </c>
      <c r="F318" s="187"/>
      <c r="G318" s="187"/>
      <c r="H318" s="187"/>
      <c r="I318" s="187"/>
      <c r="J318" s="187"/>
      <c r="K318" s="187"/>
      <c r="L318" s="187"/>
      <c r="M318" s="187"/>
      <c r="N318" s="187"/>
      <c r="O318" s="187"/>
      <c r="P318" s="187"/>
      <c r="Q318" s="187"/>
      <c r="R318" s="187"/>
      <c r="S318" s="187"/>
      <c r="T318" s="187"/>
      <c r="U318" s="187"/>
      <c r="V318" s="188"/>
      <c r="W318" s="189"/>
      <c r="X318" s="187"/>
      <c r="Y318" s="181">
        <v>0.0</v>
      </c>
      <c r="Z318" s="182" t="s">
        <v>31</v>
      </c>
      <c r="AA318" s="112"/>
      <c r="AB318" s="190" t="s">
        <v>31</v>
      </c>
      <c r="AC318" s="112"/>
      <c r="AD318" s="112"/>
      <c r="AE318" s="112"/>
    </row>
    <row r="319">
      <c r="A319" s="112" t="s">
        <v>606</v>
      </c>
      <c r="B319" s="112" t="s">
        <v>149</v>
      </c>
      <c r="C319" s="137" t="s">
        <v>233</v>
      </c>
      <c r="D319" s="216">
        <v>41.0</v>
      </c>
      <c r="E319" s="112" t="s">
        <v>220</v>
      </c>
      <c r="F319" s="187"/>
      <c r="G319" s="187"/>
      <c r="H319" s="187"/>
      <c r="I319" s="187"/>
      <c r="J319" s="187"/>
      <c r="K319" s="187"/>
      <c r="L319" s="187"/>
      <c r="M319" s="187"/>
      <c r="N319" s="187"/>
      <c r="O319" s="187"/>
      <c r="P319" s="187"/>
      <c r="Q319" s="187"/>
      <c r="R319" s="187"/>
      <c r="S319" s="187"/>
      <c r="T319" s="187"/>
      <c r="U319" s="187"/>
      <c r="V319" s="188"/>
      <c r="W319" s="189"/>
      <c r="X319" s="187"/>
      <c r="Y319" s="181">
        <v>0.0</v>
      </c>
      <c r="Z319" s="182" t="s">
        <v>31</v>
      </c>
      <c r="AA319" s="112"/>
      <c r="AB319" s="190" t="s">
        <v>31</v>
      </c>
      <c r="AC319" s="112"/>
      <c r="AD319" s="112"/>
      <c r="AE319" s="112"/>
    </row>
    <row r="320">
      <c r="A320" s="112" t="s">
        <v>607</v>
      </c>
      <c r="B320" s="112" t="s">
        <v>150</v>
      </c>
      <c r="C320" s="113" t="s">
        <v>210</v>
      </c>
      <c r="D320" s="185">
        <v>39.0</v>
      </c>
      <c r="E320" s="112" t="s">
        <v>211</v>
      </c>
      <c r="F320" s="187"/>
      <c r="G320" s="187"/>
      <c r="H320" s="187"/>
      <c r="I320" s="187"/>
      <c r="J320" s="187"/>
      <c r="K320" s="187"/>
      <c r="L320" s="187"/>
      <c r="M320" s="187"/>
      <c r="N320" s="187"/>
      <c r="O320" s="187"/>
      <c r="P320" s="187"/>
      <c r="Q320" s="187"/>
      <c r="R320" s="187"/>
      <c r="S320" s="187"/>
      <c r="T320" s="187"/>
      <c r="U320" s="187"/>
      <c r="V320" s="188"/>
      <c r="W320" s="189"/>
      <c r="X320" s="187"/>
      <c r="Y320" s="181">
        <v>0.0</v>
      </c>
      <c r="Z320" s="182" t="s">
        <v>31</v>
      </c>
      <c r="AA320" s="112"/>
      <c r="AB320" s="190" t="s">
        <v>31</v>
      </c>
      <c r="AC320" s="112"/>
      <c r="AD320" s="112"/>
      <c r="AE320" s="112"/>
    </row>
    <row r="321">
      <c r="A321" s="112" t="s">
        <v>608</v>
      </c>
      <c r="B321" s="112" t="s">
        <v>150</v>
      </c>
      <c r="C321" s="113" t="s">
        <v>216</v>
      </c>
      <c r="D321" s="185">
        <v>30.0</v>
      </c>
      <c r="E321" s="112" t="s">
        <v>211</v>
      </c>
      <c r="F321" s="187"/>
      <c r="G321" s="187"/>
      <c r="H321" s="187"/>
      <c r="I321" s="187"/>
      <c r="J321" s="187"/>
      <c r="K321" s="187"/>
      <c r="L321" s="187"/>
      <c r="M321" s="187"/>
      <c r="N321" s="187"/>
      <c r="O321" s="187"/>
      <c r="P321" s="187"/>
      <c r="Q321" s="187"/>
      <c r="R321" s="187"/>
      <c r="S321" s="187"/>
      <c r="T321" s="187"/>
      <c r="U321" s="187"/>
      <c r="V321" s="188"/>
      <c r="W321" s="189"/>
      <c r="X321" s="187"/>
      <c r="Y321" s="181">
        <v>0.0</v>
      </c>
      <c r="Z321" s="182" t="s">
        <v>31</v>
      </c>
      <c r="AA321" s="112"/>
      <c r="AB321" s="190" t="s">
        <v>31</v>
      </c>
      <c r="AC321" s="112"/>
      <c r="AD321" s="112"/>
      <c r="AE321" s="112"/>
    </row>
    <row r="322">
      <c r="A322" s="112" t="s">
        <v>609</v>
      </c>
      <c r="B322" s="112" t="s">
        <v>150</v>
      </c>
      <c r="C322" s="113" t="s">
        <v>236</v>
      </c>
      <c r="D322" s="185">
        <v>13.0</v>
      </c>
      <c r="E322" s="112" t="s">
        <v>211</v>
      </c>
      <c r="F322" s="187"/>
      <c r="G322" s="187"/>
      <c r="H322" s="187"/>
      <c r="I322" s="187"/>
      <c r="J322" s="187"/>
      <c r="K322" s="187"/>
      <c r="L322" s="187"/>
      <c r="M322" s="187"/>
      <c r="N322" s="187"/>
      <c r="O322" s="187"/>
      <c r="P322" s="187"/>
      <c r="Q322" s="187"/>
      <c r="R322" s="187"/>
      <c r="S322" s="187"/>
      <c r="T322" s="187"/>
      <c r="U322" s="187"/>
      <c r="V322" s="188"/>
      <c r="W322" s="189"/>
      <c r="X322" s="187"/>
      <c r="Y322" s="181">
        <v>0.0</v>
      </c>
      <c r="Z322" s="182" t="s">
        <v>31</v>
      </c>
      <c r="AA322" s="112"/>
      <c r="AB322" s="190" t="s">
        <v>31</v>
      </c>
      <c r="AC322" s="112"/>
      <c r="AD322" s="112"/>
      <c r="AE322" s="112"/>
    </row>
    <row r="323">
      <c r="A323" s="112" t="s">
        <v>610</v>
      </c>
      <c r="B323" s="112" t="s">
        <v>150</v>
      </c>
      <c r="C323" s="113" t="s">
        <v>240</v>
      </c>
      <c r="D323" s="185">
        <v>14.0</v>
      </c>
      <c r="E323" s="112" t="s">
        <v>211</v>
      </c>
      <c r="F323" s="187"/>
      <c r="G323" s="187"/>
      <c r="H323" s="187"/>
      <c r="I323" s="187"/>
      <c r="J323" s="187"/>
      <c r="K323" s="187"/>
      <c r="L323" s="187"/>
      <c r="M323" s="187"/>
      <c r="N323" s="187"/>
      <c r="O323" s="187"/>
      <c r="P323" s="187"/>
      <c r="Q323" s="187"/>
      <c r="R323" s="187"/>
      <c r="S323" s="187"/>
      <c r="T323" s="187"/>
      <c r="U323" s="187"/>
      <c r="V323" s="188"/>
      <c r="W323" s="189"/>
      <c r="X323" s="187"/>
      <c r="Y323" s="181">
        <v>0.0</v>
      </c>
      <c r="Z323" s="182" t="s">
        <v>31</v>
      </c>
      <c r="AA323" s="112"/>
      <c r="AB323" s="190" t="s">
        <v>31</v>
      </c>
      <c r="AC323" s="112"/>
      <c r="AD323" s="112"/>
      <c r="AE323" s="112"/>
    </row>
    <row r="324">
      <c r="A324" s="112" t="s">
        <v>611</v>
      </c>
      <c r="B324" s="112" t="s">
        <v>150</v>
      </c>
      <c r="C324" s="113" t="s">
        <v>36</v>
      </c>
      <c r="D324" s="185">
        <v>30.0</v>
      </c>
      <c r="E324" s="112" t="s">
        <v>211</v>
      </c>
      <c r="F324" s="187"/>
      <c r="G324" s="187"/>
      <c r="H324" s="187"/>
      <c r="I324" s="187"/>
      <c r="J324" s="187"/>
      <c r="K324" s="187"/>
      <c r="L324" s="187"/>
      <c r="M324" s="187"/>
      <c r="N324" s="187"/>
      <c r="O324" s="187"/>
      <c r="P324" s="187"/>
      <c r="Q324" s="187"/>
      <c r="R324" s="187"/>
      <c r="S324" s="187"/>
      <c r="T324" s="187"/>
      <c r="U324" s="187"/>
      <c r="V324" s="188"/>
      <c r="W324" s="189"/>
      <c r="X324" s="187"/>
      <c r="Y324" s="181">
        <v>0.0</v>
      </c>
      <c r="Z324" s="182" t="s">
        <v>31</v>
      </c>
      <c r="AA324" s="112"/>
      <c r="AB324" s="190" t="s">
        <v>31</v>
      </c>
      <c r="AC324" s="112"/>
      <c r="AD324" s="112"/>
      <c r="AE324" s="112"/>
    </row>
    <row r="325">
      <c r="A325" s="129" t="s">
        <v>612</v>
      </c>
      <c r="B325" s="129" t="s">
        <v>150</v>
      </c>
      <c r="C325" s="133" t="s">
        <v>29</v>
      </c>
      <c r="D325" s="177">
        <v>34.0</v>
      </c>
      <c r="E325" s="129" t="s">
        <v>220</v>
      </c>
      <c r="F325" s="205"/>
      <c r="G325" s="205"/>
      <c r="H325" s="205"/>
      <c r="I325" s="205"/>
      <c r="J325" s="205"/>
      <c r="K325" s="205"/>
      <c r="L325" s="205"/>
      <c r="M325" s="205"/>
      <c r="N325" s="205"/>
      <c r="O325" s="205"/>
      <c r="P325" s="205"/>
      <c r="Q325" s="205"/>
      <c r="R325" s="205"/>
      <c r="S325" s="205"/>
      <c r="T325" s="205"/>
      <c r="U325" s="205"/>
      <c r="V325" s="233"/>
      <c r="W325" s="227"/>
      <c r="X325" s="207"/>
      <c r="Y325" s="181">
        <v>0.0</v>
      </c>
      <c r="Z325" s="182" t="s">
        <v>31</v>
      </c>
      <c r="AA325" s="183"/>
      <c r="AB325" s="190" t="s">
        <v>31</v>
      </c>
      <c r="AC325" s="112"/>
      <c r="AD325" s="112"/>
      <c r="AE325" s="112"/>
    </row>
    <row r="326">
      <c r="A326" s="129" t="s">
        <v>613</v>
      </c>
      <c r="B326" s="129" t="s">
        <v>150</v>
      </c>
      <c r="C326" s="113" t="s">
        <v>35</v>
      </c>
      <c r="D326" s="185">
        <v>6.0</v>
      </c>
      <c r="E326" s="129" t="s">
        <v>220</v>
      </c>
      <c r="F326" s="187"/>
      <c r="G326" s="187"/>
      <c r="H326" s="187"/>
      <c r="I326" s="187"/>
      <c r="J326" s="187"/>
      <c r="K326" s="187"/>
      <c r="L326" s="187"/>
      <c r="M326" s="187"/>
      <c r="N326" s="187"/>
      <c r="O326" s="187"/>
      <c r="P326" s="187"/>
      <c r="Q326" s="187"/>
      <c r="R326" s="187"/>
      <c r="S326" s="187"/>
      <c r="T326" s="187"/>
      <c r="U326" s="187"/>
      <c r="V326" s="188"/>
      <c r="W326" s="189"/>
      <c r="X326" s="227"/>
      <c r="Y326" s="181">
        <v>0.0</v>
      </c>
      <c r="Z326" s="182" t="s">
        <v>31</v>
      </c>
      <c r="AA326" s="112"/>
      <c r="AB326" s="190" t="s">
        <v>31</v>
      </c>
      <c r="AC326" s="112"/>
      <c r="AD326" s="112"/>
      <c r="AE326" s="112"/>
    </row>
    <row r="327">
      <c r="A327" s="129" t="s">
        <v>614</v>
      </c>
      <c r="B327" s="129" t="s">
        <v>150</v>
      </c>
      <c r="C327" s="113" t="s">
        <v>40</v>
      </c>
      <c r="D327" s="185">
        <v>15.0</v>
      </c>
      <c r="E327" s="129" t="s">
        <v>220</v>
      </c>
      <c r="F327" s="187"/>
      <c r="G327" s="187"/>
      <c r="H327" s="187"/>
      <c r="I327" s="187"/>
      <c r="J327" s="187"/>
      <c r="K327" s="187"/>
      <c r="L327" s="187"/>
      <c r="M327" s="187"/>
      <c r="N327" s="187"/>
      <c r="O327" s="187"/>
      <c r="P327" s="187"/>
      <c r="Q327" s="187"/>
      <c r="R327" s="187"/>
      <c r="S327" s="187"/>
      <c r="T327" s="187"/>
      <c r="U327" s="187"/>
      <c r="V327" s="188"/>
      <c r="W327" s="189"/>
      <c r="X327" s="187"/>
      <c r="Y327" s="181">
        <v>0.0</v>
      </c>
      <c r="Z327" s="182" t="s">
        <v>31</v>
      </c>
      <c r="AA327" s="112"/>
      <c r="AB327" s="190" t="s">
        <v>31</v>
      </c>
      <c r="AC327" s="112"/>
      <c r="AD327" s="112"/>
      <c r="AE327" s="112"/>
    </row>
    <row r="328">
      <c r="A328" s="112" t="s">
        <v>615</v>
      </c>
      <c r="B328" s="112" t="s">
        <v>150</v>
      </c>
      <c r="C328" s="113" t="s">
        <v>229</v>
      </c>
      <c r="D328" s="185">
        <v>21.0</v>
      </c>
      <c r="E328" s="112" t="s">
        <v>220</v>
      </c>
      <c r="F328" s="187"/>
      <c r="G328" s="187"/>
      <c r="H328" s="187"/>
      <c r="I328" s="187"/>
      <c r="J328" s="187"/>
      <c r="K328" s="187"/>
      <c r="L328" s="187"/>
      <c r="M328" s="187"/>
      <c r="N328" s="187"/>
      <c r="O328" s="187"/>
      <c r="P328" s="187"/>
      <c r="Q328" s="187"/>
      <c r="R328" s="187"/>
      <c r="S328" s="187"/>
      <c r="T328" s="187"/>
      <c r="U328" s="187"/>
      <c r="V328" s="188"/>
      <c r="W328" s="189"/>
      <c r="X328" s="187"/>
      <c r="Y328" s="181">
        <v>0.0</v>
      </c>
      <c r="Z328" s="182" t="s">
        <v>31</v>
      </c>
      <c r="AA328" s="112"/>
      <c r="AB328" s="190" t="s">
        <v>31</v>
      </c>
      <c r="AC328" s="112"/>
      <c r="AD328" s="112"/>
      <c r="AE328" s="112"/>
    </row>
    <row r="329">
      <c r="A329" s="112" t="s">
        <v>616</v>
      </c>
      <c r="B329" s="112" t="s">
        <v>150</v>
      </c>
      <c r="C329" s="113" t="s">
        <v>233</v>
      </c>
      <c r="D329" s="185">
        <v>30.0</v>
      </c>
      <c r="E329" s="112" t="s">
        <v>220</v>
      </c>
      <c r="F329" s="187"/>
      <c r="G329" s="187"/>
      <c r="H329" s="187"/>
      <c r="I329" s="187"/>
      <c r="J329" s="187"/>
      <c r="K329" s="187"/>
      <c r="L329" s="187"/>
      <c r="M329" s="187"/>
      <c r="N329" s="187"/>
      <c r="O329" s="187"/>
      <c r="P329" s="187"/>
      <c r="Q329" s="187"/>
      <c r="R329" s="187"/>
      <c r="S329" s="187"/>
      <c r="T329" s="187"/>
      <c r="U329" s="187"/>
      <c r="V329" s="188"/>
      <c r="W329" s="189"/>
      <c r="X329" s="187"/>
      <c r="Y329" s="181">
        <v>0.0</v>
      </c>
      <c r="Z329" s="182" t="s">
        <v>31</v>
      </c>
      <c r="AA329" s="112"/>
      <c r="AB329" s="190" t="s">
        <v>31</v>
      </c>
      <c r="AC329" s="112"/>
      <c r="AD329" s="112"/>
      <c r="AE329" s="112"/>
    </row>
    <row r="330">
      <c r="A330" s="112" t="s">
        <v>617</v>
      </c>
      <c r="B330" s="112" t="s">
        <v>151</v>
      </c>
      <c r="C330" s="113" t="s">
        <v>210</v>
      </c>
      <c r="D330" s="185">
        <v>20.0</v>
      </c>
      <c r="E330" s="112" t="s">
        <v>211</v>
      </c>
      <c r="F330" s="187"/>
      <c r="G330" s="187"/>
      <c r="H330" s="187"/>
      <c r="I330" s="187"/>
      <c r="J330" s="187"/>
      <c r="K330" s="187"/>
      <c r="L330" s="187"/>
      <c r="M330" s="187"/>
      <c r="N330" s="187"/>
      <c r="O330" s="187"/>
      <c r="P330" s="187"/>
      <c r="Q330" s="187"/>
      <c r="R330" s="187"/>
      <c r="S330" s="187"/>
      <c r="T330" s="187"/>
      <c r="U330" s="187"/>
      <c r="V330" s="188"/>
      <c r="W330" s="189"/>
      <c r="X330" s="187"/>
      <c r="Y330" s="181">
        <v>0.0</v>
      </c>
      <c r="Z330" s="182" t="s">
        <v>31</v>
      </c>
      <c r="AA330" s="112"/>
      <c r="AB330" s="190" t="s">
        <v>31</v>
      </c>
      <c r="AC330" s="112"/>
      <c r="AD330" s="112"/>
      <c r="AE330" s="112"/>
    </row>
    <row r="331">
      <c r="A331" s="112" t="s">
        <v>618</v>
      </c>
      <c r="B331" s="112" t="s">
        <v>151</v>
      </c>
      <c r="C331" s="113" t="s">
        <v>216</v>
      </c>
      <c r="D331" s="185">
        <v>24.0</v>
      </c>
      <c r="E331" s="112" t="s">
        <v>211</v>
      </c>
      <c r="F331" s="187"/>
      <c r="G331" s="187"/>
      <c r="H331" s="187"/>
      <c r="I331" s="187"/>
      <c r="J331" s="187"/>
      <c r="K331" s="187"/>
      <c r="L331" s="187"/>
      <c r="M331" s="187"/>
      <c r="N331" s="187"/>
      <c r="O331" s="187"/>
      <c r="P331" s="187"/>
      <c r="Q331" s="187"/>
      <c r="R331" s="187"/>
      <c r="S331" s="187"/>
      <c r="T331" s="187"/>
      <c r="U331" s="187"/>
      <c r="V331" s="188"/>
      <c r="W331" s="189"/>
      <c r="X331" s="187"/>
      <c r="Y331" s="181">
        <v>0.0</v>
      </c>
      <c r="Z331" s="182" t="s">
        <v>31</v>
      </c>
      <c r="AA331" s="112"/>
      <c r="AB331" s="190" t="s">
        <v>31</v>
      </c>
      <c r="AC331" s="112"/>
      <c r="AD331" s="112"/>
      <c r="AE331" s="112"/>
    </row>
    <row r="332">
      <c r="A332" s="112" t="s">
        <v>619</v>
      </c>
      <c r="B332" s="112" t="s">
        <v>151</v>
      </c>
      <c r="C332" s="113" t="s">
        <v>236</v>
      </c>
      <c r="D332" s="185">
        <v>28.0</v>
      </c>
      <c r="E332" s="112" t="s">
        <v>211</v>
      </c>
      <c r="F332" s="187"/>
      <c r="G332" s="187"/>
      <c r="H332" s="187"/>
      <c r="I332" s="187"/>
      <c r="J332" s="187"/>
      <c r="K332" s="187"/>
      <c r="L332" s="187"/>
      <c r="M332" s="187"/>
      <c r="N332" s="187"/>
      <c r="O332" s="187"/>
      <c r="P332" s="187"/>
      <c r="Q332" s="187"/>
      <c r="R332" s="187"/>
      <c r="S332" s="187"/>
      <c r="T332" s="187"/>
      <c r="U332" s="187"/>
      <c r="V332" s="188"/>
      <c r="W332" s="189"/>
      <c r="X332" s="187"/>
      <c r="Y332" s="181">
        <v>0.0</v>
      </c>
      <c r="Z332" s="182" t="s">
        <v>31</v>
      </c>
      <c r="AA332" s="112"/>
      <c r="AB332" s="190" t="s">
        <v>31</v>
      </c>
      <c r="AC332" s="112"/>
      <c r="AD332" s="112"/>
      <c r="AE332" s="112"/>
    </row>
    <row r="333">
      <c r="A333" s="112" t="s">
        <v>620</v>
      </c>
      <c r="B333" s="112" t="s">
        <v>151</v>
      </c>
      <c r="C333" s="113" t="s">
        <v>240</v>
      </c>
      <c r="D333" s="185">
        <v>18.0</v>
      </c>
      <c r="E333" s="112" t="s">
        <v>211</v>
      </c>
      <c r="F333" s="187"/>
      <c r="G333" s="187"/>
      <c r="H333" s="187"/>
      <c r="I333" s="187"/>
      <c r="J333" s="187"/>
      <c r="K333" s="187"/>
      <c r="L333" s="187"/>
      <c r="M333" s="187"/>
      <c r="N333" s="187"/>
      <c r="O333" s="187"/>
      <c r="P333" s="187"/>
      <c r="Q333" s="187"/>
      <c r="R333" s="187"/>
      <c r="S333" s="187"/>
      <c r="T333" s="187"/>
      <c r="U333" s="187"/>
      <c r="V333" s="188"/>
      <c r="W333" s="189"/>
      <c r="X333" s="187"/>
      <c r="Y333" s="181">
        <v>0.0</v>
      </c>
      <c r="Z333" s="182" t="s">
        <v>31</v>
      </c>
      <c r="AA333" s="112"/>
      <c r="AB333" s="190" t="s">
        <v>31</v>
      </c>
      <c r="AC333" s="112"/>
      <c r="AD333" s="112"/>
      <c r="AE333" s="112"/>
    </row>
    <row r="334">
      <c r="A334" s="112" t="s">
        <v>621</v>
      </c>
      <c r="B334" s="112" t="s">
        <v>151</v>
      </c>
      <c r="C334" s="113" t="s">
        <v>36</v>
      </c>
      <c r="D334" s="185">
        <v>32.0</v>
      </c>
      <c r="E334" s="112" t="s">
        <v>211</v>
      </c>
      <c r="F334" s="187"/>
      <c r="G334" s="187"/>
      <c r="H334" s="187"/>
      <c r="I334" s="187"/>
      <c r="J334" s="187"/>
      <c r="K334" s="187"/>
      <c r="L334" s="187"/>
      <c r="M334" s="187"/>
      <c r="N334" s="187"/>
      <c r="O334" s="187"/>
      <c r="P334" s="187"/>
      <c r="Q334" s="187"/>
      <c r="R334" s="187"/>
      <c r="S334" s="187"/>
      <c r="T334" s="187"/>
      <c r="U334" s="187"/>
      <c r="V334" s="188"/>
      <c r="W334" s="189"/>
      <c r="X334" s="187"/>
      <c r="Y334" s="181">
        <v>0.0</v>
      </c>
      <c r="Z334" s="182" t="s">
        <v>31</v>
      </c>
      <c r="AA334" s="112"/>
      <c r="AB334" s="190" t="s">
        <v>31</v>
      </c>
      <c r="AC334" s="112"/>
      <c r="AD334" s="112"/>
      <c r="AE334" s="112"/>
    </row>
    <row r="335">
      <c r="A335" s="129" t="s">
        <v>622</v>
      </c>
      <c r="B335" s="129" t="s">
        <v>151</v>
      </c>
      <c r="C335" s="133" t="s">
        <v>29</v>
      </c>
      <c r="D335" s="177">
        <v>24.0</v>
      </c>
      <c r="E335" s="129" t="s">
        <v>220</v>
      </c>
      <c r="F335" s="204"/>
      <c r="G335" s="204"/>
      <c r="H335" s="204"/>
      <c r="I335" s="205"/>
      <c r="J335" s="204"/>
      <c r="K335" s="205"/>
      <c r="L335" s="205"/>
      <c r="M335" s="204"/>
      <c r="N335" s="205"/>
      <c r="O335" s="205"/>
      <c r="P335" s="205"/>
      <c r="Q335" s="204"/>
      <c r="R335" s="205"/>
      <c r="S335" s="205"/>
      <c r="T335" s="205"/>
      <c r="U335" s="205"/>
      <c r="V335" s="233"/>
      <c r="W335" s="189"/>
      <c r="X335" s="189"/>
      <c r="Y335" s="181">
        <v>0.0</v>
      </c>
      <c r="Z335" s="182" t="s">
        <v>31</v>
      </c>
      <c r="AA335" s="112"/>
      <c r="AB335" s="190" t="s">
        <v>31</v>
      </c>
      <c r="AC335" s="112"/>
      <c r="AD335" s="112"/>
      <c r="AE335" s="112"/>
    </row>
    <row r="336">
      <c r="A336" s="129" t="s">
        <v>623</v>
      </c>
      <c r="B336" s="129" t="s">
        <v>151</v>
      </c>
      <c r="C336" s="133" t="s">
        <v>35</v>
      </c>
      <c r="D336" s="177">
        <v>36.0</v>
      </c>
      <c r="E336" s="129" t="s">
        <v>220</v>
      </c>
      <c r="F336" s="187"/>
      <c r="G336" s="187"/>
      <c r="H336" s="187"/>
      <c r="I336" s="187"/>
      <c r="J336" s="187"/>
      <c r="K336" s="187"/>
      <c r="L336" s="187"/>
      <c r="M336" s="187"/>
      <c r="N336" s="187"/>
      <c r="O336" s="187"/>
      <c r="P336" s="187"/>
      <c r="Q336" s="187"/>
      <c r="R336" s="187"/>
      <c r="S336" s="187"/>
      <c r="T336" s="187"/>
      <c r="U336" s="187"/>
      <c r="V336" s="188"/>
      <c r="W336" s="189"/>
      <c r="X336" s="187"/>
      <c r="Y336" s="181">
        <v>0.0</v>
      </c>
      <c r="Z336" s="182" t="s">
        <v>31</v>
      </c>
      <c r="AA336" s="112"/>
      <c r="AB336" s="190" t="s">
        <v>31</v>
      </c>
      <c r="AC336" s="112"/>
      <c r="AD336" s="112"/>
      <c r="AE336" s="112"/>
    </row>
    <row r="337">
      <c r="A337" s="129" t="s">
        <v>624</v>
      </c>
      <c r="B337" s="129" t="s">
        <v>151</v>
      </c>
      <c r="C337" s="113" t="s">
        <v>40</v>
      </c>
      <c r="D337" s="185">
        <v>38.0</v>
      </c>
      <c r="E337" s="129" t="s">
        <v>220</v>
      </c>
      <c r="F337" s="187"/>
      <c r="G337" s="187"/>
      <c r="H337" s="187"/>
      <c r="I337" s="187"/>
      <c r="J337" s="187"/>
      <c r="K337" s="187"/>
      <c r="L337" s="187"/>
      <c r="M337" s="187"/>
      <c r="N337" s="187"/>
      <c r="O337" s="187"/>
      <c r="P337" s="187"/>
      <c r="Q337" s="187"/>
      <c r="R337" s="187"/>
      <c r="S337" s="187"/>
      <c r="T337" s="187"/>
      <c r="U337" s="187"/>
      <c r="V337" s="188"/>
      <c r="W337" s="189"/>
      <c r="X337" s="187"/>
      <c r="Y337" s="181">
        <v>0.0</v>
      </c>
      <c r="Z337" s="182" t="s">
        <v>31</v>
      </c>
      <c r="AA337" s="112"/>
      <c r="AB337" s="190" t="s">
        <v>31</v>
      </c>
      <c r="AC337" s="112"/>
      <c r="AD337" s="112"/>
      <c r="AE337" s="112"/>
    </row>
    <row r="338">
      <c r="A338" s="112" t="s">
        <v>625</v>
      </c>
      <c r="B338" s="112" t="s">
        <v>151</v>
      </c>
      <c r="C338" s="113" t="s">
        <v>229</v>
      </c>
      <c r="D338" s="185">
        <v>32.0</v>
      </c>
      <c r="E338" s="112" t="s">
        <v>220</v>
      </c>
      <c r="F338" s="187"/>
      <c r="G338" s="187"/>
      <c r="H338" s="187"/>
      <c r="I338" s="187"/>
      <c r="J338" s="187"/>
      <c r="K338" s="187"/>
      <c r="L338" s="187"/>
      <c r="M338" s="187"/>
      <c r="N338" s="187"/>
      <c r="O338" s="187"/>
      <c r="P338" s="187"/>
      <c r="Q338" s="187"/>
      <c r="R338" s="187"/>
      <c r="S338" s="187"/>
      <c r="T338" s="187"/>
      <c r="U338" s="187"/>
      <c r="V338" s="188"/>
      <c r="W338" s="189"/>
      <c r="X338" s="187"/>
      <c r="Y338" s="181">
        <v>0.0</v>
      </c>
      <c r="Z338" s="182" t="s">
        <v>31</v>
      </c>
      <c r="AA338" s="112"/>
      <c r="AB338" s="190" t="s">
        <v>31</v>
      </c>
      <c r="AC338" s="112"/>
      <c r="AD338" s="112"/>
      <c r="AE338" s="112"/>
    </row>
    <row r="339">
      <c r="A339" s="112" t="s">
        <v>626</v>
      </c>
      <c r="B339" s="112" t="s">
        <v>151</v>
      </c>
      <c r="C339" s="113" t="s">
        <v>233</v>
      </c>
      <c r="D339" s="185">
        <v>27.0</v>
      </c>
      <c r="E339" s="112" t="s">
        <v>220</v>
      </c>
      <c r="F339" s="187"/>
      <c r="G339" s="187"/>
      <c r="H339" s="187"/>
      <c r="I339" s="187"/>
      <c r="J339" s="187"/>
      <c r="K339" s="187"/>
      <c r="L339" s="187"/>
      <c r="M339" s="187"/>
      <c r="N339" s="187"/>
      <c r="O339" s="187"/>
      <c r="P339" s="187"/>
      <c r="Q339" s="187"/>
      <c r="R339" s="187"/>
      <c r="S339" s="187"/>
      <c r="T339" s="187"/>
      <c r="U339" s="187"/>
      <c r="V339" s="188"/>
      <c r="W339" s="189"/>
      <c r="X339" s="187"/>
      <c r="Y339" s="181">
        <v>0.0</v>
      </c>
      <c r="Z339" s="182" t="s">
        <v>31</v>
      </c>
      <c r="AA339" s="112"/>
      <c r="AB339" s="190" t="s">
        <v>31</v>
      </c>
      <c r="AC339" s="112"/>
      <c r="AD339" s="112"/>
      <c r="AE339" s="112"/>
    </row>
    <row r="340">
      <c r="A340" s="112" t="s">
        <v>627</v>
      </c>
      <c r="B340" s="112" t="s">
        <v>153</v>
      </c>
      <c r="C340" s="113" t="s">
        <v>210</v>
      </c>
      <c r="D340" s="185">
        <v>9.0</v>
      </c>
      <c r="E340" s="112" t="s">
        <v>211</v>
      </c>
      <c r="F340" s="187"/>
      <c r="G340" s="187"/>
      <c r="H340" s="187"/>
      <c r="I340" s="187"/>
      <c r="J340" s="187"/>
      <c r="K340" s="187"/>
      <c r="L340" s="187"/>
      <c r="M340" s="187"/>
      <c r="N340" s="187"/>
      <c r="O340" s="187"/>
      <c r="P340" s="187"/>
      <c r="Q340" s="187"/>
      <c r="R340" s="187"/>
      <c r="S340" s="187"/>
      <c r="T340" s="187"/>
      <c r="U340" s="187"/>
      <c r="V340" s="188"/>
      <c r="W340" s="189"/>
      <c r="X340" s="187"/>
      <c r="Y340" s="181">
        <v>0.0</v>
      </c>
      <c r="Z340" s="182" t="s">
        <v>31</v>
      </c>
      <c r="AA340" s="112"/>
      <c r="AB340" s="190" t="s">
        <v>31</v>
      </c>
      <c r="AC340" s="112"/>
      <c r="AD340" s="112"/>
      <c r="AE340" s="112"/>
    </row>
    <row r="341">
      <c r="A341" s="112" t="s">
        <v>628</v>
      </c>
      <c r="B341" s="112" t="s">
        <v>153</v>
      </c>
      <c r="C341" s="113" t="s">
        <v>216</v>
      </c>
      <c r="D341" s="185">
        <v>25.0</v>
      </c>
      <c r="E341" s="112" t="s">
        <v>211</v>
      </c>
      <c r="F341" s="187"/>
      <c r="G341" s="187"/>
      <c r="H341" s="187"/>
      <c r="I341" s="187"/>
      <c r="J341" s="187"/>
      <c r="K341" s="187"/>
      <c r="L341" s="187"/>
      <c r="M341" s="187"/>
      <c r="N341" s="187"/>
      <c r="O341" s="187"/>
      <c r="P341" s="187"/>
      <c r="Q341" s="187"/>
      <c r="R341" s="187"/>
      <c r="S341" s="187"/>
      <c r="T341" s="187"/>
      <c r="U341" s="187"/>
      <c r="V341" s="188"/>
      <c r="W341" s="189"/>
      <c r="X341" s="187"/>
      <c r="Y341" s="181">
        <v>0.0</v>
      </c>
      <c r="Z341" s="182" t="s">
        <v>31</v>
      </c>
      <c r="AA341" s="112"/>
      <c r="AB341" s="190" t="s">
        <v>31</v>
      </c>
      <c r="AC341" s="112"/>
      <c r="AD341" s="112"/>
      <c r="AE341" s="112"/>
    </row>
    <row r="342">
      <c r="A342" s="112" t="s">
        <v>629</v>
      </c>
      <c r="B342" s="112" t="s">
        <v>153</v>
      </c>
      <c r="C342" s="113" t="s">
        <v>236</v>
      </c>
      <c r="D342" s="185">
        <v>2.0</v>
      </c>
      <c r="E342" s="112" t="s">
        <v>211</v>
      </c>
      <c r="F342" s="187"/>
      <c r="G342" s="187"/>
      <c r="H342" s="187"/>
      <c r="I342" s="187"/>
      <c r="J342" s="187"/>
      <c r="K342" s="187"/>
      <c r="L342" s="187"/>
      <c r="M342" s="187"/>
      <c r="N342" s="187"/>
      <c r="O342" s="187"/>
      <c r="P342" s="187"/>
      <c r="Q342" s="187"/>
      <c r="R342" s="187"/>
      <c r="S342" s="187"/>
      <c r="T342" s="187"/>
      <c r="U342" s="187"/>
      <c r="V342" s="188"/>
      <c r="W342" s="189"/>
      <c r="X342" s="187"/>
      <c r="Y342" s="181">
        <v>0.0</v>
      </c>
      <c r="Z342" s="182" t="s">
        <v>31</v>
      </c>
      <c r="AA342" s="112"/>
      <c r="AB342" s="190" t="s">
        <v>31</v>
      </c>
      <c r="AC342" s="112"/>
      <c r="AD342" s="112"/>
      <c r="AE342" s="112"/>
    </row>
    <row r="343">
      <c r="A343" s="112" t="s">
        <v>630</v>
      </c>
      <c r="B343" s="112" t="s">
        <v>153</v>
      </c>
      <c r="C343" s="133" t="s">
        <v>240</v>
      </c>
      <c r="D343" s="177">
        <v>38.0</v>
      </c>
      <c r="E343" s="112" t="s">
        <v>211</v>
      </c>
      <c r="F343" s="187"/>
      <c r="G343" s="187"/>
      <c r="H343" s="187"/>
      <c r="I343" s="187"/>
      <c r="J343" s="187"/>
      <c r="K343" s="187"/>
      <c r="L343" s="187"/>
      <c r="M343" s="187"/>
      <c r="N343" s="187"/>
      <c r="O343" s="187"/>
      <c r="P343" s="187"/>
      <c r="Q343" s="187"/>
      <c r="R343" s="187"/>
      <c r="S343" s="187"/>
      <c r="T343" s="187"/>
      <c r="U343" s="187"/>
      <c r="V343" s="188"/>
      <c r="W343" s="189"/>
      <c r="X343" s="187"/>
      <c r="Y343" s="181">
        <v>0.0</v>
      </c>
      <c r="Z343" s="182" t="s">
        <v>31</v>
      </c>
      <c r="AA343" s="112"/>
      <c r="AB343" s="190" t="s">
        <v>31</v>
      </c>
      <c r="AC343" s="112"/>
      <c r="AD343" s="112"/>
      <c r="AE343" s="112"/>
    </row>
    <row r="344">
      <c r="A344" s="112" t="s">
        <v>631</v>
      </c>
      <c r="B344" s="112" t="s">
        <v>153</v>
      </c>
      <c r="C344" s="133" t="s">
        <v>36</v>
      </c>
      <c r="D344" s="177">
        <v>8.0</v>
      </c>
      <c r="E344" s="112" t="s">
        <v>211</v>
      </c>
      <c r="F344" s="187"/>
      <c r="G344" s="187"/>
      <c r="H344" s="187"/>
      <c r="I344" s="187"/>
      <c r="J344" s="187"/>
      <c r="K344" s="187"/>
      <c r="L344" s="187"/>
      <c r="M344" s="187"/>
      <c r="N344" s="187"/>
      <c r="O344" s="187"/>
      <c r="P344" s="187"/>
      <c r="Q344" s="187"/>
      <c r="R344" s="187"/>
      <c r="S344" s="187"/>
      <c r="T344" s="187"/>
      <c r="U344" s="187"/>
      <c r="V344" s="188"/>
      <c r="W344" s="189"/>
      <c r="X344" s="187"/>
      <c r="Y344" s="181">
        <v>0.0</v>
      </c>
      <c r="Z344" s="182" t="s">
        <v>31</v>
      </c>
      <c r="AA344" s="112"/>
      <c r="AB344" s="190" t="s">
        <v>31</v>
      </c>
      <c r="AC344" s="112"/>
      <c r="AD344" s="112"/>
      <c r="AE344" s="112"/>
    </row>
    <row r="345">
      <c r="A345" s="129" t="s">
        <v>632</v>
      </c>
      <c r="B345" s="129" t="s">
        <v>153</v>
      </c>
      <c r="C345" s="113" t="s">
        <v>29</v>
      </c>
      <c r="D345" s="185">
        <v>25.0</v>
      </c>
      <c r="E345" s="129" t="s">
        <v>220</v>
      </c>
      <c r="F345" s="204"/>
      <c r="G345" s="204"/>
      <c r="H345" s="205"/>
      <c r="I345" s="205"/>
      <c r="J345" s="204"/>
      <c r="K345" s="204"/>
      <c r="L345" s="204"/>
      <c r="M345" s="205"/>
      <c r="N345" s="204"/>
      <c r="O345" s="204"/>
      <c r="P345" s="205"/>
      <c r="Q345" s="204"/>
      <c r="R345" s="205"/>
      <c r="S345" s="204"/>
      <c r="T345" s="205"/>
      <c r="U345" s="205"/>
      <c r="V345" s="206"/>
      <c r="W345" s="207"/>
      <c r="X345" s="207"/>
      <c r="Y345" s="181">
        <v>0.0</v>
      </c>
      <c r="Z345" s="182" t="s">
        <v>31</v>
      </c>
      <c r="AA345" s="183"/>
      <c r="AB345" s="190" t="s">
        <v>31</v>
      </c>
      <c r="AC345" s="112"/>
      <c r="AD345" s="112"/>
      <c r="AE345" s="112"/>
    </row>
    <row r="346">
      <c r="A346" s="129" t="s">
        <v>633</v>
      </c>
      <c r="B346" s="129" t="s">
        <v>153</v>
      </c>
      <c r="C346" s="113" t="s">
        <v>35</v>
      </c>
      <c r="D346" s="185">
        <v>40.0</v>
      </c>
      <c r="E346" s="129" t="s">
        <v>220</v>
      </c>
      <c r="F346" s="187"/>
      <c r="G346" s="187"/>
      <c r="H346" s="187"/>
      <c r="I346" s="187"/>
      <c r="J346" s="187"/>
      <c r="K346" s="187"/>
      <c r="L346" s="187"/>
      <c r="M346" s="187"/>
      <c r="N346" s="187"/>
      <c r="O346" s="187"/>
      <c r="P346" s="187"/>
      <c r="Q346" s="187"/>
      <c r="R346" s="187"/>
      <c r="S346" s="187"/>
      <c r="T346" s="187"/>
      <c r="U346" s="187"/>
      <c r="V346" s="188"/>
      <c r="W346" s="189"/>
      <c r="X346" s="187"/>
      <c r="Y346" s="181">
        <v>0.0</v>
      </c>
      <c r="Z346" s="182" t="s">
        <v>31</v>
      </c>
      <c r="AA346" s="112"/>
      <c r="AB346" s="190" t="s">
        <v>31</v>
      </c>
      <c r="AC346" s="112"/>
      <c r="AD346" s="112"/>
      <c r="AE346" s="112"/>
    </row>
    <row r="347">
      <c r="A347" s="129" t="s">
        <v>634</v>
      </c>
      <c r="B347" s="129" t="s">
        <v>153</v>
      </c>
      <c r="C347" s="113" t="s">
        <v>40</v>
      </c>
      <c r="D347" s="185">
        <v>22.0</v>
      </c>
      <c r="E347" s="129" t="s">
        <v>220</v>
      </c>
      <c r="F347" s="187"/>
      <c r="G347" s="187"/>
      <c r="H347" s="187"/>
      <c r="I347" s="187"/>
      <c r="J347" s="187"/>
      <c r="K347" s="187"/>
      <c r="L347" s="187"/>
      <c r="M347" s="187"/>
      <c r="N347" s="187"/>
      <c r="O347" s="187"/>
      <c r="P347" s="187"/>
      <c r="Q347" s="187"/>
      <c r="R347" s="187"/>
      <c r="S347" s="187"/>
      <c r="T347" s="187"/>
      <c r="U347" s="187"/>
      <c r="V347" s="188"/>
      <c r="W347" s="189"/>
      <c r="X347" s="187"/>
      <c r="Y347" s="181">
        <v>0.0</v>
      </c>
      <c r="Z347" s="182" t="s">
        <v>31</v>
      </c>
      <c r="AA347" s="112"/>
      <c r="AB347" s="190" t="s">
        <v>31</v>
      </c>
      <c r="AC347" s="112"/>
      <c r="AD347" s="112"/>
      <c r="AE347" s="112"/>
    </row>
    <row r="348">
      <c r="A348" s="112" t="s">
        <v>635</v>
      </c>
      <c r="B348" s="112" t="s">
        <v>153</v>
      </c>
      <c r="C348" s="113" t="s">
        <v>229</v>
      </c>
      <c r="D348" s="185">
        <v>14.0</v>
      </c>
      <c r="E348" s="112" t="s">
        <v>220</v>
      </c>
      <c r="F348" s="187"/>
      <c r="G348" s="187"/>
      <c r="H348" s="187"/>
      <c r="I348" s="187"/>
      <c r="J348" s="187"/>
      <c r="K348" s="187"/>
      <c r="L348" s="187"/>
      <c r="M348" s="187"/>
      <c r="N348" s="187"/>
      <c r="O348" s="187"/>
      <c r="P348" s="187"/>
      <c r="Q348" s="187"/>
      <c r="R348" s="187"/>
      <c r="S348" s="187"/>
      <c r="T348" s="187"/>
      <c r="U348" s="187"/>
      <c r="V348" s="188"/>
      <c r="W348" s="189"/>
      <c r="X348" s="187"/>
      <c r="Y348" s="181">
        <v>0.0</v>
      </c>
      <c r="Z348" s="182" t="s">
        <v>31</v>
      </c>
      <c r="AA348" s="112"/>
      <c r="AB348" s="190" t="s">
        <v>31</v>
      </c>
      <c r="AC348" s="112"/>
      <c r="AD348" s="112"/>
      <c r="AE348" s="112"/>
    </row>
    <row r="349">
      <c r="A349" s="112" t="s">
        <v>636</v>
      </c>
      <c r="B349" s="112" t="s">
        <v>153</v>
      </c>
      <c r="C349" s="113" t="s">
        <v>233</v>
      </c>
      <c r="D349" s="185">
        <v>32.0</v>
      </c>
      <c r="E349" s="112" t="s">
        <v>220</v>
      </c>
      <c r="F349" s="187"/>
      <c r="G349" s="187"/>
      <c r="H349" s="187"/>
      <c r="I349" s="187"/>
      <c r="J349" s="187"/>
      <c r="K349" s="187"/>
      <c r="L349" s="187"/>
      <c r="M349" s="187"/>
      <c r="N349" s="187"/>
      <c r="O349" s="187"/>
      <c r="P349" s="187"/>
      <c r="Q349" s="187"/>
      <c r="R349" s="187"/>
      <c r="S349" s="187"/>
      <c r="T349" s="187"/>
      <c r="U349" s="187"/>
      <c r="V349" s="188"/>
      <c r="W349" s="189"/>
      <c r="X349" s="187"/>
      <c r="Y349" s="181">
        <v>0.0</v>
      </c>
      <c r="Z349" s="182" t="s">
        <v>31</v>
      </c>
      <c r="AA349" s="112"/>
      <c r="AB349" s="190" t="s">
        <v>31</v>
      </c>
      <c r="AC349" s="112"/>
      <c r="AD349" s="112"/>
      <c r="AE349" s="112"/>
    </row>
    <row r="350">
      <c r="A350" s="112" t="s">
        <v>637</v>
      </c>
      <c r="B350" s="112" t="s">
        <v>155</v>
      </c>
      <c r="C350" s="133" t="s">
        <v>210</v>
      </c>
      <c r="D350" s="177">
        <v>34.0</v>
      </c>
      <c r="E350" s="112" t="s">
        <v>211</v>
      </c>
      <c r="F350" s="187"/>
      <c r="G350" s="187"/>
      <c r="H350" s="187"/>
      <c r="I350" s="187"/>
      <c r="J350" s="187"/>
      <c r="K350" s="187"/>
      <c r="L350" s="187"/>
      <c r="M350" s="187"/>
      <c r="N350" s="187"/>
      <c r="O350" s="187"/>
      <c r="P350" s="187"/>
      <c r="Q350" s="187"/>
      <c r="R350" s="187"/>
      <c r="S350" s="187"/>
      <c r="T350" s="187"/>
      <c r="U350" s="187"/>
      <c r="V350" s="188"/>
      <c r="W350" s="189"/>
      <c r="X350" s="187"/>
      <c r="Y350" s="181">
        <v>0.0</v>
      </c>
      <c r="Z350" s="182" t="s">
        <v>31</v>
      </c>
      <c r="AA350" s="112"/>
      <c r="AB350" s="190" t="s">
        <v>31</v>
      </c>
      <c r="AC350" s="112"/>
      <c r="AD350" s="112"/>
      <c r="AE350" s="112"/>
    </row>
    <row r="351">
      <c r="A351" s="112" t="s">
        <v>638</v>
      </c>
      <c r="B351" s="112" t="s">
        <v>155</v>
      </c>
      <c r="C351" s="113" t="s">
        <v>216</v>
      </c>
      <c r="D351" s="185">
        <v>15.0</v>
      </c>
      <c r="E351" s="112" t="s">
        <v>211</v>
      </c>
      <c r="F351" s="187"/>
      <c r="G351" s="187"/>
      <c r="H351" s="187"/>
      <c r="I351" s="187"/>
      <c r="J351" s="187"/>
      <c r="K351" s="187"/>
      <c r="L351" s="187"/>
      <c r="M351" s="187"/>
      <c r="N351" s="187"/>
      <c r="O351" s="187"/>
      <c r="P351" s="187"/>
      <c r="Q351" s="187"/>
      <c r="R351" s="187"/>
      <c r="S351" s="187"/>
      <c r="T351" s="187"/>
      <c r="U351" s="187"/>
      <c r="V351" s="188"/>
      <c r="W351" s="189"/>
      <c r="X351" s="187"/>
      <c r="Y351" s="181">
        <v>0.0</v>
      </c>
      <c r="Z351" s="182" t="s">
        <v>31</v>
      </c>
      <c r="AA351" s="112"/>
      <c r="AB351" s="190" t="s">
        <v>31</v>
      </c>
      <c r="AC351" s="112"/>
      <c r="AD351" s="112"/>
      <c r="AE351" s="112"/>
    </row>
    <row r="352">
      <c r="A352" s="112" t="s">
        <v>639</v>
      </c>
      <c r="B352" s="112" t="s">
        <v>155</v>
      </c>
      <c r="C352" s="133" t="s">
        <v>236</v>
      </c>
      <c r="D352" s="177">
        <v>9.0</v>
      </c>
      <c r="E352" s="112" t="s">
        <v>211</v>
      </c>
      <c r="F352" s="187"/>
      <c r="G352" s="187"/>
      <c r="H352" s="187"/>
      <c r="I352" s="187"/>
      <c r="J352" s="187"/>
      <c r="K352" s="187"/>
      <c r="L352" s="187"/>
      <c r="M352" s="187"/>
      <c r="N352" s="187"/>
      <c r="O352" s="187"/>
      <c r="P352" s="187"/>
      <c r="Q352" s="187"/>
      <c r="R352" s="187"/>
      <c r="S352" s="187"/>
      <c r="T352" s="187"/>
      <c r="U352" s="187"/>
      <c r="V352" s="188"/>
      <c r="W352" s="189"/>
      <c r="X352" s="187"/>
      <c r="Y352" s="181">
        <v>0.0</v>
      </c>
      <c r="Z352" s="182" t="s">
        <v>31</v>
      </c>
      <c r="AA352" s="112"/>
      <c r="AB352" s="190" t="s">
        <v>31</v>
      </c>
      <c r="AC352" s="112"/>
      <c r="AD352" s="112"/>
      <c r="AE352" s="112"/>
    </row>
    <row r="353">
      <c r="A353" s="112" t="s">
        <v>640</v>
      </c>
      <c r="B353" s="112" t="s">
        <v>155</v>
      </c>
      <c r="C353" s="133" t="s">
        <v>240</v>
      </c>
      <c r="D353" s="177">
        <v>10.0</v>
      </c>
      <c r="E353" s="112" t="s">
        <v>211</v>
      </c>
      <c r="F353" s="187"/>
      <c r="G353" s="187"/>
      <c r="H353" s="187"/>
      <c r="I353" s="187"/>
      <c r="J353" s="187"/>
      <c r="K353" s="187"/>
      <c r="L353" s="187"/>
      <c r="M353" s="187"/>
      <c r="N353" s="187"/>
      <c r="O353" s="187"/>
      <c r="P353" s="187"/>
      <c r="Q353" s="187"/>
      <c r="R353" s="187"/>
      <c r="S353" s="187"/>
      <c r="T353" s="187"/>
      <c r="U353" s="187"/>
      <c r="V353" s="188"/>
      <c r="W353" s="189"/>
      <c r="X353" s="187"/>
      <c r="Y353" s="181">
        <v>0.0</v>
      </c>
      <c r="Z353" s="182" t="s">
        <v>31</v>
      </c>
      <c r="AA353" s="112"/>
      <c r="AB353" s="190" t="s">
        <v>31</v>
      </c>
      <c r="AC353" s="112"/>
      <c r="AD353" s="112"/>
      <c r="AE353" s="112"/>
    </row>
    <row r="354">
      <c r="A354" s="112" t="s">
        <v>641</v>
      </c>
      <c r="B354" s="112" t="s">
        <v>155</v>
      </c>
      <c r="C354" s="113" t="s">
        <v>36</v>
      </c>
      <c r="D354" s="185">
        <v>10.0</v>
      </c>
      <c r="E354" s="112" t="s">
        <v>211</v>
      </c>
      <c r="F354" s="187"/>
      <c r="G354" s="187"/>
      <c r="H354" s="187"/>
      <c r="I354" s="187"/>
      <c r="J354" s="187"/>
      <c r="K354" s="187"/>
      <c r="L354" s="187"/>
      <c r="M354" s="187"/>
      <c r="N354" s="187"/>
      <c r="O354" s="187"/>
      <c r="P354" s="187"/>
      <c r="Q354" s="187"/>
      <c r="R354" s="187"/>
      <c r="S354" s="187"/>
      <c r="T354" s="187"/>
      <c r="U354" s="187"/>
      <c r="V354" s="188"/>
      <c r="W354" s="189"/>
      <c r="X354" s="187"/>
      <c r="Y354" s="181">
        <v>0.0</v>
      </c>
      <c r="Z354" s="182" t="s">
        <v>31</v>
      </c>
      <c r="AA354" s="112"/>
      <c r="AB354" s="190" t="s">
        <v>31</v>
      </c>
      <c r="AC354" s="112"/>
      <c r="AD354" s="112"/>
      <c r="AE354" s="112"/>
    </row>
    <row r="355">
      <c r="A355" s="129" t="s">
        <v>642</v>
      </c>
      <c r="B355" s="129" t="s">
        <v>155</v>
      </c>
      <c r="C355" s="113" t="s">
        <v>29</v>
      </c>
      <c r="D355" s="185">
        <v>5.0</v>
      </c>
      <c r="E355" s="129" t="s">
        <v>220</v>
      </c>
      <c r="F355" s="191"/>
      <c r="G355" s="191"/>
      <c r="H355" s="191"/>
      <c r="I355" s="191"/>
      <c r="J355" s="191"/>
      <c r="K355" s="191"/>
      <c r="L355" s="191"/>
      <c r="M355" s="191"/>
      <c r="N355" s="191"/>
      <c r="O355" s="191"/>
      <c r="P355" s="191"/>
      <c r="Q355" s="191"/>
      <c r="R355" s="191"/>
      <c r="S355" s="191"/>
      <c r="T355" s="191"/>
      <c r="U355" s="191"/>
      <c r="V355" s="192"/>
      <c r="W355" s="180"/>
      <c r="X355" s="180"/>
      <c r="Y355" s="181">
        <v>0.0</v>
      </c>
      <c r="Z355" s="182" t="s">
        <v>31</v>
      </c>
      <c r="AA355" s="112"/>
      <c r="AB355" s="190" t="s">
        <v>31</v>
      </c>
      <c r="AC355" s="112"/>
      <c r="AD355" s="112"/>
      <c r="AE355" s="112"/>
    </row>
    <row r="356">
      <c r="A356" s="129" t="s">
        <v>643</v>
      </c>
      <c r="B356" s="129" t="s">
        <v>155</v>
      </c>
      <c r="C356" s="113" t="s">
        <v>35</v>
      </c>
      <c r="D356" s="185">
        <v>12.0</v>
      </c>
      <c r="E356" s="129" t="s">
        <v>220</v>
      </c>
      <c r="F356" s="187"/>
      <c r="G356" s="187"/>
      <c r="H356" s="187"/>
      <c r="I356" s="187"/>
      <c r="J356" s="187"/>
      <c r="K356" s="187"/>
      <c r="L356" s="187"/>
      <c r="M356" s="187"/>
      <c r="N356" s="187"/>
      <c r="O356" s="187"/>
      <c r="P356" s="187"/>
      <c r="Q356" s="187"/>
      <c r="R356" s="187"/>
      <c r="S356" s="187"/>
      <c r="T356" s="187"/>
      <c r="U356" s="187"/>
      <c r="V356" s="188"/>
      <c r="W356" s="189"/>
      <c r="X356" s="227"/>
      <c r="Y356" s="181">
        <v>0.0</v>
      </c>
      <c r="Z356" s="182" t="s">
        <v>31</v>
      </c>
      <c r="AA356" s="112"/>
      <c r="AB356" s="190" t="s">
        <v>31</v>
      </c>
      <c r="AC356" s="112"/>
      <c r="AD356" s="112"/>
      <c r="AE356" s="112"/>
    </row>
    <row r="357">
      <c r="A357" s="129" t="s">
        <v>644</v>
      </c>
      <c r="B357" s="129" t="s">
        <v>155</v>
      </c>
      <c r="C357" s="113" t="s">
        <v>40</v>
      </c>
      <c r="D357" s="185">
        <v>14.0</v>
      </c>
      <c r="E357" s="129" t="s">
        <v>220</v>
      </c>
      <c r="F357" s="187"/>
      <c r="G357" s="187"/>
      <c r="H357" s="187"/>
      <c r="I357" s="187"/>
      <c r="J357" s="187"/>
      <c r="K357" s="187"/>
      <c r="L357" s="187"/>
      <c r="M357" s="187"/>
      <c r="N357" s="187"/>
      <c r="O357" s="187"/>
      <c r="P357" s="187"/>
      <c r="Q357" s="187"/>
      <c r="R357" s="187"/>
      <c r="S357" s="187"/>
      <c r="T357" s="187"/>
      <c r="U357" s="187"/>
      <c r="V357" s="188"/>
      <c r="W357" s="189"/>
      <c r="X357" s="187"/>
      <c r="Y357" s="181">
        <v>0.0</v>
      </c>
      <c r="Z357" s="182" t="s">
        <v>31</v>
      </c>
      <c r="AA357" s="112"/>
      <c r="AB357" s="190" t="s">
        <v>31</v>
      </c>
      <c r="AC357" s="112"/>
      <c r="AD357" s="112"/>
      <c r="AE357" s="112"/>
    </row>
    <row r="358">
      <c r="A358" s="112" t="s">
        <v>645</v>
      </c>
      <c r="B358" s="112" t="s">
        <v>155</v>
      </c>
      <c r="C358" s="113" t="s">
        <v>229</v>
      </c>
      <c r="D358" s="185">
        <v>35.0</v>
      </c>
      <c r="E358" s="112" t="s">
        <v>220</v>
      </c>
      <c r="F358" s="187"/>
      <c r="G358" s="187"/>
      <c r="H358" s="187"/>
      <c r="I358" s="187"/>
      <c r="J358" s="187"/>
      <c r="K358" s="187"/>
      <c r="L358" s="187"/>
      <c r="M358" s="187"/>
      <c r="N358" s="187"/>
      <c r="O358" s="187"/>
      <c r="P358" s="187"/>
      <c r="Q358" s="187"/>
      <c r="R358" s="187"/>
      <c r="S358" s="187"/>
      <c r="T358" s="187"/>
      <c r="U358" s="187"/>
      <c r="V358" s="188"/>
      <c r="W358" s="189"/>
      <c r="X358" s="187"/>
      <c r="Y358" s="181">
        <v>0.0</v>
      </c>
      <c r="Z358" s="182" t="s">
        <v>31</v>
      </c>
      <c r="AA358" s="112"/>
      <c r="AB358" s="190" t="s">
        <v>31</v>
      </c>
      <c r="AC358" s="112"/>
      <c r="AD358" s="112"/>
      <c r="AE358" s="112"/>
    </row>
    <row r="359">
      <c r="A359" s="112" t="s">
        <v>646</v>
      </c>
      <c r="B359" s="112" t="s">
        <v>155</v>
      </c>
      <c r="C359" s="113" t="s">
        <v>233</v>
      </c>
      <c r="D359" s="185">
        <v>25.0</v>
      </c>
      <c r="E359" s="112" t="s">
        <v>220</v>
      </c>
      <c r="F359" s="187"/>
      <c r="G359" s="187"/>
      <c r="H359" s="187"/>
      <c r="I359" s="187"/>
      <c r="J359" s="187"/>
      <c r="K359" s="187"/>
      <c r="L359" s="187"/>
      <c r="M359" s="187"/>
      <c r="N359" s="187"/>
      <c r="O359" s="187"/>
      <c r="P359" s="187"/>
      <c r="Q359" s="187"/>
      <c r="R359" s="187"/>
      <c r="S359" s="187"/>
      <c r="T359" s="187"/>
      <c r="U359" s="187"/>
      <c r="V359" s="188"/>
      <c r="W359" s="189"/>
      <c r="X359" s="187"/>
      <c r="Y359" s="181">
        <v>0.0</v>
      </c>
      <c r="Z359" s="182" t="s">
        <v>31</v>
      </c>
      <c r="AA359" s="112"/>
      <c r="AB359" s="190" t="s">
        <v>31</v>
      </c>
      <c r="AC359" s="112"/>
      <c r="AD359" s="112"/>
      <c r="AE359" s="112"/>
    </row>
    <row r="360">
      <c r="A360" s="112" t="s">
        <v>647</v>
      </c>
      <c r="B360" s="112" t="s">
        <v>158</v>
      </c>
      <c r="C360" s="133" t="s">
        <v>216</v>
      </c>
      <c r="D360" s="177">
        <v>4.0</v>
      </c>
      <c r="E360" s="112" t="s">
        <v>211</v>
      </c>
      <c r="F360" s="186">
        <v>79.0</v>
      </c>
      <c r="G360" s="186">
        <v>9.0</v>
      </c>
      <c r="H360" s="186">
        <v>2.0</v>
      </c>
      <c r="I360" s="186">
        <v>6.0</v>
      </c>
      <c r="J360" s="186">
        <v>4.0</v>
      </c>
      <c r="K360" s="186">
        <v>1.0</v>
      </c>
      <c r="L360" s="187"/>
      <c r="M360" s="187"/>
      <c r="N360" s="187"/>
      <c r="O360" s="186">
        <v>1.0</v>
      </c>
      <c r="P360" s="186">
        <v>8.0</v>
      </c>
      <c r="Q360" s="187"/>
      <c r="R360" s="187"/>
      <c r="S360" s="187"/>
      <c r="T360" s="187"/>
      <c r="U360" s="187"/>
      <c r="V360" s="226" t="s">
        <v>413</v>
      </c>
      <c r="W360" s="207" t="s">
        <v>414</v>
      </c>
      <c r="X360" s="186">
        <v>3.0</v>
      </c>
      <c r="Y360" s="181">
        <v>110.0</v>
      </c>
      <c r="Z360" s="182">
        <v>12.727272727272727</v>
      </c>
      <c r="AA360" s="183" t="s">
        <v>648</v>
      </c>
      <c r="AB360" s="190">
        <v>45140.66059144676</v>
      </c>
      <c r="AC360" s="112"/>
      <c r="AD360" s="112"/>
      <c r="AE360" s="112"/>
    </row>
    <row r="361">
      <c r="A361" s="112" t="s">
        <v>649</v>
      </c>
      <c r="B361" s="112" t="s">
        <v>158</v>
      </c>
      <c r="C361" s="133" t="s">
        <v>210</v>
      </c>
      <c r="D361" s="177">
        <v>27.0</v>
      </c>
      <c r="E361" s="112" t="s">
        <v>211</v>
      </c>
      <c r="F361" s="187"/>
      <c r="G361" s="187"/>
      <c r="H361" s="187"/>
      <c r="I361" s="187"/>
      <c r="J361" s="187"/>
      <c r="K361" s="187"/>
      <c r="L361" s="187"/>
      <c r="M361" s="187"/>
      <c r="N361" s="187"/>
      <c r="O361" s="187"/>
      <c r="P361" s="187"/>
      <c r="Q361" s="187"/>
      <c r="R361" s="187"/>
      <c r="S361" s="187"/>
      <c r="T361" s="187"/>
      <c r="U361" s="187"/>
      <c r="V361" s="188"/>
      <c r="W361" s="189"/>
      <c r="X361" s="187"/>
      <c r="Y361" s="181">
        <v>0.0</v>
      </c>
      <c r="Z361" s="182" t="s">
        <v>31</v>
      </c>
      <c r="AA361" s="112"/>
      <c r="AB361" s="190" t="s">
        <v>31</v>
      </c>
      <c r="AC361" s="112"/>
      <c r="AD361" s="112"/>
      <c r="AE361" s="112"/>
    </row>
    <row r="362">
      <c r="A362" s="112" t="s">
        <v>316</v>
      </c>
      <c r="B362" s="112" t="s">
        <v>158</v>
      </c>
      <c r="C362" s="113" t="s">
        <v>236</v>
      </c>
      <c r="D362" s="185">
        <v>42.0</v>
      </c>
      <c r="E362" s="112" t="s">
        <v>211</v>
      </c>
      <c r="F362" s="187"/>
      <c r="G362" s="187"/>
      <c r="H362" s="187"/>
      <c r="I362" s="187"/>
      <c r="J362" s="187"/>
      <c r="K362" s="187"/>
      <c r="L362" s="187"/>
      <c r="M362" s="187"/>
      <c r="N362" s="187"/>
      <c r="O362" s="187"/>
      <c r="P362" s="187"/>
      <c r="Q362" s="187"/>
      <c r="R362" s="187"/>
      <c r="S362" s="187"/>
      <c r="T362" s="187"/>
      <c r="U362" s="187"/>
      <c r="V362" s="188"/>
      <c r="W362" s="189"/>
      <c r="X362" s="187"/>
      <c r="Y362" s="181">
        <v>0.0</v>
      </c>
      <c r="Z362" s="182" t="s">
        <v>31</v>
      </c>
      <c r="AA362" s="112"/>
      <c r="AB362" s="190" t="s">
        <v>31</v>
      </c>
      <c r="AC362" s="112"/>
      <c r="AD362" s="112"/>
      <c r="AE362" s="112"/>
    </row>
    <row r="363">
      <c r="A363" s="112" t="s">
        <v>650</v>
      </c>
      <c r="B363" s="112" t="s">
        <v>158</v>
      </c>
      <c r="C363" s="113" t="s">
        <v>240</v>
      </c>
      <c r="D363" s="185">
        <v>1.0</v>
      </c>
      <c r="E363" s="112" t="s">
        <v>211</v>
      </c>
      <c r="F363" s="187"/>
      <c r="G363" s="187"/>
      <c r="H363" s="187"/>
      <c r="I363" s="187"/>
      <c r="J363" s="187"/>
      <c r="K363" s="187"/>
      <c r="L363" s="187"/>
      <c r="M363" s="187"/>
      <c r="N363" s="187"/>
      <c r="O363" s="187"/>
      <c r="P363" s="187"/>
      <c r="Q363" s="187"/>
      <c r="R363" s="187"/>
      <c r="S363" s="187"/>
      <c r="T363" s="187"/>
      <c r="U363" s="187"/>
      <c r="V363" s="188"/>
      <c r="W363" s="189"/>
      <c r="X363" s="187"/>
      <c r="Y363" s="181">
        <v>0.0</v>
      </c>
      <c r="Z363" s="182" t="s">
        <v>31</v>
      </c>
      <c r="AA363" s="112"/>
      <c r="AB363" s="190" t="s">
        <v>31</v>
      </c>
      <c r="AC363" s="112"/>
      <c r="AD363" s="112"/>
      <c r="AE363" s="112"/>
    </row>
    <row r="364">
      <c r="A364" s="112" t="s">
        <v>651</v>
      </c>
      <c r="B364" s="112" t="s">
        <v>158</v>
      </c>
      <c r="C364" s="113" t="s">
        <v>36</v>
      </c>
      <c r="D364" s="185">
        <v>18.0</v>
      </c>
      <c r="E364" s="112" t="s">
        <v>211</v>
      </c>
      <c r="F364" s="187"/>
      <c r="G364" s="187"/>
      <c r="H364" s="187"/>
      <c r="I364" s="187"/>
      <c r="J364" s="187"/>
      <c r="K364" s="187"/>
      <c r="L364" s="187"/>
      <c r="M364" s="187"/>
      <c r="N364" s="187"/>
      <c r="O364" s="187"/>
      <c r="P364" s="187"/>
      <c r="Q364" s="187"/>
      <c r="R364" s="187"/>
      <c r="S364" s="187"/>
      <c r="T364" s="187"/>
      <c r="U364" s="187"/>
      <c r="V364" s="188"/>
      <c r="W364" s="189"/>
      <c r="X364" s="187"/>
      <c r="Y364" s="181">
        <v>0.0</v>
      </c>
      <c r="Z364" s="182" t="s">
        <v>31</v>
      </c>
      <c r="AA364" s="112"/>
      <c r="AB364" s="190" t="s">
        <v>31</v>
      </c>
      <c r="AC364" s="112"/>
      <c r="AD364" s="112"/>
      <c r="AE364" s="112"/>
    </row>
    <row r="365">
      <c r="A365" s="129" t="s">
        <v>652</v>
      </c>
      <c r="B365" s="129" t="s">
        <v>158</v>
      </c>
      <c r="C365" s="133" t="s">
        <v>40</v>
      </c>
      <c r="D365" s="177">
        <v>39.0</v>
      </c>
      <c r="E365" s="129" t="s">
        <v>220</v>
      </c>
      <c r="F365" s="186">
        <v>45.0</v>
      </c>
      <c r="G365" s="186">
        <v>24.0</v>
      </c>
      <c r="H365" s="186">
        <v>4.0</v>
      </c>
      <c r="I365" s="186">
        <v>15.0</v>
      </c>
      <c r="J365" s="187"/>
      <c r="K365" s="187"/>
      <c r="L365" s="187"/>
      <c r="M365" s="187"/>
      <c r="N365" s="187"/>
      <c r="O365" s="186">
        <v>10.0</v>
      </c>
      <c r="P365" s="187"/>
      <c r="Q365" s="187"/>
      <c r="R365" s="187"/>
      <c r="S365" s="186">
        <v>1.0</v>
      </c>
      <c r="T365" s="187"/>
      <c r="U365" s="187"/>
      <c r="V365" s="188"/>
      <c r="W365" s="189"/>
      <c r="X365" s="187"/>
      <c r="Y365" s="181">
        <v>97.0</v>
      </c>
      <c r="Z365" s="182">
        <v>24.742268041237114</v>
      </c>
      <c r="AA365" s="112"/>
      <c r="AB365" s="190">
        <v>45140.6712754051</v>
      </c>
      <c r="AC365" s="112"/>
      <c r="AD365" s="112"/>
      <c r="AE365" s="112"/>
    </row>
    <row r="366">
      <c r="A366" s="129" t="s">
        <v>653</v>
      </c>
      <c r="B366" s="129" t="s">
        <v>158</v>
      </c>
      <c r="C366" s="113" t="s">
        <v>29</v>
      </c>
      <c r="D366" s="185">
        <v>36.0</v>
      </c>
      <c r="E366" s="129" t="s">
        <v>220</v>
      </c>
      <c r="F366" s="187"/>
      <c r="G366" s="187"/>
      <c r="H366" s="187"/>
      <c r="I366" s="187"/>
      <c r="J366" s="187"/>
      <c r="K366" s="187"/>
      <c r="L366" s="187"/>
      <c r="M366" s="187"/>
      <c r="N366" s="187"/>
      <c r="O366" s="187"/>
      <c r="P366" s="187"/>
      <c r="Q366" s="187"/>
      <c r="R366" s="187"/>
      <c r="S366" s="187"/>
      <c r="T366" s="187"/>
      <c r="U366" s="187"/>
      <c r="V366" s="188"/>
      <c r="W366" s="189"/>
      <c r="X366" s="227"/>
      <c r="Y366" s="181">
        <v>0.0</v>
      </c>
      <c r="Z366" s="182" t="s">
        <v>31</v>
      </c>
      <c r="AA366" s="112"/>
      <c r="AB366" s="190" t="s">
        <v>31</v>
      </c>
      <c r="AC366" s="112"/>
      <c r="AD366" s="112"/>
      <c r="AE366" s="112"/>
    </row>
    <row r="367">
      <c r="A367" s="129" t="s">
        <v>654</v>
      </c>
      <c r="B367" s="129" t="s">
        <v>158</v>
      </c>
      <c r="C367" s="113" t="s">
        <v>35</v>
      </c>
      <c r="D367" s="185">
        <v>35.0</v>
      </c>
      <c r="E367" s="129" t="s">
        <v>220</v>
      </c>
      <c r="F367" s="187"/>
      <c r="G367" s="187"/>
      <c r="H367" s="187"/>
      <c r="I367" s="187"/>
      <c r="J367" s="187"/>
      <c r="K367" s="187"/>
      <c r="L367" s="187"/>
      <c r="M367" s="187"/>
      <c r="N367" s="187"/>
      <c r="O367" s="187"/>
      <c r="P367" s="187"/>
      <c r="Q367" s="187"/>
      <c r="R367" s="187"/>
      <c r="S367" s="187"/>
      <c r="T367" s="187"/>
      <c r="U367" s="187"/>
      <c r="V367" s="188"/>
      <c r="W367" s="189"/>
      <c r="X367" s="187"/>
      <c r="Y367" s="181">
        <v>0.0</v>
      </c>
      <c r="Z367" s="182" t="s">
        <v>31</v>
      </c>
      <c r="AA367" s="112"/>
      <c r="AB367" s="190" t="s">
        <v>31</v>
      </c>
      <c r="AC367" s="112"/>
      <c r="AD367" s="112"/>
      <c r="AE367" s="112"/>
    </row>
    <row r="368">
      <c r="A368" s="112" t="s">
        <v>655</v>
      </c>
      <c r="B368" s="112" t="s">
        <v>158</v>
      </c>
      <c r="C368" s="113" t="s">
        <v>229</v>
      </c>
      <c r="D368" s="185">
        <v>10.0</v>
      </c>
      <c r="E368" s="112" t="s">
        <v>220</v>
      </c>
      <c r="F368" s="187"/>
      <c r="G368" s="187"/>
      <c r="H368" s="187"/>
      <c r="I368" s="187"/>
      <c r="J368" s="187"/>
      <c r="K368" s="187"/>
      <c r="L368" s="187"/>
      <c r="M368" s="187"/>
      <c r="N368" s="187"/>
      <c r="O368" s="187"/>
      <c r="P368" s="187"/>
      <c r="Q368" s="187"/>
      <c r="R368" s="187"/>
      <c r="S368" s="187"/>
      <c r="T368" s="187"/>
      <c r="U368" s="187"/>
      <c r="V368" s="188"/>
      <c r="W368" s="189"/>
      <c r="X368" s="187"/>
      <c r="Y368" s="181">
        <v>0.0</v>
      </c>
      <c r="Z368" s="182" t="s">
        <v>31</v>
      </c>
      <c r="AA368" s="112"/>
      <c r="AB368" s="190" t="s">
        <v>31</v>
      </c>
      <c r="AC368" s="112"/>
      <c r="AD368" s="112"/>
      <c r="AE368" s="112"/>
    </row>
    <row r="369">
      <c r="A369" s="112" t="s">
        <v>656</v>
      </c>
      <c r="B369" s="112" t="s">
        <v>158</v>
      </c>
      <c r="C369" s="113" t="s">
        <v>233</v>
      </c>
      <c r="D369" s="185">
        <v>34.0</v>
      </c>
      <c r="E369" s="112" t="s">
        <v>220</v>
      </c>
      <c r="F369" s="187"/>
      <c r="G369" s="187"/>
      <c r="H369" s="187"/>
      <c r="I369" s="187"/>
      <c r="J369" s="187"/>
      <c r="K369" s="187"/>
      <c r="L369" s="187"/>
      <c r="M369" s="187"/>
      <c r="N369" s="187"/>
      <c r="O369" s="187"/>
      <c r="P369" s="187"/>
      <c r="Q369" s="187"/>
      <c r="R369" s="187"/>
      <c r="S369" s="187"/>
      <c r="T369" s="187"/>
      <c r="U369" s="187"/>
      <c r="V369" s="188"/>
      <c r="W369" s="189"/>
      <c r="X369" s="187"/>
      <c r="Y369" s="181">
        <v>0.0</v>
      </c>
      <c r="Z369" s="182" t="s">
        <v>31</v>
      </c>
      <c r="AA369" s="112"/>
      <c r="AB369" s="190" t="s">
        <v>31</v>
      </c>
      <c r="AC369" s="112"/>
      <c r="AD369" s="112"/>
      <c r="AE369" s="112"/>
    </row>
    <row r="370">
      <c r="A370" s="112" t="s">
        <v>657</v>
      </c>
      <c r="B370" s="112" t="s">
        <v>161</v>
      </c>
      <c r="C370" s="133" t="s">
        <v>210</v>
      </c>
      <c r="D370" s="177">
        <v>24.0</v>
      </c>
      <c r="E370" s="112" t="s">
        <v>211</v>
      </c>
      <c r="F370" s="187"/>
      <c r="G370" s="187"/>
      <c r="H370" s="187"/>
      <c r="I370" s="187"/>
      <c r="J370" s="187"/>
      <c r="K370" s="187"/>
      <c r="L370" s="187"/>
      <c r="M370" s="187"/>
      <c r="N370" s="187"/>
      <c r="O370" s="187"/>
      <c r="P370" s="187"/>
      <c r="Q370" s="187"/>
      <c r="R370" s="187"/>
      <c r="S370" s="187"/>
      <c r="T370" s="187"/>
      <c r="U370" s="187"/>
      <c r="V370" s="188"/>
      <c r="W370" s="189"/>
      <c r="X370" s="187"/>
      <c r="Y370" s="181">
        <v>0.0</v>
      </c>
      <c r="Z370" s="182" t="s">
        <v>31</v>
      </c>
      <c r="AA370" s="112"/>
      <c r="AB370" s="190" t="s">
        <v>31</v>
      </c>
      <c r="AC370" s="112"/>
      <c r="AD370" s="112"/>
      <c r="AE370" s="112"/>
    </row>
    <row r="371">
      <c r="A371" s="112" t="s">
        <v>323</v>
      </c>
      <c r="B371" s="112" t="s">
        <v>161</v>
      </c>
      <c r="C371" s="113" t="s">
        <v>216</v>
      </c>
      <c r="D371" s="185">
        <v>14.0</v>
      </c>
      <c r="E371" s="112" t="s">
        <v>211</v>
      </c>
      <c r="F371" s="187"/>
      <c r="G371" s="187"/>
      <c r="H371" s="187"/>
      <c r="I371" s="187"/>
      <c r="J371" s="187"/>
      <c r="K371" s="187"/>
      <c r="L371" s="187"/>
      <c r="M371" s="187"/>
      <c r="N371" s="187"/>
      <c r="O371" s="187"/>
      <c r="P371" s="187"/>
      <c r="Q371" s="187"/>
      <c r="R371" s="187"/>
      <c r="S371" s="187"/>
      <c r="T371" s="187"/>
      <c r="U371" s="187"/>
      <c r="V371" s="188"/>
      <c r="W371" s="189"/>
      <c r="X371" s="187"/>
      <c r="Y371" s="181">
        <v>0.0</v>
      </c>
      <c r="Z371" s="182" t="s">
        <v>31</v>
      </c>
      <c r="AA371" s="112"/>
      <c r="AB371" s="190" t="s">
        <v>31</v>
      </c>
      <c r="AC371" s="112"/>
      <c r="AD371" s="112"/>
      <c r="AE371" s="112"/>
    </row>
    <row r="372">
      <c r="A372" s="112" t="s">
        <v>658</v>
      </c>
      <c r="B372" s="112" t="s">
        <v>161</v>
      </c>
      <c r="C372" s="113" t="s">
        <v>236</v>
      </c>
      <c r="D372" s="185">
        <v>21.0</v>
      </c>
      <c r="E372" s="112" t="s">
        <v>211</v>
      </c>
      <c r="F372" s="187"/>
      <c r="G372" s="187"/>
      <c r="H372" s="187"/>
      <c r="I372" s="187"/>
      <c r="J372" s="187"/>
      <c r="K372" s="187"/>
      <c r="L372" s="187"/>
      <c r="M372" s="187"/>
      <c r="N372" s="187"/>
      <c r="O372" s="187"/>
      <c r="P372" s="187"/>
      <c r="Q372" s="187"/>
      <c r="R372" s="187"/>
      <c r="S372" s="187"/>
      <c r="T372" s="187"/>
      <c r="U372" s="187"/>
      <c r="V372" s="188"/>
      <c r="W372" s="189"/>
      <c r="X372" s="187"/>
      <c r="Y372" s="181">
        <v>0.0</v>
      </c>
      <c r="Z372" s="182" t="s">
        <v>31</v>
      </c>
      <c r="AA372" s="112"/>
      <c r="AB372" s="190" t="s">
        <v>31</v>
      </c>
      <c r="AC372" s="112"/>
      <c r="AD372" s="112"/>
      <c r="AE372" s="112"/>
    </row>
    <row r="373">
      <c r="A373" s="112" t="s">
        <v>659</v>
      </c>
      <c r="B373" s="112" t="s">
        <v>161</v>
      </c>
      <c r="C373" s="113" t="s">
        <v>240</v>
      </c>
      <c r="D373" s="185">
        <v>6.0</v>
      </c>
      <c r="E373" s="112" t="s">
        <v>211</v>
      </c>
      <c r="F373" s="187"/>
      <c r="G373" s="187"/>
      <c r="H373" s="187"/>
      <c r="I373" s="187"/>
      <c r="J373" s="187"/>
      <c r="K373" s="187"/>
      <c r="L373" s="187"/>
      <c r="M373" s="187"/>
      <c r="N373" s="187"/>
      <c r="O373" s="187"/>
      <c r="P373" s="187"/>
      <c r="Q373" s="187"/>
      <c r="R373" s="187"/>
      <c r="S373" s="187"/>
      <c r="T373" s="187"/>
      <c r="U373" s="187"/>
      <c r="V373" s="188"/>
      <c r="W373" s="189"/>
      <c r="X373" s="187"/>
      <c r="Y373" s="181">
        <v>0.0</v>
      </c>
      <c r="Z373" s="182" t="s">
        <v>31</v>
      </c>
      <c r="AA373" s="112"/>
      <c r="AB373" s="190" t="s">
        <v>31</v>
      </c>
      <c r="AC373" s="112"/>
      <c r="AD373" s="112"/>
      <c r="AE373" s="112"/>
    </row>
    <row r="374">
      <c r="A374" s="112" t="s">
        <v>660</v>
      </c>
      <c r="B374" s="112" t="s">
        <v>161</v>
      </c>
      <c r="C374" s="113" t="s">
        <v>36</v>
      </c>
      <c r="D374" s="185">
        <v>26.0</v>
      </c>
      <c r="E374" s="112" t="s">
        <v>211</v>
      </c>
      <c r="F374" s="187"/>
      <c r="G374" s="187"/>
      <c r="H374" s="187"/>
      <c r="I374" s="187"/>
      <c r="J374" s="187"/>
      <c r="K374" s="187"/>
      <c r="L374" s="187"/>
      <c r="M374" s="187"/>
      <c r="N374" s="187"/>
      <c r="O374" s="187"/>
      <c r="P374" s="187"/>
      <c r="Q374" s="187"/>
      <c r="R374" s="187"/>
      <c r="S374" s="187"/>
      <c r="T374" s="187"/>
      <c r="U374" s="187"/>
      <c r="V374" s="188"/>
      <c r="W374" s="189"/>
      <c r="X374" s="187"/>
      <c r="Y374" s="181">
        <v>0.0</v>
      </c>
      <c r="Z374" s="182" t="s">
        <v>31</v>
      </c>
      <c r="AA374" s="112"/>
      <c r="AB374" s="190" t="s">
        <v>31</v>
      </c>
      <c r="AC374" s="112"/>
      <c r="AD374" s="112"/>
      <c r="AE374" s="112"/>
    </row>
    <row r="375">
      <c r="A375" s="129" t="s">
        <v>661</v>
      </c>
      <c r="B375" s="129" t="s">
        <v>161</v>
      </c>
      <c r="C375" s="113" t="s">
        <v>29</v>
      </c>
      <c r="D375" s="185">
        <v>39.0</v>
      </c>
      <c r="E375" s="129" t="s">
        <v>220</v>
      </c>
      <c r="F375" s="187"/>
      <c r="G375" s="187"/>
      <c r="H375" s="187"/>
      <c r="I375" s="187"/>
      <c r="J375" s="187"/>
      <c r="K375" s="187"/>
      <c r="L375" s="187"/>
      <c r="M375" s="187"/>
      <c r="N375" s="187"/>
      <c r="O375" s="187"/>
      <c r="P375" s="187"/>
      <c r="Q375" s="187"/>
      <c r="R375" s="187"/>
      <c r="S375" s="187"/>
      <c r="T375" s="187"/>
      <c r="U375" s="187"/>
      <c r="V375" s="188"/>
      <c r="W375" s="189"/>
      <c r="X375" s="227"/>
      <c r="Y375" s="181">
        <v>0.0</v>
      </c>
      <c r="Z375" s="182" t="s">
        <v>31</v>
      </c>
      <c r="AA375" s="112"/>
      <c r="AB375" s="190" t="s">
        <v>31</v>
      </c>
      <c r="AC375" s="112"/>
      <c r="AD375" s="112"/>
      <c r="AE375" s="112"/>
    </row>
    <row r="376">
      <c r="A376" s="129" t="s">
        <v>662</v>
      </c>
      <c r="B376" s="129" t="s">
        <v>161</v>
      </c>
      <c r="C376" s="113" t="s">
        <v>35</v>
      </c>
      <c r="D376" s="185">
        <v>30.0</v>
      </c>
      <c r="E376" s="129" t="s">
        <v>220</v>
      </c>
      <c r="F376" s="187"/>
      <c r="G376" s="187"/>
      <c r="H376" s="187"/>
      <c r="I376" s="187"/>
      <c r="J376" s="187"/>
      <c r="K376" s="187"/>
      <c r="L376" s="187"/>
      <c r="M376" s="187"/>
      <c r="N376" s="187"/>
      <c r="O376" s="187"/>
      <c r="P376" s="187"/>
      <c r="Q376" s="187"/>
      <c r="R376" s="187"/>
      <c r="S376" s="187"/>
      <c r="T376" s="187"/>
      <c r="U376" s="187"/>
      <c r="V376" s="188"/>
      <c r="W376" s="189"/>
      <c r="X376" s="187"/>
      <c r="Y376" s="181">
        <v>0.0</v>
      </c>
      <c r="Z376" s="182" t="s">
        <v>31</v>
      </c>
      <c r="AA376" s="112"/>
      <c r="AB376" s="190" t="s">
        <v>31</v>
      </c>
      <c r="AC376" s="112"/>
      <c r="AD376" s="112"/>
      <c r="AE376" s="112"/>
    </row>
    <row r="377">
      <c r="A377" s="129" t="s">
        <v>663</v>
      </c>
      <c r="B377" s="129" t="s">
        <v>161</v>
      </c>
      <c r="C377" s="113" t="s">
        <v>40</v>
      </c>
      <c r="D377" s="185">
        <v>10.0</v>
      </c>
      <c r="E377" s="129" t="s">
        <v>220</v>
      </c>
      <c r="F377" s="187"/>
      <c r="G377" s="187"/>
      <c r="H377" s="187"/>
      <c r="I377" s="187"/>
      <c r="J377" s="187"/>
      <c r="K377" s="187"/>
      <c r="L377" s="187"/>
      <c r="M377" s="187"/>
      <c r="N377" s="187"/>
      <c r="O377" s="187"/>
      <c r="P377" s="187"/>
      <c r="Q377" s="187"/>
      <c r="R377" s="187"/>
      <c r="S377" s="187"/>
      <c r="T377" s="187"/>
      <c r="U377" s="187"/>
      <c r="V377" s="188"/>
      <c r="W377" s="189"/>
      <c r="X377" s="187"/>
      <c r="Y377" s="181">
        <v>0.0</v>
      </c>
      <c r="Z377" s="182" t="s">
        <v>31</v>
      </c>
      <c r="AA377" s="112"/>
      <c r="AB377" s="190" t="s">
        <v>31</v>
      </c>
      <c r="AC377" s="112"/>
      <c r="AD377" s="112"/>
      <c r="AE377" s="112"/>
    </row>
    <row r="378">
      <c r="A378" s="112" t="s">
        <v>664</v>
      </c>
      <c r="B378" s="112" t="s">
        <v>161</v>
      </c>
      <c r="C378" s="113" t="s">
        <v>229</v>
      </c>
      <c r="D378" s="185">
        <v>30.0</v>
      </c>
      <c r="E378" s="112" t="s">
        <v>220</v>
      </c>
      <c r="F378" s="187"/>
      <c r="G378" s="187"/>
      <c r="H378" s="187"/>
      <c r="I378" s="187"/>
      <c r="J378" s="187"/>
      <c r="K378" s="187"/>
      <c r="L378" s="187"/>
      <c r="M378" s="187"/>
      <c r="N378" s="187"/>
      <c r="O378" s="187"/>
      <c r="P378" s="187"/>
      <c r="Q378" s="187"/>
      <c r="R378" s="187"/>
      <c r="S378" s="187"/>
      <c r="T378" s="187"/>
      <c r="U378" s="187"/>
      <c r="V378" s="188"/>
      <c r="W378" s="189"/>
      <c r="X378" s="187"/>
      <c r="Y378" s="181">
        <v>0.0</v>
      </c>
      <c r="Z378" s="182" t="s">
        <v>31</v>
      </c>
      <c r="AA378" s="112"/>
      <c r="AB378" s="190" t="s">
        <v>31</v>
      </c>
      <c r="AC378" s="112"/>
      <c r="AD378" s="112"/>
      <c r="AE378" s="112"/>
    </row>
    <row r="379">
      <c r="A379" s="112" t="s">
        <v>665</v>
      </c>
      <c r="B379" s="112" t="s">
        <v>161</v>
      </c>
      <c r="C379" s="133" t="s">
        <v>233</v>
      </c>
      <c r="D379" s="177">
        <v>38.0</v>
      </c>
      <c r="E379" s="112" t="s">
        <v>220</v>
      </c>
      <c r="F379" s="187"/>
      <c r="G379" s="187"/>
      <c r="H379" s="187"/>
      <c r="I379" s="187"/>
      <c r="J379" s="187"/>
      <c r="K379" s="187"/>
      <c r="L379" s="187"/>
      <c r="M379" s="187"/>
      <c r="N379" s="187"/>
      <c r="O379" s="187"/>
      <c r="P379" s="187"/>
      <c r="Q379" s="187"/>
      <c r="R379" s="187"/>
      <c r="S379" s="187"/>
      <c r="T379" s="187"/>
      <c r="U379" s="187"/>
      <c r="V379" s="188"/>
      <c r="W379" s="189"/>
      <c r="X379" s="187"/>
      <c r="Y379" s="181">
        <v>0.0</v>
      </c>
      <c r="Z379" s="182" t="s">
        <v>31</v>
      </c>
      <c r="AA379" s="112"/>
      <c r="AB379" s="190" t="s">
        <v>31</v>
      </c>
      <c r="AC379" s="112"/>
      <c r="AD379" s="112"/>
      <c r="AE379" s="112"/>
    </row>
    <row r="380">
      <c r="A380" s="221" t="s">
        <v>666</v>
      </c>
      <c r="B380" s="112" t="s">
        <v>163</v>
      </c>
      <c r="C380" s="133" t="s">
        <v>240</v>
      </c>
      <c r="D380" s="177">
        <v>42.0</v>
      </c>
      <c r="E380" s="112" t="s">
        <v>211</v>
      </c>
      <c r="F380" s="186">
        <v>61.0</v>
      </c>
      <c r="G380" s="186">
        <v>22.0</v>
      </c>
      <c r="H380" s="186">
        <v>2.0</v>
      </c>
      <c r="I380" s="186">
        <v>13.0</v>
      </c>
      <c r="J380" s="186">
        <v>3.0</v>
      </c>
      <c r="K380" s="187"/>
      <c r="L380" s="186">
        <v>1.0</v>
      </c>
      <c r="M380" s="187"/>
      <c r="N380" s="187"/>
      <c r="O380" s="186">
        <v>8.0</v>
      </c>
      <c r="P380" s="186">
        <v>3.0</v>
      </c>
      <c r="Q380" s="186">
        <v>2.0</v>
      </c>
      <c r="R380" s="187"/>
      <c r="S380" s="186">
        <v>3.0</v>
      </c>
      <c r="T380" s="187"/>
      <c r="U380" s="187"/>
      <c r="V380" s="188"/>
      <c r="W380" s="189"/>
      <c r="X380" s="187"/>
      <c r="Y380" s="181">
        <v>112.0</v>
      </c>
      <c r="Z380" s="182">
        <v>23.214285714285715</v>
      </c>
      <c r="AA380" s="112"/>
      <c r="AB380" s="190">
        <v>45140.673725914356</v>
      </c>
      <c r="AC380" s="112"/>
      <c r="AD380" s="112"/>
      <c r="AE380" s="112"/>
    </row>
    <row r="381">
      <c r="A381" s="112" t="s">
        <v>667</v>
      </c>
      <c r="B381" s="112" t="s">
        <v>163</v>
      </c>
      <c r="C381" s="137" t="s">
        <v>210</v>
      </c>
      <c r="D381" s="216">
        <v>33.0</v>
      </c>
      <c r="E381" s="112" t="s">
        <v>211</v>
      </c>
      <c r="F381" s="187"/>
      <c r="G381" s="187"/>
      <c r="H381" s="187"/>
      <c r="I381" s="187"/>
      <c r="J381" s="187"/>
      <c r="K381" s="187"/>
      <c r="L381" s="187"/>
      <c r="M381" s="187"/>
      <c r="N381" s="187"/>
      <c r="O381" s="187"/>
      <c r="P381" s="187"/>
      <c r="Q381" s="187"/>
      <c r="R381" s="187"/>
      <c r="S381" s="187"/>
      <c r="T381" s="187"/>
      <c r="U381" s="187"/>
      <c r="V381" s="188"/>
      <c r="W381" s="189"/>
      <c r="X381" s="187"/>
      <c r="Y381" s="181">
        <v>0.0</v>
      </c>
      <c r="Z381" s="182" t="s">
        <v>31</v>
      </c>
      <c r="AA381" s="112"/>
      <c r="AB381" s="190" t="s">
        <v>31</v>
      </c>
      <c r="AC381" s="112"/>
      <c r="AD381" s="112"/>
      <c r="AE381" s="112"/>
    </row>
    <row r="382">
      <c r="A382" s="221" t="s">
        <v>668</v>
      </c>
      <c r="B382" s="112" t="s">
        <v>163</v>
      </c>
      <c r="C382" s="133" t="s">
        <v>216</v>
      </c>
      <c r="D382" s="177">
        <v>23.0</v>
      </c>
      <c r="E382" s="112" t="s">
        <v>211</v>
      </c>
      <c r="F382" s="187"/>
      <c r="G382" s="187"/>
      <c r="H382" s="187"/>
      <c r="I382" s="187"/>
      <c r="J382" s="187"/>
      <c r="K382" s="187"/>
      <c r="L382" s="187"/>
      <c r="M382" s="187"/>
      <c r="N382" s="187"/>
      <c r="O382" s="187"/>
      <c r="P382" s="187"/>
      <c r="Q382" s="187"/>
      <c r="R382" s="187"/>
      <c r="S382" s="187"/>
      <c r="T382" s="187"/>
      <c r="U382" s="187"/>
      <c r="V382" s="188"/>
      <c r="W382" s="189"/>
      <c r="X382" s="187"/>
      <c r="Y382" s="181">
        <v>0.0</v>
      </c>
      <c r="Z382" s="182" t="s">
        <v>31</v>
      </c>
      <c r="AA382" s="112"/>
      <c r="AB382" s="190" t="s">
        <v>31</v>
      </c>
      <c r="AC382" s="112"/>
      <c r="AD382" s="112"/>
      <c r="AE382" s="112"/>
    </row>
    <row r="383">
      <c r="A383" s="112" t="s">
        <v>669</v>
      </c>
      <c r="B383" s="112" t="s">
        <v>163</v>
      </c>
      <c r="C383" s="137" t="s">
        <v>236</v>
      </c>
      <c r="D383" s="216">
        <v>27.0</v>
      </c>
      <c r="E383" s="112" t="s">
        <v>211</v>
      </c>
      <c r="F383" s="187"/>
      <c r="G383" s="187"/>
      <c r="H383" s="187"/>
      <c r="I383" s="187"/>
      <c r="J383" s="187"/>
      <c r="K383" s="187"/>
      <c r="L383" s="187"/>
      <c r="M383" s="187"/>
      <c r="N383" s="187"/>
      <c r="O383" s="187"/>
      <c r="P383" s="187"/>
      <c r="Q383" s="187"/>
      <c r="R383" s="187"/>
      <c r="S383" s="187"/>
      <c r="T383" s="187"/>
      <c r="U383" s="187"/>
      <c r="V383" s="188"/>
      <c r="W383" s="189"/>
      <c r="X383" s="187"/>
      <c r="Y383" s="181">
        <v>0.0</v>
      </c>
      <c r="Z383" s="182" t="s">
        <v>31</v>
      </c>
      <c r="AA383" s="112"/>
      <c r="AB383" s="190" t="s">
        <v>31</v>
      </c>
      <c r="AC383" s="112"/>
      <c r="AD383" s="112"/>
      <c r="AE383" s="112"/>
    </row>
    <row r="384">
      <c r="A384" s="112" t="s">
        <v>670</v>
      </c>
      <c r="B384" s="112" t="s">
        <v>163</v>
      </c>
      <c r="C384" s="137" t="s">
        <v>36</v>
      </c>
      <c r="D384" s="216">
        <v>35.0</v>
      </c>
      <c r="E384" s="112" t="s">
        <v>211</v>
      </c>
      <c r="F384" s="187"/>
      <c r="G384" s="187"/>
      <c r="H384" s="187"/>
      <c r="I384" s="187"/>
      <c r="J384" s="187"/>
      <c r="K384" s="187"/>
      <c r="L384" s="187"/>
      <c r="M384" s="187"/>
      <c r="N384" s="187"/>
      <c r="O384" s="187"/>
      <c r="P384" s="187"/>
      <c r="Q384" s="187"/>
      <c r="R384" s="187"/>
      <c r="S384" s="187"/>
      <c r="T384" s="187"/>
      <c r="U384" s="187"/>
      <c r="V384" s="188"/>
      <c r="W384" s="189"/>
      <c r="X384" s="187"/>
      <c r="Y384" s="181">
        <v>0.0</v>
      </c>
      <c r="Z384" s="182" t="s">
        <v>31</v>
      </c>
      <c r="AA384" s="112"/>
      <c r="AB384" s="190" t="s">
        <v>31</v>
      </c>
      <c r="AC384" s="112"/>
      <c r="AD384" s="112"/>
      <c r="AE384" s="112"/>
    </row>
    <row r="385">
      <c r="A385" s="225" t="s">
        <v>671</v>
      </c>
      <c r="B385" s="129" t="s">
        <v>163</v>
      </c>
      <c r="C385" s="133" t="s">
        <v>29</v>
      </c>
      <c r="D385" s="177">
        <v>40.0</v>
      </c>
      <c r="E385" s="129" t="s">
        <v>220</v>
      </c>
      <c r="F385" s="186">
        <v>39.0</v>
      </c>
      <c r="G385" s="186">
        <v>30.0</v>
      </c>
      <c r="H385" s="186">
        <v>5.0</v>
      </c>
      <c r="I385" s="186">
        <v>13.0</v>
      </c>
      <c r="J385" s="186">
        <v>13.0</v>
      </c>
      <c r="K385" s="187"/>
      <c r="L385" s="187"/>
      <c r="M385" s="187"/>
      <c r="N385" s="187"/>
      <c r="O385" s="186">
        <v>4.0</v>
      </c>
      <c r="P385" s="187"/>
      <c r="Q385" s="187"/>
      <c r="R385" s="187"/>
      <c r="S385" s="186">
        <v>1.0</v>
      </c>
      <c r="T385" s="187"/>
      <c r="U385" s="187"/>
      <c r="V385" s="188"/>
      <c r="W385" s="189"/>
      <c r="X385" s="215"/>
      <c r="Y385" s="181">
        <v>103.0</v>
      </c>
      <c r="Z385" s="182">
        <v>41.74757281553398</v>
      </c>
      <c r="AA385" s="112"/>
      <c r="AB385" s="190">
        <v>45140.67317792824</v>
      </c>
      <c r="AC385" s="112"/>
      <c r="AD385" s="112"/>
      <c r="AE385" s="112"/>
    </row>
    <row r="386">
      <c r="A386" s="225" t="s">
        <v>672</v>
      </c>
      <c r="B386" s="129" t="s">
        <v>163</v>
      </c>
      <c r="C386" s="133" t="s">
        <v>35</v>
      </c>
      <c r="D386" s="177">
        <v>3.0</v>
      </c>
      <c r="E386" s="129" t="s">
        <v>220</v>
      </c>
      <c r="F386" s="187"/>
      <c r="G386" s="187"/>
      <c r="H386" s="187"/>
      <c r="I386" s="187"/>
      <c r="J386" s="187"/>
      <c r="K386" s="187"/>
      <c r="L386" s="187"/>
      <c r="M386" s="187"/>
      <c r="N386" s="187"/>
      <c r="O386" s="187"/>
      <c r="P386" s="187"/>
      <c r="Q386" s="187"/>
      <c r="R386" s="187"/>
      <c r="S386" s="187"/>
      <c r="T386" s="187"/>
      <c r="U386" s="187"/>
      <c r="V386" s="188"/>
      <c r="W386" s="189"/>
      <c r="X386" s="227"/>
      <c r="Y386" s="181">
        <v>0.0</v>
      </c>
      <c r="Z386" s="182" t="s">
        <v>31</v>
      </c>
      <c r="AA386" s="112"/>
      <c r="AB386" s="190" t="s">
        <v>31</v>
      </c>
      <c r="AC386" s="112"/>
      <c r="AD386" s="112"/>
      <c r="AE386" s="112"/>
    </row>
    <row r="387">
      <c r="A387" s="129" t="s">
        <v>673</v>
      </c>
      <c r="B387" s="129" t="s">
        <v>163</v>
      </c>
      <c r="C387" s="137" t="s">
        <v>40</v>
      </c>
      <c r="D387" s="216">
        <v>41.0</v>
      </c>
      <c r="E387" s="129" t="s">
        <v>220</v>
      </c>
      <c r="F387" s="187"/>
      <c r="G387" s="187"/>
      <c r="H387" s="187"/>
      <c r="I387" s="187"/>
      <c r="J387" s="187"/>
      <c r="K387" s="187"/>
      <c r="L387" s="187"/>
      <c r="M387" s="187"/>
      <c r="N387" s="187"/>
      <c r="O387" s="187"/>
      <c r="P387" s="187"/>
      <c r="Q387" s="187"/>
      <c r="R387" s="187"/>
      <c r="S387" s="187"/>
      <c r="T387" s="187"/>
      <c r="U387" s="187"/>
      <c r="V387" s="188"/>
      <c r="W387" s="189"/>
      <c r="X387" s="187"/>
      <c r="Y387" s="181">
        <v>0.0</v>
      </c>
      <c r="Z387" s="182" t="s">
        <v>31</v>
      </c>
      <c r="AA387" s="112"/>
      <c r="AB387" s="190" t="s">
        <v>31</v>
      </c>
      <c r="AC387" s="112"/>
      <c r="AD387" s="112"/>
      <c r="AE387" s="112"/>
    </row>
    <row r="388">
      <c r="A388" s="221" t="s">
        <v>674</v>
      </c>
      <c r="B388" s="112" t="s">
        <v>163</v>
      </c>
      <c r="C388" s="133" t="s">
        <v>229</v>
      </c>
      <c r="D388" s="177">
        <v>29.0</v>
      </c>
      <c r="E388" s="112" t="s">
        <v>220</v>
      </c>
      <c r="F388" s="187"/>
      <c r="G388" s="187"/>
      <c r="H388" s="187"/>
      <c r="I388" s="187"/>
      <c r="J388" s="187"/>
      <c r="K388" s="187"/>
      <c r="L388" s="187"/>
      <c r="M388" s="187"/>
      <c r="N388" s="187"/>
      <c r="O388" s="187"/>
      <c r="P388" s="187"/>
      <c r="Q388" s="187"/>
      <c r="R388" s="187"/>
      <c r="S388" s="187"/>
      <c r="T388" s="187"/>
      <c r="U388" s="187"/>
      <c r="V388" s="188"/>
      <c r="W388" s="189"/>
      <c r="X388" s="187"/>
      <c r="Y388" s="181">
        <v>0.0</v>
      </c>
      <c r="Z388" s="182" t="s">
        <v>31</v>
      </c>
      <c r="AA388" s="112"/>
      <c r="AB388" s="190" t="s">
        <v>31</v>
      </c>
      <c r="AC388" s="112"/>
      <c r="AD388" s="112"/>
      <c r="AE388" s="112"/>
    </row>
    <row r="389">
      <c r="A389" s="112" t="s">
        <v>675</v>
      </c>
      <c r="B389" s="112" t="s">
        <v>163</v>
      </c>
      <c r="C389" s="137" t="s">
        <v>233</v>
      </c>
      <c r="D389" s="216">
        <v>21.0</v>
      </c>
      <c r="E389" s="112" t="s">
        <v>220</v>
      </c>
      <c r="F389" s="187"/>
      <c r="G389" s="187"/>
      <c r="H389" s="187"/>
      <c r="I389" s="187"/>
      <c r="J389" s="187"/>
      <c r="K389" s="187"/>
      <c r="L389" s="187"/>
      <c r="M389" s="187"/>
      <c r="N389" s="187"/>
      <c r="O389" s="187"/>
      <c r="P389" s="187"/>
      <c r="Q389" s="187"/>
      <c r="R389" s="187"/>
      <c r="S389" s="187"/>
      <c r="T389" s="187"/>
      <c r="U389" s="187"/>
      <c r="V389" s="188"/>
      <c r="W389" s="189"/>
      <c r="X389" s="187"/>
      <c r="Y389" s="181">
        <v>0.0</v>
      </c>
      <c r="Z389" s="182" t="s">
        <v>31</v>
      </c>
      <c r="AA389" s="112"/>
      <c r="AB389" s="190" t="s">
        <v>31</v>
      </c>
      <c r="AC389" s="112"/>
      <c r="AD389" s="112"/>
      <c r="AE389" s="112"/>
    </row>
    <row r="390">
      <c r="A390" s="112" t="s">
        <v>676</v>
      </c>
      <c r="B390" s="112" t="s">
        <v>164</v>
      </c>
      <c r="C390" s="133" t="s">
        <v>210</v>
      </c>
      <c r="D390" s="177">
        <v>21.0</v>
      </c>
      <c r="E390" s="112" t="s">
        <v>211</v>
      </c>
      <c r="F390" s="187"/>
      <c r="G390" s="187"/>
      <c r="H390" s="187"/>
      <c r="I390" s="187"/>
      <c r="J390" s="187"/>
      <c r="K390" s="187"/>
      <c r="L390" s="187"/>
      <c r="M390" s="187"/>
      <c r="N390" s="187"/>
      <c r="O390" s="187"/>
      <c r="P390" s="187"/>
      <c r="Q390" s="187"/>
      <c r="R390" s="187"/>
      <c r="S390" s="187"/>
      <c r="T390" s="187"/>
      <c r="U390" s="187"/>
      <c r="V390" s="188"/>
      <c r="W390" s="189"/>
      <c r="X390" s="187"/>
      <c r="Y390" s="181">
        <v>0.0</v>
      </c>
      <c r="Z390" s="182" t="s">
        <v>31</v>
      </c>
      <c r="AA390" s="112"/>
      <c r="AB390" s="190" t="s">
        <v>31</v>
      </c>
      <c r="AC390" s="112"/>
      <c r="AD390" s="112"/>
      <c r="AE390" s="112"/>
    </row>
    <row r="391">
      <c r="A391" s="112" t="s">
        <v>677</v>
      </c>
      <c r="B391" s="112" t="s">
        <v>164</v>
      </c>
      <c r="C391" s="133" t="s">
        <v>216</v>
      </c>
      <c r="D391" s="177">
        <v>41.0</v>
      </c>
      <c r="E391" s="112" t="s">
        <v>211</v>
      </c>
      <c r="F391" s="187"/>
      <c r="G391" s="187"/>
      <c r="H391" s="187"/>
      <c r="I391" s="187"/>
      <c r="J391" s="187"/>
      <c r="K391" s="187"/>
      <c r="L391" s="187"/>
      <c r="M391" s="187"/>
      <c r="N391" s="187"/>
      <c r="O391" s="187"/>
      <c r="P391" s="187"/>
      <c r="Q391" s="187"/>
      <c r="R391" s="187"/>
      <c r="S391" s="187"/>
      <c r="T391" s="187"/>
      <c r="U391" s="187"/>
      <c r="V391" s="188"/>
      <c r="W391" s="189"/>
      <c r="X391" s="187"/>
      <c r="Y391" s="181">
        <v>0.0</v>
      </c>
      <c r="Z391" s="182" t="s">
        <v>31</v>
      </c>
      <c r="AA391" s="112"/>
      <c r="AB391" s="190" t="s">
        <v>31</v>
      </c>
      <c r="AC391" s="112"/>
      <c r="AD391" s="112"/>
      <c r="AE391" s="112"/>
    </row>
    <row r="392">
      <c r="A392" s="112" t="s">
        <v>678</v>
      </c>
      <c r="B392" s="112" t="s">
        <v>164</v>
      </c>
      <c r="C392" s="113" t="s">
        <v>236</v>
      </c>
      <c r="D392" s="185">
        <v>40.0</v>
      </c>
      <c r="E392" s="112" t="s">
        <v>211</v>
      </c>
      <c r="F392" s="187"/>
      <c r="G392" s="187"/>
      <c r="H392" s="187"/>
      <c r="I392" s="187"/>
      <c r="J392" s="187"/>
      <c r="K392" s="187"/>
      <c r="L392" s="187"/>
      <c r="M392" s="187"/>
      <c r="N392" s="187"/>
      <c r="O392" s="187"/>
      <c r="P392" s="187"/>
      <c r="Q392" s="187"/>
      <c r="R392" s="187"/>
      <c r="S392" s="187"/>
      <c r="T392" s="187"/>
      <c r="U392" s="187"/>
      <c r="V392" s="188"/>
      <c r="W392" s="189"/>
      <c r="X392" s="187"/>
      <c r="Y392" s="181">
        <v>0.0</v>
      </c>
      <c r="Z392" s="182" t="s">
        <v>31</v>
      </c>
      <c r="AA392" s="112"/>
      <c r="AB392" s="190" t="s">
        <v>31</v>
      </c>
      <c r="AC392" s="112"/>
      <c r="AD392" s="112"/>
      <c r="AE392" s="112"/>
    </row>
    <row r="393">
      <c r="A393" s="112" t="s">
        <v>679</v>
      </c>
      <c r="B393" s="112" t="s">
        <v>164</v>
      </c>
      <c r="C393" s="113" t="s">
        <v>240</v>
      </c>
      <c r="D393" s="185">
        <v>2.0</v>
      </c>
      <c r="E393" s="112" t="s">
        <v>211</v>
      </c>
      <c r="F393" s="187"/>
      <c r="G393" s="187"/>
      <c r="H393" s="187"/>
      <c r="I393" s="187"/>
      <c r="J393" s="187"/>
      <c r="K393" s="187"/>
      <c r="L393" s="187"/>
      <c r="M393" s="187"/>
      <c r="N393" s="187"/>
      <c r="O393" s="187"/>
      <c r="P393" s="187"/>
      <c r="Q393" s="187"/>
      <c r="R393" s="187"/>
      <c r="S393" s="187"/>
      <c r="T393" s="187"/>
      <c r="U393" s="187"/>
      <c r="V393" s="188"/>
      <c r="W393" s="189"/>
      <c r="X393" s="187"/>
      <c r="Y393" s="181">
        <v>0.0</v>
      </c>
      <c r="Z393" s="182" t="s">
        <v>31</v>
      </c>
      <c r="AA393" s="112"/>
      <c r="AB393" s="190" t="s">
        <v>31</v>
      </c>
      <c r="AC393" s="112"/>
      <c r="AD393" s="112"/>
      <c r="AE393" s="112"/>
    </row>
    <row r="394">
      <c r="A394" s="112" t="s">
        <v>680</v>
      </c>
      <c r="B394" s="112" t="s">
        <v>164</v>
      </c>
      <c r="C394" s="133" t="s">
        <v>36</v>
      </c>
      <c r="D394" s="177">
        <v>37.0</v>
      </c>
      <c r="E394" s="112" t="s">
        <v>211</v>
      </c>
      <c r="F394" s="187"/>
      <c r="G394" s="187"/>
      <c r="H394" s="187"/>
      <c r="I394" s="187"/>
      <c r="J394" s="187"/>
      <c r="K394" s="187"/>
      <c r="L394" s="187"/>
      <c r="M394" s="187"/>
      <c r="N394" s="187"/>
      <c r="O394" s="187"/>
      <c r="P394" s="187"/>
      <c r="Q394" s="187"/>
      <c r="R394" s="187"/>
      <c r="S394" s="187"/>
      <c r="T394" s="187"/>
      <c r="U394" s="187"/>
      <c r="V394" s="188"/>
      <c r="W394" s="189"/>
      <c r="X394" s="187"/>
      <c r="Y394" s="181">
        <v>0.0</v>
      </c>
      <c r="Z394" s="182" t="s">
        <v>31</v>
      </c>
      <c r="AA394" s="112"/>
      <c r="AB394" s="190" t="s">
        <v>31</v>
      </c>
      <c r="AC394" s="112"/>
      <c r="AD394" s="112"/>
      <c r="AE394" s="112"/>
    </row>
    <row r="395">
      <c r="A395" s="129" t="s">
        <v>681</v>
      </c>
      <c r="B395" s="129" t="s">
        <v>164</v>
      </c>
      <c r="C395" s="113" t="s">
        <v>29</v>
      </c>
      <c r="D395" s="185">
        <v>29.0</v>
      </c>
      <c r="E395" s="129" t="s">
        <v>220</v>
      </c>
      <c r="F395" s="204"/>
      <c r="G395" s="204"/>
      <c r="H395" s="204"/>
      <c r="I395" s="205"/>
      <c r="J395" s="204"/>
      <c r="K395" s="204"/>
      <c r="L395" s="205"/>
      <c r="M395" s="205"/>
      <c r="N395" s="205"/>
      <c r="O395" s="205"/>
      <c r="P395" s="205"/>
      <c r="Q395" s="204"/>
      <c r="R395" s="205"/>
      <c r="S395" s="204"/>
      <c r="T395" s="205"/>
      <c r="U395" s="205"/>
      <c r="V395" s="233"/>
      <c r="W395" s="227"/>
      <c r="X395" s="227"/>
      <c r="Y395" s="181">
        <v>0.0</v>
      </c>
      <c r="Z395" s="182" t="s">
        <v>31</v>
      </c>
      <c r="AA395" s="112"/>
      <c r="AB395" s="190" t="s">
        <v>31</v>
      </c>
      <c r="AC395" s="112"/>
      <c r="AD395" s="112"/>
      <c r="AE395" s="112"/>
    </row>
    <row r="396">
      <c r="A396" s="129" t="s">
        <v>682</v>
      </c>
      <c r="B396" s="129" t="s">
        <v>164</v>
      </c>
      <c r="C396" s="113" t="s">
        <v>35</v>
      </c>
      <c r="D396" s="185">
        <v>10.0</v>
      </c>
      <c r="E396" s="129" t="s">
        <v>220</v>
      </c>
      <c r="F396" s="187"/>
      <c r="G396" s="187"/>
      <c r="H396" s="187"/>
      <c r="I396" s="187"/>
      <c r="J396" s="187"/>
      <c r="K396" s="187"/>
      <c r="L396" s="187"/>
      <c r="M396" s="187"/>
      <c r="N396" s="187"/>
      <c r="O396" s="187"/>
      <c r="P396" s="187"/>
      <c r="Q396" s="187"/>
      <c r="R396" s="187"/>
      <c r="S396" s="187"/>
      <c r="T396" s="187"/>
      <c r="U396" s="187"/>
      <c r="V396" s="188"/>
      <c r="W396" s="189"/>
      <c r="X396" s="207"/>
      <c r="Y396" s="181">
        <v>0.0</v>
      </c>
      <c r="Z396" s="182" t="s">
        <v>31</v>
      </c>
      <c r="AA396" s="183"/>
      <c r="AB396" s="190" t="s">
        <v>31</v>
      </c>
      <c r="AC396" s="112"/>
      <c r="AD396" s="112"/>
      <c r="AE396" s="112"/>
    </row>
    <row r="397">
      <c r="A397" s="129" t="s">
        <v>683</v>
      </c>
      <c r="B397" s="129" t="s">
        <v>164</v>
      </c>
      <c r="C397" s="113" t="s">
        <v>40</v>
      </c>
      <c r="D397" s="185">
        <v>27.0</v>
      </c>
      <c r="E397" s="129" t="s">
        <v>220</v>
      </c>
      <c r="F397" s="187"/>
      <c r="G397" s="187"/>
      <c r="H397" s="187"/>
      <c r="I397" s="187"/>
      <c r="J397" s="187"/>
      <c r="K397" s="187"/>
      <c r="L397" s="187"/>
      <c r="M397" s="187"/>
      <c r="N397" s="187"/>
      <c r="O397" s="187"/>
      <c r="P397" s="187"/>
      <c r="Q397" s="187"/>
      <c r="R397" s="187"/>
      <c r="S397" s="187"/>
      <c r="T397" s="187"/>
      <c r="U397" s="187"/>
      <c r="V397" s="188"/>
      <c r="W397" s="189"/>
      <c r="X397" s="187"/>
      <c r="Y397" s="181">
        <v>0.0</v>
      </c>
      <c r="Z397" s="182" t="s">
        <v>31</v>
      </c>
      <c r="AA397" s="112"/>
      <c r="AB397" s="190" t="s">
        <v>31</v>
      </c>
      <c r="AC397" s="112"/>
      <c r="AD397" s="112"/>
      <c r="AE397" s="112"/>
    </row>
    <row r="398">
      <c r="A398" s="112" t="s">
        <v>684</v>
      </c>
      <c r="B398" s="112" t="s">
        <v>164</v>
      </c>
      <c r="C398" s="113" t="s">
        <v>229</v>
      </c>
      <c r="D398" s="185">
        <v>9.0</v>
      </c>
      <c r="E398" s="112" t="s">
        <v>220</v>
      </c>
      <c r="F398" s="187"/>
      <c r="G398" s="187"/>
      <c r="H398" s="187"/>
      <c r="I398" s="187"/>
      <c r="J398" s="187"/>
      <c r="K398" s="187"/>
      <c r="L398" s="187"/>
      <c r="M398" s="187"/>
      <c r="N398" s="187"/>
      <c r="O398" s="187"/>
      <c r="P398" s="187"/>
      <c r="Q398" s="187"/>
      <c r="R398" s="187"/>
      <c r="S398" s="187"/>
      <c r="T398" s="187"/>
      <c r="U398" s="187"/>
      <c r="V398" s="188"/>
      <c r="W398" s="189"/>
      <c r="X398" s="187"/>
      <c r="Y398" s="181">
        <v>0.0</v>
      </c>
      <c r="Z398" s="182" t="s">
        <v>31</v>
      </c>
      <c r="AA398" s="112"/>
      <c r="AB398" s="190" t="s">
        <v>31</v>
      </c>
      <c r="AC398" s="112"/>
      <c r="AD398" s="112"/>
      <c r="AE398" s="112"/>
    </row>
    <row r="399">
      <c r="A399" s="112" t="s">
        <v>685</v>
      </c>
      <c r="B399" s="112" t="s">
        <v>164</v>
      </c>
      <c r="C399" s="113" t="s">
        <v>233</v>
      </c>
      <c r="D399" s="185">
        <v>40.0</v>
      </c>
      <c r="E399" s="112" t="s">
        <v>220</v>
      </c>
      <c r="F399" s="187"/>
      <c r="G399" s="187"/>
      <c r="H399" s="187"/>
      <c r="I399" s="187"/>
      <c r="J399" s="187"/>
      <c r="K399" s="187"/>
      <c r="L399" s="187"/>
      <c r="M399" s="187"/>
      <c r="N399" s="187"/>
      <c r="O399" s="187"/>
      <c r="P399" s="187"/>
      <c r="Q399" s="187"/>
      <c r="R399" s="187"/>
      <c r="S399" s="187"/>
      <c r="T399" s="187"/>
      <c r="U399" s="187"/>
      <c r="V399" s="188"/>
      <c r="W399" s="189"/>
      <c r="X399" s="187"/>
      <c r="Y399" s="181">
        <v>0.0</v>
      </c>
      <c r="Z399" s="182" t="s">
        <v>31</v>
      </c>
      <c r="AA399" s="112"/>
      <c r="AB399" s="190" t="s">
        <v>31</v>
      </c>
      <c r="AC399" s="112"/>
      <c r="AD399" s="112"/>
      <c r="AE399" s="112"/>
    </row>
    <row r="400">
      <c r="A400" s="112" t="s">
        <v>686</v>
      </c>
      <c r="B400" s="112" t="s">
        <v>166</v>
      </c>
      <c r="C400" s="137" t="s">
        <v>210</v>
      </c>
      <c r="D400" s="216">
        <v>19.0</v>
      </c>
      <c r="E400" s="112" t="s">
        <v>211</v>
      </c>
      <c r="F400" s="187"/>
      <c r="G400" s="187"/>
      <c r="H400" s="187"/>
      <c r="I400" s="187"/>
      <c r="J400" s="187"/>
      <c r="K400" s="187"/>
      <c r="L400" s="187"/>
      <c r="M400" s="187"/>
      <c r="N400" s="187"/>
      <c r="O400" s="187"/>
      <c r="P400" s="187"/>
      <c r="Q400" s="187"/>
      <c r="R400" s="187"/>
      <c r="S400" s="187"/>
      <c r="T400" s="187"/>
      <c r="U400" s="187"/>
      <c r="V400" s="188"/>
      <c r="W400" s="189"/>
      <c r="X400" s="187"/>
      <c r="Y400" s="181">
        <v>0.0</v>
      </c>
      <c r="Z400" s="182" t="s">
        <v>31</v>
      </c>
      <c r="AA400" s="112"/>
      <c r="AB400" s="190" t="s">
        <v>31</v>
      </c>
      <c r="AC400" s="112"/>
      <c r="AD400" s="112"/>
      <c r="AE400" s="112"/>
    </row>
    <row r="401">
      <c r="A401" s="112" t="s">
        <v>687</v>
      </c>
      <c r="B401" s="112" t="s">
        <v>166</v>
      </c>
      <c r="C401" s="133" t="s">
        <v>216</v>
      </c>
      <c r="D401" s="177">
        <v>18.0</v>
      </c>
      <c r="E401" s="112" t="s">
        <v>211</v>
      </c>
      <c r="F401" s="187"/>
      <c r="G401" s="187"/>
      <c r="H401" s="187"/>
      <c r="I401" s="187"/>
      <c r="J401" s="187"/>
      <c r="K401" s="187"/>
      <c r="L401" s="187"/>
      <c r="M401" s="187"/>
      <c r="N401" s="187"/>
      <c r="O401" s="187"/>
      <c r="P401" s="187"/>
      <c r="Q401" s="187"/>
      <c r="R401" s="187"/>
      <c r="S401" s="187"/>
      <c r="T401" s="187"/>
      <c r="U401" s="187"/>
      <c r="V401" s="188"/>
      <c r="W401" s="189"/>
      <c r="X401" s="187"/>
      <c r="Y401" s="181">
        <v>0.0</v>
      </c>
      <c r="Z401" s="182" t="s">
        <v>31</v>
      </c>
      <c r="AA401" s="112"/>
      <c r="AB401" s="190" t="s">
        <v>31</v>
      </c>
      <c r="AC401" s="112"/>
      <c r="AD401" s="112"/>
      <c r="AE401" s="112"/>
    </row>
    <row r="402">
      <c r="A402" s="112" t="s">
        <v>688</v>
      </c>
      <c r="B402" s="112" t="s">
        <v>166</v>
      </c>
      <c r="C402" s="137" t="s">
        <v>236</v>
      </c>
      <c r="D402" s="216">
        <v>6.0</v>
      </c>
      <c r="E402" s="112" t="s">
        <v>211</v>
      </c>
      <c r="F402" s="187"/>
      <c r="G402" s="187"/>
      <c r="H402" s="187"/>
      <c r="I402" s="187"/>
      <c r="J402" s="187"/>
      <c r="K402" s="187"/>
      <c r="L402" s="187"/>
      <c r="M402" s="187"/>
      <c r="N402" s="187"/>
      <c r="O402" s="187"/>
      <c r="P402" s="187"/>
      <c r="Q402" s="187"/>
      <c r="R402" s="187"/>
      <c r="S402" s="187"/>
      <c r="T402" s="187"/>
      <c r="U402" s="187"/>
      <c r="V402" s="188"/>
      <c r="W402" s="189"/>
      <c r="X402" s="187"/>
      <c r="Y402" s="181">
        <v>0.0</v>
      </c>
      <c r="Z402" s="182" t="s">
        <v>31</v>
      </c>
      <c r="AA402" s="112"/>
      <c r="AB402" s="190" t="s">
        <v>31</v>
      </c>
      <c r="AC402" s="112"/>
      <c r="AD402" s="112"/>
      <c r="AE402" s="112"/>
    </row>
    <row r="403">
      <c r="A403" s="112" t="s">
        <v>689</v>
      </c>
      <c r="B403" s="112" t="s">
        <v>166</v>
      </c>
      <c r="C403" s="133" t="s">
        <v>240</v>
      </c>
      <c r="D403" s="177">
        <v>26.0</v>
      </c>
      <c r="E403" s="112" t="s">
        <v>211</v>
      </c>
      <c r="F403" s="187"/>
      <c r="G403" s="187"/>
      <c r="H403" s="187"/>
      <c r="I403" s="187"/>
      <c r="J403" s="187"/>
      <c r="K403" s="187"/>
      <c r="L403" s="187"/>
      <c r="M403" s="187"/>
      <c r="N403" s="187"/>
      <c r="O403" s="187"/>
      <c r="P403" s="187"/>
      <c r="Q403" s="187"/>
      <c r="R403" s="187"/>
      <c r="S403" s="187"/>
      <c r="T403" s="187"/>
      <c r="U403" s="187"/>
      <c r="V403" s="188"/>
      <c r="W403" s="189"/>
      <c r="X403" s="187"/>
      <c r="Y403" s="181">
        <v>0.0</v>
      </c>
      <c r="Z403" s="182" t="s">
        <v>31</v>
      </c>
      <c r="AA403" s="112"/>
      <c r="AB403" s="190" t="s">
        <v>31</v>
      </c>
      <c r="AC403" s="112"/>
      <c r="AD403" s="112"/>
      <c r="AE403" s="112"/>
    </row>
    <row r="404">
      <c r="A404" s="112" t="s">
        <v>690</v>
      </c>
      <c r="B404" s="112" t="s">
        <v>166</v>
      </c>
      <c r="C404" s="133" t="s">
        <v>36</v>
      </c>
      <c r="D404" s="177">
        <v>21.0</v>
      </c>
      <c r="E404" s="112" t="s">
        <v>211</v>
      </c>
      <c r="F404" s="187"/>
      <c r="G404" s="187"/>
      <c r="H404" s="187"/>
      <c r="I404" s="187"/>
      <c r="J404" s="187"/>
      <c r="K404" s="187"/>
      <c r="L404" s="187"/>
      <c r="M404" s="187"/>
      <c r="N404" s="187"/>
      <c r="O404" s="187"/>
      <c r="P404" s="187"/>
      <c r="Q404" s="187"/>
      <c r="R404" s="187"/>
      <c r="S404" s="187"/>
      <c r="T404" s="187"/>
      <c r="U404" s="187"/>
      <c r="V404" s="188"/>
      <c r="W404" s="189"/>
      <c r="X404" s="187"/>
      <c r="Y404" s="181">
        <v>0.0</v>
      </c>
      <c r="Z404" s="182" t="s">
        <v>31</v>
      </c>
      <c r="AA404" s="112"/>
      <c r="AB404" s="190" t="s">
        <v>31</v>
      </c>
      <c r="AC404" s="112"/>
      <c r="AD404" s="112"/>
      <c r="AE404" s="112"/>
    </row>
    <row r="405">
      <c r="A405" s="129" t="s">
        <v>691</v>
      </c>
      <c r="B405" s="129" t="s">
        <v>166</v>
      </c>
      <c r="C405" s="137" t="s">
        <v>29</v>
      </c>
      <c r="D405" s="216">
        <v>35.0</v>
      </c>
      <c r="E405" s="129" t="s">
        <v>220</v>
      </c>
      <c r="F405" s="187"/>
      <c r="G405" s="187"/>
      <c r="H405" s="187"/>
      <c r="I405" s="187"/>
      <c r="J405" s="187"/>
      <c r="K405" s="187"/>
      <c r="L405" s="187"/>
      <c r="M405" s="187"/>
      <c r="N405" s="187"/>
      <c r="O405" s="187"/>
      <c r="P405" s="187"/>
      <c r="Q405" s="187"/>
      <c r="R405" s="187"/>
      <c r="S405" s="187"/>
      <c r="T405" s="187"/>
      <c r="U405" s="187"/>
      <c r="V405" s="188"/>
      <c r="W405" s="189"/>
      <c r="X405" s="189"/>
      <c r="Y405" s="181">
        <v>0.0</v>
      </c>
      <c r="Z405" s="182" t="s">
        <v>31</v>
      </c>
      <c r="AA405" s="112"/>
      <c r="AB405" s="190" t="s">
        <v>31</v>
      </c>
      <c r="AC405" s="112"/>
      <c r="AD405" s="112"/>
      <c r="AE405" s="112"/>
    </row>
    <row r="406">
      <c r="A406" s="129" t="s">
        <v>692</v>
      </c>
      <c r="B406" s="129" t="s">
        <v>166</v>
      </c>
      <c r="C406" s="137" t="s">
        <v>35</v>
      </c>
      <c r="D406" s="216">
        <v>2.0</v>
      </c>
      <c r="E406" s="129" t="s">
        <v>220</v>
      </c>
      <c r="F406" s="187"/>
      <c r="G406" s="187"/>
      <c r="H406" s="187"/>
      <c r="I406" s="187"/>
      <c r="J406" s="187"/>
      <c r="K406" s="187"/>
      <c r="L406" s="187"/>
      <c r="M406" s="187"/>
      <c r="N406" s="187"/>
      <c r="O406" s="187"/>
      <c r="P406" s="187"/>
      <c r="Q406" s="187"/>
      <c r="R406" s="187"/>
      <c r="S406" s="187"/>
      <c r="T406" s="187"/>
      <c r="U406" s="187"/>
      <c r="V406" s="188"/>
      <c r="W406" s="189"/>
      <c r="X406" s="189"/>
      <c r="Y406" s="181">
        <v>0.0</v>
      </c>
      <c r="Z406" s="182" t="s">
        <v>31</v>
      </c>
      <c r="AA406" s="112"/>
      <c r="AB406" s="190" t="s">
        <v>31</v>
      </c>
      <c r="AC406" s="112"/>
      <c r="AD406" s="112"/>
      <c r="AE406" s="112"/>
    </row>
    <row r="407">
      <c r="A407" s="129" t="s">
        <v>693</v>
      </c>
      <c r="B407" s="129" t="s">
        <v>166</v>
      </c>
      <c r="C407" s="133" t="s">
        <v>40</v>
      </c>
      <c r="D407" s="177">
        <v>30.0</v>
      </c>
      <c r="E407" s="129" t="s">
        <v>220</v>
      </c>
      <c r="F407" s="187"/>
      <c r="G407" s="187"/>
      <c r="H407" s="187"/>
      <c r="I407" s="187"/>
      <c r="J407" s="187"/>
      <c r="K407" s="187"/>
      <c r="L407" s="187"/>
      <c r="M407" s="187"/>
      <c r="N407" s="187"/>
      <c r="O407" s="187"/>
      <c r="P407" s="187"/>
      <c r="Q407" s="187"/>
      <c r="R407" s="187"/>
      <c r="S407" s="187"/>
      <c r="T407" s="187"/>
      <c r="U407" s="187"/>
      <c r="V407" s="188"/>
      <c r="W407" s="189"/>
      <c r="X407" s="187"/>
      <c r="Y407" s="181">
        <v>0.0</v>
      </c>
      <c r="Z407" s="182" t="s">
        <v>31</v>
      </c>
      <c r="AA407" s="112"/>
      <c r="AB407" s="190" t="s">
        <v>31</v>
      </c>
      <c r="AC407" s="112"/>
      <c r="AD407" s="112"/>
      <c r="AE407" s="112"/>
    </row>
    <row r="408">
      <c r="A408" s="112" t="s">
        <v>694</v>
      </c>
      <c r="B408" s="112" t="s">
        <v>166</v>
      </c>
      <c r="C408" s="137" t="s">
        <v>229</v>
      </c>
      <c r="D408" s="216">
        <v>16.0</v>
      </c>
      <c r="E408" s="112" t="s">
        <v>220</v>
      </c>
      <c r="F408" s="187"/>
      <c r="G408" s="187"/>
      <c r="H408" s="187"/>
      <c r="I408" s="187"/>
      <c r="J408" s="187"/>
      <c r="K408" s="187"/>
      <c r="L408" s="187"/>
      <c r="M408" s="187"/>
      <c r="N408" s="187"/>
      <c r="O408" s="187"/>
      <c r="P408" s="187"/>
      <c r="Q408" s="187"/>
      <c r="R408" s="187"/>
      <c r="S408" s="187"/>
      <c r="T408" s="187"/>
      <c r="U408" s="187"/>
      <c r="V408" s="188"/>
      <c r="W408" s="189"/>
      <c r="X408" s="187"/>
      <c r="Y408" s="181">
        <v>0.0</v>
      </c>
      <c r="Z408" s="182" t="s">
        <v>31</v>
      </c>
      <c r="AA408" s="112"/>
      <c r="AB408" s="190" t="s">
        <v>31</v>
      </c>
      <c r="AC408" s="112"/>
      <c r="AD408" s="112"/>
      <c r="AE408" s="112"/>
    </row>
    <row r="409">
      <c r="A409" s="112" t="s">
        <v>695</v>
      </c>
      <c r="B409" s="112" t="s">
        <v>166</v>
      </c>
      <c r="C409" s="137" t="s">
        <v>233</v>
      </c>
      <c r="D409" s="216">
        <v>15.0</v>
      </c>
      <c r="E409" s="112" t="s">
        <v>220</v>
      </c>
      <c r="F409" s="187"/>
      <c r="G409" s="187"/>
      <c r="H409" s="187"/>
      <c r="I409" s="187"/>
      <c r="J409" s="187"/>
      <c r="K409" s="187"/>
      <c r="L409" s="187"/>
      <c r="M409" s="187"/>
      <c r="N409" s="187"/>
      <c r="O409" s="187"/>
      <c r="P409" s="187"/>
      <c r="Q409" s="187"/>
      <c r="R409" s="187"/>
      <c r="S409" s="187"/>
      <c r="T409" s="187"/>
      <c r="U409" s="187"/>
      <c r="V409" s="188"/>
      <c r="W409" s="189"/>
      <c r="X409" s="187"/>
      <c r="Y409" s="181">
        <v>0.0</v>
      </c>
      <c r="Z409" s="182" t="s">
        <v>31</v>
      </c>
      <c r="AA409" s="112"/>
      <c r="AB409" s="190" t="s">
        <v>31</v>
      </c>
      <c r="AC409" s="112"/>
      <c r="AD409" s="112"/>
      <c r="AE409" s="112"/>
    </row>
    <row r="410">
      <c r="A410" s="112" t="s">
        <v>696</v>
      </c>
      <c r="B410" s="112" t="s">
        <v>171</v>
      </c>
      <c r="C410" s="137" t="s">
        <v>210</v>
      </c>
      <c r="D410" s="216">
        <v>22.0</v>
      </c>
      <c r="E410" s="112" t="s">
        <v>211</v>
      </c>
      <c r="F410" s="187"/>
      <c r="G410" s="187"/>
      <c r="H410" s="187"/>
      <c r="I410" s="187"/>
      <c r="J410" s="187"/>
      <c r="K410" s="187"/>
      <c r="L410" s="187"/>
      <c r="M410" s="187"/>
      <c r="N410" s="187"/>
      <c r="O410" s="187"/>
      <c r="P410" s="187"/>
      <c r="Q410" s="187"/>
      <c r="R410" s="187"/>
      <c r="S410" s="187"/>
      <c r="T410" s="187"/>
      <c r="U410" s="187"/>
      <c r="V410" s="188"/>
      <c r="W410" s="189"/>
      <c r="X410" s="187"/>
      <c r="Y410" s="181">
        <v>0.0</v>
      </c>
      <c r="Z410" s="182" t="s">
        <v>31</v>
      </c>
      <c r="AA410" s="112"/>
      <c r="AB410" s="190" t="s">
        <v>31</v>
      </c>
      <c r="AC410" s="112"/>
      <c r="AD410" s="112"/>
      <c r="AE410" s="112"/>
    </row>
    <row r="411">
      <c r="A411" s="221" t="s">
        <v>697</v>
      </c>
      <c r="B411" s="112" t="s">
        <v>171</v>
      </c>
      <c r="C411" s="133" t="s">
        <v>216</v>
      </c>
      <c r="D411" s="177">
        <v>33.0</v>
      </c>
      <c r="E411" s="112" t="s">
        <v>211</v>
      </c>
      <c r="F411" s="187"/>
      <c r="G411" s="187"/>
      <c r="H411" s="187"/>
      <c r="I411" s="187"/>
      <c r="J411" s="187"/>
      <c r="K411" s="187"/>
      <c r="L411" s="187"/>
      <c r="M411" s="187"/>
      <c r="N411" s="187"/>
      <c r="O411" s="187"/>
      <c r="P411" s="187"/>
      <c r="Q411" s="187"/>
      <c r="R411" s="187"/>
      <c r="S411" s="187"/>
      <c r="T411" s="187"/>
      <c r="U411" s="187"/>
      <c r="V411" s="188"/>
      <c r="W411" s="189"/>
      <c r="X411" s="187"/>
      <c r="Y411" s="181">
        <v>0.0</v>
      </c>
      <c r="Z411" s="182" t="s">
        <v>31</v>
      </c>
      <c r="AA411" s="112"/>
      <c r="AB411" s="190" t="s">
        <v>31</v>
      </c>
      <c r="AC411" s="112"/>
      <c r="AD411" s="112"/>
      <c r="AE411" s="112"/>
    </row>
    <row r="412">
      <c r="A412" s="112" t="s">
        <v>698</v>
      </c>
      <c r="B412" s="112" t="s">
        <v>171</v>
      </c>
      <c r="C412" s="137" t="s">
        <v>236</v>
      </c>
      <c r="D412" s="216">
        <v>7.0</v>
      </c>
      <c r="E412" s="112" t="s">
        <v>211</v>
      </c>
      <c r="F412" s="187"/>
      <c r="G412" s="187"/>
      <c r="H412" s="187"/>
      <c r="I412" s="187"/>
      <c r="J412" s="187"/>
      <c r="K412" s="187"/>
      <c r="L412" s="187"/>
      <c r="M412" s="187"/>
      <c r="N412" s="187"/>
      <c r="O412" s="187"/>
      <c r="P412" s="187"/>
      <c r="Q412" s="187"/>
      <c r="R412" s="187"/>
      <c r="S412" s="187"/>
      <c r="T412" s="187"/>
      <c r="U412" s="187"/>
      <c r="V412" s="188"/>
      <c r="W412" s="189"/>
      <c r="X412" s="187"/>
      <c r="Y412" s="181">
        <v>0.0</v>
      </c>
      <c r="Z412" s="182" t="s">
        <v>31</v>
      </c>
      <c r="AA412" s="112"/>
      <c r="AB412" s="190" t="s">
        <v>31</v>
      </c>
      <c r="AC412" s="112"/>
      <c r="AD412" s="112"/>
      <c r="AE412" s="112"/>
    </row>
    <row r="413">
      <c r="A413" s="112" t="s">
        <v>699</v>
      </c>
      <c r="B413" s="112" t="s">
        <v>171</v>
      </c>
      <c r="C413" s="137" t="s">
        <v>240</v>
      </c>
      <c r="D413" s="216">
        <v>22.0</v>
      </c>
      <c r="E413" s="112" t="s">
        <v>211</v>
      </c>
      <c r="F413" s="187"/>
      <c r="G413" s="187"/>
      <c r="H413" s="187"/>
      <c r="I413" s="187"/>
      <c r="J413" s="187"/>
      <c r="K413" s="187"/>
      <c r="L413" s="187"/>
      <c r="M413" s="187"/>
      <c r="N413" s="187"/>
      <c r="O413" s="187"/>
      <c r="P413" s="187"/>
      <c r="Q413" s="187"/>
      <c r="R413" s="187"/>
      <c r="S413" s="187"/>
      <c r="T413" s="187"/>
      <c r="U413" s="187"/>
      <c r="V413" s="188"/>
      <c r="W413" s="189"/>
      <c r="X413" s="187"/>
      <c r="Y413" s="181">
        <v>0.0</v>
      </c>
      <c r="Z413" s="182" t="s">
        <v>31</v>
      </c>
      <c r="AA413" s="112"/>
      <c r="AB413" s="190" t="s">
        <v>31</v>
      </c>
      <c r="AC413" s="112"/>
      <c r="AD413" s="112"/>
      <c r="AE413" s="112"/>
    </row>
    <row r="414">
      <c r="A414" s="221" t="s">
        <v>700</v>
      </c>
      <c r="B414" s="112" t="s">
        <v>171</v>
      </c>
      <c r="C414" s="133" t="s">
        <v>36</v>
      </c>
      <c r="D414" s="177">
        <v>41.0</v>
      </c>
      <c r="E414" s="112" t="s">
        <v>211</v>
      </c>
      <c r="F414" s="187"/>
      <c r="G414" s="187"/>
      <c r="H414" s="187"/>
      <c r="I414" s="187"/>
      <c r="J414" s="187"/>
      <c r="K414" s="187"/>
      <c r="L414" s="187"/>
      <c r="M414" s="187"/>
      <c r="N414" s="187"/>
      <c r="O414" s="187"/>
      <c r="P414" s="187"/>
      <c r="Q414" s="187"/>
      <c r="R414" s="187"/>
      <c r="S414" s="187"/>
      <c r="T414" s="187"/>
      <c r="U414" s="187"/>
      <c r="V414" s="188"/>
      <c r="W414" s="189"/>
      <c r="X414" s="187"/>
      <c r="Y414" s="181">
        <v>0.0</v>
      </c>
      <c r="Z414" s="182" t="s">
        <v>31</v>
      </c>
      <c r="AA414" s="112"/>
      <c r="AB414" s="190" t="s">
        <v>31</v>
      </c>
      <c r="AC414" s="112"/>
      <c r="AD414" s="112"/>
      <c r="AE414" s="112"/>
    </row>
    <row r="415">
      <c r="A415" s="129" t="s">
        <v>701</v>
      </c>
      <c r="B415" s="129" t="s">
        <v>171</v>
      </c>
      <c r="C415" s="137" t="s">
        <v>29</v>
      </c>
      <c r="D415" s="216">
        <v>18.0</v>
      </c>
      <c r="E415" s="129" t="s">
        <v>220</v>
      </c>
      <c r="F415" s="204"/>
      <c r="G415" s="204"/>
      <c r="H415" s="204"/>
      <c r="I415" s="205"/>
      <c r="J415" s="204"/>
      <c r="K415" s="204"/>
      <c r="L415" s="205"/>
      <c r="M415" s="205"/>
      <c r="N415" s="204"/>
      <c r="O415" s="205"/>
      <c r="P415" s="205"/>
      <c r="Q415" s="204"/>
      <c r="R415" s="205"/>
      <c r="S415" s="204"/>
      <c r="T415" s="205"/>
      <c r="U415" s="205"/>
      <c r="V415" s="206"/>
      <c r="W415" s="207"/>
      <c r="X415" s="207"/>
      <c r="Y415" s="181">
        <v>0.0</v>
      </c>
      <c r="Z415" s="182" t="s">
        <v>31</v>
      </c>
      <c r="AA415" s="112"/>
      <c r="AB415" s="190" t="s">
        <v>31</v>
      </c>
      <c r="AC415" s="112"/>
      <c r="AD415" s="112"/>
      <c r="AE415" s="112"/>
    </row>
    <row r="416">
      <c r="A416" s="225" t="s">
        <v>702</v>
      </c>
      <c r="B416" s="129" t="s">
        <v>171</v>
      </c>
      <c r="C416" s="133" t="s">
        <v>35</v>
      </c>
      <c r="D416" s="177">
        <v>27.0</v>
      </c>
      <c r="E416" s="129" t="s">
        <v>220</v>
      </c>
      <c r="F416" s="187"/>
      <c r="G416" s="187"/>
      <c r="H416" s="187"/>
      <c r="I416" s="187"/>
      <c r="J416" s="187"/>
      <c r="K416" s="187"/>
      <c r="L416" s="187"/>
      <c r="M416" s="187"/>
      <c r="N416" s="187"/>
      <c r="O416" s="187"/>
      <c r="P416" s="187"/>
      <c r="Q416" s="187"/>
      <c r="R416" s="187"/>
      <c r="S416" s="187"/>
      <c r="T416" s="187"/>
      <c r="U416" s="187"/>
      <c r="V416" s="188"/>
      <c r="W416" s="189"/>
      <c r="X416" s="187"/>
      <c r="Y416" s="181">
        <v>0.0</v>
      </c>
      <c r="Z416" s="182" t="s">
        <v>31</v>
      </c>
      <c r="AA416" s="112"/>
      <c r="AB416" s="190" t="s">
        <v>31</v>
      </c>
      <c r="AC416" s="112"/>
      <c r="AD416" s="112"/>
      <c r="AE416" s="112"/>
    </row>
    <row r="417">
      <c r="A417" s="225" t="s">
        <v>703</v>
      </c>
      <c r="B417" s="129" t="s">
        <v>171</v>
      </c>
      <c r="C417" s="133" t="s">
        <v>40</v>
      </c>
      <c r="D417" s="177">
        <v>35.0</v>
      </c>
      <c r="E417" s="129" t="s">
        <v>220</v>
      </c>
      <c r="F417" s="187"/>
      <c r="G417" s="187"/>
      <c r="H417" s="187"/>
      <c r="I417" s="187"/>
      <c r="J417" s="187"/>
      <c r="K417" s="187"/>
      <c r="L417" s="187"/>
      <c r="M417" s="187"/>
      <c r="N417" s="187"/>
      <c r="O417" s="187"/>
      <c r="P417" s="187"/>
      <c r="Q417" s="187"/>
      <c r="R417" s="187"/>
      <c r="S417" s="187"/>
      <c r="T417" s="187"/>
      <c r="U417" s="187"/>
      <c r="V417" s="188"/>
      <c r="W417" s="189"/>
      <c r="X417" s="187"/>
      <c r="Y417" s="181">
        <v>0.0</v>
      </c>
      <c r="Z417" s="182" t="s">
        <v>31</v>
      </c>
      <c r="AA417" s="112"/>
      <c r="AB417" s="190" t="s">
        <v>31</v>
      </c>
      <c r="AC417" s="112"/>
      <c r="AD417" s="112"/>
      <c r="AE417" s="112"/>
    </row>
    <row r="418">
      <c r="A418" s="221" t="s">
        <v>704</v>
      </c>
      <c r="B418" s="112" t="s">
        <v>171</v>
      </c>
      <c r="C418" s="133" t="s">
        <v>229</v>
      </c>
      <c r="D418" s="177">
        <v>19.0</v>
      </c>
      <c r="E418" s="112" t="s">
        <v>220</v>
      </c>
      <c r="F418" s="187"/>
      <c r="G418" s="187"/>
      <c r="H418" s="187"/>
      <c r="I418" s="187"/>
      <c r="J418" s="187"/>
      <c r="K418" s="187"/>
      <c r="L418" s="187"/>
      <c r="M418" s="187"/>
      <c r="N418" s="187"/>
      <c r="O418" s="187"/>
      <c r="P418" s="187"/>
      <c r="Q418" s="187"/>
      <c r="R418" s="187"/>
      <c r="S418" s="187"/>
      <c r="T418" s="187"/>
      <c r="U418" s="187"/>
      <c r="V418" s="188"/>
      <c r="W418" s="189"/>
      <c r="X418" s="187"/>
      <c r="Y418" s="181">
        <v>0.0</v>
      </c>
      <c r="Z418" s="182" t="s">
        <v>31</v>
      </c>
      <c r="AA418" s="112"/>
      <c r="AB418" s="190" t="s">
        <v>31</v>
      </c>
      <c r="AC418" s="112"/>
      <c r="AD418" s="112"/>
      <c r="AE418" s="112"/>
    </row>
    <row r="419">
      <c r="A419" s="221" t="s">
        <v>705</v>
      </c>
      <c r="B419" s="112" t="s">
        <v>171</v>
      </c>
      <c r="C419" s="133" t="s">
        <v>233</v>
      </c>
      <c r="D419" s="177">
        <v>12.0</v>
      </c>
      <c r="E419" s="112" t="s">
        <v>220</v>
      </c>
      <c r="F419" s="187"/>
      <c r="G419" s="187"/>
      <c r="H419" s="187"/>
      <c r="I419" s="187"/>
      <c r="J419" s="187"/>
      <c r="K419" s="187"/>
      <c r="L419" s="187"/>
      <c r="M419" s="187"/>
      <c r="N419" s="187"/>
      <c r="O419" s="187"/>
      <c r="P419" s="187"/>
      <c r="Q419" s="187"/>
      <c r="R419" s="187"/>
      <c r="S419" s="187"/>
      <c r="T419" s="187"/>
      <c r="U419" s="187"/>
      <c r="V419" s="188"/>
      <c r="W419" s="189"/>
      <c r="X419" s="187"/>
      <c r="Y419" s="181">
        <v>0.0</v>
      </c>
      <c r="Z419" s="182" t="s">
        <v>31</v>
      </c>
      <c r="AA419" s="112"/>
      <c r="AB419" s="190" t="s">
        <v>31</v>
      </c>
      <c r="AC419" s="112"/>
      <c r="AD419" s="112"/>
      <c r="AE419" s="112"/>
    </row>
    <row r="420">
      <c r="A420" s="112" t="s">
        <v>706</v>
      </c>
      <c r="B420" s="112" t="s">
        <v>173</v>
      </c>
      <c r="C420" s="137" t="s">
        <v>210</v>
      </c>
      <c r="D420" s="216">
        <v>3.0</v>
      </c>
      <c r="E420" s="112" t="s">
        <v>211</v>
      </c>
      <c r="F420" s="187"/>
      <c r="G420" s="187"/>
      <c r="H420" s="187"/>
      <c r="I420" s="187"/>
      <c r="J420" s="187"/>
      <c r="K420" s="187"/>
      <c r="L420" s="187"/>
      <c r="M420" s="187"/>
      <c r="N420" s="187"/>
      <c r="O420" s="187"/>
      <c r="P420" s="187"/>
      <c r="Q420" s="187"/>
      <c r="R420" s="187"/>
      <c r="S420" s="187"/>
      <c r="T420" s="187"/>
      <c r="U420" s="187"/>
      <c r="V420" s="188"/>
      <c r="W420" s="189"/>
      <c r="X420" s="187"/>
      <c r="Y420" s="181">
        <v>0.0</v>
      </c>
      <c r="Z420" s="182" t="s">
        <v>31</v>
      </c>
      <c r="AA420" s="112"/>
      <c r="AB420" s="190" t="s">
        <v>31</v>
      </c>
      <c r="AC420" s="112"/>
      <c r="AD420" s="112"/>
      <c r="AE420" s="112"/>
    </row>
    <row r="421">
      <c r="A421" s="112" t="s">
        <v>707</v>
      </c>
      <c r="B421" s="112" t="s">
        <v>173</v>
      </c>
      <c r="C421" s="137" t="s">
        <v>216</v>
      </c>
      <c r="D421" s="216">
        <v>6.0</v>
      </c>
      <c r="E421" s="112" t="s">
        <v>211</v>
      </c>
      <c r="F421" s="187"/>
      <c r="G421" s="187"/>
      <c r="H421" s="187"/>
      <c r="I421" s="187"/>
      <c r="J421" s="187"/>
      <c r="K421" s="187"/>
      <c r="L421" s="187"/>
      <c r="M421" s="187"/>
      <c r="N421" s="187"/>
      <c r="O421" s="187"/>
      <c r="P421" s="187"/>
      <c r="Q421" s="187"/>
      <c r="R421" s="187"/>
      <c r="S421" s="187"/>
      <c r="T421" s="187"/>
      <c r="U421" s="187"/>
      <c r="V421" s="188"/>
      <c r="W421" s="189"/>
      <c r="X421" s="187"/>
      <c r="Y421" s="181">
        <v>0.0</v>
      </c>
      <c r="Z421" s="182" t="s">
        <v>31</v>
      </c>
      <c r="AA421" s="112"/>
      <c r="AB421" s="190" t="s">
        <v>31</v>
      </c>
      <c r="AC421" s="112"/>
      <c r="AD421" s="112"/>
      <c r="AE421" s="112"/>
    </row>
    <row r="422">
      <c r="A422" s="221" t="s">
        <v>708</v>
      </c>
      <c r="B422" s="112" t="s">
        <v>173</v>
      </c>
      <c r="C422" s="133" t="s">
        <v>236</v>
      </c>
      <c r="D422" s="177">
        <v>8.0</v>
      </c>
      <c r="E422" s="112" t="s">
        <v>211</v>
      </c>
      <c r="F422" s="187"/>
      <c r="G422" s="187"/>
      <c r="H422" s="187"/>
      <c r="I422" s="187"/>
      <c r="J422" s="187"/>
      <c r="K422" s="187"/>
      <c r="L422" s="187"/>
      <c r="M422" s="187"/>
      <c r="N422" s="187"/>
      <c r="O422" s="187"/>
      <c r="P422" s="187"/>
      <c r="Q422" s="187"/>
      <c r="R422" s="187"/>
      <c r="S422" s="187"/>
      <c r="T422" s="187"/>
      <c r="U422" s="187"/>
      <c r="V422" s="188"/>
      <c r="W422" s="189"/>
      <c r="X422" s="187"/>
      <c r="Y422" s="181">
        <v>0.0</v>
      </c>
      <c r="Z422" s="182" t="s">
        <v>31</v>
      </c>
      <c r="AA422" s="112"/>
      <c r="AB422" s="190" t="s">
        <v>31</v>
      </c>
      <c r="AC422" s="112"/>
      <c r="AD422" s="112"/>
      <c r="AE422" s="112"/>
    </row>
    <row r="423">
      <c r="A423" s="221" t="s">
        <v>709</v>
      </c>
      <c r="B423" s="112" t="s">
        <v>173</v>
      </c>
      <c r="C423" s="133" t="s">
        <v>240</v>
      </c>
      <c r="D423" s="177">
        <v>7.0</v>
      </c>
      <c r="E423" s="112" t="s">
        <v>211</v>
      </c>
      <c r="F423" s="187"/>
      <c r="G423" s="187"/>
      <c r="H423" s="187"/>
      <c r="I423" s="187"/>
      <c r="J423" s="187"/>
      <c r="K423" s="187"/>
      <c r="L423" s="187"/>
      <c r="M423" s="187"/>
      <c r="N423" s="187"/>
      <c r="O423" s="187"/>
      <c r="P423" s="187"/>
      <c r="Q423" s="187"/>
      <c r="R423" s="187"/>
      <c r="S423" s="187"/>
      <c r="T423" s="187"/>
      <c r="U423" s="187"/>
      <c r="V423" s="188"/>
      <c r="W423" s="189"/>
      <c r="X423" s="187"/>
      <c r="Y423" s="181">
        <v>0.0</v>
      </c>
      <c r="Z423" s="182" t="s">
        <v>31</v>
      </c>
      <c r="AA423" s="112"/>
      <c r="AB423" s="190" t="s">
        <v>31</v>
      </c>
      <c r="AC423" s="112"/>
      <c r="AD423" s="112"/>
      <c r="AE423" s="112"/>
    </row>
    <row r="424">
      <c r="A424" s="112" t="s">
        <v>710</v>
      </c>
      <c r="B424" s="112" t="s">
        <v>173</v>
      </c>
      <c r="C424" s="137" t="s">
        <v>36</v>
      </c>
      <c r="D424" s="216">
        <v>16.0</v>
      </c>
      <c r="E424" s="112" t="s">
        <v>211</v>
      </c>
      <c r="F424" s="187"/>
      <c r="G424" s="187"/>
      <c r="H424" s="187"/>
      <c r="I424" s="187"/>
      <c r="J424" s="187"/>
      <c r="K424" s="187"/>
      <c r="L424" s="187"/>
      <c r="M424" s="187"/>
      <c r="N424" s="187"/>
      <c r="O424" s="187"/>
      <c r="P424" s="187"/>
      <c r="Q424" s="187"/>
      <c r="R424" s="187"/>
      <c r="S424" s="187"/>
      <c r="T424" s="187"/>
      <c r="U424" s="187"/>
      <c r="V424" s="188"/>
      <c r="W424" s="189"/>
      <c r="X424" s="187"/>
      <c r="Y424" s="181">
        <v>0.0</v>
      </c>
      <c r="Z424" s="182" t="s">
        <v>31</v>
      </c>
      <c r="AA424" s="112"/>
      <c r="AB424" s="190" t="s">
        <v>31</v>
      </c>
      <c r="AC424" s="112"/>
      <c r="AD424" s="112"/>
      <c r="AE424" s="112"/>
    </row>
    <row r="425">
      <c r="A425" s="222" t="s">
        <v>711</v>
      </c>
      <c r="B425" s="129" t="s">
        <v>173</v>
      </c>
      <c r="C425" s="133" t="s">
        <v>40</v>
      </c>
      <c r="D425" s="177">
        <v>16.0</v>
      </c>
      <c r="E425" s="129" t="s">
        <v>220</v>
      </c>
      <c r="F425" s="191">
        <v>72.0</v>
      </c>
      <c r="G425" s="191">
        <v>3.0</v>
      </c>
      <c r="H425" s="191">
        <v>3.0</v>
      </c>
      <c r="I425" s="191">
        <v>3.0</v>
      </c>
      <c r="J425" s="191"/>
      <c r="K425" s="191"/>
      <c r="L425" s="191"/>
      <c r="M425" s="191"/>
      <c r="N425" s="191"/>
      <c r="O425" s="191"/>
      <c r="P425" s="191"/>
      <c r="Q425" s="191"/>
      <c r="R425" s="191"/>
      <c r="S425" s="191">
        <v>1.0</v>
      </c>
      <c r="T425" s="191"/>
      <c r="U425" s="191"/>
      <c r="V425" s="192" t="s">
        <v>457</v>
      </c>
      <c r="W425" s="180" t="s">
        <v>355</v>
      </c>
      <c r="X425" s="180">
        <v>1.0</v>
      </c>
      <c r="Y425" s="181">
        <v>80.0</v>
      </c>
      <c r="Z425" s="182">
        <v>3.75</v>
      </c>
      <c r="AA425" s="183" t="s">
        <v>593</v>
      </c>
      <c r="AB425" s="190">
        <v>45050.58652710648</v>
      </c>
      <c r="AC425" s="112"/>
      <c r="AD425" s="112"/>
      <c r="AE425" s="112"/>
    </row>
    <row r="426">
      <c r="A426" s="129" t="s">
        <v>712</v>
      </c>
      <c r="B426" s="129" t="s">
        <v>173</v>
      </c>
      <c r="C426" s="137" t="s">
        <v>29</v>
      </c>
      <c r="D426" s="216">
        <v>10.0</v>
      </c>
      <c r="E426" s="129" t="s">
        <v>220</v>
      </c>
      <c r="F426" s="191"/>
      <c r="G426" s="191"/>
      <c r="H426" s="191"/>
      <c r="I426" s="191"/>
      <c r="J426" s="191"/>
      <c r="K426" s="191"/>
      <c r="L426" s="191"/>
      <c r="M426" s="191"/>
      <c r="N426" s="191"/>
      <c r="O426" s="191"/>
      <c r="P426" s="191"/>
      <c r="Q426" s="191"/>
      <c r="R426" s="191"/>
      <c r="S426" s="191"/>
      <c r="T426" s="191"/>
      <c r="U426" s="191"/>
      <c r="V426" s="192"/>
      <c r="W426" s="180"/>
      <c r="X426" s="180"/>
      <c r="Y426" s="181">
        <v>0.0</v>
      </c>
      <c r="Z426" s="182" t="s">
        <v>31</v>
      </c>
      <c r="AA426" s="112"/>
      <c r="AB426" s="190" t="s">
        <v>31</v>
      </c>
      <c r="AC426" s="112"/>
      <c r="AD426" s="112"/>
      <c r="AE426" s="112"/>
    </row>
    <row r="427">
      <c r="A427" s="225" t="s">
        <v>713</v>
      </c>
      <c r="B427" s="129" t="s">
        <v>173</v>
      </c>
      <c r="C427" s="133" t="s">
        <v>35</v>
      </c>
      <c r="D427" s="177">
        <v>15.0</v>
      </c>
      <c r="E427" s="129" t="s">
        <v>220</v>
      </c>
      <c r="F427" s="187"/>
      <c r="G427" s="187"/>
      <c r="H427" s="187"/>
      <c r="I427" s="187"/>
      <c r="J427" s="187"/>
      <c r="K427" s="187"/>
      <c r="L427" s="187"/>
      <c r="M427" s="187"/>
      <c r="N427" s="187"/>
      <c r="O427" s="187"/>
      <c r="P427" s="187"/>
      <c r="Q427" s="187"/>
      <c r="R427" s="187"/>
      <c r="S427" s="187"/>
      <c r="T427" s="187"/>
      <c r="U427" s="187"/>
      <c r="V427" s="188"/>
      <c r="W427" s="189"/>
      <c r="X427" s="227"/>
      <c r="Y427" s="181">
        <v>0.0</v>
      </c>
      <c r="Z427" s="182" t="s">
        <v>31</v>
      </c>
      <c r="AA427" s="112"/>
      <c r="AB427" s="190" t="s">
        <v>31</v>
      </c>
      <c r="AC427" s="112"/>
      <c r="AD427" s="112"/>
      <c r="AE427" s="112"/>
    </row>
    <row r="428">
      <c r="A428" s="112" t="s">
        <v>714</v>
      </c>
      <c r="B428" s="112" t="s">
        <v>173</v>
      </c>
      <c r="C428" s="137" t="s">
        <v>229</v>
      </c>
      <c r="D428" s="216">
        <v>20.0</v>
      </c>
      <c r="E428" s="112" t="s">
        <v>220</v>
      </c>
      <c r="F428" s="187"/>
      <c r="G428" s="187"/>
      <c r="H428" s="187"/>
      <c r="I428" s="187"/>
      <c r="J428" s="187"/>
      <c r="K428" s="187"/>
      <c r="L428" s="187"/>
      <c r="M428" s="187"/>
      <c r="N428" s="187"/>
      <c r="O428" s="187"/>
      <c r="P428" s="187"/>
      <c r="Q428" s="187"/>
      <c r="R428" s="187"/>
      <c r="S428" s="187"/>
      <c r="T428" s="187"/>
      <c r="U428" s="187"/>
      <c r="V428" s="188"/>
      <c r="W428" s="189"/>
      <c r="X428" s="187"/>
      <c r="Y428" s="181">
        <v>0.0</v>
      </c>
      <c r="Z428" s="182" t="s">
        <v>31</v>
      </c>
      <c r="AA428" s="112"/>
      <c r="AB428" s="190" t="s">
        <v>31</v>
      </c>
      <c r="AC428" s="112"/>
      <c r="AD428" s="112"/>
      <c r="AE428" s="112"/>
    </row>
    <row r="429">
      <c r="A429" s="221" t="s">
        <v>715</v>
      </c>
      <c r="B429" s="112" t="s">
        <v>173</v>
      </c>
      <c r="C429" s="133" t="s">
        <v>233</v>
      </c>
      <c r="D429" s="177">
        <v>42.0</v>
      </c>
      <c r="E429" s="112" t="s">
        <v>220</v>
      </c>
      <c r="F429" s="187"/>
      <c r="G429" s="187"/>
      <c r="H429" s="187"/>
      <c r="I429" s="187"/>
      <c r="J429" s="187"/>
      <c r="K429" s="187"/>
      <c r="L429" s="187"/>
      <c r="M429" s="187"/>
      <c r="N429" s="187"/>
      <c r="O429" s="187"/>
      <c r="P429" s="187"/>
      <c r="Q429" s="187"/>
      <c r="R429" s="187"/>
      <c r="S429" s="187"/>
      <c r="T429" s="187"/>
      <c r="U429" s="187"/>
      <c r="V429" s="188"/>
      <c r="W429" s="189"/>
      <c r="X429" s="187"/>
      <c r="Y429" s="181">
        <v>0.0</v>
      </c>
      <c r="Z429" s="182" t="s">
        <v>31</v>
      </c>
      <c r="AA429" s="112"/>
      <c r="AB429" s="190" t="s">
        <v>31</v>
      </c>
      <c r="AC429" s="112"/>
      <c r="AD429" s="112"/>
      <c r="AE429" s="112"/>
    </row>
    <row r="430">
      <c r="A430" s="112"/>
      <c r="B430" s="112"/>
      <c r="C430" s="112"/>
      <c r="D430" s="236"/>
      <c r="E430" s="112"/>
      <c r="F430" s="187"/>
      <c r="G430" s="187"/>
      <c r="H430" s="187"/>
      <c r="I430" s="187"/>
      <c r="J430" s="187"/>
      <c r="K430" s="187"/>
      <c r="L430" s="187"/>
      <c r="M430" s="187"/>
      <c r="N430" s="187"/>
      <c r="O430" s="187"/>
      <c r="P430" s="187"/>
      <c r="Q430" s="187"/>
      <c r="R430" s="187"/>
      <c r="S430" s="187"/>
      <c r="T430" s="187"/>
      <c r="U430" s="187"/>
      <c r="V430" s="188"/>
      <c r="W430" s="189"/>
      <c r="X430" s="187"/>
      <c r="Y430" s="112"/>
      <c r="Z430" s="112"/>
      <c r="AA430" s="112"/>
      <c r="AB430" s="112"/>
      <c r="AC430" s="112"/>
      <c r="AD430" s="112"/>
      <c r="AE430" s="112"/>
    </row>
    <row r="431">
      <c r="A431" s="112"/>
      <c r="B431" s="112"/>
      <c r="C431" s="112"/>
      <c r="D431" s="236"/>
      <c r="E431" s="112"/>
      <c r="F431" s="187"/>
      <c r="G431" s="187"/>
      <c r="H431" s="187"/>
      <c r="I431" s="187"/>
      <c r="J431" s="187"/>
      <c r="K431" s="187"/>
      <c r="L431" s="187"/>
      <c r="M431" s="187"/>
      <c r="N431" s="187"/>
      <c r="O431" s="187"/>
      <c r="P431" s="187"/>
      <c r="Q431" s="187"/>
      <c r="R431" s="187"/>
      <c r="S431" s="187"/>
      <c r="T431" s="187"/>
      <c r="U431" s="187"/>
      <c r="V431" s="188"/>
      <c r="W431" s="189"/>
      <c r="X431" s="187"/>
      <c r="Y431" s="112"/>
      <c r="Z431" s="112"/>
      <c r="AA431" s="112"/>
      <c r="AB431" s="112"/>
      <c r="AC431" s="112"/>
      <c r="AD431" s="112"/>
      <c r="AE431" s="112"/>
    </row>
    <row r="432">
      <c r="A432" s="112"/>
      <c r="B432" s="112"/>
      <c r="C432" s="112"/>
      <c r="D432" s="236"/>
      <c r="E432" s="112"/>
      <c r="F432" s="187"/>
      <c r="G432" s="187"/>
      <c r="H432" s="187"/>
      <c r="I432" s="187"/>
      <c r="J432" s="187"/>
      <c r="K432" s="187"/>
      <c r="L432" s="187"/>
      <c r="M432" s="187"/>
      <c r="N432" s="187"/>
      <c r="O432" s="187"/>
      <c r="P432" s="187"/>
      <c r="Q432" s="187"/>
      <c r="R432" s="187"/>
      <c r="S432" s="187"/>
      <c r="T432" s="187"/>
      <c r="U432" s="187"/>
      <c r="V432" s="188"/>
      <c r="W432" s="189"/>
      <c r="X432" s="187"/>
      <c r="Y432" s="237">
        <v>106.35211267605634</v>
      </c>
      <c r="Z432" s="112"/>
      <c r="AA432" s="112"/>
      <c r="AB432" s="112"/>
      <c r="AC432" s="112"/>
      <c r="AD432" s="112"/>
      <c r="AE432" s="112"/>
    </row>
    <row r="433">
      <c r="A433" s="112"/>
      <c r="B433" s="112"/>
      <c r="C433" s="112"/>
      <c r="D433" s="236"/>
      <c r="E433" s="112"/>
      <c r="F433" s="187"/>
      <c r="G433" s="187"/>
      <c r="H433" s="187"/>
      <c r="I433" s="187"/>
      <c r="J433" s="187"/>
      <c r="K433" s="187"/>
      <c r="L433" s="187"/>
      <c r="M433" s="187"/>
      <c r="N433" s="187"/>
      <c r="O433" s="187"/>
      <c r="P433" s="187"/>
      <c r="Q433" s="187"/>
      <c r="R433" s="187"/>
      <c r="S433" s="187"/>
      <c r="T433" s="187"/>
      <c r="U433" s="187"/>
      <c r="V433" s="188"/>
      <c r="W433" s="189"/>
      <c r="X433" s="187"/>
      <c r="Y433" s="237">
        <v>89.36363636363636</v>
      </c>
      <c r="Z433" s="112"/>
      <c r="AA433" s="112"/>
      <c r="AB433" s="112"/>
      <c r="AC433" s="112"/>
      <c r="AD433" s="112"/>
      <c r="AE433" s="112"/>
    </row>
    <row r="434">
      <c r="A434" s="112"/>
      <c r="B434" s="112"/>
      <c r="C434" s="112"/>
      <c r="D434" s="236"/>
      <c r="E434" s="112"/>
      <c r="F434" s="187"/>
      <c r="G434" s="187"/>
      <c r="H434" s="187"/>
      <c r="I434" s="187"/>
      <c r="J434" s="187"/>
      <c r="K434" s="187"/>
      <c r="L434" s="187"/>
      <c r="M434" s="187"/>
      <c r="N434" s="187"/>
      <c r="O434" s="187"/>
      <c r="P434" s="187"/>
      <c r="Q434" s="187"/>
      <c r="R434" s="187"/>
      <c r="S434" s="187"/>
      <c r="T434" s="187"/>
      <c r="U434" s="187"/>
      <c r="V434" s="188"/>
      <c r="W434" s="189"/>
      <c r="X434" s="187"/>
      <c r="Y434" s="112"/>
      <c r="Z434" s="112"/>
      <c r="AA434" s="112"/>
      <c r="AB434" s="112"/>
      <c r="AC434" s="112"/>
      <c r="AD434" s="112"/>
      <c r="AE434" s="112"/>
    </row>
    <row r="435">
      <c r="A435" s="112"/>
      <c r="B435" s="112"/>
      <c r="C435" s="112"/>
      <c r="D435" s="236"/>
      <c r="E435" s="112"/>
      <c r="F435" s="187"/>
      <c r="G435" s="187"/>
      <c r="H435" s="187"/>
      <c r="I435" s="187"/>
      <c r="J435" s="187"/>
      <c r="K435" s="187"/>
      <c r="L435" s="187"/>
      <c r="M435" s="187"/>
      <c r="N435" s="187"/>
      <c r="O435" s="187"/>
      <c r="P435" s="187"/>
      <c r="Q435" s="187"/>
      <c r="R435" s="187"/>
      <c r="S435" s="187"/>
      <c r="T435" s="187"/>
      <c r="U435" s="187"/>
      <c r="V435" s="188"/>
      <c r="W435" s="189"/>
      <c r="X435" s="187"/>
      <c r="Y435" s="112"/>
      <c r="Z435" s="112"/>
      <c r="AA435" s="112"/>
      <c r="AB435" s="112"/>
      <c r="AC435" s="112"/>
      <c r="AD435" s="112"/>
      <c r="AE435" s="112"/>
    </row>
    <row r="436">
      <c r="A436" s="112"/>
      <c r="B436" s="112"/>
      <c r="C436" s="112"/>
      <c r="D436" s="236"/>
      <c r="E436" s="112"/>
      <c r="F436" s="187"/>
      <c r="G436" s="187"/>
      <c r="H436" s="187"/>
      <c r="I436" s="187"/>
      <c r="J436" s="187"/>
      <c r="K436" s="187"/>
      <c r="L436" s="187"/>
      <c r="M436" s="187"/>
      <c r="N436" s="187"/>
      <c r="O436" s="187"/>
      <c r="P436" s="187"/>
      <c r="Q436" s="187"/>
      <c r="R436" s="187"/>
      <c r="S436" s="187"/>
      <c r="T436" s="187"/>
      <c r="U436" s="187"/>
      <c r="V436" s="188"/>
      <c r="W436" s="189"/>
      <c r="X436" s="187"/>
      <c r="Y436" s="112"/>
      <c r="Z436" s="112"/>
      <c r="AA436" s="112"/>
      <c r="AB436" s="112"/>
      <c r="AC436" s="112"/>
      <c r="AD436" s="112"/>
      <c r="AE436" s="112"/>
    </row>
    <row r="437">
      <c r="A437" s="112"/>
      <c r="B437" s="112"/>
      <c r="C437" s="112"/>
      <c r="D437" s="236"/>
      <c r="E437" s="112"/>
      <c r="F437" s="187"/>
      <c r="G437" s="187"/>
      <c r="H437" s="187"/>
      <c r="I437" s="187"/>
      <c r="J437" s="187"/>
      <c r="K437" s="187"/>
      <c r="L437" s="187"/>
      <c r="M437" s="187"/>
      <c r="N437" s="187"/>
      <c r="O437" s="187"/>
      <c r="P437" s="187"/>
      <c r="Q437" s="187"/>
      <c r="R437" s="187"/>
      <c r="S437" s="187"/>
      <c r="T437" s="187"/>
      <c r="U437" s="187"/>
      <c r="V437" s="188"/>
      <c r="W437" s="189"/>
      <c r="X437" s="187"/>
      <c r="Y437" s="112"/>
      <c r="Z437" s="112"/>
      <c r="AA437" s="112"/>
      <c r="AB437" s="112"/>
      <c r="AC437" s="112"/>
      <c r="AD437" s="112"/>
      <c r="AE437" s="112"/>
    </row>
    <row r="438">
      <c r="A438" s="112"/>
      <c r="B438" s="112"/>
      <c r="C438" s="112"/>
      <c r="D438" s="236"/>
      <c r="E438" s="112"/>
      <c r="F438" s="187"/>
      <c r="G438" s="187"/>
      <c r="H438" s="187"/>
      <c r="I438" s="187"/>
      <c r="J438" s="187"/>
      <c r="K438" s="187"/>
      <c r="L438" s="187"/>
      <c r="M438" s="187"/>
      <c r="N438" s="187"/>
      <c r="O438" s="187"/>
      <c r="P438" s="187"/>
      <c r="Q438" s="187"/>
      <c r="R438" s="187"/>
      <c r="S438" s="187"/>
      <c r="T438" s="187"/>
      <c r="U438" s="187"/>
      <c r="V438" s="188"/>
      <c r="W438" s="189"/>
      <c r="X438" s="187"/>
      <c r="Y438" s="112"/>
      <c r="Z438" s="112"/>
      <c r="AA438" s="112"/>
      <c r="AB438" s="112"/>
      <c r="AC438" s="112"/>
      <c r="AD438" s="112"/>
      <c r="AE438" s="112"/>
    </row>
    <row r="439">
      <c r="A439" s="112"/>
      <c r="B439" s="112"/>
      <c r="C439" s="112"/>
      <c r="D439" s="236"/>
      <c r="E439" s="112"/>
      <c r="F439" s="187"/>
      <c r="G439" s="187"/>
      <c r="H439" s="187"/>
      <c r="I439" s="187"/>
      <c r="J439" s="187"/>
      <c r="K439" s="187"/>
      <c r="L439" s="187"/>
      <c r="M439" s="187"/>
      <c r="N439" s="187"/>
      <c r="O439" s="187"/>
      <c r="P439" s="187"/>
      <c r="Q439" s="187"/>
      <c r="R439" s="187"/>
      <c r="S439" s="187"/>
      <c r="T439" s="187"/>
      <c r="U439" s="187"/>
      <c r="V439" s="188"/>
      <c r="W439" s="189"/>
      <c r="X439" s="187"/>
      <c r="Y439" s="112"/>
      <c r="Z439" s="112"/>
      <c r="AA439" s="112"/>
      <c r="AB439" s="112"/>
      <c r="AC439" s="112"/>
      <c r="AD439" s="112"/>
      <c r="AE439" s="112"/>
    </row>
    <row r="440">
      <c r="A440" s="112"/>
      <c r="B440" s="112"/>
      <c r="C440" s="112"/>
      <c r="D440" s="236"/>
      <c r="E440" s="112"/>
      <c r="F440" s="187"/>
      <c r="G440" s="187"/>
      <c r="H440" s="187"/>
      <c r="I440" s="187"/>
      <c r="J440" s="187"/>
      <c r="K440" s="187"/>
      <c r="L440" s="187"/>
      <c r="M440" s="187"/>
      <c r="N440" s="187"/>
      <c r="O440" s="187"/>
      <c r="P440" s="187"/>
      <c r="Q440" s="187"/>
      <c r="R440" s="187"/>
      <c r="S440" s="187"/>
      <c r="T440" s="187"/>
      <c r="U440" s="187"/>
      <c r="V440" s="188"/>
      <c r="W440" s="189"/>
      <c r="X440" s="187"/>
      <c r="Y440" s="112"/>
      <c r="Z440" s="112"/>
      <c r="AA440" s="112"/>
      <c r="AB440" s="112"/>
      <c r="AC440" s="112"/>
      <c r="AD440" s="112"/>
      <c r="AE440" s="112"/>
    </row>
    <row r="441">
      <c r="A441" s="112"/>
      <c r="B441" s="112"/>
      <c r="C441" s="112"/>
      <c r="D441" s="236"/>
      <c r="E441" s="112"/>
      <c r="F441" s="187"/>
      <c r="G441" s="187"/>
      <c r="H441" s="187"/>
      <c r="I441" s="187"/>
      <c r="J441" s="187"/>
      <c r="K441" s="187"/>
      <c r="L441" s="187"/>
      <c r="M441" s="187"/>
      <c r="N441" s="187"/>
      <c r="O441" s="187"/>
      <c r="P441" s="187"/>
      <c r="Q441" s="187"/>
      <c r="R441" s="187"/>
      <c r="S441" s="187"/>
      <c r="T441" s="187"/>
      <c r="U441" s="187"/>
      <c r="V441" s="188"/>
      <c r="W441" s="189"/>
      <c r="X441" s="187"/>
      <c r="Y441" s="112"/>
      <c r="Z441" s="112"/>
      <c r="AA441" s="112"/>
      <c r="AB441" s="112"/>
      <c r="AC441" s="112"/>
      <c r="AD441" s="112"/>
      <c r="AE441" s="112"/>
    </row>
    <row r="442">
      <c r="A442" s="112"/>
      <c r="B442" s="112"/>
      <c r="C442" s="112"/>
      <c r="D442" s="236"/>
      <c r="E442" s="112"/>
      <c r="F442" s="187"/>
      <c r="G442" s="187"/>
      <c r="H442" s="187"/>
      <c r="I442" s="187"/>
      <c r="J442" s="187"/>
      <c r="K442" s="187"/>
      <c r="L442" s="187"/>
      <c r="M442" s="187"/>
      <c r="N442" s="187"/>
      <c r="O442" s="187"/>
      <c r="P442" s="187"/>
      <c r="Q442" s="187"/>
      <c r="R442" s="187"/>
      <c r="S442" s="187"/>
      <c r="T442" s="187"/>
      <c r="U442" s="187"/>
      <c r="V442" s="188"/>
      <c r="W442" s="189"/>
      <c r="X442" s="187"/>
      <c r="Y442" s="112"/>
      <c r="Z442" s="112"/>
      <c r="AA442" s="112"/>
      <c r="AB442" s="112"/>
      <c r="AC442" s="112"/>
      <c r="AD442" s="112"/>
      <c r="AE442" s="112"/>
    </row>
    <row r="443">
      <c r="A443" s="112"/>
      <c r="B443" s="112"/>
      <c r="C443" s="112"/>
      <c r="D443" s="236"/>
      <c r="E443" s="112"/>
      <c r="F443" s="187"/>
      <c r="G443" s="187"/>
      <c r="H443" s="187"/>
      <c r="I443" s="187"/>
      <c r="J443" s="187"/>
      <c r="K443" s="187"/>
      <c r="L443" s="187"/>
      <c r="M443" s="187"/>
      <c r="N443" s="187"/>
      <c r="O443" s="187"/>
      <c r="P443" s="187"/>
      <c r="Q443" s="187"/>
      <c r="R443" s="187"/>
      <c r="S443" s="187"/>
      <c r="T443" s="187"/>
      <c r="U443" s="187"/>
      <c r="V443" s="188"/>
      <c r="W443" s="189"/>
      <c r="X443" s="187"/>
      <c r="Y443" s="112"/>
      <c r="Z443" s="112"/>
      <c r="AA443" s="112"/>
      <c r="AB443" s="112"/>
      <c r="AC443" s="112"/>
      <c r="AD443" s="112"/>
      <c r="AE443" s="112"/>
    </row>
    <row r="444">
      <c r="A444" s="112"/>
      <c r="B444" s="112"/>
      <c r="C444" s="112"/>
      <c r="D444" s="236"/>
      <c r="E444" s="112"/>
      <c r="F444" s="187"/>
      <c r="G444" s="187"/>
      <c r="H444" s="187"/>
      <c r="I444" s="187"/>
      <c r="J444" s="187"/>
      <c r="K444" s="187"/>
      <c r="L444" s="187"/>
      <c r="M444" s="187"/>
      <c r="N444" s="187"/>
      <c r="O444" s="187"/>
      <c r="P444" s="187"/>
      <c r="Q444" s="187"/>
      <c r="R444" s="187"/>
      <c r="S444" s="187"/>
      <c r="T444" s="187"/>
      <c r="U444" s="187"/>
      <c r="V444" s="188"/>
      <c r="W444" s="189"/>
      <c r="X444" s="187"/>
      <c r="Y444" s="112"/>
      <c r="Z444" s="112"/>
      <c r="AA444" s="112"/>
      <c r="AB444" s="112"/>
      <c r="AC444" s="112"/>
      <c r="AD444" s="112"/>
      <c r="AE444" s="112"/>
    </row>
    <row r="445">
      <c r="A445" s="112"/>
      <c r="B445" s="112"/>
      <c r="C445" s="112"/>
      <c r="D445" s="236"/>
      <c r="E445" s="112"/>
      <c r="F445" s="187"/>
      <c r="G445" s="187"/>
      <c r="H445" s="187"/>
      <c r="I445" s="187"/>
      <c r="J445" s="187"/>
      <c r="K445" s="187"/>
      <c r="L445" s="187"/>
      <c r="M445" s="187"/>
      <c r="N445" s="187"/>
      <c r="O445" s="187"/>
      <c r="P445" s="187"/>
      <c r="Q445" s="187"/>
      <c r="R445" s="187"/>
      <c r="S445" s="187"/>
      <c r="T445" s="187"/>
      <c r="U445" s="187"/>
      <c r="V445" s="188"/>
      <c r="W445" s="189"/>
      <c r="X445" s="187"/>
      <c r="Y445" s="112"/>
      <c r="Z445" s="112"/>
      <c r="AA445" s="112"/>
      <c r="AB445" s="112"/>
      <c r="AC445" s="112"/>
      <c r="AD445" s="112"/>
      <c r="AE445" s="112"/>
    </row>
    <row r="446">
      <c r="A446" s="112"/>
      <c r="B446" s="112"/>
      <c r="C446" s="112"/>
      <c r="D446" s="236"/>
      <c r="E446" s="112"/>
      <c r="F446" s="187"/>
      <c r="G446" s="187"/>
      <c r="H446" s="187"/>
      <c r="I446" s="187"/>
      <c r="J446" s="187"/>
      <c r="K446" s="187"/>
      <c r="L446" s="187"/>
      <c r="M446" s="187"/>
      <c r="N446" s="187"/>
      <c r="O446" s="187"/>
      <c r="P446" s="187"/>
      <c r="Q446" s="187"/>
      <c r="R446" s="187"/>
      <c r="S446" s="187"/>
      <c r="T446" s="187"/>
      <c r="U446" s="187"/>
      <c r="V446" s="188"/>
      <c r="W446" s="189"/>
      <c r="X446" s="187"/>
      <c r="Y446" s="112"/>
      <c r="Z446" s="112"/>
      <c r="AA446" s="112"/>
      <c r="AB446" s="112"/>
      <c r="AC446" s="112"/>
      <c r="AD446" s="112"/>
      <c r="AE446" s="112"/>
    </row>
    <row r="447">
      <c r="A447" s="112"/>
      <c r="B447" s="112"/>
      <c r="C447" s="112"/>
      <c r="D447" s="236"/>
      <c r="E447" s="112"/>
      <c r="F447" s="187"/>
      <c r="G447" s="187"/>
      <c r="H447" s="187"/>
      <c r="I447" s="187"/>
      <c r="J447" s="187"/>
      <c r="K447" s="187"/>
      <c r="L447" s="187"/>
      <c r="M447" s="187"/>
      <c r="N447" s="187"/>
      <c r="O447" s="187"/>
      <c r="P447" s="187"/>
      <c r="Q447" s="187"/>
      <c r="R447" s="187"/>
      <c r="S447" s="187"/>
      <c r="T447" s="187"/>
      <c r="U447" s="187"/>
      <c r="V447" s="188"/>
      <c r="W447" s="189"/>
      <c r="X447" s="187"/>
      <c r="Y447" s="112"/>
      <c r="Z447" s="112"/>
      <c r="AA447" s="112"/>
      <c r="AB447" s="112"/>
      <c r="AC447" s="112"/>
      <c r="AD447" s="112"/>
      <c r="AE447" s="112"/>
    </row>
    <row r="448">
      <c r="A448" s="112"/>
      <c r="B448" s="112"/>
      <c r="C448" s="112"/>
      <c r="D448" s="236"/>
      <c r="E448" s="112"/>
      <c r="F448" s="187"/>
      <c r="G448" s="187"/>
      <c r="H448" s="187"/>
      <c r="I448" s="187"/>
      <c r="J448" s="187"/>
      <c r="K448" s="187"/>
      <c r="L448" s="187"/>
      <c r="M448" s="187"/>
      <c r="N448" s="187"/>
      <c r="O448" s="187"/>
      <c r="P448" s="187"/>
      <c r="Q448" s="187"/>
      <c r="R448" s="187"/>
      <c r="S448" s="187"/>
      <c r="T448" s="187"/>
      <c r="U448" s="187"/>
      <c r="V448" s="188"/>
      <c r="W448" s="189"/>
      <c r="X448" s="187"/>
      <c r="Y448" s="112"/>
      <c r="Z448" s="112"/>
      <c r="AA448" s="112"/>
      <c r="AB448" s="112"/>
      <c r="AC448" s="112"/>
      <c r="AD448" s="112"/>
      <c r="AE448" s="112"/>
    </row>
    <row r="449">
      <c r="A449" s="112"/>
      <c r="B449" s="112"/>
      <c r="C449" s="112"/>
      <c r="D449" s="236"/>
      <c r="E449" s="112"/>
      <c r="F449" s="187"/>
      <c r="G449" s="187"/>
      <c r="H449" s="187"/>
      <c r="I449" s="187"/>
      <c r="J449" s="187"/>
      <c r="K449" s="187"/>
      <c r="L449" s="187"/>
      <c r="M449" s="187"/>
      <c r="N449" s="187"/>
      <c r="O449" s="187"/>
      <c r="P449" s="187"/>
      <c r="Q449" s="187"/>
      <c r="R449" s="187"/>
      <c r="S449" s="187"/>
      <c r="T449" s="187"/>
      <c r="U449" s="187"/>
      <c r="V449" s="188"/>
      <c r="W449" s="189"/>
      <c r="X449" s="187"/>
      <c r="Y449" s="112"/>
      <c r="Z449" s="112"/>
      <c r="AA449" s="112"/>
      <c r="AB449" s="112"/>
      <c r="AC449" s="112"/>
      <c r="AD449" s="112"/>
      <c r="AE449" s="112"/>
    </row>
    <row r="450">
      <c r="A450" s="112"/>
      <c r="B450" s="112"/>
      <c r="C450" s="112"/>
      <c r="D450" s="236"/>
      <c r="E450" s="112"/>
      <c r="F450" s="187"/>
      <c r="G450" s="187"/>
      <c r="H450" s="187"/>
      <c r="I450" s="187"/>
      <c r="J450" s="187"/>
      <c r="K450" s="187"/>
      <c r="L450" s="187"/>
      <c r="M450" s="187"/>
      <c r="N450" s="187"/>
      <c r="O450" s="187"/>
      <c r="P450" s="187"/>
      <c r="Q450" s="187"/>
      <c r="R450" s="187"/>
      <c r="S450" s="187"/>
      <c r="T450" s="187"/>
      <c r="U450" s="187"/>
      <c r="V450" s="188"/>
      <c r="W450" s="189"/>
      <c r="X450" s="187"/>
      <c r="Y450" s="112"/>
      <c r="Z450" s="112"/>
      <c r="AA450" s="112"/>
      <c r="AB450" s="112"/>
      <c r="AC450" s="112"/>
      <c r="AD450" s="112"/>
      <c r="AE450" s="112"/>
    </row>
    <row r="451">
      <c r="A451" s="112"/>
      <c r="B451" s="112"/>
      <c r="C451" s="112"/>
      <c r="D451" s="236"/>
      <c r="E451" s="112"/>
      <c r="F451" s="187"/>
      <c r="G451" s="187"/>
      <c r="H451" s="187"/>
      <c r="I451" s="187"/>
      <c r="J451" s="187"/>
      <c r="K451" s="187"/>
      <c r="L451" s="187"/>
      <c r="M451" s="187"/>
      <c r="N451" s="187"/>
      <c r="O451" s="187"/>
      <c r="P451" s="187"/>
      <c r="Q451" s="187"/>
      <c r="R451" s="187"/>
      <c r="S451" s="187"/>
      <c r="T451" s="187"/>
      <c r="U451" s="187"/>
      <c r="V451" s="188"/>
      <c r="W451" s="189"/>
      <c r="X451" s="187"/>
      <c r="Y451" s="112"/>
      <c r="Z451" s="112"/>
      <c r="AA451" s="112"/>
      <c r="AB451" s="112"/>
      <c r="AC451" s="112"/>
      <c r="AD451" s="112"/>
      <c r="AE451" s="112"/>
    </row>
    <row r="452">
      <c r="A452" s="112"/>
      <c r="B452" s="112"/>
      <c r="C452" s="112"/>
      <c r="D452" s="236"/>
      <c r="E452" s="112"/>
      <c r="F452" s="187"/>
      <c r="G452" s="187"/>
      <c r="H452" s="187"/>
      <c r="I452" s="187"/>
      <c r="J452" s="187"/>
      <c r="K452" s="187"/>
      <c r="L452" s="187"/>
      <c r="M452" s="187"/>
      <c r="N452" s="187"/>
      <c r="O452" s="187"/>
      <c r="P452" s="187"/>
      <c r="Q452" s="187"/>
      <c r="R452" s="187"/>
      <c r="S452" s="187"/>
      <c r="T452" s="187"/>
      <c r="U452" s="187"/>
      <c r="V452" s="188"/>
      <c r="W452" s="189"/>
      <c r="X452" s="187"/>
      <c r="Y452" s="112"/>
      <c r="Z452" s="112"/>
      <c r="AA452" s="112"/>
      <c r="AB452" s="112"/>
      <c r="AC452" s="112"/>
      <c r="AD452" s="112"/>
      <c r="AE452" s="112"/>
    </row>
    <row r="453">
      <c r="A453" s="112"/>
      <c r="B453" s="112"/>
      <c r="C453" s="112"/>
      <c r="D453" s="236"/>
      <c r="E453" s="112"/>
      <c r="F453" s="187"/>
      <c r="G453" s="187"/>
      <c r="H453" s="187"/>
      <c r="I453" s="187"/>
      <c r="J453" s="187"/>
      <c r="K453" s="187"/>
      <c r="L453" s="187"/>
      <c r="M453" s="187"/>
      <c r="N453" s="187"/>
      <c r="O453" s="187"/>
      <c r="P453" s="187"/>
      <c r="Q453" s="187"/>
      <c r="R453" s="187"/>
      <c r="S453" s="187"/>
      <c r="T453" s="187"/>
      <c r="U453" s="187"/>
      <c r="V453" s="188"/>
      <c r="W453" s="189"/>
      <c r="X453" s="187"/>
      <c r="Y453" s="112"/>
      <c r="Z453" s="112"/>
      <c r="AA453" s="112"/>
      <c r="AB453" s="112"/>
      <c r="AC453" s="112"/>
      <c r="AD453" s="112"/>
      <c r="AE453" s="112"/>
    </row>
    <row r="454">
      <c r="A454" s="112"/>
      <c r="B454" s="112"/>
      <c r="C454" s="112"/>
      <c r="D454" s="236"/>
      <c r="E454" s="112"/>
      <c r="F454" s="187"/>
      <c r="G454" s="187"/>
      <c r="H454" s="187"/>
      <c r="I454" s="187"/>
      <c r="J454" s="187"/>
      <c r="K454" s="187"/>
      <c r="L454" s="187"/>
      <c r="M454" s="187"/>
      <c r="N454" s="187"/>
      <c r="O454" s="187"/>
      <c r="P454" s="187"/>
      <c r="Q454" s="187"/>
      <c r="R454" s="187"/>
      <c r="S454" s="187"/>
      <c r="T454" s="187"/>
      <c r="U454" s="187"/>
      <c r="V454" s="188"/>
      <c r="W454" s="189"/>
      <c r="X454" s="187"/>
      <c r="Y454" s="112"/>
      <c r="Z454" s="112"/>
      <c r="AA454" s="112"/>
      <c r="AB454" s="112"/>
      <c r="AC454" s="112"/>
      <c r="AD454" s="112"/>
      <c r="AE454" s="112"/>
    </row>
    <row r="455">
      <c r="A455" s="112"/>
      <c r="B455" s="112"/>
      <c r="C455" s="112"/>
      <c r="D455" s="236"/>
      <c r="E455" s="112"/>
      <c r="F455" s="187"/>
      <c r="G455" s="187"/>
      <c r="H455" s="187"/>
      <c r="I455" s="187"/>
      <c r="J455" s="187"/>
      <c r="K455" s="187"/>
      <c r="L455" s="187"/>
      <c r="M455" s="187"/>
      <c r="N455" s="187"/>
      <c r="O455" s="187"/>
      <c r="P455" s="187"/>
      <c r="Q455" s="187"/>
      <c r="R455" s="187"/>
      <c r="S455" s="187"/>
      <c r="T455" s="187"/>
      <c r="U455" s="187"/>
      <c r="V455" s="188"/>
      <c r="W455" s="189"/>
      <c r="X455" s="187"/>
      <c r="Y455" s="112"/>
      <c r="Z455" s="112"/>
      <c r="AA455" s="112"/>
      <c r="AB455" s="112"/>
      <c r="AC455" s="112"/>
      <c r="AD455" s="112"/>
      <c r="AE455" s="112"/>
    </row>
    <row r="456">
      <c r="A456" s="112"/>
      <c r="B456" s="112"/>
      <c r="C456" s="112"/>
      <c r="D456" s="236"/>
      <c r="E456" s="112"/>
      <c r="F456" s="187"/>
      <c r="G456" s="187"/>
      <c r="H456" s="187"/>
      <c r="I456" s="187"/>
      <c r="J456" s="187"/>
      <c r="K456" s="187"/>
      <c r="L456" s="187"/>
      <c r="M456" s="187"/>
      <c r="N456" s="187"/>
      <c r="O456" s="187"/>
      <c r="P456" s="187"/>
      <c r="Q456" s="187"/>
      <c r="R456" s="187"/>
      <c r="S456" s="187"/>
      <c r="T456" s="187"/>
      <c r="U456" s="187"/>
      <c r="V456" s="188"/>
      <c r="W456" s="189"/>
      <c r="X456" s="187"/>
      <c r="Y456" s="112"/>
      <c r="Z456" s="112"/>
      <c r="AA456" s="112"/>
      <c r="AB456" s="112"/>
      <c r="AC456" s="112"/>
      <c r="AD456" s="112"/>
      <c r="AE456" s="112"/>
    </row>
    <row r="457">
      <c r="A457" s="112"/>
      <c r="B457" s="112"/>
      <c r="C457" s="112"/>
      <c r="D457" s="236"/>
      <c r="E457" s="112"/>
      <c r="F457" s="187"/>
      <c r="G457" s="187"/>
      <c r="H457" s="187"/>
      <c r="I457" s="187"/>
      <c r="J457" s="187"/>
      <c r="K457" s="187"/>
      <c r="L457" s="187"/>
      <c r="M457" s="187"/>
      <c r="N457" s="187"/>
      <c r="O457" s="187"/>
      <c r="P457" s="187"/>
      <c r="Q457" s="187"/>
      <c r="R457" s="187"/>
      <c r="S457" s="187"/>
      <c r="T457" s="187"/>
      <c r="U457" s="187"/>
      <c r="V457" s="188"/>
      <c r="W457" s="189"/>
      <c r="X457" s="187"/>
      <c r="Y457" s="112"/>
      <c r="Z457" s="112"/>
      <c r="AA457" s="112"/>
      <c r="AB457" s="112"/>
      <c r="AC457" s="112"/>
      <c r="AD457" s="112"/>
      <c r="AE457" s="112"/>
    </row>
  </sheetData>
  <conditionalFormatting sqref="E1:E457">
    <cfRule type="beginsWith" dxfId="3" priority="1" operator="beginsWith" text="W">
      <formula>LEFT((E1),LEN("W"))=("W")</formula>
    </cfRule>
  </conditionalFormatting>
  <conditionalFormatting sqref="E1:E457">
    <cfRule type="beginsWith" dxfId="4" priority="2" operator="beginsWith" text="d">
      <formula>LEFT((E1),LEN("d"))=("d")</formula>
    </cfRule>
  </conditionalFormatting>
  <conditionalFormatting sqref="B1:B457">
    <cfRule type="endsWith" dxfId="0" priority="3" operator="endsWith" text="0">
      <formula>RIGHT((B1),LEN("0"))=("0")</formula>
    </cfRule>
  </conditionalFormatting>
  <conditionalFormatting sqref="B1:B457">
    <cfRule type="endsWith" dxfId="5" priority="4" operator="endsWith" text="1">
      <formula>RIGHT((B1),LEN("1"))=("1")</formula>
    </cfRule>
  </conditionalFormatting>
  <conditionalFormatting sqref="B1:B457">
    <cfRule type="endsWith" dxfId="6" priority="5" operator="endsWith" text="2">
      <formula>RIGHT((B1),LEN("2"))=("2")</formula>
    </cfRule>
  </conditionalFormatting>
  <conditionalFormatting sqref="B1:B457">
    <cfRule type="endsWith" dxfId="7" priority="6" operator="endsWith" text="3">
      <formula>RIGHT((B1),LEN("3"))=("3")</formula>
    </cfRule>
  </conditionalFormatting>
  <conditionalFormatting sqref="B1:B457">
    <cfRule type="endsWith" dxfId="8" priority="7" operator="endsWith" text="4">
      <formula>RIGHT((B1),LEN("4"))=("4")</formula>
    </cfRule>
  </conditionalFormatting>
  <conditionalFormatting sqref="B1:B457">
    <cfRule type="endsWith" dxfId="9" priority="8" operator="endsWith" text="5">
      <formula>RIGHT((B1),LEN("5"))=("5")</formula>
    </cfRule>
  </conditionalFormatting>
  <conditionalFormatting sqref="B1:B457">
    <cfRule type="endsWith" dxfId="10" priority="9" operator="endsWith" text="6">
      <formula>RIGHT((B1),LEN("6"))=("6")</formula>
    </cfRule>
  </conditionalFormatting>
  <conditionalFormatting sqref="B1:B457">
    <cfRule type="endsWith" dxfId="11" priority="10" operator="endsWith" text="7">
      <formula>RIGHT((B1),LEN("7"))=("7")</formula>
    </cfRule>
  </conditionalFormatting>
  <conditionalFormatting sqref="B1:B457">
    <cfRule type="endsWith" dxfId="12" priority="11" operator="endsWith" text="8">
      <formula>RIGHT((B1),LEN("8"))=("8")</formula>
    </cfRule>
  </conditionalFormatting>
  <conditionalFormatting sqref="B1:B457">
    <cfRule type="endsWith" dxfId="13" priority="12" operator="endsWith" text="9">
      <formula>RIGHT((B1),LEN("9"))=("9")</formula>
    </cfRule>
  </conditionalFormatting>
  <conditionalFormatting sqref="Z1:Z457">
    <cfRule type="colorScale" priority="13">
      <colorScale>
        <cfvo type="min"/>
        <cfvo type="percentile" val="50"/>
        <cfvo type="max"/>
        <color rgb="FFF4CCCC"/>
        <color rgb="FFFFFFFF"/>
        <color rgb="FFB6D7A8"/>
      </colorScale>
    </cfRule>
  </conditionalFormatting>
  <conditionalFormatting sqref="A9:AE9">
    <cfRule type="containsText" dxfId="5" priority="14" operator="containsText" text="yes">
      <formula>NOT(ISERROR(SEARCH(("yes"),(A9))))</formula>
    </cfRule>
  </conditionalFormatting>
  <conditionalFormatting sqref="J1:J457">
    <cfRule type="colorScale" priority="15">
      <colorScale>
        <cfvo type="min"/>
        <cfvo type="max"/>
        <color rgb="FFFFFFFF"/>
        <color rgb="FF38761D"/>
      </colorScale>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9.38"/>
    <col customWidth="1" min="3" max="3" width="11.88"/>
    <col customWidth="1" min="4" max="4" width="15.75"/>
    <col customWidth="1" min="5" max="5" width="10.5"/>
    <col customWidth="1" min="6" max="6" width="9.38"/>
    <col customWidth="1" min="7" max="7" width="12.0"/>
    <col customWidth="1" min="8" max="8" width="8.88"/>
    <col customWidth="1" min="9" max="9" width="15.63"/>
    <col customWidth="1" min="10" max="10" width="100.25"/>
  </cols>
  <sheetData>
    <row r="1">
      <c r="A1" s="238" t="s">
        <v>716</v>
      </c>
      <c r="B1" s="238" t="s">
        <v>0</v>
      </c>
      <c r="C1" s="238" t="s">
        <v>1</v>
      </c>
      <c r="D1" s="238" t="s">
        <v>717</v>
      </c>
      <c r="E1" s="238" t="s">
        <v>718</v>
      </c>
      <c r="F1" s="238" t="s">
        <v>719</v>
      </c>
      <c r="G1" s="238" t="s">
        <v>720</v>
      </c>
      <c r="H1" s="238" t="s">
        <v>721</v>
      </c>
      <c r="I1" s="238" t="s">
        <v>18</v>
      </c>
      <c r="J1" s="239" t="s">
        <v>346</v>
      </c>
      <c r="K1" s="240"/>
      <c r="L1" s="240"/>
      <c r="M1" s="240"/>
    </row>
    <row r="2">
      <c r="A2" s="241" t="s">
        <v>462</v>
      </c>
      <c r="B2" s="241">
        <v>22913.0</v>
      </c>
      <c r="C2" s="241" t="s">
        <v>220</v>
      </c>
      <c r="D2" s="241" t="s">
        <v>722</v>
      </c>
      <c r="E2" s="242" t="s">
        <v>722</v>
      </c>
      <c r="F2" s="241" t="s">
        <v>722</v>
      </c>
      <c r="G2" s="241" t="s">
        <v>722</v>
      </c>
      <c r="H2" s="241" t="s">
        <v>722</v>
      </c>
      <c r="I2" s="243" t="str">
        <f t="array" ref="I2:I425">If(G2:G425="NA","",(G2:G425*1000)+E2:E425)</f>
        <v/>
      </c>
      <c r="J2" s="244" t="s">
        <v>723</v>
      </c>
      <c r="K2" s="112"/>
      <c r="L2" s="112"/>
      <c r="M2" s="112"/>
    </row>
    <row r="3">
      <c r="A3" s="241" t="s">
        <v>463</v>
      </c>
      <c r="B3" s="241">
        <v>22913.0</v>
      </c>
      <c r="C3" s="241" t="s">
        <v>220</v>
      </c>
      <c r="D3" s="241" t="s">
        <v>724</v>
      </c>
      <c r="E3" s="242">
        <v>14.38</v>
      </c>
      <c r="F3" s="241" t="s">
        <v>724</v>
      </c>
      <c r="G3" s="241">
        <v>3.09</v>
      </c>
      <c r="H3" s="241">
        <v>20.0</v>
      </c>
      <c r="I3" s="243">
        <v>3104.38</v>
      </c>
      <c r="J3" s="245"/>
      <c r="K3" s="112"/>
      <c r="L3" s="112"/>
      <c r="M3" s="112"/>
    </row>
    <row r="4">
      <c r="A4" s="241" t="s">
        <v>464</v>
      </c>
      <c r="B4" s="241">
        <v>22913.0</v>
      </c>
      <c r="C4" s="241" t="s">
        <v>220</v>
      </c>
      <c r="D4" s="241" t="s">
        <v>724</v>
      </c>
      <c r="E4" s="242">
        <v>10.97</v>
      </c>
      <c r="F4" s="246"/>
      <c r="G4" s="241">
        <v>1.03</v>
      </c>
      <c r="H4" s="241">
        <v>4.0</v>
      </c>
      <c r="I4" s="243">
        <v>1040.97</v>
      </c>
      <c r="J4" s="245"/>
      <c r="K4" s="112"/>
      <c r="L4" s="112"/>
      <c r="M4" s="112"/>
    </row>
    <row r="5">
      <c r="A5" s="241" t="s">
        <v>465</v>
      </c>
      <c r="B5" s="241">
        <v>22913.0</v>
      </c>
      <c r="C5" s="241" t="s">
        <v>220</v>
      </c>
      <c r="D5" s="241" t="s">
        <v>724</v>
      </c>
      <c r="E5" s="242">
        <v>10.36</v>
      </c>
      <c r="F5" s="241" t="s">
        <v>724</v>
      </c>
      <c r="G5" s="241">
        <v>1.56</v>
      </c>
      <c r="H5" s="241">
        <v>6.0</v>
      </c>
      <c r="I5" s="243">
        <v>1570.36</v>
      </c>
      <c r="J5" s="244" t="s">
        <v>725</v>
      </c>
      <c r="K5" s="112"/>
      <c r="L5" s="112"/>
      <c r="M5" s="112"/>
    </row>
    <row r="6">
      <c r="A6" s="241" t="s">
        <v>466</v>
      </c>
      <c r="B6" s="241">
        <v>22913.0</v>
      </c>
      <c r="C6" s="241" t="s">
        <v>220</v>
      </c>
      <c r="D6" s="241" t="s">
        <v>724</v>
      </c>
      <c r="E6" s="242">
        <v>7.54</v>
      </c>
      <c r="F6" s="241" t="s">
        <v>724</v>
      </c>
      <c r="G6" s="241" t="s">
        <v>722</v>
      </c>
      <c r="H6" s="241" t="s">
        <v>722</v>
      </c>
      <c r="I6" s="243" t="s">
        <v>31</v>
      </c>
      <c r="J6" s="245"/>
      <c r="K6" s="112"/>
      <c r="L6" s="112"/>
      <c r="M6" s="112"/>
    </row>
    <row r="7">
      <c r="A7" s="241" t="s">
        <v>458</v>
      </c>
      <c r="B7" s="241">
        <v>22913.0</v>
      </c>
      <c r="C7" s="241" t="s">
        <v>211</v>
      </c>
      <c r="D7" s="241" t="s">
        <v>724</v>
      </c>
      <c r="E7" s="242">
        <v>8.92</v>
      </c>
      <c r="F7" s="241" t="s">
        <v>724</v>
      </c>
      <c r="G7" s="241">
        <v>1.29</v>
      </c>
      <c r="H7" s="241">
        <v>11.0</v>
      </c>
      <c r="I7" s="243">
        <v>1298.92</v>
      </c>
      <c r="J7" s="245"/>
      <c r="K7" s="112"/>
      <c r="L7" s="112"/>
      <c r="M7" s="112"/>
    </row>
    <row r="8">
      <c r="A8" s="241" t="s">
        <v>459</v>
      </c>
      <c r="B8" s="241">
        <v>22913.0</v>
      </c>
      <c r="C8" s="241" t="s">
        <v>211</v>
      </c>
      <c r="D8" s="241" t="s">
        <v>724</v>
      </c>
      <c r="E8" s="242">
        <v>5.79</v>
      </c>
      <c r="F8" s="241" t="s">
        <v>724</v>
      </c>
      <c r="G8" s="241">
        <v>1.38</v>
      </c>
      <c r="H8" s="241">
        <v>3.0</v>
      </c>
      <c r="I8" s="243">
        <v>1385.79</v>
      </c>
      <c r="J8" s="244" t="s">
        <v>726</v>
      </c>
      <c r="K8" s="112"/>
      <c r="L8" s="112"/>
      <c r="M8" s="112"/>
    </row>
    <row r="9">
      <c r="A9" s="241" t="s">
        <v>460</v>
      </c>
      <c r="B9" s="241">
        <v>22913.0</v>
      </c>
      <c r="C9" s="241" t="s">
        <v>211</v>
      </c>
      <c r="D9" s="241" t="s">
        <v>724</v>
      </c>
      <c r="E9" s="242">
        <v>9.21</v>
      </c>
      <c r="F9" s="241" t="s">
        <v>724</v>
      </c>
      <c r="G9" s="241">
        <v>0.87</v>
      </c>
      <c r="H9" s="241">
        <v>3.0</v>
      </c>
      <c r="I9" s="243">
        <v>879.21</v>
      </c>
      <c r="J9" s="245"/>
      <c r="K9" s="112"/>
      <c r="L9" s="112"/>
      <c r="M9" s="112"/>
    </row>
    <row r="10">
      <c r="A10" s="241" t="s">
        <v>456</v>
      </c>
      <c r="B10" s="241">
        <v>22913.0</v>
      </c>
      <c r="C10" s="241" t="s">
        <v>211</v>
      </c>
      <c r="D10" s="241" t="s">
        <v>724</v>
      </c>
      <c r="E10" s="242">
        <v>7.49</v>
      </c>
      <c r="F10" s="241" t="s">
        <v>724</v>
      </c>
      <c r="G10" s="241">
        <v>0.52</v>
      </c>
      <c r="H10" s="241">
        <v>3.0</v>
      </c>
      <c r="I10" s="243">
        <v>527.49</v>
      </c>
      <c r="J10" s="245"/>
      <c r="K10" s="112"/>
      <c r="L10" s="112"/>
      <c r="M10" s="112"/>
    </row>
    <row r="11">
      <c r="A11" s="241" t="s">
        <v>461</v>
      </c>
      <c r="B11" s="241">
        <v>22913.0</v>
      </c>
      <c r="C11" s="241" t="s">
        <v>211</v>
      </c>
      <c r="D11" s="241" t="s">
        <v>724</v>
      </c>
      <c r="E11" s="242">
        <v>7.27</v>
      </c>
      <c r="F11" s="241" t="s">
        <v>724</v>
      </c>
      <c r="G11" s="241">
        <v>1.38</v>
      </c>
      <c r="H11" s="241">
        <v>7.0</v>
      </c>
      <c r="I11" s="243">
        <v>1387.27</v>
      </c>
      <c r="J11" s="245"/>
      <c r="K11" s="112"/>
      <c r="L11" s="112"/>
      <c r="M11" s="112"/>
    </row>
    <row r="12">
      <c r="A12" s="241" t="s">
        <v>712</v>
      </c>
      <c r="B12" s="241">
        <v>92270.0</v>
      </c>
      <c r="C12" s="241" t="s">
        <v>220</v>
      </c>
      <c r="D12" s="241" t="s">
        <v>724</v>
      </c>
      <c r="E12" s="242">
        <v>14.42</v>
      </c>
      <c r="F12" s="241" t="s">
        <v>724</v>
      </c>
      <c r="G12" s="241">
        <v>1.57</v>
      </c>
      <c r="H12" s="241">
        <v>4.0</v>
      </c>
      <c r="I12" s="243">
        <v>1584.42</v>
      </c>
      <c r="J12" s="245"/>
      <c r="K12" s="112"/>
      <c r="L12" s="112"/>
      <c r="M12" s="112"/>
    </row>
    <row r="13">
      <c r="A13" s="247" t="s">
        <v>713</v>
      </c>
      <c r="B13" s="247">
        <v>92270.0</v>
      </c>
      <c r="C13" s="247" t="s">
        <v>220</v>
      </c>
      <c r="D13" s="247" t="s">
        <v>724</v>
      </c>
      <c r="E13" s="248">
        <v>6.24</v>
      </c>
      <c r="F13" s="241" t="s">
        <v>724</v>
      </c>
      <c r="G13" s="247">
        <v>1.19</v>
      </c>
      <c r="H13" s="247">
        <v>12.0</v>
      </c>
      <c r="I13" s="243">
        <v>1196.24</v>
      </c>
      <c r="J13" s="249"/>
      <c r="K13" s="112"/>
      <c r="L13" s="112"/>
      <c r="M13" s="112"/>
    </row>
    <row r="14">
      <c r="A14" s="241" t="s">
        <v>711</v>
      </c>
      <c r="B14" s="241">
        <v>92270.0</v>
      </c>
      <c r="C14" s="241" t="s">
        <v>220</v>
      </c>
      <c r="D14" s="241" t="s">
        <v>724</v>
      </c>
      <c r="E14" s="242">
        <v>11.18</v>
      </c>
      <c r="F14" s="241" t="s">
        <v>724</v>
      </c>
      <c r="G14" s="241">
        <v>0.48</v>
      </c>
      <c r="H14" s="241">
        <v>1.0</v>
      </c>
      <c r="I14" s="243">
        <v>491.18</v>
      </c>
      <c r="J14" s="245"/>
      <c r="K14" s="112"/>
      <c r="L14" s="112"/>
      <c r="M14" s="112"/>
    </row>
    <row r="15">
      <c r="A15" s="241" t="s">
        <v>714</v>
      </c>
      <c r="B15" s="241">
        <v>92270.0</v>
      </c>
      <c r="C15" s="241" t="s">
        <v>220</v>
      </c>
      <c r="D15" s="241" t="s">
        <v>724</v>
      </c>
      <c r="E15" s="242">
        <v>9.2</v>
      </c>
      <c r="F15" s="241" t="s">
        <v>724</v>
      </c>
      <c r="G15" s="241">
        <v>0.9</v>
      </c>
      <c r="H15" s="241">
        <v>4.0</v>
      </c>
      <c r="I15" s="243">
        <v>909.2</v>
      </c>
      <c r="J15" s="245"/>
      <c r="K15" s="112"/>
      <c r="L15" s="112"/>
      <c r="M15" s="112"/>
    </row>
    <row r="16">
      <c r="A16" s="241" t="s">
        <v>715</v>
      </c>
      <c r="B16" s="241">
        <v>92270.0</v>
      </c>
      <c r="C16" s="241" t="s">
        <v>220</v>
      </c>
      <c r="D16" s="241" t="s">
        <v>724</v>
      </c>
      <c r="E16" s="242">
        <v>3.8</v>
      </c>
      <c r="F16" s="241" t="s">
        <v>724</v>
      </c>
      <c r="G16" s="241">
        <v>1.22</v>
      </c>
      <c r="H16" s="241">
        <v>7.0</v>
      </c>
      <c r="I16" s="243">
        <v>1223.8</v>
      </c>
      <c r="J16" s="245"/>
      <c r="K16" s="112"/>
      <c r="L16" s="112"/>
      <c r="M16" s="112"/>
    </row>
    <row r="17">
      <c r="A17" s="241" t="s">
        <v>706</v>
      </c>
      <c r="B17" s="241">
        <v>92270.0</v>
      </c>
      <c r="C17" s="241" t="s">
        <v>211</v>
      </c>
      <c r="D17" s="241" t="s">
        <v>724</v>
      </c>
      <c r="E17" s="242">
        <v>8.69</v>
      </c>
      <c r="F17" s="241" t="s">
        <v>724</v>
      </c>
      <c r="G17" s="241">
        <v>0.76</v>
      </c>
      <c r="H17" s="241">
        <v>3.0</v>
      </c>
      <c r="I17" s="243">
        <v>768.69</v>
      </c>
      <c r="J17" s="245"/>
      <c r="K17" s="112"/>
      <c r="L17" s="112"/>
      <c r="M17" s="112"/>
    </row>
    <row r="18">
      <c r="A18" s="241" t="s">
        <v>707</v>
      </c>
      <c r="B18" s="241">
        <v>92270.0</v>
      </c>
      <c r="C18" s="241" t="s">
        <v>211</v>
      </c>
      <c r="D18" s="241" t="s">
        <v>724</v>
      </c>
      <c r="E18" s="242">
        <v>5.73</v>
      </c>
      <c r="F18" s="241" t="s">
        <v>724</v>
      </c>
      <c r="G18" s="241">
        <v>1.0</v>
      </c>
      <c r="H18" s="241">
        <v>7.0</v>
      </c>
      <c r="I18" s="243">
        <v>1005.73</v>
      </c>
      <c r="J18" s="245"/>
      <c r="K18" s="112"/>
      <c r="L18" s="112"/>
      <c r="M18" s="112"/>
    </row>
    <row r="19">
      <c r="A19" s="241" t="s">
        <v>708</v>
      </c>
      <c r="B19" s="241">
        <v>92270.0</v>
      </c>
      <c r="C19" s="241" t="s">
        <v>211</v>
      </c>
      <c r="D19" s="241" t="s">
        <v>724</v>
      </c>
      <c r="E19" s="242">
        <v>4.57</v>
      </c>
      <c r="F19" s="241" t="s">
        <v>724</v>
      </c>
      <c r="G19" s="241">
        <v>0.43</v>
      </c>
      <c r="H19" s="241">
        <v>2.0</v>
      </c>
      <c r="I19" s="243">
        <v>434.57</v>
      </c>
      <c r="J19" s="245"/>
      <c r="K19" s="112"/>
      <c r="L19" s="112"/>
      <c r="M19" s="112"/>
    </row>
    <row r="20">
      <c r="A20" s="241" t="s">
        <v>709</v>
      </c>
      <c r="B20" s="241">
        <v>92270.0</v>
      </c>
      <c r="C20" s="241" t="s">
        <v>211</v>
      </c>
      <c r="D20" s="241" t="s">
        <v>724</v>
      </c>
      <c r="E20" s="242">
        <v>8.89</v>
      </c>
      <c r="F20" s="241" t="s">
        <v>724</v>
      </c>
      <c r="G20" s="241">
        <v>2.05</v>
      </c>
      <c r="H20" s="241">
        <v>0.0</v>
      </c>
      <c r="I20" s="243">
        <v>2058.89</v>
      </c>
      <c r="J20" s="245"/>
      <c r="K20" s="112"/>
      <c r="L20" s="112"/>
      <c r="M20" s="112"/>
    </row>
    <row r="21">
      <c r="A21" s="241" t="s">
        <v>710</v>
      </c>
      <c r="B21" s="241">
        <v>92270.0</v>
      </c>
      <c r="C21" s="241" t="s">
        <v>211</v>
      </c>
      <c r="D21" s="241" t="s">
        <v>724</v>
      </c>
      <c r="E21" s="242">
        <v>7.24</v>
      </c>
      <c r="F21" s="241" t="s">
        <v>724</v>
      </c>
      <c r="G21" s="241">
        <v>1.19</v>
      </c>
      <c r="H21" s="241">
        <v>5.0</v>
      </c>
      <c r="I21" s="243">
        <v>1197.24</v>
      </c>
      <c r="J21" s="245"/>
      <c r="K21" s="112"/>
      <c r="L21" s="112"/>
      <c r="M21" s="112"/>
    </row>
    <row r="22">
      <c r="A22" s="241" t="s">
        <v>356</v>
      </c>
      <c r="B22" s="241">
        <v>152961.0</v>
      </c>
      <c r="C22" s="241" t="s">
        <v>220</v>
      </c>
      <c r="D22" s="241" t="s">
        <v>724</v>
      </c>
      <c r="E22" s="242">
        <v>9.49</v>
      </c>
      <c r="F22" s="241" t="s">
        <v>724</v>
      </c>
      <c r="G22" s="241">
        <v>1.94</v>
      </c>
      <c r="H22" s="241">
        <v>0.0</v>
      </c>
      <c r="I22" s="243">
        <v>1949.49</v>
      </c>
      <c r="J22" s="244" t="s">
        <v>727</v>
      </c>
      <c r="K22" s="112"/>
      <c r="L22" s="112"/>
      <c r="M22" s="112"/>
    </row>
    <row r="23">
      <c r="A23" s="241" t="s">
        <v>357</v>
      </c>
      <c r="B23" s="241">
        <v>152961.0</v>
      </c>
      <c r="C23" s="241" t="s">
        <v>220</v>
      </c>
      <c r="D23" s="241" t="s">
        <v>724</v>
      </c>
      <c r="E23" s="242">
        <v>10.65</v>
      </c>
      <c r="F23" s="241" t="s">
        <v>724</v>
      </c>
      <c r="G23" s="241">
        <v>1.4</v>
      </c>
      <c r="H23" s="241">
        <v>0.0</v>
      </c>
      <c r="I23" s="243">
        <v>1410.65</v>
      </c>
      <c r="J23" s="245"/>
      <c r="K23" s="112"/>
      <c r="L23" s="112"/>
      <c r="M23" s="112"/>
    </row>
    <row r="24">
      <c r="A24" s="241" t="s">
        <v>354</v>
      </c>
      <c r="B24" s="241">
        <v>152961.0</v>
      </c>
      <c r="C24" s="241" t="s">
        <v>220</v>
      </c>
      <c r="D24" s="241" t="s">
        <v>724</v>
      </c>
      <c r="E24" s="242">
        <v>9.4</v>
      </c>
      <c r="F24" s="241" t="s">
        <v>724</v>
      </c>
      <c r="G24" s="241">
        <v>2.36</v>
      </c>
      <c r="H24" s="241">
        <v>0.0</v>
      </c>
      <c r="I24" s="243">
        <v>2369.4</v>
      </c>
      <c r="J24" s="245"/>
      <c r="K24" s="112"/>
      <c r="L24" s="112"/>
      <c r="M24" s="112"/>
    </row>
    <row r="25">
      <c r="A25" s="241" t="s">
        <v>358</v>
      </c>
      <c r="B25" s="241">
        <v>152961.0</v>
      </c>
      <c r="C25" s="241" t="s">
        <v>220</v>
      </c>
      <c r="D25" s="241" t="s">
        <v>724</v>
      </c>
      <c r="E25" s="242">
        <v>10.36</v>
      </c>
      <c r="F25" s="241" t="s">
        <v>724</v>
      </c>
      <c r="G25" s="241">
        <v>1.79</v>
      </c>
      <c r="H25" s="241">
        <v>0.0</v>
      </c>
      <c r="I25" s="243">
        <v>1800.36</v>
      </c>
      <c r="J25" s="245"/>
      <c r="K25" s="112"/>
      <c r="L25" s="112"/>
      <c r="M25" s="112"/>
    </row>
    <row r="26">
      <c r="A26" s="241" t="s">
        <v>359</v>
      </c>
      <c r="B26" s="241">
        <v>152961.0</v>
      </c>
      <c r="C26" s="241" t="s">
        <v>220</v>
      </c>
      <c r="D26" s="241" t="s">
        <v>724</v>
      </c>
      <c r="E26" s="242">
        <v>9.28</v>
      </c>
      <c r="F26" s="241" t="s">
        <v>724</v>
      </c>
      <c r="G26" s="241">
        <v>1.5</v>
      </c>
      <c r="H26" s="241">
        <v>0.0</v>
      </c>
      <c r="I26" s="243">
        <v>1509.28</v>
      </c>
      <c r="J26" s="245"/>
      <c r="K26" s="112"/>
      <c r="L26" s="112"/>
      <c r="M26" s="112"/>
    </row>
    <row r="27">
      <c r="A27" s="241" t="s">
        <v>349</v>
      </c>
      <c r="B27" s="241">
        <v>152961.0</v>
      </c>
      <c r="C27" s="241" t="s">
        <v>211</v>
      </c>
      <c r="D27" s="241" t="s">
        <v>724</v>
      </c>
      <c r="E27" s="242">
        <v>12.98</v>
      </c>
      <c r="F27" s="241" t="s">
        <v>724</v>
      </c>
      <c r="G27" s="241">
        <v>1.58</v>
      </c>
      <c r="H27" s="241">
        <v>0.0</v>
      </c>
      <c r="I27" s="243">
        <v>1592.98</v>
      </c>
      <c r="J27" s="245"/>
      <c r="K27" s="112"/>
      <c r="L27" s="112"/>
      <c r="M27" s="112"/>
    </row>
    <row r="28">
      <c r="A28" s="241" t="s">
        <v>350</v>
      </c>
      <c r="B28" s="241">
        <v>152961.0</v>
      </c>
      <c r="C28" s="241" t="s">
        <v>211</v>
      </c>
      <c r="D28" s="241" t="s">
        <v>722</v>
      </c>
      <c r="E28" s="242" t="s">
        <v>722</v>
      </c>
      <c r="F28" s="241" t="s">
        <v>722</v>
      </c>
      <c r="G28" s="241" t="s">
        <v>722</v>
      </c>
      <c r="H28" s="241" t="s">
        <v>722</v>
      </c>
      <c r="I28" s="243" t="s">
        <v>31</v>
      </c>
      <c r="J28" s="244" t="s">
        <v>723</v>
      </c>
      <c r="K28" s="112"/>
      <c r="L28" s="112"/>
      <c r="M28" s="112"/>
    </row>
    <row r="29">
      <c r="A29" s="241" t="s">
        <v>351</v>
      </c>
      <c r="B29" s="241">
        <v>152961.0</v>
      </c>
      <c r="C29" s="241" t="s">
        <v>211</v>
      </c>
      <c r="D29" s="241" t="s">
        <v>724</v>
      </c>
      <c r="E29" s="242">
        <v>8.56</v>
      </c>
      <c r="F29" s="241" t="s">
        <v>724</v>
      </c>
      <c r="G29" s="241">
        <v>1.4</v>
      </c>
      <c r="H29" s="241">
        <v>0.0</v>
      </c>
      <c r="I29" s="243">
        <v>1408.56</v>
      </c>
      <c r="J29" s="245"/>
      <c r="K29" s="112"/>
      <c r="L29" s="112"/>
      <c r="M29" s="112"/>
    </row>
    <row r="30">
      <c r="A30" s="241" t="s">
        <v>352</v>
      </c>
      <c r="B30" s="241">
        <v>152961.0</v>
      </c>
      <c r="C30" s="241" t="s">
        <v>211</v>
      </c>
      <c r="D30" s="241" t="s">
        <v>724</v>
      </c>
      <c r="E30" s="242">
        <v>6.73</v>
      </c>
      <c r="F30" s="241" t="s">
        <v>724</v>
      </c>
      <c r="G30" s="241">
        <v>1.09</v>
      </c>
      <c r="H30" s="241">
        <v>0.0</v>
      </c>
      <c r="I30" s="243">
        <v>1096.73</v>
      </c>
      <c r="J30" s="245"/>
      <c r="K30" s="112"/>
      <c r="L30" s="112"/>
      <c r="M30" s="112"/>
    </row>
    <row r="31">
      <c r="A31" s="241" t="s">
        <v>353</v>
      </c>
      <c r="B31" s="241">
        <v>152961.0</v>
      </c>
      <c r="C31" s="241" t="s">
        <v>211</v>
      </c>
      <c r="D31" s="241" t="s">
        <v>724</v>
      </c>
      <c r="E31" s="242">
        <v>11.99</v>
      </c>
      <c r="F31" s="241" t="s">
        <v>724</v>
      </c>
      <c r="G31" s="241">
        <v>0.88</v>
      </c>
      <c r="H31" s="241">
        <v>0.0</v>
      </c>
      <c r="I31" s="243">
        <v>891.99</v>
      </c>
      <c r="J31" s="245"/>
      <c r="K31" s="112"/>
      <c r="L31" s="112"/>
      <c r="M31" s="112"/>
    </row>
    <row r="32">
      <c r="A32" s="241" t="s">
        <v>365</v>
      </c>
      <c r="B32" s="241">
        <v>152966.0</v>
      </c>
      <c r="C32" s="241" t="s">
        <v>220</v>
      </c>
      <c r="D32" s="241" t="s">
        <v>724</v>
      </c>
      <c r="E32" s="242">
        <v>9.86</v>
      </c>
      <c r="F32" s="241" t="s">
        <v>724</v>
      </c>
      <c r="G32" s="241">
        <v>2.71</v>
      </c>
      <c r="H32" s="241">
        <v>0.0</v>
      </c>
      <c r="I32" s="243">
        <v>2719.86</v>
      </c>
      <c r="J32" s="245"/>
      <c r="K32" s="112"/>
      <c r="L32" s="112"/>
      <c r="M32" s="112"/>
    </row>
    <row r="33">
      <c r="A33" s="241" t="s">
        <v>366</v>
      </c>
      <c r="B33" s="241">
        <v>152966.0</v>
      </c>
      <c r="C33" s="241" t="s">
        <v>220</v>
      </c>
      <c r="D33" s="241" t="s">
        <v>724</v>
      </c>
      <c r="E33" s="242">
        <v>15.85</v>
      </c>
      <c r="F33" s="241" t="s">
        <v>724</v>
      </c>
      <c r="G33" s="241">
        <v>4.19</v>
      </c>
      <c r="H33" s="241">
        <v>3.0</v>
      </c>
      <c r="I33" s="243">
        <v>4205.85</v>
      </c>
      <c r="J33" s="245"/>
      <c r="K33" s="112"/>
      <c r="L33" s="112"/>
      <c r="M33" s="112"/>
    </row>
    <row r="34">
      <c r="A34" s="241" t="s">
        <v>367</v>
      </c>
      <c r="B34" s="241">
        <v>152966.0</v>
      </c>
      <c r="C34" s="241" t="s">
        <v>220</v>
      </c>
      <c r="D34" s="241" t="s">
        <v>724</v>
      </c>
      <c r="E34" s="242">
        <v>15.85</v>
      </c>
      <c r="F34" s="241" t="s">
        <v>724</v>
      </c>
      <c r="G34" s="241">
        <v>2.96</v>
      </c>
      <c r="H34" s="241">
        <v>0.0</v>
      </c>
      <c r="I34" s="243">
        <v>2975.85</v>
      </c>
      <c r="J34" s="245"/>
      <c r="K34" s="112"/>
      <c r="L34" s="112"/>
      <c r="M34" s="112"/>
    </row>
    <row r="35">
      <c r="A35" s="241" t="s">
        <v>368</v>
      </c>
      <c r="B35" s="241">
        <v>152966.0</v>
      </c>
      <c r="C35" s="241" t="s">
        <v>220</v>
      </c>
      <c r="D35" s="241" t="s">
        <v>724</v>
      </c>
      <c r="E35" s="242">
        <v>12.33</v>
      </c>
      <c r="F35" s="241" t="s">
        <v>724</v>
      </c>
      <c r="G35" s="241">
        <v>2.01</v>
      </c>
      <c r="H35" s="241">
        <v>0.0</v>
      </c>
      <c r="I35" s="243">
        <v>2022.3299999999997</v>
      </c>
      <c r="J35" s="245"/>
      <c r="K35" s="112"/>
      <c r="L35" s="112"/>
      <c r="M35" s="112"/>
    </row>
    <row r="36">
      <c r="A36" s="241" t="s">
        <v>369</v>
      </c>
      <c r="B36" s="241">
        <v>152966.0</v>
      </c>
      <c r="C36" s="241" t="s">
        <v>220</v>
      </c>
      <c r="D36" s="241" t="s">
        <v>724</v>
      </c>
      <c r="E36" s="242">
        <v>4.11</v>
      </c>
      <c r="F36" s="241" t="s">
        <v>724</v>
      </c>
      <c r="G36" s="241">
        <v>0.84</v>
      </c>
      <c r="H36" s="241">
        <v>0.0</v>
      </c>
      <c r="I36" s="243">
        <v>844.11</v>
      </c>
      <c r="J36" s="245"/>
      <c r="K36" s="112"/>
      <c r="L36" s="112"/>
      <c r="M36" s="112"/>
    </row>
    <row r="37">
      <c r="A37" s="241" t="s">
        <v>360</v>
      </c>
      <c r="B37" s="241">
        <v>152966.0</v>
      </c>
      <c r="C37" s="241" t="s">
        <v>211</v>
      </c>
      <c r="D37" s="241" t="s">
        <v>724</v>
      </c>
      <c r="E37" s="242">
        <v>12.43</v>
      </c>
      <c r="F37" s="241" t="s">
        <v>724</v>
      </c>
      <c r="G37" s="241">
        <v>1.65</v>
      </c>
      <c r="H37" s="241">
        <v>0.0</v>
      </c>
      <c r="I37" s="243">
        <v>1662.43</v>
      </c>
      <c r="J37" s="245"/>
      <c r="K37" s="112"/>
      <c r="L37" s="112"/>
      <c r="M37" s="112"/>
    </row>
    <row r="38">
      <c r="A38" s="241" t="s">
        <v>361</v>
      </c>
      <c r="B38" s="241">
        <v>152966.0</v>
      </c>
      <c r="C38" s="241" t="s">
        <v>211</v>
      </c>
      <c r="D38" s="241" t="s">
        <v>724</v>
      </c>
      <c r="E38" s="242">
        <v>16.32</v>
      </c>
      <c r="F38" s="241" t="s">
        <v>724</v>
      </c>
      <c r="G38" s="241">
        <v>1.91</v>
      </c>
      <c r="H38" s="241">
        <v>0.0</v>
      </c>
      <c r="I38" s="243">
        <v>1926.32</v>
      </c>
      <c r="J38" s="245"/>
      <c r="K38" s="112"/>
      <c r="L38" s="112"/>
      <c r="M38" s="112"/>
    </row>
    <row r="39">
      <c r="A39" s="241" t="s">
        <v>362</v>
      </c>
      <c r="B39" s="241">
        <v>152966.0</v>
      </c>
      <c r="C39" s="241" t="s">
        <v>211</v>
      </c>
      <c r="D39" s="241" t="s">
        <v>724</v>
      </c>
      <c r="E39" s="242">
        <v>13.94</v>
      </c>
      <c r="F39" s="241" t="s">
        <v>724</v>
      </c>
      <c r="G39" s="241">
        <v>1.77</v>
      </c>
      <c r="H39" s="241">
        <v>0.0</v>
      </c>
      <c r="I39" s="243">
        <v>1783.94</v>
      </c>
      <c r="J39" s="245"/>
      <c r="K39" s="112"/>
      <c r="L39" s="112"/>
      <c r="M39" s="112"/>
    </row>
    <row r="40">
      <c r="A40" s="241" t="s">
        <v>363</v>
      </c>
      <c r="B40" s="241">
        <v>152966.0</v>
      </c>
      <c r="C40" s="241" t="s">
        <v>211</v>
      </c>
      <c r="D40" s="241" t="s">
        <v>724</v>
      </c>
      <c r="E40" s="242">
        <v>14.99</v>
      </c>
      <c r="F40" s="241" t="s">
        <v>724</v>
      </c>
      <c r="G40" s="241">
        <v>1.61</v>
      </c>
      <c r="H40" s="241">
        <v>0.0</v>
      </c>
      <c r="I40" s="243">
        <v>1624.99</v>
      </c>
      <c r="J40" s="245"/>
      <c r="K40" s="112"/>
      <c r="L40" s="112"/>
      <c r="M40" s="112"/>
    </row>
    <row r="41">
      <c r="A41" s="241" t="s">
        <v>364</v>
      </c>
      <c r="B41" s="241">
        <v>152966.0</v>
      </c>
      <c r="C41" s="241" t="s">
        <v>211</v>
      </c>
      <c r="D41" s="241" t="s">
        <v>724</v>
      </c>
      <c r="E41" s="242">
        <v>15.22</v>
      </c>
      <c r="F41" s="241" t="s">
        <v>724</v>
      </c>
      <c r="G41" s="241">
        <v>1.71</v>
      </c>
      <c r="H41" s="241">
        <v>1.0</v>
      </c>
      <c r="I41" s="243">
        <v>1725.22</v>
      </c>
      <c r="J41" s="245"/>
      <c r="K41" s="112"/>
      <c r="L41" s="112"/>
      <c r="M41" s="112"/>
    </row>
    <row r="42">
      <c r="A42" s="241" t="s">
        <v>375</v>
      </c>
      <c r="B42" s="241">
        <v>155149.0</v>
      </c>
      <c r="C42" s="241" t="s">
        <v>220</v>
      </c>
      <c r="D42" s="241" t="s">
        <v>724</v>
      </c>
      <c r="E42" s="242">
        <v>9.57</v>
      </c>
      <c r="F42" s="246"/>
      <c r="G42" s="241">
        <v>2.43</v>
      </c>
      <c r="H42" s="241">
        <v>0.0</v>
      </c>
      <c r="I42" s="243">
        <v>2439.57</v>
      </c>
      <c r="J42" s="245"/>
      <c r="K42" s="112"/>
      <c r="L42" s="112"/>
      <c r="M42" s="112"/>
    </row>
    <row r="43">
      <c r="A43" s="247" t="s">
        <v>376</v>
      </c>
      <c r="B43" s="247">
        <v>155149.0</v>
      </c>
      <c r="C43" s="247" t="s">
        <v>220</v>
      </c>
      <c r="D43" s="247" t="s">
        <v>724</v>
      </c>
      <c r="E43" s="248">
        <v>13.0</v>
      </c>
      <c r="F43" s="241" t="s">
        <v>724</v>
      </c>
      <c r="G43" s="247">
        <v>3.39</v>
      </c>
      <c r="H43" s="247">
        <v>12.0</v>
      </c>
      <c r="I43" s="243">
        <v>3403.0</v>
      </c>
      <c r="J43" s="249"/>
      <c r="K43" s="112"/>
      <c r="L43" s="112"/>
      <c r="M43" s="112"/>
    </row>
    <row r="44">
      <c r="A44" s="241" t="s">
        <v>377</v>
      </c>
      <c r="B44" s="241">
        <v>155149.0</v>
      </c>
      <c r="C44" s="241" t="s">
        <v>220</v>
      </c>
      <c r="D44" s="241" t="s">
        <v>724</v>
      </c>
      <c r="E44" s="242">
        <v>11.57</v>
      </c>
      <c r="F44" s="241" t="s">
        <v>724</v>
      </c>
      <c r="G44" s="241">
        <v>2.25</v>
      </c>
      <c r="H44" s="241">
        <v>0.0</v>
      </c>
      <c r="I44" s="243">
        <v>2261.57</v>
      </c>
      <c r="J44" s="245"/>
      <c r="K44" s="112"/>
      <c r="L44" s="112"/>
      <c r="M44" s="112"/>
    </row>
    <row r="45">
      <c r="A45" s="241" t="s">
        <v>378</v>
      </c>
      <c r="B45" s="241">
        <v>155149.0</v>
      </c>
      <c r="C45" s="241" t="s">
        <v>220</v>
      </c>
      <c r="D45" s="241" t="s">
        <v>724</v>
      </c>
      <c r="E45" s="242">
        <v>13.65</v>
      </c>
      <c r="F45" s="241" t="s">
        <v>724</v>
      </c>
      <c r="G45" s="241">
        <v>1.77</v>
      </c>
      <c r="H45" s="241">
        <v>1.0</v>
      </c>
      <c r="I45" s="243">
        <v>1783.65</v>
      </c>
      <c r="J45" s="245"/>
      <c r="K45" s="112"/>
      <c r="L45" s="112"/>
      <c r="M45" s="112"/>
    </row>
    <row r="46">
      <c r="A46" s="241" t="s">
        <v>379</v>
      </c>
      <c r="B46" s="241">
        <v>155149.0</v>
      </c>
      <c r="C46" s="241" t="s">
        <v>220</v>
      </c>
      <c r="D46" s="241" t="s">
        <v>724</v>
      </c>
      <c r="E46" s="242">
        <v>12.41</v>
      </c>
      <c r="F46" s="241" t="s">
        <v>724</v>
      </c>
      <c r="G46" s="241"/>
      <c r="H46" s="241">
        <v>10.0</v>
      </c>
      <c r="I46" s="243">
        <v>12.41</v>
      </c>
      <c r="J46" s="250" t="s">
        <v>728</v>
      </c>
      <c r="K46" s="112"/>
      <c r="L46" s="112"/>
      <c r="M46" s="112"/>
    </row>
    <row r="47">
      <c r="A47" s="241" t="s">
        <v>370</v>
      </c>
      <c r="B47" s="241">
        <v>155149.0</v>
      </c>
      <c r="C47" s="241" t="s">
        <v>211</v>
      </c>
      <c r="D47" s="241" t="s">
        <v>724</v>
      </c>
      <c r="E47" s="242">
        <v>11.16</v>
      </c>
      <c r="F47" s="241" t="s">
        <v>724</v>
      </c>
      <c r="G47" s="241">
        <v>2.11</v>
      </c>
      <c r="H47" s="241">
        <v>0.0</v>
      </c>
      <c r="I47" s="243">
        <v>2121.16</v>
      </c>
      <c r="J47" s="245"/>
      <c r="K47" s="112"/>
      <c r="L47" s="112"/>
      <c r="M47" s="112"/>
    </row>
    <row r="48">
      <c r="A48" s="241" t="s">
        <v>371</v>
      </c>
      <c r="B48" s="241">
        <v>155149.0</v>
      </c>
      <c r="C48" s="241" t="s">
        <v>211</v>
      </c>
      <c r="D48" s="241" t="s">
        <v>724</v>
      </c>
      <c r="E48" s="242">
        <v>10.18</v>
      </c>
      <c r="F48" s="241" t="s">
        <v>724</v>
      </c>
      <c r="G48" s="241">
        <v>1.61</v>
      </c>
      <c r="H48" s="241">
        <v>0.0</v>
      </c>
      <c r="I48" s="243">
        <v>1620.18</v>
      </c>
      <c r="J48" s="245"/>
      <c r="K48" s="112"/>
      <c r="L48" s="112"/>
      <c r="M48" s="112"/>
    </row>
    <row r="49">
      <c r="A49" s="241" t="s">
        <v>372</v>
      </c>
      <c r="B49" s="241">
        <v>155149.0</v>
      </c>
      <c r="C49" s="241" t="s">
        <v>211</v>
      </c>
      <c r="D49" s="241" t="s">
        <v>724</v>
      </c>
      <c r="E49" s="242">
        <v>9.1</v>
      </c>
      <c r="F49" s="241" t="s">
        <v>724</v>
      </c>
      <c r="G49" s="241">
        <v>1.55</v>
      </c>
      <c r="H49" s="241">
        <v>0.0</v>
      </c>
      <c r="I49" s="243">
        <v>1559.1</v>
      </c>
      <c r="J49" s="245"/>
      <c r="K49" s="112"/>
      <c r="L49" s="112"/>
      <c r="M49" s="112"/>
    </row>
    <row r="50">
      <c r="A50" s="241" t="s">
        <v>373</v>
      </c>
      <c r="B50" s="241">
        <v>155149.0</v>
      </c>
      <c r="C50" s="241" t="s">
        <v>211</v>
      </c>
      <c r="D50" s="241" t="s">
        <v>724</v>
      </c>
      <c r="E50" s="242">
        <v>8.94</v>
      </c>
      <c r="F50" s="241" t="s">
        <v>724</v>
      </c>
      <c r="G50" s="241">
        <v>1.61</v>
      </c>
      <c r="H50" s="241">
        <v>0.0</v>
      </c>
      <c r="I50" s="243">
        <v>1618.94</v>
      </c>
      <c r="J50" s="245"/>
      <c r="K50" s="112"/>
      <c r="L50" s="112"/>
      <c r="M50" s="112"/>
    </row>
    <row r="51">
      <c r="A51" s="241" t="s">
        <v>374</v>
      </c>
      <c r="B51" s="241">
        <v>155149.0</v>
      </c>
      <c r="C51" s="241" t="s">
        <v>211</v>
      </c>
      <c r="D51" s="241" t="s">
        <v>724</v>
      </c>
      <c r="E51" s="242">
        <v>7.32</v>
      </c>
      <c r="F51" s="241" t="s">
        <v>724</v>
      </c>
      <c r="G51" s="241">
        <v>1.89</v>
      </c>
      <c r="H51" s="241">
        <v>0.0</v>
      </c>
      <c r="I51" s="243">
        <v>1897.32</v>
      </c>
      <c r="J51" s="245"/>
      <c r="K51" s="112"/>
      <c r="L51" s="112"/>
      <c r="M51" s="112"/>
    </row>
    <row r="52">
      <c r="A52" s="241" t="s">
        <v>227</v>
      </c>
      <c r="B52" s="241">
        <v>156203.0</v>
      </c>
      <c r="C52" s="241" t="s">
        <v>220</v>
      </c>
      <c r="D52" s="241" t="s">
        <v>724</v>
      </c>
      <c r="E52" s="242">
        <v>7.52</v>
      </c>
      <c r="F52" s="241" t="s">
        <v>724</v>
      </c>
      <c r="G52" s="241">
        <v>0.61</v>
      </c>
      <c r="H52" s="241">
        <v>0.0</v>
      </c>
      <c r="I52" s="243">
        <v>617.52</v>
      </c>
      <c r="J52" s="245"/>
      <c r="K52" s="112"/>
      <c r="L52" s="112"/>
      <c r="M52" s="112"/>
    </row>
    <row r="53">
      <c r="A53" s="241" t="s">
        <v>224</v>
      </c>
      <c r="B53" s="241">
        <v>156203.0</v>
      </c>
      <c r="C53" s="241" t="s">
        <v>220</v>
      </c>
      <c r="D53" s="241" t="s">
        <v>724</v>
      </c>
      <c r="E53" s="242">
        <v>14.64</v>
      </c>
      <c r="F53" s="241" t="s">
        <v>724</v>
      </c>
      <c r="G53" s="241">
        <v>1.06</v>
      </c>
      <c r="H53" s="241">
        <v>0.0</v>
      </c>
      <c r="I53" s="243">
        <v>1074.64</v>
      </c>
      <c r="J53" s="245"/>
      <c r="K53" s="112"/>
      <c r="L53" s="112"/>
      <c r="M53" s="112"/>
    </row>
    <row r="54">
      <c r="A54" s="241" t="s">
        <v>219</v>
      </c>
      <c r="B54" s="241">
        <v>156203.0</v>
      </c>
      <c r="C54" s="241" t="s">
        <v>220</v>
      </c>
      <c r="D54" s="241" t="s">
        <v>724</v>
      </c>
      <c r="E54" s="242">
        <v>10.06</v>
      </c>
      <c r="F54" s="246"/>
      <c r="G54" s="241">
        <v>1.38</v>
      </c>
      <c r="H54" s="241">
        <v>0.0</v>
      </c>
      <c r="I54" s="243">
        <v>1390.06</v>
      </c>
      <c r="J54" s="245"/>
      <c r="K54" s="112"/>
      <c r="L54" s="112"/>
      <c r="M54" s="112"/>
    </row>
    <row r="55">
      <c r="A55" s="241" t="s">
        <v>228</v>
      </c>
      <c r="B55" s="241">
        <v>156203.0</v>
      </c>
      <c r="C55" s="241" t="s">
        <v>220</v>
      </c>
      <c r="D55" s="241" t="s">
        <v>724</v>
      </c>
      <c r="E55" s="242">
        <v>12.11</v>
      </c>
      <c r="F55" s="241" t="s">
        <v>724</v>
      </c>
      <c r="G55" s="241">
        <v>0.77</v>
      </c>
      <c r="H55" s="241">
        <v>0.0</v>
      </c>
      <c r="I55" s="243">
        <v>782.11</v>
      </c>
      <c r="J55" s="245"/>
      <c r="K55" s="112"/>
      <c r="L55" s="112"/>
      <c r="M55" s="112"/>
    </row>
    <row r="56">
      <c r="A56" s="241" t="s">
        <v>232</v>
      </c>
      <c r="B56" s="241">
        <v>156203.0</v>
      </c>
      <c r="C56" s="241" t="s">
        <v>220</v>
      </c>
      <c r="D56" s="241" t="s">
        <v>724</v>
      </c>
      <c r="E56" s="242">
        <v>11.85</v>
      </c>
      <c r="F56" s="241" t="s">
        <v>724</v>
      </c>
      <c r="G56" s="241">
        <v>1.03</v>
      </c>
      <c r="H56" s="241">
        <v>3.0</v>
      </c>
      <c r="I56" s="243">
        <v>1041.85</v>
      </c>
      <c r="J56" s="245"/>
      <c r="K56" s="112"/>
      <c r="L56" s="112"/>
      <c r="M56" s="112"/>
    </row>
    <row r="57">
      <c r="A57" s="241" t="s">
        <v>209</v>
      </c>
      <c r="B57" s="241">
        <v>156203.0</v>
      </c>
      <c r="C57" s="241" t="s">
        <v>211</v>
      </c>
      <c r="D57" s="241" t="s">
        <v>724</v>
      </c>
      <c r="E57" s="242">
        <v>8.28</v>
      </c>
      <c r="F57" s="241" t="s">
        <v>724</v>
      </c>
      <c r="G57" s="241">
        <v>0.88</v>
      </c>
      <c r="H57" s="241">
        <v>0.0</v>
      </c>
      <c r="I57" s="243">
        <v>888.28</v>
      </c>
      <c r="J57" s="245"/>
      <c r="K57" s="112"/>
      <c r="L57" s="112"/>
      <c r="M57" s="112"/>
    </row>
    <row r="58">
      <c r="A58" s="241" t="s">
        <v>215</v>
      </c>
      <c r="B58" s="241">
        <v>156203.0</v>
      </c>
      <c r="C58" s="241" t="s">
        <v>211</v>
      </c>
      <c r="D58" s="241" t="s">
        <v>724</v>
      </c>
      <c r="E58" s="242">
        <v>5.5</v>
      </c>
      <c r="F58" s="241" t="s">
        <v>724</v>
      </c>
      <c r="G58" s="241">
        <v>0.74</v>
      </c>
      <c r="H58" s="241">
        <v>0.0</v>
      </c>
      <c r="I58" s="243">
        <v>745.5</v>
      </c>
      <c r="J58" s="245"/>
      <c r="K58" s="112"/>
      <c r="L58" s="112"/>
      <c r="M58" s="112"/>
    </row>
    <row r="59">
      <c r="A59" s="241" t="s">
        <v>235</v>
      </c>
      <c r="B59" s="241">
        <v>156203.0</v>
      </c>
      <c r="C59" s="241" t="s">
        <v>211</v>
      </c>
      <c r="D59" s="241" t="s">
        <v>724</v>
      </c>
      <c r="E59" s="242">
        <v>6.26</v>
      </c>
      <c r="F59" s="241" t="s">
        <v>724</v>
      </c>
      <c r="G59" s="241">
        <v>0.56</v>
      </c>
      <c r="H59" s="241">
        <v>3.0</v>
      </c>
      <c r="I59" s="243">
        <v>566.26</v>
      </c>
      <c r="J59" s="245"/>
      <c r="K59" s="112"/>
      <c r="L59" s="112"/>
      <c r="M59" s="112"/>
    </row>
    <row r="60">
      <c r="A60" s="241" t="s">
        <v>239</v>
      </c>
      <c r="B60" s="241">
        <v>156203.0</v>
      </c>
      <c r="C60" s="241" t="s">
        <v>211</v>
      </c>
      <c r="D60" s="241" t="s">
        <v>724</v>
      </c>
      <c r="E60" s="242">
        <v>6.66</v>
      </c>
      <c r="F60" s="241" t="s">
        <v>724</v>
      </c>
      <c r="G60" s="241">
        <v>0.58</v>
      </c>
      <c r="H60" s="241">
        <v>0.0</v>
      </c>
      <c r="I60" s="243">
        <v>586.66</v>
      </c>
      <c r="J60" s="245"/>
      <c r="K60" s="112"/>
      <c r="L60" s="112"/>
      <c r="M60" s="112"/>
    </row>
    <row r="61">
      <c r="A61" s="241" t="s">
        <v>241</v>
      </c>
      <c r="B61" s="241">
        <v>156203.0</v>
      </c>
      <c r="C61" s="241" t="s">
        <v>211</v>
      </c>
      <c r="D61" s="241" t="s">
        <v>724</v>
      </c>
      <c r="E61" s="242">
        <v>3.04</v>
      </c>
      <c r="F61" s="241" t="s">
        <v>724</v>
      </c>
      <c r="G61" s="241">
        <v>0.73</v>
      </c>
      <c r="H61" s="241">
        <v>3.0</v>
      </c>
      <c r="I61" s="243">
        <v>733.04</v>
      </c>
      <c r="J61" s="245"/>
      <c r="K61" s="112"/>
      <c r="L61" s="112"/>
      <c r="M61" s="112"/>
    </row>
    <row r="62">
      <c r="A62" s="241" t="s">
        <v>388</v>
      </c>
      <c r="B62" s="241">
        <v>156487.0</v>
      </c>
      <c r="C62" s="241" t="s">
        <v>220</v>
      </c>
      <c r="D62" s="241" t="s">
        <v>724</v>
      </c>
      <c r="E62" s="242">
        <v>13.02</v>
      </c>
      <c r="F62" s="241" t="s">
        <v>724</v>
      </c>
      <c r="G62" s="241">
        <v>1.65</v>
      </c>
      <c r="H62" s="241">
        <v>0.0</v>
      </c>
      <c r="I62" s="243">
        <v>1663.02</v>
      </c>
      <c r="J62" s="245"/>
      <c r="K62" s="112"/>
      <c r="L62" s="112"/>
      <c r="M62" s="112"/>
    </row>
    <row r="63">
      <c r="A63" s="241" t="s">
        <v>389</v>
      </c>
      <c r="B63" s="241">
        <v>156487.0</v>
      </c>
      <c r="C63" s="241" t="s">
        <v>220</v>
      </c>
      <c r="D63" s="241" t="s">
        <v>724</v>
      </c>
      <c r="E63" s="242">
        <v>9.86</v>
      </c>
      <c r="F63" s="241" t="s">
        <v>724</v>
      </c>
      <c r="G63" s="241">
        <v>0.82</v>
      </c>
      <c r="H63" s="241">
        <v>0.0</v>
      </c>
      <c r="I63" s="243">
        <v>829.86</v>
      </c>
      <c r="J63" s="245"/>
      <c r="K63" s="112"/>
      <c r="L63" s="112"/>
      <c r="M63" s="112"/>
    </row>
    <row r="64">
      <c r="A64" s="241" t="s">
        <v>385</v>
      </c>
      <c r="B64" s="241">
        <v>156487.0</v>
      </c>
      <c r="C64" s="241" t="s">
        <v>220</v>
      </c>
      <c r="D64" s="241" t="s">
        <v>724</v>
      </c>
      <c r="E64" s="242">
        <v>15.39</v>
      </c>
      <c r="F64" s="246"/>
      <c r="G64" s="241">
        <v>2.43</v>
      </c>
      <c r="H64" s="241">
        <v>0.0</v>
      </c>
      <c r="I64" s="243">
        <v>2445.39</v>
      </c>
      <c r="J64" s="245"/>
      <c r="K64" s="112"/>
      <c r="L64" s="112"/>
      <c r="M64" s="112"/>
    </row>
    <row r="65">
      <c r="A65" s="241" t="s">
        <v>390</v>
      </c>
      <c r="B65" s="241">
        <v>156487.0</v>
      </c>
      <c r="C65" s="241" t="s">
        <v>220</v>
      </c>
      <c r="D65" s="241" t="s">
        <v>724</v>
      </c>
      <c r="E65" s="242">
        <v>11.91</v>
      </c>
      <c r="F65" s="241" t="s">
        <v>724</v>
      </c>
      <c r="G65" s="241">
        <v>1.77</v>
      </c>
      <c r="H65" s="241">
        <v>0.0</v>
      </c>
      <c r="I65" s="243">
        <v>1781.91</v>
      </c>
      <c r="J65" s="245"/>
      <c r="K65" s="112"/>
      <c r="L65" s="112"/>
      <c r="M65" s="112"/>
    </row>
    <row r="66">
      <c r="A66" s="241" t="s">
        <v>391</v>
      </c>
      <c r="B66" s="241">
        <v>156487.0</v>
      </c>
      <c r="C66" s="241" t="s">
        <v>220</v>
      </c>
      <c r="D66" s="241" t="s">
        <v>724</v>
      </c>
      <c r="E66" s="242">
        <v>5.97</v>
      </c>
      <c r="F66" s="241" t="s">
        <v>724</v>
      </c>
      <c r="G66" s="241">
        <v>2.71</v>
      </c>
      <c r="H66" s="241">
        <v>2.0</v>
      </c>
      <c r="I66" s="243">
        <v>2715.97</v>
      </c>
      <c r="J66" s="245"/>
      <c r="K66" s="112"/>
      <c r="L66" s="112"/>
      <c r="M66" s="112"/>
    </row>
    <row r="67">
      <c r="A67" s="241" t="s">
        <v>380</v>
      </c>
      <c r="B67" s="241">
        <v>156487.0</v>
      </c>
      <c r="C67" s="241" t="s">
        <v>211</v>
      </c>
      <c r="D67" s="241" t="s">
        <v>724</v>
      </c>
      <c r="E67" s="242">
        <v>10.13</v>
      </c>
      <c r="F67" s="241" t="s">
        <v>724</v>
      </c>
      <c r="G67" s="241">
        <v>1.26</v>
      </c>
      <c r="H67" s="241">
        <v>0.0</v>
      </c>
      <c r="I67" s="243">
        <v>1270.13</v>
      </c>
      <c r="J67" s="245"/>
      <c r="K67" s="112"/>
      <c r="L67" s="112"/>
      <c r="M67" s="112"/>
    </row>
    <row r="68">
      <c r="A68" s="241" t="s">
        <v>381</v>
      </c>
      <c r="B68" s="241">
        <v>156487.0</v>
      </c>
      <c r="C68" s="241" t="s">
        <v>211</v>
      </c>
      <c r="D68" s="241" t="s">
        <v>724</v>
      </c>
      <c r="E68" s="242">
        <v>13.46</v>
      </c>
      <c r="F68" s="241" t="s">
        <v>724</v>
      </c>
      <c r="G68" s="241">
        <v>0.82</v>
      </c>
      <c r="H68" s="241">
        <v>3.0</v>
      </c>
      <c r="I68" s="243">
        <v>833.46</v>
      </c>
      <c r="J68" s="245"/>
      <c r="K68" s="112"/>
      <c r="L68" s="112"/>
      <c r="M68" s="112"/>
    </row>
    <row r="69">
      <c r="A69" s="241" t="s">
        <v>382</v>
      </c>
      <c r="B69" s="241">
        <v>156487.0</v>
      </c>
      <c r="C69" s="241" t="s">
        <v>211</v>
      </c>
      <c r="D69" s="241" t="s">
        <v>724</v>
      </c>
      <c r="E69" s="242">
        <v>9.07</v>
      </c>
      <c r="F69" s="241" t="s">
        <v>724</v>
      </c>
      <c r="G69" s="241">
        <v>1.82</v>
      </c>
      <c r="H69" s="241">
        <v>0.0</v>
      </c>
      <c r="I69" s="243">
        <v>1829.07</v>
      </c>
      <c r="J69" s="245"/>
      <c r="K69" s="112"/>
      <c r="L69" s="112"/>
      <c r="M69" s="112"/>
    </row>
    <row r="70">
      <c r="A70" s="241" t="s">
        <v>383</v>
      </c>
      <c r="B70" s="241">
        <v>156487.0</v>
      </c>
      <c r="C70" s="241" t="s">
        <v>211</v>
      </c>
      <c r="D70" s="241" t="s">
        <v>724</v>
      </c>
      <c r="E70" s="242">
        <v>14.96</v>
      </c>
      <c r="F70" s="241" t="s">
        <v>724</v>
      </c>
      <c r="G70" s="241">
        <v>1.49</v>
      </c>
      <c r="H70" s="241">
        <v>6.0</v>
      </c>
      <c r="I70" s="243">
        <v>1504.96</v>
      </c>
      <c r="J70" s="245"/>
      <c r="K70" s="112"/>
      <c r="L70" s="112"/>
      <c r="M70" s="112"/>
    </row>
    <row r="71">
      <c r="A71" s="241" t="s">
        <v>384</v>
      </c>
      <c r="B71" s="241">
        <v>156487.0</v>
      </c>
      <c r="C71" s="241" t="s">
        <v>211</v>
      </c>
      <c r="D71" s="241" t="s">
        <v>724</v>
      </c>
      <c r="E71" s="242">
        <v>4.92</v>
      </c>
      <c r="F71" s="241" t="s">
        <v>724</v>
      </c>
      <c r="G71" s="241">
        <v>1.49</v>
      </c>
      <c r="H71" s="241">
        <v>0.0</v>
      </c>
      <c r="I71" s="243">
        <v>1494.92</v>
      </c>
      <c r="J71" s="245"/>
      <c r="K71" s="112"/>
      <c r="L71" s="112"/>
      <c r="M71" s="112"/>
    </row>
    <row r="72">
      <c r="A72" s="241" t="s">
        <v>242</v>
      </c>
      <c r="B72" s="241">
        <v>157033.0</v>
      </c>
      <c r="C72" s="241" t="s">
        <v>220</v>
      </c>
      <c r="D72" s="241" t="s">
        <v>724</v>
      </c>
      <c r="E72" s="242">
        <v>19.52</v>
      </c>
      <c r="F72" s="241" t="s">
        <v>724</v>
      </c>
      <c r="G72" s="241">
        <v>1.41</v>
      </c>
      <c r="H72" s="241">
        <v>0.0</v>
      </c>
      <c r="I72" s="243">
        <v>1429.52</v>
      </c>
      <c r="J72" s="245"/>
      <c r="K72" s="112"/>
      <c r="L72" s="112"/>
      <c r="M72" s="112"/>
    </row>
    <row r="73">
      <c r="A73" s="247" t="s">
        <v>729</v>
      </c>
      <c r="B73" s="247">
        <v>157033.0</v>
      </c>
      <c r="C73" s="247" t="s">
        <v>220</v>
      </c>
      <c r="D73" s="247" t="s">
        <v>724</v>
      </c>
      <c r="E73" s="248">
        <v>8.33</v>
      </c>
      <c r="F73" s="247" t="s">
        <v>724</v>
      </c>
      <c r="G73" s="247">
        <v>1.43</v>
      </c>
      <c r="H73" s="247">
        <v>0.0</v>
      </c>
      <c r="I73" s="243">
        <v>1438.33</v>
      </c>
      <c r="J73" s="249"/>
      <c r="K73" s="112"/>
      <c r="L73" s="112"/>
      <c r="M73" s="112"/>
    </row>
    <row r="74">
      <c r="A74" s="241" t="s">
        <v>250</v>
      </c>
      <c r="B74" s="241">
        <v>157033.0</v>
      </c>
      <c r="C74" s="241" t="s">
        <v>220</v>
      </c>
      <c r="D74" s="241" t="s">
        <v>724</v>
      </c>
      <c r="E74" s="242">
        <v>14.71</v>
      </c>
      <c r="F74" s="241" t="s">
        <v>724</v>
      </c>
      <c r="G74" s="241">
        <v>1.6</v>
      </c>
      <c r="H74" s="241">
        <v>0.0</v>
      </c>
      <c r="I74" s="243">
        <v>1614.71</v>
      </c>
      <c r="J74" s="245"/>
      <c r="K74" s="112"/>
      <c r="L74" s="112"/>
      <c r="M74" s="112"/>
    </row>
    <row r="75">
      <c r="A75" s="241" t="s">
        <v>247</v>
      </c>
      <c r="B75" s="241">
        <v>157033.0</v>
      </c>
      <c r="C75" s="241" t="s">
        <v>220</v>
      </c>
      <c r="D75" s="241" t="s">
        <v>724</v>
      </c>
      <c r="E75" s="242">
        <v>12.79</v>
      </c>
      <c r="F75" s="241" t="s">
        <v>724</v>
      </c>
      <c r="G75" s="241">
        <v>1.38</v>
      </c>
      <c r="H75" s="241">
        <v>0.0</v>
      </c>
      <c r="I75" s="243">
        <v>1392.79</v>
      </c>
      <c r="J75" s="245"/>
      <c r="K75" s="112"/>
      <c r="L75" s="112"/>
      <c r="M75" s="112"/>
    </row>
    <row r="76">
      <c r="A76" s="241" t="s">
        <v>252</v>
      </c>
      <c r="B76" s="241">
        <v>157033.0</v>
      </c>
      <c r="C76" s="241" t="s">
        <v>220</v>
      </c>
      <c r="D76" s="241" t="s">
        <v>724</v>
      </c>
      <c r="E76" s="242">
        <v>14.2</v>
      </c>
      <c r="F76" s="241" t="s">
        <v>724</v>
      </c>
      <c r="G76" s="241">
        <v>1.48</v>
      </c>
      <c r="H76" s="241">
        <v>3.0</v>
      </c>
      <c r="I76" s="243">
        <v>1494.2</v>
      </c>
      <c r="J76" s="245"/>
      <c r="K76" s="112"/>
      <c r="L76" s="112"/>
      <c r="M76" s="112"/>
    </row>
    <row r="77">
      <c r="A77" s="241" t="s">
        <v>254</v>
      </c>
      <c r="B77" s="241">
        <v>157033.0</v>
      </c>
      <c r="C77" s="241" t="s">
        <v>211</v>
      </c>
      <c r="D77" s="241" t="s">
        <v>724</v>
      </c>
      <c r="E77" s="242">
        <v>12.12</v>
      </c>
      <c r="F77" s="246"/>
      <c r="G77" s="241">
        <v>1.24</v>
      </c>
      <c r="H77" s="241">
        <v>0.0</v>
      </c>
      <c r="I77" s="243">
        <v>1252.12</v>
      </c>
      <c r="J77" s="245"/>
      <c r="K77" s="112"/>
      <c r="L77" s="112"/>
      <c r="M77" s="112"/>
    </row>
    <row r="78">
      <c r="A78" s="241" t="s">
        <v>256</v>
      </c>
      <c r="B78" s="241">
        <v>157033.0</v>
      </c>
      <c r="C78" s="241" t="s">
        <v>211</v>
      </c>
      <c r="D78" s="241" t="s">
        <v>724</v>
      </c>
      <c r="E78" s="242">
        <v>10.94</v>
      </c>
      <c r="F78" s="241" t="s">
        <v>724</v>
      </c>
      <c r="G78" s="241">
        <v>0.96</v>
      </c>
      <c r="H78" s="241">
        <v>0.0</v>
      </c>
      <c r="I78" s="243">
        <v>970.94</v>
      </c>
      <c r="J78" s="245"/>
      <c r="K78" s="112"/>
      <c r="L78" s="112"/>
      <c r="M78" s="112"/>
    </row>
    <row r="79">
      <c r="A79" s="241" t="s">
        <v>257</v>
      </c>
      <c r="B79" s="241">
        <v>157033.0</v>
      </c>
      <c r="C79" s="241" t="s">
        <v>211</v>
      </c>
      <c r="D79" s="241" t="s">
        <v>724</v>
      </c>
      <c r="E79" s="242">
        <v>7.87</v>
      </c>
      <c r="F79" s="241" t="s">
        <v>724</v>
      </c>
      <c r="G79" s="241">
        <v>0.93</v>
      </c>
      <c r="H79" s="241">
        <v>0.0</v>
      </c>
      <c r="I79" s="243">
        <v>937.87</v>
      </c>
      <c r="J79" s="245"/>
      <c r="K79" s="112"/>
      <c r="L79" s="112"/>
      <c r="M79" s="112"/>
    </row>
    <row r="80">
      <c r="A80" s="241" t="s">
        <v>259</v>
      </c>
      <c r="B80" s="241">
        <v>157033.0</v>
      </c>
      <c r="C80" s="241" t="s">
        <v>211</v>
      </c>
      <c r="D80" s="241" t="s">
        <v>724</v>
      </c>
      <c r="E80" s="242">
        <v>9.55</v>
      </c>
      <c r="F80" s="241" t="s">
        <v>724</v>
      </c>
      <c r="G80" s="241">
        <v>1.18</v>
      </c>
      <c r="H80" s="241">
        <v>0.0</v>
      </c>
      <c r="I80" s="243">
        <v>1189.55</v>
      </c>
      <c r="J80" s="245"/>
      <c r="K80" s="112"/>
      <c r="L80" s="112"/>
      <c r="M80" s="112"/>
    </row>
    <row r="81">
      <c r="A81" s="241" t="s">
        <v>260</v>
      </c>
      <c r="B81" s="241">
        <v>157033.0</v>
      </c>
      <c r="C81" s="241" t="s">
        <v>211</v>
      </c>
      <c r="D81" s="241" t="s">
        <v>724</v>
      </c>
      <c r="E81" s="242">
        <v>10.84</v>
      </c>
      <c r="F81" s="241" t="s">
        <v>724</v>
      </c>
      <c r="G81" s="241">
        <v>1.34</v>
      </c>
      <c r="H81" s="241">
        <v>0.0</v>
      </c>
      <c r="I81" s="243">
        <v>1350.84</v>
      </c>
      <c r="J81" s="245"/>
      <c r="K81" s="112"/>
      <c r="L81" s="112"/>
      <c r="M81" s="112"/>
    </row>
    <row r="82">
      <c r="A82" s="241" t="s">
        <v>397</v>
      </c>
      <c r="B82" s="241">
        <v>176766.0</v>
      </c>
      <c r="C82" s="241" t="s">
        <v>220</v>
      </c>
      <c r="D82" s="241" t="s">
        <v>724</v>
      </c>
      <c r="E82" s="242">
        <v>12.58</v>
      </c>
      <c r="F82" s="241" t="s">
        <v>730</v>
      </c>
      <c r="G82" s="241">
        <v>1.1</v>
      </c>
      <c r="H82" s="241">
        <v>4.0</v>
      </c>
      <c r="I82" s="243">
        <v>1112.58</v>
      </c>
      <c r="J82" s="245"/>
      <c r="K82" s="112"/>
      <c r="L82" s="112"/>
      <c r="M82" s="112"/>
    </row>
    <row r="83">
      <c r="A83" s="241" t="s">
        <v>398</v>
      </c>
      <c r="B83" s="241">
        <v>176766.0</v>
      </c>
      <c r="C83" s="241" t="s">
        <v>220</v>
      </c>
      <c r="D83" s="241" t="s">
        <v>724</v>
      </c>
      <c r="E83" s="242">
        <v>8.55</v>
      </c>
      <c r="F83" s="241" t="s">
        <v>724</v>
      </c>
      <c r="G83" s="241">
        <v>2.41</v>
      </c>
      <c r="H83" s="241">
        <v>8.0</v>
      </c>
      <c r="I83" s="243">
        <v>2418.55</v>
      </c>
      <c r="J83" s="245"/>
      <c r="K83" s="112"/>
      <c r="L83" s="112"/>
      <c r="M83" s="112"/>
    </row>
    <row r="84">
      <c r="A84" s="241" t="s">
        <v>399</v>
      </c>
      <c r="B84" s="241">
        <v>176766.0</v>
      </c>
      <c r="C84" s="241" t="s">
        <v>220</v>
      </c>
      <c r="D84" s="241" t="s">
        <v>724</v>
      </c>
      <c r="E84" s="242">
        <v>9.56</v>
      </c>
      <c r="F84" s="246"/>
      <c r="G84" s="241">
        <v>1.16</v>
      </c>
      <c r="H84" s="241">
        <v>4.0</v>
      </c>
      <c r="I84" s="243">
        <v>1169.56</v>
      </c>
      <c r="J84" s="245"/>
      <c r="K84" s="112"/>
      <c r="L84" s="112"/>
      <c r="M84" s="112"/>
    </row>
    <row r="85">
      <c r="A85" s="241" t="s">
        <v>400</v>
      </c>
      <c r="B85" s="241">
        <v>176766.0</v>
      </c>
      <c r="C85" s="241" t="s">
        <v>220</v>
      </c>
      <c r="D85" s="241" t="s">
        <v>722</v>
      </c>
      <c r="E85" s="242" t="s">
        <v>722</v>
      </c>
      <c r="F85" s="241" t="s">
        <v>722</v>
      </c>
      <c r="G85" s="241" t="s">
        <v>722</v>
      </c>
      <c r="H85" s="241" t="s">
        <v>722</v>
      </c>
      <c r="I85" s="243" t="s">
        <v>31</v>
      </c>
      <c r="J85" s="244" t="s">
        <v>723</v>
      </c>
      <c r="K85" s="112"/>
      <c r="L85" s="112"/>
      <c r="M85" s="112"/>
    </row>
    <row r="86">
      <c r="A86" s="241" t="s">
        <v>401</v>
      </c>
      <c r="B86" s="241">
        <v>176766.0</v>
      </c>
      <c r="C86" s="241" t="s">
        <v>220</v>
      </c>
      <c r="D86" s="241" t="s">
        <v>724</v>
      </c>
      <c r="E86" s="242">
        <v>6.01</v>
      </c>
      <c r="F86" s="241" t="s">
        <v>724</v>
      </c>
      <c r="G86" s="241">
        <v>1.42</v>
      </c>
      <c r="H86" s="241">
        <v>14.0</v>
      </c>
      <c r="I86" s="243">
        <v>1426.01</v>
      </c>
      <c r="J86" s="245"/>
      <c r="K86" s="112"/>
      <c r="L86" s="112"/>
      <c r="M86" s="112"/>
    </row>
    <row r="87">
      <c r="A87" s="241" t="s">
        <v>392</v>
      </c>
      <c r="B87" s="241">
        <v>176766.0</v>
      </c>
      <c r="C87" s="241" t="s">
        <v>211</v>
      </c>
      <c r="D87" s="241" t="s">
        <v>724</v>
      </c>
      <c r="E87" s="242">
        <v>12.59</v>
      </c>
      <c r="F87" s="241" t="s">
        <v>724</v>
      </c>
      <c r="G87" s="241">
        <v>2.3</v>
      </c>
      <c r="H87" s="241">
        <v>2.0</v>
      </c>
      <c r="I87" s="243">
        <v>2312.59</v>
      </c>
      <c r="J87" s="245"/>
      <c r="K87" s="112"/>
      <c r="L87" s="112"/>
      <c r="M87" s="112"/>
    </row>
    <row r="88">
      <c r="A88" s="241" t="s">
        <v>393</v>
      </c>
      <c r="B88" s="241">
        <v>176766.0</v>
      </c>
      <c r="C88" s="241" t="s">
        <v>211</v>
      </c>
      <c r="D88" s="241" t="s">
        <v>724</v>
      </c>
      <c r="E88" s="242">
        <v>7.37</v>
      </c>
      <c r="F88" s="246"/>
      <c r="G88" s="241">
        <v>1.45</v>
      </c>
      <c r="H88" s="241">
        <v>4.0</v>
      </c>
      <c r="I88" s="243">
        <v>1457.37</v>
      </c>
      <c r="J88" s="245"/>
      <c r="K88" s="112"/>
      <c r="L88" s="112"/>
      <c r="M88" s="112"/>
    </row>
    <row r="89">
      <c r="A89" s="241" t="s">
        <v>394</v>
      </c>
      <c r="B89" s="241">
        <v>176766.0</v>
      </c>
      <c r="C89" s="241" t="s">
        <v>211</v>
      </c>
      <c r="D89" s="241" t="s">
        <v>724</v>
      </c>
      <c r="E89" s="242">
        <v>14.17</v>
      </c>
      <c r="F89" s="241" t="s">
        <v>724</v>
      </c>
      <c r="G89" s="241">
        <v>0.86</v>
      </c>
      <c r="H89" s="241">
        <v>4.0</v>
      </c>
      <c r="I89" s="243">
        <v>874.17</v>
      </c>
      <c r="J89" s="245"/>
      <c r="K89" s="112"/>
      <c r="L89" s="112"/>
      <c r="M89" s="112"/>
    </row>
    <row r="90">
      <c r="A90" s="241" t="s">
        <v>395</v>
      </c>
      <c r="B90" s="241">
        <v>176766.0</v>
      </c>
      <c r="C90" s="241" t="s">
        <v>211</v>
      </c>
      <c r="D90" s="241" t="s">
        <v>724</v>
      </c>
      <c r="E90" s="242">
        <v>10.69</v>
      </c>
      <c r="F90" s="241" t="s">
        <v>724</v>
      </c>
      <c r="G90" s="241">
        <v>0.58</v>
      </c>
      <c r="H90" s="241">
        <v>0.0</v>
      </c>
      <c r="I90" s="243">
        <v>590.69</v>
      </c>
      <c r="J90" s="245"/>
      <c r="K90" s="112"/>
      <c r="L90" s="112"/>
      <c r="M90" s="112"/>
    </row>
    <row r="91">
      <c r="A91" s="241" t="s">
        <v>396</v>
      </c>
      <c r="B91" s="241">
        <v>176766.0</v>
      </c>
      <c r="C91" s="241" t="s">
        <v>211</v>
      </c>
      <c r="D91" s="241" t="s">
        <v>722</v>
      </c>
      <c r="E91" s="242" t="s">
        <v>722</v>
      </c>
      <c r="F91" s="241" t="s">
        <v>722</v>
      </c>
      <c r="G91" s="241" t="s">
        <v>722</v>
      </c>
      <c r="H91" s="241" t="s">
        <v>722</v>
      </c>
      <c r="I91" s="243" t="s">
        <v>31</v>
      </c>
      <c r="J91" s="244" t="s">
        <v>723</v>
      </c>
      <c r="K91" s="112"/>
      <c r="L91" s="112"/>
      <c r="M91" s="112"/>
    </row>
    <row r="92">
      <c r="A92" s="241" t="s">
        <v>407</v>
      </c>
      <c r="B92" s="241">
        <v>179749.0</v>
      </c>
      <c r="C92" s="241" t="s">
        <v>220</v>
      </c>
      <c r="D92" s="241" t="s">
        <v>724</v>
      </c>
      <c r="E92" s="242">
        <v>14.89</v>
      </c>
      <c r="F92" s="241" t="s">
        <v>724</v>
      </c>
      <c r="G92" s="241">
        <v>1.94</v>
      </c>
      <c r="H92" s="241">
        <v>30.0</v>
      </c>
      <c r="I92" s="243">
        <v>1954.89</v>
      </c>
      <c r="J92" s="245"/>
      <c r="K92" s="112"/>
      <c r="L92" s="112"/>
      <c r="M92" s="112"/>
    </row>
    <row r="93">
      <c r="A93" s="247" t="s">
        <v>408</v>
      </c>
      <c r="B93" s="247">
        <v>179749.0</v>
      </c>
      <c r="C93" s="247" t="s">
        <v>220</v>
      </c>
      <c r="D93" s="247" t="s">
        <v>724</v>
      </c>
      <c r="E93" s="248">
        <v>5.93</v>
      </c>
      <c r="F93" s="241" t="s">
        <v>724</v>
      </c>
      <c r="G93" s="247">
        <v>1.19</v>
      </c>
      <c r="H93" s="247">
        <v>11.0</v>
      </c>
      <c r="I93" s="243">
        <v>1195.93</v>
      </c>
      <c r="J93" s="249"/>
      <c r="K93" s="112"/>
      <c r="L93" s="112"/>
      <c r="M93" s="112"/>
    </row>
    <row r="94">
      <c r="A94" s="241" t="s">
        <v>409</v>
      </c>
      <c r="B94" s="241">
        <v>179749.0</v>
      </c>
      <c r="C94" s="241" t="s">
        <v>220</v>
      </c>
      <c r="D94" s="241" t="s">
        <v>724</v>
      </c>
      <c r="E94" s="242">
        <v>4.92</v>
      </c>
      <c r="F94" s="241" t="s">
        <v>724</v>
      </c>
      <c r="G94" s="251"/>
      <c r="H94" s="251"/>
      <c r="I94" s="243">
        <v>4.92</v>
      </c>
      <c r="J94" s="244" t="s">
        <v>731</v>
      </c>
      <c r="K94" s="112"/>
      <c r="L94" s="112"/>
      <c r="M94" s="112"/>
    </row>
    <row r="95">
      <c r="A95" s="241" t="s">
        <v>410</v>
      </c>
      <c r="B95" s="241">
        <v>179749.0</v>
      </c>
      <c r="C95" s="241" t="s">
        <v>220</v>
      </c>
      <c r="D95" s="241" t="s">
        <v>724</v>
      </c>
      <c r="E95" s="242">
        <v>8.52</v>
      </c>
      <c r="F95" s="246"/>
      <c r="G95" s="241">
        <v>1.73</v>
      </c>
      <c r="H95" s="241">
        <v>19.0</v>
      </c>
      <c r="I95" s="243">
        <v>1738.52</v>
      </c>
      <c r="J95" s="244" t="s">
        <v>726</v>
      </c>
      <c r="K95" s="112"/>
      <c r="L95" s="112"/>
      <c r="M95" s="112"/>
    </row>
    <row r="96">
      <c r="A96" s="241" t="s">
        <v>411</v>
      </c>
      <c r="B96" s="241">
        <v>179749.0</v>
      </c>
      <c r="C96" s="241" t="s">
        <v>220</v>
      </c>
      <c r="D96" s="241" t="s">
        <v>724</v>
      </c>
      <c r="E96" s="242">
        <v>5.78</v>
      </c>
      <c r="F96" s="241" t="s">
        <v>724</v>
      </c>
      <c r="G96" s="241">
        <v>1.42</v>
      </c>
      <c r="H96" s="241">
        <v>11.0</v>
      </c>
      <c r="I96" s="243">
        <v>1425.78</v>
      </c>
      <c r="J96" s="245"/>
      <c r="K96" s="112"/>
      <c r="L96" s="112"/>
      <c r="M96" s="112"/>
    </row>
    <row r="97">
      <c r="A97" s="241" t="s">
        <v>402</v>
      </c>
      <c r="B97" s="241">
        <v>179749.0</v>
      </c>
      <c r="C97" s="241" t="s">
        <v>211</v>
      </c>
      <c r="D97" s="241" t="s">
        <v>724</v>
      </c>
      <c r="E97" s="242">
        <v>5.47</v>
      </c>
      <c r="F97" s="241" t="s">
        <v>724</v>
      </c>
      <c r="G97" s="241">
        <v>1.07</v>
      </c>
      <c r="H97" s="241">
        <v>7.0</v>
      </c>
      <c r="I97" s="243">
        <v>1075.47</v>
      </c>
      <c r="J97" s="244"/>
      <c r="K97" s="112"/>
      <c r="L97" s="112"/>
      <c r="M97" s="112"/>
    </row>
    <row r="98">
      <c r="A98" s="241" t="s">
        <v>403</v>
      </c>
      <c r="B98" s="241">
        <v>179749.0</v>
      </c>
      <c r="C98" s="241" t="s">
        <v>211</v>
      </c>
      <c r="D98" s="241" t="s">
        <v>724</v>
      </c>
      <c r="E98" s="242">
        <v>4.64</v>
      </c>
      <c r="F98" s="241" t="s">
        <v>724</v>
      </c>
      <c r="G98" s="241">
        <v>1.2</v>
      </c>
      <c r="H98" s="241">
        <v>14.0</v>
      </c>
      <c r="I98" s="243">
        <v>1204.64</v>
      </c>
      <c r="J98" s="245"/>
      <c r="K98" s="112"/>
      <c r="L98" s="112"/>
      <c r="M98" s="112"/>
    </row>
    <row r="99">
      <c r="A99" s="241" t="s">
        <v>404</v>
      </c>
      <c r="B99" s="241">
        <v>179749.0</v>
      </c>
      <c r="C99" s="241" t="s">
        <v>211</v>
      </c>
      <c r="D99" s="241" t="s">
        <v>724</v>
      </c>
      <c r="E99" s="242">
        <v>7.09</v>
      </c>
      <c r="F99" s="241" t="s">
        <v>724</v>
      </c>
      <c r="G99" s="241">
        <v>1.23</v>
      </c>
      <c r="H99" s="241">
        <v>7.0</v>
      </c>
      <c r="I99" s="243">
        <v>1237.09</v>
      </c>
      <c r="J99" s="244"/>
      <c r="K99" s="112"/>
      <c r="L99" s="112"/>
      <c r="M99" s="112"/>
    </row>
    <row r="100">
      <c r="A100" s="241" t="s">
        <v>405</v>
      </c>
      <c r="B100" s="241">
        <v>179749.0</v>
      </c>
      <c r="C100" s="241" t="s">
        <v>211</v>
      </c>
      <c r="D100" s="241" t="s">
        <v>724</v>
      </c>
      <c r="E100" s="242">
        <v>7.72</v>
      </c>
      <c r="F100" s="241" t="s">
        <v>724</v>
      </c>
      <c r="G100" s="241">
        <v>1.02</v>
      </c>
      <c r="H100" s="241">
        <v>6.0</v>
      </c>
      <c r="I100" s="243">
        <v>1027.72</v>
      </c>
      <c r="J100" s="245"/>
      <c r="K100" s="112"/>
      <c r="L100" s="112"/>
      <c r="M100" s="112"/>
    </row>
    <row r="101">
      <c r="A101" s="241" t="s">
        <v>406</v>
      </c>
      <c r="B101" s="241">
        <v>179749.0</v>
      </c>
      <c r="C101" s="241" t="s">
        <v>211</v>
      </c>
      <c r="D101" s="241" t="s">
        <v>724</v>
      </c>
      <c r="E101" s="242">
        <v>5.76</v>
      </c>
      <c r="F101" s="241" t="s">
        <v>724</v>
      </c>
      <c r="G101" s="251"/>
      <c r="H101" s="251"/>
      <c r="I101" s="243">
        <v>5.76</v>
      </c>
      <c r="J101" s="244" t="s">
        <v>732</v>
      </c>
      <c r="K101" s="112"/>
      <c r="L101" s="112"/>
      <c r="M101" s="112"/>
    </row>
    <row r="102">
      <c r="A102" s="241" t="s">
        <v>262</v>
      </c>
      <c r="B102" s="241">
        <v>181080.0</v>
      </c>
      <c r="C102" s="241" t="s">
        <v>220</v>
      </c>
      <c r="D102" s="241" t="s">
        <v>724</v>
      </c>
      <c r="E102" s="242">
        <v>13.0</v>
      </c>
      <c r="F102" s="241" t="s">
        <v>724</v>
      </c>
      <c r="G102" s="241">
        <v>1.97</v>
      </c>
      <c r="H102" s="241">
        <v>10.0</v>
      </c>
      <c r="I102" s="243">
        <v>1983.0</v>
      </c>
      <c r="J102" s="245"/>
      <c r="K102" s="112"/>
      <c r="L102" s="112"/>
      <c r="M102" s="112"/>
    </row>
    <row r="103">
      <c r="A103" s="247" t="s">
        <v>265</v>
      </c>
      <c r="B103" s="247">
        <v>181080.0</v>
      </c>
      <c r="C103" s="247" t="s">
        <v>220</v>
      </c>
      <c r="D103" s="247" t="s">
        <v>724</v>
      </c>
      <c r="E103" s="248">
        <v>3.66</v>
      </c>
      <c r="F103" s="241" t="s">
        <v>724</v>
      </c>
      <c r="G103" s="247">
        <v>0.76</v>
      </c>
      <c r="H103" s="247">
        <v>7.0</v>
      </c>
      <c r="I103" s="243">
        <v>763.66</v>
      </c>
      <c r="J103" s="249"/>
      <c r="K103" s="112"/>
      <c r="L103" s="112"/>
      <c r="M103" s="112"/>
    </row>
    <row r="104">
      <c r="A104" s="241" t="s">
        <v>269</v>
      </c>
      <c r="B104" s="241">
        <v>181080.0</v>
      </c>
      <c r="C104" s="241" t="s">
        <v>220</v>
      </c>
      <c r="D104" s="241" t="s">
        <v>724</v>
      </c>
      <c r="E104" s="242">
        <v>9.25</v>
      </c>
      <c r="F104" s="241" t="s">
        <v>724</v>
      </c>
      <c r="G104" s="241">
        <v>1.77</v>
      </c>
      <c r="H104" s="241">
        <v>0.0</v>
      </c>
      <c r="I104" s="243">
        <v>1779.25</v>
      </c>
      <c r="J104" s="245"/>
      <c r="K104" s="112"/>
      <c r="L104" s="112"/>
      <c r="M104" s="112"/>
    </row>
    <row r="105">
      <c r="A105" s="241" t="s">
        <v>270</v>
      </c>
      <c r="B105" s="241">
        <v>181080.0</v>
      </c>
      <c r="C105" s="241" t="s">
        <v>220</v>
      </c>
      <c r="D105" s="241" t="s">
        <v>724</v>
      </c>
      <c r="E105" s="242">
        <v>12.26</v>
      </c>
      <c r="F105" s="241" t="s">
        <v>724</v>
      </c>
      <c r="G105" s="241">
        <v>2.44</v>
      </c>
      <c r="H105" s="241">
        <v>8.0</v>
      </c>
      <c r="I105" s="243">
        <v>2452.26</v>
      </c>
      <c r="J105" s="245"/>
      <c r="K105" s="112"/>
      <c r="L105" s="112"/>
      <c r="M105" s="112"/>
    </row>
    <row r="106">
      <c r="A106" s="241" t="s">
        <v>268</v>
      </c>
      <c r="B106" s="241">
        <v>181080.0</v>
      </c>
      <c r="C106" s="241" t="s">
        <v>220</v>
      </c>
      <c r="D106" s="241" t="s">
        <v>724</v>
      </c>
      <c r="E106" s="242">
        <v>11.91</v>
      </c>
      <c r="F106" s="241" t="s">
        <v>724</v>
      </c>
      <c r="G106" s="241">
        <v>1.83</v>
      </c>
      <c r="H106" s="241">
        <v>12.0</v>
      </c>
      <c r="I106" s="243">
        <v>1841.91</v>
      </c>
      <c r="J106" s="245"/>
      <c r="K106" s="112"/>
      <c r="L106" s="112"/>
      <c r="M106" s="112"/>
    </row>
    <row r="107">
      <c r="A107" s="241" t="s">
        <v>271</v>
      </c>
      <c r="B107" s="241">
        <v>181080.0</v>
      </c>
      <c r="C107" s="241" t="s">
        <v>211</v>
      </c>
      <c r="D107" s="241" t="s">
        <v>724</v>
      </c>
      <c r="E107" s="242">
        <v>5.34</v>
      </c>
      <c r="F107" s="246"/>
      <c r="G107" s="241">
        <v>0.66</v>
      </c>
      <c r="H107" s="241">
        <v>8.0</v>
      </c>
      <c r="I107" s="243">
        <v>665.34</v>
      </c>
      <c r="J107" s="245"/>
      <c r="K107" s="112"/>
      <c r="L107" s="112"/>
      <c r="M107" s="112"/>
    </row>
    <row r="108">
      <c r="A108" s="241" t="s">
        <v>261</v>
      </c>
      <c r="B108" s="241">
        <v>181080.0</v>
      </c>
      <c r="C108" s="241" t="s">
        <v>211</v>
      </c>
      <c r="D108" s="241" t="s">
        <v>724</v>
      </c>
      <c r="E108" s="242">
        <v>13.58</v>
      </c>
      <c r="F108" s="241" t="s">
        <v>724</v>
      </c>
      <c r="G108" s="241">
        <v>0.64</v>
      </c>
      <c r="H108" s="241">
        <v>5.0</v>
      </c>
      <c r="I108" s="243">
        <v>653.58</v>
      </c>
      <c r="J108" s="245"/>
      <c r="K108" s="112"/>
      <c r="L108" s="112"/>
      <c r="M108" s="112"/>
    </row>
    <row r="109">
      <c r="A109" s="247" t="s">
        <v>733</v>
      </c>
      <c r="B109" s="247">
        <v>181080.0</v>
      </c>
      <c r="C109" s="247" t="s">
        <v>211</v>
      </c>
      <c r="D109" s="247" t="s">
        <v>722</v>
      </c>
      <c r="E109" s="248" t="s">
        <v>722</v>
      </c>
      <c r="F109" s="247" t="s">
        <v>722</v>
      </c>
      <c r="G109" s="241" t="s">
        <v>722</v>
      </c>
      <c r="H109" s="241" t="s">
        <v>722</v>
      </c>
      <c r="I109" s="243" t="s">
        <v>31</v>
      </c>
      <c r="J109" s="244" t="s">
        <v>723</v>
      </c>
      <c r="K109" s="112"/>
      <c r="L109" s="112"/>
      <c r="M109" s="112"/>
    </row>
    <row r="110">
      <c r="A110" s="241" t="s">
        <v>272</v>
      </c>
      <c r="B110" s="241">
        <v>181080.0</v>
      </c>
      <c r="C110" s="241" t="s">
        <v>211</v>
      </c>
      <c r="D110" s="241" t="s">
        <v>724</v>
      </c>
      <c r="E110" s="242">
        <v>5.65</v>
      </c>
      <c r="F110" s="241" t="s">
        <v>724</v>
      </c>
      <c r="G110" s="241">
        <v>0.56</v>
      </c>
      <c r="H110" s="241">
        <v>4.0</v>
      </c>
      <c r="I110" s="243">
        <v>565.65</v>
      </c>
      <c r="J110" s="245"/>
      <c r="K110" s="112"/>
      <c r="L110" s="112"/>
      <c r="M110" s="112"/>
    </row>
    <row r="111">
      <c r="A111" s="241" t="s">
        <v>273</v>
      </c>
      <c r="B111" s="241">
        <v>181080.0</v>
      </c>
      <c r="C111" s="241" t="s">
        <v>211</v>
      </c>
      <c r="D111" s="241" t="s">
        <v>724</v>
      </c>
      <c r="E111" s="242">
        <v>5.41</v>
      </c>
      <c r="F111" s="241" t="s">
        <v>724</v>
      </c>
      <c r="G111" s="241">
        <v>0.53</v>
      </c>
      <c r="H111" s="241">
        <v>5.0</v>
      </c>
      <c r="I111" s="243">
        <v>535.41</v>
      </c>
      <c r="J111" s="245"/>
      <c r="K111" s="112"/>
      <c r="L111" s="112"/>
      <c r="M111" s="112"/>
    </row>
    <row r="112">
      <c r="A112" s="241" t="s">
        <v>280</v>
      </c>
      <c r="B112" s="241">
        <v>181083.0</v>
      </c>
      <c r="C112" s="241" t="s">
        <v>220</v>
      </c>
      <c r="D112" s="241" t="s">
        <v>724</v>
      </c>
      <c r="E112" s="242">
        <v>5.94</v>
      </c>
      <c r="F112" s="241" t="s">
        <v>724</v>
      </c>
      <c r="G112" s="241">
        <v>0.38</v>
      </c>
      <c r="H112" s="241">
        <v>1.0</v>
      </c>
      <c r="I112" s="243">
        <v>385.94</v>
      </c>
      <c r="J112" s="245"/>
      <c r="K112" s="112"/>
      <c r="L112" s="112"/>
      <c r="M112" s="112"/>
    </row>
    <row r="113">
      <c r="A113" s="247" t="s">
        <v>282</v>
      </c>
      <c r="B113" s="247">
        <v>181083.0</v>
      </c>
      <c r="C113" s="247" t="s">
        <v>220</v>
      </c>
      <c r="D113" s="247" t="s">
        <v>724</v>
      </c>
      <c r="E113" s="248">
        <v>5.78</v>
      </c>
      <c r="F113" s="247" t="s">
        <v>724</v>
      </c>
      <c r="G113" s="247">
        <v>0.68</v>
      </c>
      <c r="H113" s="247">
        <v>3.0</v>
      </c>
      <c r="I113" s="243">
        <v>685.78</v>
      </c>
      <c r="J113" s="249"/>
      <c r="K113" s="112"/>
      <c r="L113" s="112"/>
      <c r="M113" s="112"/>
    </row>
    <row r="114">
      <c r="A114" s="241" t="s">
        <v>277</v>
      </c>
      <c r="B114" s="241">
        <v>181083.0</v>
      </c>
      <c r="C114" s="241" t="s">
        <v>220</v>
      </c>
      <c r="D114" s="241" t="s">
        <v>724</v>
      </c>
      <c r="E114" s="242">
        <v>5.01</v>
      </c>
      <c r="F114" s="241" t="s">
        <v>724</v>
      </c>
      <c r="G114" s="241">
        <v>0.8</v>
      </c>
      <c r="H114" s="241">
        <v>5.0</v>
      </c>
      <c r="I114" s="243">
        <v>805.01</v>
      </c>
      <c r="J114" s="245"/>
      <c r="K114" s="112"/>
      <c r="L114" s="112"/>
      <c r="M114" s="112"/>
    </row>
    <row r="115">
      <c r="A115" s="241" t="s">
        <v>279</v>
      </c>
      <c r="B115" s="241">
        <v>181083.0</v>
      </c>
      <c r="C115" s="241" t="s">
        <v>220</v>
      </c>
      <c r="D115" s="241" t="s">
        <v>724</v>
      </c>
      <c r="E115" s="242">
        <v>17.74</v>
      </c>
      <c r="F115" s="241" t="s">
        <v>724</v>
      </c>
      <c r="G115" s="241">
        <v>0.93</v>
      </c>
      <c r="H115" s="241">
        <v>3.0</v>
      </c>
      <c r="I115" s="243">
        <v>947.74</v>
      </c>
      <c r="J115" s="245"/>
      <c r="K115" s="112"/>
      <c r="L115" s="112"/>
      <c r="M115" s="112"/>
    </row>
    <row r="116">
      <c r="A116" s="241" t="s">
        <v>283</v>
      </c>
      <c r="B116" s="241">
        <v>181083.0</v>
      </c>
      <c r="C116" s="241" t="s">
        <v>220</v>
      </c>
      <c r="D116" s="241" t="s">
        <v>724</v>
      </c>
      <c r="E116" s="242">
        <v>6.99</v>
      </c>
      <c r="F116" s="246"/>
      <c r="G116" s="241">
        <v>1.19</v>
      </c>
      <c r="H116" s="241">
        <v>5.0</v>
      </c>
      <c r="I116" s="243">
        <v>1196.99</v>
      </c>
      <c r="J116" s="245"/>
      <c r="K116" s="112"/>
      <c r="L116" s="112"/>
      <c r="M116" s="112"/>
    </row>
    <row r="117">
      <c r="A117" s="241" t="s">
        <v>285</v>
      </c>
      <c r="B117" s="241">
        <v>181083.0</v>
      </c>
      <c r="C117" s="241" t="s">
        <v>211</v>
      </c>
      <c r="D117" s="241" t="s">
        <v>724</v>
      </c>
      <c r="E117" s="242">
        <v>10.88</v>
      </c>
      <c r="F117" s="241" t="s">
        <v>724</v>
      </c>
      <c r="G117" s="241">
        <v>1.11</v>
      </c>
      <c r="H117" s="241">
        <v>5.0</v>
      </c>
      <c r="I117" s="243">
        <v>1120.88</v>
      </c>
      <c r="J117" s="245"/>
      <c r="K117" s="112"/>
      <c r="L117" s="112"/>
      <c r="M117" s="112"/>
    </row>
    <row r="118">
      <c r="A118" s="241" t="s">
        <v>274</v>
      </c>
      <c r="B118" s="241">
        <v>181083.0</v>
      </c>
      <c r="C118" s="241" t="s">
        <v>211</v>
      </c>
      <c r="D118" s="241" t="s">
        <v>724</v>
      </c>
      <c r="E118" s="242">
        <v>6.93</v>
      </c>
      <c r="F118" s="241" t="s">
        <v>724</v>
      </c>
      <c r="G118" s="241">
        <v>2.05</v>
      </c>
      <c r="H118" s="241">
        <v>4.0</v>
      </c>
      <c r="I118" s="243">
        <v>2056.93</v>
      </c>
      <c r="J118" s="245"/>
      <c r="K118" s="112"/>
      <c r="L118" s="112"/>
      <c r="M118" s="112"/>
    </row>
    <row r="119">
      <c r="A119" s="247" t="s">
        <v>275</v>
      </c>
      <c r="B119" s="247">
        <v>181083.0</v>
      </c>
      <c r="C119" s="247" t="s">
        <v>211</v>
      </c>
      <c r="D119" s="247" t="s">
        <v>724</v>
      </c>
      <c r="E119" s="248">
        <v>15.45</v>
      </c>
      <c r="F119" s="241" t="s">
        <v>724</v>
      </c>
      <c r="G119" s="247">
        <v>0.97</v>
      </c>
      <c r="H119" s="247">
        <v>6.0</v>
      </c>
      <c r="I119" s="243">
        <v>985.45</v>
      </c>
      <c r="J119" s="250"/>
      <c r="K119" s="112"/>
      <c r="L119" s="112"/>
      <c r="M119" s="112"/>
    </row>
    <row r="120">
      <c r="A120" s="241" t="s">
        <v>286</v>
      </c>
      <c r="B120" s="241">
        <v>181083.0</v>
      </c>
      <c r="C120" s="241" t="s">
        <v>211</v>
      </c>
      <c r="D120" s="241" t="s">
        <v>724</v>
      </c>
      <c r="E120" s="242">
        <v>10.6</v>
      </c>
      <c r="F120" s="241" t="s">
        <v>724</v>
      </c>
      <c r="G120" s="241">
        <v>0.86</v>
      </c>
      <c r="H120" s="241">
        <v>7.0</v>
      </c>
      <c r="I120" s="243">
        <v>870.6</v>
      </c>
      <c r="J120" s="245"/>
      <c r="K120" s="112"/>
      <c r="L120" s="112"/>
      <c r="M120" s="112"/>
    </row>
    <row r="121">
      <c r="A121" s="241" t="s">
        <v>288</v>
      </c>
      <c r="B121" s="241">
        <v>181083.0</v>
      </c>
      <c r="C121" s="241" t="s">
        <v>211</v>
      </c>
      <c r="D121" s="241" t="s">
        <v>724</v>
      </c>
      <c r="E121" s="242">
        <v>4.56</v>
      </c>
      <c r="F121" s="241" t="s">
        <v>724</v>
      </c>
      <c r="G121" s="241">
        <v>1.04</v>
      </c>
      <c r="H121" s="241">
        <v>0.0</v>
      </c>
      <c r="I121" s="243">
        <v>1044.56</v>
      </c>
      <c r="J121" s="245"/>
      <c r="K121" s="112"/>
      <c r="L121" s="112"/>
      <c r="M121" s="112"/>
    </row>
    <row r="122">
      <c r="A122" s="241" t="s">
        <v>422</v>
      </c>
      <c r="B122" s="241">
        <v>217691.0</v>
      </c>
      <c r="C122" s="241" t="s">
        <v>220</v>
      </c>
      <c r="D122" s="241" t="s">
        <v>724</v>
      </c>
      <c r="E122" s="242">
        <v>9.33</v>
      </c>
      <c r="F122" s="241" t="s">
        <v>724</v>
      </c>
      <c r="G122" s="241">
        <v>1.7</v>
      </c>
      <c r="H122" s="241">
        <v>0.0</v>
      </c>
      <c r="I122" s="243">
        <v>1709.33</v>
      </c>
      <c r="J122" s="245"/>
      <c r="K122" s="112"/>
      <c r="L122" s="112"/>
      <c r="M122" s="112"/>
    </row>
    <row r="123">
      <c r="A123" s="247" t="s">
        <v>423</v>
      </c>
      <c r="B123" s="247">
        <v>217691.0</v>
      </c>
      <c r="C123" s="247" t="s">
        <v>220</v>
      </c>
      <c r="D123" s="247" t="s">
        <v>724</v>
      </c>
      <c r="E123" s="248">
        <v>6.56</v>
      </c>
      <c r="F123" s="247" t="s">
        <v>724</v>
      </c>
      <c r="G123" s="247">
        <v>2.07</v>
      </c>
      <c r="H123" s="247">
        <v>2.0</v>
      </c>
      <c r="I123" s="243">
        <v>2076.56</v>
      </c>
      <c r="J123" s="249"/>
      <c r="K123" s="112"/>
      <c r="L123" s="112"/>
      <c r="M123" s="112"/>
    </row>
    <row r="124">
      <c r="A124" s="241" t="s">
        <v>424</v>
      </c>
      <c r="B124" s="241">
        <v>217691.0</v>
      </c>
      <c r="C124" s="241" t="s">
        <v>220</v>
      </c>
      <c r="D124" s="241" t="s">
        <v>724</v>
      </c>
      <c r="E124" s="242">
        <v>6.13</v>
      </c>
      <c r="F124" s="241" t="s">
        <v>724</v>
      </c>
      <c r="G124" s="241">
        <v>1.58</v>
      </c>
      <c r="H124" s="241">
        <v>0.0</v>
      </c>
      <c r="I124" s="243">
        <v>1586.13</v>
      </c>
      <c r="J124" s="245"/>
      <c r="K124" s="112"/>
      <c r="L124" s="112"/>
      <c r="M124" s="112"/>
    </row>
    <row r="125">
      <c r="A125" s="241" t="s">
        <v>420</v>
      </c>
      <c r="B125" s="241">
        <v>217691.0</v>
      </c>
      <c r="C125" s="241" t="s">
        <v>220</v>
      </c>
      <c r="D125" s="241" t="s">
        <v>724</v>
      </c>
      <c r="E125" s="242">
        <v>9.65</v>
      </c>
      <c r="F125" s="241" t="s">
        <v>724</v>
      </c>
      <c r="G125" s="241">
        <v>1.58</v>
      </c>
      <c r="H125" s="241">
        <v>3.0</v>
      </c>
      <c r="I125" s="243">
        <v>1589.65</v>
      </c>
      <c r="J125" s="245"/>
      <c r="K125" s="112"/>
      <c r="L125" s="112"/>
      <c r="M125" s="112"/>
    </row>
    <row r="126">
      <c r="A126" s="241" t="s">
        <v>425</v>
      </c>
      <c r="B126" s="241">
        <v>217691.0</v>
      </c>
      <c r="C126" s="241" t="s">
        <v>220</v>
      </c>
      <c r="D126" s="241" t="s">
        <v>724</v>
      </c>
      <c r="E126" s="242">
        <v>5.1</v>
      </c>
      <c r="F126" s="241" t="s">
        <v>724</v>
      </c>
      <c r="G126" s="241">
        <v>1.0</v>
      </c>
      <c r="H126" s="241">
        <v>10.0</v>
      </c>
      <c r="I126" s="243">
        <v>1005.1</v>
      </c>
      <c r="J126" s="245"/>
      <c r="K126" s="112"/>
      <c r="L126" s="112"/>
      <c r="M126" s="112"/>
    </row>
    <row r="127">
      <c r="A127" s="241" t="s">
        <v>412</v>
      </c>
      <c r="B127" s="241">
        <v>217691.0</v>
      </c>
      <c r="C127" s="241" t="s">
        <v>211</v>
      </c>
      <c r="D127" s="241" t="s">
        <v>724</v>
      </c>
      <c r="E127" s="242">
        <v>8.22</v>
      </c>
      <c r="F127" s="241" t="s">
        <v>724</v>
      </c>
      <c r="G127" s="241">
        <v>1.52</v>
      </c>
      <c r="H127" s="241">
        <v>0.0</v>
      </c>
      <c r="I127" s="243">
        <v>1528.22</v>
      </c>
      <c r="J127" s="245"/>
      <c r="K127" s="112"/>
      <c r="L127" s="112"/>
      <c r="M127" s="112"/>
    </row>
    <row r="128">
      <c r="A128" s="241" t="s">
        <v>416</v>
      </c>
      <c r="B128" s="241">
        <v>217691.0</v>
      </c>
      <c r="C128" s="241" t="s">
        <v>211</v>
      </c>
      <c r="D128" s="241" t="s">
        <v>724</v>
      </c>
      <c r="E128" s="242">
        <v>11.3</v>
      </c>
      <c r="F128" s="241" t="s">
        <v>724</v>
      </c>
      <c r="G128" s="241">
        <v>2.1</v>
      </c>
      <c r="H128" s="241">
        <v>5.0</v>
      </c>
      <c r="I128" s="243">
        <v>2111.3</v>
      </c>
      <c r="J128" s="245"/>
      <c r="K128" s="112"/>
      <c r="L128" s="112"/>
      <c r="M128" s="112"/>
    </row>
    <row r="129">
      <c r="A129" s="247" t="s">
        <v>417</v>
      </c>
      <c r="B129" s="247">
        <v>217691.0</v>
      </c>
      <c r="C129" s="247" t="s">
        <v>211</v>
      </c>
      <c r="D129" s="247" t="s">
        <v>724</v>
      </c>
      <c r="E129" s="248">
        <v>8.41</v>
      </c>
      <c r="F129" s="241" t="s">
        <v>724</v>
      </c>
      <c r="G129" s="247">
        <v>1.84</v>
      </c>
      <c r="H129" s="247">
        <v>1.0</v>
      </c>
      <c r="I129" s="243">
        <v>1848.41</v>
      </c>
      <c r="J129" s="249"/>
      <c r="K129" s="112"/>
      <c r="L129" s="112"/>
      <c r="M129" s="112"/>
    </row>
    <row r="130">
      <c r="A130" s="241" t="s">
        <v>418</v>
      </c>
      <c r="B130" s="241">
        <v>217691.0</v>
      </c>
      <c r="C130" s="241" t="s">
        <v>211</v>
      </c>
      <c r="D130" s="241" t="s">
        <v>724</v>
      </c>
      <c r="E130" s="242">
        <v>8.1</v>
      </c>
      <c r="F130" s="241" t="s">
        <v>724</v>
      </c>
      <c r="G130" s="241">
        <v>1.82</v>
      </c>
      <c r="H130" s="241">
        <v>0.0</v>
      </c>
      <c r="I130" s="243">
        <v>1828.1</v>
      </c>
      <c r="J130" s="245"/>
      <c r="K130" s="112"/>
      <c r="L130" s="112"/>
      <c r="M130" s="112"/>
    </row>
    <row r="131">
      <c r="A131" s="241" t="s">
        <v>419</v>
      </c>
      <c r="B131" s="241">
        <v>217691.0</v>
      </c>
      <c r="C131" s="241" t="s">
        <v>211</v>
      </c>
      <c r="D131" s="241" t="s">
        <v>724</v>
      </c>
      <c r="E131" s="242">
        <v>6.76</v>
      </c>
      <c r="F131" s="241" t="s">
        <v>724</v>
      </c>
      <c r="G131" s="241">
        <v>1.48</v>
      </c>
      <c r="H131" s="241">
        <v>0.0</v>
      </c>
      <c r="I131" s="243">
        <v>1486.76</v>
      </c>
      <c r="J131" s="245"/>
      <c r="K131" s="112"/>
      <c r="L131" s="112"/>
      <c r="M131" s="112"/>
    </row>
    <row r="132">
      <c r="A132" s="241" t="s">
        <v>431</v>
      </c>
      <c r="B132" s="241">
        <v>218112.0</v>
      </c>
      <c r="C132" s="241" t="s">
        <v>220</v>
      </c>
      <c r="D132" s="241" t="s">
        <v>724</v>
      </c>
      <c r="E132" s="242">
        <v>6.74</v>
      </c>
      <c r="F132" s="241" t="s">
        <v>724</v>
      </c>
      <c r="G132" s="241">
        <v>1.53</v>
      </c>
      <c r="H132" s="241">
        <v>8.0</v>
      </c>
      <c r="I132" s="243">
        <v>1536.74</v>
      </c>
      <c r="J132" s="245"/>
      <c r="K132" s="112"/>
      <c r="L132" s="112"/>
      <c r="M132" s="112"/>
    </row>
    <row r="133">
      <c r="A133" s="241" t="s">
        <v>432</v>
      </c>
      <c r="B133" s="241">
        <v>218112.0</v>
      </c>
      <c r="C133" s="241" t="s">
        <v>220</v>
      </c>
      <c r="D133" s="241" t="s">
        <v>724</v>
      </c>
      <c r="E133" s="242">
        <v>8.16</v>
      </c>
      <c r="F133" s="241" t="s">
        <v>724</v>
      </c>
      <c r="G133" s="241">
        <v>1.5</v>
      </c>
      <c r="H133" s="252"/>
      <c r="I133" s="243">
        <v>1508.16</v>
      </c>
      <c r="J133" s="244" t="s">
        <v>734</v>
      </c>
      <c r="K133" s="112"/>
      <c r="L133" s="112"/>
      <c r="M133" s="112"/>
    </row>
    <row r="134">
      <c r="A134" s="241" t="s">
        <v>433</v>
      </c>
      <c r="B134" s="241">
        <v>218112.0</v>
      </c>
      <c r="C134" s="241" t="s">
        <v>220</v>
      </c>
      <c r="D134" s="241" t="s">
        <v>724</v>
      </c>
      <c r="E134" s="242">
        <v>1.51</v>
      </c>
      <c r="F134" s="241" t="s">
        <v>724</v>
      </c>
      <c r="G134" s="241">
        <v>1.07</v>
      </c>
      <c r="H134" s="241">
        <v>4.0</v>
      </c>
      <c r="I134" s="243">
        <v>1071.51</v>
      </c>
      <c r="J134" s="245"/>
      <c r="K134" s="112"/>
      <c r="L134" s="112"/>
      <c r="M134" s="112"/>
    </row>
    <row r="135">
      <c r="A135" s="241" t="s">
        <v>434</v>
      </c>
      <c r="B135" s="241">
        <v>218112.0</v>
      </c>
      <c r="C135" s="241" t="s">
        <v>220</v>
      </c>
      <c r="D135" s="241" t="s">
        <v>724</v>
      </c>
      <c r="E135" s="242">
        <v>6.99</v>
      </c>
      <c r="F135" s="241" t="s">
        <v>724</v>
      </c>
      <c r="G135" s="241">
        <v>1.87</v>
      </c>
      <c r="H135" s="241">
        <v>7.0</v>
      </c>
      <c r="I135" s="243">
        <v>1876.99</v>
      </c>
      <c r="J135" s="245"/>
      <c r="K135" s="112"/>
      <c r="L135" s="112"/>
      <c r="M135" s="112"/>
    </row>
    <row r="136">
      <c r="A136" s="241" t="s">
        <v>435</v>
      </c>
      <c r="B136" s="241">
        <v>218112.0</v>
      </c>
      <c r="C136" s="241" t="s">
        <v>220</v>
      </c>
      <c r="D136" s="241" t="s">
        <v>724</v>
      </c>
      <c r="E136" s="242">
        <v>6.23</v>
      </c>
      <c r="F136" s="241" t="s">
        <v>724</v>
      </c>
      <c r="G136" s="241">
        <v>2.76</v>
      </c>
      <c r="H136" s="241">
        <v>6.0</v>
      </c>
      <c r="I136" s="243">
        <v>2766.23</v>
      </c>
      <c r="J136" s="245"/>
      <c r="K136" s="112"/>
      <c r="L136" s="112"/>
      <c r="M136" s="112"/>
    </row>
    <row r="137">
      <c r="A137" s="241" t="s">
        <v>426</v>
      </c>
      <c r="B137" s="241">
        <v>218112.0</v>
      </c>
      <c r="C137" s="241" t="s">
        <v>211</v>
      </c>
      <c r="D137" s="241" t="s">
        <v>724</v>
      </c>
      <c r="E137" s="242">
        <v>8.79</v>
      </c>
      <c r="F137" s="241" t="s">
        <v>724</v>
      </c>
      <c r="G137" s="241">
        <v>1.47</v>
      </c>
      <c r="H137" s="241">
        <v>6.0</v>
      </c>
      <c r="I137" s="243">
        <v>1478.79</v>
      </c>
      <c r="J137" s="245"/>
      <c r="K137" s="112"/>
      <c r="L137" s="112"/>
      <c r="M137" s="112"/>
    </row>
    <row r="138">
      <c r="A138" s="241" t="s">
        <v>427</v>
      </c>
      <c r="B138" s="241">
        <v>218112.0</v>
      </c>
      <c r="C138" s="241" t="s">
        <v>211</v>
      </c>
      <c r="D138" s="241" t="s">
        <v>724</v>
      </c>
      <c r="E138" s="242">
        <v>2.68</v>
      </c>
      <c r="F138" s="241" t="s">
        <v>724</v>
      </c>
      <c r="G138" s="241">
        <v>1.53</v>
      </c>
      <c r="H138" s="241">
        <v>9.0</v>
      </c>
      <c r="I138" s="243">
        <v>1532.68</v>
      </c>
      <c r="J138" s="245"/>
      <c r="K138" s="112"/>
      <c r="L138" s="112"/>
      <c r="M138" s="112"/>
    </row>
    <row r="139">
      <c r="A139" s="241" t="s">
        <v>428</v>
      </c>
      <c r="B139" s="241">
        <v>218112.0</v>
      </c>
      <c r="C139" s="241" t="s">
        <v>211</v>
      </c>
      <c r="D139" s="241" t="s">
        <v>724</v>
      </c>
      <c r="E139" s="242">
        <v>14.97</v>
      </c>
      <c r="F139" s="241" t="s">
        <v>724</v>
      </c>
      <c r="G139" s="241">
        <v>1.65</v>
      </c>
      <c r="H139" s="241">
        <v>8.0</v>
      </c>
      <c r="I139" s="243">
        <v>1664.97</v>
      </c>
      <c r="J139" s="245"/>
      <c r="K139" s="112"/>
      <c r="L139" s="112"/>
      <c r="M139" s="112"/>
    </row>
    <row r="140">
      <c r="A140" s="241" t="s">
        <v>429</v>
      </c>
      <c r="B140" s="241">
        <v>218112.0</v>
      </c>
      <c r="C140" s="241" t="s">
        <v>211</v>
      </c>
      <c r="D140" s="241" t="s">
        <v>724</v>
      </c>
      <c r="E140" s="242">
        <v>12.22</v>
      </c>
      <c r="F140" s="241" t="s">
        <v>724</v>
      </c>
      <c r="G140" s="241">
        <v>0.95</v>
      </c>
      <c r="H140" s="241">
        <v>3.0</v>
      </c>
      <c r="I140" s="243">
        <v>962.22</v>
      </c>
      <c r="J140" s="245"/>
      <c r="K140" s="112"/>
      <c r="L140" s="112"/>
      <c r="M140" s="112"/>
    </row>
    <row r="141">
      <c r="A141" s="241" t="s">
        <v>430</v>
      </c>
      <c r="B141" s="241">
        <v>218112.0</v>
      </c>
      <c r="C141" s="241" t="s">
        <v>211</v>
      </c>
      <c r="D141" s="241" t="s">
        <v>724</v>
      </c>
      <c r="E141" s="242">
        <v>2.91</v>
      </c>
      <c r="F141" s="241" t="s">
        <v>724</v>
      </c>
      <c r="G141" s="241">
        <v>1.15</v>
      </c>
      <c r="H141" s="241">
        <v>4.0</v>
      </c>
      <c r="I141" s="243">
        <v>1152.91</v>
      </c>
      <c r="J141" s="245"/>
      <c r="K141" s="112"/>
      <c r="L141" s="112"/>
      <c r="M141" s="112"/>
    </row>
    <row r="142">
      <c r="A142" s="241" t="s">
        <v>441</v>
      </c>
      <c r="B142" s="241">
        <v>221548.0</v>
      </c>
      <c r="C142" s="241" t="s">
        <v>220</v>
      </c>
      <c r="D142" s="241" t="s">
        <v>724</v>
      </c>
      <c r="E142" s="242">
        <v>7.4</v>
      </c>
      <c r="F142" s="241" t="s">
        <v>724</v>
      </c>
      <c r="G142" s="241">
        <v>2.44</v>
      </c>
      <c r="H142" s="241">
        <v>0.0</v>
      </c>
      <c r="I142" s="243">
        <v>2447.4</v>
      </c>
      <c r="J142" s="245"/>
      <c r="K142" s="112"/>
      <c r="L142" s="112"/>
      <c r="M142" s="112"/>
    </row>
    <row r="143">
      <c r="A143" s="247" t="s">
        <v>442</v>
      </c>
      <c r="B143" s="247">
        <v>221548.0</v>
      </c>
      <c r="C143" s="247" t="s">
        <v>220</v>
      </c>
      <c r="D143" s="247" t="s">
        <v>722</v>
      </c>
      <c r="E143" s="248" t="s">
        <v>722</v>
      </c>
      <c r="F143" s="247" t="s">
        <v>722</v>
      </c>
      <c r="G143" s="241" t="s">
        <v>722</v>
      </c>
      <c r="H143" s="241" t="s">
        <v>722</v>
      </c>
      <c r="I143" s="243" t="s">
        <v>31</v>
      </c>
      <c r="J143" s="244" t="s">
        <v>723</v>
      </c>
      <c r="K143" s="112"/>
      <c r="L143" s="112"/>
      <c r="M143" s="112"/>
    </row>
    <row r="144">
      <c r="A144" s="241" t="s">
        <v>443</v>
      </c>
      <c r="B144" s="241">
        <v>221548.0</v>
      </c>
      <c r="C144" s="241" t="s">
        <v>220</v>
      </c>
      <c r="D144" s="241" t="s">
        <v>724</v>
      </c>
      <c r="E144" s="242">
        <v>8.94</v>
      </c>
      <c r="F144" s="241" t="s">
        <v>724</v>
      </c>
      <c r="G144" s="241">
        <v>1.63</v>
      </c>
      <c r="H144" s="241">
        <v>0.0</v>
      </c>
      <c r="I144" s="243">
        <v>1638.94</v>
      </c>
      <c r="J144" s="245"/>
      <c r="K144" s="112"/>
      <c r="L144" s="112"/>
      <c r="M144" s="112"/>
    </row>
    <row r="145">
      <c r="A145" s="241" t="s">
        <v>444</v>
      </c>
      <c r="B145" s="241">
        <v>221548.0</v>
      </c>
      <c r="C145" s="241" t="s">
        <v>220</v>
      </c>
      <c r="D145" s="241" t="s">
        <v>724</v>
      </c>
      <c r="E145" s="242">
        <v>13.91</v>
      </c>
      <c r="F145" s="241" t="s">
        <v>724</v>
      </c>
      <c r="G145" s="241">
        <v>1.01</v>
      </c>
      <c r="H145" s="241">
        <v>0.0</v>
      </c>
      <c r="I145" s="243">
        <v>1023.91</v>
      </c>
      <c r="J145" s="245"/>
      <c r="K145" s="112"/>
      <c r="L145" s="112"/>
      <c r="M145" s="112"/>
    </row>
    <row r="146">
      <c r="A146" s="241" t="s">
        <v>445</v>
      </c>
      <c r="B146" s="241">
        <v>221548.0</v>
      </c>
      <c r="C146" s="241" t="s">
        <v>220</v>
      </c>
      <c r="D146" s="241" t="s">
        <v>724</v>
      </c>
      <c r="E146" s="242">
        <v>6.27</v>
      </c>
      <c r="F146" s="241" t="s">
        <v>724</v>
      </c>
      <c r="G146" s="241">
        <v>2.1</v>
      </c>
      <c r="H146" s="241">
        <v>0.0</v>
      </c>
      <c r="I146" s="243">
        <v>2106.27</v>
      </c>
      <c r="J146" s="245"/>
      <c r="K146" s="112"/>
      <c r="L146" s="112"/>
      <c r="M146" s="112"/>
    </row>
    <row r="147">
      <c r="A147" s="241" t="s">
        <v>437</v>
      </c>
      <c r="B147" s="241">
        <v>221548.0</v>
      </c>
      <c r="C147" s="241" t="s">
        <v>211</v>
      </c>
      <c r="D147" s="241" t="s">
        <v>724</v>
      </c>
      <c r="E147" s="242">
        <v>7.32</v>
      </c>
      <c r="F147" s="241" t="s">
        <v>724</v>
      </c>
      <c r="G147" s="241">
        <v>1.81</v>
      </c>
      <c r="H147" s="241">
        <v>0.0</v>
      </c>
      <c r="I147" s="243">
        <v>1817.32</v>
      </c>
      <c r="J147" s="245"/>
      <c r="K147" s="112"/>
      <c r="L147" s="112"/>
      <c r="M147" s="112"/>
    </row>
    <row r="148">
      <c r="A148" s="241" t="s">
        <v>438</v>
      </c>
      <c r="B148" s="241">
        <v>221548.0</v>
      </c>
      <c r="C148" s="241" t="s">
        <v>211</v>
      </c>
      <c r="D148" s="241" t="s">
        <v>724</v>
      </c>
      <c r="E148" s="242">
        <v>9.59</v>
      </c>
      <c r="F148" s="241" t="s">
        <v>724</v>
      </c>
      <c r="G148" s="241">
        <v>2.28</v>
      </c>
      <c r="H148" s="241">
        <v>0.0</v>
      </c>
      <c r="I148" s="243">
        <v>2289.59</v>
      </c>
      <c r="J148" s="245"/>
      <c r="K148" s="112"/>
      <c r="L148" s="112"/>
      <c r="M148" s="112"/>
    </row>
    <row r="149">
      <c r="A149" s="241" t="s">
        <v>439</v>
      </c>
      <c r="B149" s="241">
        <v>221548.0</v>
      </c>
      <c r="C149" s="241" t="s">
        <v>211</v>
      </c>
      <c r="D149" s="241" t="s">
        <v>724</v>
      </c>
      <c r="E149" s="242">
        <v>9.89</v>
      </c>
      <c r="F149" s="241" t="s">
        <v>724</v>
      </c>
      <c r="G149" s="241">
        <v>2.16</v>
      </c>
      <c r="H149" s="241">
        <v>0.0</v>
      </c>
      <c r="I149" s="243">
        <v>2169.89</v>
      </c>
      <c r="J149" s="245"/>
      <c r="K149" s="112"/>
      <c r="L149" s="112"/>
      <c r="M149" s="112"/>
    </row>
    <row r="150">
      <c r="A150" s="241" t="s">
        <v>436</v>
      </c>
      <c r="B150" s="241">
        <v>221548.0</v>
      </c>
      <c r="C150" s="241" t="s">
        <v>211</v>
      </c>
      <c r="D150" s="241" t="s">
        <v>724</v>
      </c>
      <c r="E150" s="242">
        <v>13.17</v>
      </c>
      <c r="F150" s="241" t="s">
        <v>724</v>
      </c>
      <c r="G150" s="241">
        <v>1.37</v>
      </c>
      <c r="H150" s="241">
        <v>4.0</v>
      </c>
      <c r="I150" s="243">
        <v>1383.17</v>
      </c>
      <c r="J150" s="245"/>
      <c r="K150" s="112"/>
      <c r="L150" s="112"/>
      <c r="M150" s="112"/>
    </row>
    <row r="151">
      <c r="A151" s="241" t="s">
        <v>440</v>
      </c>
      <c r="B151" s="241">
        <v>221548.0</v>
      </c>
      <c r="C151" s="241" t="s">
        <v>211</v>
      </c>
      <c r="D151" s="241" t="s">
        <v>724</v>
      </c>
      <c r="E151" s="242">
        <v>9.87</v>
      </c>
      <c r="F151" s="241" t="s">
        <v>724</v>
      </c>
      <c r="G151" s="241">
        <v>1.89</v>
      </c>
      <c r="H151" s="241">
        <v>0.0</v>
      </c>
      <c r="I151" s="243">
        <v>1899.87</v>
      </c>
      <c r="J151" s="245"/>
      <c r="K151" s="112"/>
      <c r="L151" s="112"/>
      <c r="M151" s="112"/>
    </row>
    <row r="152">
      <c r="A152" s="241" t="s">
        <v>451</v>
      </c>
      <c r="B152" s="241">
        <v>226096.0</v>
      </c>
      <c r="C152" s="241" t="s">
        <v>220</v>
      </c>
      <c r="D152" s="241" t="s">
        <v>724</v>
      </c>
      <c r="E152" s="242">
        <v>7.79</v>
      </c>
      <c r="F152" s="241" t="s">
        <v>724</v>
      </c>
      <c r="G152" s="241">
        <v>0.7</v>
      </c>
      <c r="H152" s="241">
        <v>10.0</v>
      </c>
      <c r="I152" s="243">
        <v>707.79</v>
      </c>
      <c r="J152" s="245"/>
      <c r="K152" s="112"/>
      <c r="L152" s="112"/>
      <c r="M152" s="112"/>
    </row>
    <row r="153">
      <c r="A153" s="247" t="s">
        <v>452</v>
      </c>
      <c r="B153" s="247">
        <v>226096.0</v>
      </c>
      <c r="C153" s="247" t="s">
        <v>220</v>
      </c>
      <c r="D153" s="247" t="s">
        <v>724</v>
      </c>
      <c r="E153" s="248">
        <v>7.94</v>
      </c>
      <c r="F153" s="247" t="s">
        <v>724</v>
      </c>
      <c r="G153" s="247">
        <v>1.21</v>
      </c>
      <c r="H153" s="247">
        <v>5.0</v>
      </c>
      <c r="I153" s="243">
        <v>1217.94</v>
      </c>
      <c r="J153" s="249"/>
      <c r="K153" s="112"/>
      <c r="L153" s="112"/>
      <c r="M153" s="112"/>
    </row>
    <row r="154">
      <c r="A154" s="241" t="s">
        <v>453</v>
      </c>
      <c r="B154" s="241">
        <v>226096.0</v>
      </c>
      <c r="C154" s="241" t="s">
        <v>220</v>
      </c>
      <c r="D154" s="241" t="s">
        <v>724</v>
      </c>
      <c r="E154" s="242">
        <v>12.66</v>
      </c>
      <c r="F154" s="246"/>
      <c r="G154" s="241">
        <v>1.07</v>
      </c>
      <c r="H154" s="241">
        <v>6.0</v>
      </c>
      <c r="I154" s="243">
        <v>1082.66</v>
      </c>
      <c r="J154" s="245"/>
      <c r="K154" s="112"/>
      <c r="L154" s="112"/>
      <c r="M154" s="112"/>
    </row>
    <row r="155">
      <c r="A155" s="241" t="s">
        <v>454</v>
      </c>
      <c r="B155" s="241">
        <v>226096.0</v>
      </c>
      <c r="C155" s="241" t="s">
        <v>220</v>
      </c>
      <c r="D155" s="241" t="s">
        <v>724</v>
      </c>
      <c r="E155" s="242">
        <v>21.26</v>
      </c>
      <c r="F155" s="241" t="s">
        <v>724</v>
      </c>
      <c r="G155" s="241">
        <v>1.35</v>
      </c>
      <c r="H155" s="241">
        <v>9.0</v>
      </c>
      <c r="I155" s="243">
        <v>1371.26</v>
      </c>
      <c r="J155" s="245"/>
      <c r="K155" s="112"/>
      <c r="L155" s="112"/>
      <c r="M155" s="112"/>
    </row>
    <row r="156">
      <c r="A156" s="241" t="s">
        <v>455</v>
      </c>
      <c r="B156" s="241">
        <v>226096.0</v>
      </c>
      <c r="C156" s="241" t="s">
        <v>220</v>
      </c>
      <c r="D156" s="241" t="s">
        <v>724</v>
      </c>
      <c r="E156" s="242">
        <v>9.57</v>
      </c>
      <c r="F156" s="246"/>
      <c r="G156" s="241">
        <v>1.91</v>
      </c>
      <c r="H156" s="241">
        <v>10.0</v>
      </c>
      <c r="I156" s="243">
        <v>1919.57</v>
      </c>
      <c r="J156" s="245"/>
      <c r="K156" s="112"/>
      <c r="L156" s="112"/>
      <c r="M156" s="112"/>
    </row>
    <row r="157">
      <c r="A157" s="241" t="s">
        <v>446</v>
      </c>
      <c r="B157" s="241">
        <v>226096.0</v>
      </c>
      <c r="C157" s="241" t="s">
        <v>211</v>
      </c>
      <c r="D157" s="241" t="s">
        <v>724</v>
      </c>
      <c r="E157" s="242">
        <v>14.73</v>
      </c>
      <c r="F157" s="241" t="s">
        <v>724</v>
      </c>
      <c r="G157" s="241">
        <v>1.56</v>
      </c>
      <c r="H157" s="241">
        <v>8.0</v>
      </c>
      <c r="I157" s="243">
        <v>1574.73</v>
      </c>
      <c r="J157" s="245"/>
      <c r="K157" s="112"/>
      <c r="L157" s="112"/>
      <c r="M157" s="112"/>
    </row>
    <row r="158">
      <c r="A158" s="241" t="s">
        <v>447</v>
      </c>
      <c r="B158" s="241">
        <v>226096.0</v>
      </c>
      <c r="C158" s="241" t="s">
        <v>211</v>
      </c>
      <c r="D158" s="241" t="s">
        <v>724</v>
      </c>
      <c r="E158" s="242">
        <v>3.49</v>
      </c>
      <c r="F158" s="241" t="s">
        <v>724</v>
      </c>
      <c r="G158" s="241">
        <v>0.48</v>
      </c>
      <c r="H158" s="241">
        <v>2.0</v>
      </c>
      <c r="I158" s="243">
        <v>483.49</v>
      </c>
      <c r="J158" s="245"/>
      <c r="K158" s="112"/>
      <c r="L158" s="112"/>
      <c r="M158" s="112"/>
    </row>
    <row r="159">
      <c r="A159" s="241" t="s">
        <v>448</v>
      </c>
      <c r="B159" s="241">
        <v>226096.0</v>
      </c>
      <c r="C159" s="241" t="s">
        <v>211</v>
      </c>
      <c r="D159" s="241" t="s">
        <v>724</v>
      </c>
      <c r="E159" s="242">
        <v>5.09</v>
      </c>
      <c r="F159" s="246"/>
      <c r="G159" s="241">
        <v>0.6</v>
      </c>
      <c r="H159" s="241">
        <v>6.0</v>
      </c>
      <c r="I159" s="243">
        <v>605.09</v>
      </c>
      <c r="J159" s="245"/>
      <c r="K159" s="112"/>
      <c r="L159" s="112"/>
      <c r="M159" s="112"/>
    </row>
    <row r="160">
      <c r="A160" s="241" t="s">
        <v>449</v>
      </c>
      <c r="B160" s="241">
        <v>226096.0</v>
      </c>
      <c r="C160" s="241" t="s">
        <v>211</v>
      </c>
      <c r="D160" s="241" t="s">
        <v>724</v>
      </c>
      <c r="E160" s="242">
        <v>9.13</v>
      </c>
      <c r="F160" s="241" t="s">
        <v>724</v>
      </c>
      <c r="G160" s="241">
        <v>0.48</v>
      </c>
      <c r="H160" s="241">
        <v>2.0</v>
      </c>
      <c r="I160" s="243">
        <v>489.13</v>
      </c>
      <c r="J160" s="245"/>
      <c r="K160" s="112"/>
      <c r="L160" s="112"/>
      <c r="M160" s="112"/>
    </row>
    <row r="161">
      <c r="A161" s="241" t="s">
        <v>450</v>
      </c>
      <c r="B161" s="241">
        <v>226096.0</v>
      </c>
      <c r="C161" s="241" t="s">
        <v>211</v>
      </c>
      <c r="D161" s="241" t="s">
        <v>722</v>
      </c>
      <c r="E161" s="242" t="s">
        <v>722</v>
      </c>
      <c r="F161" s="241" t="s">
        <v>722</v>
      </c>
      <c r="G161" s="241" t="s">
        <v>722</v>
      </c>
      <c r="H161" s="241" t="s">
        <v>722</v>
      </c>
      <c r="I161" s="243" t="s">
        <v>31</v>
      </c>
      <c r="J161" s="244" t="s">
        <v>723</v>
      </c>
      <c r="K161" s="112"/>
      <c r="L161" s="112"/>
      <c r="M161" s="112"/>
    </row>
    <row r="162">
      <c r="A162" s="241" t="s">
        <v>472</v>
      </c>
      <c r="B162" s="241">
        <v>300117.0</v>
      </c>
      <c r="C162" s="241" t="s">
        <v>220</v>
      </c>
      <c r="D162" s="241" t="s">
        <v>724</v>
      </c>
      <c r="E162" s="242">
        <v>18.04</v>
      </c>
      <c r="F162" s="241" t="s">
        <v>724</v>
      </c>
      <c r="G162" s="241">
        <v>2.34</v>
      </c>
      <c r="H162" s="241">
        <v>13.0</v>
      </c>
      <c r="I162" s="243">
        <v>2358.04</v>
      </c>
      <c r="J162" s="245"/>
      <c r="K162" s="112"/>
      <c r="L162" s="112"/>
      <c r="M162" s="112"/>
    </row>
    <row r="163">
      <c r="A163" s="241" t="s">
        <v>473</v>
      </c>
      <c r="B163" s="241">
        <v>300117.0</v>
      </c>
      <c r="C163" s="241" t="s">
        <v>220</v>
      </c>
      <c r="D163" s="241" t="s">
        <v>724</v>
      </c>
      <c r="E163" s="242">
        <v>19.91</v>
      </c>
      <c r="F163" s="241" t="s">
        <v>724</v>
      </c>
      <c r="G163" s="241">
        <v>1.98</v>
      </c>
      <c r="H163" s="241">
        <v>11.0</v>
      </c>
      <c r="I163" s="243">
        <v>1999.91</v>
      </c>
      <c r="J163" s="245"/>
      <c r="K163" s="112"/>
      <c r="L163" s="112"/>
      <c r="M163" s="112"/>
    </row>
    <row r="164">
      <c r="A164" s="241" t="s">
        <v>474</v>
      </c>
      <c r="B164" s="241">
        <v>300117.0</v>
      </c>
      <c r="C164" s="241" t="s">
        <v>220</v>
      </c>
      <c r="D164" s="241" t="s">
        <v>722</v>
      </c>
      <c r="E164" s="242" t="s">
        <v>722</v>
      </c>
      <c r="F164" s="241" t="s">
        <v>722</v>
      </c>
      <c r="G164" s="241" t="s">
        <v>722</v>
      </c>
      <c r="H164" s="241" t="s">
        <v>722</v>
      </c>
      <c r="I164" s="243" t="s">
        <v>31</v>
      </c>
      <c r="J164" s="244" t="s">
        <v>723</v>
      </c>
      <c r="K164" s="112"/>
      <c r="L164" s="112"/>
      <c r="M164" s="112"/>
    </row>
    <row r="165">
      <c r="A165" s="241" t="s">
        <v>475</v>
      </c>
      <c r="B165" s="241">
        <v>300117.0</v>
      </c>
      <c r="C165" s="241" t="s">
        <v>220</v>
      </c>
      <c r="D165" s="241" t="s">
        <v>722</v>
      </c>
      <c r="E165" s="242" t="s">
        <v>722</v>
      </c>
      <c r="F165" s="241" t="s">
        <v>722</v>
      </c>
      <c r="G165" s="241" t="s">
        <v>722</v>
      </c>
      <c r="H165" s="241" t="s">
        <v>722</v>
      </c>
      <c r="I165" s="243" t="s">
        <v>31</v>
      </c>
      <c r="J165" s="244" t="s">
        <v>723</v>
      </c>
      <c r="K165" s="112"/>
      <c r="L165" s="112"/>
      <c r="M165" s="112"/>
    </row>
    <row r="166">
      <c r="A166" s="241" t="s">
        <v>476</v>
      </c>
      <c r="B166" s="241">
        <v>300117.0</v>
      </c>
      <c r="C166" s="241" t="s">
        <v>220</v>
      </c>
      <c r="D166" s="241" t="s">
        <v>724</v>
      </c>
      <c r="E166" s="242">
        <v>8.33</v>
      </c>
      <c r="F166" s="241" t="s">
        <v>724</v>
      </c>
      <c r="G166" s="241">
        <v>3.06</v>
      </c>
      <c r="H166" s="241">
        <v>7.0</v>
      </c>
      <c r="I166" s="243">
        <v>3068.33</v>
      </c>
      <c r="J166" s="245"/>
      <c r="K166" s="112"/>
      <c r="L166" s="112"/>
      <c r="M166" s="112"/>
    </row>
    <row r="167">
      <c r="A167" s="241" t="s">
        <v>467</v>
      </c>
      <c r="B167" s="241">
        <v>300117.0</v>
      </c>
      <c r="C167" s="241" t="s">
        <v>211</v>
      </c>
      <c r="D167" s="241" t="s">
        <v>724</v>
      </c>
      <c r="E167" s="242">
        <v>13.94</v>
      </c>
      <c r="F167" s="241" t="s">
        <v>724</v>
      </c>
      <c r="G167" s="241">
        <v>1.52</v>
      </c>
      <c r="H167" s="241">
        <v>6.0</v>
      </c>
      <c r="I167" s="243">
        <v>1533.94</v>
      </c>
      <c r="J167" s="245"/>
      <c r="K167" s="112"/>
      <c r="L167" s="112"/>
      <c r="M167" s="112"/>
    </row>
    <row r="168">
      <c r="A168" s="241" t="s">
        <v>468</v>
      </c>
      <c r="B168" s="241">
        <v>300117.0</v>
      </c>
      <c r="C168" s="241" t="s">
        <v>211</v>
      </c>
      <c r="D168" s="241" t="s">
        <v>724</v>
      </c>
      <c r="E168" s="242">
        <v>10.02</v>
      </c>
      <c r="F168" s="241" t="s">
        <v>724</v>
      </c>
      <c r="G168" s="241">
        <v>2.36</v>
      </c>
      <c r="H168" s="241">
        <v>3.0</v>
      </c>
      <c r="I168" s="243">
        <v>2370.02</v>
      </c>
      <c r="J168" s="245"/>
      <c r="K168" s="112"/>
      <c r="L168" s="112"/>
      <c r="M168" s="112"/>
    </row>
    <row r="169">
      <c r="A169" s="241" t="s">
        <v>469</v>
      </c>
      <c r="B169" s="241">
        <v>300117.0</v>
      </c>
      <c r="C169" s="241" t="s">
        <v>211</v>
      </c>
      <c r="D169" s="241" t="s">
        <v>724</v>
      </c>
      <c r="E169" s="242">
        <v>10.14</v>
      </c>
      <c r="F169" s="241" t="s">
        <v>724</v>
      </c>
      <c r="G169" s="241">
        <v>1.26</v>
      </c>
      <c r="H169" s="241">
        <v>6.0</v>
      </c>
      <c r="I169" s="243">
        <v>1270.14</v>
      </c>
      <c r="J169" s="245"/>
      <c r="K169" s="112"/>
      <c r="L169" s="112"/>
      <c r="M169" s="112"/>
    </row>
    <row r="170">
      <c r="A170" s="241" t="s">
        <v>470</v>
      </c>
      <c r="B170" s="241">
        <v>300117.0</v>
      </c>
      <c r="C170" s="241" t="s">
        <v>211</v>
      </c>
      <c r="D170" s="241" t="s">
        <v>724</v>
      </c>
      <c r="E170" s="242">
        <v>9.86</v>
      </c>
      <c r="F170" s="241" t="s">
        <v>724</v>
      </c>
      <c r="G170" s="241">
        <v>0.87</v>
      </c>
      <c r="H170" s="241">
        <v>7.0</v>
      </c>
      <c r="I170" s="243">
        <v>879.86</v>
      </c>
      <c r="J170" s="245"/>
      <c r="K170" s="112"/>
      <c r="L170" s="112"/>
      <c r="M170" s="112"/>
    </row>
    <row r="171">
      <c r="A171" s="241" t="s">
        <v>471</v>
      </c>
      <c r="B171" s="241">
        <v>300117.0</v>
      </c>
      <c r="C171" s="241" t="s">
        <v>211</v>
      </c>
      <c r="D171" s="241" t="s">
        <v>722</v>
      </c>
      <c r="E171" s="242" t="s">
        <v>722</v>
      </c>
      <c r="F171" s="241" t="s">
        <v>722</v>
      </c>
      <c r="G171" s="241" t="s">
        <v>722</v>
      </c>
      <c r="H171" s="241" t="s">
        <v>722</v>
      </c>
      <c r="I171" s="243" t="s">
        <v>31</v>
      </c>
      <c r="J171" s="244" t="s">
        <v>723</v>
      </c>
      <c r="K171" s="112"/>
      <c r="L171" s="112"/>
      <c r="M171" s="112"/>
    </row>
    <row r="172">
      <c r="A172" s="241" t="s">
        <v>482</v>
      </c>
      <c r="B172" s="241">
        <v>300118.0</v>
      </c>
      <c r="C172" s="241" t="s">
        <v>220</v>
      </c>
      <c r="D172" s="241" t="s">
        <v>724</v>
      </c>
      <c r="E172" s="242">
        <v>1.17</v>
      </c>
      <c r="F172" s="241" t="s">
        <v>724</v>
      </c>
      <c r="G172" s="241">
        <v>0.46</v>
      </c>
      <c r="H172" s="241">
        <v>15.0</v>
      </c>
      <c r="I172" s="243">
        <v>461.17</v>
      </c>
      <c r="J172" s="245"/>
      <c r="K172" s="112"/>
      <c r="L172" s="112"/>
      <c r="M172" s="112"/>
    </row>
    <row r="173">
      <c r="A173" s="247" t="s">
        <v>483</v>
      </c>
      <c r="B173" s="247">
        <v>300118.0</v>
      </c>
      <c r="C173" s="247" t="s">
        <v>220</v>
      </c>
      <c r="D173" s="247" t="s">
        <v>724</v>
      </c>
      <c r="E173" s="248">
        <v>8.27</v>
      </c>
      <c r="F173" s="247" t="s">
        <v>724</v>
      </c>
      <c r="G173" s="247">
        <v>3.77</v>
      </c>
      <c r="H173" s="247">
        <v>0.0</v>
      </c>
      <c r="I173" s="243">
        <v>3778.27</v>
      </c>
      <c r="J173" s="249"/>
      <c r="K173" s="112"/>
      <c r="L173" s="112"/>
      <c r="M173" s="112"/>
    </row>
    <row r="174">
      <c r="A174" s="241" t="s">
        <v>484</v>
      </c>
      <c r="B174" s="241">
        <v>300118.0</v>
      </c>
      <c r="C174" s="241" t="s">
        <v>220</v>
      </c>
      <c r="D174" s="241" t="s">
        <v>724</v>
      </c>
      <c r="E174" s="242">
        <v>17.28</v>
      </c>
      <c r="F174" s="241" t="s">
        <v>724</v>
      </c>
      <c r="G174" s="241">
        <v>1.17</v>
      </c>
      <c r="H174" s="241">
        <v>11.0</v>
      </c>
      <c r="I174" s="243">
        <v>1187.28</v>
      </c>
      <c r="J174" s="245"/>
      <c r="K174" s="112"/>
      <c r="L174" s="112"/>
      <c r="M174" s="112"/>
    </row>
    <row r="175">
      <c r="A175" s="241" t="s">
        <v>485</v>
      </c>
      <c r="B175" s="241">
        <v>300118.0</v>
      </c>
      <c r="C175" s="241" t="s">
        <v>220</v>
      </c>
      <c r="D175" s="241" t="s">
        <v>722</v>
      </c>
      <c r="E175" s="242" t="s">
        <v>722</v>
      </c>
      <c r="F175" s="241" t="s">
        <v>722</v>
      </c>
      <c r="G175" s="241" t="s">
        <v>722</v>
      </c>
      <c r="H175" s="241" t="s">
        <v>722</v>
      </c>
      <c r="I175" s="243" t="s">
        <v>31</v>
      </c>
      <c r="J175" s="244" t="s">
        <v>723</v>
      </c>
      <c r="K175" s="112"/>
      <c r="L175" s="112"/>
      <c r="M175" s="112"/>
    </row>
    <row r="176">
      <c r="A176" s="241" t="s">
        <v>486</v>
      </c>
      <c r="B176" s="241">
        <v>300118.0</v>
      </c>
      <c r="C176" s="241" t="s">
        <v>220</v>
      </c>
      <c r="D176" s="241" t="s">
        <v>724</v>
      </c>
      <c r="E176" s="242">
        <v>7.1</v>
      </c>
      <c r="F176" s="241" t="s">
        <v>724</v>
      </c>
      <c r="G176" s="241">
        <v>0.72</v>
      </c>
      <c r="H176" s="241">
        <v>9.0</v>
      </c>
      <c r="I176" s="243">
        <v>727.1</v>
      </c>
      <c r="J176" s="245"/>
      <c r="K176" s="112"/>
      <c r="L176" s="112"/>
      <c r="M176" s="112"/>
    </row>
    <row r="177">
      <c r="A177" s="241" t="s">
        <v>477</v>
      </c>
      <c r="B177" s="241">
        <v>300118.0</v>
      </c>
      <c r="C177" s="241" t="s">
        <v>211</v>
      </c>
      <c r="D177" s="241" t="s">
        <v>724</v>
      </c>
      <c r="E177" s="242">
        <f>AVERAGE(E172:E181)</f>
        <v>7.22</v>
      </c>
      <c r="F177" s="241" t="s">
        <v>724</v>
      </c>
      <c r="G177" s="241">
        <v>0.47</v>
      </c>
      <c r="H177" s="241">
        <v>1.0</v>
      </c>
      <c r="I177" s="243">
        <v>477.22</v>
      </c>
      <c r="J177" s="250" t="s">
        <v>735</v>
      </c>
      <c r="K177" s="112"/>
      <c r="L177" s="112"/>
      <c r="M177" s="112"/>
    </row>
    <row r="178">
      <c r="A178" s="241" t="s">
        <v>478</v>
      </c>
      <c r="B178" s="241">
        <v>300118.0</v>
      </c>
      <c r="C178" s="241" t="s">
        <v>211</v>
      </c>
      <c r="D178" s="241" t="s">
        <v>724</v>
      </c>
      <c r="E178" s="242">
        <v>4.76</v>
      </c>
      <c r="F178" s="241" t="s">
        <v>724</v>
      </c>
      <c r="G178" s="241">
        <v>0.86</v>
      </c>
      <c r="H178" s="241">
        <v>4.0</v>
      </c>
      <c r="I178" s="243">
        <v>864.76</v>
      </c>
      <c r="J178" s="245"/>
      <c r="K178" s="112"/>
      <c r="L178" s="112"/>
      <c r="M178" s="112"/>
    </row>
    <row r="179">
      <c r="A179" s="241" t="s">
        <v>479</v>
      </c>
      <c r="B179" s="241">
        <v>300118.0</v>
      </c>
      <c r="C179" s="241" t="s">
        <v>211</v>
      </c>
      <c r="D179" s="241" t="s">
        <v>724</v>
      </c>
      <c r="E179" s="242">
        <v>4.53</v>
      </c>
      <c r="F179" s="241" t="s">
        <v>724</v>
      </c>
      <c r="G179" s="241">
        <v>0.62</v>
      </c>
      <c r="H179" s="241">
        <v>19.0</v>
      </c>
      <c r="I179" s="243">
        <v>624.53</v>
      </c>
      <c r="J179" s="245"/>
      <c r="K179" s="112"/>
      <c r="L179" s="112"/>
      <c r="M179" s="112"/>
    </row>
    <row r="180">
      <c r="A180" s="241" t="s">
        <v>480</v>
      </c>
      <c r="B180" s="241">
        <v>300118.0</v>
      </c>
      <c r="C180" s="241" t="s">
        <v>211</v>
      </c>
      <c r="D180" s="241" t="s">
        <v>724</v>
      </c>
      <c r="E180" s="242">
        <v>12.99</v>
      </c>
      <c r="F180" s="241" t="s">
        <v>724</v>
      </c>
      <c r="G180" s="241">
        <v>1.11</v>
      </c>
      <c r="H180" s="241">
        <v>5.0</v>
      </c>
      <c r="I180" s="243">
        <v>1122.99</v>
      </c>
      <c r="J180" s="245"/>
      <c r="K180" s="112"/>
      <c r="L180" s="112"/>
      <c r="M180" s="112"/>
    </row>
    <row r="181">
      <c r="A181" s="241" t="s">
        <v>481</v>
      </c>
      <c r="B181" s="241">
        <v>300118.0</v>
      </c>
      <c r="C181" s="241" t="s">
        <v>211</v>
      </c>
      <c r="D181" s="241" t="s">
        <v>724</v>
      </c>
      <c r="E181" s="242">
        <v>1.66</v>
      </c>
      <c r="F181" s="241" t="s">
        <v>724</v>
      </c>
      <c r="G181" s="241">
        <v>1.2</v>
      </c>
      <c r="H181" s="241">
        <v>30.0</v>
      </c>
      <c r="I181" s="243">
        <v>1201.66</v>
      </c>
      <c r="J181" s="245"/>
      <c r="K181" s="112"/>
      <c r="L181" s="112"/>
      <c r="M181" s="112"/>
    </row>
    <row r="182">
      <c r="A182" s="241" t="s">
        <v>492</v>
      </c>
      <c r="B182" s="241">
        <v>329338.0</v>
      </c>
      <c r="C182" s="241" t="s">
        <v>220</v>
      </c>
      <c r="D182" s="241" t="s">
        <v>724</v>
      </c>
      <c r="E182" s="242">
        <v>8.85</v>
      </c>
      <c r="F182" s="241" t="s">
        <v>724</v>
      </c>
      <c r="G182" s="241">
        <v>2.5</v>
      </c>
      <c r="H182" s="241">
        <v>8.0</v>
      </c>
      <c r="I182" s="243">
        <v>2508.85</v>
      </c>
      <c r="J182" s="245"/>
      <c r="K182" s="112"/>
      <c r="L182" s="112"/>
      <c r="M182" s="112"/>
    </row>
    <row r="183">
      <c r="A183" s="247" t="s">
        <v>493</v>
      </c>
      <c r="B183" s="247">
        <v>329338.0</v>
      </c>
      <c r="C183" s="247" t="s">
        <v>220</v>
      </c>
      <c r="D183" s="247" t="s">
        <v>724</v>
      </c>
      <c r="E183" s="248">
        <v>5.86</v>
      </c>
      <c r="F183" s="241" t="s">
        <v>724</v>
      </c>
      <c r="G183" s="247">
        <v>0.75</v>
      </c>
      <c r="H183" s="247">
        <v>0.0</v>
      </c>
      <c r="I183" s="243">
        <v>755.86</v>
      </c>
      <c r="J183" s="249"/>
      <c r="K183" s="112"/>
      <c r="L183" s="112"/>
      <c r="M183" s="112"/>
    </row>
    <row r="184">
      <c r="A184" s="241" t="s">
        <v>494</v>
      </c>
      <c r="B184" s="241">
        <v>329338.0</v>
      </c>
      <c r="C184" s="241" t="s">
        <v>220</v>
      </c>
      <c r="D184" s="241" t="s">
        <v>724</v>
      </c>
      <c r="E184" s="242">
        <v>7.5</v>
      </c>
      <c r="F184" s="241" t="s">
        <v>724</v>
      </c>
      <c r="G184" s="241">
        <v>0.65</v>
      </c>
      <c r="H184" s="241">
        <v>3.0</v>
      </c>
      <c r="I184" s="243">
        <v>657.5</v>
      </c>
      <c r="J184" s="245"/>
      <c r="K184" s="112"/>
      <c r="L184" s="112"/>
      <c r="M184" s="112"/>
    </row>
    <row r="185">
      <c r="A185" s="241" t="s">
        <v>495</v>
      </c>
      <c r="B185" s="241">
        <v>329338.0</v>
      </c>
      <c r="C185" s="241" t="s">
        <v>220</v>
      </c>
      <c r="D185" s="241" t="s">
        <v>724</v>
      </c>
      <c r="E185" s="242">
        <v>12.5</v>
      </c>
      <c r="F185" s="246"/>
      <c r="G185" s="241">
        <v>1.91</v>
      </c>
      <c r="H185" s="241">
        <v>16.0</v>
      </c>
      <c r="I185" s="243">
        <v>1922.5</v>
      </c>
      <c r="J185" s="245"/>
      <c r="K185" s="112"/>
      <c r="L185" s="112"/>
      <c r="M185" s="112"/>
    </row>
    <row r="186">
      <c r="A186" s="241" t="s">
        <v>496</v>
      </c>
      <c r="B186" s="241">
        <v>329338.0</v>
      </c>
      <c r="C186" s="241" t="s">
        <v>220</v>
      </c>
      <c r="D186" s="241" t="s">
        <v>724</v>
      </c>
      <c r="E186" s="242">
        <v>5.32</v>
      </c>
      <c r="F186" s="241" t="s">
        <v>724</v>
      </c>
      <c r="G186" s="241">
        <v>0.84</v>
      </c>
      <c r="H186" s="241">
        <v>0.0</v>
      </c>
      <c r="I186" s="243">
        <v>845.32</v>
      </c>
      <c r="J186" s="245"/>
      <c r="K186" s="112"/>
      <c r="L186" s="112"/>
      <c r="M186" s="112"/>
    </row>
    <row r="187">
      <c r="A187" s="241" t="s">
        <v>487</v>
      </c>
      <c r="B187" s="241">
        <v>329338.0</v>
      </c>
      <c r="C187" s="241" t="s">
        <v>211</v>
      </c>
      <c r="D187" s="241" t="s">
        <v>724</v>
      </c>
      <c r="E187" s="242">
        <v>15.21</v>
      </c>
      <c r="F187" s="241" t="s">
        <v>724</v>
      </c>
      <c r="G187" s="241">
        <v>2.09</v>
      </c>
      <c r="H187" s="241">
        <v>0.0</v>
      </c>
      <c r="I187" s="243">
        <v>2105.21</v>
      </c>
      <c r="J187" s="245"/>
      <c r="K187" s="112"/>
      <c r="L187" s="112"/>
      <c r="M187" s="112"/>
    </row>
    <row r="188">
      <c r="A188" s="241" t="s">
        <v>488</v>
      </c>
      <c r="B188" s="241">
        <v>329338.0</v>
      </c>
      <c r="C188" s="241" t="s">
        <v>211</v>
      </c>
      <c r="D188" s="241" t="s">
        <v>724</v>
      </c>
      <c r="E188" s="242">
        <v>8.2</v>
      </c>
      <c r="F188" s="246"/>
      <c r="G188" s="241">
        <v>1.21</v>
      </c>
      <c r="H188" s="241">
        <v>0.0</v>
      </c>
      <c r="I188" s="243">
        <v>1218.2</v>
      </c>
      <c r="J188" s="245"/>
      <c r="K188" s="112"/>
      <c r="L188" s="112"/>
      <c r="M188" s="112"/>
    </row>
    <row r="189">
      <c r="A189" s="241" t="s">
        <v>489</v>
      </c>
      <c r="B189" s="241">
        <v>329338.0</v>
      </c>
      <c r="C189" s="241" t="s">
        <v>211</v>
      </c>
      <c r="D189" s="241" t="s">
        <v>724</v>
      </c>
      <c r="E189" s="242">
        <v>6.68</v>
      </c>
      <c r="F189" s="241" t="s">
        <v>724</v>
      </c>
      <c r="G189" s="241">
        <v>0.66</v>
      </c>
      <c r="H189" s="241">
        <v>0.0</v>
      </c>
      <c r="I189" s="243">
        <v>666.68</v>
      </c>
      <c r="J189" s="245"/>
      <c r="K189" s="112"/>
      <c r="L189" s="112"/>
      <c r="M189" s="112"/>
    </row>
    <row r="190">
      <c r="A190" s="241" t="s">
        <v>490</v>
      </c>
      <c r="B190" s="241">
        <v>329338.0</v>
      </c>
      <c r="C190" s="241" t="s">
        <v>211</v>
      </c>
      <c r="D190" s="241" t="s">
        <v>724</v>
      </c>
      <c r="E190" s="242">
        <v>6.4</v>
      </c>
      <c r="F190" s="241" t="s">
        <v>724</v>
      </c>
      <c r="G190" s="241">
        <v>0.58</v>
      </c>
      <c r="H190" s="241">
        <v>0.0</v>
      </c>
      <c r="I190" s="243">
        <v>586.4</v>
      </c>
      <c r="J190" s="245"/>
      <c r="K190" s="112"/>
      <c r="L190" s="112"/>
      <c r="M190" s="112"/>
    </row>
    <row r="191">
      <c r="A191" s="241" t="s">
        <v>491</v>
      </c>
      <c r="B191" s="241">
        <v>329338.0</v>
      </c>
      <c r="C191" s="241" t="s">
        <v>211</v>
      </c>
      <c r="D191" s="241" t="s">
        <v>724</v>
      </c>
      <c r="E191" s="242">
        <v>11.73</v>
      </c>
      <c r="F191" s="241" t="s">
        <v>724</v>
      </c>
      <c r="G191" s="241">
        <v>1.22</v>
      </c>
      <c r="H191" s="241">
        <v>0.0</v>
      </c>
      <c r="I191" s="243">
        <v>1231.73</v>
      </c>
      <c r="J191" s="245"/>
      <c r="K191" s="112"/>
      <c r="L191" s="112"/>
      <c r="M191" s="112"/>
    </row>
    <row r="192">
      <c r="A192" s="241" t="s">
        <v>502</v>
      </c>
      <c r="B192" s="241">
        <v>329435.0</v>
      </c>
      <c r="C192" s="241" t="s">
        <v>220</v>
      </c>
      <c r="D192" s="241" t="s">
        <v>724</v>
      </c>
      <c r="E192" s="242">
        <v>8.46</v>
      </c>
      <c r="F192" s="241" t="s">
        <v>724</v>
      </c>
      <c r="G192" s="241">
        <v>0.84</v>
      </c>
      <c r="H192" s="241">
        <v>6.0</v>
      </c>
      <c r="I192" s="243">
        <v>848.46</v>
      </c>
      <c r="J192" s="245"/>
      <c r="K192" s="112"/>
      <c r="L192" s="112"/>
      <c r="M192" s="112"/>
    </row>
    <row r="193">
      <c r="A193" s="247" t="s">
        <v>503</v>
      </c>
      <c r="B193" s="247">
        <v>329435.0</v>
      </c>
      <c r="C193" s="247" t="s">
        <v>220</v>
      </c>
      <c r="D193" s="247" t="s">
        <v>724</v>
      </c>
      <c r="E193" s="248">
        <v>13.02</v>
      </c>
      <c r="F193" s="247" t="s">
        <v>724</v>
      </c>
      <c r="G193" s="247">
        <v>0.82</v>
      </c>
      <c r="H193" s="247">
        <v>5.0</v>
      </c>
      <c r="I193" s="243">
        <v>833.02</v>
      </c>
      <c r="J193" s="249"/>
      <c r="K193" s="112"/>
      <c r="L193" s="112"/>
      <c r="M193" s="112"/>
    </row>
    <row r="194">
      <c r="A194" s="241" t="s">
        <v>504</v>
      </c>
      <c r="B194" s="241">
        <v>329435.0</v>
      </c>
      <c r="C194" s="241" t="s">
        <v>220</v>
      </c>
      <c r="D194" s="241" t="s">
        <v>724</v>
      </c>
      <c r="E194" s="242">
        <v>13.84</v>
      </c>
      <c r="F194" s="246"/>
      <c r="G194" s="241">
        <v>1.23</v>
      </c>
      <c r="H194" s="241">
        <v>7.0</v>
      </c>
      <c r="I194" s="243">
        <v>1243.84</v>
      </c>
      <c r="J194" s="245"/>
      <c r="K194" s="112"/>
      <c r="L194" s="112"/>
      <c r="M194" s="112"/>
    </row>
    <row r="195">
      <c r="A195" s="241" t="s">
        <v>505</v>
      </c>
      <c r="B195" s="241">
        <v>329435.0</v>
      </c>
      <c r="C195" s="241" t="s">
        <v>220</v>
      </c>
      <c r="D195" s="241" t="s">
        <v>724</v>
      </c>
      <c r="E195" s="242">
        <v>15.89</v>
      </c>
      <c r="F195" s="241" t="s">
        <v>724</v>
      </c>
      <c r="G195" s="241">
        <v>1.02</v>
      </c>
      <c r="H195" s="241">
        <v>10.0</v>
      </c>
      <c r="I195" s="243">
        <v>1035.89</v>
      </c>
      <c r="J195" s="245"/>
      <c r="K195" s="112"/>
      <c r="L195" s="112"/>
      <c r="M195" s="112"/>
    </row>
    <row r="196">
      <c r="A196" s="247" t="s">
        <v>506</v>
      </c>
      <c r="B196" s="247">
        <v>329435.0</v>
      </c>
      <c r="C196" s="247" t="s">
        <v>220</v>
      </c>
      <c r="D196" s="247" t="s">
        <v>722</v>
      </c>
      <c r="E196" s="248">
        <v>6.77</v>
      </c>
      <c r="F196" s="247" t="s">
        <v>724</v>
      </c>
      <c r="G196" s="247">
        <v>0.83</v>
      </c>
      <c r="H196" s="247">
        <v>6.0</v>
      </c>
      <c r="I196" s="243">
        <v>836.77</v>
      </c>
      <c r="J196" s="250" t="s">
        <v>736</v>
      </c>
      <c r="K196" s="112"/>
      <c r="L196" s="112"/>
      <c r="M196" s="112"/>
    </row>
    <row r="197">
      <c r="A197" s="241" t="s">
        <v>497</v>
      </c>
      <c r="B197" s="241">
        <v>329435.0</v>
      </c>
      <c r="C197" s="241" t="s">
        <v>211</v>
      </c>
      <c r="D197" s="241" t="s">
        <v>724</v>
      </c>
      <c r="E197" s="242">
        <v>11.46</v>
      </c>
      <c r="F197" s="241" t="s">
        <v>724</v>
      </c>
      <c r="G197" s="241">
        <v>1.37</v>
      </c>
      <c r="H197" s="241">
        <v>10.0</v>
      </c>
      <c r="I197" s="243">
        <v>1381.46</v>
      </c>
      <c r="J197" s="245"/>
      <c r="K197" s="112"/>
      <c r="L197" s="112"/>
      <c r="M197" s="112"/>
    </row>
    <row r="198">
      <c r="A198" s="241" t="s">
        <v>498</v>
      </c>
      <c r="B198" s="241">
        <v>329435.0</v>
      </c>
      <c r="C198" s="241" t="s">
        <v>211</v>
      </c>
      <c r="D198" s="241" t="s">
        <v>724</v>
      </c>
      <c r="E198" s="242">
        <v>13.49</v>
      </c>
      <c r="F198" s="246"/>
      <c r="G198" s="241">
        <v>1.26</v>
      </c>
      <c r="H198" s="241">
        <v>3.0</v>
      </c>
      <c r="I198" s="243">
        <v>1273.49</v>
      </c>
      <c r="J198" s="245"/>
      <c r="K198" s="112"/>
      <c r="L198" s="112"/>
      <c r="M198" s="112"/>
    </row>
    <row r="199">
      <c r="A199" s="247" t="s">
        <v>499</v>
      </c>
      <c r="B199" s="247">
        <v>329435.0</v>
      </c>
      <c r="C199" s="247" t="s">
        <v>211</v>
      </c>
      <c r="D199" s="247" t="s">
        <v>724</v>
      </c>
      <c r="E199" s="248">
        <v>11.59</v>
      </c>
      <c r="F199" s="241" t="s">
        <v>724</v>
      </c>
      <c r="G199" s="247">
        <v>0.76</v>
      </c>
      <c r="H199" s="247">
        <v>5.0</v>
      </c>
      <c r="I199" s="243">
        <v>771.59</v>
      </c>
      <c r="J199" s="249"/>
      <c r="K199" s="112"/>
      <c r="L199" s="112"/>
      <c r="M199" s="112"/>
    </row>
    <row r="200">
      <c r="A200" s="241" t="s">
        <v>500</v>
      </c>
      <c r="B200" s="241">
        <v>329435.0</v>
      </c>
      <c r="C200" s="241" t="s">
        <v>211</v>
      </c>
      <c r="D200" s="241" t="s">
        <v>724</v>
      </c>
      <c r="E200" s="242">
        <v>9.07</v>
      </c>
      <c r="F200" s="241" t="s">
        <v>724</v>
      </c>
      <c r="G200" s="241">
        <v>0.66</v>
      </c>
      <c r="H200" s="241">
        <v>0.0</v>
      </c>
      <c r="I200" s="243">
        <v>669.07</v>
      </c>
      <c r="J200" s="245"/>
      <c r="K200" s="112"/>
      <c r="L200" s="112"/>
      <c r="M200" s="112"/>
    </row>
    <row r="201">
      <c r="A201" s="241" t="s">
        <v>501</v>
      </c>
      <c r="B201" s="241">
        <v>329435.0</v>
      </c>
      <c r="C201" s="241" t="s">
        <v>211</v>
      </c>
      <c r="D201" s="241" t="s">
        <v>724</v>
      </c>
      <c r="E201" s="242">
        <v>9.05</v>
      </c>
      <c r="F201" s="241" t="s">
        <v>724</v>
      </c>
      <c r="G201" s="241">
        <v>0.73</v>
      </c>
      <c r="H201" s="241">
        <v>2.0</v>
      </c>
      <c r="I201" s="243">
        <v>739.05</v>
      </c>
      <c r="J201" s="245"/>
      <c r="K201" s="112"/>
      <c r="L201" s="112"/>
      <c r="M201" s="112"/>
    </row>
    <row r="202">
      <c r="A202" s="241" t="s">
        <v>512</v>
      </c>
      <c r="B202" s="241">
        <v>330168.0</v>
      </c>
      <c r="C202" s="241" t="s">
        <v>220</v>
      </c>
      <c r="D202" s="241" t="s">
        <v>724</v>
      </c>
      <c r="E202" s="242">
        <v>15.27</v>
      </c>
      <c r="F202" s="241" t="s">
        <v>724</v>
      </c>
      <c r="G202" s="241">
        <v>1.94</v>
      </c>
      <c r="H202" s="241">
        <v>0.0</v>
      </c>
      <c r="I202" s="243">
        <v>1955.27</v>
      </c>
      <c r="J202" s="245"/>
      <c r="K202" s="112"/>
      <c r="L202" s="112"/>
      <c r="M202" s="112"/>
    </row>
    <row r="203">
      <c r="A203" s="247" t="s">
        <v>513</v>
      </c>
      <c r="B203" s="247">
        <v>330168.0</v>
      </c>
      <c r="C203" s="247" t="s">
        <v>220</v>
      </c>
      <c r="D203" s="247" t="s">
        <v>724</v>
      </c>
      <c r="E203" s="248">
        <v>11.8</v>
      </c>
      <c r="F203" s="247" t="s">
        <v>724</v>
      </c>
      <c r="G203" s="247">
        <v>2.88</v>
      </c>
      <c r="H203" s="247">
        <v>0.0</v>
      </c>
      <c r="I203" s="243">
        <v>2891.8</v>
      </c>
      <c r="J203" s="249"/>
      <c r="K203" s="112"/>
      <c r="L203" s="112"/>
      <c r="M203" s="112"/>
    </row>
    <row r="204">
      <c r="A204" s="241" t="s">
        <v>514</v>
      </c>
      <c r="B204" s="241">
        <v>330168.0</v>
      </c>
      <c r="C204" s="241" t="s">
        <v>220</v>
      </c>
      <c r="D204" s="241" t="s">
        <v>724</v>
      </c>
      <c r="E204" s="242">
        <v>12.3</v>
      </c>
      <c r="F204" s="241" t="s">
        <v>724</v>
      </c>
      <c r="G204" s="241">
        <v>2.55</v>
      </c>
      <c r="H204" s="241">
        <v>0.0</v>
      </c>
      <c r="I204" s="243">
        <v>2562.3</v>
      </c>
      <c r="J204" s="245"/>
      <c r="K204" s="112"/>
      <c r="L204" s="112"/>
      <c r="M204" s="112"/>
    </row>
    <row r="205">
      <c r="A205" s="241" t="s">
        <v>515</v>
      </c>
      <c r="B205" s="241">
        <v>330168.0</v>
      </c>
      <c r="C205" s="241" t="s">
        <v>220</v>
      </c>
      <c r="D205" s="241" t="s">
        <v>724</v>
      </c>
      <c r="E205" s="242">
        <v>10.3</v>
      </c>
      <c r="F205" s="241" t="s">
        <v>724</v>
      </c>
      <c r="G205" s="241">
        <v>2.68</v>
      </c>
      <c r="H205" s="241">
        <v>0.0</v>
      </c>
      <c r="I205" s="243">
        <v>2690.3</v>
      </c>
      <c r="J205" s="245"/>
      <c r="K205" s="112"/>
      <c r="L205" s="112"/>
      <c r="M205" s="112"/>
    </row>
    <row r="206">
      <c r="A206" s="241" t="s">
        <v>516</v>
      </c>
      <c r="B206" s="241">
        <v>330168.0</v>
      </c>
      <c r="C206" s="241" t="s">
        <v>220</v>
      </c>
      <c r="D206" s="241" t="s">
        <v>724</v>
      </c>
      <c r="E206" s="242">
        <v>6.89</v>
      </c>
      <c r="F206" s="241" t="s">
        <v>724</v>
      </c>
      <c r="G206" s="241">
        <v>2.63</v>
      </c>
      <c r="H206" s="241">
        <v>0.0</v>
      </c>
      <c r="I206" s="243">
        <v>2636.89</v>
      </c>
      <c r="J206" s="245"/>
      <c r="K206" s="112"/>
      <c r="L206" s="112"/>
      <c r="M206" s="112"/>
    </row>
    <row r="207">
      <c r="A207" s="241" t="s">
        <v>507</v>
      </c>
      <c r="B207" s="241">
        <v>330168.0</v>
      </c>
      <c r="C207" s="241" t="s">
        <v>211</v>
      </c>
      <c r="D207" s="241" t="s">
        <v>724</v>
      </c>
      <c r="E207" s="242">
        <v>8.82</v>
      </c>
      <c r="F207" s="241" t="s">
        <v>724</v>
      </c>
      <c r="G207" s="241">
        <v>1.07</v>
      </c>
      <c r="H207" s="241">
        <v>7.0</v>
      </c>
      <c r="I207" s="243">
        <v>1078.82</v>
      </c>
      <c r="J207" s="245"/>
      <c r="K207" s="112"/>
      <c r="L207" s="112"/>
      <c r="M207" s="112"/>
    </row>
    <row r="208">
      <c r="A208" s="241" t="s">
        <v>508</v>
      </c>
      <c r="B208" s="241">
        <v>330168.0</v>
      </c>
      <c r="C208" s="241" t="s">
        <v>211</v>
      </c>
      <c r="D208" s="241" t="s">
        <v>724</v>
      </c>
      <c r="E208" s="242">
        <v>6.44</v>
      </c>
      <c r="F208" s="241" t="s">
        <v>724</v>
      </c>
      <c r="G208" s="241">
        <v>1.42</v>
      </c>
      <c r="H208" s="241">
        <v>7.0</v>
      </c>
      <c r="I208" s="243">
        <v>1426.44</v>
      </c>
      <c r="J208" s="245"/>
      <c r="K208" s="112"/>
      <c r="L208" s="112"/>
      <c r="M208" s="112"/>
    </row>
    <row r="209">
      <c r="A209" s="247" t="s">
        <v>509</v>
      </c>
      <c r="B209" s="247">
        <v>330168.0</v>
      </c>
      <c r="C209" s="247" t="s">
        <v>211</v>
      </c>
      <c r="D209" s="247" t="s">
        <v>724</v>
      </c>
      <c r="E209" s="248">
        <v>7.51</v>
      </c>
      <c r="F209" s="247" t="s">
        <v>724</v>
      </c>
      <c r="G209" s="247">
        <v>2.52</v>
      </c>
      <c r="H209" s="247">
        <v>0.0</v>
      </c>
      <c r="I209" s="243">
        <v>2527.51</v>
      </c>
      <c r="J209" s="249"/>
      <c r="K209" s="112"/>
      <c r="L209" s="112"/>
      <c r="M209" s="112"/>
    </row>
    <row r="210">
      <c r="A210" s="241" t="s">
        <v>510</v>
      </c>
      <c r="B210" s="241">
        <v>330168.0</v>
      </c>
      <c r="C210" s="241" t="s">
        <v>211</v>
      </c>
      <c r="D210" s="241" t="s">
        <v>724</v>
      </c>
      <c r="E210" s="242">
        <v>16.64</v>
      </c>
      <c r="F210" s="241" t="s">
        <v>724</v>
      </c>
      <c r="G210" s="241">
        <v>0.92</v>
      </c>
      <c r="H210" s="241">
        <v>8.0</v>
      </c>
      <c r="I210" s="243">
        <v>936.64</v>
      </c>
      <c r="J210" s="250" t="s">
        <v>737</v>
      </c>
      <c r="K210" s="112"/>
      <c r="L210" s="112"/>
      <c r="M210" s="112"/>
    </row>
    <row r="211">
      <c r="A211" s="241" t="s">
        <v>511</v>
      </c>
      <c r="B211" s="241">
        <v>330168.0</v>
      </c>
      <c r="C211" s="241" t="s">
        <v>211</v>
      </c>
      <c r="D211" s="241" t="s">
        <v>724</v>
      </c>
      <c r="E211" s="242">
        <v>12.67</v>
      </c>
      <c r="F211" s="241" t="s">
        <v>724</v>
      </c>
      <c r="G211" s="241">
        <v>2.29</v>
      </c>
      <c r="H211" s="241">
        <v>0.0</v>
      </c>
      <c r="I211" s="243">
        <v>2302.67</v>
      </c>
      <c r="J211" s="245"/>
      <c r="K211" s="112"/>
      <c r="L211" s="112"/>
      <c r="M211" s="112"/>
    </row>
    <row r="212">
      <c r="A212" s="241" t="s">
        <v>522</v>
      </c>
      <c r="B212" s="241">
        <v>330195.0</v>
      </c>
      <c r="C212" s="241" t="s">
        <v>220</v>
      </c>
      <c r="D212" s="241" t="s">
        <v>724</v>
      </c>
      <c r="E212" s="242">
        <v>10.34</v>
      </c>
      <c r="F212" s="241" t="s">
        <v>724</v>
      </c>
      <c r="G212" s="253"/>
      <c r="H212" s="241">
        <v>0.0</v>
      </c>
      <c r="I212" s="243">
        <v>10.34</v>
      </c>
      <c r="J212" s="244" t="s">
        <v>738</v>
      </c>
      <c r="K212" s="112"/>
      <c r="L212" s="112"/>
      <c r="M212" s="112"/>
    </row>
    <row r="213">
      <c r="A213" s="241" t="s">
        <v>523</v>
      </c>
      <c r="B213" s="241">
        <v>330195.0</v>
      </c>
      <c r="C213" s="241" t="s">
        <v>220</v>
      </c>
      <c r="D213" s="241" t="s">
        <v>724</v>
      </c>
      <c r="E213" s="242">
        <v>11.33</v>
      </c>
      <c r="F213" s="241" t="s">
        <v>724</v>
      </c>
      <c r="G213" s="241">
        <v>2.32</v>
      </c>
      <c r="H213" s="241">
        <v>0.0</v>
      </c>
      <c r="I213" s="243">
        <v>2331.33</v>
      </c>
      <c r="J213" s="245"/>
      <c r="K213" s="112"/>
      <c r="L213" s="112"/>
      <c r="M213" s="112"/>
    </row>
    <row r="214">
      <c r="A214" s="241" t="s">
        <v>524</v>
      </c>
      <c r="B214" s="241">
        <v>330195.0</v>
      </c>
      <c r="C214" s="241" t="s">
        <v>220</v>
      </c>
      <c r="D214" s="241" t="s">
        <v>724</v>
      </c>
      <c r="E214" s="242">
        <v>14.84</v>
      </c>
      <c r="F214" s="241" t="s">
        <v>724</v>
      </c>
      <c r="G214" s="241">
        <v>1.72</v>
      </c>
      <c r="H214" s="241">
        <v>6.0</v>
      </c>
      <c r="I214" s="243">
        <v>1734.84</v>
      </c>
      <c r="J214" s="245"/>
      <c r="K214" s="112"/>
      <c r="L214" s="112"/>
      <c r="M214" s="112"/>
    </row>
    <row r="215">
      <c r="A215" s="241" t="s">
        <v>525</v>
      </c>
      <c r="B215" s="241">
        <v>330195.0</v>
      </c>
      <c r="C215" s="241" t="s">
        <v>220</v>
      </c>
      <c r="D215" s="241" t="s">
        <v>724</v>
      </c>
      <c r="E215" s="242">
        <v>8.84</v>
      </c>
      <c r="F215" s="241" t="s">
        <v>724</v>
      </c>
      <c r="G215" s="241">
        <v>1.23</v>
      </c>
      <c r="H215" s="241">
        <v>0.0</v>
      </c>
      <c r="I215" s="243">
        <v>1238.84</v>
      </c>
      <c r="J215" s="245"/>
      <c r="K215" s="112"/>
      <c r="L215" s="112"/>
      <c r="M215" s="112"/>
    </row>
    <row r="216">
      <c r="A216" s="241" t="s">
        <v>526</v>
      </c>
      <c r="B216" s="241">
        <v>330195.0</v>
      </c>
      <c r="C216" s="241" t="s">
        <v>220</v>
      </c>
      <c r="D216" s="241" t="s">
        <v>724</v>
      </c>
      <c r="E216" s="242">
        <v>5.17</v>
      </c>
      <c r="F216" s="241" t="s">
        <v>724</v>
      </c>
      <c r="G216" s="241">
        <v>1.73</v>
      </c>
      <c r="H216" s="241">
        <v>0.0</v>
      </c>
      <c r="I216" s="243">
        <v>1735.17</v>
      </c>
      <c r="J216" s="245"/>
      <c r="K216" s="112"/>
      <c r="L216" s="112"/>
      <c r="M216" s="112"/>
    </row>
    <row r="217">
      <c r="A217" s="241" t="s">
        <v>517</v>
      </c>
      <c r="B217" s="241">
        <v>330195.0</v>
      </c>
      <c r="C217" s="241" t="s">
        <v>211</v>
      </c>
      <c r="D217" s="241" t="s">
        <v>724</v>
      </c>
      <c r="E217" s="242">
        <v>10.3</v>
      </c>
      <c r="F217" s="241" t="s">
        <v>724</v>
      </c>
      <c r="G217" s="241">
        <v>1.08</v>
      </c>
      <c r="H217" s="241">
        <v>0.0</v>
      </c>
      <c r="I217" s="243">
        <v>1090.3</v>
      </c>
      <c r="J217" s="245"/>
      <c r="K217" s="112"/>
      <c r="L217" s="112"/>
      <c r="M217" s="112"/>
    </row>
    <row r="218">
      <c r="A218" s="241" t="s">
        <v>518</v>
      </c>
      <c r="B218" s="241">
        <v>330195.0</v>
      </c>
      <c r="C218" s="241" t="s">
        <v>211</v>
      </c>
      <c r="D218" s="241" t="s">
        <v>724</v>
      </c>
      <c r="E218" s="242">
        <v>8.67</v>
      </c>
      <c r="F218" s="241" t="s">
        <v>724</v>
      </c>
      <c r="G218" s="241">
        <v>0.94</v>
      </c>
      <c r="H218" s="241">
        <v>4.0</v>
      </c>
      <c r="I218" s="243">
        <v>948.67</v>
      </c>
      <c r="J218" s="245"/>
      <c r="K218" s="112"/>
      <c r="L218" s="112"/>
      <c r="M218" s="112"/>
    </row>
    <row r="219">
      <c r="A219" s="241" t="s">
        <v>519</v>
      </c>
      <c r="B219" s="241">
        <v>330195.0</v>
      </c>
      <c r="C219" s="241" t="s">
        <v>211</v>
      </c>
      <c r="D219" s="241" t="s">
        <v>724</v>
      </c>
      <c r="E219" s="242">
        <v>7.73</v>
      </c>
      <c r="F219" s="241" t="s">
        <v>724</v>
      </c>
      <c r="G219" s="241">
        <v>1.18</v>
      </c>
      <c r="H219" s="241">
        <v>3.0</v>
      </c>
      <c r="I219" s="243">
        <v>1187.73</v>
      </c>
      <c r="J219" s="244"/>
      <c r="K219" s="112"/>
      <c r="L219" s="112"/>
      <c r="M219" s="112"/>
    </row>
    <row r="220">
      <c r="A220" s="241" t="s">
        <v>520</v>
      </c>
      <c r="B220" s="241">
        <v>330195.0</v>
      </c>
      <c r="C220" s="241" t="s">
        <v>211</v>
      </c>
      <c r="D220" s="241" t="s">
        <v>724</v>
      </c>
      <c r="E220" s="242">
        <v>6.23</v>
      </c>
      <c r="F220" s="241" t="s">
        <v>724</v>
      </c>
      <c r="G220" s="241">
        <v>0.77</v>
      </c>
      <c r="H220" s="241">
        <v>0.0</v>
      </c>
      <c r="I220" s="243">
        <v>776.23</v>
      </c>
      <c r="J220" s="245"/>
      <c r="K220" s="112"/>
      <c r="L220" s="112"/>
      <c r="M220" s="112"/>
    </row>
    <row r="221">
      <c r="A221" s="247" t="s">
        <v>521</v>
      </c>
      <c r="B221" s="247">
        <v>330195.0</v>
      </c>
      <c r="C221" s="247" t="s">
        <v>211</v>
      </c>
      <c r="D221" s="247" t="s">
        <v>722</v>
      </c>
      <c r="E221" s="248">
        <v>7.82</v>
      </c>
      <c r="F221" s="247" t="s">
        <v>724</v>
      </c>
      <c r="G221" s="253"/>
      <c r="H221" s="247">
        <v>0.0</v>
      </c>
      <c r="I221" s="243">
        <v>7.82</v>
      </c>
      <c r="J221" s="250" t="s">
        <v>739</v>
      </c>
      <c r="K221" s="112"/>
      <c r="L221" s="112"/>
      <c r="M221" s="112"/>
    </row>
    <row r="222">
      <c r="A222" s="241" t="s">
        <v>532</v>
      </c>
      <c r="B222" s="241">
        <v>337680.0</v>
      </c>
      <c r="C222" s="241" t="s">
        <v>220</v>
      </c>
      <c r="D222" s="241" t="s">
        <v>724</v>
      </c>
      <c r="E222" s="242">
        <v>8.7</v>
      </c>
      <c r="F222" s="241" t="s">
        <v>724</v>
      </c>
      <c r="G222" s="241">
        <v>0.68</v>
      </c>
      <c r="H222" s="241">
        <v>0.0</v>
      </c>
      <c r="I222" s="243">
        <v>688.7</v>
      </c>
      <c r="J222" s="245"/>
      <c r="K222" s="112"/>
      <c r="L222" s="112"/>
      <c r="M222" s="112"/>
    </row>
    <row r="223">
      <c r="A223" s="247" t="s">
        <v>533</v>
      </c>
      <c r="B223" s="247">
        <v>337680.0</v>
      </c>
      <c r="C223" s="247" t="s">
        <v>220</v>
      </c>
      <c r="D223" s="247" t="s">
        <v>724</v>
      </c>
      <c r="E223" s="248">
        <v>2.9</v>
      </c>
      <c r="F223" s="241" t="s">
        <v>724</v>
      </c>
      <c r="G223" s="247">
        <v>0.3</v>
      </c>
      <c r="H223" s="247">
        <v>0.0</v>
      </c>
      <c r="I223" s="243">
        <v>302.9</v>
      </c>
      <c r="J223" s="249"/>
      <c r="K223" s="112"/>
      <c r="L223" s="112"/>
      <c r="M223" s="112"/>
    </row>
    <row r="224">
      <c r="A224" s="241" t="s">
        <v>534</v>
      </c>
      <c r="B224" s="241">
        <v>337680.0</v>
      </c>
      <c r="C224" s="241" t="s">
        <v>220</v>
      </c>
      <c r="D224" s="241" t="s">
        <v>724</v>
      </c>
      <c r="E224" s="242">
        <v>6.21</v>
      </c>
      <c r="F224" s="241" t="s">
        <v>724</v>
      </c>
      <c r="G224" s="241">
        <v>1.4</v>
      </c>
      <c r="H224" s="241">
        <v>0.0</v>
      </c>
      <c r="I224" s="243">
        <v>1406.21</v>
      </c>
      <c r="J224" s="245"/>
      <c r="K224" s="112"/>
      <c r="L224" s="112"/>
      <c r="M224" s="112"/>
    </row>
    <row r="225">
      <c r="A225" s="241" t="s">
        <v>535</v>
      </c>
      <c r="B225" s="241">
        <v>337680.0</v>
      </c>
      <c r="C225" s="241" t="s">
        <v>220</v>
      </c>
      <c r="D225" s="241" t="s">
        <v>724</v>
      </c>
      <c r="E225" s="242">
        <v>9.08</v>
      </c>
      <c r="F225" s="241" t="s">
        <v>724</v>
      </c>
      <c r="G225" s="251"/>
      <c r="H225" s="251"/>
      <c r="I225" s="243">
        <v>9.08</v>
      </c>
      <c r="J225" s="244" t="s">
        <v>731</v>
      </c>
      <c r="K225" s="112"/>
      <c r="L225" s="112"/>
      <c r="M225" s="112"/>
    </row>
    <row r="226">
      <c r="A226" s="241" t="s">
        <v>536</v>
      </c>
      <c r="B226" s="241">
        <v>337680.0</v>
      </c>
      <c r="C226" s="241" t="s">
        <v>220</v>
      </c>
      <c r="D226" s="241" t="s">
        <v>724</v>
      </c>
      <c r="E226" s="242">
        <v>3.94</v>
      </c>
      <c r="F226" s="241" t="s">
        <v>724</v>
      </c>
      <c r="G226" s="241">
        <v>0.61</v>
      </c>
      <c r="H226" s="241">
        <v>0.0</v>
      </c>
      <c r="I226" s="243">
        <v>613.94</v>
      </c>
      <c r="J226" s="245"/>
      <c r="K226" s="112"/>
      <c r="L226" s="112"/>
      <c r="M226" s="112"/>
    </row>
    <row r="227">
      <c r="A227" s="241" t="s">
        <v>528</v>
      </c>
      <c r="B227" s="241">
        <v>337680.0</v>
      </c>
      <c r="C227" s="241" t="s">
        <v>211</v>
      </c>
      <c r="D227" s="241" t="s">
        <v>724</v>
      </c>
      <c r="E227" s="242">
        <v>10.2</v>
      </c>
      <c r="F227" s="241" t="s">
        <v>724</v>
      </c>
      <c r="G227" s="241">
        <v>0.84</v>
      </c>
      <c r="H227" s="241">
        <v>4.0</v>
      </c>
      <c r="I227" s="243">
        <v>850.2</v>
      </c>
      <c r="J227" s="245"/>
      <c r="K227" s="112"/>
      <c r="L227" s="112"/>
      <c r="M227" s="112"/>
    </row>
    <row r="228">
      <c r="A228" s="241" t="s">
        <v>529</v>
      </c>
      <c r="B228" s="241">
        <v>337680.0</v>
      </c>
      <c r="C228" s="241" t="s">
        <v>211</v>
      </c>
      <c r="D228" s="241" t="s">
        <v>724</v>
      </c>
      <c r="E228" s="242">
        <v>6.48</v>
      </c>
      <c r="F228" s="241" t="s">
        <v>724</v>
      </c>
      <c r="G228" s="241">
        <v>0.71</v>
      </c>
      <c r="H228" s="241">
        <v>0.0</v>
      </c>
      <c r="I228" s="243">
        <v>716.48</v>
      </c>
      <c r="J228" s="254" t="s">
        <v>740</v>
      </c>
      <c r="K228" s="112"/>
      <c r="L228" s="112"/>
      <c r="M228" s="112"/>
    </row>
    <row r="229">
      <c r="A229" s="241" t="s">
        <v>527</v>
      </c>
      <c r="B229" s="241">
        <v>337680.0</v>
      </c>
      <c r="C229" s="241" t="s">
        <v>211</v>
      </c>
      <c r="D229" s="241" t="s">
        <v>724</v>
      </c>
      <c r="E229" s="242">
        <v>5.91</v>
      </c>
      <c r="F229" s="241" t="s">
        <v>724</v>
      </c>
      <c r="G229" s="241">
        <v>0.42</v>
      </c>
      <c r="H229" s="241">
        <v>0.0</v>
      </c>
      <c r="I229" s="243">
        <v>425.91</v>
      </c>
      <c r="J229" s="245"/>
      <c r="K229" s="112"/>
      <c r="L229" s="112"/>
      <c r="M229" s="112"/>
    </row>
    <row r="230">
      <c r="A230" s="241" t="s">
        <v>530</v>
      </c>
      <c r="B230" s="241">
        <v>337680.0</v>
      </c>
      <c r="C230" s="241" t="s">
        <v>211</v>
      </c>
      <c r="D230" s="241" t="s">
        <v>724</v>
      </c>
      <c r="E230" s="242">
        <v>9.43</v>
      </c>
      <c r="F230" s="241" t="s">
        <v>724</v>
      </c>
      <c r="G230" s="241">
        <v>0.82</v>
      </c>
      <c r="H230" s="241">
        <v>0.0</v>
      </c>
      <c r="I230" s="243">
        <v>829.43</v>
      </c>
      <c r="J230" s="245"/>
      <c r="K230" s="112"/>
      <c r="L230" s="112"/>
      <c r="M230" s="112"/>
    </row>
    <row r="231">
      <c r="A231" s="241" t="s">
        <v>531</v>
      </c>
      <c r="B231" s="241">
        <v>337680.0</v>
      </c>
      <c r="C231" s="241" t="s">
        <v>211</v>
      </c>
      <c r="D231" s="241" t="s">
        <v>724</v>
      </c>
      <c r="E231" s="242">
        <v>4.88</v>
      </c>
      <c r="F231" s="241" t="s">
        <v>724</v>
      </c>
      <c r="G231" s="241">
        <v>0.56</v>
      </c>
      <c r="H231" s="241">
        <v>0.0</v>
      </c>
      <c r="I231" s="243">
        <v>564.88</v>
      </c>
      <c r="J231" s="245"/>
      <c r="K231" s="112"/>
      <c r="L231" s="112"/>
      <c r="M231" s="112"/>
    </row>
    <row r="232">
      <c r="A232" s="247" t="s">
        <v>542</v>
      </c>
      <c r="B232" s="247">
        <v>453106.0</v>
      </c>
      <c r="C232" s="247" t="s">
        <v>220</v>
      </c>
      <c r="D232" s="247" t="s">
        <v>724</v>
      </c>
      <c r="E232" s="248">
        <v>14.22</v>
      </c>
      <c r="F232" s="241" t="s">
        <v>724</v>
      </c>
      <c r="G232" s="247">
        <v>1.48</v>
      </c>
      <c r="H232" s="247">
        <v>3.0</v>
      </c>
      <c r="I232" s="243">
        <v>1494.22</v>
      </c>
      <c r="J232" s="249"/>
      <c r="K232" s="112"/>
      <c r="L232" s="112"/>
      <c r="M232" s="112"/>
    </row>
    <row r="233">
      <c r="A233" s="241" t="s">
        <v>543</v>
      </c>
      <c r="B233" s="241">
        <v>453106.0</v>
      </c>
      <c r="C233" s="241" t="s">
        <v>220</v>
      </c>
      <c r="D233" s="241" t="s">
        <v>724</v>
      </c>
      <c r="E233" s="242">
        <v>7.84</v>
      </c>
      <c r="F233" s="241" t="s">
        <v>724</v>
      </c>
      <c r="G233" s="241">
        <v>0.34</v>
      </c>
      <c r="H233" s="241">
        <v>0.0</v>
      </c>
      <c r="I233" s="243">
        <v>347.84</v>
      </c>
      <c r="J233" s="245"/>
      <c r="K233" s="112"/>
      <c r="L233" s="112"/>
      <c r="M233" s="112"/>
    </row>
    <row r="234">
      <c r="A234" s="241" t="s">
        <v>544</v>
      </c>
      <c r="B234" s="241">
        <v>453106.0</v>
      </c>
      <c r="C234" s="241" t="s">
        <v>220</v>
      </c>
      <c r="D234" s="241" t="s">
        <v>724</v>
      </c>
      <c r="E234" s="242">
        <v>11.68</v>
      </c>
      <c r="F234" s="241" t="s">
        <v>724</v>
      </c>
      <c r="G234" s="241">
        <v>1.32</v>
      </c>
      <c r="H234" s="241">
        <v>10.0</v>
      </c>
      <c r="I234" s="243">
        <v>1331.68</v>
      </c>
      <c r="J234" s="245"/>
      <c r="K234" s="112"/>
      <c r="L234" s="112"/>
      <c r="M234" s="112"/>
    </row>
    <row r="235">
      <c r="A235" s="241" t="s">
        <v>545</v>
      </c>
      <c r="B235" s="241">
        <v>453106.0</v>
      </c>
      <c r="C235" s="241" t="s">
        <v>220</v>
      </c>
      <c r="D235" s="241" t="s">
        <v>724</v>
      </c>
      <c r="E235" s="242">
        <v>11.93</v>
      </c>
      <c r="F235" s="241" t="s">
        <v>724</v>
      </c>
      <c r="G235" s="241">
        <v>0.98</v>
      </c>
      <c r="H235" s="241">
        <v>0.0</v>
      </c>
      <c r="I235" s="243">
        <v>991.93</v>
      </c>
      <c r="J235" s="245"/>
      <c r="K235" s="112"/>
      <c r="L235" s="112"/>
      <c r="M235" s="112"/>
    </row>
    <row r="236">
      <c r="A236" s="241" t="s">
        <v>546</v>
      </c>
      <c r="B236" s="241">
        <v>453106.0</v>
      </c>
      <c r="C236" s="241" t="s">
        <v>220</v>
      </c>
      <c r="D236" s="241" t="s">
        <v>724</v>
      </c>
      <c r="E236" s="242">
        <v>5.27</v>
      </c>
      <c r="F236" s="241" t="s">
        <v>724</v>
      </c>
      <c r="G236" s="251"/>
      <c r="H236" s="251"/>
      <c r="I236" s="243">
        <v>5.27</v>
      </c>
      <c r="J236" s="244" t="s">
        <v>731</v>
      </c>
      <c r="K236" s="112"/>
      <c r="L236" s="112"/>
      <c r="M236" s="112"/>
    </row>
    <row r="237">
      <c r="A237" s="241" t="s">
        <v>537</v>
      </c>
      <c r="B237" s="241">
        <v>453106.0</v>
      </c>
      <c r="C237" s="241" t="s">
        <v>211</v>
      </c>
      <c r="D237" s="241" t="s">
        <v>724</v>
      </c>
      <c r="E237" s="242">
        <v>9.47</v>
      </c>
      <c r="F237" s="241" t="s">
        <v>724</v>
      </c>
      <c r="G237" s="241">
        <v>1.01</v>
      </c>
      <c r="H237" s="241">
        <v>3.0</v>
      </c>
      <c r="I237" s="243">
        <v>1019.47</v>
      </c>
      <c r="J237" s="245"/>
      <c r="K237" s="112"/>
      <c r="L237" s="112"/>
      <c r="M237" s="112"/>
    </row>
    <row r="238">
      <c r="A238" s="241" t="s">
        <v>538</v>
      </c>
      <c r="B238" s="241">
        <v>453106.0</v>
      </c>
      <c r="C238" s="241" t="s">
        <v>211</v>
      </c>
      <c r="D238" s="241" t="s">
        <v>724</v>
      </c>
      <c r="E238" s="242">
        <v>11.18</v>
      </c>
      <c r="F238" s="241" t="s">
        <v>724</v>
      </c>
      <c r="G238" s="241">
        <v>2.02</v>
      </c>
      <c r="H238" s="241">
        <v>8.0</v>
      </c>
      <c r="I238" s="243">
        <v>2031.18</v>
      </c>
      <c r="J238" s="245"/>
      <c r="K238" s="112"/>
      <c r="L238" s="112"/>
      <c r="M238" s="112"/>
    </row>
    <row r="239">
      <c r="A239" s="241" t="s">
        <v>539</v>
      </c>
      <c r="B239" s="241">
        <v>453106.0</v>
      </c>
      <c r="C239" s="241" t="s">
        <v>211</v>
      </c>
      <c r="D239" s="241" t="s">
        <v>724</v>
      </c>
      <c r="E239" s="242">
        <v>14.48</v>
      </c>
      <c r="F239" s="241" t="s">
        <v>724</v>
      </c>
      <c r="G239" s="241">
        <v>0.99</v>
      </c>
      <c r="H239" s="241">
        <v>2.0</v>
      </c>
      <c r="I239" s="243">
        <v>1004.48</v>
      </c>
      <c r="J239" s="245"/>
      <c r="K239" s="112"/>
      <c r="L239" s="112"/>
      <c r="M239" s="112"/>
    </row>
    <row r="240">
      <c r="A240" s="241" t="s">
        <v>540</v>
      </c>
      <c r="B240" s="241">
        <v>453106.0</v>
      </c>
      <c r="C240" s="241" t="s">
        <v>211</v>
      </c>
      <c r="D240" s="241" t="s">
        <v>724</v>
      </c>
      <c r="E240" s="242">
        <v>10.9</v>
      </c>
      <c r="F240" s="241" t="s">
        <v>724</v>
      </c>
      <c r="G240" s="241">
        <v>0.84</v>
      </c>
      <c r="H240" s="241">
        <v>0.0</v>
      </c>
      <c r="I240" s="243">
        <v>850.9</v>
      </c>
      <c r="J240" s="245"/>
      <c r="K240" s="112"/>
      <c r="L240" s="112"/>
      <c r="M240" s="112"/>
    </row>
    <row r="241">
      <c r="A241" s="241" t="s">
        <v>541</v>
      </c>
      <c r="B241" s="241">
        <v>453106.0</v>
      </c>
      <c r="C241" s="241" t="s">
        <v>211</v>
      </c>
      <c r="D241" s="241" t="s">
        <v>722</v>
      </c>
      <c r="E241" s="242" t="s">
        <v>722</v>
      </c>
      <c r="F241" s="241" t="s">
        <v>722</v>
      </c>
      <c r="G241" s="241" t="s">
        <v>722</v>
      </c>
      <c r="H241" s="241" t="s">
        <v>722</v>
      </c>
      <c r="I241" s="243" t="s">
        <v>31</v>
      </c>
      <c r="J241" s="244" t="s">
        <v>723</v>
      </c>
      <c r="K241" s="112"/>
      <c r="L241" s="112"/>
      <c r="M241" s="112"/>
    </row>
    <row r="242">
      <c r="A242" s="241" t="s">
        <v>552</v>
      </c>
      <c r="B242" s="241">
        <v>506030.0</v>
      </c>
      <c r="C242" s="241" t="s">
        <v>220</v>
      </c>
      <c r="D242" s="241" t="s">
        <v>724</v>
      </c>
      <c r="E242" s="242">
        <v>13.43</v>
      </c>
      <c r="F242" s="241" t="s">
        <v>724</v>
      </c>
      <c r="G242" s="241">
        <v>2.51</v>
      </c>
      <c r="H242" s="241">
        <v>0.0</v>
      </c>
      <c r="I242" s="243">
        <v>2523.43</v>
      </c>
      <c r="J242" s="245"/>
      <c r="K242" s="112"/>
      <c r="L242" s="112"/>
      <c r="M242" s="112"/>
    </row>
    <row r="243">
      <c r="A243" s="247" t="s">
        <v>553</v>
      </c>
      <c r="B243" s="247">
        <v>506030.0</v>
      </c>
      <c r="C243" s="247" t="s">
        <v>220</v>
      </c>
      <c r="D243" s="247" t="s">
        <v>724</v>
      </c>
      <c r="E243" s="248">
        <v>12.59</v>
      </c>
      <c r="F243" s="247" t="s">
        <v>724</v>
      </c>
      <c r="G243" s="247">
        <v>2.62</v>
      </c>
      <c r="H243" s="247">
        <v>1.0</v>
      </c>
      <c r="I243" s="243">
        <v>2632.59</v>
      </c>
      <c r="J243" s="249"/>
      <c r="K243" s="112"/>
      <c r="L243" s="112"/>
      <c r="M243" s="112"/>
    </row>
    <row r="244">
      <c r="A244" s="241" t="s">
        <v>554</v>
      </c>
      <c r="B244" s="241">
        <v>506030.0</v>
      </c>
      <c r="C244" s="241" t="s">
        <v>220</v>
      </c>
      <c r="D244" s="241" t="s">
        <v>724</v>
      </c>
      <c r="E244" s="242">
        <v>9.99</v>
      </c>
      <c r="F244" s="241" t="s">
        <v>724</v>
      </c>
      <c r="G244" s="241">
        <v>1.03</v>
      </c>
      <c r="H244" s="241">
        <v>0.0</v>
      </c>
      <c r="I244" s="243">
        <v>1039.99</v>
      </c>
      <c r="J244" s="245"/>
      <c r="K244" s="112"/>
      <c r="L244" s="112"/>
      <c r="M244" s="112"/>
    </row>
    <row r="245">
      <c r="A245" s="241" t="s">
        <v>555</v>
      </c>
      <c r="B245" s="241">
        <v>506030.0</v>
      </c>
      <c r="C245" s="241" t="s">
        <v>220</v>
      </c>
      <c r="D245" s="241" t="s">
        <v>724</v>
      </c>
      <c r="E245" s="242">
        <v>14.2</v>
      </c>
      <c r="F245" s="241" t="s">
        <v>724</v>
      </c>
      <c r="G245" s="241">
        <v>2.25</v>
      </c>
      <c r="H245" s="241">
        <v>0.0</v>
      </c>
      <c r="I245" s="243">
        <v>2264.2</v>
      </c>
      <c r="J245" s="245"/>
      <c r="K245" s="112"/>
      <c r="L245" s="112"/>
      <c r="M245" s="112"/>
    </row>
    <row r="246">
      <c r="A246" s="241" t="s">
        <v>556</v>
      </c>
      <c r="B246" s="241">
        <v>506030.0</v>
      </c>
      <c r="C246" s="241" t="s">
        <v>220</v>
      </c>
      <c r="D246" s="241" t="s">
        <v>724</v>
      </c>
      <c r="E246" s="242">
        <v>7.75</v>
      </c>
      <c r="F246" s="241" t="s">
        <v>724</v>
      </c>
      <c r="G246" s="241">
        <v>2.04</v>
      </c>
      <c r="H246" s="241">
        <v>0.0</v>
      </c>
      <c r="I246" s="243">
        <v>2047.75</v>
      </c>
      <c r="J246" s="245"/>
      <c r="K246" s="112"/>
      <c r="L246" s="112"/>
      <c r="M246" s="112"/>
    </row>
    <row r="247">
      <c r="A247" s="241" t="s">
        <v>547</v>
      </c>
      <c r="B247" s="241">
        <v>506030.0</v>
      </c>
      <c r="C247" s="241" t="s">
        <v>211</v>
      </c>
      <c r="D247" s="241" t="s">
        <v>724</v>
      </c>
      <c r="E247" s="242">
        <v>8.25</v>
      </c>
      <c r="F247" s="241" t="s">
        <v>724</v>
      </c>
      <c r="G247" s="241">
        <v>0.47</v>
      </c>
      <c r="H247" s="241">
        <v>0.0</v>
      </c>
      <c r="I247" s="243">
        <v>478.25</v>
      </c>
      <c r="J247" s="245"/>
      <c r="K247" s="112"/>
      <c r="L247" s="112"/>
      <c r="M247" s="112"/>
    </row>
    <row r="248">
      <c r="A248" s="241" t="s">
        <v>548</v>
      </c>
      <c r="B248" s="241">
        <v>506030.0</v>
      </c>
      <c r="C248" s="241" t="s">
        <v>211</v>
      </c>
      <c r="D248" s="241" t="s">
        <v>724</v>
      </c>
      <c r="E248" s="242">
        <v>9.19</v>
      </c>
      <c r="F248" s="241" t="s">
        <v>724</v>
      </c>
      <c r="G248" s="241">
        <v>1.14</v>
      </c>
      <c r="H248" s="241">
        <v>0.0</v>
      </c>
      <c r="I248" s="243">
        <v>1149.19</v>
      </c>
      <c r="J248" s="245"/>
      <c r="K248" s="112"/>
      <c r="L248" s="112"/>
      <c r="M248" s="112"/>
    </row>
    <row r="249">
      <c r="A249" s="241" t="s">
        <v>549</v>
      </c>
      <c r="B249" s="241">
        <v>506030.0</v>
      </c>
      <c r="C249" s="241" t="s">
        <v>211</v>
      </c>
      <c r="D249" s="241" t="s">
        <v>724</v>
      </c>
      <c r="E249" s="242">
        <v>7.76</v>
      </c>
      <c r="F249" s="241" t="s">
        <v>724</v>
      </c>
      <c r="G249" s="241">
        <v>1.5</v>
      </c>
      <c r="H249" s="241">
        <v>0.0</v>
      </c>
      <c r="I249" s="243">
        <v>1507.76</v>
      </c>
      <c r="J249" s="245"/>
      <c r="K249" s="112"/>
      <c r="L249" s="112"/>
      <c r="M249" s="112"/>
    </row>
    <row r="250">
      <c r="A250" s="241" t="s">
        <v>550</v>
      </c>
      <c r="B250" s="241">
        <v>506030.0</v>
      </c>
      <c r="C250" s="241" t="s">
        <v>211</v>
      </c>
      <c r="D250" s="241" t="s">
        <v>724</v>
      </c>
      <c r="E250" s="242">
        <v>9.04</v>
      </c>
      <c r="F250" s="241" t="s">
        <v>724</v>
      </c>
      <c r="G250" s="241">
        <v>0.9</v>
      </c>
      <c r="H250" s="241">
        <v>0.0</v>
      </c>
      <c r="I250" s="243">
        <v>909.04</v>
      </c>
      <c r="J250" s="245"/>
      <c r="K250" s="112"/>
      <c r="L250" s="112"/>
      <c r="M250" s="112"/>
    </row>
    <row r="251">
      <c r="A251" s="241" t="s">
        <v>551</v>
      </c>
      <c r="B251" s="241">
        <v>506030.0</v>
      </c>
      <c r="C251" s="241" t="s">
        <v>211</v>
      </c>
      <c r="D251" s="241" t="s">
        <v>724</v>
      </c>
      <c r="E251" s="242">
        <v>5.5</v>
      </c>
      <c r="F251" s="241" t="s">
        <v>724</v>
      </c>
      <c r="G251" s="241">
        <v>1.38</v>
      </c>
      <c r="H251" s="241">
        <v>3.0</v>
      </c>
      <c r="I251" s="243">
        <v>1385.5</v>
      </c>
      <c r="J251" s="245"/>
      <c r="K251" s="112"/>
      <c r="L251" s="112"/>
      <c r="M251" s="112"/>
    </row>
    <row r="252">
      <c r="A252" s="241" t="s">
        <v>562</v>
      </c>
      <c r="B252" s="241">
        <v>513898.0</v>
      </c>
      <c r="C252" s="241" t="s">
        <v>220</v>
      </c>
      <c r="D252" s="241" t="s">
        <v>724</v>
      </c>
      <c r="E252" s="242">
        <v>8.62</v>
      </c>
      <c r="F252" s="241" t="s">
        <v>724</v>
      </c>
      <c r="G252" s="241">
        <v>0.92</v>
      </c>
      <c r="H252" s="241">
        <v>0.0</v>
      </c>
      <c r="I252" s="243">
        <v>928.62</v>
      </c>
      <c r="J252" s="245"/>
      <c r="K252" s="112"/>
      <c r="L252" s="112"/>
      <c r="M252" s="112"/>
    </row>
    <row r="253">
      <c r="A253" s="247" t="s">
        <v>563</v>
      </c>
      <c r="B253" s="247">
        <v>513898.0</v>
      </c>
      <c r="C253" s="247" t="s">
        <v>220</v>
      </c>
      <c r="D253" s="247" t="s">
        <v>724</v>
      </c>
      <c r="E253" s="248">
        <v>8.97</v>
      </c>
      <c r="F253" s="241" t="s">
        <v>724</v>
      </c>
      <c r="G253" s="247">
        <v>1.72</v>
      </c>
      <c r="H253" s="247">
        <v>0.0</v>
      </c>
      <c r="I253" s="243">
        <v>1728.97</v>
      </c>
      <c r="J253" s="249"/>
      <c r="K253" s="112"/>
      <c r="L253" s="112"/>
      <c r="M253" s="112"/>
    </row>
    <row r="254">
      <c r="A254" s="241" t="s">
        <v>564</v>
      </c>
      <c r="B254" s="241">
        <v>513898.0</v>
      </c>
      <c r="C254" s="241" t="s">
        <v>220</v>
      </c>
      <c r="D254" s="241" t="s">
        <v>724</v>
      </c>
      <c r="E254" s="242">
        <v>14.56</v>
      </c>
      <c r="F254" s="241" t="s">
        <v>724</v>
      </c>
      <c r="G254" s="241">
        <v>1.75</v>
      </c>
      <c r="H254" s="241">
        <v>9.0</v>
      </c>
      <c r="I254" s="243">
        <v>1764.56</v>
      </c>
      <c r="J254" s="245"/>
      <c r="K254" s="112"/>
      <c r="L254" s="112"/>
      <c r="M254" s="112"/>
    </row>
    <row r="255">
      <c r="A255" s="241" t="s">
        <v>565</v>
      </c>
      <c r="B255" s="241">
        <v>513898.0</v>
      </c>
      <c r="C255" s="241" t="s">
        <v>220</v>
      </c>
      <c r="D255" s="241" t="s">
        <v>724</v>
      </c>
      <c r="E255" s="242">
        <v>5.64</v>
      </c>
      <c r="F255" s="241" t="s">
        <v>724</v>
      </c>
      <c r="G255" s="251"/>
      <c r="H255" s="251"/>
      <c r="I255" s="243">
        <v>5.64</v>
      </c>
      <c r="J255" s="244" t="s">
        <v>731</v>
      </c>
      <c r="K255" s="112"/>
      <c r="L255" s="112"/>
      <c r="M255" s="112"/>
    </row>
    <row r="256">
      <c r="A256" s="241" t="s">
        <v>566</v>
      </c>
      <c r="B256" s="241">
        <v>513898.0</v>
      </c>
      <c r="C256" s="241" t="s">
        <v>220</v>
      </c>
      <c r="D256" s="241" t="s">
        <v>724</v>
      </c>
      <c r="E256" s="242">
        <v>6.78</v>
      </c>
      <c r="F256" s="246"/>
      <c r="G256" s="241">
        <v>0.95</v>
      </c>
      <c r="H256" s="241">
        <v>0.0</v>
      </c>
      <c r="I256" s="243">
        <v>956.78</v>
      </c>
      <c r="J256" s="245"/>
      <c r="K256" s="112"/>
      <c r="L256" s="112"/>
      <c r="M256" s="112"/>
    </row>
    <row r="257">
      <c r="A257" s="241" t="s">
        <v>557</v>
      </c>
      <c r="B257" s="241">
        <v>513898.0</v>
      </c>
      <c r="C257" s="241" t="s">
        <v>211</v>
      </c>
      <c r="D257" s="241" t="s">
        <v>724</v>
      </c>
      <c r="E257" s="242">
        <v>17.47</v>
      </c>
      <c r="F257" s="241" t="s">
        <v>724</v>
      </c>
      <c r="G257" s="241">
        <v>1.59</v>
      </c>
      <c r="H257" s="241">
        <v>10.0</v>
      </c>
      <c r="I257" s="243">
        <v>1607.47</v>
      </c>
      <c r="J257" s="245"/>
      <c r="K257" s="112"/>
      <c r="L257" s="112"/>
      <c r="M257" s="112"/>
    </row>
    <row r="258">
      <c r="A258" s="241" t="s">
        <v>558</v>
      </c>
      <c r="B258" s="241">
        <v>513898.0</v>
      </c>
      <c r="C258" s="241" t="s">
        <v>211</v>
      </c>
      <c r="D258" s="241" t="s">
        <v>724</v>
      </c>
      <c r="E258" s="242">
        <v>7.63</v>
      </c>
      <c r="F258" s="241" t="s">
        <v>724</v>
      </c>
      <c r="G258" s="241">
        <v>0.78</v>
      </c>
      <c r="H258" s="241">
        <v>4.0</v>
      </c>
      <c r="I258" s="243">
        <v>787.63</v>
      </c>
      <c r="J258" s="245"/>
      <c r="K258" s="112"/>
      <c r="L258" s="112"/>
      <c r="M258" s="112"/>
    </row>
    <row r="259">
      <c r="A259" s="241" t="s">
        <v>559</v>
      </c>
      <c r="B259" s="241">
        <v>513898.0</v>
      </c>
      <c r="C259" s="241" t="s">
        <v>211</v>
      </c>
      <c r="D259" s="241" t="s">
        <v>724</v>
      </c>
      <c r="E259" s="242">
        <v>10.65</v>
      </c>
      <c r="F259" s="241" t="s">
        <v>724</v>
      </c>
      <c r="G259" s="241">
        <v>1.07</v>
      </c>
      <c r="H259" s="241">
        <v>0.0</v>
      </c>
      <c r="I259" s="243">
        <v>1080.65</v>
      </c>
      <c r="J259" s="244"/>
      <c r="K259" s="112"/>
      <c r="L259" s="112"/>
      <c r="M259" s="112"/>
    </row>
    <row r="260">
      <c r="A260" s="241" t="s">
        <v>560</v>
      </c>
      <c r="B260" s="241">
        <v>513898.0</v>
      </c>
      <c r="C260" s="241" t="s">
        <v>211</v>
      </c>
      <c r="D260" s="241" t="s">
        <v>724</v>
      </c>
      <c r="E260" s="242">
        <v>7.93</v>
      </c>
      <c r="F260" s="241" t="s">
        <v>724</v>
      </c>
      <c r="G260" s="241">
        <v>0.97</v>
      </c>
      <c r="H260" s="241">
        <v>0.0</v>
      </c>
      <c r="I260" s="243">
        <v>977.93</v>
      </c>
      <c r="J260" s="245"/>
      <c r="K260" s="112"/>
      <c r="L260" s="112"/>
      <c r="M260" s="112"/>
    </row>
    <row r="261">
      <c r="A261" s="247" t="s">
        <v>561</v>
      </c>
      <c r="B261" s="247">
        <v>513898.0</v>
      </c>
      <c r="C261" s="247" t="s">
        <v>211</v>
      </c>
      <c r="D261" s="247" t="s">
        <v>724</v>
      </c>
      <c r="E261" s="248"/>
      <c r="F261" s="247" t="s">
        <v>722</v>
      </c>
      <c r="G261" s="247">
        <v>1.36</v>
      </c>
      <c r="H261" s="247">
        <v>8.0</v>
      </c>
      <c r="I261" s="243">
        <v>1360.0</v>
      </c>
      <c r="J261" s="250" t="s">
        <v>735</v>
      </c>
      <c r="K261" s="112"/>
      <c r="L261" s="112"/>
      <c r="M261" s="112"/>
    </row>
    <row r="262">
      <c r="A262" s="241" t="s">
        <v>572</v>
      </c>
      <c r="B262" s="241">
        <v>514456.0</v>
      </c>
      <c r="C262" s="241" t="s">
        <v>220</v>
      </c>
      <c r="D262" s="241" t="s">
        <v>724</v>
      </c>
      <c r="E262" s="242">
        <v>12.99</v>
      </c>
      <c r="F262" s="241" t="s">
        <v>724</v>
      </c>
      <c r="G262" s="241">
        <v>2.56</v>
      </c>
      <c r="H262" s="241">
        <v>4.0</v>
      </c>
      <c r="I262" s="243">
        <v>2572.99</v>
      </c>
      <c r="J262" s="245"/>
      <c r="K262" s="112"/>
      <c r="L262" s="112"/>
      <c r="M262" s="112"/>
    </row>
    <row r="263">
      <c r="A263" s="247" t="s">
        <v>573</v>
      </c>
      <c r="B263" s="247">
        <v>514456.0</v>
      </c>
      <c r="C263" s="247" t="s">
        <v>220</v>
      </c>
      <c r="D263" s="247" t="s">
        <v>724</v>
      </c>
      <c r="E263" s="248">
        <v>10.86</v>
      </c>
      <c r="F263" s="241" t="s">
        <v>724</v>
      </c>
      <c r="G263" s="247">
        <v>2.23</v>
      </c>
      <c r="H263" s="247">
        <v>7.0</v>
      </c>
      <c r="I263" s="243">
        <v>2240.86</v>
      </c>
      <c r="J263" s="249"/>
      <c r="K263" s="112"/>
      <c r="L263" s="112"/>
      <c r="M263" s="112"/>
    </row>
    <row r="264">
      <c r="A264" s="241" t="s">
        <v>574</v>
      </c>
      <c r="B264" s="241">
        <v>514456.0</v>
      </c>
      <c r="C264" s="241" t="s">
        <v>220</v>
      </c>
      <c r="D264" s="241" t="s">
        <v>724</v>
      </c>
      <c r="E264" s="242">
        <v>8.13</v>
      </c>
      <c r="F264" s="241" t="s">
        <v>724</v>
      </c>
      <c r="G264" s="241">
        <v>1.94</v>
      </c>
      <c r="H264" s="241">
        <v>3.0</v>
      </c>
      <c r="I264" s="243">
        <v>1948.13</v>
      </c>
      <c r="J264" s="245"/>
      <c r="K264" s="112"/>
      <c r="L264" s="112"/>
      <c r="M264" s="112"/>
    </row>
    <row r="265">
      <c r="A265" s="241" t="s">
        <v>575</v>
      </c>
      <c r="B265" s="241">
        <v>514456.0</v>
      </c>
      <c r="C265" s="241" t="s">
        <v>220</v>
      </c>
      <c r="D265" s="241" t="s">
        <v>724</v>
      </c>
      <c r="E265" s="242">
        <v>13.1</v>
      </c>
      <c r="F265" s="241" t="s">
        <v>724</v>
      </c>
      <c r="G265" s="241">
        <v>1.8</v>
      </c>
      <c r="H265" s="241">
        <v>6.0</v>
      </c>
      <c r="I265" s="243">
        <v>1813.1</v>
      </c>
      <c r="J265" s="245"/>
      <c r="K265" s="112"/>
      <c r="L265" s="112"/>
      <c r="M265" s="112"/>
    </row>
    <row r="266">
      <c r="A266" s="241" t="s">
        <v>576</v>
      </c>
      <c r="B266" s="241">
        <v>514456.0</v>
      </c>
      <c r="C266" s="241" t="s">
        <v>220</v>
      </c>
      <c r="D266" s="241" t="s">
        <v>724</v>
      </c>
      <c r="E266" s="242">
        <v>4.91</v>
      </c>
      <c r="F266" s="241" t="s">
        <v>724</v>
      </c>
      <c r="G266" s="241">
        <v>0.92</v>
      </c>
      <c r="H266" s="241">
        <v>3.0</v>
      </c>
      <c r="I266" s="243">
        <v>924.91</v>
      </c>
      <c r="J266" s="245"/>
      <c r="K266" s="112"/>
      <c r="L266" s="112"/>
      <c r="M266" s="112"/>
    </row>
    <row r="267">
      <c r="A267" s="241" t="s">
        <v>567</v>
      </c>
      <c r="B267" s="241">
        <v>514456.0</v>
      </c>
      <c r="C267" s="241" t="s">
        <v>211</v>
      </c>
      <c r="D267" s="241" t="s">
        <v>724</v>
      </c>
      <c r="E267" s="242">
        <v>3.63</v>
      </c>
      <c r="F267" s="241" t="s">
        <v>724</v>
      </c>
      <c r="G267" s="241">
        <v>0.76</v>
      </c>
      <c r="H267" s="241">
        <v>1.0</v>
      </c>
      <c r="I267" s="243">
        <v>763.63</v>
      </c>
      <c r="J267" s="245"/>
      <c r="K267" s="112"/>
      <c r="L267" s="112"/>
      <c r="M267" s="112"/>
    </row>
    <row r="268">
      <c r="A268" s="241" t="s">
        <v>568</v>
      </c>
      <c r="B268" s="241">
        <v>514456.0</v>
      </c>
      <c r="C268" s="241" t="s">
        <v>211</v>
      </c>
      <c r="D268" s="241" t="s">
        <v>724</v>
      </c>
      <c r="E268" s="242">
        <v>6.15</v>
      </c>
      <c r="F268" s="241" t="s">
        <v>724</v>
      </c>
      <c r="G268" s="241">
        <v>0.98</v>
      </c>
      <c r="H268" s="241">
        <v>0.0</v>
      </c>
      <c r="I268" s="243">
        <v>986.15</v>
      </c>
      <c r="J268" s="245"/>
      <c r="K268" s="112"/>
      <c r="L268" s="112"/>
      <c r="M268" s="112"/>
    </row>
    <row r="269">
      <c r="A269" s="241" t="s">
        <v>569</v>
      </c>
      <c r="B269" s="241">
        <v>514456.0</v>
      </c>
      <c r="C269" s="241" t="s">
        <v>211</v>
      </c>
      <c r="D269" s="241" t="s">
        <v>724</v>
      </c>
      <c r="E269" s="242">
        <v>5.18</v>
      </c>
      <c r="F269" s="241" t="s">
        <v>724</v>
      </c>
      <c r="G269" s="241">
        <v>1.03</v>
      </c>
      <c r="H269" s="241">
        <v>0.0</v>
      </c>
      <c r="I269" s="243">
        <v>1035.18</v>
      </c>
      <c r="J269" s="245"/>
      <c r="K269" s="112"/>
      <c r="L269" s="112"/>
      <c r="M269" s="112"/>
    </row>
    <row r="270">
      <c r="A270" s="241" t="s">
        <v>570</v>
      </c>
      <c r="B270" s="241">
        <v>514456.0</v>
      </c>
      <c r="C270" s="241" t="s">
        <v>211</v>
      </c>
      <c r="D270" s="241" t="s">
        <v>724</v>
      </c>
      <c r="E270" s="242">
        <v>9.18</v>
      </c>
      <c r="F270" s="241" t="s">
        <v>724</v>
      </c>
      <c r="G270" s="241">
        <v>0.77</v>
      </c>
      <c r="H270" s="241">
        <v>0.0</v>
      </c>
      <c r="I270" s="243">
        <v>779.18</v>
      </c>
      <c r="J270" s="245"/>
      <c r="K270" s="112"/>
      <c r="L270" s="112"/>
      <c r="M270" s="112"/>
    </row>
    <row r="271">
      <c r="A271" s="241" t="s">
        <v>571</v>
      </c>
      <c r="B271" s="241">
        <v>514456.0</v>
      </c>
      <c r="C271" s="241" t="s">
        <v>211</v>
      </c>
      <c r="D271" s="241" t="s">
        <v>724</v>
      </c>
      <c r="E271" s="242">
        <v>5.3</v>
      </c>
      <c r="F271" s="241" t="s">
        <v>724</v>
      </c>
      <c r="G271" s="241">
        <v>0.85</v>
      </c>
      <c r="H271" s="241">
        <v>0.0</v>
      </c>
      <c r="I271" s="243">
        <v>855.3</v>
      </c>
      <c r="J271" s="245"/>
      <c r="K271" s="112"/>
      <c r="L271" s="112"/>
      <c r="M271" s="112"/>
    </row>
    <row r="272">
      <c r="A272" s="241" t="s">
        <v>582</v>
      </c>
      <c r="B272" s="241">
        <v>527045.0</v>
      </c>
      <c r="C272" s="241" t="s">
        <v>220</v>
      </c>
      <c r="D272" s="241" t="s">
        <v>724</v>
      </c>
      <c r="E272" s="242">
        <v>14.18</v>
      </c>
      <c r="F272" s="241" t="s">
        <v>724</v>
      </c>
      <c r="G272" s="241">
        <v>1.43</v>
      </c>
      <c r="H272" s="241">
        <v>5.0</v>
      </c>
      <c r="I272" s="243">
        <v>1444.18</v>
      </c>
      <c r="J272" s="245"/>
      <c r="K272" s="112"/>
      <c r="L272" s="112"/>
      <c r="M272" s="112"/>
    </row>
    <row r="273">
      <c r="A273" s="247" t="s">
        <v>583</v>
      </c>
      <c r="B273" s="247">
        <v>527045.0</v>
      </c>
      <c r="C273" s="247" t="s">
        <v>220</v>
      </c>
      <c r="D273" s="247" t="s">
        <v>724</v>
      </c>
      <c r="E273" s="248">
        <v>8.4</v>
      </c>
      <c r="F273" s="247" t="s">
        <v>724</v>
      </c>
      <c r="G273" s="247">
        <v>1.6</v>
      </c>
      <c r="H273" s="247">
        <v>5.0</v>
      </c>
      <c r="I273" s="243">
        <v>1608.4</v>
      </c>
      <c r="J273" s="249"/>
      <c r="K273" s="112"/>
      <c r="L273" s="112"/>
      <c r="M273" s="112"/>
    </row>
    <row r="274">
      <c r="A274" s="241" t="s">
        <v>584</v>
      </c>
      <c r="B274" s="241">
        <v>527045.0</v>
      </c>
      <c r="C274" s="241" t="s">
        <v>220</v>
      </c>
      <c r="D274" s="241" t="s">
        <v>724</v>
      </c>
      <c r="E274" s="242">
        <v>12.4</v>
      </c>
      <c r="F274" s="241" t="s">
        <v>724</v>
      </c>
      <c r="G274" s="241">
        <v>1.16</v>
      </c>
      <c r="H274" s="241">
        <v>0.0</v>
      </c>
      <c r="I274" s="243">
        <v>1172.4</v>
      </c>
      <c r="J274" s="245"/>
      <c r="K274" s="112"/>
      <c r="L274" s="112"/>
      <c r="M274" s="112"/>
    </row>
    <row r="275">
      <c r="A275" s="241" t="s">
        <v>585</v>
      </c>
      <c r="B275" s="241">
        <v>527045.0</v>
      </c>
      <c r="C275" s="241" t="s">
        <v>220</v>
      </c>
      <c r="D275" s="241" t="s">
        <v>724</v>
      </c>
      <c r="E275" s="242">
        <v>10.68</v>
      </c>
      <c r="F275" s="241" t="s">
        <v>724</v>
      </c>
      <c r="G275" s="241">
        <v>1.28</v>
      </c>
      <c r="H275" s="241">
        <v>3.0</v>
      </c>
      <c r="I275" s="243">
        <v>1290.68</v>
      </c>
      <c r="J275" s="245"/>
      <c r="K275" s="112"/>
      <c r="L275" s="112"/>
      <c r="M275" s="112"/>
    </row>
    <row r="276">
      <c r="A276" s="241" t="s">
        <v>586</v>
      </c>
      <c r="B276" s="241">
        <v>527045.0</v>
      </c>
      <c r="C276" s="241" t="s">
        <v>220</v>
      </c>
      <c r="D276" s="241" t="s">
        <v>724</v>
      </c>
      <c r="E276" s="242">
        <v>7.09</v>
      </c>
      <c r="F276" s="241" t="s">
        <v>724</v>
      </c>
      <c r="G276" s="241">
        <v>1.54</v>
      </c>
      <c r="H276" s="241">
        <v>9.0</v>
      </c>
      <c r="I276" s="243">
        <v>1547.09</v>
      </c>
      <c r="J276" s="245"/>
      <c r="K276" s="112"/>
      <c r="L276" s="112"/>
      <c r="M276" s="112"/>
    </row>
    <row r="277">
      <c r="A277" s="241" t="s">
        <v>577</v>
      </c>
      <c r="B277" s="241">
        <v>527045.0</v>
      </c>
      <c r="C277" s="241" t="s">
        <v>211</v>
      </c>
      <c r="D277" s="241" t="s">
        <v>724</v>
      </c>
      <c r="E277" s="242">
        <v>8.23</v>
      </c>
      <c r="F277" s="241" t="s">
        <v>724</v>
      </c>
      <c r="G277" s="241">
        <v>1.88</v>
      </c>
      <c r="H277" s="241">
        <v>5.0</v>
      </c>
      <c r="I277" s="243">
        <v>1888.23</v>
      </c>
      <c r="J277" s="245"/>
      <c r="K277" s="112"/>
      <c r="L277" s="112"/>
      <c r="M277" s="112"/>
    </row>
    <row r="278">
      <c r="A278" s="241" t="s">
        <v>578</v>
      </c>
      <c r="B278" s="241">
        <v>527045.0</v>
      </c>
      <c r="C278" s="241" t="s">
        <v>211</v>
      </c>
      <c r="D278" s="241" t="s">
        <v>724</v>
      </c>
      <c r="E278" s="242">
        <v>6.37</v>
      </c>
      <c r="F278" s="241" t="s">
        <v>724</v>
      </c>
      <c r="G278" s="241">
        <v>0.98</v>
      </c>
      <c r="H278" s="252"/>
      <c r="I278" s="243">
        <v>986.37</v>
      </c>
      <c r="J278" s="244" t="s">
        <v>734</v>
      </c>
      <c r="K278" s="112"/>
      <c r="L278" s="112"/>
      <c r="M278" s="112"/>
    </row>
    <row r="279">
      <c r="A279" s="241" t="s">
        <v>579</v>
      </c>
      <c r="B279" s="241">
        <v>527045.0</v>
      </c>
      <c r="C279" s="241" t="s">
        <v>211</v>
      </c>
      <c r="D279" s="241" t="s">
        <v>724</v>
      </c>
      <c r="E279" s="242">
        <v>6.94</v>
      </c>
      <c r="F279" s="241" t="s">
        <v>724</v>
      </c>
      <c r="G279" s="241">
        <v>0.89</v>
      </c>
      <c r="H279" s="241">
        <v>2.0</v>
      </c>
      <c r="I279" s="243">
        <v>896.94</v>
      </c>
      <c r="J279" s="245"/>
      <c r="K279" s="112"/>
      <c r="L279" s="112"/>
      <c r="M279" s="112"/>
    </row>
    <row r="280">
      <c r="A280" s="241" t="s">
        <v>580</v>
      </c>
      <c r="B280" s="241">
        <v>527045.0</v>
      </c>
      <c r="C280" s="241" t="s">
        <v>211</v>
      </c>
      <c r="D280" s="241" t="s">
        <v>724</v>
      </c>
      <c r="E280" s="242">
        <v>11.77</v>
      </c>
      <c r="F280" s="241" t="s">
        <v>724</v>
      </c>
      <c r="G280" s="241">
        <v>1.09</v>
      </c>
      <c r="H280" s="241">
        <v>0.0</v>
      </c>
      <c r="I280" s="243">
        <v>1101.77</v>
      </c>
      <c r="J280" s="245"/>
      <c r="K280" s="112"/>
      <c r="L280" s="112"/>
      <c r="M280" s="112"/>
    </row>
    <row r="281">
      <c r="A281" s="241" t="s">
        <v>581</v>
      </c>
      <c r="B281" s="241">
        <v>527045.0</v>
      </c>
      <c r="C281" s="241" t="s">
        <v>211</v>
      </c>
      <c r="D281" s="241" t="s">
        <v>724</v>
      </c>
      <c r="E281" s="242">
        <v>8.53</v>
      </c>
      <c r="F281" s="241" t="s">
        <v>724</v>
      </c>
      <c r="G281" s="241">
        <v>1.16</v>
      </c>
      <c r="H281" s="241">
        <v>3.0</v>
      </c>
      <c r="I281" s="243">
        <v>1168.53</v>
      </c>
      <c r="J281" s="245"/>
      <c r="K281" s="112"/>
      <c r="L281" s="112"/>
      <c r="M281" s="112"/>
    </row>
    <row r="282">
      <c r="A282" s="241" t="s">
        <v>595</v>
      </c>
      <c r="B282" s="241">
        <v>533792.0</v>
      </c>
      <c r="C282" s="241" t="s">
        <v>220</v>
      </c>
      <c r="D282" s="241" t="s">
        <v>722</v>
      </c>
      <c r="E282" s="242" t="s">
        <v>722</v>
      </c>
      <c r="F282" s="241" t="s">
        <v>722</v>
      </c>
      <c r="G282" s="241" t="s">
        <v>722</v>
      </c>
      <c r="H282" s="241" t="s">
        <v>722</v>
      </c>
      <c r="I282" s="243" t="s">
        <v>31</v>
      </c>
      <c r="J282" s="244" t="s">
        <v>723</v>
      </c>
      <c r="K282" s="112"/>
      <c r="L282" s="112"/>
      <c r="M282" s="112"/>
    </row>
    <row r="283">
      <c r="A283" s="247" t="s">
        <v>596</v>
      </c>
      <c r="B283" s="247">
        <v>533792.0</v>
      </c>
      <c r="C283" s="247" t="s">
        <v>220</v>
      </c>
      <c r="D283" s="247" t="s">
        <v>724</v>
      </c>
      <c r="E283" s="248">
        <v>9.82</v>
      </c>
      <c r="F283" s="241" t="s">
        <v>724</v>
      </c>
      <c r="G283" s="247">
        <v>0.65</v>
      </c>
      <c r="H283" s="241">
        <v>6.0</v>
      </c>
      <c r="I283" s="243">
        <v>659.82</v>
      </c>
      <c r="J283" s="249"/>
      <c r="K283" s="112"/>
      <c r="L283" s="112"/>
      <c r="M283" s="112"/>
    </row>
    <row r="284">
      <c r="A284" s="241" t="s">
        <v>597</v>
      </c>
      <c r="B284" s="241">
        <v>533792.0</v>
      </c>
      <c r="C284" s="241" t="s">
        <v>220</v>
      </c>
      <c r="D284" s="241" t="s">
        <v>722</v>
      </c>
      <c r="E284" s="242" t="s">
        <v>722</v>
      </c>
      <c r="F284" s="241" t="s">
        <v>722</v>
      </c>
      <c r="G284" s="241" t="s">
        <v>722</v>
      </c>
      <c r="H284" s="241" t="s">
        <v>722</v>
      </c>
      <c r="I284" s="243" t="s">
        <v>31</v>
      </c>
      <c r="J284" s="244" t="s">
        <v>723</v>
      </c>
      <c r="K284" s="112"/>
      <c r="L284" s="112"/>
      <c r="M284" s="112"/>
    </row>
    <row r="285">
      <c r="A285" s="241" t="s">
        <v>594</v>
      </c>
      <c r="B285" s="241">
        <v>533792.0</v>
      </c>
      <c r="C285" s="241" t="s">
        <v>220</v>
      </c>
      <c r="D285" s="241" t="s">
        <v>724</v>
      </c>
      <c r="E285" s="242">
        <v>10.61</v>
      </c>
      <c r="F285" s="241" t="s">
        <v>724</v>
      </c>
      <c r="G285" s="241">
        <v>0.6</v>
      </c>
      <c r="H285" s="241">
        <v>10.0</v>
      </c>
      <c r="I285" s="243">
        <v>610.61</v>
      </c>
      <c r="J285" s="245"/>
      <c r="K285" s="112"/>
      <c r="L285" s="112"/>
      <c r="M285" s="112"/>
    </row>
    <row r="286">
      <c r="A286" s="241" t="s">
        <v>592</v>
      </c>
      <c r="B286" s="241">
        <v>533792.0</v>
      </c>
      <c r="C286" s="241" t="s">
        <v>220</v>
      </c>
      <c r="D286" s="241" t="s">
        <v>724</v>
      </c>
      <c r="E286" s="242">
        <v>7.11</v>
      </c>
      <c r="F286" s="241" t="s">
        <v>724</v>
      </c>
      <c r="G286" s="241">
        <v>0.58</v>
      </c>
      <c r="H286" s="241">
        <v>0.0</v>
      </c>
      <c r="I286" s="243">
        <v>587.11</v>
      </c>
      <c r="J286" s="245"/>
      <c r="K286" s="112"/>
      <c r="L286" s="112"/>
      <c r="M286" s="112"/>
    </row>
    <row r="287">
      <c r="A287" s="241" t="s">
        <v>587</v>
      </c>
      <c r="B287" s="241">
        <v>533792.0</v>
      </c>
      <c r="C287" s="241" t="s">
        <v>211</v>
      </c>
      <c r="D287" s="241" t="s">
        <v>724</v>
      </c>
      <c r="E287" s="242">
        <v>12.33</v>
      </c>
      <c r="F287" s="241" t="s">
        <v>724</v>
      </c>
      <c r="G287" s="241">
        <v>0.74</v>
      </c>
      <c r="H287" s="241">
        <v>4.0</v>
      </c>
      <c r="I287" s="243">
        <v>752.33</v>
      </c>
      <c r="J287" s="245"/>
      <c r="K287" s="112"/>
      <c r="L287" s="112"/>
      <c r="M287" s="112"/>
    </row>
    <row r="288">
      <c r="A288" s="241" t="s">
        <v>588</v>
      </c>
      <c r="B288" s="241">
        <v>533792.0</v>
      </c>
      <c r="C288" s="241" t="s">
        <v>211</v>
      </c>
      <c r="D288" s="241" t="s">
        <v>724</v>
      </c>
      <c r="E288" s="242">
        <v>8.88</v>
      </c>
      <c r="F288" s="241" t="s">
        <v>724</v>
      </c>
      <c r="G288" s="241">
        <v>0.71</v>
      </c>
      <c r="H288" s="241">
        <v>3.0</v>
      </c>
      <c r="I288" s="243">
        <v>718.88</v>
      </c>
      <c r="J288" s="245"/>
      <c r="K288" s="112"/>
      <c r="L288" s="112"/>
      <c r="M288" s="112"/>
    </row>
    <row r="289">
      <c r="A289" s="241" t="s">
        <v>589</v>
      </c>
      <c r="B289" s="241">
        <v>533792.0</v>
      </c>
      <c r="C289" s="241" t="s">
        <v>211</v>
      </c>
      <c r="D289" s="241" t="s">
        <v>724</v>
      </c>
      <c r="E289" s="242">
        <v>7.52</v>
      </c>
      <c r="F289" s="241" t="s">
        <v>724</v>
      </c>
      <c r="G289" s="241">
        <v>0.57</v>
      </c>
      <c r="H289" s="241">
        <v>2.0</v>
      </c>
      <c r="I289" s="243">
        <v>577.52</v>
      </c>
      <c r="J289" s="245"/>
      <c r="K289" s="112"/>
      <c r="L289" s="112"/>
      <c r="M289" s="112"/>
    </row>
    <row r="290">
      <c r="A290" s="241" t="s">
        <v>590</v>
      </c>
      <c r="B290" s="241">
        <v>533792.0</v>
      </c>
      <c r="C290" s="241" t="s">
        <v>211</v>
      </c>
      <c r="D290" s="241" t="s">
        <v>724</v>
      </c>
      <c r="E290" s="242">
        <v>10.84</v>
      </c>
      <c r="F290" s="241" t="s">
        <v>724</v>
      </c>
      <c r="G290" s="241">
        <v>0.53</v>
      </c>
      <c r="H290" s="241">
        <v>1.0</v>
      </c>
      <c r="I290" s="243">
        <v>540.84</v>
      </c>
      <c r="J290" s="245"/>
      <c r="K290" s="112"/>
      <c r="L290" s="112"/>
      <c r="M290" s="112"/>
    </row>
    <row r="291">
      <c r="A291" s="241" t="s">
        <v>591</v>
      </c>
      <c r="B291" s="241">
        <v>533792.0</v>
      </c>
      <c r="C291" s="241" t="s">
        <v>211</v>
      </c>
      <c r="D291" s="241" t="s">
        <v>722</v>
      </c>
      <c r="E291" s="242" t="s">
        <v>722</v>
      </c>
      <c r="F291" s="241" t="s">
        <v>722</v>
      </c>
      <c r="G291" s="241" t="s">
        <v>722</v>
      </c>
      <c r="H291" s="241" t="s">
        <v>722</v>
      </c>
      <c r="I291" s="243" t="s">
        <v>31</v>
      </c>
      <c r="J291" s="244" t="s">
        <v>723</v>
      </c>
      <c r="K291" s="112"/>
      <c r="L291" s="112"/>
      <c r="M291" s="112"/>
    </row>
    <row r="292">
      <c r="A292" s="247" t="s">
        <v>603</v>
      </c>
      <c r="B292" s="247">
        <v>535793.0</v>
      </c>
      <c r="C292" s="247" t="s">
        <v>220</v>
      </c>
      <c r="D292" s="247" t="s">
        <v>724</v>
      </c>
      <c r="E292" s="248">
        <v>8.89</v>
      </c>
      <c r="F292" s="247" t="s">
        <v>724</v>
      </c>
      <c r="G292" s="247">
        <v>0.77</v>
      </c>
      <c r="H292" s="247">
        <v>2.0</v>
      </c>
      <c r="I292" s="243">
        <v>778.89</v>
      </c>
      <c r="J292" s="250" t="s">
        <v>741</v>
      </c>
      <c r="K292" s="112"/>
      <c r="L292" s="112"/>
      <c r="M292" s="112"/>
    </row>
    <row r="293">
      <c r="A293" s="247" t="s">
        <v>604</v>
      </c>
      <c r="B293" s="247">
        <v>535793.0</v>
      </c>
      <c r="C293" s="247" t="s">
        <v>220</v>
      </c>
      <c r="D293" s="247" t="s">
        <v>724</v>
      </c>
      <c r="E293" s="248">
        <v>10.21</v>
      </c>
      <c r="F293" s="247" t="s">
        <v>724</v>
      </c>
      <c r="G293" s="247">
        <v>0.84</v>
      </c>
      <c r="H293" s="247">
        <v>7.0</v>
      </c>
      <c r="I293" s="243">
        <v>850.21</v>
      </c>
      <c r="J293" s="249"/>
      <c r="K293" s="112"/>
      <c r="L293" s="112"/>
      <c r="M293" s="112"/>
    </row>
    <row r="294">
      <c r="A294" s="241" t="s">
        <v>602</v>
      </c>
      <c r="B294" s="241">
        <v>535793.0</v>
      </c>
      <c r="C294" s="241" t="s">
        <v>220</v>
      </c>
      <c r="D294" s="241" t="s">
        <v>724</v>
      </c>
      <c r="E294" s="242">
        <v>12.26</v>
      </c>
      <c r="F294" s="241" t="s">
        <v>724</v>
      </c>
      <c r="G294" s="241">
        <v>0.67</v>
      </c>
      <c r="H294" s="241">
        <v>3.0</v>
      </c>
      <c r="I294" s="243">
        <v>682.26</v>
      </c>
      <c r="J294" s="245"/>
      <c r="K294" s="112"/>
      <c r="L294" s="112"/>
      <c r="M294" s="112"/>
    </row>
    <row r="295">
      <c r="A295" s="241" t="s">
        <v>605</v>
      </c>
      <c r="B295" s="241">
        <v>535793.0</v>
      </c>
      <c r="C295" s="241" t="s">
        <v>220</v>
      </c>
      <c r="D295" s="241" t="s">
        <v>724</v>
      </c>
      <c r="E295" s="242">
        <v>8.28</v>
      </c>
      <c r="F295" s="241" t="s">
        <v>724</v>
      </c>
      <c r="G295" s="241">
        <v>0.9</v>
      </c>
      <c r="H295" s="241">
        <v>5.0</v>
      </c>
      <c r="I295" s="243">
        <v>908.28</v>
      </c>
      <c r="J295" s="245"/>
      <c r="K295" s="112"/>
      <c r="L295" s="112"/>
      <c r="M295" s="112"/>
    </row>
    <row r="296">
      <c r="A296" s="241" t="s">
        <v>606</v>
      </c>
      <c r="B296" s="241">
        <v>535793.0</v>
      </c>
      <c r="C296" s="241" t="s">
        <v>220</v>
      </c>
      <c r="D296" s="241" t="s">
        <v>724</v>
      </c>
      <c r="E296" s="242">
        <v>6.22</v>
      </c>
      <c r="F296" s="241" t="s">
        <v>724</v>
      </c>
      <c r="G296" s="241">
        <v>0.81</v>
      </c>
      <c r="H296" s="241">
        <v>8.0</v>
      </c>
      <c r="I296" s="243">
        <v>816.22</v>
      </c>
      <c r="J296" s="245"/>
      <c r="K296" s="112"/>
      <c r="L296" s="112"/>
      <c r="M296" s="112"/>
    </row>
    <row r="297">
      <c r="A297" s="241" t="s">
        <v>598</v>
      </c>
      <c r="B297" s="241">
        <v>535793.0</v>
      </c>
      <c r="C297" s="241" t="s">
        <v>211</v>
      </c>
      <c r="D297" s="241" t="s">
        <v>724</v>
      </c>
      <c r="E297" s="242">
        <v>9.29</v>
      </c>
      <c r="F297" s="241" t="s">
        <v>724</v>
      </c>
      <c r="G297" s="241">
        <v>0.8</v>
      </c>
      <c r="H297" s="241">
        <v>2.0</v>
      </c>
      <c r="I297" s="243">
        <v>809.29</v>
      </c>
      <c r="J297" s="245"/>
      <c r="K297" s="112"/>
      <c r="L297" s="112"/>
      <c r="M297" s="112"/>
    </row>
    <row r="298">
      <c r="A298" s="241" t="s">
        <v>599</v>
      </c>
      <c r="B298" s="241">
        <v>535793.0</v>
      </c>
      <c r="C298" s="241" t="s">
        <v>211</v>
      </c>
      <c r="D298" s="241" t="s">
        <v>724</v>
      </c>
      <c r="E298" s="242">
        <v>10.87</v>
      </c>
      <c r="F298" s="241" t="s">
        <v>724</v>
      </c>
      <c r="G298" s="241">
        <v>0.52</v>
      </c>
      <c r="H298" s="241">
        <v>3.0</v>
      </c>
      <c r="I298" s="243">
        <v>530.87</v>
      </c>
      <c r="J298" s="245"/>
      <c r="K298" s="112"/>
      <c r="L298" s="112"/>
      <c r="M298" s="112"/>
    </row>
    <row r="299">
      <c r="A299" s="241" t="s">
        <v>322</v>
      </c>
      <c r="B299" s="241">
        <v>535793.0</v>
      </c>
      <c r="C299" s="241" t="s">
        <v>211</v>
      </c>
      <c r="D299" s="241" t="s">
        <v>724</v>
      </c>
      <c r="E299" s="242">
        <v>6.03</v>
      </c>
      <c r="F299" s="241" t="s">
        <v>724</v>
      </c>
      <c r="G299" s="241">
        <v>0.79</v>
      </c>
      <c r="H299" s="241">
        <v>0.0</v>
      </c>
      <c r="I299" s="243">
        <v>796.03</v>
      </c>
      <c r="J299" s="245"/>
      <c r="K299" s="112"/>
      <c r="L299" s="112"/>
      <c r="M299" s="112"/>
    </row>
    <row r="300">
      <c r="A300" s="241" t="s">
        <v>600</v>
      </c>
      <c r="B300" s="241">
        <v>535793.0</v>
      </c>
      <c r="C300" s="241" t="s">
        <v>211</v>
      </c>
      <c r="D300" s="241" t="s">
        <v>724</v>
      </c>
      <c r="E300" s="242">
        <v>10.75</v>
      </c>
      <c r="F300" s="241" t="s">
        <v>724</v>
      </c>
      <c r="G300" s="241">
        <v>0.99</v>
      </c>
      <c r="H300" s="241">
        <v>4.0</v>
      </c>
      <c r="I300" s="243">
        <v>1000.75</v>
      </c>
      <c r="J300" s="245"/>
      <c r="K300" s="112"/>
      <c r="L300" s="112"/>
      <c r="M300" s="112"/>
    </row>
    <row r="301">
      <c r="A301" s="241" t="s">
        <v>601</v>
      </c>
      <c r="B301" s="241">
        <v>535793.0</v>
      </c>
      <c r="C301" s="241" t="s">
        <v>211</v>
      </c>
      <c r="D301" s="241" t="s">
        <v>724</v>
      </c>
      <c r="E301" s="242">
        <v>4.82</v>
      </c>
      <c r="F301" s="241" t="s">
        <v>724</v>
      </c>
      <c r="G301" s="241">
        <v>0.75</v>
      </c>
      <c r="H301" s="241">
        <v>1.0</v>
      </c>
      <c r="I301" s="243">
        <v>754.82</v>
      </c>
      <c r="J301" s="245"/>
      <c r="K301" s="112"/>
      <c r="L301" s="112"/>
      <c r="M301" s="112"/>
    </row>
    <row r="302">
      <c r="A302" s="247" t="s">
        <v>612</v>
      </c>
      <c r="B302" s="247">
        <v>542718.0</v>
      </c>
      <c r="C302" s="247" t="s">
        <v>220</v>
      </c>
      <c r="D302" s="247" t="s">
        <v>724</v>
      </c>
      <c r="E302" s="248">
        <v>10.1</v>
      </c>
      <c r="F302" s="247" t="s">
        <v>724</v>
      </c>
      <c r="G302" s="247">
        <v>0.58</v>
      </c>
      <c r="H302" s="247">
        <v>4.0</v>
      </c>
      <c r="I302" s="243">
        <v>590.1</v>
      </c>
      <c r="J302" s="249"/>
      <c r="K302" s="112"/>
      <c r="L302" s="112"/>
      <c r="M302" s="112"/>
    </row>
    <row r="303">
      <c r="A303" s="247" t="s">
        <v>613</v>
      </c>
      <c r="B303" s="247">
        <v>542718.0</v>
      </c>
      <c r="C303" s="247" t="s">
        <v>220</v>
      </c>
      <c r="D303" s="247" t="s">
        <v>724</v>
      </c>
      <c r="E303" s="248">
        <v>10.08</v>
      </c>
      <c r="F303" s="241" t="s">
        <v>724</v>
      </c>
      <c r="G303" s="247">
        <v>0.49</v>
      </c>
      <c r="H303" s="247">
        <v>1.0</v>
      </c>
      <c r="I303" s="243">
        <v>500.08</v>
      </c>
      <c r="J303" s="249"/>
      <c r="K303" s="112"/>
      <c r="L303" s="112"/>
      <c r="M303" s="112"/>
    </row>
    <row r="304">
      <c r="A304" s="241" t="s">
        <v>614</v>
      </c>
      <c r="B304" s="241">
        <v>542718.0</v>
      </c>
      <c r="C304" s="241" t="s">
        <v>220</v>
      </c>
      <c r="D304" s="241" t="s">
        <v>722</v>
      </c>
      <c r="E304" s="242" t="s">
        <v>722</v>
      </c>
      <c r="F304" s="241" t="s">
        <v>722</v>
      </c>
      <c r="G304" s="241" t="s">
        <v>722</v>
      </c>
      <c r="H304" s="241" t="s">
        <v>722</v>
      </c>
      <c r="I304" s="243" t="s">
        <v>31</v>
      </c>
      <c r="J304" s="244" t="s">
        <v>723</v>
      </c>
      <c r="K304" s="112"/>
      <c r="L304" s="112"/>
      <c r="M304" s="112"/>
    </row>
    <row r="305">
      <c r="A305" s="241" t="s">
        <v>615</v>
      </c>
      <c r="B305" s="241">
        <v>542718.0</v>
      </c>
      <c r="C305" s="241" t="s">
        <v>220</v>
      </c>
      <c r="D305" s="241" t="s">
        <v>722</v>
      </c>
      <c r="E305" s="242" t="s">
        <v>722</v>
      </c>
      <c r="F305" s="241" t="s">
        <v>722</v>
      </c>
      <c r="G305" s="241" t="s">
        <v>722</v>
      </c>
      <c r="H305" s="241" t="s">
        <v>722</v>
      </c>
      <c r="I305" s="243" t="s">
        <v>31</v>
      </c>
      <c r="J305" s="244" t="s">
        <v>723</v>
      </c>
      <c r="K305" s="112"/>
      <c r="L305" s="112"/>
      <c r="M305" s="112"/>
    </row>
    <row r="306">
      <c r="A306" s="241" t="s">
        <v>616</v>
      </c>
      <c r="B306" s="241">
        <v>542718.0</v>
      </c>
      <c r="C306" s="241" t="s">
        <v>220</v>
      </c>
      <c r="D306" s="241" t="s">
        <v>724</v>
      </c>
      <c r="E306" s="242">
        <v>5.75</v>
      </c>
      <c r="F306" s="241" t="s">
        <v>724</v>
      </c>
      <c r="G306" s="241">
        <v>0.41</v>
      </c>
      <c r="H306" s="241">
        <v>2.0</v>
      </c>
      <c r="I306" s="243">
        <v>415.75</v>
      </c>
      <c r="J306" s="245"/>
      <c r="K306" s="112"/>
      <c r="L306" s="112"/>
      <c r="M306" s="112"/>
    </row>
    <row r="307">
      <c r="A307" s="241" t="s">
        <v>607</v>
      </c>
      <c r="B307" s="241">
        <v>542718.0</v>
      </c>
      <c r="C307" s="241" t="s">
        <v>211</v>
      </c>
      <c r="D307" s="241" t="s">
        <v>724</v>
      </c>
      <c r="E307" s="242">
        <v>13.26</v>
      </c>
      <c r="F307" s="241" t="s">
        <v>724</v>
      </c>
      <c r="G307" s="241">
        <v>0.71</v>
      </c>
      <c r="H307" s="241">
        <v>3.0</v>
      </c>
      <c r="I307" s="243">
        <v>723.26</v>
      </c>
      <c r="J307" s="245"/>
      <c r="K307" s="112"/>
      <c r="L307" s="112"/>
      <c r="M307" s="112"/>
    </row>
    <row r="308">
      <c r="A308" s="241" t="s">
        <v>608</v>
      </c>
      <c r="B308" s="241">
        <v>542718.0</v>
      </c>
      <c r="C308" s="241" t="s">
        <v>211</v>
      </c>
      <c r="D308" s="241" t="s">
        <v>724</v>
      </c>
      <c r="E308" s="242">
        <v>10.49</v>
      </c>
      <c r="F308" s="241" t="s">
        <v>724</v>
      </c>
      <c r="G308" s="241">
        <v>0.51</v>
      </c>
      <c r="H308" s="241">
        <v>3.0</v>
      </c>
      <c r="I308" s="243">
        <v>520.49</v>
      </c>
      <c r="J308" s="245"/>
      <c r="K308" s="112"/>
      <c r="L308" s="112"/>
      <c r="M308" s="112"/>
    </row>
    <row r="309">
      <c r="A309" s="241" t="s">
        <v>609</v>
      </c>
      <c r="B309" s="241">
        <v>542718.0</v>
      </c>
      <c r="C309" s="241" t="s">
        <v>211</v>
      </c>
      <c r="D309" s="241" t="s">
        <v>724</v>
      </c>
      <c r="E309" s="242">
        <v>13.7</v>
      </c>
      <c r="F309" s="241" t="s">
        <v>724</v>
      </c>
      <c r="G309" s="241">
        <v>0.46</v>
      </c>
      <c r="H309" s="241">
        <v>3.0</v>
      </c>
      <c r="I309" s="243">
        <v>473.7</v>
      </c>
      <c r="J309" s="244"/>
      <c r="K309" s="112"/>
      <c r="L309" s="112"/>
      <c r="M309" s="112"/>
    </row>
    <row r="310">
      <c r="A310" s="241" t="s">
        <v>610</v>
      </c>
      <c r="B310" s="241">
        <v>542718.0</v>
      </c>
      <c r="C310" s="241" t="s">
        <v>211</v>
      </c>
      <c r="D310" s="241" t="s">
        <v>724</v>
      </c>
      <c r="E310" s="242">
        <v>6.15</v>
      </c>
      <c r="F310" s="241" t="s">
        <v>724</v>
      </c>
      <c r="G310" s="241">
        <v>0.5</v>
      </c>
      <c r="H310" s="241">
        <v>3.0</v>
      </c>
      <c r="I310" s="243">
        <v>506.15</v>
      </c>
      <c r="J310" s="244"/>
      <c r="K310" s="112"/>
      <c r="L310" s="112"/>
      <c r="M310" s="112"/>
    </row>
    <row r="311">
      <c r="A311" s="241" t="s">
        <v>611</v>
      </c>
      <c r="B311" s="241">
        <v>542718.0</v>
      </c>
      <c r="C311" s="241" t="s">
        <v>211</v>
      </c>
      <c r="D311" s="241" t="s">
        <v>724</v>
      </c>
      <c r="E311" s="242">
        <v>7.44</v>
      </c>
      <c r="F311" s="241" t="s">
        <v>724</v>
      </c>
      <c r="G311" s="241">
        <v>0.48</v>
      </c>
      <c r="H311" s="241">
        <v>5.0</v>
      </c>
      <c r="I311" s="243">
        <v>487.44</v>
      </c>
      <c r="J311" s="245"/>
      <c r="K311" s="112"/>
      <c r="L311" s="112"/>
      <c r="M311" s="112"/>
    </row>
    <row r="312">
      <c r="A312" s="241" t="s">
        <v>622</v>
      </c>
      <c r="B312" s="241">
        <v>562732.0</v>
      </c>
      <c r="C312" s="241" t="s">
        <v>220</v>
      </c>
      <c r="D312" s="241" t="s">
        <v>724</v>
      </c>
      <c r="E312" s="242">
        <v>12.63</v>
      </c>
      <c r="F312" s="241" t="s">
        <v>724</v>
      </c>
      <c r="G312" s="241">
        <v>1.39</v>
      </c>
      <c r="H312" s="241">
        <v>4.0</v>
      </c>
      <c r="I312" s="243">
        <v>1402.63</v>
      </c>
      <c r="J312" s="245"/>
      <c r="K312" s="112"/>
      <c r="L312" s="112"/>
      <c r="M312" s="112"/>
    </row>
    <row r="313">
      <c r="A313" s="241" t="s">
        <v>623</v>
      </c>
      <c r="B313" s="241">
        <v>562732.0</v>
      </c>
      <c r="C313" s="241" t="s">
        <v>220</v>
      </c>
      <c r="D313" s="241" t="s">
        <v>724</v>
      </c>
      <c r="E313" s="242">
        <v>8.04</v>
      </c>
      <c r="F313" s="241" t="s">
        <v>724</v>
      </c>
      <c r="G313" s="241">
        <v>0.74</v>
      </c>
      <c r="H313" s="241">
        <v>2.0</v>
      </c>
      <c r="I313" s="243">
        <v>748.04</v>
      </c>
      <c r="J313" s="245"/>
      <c r="K313" s="112"/>
      <c r="L313" s="112"/>
      <c r="M313" s="112"/>
    </row>
    <row r="314">
      <c r="A314" s="241" t="s">
        <v>624</v>
      </c>
      <c r="B314" s="241">
        <v>562732.0</v>
      </c>
      <c r="C314" s="241" t="s">
        <v>220</v>
      </c>
      <c r="D314" s="241" t="s">
        <v>722</v>
      </c>
      <c r="E314" s="242" t="s">
        <v>722</v>
      </c>
      <c r="F314" s="241" t="s">
        <v>722</v>
      </c>
      <c r="G314" s="241" t="s">
        <v>722</v>
      </c>
      <c r="H314" s="241" t="s">
        <v>722</v>
      </c>
      <c r="I314" s="243" t="s">
        <v>31</v>
      </c>
      <c r="J314" s="244" t="s">
        <v>723</v>
      </c>
      <c r="K314" s="112"/>
      <c r="L314" s="112"/>
      <c r="M314" s="112"/>
    </row>
    <row r="315">
      <c r="A315" s="241" t="s">
        <v>625</v>
      </c>
      <c r="B315" s="241">
        <v>562732.0</v>
      </c>
      <c r="C315" s="241" t="s">
        <v>220</v>
      </c>
      <c r="D315" s="241" t="s">
        <v>724</v>
      </c>
      <c r="E315" s="242">
        <v>14.49</v>
      </c>
      <c r="F315" s="241" t="s">
        <v>724</v>
      </c>
      <c r="G315" s="241">
        <v>1.04</v>
      </c>
      <c r="H315" s="241">
        <v>5.0</v>
      </c>
      <c r="I315" s="243">
        <v>1054.49</v>
      </c>
      <c r="J315" s="245"/>
      <c r="K315" s="112"/>
      <c r="L315" s="112"/>
      <c r="M315" s="112"/>
    </row>
    <row r="316">
      <c r="A316" s="247" t="s">
        <v>626</v>
      </c>
      <c r="B316" s="247">
        <v>562732.0</v>
      </c>
      <c r="C316" s="247" t="s">
        <v>220</v>
      </c>
      <c r="D316" s="247" t="s">
        <v>724</v>
      </c>
      <c r="E316" s="248">
        <v>7.82</v>
      </c>
      <c r="F316" s="247" t="s">
        <v>724</v>
      </c>
      <c r="G316" s="247">
        <v>0.83</v>
      </c>
      <c r="H316" s="247">
        <v>3.0</v>
      </c>
      <c r="I316" s="243">
        <v>837.82</v>
      </c>
      <c r="J316" s="250"/>
      <c r="K316" s="112"/>
      <c r="L316" s="112"/>
      <c r="M316" s="112"/>
    </row>
    <row r="317">
      <c r="A317" s="241" t="s">
        <v>617</v>
      </c>
      <c r="B317" s="241">
        <v>562732.0</v>
      </c>
      <c r="C317" s="241" t="s">
        <v>211</v>
      </c>
      <c r="D317" s="241" t="s">
        <v>724</v>
      </c>
      <c r="E317" s="242">
        <v>11.63</v>
      </c>
      <c r="F317" s="241" t="s">
        <v>724</v>
      </c>
      <c r="G317" s="241">
        <v>0.84</v>
      </c>
      <c r="H317" s="241">
        <v>1.0</v>
      </c>
      <c r="I317" s="243">
        <v>851.63</v>
      </c>
      <c r="J317" s="245"/>
      <c r="K317" s="112"/>
      <c r="L317" s="112"/>
      <c r="M317" s="112"/>
    </row>
    <row r="318">
      <c r="A318" s="241" t="s">
        <v>618</v>
      </c>
      <c r="B318" s="241">
        <v>562732.0</v>
      </c>
      <c r="C318" s="241" t="s">
        <v>211</v>
      </c>
      <c r="D318" s="241" t="s">
        <v>724</v>
      </c>
      <c r="E318" s="242">
        <v>10.64</v>
      </c>
      <c r="F318" s="241" t="s">
        <v>724</v>
      </c>
      <c r="G318" s="241">
        <v>0.49</v>
      </c>
      <c r="H318" s="241">
        <v>0.0</v>
      </c>
      <c r="I318" s="243">
        <v>500.64</v>
      </c>
      <c r="J318" s="245"/>
      <c r="K318" s="112"/>
      <c r="L318" s="112"/>
      <c r="M318" s="112"/>
    </row>
    <row r="319">
      <c r="A319" s="247" t="s">
        <v>619</v>
      </c>
      <c r="B319" s="247">
        <v>562732.0</v>
      </c>
      <c r="C319" s="247" t="s">
        <v>211</v>
      </c>
      <c r="D319" s="247" t="s">
        <v>722</v>
      </c>
      <c r="E319" s="248">
        <v>10.86</v>
      </c>
      <c r="F319" s="247" t="s">
        <v>724</v>
      </c>
      <c r="G319" s="247">
        <v>0.68</v>
      </c>
      <c r="H319" s="247">
        <v>2.0</v>
      </c>
      <c r="I319" s="243">
        <v>690.86</v>
      </c>
      <c r="J319" s="250" t="s">
        <v>736</v>
      </c>
      <c r="K319" s="112"/>
      <c r="L319" s="112"/>
      <c r="M319" s="112"/>
    </row>
    <row r="320">
      <c r="A320" s="241" t="s">
        <v>620</v>
      </c>
      <c r="B320" s="241">
        <v>562732.0</v>
      </c>
      <c r="C320" s="241" t="s">
        <v>211</v>
      </c>
      <c r="D320" s="241" t="s">
        <v>724</v>
      </c>
      <c r="E320" s="242">
        <v>8.95</v>
      </c>
      <c r="F320" s="241" t="s">
        <v>724</v>
      </c>
      <c r="G320" s="241">
        <v>0.71</v>
      </c>
      <c r="H320" s="241">
        <v>2.0</v>
      </c>
      <c r="I320" s="243">
        <v>718.95</v>
      </c>
      <c r="J320" s="245"/>
      <c r="K320" s="112"/>
      <c r="L320" s="112"/>
      <c r="M320" s="112"/>
    </row>
    <row r="321">
      <c r="A321" s="241" t="s">
        <v>621</v>
      </c>
      <c r="B321" s="241">
        <v>562732.0</v>
      </c>
      <c r="C321" s="241" t="s">
        <v>211</v>
      </c>
      <c r="D321" s="241" t="s">
        <v>724</v>
      </c>
      <c r="E321" s="242">
        <v>4.96</v>
      </c>
      <c r="F321" s="241" t="s">
        <v>724</v>
      </c>
      <c r="G321" s="241">
        <v>0.7</v>
      </c>
      <c r="H321" s="241">
        <v>0.0</v>
      </c>
      <c r="I321" s="243">
        <v>704.96</v>
      </c>
      <c r="J321" s="245"/>
      <c r="K321" s="112"/>
      <c r="L321" s="112"/>
      <c r="M321" s="112"/>
    </row>
    <row r="322">
      <c r="A322" s="241" t="s">
        <v>632</v>
      </c>
      <c r="B322" s="241">
        <v>562781.0</v>
      </c>
      <c r="C322" s="241" t="s">
        <v>220</v>
      </c>
      <c r="D322" s="241" t="s">
        <v>724</v>
      </c>
      <c r="E322" s="242">
        <v>14.21</v>
      </c>
      <c r="F322" s="241" t="s">
        <v>724</v>
      </c>
      <c r="G322" s="241">
        <v>1.89</v>
      </c>
      <c r="H322" s="241">
        <v>3.0</v>
      </c>
      <c r="I322" s="243">
        <v>1904.21</v>
      </c>
      <c r="J322" s="245"/>
      <c r="K322" s="112"/>
      <c r="L322" s="112"/>
      <c r="M322" s="112"/>
    </row>
    <row r="323">
      <c r="A323" s="241" t="s">
        <v>633</v>
      </c>
      <c r="B323" s="241">
        <v>562781.0</v>
      </c>
      <c r="C323" s="241" t="s">
        <v>220</v>
      </c>
      <c r="D323" s="241" t="s">
        <v>724</v>
      </c>
      <c r="E323" s="242">
        <v>11.48</v>
      </c>
      <c r="F323" s="241" t="s">
        <v>724</v>
      </c>
      <c r="G323" s="241">
        <v>0.69</v>
      </c>
      <c r="H323" s="241">
        <v>0.0</v>
      </c>
      <c r="I323" s="243">
        <v>701.48</v>
      </c>
      <c r="J323" s="245"/>
      <c r="K323" s="112"/>
      <c r="L323" s="112"/>
      <c r="M323" s="112"/>
    </row>
    <row r="324">
      <c r="A324" s="241" t="s">
        <v>634</v>
      </c>
      <c r="B324" s="241">
        <v>562781.0</v>
      </c>
      <c r="C324" s="241" t="s">
        <v>220</v>
      </c>
      <c r="D324" s="241" t="s">
        <v>724</v>
      </c>
      <c r="E324" s="242">
        <v>9.66</v>
      </c>
      <c r="F324" s="241" t="s">
        <v>724</v>
      </c>
      <c r="G324" s="241">
        <v>0.61</v>
      </c>
      <c r="H324" s="241">
        <v>0.0</v>
      </c>
      <c r="I324" s="243">
        <v>619.66</v>
      </c>
      <c r="J324" s="245"/>
      <c r="K324" s="112"/>
      <c r="L324" s="112"/>
      <c r="M324" s="112"/>
    </row>
    <row r="325">
      <c r="A325" s="241" t="s">
        <v>635</v>
      </c>
      <c r="B325" s="241">
        <v>562781.0</v>
      </c>
      <c r="C325" s="241" t="s">
        <v>220</v>
      </c>
      <c r="D325" s="241" t="s">
        <v>724</v>
      </c>
      <c r="E325" s="242">
        <v>20.12</v>
      </c>
      <c r="F325" s="246"/>
      <c r="G325" s="241">
        <v>1.34</v>
      </c>
      <c r="H325" s="241">
        <v>0.0</v>
      </c>
      <c r="I325" s="243">
        <v>1360.12</v>
      </c>
      <c r="J325" s="245"/>
      <c r="K325" s="112"/>
      <c r="L325" s="112"/>
      <c r="M325" s="112"/>
    </row>
    <row r="326">
      <c r="A326" s="241" t="s">
        <v>636</v>
      </c>
      <c r="B326" s="241">
        <v>562781.0</v>
      </c>
      <c r="C326" s="241" t="s">
        <v>220</v>
      </c>
      <c r="D326" s="241" t="s">
        <v>724</v>
      </c>
      <c r="E326" s="242">
        <v>7.09</v>
      </c>
      <c r="F326" s="241" t="s">
        <v>724</v>
      </c>
      <c r="G326" s="241">
        <v>2.5</v>
      </c>
      <c r="H326" s="241">
        <v>9.0</v>
      </c>
      <c r="I326" s="243">
        <v>2507.09</v>
      </c>
      <c r="J326" s="245"/>
      <c r="K326" s="112"/>
      <c r="L326" s="112"/>
      <c r="M326" s="112"/>
    </row>
    <row r="327">
      <c r="A327" s="241" t="s">
        <v>627</v>
      </c>
      <c r="B327" s="241">
        <v>562781.0</v>
      </c>
      <c r="C327" s="241" t="s">
        <v>211</v>
      </c>
      <c r="D327" s="241" t="s">
        <v>724</v>
      </c>
      <c r="E327" s="242">
        <v>7.14</v>
      </c>
      <c r="F327" s="241" t="s">
        <v>724</v>
      </c>
      <c r="G327" s="241">
        <v>0.6</v>
      </c>
      <c r="H327" s="241">
        <v>0.0</v>
      </c>
      <c r="I327" s="243">
        <v>607.14</v>
      </c>
      <c r="J327" s="245"/>
      <c r="K327" s="112"/>
      <c r="L327" s="112"/>
      <c r="M327" s="112"/>
    </row>
    <row r="328">
      <c r="A328" s="241" t="s">
        <v>628</v>
      </c>
      <c r="B328" s="241">
        <v>562781.0</v>
      </c>
      <c r="C328" s="241" t="s">
        <v>211</v>
      </c>
      <c r="D328" s="241" t="s">
        <v>724</v>
      </c>
      <c r="E328" s="242">
        <v>8.0</v>
      </c>
      <c r="F328" s="241" t="s">
        <v>724</v>
      </c>
      <c r="G328" s="241">
        <v>1.0</v>
      </c>
      <c r="H328" s="241">
        <v>0.0</v>
      </c>
      <c r="I328" s="243">
        <v>1008.0</v>
      </c>
      <c r="J328" s="245"/>
      <c r="K328" s="112"/>
      <c r="L328" s="112"/>
      <c r="M328" s="112"/>
    </row>
    <row r="329">
      <c r="A329" s="241" t="s">
        <v>629</v>
      </c>
      <c r="B329" s="241">
        <v>562781.0</v>
      </c>
      <c r="C329" s="241" t="s">
        <v>211</v>
      </c>
      <c r="D329" s="241" t="s">
        <v>724</v>
      </c>
      <c r="E329" s="242">
        <v>14.72</v>
      </c>
      <c r="F329" s="241" t="s">
        <v>724</v>
      </c>
      <c r="G329" s="241">
        <v>1.06</v>
      </c>
      <c r="H329" s="241">
        <v>0.0</v>
      </c>
      <c r="I329" s="243">
        <v>1074.72</v>
      </c>
      <c r="J329" s="245"/>
      <c r="K329" s="112"/>
      <c r="L329" s="112"/>
      <c r="M329" s="112"/>
    </row>
    <row r="330">
      <c r="A330" s="241" t="s">
        <v>630</v>
      </c>
      <c r="B330" s="241">
        <v>562781.0</v>
      </c>
      <c r="C330" s="241" t="s">
        <v>211</v>
      </c>
      <c r="D330" s="241" t="s">
        <v>724</v>
      </c>
      <c r="E330" s="242">
        <v>8.85</v>
      </c>
      <c r="F330" s="241" t="s">
        <v>724</v>
      </c>
      <c r="G330" s="241">
        <v>0.86</v>
      </c>
      <c r="H330" s="241">
        <v>0.0</v>
      </c>
      <c r="I330" s="243">
        <v>868.85</v>
      </c>
      <c r="J330" s="245"/>
      <c r="K330" s="112"/>
      <c r="L330" s="112"/>
      <c r="M330" s="112"/>
    </row>
    <row r="331">
      <c r="A331" s="241" t="s">
        <v>631</v>
      </c>
      <c r="B331" s="241">
        <v>562781.0</v>
      </c>
      <c r="C331" s="241" t="s">
        <v>211</v>
      </c>
      <c r="D331" s="241" t="s">
        <v>724</v>
      </c>
      <c r="E331" s="242">
        <v>5.79</v>
      </c>
      <c r="F331" s="241" t="s">
        <v>724</v>
      </c>
      <c r="G331" s="241">
        <v>0.86</v>
      </c>
      <c r="H331" s="241">
        <v>0.0</v>
      </c>
      <c r="I331" s="243">
        <v>865.79</v>
      </c>
      <c r="J331" s="245"/>
      <c r="K331" s="112"/>
      <c r="L331" s="112"/>
      <c r="M331" s="112"/>
    </row>
    <row r="332">
      <c r="A332" s="241" t="s">
        <v>642</v>
      </c>
      <c r="B332" s="241">
        <v>562997.0</v>
      </c>
      <c r="C332" s="241" t="s">
        <v>220</v>
      </c>
      <c r="D332" s="241" t="s">
        <v>724</v>
      </c>
      <c r="E332" s="242">
        <v>6.51</v>
      </c>
      <c r="F332" s="241" t="s">
        <v>724</v>
      </c>
      <c r="G332" s="241">
        <v>2.25</v>
      </c>
      <c r="H332" s="241">
        <v>10.0</v>
      </c>
      <c r="I332" s="243">
        <v>2256.51</v>
      </c>
      <c r="J332" s="245"/>
      <c r="K332" s="112"/>
      <c r="L332" s="112"/>
      <c r="M332" s="112"/>
    </row>
    <row r="333">
      <c r="A333" s="247" t="s">
        <v>643</v>
      </c>
      <c r="B333" s="247">
        <v>562997.0</v>
      </c>
      <c r="C333" s="247" t="s">
        <v>220</v>
      </c>
      <c r="D333" s="247" t="s">
        <v>724</v>
      </c>
      <c r="E333" s="248">
        <v>9.03</v>
      </c>
      <c r="F333" s="241" t="s">
        <v>724</v>
      </c>
      <c r="G333" s="247">
        <v>0.8</v>
      </c>
      <c r="H333" s="247">
        <v>0.0</v>
      </c>
      <c r="I333" s="243">
        <v>809.03</v>
      </c>
      <c r="J333" s="249"/>
      <c r="K333" s="112"/>
      <c r="L333" s="112"/>
      <c r="M333" s="112"/>
    </row>
    <row r="334">
      <c r="A334" s="241" t="s">
        <v>644</v>
      </c>
      <c r="B334" s="241">
        <v>562997.0</v>
      </c>
      <c r="C334" s="241" t="s">
        <v>220</v>
      </c>
      <c r="D334" s="241" t="s">
        <v>724</v>
      </c>
      <c r="E334" s="242">
        <v>5.3</v>
      </c>
      <c r="F334" s="241" t="s">
        <v>724</v>
      </c>
      <c r="G334" s="241">
        <v>0.68</v>
      </c>
      <c r="H334" s="241">
        <v>3.0</v>
      </c>
      <c r="I334" s="243">
        <v>685.3</v>
      </c>
      <c r="J334" s="245"/>
      <c r="K334" s="112"/>
      <c r="L334" s="112"/>
      <c r="M334" s="112"/>
    </row>
    <row r="335">
      <c r="A335" s="241" t="s">
        <v>645</v>
      </c>
      <c r="B335" s="241">
        <v>562997.0</v>
      </c>
      <c r="C335" s="241" t="s">
        <v>220</v>
      </c>
      <c r="D335" s="241" t="s">
        <v>724</v>
      </c>
      <c r="E335" s="242">
        <v>13.92</v>
      </c>
      <c r="F335" s="241" t="s">
        <v>724</v>
      </c>
      <c r="G335" s="241">
        <v>1.0</v>
      </c>
      <c r="H335" s="241">
        <v>0.0</v>
      </c>
      <c r="I335" s="243">
        <v>1013.92</v>
      </c>
      <c r="J335" s="250" t="s">
        <v>742</v>
      </c>
      <c r="K335" s="112"/>
      <c r="L335" s="112"/>
      <c r="M335" s="112"/>
    </row>
    <row r="336">
      <c r="A336" s="241" t="s">
        <v>646</v>
      </c>
      <c r="B336" s="241">
        <v>562997.0</v>
      </c>
      <c r="C336" s="241" t="s">
        <v>220</v>
      </c>
      <c r="D336" s="241" t="s">
        <v>724</v>
      </c>
      <c r="E336" s="242">
        <v>3.19</v>
      </c>
      <c r="F336" s="241" t="s">
        <v>724</v>
      </c>
      <c r="G336" s="241">
        <v>1.02</v>
      </c>
      <c r="H336" s="241">
        <v>0.0</v>
      </c>
      <c r="I336" s="243">
        <v>1023.19</v>
      </c>
      <c r="J336" s="245"/>
      <c r="K336" s="112"/>
      <c r="L336" s="112"/>
      <c r="M336" s="112"/>
    </row>
    <row r="337">
      <c r="A337" s="241" t="s">
        <v>637</v>
      </c>
      <c r="B337" s="241">
        <v>562997.0</v>
      </c>
      <c r="C337" s="241" t="s">
        <v>211</v>
      </c>
      <c r="D337" s="241" t="s">
        <v>724</v>
      </c>
      <c r="E337" s="242">
        <v>5.19</v>
      </c>
      <c r="F337" s="241" t="s">
        <v>724</v>
      </c>
      <c r="G337" s="241">
        <v>0.77</v>
      </c>
      <c r="H337" s="241">
        <v>0.0</v>
      </c>
      <c r="I337" s="243">
        <v>775.19</v>
      </c>
      <c r="J337" s="245"/>
      <c r="K337" s="112"/>
      <c r="L337" s="112"/>
      <c r="M337" s="112"/>
    </row>
    <row r="338">
      <c r="A338" s="241" t="s">
        <v>638</v>
      </c>
      <c r="B338" s="241">
        <v>562997.0</v>
      </c>
      <c r="C338" s="241" t="s">
        <v>211</v>
      </c>
      <c r="D338" s="241" t="s">
        <v>724</v>
      </c>
      <c r="E338" s="242">
        <v>11.15</v>
      </c>
      <c r="F338" s="241" t="s">
        <v>724</v>
      </c>
      <c r="G338" s="251"/>
      <c r="H338" s="251"/>
      <c r="I338" s="243">
        <v>11.15</v>
      </c>
      <c r="J338" s="244" t="s">
        <v>743</v>
      </c>
      <c r="K338" s="112"/>
      <c r="L338" s="112"/>
      <c r="M338" s="112"/>
    </row>
    <row r="339">
      <c r="A339" s="241" t="s">
        <v>639</v>
      </c>
      <c r="B339" s="241">
        <v>562997.0</v>
      </c>
      <c r="C339" s="241" t="s">
        <v>211</v>
      </c>
      <c r="D339" s="241" t="s">
        <v>724</v>
      </c>
      <c r="E339" s="242">
        <v>7.7</v>
      </c>
      <c r="F339" s="241" t="s">
        <v>724</v>
      </c>
      <c r="G339" s="241">
        <v>0.69</v>
      </c>
      <c r="H339" s="241">
        <v>0.0</v>
      </c>
      <c r="I339" s="243">
        <v>697.7</v>
      </c>
      <c r="J339" s="245"/>
      <c r="K339" s="112"/>
      <c r="L339" s="112"/>
      <c r="M339" s="112"/>
    </row>
    <row r="340">
      <c r="A340" s="241" t="s">
        <v>640</v>
      </c>
      <c r="B340" s="241">
        <v>562997.0</v>
      </c>
      <c r="C340" s="241" t="s">
        <v>211</v>
      </c>
      <c r="D340" s="241" t="s">
        <v>724</v>
      </c>
      <c r="E340" s="242">
        <v>7.18</v>
      </c>
      <c r="F340" s="241" t="s">
        <v>724</v>
      </c>
      <c r="G340" s="241">
        <v>0.85</v>
      </c>
      <c r="H340" s="241">
        <v>0.0</v>
      </c>
      <c r="I340" s="243">
        <v>857.18</v>
      </c>
      <c r="J340" s="245"/>
      <c r="K340" s="112"/>
      <c r="L340" s="112"/>
      <c r="M340" s="112"/>
    </row>
    <row r="341">
      <c r="A341" s="241" t="s">
        <v>641</v>
      </c>
      <c r="B341" s="241">
        <v>562997.0</v>
      </c>
      <c r="C341" s="241" t="s">
        <v>211</v>
      </c>
      <c r="D341" s="241" t="s">
        <v>724</v>
      </c>
      <c r="E341" s="242">
        <v>6.0</v>
      </c>
      <c r="F341" s="241" t="s">
        <v>724</v>
      </c>
      <c r="G341" s="241">
        <v>0.74</v>
      </c>
      <c r="H341" s="241">
        <v>0.0</v>
      </c>
      <c r="I341" s="243">
        <v>746.0</v>
      </c>
      <c r="J341" s="245"/>
      <c r="K341" s="112"/>
      <c r="L341" s="112"/>
      <c r="M341" s="112"/>
    </row>
    <row r="342">
      <c r="A342" s="247" t="s">
        <v>653</v>
      </c>
      <c r="B342" s="247">
        <v>563006.0</v>
      </c>
      <c r="C342" s="247" t="s">
        <v>220</v>
      </c>
      <c r="D342" s="247" t="s">
        <v>724</v>
      </c>
      <c r="E342" s="248">
        <v>13.57</v>
      </c>
      <c r="F342" s="247" t="s">
        <v>724</v>
      </c>
      <c r="G342" s="247">
        <v>0.52</v>
      </c>
      <c r="H342" s="247">
        <v>3.0</v>
      </c>
      <c r="I342" s="243">
        <v>533.57</v>
      </c>
      <c r="J342" s="250"/>
      <c r="K342" s="112"/>
      <c r="L342" s="112"/>
      <c r="M342" s="112"/>
    </row>
    <row r="343">
      <c r="A343" s="241" t="s">
        <v>654</v>
      </c>
      <c r="B343" s="241">
        <v>563006.0</v>
      </c>
      <c r="C343" s="241" t="s">
        <v>220</v>
      </c>
      <c r="D343" s="241" t="s">
        <v>724</v>
      </c>
      <c r="E343" s="242">
        <v>11.47</v>
      </c>
      <c r="F343" s="241" t="s">
        <v>724</v>
      </c>
      <c r="G343" s="241">
        <v>2.42</v>
      </c>
      <c r="H343" s="241">
        <v>7.0</v>
      </c>
      <c r="I343" s="243">
        <v>2431.47</v>
      </c>
      <c r="J343" s="245"/>
      <c r="K343" s="112"/>
      <c r="L343" s="112"/>
      <c r="M343" s="112"/>
    </row>
    <row r="344">
      <c r="A344" s="241" t="s">
        <v>652</v>
      </c>
      <c r="B344" s="241">
        <v>563006.0</v>
      </c>
      <c r="C344" s="241" t="s">
        <v>220</v>
      </c>
      <c r="D344" s="241" t="s">
        <v>724</v>
      </c>
      <c r="E344" s="242">
        <v>16.08</v>
      </c>
      <c r="F344" s="241" t="s">
        <v>724</v>
      </c>
      <c r="G344" s="241">
        <v>1.71</v>
      </c>
      <c r="H344" s="241">
        <v>0.0</v>
      </c>
      <c r="I344" s="243">
        <v>1726.08</v>
      </c>
      <c r="J344" s="245"/>
      <c r="K344" s="112"/>
      <c r="L344" s="112"/>
      <c r="M344" s="112"/>
    </row>
    <row r="345">
      <c r="A345" s="241" t="s">
        <v>655</v>
      </c>
      <c r="B345" s="241">
        <v>563006.0</v>
      </c>
      <c r="C345" s="241" t="s">
        <v>220</v>
      </c>
      <c r="D345" s="241" t="s">
        <v>724</v>
      </c>
      <c r="E345" s="242">
        <v>14.6</v>
      </c>
      <c r="F345" s="241" t="s">
        <v>724</v>
      </c>
      <c r="G345" s="241">
        <v>1.13</v>
      </c>
      <c r="H345" s="241">
        <v>10.0</v>
      </c>
      <c r="I345" s="243">
        <v>1144.6</v>
      </c>
      <c r="J345" s="245"/>
      <c r="K345" s="112"/>
      <c r="L345" s="112"/>
      <c r="M345" s="112"/>
    </row>
    <row r="346">
      <c r="A346" s="241" t="s">
        <v>656</v>
      </c>
      <c r="B346" s="241">
        <v>563006.0</v>
      </c>
      <c r="C346" s="241" t="s">
        <v>220</v>
      </c>
      <c r="D346" s="241" t="s">
        <v>724</v>
      </c>
      <c r="E346" s="242">
        <v>6.15</v>
      </c>
      <c r="F346" s="241" t="s">
        <v>724</v>
      </c>
      <c r="G346" s="241">
        <v>1.62</v>
      </c>
      <c r="H346" s="241">
        <v>0.0</v>
      </c>
      <c r="I346" s="243">
        <v>1626.15</v>
      </c>
      <c r="J346" s="245"/>
      <c r="K346" s="112"/>
      <c r="L346" s="112"/>
      <c r="M346" s="112"/>
    </row>
    <row r="347">
      <c r="A347" s="241" t="s">
        <v>649</v>
      </c>
      <c r="B347" s="241">
        <v>563006.0</v>
      </c>
      <c r="C347" s="241" t="s">
        <v>211</v>
      </c>
      <c r="D347" s="241" t="s">
        <v>724</v>
      </c>
      <c r="E347" s="242">
        <v>10.61</v>
      </c>
      <c r="F347" s="241" t="s">
        <v>724</v>
      </c>
      <c r="G347" s="241">
        <v>1.85</v>
      </c>
      <c r="H347" s="241">
        <v>1.0</v>
      </c>
      <c r="I347" s="243">
        <v>1860.61</v>
      </c>
      <c r="J347" s="245"/>
      <c r="K347" s="112"/>
      <c r="L347" s="112"/>
      <c r="M347" s="112"/>
    </row>
    <row r="348">
      <c r="A348" s="241" t="s">
        <v>647</v>
      </c>
      <c r="B348" s="241">
        <v>563006.0</v>
      </c>
      <c r="C348" s="241" t="s">
        <v>211</v>
      </c>
      <c r="D348" s="241" t="s">
        <v>724</v>
      </c>
      <c r="E348" s="242">
        <v>5.14</v>
      </c>
      <c r="F348" s="241" t="s">
        <v>724</v>
      </c>
      <c r="G348" s="241">
        <v>0.86</v>
      </c>
      <c r="H348" s="241">
        <v>0.0</v>
      </c>
      <c r="I348" s="243">
        <v>865.14</v>
      </c>
      <c r="J348" s="245"/>
      <c r="K348" s="112"/>
      <c r="L348" s="112"/>
      <c r="M348" s="112"/>
    </row>
    <row r="349">
      <c r="A349" s="247" t="s">
        <v>316</v>
      </c>
      <c r="B349" s="247">
        <v>563006.0</v>
      </c>
      <c r="C349" s="247" t="s">
        <v>211</v>
      </c>
      <c r="D349" s="247" t="s">
        <v>724</v>
      </c>
      <c r="E349" s="248">
        <v>8.51</v>
      </c>
      <c r="F349" s="241" t="s">
        <v>724</v>
      </c>
      <c r="G349" s="247">
        <v>0.85</v>
      </c>
      <c r="H349" s="247">
        <v>0.0</v>
      </c>
      <c r="I349" s="243">
        <v>858.51</v>
      </c>
      <c r="J349" s="249"/>
      <c r="K349" s="112"/>
      <c r="L349" s="112"/>
      <c r="M349" s="112"/>
    </row>
    <row r="350">
      <c r="A350" s="247" t="s">
        <v>650</v>
      </c>
      <c r="B350" s="247">
        <v>563006.0</v>
      </c>
      <c r="C350" s="247" t="s">
        <v>211</v>
      </c>
      <c r="D350" s="247" t="s">
        <v>724</v>
      </c>
      <c r="E350" s="248">
        <v>8.05</v>
      </c>
      <c r="F350" s="247" t="s">
        <v>724</v>
      </c>
      <c r="G350" s="247">
        <v>0.87</v>
      </c>
      <c r="H350" s="247">
        <v>0.0</v>
      </c>
      <c r="I350" s="243">
        <v>878.05</v>
      </c>
      <c r="J350" s="249"/>
      <c r="K350" s="112"/>
      <c r="L350" s="112"/>
      <c r="M350" s="112"/>
    </row>
    <row r="351">
      <c r="A351" s="241" t="s">
        <v>651</v>
      </c>
      <c r="B351" s="241">
        <v>563006.0</v>
      </c>
      <c r="C351" s="241" t="s">
        <v>211</v>
      </c>
      <c r="D351" s="241" t="s">
        <v>724</v>
      </c>
      <c r="E351" s="242">
        <v>4.99</v>
      </c>
      <c r="F351" s="241" t="s">
        <v>724</v>
      </c>
      <c r="G351" s="241">
        <v>1.24</v>
      </c>
      <c r="H351" s="241">
        <v>0.0</v>
      </c>
      <c r="I351" s="243">
        <v>1244.99</v>
      </c>
      <c r="J351" s="245"/>
      <c r="K351" s="112"/>
      <c r="L351" s="112"/>
      <c r="M351" s="112"/>
    </row>
    <row r="352">
      <c r="A352" s="241" t="s">
        <v>661</v>
      </c>
      <c r="B352" s="241">
        <v>563329.0</v>
      </c>
      <c r="C352" s="241" t="s">
        <v>220</v>
      </c>
      <c r="D352" s="241" t="s">
        <v>724</v>
      </c>
      <c r="E352" s="242">
        <v>10.71</v>
      </c>
      <c r="F352" s="241" t="s">
        <v>724</v>
      </c>
      <c r="G352" s="241">
        <v>1.79</v>
      </c>
      <c r="H352" s="241">
        <v>0.0</v>
      </c>
      <c r="I352" s="243">
        <v>1800.71</v>
      </c>
      <c r="J352" s="245"/>
      <c r="K352" s="112"/>
      <c r="L352" s="112"/>
      <c r="M352" s="112"/>
    </row>
    <row r="353">
      <c r="A353" s="241" t="s">
        <v>662</v>
      </c>
      <c r="B353" s="241">
        <v>563329.0</v>
      </c>
      <c r="C353" s="241" t="s">
        <v>220</v>
      </c>
      <c r="D353" s="241" t="s">
        <v>724</v>
      </c>
      <c r="E353" s="242">
        <v>11.71</v>
      </c>
      <c r="F353" s="241" t="s">
        <v>724</v>
      </c>
      <c r="G353" s="241">
        <v>3.76</v>
      </c>
      <c r="H353" s="241">
        <v>0.0</v>
      </c>
      <c r="I353" s="243">
        <v>3771.71</v>
      </c>
      <c r="J353" s="245"/>
      <c r="K353" s="112"/>
      <c r="L353" s="112"/>
      <c r="M353" s="112"/>
    </row>
    <row r="354">
      <c r="A354" s="241" t="s">
        <v>663</v>
      </c>
      <c r="B354" s="241">
        <v>563329.0</v>
      </c>
      <c r="C354" s="241" t="s">
        <v>220</v>
      </c>
      <c r="D354" s="241" t="s">
        <v>724</v>
      </c>
      <c r="E354" s="242">
        <v>7.69</v>
      </c>
      <c r="F354" s="241" t="s">
        <v>724</v>
      </c>
      <c r="G354" s="241">
        <v>2.33</v>
      </c>
      <c r="H354" s="241">
        <v>0.0</v>
      </c>
      <c r="I354" s="243">
        <v>2337.69</v>
      </c>
      <c r="J354" s="245"/>
      <c r="K354" s="112"/>
      <c r="L354" s="112"/>
      <c r="M354" s="112"/>
    </row>
    <row r="355">
      <c r="A355" s="241" t="s">
        <v>664</v>
      </c>
      <c r="B355" s="241">
        <v>563329.0</v>
      </c>
      <c r="C355" s="241" t="s">
        <v>220</v>
      </c>
      <c r="D355" s="241" t="s">
        <v>722</v>
      </c>
      <c r="E355" s="242" t="s">
        <v>722</v>
      </c>
      <c r="F355" s="241" t="s">
        <v>722</v>
      </c>
      <c r="G355" s="241" t="s">
        <v>722</v>
      </c>
      <c r="H355" s="241" t="s">
        <v>722</v>
      </c>
      <c r="I355" s="243" t="s">
        <v>31</v>
      </c>
      <c r="J355" s="244" t="s">
        <v>723</v>
      </c>
      <c r="K355" s="112"/>
      <c r="L355" s="112"/>
      <c r="M355" s="112"/>
    </row>
    <row r="356">
      <c r="A356" s="241" t="s">
        <v>665</v>
      </c>
      <c r="B356" s="241">
        <v>563329.0</v>
      </c>
      <c r="C356" s="241" t="s">
        <v>220</v>
      </c>
      <c r="D356" s="241" t="s">
        <v>724</v>
      </c>
      <c r="E356" s="242">
        <v>6.99</v>
      </c>
      <c r="F356" s="241" t="s">
        <v>724</v>
      </c>
      <c r="G356" s="241">
        <v>2.98</v>
      </c>
      <c r="H356" s="241">
        <v>0.0</v>
      </c>
      <c r="I356" s="243">
        <v>2986.99</v>
      </c>
      <c r="J356" s="245"/>
      <c r="K356" s="112"/>
      <c r="L356" s="112"/>
      <c r="M356" s="112"/>
    </row>
    <row r="357">
      <c r="A357" s="241" t="s">
        <v>657</v>
      </c>
      <c r="B357" s="241">
        <v>563329.0</v>
      </c>
      <c r="C357" s="241" t="s">
        <v>211</v>
      </c>
      <c r="D357" s="241" t="s">
        <v>724</v>
      </c>
      <c r="E357" s="242">
        <v>10.43</v>
      </c>
      <c r="F357" s="241" t="s">
        <v>724</v>
      </c>
      <c r="G357" s="241">
        <v>2.31</v>
      </c>
      <c r="H357" s="241">
        <v>0.0</v>
      </c>
      <c r="I357" s="243">
        <v>2320.43</v>
      </c>
      <c r="J357" s="245"/>
      <c r="K357" s="112"/>
      <c r="L357" s="112"/>
      <c r="M357" s="112"/>
    </row>
    <row r="358">
      <c r="A358" s="241" t="s">
        <v>323</v>
      </c>
      <c r="B358" s="241">
        <v>563329.0</v>
      </c>
      <c r="C358" s="241" t="s">
        <v>211</v>
      </c>
      <c r="D358" s="241" t="s">
        <v>724</v>
      </c>
      <c r="E358" s="242">
        <v>14.08</v>
      </c>
      <c r="F358" s="241" t="s">
        <v>724</v>
      </c>
      <c r="G358" s="241">
        <v>3.68</v>
      </c>
      <c r="H358" s="241">
        <v>0.0</v>
      </c>
      <c r="I358" s="243">
        <v>3694.08</v>
      </c>
      <c r="J358" s="245"/>
      <c r="K358" s="112"/>
      <c r="L358" s="112"/>
      <c r="M358" s="112"/>
    </row>
    <row r="359">
      <c r="A359" s="241" t="s">
        <v>658</v>
      </c>
      <c r="B359" s="241">
        <v>563329.0</v>
      </c>
      <c r="C359" s="241" t="s">
        <v>211</v>
      </c>
      <c r="D359" s="241" t="s">
        <v>724</v>
      </c>
      <c r="E359" s="242">
        <v>10.82</v>
      </c>
      <c r="F359" s="241" t="s">
        <v>724</v>
      </c>
      <c r="G359" s="241">
        <v>2.23</v>
      </c>
      <c r="H359" s="241">
        <v>0.0</v>
      </c>
      <c r="I359" s="243">
        <v>2240.82</v>
      </c>
      <c r="J359" s="245"/>
      <c r="K359" s="112"/>
      <c r="L359" s="112"/>
      <c r="M359" s="112"/>
    </row>
    <row r="360">
      <c r="A360" s="241" t="s">
        <v>659</v>
      </c>
      <c r="B360" s="241">
        <v>563329.0</v>
      </c>
      <c r="C360" s="241" t="s">
        <v>211</v>
      </c>
      <c r="D360" s="241" t="s">
        <v>724</v>
      </c>
      <c r="E360" s="242">
        <v>8.42</v>
      </c>
      <c r="F360" s="241" t="s">
        <v>724</v>
      </c>
      <c r="G360" s="241">
        <v>2.17</v>
      </c>
      <c r="H360" s="241">
        <v>0.0</v>
      </c>
      <c r="I360" s="243">
        <v>2178.42</v>
      </c>
      <c r="J360" s="245"/>
      <c r="K360" s="112"/>
      <c r="L360" s="112"/>
      <c r="M360" s="112"/>
    </row>
    <row r="361">
      <c r="A361" s="241" t="s">
        <v>660</v>
      </c>
      <c r="B361" s="241">
        <v>563329.0</v>
      </c>
      <c r="C361" s="241" t="s">
        <v>211</v>
      </c>
      <c r="D361" s="241" t="s">
        <v>724</v>
      </c>
      <c r="E361" s="242">
        <v>9.95</v>
      </c>
      <c r="F361" s="241" t="s">
        <v>724</v>
      </c>
      <c r="G361" s="241">
        <v>2.23</v>
      </c>
      <c r="H361" s="241">
        <v>0.0</v>
      </c>
      <c r="I361" s="243">
        <v>2239.95</v>
      </c>
      <c r="J361" s="245"/>
      <c r="K361" s="112"/>
      <c r="L361" s="112"/>
      <c r="M361" s="112"/>
    </row>
    <row r="362">
      <c r="A362" s="241" t="s">
        <v>671</v>
      </c>
      <c r="B362" s="241">
        <v>563330.0</v>
      </c>
      <c r="C362" s="241" t="s">
        <v>220</v>
      </c>
      <c r="D362" s="241" t="s">
        <v>724</v>
      </c>
      <c r="E362" s="242">
        <v>11.72</v>
      </c>
      <c r="F362" s="241" t="s">
        <v>724</v>
      </c>
      <c r="G362" s="241">
        <v>2.98</v>
      </c>
      <c r="H362" s="241">
        <v>3.0</v>
      </c>
      <c r="I362" s="243">
        <v>2991.72</v>
      </c>
      <c r="J362" s="245"/>
      <c r="K362" s="112"/>
      <c r="L362" s="112"/>
      <c r="M362" s="112"/>
    </row>
    <row r="363">
      <c r="A363" s="241" t="s">
        <v>672</v>
      </c>
      <c r="B363" s="241">
        <v>563330.0</v>
      </c>
      <c r="C363" s="241" t="s">
        <v>220</v>
      </c>
      <c r="D363" s="241" t="s">
        <v>724</v>
      </c>
      <c r="E363" s="242">
        <v>9.03</v>
      </c>
      <c r="F363" s="241" t="s">
        <v>724</v>
      </c>
      <c r="G363" s="241">
        <v>2.25</v>
      </c>
      <c r="H363" s="241">
        <v>0.0</v>
      </c>
      <c r="I363" s="243">
        <v>2259.03</v>
      </c>
      <c r="J363" s="245"/>
      <c r="K363" s="112"/>
      <c r="L363" s="112"/>
      <c r="M363" s="112"/>
    </row>
    <row r="364">
      <c r="A364" s="241" t="s">
        <v>673</v>
      </c>
      <c r="B364" s="241">
        <v>563330.0</v>
      </c>
      <c r="C364" s="241" t="s">
        <v>220</v>
      </c>
      <c r="D364" s="241" t="s">
        <v>724</v>
      </c>
      <c r="E364" s="242">
        <v>10.33</v>
      </c>
      <c r="F364" s="246"/>
      <c r="G364" s="241">
        <v>2.69</v>
      </c>
      <c r="H364" s="241">
        <v>0.0</v>
      </c>
      <c r="I364" s="243">
        <v>2700.33</v>
      </c>
      <c r="J364" s="245"/>
      <c r="K364" s="112"/>
      <c r="L364" s="112"/>
      <c r="M364" s="112"/>
    </row>
    <row r="365">
      <c r="A365" s="241" t="s">
        <v>674</v>
      </c>
      <c r="B365" s="241">
        <v>563330.0</v>
      </c>
      <c r="C365" s="241" t="s">
        <v>220</v>
      </c>
      <c r="D365" s="241" t="s">
        <v>724</v>
      </c>
      <c r="E365" s="242">
        <v>11.51</v>
      </c>
      <c r="F365" s="241" t="s">
        <v>724</v>
      </c>
      <c r="G365" s="241">
        <v>3.89</v>
      </c>
      <c r="H365" s="241">
        <v>1.0</v>
      </c>
      <c r="I365" s="243">
        <v>3901.51</v>
      </c>
      <c r="J365" s="245"/>
      <c r="K365" s="112"/>
      <c r="L365" s="112"/>
      <c r="M365" s="112"/>
    </row>
    <row r="366">
      <c r="A366" s="241" t="s">
        <v>675</v>
      </c>
      <c r="B366" s="241">
        <v>563330.0</v>
      </c>
      <c r="C366" s="241" t="s">
        <v>220</v>
      </c>
      <c r="D366" s="241" t="s">
        <v>724</v>
      </c>
      <c r="E366" s="242">
        <v>8.83</v>
      </c>
      <c r="F366" s="241" t="s">
        <v>724</v>
      </c>
      <c r="G366" s="241">
        <v>2.01</v>
      </c>
      <c r="H366" s="241">
        <v>0.0</v>
      </c>
      <c r="I366" s="243">
        <v>2018.8299999999997</v>
      </c>
      <c r="J366" s="245"/>
      <c r="K366" s="112"/>
      <c r="L366" s="112"/>
      <c r="M366" s="112"/>
    </row>
    <row r="367">
      <c r="A367" s="241" t="s">
        <v>667</v>
      </c>
      <c r="B367" s="241">
        <v>563330.0</v>
      </c>
      <c r="C367" s="241" t="s">
        <v>211</v>
      </c>
      <c r="D367" s="241" t="s">
        <v>724</v>
      </c>
      <c r="E367" s="242">
        <v>8.66</v>
      </c>
      <c r="F367" s="241" t="s">
        <v>724</v>
      </c>
      <c r="G367" s="241">
        <v>0.4</v>
      </c>
      <c r="H367" s="241">
        <v>0.0</v>
      </c>
      <c r="I367" s="243">
        <v>408.66</v>
      </c>
      <c r="J367" s="245"/>
      <c r="K367" s="112"/>
      <c r="L367" s="112"/>
      <c r="M367" s="112"/>
    </row>
    <row r="368">
      <c r="A368" s="241" t="s">
        <v>668</v>
      </c>
      <c r="B368" s="241">
        <v>563330.0</v>
      </c>
      <c r="C368" s="241" t="s">
        <v>211</v>
      </c>
      <c r="D368" s="241" t="s">
        <v>724</v>
      </c>
      <c r="E368" s="242">
        <v>12.09</v>
      </c>
      <c r="F368" s="241" t="s">
        <v>724</v>
      </c>
      <c r="G368" s="241">
        <v>2.31</v>
      </c>
      <c r="H368" s="241">
        <v>0.0</v>
      </c>
      <c r="I368" s="243">
        <v>2322.09</v>
      </c>
      <c r="J368" s="245"/>
      <c r="K368" s="112"/>
      <c r="L368" s="112"/>
      <c r="M368" s="112"/>
    </row>
    <row r="369">
      <c r="A369" s="247" t="s">
        <v>669</v>
      </c>
      <c r="B369" s="247">
        <v>563330.0</v>
      </c>
      <c r="C369" s="247" t="s">
        <v>211</v>
      </c>
      <c r="D369" s="247" t="s">
        <v>724</v>
      </c>
      <c r="E369" s="248">
        <v>6.33</v>
      </c>
      <c r="F369" s="241" t="s">
        <v>724</v>
      </c>
      <c r="G369" s="247">
        <v>2.16</v>
      </c>
      <c r="H369" s="247">
        <v>1.0</v>
      </c>
      <c r="I369" s="243">
        <v>2166.33</v>
      </c>
      <c r="J369" s="250" t="s">
        <v>744</v>
      </c>
      <c r="K369" s="112"/>
      <c r="L369" s="112"/>
      <c r="M369" s="112"/>
    </row>
    <row r="370">
      <c r="A370" s="241" t="s">
        <v>666</v>
      </c>
      <c r="B370" s="241">
        <v>563330.0</v>
      </c>
      <c r="C370" s="241" t="s">
        <v>211</v>
      </c>
      <c r="D370" s="241" t="s">
        <v>724</v>
      </c>
      <c r="E370" s="242">
        <v>14.9</v>
      </c>
      <c r="F370" s="241" t="s">
        <v>724</v>
      </c>
      <c r="G370" s="241">
        <v>1.35</v>
      </c>
      <c r="H370" s="241">
        <v>0.0</v>
      </c>
      <c r="I370" s="243">
        <v>1364.9</v>
      </c>
      <c r="J370" s="245"/>
      <c r="K370" s="112"/>
      <c r="L370" s="112"/>
      <c r="M370" s="112"/>
    </row>
    <row r="371">
      <c r="A371" s="241" t="s">
        <v>670</v>
      </c>
      <c r="B371" s="241">
        <v>563330.0</v>
      </c>
      <c r="C371" s="241" t="s">
        <v>211</v>
      </c>
      <c r="D371" s="241" t="s">
        <v>724</v>
      </c>
      <c r="E371" s="242">
        <v>7.97</v>
      </c>
      <c r="F371" s="241" t="s">
        <v>724</v>
      </c>
      <c r="G371" s="241">
        <v>1.65</v>
      </c>
      <c r="H371" s="241">
        <v>0.0</v>
      </c>
      <c r="I371" s="243">
        <v>1657.97</v>
      </c>
      <c r="J371" s="255"/>
      <c r="K371" s="112"/>
      <c r="L371" s="112"/>
      <c r="M371" s="112"/>
    </row>
    <row r="372">
      <c r="A372" s="241" t="s">
        <v>681</v>
      </c>
      <c r="B372" s="241">
        <v>563348.0</v>
      </c>
      <c r="C372" s="241" t="s">
        <v>220</v>
      </c>
      <c r="D372" s="241" t="s">
        <v>724</v>
      </c>
      <c r="E372" s="242">
        <v>11.84</v>
      </c>
      <c r="F372" s="241" t="s">
        <v>724</v>
      </c>
      <c r="G372" s="241">
        <v>1.45</v>
      </c>
      <c r="H372" s="241">
        <v>0.0</v>
      </c>
      <c r="I372" s="243">
        <v>1461.84</v>
      </c>
      <c r="J372" s="245"/>
      <c r="K372" s="112"/>
      <c r="L372" s="112"/>
      <c r="M372" s="112"/>
    </row>
    <row r="373">
      <c r="A373" s="247" t="s">
        <v>682</v>
      </c>
      <c r="B373" s="247">
        <v>563348.0</v>
      </c>
      <c r="C373" s="247" t="s">
        <v>220</v>
      </c>
      <c r="D373" s="247" t="s">
        <v>724</v>
      </c>
      <c r="E373" s="248">
        <v>9.38</v>
      </c>
      <c r="F373" s="241" t="s">
        <v>724</v>
      </c>
      <c r="G373" s="247">
        <v>1.33</v>
      </c>
      <c r="H373" s="247">
        <v>0.0</v>
      </c>
      <c r="I373" s="243">
        <v>1339.38</v>
      </c>
      <c r="J373" s="249"/>
      <c r="K373" s="112"/>
      <c r="L373" s="112"/>
      <c r="M373" s="112"/>
    </row>
    <row r="374">
      <c r="A374" s="241" t="s">
        <v>683</v>
      </c>
      <c r="B374" s="241">
        <v>563348.0</v>
      </c>
      <c r="C374" s="241" t="s">
        <v>220</v>
      </c>
      <c r="D374" s="241" t="s">
        <v>724</v>
      </c>
      <c r="E374" s="242">
        <v>10.11</v>
      </c>
      <c r="F374" s="241" t="s">
        <v>724</v>
      </c>
      <c r="G374" s="241">
        <v>0.7</v>
      </c>
      <c r="H374" s="241">
        <v>2.0</v>
      </c>
      <c r="I374" s="243">
        <v>710.11</v>
      </c>
      <c r="J374" s="245"/>
      <c r="K374" s="112"/>
      <c r="L374" s="112"/>
      <c r="M374" s="112"/>
    </row>
    <row r="375">
      <c r="A375" s="241" t="s">
        <v>684</v>
      </c>
      <c r="B375" s="241">
        <v>563348.0</v>
      </c>
      <c r="C375" s="241" t="s">
        <v>220</v>
      </c>
      <c r="D375" s="241" t="s">
        <v>724</v>
      </c>
      <c r="E375" s="242">
        <v>16.26</v>
      </c>
      <c r="F375" s="241" t="s">
        <v>724</v>
      </c>
      <c r="G375" s="241">
        <v>1.43</v>
      </c>
      <c r="H375" s="241">
        <v>0.0</v>
      </c>
      <c r="I375" s="243">
        <v>1446.26</v>
      </c>
      <c r="J375" s="245"/>
      <c r="K375" s="112"/>
      <c r="L375" s="112"/>
      <c r="M375" s="112"/>
    </row>
    <row r="376">
      <c r="A376" s="241" t="s">
        <v>685</v>
      </c>
      <c r="B376" s="241">
        <v>563348.0</v>
      </c>
      <c r="C376" s="241" t="s">
        <v>220</v>
      </c>
      <c r="D376" s="241" t="s">
        <v>724</v>
      </c>
      <c r="E376" s="242">
        <v>5.24</v>
      </c>
      <c r="F376" s="241" t="s">
        <v>724</v>
      </c>
      <c r="G376" s="241">
        <v>1.89</v>
      </c>
      <c r="H376" s="241">
        <v>0.0</v>
      </c>
      <c r="I376" s="243">
        <v>1895.24</v>
      </c>
      <c r="J376" s="245"/>
      <c r="K376" s="112"/>
      <c r="L376" s="112"/>
      <c r="M376" s="112"/>
    </row>
    <row r="377">
      <c r="A377" s="241" t="s">
        <v>676</v>
      </c>
      <c r="B377" s="241">
        <v>563348.0</v>
      </c>
      <c r="C377" s="241" t="s">
        <v>211</v>
      </c>
      <c r="D377" s="241" t="s">
        <v>724</v>
      </c>
      <c r="E377" s="242">
        <v>8.47</v>
      </c>
      <c r="F377" s="241" t="s">
        <v>724</v>
      </c>
      <c r="G377" s="241">
        <v>1.4</v>
      </c>
      <c r="H377" s="241">
        <v>0.0</v>
      </c>
      <c r="I377" s="243">
        <v>1408.47</v>
      </c>
      <c r="J377" s="245"/>
      <c r="K377" s="112"/>
      <c r="L377" s="112"/>
      <c r="M377" s="112"/>
    </row>
    <row r="378">
      <c r="A378" s="241" t="s">
        <v>677</v>
      </c>
      <c r="B378" s="241">
        <v>563348.0</v>
      </c>
      <c r="C378" s="241" t="s">
        <v>211</v>
      </c>
      <c r="D378" s="241" t="s">
        <v>724</v>
      </c>
      <c r="E378" s="242">
        <v>8.0</v>
      </c>
      <c r="F378" s="241" t="s">
        <v>724</v>
      </c>
      <c r="G378" s="241">
        <v>1.53</v>
      </c>
      <c r="H378" s="241">
        <v>3.0</v>
      </c>
      <c r="I378" s="243">
        <v>1538.0</v>
      </c>
      <c r="J378" s="245"/>
      <c r="K378" s="112"/>
      <c r="L378" s="112"/>
      <c r="M378" s="112"/>
    </row>
    <row r="379">
      <c r="A379" s="241" t="s">
        <v>678</v>
      </c>
      <c r="B379" s="241">
        <v>563348.0</v>
      </c>
      <c r="C379" s="241" t="s">
        <v>211</v>
      </c>
      <c r="D379" s="241" t="s">
        <v>724</v>
      </c>
      <c r="E379" s="242">
        <v>6.35</v>
      </c>
      <c r="F379" s="241" t="s">
        <v>724</v>
      </c>
      <c r="G379" s="241">
        <v>1.38</v>
      </c>
      <c r="H379" s="241">
        <v>0.0</v>
      </c>
      <c r="I379" s="243">
        <v>1386.35</v>
      </c>
      <c r="J379" s="245"/>
      <c r="K379" s="112"/>
      <c r="L379" s="112"/>
      <c r="M379" s="112"/>
    </row>
    <row r="380">
      <c r="A380" s="247" t="s">
        <v>679</v>
      </c>
      <c r="B380" s="247">
        <v>563348.0</v>
      </c>
      <c r="C380" s="247" t="s">
        <v>211</v>
      </c>
      <c r="D380" s="247" t="s">
        <v>724</v>
      </c>
      <c r="E380" s="248">
        <v>6.91</v>
      </c>
      <c r="F380" s="241" t="s">
        <v>724</v>
      </c>
      <c r="G380" s="247">
        <v>1.37</v>
      </c>
      <c r="H380" s="247">
        <v>0.0</v>
      </c>
      <c r="I380" s="243">
        <v>1376.91</v>
      </c>
      <c r="J380" s="250"/>
      <c r="K380" s="112"/>
      <c r="L380" s="112"/>
      <c r="M380" s="112"/>
    </row>
    <row r="381">
      <c r="A381" s="241" t="s">
        <v>680</v>
      </c>
      <c r="B381" s="241">
        <v>563348.0</v>
      </c>
      <c r="C381" s="241" t="s">
        <v>211</v>
      </c>
      <c r="D381" s="241" t="s">
        <v>724</v>
      </c>
      <c r="E381" s="242">
        <v>6.47</v>
      </c>
      <c r="F381" s="241" t="s">
        <v>724</v>
      </c>
      <c r="G381" s="241">
        <v>1.01</v>
      </c>
      <c r="H381" s="241">
        <v>0.0</v>
      </c>
      <c r="I381" s="243">
        <v>1016.47</v>
      </c>
      <c r="J381" s="245"/>
      <c r="K381" s="112"/>
      <c r="L381" s="112"/>
      <c r="M381" s="112"/>
    </row>
    <row r="382">
      <c r="A382" s="247" t="s">
        <v>691</v>
      </c>
      <c r="B382" s="247">
        <v>564163.0</v>
      </c>
      <c r="C382" s="247" t="s">
        <v>220</v>
      </c>
      <c r="D382" s="247" t="s">
        <v>724</v>
      </c>
      <c r="E382" s="248">
        <v>16.38</v>
      </c>
      <c r="F382" s="247" t="s">
        <v>724</v>
      </c>
      <c r="G382" s="247">
        <v>0.58</v>
      </c>
      <c r="H382" s="247">
        <v>5.0</v>
      </c>
      <c r="I382" s="243">
        <v>596.38</v>
      </c>
      <c r="J382" s="249"/>
      <c r="K382" s="112"/>
      <c r="L382" s="112"/>
      <c r="M382" s="112"/>
    </row>
    <row r="383">
      <c r="A383" s="241" t="s">
        <v>692</v>
      </c>
      <c r="B383" s="241">
        <v>564163.0</v>
      </c>
      <c r="C383" s="241" t="s">
        <v>220</v>
      </c>
      <c r="D383" s="241" t="s">
        <v>724</v>
      </c>
      <c r="E383" s="242">
        <v>9.36</v>
      </c>
      <c r="F383" s="241" t="s">
        <v>724</v>
      </c>
      <c r="G383" s="241">
        <v>0.69</v>
      </c>
      <c r="H383" s="241">
        <v>2.0</v>
      </c>
      <c r="I383" s="243">
        <v>699.36</v>
      </c>
      <c r="J383" s="245"/>
      <c r="K383" s="112"/>
      <c r="L383" s="112"/>
      <c r="M383" s="112"/>
    </row>
    <row r="384">
      <c r="A384" s="241" t="s">
        <v>693</v>
      </c>
      <c r="B384" s="241">
        <v>564163.0</v>
      </c>
      <c r="C384" s="241" t="s">
        <v>220</v>
      </c>
      <c r="D384" s="241" t="s">
        <v>724</v>
      </c>
      <c r="E384" s="242">
        <v>9.9</v>
      </c>
      <c r="F384" s="241" t="s">
        <v>724</v>
      </c>
      <c r="G384" s="241">
        <v>1.27</v>
      </c>
      <c r="H384" s="241">
        <v>4.0</v>
      </c>
      <c r="I384" s="243">
        <v>1279.9</v>
      </c>
      <c r="J384" s="245"/>
      <c r="K384" s="112"/>
      <c r="L384" s="112"/>
      <c r="M384" s="112"/>
    </row>
    <row r="385">
      <c r="A385" s="241" t="s">
        <v>694</v>
      </c>
      <c r="B385" s="241">
        <v>564163.0</v>
      </c>
      <c r="C385" s="241" t="s">
        <v>220</v>
      </c>
      <c r="D385" s="241" t="s">
        <v>724</v>
      </c>
      <c r="E385" s="242">
        <v>19.89</v>
      </c>
      <c r="F385" s="241" t="s">
        <v>724</v>
      </c>
      <c r="G385" s="241">
        <v>0.63</v>
      </c>
      <c r="H385" s="241">
        <v>4.0</v>
      </c>
      <c r="I385" s="243">
        <v>649.89</v>
      </c>
      <c r="J385" s="245"/>
      <c r="K385" s="112"/>
      <c r="L385" s="112"/>
      <c r="M385" s="112"/>
    </row>
    <row r="386">
      <c r="A386" s="241" t="s">
        <v>695</v>
      </c>
      <c r="B386" s="241">
        <v>564163.0</v>
      </c>
      <c r="C386" s="241" t="s">
        <v>220</v>
      </c>
      <c r="D386" s="241" t="s">
        <v>724</v>
      </c>
      <c r="E386" s="242">
        <v>12.32</v>
      </c>
      <c r="F386" s="241" t="s">
        <v>724</v>
      </c>
      <c r="G386" s="241">
        <v>1.02</v>
      </c>
      <c r="H386" s="241">
        <v>5.0</v>
      </c>
      <c r="I386" s="243">
        <v>1032.32</v>
      </c>
      <c r="J386" s="245"/>
      <c r="K386" s="112"/>
      <c r="L386" s="112"/>
      <c r="M386" s="112"/>
    </row>
    <row r="387">
      <c r="A387" s="241" t="s">
        <v>686</v>
      </c>
      <c r="B387" s="241">
        <v>564163.0</v>
      </c>
      <c r="C387" s="241" t="s">
        <v>211</v>
      </c>
      <c r="D387" s="241" t="s">
        <v>724</v>
      </c>
      <c r="E387" s="242">
        <v>12.25</v>
      </c>
      <c r="F387" s="241" t="s">
        <v>724</v>
      </c>
      <c r="G387" s="241">
        <v>0.82</v>
      </c>
      <c r="H387" s="241">
        <v>4.0</v>
      </c>
      <c r="I387" s="243">
        <v>832.25</v>
      </c>
      <c r="J387" s="245"/>
      <c r="K387" s="112"/>
      <c r="L387" s="112"/>
      <c r="M387" s="112"/>
    </row>
    <row r="388">
      <c r="A388" s="241" t="s">
        <v>687</v>
      </c>
      <c r="B388" s="241">
        <v>564163.0</v>
      </c>
      <c r="C388" s="241" t="s">
        <v>211</v>
      </c>
      <c r="D388" s="241" t="s">
        <v>724</v>
      </c>
      <c r="E388" s="242">
        <v>11.76</v>
      </c>
      <c r="F388" s="241" t="s">
        <v>724</v>
      </c>
      <c r="G388" s="241">
        <v>0.84</v>
      </c>
      <c r="H388" s="241">
        <v>1.0</v>
      </c>
      <c r="I388" s="243">
        <v>851.76</v>
      </c>
      <c r="J388" s="245"/>
      <c r="K388" s="112"/>
      <c r="L388" s="112"/>
      <c r="M388" s="112"/>
    </row>
    <row r="389">
      <c r="A389" s="241" t="s">
        <v>688</v>
      </c>
      <c r="B389" s="241">
        <v>564163.0</v>
      </c>
      <c r="C389" s="241" t="s">
        <v>211</v>
      </c>
      <c r="D389" s="241" t="s">
        <v>724</v>
      </c>
      <c r="E389" s="242">
        <v>7.99</v>
      </c>
      <c r="F389" s="241" t="s">
        <v>724</v>
      </c>
      <c r="G389" s="241">
        <v>0.77</v>
      </c>
      <c r="H389" s="241">
        <v>3.0</v>
      </c>
      <c r="I389" s="243">
        <v>777.99</v>
      </c>
      <c r="J389" s="245"/>
      <c r="K389" s="112"/>
      <c r="L389" s="112"/>
      <c r="M389" s="112"/>
    </row>
    <row r="390">
      <c r="A390" s="241" t="s">
        <v>689</v>
      </c>
      <c r="B390" s="241">
        <v>564163.0</v>
      </c>
      <c r="C390" s="241" t="s">
        <v>211</v>
      </c>
      <c r="D390" s="241" t="s">
        <v>724</v>
      </c>
      <c r="E390" s="242">
        <v>14.12</v>
      </c>
      <c r="F390" s="241" t="s">
        <v>724</v>
      </c>
      <c r="G390" s="241">
        <v>1.04</v>
      </c>
      <c r="H390" s="241">
        <v>4.0</v>
      </c>
      <c r="I390" s="243">
        <v>1054.12</v>
      </c>
      <c r="J390" s="245"/>
      <c r="K390" s="112"/>
      <c r="L390" s="112"/>
      <c r="M390" s="112"/>
    </row>
    <row r="391">
      <c r="A391" s="241" t="s">
        <v>690</v>
      </c>
      <c r="B391" s="241">
        <v>564163.0</v>
      </c>
      <c r="C391" s="241" t="s">
        <v>211</v>
      </c>
      <c r="D391" s="241" t="s">
        <v>724</v>
      </c>
      <c r="E391" s="242">
        <v>7.41</v>
      </c>
      <c r="F391" s="241" t="s">
        <v>724</v>
      </c>
      <c r="G391" s="241">
        <v>0.78</v>
      </c>
      <c r="H391" s="241">
        <v>1.0</v>
      </c>
      <c r="I391" s="243">
        <v>787.41</v>
      </c>
      <c r="J391" s="245"/>
      <c r="K391" s="112"/>
      <c r="L391" s="112"/>
      <c r="M391" s="112"/>
    </row>
    <row r="392">
      <c r="A392" s="241" t="s">
        <v>296</v>
      </c>
      <c r="B392" s="241">
        <v>641815.0</v>
      </c>
      <c r="C392" s="241" t="s">
        <v>220</v>
      </c>
      <c r="D392" s="241" t="s">
        <v>724</v>
      </c>
      <c r="E392" s="242">
        <v>9.19</v>
      </c>
      <c r="F392" s="241" t="s">
        <v>724</v>
      </c>
      <c r="G392" s="241">
        <v>0.75</v>
      </c>
      <c r="H392" s="241">
        <v>4.0</v>
      </c>
      <c r="I392" s="243">
        <v>759.19</v>
      </c>
      <c r="J392" s="245"/>
      <c r="K392" s="112"/>
      <c r="L392" s="112"/>
      <c r="M392" s="112"/>
    </row>
    <row r="393">
      <c r="A393" s="247" t="s">
        <v>294</v>
      </c>
      <c r="B393" s="247">
        <v>641815.0</v>
      </c>
      <c r="C393" s="247" t="s">
        <v>220</v>
      </c>
      <c r="D393" s="247" t="s">
        <v>724</v>
      </c>
      <c r="E393" s="248">
        <v>1.01</v>
      </c>
      <c r="F393" s="247" t="s">
        <v>724</v>
      </c>
      <c r="G393" s="247">
        <v>0.38</v>
      </c>
      <c r="H393" s="247">
        <v>0.0</v>
      </c>
      <c r="I393" s="243">
        <v>381.01</v>
      </c>
      <c r="J393" s="244" t="s">
        <v>726</v>
      </c>
      <c r="K393" s="112"/>
      <c r="L393" s="112"/>
      <c r="M393" s="112"/>
    </row>
    <row r="394">
      <c r="A394" s="241" t="s">
        <v>297</v>
      </c>
      <c r="B394" s="241">
        <v>641815.0</v>
      </c>
      <c r="C394" s="241" t="s">
        <v>220</v>
      </c>
      <c r="D394" s="241" t="s">
        <v>724</v>
      </c>
      <c r="E394" s="242">
        <v>14.07</v>
      </c>
      <c r="F394" s="241" t="s">
        <v>724</v>
      </c>
      <c r="G394" s="241">
        <v>0.87</v>
      </c>
      <c r="H394" s="241">
        <v>5.0</v>
      </c>
      <c r="I394" s="243">
        <v>884.07</v>
      </c>
      <c r="J394" s="245"/>
      <c r="K394" s="112"/>
      <c r="L394" s="112"/>
      <c r="M394" s="112"/>
    </row>
    <row r="395">
      <c r="A395" s="241" t="s">
        <v>298</v>
      </c>
      <c r="B395" s="241">
        <v>641815.0</v>
      </c>
      <c r="C395" s="241" t="s">
        <v>220</v>
      </c>
      <c r="D395" s="241" t="s">
        <v>724</v>
      </c>
      <c r="E395" s="242">
        <v>9.24</v>
      </c>
      <c r="F395" s="241" t="s">
        <v>724</v>
      </c>
      <c r="G395" s="241">
        <v>0.9</v>
      </c>
      <c r="H395" s="241">
        <v>5.0</v>
      </c>
      <c r="I395" s="243">
        <v>909.24</v>
      </c>
      <c r="J395" s="245"/>
      <c r="K395" s="112"/>
      <c r="L395" s="112"/>
      <c r="M395" s="112"/>
    </row>
    <row r="396">
      <c r="A396" s="241" t="s">
        <v>299</v>
      </c>
      <c r="B396" s="241">
        <v>641815.0</v>
      </c>
      <c r="C396" s="241" t="s">
        <v>220</v>
      </c>
      <c r="D396" s="241" t="s">
        <v>724</v>
      </c>
      <c r="E396" s="242">
        <v>5.44</v>
      </c>
      <c r="F396" s="241" t="s">
        <v>724</v>
      </c>
      <c r="G396" s="241">
        <v>1.34</v>
      </c>
      <c r="H396" s="241">
        <v>2.0</v>
      </c>
      <c r="I396" s="243">
        <v>1345.44</v>
      </c>
      <c r="J396" s="245"/>
      <c r="K396" s="112"/>
      <c r="L396" s="112"/>
      <c r="M396" s="112"/>
    </row>
    <row r="397">
      <c r="A397" s="247" t="s">
        <v>300</v>
      </c>
      <c r="B397" s="247">
        <v>641815.0</v>
      </c>
      <c r="C397" s="247" t="s">
        <v>211</v>
      </c>
      <c r="D397" s="247" t="s">
        <v>724</v>
      </c>
      <c r="E397" s="248">
        <v>11.51</v>
      </c>
      <c r="F397" s="247" t="s">
        <v>724</v>
      </c>
      <c r="G397" s="247">
        <v>1.22</v>
      </c>
      <c r="H397" s="247">
        <v>3.0</v>
      </c>
      <c r="I397" s="243">
        <v>1231.51</v>
      </c>
      <c r="J397" s="250" t="s">
        <v>745</v>
      </c>
      <c r="K397" s="112"/>
      <c r="L397" s="112"/>
      <c r="M397" s="112"/>
    </row>
    <row r="398">
      <c r="A398" s="241" t="s">
        <v>301</v>
      </c>
      <c r="B398" s="241">
        <v>641815.0</v>
      </c>
      <c r="C398" s="241" t="s">
        <v>211</v>
      </c>
      <c r="D398" s="241" t="s">
        <v>724</v>
      </c>
      <c r="E398" s="242">
        <v>6.12</v>
      </c>
      <c r="F398" s="246"/>
      <c r="G398" s="241">
        <v>0.43</v>
      </c>
      <c r="H398" s="241">
        <v>4.0</v>
      </c>
      <c r="I398" s="243">
        <v>436.12</v>
      </c>
      <c r="J398" s="245"/>
      <c r="K398" s="112"/>
      <c r="L398" s="112"/>
      <c r="M398" s="112"/>
    </row>
    <row r="399">
      <c r="A399" s="241" t="s">
        <v>289</v>
      </c>
      <c r="B399" s="241">
        <v>641815.0</v>
      </c>
      <c r="C399" s="241" t="s">
        <v>211</v>
      </c>
      <c r="D399" s="241" t="s">
        <v>724</v>
      </c>
      <c r="E399" s="242">
        <v>8.43</v>
      </c>
      <c r="F399" s="241" t="s">
        <v>724</v>
      </c>
      <c r="G399" s="241">
        <v>0.67</v>
      </c>
      <c r="H399" s="241">
        <v>3.0</v>
      </c>
      <c r="I399" s="243">
        <v>678.43</v>
      </c>
      <c r="J399" s="245"/>
      <c r="K399" s="112"/>
      <c r="L399" s="112"/>
      <c r="M399" s="112"/>
    </row>
    <row r="400">
      <c r="A400" s="241" t="s">
        <v>292</v>
      </c>
      <c r="B400" s="241">
        <v>641815.0</v>
      </c>
      <c r="C400" s="241" t="s">
        <v>211</v>
      </c>
      <c r="D400" s="241" t="s">
        <v>724</v>
      </c>
      <c r="E400" s="242">
        <v>10.39</v>
      </c>
      <c r="F400" s="241" t="s">
        <v>724</v>
      </c>
      <c r="G400" s="241">
        <v>1.39</v>
      </c>
      <c r="H400" s="241">
        <v>7.0</v>
      </c>
      <c r="I400" s="243">
        <v>1400.39</v>
      </c>
      <c r="J400" s="245"/>
      <c r="K400" s="112"/>
      <c r="L400" s="112"/>
      <c r="M400" s="112"/>
    </row>
    <row r="401">
      <c r="A401" s="241" t="s">
        <v>302</v>
      </c>
      <c r="B401" s="241">
        <v>641815.0</v>
      </c>
      <c r="C401" s="241" t="s">
        <v>211</v>
      </c>
      <c r="D401" s="241" t="s">
        <v>724</v>
      </c>
      <c r="E401" s="242">
        <v>8.41</v>
      </c>
      <c r="F401" s="241" t="s">
        <v>724</v>
      </c>
      <c r="G401" s="241">
        <v>0.91</v>
      </c>
      <c r="H401" s="241">
        <v>3.0</v>
      </c>
      <c r="I401" s="243">
        <v>918.41</v>
      </c>
      <c r="J401" s="245"/>
      <c r="K401" s="112"/>
      <c r="L401" s="112"/>
      <c r="M401" s="112"/>
    </row>
    <row r="402">
      <c r="A402" s="241" t="s">
        <v>701</v>
      </c>
      <c r="B402" s="241">
        <v>655983.0</v>
      </c>
      <c r="C402" s="241" t="s">
        <v>220</v>
      </c>
      <c r="D402" s="241" t="s">
        <v>724</v>
      </c>
      <c r="E402" s="242">
        <v>8.7</v>
      </c>
      <c r="F402" s="241" t="s">
        <v>724</v>
      </c>
      <c r="G402" s="241">
        <v>1.87</v>
      </c>
      <c r="H402" s="241">
        <v>11.0</v>
      </c>
      <c r="I402" s="243">
        <v>1878.7</v>
      </c>
      <c r="J402" s="245"/>
      <c r="K402" s="112"/>
      <c r="L402" s="112"/>
      <c r="M402" s="112"/>
    </row>
    <row r="403">
      <c r="A403" s="247" t="s">
        <v>702</v>
      </c>
      <c r="B403" s="247">
        <v>655983.0</v>
      </c>
      <c r="C403" s="247" t="s">
        <v>220</v>
      </c>
      <c r="D403" s="247" t="s">
        <v>724</v>
      </c>
      <c r="E403" s="248">
        <v>10.58</v>
      </c>
      <c r="F403" s="247" t="s">
        <v>724</v>
      </c>
      <c r="G403" s="247">
        <v>1.45</v>
      </c>
      <c r="H403" s="247">
        <v>11.0</v>
      </c>
      <c r="I403" s="243">
        <v>1460.58</v>
      </c>
      <c r="J403" s="249"/>
      <c r="K403" s="112"/>
      <c r="L403" s="112"/>
      <c r="M403" s="112"/>
    </row>
    <row r="404">
      <c r="A404" s="241" t="s">
        <v>703</v>
      </c>
      <c r="B404" s="241">
        <v>655983.0</v>
      </c>
      <c r="C404" s="241" t="s">
        <v>220</v>
      </c>
      <c r="D404" s="241" t="s">
        <v>724</v>
      </c>
      <c r="E404" s="242">
        <v>7.68</v>
      </c>
      <c r="F404" s="241" t="s">
        <v>724</v>
      </c>
      <c r="G404" s="241">
        <v>0.86</v>
      </c>
      <c r="H404" s="241">
        <v>3.0</v>
      </c>
      <c r="I404" s="243">
        <v>867.68</v>
      </c>
      <c r="J404" s="245"/>
      <c r="K404" s="112"/>
      <c r="L404" s="112"/>
      <c r="M404" s="112"/>
    </row>
    <row r="405">
      <c r="A405" s="241" t="s">
        <v>704</v>
      </c>
      <c r="B405" s="241">
        <v>655983.0</v>
      </c>
      <c r="C405" s="241" t="s">
        <v>220</v>
      </c>
      <c r="D405" s="241" t="s">
        <v>724</v>
      </c>
      <c r="E405" s="242">
        <v>11.89</v>
      </c>
      <c r="F405" s="241" t="s">
        <v>724</v>
      </c>
      <c r="G405" s="241">
        <v>1.77</v>
      </c>
      <c r="H405" s="241">
        <v>11.0</v>
      </c>
      <c r="I405" s="243">
        <v>1781.89</v>
      </c>
      <c r="J405" s="245"/>
      <c r="K405" s="112"/>
      <c r="L405" s="112"/>
      <c r="M405" s="112"/>
    </row>
    <row r="406">
      <c r="A406" s="241" t="s">
        <v>705</v>
      </c>
      <c r="B406" s="241">
        <v>655983.0</v>
      </c>
      <c r="C406" s="241" t="s">
        <v>220</v>
      </c>
      <c r="D406" s="241" t="s">
        <v>724</v>
      </c>
      <c r="E406" s="242">
        <v>7.17</v>
      </c>
      <c r="F406" s="241" t="s">
        <v>724</v>
      </c>
      <c r="G406" s="241">
        <v>1.32</v>
      </c>
      <c r="H406" s="252"/>
      <c r="I406" s="243">
        <v>1327.17</v>
      </c>
      <c r="J406" s="244" t="s">
        <v>734</v>
      </c>
      <c r="K406" s="112"/>
      <c r="L406" s="112"/>
      <c r="M406" s="112"/>
    </row>
    <row r="407">
      <c r="A407" s="241" t="s">
        <v>696</v>
      </c>
      <c r="B407" s="241">
        <v>655983.0</v>
      </c>
      <c r="C407" s="241" t="s">
        <v>211</v>
      </c>
      <c r="D407" s="241" t="s">
        <v>724</v>
      </c>
      <c r="E407" s="242">
        <v>11.1</v>
      </c>
      <c r="F407" s="241" t="s">
        <v>724</v>
      </c>
      <c r="G407" s="241">
        <v>1.11</v>
      </c>
      <c r="H407" s="241">
        <v>0.0</v>
      </c>
      <c r="I407" s="243">
        <v>1121.1</v>
      </c>
      <c r="J407" s="245"/>
      <c r="K407" s="112"/>
      <c r="L407" s="112"/>
      <c r="M407" s="112"/>
    </row>
    <row r="408">
      <c r="A408" s="241" t="s">
        <v>697</v>
      </c>
      <c r="B408" s="241">
        <v>655983.0</v>
      </c>
      <c r="C408" s="241" t="s">
        <v>211</v>
      </c>
      <c r="D408" s="241" t="s">
        <v>724</v>
      </c>
      <c r="E408" s="242">
        <v>9.45</v>
      </c>
      <c r="F408" s="241" t="s">
        <v>724</v>
      </c>
      <c r="G408" s="241">
        <v>1.27</v>
      </c>
      <c r="H408" s="241">
        <v>3.0</v>
      </c>
      <c r="I408" s="243">
        <v>1279.45</v>
      </c>
      <c r="J408" s="245"/>
      <c r="K408" s="112"/>
      <c r="L408" s="112"/>
      <c r="M408" s="112"/>
    </row>
    <row r="409">
      <c r="A409" s="241" t="s">
        <v>698</v>
      </c>
      <c r="B409" s="241">
        <v>655983.0</v>
      </c>
      <c r="C409" s="241" t="s">
        <v>211</v>
      </c>
      <c r="D409" s="241" t="s">
        <v>724</v>
      </c>
      <c r="E409" s="242">
        <v>8.65</v>
      </c>
      <c r="F409" s="241" t="s">
        <v>724</v>
      </c>
      <c r="G409" s="241">
        <v>1.51</v>
      </c>
      <c r="H409" s="241">
        <v>7.0</v>
      </c>
      <c r="I409" s="243">
        <v>1518.65</v>
      </c>
      <c r="J409" s="245"/>
      <c r="K409" s="112"/>
      <c r="L409" s="112"/>
      <c r="M409" s="112"/>
    </row>
    <row r="410">
      <c r="A410" s="241" t="s">
        <v>699</v>
      </c>
      <c r="B410" s="241">
        <v>655983.0</v>
      </c>
      <c r="C410" s="241" t="s">
        <v>211</v>
      </c>
      <c r="D410" s="241" t="s">
        <v>724</v>
      </c>
      <c r="E410" s="242">
        <v>13.96</v>
      </c>
      <c r="F410" s="241" t="s">
        <v>724</v>
      </c>
      <c r="G410" s="241">
        <v>1.5</v>
      </c>
      <c r="H410" s="241">
        <v>0.0</v>
      </c>
      <c r="I410" s="243">
        <v>1513.96</v>
      </c>
      <c r="J410" s="245"/>
      <c r="K410" s="112"/>
      <c r="L410" s="112"/>
      <c r="M410" s="112"/>
    </row>
    <row r="411">
      <c r="A411" s="241" t="s">
        <v>700</v>
      </c>
      <c r="B411" s="241">
        <v>655983.0</v>
      </c>
      <c r="C411" s="241" t="s">
        <v>211</v>
      </c>
      <c r="D411" s="241" t="s">
        <v>724</v>
      </c>
      <c r="E411" s="242">
        <v>10.45</v>
      </c>
      <c r="F411" s="241" t="s">
        <v>724</v>
      </c>
      <c r="G411" s="241">
        <v>1.27</v>
      </c>
      <c r="H411" s="241">
        <v>0.0</v>
      </c>
      <c r="I411" s="243">
        <v>1280.45</v>
      </c>
      <c r="J411" s="245"/>
      <c r="K411" s="112"/>
      <c r="L411" s="112"/>
      <c r="M411" s="112"/>
    </row>
    <row r="412">
      <c r="A412" s="241" t="s">
        <v>310</v>
      </c>
      <c r="B412" s="241" t="s">
        <v>174</v>
      </c>
      <c r="C412" s="241" t="s">
        <v>220</v>
      </c>
      <c r="D412" s="241" t="s">
        <v>724</v>
      </c>
      <c r="E412" s="242">
        <v>5.05</v>
      </c>
      <c r="F412" s="241" t="s">
        <v>724</v>
      </c>
      <c r="G412" s="241">
        <v>0.3</v>
      </c>
      <c r="H412" s="241">
        <v>6.0</v>
      </c>
      <c r="I412" s="243">
        <v>305.05</v>
      </c>
      <c r="J412" s="245"/>
      <c r="K412" s="112"/>
      <c r="L412" s="112"/>
      <c r="M412" s="112"/>
    </row>
    <row r="413">
      <c r="A413" s="247" t="s">
        <v>308</v>
      </c>
      <c r="B413" s="247" t="s">
        <v>174</v>
      </c>
      <c r="C413" s="247" t="s">
        <v>220</v>
      </c>
      <c r="D413" s="247" t="s">
        <v>724</v>
      </c>
      <c r="E413" s="248">
        <v>5.95</v>
      </c>
      <c r="F413" s="247" t="s">
        <v>724</v>
      </c>
      <c r="G413" s="247">
        <v>0.62</v>
      </c>
      <c r="H413" s="247">
        <v>2.0</v>
      </c>
      <c r="I413" s="243">
        <v>625.95</v>
      </c>
      <c r="J413" s="249"/>
      <c r="K413" s="112"/>
      <c r="L413" s="112"/>
      <c r="M413" s="112"/>
    </row>
    <row r="414">
      <c r="A414" s="241" t="s">
        <v>311</v>
      </c>
      <c r="B414" s="241" t="s">
        <v>174</v>
      </c>
      <c r="C414" s="241" t="s">
        <v>220</v>
      </c>
      <c r="D414" s="241" t="s">
        <v>724</v>
      </c>
      <c r="E414" s="242">
        <v>5.16</v>
      </c>
      <c r="F414" s="241" t="s">
        <v>724</v>
      </c>
      <c r="G414" s="241">
        <v>0.43</v>
      </c>
      <c r="H414" s="241">
        <v>11.0</v>
      </c>
      <c r="I414" s="243">
        <v>435.16</v>
      </c>
      <c r="J414" s="245"/>
      <c r="K414" s="112"/>
      <c r="L414" s="112"/>
      <c r="M414" s="112"/>
    </row>
    <row r="415">
      <c r="A415" s="241" t="s">
        <v>312</v>
      </c>
      <c r="B415" s="241" t="s">
        <v>174</v>
      </c>
      <c r="C415" s="241" t="s">
        <v>220</v>
      </c>
      <c r="D415" s="241" t="s">
        <v>724</v>
      </c>
      <c r="E415" s="242">
        <v>3.63</v>
      </c>
      <c r="F415" s="241" t="s">
        <v>724</v>
      </c>
      <c r="G415" s="241">
        <v>0.39</v>
      </c>
      <c r="H415" s="241">
        <v>10.0</v>
      </c>
      <c r="I415" s="243">
        <v>393.63</v>
      </c>
      <c r="J415" s="245"/>
      <c r="K415" s="112"/>
      <c r="L415" s="112"/>
      <c r="M415" s="112"/>
    </row>
    <row r="416">
      <c r="A416" s="241" t="s">
        <v>306</v>
      </c>
      <c r="B416" s="241" t="s">
        <v>174</v>
      </c>
      <c r="C416" s="241" t="s">
        <v>220</v>
      </c>
      <c r="D416" s="241" t="s">
        <v>724</v>
      </c>
      <c r="E416" s="242">
        <v>3.89</v>
      </c>
      <c r="F416" s="241" t="s">
        <v>724</v>
      </c>
      <c r="G416" s="241">
        <v>0.4</v>
      </c>
      <c r="H416" s="241">
        <v>8.0</v>
      </c>
      <c r="I416" s="243">
        <v>403.89</v>
      </c>
      <c r="J416" s="245"/>
      <c r="K416" s="112"/>
      <c r="L416" s="112"/>
      <c r="M416" s="112"/>
    </row>
    <row r="417">
      <c r="A417" s="241" t="s">
        <v>313</v>
      </c>
      <c r="B417" s="241" t="s">
        <v>174</v>
      </c>
      <c r="C417" s="241" t="s">
        <v>211</v>
      </c>
      <c r="D417" s="241" t="s">
        <v>724</v>
      </c>
      <c r="E417" s="242">
        <v>4.33</v>
      </c>
      <c r="F417" s="241" t="s">
        <v>724</v>
      </c>
      <c r="G417" s="241">
        <v>0.3</v>
      </c>
      <c r="H417" s="241">
        <v>5.0</v>
      </c>
      <c r="I417" s="243">
        <v>304.33</v>
      </c>
      <c r="J417" s="245"/>
      <c r="K417" s="112"/>
      <c r="L417" s="112"/>
      <c r="M417" s="112"/>
    </row>
    <row r="418">
      <c r="A418" s="241" t="s">
        <v>314</v>
      </c>
      <c r="B418" s="241" t="s">
        <v>174</v>
      </c>
      <c r="C418" s="241" t="s">
        <v>211</v>
      </c>
      <c r="D418" s="241" t="s">
        <v>724</v>
      </c>
      <c r="E418" s="242">
        <v>1.66</v>
      </c>
      <c r="F418" s="241" t="s">
        <v>724</v>
      </c>
      <c r="G418" s="241">
        <v>0.35</v>
      </c>
      <c r="H418" s="241">
        <v>5.0</v>
      </c>
      <c r="I418" s="243">
        <v>351.66</v>
      </c>
      <c r="J418" s="245"/>
      <c r="K418" s="112"/>
      <c r="L418" s="112"/>
      <c r="M418" s="112"/>
    </row>
    <row r="419">
      <c r="A419" s="241" t="s">
        <v>303</v>
      </c>
      <c r="B419" s="241" t="s">
        <v>174</v>
      </c>
      <c r="C419" s="241" t="s">
        <v>211</v>
      </c>
      <c r="D419" s="241" t="s">
        <v>724</v>
      </c>
      <c r="E419" s="242">
        <v>2.39</v>
      </c>
      <c r="F419" s="241" t="s">
        <v>724</v>
      </c>
      <c r="G419" s="241">
        <v>0.29</v>
      </c>
      <c r="H419" s="241">
        <v>1.0</v>
      </c>
      <c r="I419" s="243">
        <v>292.39</v>
      </c>
      <c r="J419" s="245"/>
      <c r="K419" s="112"/>
      <c r="L419" s="112"/>
      <c r="M419" s="112"/>
    </row>
    <row r="420">
      <c r="A420" s="241" t="s">
        <v>305</v>
      </c>
      <c r="B420" s="241" t="s">
        <v>174</v>
      </c>
      <c r="C420" s="241" t="s">
        <v>211</v>
      </c>
      <c r="D420" s="241" t="s">
        <v>724</v>
      </c>
      <c r="E420" s="242">
        <v>8.64</v>
      </c>
      <c r="F420" s="241" t="s">
        <v>724</v>
      </c>
      <c r="G420" s="241">
        <v>0.41</v>
      </c>
      <c r="H420" s="241">
        <v>6.0</v>
      </c>
      <c r="I420" s="243">
        <v>418.64</v>
      </c>
      <c r="J420" s="245"/>
      <c r="K420" s="112"/>
      <c r="L420" s="112"/>
      <c r="M420" s="112"/>
    </row>
    <row r="421">
      <c r="A421" s="241" t="s">
        <v>315</v>
      </c>
      <c r="B421" s="241" t="s">
        <v>174</v>
      </c>
      <c r="C421" s="241" t="s">
        <v>211</v>
      </c>
      <c r="D421" s="241" t="s">
        <v>724</v>
      </c>
      <c r="E421" s="242">
        <v>2.68</v>
      </c>
      <c r="F421" s="241" t="s">
        <v>724</v>
      </c>
      <c r="G421" s="241">
        <v>0.45</v>
      </c>
      <c r="H421" s="241">
        <v>6.0</v>
      </c>
      <c r="I421" s="243">
        <v>452.68</v>
      </c>
      <c r="J421" s="245"/>
      <c r="K421" s="112"/>
      <c r="L421" s="112"/>
      <c r="M421" s="112"/>
    </row>
    <row r="422">
      <c r="A422" s="241">
        <v>1.0</v>
      </c>
      <c r="B422" s="241" t="s">
        <v>746</v>
      </c>
      <c r="C422" s="241"/>
      <c r="D422" s="241"/>
      <c r="E422" s="242"/>
      <c r="F422" s="246"/>
      <c r="G422" s="241">
        <v>1.12</v>
      </c>
      <c r="H422" s="241">
        <v>8.0</v>
      </c>
      <c r="I422" s="243">
        <v>1120.0</v>
      </c>
      <c r="J422" s="245"/>
      <c r="K422" s="112"/>
      <c r="L422" s="112"/>
      <c r="M422" s="112"/>
    </row>
    <row r="423">
      <c r="A423" s="241">
        <v>2.0</v>
      </c>
      <c r="B423" s="241" t="s">
        <v>746</v>
      </c>
      <c r="C423" s="241"/>
      <c r="D423" s="241"/>
      <c r="E423" s="242"/>
      <c r="F423" s="246"/>
      <c r="G423" s="241">
        <v>1.44</v>
      </c>
      <c r="H423" s="241">
        <v>10.0</v>
      </c>
      <c r="I423" s="243">
        <v>1440.0</v>
      </c>
      <c r="J423" s="245"/>
      <c r="K423" s="112"/>
      <c r="L423" s="112"/>
      <c r="M423" s="112"/>
    </row>
    <row r="424">
      <c r="A424" s="241">
        <v>3.0</v>
      </c>
      <c r="B424" s="241" t="s">
        <v>746</v>
      </c>
      <c r="C424" s="241"/>
      <c r="D424" s="241"/>
      <c r="E424" s="242"/>
      <c r="F424" s="246"/>
      <c r="G424" s="241">
        <v>1.01</v>
      </c>
      <c r="H424" s="241">
        <v>0.0</v>
      </c>
      <c r="I424" s="243">
        <v>1010.0</v>
      </c>
      <c r="J424" s="244" t="s">
        <v>747</v>
      </c>
      <c r="K424" s="112"/>
      <c r="L424" s="112"/>
      <c r="M424" s="112"/>
    </row>
    <row r="425">
      <c r="A425" s="241">
        <v>4.0</v>
      </c>
      <c r="B425" s="241" t="s">
        <v>746</v>
      </c>
      <c r="C425" s="241"/>
      <c r="D425" s="241"/>
      <c r="E425" s="242"/>
      <c r="F425" s="246"/>
      <c r="G425" s="241">
        <v>1.14</v>
      </c>
      <c r="H425" s="241">
        <v>0.0</v>
      </c>
      <c r="I425" s="243">
        <v>1140.0</v>
      </c>
      <c r="J425" s="245"/>
      <c r="K425" s="112"/>
      <c r="L425" s="112"/>
      <c r="M425" s="112"/>
    </row>
    <row r="426">
      <c r="A426" s="112"/>
      <c r="B426" s="112"/>
      <c r="C426" s="112"/>
      <c r="D426" s="256"/>
      <c r="E426" s="112"/>
      <c r="F426" s="112"/>
      <c r="G426" s="112"/>
      <c r="H426" s="187"/>
      <c r="I426" s="243"/>
      <c r="J426" s="187"/>
      <c r="K426" s="112"/>
      <c r="L426" s="112"/>
      <c r="M426" s="112"/>
    </row>
    <row r="427">
      <c r="A427" s="112"/>
      <c r="B427" s="112"/>
      <c r="C427" s="112"/>
      <c r="D427" s="256"/>
      <c r="E427" s="112"/>
      <c r="F427" s="112"/>
      <c r="G427" s="112"/>
      <c r="H427" s="187"/>
      <c r="I427" s="243"/>
      <c r="J427" s="187"/>
      <c r="K427" s="112"/>
      <c r="L427" s="112"/>
      <c r="M427" s="112"/>
    </row>
    <row r="428">
      <c r="A428" s="112"/>
      <c r="B428" s="112"/>
      <c r="C428" s="112"/>
      <c r="D428" s="256"/>
      <c r="E428" s="112"/>
      <c r="F428" s="112"/>
      <c r="G428" s="112"/>
      <c r="H428" s="187"/>
      <c r="I428" s="243"/>
      <c r="J428" s="187"/>
      <c r="K428" s="112"/>
      <c r="L428" s="112"/>
      <c r="M428" s="112"/>
    </row>
    <row r="429">
      <c r="A429" s="112"/>
      <c r="B429" s="112"/>
      <c r="C429" s="112"/>
      <c r="D429" s="256"/>
      <c r="E429" s="112"/>
      <c r="F429" s="112"/>
      <c r="G429" s="112"/>
      <c r="H429" s="187"/>
      <c r="I429" s="243"/>
      <c r="J429" s="187"/>
      <c r="K429" s="112"/>
      <c r="L429" s="112"/>
      <c r="M429" s="112"/>
    </row>
    <row r="430">
      <c r="A430" s="112"/>
      <c r="B430" s="112"/>
      <c r="C430" s="112"/>
      <c r="D430" s="256"/>
      <c r="E430" s="112"/>
      <c r="F430" s="112"/>
      <c r="G430" s="112"/>
      <c r="H430" s="187"/>
      <c r="I430" s="243"/>
      <c r="J430" s="187"/>
      <c r="K430" s="112"/>
      <c r="L430" s="112"/>
      <c r="M430" s="112"/>
    </row>
    <row r="431">
      <c r="A431" s="112"/>
      <c r="B431" s="112"/>
      <c r="C431" s="112"/>
      <c r="D431" s="256"/>
      <c r="E431" s="112"/>
      <c r="F431" s="112"/>
      <c r="G431" s="112"/>
      <c r="H431" s="187"/>
      <c r="I431" s="243"/>
      <c r="J431" s="187"/>
      <c r="K431" s="112"/>
      <c r="L431" s="112"/>
      <c r="M431" s="112"/>
    </row>
    <row r="432">
      <c r="A432" s="112"/>
      <c r="B432" s="112"/>
      <c r="C432" s="112"/>
      <c r="D432" s="256"/>
      <c r="E432" s="112"/>
      <c r="F432" s="112"/>
      <c r="G432" s="112"/>
      <c r="H432" s="187"/>
      <c r="I432" s="243"/>
      <c r="J432" s="187"/>
      <c r="K432" s="112"/>
      <c r="L432" s="112"/>
      <c r="M432" s="112"/>
    </row>
    <row r="433">
      <c r="A433" s="112"/>
      <c r="B433" s="112"/>
      <c r="C433" s="112"/>
      <c r="D433" s="256"/>
      <c r="E433" s="112"/>
      <c r="F433" s="112"/>
      <c r="G433" s="112"/>
      <c r="H433" s="187"/>
      <c r="I433" s="243"/>
      <c r="J433" s="187"/>
      <c r="K433" s="112"/>
      <c r="L433" s="112"/>
      <c r="M433" s="112"/>
    </row>
    <row r="434">
      <c r="A434" s="112"/>
      <c r="B434" s="112"/>
      <c r="C434" s="112"/>
      <c r="D434" s="256"/>
      <c r="E434" s="112"/>
      <c r="F434" s="112"/>
      <c r="G434" s="112"/>
      <c r="H434" s="187"/>
      <c r="I434" s="243"/>
      <c r="J434" s="187"/>
      <c r="K434" s="112"/>
      <c r="L434" s="112"/>
      <c r="M434" s="112"/>
    </row>
    <row r="435">
      <c r="A435" s="112"/>
      <c r="B435" s="112"/>
      <c r="C435" s="112"/>
      <c r="D435" s="256"/>
      <c r="E435" s="112"/>
      <c r="F435" s="112"/>
      <c r="G435" s="112"/>
      <c r="H435" s="187"/>
      <c r="I435" s="243"/>
      <c r="J435" s="187"/>
      <c r="K435" s="112"/>
      <c r="L435" s="112"/>
      <c r="M435" s="112"/>
    </row>
    <row r="436">
      <c r="A436" s="112"/>
      <c r="B436" s="112"/>
      <c r="C436" s="112"/>
      <c r="D436" s="256"/>
      <c r="E436" s="112"/>
      <c r="F436" s="112"/>
      <c r="G436" s="112"/>
      <c r="H436" s="187"/>
      <c r="I436" s="243"/>
      <c r="J436" s="187"/>
      <c r="K436" s="112"/>
      <c r="L436" s="112"/>
      <c r="M436" s="112"/>
    </row>
    <row r="437">
      <c r="A437" s="112"/>
      <c r="B437" s="112"/>
      <c r="C437" s="112"/>
      <c r="D437" s="256"/>
      <c r="E437" s="112"/>
      <c r="F437" s="112"/>
      <c r="G437" s="112"/>
      <c r="H437" s="187"/>
      <c r="I437" s="243"/>
      <c r="J437" s="187"/>
      <c r="K437" s="112"/>
      <c r="L437" s="112"/>
      <c r="M437" s="112"/>
    </row>
    <row r="438">
      <c r="A438" s="112"/>
      <c r="B438" s="112"/>
      <c r="C438" s="112"/>
      <c r="D438" s="256"/>
      <c r="E438" s="112"/>
      <c r="F438" s="112"/>
      <c r="G438" s="112"/>
      <c r="H438" s="187"/>
      <c r="I438" s="243"/>
      <c r="J438" s="187"/>
      <c r="K438" s="112"/>
      <c r="L438" s="112"/>
      <c r="M438" s="112"/>
    </row>
    <row r="439">
      <c r="A439" s="112"/>
      <c r="B439" s="112"/>
      <c r="C439" s="112"/>
      <c r="D439" s="256"/>
      <c r="E439" s="112"/>
      <c r="F439" s="112"/>
      <c r="G439" s="112"/>
      <c r="H439" s="187"/>
      <c r="I439" s="243"/>
      <c r="J439" s="187"/>
      <c r="K439" s="112"/>
      <c r="L439" s="112"/>
      <c r="M439" s="112"/>
    </row>
    <row r="440">
      <c r="A440" s="112"/>
      <c r="B440" s="112"/>
      <c r="C440" s="112"/>
      <c r="D440" s="256"/>
      <c r="E440" s="112"/>
      <c r="F440" s="112"/>
      <c r="G440" s="112"/>
      <c r="H440" s="112"/>
      <c r="I440" s="112"/>
      <c r="J440" s="187"/>
      <c r="K440" s="112"/>
      <c r="L440" s="112"/>
      <c r="M440" s="112"/>
    </row>
    <row r="441">
      <c r="A441" s="112"/>
      <c r="B441" s="112"/>
      <c r="C441" s="112"/>
      <c r="D441" s="256"/>
      <c r="E441" s="112"/>
      <c r="F441" s="112"/>
      <c r="G441" s="112"/>
      <c r="H441" s="112"/>
      <c r="I441" s="112"/>
      <c r="J441" s="187"/>
      <c r="K441" s="112"/>
      <c r="L441" s="112"/>
      <c r="M441" s="112"/>
    </row>
    <row r="442">
      <c r="A442" s="112"/>
      <c r="B442" s="112"/>
      <c r="C442" s="112"/>
      <c r="D442" s="256"/>
      <c r="E442" s="112"/>
      <c r="F442" s="112"/>
      <c r="G442" s="112"/>
      <c r="H442" s="112"/>
      <c r="I442" s="112"/>
      <c r="J442" s="187"/>
      <c r="K442" s="112"/>
      <c r="L442" s="112"/>
      <c r="M442" s="112"/>
    </row>
    <row r="443">
      <c r="A443" s="112"/>
      <c r="B443" s="112"/>
      <c r="C443" s="112"/>
      <c r="D443" s="256"/>
      <c r="E443" s="112"/>
      <c r="F443" s="112"/>
      <c r="G443" s="112"/>
      <c r="H443" s="112"/>
      <c r="I443" s="112"/>
      <c r="J443" s="187"/>
      <c r="K443" s="112"/>
      <c r="L443" s="112"/>
      <c r="M443" s="112"/>
    </row>
    <row r="444">
      <c r="A444" s="112"/>
      <c r="B444" s="112"/>
      <c r="C444" s="112"/>
      <c r="D444" s="256"/>
      <c r="E444" s="112"/>
      <c r="F444" s="112"/>
      <c r="G444" s="112"/>
      <c r="H444" s="112"/>
      <c r="I444" s="112"/>
      <c r="J444" s="187"/>
      <c r="K444" s="112"/>
      <c r="L444" s="112"/>
      <c r="M444" s="112"/>
    </row>
    <row r="445">
      <c r="A445" s="112"/>
      <c r="B445" s="112"/>
      <c r="C445" s="112"/>
      <c r="D445" s="256"/>
      <c r="E445" s="112"/>
      <c r="F445" s="112"/>
      <c r="G445" s="112"/>
      <c r="H445" s="112"/>
      <c r="I445" s="112"/>
      <c r="J445" s="187"/>
      <c r="K445" s="112"/>
      <c r="L445" s="112"/>
      <c r="M445" s="112"/>
    </row>
    <row r="446">
      <c r="A446" s="112"/>
      <c r="B446" s="112"/>
      <c r="C446" s="112"/>
      <c r="D446" s="256"/>
      <c r="E446" s="112"/>
      <c r="F446" s="112"/>
      <c r="G446" s="112"/>
      <c r="H446" s="112"/>
      <c r="I446" s="112"/>
      <c r="J446" s="187"/>
      <c r="K446" s="112"/>
      <c r="L446" s="112"/>
      <c r="M446" s="112"/>
    </row>
    <row r="447">
      <c r="A447" s="112"/>
      <c r="B447" s="112"/>
      <c r="C447" s="112"/>
      <c r="D447" s="256"/>
      <c r="E447" s="112"/>
      <c r="F447" s="112"/>
      <c r="G447" s="112"/>
      <c r="H447" s="112"/>
      <c r="I447" s="112"/>
      <c r="J447" s="187"/>
      <c r="K447" s="112"/>
      <c r="L447" s="112"/>
      <c r="M447" s="112"/>
    </row>
    <row r="448">
      <c r="A448" s="112"/>
      <c r="B448" s="112"/>
      <c r="C448" s="112"/>
      <c r="D448" s="256"/>
      <c r="E448" s="112"/>
      <c r="F448" s="112"/>
      <c r="G448" s="112"/>
      <c r="H448" s="112"/>
      <c r="I448" s="112"/>
      <c r="J448" s="187"/>
      <c r="K448" s="112"/>
      <c r="L448" s="112"/>
      <c r="M448" s="112"/>
    </row>
    <row r="449">
      <c r="A449" s="112"/>
      <c r="B449" s="112"/>
      <c r="C449" s="112"/>
      <c r="D449" s="256"/>
      <c r="E449" s="112"/>
      <c r="F449" s="112"/>
      <c r="G449" s="112"/>
      <c r="H449" s="112"/>
      <c r="I449" s="112"/>
      <c r="J449" s="187"/>
      <c r="K449" s="112"/>
      <c r="L449" s="112"/>
      <c r="M449" s="112"/>
    </row>
    <row r="450">
      <c r="A450" s="112"/>
      <c r="B450" s="112"/>
      <c r="C450" s="112"/>
      <c r="D450" s="256"/>
      <c r="E450" s="112"/>
      <c r="F450" s="112"/>
      <c r="G450" s="112"/>
      <c r="H450" s="112"/>
      <c r="I450" s="112"/>
      <c r="J450" s="187"/>
      <c r="K450" s="112"/>
      <c r="L450" s="112"/>
      <c r="M450" s="112"/>
    </row>
    <row r="451">
      <c r="A451" s="112"/>
      <c r="B451" s="112"/>
      <c r="C451" s="112"/>
      <c r="D451" s="256"/>
      <c r="E451" s="112"/>
      <c r="F451" s="112"/>
      <c r="G451" s="112"/>
      <c r="H451" s="112"/>
      <c r="I451" s="112"/>
      <c r="J451" s="187"/>
      <c r="K451" s="112"/>
      <c r="L451" s="112"/>
      <c r="M451" s="112"/>
    </row>
    <row r="452">
      <c r="A452" s="112"/>
      <c r="B452" s="112"/>
      <c r="C452" s="112"/>
      <c r="D452" s="256"/>
      <c r="E452" s="112"/>
      <c r="F452" s="112"/>
      <c r="G452" s="112"/>
      <c r="H452" s="112"/>
      <c r="I452" s="112"/>
      <c r="J452" s="187"/>
      <c r="K452" s="112"/>
      <c r="L452" s="112"/>
      <c r="M452" s="112"/>
    </row>
    <row r="453">
      <c r="A453" s="112"/>
      <c r="B453" s="112"/>
      <c r="C453" s="112"/>
      <c r="D453" s="256"/>
      <c r="E453" s="112"/>
      <c r="F453" s="112"/>
      <c r="G453" s="112"/>
      <c r="H453" s="112"/>
      <c r="I453" s="112"/>
      <c r="J453" s="187"/>
      <c r="K453" s="112"/>
      <c r="L453" s="112"/>
      <c r="M453" s="112"/>
    </row>
    <row r="454">
      <c r="A454" s="112"/>
      <c r="B454" s="112"/>
      <c r="C454" s="112"/>
      <c r="D454" s="256"/>
      <c r="E454" s="112"/>
      <c r="F454" s="112"/>
      <c r="G454" s="112"/>
      <c r="H454" s="112"/>
      <c r="I454" s="112"/>
      <c r="J454" s="187"/>
      <c r="K454" s="112"/>
      <c r="L454" s="112"/>
      <c r="M454" s="112"/>
    </row>
    <row r="455">
      <c r="A455" s="112"/>
      <c r="B455" s="112"/>
      <c r="C455" s="112"/>
      <c r="D455" s="256"/>
      <c r="E455" s="112"/>
      <c r="F455" s="112"/>
      <c r="G455" s="112"/>
      <c r="H455" s="112"/>
      <c r="I455" s="112"/>
      <c r="J455" s="187"/>
      <c r="K455" s="112"/>
      <c r="L455" s="112"/>
      <c r="M455" s="112"/>
    </row>
    <row r="456">
      <c r="A456" s="112"/>
      <c r="B456" s="112"/>
      <c r="C456" s="112"/>
      <c r="D456" s="256"/>
      <c r="E456" s="112"/>
      <c r="F456" s="112"/>
      <c r="G456" s="112"/>
      <c r="H456" s="112"/>
      <c r="I456" s="112"/>
      <c r="J456" s="187"/>
      <c r="K456" s="112"/>
      <c r="L456" s="112"/>
      <c r="M456" s="112"/>
    </row>
    <row r="457">
      <c r="A457" s="112"/>
      <c r="B457" s="112"/>
      <c r="C457" s="112"/>
      <c r="D457" s="256"/>
      <c r="E457" s="112"/>
      <c r="F457" s="112"/>
      <c r="G457" s="112"/>
      <c r="H457" s="112"/>
      <c r="I457" s="112"/>
      <c r="J457" s="187"/>
      <c r="K457" s="112"/>
      <c r="L457" s="112"/>
      <c r="M457" s="112"/>
    </row>
    <row r="458">
      <c r="A458" s="112"/>
      <c r="B458" s="112"/>
      <c r="C458" s="112"/>
      <c r="D458" s="256"/>
      <c r="E458" s="112"/>
      <c r="F458" s="112"/>
      <c r="G458" s="112"/>
      <c r="H458" s="112"/>
      <c r="I458" s="112"/>
      <c r="J458" s="187"/>
      <c r="K458" s="112"/>
      <c r="L458" s="112"/>
      <c r="M458" s="112"/>
    </row>
    <row r="459">
      <c r="A459" s="112"/>
      <c r="B459" s="112"/>
      <c r="C459" s="112"/>
      <c r="D459" s="256"/>
      <c r="E459" s="112"/>
      <c r="F459" s="112"/>
      <c r="G459" s="112"/>
      <c r="H459" s="112"/>
      <c r="I459" s="112"/>
      <c r="J459" s="187"/>
      <c r="K459" s="112"/>
      <c r="L459" s="112"/>
      <c r="M459" s="112"/>
    </row>
    <row r="460">
      <c r="A460" s="112"/>
      <c r="B460" s="112"/>
      <c r="C460" s="112"/>
      <c r="D460" s="256"/>
      <c r="E460" s="112"/>
      <c r="F460" s="112"/>
      <c r="G460" s="112"/>
      <c r="H460" s="112"/>
      <c r="I460" s="112"/>
      <c r="J460" s="187"/>
      <c r="K460" s="112"/>
      <c r="L460" s="112"/>
      <c r="M460" s="112"/>
    </row>
    <row r="461">
      <c r="A461" s="112"/>
      <c r="B461" s="112"/>
      <c r="C461" s="112"/>
      <c r="D461" s="256"/>
      <c r="E461" s="112"/>
      <c r="F461" s="112"/>
      <c r="G461" s="112"/>
      <c r="H461" s="112"/>
      <c r="I461" s="112"/>
      <c r="J461" s="187"/>
      <c r="K461" s="112"/>
      <c r="L461" s="112"/>
      <c r="M461" s="112"/>
    </row>
    <row r="462">
      <c r="A462" s="112"/>
      <c r="B462" s="112"/>
      <c r="C462" s="112"/>
      <c r="D462" s="256"/>
      <c r="E462" s="112"/>
      <c r="F462" s="112"/>
      <c r="G462" s="112"/>
      <c r="H462" s="112"/>
      <c r="I462" s="112"/>
      <c r="J462" s="187"/>
      <c r="K462" s="112"/>
      <c r="L462" s="112"/>
      <c r="M462" s="112"/>
    </row>
    <row r="463">
      <c r="A463" s="112"/>
      <c r="B463" s="112"/>
      <c r="C463" s="112"/>
      <c r="D463" s="256"/>
      <c r="E463" s="112"/>
      <c r="F463" s="112"/>
      <c r="G463" s="112"/>
      <c r="H463" s="112"/>
      <c r="I463" s="112"/>
      <c r="J463" s="187"/>
      <c r="K463" s="112"/>
      <c r="L463" s="112"/>
      <c r="M463" s="112"/>
    </row>
    <row r="464">
      <c r="A464" s="112"/>
      <c r="B464" s="112"/>
      <c r="C464" s="112"/>
      <c r="D464" s="256"/>
      <c r="E464" s="112"/>
      <c r="F464" s="112"/>
      <c r="G464" s="112"/>
      <c r="H464" s="112"/>
      <c r="I464" s="112"/>
      <c r="J464" s="187"/>
      <c r="K464" s="112"/>
      <c r="L464" s="112"/>
      <c r="M464" s="112"/>
    </row>
    <row r="465">
      <c r="A465" s="112"/>
      <c r="B465" s="112"/>
      <c r="C465" s="112"/>
      <c r="D465" s="256"/>
      <c r="E465" s="112"/>
      <c r="F465" s="112"/>
      <c r="G465" s="112"/>
      <c r="H465" s="112"/>
      <c r="I465" s="112"/>
      <c r="J465" s="187"/>
      <c r="K465" s="112"/>
      <c r="L465" s="112"/>
      <c r="M465" s="112"/>
    </row>
    <row r="466">
      <c r="A466" s="112"/>
      <c r="B466" s="112"/>
      <c r="C466" s="112"/>
      <c r="D466" s="256"/>
      <c r="E466" s="112"/>
      <c r="F466" s="112"/>
      <c r="G466" s="112"/>
      <c r="H466" s="112"/>
      <c r="I466" s="112"/>
      <c r="J466" s="187"/>
      <c r="K466" s="112"/>
      <c r="L466" s="112"/>
      <c r="M466" s="112"/>
    </row>
    <row r="467">
      <c r="A467" s="112"/>
      <c r="B467" s="112"/>
      <c r="C467" s="112"/>
      <c r="D467" s="256"/>
      <c r="E467" s="112"/>
      <c r="F467" s="112"/>
      <c r="G467" s="112"/>
      <c r="H467" s="112"/>
      <c r="I467" s="112"/>
      <c r="J467" s="187"/>
      <c r="K467" s="112"/>
      <c r="L467" s="112"/>
      <c r="M467" s="112"/>
    </row>
    <row r="468">
      <c r="A468" s="112"/>
      <c r="B468" s="112"/>
      <c r="C468" s="112"/>
      <c r="D468" s="256"/>
      <c r="E468" s="112"/>
      <c r="F468" s="112"/>
      <c r="G468" s="112"/>
      <c r="H468" s="112"/>
      <c r="I468" s="112"/>
      <c r="J468" s="187"/>
      <c r="K468" s="112"/>
      <c r="L468" s="112"/>
      <c r="M468" s="112"/>
    </row>
    <row r="469">
      <c r="A469" s="112"/>
      <c r="B469" s="112"/>
      <c r="C469" s="112"/>
      <c r="D469" s="256"/>
      <c r="E469" s="112"/>
      <c r="F469" s="112"/>
      <c r="G469" s="112"/>
      <c r="H469" s="112"/>
      <c r="I469" s="112"/>
      <c r="J469" s="187"/>
      <c r="K469" s="112"/>
      <c r="L469" s="112"/>
      <c r="M469" s="112"/>
    </row>
    <row r="470">
      <c r="A470" s="112"/>
      <c r="B470" s="112"/>
      <c r="C470" s="112"/>
      <c r="D470" s="256"/>
      <c r="E470" s="112"/>
      <c r="F470" s="112"/>
      <c r="G470" s="112"/>
      <c r="H470" s="112"/>
      <c r="I470" s="112"/>
      <c r="J470" s="187"/>
      <c r="K470" s="112"/>
      <c r="L470" s="112"/>
      <c r="M470" s="112"/>
    </row>
    <row r="471">
      <c r="A471" s="112"/>
      <c r="B471" s="112"/>
      <c r="C471" s="112"/>
      <c r="D471" s="256"/>
      <c r="E471" s="112"/>
      <c r="F471" s="112"/>
      <c r="G471" s="112"/>
      <c r="H471" s="112"/>
      <c r="I471" s="112"/>
      <c r="J471" s="187"/>
      <c r="K471" s="112"/>
      <c r="L471" s="112"/>
      <c r="M471" s="112"/>
    </row>
    <row r="472">
      <c r="A472" s="112"/>
      <c r="B472" s="112"/>
      <c r="C472" s="112"/>
      <c r="D472" s="256"/>
      <c r="E472" s="112"/>
      <c r="F472" s="112"/>
      <c r="G472" s="112"/>
      <c r="H472" s="112"/>
      <c r="I472" s="112"/>
      <c r="J472" s="187"/>
      <c r="K472" s="112"/>
      <c r="L472" s="112"/>
      <c r="M472" s="112"/>
    </row>
    <row r="473">
      <c r="A473" s="112"/>
      <c r="B473" s="112"/>
      <c r="C473" s="112"/>
      <c r="D473" s="256"/>
      <c r="E473" s="112"/>
      <c r="F473" s="112"/>
      <c r="G473" s="112"/>
      <c r="H473" s="112"/>
      <c r="I473" s="112"/>
      <c r="J473" s="187"/>
      <c r="K473" s="112"/>
      <c r="L473" s="112"/>
      <c r="M473" s="112"/>
    </row>
    <row r="474">
      <c r="A474" s="112"/>
      <c r="B474" s="112"/>
      <c r="C474" s="112"/>
      <c r="D474" s="256"/>
      <c r="E474" s="112"/>
      <c r="F474" s="112"/>
      <c r="G474" s="112"/>
      <c r="H474" s="112"/>
      <c r="I474" s="112"/>
      <c r="J474" s="187"/>
      <c r="K474" s="112"/>
      <c r="L474" s="112"/>
      <c r="M474" s="112"/>
    </row>
    <row r="475">
      <c r="A475" s="112"/>
      <c r="B475" s="112"/>
      <c r="C475" s="112"/>
      <c r="D475" s="256"/>
      <c r="E475" s="112"/>
      <c r="F475" s="112"/>
      <c r="G475" s="112"/>
      <c r="H475" s="112"/>
      <c r="I475" s="112"/>
      <c r="J475" s="187"/>
      <c r="K475" s="112"/>
      <c r="L475" s="112"/>
      <c r="M475" s="112"/>
    </row>
    <row r="476">
      <c r="A476" s="112"/>
      <c r="B476" s="112"/>
      <c r="C476" s="112"/>
      <c r="D476" s="256"/>
      <c r="E476" s="112"/>
      <c r="F476" s="112"/>
      <c r="G476" s="112"/>
      <c r="H476" s="112"/>
      <c r="I476" s="112"/>
      <c r="J476" s="187"/>
      <c r="K476" s="112"/>
      <c r="L476" s="112"/>
      <c r="M476" s="112"/>
    </row>
    <row r="477">
      <c r="A477" s="112"/>
      <c r="B477" s="112"/>
      <c r="C477" s="112"/>
      <c r="D477" s="256"/>
      <c r="E477" s="112"/>
      <c r="F477" s="112"/>
      <c r="G477" s="112"/>
      <c r="H477" s="112"/>
      <c r="I477" s="112"/>
      <c r="J477" s="187"/>
      <c r="K477" s="112"/>
      <c r="L477" s="112"/>
      <c r="M477" s="112"/>
    </row>
    <row r="478">
      <c r="A478" s="112"/>
      <c r="B478" s="112"/>
      <c r="C478" s="112"/>
      <c r="D478" s="256"/>
      <c r="E478" s="112"/>
      <c r="F478" s="112"/>
      <c r="G478" s="112"/>
      <c r="H478" s="112"/>
      <c r="I478" s="112"/>
      <c r="J478" s="187"/>
      <c r="K478" s="112"/>
      <c r="L478" s="112"/>
      <c r="M478" s="112"/>
    </row>
    <row r="479">
      <c r="A479" s="112"/>
      <c r="B479" s="112"/>
      <c r="C479" s="112"/>
      <c r="D479" s="256"/>
      <c r="E479" s="112"/>
      <c r="F479" s="112"/>
      <c r="G479" s="112"/>
      <c r="H479" s="112"/>
      <c r="I479" s="112"/>
      <c r="J479" s="187"/>
      <c r="K479" s="112"/>
      <c r="L479" s="112"/>
      <c r="M479" s="112"/>
    </row>
    <row r="480">
      <c r="A480" s="112"/>
      <c r="B480" s="112"/>
      <c r="C480" s="112"/>
      <c r="D480" s="256"/>
      <c r="E480" s="112"/>
      <c r="F480" s="112"/>
      <c r="G480" s="112"/>
      <c r="H480" s="112"/>
      <c r="I480" s="112"/>
      <c r="J480" s="187"/>
      <c r="K480" s="112"/>
      <c r="L480" s="112"/>
      <c r="M480" s="112"/>
    </row>
    <row r="481">
      <c r="A481" s="112"/>
      <c r="B481" s="112"/>
      <c r="C481" s="112"/>
      <c r="D481" s="256"/>
      <c r="E481" s="112"/>
      <c r="F481" s="112"/>
      <c r="G481" s="112"/>
      <c r="H481" s="112"/>
      <c r="I481" s="112"/>
      <c r="J481" s="187"/>
      <c r="K481" s="112"/>
      <c r="L481" s="112"/>
      <c r="M481" s="112"/>
    </row>
    <row r="482">
      <c r="A482" s="112"/>
      <c r="B482" s="112"/>
      <c r="C482" s="112"/>
      <c r="D482" s="256"/>
      <c r="E482" s="112"/>
      <c r="F482" s="112"/>
      <c r="G482" s="112"/>
      <c r="H482" s="112"/>
      <c r="I482" s="112"/>
      <c r="J482" s="187"/>
      <c r="K482" s="112"/>
      <c r="L482" s="112"/>
      <c r="M482" s="112"/>
    </row>
    <row r="483">
      <c r="A483" s="112"/>
      <c r="B483" s="112"/>
      <c r="C483" s="112"/>
      <c r="D483" s="256"/>
      <c r="E483" s="112"/>
      <c r="F483" s="112"/>
      <c r="G483" s="112"/>
      <c r="H483" s="112"/>
      <c r="I483" s="112"/>
      <c r="J483" s="187"/>
      <c r="K483" s="112"/>
      <c r="L483" s="112"/>
      <c r="M483" s="112"/>
    </row>
    <row r="484">
      <c r="A484" s="112"/>
      <c r="B484" s="112"/>
      <c r="C484" s="112"/>
      <c r="D484" s="256"/>
      <c r="E484" s="112"/>
      <c r="F484" s="112"/>
      <c r="G484" s="112"/>
      <c r="H484" s="112"/>
      <c r="I484" s="112"/>
      <c r="J484" s="187"/>
      <c r="K484" s="112"/>
      <c r="L484" s="112"/>
      <c r="M484" s="112"/>
    </row>
    <row r="485">
      <c r="A485" s="112"/>
      <c r="B485" s="112"/>
      <c r="C485" s="112"/>
      <c r="D485" s="256"/>
      <c r="E485" s="112"/>
      <c r="F485" s="112"/>
      <c r="G485" s="112"/>
      <c r="H485" s="112"/>
      <c r="I485" s="112"/>
      <c r="J485" s="187"/>
      <c r="K485" s="112"/>
      <c r="L485" s="112"/>
      <c r="M485" s="112"/>
    </row>
    <row r="486">
      <c r="A486" s="112"/>
      <c r="B486" s="112"/>
      <c r="C486" s="112"/>
      <c r="D486" s="256"/>
      <c r="E486" s="112"/>
      <c r="F486" s="112"/>
      <c r="G486" s="112"/>
      <c r="H486" s="112"/>
      <c r="I486" s="112"/>
      <c r="J486" s="187"/>
      <c r="K486" s="112"/>
      <c r="L486" s="112"/>
      <c r="M486" s="112"/>
    </row>
    <row r="487">
      <c r="A487" s="112"/>
      <c r="B487" s="112"/>
      <c r="C487" s="112"/>
      <c r="D487" s="256"/>
      <c r="E487" s="112"/>
      <c r="F487" s="112"/>
      <c r="G487" s="112"/>
      <c r="H487" s="112"/>
      <c r="I487" s="112"/>
      <c r="J487" s="187"/>
      <c r="K487" s="112"/>
      <c r="L487" s="112"/>
      <c r="M487" s="112"/>
    </row>
    <row r="488">
      <c r="A488" s="112"/>
      <c r="B488" s="112"/>
      <c r="C488" s="112"/>
      <c r="D488" s="256"/>
      <c r="E488" s="112"/>
      <c r="F488" s="112"/>
      <c r="G488" s="112"/>
      <c r="H488" s="112"/>
      <c r="I488" s="112"/>
      <c r="J488" s="187"/>
      <c r="K488" s="112"/>
      <c r="L488" s="112"/>
      <c r="M488" s="112"/>
    </row>
    <row r="489">
      <c r="A489" s="112"/>
      <c r="B489" s="112"/>
      <c r="C489" s="112"/>
      <c r="D489" s="256"/>
      <c r="E489" s="112"/>
      <c r="F489" s="112"/>
      <c r="G489" s="112"/>
      <c r="H489" s="112"/>
      <c r="I489" s="112"/>
      <c r="J489" s="187"/>
      <c r="K489" s="112"/>
      <c r="L489" s="112"/>
      <c r="M489" s="112"/>
    </row>
    <row r="490">
      <c r="A490" s="112"/>
      <c r="B490" s="112"/>
      <c r="C490" s="112"/>
      <c r="D490" s="256"/>
      <c r="E490" s="112"/>
      <c r="F490" s="112"/>
      <c r="G490" s="112"/>
      <c r="H490" s="112"/>
      <c r="I490" s="112"/>
      <c r="J490" s="187"/>
      <c r="K490" s="112"/>
      <c r="L490" s="112"/>
      <c r="M490" s="112"/>
    </row>
    <row r="491">
      <c r="A491" s="112"/>
      <c r="B491" s="112"/>
      <c r="C491" s="112"/>
      <c r="D491" s="256"/>
      <c r="E491" s="112"/>
      <c r="F491" s="112"/>
      <c r="G491" s="112"/>
      <c r="H491" s="112"/>
      <c r="I491" s="112"/>
      <c r="J491" s="187"/>
      <c r="K491" s="112"/>
      <c r="L491" s="112"/>
      <c r="M491" s="112"/>
    </row>
    <row r="492">
      <c r="A492" s="112"/>
      <c r="B492" s="112"/>
      <c r="C492" s="112"/>
      <c r="D492" s="256"/>
      <c r="E492" s="112"/>
      <c r="F492" s="112"/>
      <c r="G492" s="112"/>
      <c r="H492" s="112"/>
      <c r="I492" s="112"/>
      <c r="J492" s="187"/>
      <c r="K492" s="112"/>
      <c r="L492" s="112"/>
      <c r="M492" s="112"/>
    </row>
    <row r="493">
      <c r="A493" s="112"/>
      <c r="B493" s="112"/>
      <c r="C493" s="112"/>
      <c r="D493" s="256"/>
      <c r="E493" s="112"/>
      <c r="F493" s="112"/>
      <c r="G493" s="112"/>
      <c r="H493" s="112"/>
      <c r="I493" s="112"/>
      <c r="J493" s="187"/>
      <c r="K493" s="112"/>
      <c r="L493" s="112"/>
      <c r="M493" s="112"/>
    </row>
    <row r="494">
      <c r="A494" s="112"/>
      <c r="B494" s="112"/>
      <c r="C494" s="112"/>
      <c r="D494" s="256"/>
      <c r="E494" s="112"/>
      <c r="F494" s="112"/>
      <c r="G494" s="112"/>
      <c r="H494" s="112"/>
      <c r="I494" s="112"/>
      <c r="J494" s="187"/>
      <c r="K494" s="112"/>
      <c r="L494" s="112"/>
      <c r="M494" s="112"/>
    </row>
    <row r="495">
      <c r="A495" s="112"/>
      <c r="B495" s="112"/>
      <c r="C495" s="112"/>
      <c r="D495" s="256"/>
      <c r="E495" s="112"/>
      <c r="F495" s="112"/>
      <c r="G495" s="112"/>
      <c r="H495" s="112"/>
      <c r="I495" s="112"/>
      <c r="J495" s="187"/>
      <c r="K495" s="112"/>
      <c r="L495" s="112"/>
      <c r="M495" s="112"/>
    </row>
    <row r="496">
      <c r="A496" s="112"/>
      <c r="B496" s="112"/>
      <c r="C496" s="112"/>
      <c r="D496" s="256"/>
      <c r="E496" s="112"/>
      <c r="F496" s="112"/>
      <c r="G496" s="112"/>
      <c r="H496" s="112"/>
      <c r="I496" s="112"/>
      <c r="J496" s="187"/>
      <c r="K496" s="112"/>
      <c r="L496" s="112"/>
      <c r="M496" s="112"/>
    </row>
    <row r="497">
      <c r="A497" s="112"/>
      <c r="B497" s="112"/>
      <c r="C497" s="112"/>
      <c r="D497" s="256"/>
      <c r="E497" s="112"/>
      <c r="F497" s="112"/>
      <c r="G497" s="112"/>
      <c r="H497" s="112"/>
      <c r="I497" s="112"/>
      <c r="J497" s="187"/>
      <c r="K497" s="112"/>
      <c r="L497" s="112"/>
      <c r="M497" s="112"/>
    </row>
    <row r="498">
      <c r="A498" s="112"/>
      <c r="B498" s="112"/>
      <c r="C498" s="112"/>
      <c r="D498" s="256"/>
      <c r="E498" s="112"/>
      <c r="F498" s="112"/>
      <c r="G498" s="112"/>
      <c r="H498" s="112"/>
      <c r="I498" s="112"/>
      <c r="J498" s="187"/>
      <c r="K498" s="112"/>
      <c r="L498" s="112"/>
      <c r="M498" s="112"/>
    </row>
    <row r="499">
      <c r="A499" s="112"/>
      <c r="B499" s="112"/>
      <c r="C499" s="112"/>
      <c r="D499" s="256"/>
      <c r="E499" s="112"/>
      <c r="F499" s="112"/>
      <c r="G499" s="112"/>
      <c r="H499" s="112"/>
      <c r="I499" s="112"/>
      <c r="J499" s="187"/>
      <c r="K499" s="112"/>
      <c r="L499" s="112"/>
      <c r="M499" s="112"/>
    </row>
    <row r="500">
      <c r="A500" s="112"/>
      <c r="B500" s="112"/>
      <c r="C500" s="112"/>
      <c r="D500" s="256"/>
      <c r="E500" s="112"/>
      <c r="F500" s="112"/>
      <c r="G500" s="112"/>
      <c r="H500" s="112"/>
      <c r="I500" s="112"/>
      <c r="J500" s="187"/>
      <c r="K500" s="112"/>
      <c r="L500" s="112"/>
      <c r="M500" s="112"/>
    </row>
    <row r="501">
      <c r="A501" s="112"/>
      <c r="B501" s="112"/>
      <c r="C501" s="112"/>
      <c r="D501" s="256"/>
      <c r="E501" s="112"/>
      <c r="F501" s="112"/>
      <c r="G501" s="112"/>
      <c r="H501" s="112"/>
      <c r="I501" s="112"/>
      <c r="J501" s="187"/>
      <c r="K501" s="112"/>
      <c r="L501" s="112"/>
      <c r="M501" s="112"/>
    </row>
    <row r="502">
      <c r="A502" s="112"/>
      <c r="B502" s="112"/>
      <c r="C502" s="112"/>
      <c r="D502" s="256"/>
      <c r="E502" s="112"/>
      <c r="F502" s="112"/>
      <c r="G502" s="112"/>
      <c r="H502" s="112"/>
      <c r="I502" s="112"/>
      <c r="J502" s="187"/>
      <c r="K502" s="112"/>
      <c r="L502" s="112"/>
      <c r="M502" s="112"/>
    </row>
    <row r="503">
      <c r="A503" s="112"/>
      <c r="B503" s="112"/>
      <c r="C503" s="112"/>
      <c r="D503" s="256"/>
      <c r="E503" s="112"/>
      <c r="F503" s="112"/>
      <c r="G503" s="112"/>
      <c r="H503" s="112"/>
      <c r="I503" s="112"/>
      <c r="J503" s="187"/>
      <c r="K503" s="112"/>
      <c r="L503" s="112"/>
      <c r="M503" s="112"/>
    </row>
    <row r="504">
      <c r="A504" s="112"/>
      <c r="B504" s="112"/>
      <c r="C504" s="112"/>
      <c r="D504" s="256"/>
      <c r="E504" s="112"/>
      <c r="F504" s="112"/>
      <c r="G504" s="112"/>
      <c r="H504" s="112"/>
      <c r="I504" s="112"/>
      <c r="J504" s="187"/>
      <c r="K504" s="112"/>
      <c r="L504" s="112"/>
      <c r="M504" s="112"/>
    </row>
    <row r="505">
      <c r="A505" s="112"/>
      <c r="B505" s="112"/>
      <c r="C505" s="112"/>
      <c r="D505" s="256"/>
      <c r="E505" s="112"/>
      <c r="F505" s="112"/>
      <c r="G505" s="112"/>
      <c r="H505" s="112"/>
      <c r="I505" s="112"/>
      <c r="J505" s="187"/>
      <c r="K505" s="112"/>
      <c r="L505" s="112"/>
      <c r="M505" s="112"/>
    </row>
    <row r="506">
      <c r="A506" s="112"/>
      <c r="B506" s="112"/>
      <c r="C506" s="112"/>
      <c r="D506" s="256"/>
      <c r="E506" s="112"/>
      <c r="F506" s="112"/>
      <c r="G506" s="112"/>
      <c r="H506" s="112"/>
      <c r="I506" s="112"/>
      <c r="J506" s="187"/>
      <c r="K506" s="112"/>
      <c r="L506" s="112"/>
      <c r="M506" s="112"/>
    </row>
    <row r="507">
      <c r="A507" s="112"/>
      <c r="B507" s="112"/>
      <c r="C507" s="112"/>
      <c r="D507" s="256"/>
      <c r="E507" s="112"/>
      <c r="F507" s="112"/>
      <c r="G507" s="112"/>
      <c r="H507" s="112"/>
      <c r="I507" s="112"/>
      <c r="J507" s="187"/>
      <c r="K507" s="112"/>
      <c r="L507" s="112"/>
      <c r="M507" s="112"/>
    </row>
    <row r="508">
      <c r="A508" s="112"/>
      <c r="B508" s="112"/>
      <c r="C508" s="112"/>
      <c r="D508" s="256"/>
      <c r="E508" s="112"/>
      <c r="F508" s="112"/>
      <c r="G508" s="112"/>
      <c r="H508" s="112"/>
      <c r="I508" s="112"/>
      <c r="J508" s="187"/>
      <c r="K508" s="112"/>
      <c r="L508" s="112"/>
      <c r="M508" s="112"/>
    </row>
    <row r="509">
      <c r="A509" s="112"/>
      <c r="B509" s="112"/>
      <c r="C509" s="112"/>
      <c r="D509" s="256"/>
      <c r="E509" s="112"/>
      <c r="F509" s="112"/>
      <c r="G509" s="112"/>
      <c r="H509" s="112"/>
      <c r="I509" s="112"/>
      <c r="J509" s="187"/>
      <c r="K509" s="112"/>
      <c r="L509" s="112"/>
      <c r="M509" s="112"/>
    </row>
    <row r="510">
      <c r="A510" s="112"/>
      <c r="B510" s="112"/>
      <c r="C510" s="112"/>
      <c r="D510" s="256"/>
      <c r="E510" s="112"/>
      <c r="F510" s="112"/>
      <c r="G510" s="112"/>
      <c r="H510" s="112"/>
      <c r="I510" s="112"/>
      <c r="J510" s="187"/>
      <c r="K510" s="112"/>
      <c r="L510" s="112"/>
      <c r="M510" s="112"/>
    </row>
    <row r="511">
      <c r="A511" s="112"/>
      <c r="B511" s="112"/>
      <c r="C511" s="112"/>
      <c r="D511" s="256"/>
      <c r="E511" s="112"/>
      <c r="F511" s="112"/>
      <c r="G511" s="112"/>
      <c r="H511" s="112"/>
      <c r="I511" s="112"/>
      <c r="J511" s="187"/>
      <c r="K511" s="112"/>
      <c r="L511" s="112"/>
      <c r="M511" s="112"/>
    </row>
    <row r="512">
      <c r="A512" s="112"/>
      <c r="B512" s="112"/>
      <c r="C512" s="112"/>
      <c r="D512" s="256"/>
      <c r="E512" s="112"/>
      <c r="F512" s="112"/>
      <c r="G512" s="112"/>
      <c r="H512" s="112"/>
      <c r="I512" s="112"/>
      <c r="J512" s="187"/>
      <c r="K512" s="112"/>
      <c r="L512" s="112"/>
      <c r="M512" s="112"/>
    </row>
    <row r="513">
      <c r="A513" s="112"/>
      <c r="B513" s="112"/>
      <c r="C513" s="112"/>
      <c r="D513" s="256"/>
      <c r="E513" s="112"/>
      <c r="F513" s="112"/>
      <c r="G513" s="112"/>
      <c r="H513" s="112"/>
      <c r="I513" s="112"/>
      <c r="J513" s="187"/>
      <c r="K513" s="112"/>
      <c r="L513" s="112"/>
      <c r="M513" s="112"/>
    </row>
    <row r="514">
      <c r="A514" s="112"/>
      <c r="B514" s="112"/>
      <c r="C514" s="112"/>
      <c r="D514" s="256"/>
      <c r="E514" s="112"/>
      <c r="F514" s="112"/>
      <c r="G514" s="112"/>
      <c r="H514" s="112"/>
      <c r="I514" s="112"/>
      <c r="J514" s="187"/>
      <c r="K514" s="112"/>
      <c r="L514" s="112"/>
      <c r="M514" s="112"/>
    </row>
    <row r="515">
      <c r="A515" s="112"/>
      <c r="B515" s="112"/>
      <c r="C515" s="112"/>
      <c r="D515" s="256"/>
      <c r="E515" s="112"/>
      <c r="F515" s="112"/>
      <c r="G515" s="112"/>
      <c r="H515" s="112"/>
      <c r="I515" s="112"/>
      <c r="J515" s="187"/>
      <c r="K515" s="112"/>
      <c r="L515" s="112"/>
      <c r="M515" s="112"/>
    </row>
    <row r="516">
      <c r="A516" s="112"/>
      <c r="B516" s="112"/>
      <c r="C516" s="112"/>
      <c r="D516" s="256"/>
      <c r="E516" s="112"/>
      <c r="F516" s="112"/>
      <c r="G516" s="112"/>
      <c r="H516" s="112"/>
      <c r="I516" s="112"/>
      <c r="J516" s="187"/>
      <c r="K516" s="112"/>
      <c r="L516" s="112"/>
      <c r="M516" s="112"/>
    </row>
    <row r="517">
      <c r="A517" s="112"/>
      <c r="B517" s="112"/>
      <c r="C517" s="112"/>
      <c r="D517" s="256"/>
      <c r="E517" s="112"/>
      <c r="F517" s="112"/>
      <c r="G517" s="112"/>
      <c r="H517" s="112"/>
      <c r="I517" s="112"/>
      <c r="J517" s="187"/>
      <c r="K517" s="112"/>
      <c r="L517" s="112"/>
      <c r="M517" s="112"/>
    </row>
    <row r="518">
      <c r="A518" s="112"/>
      <c r="B518" s="112"/>
      <c r="C518" s="112"/>
      <c r="D518" s="256"/>
      <c r="E518" s="112"/>
      <c r="F518" s="112"/>
      <c r="G518" s="112"/>
      <c r="H518" s="112"/>
      <c r="I518" s="112"/>
      <c r="J518" s="187"/>
      <c r="K518" s="112"/>
      <c r="L518" s="112"/>
      <c r="M518" s="112"/>
    </row>
    <row r="519">
      <c r="A519" s="112"/>
      <c r="B519" s="112"/>
      <c r="C519" s="112"/>
      <c r="D519" s="256"/>
      <c r="E519" s="112"/>
      <c r="F519" s="112"/>
      <c r="G519" s="112"/>
      <c r="H519" s="112"/>
      <c r="I519" s="112"/>
      <c r="J519" s="187"/>
      <c r="K519" s="112"/>
      <c r="L519" s="112"/>
      <c r="M519" s="112"/>
    </row>
    <row r="520">
      <c r="A520" s="112"/>
      <c r="B520" s="112"/>
      <c r="C520" s="112"/>
      <c r="D520" s="256"/>
      <c r="E520" s="112"/>
      <c r="F520" s="112"/>
      <c r="G520" s="112"/>
      <c r="H520" s="112"/>
      <c r="I520" s="112"/>
      <c r="J520" s="187"/>
      <c r="K520" s="112"/>
      <c r="L520" s="112"/>
      <c r="M520" s="112"/>
    </row>
    <row r="521">
      <c r="A521" s="112"/>
      <c r="B521" s="112"/>
      <c r="C521" s="112"/>
      <c r="D521" s="256"/>
      <c r="E521" s="112"/>
      <c r="F521" s="112"/>
      <c r="G521" s="112"/>
      <c r="H521" s="112"/>
      <c r="I521" s="112"/>
      <c r="J521" s="187"/>
      <c r="K521" s="112"/>
      <c r="L521" s="112"/>
      <c r="M521" s="112"/>
    </row>
    <row r="522">
      <c r="A522" s="112"/>
      <c r="B522" s="112"/>
      <c r="C522" s="112"/>
      <c r="D522" s="256"/>
      <c r="E522" s="112"/>
      <c r="F522" s="112"/>
      <c r="G522" s="112"/>
      <c r="H522" s="112"/>
      <c r="I522" s="112"/>
      <c r="J522" s="187"/>
      <c r="K522" s="112"/>
      <c r="L522" s="112"/>
      <c r="M522" s="112"/>
    </row>
    <row r="523">
      <c r="A523" s="112"/>
      <c r="B523" s="112"/>
      <c r="C523" s="112"/>
      <c r="D523" s="256"/>
      <c r="E523" s="112"/>
      <c r="F523" s="112"/>
      <c r="G523" s="112"/>
      <c r="H523" s="112"/>
      <c r="I523" s="112"/>
      <c r="J523" s="187"/>
      <c r="K523" s="112"/>
      <c r="L523" s="112"/>
      <c r="M523" s="112"/>
    </row>
    <row r="524">
      <c r="A524" s="112"/>
      <c r="B524" s="112"/>
      <c r="C524" s="112"/>
      <c r="D524" s="256"/>
      <c r="E524" s="112"/>
      <c r="F524" s="112"/>
      <c r="G524" s="112"/>
      <c r="H524" s="112"/>
      <c r="I524" s="112"/>
      <c r="J524" s="187"/>
      <c r="K524" s="112"/>
      <c r="L524" s="112"/>
      <c r="M524" s="112"/>
    </row>
    <row r="525">
      <c r="A525" s="112"/>
      <c r="B525" s="112"/>
      <c r="C525" s="112"/>
      <c r="D525" s="256"/>
      <c r="E525" s="112"/>
      <c r="F525" s="112"/>
      <c r="G525" s="112"/>
      <c r="H525" s="112"/>
      <c r="I525" s="112"/>
      <c r="J525" s="187"/>
      <c r="K525" s="112"/>
      <c r="L525" s="112"/>
      <c r="M525" s="112"/>
    </row>
    <row r="526">
      <c r="A526" s="112"/>
      <c r="B526" s="112"/>
      <c r="C526" s="112"/>
      <c r="D526" s="256"/>
      <c r="E526" s="112"/>
      <c r="F526" s="112"/>
      <c r="G526" s="112"/>
      <c r="H526" s="112"/>
      <c r="I526" s="112"/>
      <c r="J526" s="187"/>
      <c r="K526" s="112"/>
      <c r="L526" s="112"/>
      <c r="M526" s="112"/>
    </row>
    <row r="527">
      <c r="A527" s="112"/>
      <c r="B527" s="112"/>
      <c r="C527" s="112"/>
      <c r="D527" s="256"/>
      <c r="E527" s="112"/>
      <c r="F527" s="112"/>
      <c r="G527" s="112"/>
      <c r="H527" s="112"/>
      <c r="I527" s="112"/>
      <c r="J527" s="187"/>
      <c r="K527" s="112"/>
      <c r="L527" s="112"/>
      <c r="M527" s="112"/>
    </row>
    <row r="528">
      <c r="A528" s="112"/>
      <c r="B528" s="112"/>
      <c r="C528" s="112"/>
      <c r="D528" s="256"/>
      <c r="E528" s="112"/>
      <c r="F528" s="112"/>
      <c r="G528" s="112"/>
      <c r="H528" s="112"/>
      <c r="I528" s="112"/>
      <c r="J528" s="187"/>
      <c r="K528" s="112"/>
      <c r="L528" s="112"/>
      <c r="M528" s="112"/>
    </row>
    <row r="529">
      <c r="A529" s="112"/>
      <c r="B529" s="112"/>
      <c r="C529" s="112"/>
      <c r="D529" s="256"/>
      <c r="E529" s="112"/>
      <c r="F529" s="112"/>
      <c r="G529" s="112"/>
      <c r="H529" s="112"/>
      <c r="I529" s="112"/>
      <c r="J529" s="187"/>
      <c r="K529" s="112"/>
      <c r="L529" s="112"/>
      <c r="M529" s="112"/>
    </row>
    <row r="530">
      <c r="A530" s="112"/>
      <c r="B530" s="112"/>
      <c r="C530" s="112"/>
      <c r="D530" s="256"/>
      <c r="E530" s="112"/>
      <c r="F530" s="112"/>
      <c r="G530" s="112"/>
      <c r="H530" s="112"/>
      <c r="I530" s="112"/>
      <c r="J530" s="187"/>
      <c r="K530" s="112"/>
      <c r="L530" s="112"/>
      <c r="M530" s="112"/>
    </row>
    <row r="531">
      <c r="A531" s="112"/>
      <c r="B531" s="112"/>
      <c r="C531" s="112"/>
      <c r="D531" s="256"/>
      <c r="E531" s="112"/>
      <c r="F531" s="112"/>
      <c r="G531" s="112"/>
      <c r="H531" s="112"/>
      <c r="I531" s="112"/>
      <c r="J531" s="187"/>
      <c r="K531" s="112"/>
      <c r="L531" s="112"/>
      <c r="M531" s="112"/>
    </row>
    <row r="532">
      <c r="A532" s="112"/>
      <c r="B532" s="112"/>
      <c r="C532" s="112"/>
      <c r="D532" s="256"/>
      <c r="E532" s="112"/>
      <c r="F532" s="112"/>
      <c r="G532" s="112"/>
      <c r="H532" s="112"/>
      <c r="I532" s="112"/>
      <c r="J532" s="187"/>
      <c r="K532" s="112"/>
      <c r="L532" s="112"/>
      <c r="M532" s="112"/>
    </row>
    <row r="533">
      <c r="A533" s="112"/>
      <c r="B533" s="112"/>
      <c r="C533" s="112"/>
      <c r="D533" s="256"/>
      <c r="E533" s="112"/>
      <c r="F533" s="112"/>
      <c r="G533" s="112"/>
      <c r="H533" s="112"/>
      <c r="I533" s="112"/>
      <c r="J533" s="187"/>
      <c r="K533" s="112"/>
      <c r="L533" s="112"/>
      <c r="M533" s="112"/>
    </row>
    <row r="534">
      <c r="A534" s="112"/>
      <c r="B534" s="112"/>
      <c r="C534" s="112"/>
      <c r="D534" s="256"/>
      <c r="E534" s="112"/>
      <c r="F534" s="112"/>
      <c r="G534" s="112"/>
      <c r="H534" s="112"/>
      <c r="I534" s="112"/>
      <c r="J534" s="187"/>
      <c r="K534" s="112"/>
      <c r="L534" s="112"/>
      <c r="M534" s="112"/>
    </row>
    <row r="535">
      <c r="A535" s="112"/>
      <c r="B535" s="112"/>
      <c r="C535" s="112"/>
      <c r="D535" s="256"/>
      <c r="E535" s="112"/>
      <c r="F535" s="112"/>
      <c r="G535" s="112"/>
      <c r="H535" s="112"/>
      <c r="I535" s="112"/>
      <c r="J535" s="187"/>
      <c r="K535" s="112"/>
      <c r="L535" s="112"/>
      <c r="M535" s="112"/>
    </row>
    <row r="536">
      <c r="A536" s="112"/>
      <c r="B536" s="112"/>
      <c r="C536" s="112"/>
      <c r="D536" s="256"/>
      <c r="E536" s="112"/>
      <c r="F536" s="112"/>
      <c r="G536" s="112"/>
      <c r="H536" s="112"/>
      <c r="I536" s="112"/>
      <c r="J536" s="187"/>
      <c r="K536" s="112"/>
      <c r="L536" s="112"/>
      <c r="M536" s="112"/>
    </row>
    <row r="537">
      <c r="A537" s="112"/>
      <c r="B537" s="112"/>
      <c r="C537" s="112"/>
      <c r="D537" s="256"/>
      <c r="E537" s="112"/>
      <c r="F537" s="112"/>
      <c r="G537" s="112"/>
      <c r="H537" s="112"/>
      <c r="I537" s="112"/>
      <c r="J537" s="187"/>
      <c r="K537" s="112"/>
      <c r="L537" s="112"/>
      <c r="M537" s="112"/>
    </row>
    <row r="538">
      <c r="A538" s="112"/>
      <c r="B538" s="112"/>
      <c r="C538" s="112"/>
      <c r="D538" s="256"/>
      <c r="E538" s="112"/>
      <c r="F538" s="112"/>
      <c r="G538" s="112"/>
      <c r="H538" s="112"/>
      <c r="I538" s="112"/>
      <c r="J538" s="187"/>
      <c r="K538" s="112"/>
      <c r="L538" s="112"/>
      <c r="M538" s="112"/>
    </row>
    <row r="539">
      <c r="A539" s="112"/>
      <c r="B539" s="112"/>
      <c r="C539" s="112"/>
      <c r="D539" s="256"/>
      <c r="E539" s="112"/>
      <c r="F539" s="112"/>
      <c r="G539" s="112"/>
      <c r="H539" s="112"/>
      <c r="I539" s="112"/>
      <c r="J539" s="187"/>
      <c r="K539" s="112"/>
      <c r="L539" s="112"/>
      <c r="M539" s="112"/>
    </row>
    <row r="540">
      <c r="A540" s="112"/>
      <c r="B540" s="112"/>
      <c r="C540" s="112"/>
      <c r="D540" s="256"/>
      <c r="E540" s="112"/>
      <c r="F540" s="112"/>
      <c r="G540" s="112"/>
      <c r="H540" s="112"/>
      <c r="I540" s="112"/>
      <c r="J540" s="187"/>
      <c r="K540" s="112"/>
      <c r="L540" s="112"/>
      <c r="M540" s="112"/>
    </row>
    <row r="541">
      <c r="A541" s="112"/>
      <c r="B541" s="112"/>
      <c r="C541" s="112"/>
      <c r="D541" s="256"/>
      <c r="E541" s="112"/>
      <c r="F541" s="112"/>
      <c r="G541" s="112"/>
      <c r="H541" s="112"/>
      <c r="I541" s="112"/>
      <c r="J541" s="187"/>
      <c r="K541" s="112"/>
      <c r="L541" s="112"/>
      <c r="M541" s="112"/>
    </row>
    <row r="542">
      <c r="A542" s="112"/>
      <c r="B542" s="112"/>
      <c r="C542" s="112"/>
      <c r="D542" s="256"/>
      <c r="E542" s="112"/>
      <c r="F542" s="112"/>
      <c r="G542" s="112"/>
      <c r="H542" s="112"/>
      <c r="I542" s="112"/>
      <c r="J542" s="187"/>
      <c r="K542" s="112"/>
      <c r="L542" s="112"/>
      <c r="M542" s="112"/>
    </row>
    <row r="543">
      <c r="A543" s="112"/>
      <c r="B543" s="112"/>
      <c r="C543" s="112"/>
      <c r="D543" s="256"/>
      <c r="E543" s="112"/>
      <c r="F543" s="112"/>
      <c r="G543" s="112"/>
      <c r="H543" s="112"/>
      <c r="I543" s="112"/>
      <c r="J543" s="187"/>
      <c r="K543" s="112"/>
      <c r="L543" s="112"/>
      <c r="M543" s="112"/>
    </row>
    <row r="544">
      <c r="A544" s="112"/>
      <c r="B544" s="112"/>
      <c r="C544" s="112"/>
      <c r="D544" s="256"/>
      <c r="E544" s="112"/>
      <c r="F544" s="112"/>
      <c r="G544" s="112"/>
      <c r="H544" s="112"/>
      <c r="I544" s="112"/>
      <c r="J544" s="187"/>
      <c r="K544" s="112"/>
      <c r="L544" s="112"/>
      <c r="M544" s="112"/>
    </row>
    <row r="545">
      <c r="A545" s="112"/>
      <c r="B545" s="112"/>
      <c r="C545" s="112"/>
      <c r="D545" s="256"/>
      <c r="E545" s="112"/>
      <c r="F545" s="112"/>
      <c r="G545" s="112"/>
      <c r="H545" s="112"/>
      <c r="I545" s="112"/>
      <c r="J545" s="187"/>
      <c r="K545" s="112"/>
      <c r="L545" s="112"/>
      <c r="M545" s="112"/>
    </row>
    <row r="546">
      <c r="A546" s="112"/>
      <c r="B546" s="112"/>
      <c r="C546" s="112"/>
      <c r="D546" s="256"/>
      <c r="E546" s="112"/>
      <c r="F546" s="112"/>
      <c r="G546" s="112"/>
      <c r="H546" s="112"/>
      <c r="I546" s="112"/>
      <c r="J546" s="187"/>
      <c r="K546" s="112"/>
      <c r="L546" s="112"/>
      <c r="M546" s="112"/>
    </row>
    <row r="547">
      <c r="A547" s="112"/>
      <c r="B547" s="112"/>
      <c r="C547" s="112"/>
      <c r="D547" s="256"/>
      <c r="E547" s="112"/>
      <c r="F547" s="112"/>
      <c r="G547" s="112"/>
      <c r="H547" s="112"/>
      <c r="I547" s="112"/>
      <c r="J547" s="187"/>
      <c r="K547" s="112"/>
      <c r="L547" s="112"/>
      <c r="M547" s="112"/>
    </row>
    <row r="548">
      <c r="A548" s="112"/>
      <c r="B548" s="112"/>
      <c r="C548" s="112"/>
      <c r="D548" s="256"/>
      <c r="E548" s="112"/>
      <c r="F548" s="112"/>
      <c r="G548" s="112"/>
      <c r="H548" s="112"/>
      <c r="I548" s="112"/>
      <c r="J548" s="187"/>
      <c r="K548" s="112"/>
      <c r="L548" s="112"/>
      <c r="M548" s="112"/>
    </row>
    <row r="549">
      <c r="A549" s="112"/>
      <c r="B549" s="112"/>
      <c r="C549" s="112"/>
      <c r="D549" s="256"/>
      <c r="E549" s="112"/>
      <c r="F549" s="112"/>
      <c r="G549" s="112"/>
      <c r="H549" s="112"/>
      <c r="I549" s="112"/>
      <c r="J549" s="187"/>
      <c r="K549" s="112"/>
      <c r="L549" s="112"/>
      <c r="M549" s="112"/>
    </row>
    <row r="550">
      <c r="A550" s="112"/>
      <c r="B550" s="112"/>
      <c r="C550" s="112"/>
      <c r="D550" s="256"/>
      <c r="E550" s="112"/>
      <c r="F550" s="112"/>
      <c r="G550" s="112"/>
      <c r="H550" s="112"/>
      <c r="I550" s="112"/>
      <c r="J550" s="187"/>
      <c r="K550" s="112"/>
      <c r="L550" s="112"/>
      <c r="M550" s="112"/>
    </row>
    <row r="551">
      <c r="A551" s="112"/>
      <c r="B551" s="112"/>
      <c r="C551" s="112"/>
      <c r="D551" s="256"/>
      <c r="E551" s="112"/>
      <c r="F551" s="112"/>
      <c r="G551" s="112"/>
      <c r="H551" s="112"/>
      <c r="I551" s="112"/>
      <c r="J551" s="187"/>
      <c r="K551" s="112"/>
      <c r="L551" s="112"/>
      <c r="M551" s="112"/>
    </row>
    <row r="552">
      <c r="A552" s="112"/>
      <c r="B552" s="112"/>
      <c r="C552" s="112"/>
      <c r="D552" s="256"/>
      <c r="E552" s="112"/>
      <c r="F552" s="112"/>
      <c r="G552" s="112"/>
      <c r="H552" s="112"/>
      <c r="I552" s="112"/>
      <c r="J552" s="187"/>
      <c r="K552" s="112"/>
      <c r="L552" s="112"/>
      <c r="M552" s="112"/>
    </row>
    <row r="553">
      <c r="A553" s="112"/>
      <c r="B553" s="112"/>
      <c r="C553" s="112"/>
      <c r="D553" s="256"/>
      <c r="E553" s="112"/>
      <c r="F553" s="112"/>
      <c r="G553" s="112"/>
      <c r="H553" s="112"/>
      <c r="I553" s="112"/>
      <c r="J553" s="187"/>
      <c r="K553" s="112"/>
      <c r="L553" s="112"/>
      <c r="M553" s="112"/>
    </row>
    <row r="554">
      <c r="A554" s="112"/>
      <c r="B554" s="112"/>
      <c r="C554" s="112"/>
      <c r="D554" s="256"/>
      <c r="E554" s="112"/>
      <c r="F554" s="112"/>
      <c r="G554" s="112"/>
      <c r="H554" s="112"/>
      <c r="I554" s="112"/>
      <c r="J554" s="187"/>
      <c r="K554" s="112"/>
      <c r="L554" s="112"/>
      <c r="M554" s="112"/>
    </row>
    <row r="555">
      <c r="A555" s="112"/>
      <c r="B555" s="112"/>
      <c r="C555" s="112"/>
      <c r="D555" s="256"/>
      <c r="E555" s="112"/>
      <c r="F555" s="112"/>
      <c r="G555" s="112"/>
      <c r="H555" s="112"/>
      <c r="I555" s="112"/>
      <c r="J555" s="187"/>
      <c r="K555" s="112"/>
      <c r="L555" s="112"/>
      <c r="M555" s="112"/>
    </row>
    <row r="556">
      <c r="A556" s="112"/>
      <c r="B556" s="112"/>
      <c r="C556" s="112"/>
      <c r="D556" s="256"/>
      <c r="E556" s="112"/>
      <c r="F556" s="112"/>
      <c r="G556" s="112"/>
      <c r="H556" s="112"/>
      <c r="I556" s="112"/>
      <c r="J556" s="187"/>
      <c r="K556" s="112"/>
      <c r="L556" s="112"/>
      <c r="M556" s="112"/>
    </row>
    <row r="557">
      <c r="A557" s="112"/>
      <c r="B557" s="112"/>
      <c r="C557" s="112"/>
      <c r="D557" s="256"/>
      <c r="E557" s="112"/>
      <c r="F557" s="112"/>
      <c r="G557" s="112"/>
      <c r="H557" s="112"/>
      <c r="I557" s="112"/>
      <c r="J557" s="187"/>
      <c r="K557" s="112"/>
      <c r="L557" s="112"/>
      <c r="M557" s="112"/>
    </row>
    <row r="558">
      <c r="A558" s="112"/>
      <c r="B558" s="112"/>
      <c r="C558" s="112"/>
      <c r="D558" s="256"/>
      <c r="E558" s="112"/>
      <c r="F558" s="112"/>
      <c r="G558" s="112"/>
      <c r="H558" s="112"/>
      <c r="I558" s="112"/>
      <c r="J558" s="187"/>
      <c r="K558" s="112"/>
      <c r="L558" s="112"/>
      <c r="M558" s="112"/>
    </row>
    <row r="559">
      <c r="A559" s="112"/>
      <c r="B559" s="112"/>
      <c r="C559" s="112"/>
      <c r="D559" s="256"/>
      <c r="E559" s="112"/>
      <c r="F559" s="112"/>
      <c r="G559" s="112"/>
      <c r="H559" s="112"/>
      <c r="I559" s="112"/>
      <c r="J559" s="187"/>
      <c r="K559" s="112"/>
      <c r="L559" s="112"/>
      <c r="M559" s="112"/>
    </row>
    <row r="560">
      <c r="A560" s="112"/>
      <c r="B560" s="112"/>
      <c r="C560" s="112"/>
      <c r="D560" s="256"/>
      <c r="E560" s="112"/>
      <c r="F560" s="112"/>
      <c r="G560" s="112"/>
      <c r="H560" s="112"/>
      <c r="I560" s="112"/>
      <c r="J560" s="187"/>
      <c r="K560" s="112"/>
      <c r="L560" s="112"/>
      <c r="M560" s="112"/>
    </row>
    <row r="561">
      <c r="A561" s="112"/>
      <c r="B561" s="112"/>
      <c r="C561" s="112"/>
      <c r="D561" s="256"/>
      <c r="E561" s="112"/>
      <c r="F561" s="112"/>
      <c r="G561" s="112"/>
      <c r="H561" s="112"/>
      <c r="I561" s="112"/>
      <c r="J561" s="187"/>
      <c r="K561" s="112"/>
      <c r="L561" s="112"/>
      <c r="M561" s="112"/>
    </row>
    <row r="562">
      <c r="A562" s="112"/>
      <c r="B562" s="112"/>
      <c r="C562" s="112"/>
      <c r="D562" s="256"/>
      <c r="E562" s="112"/>
      <c r="F562" s="112"/>
      <c r="G562" s="112"/>
      <c r="H562" s="112"/>
      <c r="I562" s="112"/>
      <c r="J562" s="187"/>
      <c r="K562" s="112"/>
      <c r="L562" s="112"/>
      <c r="M562" s="112"/>
    </row>
    <row r="563">
      <c r="A563" s="112"/>
      <c r="B563" s="112"/>
      <c r="C563" s="112"/>
      <c r="D563" s="256"/>
      <c r="E563" s="112"/>
      <c r="F563" s="112"/>
      <c r="G563" s="112"/>
      <c r="H563" s="112"/>
      <c r="I563" s="112"/>
      <c r="J563" s="187"/>
      <c r="K563" s="112"/>
      <c r="L563" s="112"/>
      <c r="M563" s="112"/>
    </row>
    <row r="564">
      <c r="A564" s="112"/>
      <c r="B564" s="112"/>
      <c r="C564" s="112"/>
      <c r="D564" s="256"/>
      <c r="E564" s="112"/>
      <c r="F564" s="112"/>
      <c r="G564" s="112"/>
      <c r="H564" s="112"/>
      <c r="I564" s="112"/>
      <c r="J564" s="187"/>
      <c r="K564" s="112"/>
      <c r="L564" s="112"/>
      <c r="M564" s="112"/>
    </row>
    <row r="565">
      <c r="A565" s="112"/>
      <c r="B565" s="112"/>
      <c r="C565" s="112"/>
      <c r="D565" s="256"/>
      <c r="E565" s="112"/>
      <c r="F565" s="112"/>
      <c r="G565" s="112"/>
      <c r="H565" s="112"/>
      <c r="I565" s="112"/>
      <c r="J565" s="187"/>
      <c r="K565" s="112"/>
      <c r="L565" s="112"/>
      <c r="M565" s="112"/>
    </row>
    <row r="566">
      <c r="A566" s="112"/>
      <c r="B566" s="112"/>
      <c r="C566" s="112"/>
      <c r="D566" s="256"/>
      <c r="E566" s="112"/>
      <c r="F566" s="112"/>
      <c r="G566" s="112"/>
      <c r="H566" s="112"/>
      <c r="I566" s="112"/>
      <c r="J566" s="187"/>
      <c r="K566" s="112"/>
      <c r="L566" s="112"/>
      <c r="M566" s="112"/>
    </row>
    <row r="567">
      <c r="A567" s="112"/>
      <c r="B567" s="112"/>
      <c r="C567" s="112"/>
      <c r="D567" s="256"/>
      <c r="E567" s="112"/>
      <c r="F567" s="112"/>
      <c r="G567" s="112"/>
      <c r="H567" s="112"/>
      <c r="I567" s="112"/>
      <c r="J567" s="187"/>
      <c r="K567" s="112"/>
      <c r="L567" s="112"/>
      <c r="M567" s="112"/>
    </row>
    <row r="568">
      <c r="A568" s="112"/>
      <c r="B568" s="112"/>
      <c r="C568" s="112"/>
      <c r="D568" s="256"/>
      <c r="E568" s="112"/>
      <c r="F568" s="112"/>
      <c r="G568" s="112"/>
      <c r="H568" s="112"/>
      <c r="I568" s="112"/>
      <c r="J568" s="187"/>
      <c r="K568" s="112"/>
      <c r="L568" s="112"/>
      <c r="M568" s="112"/>
    </row>
    <row r="569">
      <c r="A569" s="112"/>
      <c r="B569" s="112"/>
      <c r="C569" s="112"/>
      <c r="D569" s="256"/>
      <c r="E569" s="112"/>
      <c r="F569" s="112"/>
      <c r="G569" s="112"/>
      <c r="H569" s="112"/>
      <c r="I569" s="112"/>
      <c r="J569" s="187"/>
      <c r="K569" s="112"/>
      <c r="L569" s="112"/>
      <c r="M569" s="112"/>
    </row>
    <row r="570">
      <c r="A570" s="112"/>
      <c r="B570" s="112"/>
      <c r="C570" s="112"/>
      <c r="D570" s="256"/>
      <c r="E570" s="112"/>
      <c r="F570" s="112"/>
      <c r="G570" s="112"/>
      <c r="H570" s="112"/>
      <c r="I570" s="112"/>
      <c r="J570" s="187"/>
      <c r="K570" s="112"/>
      <c r="L570" s="112"/>
      <c r="M570" s="112"/>
    </row>
    <row r="571">
      <c r="A571" s="112"/>
      <c r="B571" s="112"/>
      <c r="C571" s="112"/>
      <c r="D571" s="256"/>
      <c r="E571" s="112"/>
      <c r="F571" s="112"/>
      <c r="G571" s="112"/>
      <c r="H571" s="112"/>
      <c r="I571" s="112"/>
      <c r="J571" s="187"/>
      <c r="K571" s="112"/>
      <c r="L571" s="112"/>
      <c r="M571" s="112"/>
    </row>
    <row r="572">
      <c r="A572" s="112"/>
      <c r="B572" s="112"/>
      <c r="C572" s="112"/>
      <c r="D572" s="256"/>
      <c r="E572" s="112"/>
      <c r="F572" s="112"/>
      <c r="G572" s="112"/>
      <c r="H572" s="112"/>
      <c r="I572" s="112"/>
      <c r="J572" s="187"/>
      <c r="K572" s="112"/>
      <c r="L572" s="112"/>
      <c r="M572" s="112"/>
    </row>
    <row r="573">
      <c r="A573" s="112"/>
      <c r="B573" s="112"/>
      <c r="C573" s="112"/>
      <c r="D573" s="256"/>
      <c r="E573" s="112"/>
      <c r="F573" s="112"/>
      <c r="G573" s="112"/>
      <c r="H573" s="112"/>
      <c r="I573" s="112"/>
      <c r="J573" s="187"/>
      <c r="K573" s="112"/>
      <c r="L573" s="112"/>
      <c r="M573" s="112"/>
    </row>
    <row r="574">
      <c r="A574" s="112"/>
      <c r="B574" s="112"/>
      <c r="C574" s="112"/>
      <c r="D574" s="256"/>
      <c r="E574" s="112"/>
      <c r="F574" s="112"/>
      <c r="G574" s="112"/>
      <c r="H574" s="112"/>
      <c r="I574" s="112"/>
      <c r="J574" s="187"/>
      <c r="K574" s="112"/>
      <c r="L574" s="112"/>
      <c r="M574" s="112"/>
    </row>
    <row r="575">
      <c r="A575" s="112"/>
      <c r="B575" s="112"/>
      <c r="C575" s="112"/>
      <c r="D575" s="256"/>
      <c r="E575" s="112"/>
      <c r="F575" s="112"/>
      <c r="G575" s="112"/>
      <c r="H575" s="112"/>
      <c r="I575" s="112"/>
      <c r="J575" s="187"/>
      <c r="K575" s="112"/>
      <c r="L575" s="112"/>
      <c r="M575" s="112"/>
    </row>
    <row r="576">
      <c r="A576" s="112"/>
      <c r="B576" s="112"/>
      <c r="C576" s="112"/>
      <c r="D576" s="256"/>
      <c r="E576" s="112"/>
      <c r="F576" s="112"/>
      <c r="G576" s="112"/>
      <c r="H576" s="112"/>
      <c r="I576" s="112"/>
      <c r="J576" s="187"/>
      <c r="K576" s="112"/>
      <c r="L576" s="112"/>
      <c r="M576" s="112"/>
    </row>
    <row r="577">
      <c r="A577" s="112"/>
      <c r="B577" s="112"/>
      <c r="C577" s="112"/>
      <c r="D577" s="256"/>
      <c r="E577" s="112"/>
      <c r="F577" s="112"/>
      <c r="G577" s="112"/>
      <c r="H577" s="112"/>
      <c r="I577" s="112"/>
      <c r="J577" s="187"/>
      <c r="K577" s="112"/>
      <c r="L577" s="112"/>
      <c r="M577" s="112"/>
    </row>
    <row r="578">
      <c r="A578" s="112"/>
      <c r="B578" s="112"/>
      <c r="C578" s="112"/>
      <c r="D578" s="256"/>
      <c r="E578" s="112"/>
      <c r="F578" s="112"/>
      <c r="G578" s="112"/>
      <c r="H578" s="112"/>
      <c r="I578" s="112"/>
      <c r="J578" s="187"/>
      <c r="K578" s="112"/>
      <c r="L578" s="112"/>
      <c r="M578" s="112"/>
    </row>
    <row r="579">
      <c r="A579" s="112"/>
      <c r="B579" s="112"/>
      <c r="C579" s="112"/>
      <c r="D579" s="256"/>
      <c r="E579" s="112"/>
      <c r="F579" s="112"/>
      <c r="G579" s="112"/>
      <c r="H579" s="112"/>
      <c r="I579" s="112"/>
      <c r="J579" s="187"/>
      <c r="K579" s="112"/>
      <c r="L579" s="112"/>
      <c r="M579" s="112"/>
    </row>
    <row r="580">
      <c r="A580" s="112"/>
      <c r="B580" s="112"/>
      <c r="C580" s="112"/>
      <c r="D580" s="256"/>
      <c r="E580" s="112"/>
      <c r="F580" s="112"/>
      <c r="G580" s="112"/>
      <c r="H580" s="112"/>
      <c r="I580" s="112"/>
      <c r="J580" s="187"/>
      <c r="K580" s="112"/>
      <c r="L580" s="112"/>
      <c r="M580" s="112"/>
    </row>
    <row r="581">
      <c r="A581" s="112"/>
      <c r="B581" s="112"/>
      <c r="C581" s="112"/>
      <c r="D581" s="256"/>
      <c r="E581" s="112"/>
      <c r="F581" s="112"/>
      <c r="G581" s="112"/>
      <c r="H581" s="112"/>
      <c r="I581" s="112"/>
      <c r="J581" s="187"/>
      <c r="K581" s="112"/>
      <c r="L581" s="112"/>
      <c r="M581" s="112"/>
    </row>
    <row r="582">
      <c r="A582" s="112"/>
      <c r="B582" s="112"/>
      <c r="C582" s="112"/>
      <c r="D582" s="256"/>
      <c r="E582" s="112"/>
      <c r="F582" s="112"/>
      <c r="G582" s="112"/>
      <c r="H582" s="112"/>
      <c r="I582" s="112"/>
      <c r="J582" s="187"/>
      <c r="K582" s="112"/>
      <c r="L582" s="112"/>
      <c r="M582" s="112"/>
    </row>
    <row r="583">
      <c r="A583" s="112"/>
      <c r="B583" s="112"/>
      <c r="C583" s="112"/>
      <c r="D583" s="256"/>
      <c r="E583" s="112"/>
      <c r="F583" s="112"/>
      <c r="G583" s="112"/>
      <c r="H583" s="112"/>
      <c r="I583" s="112"/>
      <c r="J583" s="187"/>
      <c r="K583" s="112"/>
      <c r="L583" s="112"/>
      <c r="M583" s="112"/>
    </row>
    <row r="584">
      <c r="A584" s="112"/>
      <c r="B584" s="112"/>
      <c r="C584" s="112"/>
      <c r="D584" s="256"/>
      <c r="E584" s="112"/>
      <c r="F584" s="112"/>
      <c r="G584" s="112"/>
      <c r="H584" s="112"/>
      <c r="I584" s="112"/>
      <c r="J584" s="187"/>
      <c r="K584" s="112"/>
      <c r="L584" s="112"/>
      <c r="M584" s="112"/>
    </row>
    <row r="585">
      <c r="A585" s="112"/>
      <c r="B585" s="112"/>
      <c r="C585" s="112"/>
      <c r="D585" s="256"/>
      <c r="E585" s="112"/>
      <c r="F585" s="112"/>
      <c r="G585" s="112"/>
      <c r="H585" s="112"/>
      <c r="I585" s="112"/>
      <c r="J585" s="187"/>
      <c r="K585" s="112"/>
      <c r="L585" s="112"/>
      <c r="M585" s="112"/>
    </row>
    <row r="586">
      <c r="A586" s="112"/>
      <c r="B586" s="112"/>
      <c r="C586" s="112"/>
      <c r="D586" s="256"/>
      <c r="E586" s="112"/>
      <c r="F586" s="112"/>
      <c r="G586" s="112"/>
      <c r="H586" s="112"/>
      <c r="I586" s="112"/>
      <c r="J586" s="187"/>
      <c r="K586" s="112"/>
      <c r="L586" s="112"/>
      <c r="M586" s="112"/>
    </row>
    <row r="587">
      <c r="A587" s="112"/>
      <c r="B587" s="112"/>
      <c r="C587" s="112"/>
      <c r="D587" s="256"/>
      <c r="E587" s="112"/>
      <c r="F587" s="112"/>
      <c r="G587" s="112"/>
      <c r="H587" s="112"/>
      <c r="I587" s="112"/>
      <c r="J587" s="187"/>
      <c r="K587" s="112"/>
      <c r="L587" s="112"/>
      <c r="M587" s="112"/>
    </row>
    <row r="588">
      <c r="A588" s="112"/>
      <c r="B588" s="112"/>
      <c r="C588" s="112"/>
      <c r="D588" s="256"/>
      <c r="E588" s="112"/>
      <c r="F588" s="112"/>
      <c r="G588" s="112"/>
      <c r="H588" s="112"/>
      <c r="I588" s="112"/>
      <c r="J588" s="187"/>
      <c r="K588" s="112"/>
      <c r="L588" s="112"/>
      <c r="M588" s="112"/>
    </row>
    <row r="589">
      <c r="A589" s="112"/>
      <c r="B589" s="112"/>
      <c r="C589" s="112"/>
      <c r="D589" s="256"/>
      <c r="E589" s="112"/>
      <c r="F589" s="112"/>
      <c r="G589" s="112"/>
      <c r="H589" s="112"/>
      <c r="I589" s="112"/>
      <c r="J589" s="187"/>
      <c r="K589" s="112"/>
      <c r="L589" s="112"/>
      <c r="M589" s="112"/>
    </row>
    <row r="590">
      <c r="A590" s="112"/>
      <c r="B590" s="112"/>
      <c r="C590" s="112"/>
      <c r="D590" s="256"/>
      <c r="E590" s="112"/>
      <c r="F590" s="112"/>
      <c r="G590" s="112"/>
      <c r="H590" s="112"/>
      <c r="I590" s="112"/>
      <c r="J590" s="187"/>
      <c r="K590" s="112"/>
      <c r="L590" s="112"/>
      <c r="M590" s="112"/>
    </row>
    <row r="591">
      <c r="A591" s="112"/>
      <c r="B591" s="112"/>
      <c r="C591" s="112"/>
      <c r="D591" s="256"/>
      <c r="E591" s="112"/>
      <c r="F591" s="112"/>
      <c r="G591" s="112"/>
      <c r="H591" s="112"/>
      <c r="I591" s="112"/>
      <c r="J591" s="187"/>
      <c r="K591" s="112"/>
      <c r="L591" s="112"/>
      <c r="M591" s="112"/>
    </row>
    <row r="592">
      <c r="A592" s="112"/>
      <c r="B592" s="112"/>
      <c r="C592" s="112"/>
      <c r="D592" s="256"/>
      <c r="E592" s="112"/>
      <c r="F592" s="112"/>
      <c r="G592" s="112"/>
      <c r="H592" s="112"/>
      <c r="I592" s="112"/>
      <c r="J592" s="187"/>
      <c r="K592" s="112"/>
      <c r="L592" s="112"/>
      <c r="M592" s="112"/>
    </row>
    <row r="593">
      <c r="A593" s="112"/>
      <c r="B593" s="112"/>
      <c r="C593" s="112"/>
      <c r="D593" s="256"/>
      <c r="E593" s="112"/>
      <c r="F593" s="112"/>
      <c r="G593" s="112"/>
      <c r="H593" s="112"/>
      <c r="I593" s="112"/>
      <c r="J593" s="187"/>
      <c r="K593" s="112"/>
      <c r="L593" s="112"/>
      <c r="M593" s="112"/>
    </row>
    <row r="594">
      <c r="A594" s="112"/>
      <c r="B594" s="112"/>
      <c r="C594" s="112"/>
      <c r="D594" s="256"/>
      <c r="E594" s="112"/>
      <c r="F594" s="112"/>
      <c r="G594" s="112"/>
      <c r="H594" s="112"/>
      <c r="I594" s="112"/>
      <c r="J594" s="187"/>
      <c r="K594" s="112"/>
      <c r="L594" s="112"/>
      <c r="M594" s="112"/>
    </row>
    <row r="595">
      <c r="A595" s="112"/>
      <c r="B595" s="112"/>
      <c r="C595" s="112"/>
      <c r="D595" s="256"/>
      <c r="E595" s="112"/>
      <c r="F595" s="112"/>
      <c r="G595" s="112"/>
      <c r="H595" s="112"/>
      <c r="I595" s="112"/>
      <c r="J595" s="187"/>
      <c r="K595" s="112"/>
      <c r="L595" s="112"/>
      <c r="M595" s="112"/>
    </row>
    <row r="596">
      <c r="A596" s="112"/>
      <c r="B596" s="112"/>
      <c r="C596" s="112"/>
      <c r="D596" s="256"/>
      <c r="E596" s="112"/>
      <c r="F596" s="112"/>
      <c r="G596" s="112"/>
      <c r="H596" s="112"/>
      <c r="I596" s="112"/>
      <c r="J596" s="187"/>
      <c r="K596" s="112"/>
      <c r="L596" s="112"/>
      <c r="M596" s="112"/>
    </row>
    <row r="597">
      <c r="A597" s="112"/>
      <c r="B597" s="112"/>
      <c r="C597" s="112"/>
      <c r="D597" s="256"/>
      <c r="E597" s="112"/>
      <c r="F597" s="112"/>
      <c r="G597" s="112"/>
      <c r="H597" s="112"/>
      <c r="I597" s="112"/>
      <c r="J597" s="187"/>
      <c r="K597" s="112"/>
      <c r="L597" s="112"/>
      <c r="M597" s="112"/>
    </row>
    <row r="598">
      <c r="A598" s="112"/>
      <c r="B598" s="112"/>
      <c r="C598" s="112"/>
      <c r="D598" s="256"/>
      <c r="E598" s="112"/>
      <c r="F598" s="112"/>
      <c r="G598" s="112"/>
      <c r="H598" s="112"/>
      <c r="I598" s="112"/>
      <c r="J598" s="187"/>
      <c r="K598" s="112"/>
      <c r="L598" s="112"/>
      <c r="M598" s="112"/>
    </row>
    <row r="599">
      <c r="A599" s="112"/>
      <c r="B599" s="112"/>
      <c r="C599" s="112"/>
      <c r="D599" s="256"/>
      <c r="E599" s="112"/>
      <c r="F599" s="112"/>
      <c r="G599" s="112"/>
      <c r="H599" s="112"/>
      <c r="I599" s="112"/>
      <c r="J599" s="187"/>
      <c r="K599" s="112"/>
      <c r="L599" s="112"/>
      <c r="M599" s="112"/>
    </row>
    <row r="600">
      <c r="A600" s="112"/>
      <c r="B600" s="112"/>
      <c r="C600" s="112"/>
      <c r="D600" s="256"/>
      <c r="E600" s="112"/>
      <c r="F600" s="112"/>
      <c r="G600" s="112"/>
      <c r="H600" s="112"/>
      <c r="I600" s="112"/>
      <c r="J600" s="187"/>
      <c r="K600" s="112"/>
      <c r="L600" s="112"/>
      <c r="M600" s="112"/>
    </row>
    <row r="601">
      <c r="A601" s="112"/>
      <c r="B601" s="112"/>
      <c r="C601" s="112"/>
      <c r="D601" s="256"/>
      <c r="E601" s="112"/>
      <c r="F601" s="112"/>
      <c r="G601" s="112"/>
      <c r="H601" s="112"/>
      <c r="I601" s="112"/>
      <c r="J601" s="187"/>
      <c r="K601" s="112"/>
      <c r="L601" s="112"/>
      <c r="M601" s="112"/>
    </row>
    <row r="602">
      <c r="A602" s="112"/>
      <c r="B602" s="112"/>
      <c r="C602" s="112"/>
      <c r="D602" s="256"/>
      <c r="E602" s="112"/>
      <c r="F602" s="112"/>
      <c r="G602" s="112"/>
      <c r="H602" s="112"/>
      <c r="I602" s="112"/>
      <c r="J602" s="187"/>
      <c r="K602" s="112"/>
      <c r="L602" s="112"/>
      <c r="M602" s="112"/>
    </row>
    <row r="603">
      <c r="A603" s="112"/>
      <c r="B603" s="112"/>
      <c r="C603" s="112"/>
      <c r="D603" s="256"/>
      <c r="E603" s="112"/>
      <c r="F603" s="112"/>
      <c r="G603" s="112"/>
      <c r="H603" s="112"/>
      <c r="I603" s="112"/>
      <c r="J603" s="187"/>
      <c r="K603" s="112"/>
      <c r="L603" s="112"/>
      <c r="M603" s="112"/>
    </row>
    <row r="604">
      <c r="A604" s="112"/>
      <c r="B604" s="112"/>
      <c r="C604" s="112"/>
      <c r="D604" s="256"/>
      <c r="E604" s="112"/>
      <c r="F604" s="112"/>
      <c r="G604" s="112"/>
      <c r="H604" s="112"/>
      <c r="I604" s="112"/>
      <c r="J604" s="187"/>
      <c r="K604" s="112"/>
      <c r="L604" s="112"/>
      <c r="M604" s="112"/>
    </row>
    <row r="605">
      <c r="A605" s="112"/>
      <c r="B605" s="112"/>
      <c r="C605" s="112"/>
      <c r="D605" s="256"/>
      <c r="E605" s="112"/>
      <c r="F605" s="112"/>
      <c r="G605" s="112"/>
      <c r="H605" s="112"/>
      <c r="I605" s="112"/>
      <c r="J605" s="187"/>
      <c r="K605" s="112"/>
      <c r="L605" s="112"/>
      <c r="M605" s="112"/>
    </row>
    <row r="606">
      <c r="A606" s="112"/>
      <c r="B606" s="112"/>
      <c r="C606" s="112"/>
      <c r="D606" s="256"/>
      <c r="E606" s="112"/>
      <c r="F606" s="112"/>
      <c r="G606" s="112"/>
      <c r="H606" s="112"/>
      <c r="I606" s="112"/>
      <c r="J606" s="187"/>
      <c r="K606" s="112"/>
      <c r="L606" s="112"/>
      <c r="M606" s="112"/>
    </row>
    <row r="607">
      <c r="A607" s="112"/>
      <c r="B607" s="112"/>
      <c r="C607" s="112"/>
      <c r="D607" s="256"/>
      <c r="E607" s="112"/>
      <c r="F607" s="112"/>
      <c r="G607" s="112"/>
      <c r="H607" s="112"/>
      <c r="I607" s="112"/>
      <c r="J607" s="187"/>
      <c r="K607" s="112"/>
      <c r="L607" s="112"/>
      <c r="M607" s="112"/>
    </row>
    <row r="608">
      <c r="A608" s="112"/>
      <c r="B608" s="112"/>
      <c r="C608" s="112"/>
      <c r="D608" s="256"/>
      <c r="E608" s="112"/>
      <c r="F608" s="112"/>
      <c r="G608" s="112"/>
      <c r="H608" s="112"/>
      <c r="I608" s="112"/>
      <c r="J608" s="187"/>
      <c r="K608" s="112"/>
      <c r="L608" s="112"/>
      <c r="M608" s="112"/>
    </row>
    <row r="609">
      <c r="A609" s="112"/>
      <c r="B609" s="112"/>
      <c r="C609" s="112"/>
      <c r="D609" s="256"/>
      <c r="E609" s="112"/>
      <c r="F609" s="112"/>
      <c r="G609" s="112"/>
      <c r="H609" s="112"/>
      <c r="I609" s="112"/>
      <c r="J609" s="187"/>
      <c r="K609" s="112"/>
      <c r="L609" s="112"/>
      <c r="M609" s="112"/>
    </row>
    <row r="610">
      <c r="A610" s="112"/>
      <c r="B610" s="112"/>
      <c r="C610" s="112"/>
      <c r="D610" s="256"/>
      <c r="E610" s="112"/>
      <c r="F610" s="112"/>
      <c r="G610" s="112"/>
      <c r="H610" s="112"/>
      <c r="I610" s="112"/>
      <c r="J610" s="187"/>
      <c r="K610" s="112"/>
      <c r="L610" s="112"/>
      <c r="M610" s="112"/>
    </row>
    <row r="611">
      <c r="A611" s="112"/>
      <c r="B611" s="112"/>
      <c r="C611" s="112"/>
      <c r="D611" s="256"/>
      <c r="E611" s="112"/>
      <c r="F611" s="112"/>
      <c r="G611" s="112"/>
      <c r="H611" s="112"/>
      <c r="I611" s="112"/>
      <c r="J611" s="187"/>
      <c r="K611" s="112"/>
      <c r="L611" s="112"/>
      <c r="M611" s="112"/>
    </row>
    <row r="612">
      <c r="A612" s="112"/>
      <c r="B612" s="112"/>
      <c r="C612" s="112"/>
      <c r="D612" s="256"/>
      <c r="E612" s="112"/>
      <c r="F612" s="112"/>
      <c r="G612" s="112"/>
      <c r="H612" s="112"/>
      <c r="I612" s="112"/>
      <c r="J612" s="187"/>
      <c r="K612" s="112"/>
      <c r="L612" s="112"/>
      <c r="M612" s="112"/>
    </row>
    <row r="613">
      <c r="A613" s="112"/>
      <c r="B613" s="112"/>
      <c r="C613" s="112"/>
      <c r="D613" s="256"/>
      <c r="E613" s="112"/>
      <c r="F613" s="112"/>
      <c r="G613" s="112"/>
      <c r="H613" s="112"/>
      <c r="I613" s="112"/>
      <c r="J613" s="187"/>
      <c r="K613" s="112"/>
      <c r="L613" s="112"/>
      <c r="M613" s="112"/>
    </row>
    <row r="614">
      <c r="A614" s="112"/>
      <c r="B614" s="112"/>
      <c r="C614" s="112"/>
      <c r="D614" s="256"/>
      <c r="E614" s="112"/>
      <c r="F614" s="112"/>
      <c r="G614" s="112"/>
      <c r="H614" s="112"/>
      <c r="I614" s="112"/>
      <c r="J614" s="187"/>
      <c r="K614" s="112"/>
      <c r="L614" s="112"/>
      <c r="M614" s="112"/>
    </row>
    <row r="615">
      <c r="A615" s="112"/>
      <c r="B615" s="112"/>
      <c r="C615" s="112"/>
      <c r="D615" s="256"/>
      <c r="E615" s="112"/>
      <c r="F615" s="112"/>
      <c r="G615" s="112"/>
      <c r="H615" s="112"/>
      <c r="I615" s="112"/>
      <c r="J615" s="187"/>
      <c r="K615" s="112"/>
      <c r="L615" s="112"/>
      <c r="M615" s="112"/>
    </row>
    <row r="616">
      <c r="A616" s="112"/>
      <c r="B616" s="112"/>
      <c r="C616" s="112"/>
      <c r="D616" s="256"/>
      <c r="E616" s="112"/>
      <c r="F616" s="112"/>
      <c r="G616" s="112"/>
      <c r="H616" s="112"/>
      <c r="I616" s="112"/>
      <c r="J616" s="187"/>
      <c r="K616" s="112"/>
      <c r="L616" s="112"/>
      <c r="M616" s="112"/>
    </row>
    <row r="617">
      <c r="A617" s="112"/>
      <c r="B617" s="112"/>
      <c r="C617" s="112"/>
      <c r="D617" s="256"/>
      <c r="E617" s="112"/>
      <c r="F617" s="112"/>
      <c r="G617" s="112"/>
      <c r="H617" s="112"/>
      <c r="I617" s="112"/>
      <c r="J617" s="187"/>
      <c r="K617" s="112"/>
      <c r="L617" s="112"/>
      <c r="M617" s="112"/>
    </row>
    <row r="618">
      <c r="A618" s="112"/>
      <c r="B618" s="112"/>
      <c r="C618" s="112"/>
      <c r="D618" s="256"/>
      <c r="E618" s="112"/>
      <c r="F618" s="112"/>
      <c r="G618" s="112"/>
      <c r="H618" s="112"/>
      <c r="I618" s="112"/>
      <c r="J618" s="187"/>
      <c r="K618" s="112"/>
      <c r="L618" s="112"/>
      <c r="M618" s="112"/>
    </row>
    <row r="619">
      <c r="A619" s="112"/>
      <c r="B619" s="112"/>
      <c r="C619" s="112"/>
      <c r="D619" s="256"/>
      <c r="E619" s="112"/>
      <c r="F619" s="112"/>
      <c r="G619" s="112"/>
      <c r="H619" s="112"/>
      <c r="I619" s="112"/>
      <c r="J619" s="187"/>
      <c r="K619" s="112"/>
      <c r="L619" s="112"/>
      <c r="M619" s="112"/>
    </row>
    <row r="620">
      <c r="A620" s="112"/>
      <c r="B620" s="112"/>
      <c r="C620" s="112"/>
      <c r="D620" s="256"/>
      <c r="E620" s="112"/>
      <c r="F620" s="112"/>
      <c r="G620" s="112"/>
      <c r="H620" s="112"/>
      <c r="I620" s="112"/>
      <c r="J620" s="187"/>
      <c r="K620" s="112"/>
      <c r="L620" s="112"/>
      <c r="M620" s="112"/>
    </row>
    <row r="621">
      <c r="A621" s="112"/>
      <c r="B621" s="112"/>
      <c r="C621" s="112"/>
      <c r="D621" s="256"/>
      <c r="E621" s="112"/>
      <c r="F621" s="112"/>
      <c r="G621" s="112"/>
      <c r="H621" s="112"/>
      <c r="I621" s="112"/>
      <c r="J621" s="187"/>
      <c r="K621" s="112"/>
      <c r="L621" s="112"/>
      <c r="M621" s="112"/>
    </row>
    <row r="622">
      <c r="A622" s="112"/>
      <c r="B622" s="112"/>
      <c r="C622" s="112"/>
      <c r="D622" s="256"/>
      <c r="E622" s="112"/>
      <c r="F622" s="112"/>
      <c r="G622" s="112"/>
      <c r="H622" s="112"/>
      <c r="I622" s="112"/>
      <c r="J622" s="187"/>
      <c r="K622" s="112"/>
      <c r="L622" s="112"/>
      <c r="M622" s="112"/>
    </row>
    <row r="623">
      <c r="A623" s="112"/>
      <c r="B623" s="112"/>
      <c r="C623" s="112"/>
      <c r="D623" s="256"/>
      <c r="E623" s="112"/>
      <c r="F623" s="112"/>
      <c r="G623" s="112"/>
      <c r="H623" s="112"/>
      <c r="I623" s="112"/>
      <c r="J623" s="187"/>
      <c r="K623" s="112"/>
      <c r="L623" s="112"/>
      <c r="M623" s="112"/>
    </row>
    <row r="624">
      <c r="A624" s="112"/>
      <c r="B624" s="112"/>
      <c r="C624" s="112"/>
      <c r="D624" s="256"/>
      <c r="E624" s="112"/>
      <c r="F624" s="112"/>
      <c r="G624" s="112"/>
      <c r="H624" s="112"/>
      <c r="I624" s="112"/>
      <c r="J624" s="187"/>
      <c r="K624" s="112"/>
      <c r="L624" s="112"/>
      <c r="M624" s="112"/>
    </row>
    <row r="625">
      <c r="A625" s="112"/>
      <c r="B625" s="112"/>
      <c r="C625" s="112"/>
      <c r="D625" s="256"/>
      <c r="E625" s="112"/>
      <c r="F625" s="112"/>
      <c r="G625" s="112"/>
      <c r="H625" s="112"/>
      <c r="I625" s="112"/>
      <c r="J625" s="187"/>
      <c r="K625" s="112"/>
      <c r="L625" s="112"/>
      <c r="M625" s="112"/>
    </row>
    <row r="626">
      <c r="A626" s="112"/>
      <c r="B626" s="112"/>
      <c r="C626" s="112"/>
      <c r="D626" s="256"/>
      <c r="E626" s="112"/>
      <c r="F626" s="112"/>
      <c r="G626" s="112"/>
      <c r="H626" s="112"/>
      <c r="I626" s="112"/>
      <c r="J626" s="187"/>
      <c r="K626" s="112"/>
      <c r="L626" s="112"/>
      <c r="M626" s="112"/>
    </row>
    <row r="627">
      <c r="A627" s="112"/>
      <c r="B627" s="112"/>
      <c r="C627" s="112"/>
      <c r="D627" s="256"/>
      <c r="E627" s="112"/>
      <c r="F627" s="112"/>
      <c r="G627" s="112"/>
      <c r="H627" s="112"/>
      <c r="I627" s="112"/>
      <c r="J627" s="187"/>
      <c r="K627" s="112"/>
      <c r="L627" s="112"/>
      <c r="M627" s="112"/>
    </row>
    <row r="628">
      <c r="A628" s="112"/>
      <c r="B628" s="112"/>
      <c r="C628" s="112"/>
      <c r="D628" s="256"/>
      <c r="E628" s="112"/>
      <c r="F628" s="112"/>
      <c r="G628" s="112"/>
      <c r="H628" s="112"/>
      <c r="I628" s="112"/>
      <c r="J628" s="187"/>
      <c r="K628" s="112"/>
      <c r="L628" s="112"/>
      <c r="M628" s="112"/>
    </row>
    <row r="629">
      <c r="A629" s="112"/>
      <c r="B629" s="112"/>
      <c r="C629" s="112"/>
      <c r="D629" s="256"/>
      <c r="E629" s="112"/>
      <c r="F629" s="112"/>
      <c r="G629" s="112"/>
      <c r="H629" s="112"/>
      <c r="I629" s="112"/>
      <c r="J629" s="187"/>
      <c r="K629" s="112"/>
      <c r="L629" s="112"/>
      <c r="M629" s="112"/>
    </row>
    <row r="630">
      <c r="A630" s="112"/>
      <c r="B630" s="112"/>
      <c r="C630" s="112"/>
      <c r="D630" s="256"/>
      <c r="E630" s="112"/>
      <c r="F630" s="112"/>
      <c r="G630" s="112"/>
      <c r="H630" s="112"/>
      <c r="I630" s="112"/>
      <c r="J630" s="187"/>
      <c r="K630" s="112"/>
      <c r="L630" s="112"/>
      <c r="M630" s="112"/>
    </row>
    <row r="631">
      <c r="A631" s="112"/>
      <c r="B631" s="112"/>
      <c r="C631" s="112"/>
      <c r="D631" s="256"/>
      <c r="E631" s="112"/>
      <c r="F631" s="112"/>
      <c r="G631" s="112"/>
      <c r="H631" s="112"/>
      <c r="I631" s="112"/>
      <c r="J631" s="187"/>
      <c r="K631" s="112"/>
      <c r="L631" s="112"/>
      <c r="M631" s="112"/>
    </row>
    <row r="632">
      <c r="A632" s="112"/>
      <c r="B632" s="112"/>
      <c r="C632" s="112"/>
      <c r="D632" s="256"/>
      <c r="E632" s="112"/>
      <c r="F632" s="112"/>
      <c r="G632" s="112"/>
      <c r="H632" s="112"/>
      <c r="I632" s="112"/>
      <c r="J632" s="187"/>
      <c r="K632" s="112"/>
      <c r="L632" s="112"/>
      <c r="M632" s="112"/>
    </row>
    <row r="633">
      <c r="A633" s="112"/>
      <c r="B633" s="112"/>
      <c r="C633" s="112"/>
      <c r="D633" s="256"/>
      <c r="E633" s="112"/>
      <c r="F633" s="112"/>
      <c r="G633" s="112"/>
      <c r="H633" s="112"/>
      <c r="I633" s="112"/>
      <c r="J633" s="187"/>
      <c r="K633" s="112"/>
      <c r="L633" s="112"/>
      <c r="M633" s="112"/>
    </row>
    <row r="634">
      <c r="A634" s="112"/>
      <c r="B634" s="112"/>
      <c r="C634" s="112"/>
      <c r="D634" s="256"/>
      <c r="E634" s="112"/>
      <c r="F634" s="112"/>
      <c r="G634" s="112"/>
      <c r="H634" s="112"/>
      <c r="I634" s="112"/>
      <c r="J634" s="187"/>
      <c r="K634" s="112"/>
      <c r="L634" s="112"/>
      <c r="M634" s="112"/>
    </row>
    <row r="635">
      <c r="A635" s="112"/>
      <c r="B635" s="112"/>
      <c r="C635" s="112"/>
      <c r="D635" s="256"/>
      <c r="E635" s="112"/>
      <c r="F635" s="112"/>
      <c r="G635" s="112"/>
      <c r="H635" s="112"/>
      <c r="I635" s="112"/>
      <c r="J635" s="187"/>
      <c r="K635" s="112"/>
      <c r="L635" s="112"/>
      <c r="M635" s="112"/>
    </row>
    <row r="636">
      <c r="A636" s="112"/>
      <c r="B636" s="112"/>
      <c r="C636" s="112"/>
      <c r="D636" s="256"/>
      <c r="E636" s="112"/>
      <c r="F636" s="112"/>
      <c r="G636" s="112"/>
      <c r="H636" s="112"/>
      <c r="I636" s="112"/>
      <c r="J636" s="187"/>
      <c r="K636" s="112"/>
      <c r="L636" s="112"/>
      <c r="M636" s="112"/>
    </row>
    <row r="637">
      <c r="A637" s="112"/>
      <c r="B637" s="112"/>
      <c r="C637" s="112"/>
      <c r="D637" s="256"/>
      <c r="E637" s="112"/>
      <c r="F637" s="112"/>
      <c r="G637" s="112"/>
      <c r="H637" s="112"/>
      <c r="I637" s="112"/>
      <c r="J637" s="187"/>
      <c r="K637" s="112"/>
      <c r="L637" s="112"/>
      <c r="M637" s="112"/>
    </row>
    <row r="638">
      <c r="A638" s="112"/>
      <c r="B638" s="112"/>
      <c r="C638" s="112"/>
      <c r="D638" s="256"/>
      <c r="E638" s="112"/>
      <c r="F638" s="112"/>
      <c r="G638" s="112"/>
      <c r="H638" s="112"/>
      <c r="I638" s="112"/>
      <c r="J638" s="187"/>
      <c r="K638" s="112"/>
      <c r="L638" s="112"/>
      <c r="M638" s="112"/>
    </row>
    <row r="639">
      <c r="A639" s="112"/>
      <c r="B639" s="112"/>
      <c r="C639" s="112"/>
      <c r="D639" s="256"/>
      <c r="E639" s="112"/>
      <c r="F639" s="112"/>
      <c r="G639" s="112"/>
      <c r="H639" s="112"/>
      <c r="I639" s="112"/>
      <c r="J639" s="187"/>
      <c r="K639" s="112"/>
      <c r="L639" s="112"/>
      <c r="M639" s="112"/>
    </row>
    <row r="640">
      <c r="A640" s="112"/>
      <c r="B640" s="112"/>
      <c r="C640" s="112"/>
      <c r="D640" s="256"/>
      <c r="E640" s="112"/>
      <c r="F640" s="112"/>
      <c r="G640" s="112"/>
      <c r="H640" s="112"/>
      <c r="I640" s="112"/>
      <c r="J640" s="187"/>
      <c r="K640" s="112"/>
      <c r="L640" s="112"/>
      <c r="M640" s="112"/>
    </row>
    <row r="641">
      <c r="A641" s="112"/>
      <c r="B641" s="112"/>
      <c r="C641" s="112"/>
      <c r="D641" s="256"/>
      <c r="E641" s="112"/>
      <c r="F641" s="112"/>
      <c r="G641" s="112"/>
      <c r="H641" s="112"/>
      <c r="I641" s="112"/>
      <c r="J641" s="187"/>
      <c r="K641" s="112"/>
      <c r="L641" s="112"/>
      <c r="M641" s="112"/>
    </row>
    <row r="642">
      <c r="A642" s="112"/>
      <c r="B642" s="112"/>
      <c r="C642" s="112"/>
      <c r="D642" s="256"/>
      <c r="E642" s="112"/>
      <c r="F642" s="112"/>
      <c r="G642" s="112"/>
      <c r="H642" s="112"/>
      <c r="I642" s="112"/>
      <c r="J642" s="187"/>
      <c r="K642" s="112"/>
      <c r="L642" s="112"/>
      <c r="M642" s="112"/>
    </row>
    <row r="643">
      <c r="A643" s="112"/>
      <c r="B643" s="112"/>
      <c r="C643" s="112"/>
      <c r="D643" s="256"/>
      <c r="E643" s="112"/>
      <c r="F643" s="112"/>
      <c r="G643" s="112"/>
      <c r="H643" s="112"/>
      <c r="I643" s="112"/>
      <c r="J643" s="187"/>
      <c r="K643" s="112"/>
      <c r="L643" s="112"/>
      <c r="M643" s="112"/>
    </row>
    <row r="644">
      <c r="A644" s="112"/>
      <c r="B644" s="112"/>
      <c r="C644" s="112"/>
      <c r="D644" s="256"/>
      <c r="E644" s="112"/>
      <c r="F644" s="112"/>
      <c r="G644" s="112"/>
      <c r="H644" s="112"/>
      <c r="I644" s="112"/>
      <c r="J644" s="187"/>
      <c r="K644" s="112"/>
      <c r="L644" s="112"/>
      <c r="M644" s="112"/>
    </row>
    <row r="645">
      <c r="A645" s="112"/>
      <c r="B645" s="112"/>
      <c r="C645" s="112"/>
      <c r="D645" s="256"/>
      <c r="E645" s="112"/>
      <c r="F645" s="112"/>
      <c r="G645" s="112"/>
      <c r="H645" s="112"/>
      <c r="I645" s="112"/>
      <c r="J645" s="187"/>
      <c r="K645" s="112"/>
      <c r="L645" s="112"/>
      <c r="M645" s="112"/>
    </row>
    <row r="646">
      <c r="A646" s="112"/>
      <c r="B646" s="112"/>
      <c r="C646" s="112"/>
      <c r="D646" s="256"/>
      <c r="E646" s="112"/>
      <c r="F646" s="112"/>
      <c r="G646" s="112"/>
      <c r="H646" s="112"/>
      <c r="I646" s="112"/>
      <c r="J646" s="187"/>
      <c r="K646" s="112"/>
      <c r="L646" s="112"/>
      <c r="M646" s="112"/>
    </row>
    <row r="647">
      <c r="A647" s="112"/>
      <c r="B647" s="112"/>
      <c r="C647" s="112"/>
      <c r="D647" s="256"/>
      <c r="E647" s="112"/>
      <c r="F647" s="112"/>
      <c r="G647" s="112"/>
      <c r="H647" s="112"/>
      <c r="I647" s="112"/>
      <c r="J647" s="187"/>
      <c r="K647" s="112"/>
      <c r="L647" s="112"/>
      <c r="M647" s="112"/>
    </row>
    <row r="648">
      <c r="A648" s="112"/>
      <c r="B648" s="112"/>
      <c r="C648" s="112"/>
      <c r="D648" s="256"/>
      <c r="E648" s="112"/>
      <c r="F648" s="112"/>
      <c r="G648" s="112"/>
      <c r="H648" s="112"/>
      <c r="I648" s="112"/>
      <c r="J648" s="187"/>
      <c r="K648" s="112"/>
      <c r="L648" s="112"/>
      <c r="M648" s="112"/>
    </row>
    <row r="649">
      <c r="A649" s="112"/>
      <c r="B649" s="112"/>
      <c r="C649" s="112"/>
      <c r="D649" s="256"/>
      <c r="E649" s="112"/>
      <c r="F649" s="112"/>
      <c r="G649" s="112"/>
      <c r="H649" s="112"/>
      <c r="I649" s="112"/>
      <c r="J649" s="187"/>
      <c r="K649" s="112"/>
      <c r="L649" s="112"/>
      <c r="M649" s="112"/>
    </row>
    <row r="650">
      <c r="A650" s="112"/>
      <c r="B650" s="112"/>
      <c r="C650" s="112"/>
      <c r="D650" s="256"/>
      <c r="E650" s="112"/>
      <c r="F650" s="112"/>
      <c r="G650" s="112"/>
      <c r="H650" s="112"/>
      <c r="I650" s="112"/>
      <c r="J650" s="187"/>
      <c r="K650" s="112"/>
      <c r="L650" s="112"/>
      <c r="M650" s="112"/>
    </row>
    <row r="651">
      <c r="A651" s="112"/>
      <c r="B651" s="112"/>
      <c r="C651" s="112"/>
      <c r="D651" s="256"/>
      <c r="E651" s="112"/>
      <c r="F651" s="112"/>
      <c r="G651" s="112"/>
      <c r="H651" s="112"/>
      <c r="I651" s="112"/>
      <c r="J651" s="187"/>
      <c r="K651" s="112"/>
      <c r="L651" s="112"/>
      <c r="M651" s="112"/>
    </row>
    <row r="652">
      <c r="A652" s="112"/>
      <c r="B652" s="112"/>
      <c r="C652" s="112"/>
      <c r="D652" s="256"/>
      <c r="E652" s="112"/>
      <c r="F652" s="112"/>
      <c r="G652" s="112"/>
      <c r="H652" s="112"/>
      <c r="I652" s="112"/>
      <c r="J652" s="187"/>
      <c r="K652" s="112"/>
      <c r="L652" s="112"/>
      <c r="M652" s="112"/>
    </row>
    <row r="653">
      <c r="A653" s="112"/>
      <c r="B653" s="112"/>
      <c r="C653" s="112"/>
      <c r="D653" s="256"/>
      <c r="E653" s="112"/>
      <c r="F653" s="112"/>
      <c r="G653" s="112"/>
      <c r="H653" s="112"/>
      <c r="I653" s="112"/>
      <c r="J653" s="187"/>
      <c r="K653" s="112"/>
      <c r="L653" s="112"/>
      <c r="M653" s="112"/>
    </row>
    <row r="654">
      <c r="A654" s="112"/>
      <c r="B654" s="112"/>
      <c r="C654" s="112"/>
      <c r="D654" s="256"/>
      <c r="E654" s="112"/>
      <c r="F654" s="112"/>
      <c r="G654" s="112"/>
      <c r="H654" s="112"/>
      <c r="I654" s="112"/>
      <c r="J654" s="187"/>
      <c r="K654" s="112"/>
      <c r="L654" s="112"/>
      <c r="M654" s="112"/>
    </row>
    <row r="655">
      <c r="A655" s="112"/>
      <c r="B655" s="112"/>
      <c r="C655" s="112"/>
      <c r="D655" s="256"/>
      <c r="E655" s="112"/>
      <c r="F655" s="112"/>
      <c r="G655" s="112"/>
      <c r="H655" s="112"/>
      <c r="I655" s="112"/>
      <c r="J655" s="187"/>
      <c r="K655" s="112"/>
      <c r="L655" s="112"/>
      <c r="M655" s="112"/>
    </row>
    <row r="656">
      <c r="A656" s="112"/>
      <c r="B656" s="112"/>
      <c r="C656" s="112"/>
      <c r="D656" s="256"/>
      <c r="E656" s="112"/>
      <c r="F656" s="112"/>
      <c r="G656" s="112"/>
      <c r="H656" s="112"/>
      <c r="I656" s="112"/>
      <c r="J656" s="187"/>
      <c r="K656" s="112"/>
      <c r="L656" s="112"/>
      <c r="M656" s="112"/>
    </row>
    <row r="657">
      <c r="A657" s="112"/>
      <c r="B657" s="112"/>
      <c r="C657" s="112"/>
      <c r="D657" s="256"/>
      <c r="E657" s="112"/>
      <c r="F657" s="112"/>
      <c r="G657" s="112"/>
      <c r="H657" s="112"/>
      <c r="I657" s="112"/>
      <c r="J657" s="187"/>
      <c r="K657" s="112"/>
      <c r="L657" s="112"/>
      <c r="M657" s="112"/>
    </row>
    <row r="658">
      <c r="A658" s="112"/>
      <c r="B658" s="112"/>
      <c r="C658" s="112"/>
      <c r="D658" s="256"/>
      <c r="E658" s="112"/>
      <c r="F658" s="112"/>
      <c r="G658" s="112"/>
      <c r="H658" s="112"/>
      <c r="I658" s="112"/>
      <c r="J658" s="187"/>
      <c r="K658" s="112"/>
      <c r="L658" s="112"/>
      <c r="M658" s="112"/>
    </row>
    <row r="659">
      <c r="A659" s="112"/>
      <c r="B659" s="112"/>
      <c r="C659" s="112"/>
      <c r="D659" s="256"/>
      <c r="E659" s="112"/>
      <c r="F659" s="112"/>
      <c r="G659" s="112"/>
      <c r="H659" s="112"/>
      <c r="I659" s="112"/>
      <c r="J659" s="187"/>
      <c r="K659" s="112"/>
      <c r="L659" s="112"/>
      <c r="M659" s="112"/>
    </row>
    <row r="660">
      <c r="A660" s="112"/>
      <c r="B660" s="112"/>
      <c r="C660" s="112"/>
      <c r="D660" s="256"/>
      <c r="E660" s="112"/>
      <c r="F660" s="112"/>
      <c r="G660" s="112"/>
      <c r="H660" s="112"/>
      <c r="I660" s="112"/>
      <c r="J660" s="187"/>
      <c r="K660" s="112"/>
      <c r="L660" s="112"/>
      <c r="M660" s="112"/>
    </row>
    <row r="661">
      <c r="A661" s="112"/>
      <c r="B661" s="112"/>
      <c r="C661" s="112"/>
      <c r="D661" s="256"/>
      <c r="E661" s="112"/>
      <c r="F661" s="112"/>
      <c r="G661" s="112"/>
      <c r="H661" s="112"/>
      <c r="I661" s="112"/>
      <c r="J661" s="187"/>
      <c r="K661" s="112"/>
      <c r="L661" s="112"/>
      <c r="M661" s="112"/>
    </row>
    <row r="662">
      <c r="A662" s="112"/>
      <c r="B662" s="112"/>
      <c r="C662" s="112"/>
      <c r="D662" s="256"/>
      <c r="E662" s="112"/>
      <c r="F662" s="112"/>
      <c r="G662" s="112"/>
      <c r="H662" s="112"/>
      <c r="I662" s="112"/>
      <c r="J662" s="187"/>
      <c r="K662" s="112"/>
      <c r="L662" s="112"/>
      <c r="M662" s="112"/>
    </row>
    <row r="663">
      <c r="A663" s="112"/>
      <c r="B663" s="112"/>
      <c r="C663" s="112"/>
      <c r="D663" s="256"/>
      <c r="E663" s="112"/>
      <c r="F663" s="112"/>
      <c r="G663" s="112"/>
      <c r="H663" s="112"/>
      <c r="I663" s="112"/>
      <c r="J663" s="187"/>
      <c r="K663" s="112"/>
      <c r="L663" s="112"/>
      <c r="M663" s="112"/>
    </row>
    <row r="664">
      <c r="A664" s="112"/>
      <c r="B664" s="112"/>
      <c r="C664" s="112"/>
      <c r="D664" s="256"/>
      <c r="E664" s="112"/>
      <c r="F664" s="112"/>
      <c r="G664" s="112"/>
      <c r="H664" s="112"/>
      <c r="I664" s="112"/>
      <c r="J664" s="187"/>
      <c r="K664" s="112"/>
      <c r="L664" s="112"/>
      <c r="M664" s="112"/>
    </row>
    <row r="665">
      <c r="A665" s="112"/>
      <c r="B665" s="112"/>
      <c r="C665" s="112"/>
      <c r="D665" s="256"/>
      <c r="E665" s="112"/>
      <c r="F665" s="112"/>
      <c r="G665" s="112"/>
      <c r="H665" s="112"/>
      <c r="I665" s="112"/>
      <c r="J665" s="187"/>
      <c r="K665" s="112"/>
      <c r="L665" s="112"/>
      <c r="M665" s="112"/>
    </row>
    <row r="666">
      <c r="A666" s="112"/>
      <c r="B666" s="112"/>
      <c r="C666" s="112"/>
      <c r="D666" s="256"/>
      <c r="E666" s="112"/>
      <c r="F666" s="112"/>
      <c r="G666" s="112"/>
      <c r="H666" s="112"/>
      <c r="I666" s="112"/>
      <c r="J666" s="187"/>
      <c r="K666" s="112"/>
      <c r="L666" s="112"/>
      <c r="M666" s="112"/>
    </row>
    <row r="667">
      <c r="A667" s="112"/>
      <c r="B667" s="112"/>
      <c r="C667" s="112"/>
      <c r="D667" s="256"/>
      <c r="E667" s="112"/>
      <c r="F667" s="112"/>
      <c r="G667" s="112"/>
      <c r="H667" s="112"/>
      <c r="I667" s="112"/>
      <c r="J667" s="187"/>
      <c r="K667" s="112"/>
      <c r="L667" s="112"/>
      <c r="M667" s="112"/>
    </row>
    <row r="668">
      <c r="A668" s="112"/>
      <c r="B668" s="112"/>
      <c r="C668" s="112"/>
      <c r="D668" s="256"/>
      <c r="E668" s="112"/>
      <c r="F668" s="112"/>
      <c r="G668" s="112"/>
      <c r="H668" s="112"/>
      <c r="I668" s="112"/>
      <c r="J668" s="187"/>
      <c r="K668" s="112"/>
      <c r="L668" s="112"/>
      <c r="M668" s="112"/>
    </row>
    <row r="669">
      <c r="A669" s="112"/>
      <c r="B669" s="112"/>
      <c r="C669" s="112"/>
      <c r="D669" s="256"/>
      <c r="E669" s="112"/>
      <c r="F669" s="112"/>
      <c r="G669" s="112"/>
      <c r="H669" s="112"/>
      <c r="I669" s="112"/>
      <c r="J669" s="187"/>
      <c r="K669" s="112"/>
      <c r="L669" s="112"/>
      <c r="M669" s="112"/>
    </row>
    <row r="670">
      <c r="A670" s="112"/>
      <c r="B670" s="112"/>
      <c r="C670" s="112"/>
      <c r="D670" s="256"/>
      <c r="E670" s="112"/>
      <c r="F670" s="112"/>
      <c r="G670" s="112"/>
      <c r="H670" s="112"/>
      <c r="I670" s="112"/>
      <c r="J670" s="187"/>
      <c r="K670" s="112"/>
      <c r="L670" s="112"/>
      <c r="M670" s="112"/>
    </row>
    <row r="671">
      <c r="A671" s="112"/>
      <c r="B671" s="112"/>
      <c r="C671" s="112"/>
      <c r="D671" s="256"/>
      <c r="E671" s="112"/>
      <c r="F671" s="112"/>
      <c r="G671" s="112"/>
      <c r="H671" s="112"/>
      <c r="I671" s="112"/>
      <c r="J671" s="187"/>
      <c r="K671" s="112"/>
      <c r="L671" s="112"/>
      <c r="M671" s="112"/>
    </row>
    <row r="672">
      <c r="A672" s="112"/>
      <c r="B672" s="112"/>
      <c r="C672" s="112"/>
      <c r="D672" s="256"/>
      <c r="E672" s="112"/>
      <c r="F672" s="112"/>
      <c r="G672" s="112"/>
      <c r="H672" s="112"/>
      <c r="I672" s="112"/>
      <c r="J672" s="187"/>
      <c r="K672" s="112"/>
      <c r="L672" s="112"/>
      <c r="M672" s="112"/>
    </row>
    <row r="673">
      <c r="A673" s="112"/>
      <c r="B673" s="112"/>
      <c r="C673" s="112"/>
      <c r="D673" s="256"/>
      <c r="E673" s="112"/>
      <c r="F673" s="112"/>
      <c r="G673" s="112"/>
      <c r="H673" s="112"/>
      <c r="I673" s="112"/>
      <c r="J673" s="187"/>
      <c r="K673" s="112"/>
      <c r="L673" s="112"/>
      <c r="M673" s="112"/>
    </row>
    <row r="674">
      <c r="A674" s="112"/>
      <c r="B674" s="112"/>
      <c r="C674" s="112"/>
      <c r="D674" s="256"/>
      <c r="E674" s="112"/>
      <c r="F674" s="112"/>
      <c r="G674" s="112"/>
      <c r="H674" s="112"/>
      <c r="I674" s="112"/>
      <c r="J674" s="187"/>
      <c r="K674" s="112"/>
      <c r="L674" s="112"/>
      <c r="M674" s="112"/>
    </row>
    <row r="675">
      <c r="A675" s="112"/>
      <c r="B675" s="112"/>
      <c r="C675" s="112"/>
      <c r="D675" s="256"/>
      <c r="E675" s="112"/>
      <c r="F675" s="112"/>
      <c r="G675" s="112"/>
      <c r="H675" s="112"/>
      <c r="I675" s="112"/>
      <c r="J675" s="187"/>
      <c r="K675" s="112"/>
      <c r="L675" s="112"/>
      <c r="M675" s="112"/>
    </row>
    <row r="676">
      <c r="A676" s="112"/>
      <c r="B676" s="112"/>
      <c r="C676" s="112"/>
      <c r="D676" s="256"/>
      <c r="E676" s="112"/>
      <c r="F676" s="112"/>
      <c r="G676" s="112"/>
      <c r="H676" s="112"/>
      <c r="I676" s="112"/>
      <c r="J676" s="187"/>
      <c r="K676" s="112"/>
      <c r="L676" s="112"/>
      <c r="M676" s="112"/>
    </row>
    <row r="677">
      <c r="A677" s="112"/>
      <c r="B677" s="112"/>
      <c r="C677" s="112"/>
      <c r="D677" s="256"/>
      <c r="E677" s="112"/>
      <c r="F677" s="112"/>
      <c r="G677" s="112"/>
      <c r="H677" s="112"/>
      <c r="I677" s="112"/>
      <c r="J677" s="187"/>
      <c r="K677" s="112"/>
      <c r="L677" s="112"/>
      <c r="M677" s="112"/>
    </row>
    <row r="678">
      <c r="A678" s="112"/>
      <c r="B678" s="112"/>
      <c r="C678" s="112"/>
      <c r="D678" s="256"/>
      <c r="E678" s="112"/>
      <c r="F678" s="112"/>
      <c r="G678" s="112"/>
      <c r="H678" s="112"/>
      <c r="I678" s="112"/>
      <c r="J678" s="187"/>
      <c r="K678" s="112"/>
      <c r="L678" s="112"/>
      <c r="M678" s="112"/>
    </row>
    <row r="679">
      <c r="A679" s="112"/>
      <c r="B679" s="112"/>
      <c r="C679" s="112"/>
      <c r="D679" s="256"/>
      <c r="E679" s="112"/>
      <c r="F679" s="112"/>
      <c r="G679" s="112"/>
      <c r="H679" s="112"/>
      <c r="I679" s="112"/>
      <c r="J679" s="187"/>
      <c r="K679" s="112"/>
      <c r="L679" s="112"/>
      <c r="M679" s="112"/>
    </row>
    <row r="680">
      <c r="A680" s="112"/>
      <c r="B680" s="112"/>
      <c r="C680" s="112"/>
      <c r="D680" s="256"/>
      <c r="E680" s="112"/>
      <c r="F680" s="112"/>
      <c r="G680" s="112"/>
      <c r="H680" s="112"/>
      <c r="I680" s="112"/>
      <c r="J680" s="187"/>
      <c r="K680" s="112"/>
      <c r="L680" s="112"/>
      <c r="M680" s="112"/>
    </row>
    <row r="681">
      <c r="A681" s="112"/>
      <c r="B681" s="112"/>
      <c r="C681" s="112"/>
      <c r="D681" s="256"/>
      <c r="E681" s="112"/>
      <c r="F681" s="112"/>
      <c r="G681" s="112"/>
      <c r="H681" s="112"/>
      <c r="I681" s="112"/>
      <c r="J681" s="187"/>
      <c r="K681" s="112"/>
      <c r="L681" s="112"/>
      <c r="M681" s="112"/>
    </row>
    <row r="682">
      <c r="A682" s="112"/>
      <c r="B682" s="112"/>
      <c r="C682" s="112"/>
      <c r="D682" s="256"/>
      <c r="E682" s="112"/>
      <c r="F682" s="112"/>
      <c r="G682" s="112"/>
      <c r="H682" s="112"/>
      <c r="I682" s="112"/>
      <c r="J682" s="187"/>
      <c r="K682" s="112"/>
      <c r="L682" s="112"/>
      <c r="M682" s="112"/>
    </row>
    <row r="683">
      <c r="A683" s="112"/>
      <c r="B683" s="112"/>
      <c r="C683" s="112"/>
      <c r="D683" s="256"/>
      <c r="E683" s="112"/>
      <c r="F683" s="112"/>
      <c r="G683" s="112"/>
      <c r="H683" s="112"/>
      <c r="I683" s="112"/>
      <c r="J683" s="187"/>
      <c r="K683" s="112"/>
      <c r="L683" s="112"/>
      <c r="M683" s="112"/>
    </row>
    <row r="684">
      <c r="A684" s="112"/>
      <c r="B684" s="112"/>
      <c r="C684" s="112"/>
      <c r="D684" s="256"/>
      <c r="E684" s="112"/>
      <c r="F684" s="112"/>
      <c r="G684" s="112"/>
      <c r="H684" s="112"/>
      <c r="I684" s="112"/>
      <c r="J684" s="187"/>
      <c r="K684" s="112"/>
      <c r="L684" s="112"/>
      <c r="M684" s="112"/>
    </row>
    <row r="685">
      <c r="A685" s="112"/>
      <c r="B685" s="112"/>
      <c r="C685" s="112"/>
      <c r="D685" s="256"/>
      <c r="E685" s="112"/>
      <c r="F685" s="112"/>
      <c r="G685" s="112"/>
      <c r="H685" s="112"/>
      <c r="I685" s="112"/>
      <c r="J685" s="187"/>
      <c r="K685" s="112"/>
      <c r="L685" s="112"/>
      <c r="M685" s="112"/>
    </row>
    <row r="686">
      <c r="A686" s="112"/>
      <c r="B686" s="112"/>
      <c r="C686" s="112"/>
      <c r="D686" s="256"/>
      <c r="E686" s="112"/>
      <c r="F686" s="112"/>
      <c r="G686" s="112"/>
      <c r="H686" s="112"/>
      <c r="I686" s="112"/>
      <c r="J686" s="187"/>
      <c r="K686" s="112"/>
      <c r="L686" s="112"/>
      <c r="M686" s="112"/>
    </row>
    <row r="687">
      <c r="A687" s="112"/>
      <c r="B687" s="112"/>
      <c r="C687" s="112"/>
      <c r="D687" s="256"/>
      <c r="E687" s="112"/>
      <c r="F687" s="112"/>
      <c r="G687" s="112"/>
      <c r="H687" s="112"/>
      <c r="I687" s="112"/>
      <c r="J687" s="187"/>
      <c r="K687" s="112"/>
      <c r="L687" s="112"/>
      <c r="M687" s="112"/>
    </row>
    <row r="688">
      <c r="A688" s="112"/>
      <c r="B688" s="112"/>
      <c r="C688" s="112"/>
      <c r="D688" s="256"/>
      <c r="E688" s="112"/>
      <c r="F688" s="112"/>
      <c r="G688" s="112"/>
      <c r="H688" s="112"/>
      <c r="I688" s="112"/>
      <c r="J688" s="187"/>
      <c r="K688" s="112"/>
      <c r="L688" s="112"/>
      <c r="M688" s="112"/>
    </row>
    <row r="689">
      <c r="A689" s="112"/>
      <c r="B689" s="112"/>
      <c r="C689" s="112"/>
      <c r="D689" s="256"/>
      <c r="E689" s="112"/>
      <c r="F689" s="112"/>
      <c r="G689" s="112"/>
      <c r="H689" s="112"/>
      <c r="I689" s="112"/>
      <c r="J689" s="187"/>
      <c r="K689" s="112"/>
      <c r="L689" s="112"/>
      <c r="M689" s="112"/>
    </row>
    <row r="690">
      <c r="A690" s="112"/>
      <c r="B690" s="112"/>
      <c r="C690" s="112"/>
      <c r="D690" s="256"/>
      <c r="E690" s="112"/>
      <c r="F690" s="112"/>
      <c r="G690" s="112"/>
      <c r="H690" s="112"/>
      <c r="I690" s="112"/>
      <c r="J690" s="187"/>
      <c r="K690" s="112"/>
      <c r="L690" s="112"/>
      <c r="M690" s="112"/>
    </row>
    <row r="691">
      <c r="A691" s="112"/>
      <c r="B691" s="112"/>
      <c r="C691" s="112"/>
      <c r="D691" s="256"/>
      <c r="E691" s="112"/>
      <c r="F691" s="112"/>
      <c r="G691" s="112"/>
      <c r="H691" s="112"/>
      <c r="I691" s="112"/>
      <c r="J691" s="187"/>
      <c r="K691" s="112"/>
      <c r="L691" s="112"/>
      <c r="M691" s="112"/>
    </row>
    <row r="692">
      <c r="A692" s="112"/>
      <c r="B692" s="112"/>
      <c r="C692" s="112"/>
      <c r="D692" s="256"/>
      <c r="E692" s="112"/>
      <c r="F692" s="112"/>
      <c r="G692" s="112"/>
      <c r="H692" s="112"/>
      <c r="I692" s="112"/>
      <c r="J692" s="187"/>
      <c r="K692" s="112"/>
      <c r="L692" s="112"/>
      <c r="M692" s="112"/>
    </row>
    <row r="693">
      <c r="A693" s="112"/>
      <c r="B693" s="112"/>
      <c r="C693" s="112"/>
      <c r="D693" s="256"/>
      <c r="E693" s="112"/>
      <c r="F693" s="112"/>
      <c r="G693" s="112"/>
      <c r="H693" s="112"/>
      <c r="I693" s="112"/>
      <c r="J693" s="187"/>
      <c r="K693" s="112"/>
      <c r="L693" s="112"/>
      <c r="M693" s="112"/>
    </row>
    <row r="694">
      <c r="A694" s="112"/>
      <c r="B694" s="112"/>
      <c r="C694" s="112"/>
      <c r="D694" s="256"/>
      <c r="E694" s="112"/>
      <c r="F694" s="112"/>
      <c r="G694" s="112"/>
      <c r="H694" s="112"/>
      <c r="I694" s="112"/>
      <c r="J694" s="187"/>
      <c r="K694" s="112"/>
      <c r="L694" s="112"/>
      <c r="M694" s="112"/>
    </row>
    <row r="695">
      <c r="A695" s="112"/>
      <c r="B695" s="112"/>
      <c r="C695" s="112"/>
      <c r="D695" s="256"/>
      <c r="E695" s="112"/>
      <c r="F695" s="112"/>
      <c r="G695" s="112"/>
      <c r="H695" s="112"/>
      <c r="I695" s="112"/>
      <c r="J695" s="187"/>
      <c r="K695" s="112"/>
      <c r="L695" s="112"/>
      <c r="M695" s="112"/>
    </row>
    <row r="696">
      <c r="A696" s="112"/>
      <c r="B696" s="112"/>
      <c r="C696" s="112"/>
      <c r="D696" s="256"/>
      <c r="E696" s="112"/>
      <c r="F696" s="112"/>
      <c r="G696" s="112"/>
      <c r="H696" s="112"/>
      <c r="I696" s="112"/>
      <c r="J696" s="187"/>
      <c r="K696" s="112"/>
      <c r="L696" s="112"/>
      <c r="M696" s="112"/>
    </row>
    <row r="697">
      <c r="A697" s="112"/>
      <c r="B697" s="112"/>
      <c r="C697" s="112"/>
      <c r="D697" s="256"/>
      <c r="E697" s="112"/>
      <c r="F697" s="112"/>
      <c r="G697" s="112"/>
      <c r="H697" s="112"/>
      <c r="I697" s="112"/>
      <c r="J697" s="187"/>
      <c r="K697" s="112"/>
      <c r="L697" s="112"/>
      <c r="M697" s="112"/>
    </row>
    <row r="698">
      <c r="A698" s="112"/>
      <c r="B698" s="112"/>
      <c r="C698" s="112"/>
      <c r="D698" s="256"/>
      <c r="E698" s="112"/>
      <c r="F698" s="112"/>
      <c r="G698" s="112"/>
      <c r="H698" s="112"/>
      <c r="I698" s="112"/>
      <c r="J698" s="187"/>
      <c r="K698" s="112"/>
      <c r="L698" s="112"/>
      <c r="M698" s="112"/>
    </row>
    <row r="699">
      <c r="A699" s="112"/>
      <c r="B699" s="112"/>
      <c r="C699" s="112"/>
      <c r="D699" s="256"/>
      <c r="E699" s="112"/>
      <c r="F699" s="112"/>
      <c r="G699" s="112"/>
      <c r="H699" s="112"/>
      <c r="I699" s="112"/>
      <c r="J699" s="187"/>
      <c r="K699" s="112"/>
      <c r="L699" s="112"/>
      <c r="M699" s="112"/>
    </row>
    <row r="700">
      <c r="A700" s="112"/>
      <c r="B700" s="112"/>
      <c r="C700" s="112"/>
      <c r="D700" s="256"/>
      <c r="E700" s="112"/>
      <c r="F700" s="112"/>
      <c r="G700" s="112"/>
      <c r="H700" s="112"/>
      <c r="I700" s="112"/>
      <c r="J700" s="187"/>
      <c r="K700" s="112"/>
      <c r="L700" s="112"/>
      <c r="M700" s="112"/>
    </row>
    <row r="701">
      <c r="A701" s="112"/>
      <c r="B701" s="112"/>
      <c r="C701" s="112"/>
      <c r="D701" s="256"/>
      <c r="E701" s="112"/>
      <c r="F701" s="112"/>
      <c r="G701" s="112"/>
      <c r="H701" s="112"/>
      <c r="I701" s="112"/>
      <c r="J701" s="187"/>
      <c r="K701" s="112"/>
      <c r="L701" s="112"/>
      <c r="M701" s="112"/>
    </row>
    <row r="702">
      <c r="A702" s="112"/>
      <c r="B702" s="112"/>
      <c r="C702" s="112"/>
      <c r="D702" s="256"/>
      <c r="E702" s="112"/>
      <c r="F702" s="112"/>
      <c r="G702" s="112"/>
      <c r="H702" s="112"/>
      <c r="I702" s="112"/>
      <c r="J702" s="187"/>
      <c r="K702" s="112"/>
      <c r="L702" s="112"/>
      <c r="M702" s="112"/>
    </row>
    <row r="703">
      <c r="A703" s="112"/>
      <c r="B703" s="112"/>
      <c r="C703" s="112"/>
      <c r="D703" s="256"/>
      <c r="E703" s="112"/>
      <c r="F703" s="112"/>
      <c r="G703" s="112"/>
      <c r="H703" s="112"/>
      <c r="I703" s="112"/>
      <c r="J703" s="187"/>
      <c r="K703" s="112"/>
      <c r="L703" s="112"/>
      <c r="M703" s="112"/>
    </row>
    <row r="704">
      <c r="A704" s="112"/>
      <c r="B704" s="112"/>
      <c r="C704" s="112"/>
      <c r="D704" s="256"/>
      <c r="E704" s="112"/>
      <c r="F704" s="112"/>
      <c r="G704" s="112"/>
      <c r="H704" s="112"/>
      <c r="I704" s="112"/>
      <c r="J704" s="187"/>
      <c r="K704" s="112"/>
      <c r="L704" s="112"/>
      <c r="M704" s="112"/>
    </row>
    <row r="705">
      <c r="A705" s="112"/>
      <c r="B705" s="112"/>
      <c r="C705" s="112"/>
      <c r="D705" s="256"/>
      <c r="E705" s="112"/>
      <c r="F705" s="112"/>
      <c r="G705" s="112"/>
      <c r="H705" s="112"/>
      <c r="I705" s="112"/>
      <c r="J705" s="187"/>
      <c r="K705" s="112"/>
      <c r="L705" s="112"/>
      <c r="M705" s="112"/>
    </row>
    <row r="706">
      <c r="A706" s="112"/>
      <c r="B706" s="112"/>
      <c r="C706" s="112"/>
      <c r="D706" s="256"/>
      <c r="E706" s="112"/>
      <c r="F706" s="112"/>
      <c r="G706" s="112"/>
      <c r="H706" s="112"/>
      <c r="I706" s="112"/>
      <c r="J706" s="187"/>
      <c r="K706" s="112"/>
      <c r="L706" s="112"/>
      <c r="M706" s="112"/>
    </row>
    <row r="707">
      <c r="A707" s="112"/>
      <c r="B707" s="112"/>
      <c r="C707" s="112"/>
      <c r="D707" s="256"/>
      <c r="E707" s="112"/>
      <c r="F707" s="112"/>
      <c r="G707" s="112"/>
      <c r="H707" s="112"/>
      <c r="I707" s="112"/>
      <c r="J707" s="187"/>
      <c r="K707" s="112"/>
      <c r="L707" s="112"/>
      <c r="M707" s="112"/>
    </row>
    <row r="708">
      <c r="A708" s="112"/>
      <c r="B708" s="112"/>
      <c r="C708" s="112"/>
      <c r="D708" s="256"/>
      <c r="E708" s="112"/>
      <c r="F708" s="112"/>
      <c r="G708" s="112"/>
      <c r="H708" s="112"/>
      <c r="I708" s="112"/>
      <c r="J708" s="187"/>
      <c r="K708" s="112"/>
      <c r="L708" s="112"/>
      <c r="M708" s="112"/>
    </row>
    <row r="709">
      <c r="A709" s="112"/>
      <c r="B709" s="112"/>
      <c r="C709" s="112"/>
      <c r="D709" s="256"/>
      <c r="E709" s="112"/>
      <c r="F709" s="112"/>
      <c r="G709" s="112"/>
      <c r="H709" s="112"/>
      <c r="I709" s="112"/>
      <c r="J709" s="187"/>
      <c r="K709" s="112"/>
      <c r="L709" s="112"/>
      <c r="M709" s="112"/>
    </row>
    <row r="710">
      <c r="A710" s="112"/>
      <c r="B710" s="112"/>
      <c r="C710" s="112"/>
      <c r="D710" s="256"/>
      <c r="E710" s="112"/>
      <c r="F710" s="112"/>
      <c r="G710" s="112"/>
      <c r="H710" s="112"/>
      <c r="I710" s="112"/>
      <c r="J710" s="187"/>
      <c r="K710" s="112"/>
      <c r="L710" s="112"/>
      <c r="M710" s="112"/>
    </row>
    <row r="711">
      <c r="A711" s="112"/>
      <c r="B711" s="112"/>
      <c r="C711" s="112"/>
      <c r="D711" s="256"/>
      <c r="E711" s="112"/>
      <c r="F711" s="112"/>
      <c r="G711" s="112"/>
      <c r="H711" s="112"/>
      <c r="I711" s="112"/>
      <c r="J711" s="187"/>
      <c r="K711" s="112"/>
      <c r="L711" s="112"/>
      <c r="M711" s="112"/>
    </row>
    <row r="712">
      <c r="A712" s="112"/>
      <c r="B712" s="112"/>
      <c r="C712" s="112"/>
      <c r="D712" s="256"/>
      <c r="E712" s="112"/>
      <c r="F712" s="112"/>
      <c r="G712" s="112"/>
      <c r="H712" s="112"/>
      <c r="I712" s="112"/>
      <c r="J712" s="187"/>
      <c r="K712" s="112"/>
      <c r="L712" s="112"/>
      <c r="M712" s="112"/>
    </row>
    <row r="713">
      <c r="A713" s="112"/>
      <c r="B713" s="112"/>
      <c r="C713" s="112"/>
      <c r="D713" s="256"/>
      <c r="E713" s="112"/>
      <c r="F713" s="112"/>
      <c r="G713" s="112"/>
      <c r="H713" s="112"/>
      <c r="I713" s="112"/>
      <c r="J713" s="187"/>
      <c r="K713" s="112"/>
      <c r="L713" s="112"/>
      <c r="M713" s="112"/>
    </row>
    <row r="714">
      <c r="A714" s="112"/>
      <c r="B714" s="112"/>
      <c r="C714" s="112"/>
      <c r="D714" s="256"/>
      <c r="E714" s="112"/>
      <c r="F714" s="112"/>
      <c r="G714" s="112"/>
      <c r="H714" s="112"/>
      <c r="I714" s="112"/>
      <c r="J714" s="187"/>
      <c r="K714" s="112"/>
      <c r="L714" s="112"/>
      <c r="M714" s="112"/>
    </row>
    <row r="715">
      <c r="A715" s="112"/>
      <c r="B715" s="112"/>
      <c r="C715" s="112"/>
      <c r="D715" s="256"/>
      <c r="E715" s="112"/>
      <c r="F715" s="112"/>
      <c r="G715" s="112"/>
      <c r="H715" s="112"/>
      <c r="I715" s="112"/>
      <c r="J715" s="187"/>
      <c r="K715" s="112"/>
      <c r="L715" s="112"/>
      <c r="M715" s="112"/>
    </row>
    <row r="716">
      <c r="A716" s="112"/>
      <c r="B716" s="112"/>
      <c r="C716" s="112"/>
      <c r="D716" s="256"/>
      <c r="E716" s="112"/>
      <c r="F716" s="112"/>
      <c r="G716" s="112"/>
      <c r="H716" s="112"/>
      <c r="I716" s="112"/>
      <c r="J716" s="187"/>
      <c r="K716" s="112"/>
      <c r="L716" s="112"/>
      <c r="M716" s="112"/>
    </row>
    <row r="717">
      <c r="A717" s="112"/>
      <c r="B717" s="112"/>
      <c r="C717" s="112"/>
      <c r="D717" s="256"/>
      <c r="E717" s="112"/>
      <c r="F717" s="112"/>
      <c r="G717" s="112"/>
      <c r="H717" s="112"/>
      <c r="I717" s="112"/>
      <c r="J717" s="187"/>
      <c r="K717" s="112"/>
      <c r="L717" s="112"/>
      <c r="M717" s="112"/>
    </row>
    <row r="718">
      <c r="A718" s="112"/>
      <c r="B718" s="112"/>
      <c r="C718" s="112"/>
      <c r="D718" s="256"/>
      <c r="E718" s="112"/>
      <c r="F718" s="112"/>
      <c r="G718" s="112"/>
      <c r="H718" s="112"/>
      <c r="I718" s="112"/>
      <c r="J718" s="187"/>
      <c r="K718" s="112"/>
      <c r="L718" s="112"/>
      <c r="M718" s="112"/>
    </row>
    <row r="719">
      <c r="A719" s="112"/>
      <c r="B719" s="112"/>
      <c r="C719" s="112"/>
      <c r="D719" s="256"/>
      <c r="E719" s="112"/>
      <c r="F719" s="112"/>
      <c r="G719" s="112"/>
      <c r="H719" s="112"/>
      <c r="I719" s="112"/>
      <c r="J719" s="187"/>
      <c r="K719" s="112"/>
      <c r="L719" s="112"/>
      <c r="M719" s="112"/>
    </row>
    <row r="720">
      <c r="A720" s="112"/>
      <c r="B720" s="112"/>
      <c r="C720" s="112"/>
      <c r="D720" s="256"/>
      <c r="E720" s="112"/>
      <c r="F720" s="112"/>
      <c r="G720" s="112"/>
      <c r="H720" s="112"/>
      <c r="I720" s="112"/>
      <c r="J720" s="187"/>
      <c r="K720" s="112"/>
      <c r="L720" s="112"/>
      <c r="M720" s="112"/>
    </row>
    <row r="721">
      <c r="A721" s="112"/>
      <c r="B721" s="112"/>
      <c r="C721" s="112"/>
      <c r="D721" s="256"/>
      <c r="E721" s="112"/>
      <c r="F721" s="112"/>
      <c r="G721" s="112"/>
      <c r="H721" s="112"/>
      <c r="I721" s="112"/>
      <c r="J721" s="187"/>
      <c r="K721" s="112"/>
      <c r="L721" s="112"/>
      <c r="M721" s="112"/>
    </row>
    <row r="722">
      <c r="A722" s="112"/>
      <c r="B722" s="112"/>
      <c r="C722" s="112"/>
      <c r="D722" s="256"/>
      <c r="E722" s="112"/>
      <c r="F722" s="112"/>
      <c r="G722" s="112"/>
      <c r="H722" s="112"/>
      <c r="I722" s="112"/>
      <c r="J722" s="187"/>
      <c r="K722" s="112"/>
      <c r="L722" s="112"/>
      <c r="M722" s="112"/>
    </row>
    <row r="723">
      <c r="A723" s="112"/>
      <c r="B723" s="112"/>
      <c r="C723" s="112"/>
      <c r="D723" s="256"/>
      <c r="E723" s="112"/>
      <c r="F723" s="112"/>
      <c r="G723" s="112"/>
      <c r="H723" s="112"/>
      <c r="I723" s="112"/>
      <c r="J723" s="187"/>
      <c r="K723" s="112"/>
      <c r="L723" s="112"/>
      <c r="M723" s="112"/>
    </row>
    <row r="724">
      <c r="A724" s="112"/>
      <c r="B724" s="112"/>
      <c r="C724" s="112"/>
      <c r="D724" s="256"/>
      <c r="E724" s="112"/>
      <c r="F724" s="112"/>
      <c r="G724" s="112"/>
      <c r="H724" s="112"/>
      <c r="I724" s="112"/>
      <c r="J724" s="187"/>
      <c r="K724" s="112"/>
      <c r="L724" s="112"/>
      <c r="M724" s="112"/>
    </row>
    <row r="725">
      <c r="A725" s="112"/>
      <c r="B725" s="112"/>
      <c r="C725" s="112"/>
      <c r="D725" s="256"/>
      <c r="E725" s="112"/>
      <c r="F725" s="112"/>
      <c r="G725" s="112"/>
      <c r="H725" s="112"/>
      <c r="I725" s="112"/>
      <c r="J725" s="187"/>
      <c r="K725" s="112"/>
      <c r="L725" s="112"/>
      <c r="M725" s="112"/>
    </row>
    <row r="726">
      <c r="A726" s="112"/>
      <c r="B726" s="112"/>
      <c r="C726" s="112"/>
      <c r="D726" s="256"/>
      <c r="E726" s="112"/>
      <c r="F726" s="112"/>
      <c r="G726" s="112"/>
      <c r="H726" s="112"/>
      <c r="I726" s="112"/>
      <c r="J726" s="187"/>
      <c r="K726" s="112"/>
      <c r="L726" s="112"/>
      <c r="M726" s="112"/>
    </row>
    <row r="727">
      <c r="A727" s="112"/>
      <c r="B727" s="112"/>
      <c r="C727" s="112"/>
      <c r="D727" s="256"/>
      <c r="E727" s="112"/>
      <c r="F727" s="112"/>
      <c r="G727" s="112"/>
      <c r="H727" s="112"/>
      <c r="I727" s="112"/>
      <c r="J727" s="187"/>
      <c r="K727" s="112"/>
      <c r="L727" s="112"/>
      <c r="M727" s="112"/>
    </row>
    <row r="728">
      <c r="A728" s="112"/>
      <c r="B728" s="112"/>
      <c r="C728" s="112"/>
      <c r="D728" s="256"/>
      <c r="E728" s="112"/>
      <c r="F728" s="112"/>
      <c r="G728" s="112"/>
      <c r="H728" s="112"/>
      <c r="I728" s="112"/>
      <c r="J728" s="187"/>
      <c r="K728" s="112"/>
      <c r="L728" s="112"/>
      <c r="M728" s="112"/>
    </row>
    <row r="729">
      <c r="A729" s="112"/>
      <c r="B729" s="112"/>
      <c r="C729" s="112"/>
      <c r="D729" s="256"/>
      <c r="E729" s="112"/>
      <c r="F729" s="112"/>
      <c r="G729" s="112"/>
      <c r="H729" s="112"/>
      <c r="I729" s="112"/>
      <c r="J729" s="187"/>
      <c r="K729" s="112"/>
      <c r="L729" s="112"/>
      <c r="M729" s="112"/>
    </row>
    <row r="730">
      <c r="A730" s="112"/>
      <c r="B730" s="112"/>
      <c r="C730" s="112"/>
      <c r="D730" s="256"/>
      <c r="E730" s="112"/>
      <c r="F730" s="112"/>
      <c r="G730" s="112"/>
      <c r="H730" s="112"/>
      <c r="I730" s="112"/>
      <c r="J730" s="187"/>
      <c r="K730" s="112"/>
      <c r="L730" s="112"/>
      <c r="M730" s="112"/>
    </row>
    <row r="731">
      <c r="A731" s="112"/>
      <c r="B731" s="112"/>
      <c r="C731" s="112"/>
      <c r="D731" s="256"/>
      <c r="E731" s="112"/>
      <c r="F731" s="112"/>
      <c r="G731" s="112"/>
      <c r="H731" s="112"/>
      <c r="I731" s="112"/>
      <c r="J731" s="187"/>
      <c r="K731" s="112"/>
      <c r="L731" s="112"/>
      <c r="M731" s="112"/>
    </row>
    <row r="732">
      <c r="A732" s="112"/>
      <c r="B732" s="112"/>
      <c r="C732" s="112"/>
      <c r="D732" s="256"/>
      <c r="E732" s="112"/>
      <c r="F732" s="112"/>
      <c r="G732" s="112"/>
      <c r="H732" s="112"/>
      <c r="I732" s="112"/>
      <c r="J732" s="187"/>
      <c r="K732" s="112"/>
      <c r="L732" s="112"/>
      <c r="M732" s="112"/>
    </row>
    <row r="733">
      <c r="A733" s="112"/>
      <c r="B733" s="112"/>
      <c r="C733" s="112"/>
      <c r="D733" s="256"/>
      <c r="E733" s="112"/>
      <c r="F733" s="112"/>
      <c r="G733" s="112"/>
      <c r="H733" s="112"/>
      <c r="I733" s="112"/>
      <c r="J733" s="187"/>
      <c r="K733" s="112"/>
      <c r="L733" s="112"/>
      <c r="M733" s="112"/>
    </row>
    <row r="734">
      <c r="A734" s="112"/>
      <c r="B734" s="112"/>
      <c r="C734" s="112"/>
      <c r="D734" s="256"/>
      <c r="E734" s="112"/>
      <c r="F734" s="112"/>
      <c r="G734" s="112"/>
      <c r="H734" s="112"/>
      <c r="I734" s="112"/>
      <c r="J734" s="187"/>
      <c r="K734" s="112"/>
      <c r="L734" s="112"/>
      <c r="M734" s="112"/>
    </row>
    <row r="735">
      <c r="A735" s="112"/>
      <c r="B735" s="112"/>
      <c r="C735" s="112"/>
      <c r="D735" s="256"/>
      <c r="E735" s="112"/>
      <c r="F735" s="112"/>
      <c r="G735" s="112"/>
      <c r="H735" s="112"/>
      <c r="I735" s="112"/>
      <c r="J735" s="187"/>
      <c r="K735" s="112"/>
      <c r="L735" s="112"/>
      <c r="M735" s="112"/>
    </row>
    <row r="736">
      <c r="A736" s="112"/>
      <c r="B736" s="112"/>
      <c r="C736" s="112"/>
      <c r="D736" s="256"/>
      <c r="E736" s="112"/>
      <c r="F736" s="112"/>
      <c r="G736" s="112"/>
      <c r="H736" s="112"/>
      <c r="I736" s="112"/>
      <c r="J736" s="187"/>
      <c r="K736" s="112"/>
      <c r="L736" s="112"/>
      <c r="M736" s="112"/>
    </row>
    <row r="737">
      <c r="A737" s="112"/>
      <c r="B737" s="112"/>
      <c r="C737" s="112"/>
      <c r="D737" s="256"/>
      <c r="E737" s="112"/>
      <c r="F737" s="112"/>
      <c r="G737" s="112"/>
      <c r="H737" s="112"/>
      <c r="I737" s="112"/>
      <c r="J737" s="187"/>
      <c r="K737" s="112"/>
      <c r="L737" s="112"/>
      <c r="M737" s="112"/>
    </row>
    <row r="738">
      <c r="A738" s="112"/>
      <c r="B738" s="112"/>
      <c r="C738" s="112"/>
      <c r="D738" s="256"/>
      <c r="E738" s="112"/>
      <c r="F738" s="112"/>
      <c r="G738" s="112"/>
      <c r="H738" s="112"/>
      <c r="I738" s="112"/>
      <c r="J738" s="187"/>
      <c r="K738" s="112"/>
      <c r="L738" s="112"/>
      <c r="M738" s="112"/>
    </row>
    <row r="739">
      <c r="A739" s="112"/>
      <c r="B739" s="112"/>
      <c r="C739" s="112"/>
      <c r="D739" s="256"/>
      <c r="E739" s="112"/>
      <c r="F739" s="112"/>
      <c r="G739" s="112"/>
      <c r="H739" s="112"/>
      <c r="I739" s="112"/>
      <c r="J739" s="187"/>
      <c r="K739" s="112"/>
      <c r="L739" s="112"/>
      <c r="M739" s="112"/>
    </row>
    <row r="740">
      <c r="A740" s="112"/>
      <c r="B740" s="112"/>
      <c r="C740" s="112"/>
      <c r="D740" s="256"/>
      <c r="E740" s="112"/>
      <c r="F740" s="112"/>
      <c r="G740" s="112"/>
      <c r="H740" s="112"/>
      <c r="I740" s="112"/>
      <c r="J740" s="187"/>
      <c r="K740" s="112"/>
      <c r="L740" s="112"/>
      <c r="M740" s="112"/>
    </row>
    <row r="741">
      <c r="A741" s="112"/>
      <c r="B741" s="112"/>
      <c r="C741" s="112"/>
      <c r="D741" s="256"/>
      <c r="E741" s="112"/>
      <c r="F741" s="112"/>
      <c r="G741" s="112"/>
      <c r="H741" s="112"/>
      <c r="I741" s="112"/>
      <c r="J741" s="187"/>
      <c r="K741" s="112"/>
      <c r="L741" s="112"/>
      <c r="M741" s="112"/>
    </row>
    <row r="742">
      <c r="A742" s="112"/>
      <c r="B742" s="112"/>
      <c r="C742" s="112"/>
      <c r="D742" s="256"/>
      <c r="E742" s="112"/>
      <c r="F742" s="112"/>
      <c r="G742" s="112"/>
      <c r="H742" s="112"/>
      <c r="I742" s="112"/>
      <c r="J742" s="187"/>
      <c r="K742" s="112"/>
      <c r="L742" s="112"/>
      <c r="M742" s="112"/>
    </row>
    <row r="743">
      <c r="A743" s="112"/>
      <c r="B743" s="112"/>
      <c r="C743" s="112"/>
      <c r="D743" s="256"/>
      <c r="E743" s="112"/>
      <c r="F743" s="112"/>
      <c r="G743" s="112"/>
      <c r="H743" s="112"/>
      <c r="I743" s="112"/>
      <c r="J743" s="187"/>
      <c r="K743" s="112"/>
      <c r="L743" s="112"/>
      <c r="M743" s="112"/>
    </row>
    <row r="744">
      <c r="A744" s="112"/>
      <c r="B744" s="112"/>
      <c r="C744" s="112"/>
      <c r="D744" s="256"/>
      <c r="E744" s="112"/>
      <c r="F744" s="112"/>
      <c r="G744" s="112"/>
      <c r="H744" s="112"/>
      <c r="I744" s="112"/>
      <c r="J744" s="187"/>
      <c r="K744" s="112"/>
      <c r="L744" s="112"/>
      <c r="M744" s="112"/>
    </row>
    <row r="745">
      <c r="A745" s="112"/>
      <c r="B745" s="112"/>
      <c r="C745" s="112"/>
      <c r="D745" s="256"/>
      <c r="E745" s="112"/>
      <c r="F745" s="112"/>
      <c r="G745" s="112"/>
      <c r="H745" s="112"/>
      <c r="I745" s="112"/>
      <c r="J745" s="187"/>
      <c r="K745" s="112"/>
      <c r="L745" s="112"/>
      <c r="M745" s="112"/>
    </row>
    <row r="746">
      <c r="A746" s="112"/>
      <c r="B746" s="112"/>
      <c r="C746" s="112"/>
      <c r="D746" s="256"/>
      <c r="E746" s="112"/>
      <c r="F746" s="112"/>
      <c r="G746" s="112"/>
      <c r="H746" s="112"/>
      <c r="I746" s="112"/>
      <c r="J746" s="187"/>
      <c r="K746" s="112"/>
      <c r="L746" s="112"/>
      <c r="M746" s="112"/>
    </row>
    <row r="747">
      <c r="A747" s="112"/>
      <c r="B747" s="112"/>
      <c r="C747" s="112"/>
      <c r="D747" s="256"/>
      <c r="E747" s="112"/>
      <c r="F747" s="112"/>
      <c r="G747" s="112"/>
      <c r="H747" s="112"/>
      <c r="I747" s="112"/>
      <c r="J747" s="187"/>
      <c r="K747" s="112"/>
      <c r="L747" s="112"/>
      <c r="M747" s="112"/>
    </row>
    <row r="748">
      <c r="A748" s="112"/>
      <c r="B748" s="112"/>
      <c r="C748" s="112"/>
      <c r="D748" s="256"/>
      <c r="E748" s="112"/>
      <c r="F748" s="112"/>
      <c r="G748" s="112"/>
      <c r="H748" s="112"/>
      <c r="I748" s="112"/>
      <c r="J748" s="187"/>
      <c r="K748" s="112"/>
      <c r="L748" s="112"/>
      <c r="M748" s="112"/>
    </row>
    <row r="749">
      <c r="A749" s="112"/>
      <c r="B749" s="112"/>
      <c r="C749" s="112"/>
      <c r="D749" s="256"/>
      <c r="E749" s="112"/>
      <c r="F749" s="112"/>
      <c r="G749" s="112"/>
      <c r="H749" s="112"/>
      <c r="I749" s="112"/>
      <c r="J749" s="187"/>
      <c r="K749" s="112"/>
      <c r="L749" s="112"/>
      <c r="M749" s="112"/>
    </row>
    <row r="750">
      <c r="A750" s="112"/>
      <c r="B750" s="112"/>
      <c r="C750" s="112"/>
      <c r="D750" s="256"/>
      <c r="E750" s="112"/>
      <c r="F750" s="112"/>
      <c r="G750" s="112"/>
      <c r="H750" s="112"/>
      <c r="I750" s="112"/>
      <c r="J750" s="187"/>
      <c r="K750" s="112"/>
      <c r="L750" s="112"/>
      <c r="M750" s="112"/>
    </row>
    <row r="751">
      <c r="A751" s="112"/>
      <c r="B751" s="112"/>
      <c r="C751" s="112"/>
      <c r="D751" s="256"/>
      <c r="E751" s="112"/>
      <c r="F751" s="112"/>
      <c r="G751" s="112"/>
      <c r="H751" s="112"/>
      <c r="I751" s="112"/>
      <c r="J751" s="187"/>
      <c r="K751" s="112"/>
      <c r="L751" s="112"/>
      <c r="M751" s="112"/>
    </row>
    <row r="752">
      <c r="A752" s="112"/>
      <c r="B752" s="112"/>
      <c r="C752" s="112"/>
      <c r="D752" s="256"/>
      <c r="E752" s="112"/>
      <c r="F752" s="112"/>
      <c r="G752" s="112"/>
      <c r="H752" s="112"/>
      <c r="I752" s="112"/>
      <c r="J752" s="187"/>
      <c r="K752" s="112"/>
      <c r="L752" s="112"/>
      <c r="M752" s="112"/>
    </row>
    <row r="753">
      <c r="A753" s="112"/>
      <c r="B753" s="112"/>
      <c r="C753" s="112"/>
      <c r="D753" s="256"/>
      <c r="E753" s="112"/>
      <c r="F753" s="112"/>
      <c r="G753" s="112"/>
      <c r="H753" s="112"/>
      <c r="I753" s="112"/>
      <c r="J753" s="187"/>
      <c r="K753" s="112"/>
      <c r="L753" s="112"/>
      <c r="M753" s="112"/>
    </row>
    <row r="754">
      <c r="A754" s="112"/>
      <c r="B754" s="112"/>
      <c r="C754" s="112"/>
      <c r="D754" s="256"/>
      <c r="E754" s="112"/>
      <c r="F754" s="112"/>
      <c r="G754" s="112"/>
      <c r="H754" s="112"/>
      <c r="I754" s="112"/>
      <c r="J754" s="187"/>
      <c r="K754" s="112"/>
      <c r="L754" s="112"/>
      <c r="M754" s="112"/>
    </row>
    <row r="755">
      <c r="A755" s="112"/>
      <c r="B755" s="112"/>
      <c r="C755" s="112"/>
      <c r="D755" s="256"/>
      <c r="E755" s="112"/>
      <c r="F755" s="112"/>
      <c r="G755" s="112"/>
      <c r="H755" s="112"/>
      <c r="I755" s="112"/>
      <c r="J755" s="187"/>
      <c r="K755" s="112"/>
      <c r="L755" s="112"/>
      <c r="M755" s="112"/>
    </row>
    <row r="756">
      <c r="A756" s="112"/>
      <c r="B756" s="112"/>
      <c r="C756" s="112"/>
      <c r="D756" s="256"/>
      <c r="E756" s="112"/>
      <c r="F756" s="112"/>
      <c r="G756" s="112"/>
      <c r="H756" s="112"/>
      <c r="I756" s="112"/>
      <c r="J756" s="187"/>
      <c r="K756" s="112"/>
      <c r="L756" s="112"/>
      <c r="M756" s="112"/>
    </row>
    <row r="757">
      <c r="A757" s="112"/>
      <c r="B757" s="112"/>
      <c r="C757" s="112"/>
      <c r="D757" s="256"/>
      <c r="E757" s="112"/>
      <c r="F757" s="112"/>
      <c r="G757" s="112"/>
      <c r="H757" s="112"/>
      <c r="I757" s="112"/>
      <c r="J757" s="187"/>
      <c r="K757" s="112"/>
      <c r="L757" s="112"/>
      <c r="M757" s="112"/>
    </row>
    <row r="758">
      <c r="A758" s="112"/>
      <c r="B758" s="112"/>
      <c r="C758" s="112"/>
      <c r="D758" s="256"/>
      <c r="E758" s="112"/>
      <c r="F758" s="112"/>
      <c r="G758" s="112"/>
      <c r="H758" s="112"/>
      <c r="I758" s="112"/>
      <c r="J758" s="187"/>
      <c r="K758" s="112"/>
      <c r="L758" s="112"/>
      <c r="M758" s="112"/>
    </row>
    <row r="759">
      <c r="A759" s="112"/>
      <c r="B759" s="112"/>
      <c r="C759" s="112"/>
      <c r="D759" s="256"/>
      <c r="E759" s="112"/>
      <c r="F759" s="112"/>
      <c r="G759" s="112"/>
      <c r="H759" s="112"/>
      <c r="I759" s="112"/>
      <c r="J759" s="187"/>
      <c r="K759" s="112"/>
      <c r="L759" s="112"/>
      <c r="M759" s="112"/>
    </row>
    <row r="760">
      <c r="A760" s="112"/>
      <c r="B760" s="112"/>
      <c r="C760" s="112"/>
      <c r="D760" s="256"/>
      <c r="E760" s="112"/>
      <c r="F760" s="112"/>
      <c r="G760" s="112"/>
      <c r="H760" s="112"/>
      <c r="I760" s="112"/>
      <c r="J760" s="187"/>
      <c r="K760" s="112"/>
      <c r="L760" s="112"/>
      <c r="M760" s="112"/>
    </row>
    <row r="761">
      <c r="A761" s="112"/>
      <c r="B761" s="112"/>
      <c r="C761" s="112"/>
      <c r="D761" s="256"/>
      <c r="E761" s="112"/>
      <c r="F761" s="112"/>
      <c r="G761" s="112"/>
      <c r="H761" s="112"/>
      <c r="I761" s="112"/>
      <c r="J761" s="187"/>
      <c r="K761" s="112"/>
      <c r="L761" s="112"/>
      <c r="M761" s="112"/>
    </row>
    <row r="762">
      <c r="A762" s="112"/>
      <c r="B762" s="112"/>
      <c r="C762" s="112"/>
      <c r="D762" s="256"/>
      <c r="E762" s="112"/>
      <c r="F762" s="112"/>
      <c r="G762" s="112"/>
      <c r="H762" s="112"/>
      <c r="I762" s="112"/>
      <c r="J762" s="187"/>
      <c r="K762" s="112"/>
      <c r="L762" s="112"/>
      <c r="M762" s="112"/>
    </row>
    <row r="763">
      <c r="A763" s="112"/>
      <c r="B763" s="112"/>
      <c r="C763" s="112"/>
      <c r="D763" s="256"/>
      <c r="E763" s="112"/>
      <c r="F763" s="112"/>
      <c r="G763" s="112"/>
      <c r="H763" s="112"/>
      <c r="I763" s="112"/>
      <c r="J763" s="187"/>
      <c r="K763" s="112"/>
      <c r="L763" s="112"/>
      <c r="M763" s="112"/>
    </row>
    <row r="764">
      <c r="A764" s="112"/>
      <c r="B764" s="112"/>
      <c r="C764" s="112"/>
      <c r="D764" s="256"/>
      <c r="E764" s="112"/>
      <c r="F764" s="112"/>
      <c r="G764" s="112"/>
      <c r="H764" s="112"/>
      <c r="I764" s="112"/>
      <c r="J764" s="187"/>
      <c r="K764" s="112"/>
      <c r="L764" s="112"/>
      <c r="M764" s="112"/>
    </row>
    <row r="765">
      <c r="A765" s="112"/>
      <c r="B765" s="112"/>
      <c r="C765" s="112"/>
      <c r="D765" s="256"/>
      <c r="E765" s="112"/>
      <c r="F765" s="112"/>
      <c r="G765" s="112"/>
      <c r="H765" s="112"/>
      <c r="I765" s="112"/>
      <c r="J765" s="187"/>
      <c r="K765" s="112"/>
      <c r="L765" s="112"/>
      <c r="M765" s="112"/>
    </row>
    <row r="766">
      <c r="A766" s="112"/>
      <c r="B766" s="112"/>
      <c r="C766" s="112"/>
      <c r="D766" s="256"/>
      <c r="E766" s="112"/>
      <c r="F766" s="112"/>
      <c r="G766" s="112"/>
      <c r="H766" s="112"/>
      <c r="I766" s="112"/>
      <c r="J766" s="187"/>
      <c r="K766" s="112"/>
      <c r="L766" s="112"/>
      <c r="M766" s="112"/>
    </row>
    <row r="767">
      <c r="A767" s="112"/>
      <c r="B767" s="112"/>
      <c r="C767" s="112"/>
      <c r="D767" s="256"/>
      <c r="E767" s="112"/>
      <c r="F767" s="112"/>
      <c r="G767" s="112"/>
      <c r="H767" s="112"/>
      <c r="I767" s="112"/>
      <c r="J767" s="187"/>
      <c r="K767" s="112"/>
      <c r="L767" s="112"/>
      <c r="M767" s="112"/>
    </row>
    <row r="768">
      <c r="A768" s="112"/>
      <c r="B768" s="112"/>
      <c r="C768" s="112"/>
      <c r="D768" s="256"/>
      <c r="E768" s="112"/>
      <c r="F768" s="112"/>
      <c r="G768" s="112"/>
      <c r="H768" s="112"/>
      <c r="I768" s="112"/>
      <c r="J768" s="187"/>
      <c r="K768" s="112"/>
      <c r="L768" s="112"/>
      <c r="M768" s="112"/>
    </row>
    <row r="769">
      <c r="A769" s="112"/>
      <c r="B769" s="112"/>
      <c r="C769" s="112"/>
      <c r="D769" s="256"/>
      <c r="E769" s="112"/>
      <c r="F769" s="112"/>
      <c r="G769" s="112"/>
      <c r="H769" s="112"/>
      <c r="I769" s="112"/>
      <c r="J769" s="187"/>
      <c r="K769" s="112"/>
      <c r="L769" s="112"/>
      <c r="M769" s="112"/>
    </row>
    <row r="770">
      <c r="A770" s="112"/>
      <c r="B770" s="112"/>
      <c r="C770" s="112"/>
      <c r="D770" s="256"/>
      <c r="E770" s="112"/>
      <c r="F770" s="112"/>
      <c r="G770" s="112"/>
      <c r="H770" s="112"/>
      <c r="I770" s="112"/>
      <c r="J770" s="187"/>
      <c r="K770" s="112"/>
      <c r="L770" s="112"/>
      <c r="M770" s="112"/>
    </row>
    <row r="771">
      <c r="A771" s="112"/>
      <c r="B771" s="112"/>
      <c r="C771" s="112"/>
      <c r="D771" s="256"/>
      <c r="E771" s="112"/>
      <c r="F771" s="112"/>
      <c r="G771" s="112"/>
      <c r="H771" s="112"/>
      <c r="I771" s="112"/>
      <c r="J771" s="187"/>
      <c r="K771" s="112"/>
      <c r="L771" s="112"/>
      <c r="M771" s="112"/>
    </row>
    <row r="772">
      <c r="A772" s="112"/>
      <c r="B772" s="112"/>
      <c r="C772" s="112"/>
      <c r="D772" s="256"/>
      <c r="E772" s="112"/>
      <c r="F772" s="112"/>
      <c r="G772" s="112"/>
      <c r="H772" s="112"/>
      <c r="I772" s="112"/>
      <c r="J772" s="187"/>
      <c r="K772" s="112"/>
      <c r="L772" s="112"/>
      <c r="M772" s="112"/>
    </row>
    <row r="773">
      <c r="A773" s="112"/>
      <c r="B773" s="112"/>
      <c r="C773" s="112"/>
      <c r="D773" s="256"/>
      <c r="E773" s="112"/>
      <c r="F773" s="112"/>
      <c r="G773" s="112"/>
      <c r="H773" s="112"/>
      <c r="I773" s="112"/>
      <c r="J773" s="187"/>
      <c r="K773" s="112"/>
      <c r="L773" s="112"/>
      <c r="M773" s="112"/>
    </row>
    <row r="774">
      <c r="A774" s="112"/>
      <c r="B774" s="112"/>
      <c r="C774" s="112"/>
      <c r="D774" s="256"/>
      <c r="E774" s="112"/>
      <c r="F774" s="112"/>
      <c r="G774" s="112"/>
      <c r="H774" s="112"/>
      <c r="I774" s="112"/>
      <c r="J774" s="187"/>
      <c r="K774" s="112"/>
      <c r="L774" s="112"/>
      <c r="M774" s="112"/>
    </row>
    <row r="775">
      <c r="A775" s="112"/>
      <c r="B775" s="112"/>
      <c r="C775" s="112"/>
      <c r="D775" s="256"/>
      <c r="E775" s="112"/>
      <c r="F775" s="112"/>
      <c r="G775" s="112"/>
      <c r="H775" s="112"/>
      <c r="I775" s="112"/>
      <c r="J775" s="187"/>
      <c r="K775" s="112"/>
      <c r="L775" s="112"/>
      <c r="M775" s="112"/>
    </row>
    <row r="776">
      <c r="A776" s="112"/>
      <c r="B776" s="112"/>
      <c r="C776" s="112"/>
      <c r="D776" s="256"/>
      <c r="E776" s="112"/>
      <c r="F776" s="112"/>
      <c r="G776" s="112"/>
      <c r="H776" s="112"/>
      <c r="I776" s="112"/>
      <c r="J776" s="187"/>
      <c r="K776" s="112"/>
      <c r="L776" s="112"/>
      <c r="M776" s="112"/>
    </row>
    <row r="777">
      <c r="A777" s="112"/>
      <c r="B777" s="112"/>
      <c r="C777" s="112"/>
      <c r="D777" s="256"/>
      <c r="E777" s="112"/>
      <c r="F777" s="112"/>
      <c r="G777" s="112"/>
      <c r="H777" s="112"/>
      <c r="I777" s="112"/>
      <c r="J777" s="187"/>
      <c r="K777" s="112"/>
      <c r="L777" s="112"/>
      <c r="M777" s="112"/>
    </row>
    <row r="778">
      <c r="A778" s="112"/>
      <c r="B778" s="112"/>
      <c r="C778" s="112"/>
      <c r="D778" s="256"/>
      <c r="E778" s="112"/>
      <c r="F778" s="112"/>
      <c r="G778" s="112"/>
      <c r="H778" s="112"/>
      <c r="I778" s="112"/>
      <c r="J778" s="187"/>
      <c r="K778" s="112"/>
      <c r="L778" s="112"/>
      <c r="M778" s="112"/>
    </row>
    <row r="779">
      <c r="A779" s="112"/>
      <c r="B779" s="112"/>
      <c r="C779" s="112"/>
      <c r="D779" s="256"/>
      <c r="E779" s="112"/>
      <c r="F779" s="112"/>
      <c r="G779" s="112"/>
      <c r="H779" s="112"/>
      <c r="I779" s="112"/>
      <c r="J779" s="187"/>
      <c r="K779" s="112"/>
      <c r="L779" s="112"/>
      <c r="M779" s="112"/>
    </row>
    <row r="780">
      <c r="A780" s="112"/>
      <c r="B780" s="112"/>
      <c r="C780" s="112"/>
      <c r="D780" s="256"/>
      <c r="E780" s="112"/>
      <c r="F780" s="112"/>
      <c r="G780" s="112"/>
      <c r="H780" s="112"/>
      <c r="I780" s="112"/>
      <c r="J780" s="187"/>
      <c r="K780" s="112"/>
      <c r="L780" s="112"/>
      <c r="M780" s="112"/>
    </row>
    <row r="781">
      <c r="A781" s="112"/>
      <c r="B781" s="112"/>
      <c r="C781" s="112"/>
      <c r="D781" s="256"/>
      <c r="E781" s="112"/>
      <c r="F781" s="112"/>
      <c r="G781" s="112"/>
      <c r="H781" s="112"/>
      <c r="I781" s="112"/>
      <c r="J781" s="187"/>
      <c r="K781" s="112"/>
      <c r="L781" s="112"/>
      <c r="M781" s="112"/>
    </row>
    <row r="782">
      <c r="A782" s="112"/>
      <c r="B782" s="112"/>
      <c r="C782" s="112"/>
      <c r="D782" s="256"/>
      <c r="E782" s="112"/>
      <c r="F782" s="112"/>
      <c r="G782" s="112"/>
      <c r="H782" s="112"/>
      <c r="I782" s="112"/>
      <c r="J782" s="187"/>
      <c r="K782" s="112"/>
      <c r="L782" s="112"/>
      <c r="M782" s="112"/>
    </row>
    <row r="783">
      <c r="A783" s="112"/>
      <c r="B783" s="112"/>
      <c r="C783" s="112"/>
      <c r="D783" s="256"/>
      <c r="E783" s="112"/>
      <c r="F783" s="112"/>
      <c r="G783" s="112"/>
      <c r="H783" s="112"/>
      <c r="I783" s="112"/>
      <c r="J783" s="187"/>
      <c r="K783" s="112"/>
      <c r="L783" s="112"/>
      <c r="M783" s="112"/>
    </row>
    <row r="784">
      <c r="A784" s="112"/>
      <c r="B784" s="112"/>
      <c r="C784" s="112"/>
      <c r="D784" s="256"/>
      <c r="E784" s="112"/>
      <c r="F784" s="112"/>
      <c r="G784" s="112"/>
      <c r="H784" s="112"/>
      <c r="I784" s="112"/>
      <c r="J784" s="187"/>
      <c r="K784" s="112"/>
      <c r="L784" s="112"/>
      <c r="M784" s="112"/>
    </row>
    <row r="785">
      <c r="A785" s="112"/>
      <c r="B785" s="112"/>
      <c r="C785" s="112"/>
      <c r="D785" s="256"/>
      <c r="E785" s="112"/>
      <c r="F785" s="112"/>
      <c r="G785" s="112"/>
      <c r="H785" s="112"/>
      <c r="I785" s="112"/>
      <c r="J785" s="187"/>
      <c r="K785" s="112"/>
      <c r="L785" s="112"/>
      <c r="M785" s="112"/>
    </row>
    <row r="786">
      <c r="A786" s="112"/>
      <c r="B786" s="112"/>
      <c r="C786" s="112"/>
      <c r="D786" s="256"/>
      <c r="E786" s="112"/>
      <c r="F786" s="112"/>
      <c r="G786" s="112"/>
      <c r="H786" s="112"/>
      <c r="I786" s="112"/>
      <c r="J786" s="187"/>
      <c r="K786" s="112"/>
      <c r="L786" s="112"/>
      <c r="M786" s="112"/>
    </row>
    <row r="787">
      <c r="A787" s="112"/>
      <c r="B787" s="112"/>
      <c r="C787" s="112"/>
      <c r="D787" s="256"/>
      <c r="E787" s="112"/>
      <c r="F787" s="112"/>
      <c r="G787" s="112"/>
      <c r="H787" s="112"/>
      <c r="I787" s="112"/>
      <c r="J787" s="187"/>
      <c r="K787" s="112"/>
      <c r="L787" s="112"/>
      <c r="M787" s="112"/>
    </row>
    <row r="788">
      <c r="A788" s="112"/>
      <c r="B788" s="112"/>
      <c r="C788" s="112"/>
      <c r="D788" s="256"/>
      <c r="E788" s="112"/>
      <c r="F788" s="112"/>
      <c r="G788" s="112"/>
      <c r="H788" s="112"/>
      <c r="I788" s="112"/>
      <c r="J788" s="187"/>
      <c r="K788" s="112"/>
      <c r="L788" s="112"/>
      <c r="M788" s="112"/>
    </row>
    <row r="789">
      <c r="A789" s="112"/>
      <c r="B789" s="112"/>
      <c r="C789" s="112"/>
      <c r="D789" s="256"/>
      <c r="E789" s="112"/>
      <c r="F789" s="112"/>
      <c r="G789" s="112"/>
      <c r="H789" s="112"/>
      <c r="I789" s="112"/>
      <c r="J789" s="187"/>
      <c r="K789" s="112"/>
      <c r="L789" s="112"/>
      <c r="M789" s="112"/>
    </row>
    <row r="790">
      <c r="A790" s="112"/>
      <c r="B790" s="112"/>
      <c r="C790" s="112"/>
      <c r="D790" s="256"/>
      <c r="E790" s="112"/>
      <c r="F790" s="112"/>
      <c r="G790" s="112"/>
      <c r="H790" s="112"/>
      <c r="I790" s="112"/>
      <c r="J790" s="187"/>
      <c r="K790" s="112"/>
      <c r="L790" s="112"/>
      <c r="M790" s="112"/>
    </row>
    <row r="791">
      <c r="A791" s="112"/>
      <c r="B791" s="112"/>
      <c r="C791" s="112"/>
      <c r="D791" s="256"/>
      <c r="E791" s="112"/>
      <c r="F791" s="112"/>
      <c r="G791" s="112"/>
      <c r="H791" s="112"/>
      <c r="I791" s="112"/>
      <c r="J791" s="187"/>
      <c r="K791" s="112"/>
      <c r="L791" s="112"/>
      <c r="M791" s="112"/>
    </row>
    <row r="792">
      <c r="A792" s="112"/>
      <c r="B792" s="112"/>
      <c r="C792" s="112"/>
      <c r="D792" s="256"/>
      <c r="E792" s="112"/>
      <c r="F792" s="112"/>
      <c r="G792" s="112"/>
      <c r="H792" s="112"/>
      <c r="I792" s="112"/>
      <c r="J792" s="187"/>
      <c r="K792" s="112"/>
      <c r="L792" s="112"/>
      <c r="M792" s="112"/>
    </row>
    <row r="793">
      <c r="A793" s="112"/>
      <c r="B793" s="112"/>
      <c r="C793" s="112"/>
      <c r="D793" s="256"/>
      <c r="E793" s="112"/>
      <c r="F793" s="112"/>
      <c r="G793" s="112"/>
      <c r="H793" s="112"/>
      <c r="I793" s="112"/>
      <c r="J793" s="187"/>
      <c r="K793" s="112"/>
      <c r="L793" s="112"/>
      <c r="M793" s="112"/>
    </row>
    <row r="794">
      <c r="A794" s="112"/>
      <c r="B794" s="112"/>
      <c r="C794" s="112"/>
      <c r="D794" s="256"/>
      <c r="E794" s="112"/>
      <c r="F794" s="112"/>
      <c r="G794" s="112"/>
      <c r="H794" s="112"/>
      <c r="I794" s="112"/>
      <c r="J794" s="187"/>
      <c r="K794" s="112"/>
      <c r="L794" s="112"/>
      <c r="M794" s="112"/>
    </row>
    <row r="795">
      <c r="A795" s="112"/>
      <c r="B795" s="112"/>
      <c r="C795" s="112"/>
      <c r="D795" s="256"/>
      <c r="E795" s="112"/>
      <c r="F795" s="112"/>
      <c r="G795" s="112"/>
      <c r="H795" s="112"/>
      <c r="I795" s="112"/>
      <c r="J795" s="187"/>
      <c r="K795" s="112"/>
      <c r="L795" s="112"/>
      <c r="M795" s="112"/>
    </row>
    <row r="796">
      <c r="A796" s="112"/>
      <c r="B796" s="112"/>
      <c r="C796" s="112"/>
      <c r="D796" s="256"/>
      <c r="E796" s="112"/>
      <c r="F796" s="112"/>
      <c r="G796" s="112"/>
      <c r="H796" s="112"/>
      <c r="I796" s="112"/>
      <c r="J796" s="187"/>
      <c r="K796" s="112"/>
      <c r="L796" s="112"/>
      <c r="M796" s="112"/>
    </row>
    <row r="797">
      <c r="A797" s="112"/>
      <c r="B797" s="112"/>
      <c r="C797" s="112"/>
      <c r="D797" s="256"/>
      <c r="E797" s="112"/>
      <c r="F797" s="112"/>
      <c r="G797" s="112"/>
      <c r="H797" s="112"/>
      <c r="I797" s="112"/>
      <c r="J797" s="187"/>
      <c r="K797" s="112"/>
      <c r="L797" s="112"/>
      <c r="M797" s="112"/>
    </row>
    <row r="798">
      <c r="A798" s="112"/>
      <c r="B798" s="112"/>
      <c r="C798" s="112"/>
      <c r="D798" s="256"/>
      <c r="E798" s="112"/>
      <c r="F798" s="112"/>
      <c r="G798" s="112"/>
      <c r="H798" s="112"/>
      <c r="I798" s="112"/>
      <c r="J798" s="187"/>
      <c r="K798" s="112"/>
      <c r="L798" s="112"/>
      <c r="M798" s="112"/>
    </row>
    <row r="799">
      <c r="A799" s="112"/>
      <c r="B799" s="112"/>
      <c r="C799" s="112"/>
      <c r="D799" s="256"/>
      <c r="E799" s="112"/>
      <c r="F799" s="112"/>
      <c r="G799" s="112"/>
      <c r="H799" s="112"/>
      <c r="I799" s="112"/>
      <c r="J799" s="187"/>
      <c r="K799" s="112"/>
      <c r="L799" s="112"/>
      <c r="M799" s="112"/>
    </row>
    <row r="800">
      <c r="A800" s="112"/>
      <c r="B800" s="112"/>
      <c r="C800" s="112"/>
      <c r="D800" s="256"/>
      <c r="E800" s="112"/>
      <c r="F800" s="112"/>
      <c r="G800" s="112"/>
      <c r="H800" s="112"/>
      <c r="I800" s="112"/>
      <c r="J800" s="187"/>
      <c r="K800" s="112"/>
      <c r="L800" s="112"/>
      <c r="M800" s="112"/>
    </row>
    <row r="801">
      <c r="A801" s="112"/>
      <c r="B801" s="112"/>
      <c r="C801" s="112"/>
      <c r="D801" s="256"/>
      <c r="E801" s="112"/>
      <c r="F801" s="112"/>
      <c r="G801" s="112"/>
      <c r="H801" s="112"/>
      <c r="I801" s="112"/>
      <c r="J801" s="187"/>
      <c r="K801" s="112"/>
      <c r="L801" s="112"/>
      <c r="M801" s="112"/>
    </row>
    <row r="802">
      <c r="A802" s="112"/>
      <c r="B802" s="112"/>
      <c r="C802" s="112"/>
      <c r="D802" s="256"/>
      <c r="E802" s="112"/>
      <c r="F802" s="112"/>
      <c r="G802" s="112"/>
      <c r="H802" s="112"/>
      <c r="I802" s="112"/>
      <c r="J802" s="187"/>
      <c r="K802" s="112"/>
      <c r="L802" s="112"/>
      <c r="M802" s="112"/>
    </row>
    <row r="803">
      <c r="A803" s="112"/>
      <c r="B803" s="112"/>
      <c r="C803" s="112"/>
      <c r="D803" s="256"/>
      <c r="E803" s="112"/>
      <c r="F803" s="112"/>
      <c r="G803" s="112"/>
      <c r="H803" s="112"/>
      <c r="I803" s="112"/>
      <c r="J803" s="187"/>
      <c r="K803" s="112"/>
      <c r="L803" s="112"/>
      <c r="M803" s="112"/>
    </row>
    <row r="804">
      <c r="A804" s="112"/>
      <c r="B804" s="112"/>
      <c r="C804" s="112"/>
      <c r="D804" s="256"/>
      <c r="E804" s="112"/>
      <c r="F804" s="112"/>
      <c r="G804" s="112"/>
      <c r="H804" s="112"/>
      <c r="I804" s="112"/>
      <c r="J804" s="187"/>
      <c r="K804" s="112"/>
      <c r="L804" s="112"/>
      <c r="M804" s="112"/>
    </row>
    <row r="805">
      <c r="A805" s="112"/>
      <c r="B805" s="112"/>
      <c r="C805" s="112"/>
      <c r="D805" s="256"/>
      <c r="E805" s="112"/>
      <c r="F805" s="112"/>
      <c r="G805" s="112"/>
      <c r="H805" s="112"/>
      <c r="I805" s="112"/>
      <c r="J805" s="187"/>
      <c r="K805" s="112"/>
      <c r="L805" s="112"/>
      <c r="M805" s="112"/>
    </row>
    <row r="806">
      <c r="A806" s="112"/>
      <c r="B806" s="112"/>
      <c r="C806" s="112"/>
      <c r="D806" s="256"/>
      <c r="E806" s="112"/>
      <c r="F806" s="112"/>
      <c r="G806" s="112"/>
      <c r="H806" s="112"/>
      <c r="I806" s="112"/>
      <c r="J806" s="187"/>
      <c r="K806" s="112"/>
      <c r="L806" s="112"/>
      <c r="M806" s="112"/>
    </row>
    <row r="807">
      <c r="A807" s="112"/>
      <c r="B807" s="112"/>
      <c r="C807" s="112"/>
      <c r="D807" s="256"/>
      <c r="E807" s="112"/>
      <c r="F807" s="112"/>
      <c r="G807" s="112"/>
      <c r="H807" s="112"/>
      <c r="I807" s="112"/>
      <c r="J807" s="187"/>
      <c r="K807" s="112"/>
      <c r="L807" s="112"/>
      <c r="M807" s="112"/>
    </row>
    <row r="808">
      <c r="A808" s="112"/>
      <c r="B808" s="112"/>
      <c r="C808" s="112"/>
      <c r="D808" s="256"/>
      <c r="E808" s="112"/>
      <c r="F808" s="112"/>
      <c r="G808" s="112"/>
      <c r="H808" s="112"/>
      <c r="I808" s="112"/>
      <c r="J808" s="187"/>
      <c r="K808" s="112"/>
      <c r="L808" s="112"/>
      <c r="M808" s="112"/>
    </row>
    <row r="809">
      <c r="A809" s="112"/>
      <c r="B809" s="112"/>
      <c r="C809" s="112"/>
      <c r="D809" s="256"/>
      <c r="E809" s="112"/>
      <c r="F809" s="112"/>
      <c r="G809" s="112"/>
      <c r="H809" s="112"/>
      <c r="I809" s="112"/>
      <c r="J809" s="187"/>
      <c r="K809" s="112"/>
      <c r="L809" s="112"/>
      <c r="M809" s="112"/>
    </row>
    <row r="810">
      <c r="A810" s="112"/>
      <c r="B810" s="112"/>
      <c r="C810" s="112"/>
      <c r="D810" s="256"/>
      <c r="E810" s="112"/>
      <c r="F810" s="112"/>
      <c r="G810" s="112"/>
      <c r="H810" s="112"/>
      <c r="I810" s="112"/>
      <c r="J810" s="187"/>
      <c r="K810" s="112"/>
      <c r="L810" s="112"/>
      <c r="M810" s="112"/>
    </row>
    <row r="811">
      <c r="A811" s="112"/>
      <c r="B811" s="112"/>
      <c r="C811" s="112"/>
      <c r="D811" s="256"/>
      <c r="E811" s="112"/>
      <c r="F811" s="112"/>
      <c r="G811" s="112"/>
      <c r="H811" s="112"/>
      <c r="I811" s="112"/>
      <c r="J811" s="187"/>
      <c r="K811" s="112"/>
      <c r="L811" s="112"/>
      <c r="M811" s="112"/>
    </row>
    <row r="812">
      <c r="A812" s="112"/>
      <c r="B812" s="112"/>
      <c r="C812" s="112"/>
      <c r="D812" s="256"/>
      <c r="E812" s="112"/>
      <c r="F812" s="112"/>
      <c r="G812" s="112"/>
      <c r="H812" s="112"/>
      <c r="I812" s="112"/>
      <c r="J812" s="187"/>
      <c r="K812" s="112"/>
      <c r="L812" s="112"/>
      <c r="M812" s="112"/>
    </row>
    <row r="813">
      <c r="A813" s="112"/>
      <c r="B813" s="112"/>
      <c r="C813" s="112"/>
      <c r="D813" s="256"/>
      <c r="E813" s="112"/>
      <c r="F813" s="112"/>
      <c r="G813" s="112"/>
      <c r="H813" s="112"/>
      <c r="I813" s="112"/>
      <c r="J813" s="187"/>
      <c r="K813" s="112"/>
      <c r="L813" s="112"/>
      <c r="M813" s="112"/>
    </row>
    <row r="814">
      <c r="A814" s="112"/>
      <c r="B814" s="112"/>
      <c r="C814" s="112"/>
      <c r="D814" s="256"/>
      <c r="E814" s="112"/>
      <c r="F814" s="112"/>
      <c r="G814" s="112"/>
      <c r="H814" s="112"/>
      <c r="I814" s="112"/>
      <c r="J814" s="187"/>
      <c r="K814" s="112"/>
      <c r="L814" s="112"/>
      <c r="M814" s="112"/>
    </row>
    <row r="815">
      <c r="A815" s="112"/>
      <c r="B815" s="112"/>
      <c r="C815" s="112"/>
      <c r="D815" s="256"/>
      <c r="E815" s="112"/>
      <c r="F815" s="112"/>
      <c r="G815" s="112"/>
      <c r="H815" s="112"/>
      <c r="I815" s="112"/>
      <c r="J815" s="187"/>
      <c r="K815" s="112"/>
      <c r="L815" s="112"/>
      <c r="M815" s="112"/>
    </row>
    <row r="816">
      <c r="A816" s="112"/>
      <c r="B816" s="112"/>
      <c r="C816" s="112"/>
      <c r="D816" s="256"/>
      <c r="E816" s="112"/>
      <c r="F816" s="112"/>
      <c r="G816" s="112"/>
      <c r="H816" s="112"/>
      <c r="I816" s="112"/>
      <c r="J816" s="187"/>
      <c r="K816" s="112"/>
      <c r="L816" s="112"/>
      <c r="M816" s="112"/>
    </row>
    <row r="817">
      <c r="A817" s="112"/>
      <c r="B817" s="112"/>
      <c r="C817" s="112"/>
      <c r="D817" s="256"/>
      <c r="E817" s="112"/>
      <c r="F817" s="112"/>
      <c r="G817" s="112"/>
      <c r="H817" s="112"/>
      <c r="I817" s="112"/>
      <c r="J817" s="187"/>
      <c r="K817" s="112"/>
      <c r="L817" s="112"/>
      <c r="M817" s="112"/>
    </row>
    <row r="818">
      <c r="A818" s="112"/>
      <c r="B818" s="112"/>
      <c r="C818" s="112"/>
      <c r="D818" s="256"/>
      <c r="E818" s="112"/>
      <c r="F818" s="112"/>
      <c r="G818" s="112"/>
      <c r="H818" s="112"/>
      <c r="I818" s="112"/>
      <c r="J818" s="187"/>
      <c r="K818" s="112"/>
      <c r="L818" s="112"/>
      <c r="M818" s="112"/>
    </row>
    <row r="819">
      <c r="A819" s="112"/>
      <c r="B819" s="112"/>
      <c r="C819" s="112"/>
      <c r="D819" s="256"/>
      <c r="E819" s="112"/>
      <c r="F819" s="112"/>
      <c r="G819" s="112"/>
      <c r="H819" s="112"/>
      <c r="I819" s="112"/>
      <c r="J819" s="187"/>
      <c r="K819" s="112"/>
      <c r="L819" s="112"/>
      <c r="M819" s="112"/>
    </row>
    <row r="820">
      <c r="A820" s="112"/>
      <c r="B820" s="112"/>
      <c r="C820" s="112"/>
      <c r="D820" s="256"/>
      <c r="E820" s="112"/>
      <c r="F820" s="112"/>
      <c r="G820" s="112"/>
      <c r="H820" s="112"/>
      <c r="I820" s="112"/>
      <c r="J820" s="187"/>
      <c r="K820" s="112"/>
      <c r="L820" s="112"/>
      <c r="M820" s="112"/>
    </row>
    <row r="821">
      <c r="A821" s="112"/>
      <c r="B821" s="112"/>
      <c r="C821" s="112"/>
      <c r="D821" s="256"/>
      <c r="E821" s="112"/>
      <c r="F821" s="112"/>
      <c r="G821" s="112"/>
      <c r="H821" s="112"/>
      <c r="I821" s="112"/>
      <c r="J821" s="187"/>
      <c r="K821" s="112"/>
      <c r="L821" s="112"/>
      <c r="M821" s="112"/>
    </row>
    <row r="822">
      <c r="A822" s="112"/>
      <c r="B822" s="112"/>
      <c r="C822" s="112"/>
      <c r="D822" s="256"/>
      <c r="E822" s="112"/>
      <c r="F822" s="112"/>
      <c r="G822" s="112"/>
      <c r="H822" s="112"/>
      <c r="I822" s="112"/>
      <c r="J822" s="187"/>
      <c r="K822" s="112"/>
      <c r="L822" s="112"/>
      <c r="M822" s="112"/>
    </row>
    <row r="823">
      <c r="A823" s="112"/>
      <c r="B823" s="112"/>
      <c r="C823" s="112"/>
      <c r="D823" s="256"/>
      <c r="E823" s="112"/>
      <c r="F823" s="112"/>
      <c r="G823" s="112"/>
      <c r="H823" s="112"/>
      <c r="I823" s="112"/>
      <c r="J823" s="187"/>
      <c r="K823" s="112"/>
      <c r="L823" s="112"/>
      <c r="M823" s="112"/>
    </row>
    <row r="824">
      <c r="A824" s="112"/>
      <c r="B824" s="112"/>
      <c r="C824" s="112"/>
      <c r="D824" s="256"/>
      <c r="E824" s="112"/>
      <c r="F824" s="112"/>
      <c r="G824" s="112"/>
      <c r="H824" s="112"/>
      <c r="I824" s="112"/>
      <c r="J824" s="187"/>
      <c r="K824" s="112"/>
      <c r="L824" s="112"/>
      <c r="M824" s="112"/>
    </row>
    <row r="825">
      <c r="A825" s="112"/>
      <c r="B825" s="112"/>
      <c r="C825" s="112"/>
      <c r="D825" s="256"/>
      <c r="E825" s="112"/>
      <c r="F825" s="112"/>
      <c r="G825" s="112"/>
      <c r="H825" s="112"/>
      <c r="I825" s="112"/>
      <c r="J825" s="187"/>
      <c r="K825" s="112"/>
      <c r="L825" s="112"/>
      <c r="M825" s="112"/>
    </row>
    <row r="826">
      <c r="A826" s="112"/>
      <c r="B826" s="112"/>
      <c r="C826" s="112"/>
      <c r="D826" s="256"/>
      <c r="E826" s="112"/>
      <c r="F826" s="112"/>
      <c r="G826" s="112"/>
      <c r="H826" s="112"/>
      <c r="I826" s="112"/>
      <c r="J826" s="187"/>
      <c r="K826" s="112"/>
      <c r="L826" s="112"/>
      <c r="M826" s="112"/>
    </row>
    <row r="827">
      <c r="A827" s="112"/>
      <c r="B827" s="112"/>
      <c r="C827" s="112"/>
      <c r="D827" s="256"/>
      <c r="E827" s="112"/>
      <c r="F827" s="112"/>
      <c r="G827" s="112"/>
      <c r="H827" s="112"/>
      <c r="I827" s="112"/>
      <c r="J827" s="187"/>
      <c r="K827" s="112"/>
      <c r="L827" s="112"/>
      <c r="M827" s="112"/>
    </row>
    <row r="828">
      <c r="A828" s="112"/>
      <c r="B828" s="112"/>
      <c r="C828" s="112"/>
      <c r="D828" s="256"/>
      <c r="E828" s="112"/>
      <c r="F828" s="112"/>
      <c r="G828" s="112"/>
      <c r="H828" s="112"/>
      <c r="I828" s="112"/>
      <c r="J828" s="187"/>
      <c r="K828" s="112"/>
      <c r="L828" s="112"/>
      <c r="M828" s="112"/>
    </row>
    <row r="829">
      <c r="A829" s="112"/>
      <c r="B829" s="112"/>
      <c r="C829" s="112"/>
      <c r="D829" s="256"/>
      <c r="E829" s="112"/>
      <c r="F829" s="112"/>
      <c r="G829" s="112"/>
      <c r="H829" s="112"/>
      <c r="I829" s="112"/>
      <c r="J829" s="187"/>
      <c r="K829" s="112"/>
      <c r="L829" s="112"/>
      <c r="M829" s="112"/>
    </row>
    <row r="830">
      <c r="A830" s="112"/>
      <c r="B830" s="112"/>
      <c r="C830" s="112"/>
      <c r="D830" s="256"/>
      <c r="E830" s="112"/>
      <c r="F830" s="112"/>
      <c r="G830" s="112"/>
      <c r="H830" s="112"/>
      <c r="I830" s="112"/>
      <c r="J830" s="187"/>
      <c r="K830" s="112"/>
      <c r="L830" s="112"/>
      <c r="M830" s="112"/>
    </row>
    <row r="831">
      <c r="A831" s="112"/>
      <c r="B831" s="112"/>
      <c r="C831" s="112"/>
      <c r="D831" s="256"/>
      <c r="E831" s="112"/>
      <c r="F831" s="112"/>
      <c r="G831" s="112"/>
      <c r="H831" s="112"/>
      <c r="I831" s="112"/>
      <c r="J831" s="187"/>
      <c r="K831" s="112"/>
      <c r="L831" s="112"/>
      <c r="M831" s="112"/>
    </row>
    <row r="832">
      <c r="A832" s="112"/>
      <c r="B832" s="112"/>
      <c r="C832" s="112"/>
      <c r="D832" s="256"/>
      <c r="E832" s="112"/>
      <c r="F832" s="112"/>
      <c r="G832" s="112"/>
      <c r="H832" s="112"/>
      <c r="I832" s="112"/>
      <c r="J832" s="187"/>
      <c r="K832" s="112"/>
      <c r="L832" s="112"/>
      <c r="M832" s="112"/>
    </row>
    <row r="833">
      <c r="A833" s="112"/>
      <c r="B833" s="112"/>
      <c r="C833" s="112"/>
      <c r="D833" s="256"/>
      <c r="E833" s="112"/>
      <c r="F833" s="112"/>
      <c r="G833" s="112"/>
      <c r="H833" s="112"/>
      <c r="I833" s="112"/>
      <c r="J833" s="187"/>
      <c r="K833" s="112"/>
      <c r="L833" s="112"/>
      <c r="M833" s="112"/>
    </row>
    <row r="834">
      <c r="A834" s="112"/>
      <c r="B834" s="112"/>
      <c r="C834" s="112"/>
      <c r="D834" s="256"/>
      <c r="E834" s="112"/>
      <c r="F834" s="112"/>
      <c r="G834" s="112"/>
      <c r="H834" s="112"/>
      <c r="I834" s="112"/>
      <c r="J834" s="187"/>
      <c r="K834" s="112"/>
      <c r="L834" s="112"/>
      <c r="M834" s="112"/>
    </row>
    <row r="835">
      <c r="A835" s="112"/>
      <c r="B835" s="112"/>
      <c r="C835" s="112"/>
      <c r="D835" s="256"/>
      <c r="E835" s="112"/>
      <c r="F835" s="112"/>
      <c r="G835" s="112"/>
      <c r="H835" s="112"/>
      <c r="I835" s="112"/>
      <c r="J835" s="187"/>
      <c r="K835" s="112"/>
      <c r="L835" s="112"/>
      <c r="M835" s="112"/>
    </row>
    <row r="836">
      <c r="A836" s="112"/>
      <c r="B836" s="112"/>
      <c r="C836" s="112"/>
      <c r="D836" s="256"/>
      <c r="E836" s="112"/>
      <c r="F836" s="112"/>
      <c r="G836" s="112"/>
      <c r="H836" s="112"/>
      <c r="I836" s="112"/>
      <c r="J836" s="187"/>
      <c r="K836" s="112"/>
      <c r="L836" s="112"/>
      <c r="M836" s="112"/>
    </row>
    <row r="837">
      <c r="A837" s="112"/>
      <c r="B837" s="112"/>
      <c r="C837" s="112"/>
      <c r="D837" s="256"/>
      <c r="E837" s="112"/>
      <c r="F837" s="112"/>
      <c r="G837" s="112"/>
      <c r="H837" s="112"/>
      <c r="I837" s="112"/>
      <c r="J837" s="187"/>
      <c r="K837" s="112"/>
      <c r="L837" s="112"/>
      <c r="M837" s="112"/>
    </row>
    <row r="838">
      <c r="A838" s="112"/>
      <c r="B838" s="112"/>
      <c r="C838" s="112"/>
      <c r="D838" s="256"/>
      <c r="E838" s="112"/>
      <c r="F838" s="112"/>
      <c r="G838" s="112"/>
      <c r="H838" s="112"/>
      <c r="I838" s="112"/>
      <c r="J838" s="187"/>
      <c r="K838" s="112"/>
      <c r="L838" s="112"/>
      <c r="M838" s="112"/>
    </row>
    <row r="839">
      <c r="A839" s="112"/>
      <c r="B839" s="112"/>
      <c r="C839" s="112"/>
      <c r="D839" s="256"/>
      <c r="E839" s="112"/>
      <c r="F839" s="112"/>
      <c r="G839" s="112"/>
      <c r="H839" s="112"/>
      <c r="I839" s="112"/>
      <c r="J839" s="187"/>
      <c r="K839" s="112"/>
      <c r="L839" s="112"/>
      <c r="M839" s="112"/>
    </row>
    <row r="840">
      <c r="A840" s="112"/>
      <c r="B840" s="112"/>
      <c r="C840" s="112"/>
      <c r="D840" s="256"/>
      <c r="E840" s="112"/>
      <c r="F840" s="112"/>
      <c r="G840" s="112"/>
      <c r="H840" s="112"/>
      <c r="I840" s="112"/>
      <c r="J840" s="187"/>
      <c r="K840" s="112"/>
      <c r="L840" s="112"/>
      <c r="M840" s="112"/>
    </row>
    <row r="841">
      <c r="A841" s="112"/>
      <c r="B841" s="112"/>
      <c r="C841" s="112"/>
      <c r="D841" s="256"/>
      <c r="E841" s="112"/>
      <c r="F841" s="112"/>
      <c r="G841" s="112"/>
      <c r="H841" s="112"/>
      <c r="I841" s="112"/>
      <c r="J841" s="187"/>
      <c r="K841" s="112"/>
      <c r="L841" s="112"/>
      <c r="M841" s="112"/>
    </row>
    <row r="842">
      <c r="A842" s="112"/>
      <c r="B842" s="112"/>
      <c r="C842" s="112"/>
      <c r="D842" s="256"/>
      <c r="E842" s="112"/>
      <c r="F842" s="112"/>
      <c r="G842" s="112"/>
      <c r="H842" s="112"/>
      <c r="I842" s="112"/>
      <c r="J842" s="187"/>
      <c r="K842" s="112"/>
      <c r="L842" s="112"/>
      <c r="M842" s="112"/>
    </row>
    <row r="843">
      <c r="A843" s="112"/>
      <c r="B843" s="112"/>
      <c r="C843" s="112"/>
      <c r="D843" s="256"/>
      <c r="E843" s="112"/>
      <c r="F843" s="112"/>
      <c r="G843" s="112"/>
      <c r="H843" s="112"/>
      <c r="I843" s="112"/>
      <c r="J843" s="187"/>
      <c r="K843" s="112"/>
      <c r="L843" s="112"/>
      <c r="M843" s="112"/>
    </row>
    <row r="844">
      <c r="A844" s="112"/>
      <c r="B844" s="112"/>
      <c r="C844" s="112"/>
      <c r="D844" s="256"/>
      <c r="E844" s="112"/>
      <c r="F844" s="112"/>
      <c r="G844" s="112"/>
      <c r="H844" s="112"/>
      <c r="I844" s="112"/>
      <c r="J844" s="187"/>
      <c r="K844" s="112"/>
      <c r="L844" s="112"/>
      <c r="M844" s="112"/>
    </row>
    <row r="845">
      <c r="A845" s="112"/>
      <c r="B845" s="112"/>
      <c r="C845" s="112"/>
      <c r="D845" s="256"/>
      <c r="E845" s="112"/>
      <c r="F845" s="112"/>
      <c r="G845" s="112"/>
      <c r="H845" s="112"/>
      <c r="I845" s="112"/>
      <c r="J845" s="187"/>
      <c r="K845" s="112"/>
      <c r="L845" s="112"/>
      <c r="M845" s="112"/>
    </row>
    <row r="846">
      <c r="A846" s="112"/>
      <c r="B846" s="112"/>
      <c r="C846" s="112"/>
      <c r="D846" s="256"/>
      <c r="E846" s="112"/>
      <c r="F846" s="112"/>
      <c r="G846" s="112"/>
      <c r="H846" s="112"/>
      <c r="I846" s="112"/>
      <c r="J846" s="187"/>
      <c r="K846" s="112"/>
      <c r="L846" s="112"/>
      <c r="M846" s="112"/>
    </row>
    <row r="847">
      <c r="A847" s="112"/>
      <c r="B847" s="112"/>
      <c r="C847" s="112"/>
      <c r="D847" s="256"/>
      <c r="E847" s="112"/>
      <c r="F847" s="112"/>
      <c r="G847" s="112"/>
      <c r="H847" s="112"/>
      <c r="I847" s="112"/>
      <c r="J847" s="187"/>
      <c r="K847" s="112"/>
      <c r="L847" s="112"/>
      <c r="M847" s="112"/>
    </row>
    <row r="848">
      <c r="A848" s="112"/>
      <c r="B848" s="112"/>
      <c r="C848" s="112"/>
      <c r="D848" s="256"/>
      <c r="E848" s="112"/>
      <c r="F848" s="112"/>
      <c r="G848" s="112"/>
      <c r="H848" s="112"/>
      <c r="I848" s="112"/>
      <c r="J848" s="187"/>
      <c r="K848" s="112"/>
      <c r="L848" s="112"/>
      <c r="M848" s="112"/>
    </row>
    <row r="849">
      <c r="A849" s="112"/>
      <c r="B849" s="112"/>
      <c r="C849" s="112"/>
      <c r="D849" s="256"/>
      <c r="E849" s="112"/>
      <c r="F849" s="112"/>
      <c r="G849" s="112"/>
      <c r="H849" s="112"/>
      <c r="I849" s="112"/>
      <c r="J849" s="187"/>
      <c r="K849" s="112"/>
      <c r="L849" s="112"/>
      <c r="M849" s="112"/>
    </row>
    <row r="850">
      <c r="A850" s="112"/>
      <c r="B850" s="112"/>
      <c r="C850" s="112"/>
      <c r="D850" s="256"/>
      <c r="E850" s="112"/>
      <c r="F850" s="112"/>
      <c r="G850" s="112"/>
      <c r="H850" s="112"/>
      <c r="I850" s="112"/>
      <c r="J850" s="187"/>
      <c r="K850" s="112"/>
      <c r="L850" s="112"/>
      <c r="M850" s="112"/>
    </row>
    <row r="851">
      <c r="A851" s="112"/>
      <c r="B851" s="112"/>
      <c r="C851" s="112"/>
      <c r="D851" s="256"/>
      <c r="E851" s="112"/>
      <c r="F851" s="112"/>
      <c r="G851" s="112"/>
      <c r="H851" s="112"/>
      <c r="I851" s="112"/>
      <c r="J851" s="187"/>
      <c r="K851" s="112"/>
      <c r="L851" s="112"/>
      <c r="M851" s="112"/>
    </row>
    <row r="852">
      <c r="A852" s="112"/>
      <c r="B852" s="112"/>
      <c r="C852" s="112"/>
      <c r="D852" s="256"/>
      <c r="E852" s="112"/>
      <c r="F852" s="112"/>
      <c r="G852" s="112"/>
      <c r="H852" s="112"/>
      <c r="I852" s="112"/>
      <c r="J852" s="187"/>
      <c r="K852" s="112"/>
      <c r="L852" s="112"/>
      <c r="M852" s="112"/>
    </row>
    <row r="853">
      <c r="A853" s="112"/>
      <c r="B853" s="112"/>
      <c r="C853" s="112"/>
      <c r="D853" s="256"/>
      <c r="E853" s="112"/>
      <c r="F853" s="112"/>
      <c r="G853" s="112"/>
      <c r="H853" s="112"/>
      <c r="I853" s="112"/>
      <c r="J853" s="187"/>
      <c r="K853" s="112"/>
      <c r="L853" s="112"/>
      <c r="M853" s="112"/>
    </row>
    <row r="854">
      <c r="A854" s="112"/>
      <c r="B854" s="112"/>
      <c r="C854" s="112"/>
      <c r="D854" s="256"/>
      <c r="E854" s="112"/>
      <c r="F854" s="112"/>
      <c r="G854" s="112"/>
      <c r="H854" s="112"/>
      <c r="I854" s="112"/>
      <c r="J854" s="187"/>
      <c r="K854" s="112"/>
      <c r="L854" s="112"/>
      <c r="M854" s="112"/>
    </row>
    <row r="855">
      <c r="A855" s="112"/>
      <c r="B855" s="112"/>
      <c r="C855" s="112"/>
      <c r="D855" s="256"/>
      <c r="E855" s="112"/>
      <c r="F855" s="112"/>
      <c r="G855" s="112"/>
      <c r="H855" s="112"/>
      <c r="I855" s="112"/>
      <c r="J855" s="187"/>
      <c r="K855" s="112"/>
      <c r="L855" s="112"/>
      <c r="M855" s="112"/>
    </row>
    <row r="856">
      <c r="A856" s="112"/>
      <c r="B856" s="112"/>
      <c r="C856" s="112"/>
      <c r="D856" s="256"/>
      <c r="E856" s="112"/>
      <c r="F856" s="112"/>
      <c r="G856" s="112"/>
      <c r="H856" s="112"/>
      <c r="I856" s="112"/>
      <c r="J856" s="187"/>
      <c r="K856" s="112"/>
      <c r="L856" s="112"/>
      <c r="M856" s="112"/>
    </row>
    <row r="857">
      <c r="A857" s="112"/>
      <c r="B857" s="112"/>
      <c r="C857" s="112"/>
      <c r="D857" s="256"/>
      <c r="E857" s="112"/>
      <c r="F857" s="112"/>
      <c r="G857" s="112"/>
      <c r="H857" s="112"/>
      <c r="I857" s="112"/>
      <c r="J857" s="187"/>
      <c r="K857" s="112"/>
      <c r="L857" s="112"/>
      <c r="M857" s="112"/>
    </row>
    <row r="858">
      <c r="A858" s="112"/>
      <c r="B858" s="112"/>
      <c r="C858" s="112"/>
      <c r="D858" s="256"/>
      <c r="E858" s="112"/>
      <c r="F858" s="112"/>
      <c r="G858" s="112"/>
      <c r="H858" s="112"/>
      <c r="I858" s="112"/>
      <c r="J858" s="187"/>
      <c r="K858" s="112"/>
      <c r="L858" s="112"/>
      <c r="M858" s="112"/>
    </row>
    <row r="859">
      <c r="A859" s="112"/>
      <c r="B859" s="112"/>
      <c r="C859" s="112"/>
      <c r="D859" s="256"/>
      <c r="E859" s="112"/>
      <c r="F859" s="112"/>
      <c r="G859" s="112"/>
      <c r="H859" s="112"/>
      <c r="I859" s="112"/>
      <c r="J859" s="187"/>
      <c r="K859" s="112"/>
      <c r="L859" s="112"/>
      <c r="M859" s="112"/>
    </row>
    <row r="860">
      <c r="A860" s="112"/>
      <c r="B860" s="112"/>
      <c r="C860" s="112"/>
      <c r="D860" s="256"/>
      <c r="E860" s="112"/>
      <c r="F860" s="112"/>
      <c r="G860" s="112"/>
      <c r="H860" s="112"/>
      <c r="I860" s="112"/>
      <c r="J860" s="187"/>
      <c r="K860" s="112"/>
      <c r="L860" s="112"/>
      <c r="M860" s="112"/>
    </row>
    <row r="861">
      <c r="A861" s="112"/>
      <c r="B861" s="112"/>
      <c r="C861" s="112"/>
      <c r="D861" s="256"/>
      <c r="E861" s="112"/>
      <c r="F861" s="112"/>
      <c r="G861" s="112"/>
      <c r="H861" s="112"/>
      <c r="I861" s="112"/>
      <c r="J861" s="187"/>
      <c r="K861" s="112"/>
      <c r="L861" s="112"/>
      <c r="M861" s="112"/>
    </row>
    <row r="862">
      <c r="A862" s="112"/>
      <c r="B862" s="112"/>
      <c r="C862" s="112"/>
      <c r="D862" s="256"/>
      <c r="E862" s="112"/>
      <c r="F862" s="112"/>
      <c r="G862" s="112"/>
      <c r="H862" s="112"/>
      <c r="I862" s="112"/>
      <c r="J862" s="187"/>
      <c r="K862" s="112"/>
      <c r="L862" s="112"/>
      <c r="M862" s="112"/>
    </row>
    <row r="863">
      <c r="A863" s="112"/>
      <c r="B863" s="112"/>
      <c r="C863" s="112"/>
      <c r="D863" s="256"/>
      <c r="E863" s="112"/>
      <c r="F863" s="112"/>
      <c r="G863" s="112"/>
      <c r="H863" s="112"/>
      <c r="I863" s="112"/>
      <c r="J863" s="187"/>
      <c r="K863" s="112"/>
      <c r="L863" s="112"/>
      <c r="M863" s="112"/>
    </row>
    <row r="864">
      <c r="A864" s="112"/>
      <c r="B864" s="112"/>
      <c r="C864" s="112"/>
      <c r="D864" s="256"/>
      <c r="E864" s="112"/>
      <c r="F864" s="112"/>
      <c r="G864" s="112"/>
      <c r="H864" s="112"/>
      <c r="I864" s="112"/>
      <c r="J864" s="187"/>
      <c r="K864" s="112"/>
      <c r="L864" s="112"/>
      <c r="M864" s="112"/>
    </row>
    <row r="865">
      <c r="A865" s="112"/>
      <c r="B865" s="112"/>
      <c r="C865" s="112"/>
      <c r="D865" s="256"/>
      <c r="E865" s="112"/>
      <c r="F865" s="112"/>
      <c r="G865" s="112"/>
      <c r="H865" s="112"/>
      <c r="I865" s="112"/>
      <c r="J865" s="187"/>
      <c r="K865" s="112"/>
      <c r="L865" s="112"/>
      <c r="M865" s="112"/>
    </row>
    <row r="866">
      <c r="A866" s="112"/>
      <c r="B866" s="112"/>
      <c r="C866" s="112"/>
      <c r="D866" s="256"/>
      <c r="E866" s="112"/>
      <c r="F866" s="112"/>
      <c r="G866" s="112"/>
      <c r="H866" s="112"/>
      <c r="I866" s="112"/>
      <c r="J866" s="187"/>
      <c r="K866" s="112"/>
      <c r="L866" s="112"/>
      <c r="M866" s="112"/>
    </row>
    <row r="867">
      <c r="A867" s="112"/>
      <c r="B867" s="112"/>
      <c r="C867" s="112"/>
      <c r="D867" s="256"/>
      <c r="E867" s="112"/>
      <c r="F867" s="112"/>
      <c r="G867" s="112"/>
      <c r="H867" s="112"/>
      <c r="I867" s="112"/>
      <c r="J867" s="187"/>
      <c r="K867" s="112"/>
      <c r="L867" s="112"/>
      <c r="M867" s="112"/>
    </row>
    <row r="868">
      <c r="A868" s="112"/>
      <c r="B868" s="112"/>
      <c r="C868" s="112"/>
      <c r="D868" s="256"/>
      <c r="E868" s="112"/>
      <c r="F868" s="112"/>
      <c r="G868" s="112"/>
      <c r="H868" s="112"/>
      <c r="I868" s="112"/>
      <c r="J868" s="187"/>
      <c r="K868" s="112"/>
      <c r="L868" s="112"/>
      <c r="M868" s="112"/>
    </row>
    <row r="869">
      <c r="A869" s="112"/>
      <c r="B869" s="112"/>
      <c r="C869" s="112"/>
      <c r="D869" s="256"/>
      <c r="E869" s="112"/>
      <c r="F869" s="112"/>
      <c r="G869" s="112"/>
      <c r="H869" s="112"/>
      <c r="I869" s="112"/>
      <c r="J869" s="187"/>
      <c r="K869" s="112"/>
      <c r="L869" s="112"/>
      <c r="M869" s="112"/>
    </row>
    <row r="870">
      <c r="A870" s="112"/>
      <c r="B870" s="112"/>
      <c r="C870" s="112"/>
      <c r="D870" s="256"/>
      <c r="E870" s="112"/>
      <c r="F870" s="112"/>
      <c r="G870" s="112"/>
      <c r="H870" s="112"/>
      <c r="I870" s="112"/>
      <c r="J870" s="187"/>
      <c r="K870" s="112"/>
      <c r="L870" s="112"/>
      <c r="M870" s="112"/>
    </row>
    <row r="871">
      <c r="A871" s="112"/>
      <c r="B871" s="112"/>
      <c r="C871" s="112"/>
      <c r="D871" s="256"/>
      <c r="E871" s="112"/>
      <c r="F871" s="112"/>
      <c r="G871" s="112"/>
      <c r="H871" s="112"/>
      <c r="I871" s="112"/>
      <c r="J871" s="187"/>
      <c r="K871" s="112"/>
      <c r="L871" s="112"/>
      <c r="M871" s="112"/>
    </row>
    <row r="872">
      <c r="A872" s="112"/>
      <c r="B872" s="112"/>
      <c r="C872" s="112"/>
      <c r="D872" s="256"/>
      <c r="E872" s="112"/>
      <c r="F872" s="112"/>
      <c r="G872" s="112"/>
      <c r="H872" s="112"/>
      <c r="I872" s="112"/>
      <c r="J872" s="187"/>
      <c r="K872" s="112"/>
      <c r="L872" s="112"/>
      <c r="M872" s="112"/>
    </row>
    <row r="873">
      <c r="A873" s="112"/>
      <c r="B873" s="112"/>
      <c r="C873" s="112"/>
      <c r="D873" s="256"/>
      <c r="E873" s="112"/>
      <c r="F873" s="112"/>
      <c r="G873" s="112"/>
      <c r="H873" s="112"/>
      <c r="I873" s="112"/>
      <c r="J873" s="187"/>
      <c r="K873" s="112"/>
      <c r="L873" s="112"/>
      <c r="M873" s="112"/>
    </row>
    <row r="874">
      <c r="A874" s="112"/>
      <c r="B874" s="112"/>
      <c r="C874" s="112"/>
      <c r="D874" s="256"/>
      <c r="E874" s="112"/>
      <c r="F874" s="112"/>
      <c r="G874" s="112"/>
      <c r="H874" s="112"/>
      <c r="I874" s="112"/>
      <c r="J874" s="187"/>
      <c r="K874" s="112"/>
      <c r="L874" s="112"/>
      <c r="M874" s="112"/>
    </row>
    <row r="875">
      <c r="A875" s="112"/>
      <c r="B875" s="112"/>
      <c r="C875" s="112"/>
      <c r="D875" s="256"/>
      <c r="E875" s="112"/>
      <c r="F875" s="112"/>
      <c r="G875" s="112"/>
      <c r="H875" s="112"/>
      <c r="I875" s="112"/>
      <c r="J875" s="187"/>
      <c r="K875" s="112"/>
      <c r="L875" s="112"/>
      <c r="M875" s="112"/>
    </row>
    <row r="876">
      <c r="A876" s="112"/>
      <c r="B876" s="112"/>
      <c r="C876" s="112"/>
      <c r="D876" s="256"/>
      <c r="E876" s="112"/>
      <c r="F876" s="112"/>
      <c r="G876" s="112"/>
      <c r="H876" s="112"/>
      <c r="I876" s="112"/>
      <c r="J876" s="187"/>
      <c r="K876" s="112"/>
      <c r="L876" s="112"/>
      <c r="M876" s="112"/>
    </row>
    <row r="877">
      <c r="A877" s="112"/>
      <c r="B877" s="112"/>
      <c r="C877" s="112"/>
      <c r="D877" s="256"/>
      <c r="E877" s="112"/>
      <c r="F877" s="112"/>
      <c r="G877" s="112"/>
      <c r="H877" s="112"/>
      <c r="I877" s="112"/>
      <c r="J877" s="187"/>
      <c r="K877" s="112"/>
      <c r="L877" s="112"/>
      <c r="M877" s="112"/>
    </row>
    <row r="878">
      <c r="A878" s="112"/>
      <c r="B878" s="112"/>
      <c r="C878" s="112"/>
      <c r="D878" s="256"/>
      <c r="E878" s="112"/>
      <c r="F878" s="112"/>
      <c r="G878" s="112"/>
      <c r="H878" s="112"/>
      <c r="I878" s="112"/>
      <c r="J878" s="187"/>
      <c r="K878" s="112"/>
      <c r="L878" s="112"/>
      <c r="M878" s="112"/>
    </row>
    <row r="879">
      <c r="A879" s="112"/>
      <c r="B879" s="112"/>
      <c r="C879" s="112"/>
      <c r="D879" s="256"/>
      <c r="E879" s="112"/>
      <c r="F879" s="112"/>
      <c r="G879" s="112"/>
      <c r="H879" s="112"/>
      <c r="I879" s="112"/>
      <c r="J879" s="187"/>
      <c r="K879" s="112"/>
      <c r="L879" s="112"/>
      <c r="M879" s="112"/>
    </row>
    <row r="880">
      <c r="A880" s="112"/>
      <c r="B880" s="112"/>
      <c r="C880" s="112"/>
      <c r="D880" s="256"/>
      <c r="E880" s="112"/>
      <c r="F880" s="112"/>
      <c r="G880" s="112"/>
      <c r="H880" s="112"/>
      <c r="I880" s="112"/>
      <c r="J880" s="187"/>
      <c r="K880" s="112"/>
      <c r="L880" s="112"/>
      <c r="M880" s="112"/>
    </row>
    <row r="881">
      <c r="A881" s="112"/>
      <c r="B881" s="112"/>
      <c r="C881" s="112"/>
      <c r="D881" s="256"/>
      <c r="E881" s="112"/>
      <c r="F881" s="112"/>
      <c r="G881" s="112"/>
      <c r="H881" s="112"/>
      <c r="I881" s="112"/>
      <c r="J881" s="187"/>
      <c r="K881" s="112"/>
      <c r="L881" s="112"/>
      <c r="M881" s="112"/>
    </row>
    <row r="882">
      <c r="A882" s="112"/>
      <c r="B882" s="112"/>
      <c r="C882" s="112"/>
      <c r="D882" s="256"/>
      <c r="E882" s="112"/>
      <c r="F882" s="112"/>
      <c r="G882" s="112"/>
      <c r="H882" s="112"/>
      <c r="I882" s="112"/>
      <c r="J882" s="187"/>
      <c r="K882" s="112"/>
      <c r="L882" s="112"/>
      <c r="M882" s="112"/>
    </row>
    <row r="883">
      <c r="A883" s="112"/>
      <c r="B883" s="112"/>
      <c r="C883" s="112"/>
      <c r="D883" s="256"/>
      <c r="E883" s="112"/>
      <c r="F883" s="112"/>
      <c r="G883" s="112"/>
      <c r="H883" s="112"/>
      <c r="I883" s="112"/>
      <c r="J883" s="187"/>
      <c r="K883" s="112"/>
      <c r="L883" s="112"/>
      <c r="M883" s="112"/>
    </row>
    <row r="884">
      <c r="A884" s="112"/>
      <c r="B884" s="112"/>
      <c r="C884" s="112"/>
      <c r="D884" s="256"/>
      <c r="E884" s="112"/>
      <c r="F884" s="112"/>
      <c r="G884" s="112"/>
      <c r="H884" s="112"/>
      <c r="I884" s="112"/>
      <c r="J884" s="187"/>
      <c r="K884" s="112"/>
      <c r="L884" s="112"/>
      <c r="M884" s="112"/>
    </row>
    <row r="885">
      <c r="A885" s="112"/>
      <c r="B885" s="112"/>
      <c r="C885" s="112"/>
      <c r="D885" s="256"/>
      <c r="E885" s="112"/>
      <c r="F885" s="112"/>
      <c r="G885" s="112"/>
      <c r="H885" s="112"/>
      <c r="I885" s="112"/>
      <c r="J885" s="187"/>
      <c r="K885" s="112"/>
      <c r="L885" s="112"/>
      <c r="M885" s="112"/>
    </row>
    <row r="886">
      <c r="A886" s="112"/>
      <c r="B886" s="112"/>
      <c r="C886" s="112"/>
      <c r="D886" s="256"/>
      <c r="E886" s="112"/>
      <c r="F886" s="112"/>
      <c r="G886" s="112"/>
      <c r="H886" s="112"/>
      <c r="I886" s="112"/>
      <c r="J886" s="187"/>
      <c r="K886" s="112"/>
      <c r="L886" s="112"/>
      <c r="M886" s="112"/>
    </row>
    <row r="887">
      <c r="A887" s="112"/>
      <c r="B887" s="112"/>
      <c r="C887" s="112"/>
      <c r="D887" s="256"/>
      <c r="E887" s="112"/>
      <c r="F887" s="112"/>
      <c r="G887" s="112"/>
      <c r="H887" s="112"/>
      <c r="I887" s="112"/>
      <c r="J887" s="187"/>
      <c r="K887" s="112"/>
      <c r="L887" s="112"/>
      <c r="M887" s="112"/>
    </row>
    <row r="888">
      <c r="A888" s="112"/>
      <c r="B888" s="112"/>
      <c r="C888" s="112"/>
      <c r="D888" s="256"/>
      <c r="E888" s="112"/>
      <c r="F888" s="112"/>
      <c r="G888" s="112"/>
      <c r="H888" s="112"/>
      <c r="I888" s="112"/>
      <c r="J888" s="187"/>
      <c r="K888" s="112"/>
      <c r="L888" s="112"/>
      <c r="M888" s="112"/>
    </row>
    <row r="889">
      <c r="A889" s="112"/>
      <c r="B889" s="112"/>
      <c r="C889" s="112"/>
      <c r="D889" s="256"/>
      <c r="E889" s="112"/>
      <c r="F889" s="112"/>
      <c r="G889" s="112"/>
      <c r="H889" s="112"/>
      <c r="I889" s="112"/>
      <c r="J889" s="187"/>
      <c r="K889" s="112"/>
      <c r="L889" s="112"/>
      <c r="M889" s="112"/>
    </row>
    <row r="890">
      <c r="A890" s="112"/>
      <c r="B890" s="112"/>
      <c r="C890" s="112"/>
      <c r="D890" s="256"/>
      <c r="E890" s="112"/>
      <c r="F890" s="112"/>
      <c r="G890" s="112"/>
      <c r="H890" s="112"/>
      <c r="I890" s="112"/>
      <c r="J890" s="187"/>
      <c r="K890" s="112"/>
      <c r="L890" s="112"/>
      <c r="M890" s="112"/>
    </row>
    <row r="891">
      <c r="A891" s="112"/>
      <c r="B891" s="112"/>
      <c r="C891" s="112"/>
      <c r="D891" s="256"/>
      <c r="E891" s="112"/>
      <c r="F891" s="112"/>
      <c r="G891" s="112"/>
      <c r="H891" s="112"/>
      <c r="I891" s="112"/>
      <c r="J891" s="187"/>
      <c r="K891" s="112"/>
      <c r="L891" s="112"/>
      <c r="M891" s="112"/>
    </row>
    <row r="892">
      <c r="A892" s="112"/>
      <c r="B892" s="112"/>
      <c r="C892" s="112"/>
      <c r="D892" s="256"/>
      <c r="E892" s="112"/>
      <c r="F892" s="112"/>
      <c r="G892" s="112"/>
      <c r="H892" s="112"/>
      <c r="I892" s="112"/>
      <c r="J892" s="187"/>
      <c r="K892" s="112"/>
      <c r="L892" s="112"/>
      <c r="M892" s="112"/>
    </row>
    <row r="893">
      <c r="A893" s="112"/>
      <c r="B893" s="112"/>
      <c r="C893" s="112"/>
      <c r="D893" s="256"/>
      <c r="E893" s="112"/>
      <c r="F893" s="112"/>
      <c r="G893" s="112"/>
      <c r="H893" s="112"/>
      <c r="I893" s="112"/>
      <c r="J893" s="187"/>
      <c r="K893" s="112"/>
      <c r="L893" s="112"/>
      <c r="M893" s="112"/>
    </row>
    <row r="894">
      <c r="A894" s="112"/>
      <c r="B894" s="112"/>
      <c r="C894" s="112"/>
      <c r="D894" s="256"/>
      <c r="E894" s="112"/>
      <c r="F894" s="112"/>
      <c r="G894" s="112"/>
      <c r="H894" s="112"/>
      <c r="I894" s="112"/>
      <c r="J894" s="187"/>
      <c r="K894" s="112"/>
      <c r="L894" s="112"/>
      <c r="M894" s="112"/>
    </row>
    <row r="895">
      <c r="A895" s="112"/>
      <c r="B895" s="112"/>
      <c r="C895" s="112"/>
      <c r="D895" s="256"/>
      <c r="E895" s="112"/>
      <c r="F895" s="112"/>
      <c r="G895" s="112"/>
      <c r="H895" s="112"/>
      <c r="I895" s="112"/>
      <c r="J895" s="187"/>
      <c r="K895" s="112"/>
      <c r="L895" s="112"/>
      <c r="M895" s="112"/>
    </row>
    <row r="896">
      <c r="A896" s="112"/>
      <c r="B896" s="112"/>
      <c r="C896" s="112"/>
      <c r="D896" s="256"/>
      <c r="E896" s="112"/>
      <c r="F896" s="112"/>
      <c r="G896" s="112"/>
      <c r="H896" s="112"/>
      <c r="I896" s="112"/>
      <c r="J896" s="187"/>
      <c r="K896" s="112"/>
      <c r="L896" s="112"/>
      <c r="M896" s="112"/>
    </row>
    <row r="897">
      <c r="A897" s="112"/>
      <c r="B897" s="112"/>
      <c r="C897" s="112"/>
      <c r="D897" s="256"/>
      <c r="E897" s="112"/>
      <c r="F897" s="112"/>
      <c r="G897" s="112"/>
      <c r="H897" s="112"/>
      <c r="I897" s="112"/>
      <c r="J897" s="187"/>
      <c r="K897" s="112"/>
      <c r="L897" s="112"/>
      <c r="M897" s="112"/>
    </row>
    <row r="898">
      <c r="A898" s="112"/>
      <c r="B898" s="112"/>
      <c r="C898" s="112"/>
      <c r="D898" s="256"/>
      <c r="E898" s="112"/>
      <c r="F898" s="112"/>
      <c r="G898" s="112"/>
      <c r="H898" s="112"/>
      <c r="I898" s="112"/>
      <c r="J898" s="187"/>
      <c r="K898" s="112"/>
      <c r="L898" s="112"/>
      <c r="M898" s="112"/>
    </row>
    <row r="899">
      <c r="A899" s="112"/>
      <c r="B899" s="112"/>
      <c r="C899" s="112"/>
      <c r="D899" s="256"/>
      <c r="E899" s="112"/>
      <c r="F899" s="112"/>
      <c r="G899" s="112"/>
      <c r="H899" s="112"/>
      <c r="I899" s="112"/>
      <c r="J899" s="187"/>
      <c r="K899" s="112"/>
      <c r="L899" s="112"/>
      <c r="M899" s="112"/>
    </row>
    <row r="900">
      <c r="A900" s="112"/>
      <c r="B900" s="112"/>
      <c r="C900" s="112"/>
      <c r="D900" s="256"/>
      <c r="E900" s="112"/>
      <c r="F900" s="112"/>
      <c r="G900" s="112"/>
      <c r="H900" s="112"/>
      <c r="I900" s="112"/>
      <c r="J900" s="187"/>
      <c r="K900" s="112"/>
      <c r="L900" s="112"/>
      <c r="M900" s="112"/>
    </row>
    <row r="901">
      <c r="A901" s="112"/>
      <c r="B901" s="112"/>
      <c r="C901" s="112"/>
      <c r="D901" s="256"/>
      <c r="E901" s="112"/>
      <c r="F901" s="112"/>
      <c r="G901" s="112"/>
      <c r="H901" s="112"/>
      <c r="I901" s="112"/>
      <c r="J901" s="187"/>
      <c r="K901" s="112"/>
      <c r="L901" s="112"/>
      <c r="M901" s="112"/>
    </row>
    <row r="902">
      <c r="A902" s="112"/>
      <c r="B902" s="112"/>
      <c r="C902" s="112"/>
      <c r="D902" s="256"/>
      <c r="E902" s="112"/>
      <c r="F902" s="112"/>
      <c r="G902" s="112"/>
      <c r="H902" s="112"/>
      <c r="I902" s="112"/>
      <c r="J902" s="187"/>
      <c r="K902" s="112"/>
      <c r="L902" s="112"/>
      <c r="M902" s="112"/>
    </row>
    <row r="903">
      <c r="A903" s="112"/>
      <c r="B903" s="112"/>
      <c r="C903" s="112"/>
      <c r="D903" s="256"/>
      <c r="E903" s="112"/>
      <c r="F903" s="112"/>
      <c r="G903" s="112"/>
      <c r="H903" s="112"/>
      <c r="I903" s="112"/>
      <c r="J903" s="187"/>
      <c r="K903" s="112"/>
      <c r="L903" s="112"/>
      <c r="M903" s="112"/>
    </row>
    <row r="904">
      <c r="A904" s="112"/>
      <c r="B904" s="112"/>
      <c r="C904" s="112"/>
      <c r="D904" s="256"/>
      <c r="E904" s="112"/>
      <c r="F904" s="112"/>
      <c r="G904" s="112"/>
      <c r="H904" s="112"/>
      <c r="I904" s="112"/>
      <c r="J904" s="187"/>
      <c r="K904" s="112"/>
      <c r="L904" s="112"/>
      <c r="M904" s="112"/>
    </row>
    <row r="905">
      <c r="A905" s="112"/>
      <c r="B905" s="112"/>
      <c r="C905" s="112"/>
      <c r="D905" s="256"/>
      <c r="E905" s="112"/>
      <c r="F905" s="112"/>
      <c r="G905" s="112"/>
      <c r="H905" s="112"/>
      <c r="I905" s="112"/>
      <c r="J905" s="187"/>
      <c r="K905" s="112"/>
      <c r="L905" s="112"/>
      <c r="M905" s="112"/>
    </row>
    <row r="906">
      <c r="A906" s="112"/>
      <c r="B906" s="112"/>
      <c r="C906" s="112"/>
      <c r="D906" s="256"/>
      <c r="E906" s="112"/>
      <c r="F906" s="112"/>
      <c r="G906" s="112"/>
      <c r="H906" s="112"/>
      <c r="I906" s="112"/>
      <c r="J906" s="187"/>
      <c r="K906" s="112"/>
      <c r="L906" s="112"/>
      <c r="M906" s="112"/>
    </row>
    <row r="907">
      <c r="A907" s="112"/>
      <c r="B907" s="112"/>
      <c r="C907" s="112"/>
      <c r="D907" s="256"/>
      <c r="E907" s="112"/>
      <c r="F907" s="112"/>
      <c r="G907" s="112"/>
      <c r="H907" s="112"/>
      <c r="I907" s="112"/>
      <c r="J907" s="187"/>
      <c r="K907" s="112"/>
      <c r="L907" s="112"/>
      <c r="M907" s="112"/>
    </row>
    <row r="908">
      <c r="A908" s="112"/>
      <c r="B908" s="112"/>
      <c r="C908" s="112"/>
      <c r="D908" s="256"/>
      <c r="E908" s="112"/>
      <c r="F908" s="112"/>
      <c r="G908" s="112"/>
      <c r="H908" s="112"/>
      <c r="I908" s="112"/>
      <c r="J908" s="187"/>
      <c r="K908" s="112"/>
      <c r="L908" s="112"/>
      <c r="M908" s="112"/>
    </row>
    <row r="909">
      <c r="A909" s="112"/>
      <c r="B909" s="112"/>
      <c r="C909" s="112"/>
      <c r="D909" s="256"/>
      <c r="E909" s="112"/>
      <c r="F909" s="112"/>
      <c r="G909" s="112"/>
      <c r="H909" s="112"/>
      <c r="I909" s="112"/>
      <c r="J909" s="187"/>
      <c r="K909" s="112"/>
      <c r="L909" s="112"/>
      <c r="M909" s="112"/>
    </row>
    <row r="910">
      <c r="A910" s="112"/>
      <c r="B910" s="112"/>
      <c r="C910" s="112"/>
      <c r="D910" s="256"/>
      <c r="E910" s="112"/>
      <c r="F910" s="112"/>
      <c r="G910" s="112"/>
      <c r="H910" s="112"/>
      <c r="I910" s="112"/>
      <c r="J910" s="187"/>
      <c r="K910" s="112"/>
      <c r="L910" s="112"/>
      <c r="M910" s="112"/>
    </row>
    <row r="911">
      <c r="A911" s="112"/>
      <c r="B911" s="112"/>
      <c r="C911" s="112"/>
      <c r="D911" s="256"/>
      <c r="E911" s="112"/>
      <c r="F911" s="112"/>
      <c r="G911" s="112"/>
      <c r="H911" s="112"/>
      <c r="I911" s="112"/>
      <c r="J911" s="187"/>
      <c r="K911" s="112"/>
      <c r="L911" s="112"/>
      <c r="M911" s="112"/>
    </row>
    <row r="912">
      <c r="A912" s="112"/>
      <c r="B912" s="112"/>
      <c r="C912" s="112"/>
      <c r="D912" s="256"/>
      <c r="E912" s="112"/>
      <c r="F912" s="112"/>
      <c r="G912" s="112"/>
      <c r="H912" s="112"/>
      <c r="I912" s="112"/>
      <c r="J912" s="187"/>
      <c r="K912" s="112"/>
      <c r="L912" s="112"/>
      <c r="M912" s="112"/>
    </row>
    <row r="913">
      <c r="A913" s="112"/>
      <c r="B913" s="112"/>
      <c r="C913" s="112"/>
      <c r="D913" s="256"/>
      <c r="E913" s="112"/>
      <c r="F913" s="112"/>
      <c r="G913" s="112"/>
      <c r="H913" s="112"/>
      <c r="I913" s="112"/>
      <c r="J913" s="187"/>
      <c r="K913" s="112"/>
      <c r="L913" s="112"/>
      <c r="M913" s="112"/>
    </row>
    <row r="914">
      <c r="A914" s="112"/>
      <c r="B914" s="112"/>
      <c r="C914" s="112"/>
      <c r="D914" s="256"/>
      <c r="E914" s="112"/>
      <c r="F914" s="112"/>
      <c r="G914" s="112"/>
      <c r="H914" s="112"/>
      <c r="I914" s="112"/>
      <c r="J914" s="187"/>
      <c r="K914" s="112"/>
      <c r="L914" s="112"/>
      <c r="M914" s="112"/>
    </row>
    <row r="915">
      <c r="A915" s="112"/>
      <c r="B915" s="112"/>
      <c r="C915" s="112"/>
      <c r="D915" s="256"/>
      <c r="E915" s="112"/>
      <c r="F915" s="112"/>
      <c r="G915" s="112"/>
      <c r="H915" s="112"/>
      <c r="I915" s="112"/>
      <c r="J915" s="187"/>
      <c r="K915" s="112"/>
      <c r="L915" s="112"/>
      <c r="M915" s="112"/>
    </row>
    <row r="916">
      <c r="A916" s="112"/>
      <c r="B916" s="112"/>
      <c r="C916" s="112"/>
      <c r="D916" s="256"/>
      <c r="E916" s="112"/>
      <c r="F916" s="112"/>
      <c r="G916" s="112"/>
      <c r="H916" s="112"/>
      <c r="I916" s="112"/>
      <c r="J916" s="187"/>
      <c r="K916" s="112"/>
      <c r="L916" s="112"/>
      <c r="M916" s="112"/>
    </row>
    <row r="917">
      <c r="A917" s="112"/>
      <c r="B917" s="112"/>
      <c r="C917" s="112"/>
      <c r="D917" s="256"/>
      <c r="E917" s="112"/>
      <c r="F917" s="112"/>
      <c r="G917" s="112"/>
      <c r="H917" s="112"/>
      <c r="I917" s="112"/>
      <c r="J917" s="187"/>
      <c r="K917" s="112"/>
      <c r="L917" s="112"/>
      <c r="M917" s="112"/>
    </row>
    <row r="918">
      <c r="A918" s="112"/>
      <c r="B918" s="112"/>
      <c r="C918" s="112"/>
      <c r="D918" s="256"/>
      <c r="E918" s="112"/>
      <c r="F918" s="112"/>
      <c r="G918" s="112"/>
      <c r="H918" s="112"/>
      <c r="I918" s="112"/>
      <c r="J918" s="187"/>
      <c r="K918" s="112"/>
      <c r="L918" s="112"/>
      <c r="M918" s="112"/>
    </row>
    <row r="919">
      <c r="A919" s="112"/>
      <c r="B919" s="112"/>
      <c r="C919" s="112"/>
      <c r="D919" s="256"/>
      <c r="E919" s="112"/>
      <c r="F919" s="112"/>
      <c r="G919" s="112"/>
      <c r="H919" s="112"/>
      <c r="I919" s="112"/>
      <c r="J919" s="187"/>
      <c r="K919" s="112"/>
      <c r="L919" s="112"/>
      <c r="M919" s="112"/>
    </row>
    <row r="920">
      <c r="A920" s="112"/>
      <c r="B920" s="112"/>
      <c r="C920" s="112"/>
      <c r="D920" s="256"/>
      <c r="E920" s="112"/>
      <c r="F920" s="112"/>
      <c r="G920" s="112"/>
      <c r="H920" s="112"/>
      <c r="I920" s="112"/>
      <c r="J920" s="187"/>
      <c r="K920" s="112"/>
      <c r="L920" s="112"/>
      <c r="M920" s="112"/>
    </row>
    <row r="921">
      <c r="A921" s="112"/>
      <c r="B921" s="112"/>
      <c r="C921" s="112"/>
      <c r="D921" s="256"/>
      <c r="E921" s="112"/>
      <c r="F921" s="112"/>
      <c r="G921" s="112"/>
      <c r="H921" s="112"/>
      <c r="I921" s="112"/>
      <c r="J921" s="187"/>
      <c r="K921" s="112"/>
      <c r="L921" s="112"/>
      <c r="M921" s="112"/>
    </row>
    <row r="922">
      <c r="A922" s="112"/>
      <c r="B922" s="112"/>
      <c r="C922" s="112"/>
      <c r="D922" s="256"/>
      <c r="E922" s="112"/>
      <c r="F922" s="112"/>
      <c r="G922" s="112"/>
      <c r="H922" s="112"/>
      <c r="I922" s="112"/>
      <c r="J922" s="187"/>
      <c r="K922" s="112"/>
      <c r="L922" s="112"/>
      <c r="M922" s="112"/>
    </row>
    <row r="923">
      <c r="A923" s="112"/>
      <c r="B923" s="112"/>
      <c r="C923" s="112"/>
      <c r="D923" s="256"/>
      <c r="E923" s="112"/>
      <c r="F923" s="112"/>
      <c r="G923" s="112"/>
      <c r="H923" s="112"/>
      <c r="I923" s="112"/>
      <c r="J923" s="187"/>
      <c r="K923" s="112"/>
      <c r="L923" s="112"/>
      <c r="M923" s="112"/>
    </row>
    <row r="924">
      <c r="A924" s="112"/>
      <c r="B924" s="112"/>
      <c r="C924" s="112"/>
      <c r="D924" s="256"/>
      <c r="E924" s="112"/>
      <c r="F924" s="112"/>
      <c r="G924" s="112"/>
      <c r="H924" s="112"/>
      <c r="I924" s="112"/>
      <c r="J924" s="187"/>
      <c r="K924" s="112"/>
      <c r="L924" s="112"/>
      <c r="M924" s="112"/>
    </row>
    <row r="925">
      <c r="A925" s="112"/>
      <c r="B925" s="112"/>
      <c r="C925" s="112"/>
      <c r="D925" s="256"/>
      <c r="E925" s="112"/>
      <c r="F925" s="112"/>
      <c r="G925" s="112"/>
      <c r="H925" s="112"/>
      <c r="I925" s="112"/>
      <c r="J925" s="187"/>
      <c r="K925" s="112"/>
      <c r="L925" s="112"/>
      <c r="M925" s="112"/>
    </row>
    <row r="926">
      <c r="A926" s="112"/>
      <c r="B926" s="112"/>
      <c r="C926" s="112"/>
      <c r="D926" s="256"/>
      <c r="E926" s="112"/>
      <c r="F926" s="112"/>
      <c r="G926" s="112"/>
      <c r="H926" s="112"/>
      <c r="I926" s="112"/>
      <c r="J926" s="187"/>
      <c r="K926" s="112"/>
      <c r="L926" s="112"/>
      <c r="M926" s="112"/>
    </row>
    <row r="927">
      <c r="A927" s="112"/>
      <c r="B927" s="112"/>
      <c r="C927" s="112"/>
      <c r="D927" s="256"/>
      <c r="E927" s="112"/>
      <c r="F927" s="112"/>
      <c r="G927" s="112"/>
      <c r="H927" s="112"/>
      <c r="I927" s="112"/>
      <c r="J927" s="187"/>
      <c r="K927" s="112"/>
      <c r="L927" s="112"/>
      <c r="M927" s="112"/>
    </row>
    <row r="928">
      <c r="A928" s="112"/>
      <c r="B928" s="112"/>
      <c r="C928" s="112"/>
      <c r="D928" s="256"/>
      <c r="E928" s="112"/>
      <c r="F928" s="112"/>
      <c r="G928" s="112"/>
      <c r="H928" s="112"/>
      <c r="I928" s="112"/>
      <c r="J928" s="187"/>
      <c r="K928" s="112"/>
      <c r="L928" s="112"/>
      <c r="M928" s="112"/>
    </row>
    <row r="929">
      <c r="A929" s="112"/>
      <c r="B929" s="112"/>
      <c r="C929" s="112"/>
      <c r="D929" s="256"/>
      <c r="E929" s="112"/>
      <c r="F929" s="112"/>
      <c r="G929" s="112"/>
      <c r="H929" s="112"/>
      <c r="I929" s="112"/>
      <c r="J929" s="187"/>
      <c r="K929" s="112"/>
      <c r="L929" s="112"/>
      <c r="M929" s="112"/>
    </row>
    <row r="930">
      <c r="A930" s="112"/>
      <c r="B930" s="112"/>
      <c r="C930" s="112"/>
      <c r="D930" s="256"/>
      <c r="E930" s="112"/>
      <c r="F930" s="112"/>
      <c r="G930" s="112"/>
      <c r="H930" s="112"/>
      <c r="I930" s="112"/>
      <c r="J930" s="187"/>
      <c r="K930" s="112"/>
      <c r="L930" s="112"/>
      <c r="M930" s="112"/>
    </row>
    <row r="931">
      <c r="A931" s="112"/>
      <c r="B931" s="112"/>
      <c r="C931" s="112"/>
      <c r="D931" s="256"/>
      <c r="E931" s="112"/>
      <c r="F931" s="112"/>
      <c r="G931" s="112"/>
      <c r="H931" s="112"/>
      <c r="I931" s="112"/>
      <c r="J931" s="187"/>
      <c r="K931" s="112"/>
      <c r="L931" s="112"/>
      <c r="M931" s="112"/>
    </row>
    <row r="932">
      <c r="A932" s="112"/>
      <c r="B932" s="112"/>
      <c r="C932" s="112"/>
      <c r="D932" s="256"/>
      <c r="E932" s="112"/>
      <c r="F932" s="112"/>
      <c r="G932" s="112"/>
      <c r="H932" s="112"/>
      <c r="I932" s="112"/>
      <c r="J932" s="187"/>
      <c r="K932" s="112"/>
      <c r="L932" s="112"/>
      <c r="M932" s="112"/>
    </row>
    <row r="933">
      <c r="A933" s="112"/>
      <c r="B933" s="112"/>
      <c r="C933" s="112"/>
      <c r="D933" s="256"/>
      <c r="E933" s="112"/>
      <c r="F933" s="112"/>
      <c r="G933" s="112"/>
      <c r="H933" s="112"/>
      <c r="I933" s="112"/>
      <c r="J933" s="187"/>
      <c r="K933" s="112"/>
      <c r="L933" s="112"/>
      <c r="M933" s="112"/>
    </row>
    <row r="934">
      <c r="A934" s="112"/>
      <c r="B934" s="112"/>
      <c r="C934" s="112"/>
      <c r="D934" s="256"/>
      <c r="E934" s="112"/>
      <c r="F934" s="112"/>
      <c r="G934" s="112"/>
      <c r="H934" s="112"/>
      <c r="I934" s="112"/>
      <c r="J934" s="187"/>
      <c r="K934" s="112"/>
      <c r="L934" s="112"/>
      <c r="M934" s="112"/>
    </row>
    <row r="935">
      <c r="A935" s="112"/>
      <c r="B935" s="112"/>
      <c r="C935" s="112"/>
      <c r="D935" s="256"/>
      <c r="E935" s="112"/>
      <c r="F935" s="112"/>
      <c r="G935" s="112"/>
      <c r="H935" s="112"/>
      <c r="I935" s="112"/>
      <c r="J935" s="187"/>
      <c r="K935" s="112"/>
      <c r="L935" s="112"/>
      <c r="M935" s="112"/>
    </row>
    <row r="936">
      <c r="A936" s="112"/>
      <c r="B936" s="112"/>
      <c r="C936" s="112"/>
      <c r="D936" s="256"/>
      <c r="E936" s="112"/>
      <c r="F936" s="112"/>
      <c r="G936" s="112"/>
      <c r="H936" s="112"/>
      <c r="I936" s="112"/>
      <c r="J936" s="187"/>
      <c r="K936" s="112"/>
      <c r="L936" s="112"/>
      <c r="M936" s="112"/>
    </row>
    <row r="937">
      <c r="A937" s="112"/>
      <c r="B937" s="112"/>
      <c r="C937" s="112"/>
      <c r="D937" s="256"/>
      <c r="E937" s="112"/>
      <c r="F937" s="112"/>
      <c r="G937" s="112"/>
      <c r="H937" s="112"/>
      <c r="I937" s="112"/>
      <c r="J937" s="187"/>
      <c r="K937" s="112"/>
      <c r="L937" s="112"/>
      <c r="M937" s="112"/>
    </row>
    <row r="938">
      <c r="A938" s="112"/>
      <c r="B938" s="112"/>
      <c r="C938" s="112"/>
      <c r="D938" s="256"/>
      <c r="E938" s="112"/>
      <c r="F938" s="112"/>
      <c r="G938" s="112"/>
      <c r="H938" s="112"/>
      <c r="I938" s="112"/>
      <c r="J938" s="187"/>
      <c r="K938" s="112"/>
      <c r="L938" s="112"/>
      <c r="M938" s="112"/>
    </row>
    <row r="939">
      <c r="A939" s="112"/>
      <c r="B939" s="112"/>
      <c r="C939" s="112"/>
      <c r="D939" s="256"/>
      <c r="E939" s="112"/>
      <c r="F939" s="112"/>
      <c r="G939" s="112"/>
      <c r="H939" s="112"/>
      <c r="I939" s="112"/>
      <c r="J939" s="187"/>
      <c r="K939" s="112"/>
      <c r="L939" s="112"/>
      <c r="M939" s="112"/>
    </row>
    <row r="940">
      <c r="A940" s="112"/>
      <c r="B940" s="112"/>
      <c r="C940" s="112"/>
      <c r="D940" s="256"/>
      <c r="E940" s="112"/>
      <c r="F940" s="112"/>
      <c r="G940" s="112"/>
      <c r="H940" s="112"/>
      <c r="I940" s="112"/>
      <c r="J940" s="187"/>
      <c r="K940" s="112"/>
      <c r="L940" s="112"/>
      <c r="M940" s="112"/>
    </row>
    <row r="941">
      <c r="A941" s="112"/>
      <c r="B941" s="112"/>
      <c r="C941" s="112"/>
      <c r="D941" s="256"/>
      <c r="E941" s="112"/>
      <c r="F941" s="112"/>
      <c r="G941" s="112"/>
      <c r="H941" s="112"/>
      <c r="I941" s="112"/>
      <c r="J941" s="187"/>
      <c r="K941" s="112"/>
      <c r="L941" s="112"/>
      <c r="M941" s="112"/>
    </row>
    <row r="942">
      <c r="A942" s="112"/>
      <c r="B942" s="112"/>
      <c r="C942" s="112"/>
      <c r="D942" s="256"/>
      <c r="E942" s="112"/>
      <c r="F942" s="112"/>
      <c r="G942" s="112"/>
      <c r="H942" s="112"/>
      <c r="I942" s="112"/>
      <c r="J942" s="187"/>
      <c r="K942" s="112"/>
      <c r="L942" s="112"/>
      <c r="M942" s="112"/>
    </row>
    <row r="943">
      <c r="A943" s="112"/>
      <c r="B943" s="112"/>
      <c r="C943" s="112"/>
      <c r="D943" s="256"/>
      <c r="E943" s="112"/>
      <c r="F943" s="112"/>
      <c r="G943" s="112"/>
      <c r="H943" s="112"/>
      <c r="I943" s="112"/>
      <c r="J943" s="187"/>
      <c r="K943" s="112"/>
      <c r="L943" s="112"/>
      <c r="M943" s="112"/>
    </row>
    <row r="944">
      <c r="A944" s="112"/>
      <c r="B944" s="112"/>
      <c r="C944" s="112"/>
      <c r="D944" s="256"/>
      <c r="E944" s="112"/>
      <c r="F944" s="112"/>
      <c r="G944" s="112"/>
      <c r="H944" s="112"/>
      <c r="I944" s="112"/>
      <c r="J944" s="187"/>
      <c r="K944" s="112"/>
      <c r="L944" s="112"/>
      <c r="M944" s="112"/>
    </row>
    <row r="945">
      <c r="A945" s="112"/>
      <c r="B945" s="112"/>
      <c r="C945" s="112"/>
      <c r="D945" s="256"/>
      <c r="E945" s="112"/>
      <c r="F945" s="112"/>
      <c r="G945" s="112"/>
      <c r="H945" s="112"/>
      <c r="I945" s="112"/>
      <c r="J945" s="187"/>
      <c r="K945" s="112"/>
      <c r="L945" s="112"/>
      <c r="M945" s="112"/>
    </row>
    <row r="946">
      <c r="A946" s="112"/>
      <c r="B946" s="112"/>
      <c r="C946" s="112"/>
      <c r="D946" s="256"/>
      <c r="E946" s="112"/>
      <c r="F946" s="112"/>
      <c r="G946" s="112"/>
      <c r="H946" s="112"/>
      <c r="I946" s="112"/>
      <c r="J946" s="187"/>
      <c r="K946" s="112"/>
      <c r="L946" s="112"/>
      <c r="M946" s="112"/>
    </row>
    <row r="947">
      <c r="A947" s="112"/>
      <c r="B947" s="112"/>
      <c r="C947" s="112"/>
      <c r="D947" s="256"/>
      <c r="E947" s="112"/>
      <c r="F947" s="112"/>
      <c r="G947" s="112"/>
      <c r="H947" s="112"/>
      <c r="I947" s="112"/>
      <c r="J947" s="187"/>
      <c r="K947" s="112"/>
      <c r="L947" s="112"/>
      <c r="M947" s="112"/>
    </row>
    <row r="948">
      <c r="A948" s="112"/>
      <c r="B948" s="112"/>
      <c r="C948" s="112"/>
      <c r="D948" s="256"/>
      <c r="E948" s="112"/>
      <c r="F948" s="112"/>
      <c r="G948" s="112"/>
      <c r="H948" s="112"/>
      <c r="I948" s="112"/>
      <c r="J948" s="187"/>
      <c r="K948" s="112"/>
      <c r="L948" s="112"/>
      <c r="M948" s="112"/>
    </row>
    <row r="949">
      <c r="A949" s="112"/>
      <c r="B949" s="112"/>
      <c r="C949" s="112"/>
      <c r="D949" s="256"/>
      <c r="E949" s="112"/>
      <c r="F949" s="112"/>
      <c r="G949" s="112"/>
      <c r="H949" s="112"/>
      <c r="I949" s="112"/>
      <c r="J949" s="187"/>
      <c r="K949" s="112"/>
      <c r="L949" s="112"/>
      <c r="M949" s="112"/>
    </row>
    <row r="950">
      <c r="A950" s="112"/>
      <c r="B950" s="112"/>
      <c r="C950" s="112"/>
      <c r="D950" s="256"/>
      <c r="E950" s="112"/>
      <c r="F950" s="112"/>
      <c r="G950" s="112"/>
      <c r="H950" s="112"/>
      <c r="I950" s="112"/>
      <c r="J950" s="187"/>
      <c r="K950" s="112"/>
      <c r="L950" s="112"/>
      <c r="M950" s="112"/>
    </row>
    <row r="951">
      <c r="A951" s="112"/>
      <c r="B951" s="112"/>
      <c r="C951" s="112"/>
      <c r="D951" s="256"/>
      <c r="E951" s="112"/>
      <c r="F951" s="112"/>
      <c r="G951" s="112"/>
      <c r="H951" s="112"/>
      <c r="I951" s="112"/>
      <c r="J951" s="187"/>
      <c r="K951" s="112"/>
      <c r="L951" s="112"/>
      <c r="M951" s="112"/>
    </row>
    <row r="952">
      <c r="A952" s="112"/>
      <c r="B952" s="112"/>
      <c r="C952" s="112"/>
      <c r="D952" s="256"/>
      <c r="E952" s="112"/>
      <c r="F952" s="112"/>
      <c r="G952" s="112"/>
      <c r="H952" s="112"/>
      <c r="I952" s="112"/>
      <c r="J952" s="187"/>
      <c r="K952" s="112"/>
      <c r="L952" s="112"/>
      <c r="M952" s="112"/>
    </row>
    <row r="953">
      <c r="A953" s="112"/>
      <c r="B953" s="112"/>
      <c r="C953" s="112"/>
      <c r="D953" s="256"/>
      <c r="E953" s="112"/>
      <c r="F953" s="112"/>
      <c r="G953" s="112"/>
      <c r="H953" s="112"/>
      <c r="I953" s="112"/>
      <c r="J953" s="187"/>
      <c r="K953" s="112"/>
      <c r="L953" s="112"/>
      <c r="M953" s="112"/>
    </row>
    <row r="954">
      <c r="A954" s="112"/>
      <c r="B954" s="112"/>
      <c r="C954" s="112"/>
      <c r="D954" s="256"/>
      <c r="E954" s="112"/>
      <c r="F954" s="112"/>
      <c r="G954" s="112"/>
      <c r="H954" s="112"/>
      <c r="I954" s="112"/>
      <c r="J954" s="187"/>
      <c r="K954" s="112"/>
      <c r="L954" s="112"/>
      <c r="M954" s="112"/>
    </row>
    <row r="955">
      <c r="A955" s="112"/>
      <c r="B955" s="112"/>
      <c r="C955" s="112"/>
      <c r="D955" s="256"/>
      <c r="E955" s="112"/>
      <c r="F955" s="112"/>
      <c r="G955" s="112"/>
      <c r="H955" s="112"/>
      <c r="I955" s="112"/>
      <c r="J955" s="187"/>
      <c r="K955" s="112"/>
      <c r="L955" s="112"/>
      <c r="M955" s="112"/>
    </row>
    <row r="956">
      <c r="A956" s="112"/>
      <c r="B956" s="112"/>
      <c r="C956" s="112"/>
      <c r="D956" s="256"/>
      <c r="E956" s="112"/>
      <c r="F956" s="112"/>
      <c r="G956" s="112"/>
      <c r="H956" s="112"/>
      <c r="I956" s="112"/>
      <c r="J956" s="187"/>
      <c r="K956" s="112"/>
      <c r="L956" s="112"/>
      <c r="M956" s="112"/>
    </row>
    <row r="957">
      <c r="A957" s="112"/>
      <c r="B957" s="112"/>
      <c r="C957" s="112"/>
      <c r="D957" s="256"/>
      <c r="E957" s="112"/>
      <c r="F957" s="112"/>
      <c r="G957" s="112"/>
      <c r="H957" s="112"/>
      <c r="I957" s="112"/>
      <c r="J957" s="187"/>
      <c r="K957" s="112"/>
      <c r="L957" s="112"/>
      <c r="M957" s="112"/>
    </row>
    <row r="958">
      <c r="A958" s="112"/>
      <c r="B958" s="112"/>
      <c r="C958" s="112"/>
      <c r="D958" s="256"/>
      <c r="E958" s="112"/>
      <c r="F958" s="112"/>
      <c r="G958" s="112"/>
      <c r="H958" s="112"/>
      <c r="I958" s="112"/>
      <c r="J958" s="187"/>
      <c r="K958" s="112"/>
      <c r="L958" s="112"/>
      <c r="M958" s="112"/>
    </row>
    <row r="959">
      <c r="A959" s="112"/>
      <c r="B959" s="112"/>
      <c r="C959" s="112"/>
      <c r="D959" s="256"/>
      <c r="E959" s="112"/>
      <c r="F959" s="112"/>
      <c r="G959" s="112"/>
      <c r="H959" s="112"/>
      <c r="I959" s="112"/>
      <c r="J959" s="187"/>
      <c r="K959" s="112"/>
      <c r="L959" s="112"/>
      <c r="M959" s="112"/>
    </row>
    <row r="960">
      <c r="A960" s="112"/>
      <c r="B960" s="112"/>
      <c r="C960" s="112"/>
      <c r="D960" s="256"/>
      <c r="E960" s="112"/>
      <c r="F960" s="112"/>
      <c r="G960" s="112"/>
      <c r="H960" s="112"/>
      <c r="I960" s="112"/>
      <c r="J960" s="187"/>
      <c r="K960" s="112"/>
      <c r="L960" s="112"/>
      <c r="M960" s="112"/>
    </row>
    <row r="961">
      <c r="A961" s="112"/>
      <c r="B961" s="112"/>
      <c r="C961" s="112"/>
      <c r="D961" s="256"/>
      <c r="E961" s="112"/>
      <c r="F961" s="112"/>
      <c r="G961" s="112"/>
      <c r="H961" s="112"/>
      <c r="I961" s="112"/>
      <c r="J961" s="187"/>
      <c r="K961" s="112"/>
      <c r="L961" s="112"/>
      <c r="M961" s="112"/>
    </row>
    <row r="962">
      <c r="A962" s="112"/>
      <c r="B962" s="112"/>
      <c r="C962" s="112"/>
      <c r="D962" s="256"/>
      <c r="E962" s="112"/>
      <c r="F962" s="112"/>
      <c r="G962" s="112"/>
      <c r="H962" s="112"/>
      <c r="I962" s="112"/>
      <c r="J962" s="187"/>
      <c r="K962" s="112"/>
      <c r="L962" s="112"/>
      <c r="M962" s="112"/>
    </row>
    <row r="963">
      <c r="A963" s="112"/>
      <c r="B963" s="112"/>
      <c r="C963" s="112"/>
      <c r="D963" s="256"/>
      <c r="E963" s="112"/>
      <c r="F963" s="112"/>
      <c r="G963" s="112"/>
      <c r="H963" s="112"/>
      <c r="I963" s="112"/>
      <c r="J963" s="187"/>
      <c r="K963" s="112"/>
      <c r="L963" s="112"/>
      <c r="M963" s="112"/>
    </row>
    <row r="964">
      <c r="A964" s="112"/>
      <c r="B964" s="112"/>
      <c r="C964" s="112"/>
      <c r="D964" s="256"/>
      <c r="E964" s="112"/>
      <c r="F964" s="112"/>
      <c r="G964" s="112"/>
      <c r="H964" s="112"/>
      <c r="I964" s="112"/>
      <c r="J964" s="187"/>
      <c r="K964" s="112"/>
      <c r="L964" s="112"/>
      <c r="M964" s="112"/>
    </row>
    <row r="965">
      <c r="A965" s="112"/>
      <c r="B965" s="112"/>
      <c r="C965" s="112"/>
      <c r="D965" s="256"/>
      <c r="E965" s="112"/>
      <c r="F965" s="112"/>
      <c r="G965" s="112"/>
      <c r="H965" s="112"/>
      <c r="I965" s="112"/>
      <c r="J965" s="187"/>
      <c r="K965" s="112"/>
      <c r="L965" s="112"/>
      <c r="M965" s="112"/>
    </row>
    <row r="966">
      <c r="A966" s="112"/>
      <c r="B966" s="112"/>
      <c r="C966" s="112"/>
      <c r="D966" s="256"/>
      <c r="E966" s="112"/>
      <c r="F966" s="112"/>
      <c r="G966" s="112"/>
      <c r="H966" s="112"/>
      <c r="I966" s="112"/>
      <c r="J966" s="187"/>
      <c r="K966" s="112"/>
      <c r="L966" s="112"/>
      <c r="M966" s="112"/>
    </row>
    <row r="967">
      <c r="A967" s="112"/>
      <c r="B967" s="112"/>
      <c r="C967" s="112"/>
      <c r="D967" s="256"/>
      <c r="E967" s="112"/>
      <c r="F967" s="112"/>
      <c r="G967" s="112"/>
      <c r="H967" s="112"/>
      <c r="I967" s="112"/>
      <c r="J967" s="187"/>
      <c r="K967" s="112"/>
      <c r="L967" s="112"/>
      <c r="M967" s="112"/>
    </row>
    <row r="968">
      <c r="A968" s="112"/>
      <c r="B968" s="112"/>
      <c r="C968" s="112"/>
      <c r="D968" s="256"/>
      <c r="E968" s="112"/>
      <c r="F968" s="112"/>
      <c r="G968" s="112"/>
      <c r="H968" s="112"/>
      <c r="I968" s="112"/>
      <c r="J968" s="187"/>
      <c r="K968" s="112"/>
      <c r="L968" s="112"/>
      <c r="M968" s="112"/>
    </row>
    <row r="969">
      <c r="A969" s="112"/>
      <c r="B969" s="112"/>
      <c r="C969" s="112"/>
      <c r="D969" s="256"/>
      <c r="E969" s="112"/>
      <c r="F969" s="112"/>
      <c r="G969" s="112"/>
      <c r="H969" s="112"/>
      <c r="I969" s="112"/>
      <c r="J969" s="187"/>
      <c r="K969" s="112"/>
      <c r="L969" s="112"/>
      <c r="M969" s="112"/>
    </row>
    <row r="970">
      <c r="A970" s="112"/>
      <c r="B970" s="112"/>
      <c r="C970" s="112"/>
      <c r="D970" s="256"/>
      <c r="E970" s="112"/>
      <c r="F970" s="112"/>
      <c r="G970" s="112"/>
      <c r="H970" s="112"/>
      <c r="I970" s="112"/>
      <c r="J970" s="187"/>
      <c r="K970" s="112"/>
      <c r="L970" s="112"/>
      <c r="M970" s="112"/>
    </row>
    <row r="971">
      <c r="A971" s="112"/>
      <c r="B971" s="112"/>
      <c r="C971" s="112"/>
      <c r="D971" s="256"/>
      <c r="E971" s="112"/>
      <c r="F971" s="112"/>
      <c r="G971" s="112"/>
      <c r="H971" s="112"/>
      <c r="I971" s="112"/>
      <c r="J971" s="187"/>
      <c r="K971" s="112"/>
      <c r="L971" s="112"/>
      <c r="M971" s="112"/>
    </row>
    <row r="972">
      <c r="A972" s="112"/>
      <c r="B972" s="112"/>
      <c r="C972" s="112"/>
      <c r="D972" s="256"/>
      <c r="E972" s="112"/>
      <c r="F972" s="112"/>
      <c r="G972" s="112"/>
      <c r="H972" s="112"/>
      <c r="I972" s="112"/>
      <c r="J972" s="187"/>
      <c r="K972" s="112"/>
      <c r="L972" s="112"/>
      <c r="M972" s="112"/>
    </row>
    <row r="973">
      <c r="A973" s="112"/>
      <c r="B973" s="112"/>
      <c r="C973" s="112"/>
      <c r="D973" s="256"/>
      <c r="E973" s="112"/>
      <c r="F973" s="112"/>
      <c r="G973" s="112"/>
      <c r="H973" s="112"/>
      <c r="I973" s="112"/>
      <c r="J973" s="187"/>
      <c r="K973" s="112"/>
      <c r="L973" s="112"/>
      <c r="M973" s="112"/>
    </row>
    <row r="974">
      <c r="A974" s="112"/>
      <c r="B974" s="112"/>
      <c r="C974" s="112"/>
      <c r="D974" s="256"/>
      <c r="E974" s="112"/>
      <c r="F974" s="112"/>
      <c r="G974" s="112"/>
      <c r="H974" s="112"/>
      <c r="I974" s="112"/>
      <c r="J974" s="187"/>
      <c r="K974" s="112"/>
      <c r="L974" s="112"/>
      <c r="M974" s="112"/>
    </row>
    <row r="975">
      <c r="A975" s="112"/>
      <c r="B975" s="112"/>
      <c r="C975" s="112"/>
      <c r="D975" s="256"/>
      <c r="E975" s="112"/>
      <c r="F975" s="112"/>
      <c r="G975" s="112"/>
      <c r="H975" s="112"/>
      <c r="I975" s="112"/>
      <c r="J975" s="187"/>
      <c r="K975" s="112"/>
      <c r="L975" s="112"/>
      <c r="M975" s="112"/>
    </row>
    <row r="976">
      <c r="A976" s="112"/>
      <c r="B976" s="112"/>
      <c r="C976" s="112"/>
      <c r="D976" s="256"/>
      <c r="E976" s="112"/>
      <c r="F976" s="112"/>
      <c r="G976" s="112"/>
      <c r="H976" s="112"/>
      <c r="I976" s="112"/>
      <c r="J976" s="187"/>
      <c r="K976" s="112"/>
      <c r="L976" s="112"/>
      <c r="M976" s="112"/>
    </row>
    <row r="977">
      <c r="A977" s="112"/>
      <c r="B977" s="112"/>
      <c r="C977" s="112"/>
      <c r="D977" s="256"/>
      <c r="E977" s="112"/>
      <c r="F977" s="112"/>
      <c r="G977" s="112"/>
      <c r="H977" s="112"/>
      <c r="I977" s="112"/>
      <c r="J977" s="187"/>
      <c r="K977" s="112"/>
      <c r="L977" s="112"/>
      <c r="M977" s="112"/>
    </row>
    <row r="978">
      <c r="A978" s="112"/>
      <c r="B978" s="112"/>
      <c r="C978" s="112"/>
      <c r="D978" s="256"/>
      <c r="E978" s="112"/>
      <c r="F978" s="112"/>
      <c r="G978" s="112"/>
      <c r="H978" s="112"/>
      <c r="I978" s="112"/>
      <c r="J978" s="187"/>
      <c r="K978" s="112"/>
      <c r="L978" s="112"/>
      <c r="M978" s="112"/>
    </row>
    <row r="979">
      <c r="A979" s="112"/>
      <c r="B979" s="112"/>
      <c r="C979" s="112"/>
      <c r="D979" s="256"/>
      <c r="E979" s="112"/>
      <c r="F979" s="112"/>
      <c r="G979" s="112"/>
      <c r="H979" s="112"/>
      <c r="I979" s="112"/>
      <c r="J979" s="187"/>
      <c r="K979" s="112"/>
      <c r="L979" s="112"/>
      <c r="M979" s="112"/>
    </row>
    <row r="980">
      <c r="A980" s="112"/>
      <c r="B980" s="112"/>
      <c r="C980" s="112"/>
      <c r="D980" s="256"/>
      <c r="E980" s="112"/>
      <c r="F980" s="112"/>
      <c r="G980" s="112"/>
      <c r="H980" s="112"/>
      <c r="I980" s="112"/>
      <c r="J980" s="187"/>
      <c r="K980" s="112"/>
      <c r="L980" s="112"/>
      <c r="M980" s="112"/>
    </row>
    <row r="981">
      <c r="A981" s="112"/>
      <c r="B981" s="112"/>
      <c r="C981" s="112"/>
      <c r="D981" s="256"/>
      <c r="E981" s="112"/>
      <c r="F981" s="112"/>
      <c r="G981" s="112"/>
      <c r="H981" s="112"/>
      <c r="I981" s="112"/>
      <c r="J981" s="187"/>
      <c r="K981" s="112"/>
      <c r="L981" s="112"/>
      <c r="M981" s="112"/>
    </row>
    <row r="982">
      <c r="A982" s="112"/>
      <c r="B982" s="112"/>
      <c r="C982" s="112"/>
      <c r="D982" s="256"/>
      <c r="E982" s="112"/>
      <c r="F982" s="112"/>
      <c r="G982" s="112"/>
      <c r="H982" s="112"/>
      <c r="I982" s="112"/>
      <c r="J982" s="187"/>
      <c r="K982" s="112"/>
      <c r="L982" s="112"/>
      <c r="M982" s="112"/>
    </row>
    <row r="983">
      <c r="A983" s="112"/>
      <c r="B983" s="112"/>
      <c r="C983" s="112"/>
      <c r="D983" s="256"/>
      <c r="E983" s="112"/>
      <c r="F983" s="112"/>
      <c r="G983" s="112"/>
      <c r="H983" s="112"/>
      <c r="I983" s="112"/>
      <c r="J983" s="187"/>
      <c r="K983" s="112"/>
      <c r="L983" s="112"/>
      <c r="M983" s="112"/>
    </row>
    <row r="984">
      <c r="A984" s="112"/>
      <c r="B984" s="112"/>
      <c r="C984" s="112"/>
      <c r="D984" s="256"/>
      <c r="E984" s="112"/>
      <c r="F984" s="112"/>
      <c r="G984" s="112"/>
      <c r="H984" s="112"/>
      <c r="I984" s="112"/>
      <c r="J984" s="187"/>
      <c r="K984" s="112"/>
      <c r="L984" s="112"/>
      <c r="M984" s="112"/>
    </row>
    <row r="985">
      <c r="A985" s="112"/>
      <c r="B985" s="112"/>
      <c r="C985" s="112"/>
      <c r="D985" s="256"/>
      <c r="E985" s="112"/>
      <c r="F985" s="112"/>
      <c r="G985" s="112"/>
      <c r="H985" s="112"/>
      <c r="I985" s="112"/>
      <c r="J985" s="187"/>
      <c r="K985" s="112"/>
      <c r="L985" s="112"/>
      <c r="M985" s="112"/>
    </row>
    <row r="986">
      <c r="A986" s="112"/>
      <c r="B986" s="112"/>
      <c r="C986" s="112"/>
      <c r="D986" s="256"/>
      <c r="E986" s="112"/>
      <c r="F986" s="112"/>
      <c r="G986" s="112"/>
      <c r="H986" s="112"/>
      <c r="I986" s="112"/>
      <c r="J986" s="187"/>
      <c r="K986" s="112"/>
      <c r="L986" s="112"/>
      <c r="M986" s="112"/>
    </row>
    <row r="987">
      <c r="A987" s="112"/>
      <c r="B987" s="112"/>
      <c r="C987" s="112"/>
      <c r="D987" s="256"/>
      <c r="E987" s="112"/>
      <c r="F987" s="112"/>
      <c r="G987" s="112"/>
      <c r="H987" s="112"/>
      <c r="I987" s="112"/>
      <c r="J987" s="187"/>
      <c r="K987" s="112"/>
      <c r="L987" s="112"/>
      <c r="M987" s="112"/>
    </row>
    <row r="988">
      <c r="A988" s="112"/>
      <c r="B988" s="112"/>
      <c r="C988" s="112"/>
      <c r="D988" s="256"/>
      <c r="E988" s="112"/>
      <c r="F988" s="112"/>
      <c r="G988" s="112"/>
      <c r="H988" s="112"/>
      <c r="I988" s="112"/>
      <c r="J988" s="187"/>
      <c r="K988" s="112"/>
      <c r="L988" s="112"/>
      <c r="M988" s="112"/>
    </row>
    <row r="989">
      <c r="A989" s="112"/>
      <c r="B989" s="112"/>
      <c r="C989" s="112"/>
      <c r="D989" s="256"/>
      <c r="E989" s="112"/>
      <c r="F989" s="112"/>
      <c r="G989" s="112"/>
      <c r="H989" s="112"/>
      <c r="I989" s="112"/>
      <c r="J989" s="187"/>
      <c r="K989" s="112"/>
      <c r="L989" s="112"/>
      <c r="M989" s="112"/>
    </row>
    <row r="990">
      <c r="A990" s="112"/>
      <c r="B990" s="112"/>
      <c r="C990" s="112"/>
      <c r="D990" s="256"/>
      <c r="E990" s="112"/>
      <c r="F990" s="112"/>
      <c r="G990" s="112"/>
      <c r="H990" s="112"/>
      <c r="I990" s="112"/>
      <c r="J990" s="187"/>
      <c r="K990" s="112"/>
      <c r="L990" s="112"/>
      <c r="M990" s="112"/>
    </row>
    <row r="991">
      <c r="A991" s="112"/>
      <c r="B991" s="112"/>
      <c r="C991" s="112"/>
      <c r="D991" s="256"/>
      <c r="E991" s="112"/>
      <c r="F991" s="112"/>
      <c r="G991" s="112"/>
      <c r="H991" s="112"/>
      <c r="I991" s="112"/>
      <c r="J991" s="187"/>
      <c r="K991" s="112"/>
      <c r="L991" s="112"/>
      <c r="M991" s="112"/>
    </row>
    <row r="992">
      <c r="A992" s="112"/>
      <c r="B992" s="112"/>
      <c r="C992" s="112"/>
      <c r="D992" s="256"/>
      <c r="E992" s="112"/>
      <c r="F992" s="112"/>
      <c r="G992" s="112"/>
      <c r="H992" s="112"/>
      <c r="I992" s="112"/>
      <c r="J992" s="187"/>
      <c r="K992" s="112"/>
      <c r="L992" s="112"/>
      <c r="M992" s="112"/>
    </row>
    <row r="993">
      <c r="A993" s="112"/>
      <c r="B993" s="112"/>
      <c r="C993" s="112"/>
      <c r="D993" s="256"/>
      <c r="E993" s="112"/>
      <c r="F993" s="112"/>
      <c r="G993" s="112"/>
      <c r="H993" s="112"/>
      <c r="I993" s="112"/>
      <c r="J993" s="187"/>
      <c r="K993" s="112"/>
      <c r="L993" s="112"/>
      <c r="M993" s="112"/>
    </row>
    <row r="994">
      <c r="A994" s="112"/>
      <c r="B994" s="112"/>
      <c r="C994" s="112"/>
      <c r="D994" s="256"/>
      <c r="E994" s="112"/>
      <c r="F994" s="112"/>
      <c r="G994" s="112"/>
      <c r="H994" s="112"/>
      <c r="I994" s="112"/>
      <c r="J994" s="187"/>
      <c r="K994" s="112"/>
      <c r="L994" s="112"/>
      <c r="M994" s="112"/>
    </row>
    <row r="995">
      <c r="A995" s="112"/>
      <c r="B995" s="112"/>
      <c r="C995" s="112"/>
      <c r="D995" s="256"/>
      <c r="E995" s="112"/>
      <c r="F995" s="112"/>
      <c r="G995" s="112"/>
      <c r="H995" s="112"/>
      <c r="I995" s="112"/>
      <c r="J995" s="187"/>
      <c r="K995" s="112"/>
      <c r="L995" s="112"/>
      <c r="M995" s="112"/>
    </row>
    <row r="996">
      <c r="A996" s="112"/>
      <c r="B996" s="112"/>
      <c r="C996" s="112"/>
      <c r="D996" s="256"/>
      <c r="E996" s="112"/>
      <c r="F996" s="112"/>
      <c r="G996" s="112"/>
      <c r="H996" s="112"/>
      <c r="I996" s="112"/>
      <c r="J996" s="187"/>
      <c r="K996" s="112"/>
      <c r="L996" s="112"/>
      <c r="M996" s="112"/>
    </row>
    <row r="997">
      <c r="A997" s="112"/>
      <c r="B997" s="112"/>
      <c r="C997" s="112"/>
      <c r="D997" s="256"/>
      <c r="E997" s="112"/>
      <c r="F997" s="112"/>
      <c r="G997" s="112"/>
      <c r="H997" s="112"/>
      <c r="I997" s="112"/>
      <c r="J997" s="187"/>
      <c r="K997" s="112"/>
      <c r="L997" s="112"/>
      <c r="M997" s="112"/>
    </row>
    <row r="998">
      <c r="A998" s="112"/>
      <c r="B998" s="112"/>
      <c r="C998" s="112"/>
      <c r="D998" s="256"/>
      <c r="E998" s="112"/>
      <c r="F998" s="112"/>
      <c r="G998" s="112"/>
      <c r="H998" s="112"/>
      <c r="I998" s="112"/>
      <c r="J998" s="187"/>
      <c r="K998" s="112"/>
      <c r="L998" s="112"/>
      <c r="M998" s="112"/>
    </row>
    <row r="999">
      <c r="A999" s="112"/>
      <c r="B999" s="112"/>
      <c r="C999" s="112"/>
      <c r="D999" s="256"/>
      <c r="E999" s="112"/>
      <c r="F999" s="112"/>
      <c r="G999" s="112"/>
      <c r="H999" s="112"/>
      <c r="I999" s="112"/>
      <c r="J999" s="187"/>
      <c r="K999" s="112"/>
      <c r="L999" s="112"/>
      <c r="M999" s="112"/>
    </row>
    <row r="1000">
      <c r="A1000" s="112"/>
      <c r="B1000" s="112"/>
      <c r="C1000" s="112"/>
      <c r="D1000" s="256"/>
      <c r="E1000" s="112"/>
      <c r="F1000" s="112"/>
      <c r="G1000" s="112"/>
      <c r="H1000" s="112"/>
      <c r="I1000" s="112"/>
      <c r="J1000" s="187"/>
      <c r="K1000" s="112"/>
      <c r="L1000" s="112"/>
      <c r="M1000" s="112"/>
    </row>
    <row r="1001">
      <c r="A1001" s="112"/>
      <c r="B1001" s="112"/>
      <c r="C1001" s="112"/>
      <c r="D1001" s="256"/>
      <c r="E1001" s="112"/>
      <c r="F1001" s="112"/>
      <c r="G1001" s="112"/>
      <c r="H1001" s="112"/>
      <c r="I1001" s="112"/>
      <c r="J1001" s="187"/>
      <c r="K1001" s="112"/>
      <c r="L1001" s="112"/>
      <c r="M1001" s="112"/>
    </row>
    <row r="1002">
      <c r="A1002" s="112"/>
      <c r="B1002" s="112"/>
      <c r="C1002" s="112"/>
      <c r="D1002" s="256"/>
      <c r="E1002" s="112"/>
      <c r="F1002" s="112"/>
      <c r="G1002" s="112"/>
      <c r="H1002" s="112"/>
      <c r="I1002" s="112"/>
      <c r="J1002" s="187"/>
      <c r="K1002" s="112"/>
      <c r="L1002" s="112"/>
      <c r="M1002" s="112"/>
    </row>
    <row r="1003">
      <c r="A1003" s="112"/>
      <c r="B1003" s="112"/>
      <c r="C1003" s="112"/>
      <c r="D1003" s="256"/>
      <c r="E1003" s="112"/>
      <c r="F1003" s="112"/>
      <c r="G1003" s="112"/>
      <c r="H1003" s="112"/>
      <c r="I1003" s="112"/>
      <c r="J1003" s="187"/>
      <c r="K1003" s="112"/>
      <c r="L1003" s="112"/>
      <c r="M1003" s="112"/>
    </row>
    <row r="1004">
      <c r="A1004" s="112"/>
      <c r="B1004" s="112"/>
      <c r="C1004" s="112"/>
      <c r="D1004" s="256"/>
      <c r="E1004" s="112"/>
      <c r="F1004" s="112"/>
      <c r="G1004" s="112"/>
      <c r="H1004" s="112"/>
      <c r="I1004" s="112"/>
      <c r="J1004" s="187"/>
      <c r="K1004" s="112"/>
      <c r="L1004" s="112"/>
      <c r="M1004" s="112"/>
    </row>
    <row r="1005">
      <c r="A1005" s="112"/>
      <c r="B1005" s="112"/>
      <c r="C1005" s="112"/>
      <c r="D1005" s="256"/>
      <c r="E1005" s="112"/>
      <c r="F1005" s="112"/>
      <c r="G1005" s="112"/>
      <c r="H1005" s="112"/>
      <c r="I1005" s="112"/>
      <c r="J1005" s="187"/>
      <c r="K1005" s="112"/>
      <c r="L1005" s="112"/>
      <c r="M1005" s="112"/>
    </row>
    <row r="1006">
      <c r="A1006" s="112"/>
      <c r="B1006" s="112"/>
      <c r="C1006" s="112"/>
      <c r="D1006" s="256"/>
      <c r="E1006" s="112"/>
      <c r="F1006" s="112"/>
      <c r="G1006" s="112"/>
      <c r="H1006" s="112"/>
      <c r="I1006" s="112"/>
      <c r="J1006" s="187"/>
      <c r="K1006" s="112"/>
      <c r="L1006" s="112"/>
      <c r="M1006" s="112"/>
    </row>
    <row r="1007">
      <c r="A1007" s="112"/>
      <c r="B1007" s="112"/>
      <c r="C1007" s="112"/>
      <c r="D1007" s="256"/>
      <c r="E1007" s="112"/>
      <c r="F1007" s="112"/>
      <c r="G1007" s="112"/>
      <c r="H1007" s="112"/>
      <c r="I1007" s="112"/>
      <c r="J1007" s="187"/>
      <c r="K1007" s="112"/>
      <c r="L1007" s="112"/>
      <c r="M1007" s="112"/>
    </row>
    <row r="1008">
      <c r="A1008" s="112"/>
      <c r="B1008" s="112"/>
      <c r="C1008" s="112"/>
      <c r="D1008" s="256"/>
      <c r="E1008" s="112"/>
      <c r="F1008" s="112"/>
      <c r="G1008" s="112"/>
      <c r="H1008" s="112"/>
      <c r="I1008" s="112"/>
      <c r="J1008" s="187"/>
      <c r="K1008" s="112"/>
      <c r="L1008" s="112"/>
      <c r="M1008" s="112"/>
    </row>
    <row r="1009">
      <c r="A1009" s="112"/>
      <c r="B1009" s="112"/>
      <c r="C1009" s="112"/>
      <c r="D1009" s="256"/>
      <c r="E1009" s="112"/>
      <c r="F1009" s="112"/>
      <c r="G1009" s="112"/>
      <c r="H1009" s="112"/>
      <c r="I1009" s="112"/>
      <c r="J1009" s="187"/>
      <c r="K1009" s="112"/>
      <c r="L1009" s="112"/>
      <c r="M1009" s="112"/>
    </row>
    <row r="1010">
      <c r="A1010" s="112"/>
      <c r="B1010" s="112"/>
      <c r="C1010" s="112"/>
      <c r="D1010" s="256"/>
      <c r="E1010" s="112"/>
      <c r="F1010" s="112"/>
      <c r="G1010" s="112"/>
      <c r="H1010" s="112"/>
      <c r="I1010" s="112"/>
      <c r="J1010" s="187"/>
      <c r="K1010" s="112"/>
      <c r="L1010" s="112"/>
      <c r="M1010" s="112"/>
    </row>
    <row r="1011">
      <c r="A1011" s="112"/>
      <c r="B1011" s="112"/>
      <c r="C1011" s="112"/>
      <c r="D1011" s="256"/>
      <c r="E1011" s="112"/>
      <c r="F1011" s="112"/>
      <c r="G1011" s="112"/>
      <c r="H1011" s="112"/>
      <c r="I1011" s="112"/>
      <c r="J1011" s="187"/>
      <c r="K1011" s="112"/>
      <c r="L1011" s="112"/>
      <c r="M1011" s="112"/>
    </row>
    <row r="1012">
      <c r="A1012" s="112"/>
      <c r="B1012" s="112"/>
      <c r="C1012" s="112"/>
      <c r="D1012" s="256"/>
      <c r="E1012" s="112"/>
      <c r="F1012" s="112"/>
      <c r="G1012" s="112"/>
      <c r="H1012" s="112"/>
      <c r="I1012" s="112"/>
      <c r="J1012" s="187"/>
      <c r="K1012" s="112"/>
      <c r="L1012" s="112"/>
      <c r="M1012" s="112"/>
    </row>
    <row r="1013">
      <c r="A1013" s="112"/>
      <c r="B1013" s="112"/>
      <c r="C1013" s="112"/>
      <c r="D1013" s="256"/>
      <c r="E1013" s="112"/>
      <c r="F1013" s="112"/>
      <c r="G1013" s="112"/>
      <c r="H1013" s="112"/>
      <c r="I1013" s="112"/>
      <c r="J1013" s="187"/>
      <c r="K1013" s="112"/>
      <c r="L1013" s="112"/>
      <c r="M1013" s="112"/>
    </row>
    <row r="1014">
      <c r="A1014" s="112"/>
      <c r="B1014" s="112"/>
      <c r="C1014" s="112"/>
      <c r="D1014" s="256"/>
      <c r="E1014" s="112"/>
      <c r="F1014" s="112"/>
      <c r="G1014" s="112"/>
      <c r="H1014" s="112"/>
      <c r="I1014" s="112"/>
      <c r="J1014" s="187"/>
      <c r="K1014" s="112"/>
      <c r="L1014" s="112"/>
      <c r="M1014" s="112"/>
    </row>
    <row r="1015">
      <c r="A1015" s="112"/>
      <c r="B1015" s="112"/>
      <c r="C1015" s="112"/>
      <c r="D1015" s="256"/>
      <c r="E1015" s="112"/>
      <c r="F1015" s="112"/>
      <c r="G1015" s="112"/>
      <c r="H1015" s="112"/>
      <c r="I1015" s="112"/>
      <c r="J1015" s="187"/>
      <c r="K1015" s="112"/>
      <c r="L1015" s="112"/>
      <c r="M1015" s="112"/>
    </row>
    <row r="1016">
      <c r="A1016" s="112"/>
      <c r="B1016" s="112"/>
      <c r="C1016" s="112"/>
      <c r="D1016" s="256"/>
      <c r="E1016" s="112"/>
      <c r="F1016" s="112"/>
      <c r="G1016" s="112"/>
      <c r="H1016" s="112"/>
      <c r="I1016" s="112"/>
      <c r="J1016" s="187"/>
      <c r="K1016" s="112"/>
      <c r="L1016" s="112"/>
      <c r="M1016" s="112"/>
    </row>
    <row r="1017">
      <c r="A1017" s="112"/>
      <c r="B1017" s="112"/>
      <c r="C1017" s="112"/>
      <c r="D1017" s="256"/>
      <c r="E1017" s="112"/>
      <c r="F1017" s="112"/>
      <c r="G1017" s="112"/>
      <c r="H1017" s="112"/>
      <c r="I1017" s="112"/>
      <c r="J1017" s="187"/>
      <c r="K1017" s="112"/>
      <c r="L1017" s="112"/>
      <c r="M1017" s="112"/>
    </row>
    <row r="1018">
      <c r="A1018" s="112"/>
      <c r="B1018" s="112"/>
      <c r="C1018" s="112"/>
      <c r="D1018" s="256"/>
      <c r="E1018" s="112"/>
      <c r="F1018" s="112"/>
      <c r="G1018" s="112"/>
      <c r="H1018" s="112"/>
      <c r="I1018" s="112"/>
      <c r="J1018" s="187"/>
      <c r="K1018" s="112"/>
      <c r="L1018" s="112"/>
      <c r="M1018" s="112"/>
    </row>
    <row r="1019">
      <c r="A1019" s="112"/>
      <c r="B1019" s="112"/>
      <c r="C1019" s="112"/>
      <c r="D1019" s="256"/>
      <c r="E1019" s="112"/>
      <c r="F1019" s="112"/>
      <c r="G1019" s="112"/>
      <c r="H1019" s="112"/>
      <c r="I1019" s="112"/>
      <c r="J1019" s="187"/>
      <c r="K1019" s="112"/>
      <c r="L1019" s="112"/>
      <c r="M1019" s="112"/>
    </row>
    <row r="1020">
      <c r="A1020" s="112"/>
      <c r="B1020" s="112"/>
      <c r="C1020" s="112"/>
      <c r="D1020" s="256"/>
      <c r="E1020" s="112"/>
      <c r="F1020" s="112"/>
      <c r="G1020" s="112"/>
      <c r="H1020" s="112"/>
      <c r="I1020" s="112"/>
      <c r="J1020" s="187"/>
      <c r="K1020" s="112"/>
      <c r="L1020" s="112"/>
      <c r="M1020" s="112"/>
    </row>
    <row r="1021">
      <c r="A1021" s="112"/>
      <c r="B1021" s="112"/>
      <c r="C1021" s="112"/>
      <c r="D1021" s="256"/>
      <c r="E1021" s="112"/>
      <c r="F1021" s="112"/>
      <c r="G1021" s="112"/>
      <c r="H1021" s="112"/>
      <c r="I1021" s="112"/>
      <c r="J1021" s="187"/>
      <c r="K1021" s="112"/>
      <c r="L1021" s="112"/>
      <c r="M1021" s="112"/>
    </row>
    <row r="1022">
      <c r="A1022" s="112"/>
      <c r="B1022" s="112"/>
      <c r="C1022" s="112"/>
      <c r="D1022" s="256"/>
      <c r="E1022" s="112"/>
      <c r="F1022" s="112"/>
      <c r="G1022" s="112"/>
      <c r="H1022" s="112"/>
      <c r="I1022" s="112"/>
      <c r="J1022" s="187"/>
      <c r="K1022" s="112"/>
      <c r="L1022" s="112"/>
      <c r="M1022" s="112"/>
    </row>
    <row r="1023">
      <c r="A1023" s="112"/>
      <c r="B1023" s="112"/>
      <c r="C1023" s="112"/>
      <c r="D1023" s="256"/>
      <c r="E1023" s="112"/>
      <c r="F1023" s="112"/>
      <c r="G1023" s="112"/>
      <c r="H1023" s="112"/>
      <c r="I1023" s="112"/>
      <c r="J1023" s="187"/>
      <c r="K1023" s="112"/>
      <c r="L1023" s="112"/>
      <c r="M1023" s="112"/>
    </row>
    <row r="1024">
      <c r="A1024" s="112"/>
      <c r="B1024" s="112"/>
      <c r="C1024" s="112"/>
      <c r="D1024" s="256"/>
      <c r="E1024" s="112"/>
      <c r="F1024" s="112"/>
      <c r="G1024" s="112"/>
      <c r="H1024" s="112"/>
      <c r="I1024" s="112"/>
      <c r="J1024" s="187"/>
      <c r="K1024" s="112"/>
      <c r="L1024" s="112"/>
      <c r="M1024" s="112"/>
    </row>
    <row r="1025">
      <c r="A1025" s="112"/>
      <c r="B1025" s="112"/>
      <c r="C1025" s="112"/>
      <c r="D1025" s="256"/>
      <c r="E1025" s="112"/>
      <c r="F1025" s="112"/>
      <c r="G1025" s="112"/>
      <c r="H1025" s="112"/>
      <c r="I1025" s="112"/>
      <c r="J1025" s="187"/>
      <c r="K1025" s="112"/>
      <c r="L1025" s="112"/>
      <c r="M1025" s="112"/>
    </row>
    <row r="1026">
      <c r="A1026" s="112"/>
      <c r="B1026" s="112"/>
      <c r="C1026" s="112"/>
      <c r="D1026" s="256"/>
      <c r="E1026" s="112"/>
      <c r="F1026" s="112"/>
      <c r="G1026" s="112"/>
      <c r="H1026" s="112"/>
      <c r="I1026" s="112"/>
      <c r="J1026" s="187"/>
      <c r="K1026" s="112"/>
      <c r="L1026" s="112"/>
      <c r="M1026" s="11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7" t="s">
        <v>0</v>
      </c>
      <c r="B1" s="257" t="s">
        <v>748</v>
      </c>
      <c r="C1" s="257" t="s">
        <v>749</v>
      </c>
      <c r="D1" s="257" t="s">
        <v>750</v>
      </c>
      <c r="E1" s="257" t="s">
        <v>751</v>
      </c>
      <c r="F1" s="258" t="s">
        <v>752</v>
      </c>
      <c r="G1" s="258" t="s">
        <v>753</v>
      </c>
      <c r="H1" s="258" t="s">
        <v>754</v>
      </c>
      <c r="I1" s="258" t="s">
        <v>755</v>
      </c>
      <c r="J1" s="258" t="s">
        <v>756</v>
      </c>
      <c r="K1" s="258" t="s">
        <v>757</v>
      </c>
      <c r="L1" s="258" t="s">
        <v>758</v>
      </c>
      <c r="M1" s="258" t="s">
        <v>759</v>
      </c>
      <c r="N1" s="258" t="s">
        <v>760</v>
      </c>
      <c r="O1" s="259" t="s">
        <v>761</v>
      </c>
      <c r="P1" s="259" t="s">
        <v>762</v>
      </c>
      <c r="Q1" s="259" t="s">
        <v>763</v>
      </c>
      <c r="R1" s="259" t="s">
        <v>764</v>
      </c>
      <c r="S1" s="259" t="s">
        <v>765</v>
      </c>
      <c r="T1" s="259" t="s">
        <v>766</v>
      </c>
      <c r="U1" s="259" t="s">
        <v>767</v>
      </c>
      <c r="V1" s="259" t="s">
        <v>768</v>
      </c>
      <c r="W1" s="259" t="s">
        <v>769</v>
      </c>
      <c r="X1" s="259" t="s">
        <v>770</v>
      </c>
      <c r="Y1" s="259" t="s">
        <v>771</v>
      </c>
      <c r="Z1" s="259" t="s">
        <v>772</v>
      </c>
      <c r="AA1" s="259" t="s">
        <v>773</v>
      </c>
      <c r="AB1" s="259" t="s">
        <v>774</v>
      </c>
    </row>
    <row r="2">
      <c r="A2" s="260">
        <v>22913.0</v>
      </c>
      <c r="B2" s="261" t="s">
        <v>775</v>
      </c>
      <c r="C2" s="262" t="s">
        <v>776</v>
      </c>
      <c r="D2" s="263" t="s">
        <v>777</v>
      </c>
      <c r="E2" s="264" t="s">
        <v>778</v>
      </c>
      <c r="F2" s="265">
        <v>22913.0</v>
      </c>
      <c r="G2" s="266" t="s">
        <v>779</v>
      </c>
      <c r="H2" s="266" t="s">
        <v>780</v>
      </c>
      <c r="I2" s="266">
        <v>80.0</v>
      </c>
      <c r="J2" s="266" t="s">
        <v>781</v>
      </c>
      <c r="K2" s="267"/>
      <c r="L2" s="267"/>
      <c r="M2" s="266" t="s">
        <v>782</v>
      </c>
      <c r="N2" s="267"/>
      <c r="O2" s="268">
        <v>22913.0</v>
      </c>
      <c r="P2" s="269">
        <v>80.0</v>
      </c>
      <c r="Q2" s="269">
        <v>120.0</v>
      </c>
      <c r="R2" s="269">
        <v>1.575</v>
      </c>
      <c r="S2" s="269">
        <v>12.9</v>
      </c>
      <c r="T2" s="269">
        <v>9.35</v>
      </c>
      <c r="U2" s="269">
        <v>0.305</v>
      </c>
      <c r="V2" s="269">
        <v>303.0</v>
      </c>
      <c r="W2" s="269">
        <v>9.76</v>
      </c>
      <c r="X2" s="259" t="s">
        <v>722</v>
      </c>
      <c r="Y2" s="259" t="s">
        <v>722</v>
      </c>
      <c r="Z2" s="259" t="s">
        <v>722</v>
      </c>
      <c r="AA2" s="259" t="s">
        <v>722</v>
      </c>
      <c r="AB2" s="259" t="s">
        <v>722</v>
      </c>
    </row>
    <row r="3">
      <c r="A3" s="270">
        <v>92270.0</v>
      </c>
      <c r="B3" s="271" t="s">
        <v>783</v>
      </c>
      <c r="C3" s="272" t="s">
        <v>784</v>
      </c>
      <c r="D3" s="273" t="s">
        <v>777</v>
      </c>
      <c r="E3" s="272" t="s">
        <v>785</v>
      </c>
      <c r="F3" s="265">
        <v>92270.0</v>
      </c>
      <c r="G3" s="266" t="s">
        <v>784</v>
      </c>
      <c r="H3" s="266" t="s">
        <v>786</v>
      </c>
      <c r="I3" s="266">
        <v>70.0</v>
      </c>
      <c r="J3" s="266" t="s">
        <v>781</v>
      </c>
      <c r="K3" s="267"/>
      <c r="L3" s="267"/>
      <c r="M3" s="266" t="s">
        <v>782</v>
      </c>
      <c r="N3" s="267"/>
      <c r="O3" s="268">
        <v>92270.0</v>
      </c>
      <c r="P3" s="269">
        <v>70.0</v>
      </c>
      <c r="Q3" s="269">
        <v>104.0</v>
      </c>
      <c r="R3" s="269">
        <v>0.62</v>
      </c>
      <c r="S3" s="269">
        <v>13.5</v>
      </c>
      <c r="T3" s="269">
        <v>9.25</v>
      </c>
      <c r="U3" s="269">
        <v>0.17</v>
      </c>
      <c r="V3" s="269">
        <v>195.0</v>
      </c>
      <c r="W3" s="269">
        <v>5.44</v>
      </c>
      <c r="X3" s="269">
        <v>44.73</v>
      </c>
      <c r="Y3" s="269">
        <v>70.4</v>
      </c>
      <c r="Z3" s="269">
        <v>24.97</v>
      </c>
      <c r="AA3" s="269">
        <v>6.52</v>
      </c>
      <c r="AB3" s="259" t="s">
        <v>787</v>
      </c>
    </row>
    <row r="4">
      <c r="A4" s="274">
        <v>152961.0</v>
      </c>
      <c r="B4" s="261" t="s">
        <v>788</v>
      </c>
      <c r="C4" s="264" t="s">
        <v>789</v>
      </c>
      <c r="D4" s="263" t="s">
        <v>777</v>
      </c>
      <c r="E4" s="264" t="s">
        <v>790</v>
      </c>
      <c r="F4" s="265">
        <v>152961.0</v>
      </c>
      <c r="G4" s="266" t="s">
        <v>789</v>
      </c>
      <c r="H4" s="266" t="s">
        <v>791</v>
      </c>
      <c r="I4" s="266">
        <v>117.5</v>
      </c>
      <c r="J4" s="267"/>
      <c r="K4" s="267"/>
      <c r="L4" s="267"/>
      <c r="M4" s="266" t="s">
        <v>782</v>
      </c>
      <c r="N4" s="267"/>
      <c r="O4" s="268">
        <v>152961.0</v>
      </c>
      <c r="P4" s="269">
        <v>117.5</v>
      </c>
      <c r="Q4" s="269">
        <v>154.5</v>
      </c>
      <c r="R4" s="269">
        <v>1.803</v>
      </c>
      <c r="S4" s="269">
        <v>10.75</v>
      </c>
      <c r="T4" s="269">
        <v>13.8</v>
      </c>
      <c r="U4" s="269">
        <v>0.555</v>
      </c>
      <c r="V4" s="269">
        <v>347.5</v>
      </c>
      <c r="W4" s="269">
        <v>17.76</v>
      </c>
      <c r="X4" s="269">
        <v>40.29</v>
      </c>
      <c r="Y4" s="269">
        <v>58.36</v>
      </c>
      <c r="Z4" s="269">
        <v>36.44</v>
      </c>
      <c r="AA4" s="269">
        <v>5.97</v>
      </c>
      <c r="AB4" s="259" t="s">
        <v>792</v>
      </c>
    </row>
    <row r="5">
      <c r="A5" s="275">
        <v>152966.0</v>
      </c>
      <c r="B5" s="271" t="s">
        <v>793</v>
      </c>
      <c r="C5" s="272" t="s">
        <v>794</v>
      </c>
      <c r="D5" s="273" t="s">
        <v>777</v>
      </c>
      <c r="E5" s="272" t="s">
        <v>790</v>
      </c>
      <c r="F5" s="265">
        <v>152966.0</v>
      </c>
      <c r="G5" s="266" t="s">
        <v>795</v>
      </c>
      <c r="H5" s="266" t="s">
        <v>791</v>
      </c>
      <c r="I5" s="266">
        <v>105.0</v>
      </c>
      <c r="J5" s="267"/>
      <c r="K5" s="267"/>
      <c r="L5" s="267"/>
      <c r="M5" s="266" t="s">
        <v>782</v>
      </c>
      <c r="N5" s="267"/>
      <c r="O5" s="268">
        <v>152966.0</v>
      </c>
      <c r="P5" s="269">
        <v>105.0</v>
      </c>
      <c r="Q5" s="269">
        <v>158.0</v>
      </c>
      <c r="R5" s="269">
        <v>1.94</v>
      </c>
      <c r="S5" s="269">
        <v>10.85</v>
      </c>
      <c r="T5" s="269">
        <v>14.1</v>
      </c>
      <c r="U5" s="269">
        <v>0.495</v>
      </c>
      <c r="V5" s="269">
        <v>369.0</v>
      </c>
      <c r="W5" s="269">
        <v>15.84</v>
      </c>
      <c r="X5" s="269">
        <v>40.4</v>
      </c>
      <c r="Y5" s="269">
        <v>60.57</v>
      </c>
      <c r="Z5" s="269">
        <v>34.49</v>
      </c>
      <c r="AA5" s="269">
        <v>6.88</v>
      </c>
      <c r="AB5" s="259" t="s">
        <v>796</v>
      </c>
    </row>
    <row r="6">
      <c r="A6" s="276">
        <v>155149.0</v>
      </c>
      <c r="B6" s="271" t="s">
        <v>797</v>
      </c>
      <c r="C6" s="272" t="s">
        <v>798</v>
      </c>
      <c r="D6" s="273" t="s">
        <v>777</v>
      </c>
      <c r="E6" s="272" t="s">
        <v>799</v>
      </c>
      <c r="F6" s="265">
        <v>155149.0</v>
      </c>
      <c r="G6" s="266" t="s">
        <v>800</v>
      </c>
      <c r="H6" s="266" t="s">
        <v>801</v>
      </c>
      <c r="I6" s="266" t="s">
        <v>722</v>
      </c>
      <c r="J6" s="267"/>
      <c r="K6" s="267"/>
      <c r="L6" s="266" t="s">
        <v>802</v>
      </c>
      <c r="M6" s="266" t="s">
        <v>782</v>
      </c>
      <c r="N6" s="267"/>
      <c r="O6" s="268">
        <v>155149.0</v>
      </c>
      <c r="P6" s="259" t="s">
        <v>722</v>
      </c>
      <c r="Q6" s="269">
        <v>159.0</v>
      </c>
      <c r="R6" s="269">
        <v>6.325</v>
      </c>
      <c r="S6" s="269">
        <v>11.5</v>
      </c>
      <c r="T6" s="259" t="s">
        <v>722</v>
      </c>
      <c r="U6" s="269">
        <v>0.795</v>
      </c>
      <c r="V6" s="269">
        <v>475.0</v>
      </c>
      <c r="W6" s="269">
        <v>25.44</v>
      </c>
      <c r="X6" s="269">
        <v>45.05</v>
      </c>
      <c r="Y6" s="269">
        <v>65.26</v>
      </c>
      <c r="Z6" s="269">
        <v>30.97</v>
      </c>
      <c r="AA6" s="269">
        <v>7.15</v>
      </c>
      <c r="AB6" s="259" t="s">
        <v>796</v>
      </c>
    </row>
    <row r="7">
      <c r="A7" s="277">
        <v>156203.0</v>
      </c>
      <c r="B7" s="261" t="s">
        <v>803</v>
      </c>
      <c r="C7" s="264" t="s">
        <v>804</v>
      </c>
      <c r="D7" s="263" t="s">
        <v>777</v>
      </c>
      <c r="E7" s="264" t="s">
        <v>805</v>
      </c>
      <c r="F7" s="265">
        <v>156203.0</v>
      </c>
      <c r="G7" s="266" t="s">
        <v>804</v>
      </c>
      <c r="H7" s="266" t="s">
        <v>806</v>
      </c>
      <c r="I7" s="266" t="s">
        <v>722</v>
      </c>
      <c r="J7" s="267"/>
      <c r="K7" s="267"/>
      <c r="L7" s="266" t="s">
        <v>802</v>
      </c>
      <c r="M7" s="266" t="s">
        <v>782</v>
      </c>
      <c r="N7" s="267"/>
      <c r="O7" s="268">
        <v>156203.0</v>
      </c>
      <c r="P7" s="259" t="s">
        <v>722</v>
      </c>
      <c r="Q7" s="269">
        <v>159.0</v>
      </c>
      <c r="R7" s="269">
        <v>2.605</v>
      </c>
      <c r="S7" s="269">
        <v>9.7</v>
      </c>
      <c r="T7" s="259" t="s">
        <v>722</v>
      </c>
      <c r="U7" s="269">
        <v>0.38</v>
      </c>
      <c r="V7" s="269">
        <v>372.5</v>
      </c>
      <c r="W7" s="269">
        <v>12.16</v>
      </c>
      <c r="X7" s="269">
        <v>39.67</v>
      </c>
      <c r="Y7" s="269">
        <v>58.34</v>
      </c>
      <c r="Z7" s="269">
        <v>36.48</v>
      </c>
      <c r="AA7" s="269">
        <v>5.56</v>
      </c>
      <c r="AB7" s="259" t="s">
        <v>807</v>
      </c>
    </row>
    <row r="8">
      <c r="A8" s="278">
        <v>156487.0</v>
      </c>
      <c r="B8" s="271" t="s">
        <v>808</v>
      </c>
      <c r="C8" s="272" t="s">
        <v>809</v>
      </c>
      <c r="D8" s="273" t="s">
        <v>777</v>
      </c>
      <c r="E8" s="272" t="s">
        <v>810</v>
      </c>
      <c r="F8" s="265">
        <v>156487.0</v>
      </c>
      <c r="G8" s="266" t="s">
        <v>809</v>
      </c>
      <c r="H8" s="266" t="s">
        <v>811</v>
      </c>
      <c r="I8" s="266" t="s">
        <v>722</v>
      </c>
      <c r="J8" s="267"/>
      <c r="K8" s="267"/>
      <c r="L8" s="266" t="s">
        <v>802</v>
      </c>
      <c r="M8" s="266" t="s">
        <v>782</v>
      </c>
      <c r="N8" s="267"/>
      <c r="O8" s="268">
        <v>156487.0</v>
      </c>
      <c r="P8" s="259" t="s">
        <v>722</v>
      </c>
      <c r="Q8" s="269">
        <v>158.0</v>
      </c>
      <c r="R8" s="269">
        <v>3.098</v>
      </c>
      <c r="S8" s="269">
        <v>7.9</v>
      </c>
      <c r="T8" s="259" t="s">
        <v>722</v>
      </c>
      <c r="U8" s="269">
        <v>0.635</v>
      </c>
      <c r="V8" s="269">
        <v>395.5</v>
      </c>
      <c r="W8" s="269">
        <v>20.32</v>
      </c>
      <c r="X8" s="269">
        <v>47.95</v>
      </c>
      <c r="Y8" s="269">
        <v>70.9</v>
      </c>
      <c r="Z8" s="269">
        <v>25.28</v>
      </c>
      <c r="AA8" s="269">
        <v>7.52</v>
      </c>
      <c r="AB8" s="259" t="s">
        <v>807</v>
      </c>
    </row>
    <row r="9">
      <c r="A9" s="279">
        <v>157033.0</v>
      </c>
      <c r="B9" s="261" t="s">
        <v>812</v>
      </c>
      <c r="C9" s="264" t="s">
        <v>813</v>
      </c>
      <c r="D9" s="263" t="s">
        <v>777</v>
      </c>
      <c r="E9" s="264" t="s">
        <v>814</v>
      </c>
      <c r="F9" s="280">
        <v>157033.0</v>
      </c>
      <c r="G9" s="266" t="s">
        <v>815</v>
      </c>
      <c r="H9" s="266" t="s">
        <v>814</v>
      </c>
      <c r="I9" s="266">
        <v>122.0</v>
      </c>
      <c r="J9" s="267"/>
      <c r="K9" s="267"/>
      <c r="L9" s="266" t="s">
        <v>802</v>
      </c>
      <c r="M9" s="266" t="s">
        <v>782</v>
      </c>
      <c r="N9" s="267"/>
      <c r="O9" s="268">
        <v>157033.0</v>
      </c>
      <c r="P9" s="269">
        <v>122.0</v>
      </c>
      <c r="Q9" s="269">
        <v>158.5</v>
      </c>
      <c r="R9" s="269">
        <v>2.08</v>
      </c>
      <c r="S9" s="269">
        <v>13.35</v>
      </c>
      <c r="T9" s="269">
        <v>10.8</v>
      </c>
      <c r="U9" s="269">
        <v>0.48</v>
      </c>
      <c r="V9" s="269">
        <v>304.5</v>
      </c>
      <c r="W9" s="269">
        <v>15.36</v>
      </c>
      <c r="X9" s="269">
        <v>42.15</v>
      </c>
      <c r="Y9" s="269">
        <v>61.7</v>
      </c>
      <c r="Z9" s="269">
        <v>32.06</v>
      </c>
      <c r="AA9" s="269">
        <v>5.63</v>
      </c>
      <c r="AB9" s="259" t="s">
        <v>787</v>
      </c>
    </row>
    <row r="10">
      <c r="A10" s="281">
        <v>176766.0</v>
      </c>
      <c r="B10" s="271" t="s">
        <v>816</v>
      </c>
      <c r="C10" s="272" t="s">
        <v>817</v>
      </c>
      <c r="D10" s="273" t="s">
        <v>777</v>
      </c>
      <c r="E10" s="272" t="s">
        <v>818</v>
      </c>
      <c r="F10" s="280">
        <v>176766.0</v>
      </c>
      <c r="G10" s="266" t="s">
        <v>817</v>
      </c>
      <c r="H10" s="266" t="s">
        <v>819</v>
      </c>
      <c r="I10" s="266">
        <v>82.0</v>
      </c>
      <c r="J10" s="266" t="s">
        <v>820</v>
      </c>
      <c r="K10" s="267"/>
      <c r="L10" s="267"/>
      <c r="M10" s="266" t="s">
        <v>782</v>
      </c>
      <c r="N10" s="267"/>
      <c r="O10" s="268">
        <v>176766.0</v>
      </c>
      <c r="P10" s="269">
        <v>82.0</v>
      </c>
      <c r="Q10" s="269">
        <v>112.0</v>
      </c>
      <c r="R10" s="269">
        <v>1.133</v>
      </c>
      <c r="S10" s="269">
        <v>7.2</v>
      </c>
      <c r="T10" s="269">
        <v>6.7</v>
      </c>
      <c r="U10" s="269">
        <v>0.3525</v>
      </c>
      <c r="V10" s="269">
        <v>322.5</v>
      </c>
      <c r="W10" s="269">
        <v>11.28</v>
      </c>
      <c r="X10" s="269">
        <v>45.33</v>
      </c>
      <c r="Y10" s="269">
        <v>72.04</v>
      </c>
      <c r="Z10" s="269">
        <v>20.45</v>
      </c>
      <c r="AA10" s="269">
        <v>7.24</v>
      </c>
      <c r="AB10" s="259" t="s">
        <v>807</v>
      </c>
    </row>
    <row r="11">
      <c r="A11" s="282">
        <v>179749.0</v>
      </c>
      <c r="B11" s="271" t="s">
        <v>821</v>
      </c>
      <c r="C11" s="272" t="s">
        <v>822</v>
      </c>
      <c r="D11" s="273" t="s">
        <v>777</v>
      </c>
      <c r="E11" s="272" t="s">
        <v>823</v>
      </c>
      <c r="F11" s="280">
        <v>179749.0</v>
      </c>
      <c r="G11" s="266" t="s">
        <v>824</v>
      </c>
      <c r="H11" s="266" t="s">
        <v>825</v>
      </c>
      <c r="I11" s="266">
        <v>71.0</v>
      </c>
      <c r="J11" s="266" t="s">
        <v>781</v>
      </c>
      <c r="K11" s="267"/>
      <c r="L11" s="267"/>
      <c r="M11" s="266" t="s">
        <v>782</v>
      </c>
      <c r="N11" s="267"/>
      <c r="O11" s="268">
        <v>179749.0</v>
      </c>
      <c r="P11" s="269">
        <v>71.0</v>
      </c>
      <c r="Q11" s="269">
        <v>116.0</v>
      </c>
      <c r="R11" s="269">
        <v>0.583</v>
      </c>
      <c r="S11" s="269">
        <v>9.05</v>
      </c>
      <c r="T11" s="269">
        <v>10.05</v>
      </c>
      <c r="U11" s="269">
        <v>0.16</v>
      </c>
      <c r="V11" s="269">
        <v>200.0</v>
      </c>
      <c r="W11" s="269">
        <v>5.12</v>
      </c>
      <c r="X11" s="269">
        <v>43.41</v>
      </c>
      <c r="Y11" s="269">
        <v>66.43</v>
      </c>
      <c r="Z11" s="269">
        <v>25.83</v>
      </c>
      <c r="AA11" s="269">
        <v>6.49</v>
      </c>
      <c r="AB11" s="259" t="s">
        <v>787</v>
      </c>
    </row>
    <row r="12">
      <c r="A12" s="283">
        <v>181080.0</v>
      </c>
      <c r="B12" s="261" t="s">
        <v>826</v>
      </c>
      <c r="C12" s="264" t="s">
        <v>827</v>
      </c>
      <c r="D12" s="263" t="s">
        <v>777</v>
      </c>
      <c r="E12" s="264" t="s">
        <v>823</v>
      </c>
      <c r="F12" s="280">
        <v>181080.0</v>
      </c>
      <c r="G12" s="266" t="s">
        <v>827</v>
      </c>
      <c r="H12" s="266" t="s">
        <v>828</v>
      </c>
      <c r="I12" s="266">
        <v>77.0</v>
      </c>
      <c r="J12" s="266" t="s">
        <v>781</v>
      </c>
      <c r="K12" s="267"/>
      <c r="L12" s="267"/>
      <c r="M12" s="266" t="s">
        <v>782</v>
      </c>
      <c r="N12" s="267"/>
      <c r="O12" s="268">
        <v>181080.0</v>
      </c>
      <c r="P12" s="269">
        <v>77.0</v>
      </c>
      <c r="Q12" s="269">
        <v>108.0</v>
      </c>
      <c r="R12" s="269">
        <v>0.89</v>
      </c>
      <c r="S12" s="269">
        <v>8.55</v>
      </c>
      <c r="T12" s="269">
        <v>8.15</v>
      </c>
      <c r="U12" s="269">
        <v>0.1675</v>
      </c>
      <c r="V12" s="269">
        <v>234.5</v>
      </c>
      <c r="W12" s="269">
        <v>5.36</v>
      </c>
      <c r="X12" s="269">
        <v>43.06</v>
      </c>
      <c r="Y12" s="269">
        <v>72.0</v>
      </c>
      <c r="Z12" s="269">
        <v>21.23</v>
      </c>
      <c r="AA12" s="269">
        <v>6.48</v>
      </c>
      <c r="AB12" s="259" t="s">
        <v>722</v>
      </c>
    </row>
    <row r="13">
      <c r="A13" s="284">
        <v>181083.0</v>
      </c>
      <c r="B13" s="271" t="s">
        <v>829</v>
      </c>
      <c r="C13" s="272" t="s">
        <v>830</v>
      </c>
      <c r="D13" s="273" t="s">
        <v>777</v>
      </c>
      <c r="E13" s="272" t="s">
        <v>823</v>
      </c>
      <c r="F13" s="280">
        <v>181083.0</v>
      </c>
      <c r="G13" s="266" t="s">
        <v>830</v>
      </c>
      <c r="H13" s="266" t="s">
        <v>828</v>
      </c>
      <c r="I13" s="266">
        <v>70.0</v>
      </c>
      <c r="J13" s="266" t="s">
        <v>781</v>
      </c>
      <c r="K13" s="267"/>
      <c r="L13" s="267"/>
      <c r="M13" s="266" t="s">
        <v>782</v>
      </c>
      <c r="N13" s="267"/>
      <c r="O13" s="268">
        <v>181083.0</v>
      </c>
      <c r="P13" s="269">
        <v>70.0</v>
      </c>
      <c r="Q13" s="269">
        <v>114.5</v>
      </c>
      <c r="R13" s="269">
        <v>1.025</v>
      </c>
      <c r="S13" s="269">
        <v>9.65</v>
      </c>
      <c r="T13" s="269">
        <v>10.15</v>
      </c>
      <c r="U13" s="269">
        <v>0.1525</v>
      </c>
      <c r="V13" s="269">
        <v>180.0</v>
      </c>
      <c r="W13" s="269">
        <v>4.88</v>
      </c>
      <c r="X13" s="269">
        <v>38.7</v>
      </c>
      <c r="Y13" s="269">
        <v>59.56</v>
      </c>
      <c r="Z13" s="269">
        <v>32.18</v>
      </c>
      <c r="AA13" s="269">
        <v>4.0</v>
      </c>
      <c r="AB13" s="259" t="s">
        <v>787</v>
      </c>
    </row>
    <row r="14">
      <c r="A14" s="285">
        <v>217691.0</v>
      </c>
      <c r="B14" s="261" t="s">
        <v>831</v>
      </c>
      <c r="C14" s="264" t="s">
        <v>832</v>
      </c>
      <c r="D14" s="263" t="s">
        <v>777</v>
      </c>
      <c r="E14" s="264" t="s">
        <v>790</v>
      </c>
      <c r="F14" s="280">
        <v>217691.0</v>
      </c>
      <c r="G14" s="266" t="s">
        <v>832</v>
      </c>
      <c r="H14" s="266" t="s">
        <v>833</v>
      </c>
      <c r="I14" s="266">
        <v>104.0</v>
      </c>
      <c r="J14" s="266" t="s">
        <v>781</v>
      </c>
      <c r="K14" s="267"/>
      <c r="L14" s="267"/>
      <c r="M14" s="266" t="s">
        <v>782</v>
      </c>
      <c r="N14" s="267"/>
      <c r="O14" s="268">
        <v>217691.0</v>
      </c>
      <c r="P14" s="269">
        <v>104.0</v>
      </c>
      <c r="Q14" s="269">
        <v>157.0</v>
      </c>
      <c r="R14" s="269">
        <v>1.165</v>
      </c>
      <c r="S14" s="269">
        <v>9.0</v>
      </c>
      <c r="T14" s="269">
        <v>12.65</v>
      </c>
      <c r="U14" s="269">
        <v>0.185</v>
      </c>
      <c r="V14" s="269">
        <v>259.0</v>
      </c>
      <c r="W14" s="269">
        <v>5.92</v>
      </c>
      <c r="X14" s="269">
        <v>40.13</v>
      </c>
      <c r="Y14" s="269">
        <v>60.08</v>
      </c>
      <c r="Z14" s="269">
        <v>32.04</v>
      </c>
      <c r="AA14" s="269">
        <v>5.66</v>
      </c>
      <c r="AB14" s="259" t="s">
        <v>792</v>
      </c>
    </row>
    <row r="15">
      <c r="A15" s="286">
        <v>218112.0</v>
      </c>
      <c r="B15" s="261" t="s">
        <v>834</v>
      </c>
      <c r="C15" s="264" t="s">
        <v>835</v>
      </c>
      <c r="D15" s="263" t="s">
        <v>777</v>
      </c>
      <c r="E15" s="264" t="s">
        <v>836</v>
      </c>
      <c r="F15" s="280">
        <v>218112.0</v>
      </c>
      <c r="G15" s="266" t="s">
        <v>835</v>
      </c>
      <c r="H15" s="266" t="s">
        <v>837</v>
      </c>
      <c r="I15" s="266">
        <v>69.0</v>
      </c>
      <c r="J15" s="266" t="s">
        <v>838</v>
      </c>
      <c r="K15" s="267"/>
      <c r="L15" s="267"/>
      <c r="M15" s="266" t="s">
        <v>782</v>
      </c>
      <c r="N15" s="267"/>
      <c r="O15" s="268">
        <v>218112.0</v>
      </c>
      <c r="P15" s="269">
        <v>69.0</v>
      </c>
      <c r="Q15" s="269">
        <v>104.0</v>
      </c>
      <c r="R15" s="269">
        <v>1.3</v>
      </c>
      <c r="S15" s="269">
        <v>12.75</v>
      </c>
      <c r="T15" s="269">
        <v>12.25</v>
      </c>
      <c r="U15" s="269">
        <v>0.2925</v>
      </c>
      <c r="V15" s="269">
        <v>195.0</v>
      </c>
      <c r="W15" s="269">
        <v>9.36</v>
      </c>
      <c r="X15" s="269">
        <v>32.74</v>
      </c>
      <c r="Y15" s="269">
        <v>51.2</v>
      </c>
      <c r="Z15" s="269">
        <v>44.08</v>
      </c>
      <c r="AA15" s="269">
        <v>5.28</v>
      </c>
      <c r="AB15" s="259" t="s">
        <v>792</v>
      </c>
    </row>
    <row r="16">
      <c r="A16" s="287">
        <v>221548.0</v>
      </c>
      <c r="B16" s="271" t="s">
        <v>839</v>
      </c>
      <c r="C16" s="272" t="s">
        <v>840</v>
      </c>
      <c r="D16" s="273" t="s">
        <v>777</v>
      </c>
      <c r="E16" s="272" t="s">
        <v>841</v>
      </c>
      <c r="F16" s="280">
        <v>221548.0</v>
      </c>
      <c r="G16" s="266" t="s">
        <v>840</v>
      </c>
      <c r="H16" s="266" t="s">
        <v>842</v>
      </c>
      <c r="I16" s="266">
        <v>99.5</v>
      </c>
      <c r="J16" s="266" t="s">
        <v>781</v>
      </c>
      <c r="K16" s="267"/>
      <c r="L16" s="266" t="s">
        <v>843</v>
      </c>
      <c r="M16" s="266" t="s">
        <v>782</v>
      </c>
      <c r="N16" s="267"/>
      <c r="O16" s="268">
        <v>221548.0</v>
      </c>
      <c r="P16" s="269">
        <v>99.5</v>
      </c>
      <c r="Q16" s="269">
        <v>146.0</v>
      </c>
      <c r="R16" s="269">
        <v>1.913</v>
      </c>
      <c r="S16" s="269">
        <v>10.9</v>
      </c>
      <c r="T16" s="269">
        <v>13.25</v>
      </c>
      <c r="U16" s="269">
        <v>0.305</v>
      </c>
      <c r="V16" s="269">
        <v>257.5</v>
      </c>
      <c r="W16" s="269">
        <v>9.76</v>
      </c>
      <c r="X16" s="269">
        <v>46.54</v>
      </c>
      <c r="Y16" s="269">
        <v>68.8</v>
      </c>
      <c r="Z16" s="269">
        <v>27.74</v>
      </c>
      <c r="AA16" s="269">
        <v>8.6</v>
      </c>
      <c r="AB16" s="259" t="s">
        <v>722</v>
      </c>
    </row>
    <row r="17">
      <c r="A17" s="288">
        <v>226096.0</v>
      </c>
      <c r="B17" s="271" t="s">
        <v>844</v>
      </c>
      <c r="C17" s="272" t="s">
        <v>845</v>
      </c>
      <c r="D17" s="273" t="s">
        <v>777</v>
      </c>
      <c r="E17" s="272" t="s">
        <v>814</v>
      </c>
      <c r="F17" s="280">
        <v>226096.0</v>
      </c>
      <c r="G17" s="266" t="s">
        <v>845</v>
      </c>
      <c r="H17" s="266" t="s">
        <v>814</v>
      </c>
      <c r="I17" s="266">
        <v>81.0</v>
      </c>
      <c r="J17" s="266" t="s">
        <v>781</v>
      </c>
      <c r="K17" s="267"/>
      <c r="L17" s="266" t="s">
        <v>843</v>
      </c>
      <c r="M17" s="266" t="s">
        <v>846</v>
      </c>
      <c r="N17" s="266" t="s">
        <v>847</v>
      </c>
      <c r="O17" s="268">
        <v>226096.0</v>
      </c>
      <c r="P17" s="269">
        <v>81.0</v>
      </c>
      <c r="Q17" s="269">
        <v>122.0</v>
      </c>
      <c r="R17" s="269">
        <v>0.68</v>
      </c>
      <c r="S17" s="269">
        <v>7.85</v>
      </c>
      <c r="T17" s="269">
        <v>6.45</v>
      </c>
      <c r="U17" s="269">
        <v>0.17</v>
      </c>
      <c r="V17" s="269">
        <v>336.0</v>
      </c>
      <c r="W17" s="269">
        <v>5.44</v>
      </c>
      <c r="X17" s="269">
        <v>52.06</v>
      </c>
      <c r="Y17" s="269">
        <v>84.49</v>
      </c>
      <c r="Z17" s="269">
        <v>9.47</v>
      </c>
      <c r="AA17" s="269">
        <v>6.18</v>
      </c>
      <c r="AB17" s="259" t="s">
        <v>807</v>
      </c>
    </row>
    <row r="18">
      <c r="A18" s="289">
        <v>300117.0</v>
      </c>
      <c r="B18" s="261" t="s">
        <v>848</v>
      </c>
      <c r="C18" s="264" t="s">
        <v>849</v>
      </c>
      <c r="D18" s="263" t="s">
        <v>777</v>
      </c>
      <c r="E18" s="264" t="s">
        <v>850</v>
      </c>
      <c r="F18" s="280">
        <v>300117.0</v>
      </c>
      <c r="G18" s="266" t="s">
        <v>851</v>
      </c>
      <c r="H18" s="266" t="s">
        <v>852</v>
      </c>
      <c r="I18" s="266" t="s">
        <v>722</v>
      </c>
      <c r="J18" s="266" t="s">
        <v>781</v>
      </c>
      <c r="K18" s="267"/>
      <c r="L18" s="266" t="s">
        <v>843</v>
      </c>
      <c r="M18" s="266" t="s">
        <v>846</v>
      </c>
      <c r="N18" s="266" t="s">
        <v>853</v>
      </c>
      <c r="O18" s="268">
        <v>300117.0</v>
      </c>
      <c r="P18" s="259" t="s">
        <v>722</v>
      </c>
      <c r="Q18" s="259" t="s">
        <v>722</v>
      </c>
      <c r="R18" s="259" t="s">
        <v>722</v>
      </c>
      <c r="S18" s="259" t="s">
        <v>722</v>
      </c>
      <c r="T18" s="259" t="s">
        <v>722</v>
      </c>
      <c r="U18" s="259" t="s">
        <v>722</v>
      </c>
      <c r="V18" s="259" t="s">
        <v>722</v>
      </c>
      <c r="W18" s="259" t="s">
        <v>722</v>
      </c>
      <c r="X18" s="269">
        <v>48.53</v>
      </c>
      <c r="Y18" s="269">
        <v>77.67</v>
      </c>
      <c r="Z18" s="269">
        <v>15.8</v>
      </c>
      <c r="AA18" s="269">
        <v>6.89</v>
      </c>
      <c r="AB18" s="259" t="s">
        <v>787</v>
      </c>
    </row>
    <row r="19">
      <c r="A19" s="290">
        <v>300118.0</v>
      </c>
      <c r="B19" s="271" t="s">
        <v>854</v>
      </c>
      <c r="C19" s="272">
        <v>294.0</v>
      </c>
      <c r="D19" s="273" t="s">
        <v>777</v>
      </c>
      <c r="E19" s="272" t="s">
        <v>850</v>
      </c>
      <c r="F19" s="280">
        <v>300118.0</v>
      </c>
      <c r="G19" s="266">
        <v>294.0</v>
      </c>
      <c r="H19" s="266" t="s">
        <v>855</v>
      </c>
      <c r="I19" s="266">
        <v>92.5</v>
      </c>
      <c r="J19" s="266" t="s">
        <v>781</v>
      </c>
      <c r="K19" s="267"/>
      <c r="L19" s="266" t="s">
        <v>802</v>
      </c>
      <c r="M19" s="266" t="s">
        <v>846</v>
      </c>
      <c r="N19" s="266" t="s">
        <v>853</v>
      </c>
      <c r="O19" s="268">
        <v>300118.0</v>
      </c>
      <c r="P19" s="269">
        <v>92.5</v>
      </c>
      <c r="Q19" s="269">
        <v>129.0</v>
      </c>
      <c r="R19" s="269">
        <v>0.395</v>
      </c>
      <c r="S19" s="269">
        <v>9.25</v>
      </c>
      <c r="T19" s="269">
        <v>9.7</v>
      </c>
      <c r="U19" s="269">
        <v>0.21</v>
      </c>
      <c r="V19" s="269">
        <v>332.0</v>
      </c>
      <c r="W19" s="269">
        <v>6.72</v>
      </c>
      <c r="X19" s="269">
        <v>50.86</v>
      </c>
      <c r="Y19" s="269">
        <v>76.27</v>
      </c>
      <c r="Z19" s="269">
        <v>17.19</v>
      </c>
      <c r="AA19" s="269">
        <v>7.2</v>
      </c>
      <c r="AB19" s="259" t="s">
        <v>787</v>
      </c>
    </row>
    <row r="20">
      <c r="A20" s="291">
        <v>329338.0</v>
      </c>
      <c r="B20" s="271" t="s">
        <v>856</v>
      </c>
      <c r="C20" s="272" t="s">
        <v>857</v>
      </c>
      <c r="D20" s="273" t="s">
        <v>777</v>
      </c>
      <c r="E20" s="272" t="s">
        <v>858</v>
      </c>
      <c r="F20" s="280">
        <v>329338.0</v>
      </c>
      <c r="G20" s="266" t="s">
        <v>857</v>
      </c>
      <c r="H20" s="266" t="s">
        <v>859</v>
      </c>
      <c r="I20" s="266">
        <v>106.5</v>
      </c>
      <c r="J20" s="266" t="s">
        <v>781</v>
      </c>
      <c r="K20" s="267"/>
      <c r="L20" s="266" t="s">
        <v>802</v>
      </c>
      <c r="M20" s="266" t="s">
        <v>782</v>
      </c>
      <c r="N20" s="267"/>
      <c r="O20" s="268">
        <v>329338.0</v>
      </c>
      <c r="P20" s="269">
        <v>106.5</v>
      </c>
      <c r="Q20" s="269">
        <v>155.0</v>
      </c>
      <c r="R20" s="269">
        <v>1.435</v>
      </c>
      <c r="S20" s="269">
        <v>9.1</v>
      </c>
      <c r="T20" s="269">
        <v>10.7</v>
      </c>
      <c r="U20" s="269">
        <v>0.355</v>
      </c>
      <c r="V20" s="269">
        <v>400.0</v>
      </c>
      <c r="W20" s="269">
        <v>11.36</v>
      </c>
      <c r="X20" s="269">
        <v>47.98</v>
      </c>
      <c r="Y20" s="269">
        <v>68.27</v>
      </c>
      <c r="Z20" s="269">
        <v>26.94</v>
      </c>
      <c r="AA20" s="269">
        <v>7.83</v>
      </c>
      <c r="AB20" s="259" t="s">
        <v>787</v>
      </c>
    </row>
    <row r="21">
      <c r="A21" s="292">
        <v>329435.0</v>
      </c>
      <c r="B21" s="261" t="s">
        <v>860</v>
      </c>
      <c r="C21" s="264" t="s">
        <v>861</v>
      </c>
      <c r="D21" s="263" t="s">
        <v>777</v>
      </c>
      <c r="E21" s="264" t="s">
        <v>858</v>
      </c>
      <c r="F21" s="264">
        <v>329435.0</v>
      </c>
      <c r="G21" s="266" t="s">
        <v>862</v>
      </c>
      <c r="H21" s="266" t="s">
        <v>863</v>
      </c>
      <c r="I21" s="266">
        <v>80.0</v>
      </c>
      <c r="J21" s="266" t="s">
        <v>781</v>
      </c>
      <c r="K21" s="267"/>
      <c r="L21" s="267"/>
      <c r="M21" s="266" t="s">
        <v>782</v>
      </c>
      <c r="N21" s="267"/>
      <c r="O21" s="268">
        <v>329435.0</v>
      </c>
      <c r="P21" s="269">
        <v>80.0</v>
      </c>
      <c r="Q21" s="269">
        <v>118.5</v>
      </c>
      <c r="R21" s="269">
        <v>0.71</v>
      </c>
      <c r="S21" s="269">
        <v>7.95</v>
      </c>
      <c r="T21" s="269">
        <v>6.2</v>
      </c>
      <c r="U21" s="269">
        <v>0.1075</v>
      </c>
      <c r="V21" s="269">
        <v>153.5</v>
      </c>
      <c r="W21" s="269">
        <v>3.44</v>
      </c>
      <c r="X21" s="269">
        <v>49.02</v>
      </c>
      <c r="Y21" s="269">
        <v>73.62</v>
      </c>
      <c r="Z21" s="269">
        <v>15.09</v>
      </c>
      <c r="AA21" s="269">
        <v>7.1</v>
      </c>
      <c r="AB21" s="259" t="s">
        <v>796</v>
      </c>
    </row>
    <row r="22">
      <c r="A22" s="293">
        <v>330168.0</v>
      </c>
      <c r="B22" s="271" t="s">
        <v>864</v>
      </c>
      <c r="C22" s="272" t="s">
        <v>865</v>
      </c>
      <c r="D22" s="273" t="s">
        <v>777</v>
      </c>
      <c r="E22" s="272" t="s">
        <v>858</v>
      </c>
      <c r="F22" s="266">
        <v>330168.0</v>
      </c>
      <c r="G22" s="266" t="s">
        <v>865</v>
      </c>
      <c r="H22" s="266" t="s">
        <v>866</v>
      </c>
      <c r="I22" s="266" t="s">
        <v>722</v>
      </c>
      <c r="J22" s="266" t="s">
        <v>781</v>
      </c>
      <c r="K22" s="267"/>
      <c r="L22" s="266" t="s">
        <v>802</v>
      </c>
      <c r="M22" s="266" t="s">
        <v>782</v>
      </c>
      <c r="N22" s="267"/>
      <c r="O22" s="268">
        <v>330168.0</v>
      </c>
      <c r="P22" s="259" t="s">
        <v>722</v>
      </c>
      <c r="Q22" s="269">
        <v>159.0</v>
      </c>
      <c r="R22" s="269">
        <v>4.215</v>
      </c>
      <c r="S22" s="269">
        <v>9.3</v>
      </c>
      <c r="T22" s="259" t="s">
        <v>722</v>
      </c>
      <c r="U22" s="269">
        <v>0.8425</v>
      </c>
      <c r="V22" s="269">
        <v>303.5</v>
      </c>
      <c r="W22" s="269">
        <v>26.96</v>
      </c>
      <c r="X22" s="269">
        <v>40.6</v>
      </c>
      <c r="Y22" s="269">
        <v>53.68</v>
      </c>
      <c r="Z22" s="269">
        <v>34.87</v>
      </c>
      <c r="AA22" s="269">
        <v>5.79</v>
      </c>
      <c r="AB22" s="259" t="s">
        <v>722</v>
      </c>
    </row>
    <row r="23">
      <c r="A23" s="294">
        <v>330195.0</v>
      </c>
      <c r="B23" s="261" t="s">
        <v>867</v>
      </c>
      <c r="C23" s="264" t="s">
        <v>868</v>
      </c>
      <c r="D23" s="263" t="s">
        <v>777</v>
      </c>
      <c r="E23" s="264" t="s">
        <v>858</v>
      </c>
      <c r="F23" s="266">
        <v>330195.0</v>
      </c>
      <c r="G23" s="266" t="s">
        <v>869</v>
      </c>
      <c r="H23" s="266" t="s">
        <v>870</v>
      </c>
      <c r="I23" s="266">
        <v>134.0</v>
      </c>
      <c r="J23" s="266" t="s">
        <v>820</v>
      </c>
      <c r="K23" s="267"/>
      <c r="L23" s="266" t="s">
        <v>802</v>
      </c>
      <c r="M23" s="266" t="s">
        <v>782</v>
      </c>
      <c r="N23" s="267"/>
      <c r="O23" s="268">
        <v>330195.0</v>
      </c>
      <c r="P23" s="269">
        <v>134.0</v>
      </c>
      <c r="Q23" s="269">
        <v>159.0</v>
      </c>
      <c r="R23" s="269">
        <v>2.333</v>
      </c>
      <c r="S23" s="269">
        <v>12.3</v>
      </c>
      <c r="T23" s="259" t="s">
        <v>722</v>
      </c>
      <c r="U23" s="269">
        <v>0.485</v>
      </c>
      <c r="V23" s="269">
        <v>383.0</v>
      </c>
      <c r="W23" s="269">
        <v>15.52</v>
      </c>
      <c r="X23" s="269">
        <v>43.61</v>
      </c>
      <c r="Y23" s="269">
        <v>65.43</v>
      </c>
      <c r="Z23" s="269">
        <v>28.99</v>
      </c>
      <c r="AA23" s="269">
        <v>6.7</v>
      </c>
      <c r="AB23" s="259" t="s">
        <v>807</v>
      </c>
    </row>
    <row r="24">
      <c r="A24" s="295">
        <v>337680.0</v>
      </c>
      <c r="B24" s="271" t="s">
        <v>871</v>
      </c>
      <c r="C24" s="272" t="s">
        <v>872</v>
      </c>
      <c r="D24" s="273" t="s">
        <v>777</v>
      </c>
      <c r="E24" s="272" t="s">
        <v>858</v>
      </c>
      <c r="F24" s="266">
        <v>337680.0</v>
      </c>
      <c r="G24" s="266" t="s">
        <v>872</v>
      </c>
      <c r="H24" s="266" t="s">
        <v>873</v>
      </c>
      <c r="I24" s="266" t="s">
        <v>722</v>
      </c>
      <c r="J24" s="266" t="s">
        <v>781</v>
      </c>
      <c r="K24" s="267"/>
      <c r="L24" s="267"/>
      <c r="M24" s="266" t="s">
        <v>782</v>
      </c>
      <c r="N24" s="267"/>
      <c r="O24" s="268">
        <v>337680.0</v>
      </c>
      <c r="P24" s="259" t="s">
        <v>722</v>
      </c>
      <c r="Q24" s="269">
        <v>162.0</v>
      </c>
      <c r="R24" s="269">
        <v>4.545</v>
      </c>
      <c r="S24" s="269">
        <v>4.1</v>
      </c>
      <c r="T24" s="259" t="s">
        <v>722</v>
      </c>
      <c r="U24" s="269">
        <v>0.425</v>
      </c>
      <c r="V24" s="269">
        <v>334.5</v>
      </c>
      <c r="W24" s="269">
        <v>13.6</v>
      </c>
      <c r="X24" s="269">
        <v>53.28</v>
      </c>
      <c r="Y24" s="269">
        <v>73.5</v>
      </c>
      <c r="Z24" s="269">
        <v>15.88</v>
      </c>
      <c r="AA24" s="269">
        <v>8.61</v>
      </c>
      <c r="AB24" s="259" t="s">
        <v>792</v>
      </c>
    </row>
    <row r="25">
      <c r="A25" s="296">
        <v>453106.0</v>
      </c>
      <c r="B25" s="261" t="s">
        <v>874</v>
      </c>
      <c r="C25" s="264" t="s">
        <v>875</v>
      </c>
      <c r="D25" s="263" t="s">
        <v>777</v>
      </c>
      <c r="E25" s="264" t="s">
        <v>858</v>
      </c>
      <c r="F25" s="266">
        <v>453106.0</v>
      </c>
      <c r="G25" s="266" t="s">
        <v>875</v>
      </c>
      <c r="H25" s="266" t="s">
        <v>858</v>
      </c>
      <c r="I25" s="266" t="s">
        <v>722</v>
      </c>
      <c r="J25" s="267"/>
      <c r="K25" s="267"/>
      <c r="L25" s="266" t="s">
        <v>802</v>
      </c>
      <c r="M25" s="266" t="s">
        <v>782</v>
      </c>
      <c r="N25" s="267"/>
      <c r="O25" s="268">
        <v>453106.0</v>
      </c>
      <c r="P25" s="259" t="s">
        <v>722</v>
      </c>
      <c r="Q25" s="269">
        <v>162.0</v>
      </c>
      <c r="R25" s="269">
        <v>3.17</v>
      </c>
      <c r="S25" s="269">
        <v>10.2</v>
      </c>
      <c r="T25" s="259" t="s">
        <v>722</v>
      </c>
      <c r="U25" s="259" t="s">
        <v>722</v>
      </c>
      <c r="V25" s="269">
        <v>470.0</v>
      </c>
      <c r="W25" s="259" t="s">
        <v>722</v>
      </c>
      <c r="X25" s="259" t="s">
        <v>722</v>
      </c>
      <c r="Y25" s="259" t="s">
        <v>722</v>
      </c>
      <c r="Z25" s="259" t="s">
        <v>722</v>
      </c>
      <c r="AA25" s="259" t="s">
        <v>722</v>
      </c>
      <c r="AB25" s="259" t="s">
        <v>787</v>
      </c>
    </row>
    <row r="26">
      <c r="A26" s="297">
        <v>506030.0</v>
      </c>
      <c r="B26" s="261" t="s">
        <v>876</v>
      </c>
      <c r="C26" s="264" t="s">
        <v>877</v>
      </c>
      <c r="D26" s="263" t="s">
        <v>777</v>
      </c>
      <c r="E26" s="264" t="s">
        <v>878</v>
      </c>
      <c r="F26" s="266">
        <v>506030.0</v>
      </c>
      <c r="G26" s="266" t="s">
        <v>879</v>
      </c>
      <c r="H26" s="266" t="s">
        <v>880</v>
      </c>
      <c r="I26" s="266" t="s">
        <v>722</v>
      </c>
      <c r="J26" s="267"/>
      <c r="K26" s="267"/>
      <c r="L26" s="266" t="s">
        <v>802</v>
      </c>
      <c r="M26" s="266" t="s">
        <v>782</v>
      </c>
      <c r="N26" s="267"/>
      <c r="O26" s="268">
        <v>506030.0</v>
      </c>
      <c r="P26" s="259" t="s">
        <v>722</v>
      </c>
      <c r="Q26" s="269">
        <v>157.0</v>
      </c>
      <c r="R26" s="269">
        <v>2.35</v>
      </c>
      <c r="S26" s="269">
        <v>9.5</v>
      </c>
      <c r="T26" s="259" t="s">
        <v>722</v>
      </c>
      <c r="U26" s="269">
        <v>0.4025</v>
      </c>
      <c r="V26" s="269">
        <v>415.0</v>
      </c>
      <c r="W26" s="269">
        <v>12.88</v>
      </c>
      <c r="X26" s="269">
        <v>49.5</v>
      </c>
      <c r="Y26" s="269">
        <v>72.88</v>
      </c>
      <c r="Z26" s="269">
        <v>21.56</v>
      </c>
      <c r="AA26" s="269">
        <v>7.61</v>
      </c>
      <c r="AB26" s="259" t="s">
        <v>792</v>
      </c>
    </row>
    <row r="27">
      <c r="A27" s="298">
        <v>513898.0</v>
      </c>
      <c r="B27" s="261" t="s">
        <v>881</v>
      </c>
      <c r="C27" s="264" t="s">
        <v>882</v>
      </c>
      <c r="D27" s="263" t="s">
        <v>777</v>
      </c>
      <c r="E27" s="264" t="s">
        <v>883</v>
      </c>
      <c r="F27" s="266">
        <v>513898.0</v>
      </c>
      <c r="G27" s="266" t="s">
        <v>884</v>
      </c>
      <c r="H27" s="266" t="s">
        <v>885</v>
      </c>
      <c r="I27" s="266" t="s">
        <v>722</v>
      </c>
      <c r="J27" s="267"/>
      <c r="K27" s="267"/>
      <c r="L27" s="266" t="s">
        <v>802</v>
      </c>
      <c r="M27" s="266" t="s">
        <v>782</v>
      </c>
      <c r="N27" s="267"/>
      <c r="O27" s="268">
        <v>513898.0</v>
      </c>
      <c r="P27" s="259" t="s">
        <v>722</v>
      </c>
      <c r="Q27" s="269">
        <v>159.0</v>
      </c>
      <c r="R27" s="269">
        <v>1.693</v>
      </c>
      <c r="S27" s="269">
        <v>6.9</v>
      </c>
      <c r="T27" s="259" t="s">
        <v>722</v>
      </c>
      <c r="U27" s="269">
        <v>0.2125</v>
      </c>
      <c r="V27" s="269">
        <v>341.5</v>
      </c>
      <c r="W27" s="269">
        <v>6.8</v>
      </c>
      <c r="X27" s="269">
        <v>50.96</v>
      </c>
      <c r="Y27" s="269">
        <v>74.02</v>
      </c>
      <c r="Z27" s="269">
        <v>16.48</v>
      </c>
      <c r="AA27" s="269">
        <v>8.09</v>
      </c>
      <c r="AB27" s="259" t="s">
        <v>792</v>
      </c>
    </row>
    <row r="28">
      <c r="A28" s="299">
        <v>514456.0</v>
      </c>
      <c r="B28" s="271" t="s">
        <v>886</v>
      </c>
      <c r="C28" s="272" t="s">
        <v>887</v>
      </c>
      <c r="D28" s="273" t="s">
        <v>777</v>
      </c>
      <c r="E28" s="272" t="s">
        <v>888</v>
      </c>
      <c r="F28" s="266">
        <v>514456.0</v>
      </c>
      <c r="G28" s="266" t="s">
        <v>887</v>
      </c>
      <c r="H28" s="266" t="s">
        <v>889</v>
      </c>
      <c r="I28" s="266" t="s">
        <v>722</v>
      </c>
      <c r="J28" s="267"/>
      <c r="K28" s="267"/>
      <c r="L28" s="266" t="s">
        <v>802</v>
      </c>
      <c r="M28" s="266" t="s">
        <v>782</v>
      </c>
      <c r="N28" s="267"/>
      <c r="O28" s="268">
        <v>514456.0</v>
      </c>
      <c r="P28" s="259" t="s">
        <v>722</v>
      </c>
      <c r="Q28" s="269">
        <v>157.0</v>
      </c>
      <c r="R28" s="269">
        <v>2.458</v>
      </c>
      <c r="S28" s="269">
        <v>7.0</v>
      </c>
      <c r="T28" s="259" t="s">
        <v>722</v>
      </c>
      <c r="U28" s="269">
        <v>0.5025</v>
      </c>
      <c r="V28" s="269">
        <v>458.5</v>
      </c>
      <c r="W28" s="269">
        <v>16.08</v>
      </c>
      <c r="X28" s="269">
        <v>50.49</v>
      </c>
      <c r="Y28" s="269">
        <v>74.16</v>
      </c>
      <c r="Z28" s="269">
        <v>22.87</v>
      </c>
      <c r="AA28" s="269">
        <v>9.19</v>
      </c>
      <c r="AB28" s="259" t="s">
        <v>792</v>
      </c>
    </row>
    <row r="29">
      <c r="A29" s="300">
        <v>527045.0</v>
      </c>
      <c r="B29" s="261" t="s">
        <v>890</v>
      </c>
      <c r="C29" s="264" t="s">
        <v>891</v>
      </c>
      <c r="D29" s="263" t="s">
        <v>777</v>
      </c>
      <c r="E29" s="264" t="s">
        <v>892</v>
      </c>
      <c r="F29" s="266">
        <v>527045.0</v>
      </c>
      <c r="G29" s="266" t="s">
        <v>891</v>
      </c>
      <c r="H29" s="266" t="s">
        <v>893</v>
      </c>
      <c r="I29" s="266">
        <v>76.0</v>
      </c>
      <c r="J29" s="267"/>
      <c r="K29" s="267"/>
      <c r="L29" s="267"/>
      <c r="M29" s="266" t="s">
        <v>782</v>
      </c>
      <c r="N29" s="267"/>
      <c r="O29" s="268">
        <v>527045.0</v>
      </c>
      <c r="P29" s="269">
        <v>76.0</v>
      </c>
      <c r="Q29" s="269">
        <v>127.5</v>
      </c>
      <c r="R29" s="269">
        <v>0.9</v>
      </c>
      <c r="S29" s="269">
        <v>10.15</v>
      </c>
      <c r="T29" s="269">
        <v>10.35</v>
      </c>
      <c r="U29" s="269">
        <v>0.1825</v>
      </c>
      <c r="V29" s="269">
        <v>140.5</v>
      </c>
      <c r="W29" s="269">
        <v>5.84</v>
      </c>
      <c r="X29" s="269">
        <v>38.43</v>
      </c>
      <c r="Y29" s="269">
        <v>59.04</v>
      </c>
      <c r="Z29" s="269">
        <v>30.06</v>
      </c>
      <c r="AA29" s="269">
        <v>5.02</v>
      </c>
      <c r="AB29" s="259" t="s">
        <v>787</v>
      </c>
    </row>
    <row r="30">
      <c r="A30" s="301">
        <v>533792.0</v>
      </c>
      <c r="B30" s="271" t="s">
        <v>894</v>
      </c>
      <c r="C30" s="272" t="s">
        <v>895</v>
      </c>
      <c r="D30" s="273" t="s">
        <v>777</v>
      </c>
      <c r="E30" s="273" t="s">
        <v>896</v>
      </c>
      <c r="F30" s="266">
        <v>533792.0</v>
      </c>
      <c r="G30" s="266" t="s">
        <v>897</v>
      </c>
      <c r="H30" s="266" t="s">
        <v>858</v>
      </c>
      <c r="I30" s="266">
        <v>82.0</v>
      </c>
      <c r="J30" s="267"/>
      <c r="K30" s="267"/>
      <c r="L30" s="266" t="s">
        <v>843</v>
      </c>
      <c r="M30" s="266" t="s">
        <v>782</v>
      </c>
      <c r="N30" s="267"/>
      <c r="O30" s="268">
        <v>533792.0</v>
      </c>
      <c r="P30" s="269">
        <v>82.0</v>
      </c>
      <c r="Q30" s="269">
        <v>134.0</v>
      </c>
      <c r="R30" s="269">
        <v>0.275</v>
      </c>
      <c r="S30" s="269">
        <v>6.9</v>
      </c>
      <c r="T30" s="269">
        <v>7.6</v>
      </c>
      <c r="U30" s="269">
        <v>0.0975</v>
      </c>
      <c r="V30" s="269">
        <v>89.5</v>
      </c>
      <c r="W30" s="269">
        <v>3.12</v>
      </c>
      <c r="X30" s="269">
        <v>41.17</v>
      </c>
      <c r="Y30" s="269">
        <v>75.26</v>
      </c>
      <c r="Z30" s="269">
        <v>15.18</v>
      </c>
      <c r="AA30" s="269">
        <v>5.35</v>
      </c>
      <c r="AB30" s="259" t="s">
        <v>787</v>
      </c>
    </row>
    <row r="31">
      <c r="A31" s="302">
        <v>535793.0</v>
      </c>
      <c r="B31" s="261" t="s">
        <v>898</v>
      </c>
      <c r="C31" s="264" t="s">
        <v>899</v>
      </c>
      <c r="D31" s="263" t="s">
        <v>777</v>
      </c>
      <c r="E31" s="264" t="s">
        <v>900</v>
      </c>
      <c r="F31" s="266">
        <v>535793.0</v>
      </c>
      <c r="G31" s="266" t="s">
        <v>899</v>
      </c>
      <c r="H31" s="266" t="s">
        <v>901</v>
      </c>
      <c r="I31" s="266">
        <v>80.0</v>
      </c>
      <c r="J31" s="267"/>
      <c r="K31" s="267"/>
      <c r="L31" s="267"/>
      <c r="M31" s="266" t="s">
        <v>782</v>
      </c>
      <c r="N31" s="267"/>
      <c r="O31" s="268">
        <v>535793.0</v>
      </c>
      <c r="P31" s="269">
        <v>80.0</v>
      </c>
      <c r="Q31" s="269">
        <v>118.5</v>
      </c>
      <c r="R31" s="269">
        <v>0.925</v>
      </c>
      <c r="S31" s="269">
        <v>12.1</v>
      </c>
      <c r="T31" s="269">
        <v>9.4</v>
      </c>
      <c r="U31" s="269">
        <v>0.175</v>
      </c>
      <c r="V31" s="269">
        <v>146.0</v>
      </c>
      <c r="W31" s="269">
        <v>5.6</v>
      </c>
      <c r="X31" s="269">
        <v>29.67</v>
      </c>
      <c r="Y31" s="269">
        <v>54.29</v>
      </c>
      <c r="Z31" s="269">
        <v>40.11</v>
      </c>
      <c r="AA31" s="269">
        <v>5.23</v>
      </c>
      <c r="AB31" s="259" t="s">
        <v>792</v>
      </c>
    </row>
    <row r="32">
      <c r="A32" s="303">
        <v>542718.0</v>
      </c>
      <c r="B32" s="261" t="s">
        <v>902</v>
      </c>
      <c r="C32" s="262" t="s">
        <v>903</v>
      </c>
      <c r="D32" s="263" t="s">
        <v>777</v>
      </c>
      <c r="E32" s="264" t="s">
        <v>904</v>
      </c>
      <c r="F32" s="266">
        <v>542718.0</v>
      </c>
      <c r="G32" s="266" t="s">
        <v>905</v>
      </c>
      <c r="H32" s="266" t="s">
        <v>906</v>
      </c>
      <c r="I32" s="266">
        <v>68.0</v>
      </c>
      <c r="J32" s="267"/>
      <c r="K32" s="267"/>
      <c r="L32" s="266" t="s">
        <v>802</v>
      </c>
      <c r="M32" s="266" t="s">
        <v>782</v>
      </c>
      <c r="N32" s="267"/>
      <c r="O32" s="268">
        <v>542718.0</v>
      </c>
      <c r="P32" s="269">
        <v>68.0</v>
      </c>
      <c r="Q32" s="269">
        <v>104.0</v>
      </c>
      <c r="R32" s="269">
        <v>0.61</v>
      </c>
      <c r="S32" s="269">
        <v>3.95</v>
      </c>
      <c r="T32" s="269">
        <v>8.9</v>
      </c>
      <c r="U32" s="269">
        <v>0.1525</v>
      </c>
      <c r="V32" s="269">
        <v>140.5</v>
      </c>
      <c r="W32" s="269">
        <v>4.88</v>
      </c>
      <c r="X32" s="269">
        <v>46.39</v>
      </c>
      <c r="Y32" s="269">
        <v>73.93</v>
      </c>
      <c r="Z32" s="269">
        <v>18.86</v>
      </c>
      <c r="AA32" s="269">
        <v>6.95</v>
      </c>
      <c r="AB32" s="259" t="s">
        <v>807</v>
      </c>
    </row>
    <row r="33">
      <c r="A33" s="304">
        <v>562732.0</v>
      </c>
      <c r="B33" s="261" t="s">
        <v>907</v>
      </c>
      <c r="C33" s="262" t="s">
        <v>908</v>
      </c>
      <c r="D33" s="263" t="s">
        <v>777</v>
      </c>
      <c r="E33" s="264" t="s">
        <v>909</v>
      </c>
      <c r="F33" s="266">
        <v>562732.0</v>
      </c>
      <c r="G33" s="266" t="s">
        <v>910</v>
      </c>
      <c r="H33" s="266" t="s">
        <v>909</v>
      </c>
      <c r="I33" s="266" t="s">
        <v>722</v>
      </c>
      <c r="J33" s="267"/>
      <c r="K33" s="267"/>
      <c r="L33" s="266" t="s">
        <v>802</v>
      </c>
      <c r="M33" s="266" t="s">
        <v>782</v>
      </c>
      <c r="N33" s="267"/>
      <c r="O33" s="268">
        <v>562732.0</v>
      </c>
      <c r="P33" s="259" t="s">
        <v>722</v>
      </c>
      <c r="Q33" s="269">
        <v>156.0</v>
      </c>
      <c r="R33" s="269">
        <v>6.013</v>
      </c>
      <c r="S33" s="269">
        <v>13.2</v>
      </c>
      <c r="T33" s="259" t="s">
        <v>722</v>
      </c>
      <c r="U33" s="269">
        <v>1.0575</v>
      </c>
      <c r="V33" s="269">
        <v>504.0</v>
      </c>
      <c r="W33" s="269">
        <v>33.84</v>
      </c>
      <c r="X33" s="269">
        <v>39.61</v>
      </c>
      <c r="Y33" s="269">
        <v>61.69</v>
      </c>
      <c r="Z33" s="269">
        <v>34.76</v>
      </c>
      <c r="AA33" s="269">
        <v>6.38</v>
      </c>
      <c r="AB33" s="259" t="s">
        <v>722</v>
      </c>
    </row>
    <row r="34">
      <c r="A34" s="305">
        <v>562781.0</v>
      </c>
      <c r="B34" s="271" t="s">
        <v>911</v>
      </c>
      <c r="C34" s="272" t="s">
        <v>912</v>
      </c>
      <c r="D34" s="273" t="s">
        <v>777</v>
      </c>
      <c r="E34" s="272" t="s">
        <v>913</v>
      </c>
      <c r="F34" s="266">
        <v>562781.0</v>
      </c>
      <c r="G34" s="266" t="s">
        <v>912</v>
      </c>
      <c r="H34" s="266" t="s">
        <v>914</v>
      </c>
      <c r="I34" s="266" t="s">
        <v>722</v>
      </c>
      <c r="J34" s="267"/>
      <c r="K34" s="267"/>
      <c r="L34" s="266" t="s">
        <v>802</v>
      </c>
      <c r="M34" s="266" t="s">
        <v>782</v>
      </c>
      <c r="N34" s="267"/>
      <c r="O34" s="268">
        <v>562781.0</v>
      </c>
      <c r="P34" s="259" t="s">
        <v>722</v>
      </c>
      <c r="Q34" s="269">
        <v>158.0</v>
      </c>
      <c r="R34" s="269">
        <v>3.095</v>
      </c>
      <c r="S34" s="269">
        <v>8.65</v>
      </c>
      <c r="T34" s="259" t="s">
        <v>722</v>
      </c>
      <c r="U34" s="269">
        <v>0.425</v>
      </c>
      <c r="V34" s="269">
        <v>407.5</v>
      </c>
      <c r="W34" s="269">
        <v>13.6</v>
      </c>
      <c r="X34" s="269">
        <v>50.0</v>
      </c>
      <c r="Y34" s="269">
        <v>72.96</v>
      </c>
      <c r="Z34" s="269">
        <v>21.05</v>
      </c>
      <c r="AA34" s="269">
        <v>9.22</v>
      </c>
      <c r="AB34" s="259" t="s">
        <v>792</v>
      </c>
    </row>
    <row r="35">
      <c r="A35" s="306">
        <v>562997.0</v>
      </c>
      <c r="B35" s="261" t="s">
        <v>915</v>
      </c>
      <c r="C35" s="262" t="s">
        <v>916</v>
      </c>
      <c r="D35" s="263" t="s">
        <v>777</v>
      </c>
      <c r="E35" s="264" t="s">
        <v>841</v>
      </c>
      <c r="F35" s="264">
        <v>562997.0</v>
      </c>
      <c r="G35" s="267"/>
      <c r="H35" s="267"/>
      <c r="I35" s="266" t="s">
        <v>722</v>
      </c>
      <c r="J35" s="267"/>
      <c r="K35" s="267"/>
      <c r="L35" s="267"/>
      <c r="M35" s="267"/>
      <c r="N35" s="267"/>
      <c r="O35" s="268">
        <v>562997.0</v>
      </c>
      <c r="P35" s="259" t="s">
        <v>722</v>
      </c>
      <c r="Q35" s="269">
        <v>159.0</v>
      </c>
      <c r="R35" s="269">
        <v>2.075</v>
      </c>
      <c r="S35" s="269">
        <v>6.6</v>
      </c>
      <c r="T35" s="259" t="s">
        <v>722</v>
      </c>
      <c r="U35" s="269">
        <v>0.3275</v>
      </c>
      <c r="V35" s="269">
        <v>390.5</v>
      </c>
      <c r="W35" s="269">
        <v>10.48</v>
      </c>
      <c r="X35" s="269">
        <v>45.79</v>
      </c>
      <c r="Y35" s="269">
        <v>68.65</v>
      </c>
      <c r="Z35" s="269">
        <v>24.53</v>
      </c>
      <c r="AA35" s="269">
        <v>6.91</v>
      </c>
      <c r="AB35" s="259" t="s">
        <v>807</v>
      </c>
    </row>
    <row r="36">
      <c r="A36" s="307">
        <v>563006.0</v>
      </c>
      <c r="B36" s="271" t="s">
        <v>917</v>
      </c>
      <c r="C36" s="308" t="s">
        <v>918</v>
      </c>
      <c r="D36" s="273" t="s">
        <v>777</v>
      </c>
      <c r="E36" s="272" t="s">
        <v>841</v>
      </c>
      <c r="F36" s="266">
        <v>563006.0</v>
      </c>
      <c r="G36" s="266" t="s">
        <v>919</v>
      </c>
      <c r="H36" s="266" t="s">
        <v>920</v>
      </c>
      <c r="I36" s="266" t="s">
        <v>722</v>
      </c>
      <c r="J36" s="267"/>
      <c r="K36" s="267"/>
      <c r="L36" s="266" t="s">
        <v>802</v>
      </c>
      <c r="M36" s="266" t="s">
        <v>782</v>
      </c>
      <c r="N36" s="267"/>
      <c r="O36" s="268">
        <v>563006.0</v>
      </c>
      <c r="P36" s="259" t="s">
        <v>722</v>
      </c>
      <c r="Q36" s="269">
        <v>158.0</v>
      </c>
      <c r="R36" s="269">
        <v>3.528</v>
      </c>
      <c r="S36" s="269">
        <v>8.3</v>
      </c>
      <c r="T36" s="259" t="s">
        <v>722</v>
      </c>
      <c r="U36" s="269">
        <v>0.6</v>
      </c>
      <c r="V36" s="269">
        <v>433.0</v>
      </c>
      <c r="W36" s="269">
        <v>19.2</v>
      </c>
      <c r="X36" s="269">
        <v>53.14</v>
      </c>
      <c r="Y36" s="269">
        <v>77.32</v>
      </c>
      <c r="Z36" s="269">
        <v>17.89</v>
      </c>
      <c r="AA36" s="269">
        <v>10.59</v>
      </c>
      <c r="AB36" s="259" t="s">
        <v>796</v>
      </c>
    </row>
    <row r="37">
      <c r="A37" s="309">
        <v>563329.0</v>
      </c>
      <c r="B37" s="271" t="s">
        <v>921</v>
      </c>
      <c r="C37" s="272" t="s">
        <v>922</v>
      </c>
      <c r="D37" s="273" t="s">
        <v>777</v>
      </c>
      <c r="E37" s="272" t="s">
        <v>858</v>
      </c>
      <c r="F37" s="266">
        <v>563329.0</v>
      </c>
      <c r="G37" s="266" t="s">
        <v>922</v>
      </c>
      <c r="H37" s="266" t="s">
        <v>923</v>
      </c>
      <c r="I37" s="266" t="s">
        <v>722</v>
      </c>
      <c r="J37" s="267"/>
      <c r="K37" s="267"/>
      <c r="L37" s="266" t="s">
        <v>802</v>
      </c>
      <c r="M37" s="266" t="s">
        <v>782</v>
      </c>
      <c r="N37" s="267"/>
      <c r="O37" s="268">
        <v>563329.0</v>
      </c>
      <c r="P37" s="259" t="s">
        <v>722</v>
      </c>
      <c r="Q37" s="269">
        <v>155.0</v>
      </c>
      <c r="R37" s="269">
        <v>5.8</v>
      </c>
      <c r="S37" s="269">
        <v>11.38</v>
      </c>
      <c r="T37" s="259" t="s">
        <v>722</v>
      </c>
      <c r="U37" s="269">
        <v>0.895</v>
      </c>
      <c r="V37" s="269">
        <v>460.0</v>
      </c>
      <c r="W37" s="269">
        <v>28.64</v>
      </c>
      <c r="X37" s="269">
        <v>42.55</v>
      </c>
      <c r="Y37" s="269">
        <v>63.97</v>
      </c>
      <c r="Z37" s="269">
        <v>33.13</v>
      </c>
      <c r="AA37" s="269">
        <v>6.85</v>
      </c>
      <c r="AB37" s="259" t="s">
        <v>722</v>
      </c>
    </row>
    <row r="38">
      <c r="A38" s="310">
        <v>563330.0</v>
      </c>
      <c r="B38" s="261" t="s">
        <v>924</v>
      </c>
      <c r="C38" s="264" t="s">
        <v>925</v>
      </c>
      <c r="D38" s="263" t="s">
        <v>777</v>
      </c>
      <c r="E38" s="264" t="s">
        <v>858</v>
      </c>
      <c r="F38" s="266">
        <v>563330.0</v>
      </c>
      <c r="G38" s="266" t="s">
        <v>925</v>
      </c>
      <c r="H38" s="266" t="s">
        <v>858</v>
      </c>
      <c r="I38" s="266" t="s">
        <v>722</v>
      </c>
      <c r="J38" s="267"/>
      <c r="K38" s="267"/>
      <c r="L38" s="266" t="s">
        <v>802</v>
      </c>
      <c r="M38" s="266" t="s">
        <v>782</v>
      </c>
      <c r="N38" s="267"/>
      <c r="O38" s="268">
        <v>563330.0</v>
      </c>
      <c r="P38" s="259" t="s">
        <v>722</v>
      </c>
      <c r="Q38" s="269">
        <v>157.5</v>
      </c>
      <c r="R38" s="269">
        <v>4.745</v>
      </c>
      <c r="S38" s="269">
        <v>11.55</v>
      </c>
      <c r="T38" s="259" t="s">
        <v>722</v>
      </c>
      <c r="U38" s="269">
        <v>1.225</v>
      </c>
      <c r="V38" s="269">
        <v>448.0</v>
      </c>
      <c r="W38" s="269">
        <v>39.2</v>
      </c>
      <c r="X38" s="269">
        <v>46.33</v>
      </c>
      <c r="Y38" s="269">
        <v>67.7</v>
      </c>
      <c r="Z38" s="269">
        <v>28.74</v>
      </c>
      <c r="AA38" s="269">
        <v>8.67</v>
      </c>
      <c r="AB38" s="259" t="s">
        <v>796</v>
      </c>
    </row>
    <row r="39">
      <c r="A39" s="311">
        <v>563348.0</v>
      </c>
      <c r="B39" s="271" t="s">
        <v>926</v>
      </c>
      <c r="C39" s="272" t="s">
        <v>927</v>
      </c>
      <c r="D39" s="273" t="s">
        <v>777</v>
      </c>
      <c r="E39" s="272" t="s">
        <v>928</v>
      </c>
      <c r="F39" s="266">
        <v>563348.0</v>
      </c>
      <c r="G39" s="266" t="s">
        <v>927</v>
      </c>
      <c r="H39" s="266" t="s">
        <v>928</v>
      </c>
      <c r="I39" s="266" t="s">
        <v>722</v>
      </c>
      <c r="J39" s="267"/>
      <c r="K39" s="267"/>
      <c r="L39" s="266" t="s">
        <v>802</v>
      </c>
      <c r="M39" s="266" t="s">
        <v>782</v>
      </c>
      <c r="N39" s="267"/>
      <c r="O39" s="268">
        <v>563348.0</v>
      </c>
      <c r="P39" s="259" t="s">
        <v>722</v>
      </c>
      <c r="Q39" s="269">
        <v>159.5</v>
      </c>
      <c r="R39" s="269">
        <v>2.71</v>
      </c>
      <c r="S39" s="269">
        <v>9.4</v>
      </c>
      <c r="T39" s="259" t="s">
        <v>722</v>
      </c>
      <c r="U39" s="269">
        <v>0.3975</v>
      </c>
      <c r="V39" s="269">
        <v>419.5</v>
      </c>
      <c r="W39" s="269">
        <v>12.72</v>
      </c>
      <c r="X39" s="269">
        <v>50.82</v>
      </c>
      <c r="Y39" s="269">
        <v>74.12</v>
      </c>
      <c r="Z39" s="269">
        <v>19.65</v>
      </c>
      <c r="AA39" s="269">
        <v>8.08</v>
      </c>
      <c r="AB39" s="259" t="s">
        <v>792</v>
      </c>
    </row>
    <row r="40">
      <c r="A40" s="312">
        <v>564163.0</v>
      </c>
      <c r="B40" s="261" t="s">
        <v>929</v>
      </c>
      <c r="C40" s="262" t="s">
        <v>930</v>
      </c>
      <c r="D40" s="263" t="s">
        <v>777</v>
      </c>
      <c r="E40" s="264" t="s">
        <v>931</v>
      </c>
      <c r="F40" s="264">
        <v>564163.0</v>
      </c>
      <c r="G40" s="264" t="s">
        <v>932</v>
      </c>
      <c r="H40" s="266" t="s">
        <v>931</v>
      </c>
      <c r="I40" s="266">
        <v>74.0</v>
      </c>
      <c r="J40" s="267"/>
      <c r="K40" s="267"/>
      <c r="L40" s="267"/>
      <c r="M40" s="266" t="s">
        <v>782</v>
      </c>
      <c r="N40" s="267"/>
      <c r="O40" s="268">
        <v>564163.0</v>
      </c>
      <c r="P40" s="269">
        <v>74.0</v>
      </c>
      <c r="Q40" s="269">
        <v>122.0</v>
      </c>
      <c r="R40" s="269">
        <v>0.803</v>
      </c>
      <c r="S40" s="269">
        <v>7.2</v>
      </c>
      <c r="T40" s="269">
        <v>5.35</v>
      </c>
      <c r="U40" s="269">
        <v>0.135</v>
      </c>
      <c r="V40" s="269">
        <v>113.0</v>
      </c>
      <c r="W40" s="269">
        <v>4.32</v>
      </c>
      <c r="X40" s="269">
        <v>47.87</v>
      </c>
      <c r="Y40" s="269">
        <v>72.69</v>
      </c>
      <c r="Z40" s="269">
        <v>15.66</v>
      </c>
      <c r="AA40" s="269">
        <v>4.87</v>
      </c>
      <c r="AB40" s="259" t="s">
        <v>792</v>
      </c>
    </row>
    <row r="41">
      <c r="A41" s="313">
        <v>641815.0</v>
      </c>
      <c r="B41" s="261" t="s">
        <v>933</v>
      </c>
      <c r="C41" s="264" t="s">
        <v>934</v>
      </c>
      <c r="D41" s="263" t="s">
        <v>777</v>
      </c>
      <c r="E41" s="263" t="s">
        <v>896</v>
      </c>
      <c r="F41" s="266">
        <v>641815.0</v>
      </c>
      <c r="G41" s="266" t="s">
        <v>934</v>
      </c>
      <c r="H41" s="267"/>
      <c r="I41" s="266">
        <v>78.0</v>
      </c>
      <c r="J41" s="267"/>
      <c r="K41" s="267"/>
      <c r="L41" s="267"/>
      <c r="M41" s="266" t="s">
        <v>782</v>
      </c>
      <c r="N41" s="267"/>
      <c r="O41" s="268">
        <v>641815.0</v>
      </c>
      <c r="P41" s="269">
        <v>78.0</v>
      </c>
      <c r="Q41" s="269">
        <v>112.0</v>
      </c>
      <c r="R41" s="269">
        <v>1.278</v>
      </c>
      <c r="S41" s="269">
        <v>11.9</v>
      </c>
      <c r="T41" s="269">
        <v>12.85</v>
      </c>
      <c r="U41" s="269">
        <v>0.255</v>
      </c>
      <c r="V41" s="269">
        <v>218.5</v>
      </c>
      <c r="W41" s="269">
        <v>8.16</v>
      </c>
      <c r="X41" s="269">
        <v>26.82</v>
      </c>
      <c r="Y41" s="269">
        <v>48.26</v>
      </c>
      <c r="Z41" s="269">
        <v>44.43</v>
      </c>
      <c r="AA41" s="269">
        <v>3.09</v>
      </c>
      <c r="AB41" s="259" t="s">
        <v>787</v>
      </c>
    </row>
    <row r="42">
      <c r="A42" s="314">
        <v>655983.0</v>
      </c>
      <c r="B42" s="271" t="s">
        <v>935</v>
      </c>
      <c r="C42" s="308" t="s">
        <v>936</v>
      </c>
      <c r="D42" s="273" t="s">
        <v>777</v>
      </c>
      <c r="E42" s="273" t="s">
        <v>896</v>
      </c>
      <c r="F42" s="266">
        <v>655983.0</v>
      </c>
      <c r="G42" s="266" t="s">
        <v>937</v>
      </c>
      <c r="H42" s="267"/>
      <c r="I42" s="266">
        <v>86.5</v>
      </c>
      <c r="J42" s="267"/>
      <c r="K42" s="267"/>
      <c r="L42" s="267"/>
      <c r="M42" s="266" t="s">
        <v>782</v>
      </c>
      <c r="N42" s="267"/>
    </row>
    <row r="43">
      <c r="A43" s="315" t="s">
        <v>174</v>
      </c>
      <c r="B43" s="271" t="s">
        <v>174</v>
      </c>
      <c r="C43" s="316" t="s">
        <v>938</v>
      </c>
      <c r="D43" s="317"/>
      <c r="E43" s="317"/>
      <c r="F43" s="280" t="s">
        <v>939</v>
      </c>
      <c r="G43" s="266" t="s">
        <v>940</v>
      </c>
      <c r="H43" s="266" t="s">
        <v>941</v>
      </c>
      <c r="I43" s="267"/>
      <c r="J43" s="267"/>
      <c r="K43" s="267"/>
      <c r="L43" s="267"/>
      <c r="M43" s="267"/>
      <c r="N43" s="267"/>
      <c r="O43" s="268">
        <v>655983.0</v>
      </c>
      <c r="P43" s="269">
        <v>86.5</v>
      </c>
      <c r="Q43" s="269">
        <v>124.5</v>
      </c>
      <c r="R43" s="269">
        <v>1.86</v>
      </c>
      <c r="S43" s="269">
        <v>12.05</v>
      </c>
      <c r="T43" s="269">
        <v>9.9</v>
      </c>
      <c r="U43" s="269">
        <v>0.2725</v>
      </c>
      <c r="V43" s="269">
        <v>269.5</v>
      </c>
      <c r="W43" s="269">
        <v>8.72</v>
      </c>
      <c r="X43" s="269">
        <v>34.68</v>
      </c>
      <c r="Y43" s="269">
        <v>51.22</v>
      </c>
      <c r="Z43" s="269">
        <v>40.84</v>
      </c>
      <c r="AA43" s="269">
        <v>4.37</v>
      </c>
      <c r="AB43" s="259" t="s">
        <v>787</v>
      </c>
    </row>
    <row r="44">
      <c r="F44" s="280"/>
      <c r="G44" s="266"/>
      <c r="H44" s="266"/>
      <c r="I44" s="267"/>
      <c r="J44" s="267"/>
      <c r="K44" s="267"/>
      <c r="L44" s="267"/>
      <c r="M44" s="267"/>
      <c r="N44" s="26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8.38"/>
    <col customWidth="1" min="3" max="3" width="9.13"/>
    <col customWidth="1" min="4" max="4" width="6.13"/>
    <col customWidth="1" min="5" max="5" width="5.0"/>
    <col customWidth="1" min="6" max="6" width="6.63"/>
    <col customWidth="1" min="7" max="7" width="5.25"/>
    <col customWidth="1" min="8" max="8" width="6.75"/>
    <col customWidth="1" min="9" max="9" width="6.63"/>
    <col customWidth="1" min="10" max="10" width="12.0"/>
    <col customWidth="1" min="11" max="11" width="9.75"/>
    <col customWidth="1" min="12" max="12" width="5.13"/>
    <col customWidth="1" min="13" max="13" width="22.63"/>
  </cols>
  <sheetData>
    <row r="1">
      <c r="A1" s="318" t="s">
        <v>716</v>
      </c>
      <c r="B1" s="318" t="s">
        <v>0</v>
      </c>
      <c r="C1" s="318" t="s">
        <v>177</v>
      </c>
      <c r="D1" s="238" t="s">
        <v>942</v>
      </c>
      <c r="E1" s="238" t="s">
        <v>943</v>
      </c>
      <c r="F1" s="238" t="s">
        <v>40</v>
      </c>
      <c r="G1" s="238" t="s">
        <v>944</v>
      </c>
      <c r="H1" s="238" t="s">
        <v>945</v>
      </c>
      <c r="I1" s="238" t="s">
        <v>946</v>
      </c>
      <c r="J1" s="319" t="s">
        <v>947</v>
      </c>
      <c r="K1" s="319" t="s">
        <v>948</v>
      </c>
      <c r="L1" s="320" t="s">
        <v>949</v>
      </c>
      <c r="M1" s="321" t="s">
        <v>950</v>
      </c>
      <c r="N1" s="112"/>
      <c r="O1" s="112"/>
      <c r="P1" s="112"/>
      <c r="Q1" s="112"/>
      <c r="R1" s="112"/>
      <c r="S1" s="112"/>
      <c r="T1" s="112"/>
      <c r="U1" s="112"/>
      <c r="V1" s="112"/>
      <c r="W1" s="112"/>
      <c r="X1" s="112"/>
      <c r="Y1" s="112"/>
      <c r="Z1" s="112"/>
      <c r="AA1" s="112"/>
      <c r="AB1" s="112"/>
      <c r="AC1" s="112"/>
      <c r="AD1" s="112"/>
      <c r="AE1" s="112"/>
      <c r="AF1" s="112"/>
      <c r="AG1" s="112"/>
      <c r="AH1" s="112"/>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row>
    <row r="2">
      <c r="A2" s="246" t="s">
        <v>356</v>
      </c>
      <c r="B2" s="322" t="s">
        <v>27</v>
      </c>
      <c r="C2" s="246" t="s">
        <v>220</v>
      </c>
      <c r="D2" s="241" t="s">
        <v>724</v>
      </c>
      <c r="E2" s="242">
        <v>-13.03</v>
      </c>
      <c r="F2" s="242">
        <v>41.85</v>
      </c>
      <c r="G2" s="242">
        <v>7.5</v>
      </c>
      <c r="H2" s="242">
        <v>2.19</v>
      </c>
      <c r="I2" s="323">
        <f t="array" ref="I2:I421">If(F2:F421="","",F2:F421/H2:H421)</f>
        <v>19.10958904</v>
      </c>
      <c r="J2" s="44">
        <v>0.289</v>
      </c>
      <c r="K2" s="44">
        <v>1.39</v>
      </c>
      <c r="L2" s="323">
        <f t="array" ref="L2:L421">If(H2:H421="","",H2:H421/J2:J421)</f>
        <v>7.577854671</v>
      </c>
      <c r="M2" s="324"/>
      <c r="N2" s="112"/>
      <c r="O2" s="112"/>
      <c r="P2" s="112"/>
      <c r="Q2" s="112"/>
      <c r="R2" s="112"/>
      <c r="S2" s="112"/>
      <c r="T2" s="112"/>
      <c r="U2" s="112"/>
      <c r="V2" s="112"/>
      <c r="W2" s="112"/>
      <c r="X2" s="112"/>
      <c r="Y2" s="112"/>
      <c r="Z2" s="112"/>
      <c r="AA2" s="112"/>
      <c r="AB2" s="112"/>
      <c r="AC2" s="112"/>
      <c r="AD2" s="112"/>
      <c r="AE2" s="112"/>
      <c r="AF2" s="112"/>
      <c r="AG2" s="112"/>
      <c r="AH2" s="112"/>
      <c r="AI2" s="112"/>
      <c r="AJ2" s="112"/>
      <c r="AK2" s="112"/>
      <c r="AL2" s="112"/>
      <c r="AM2" s="112"/>
      <c r="AN2" s="112"/>
      <c r="AO2" s="112"/>
      <c r="AP2" s="112"/>
      <c r="AQ2" s="112"/>
      <c r="AR2" s="112"/>
      <c r="AS2" s="112"/>
      <c r="AT2" s="112"/>
      <c r="AU2" s="112"/>
      <c r="AV2" s="112"/>
      <c r="AW2" s="112"/>
      <c r="AX2" s="112"/>
      <c r="AY2" s="112"/>
      <c r="AZ2" s="112"/>
      <c r="BA2" s="112"/>
      <c r="BB2" s="112"/>
      <c r="BC2" s="112"/>
      <c r="BD2" s="112"/>
      <c r="BE2" s="112"/>
      <c r="BF2" s="112"/>
      <c r="BG2" s="112"/>
      <c r="BH2" s="112"/>
      <c r="BI2" s="112"/>
      <c r="BJ2" s="112"/>
      <c r="BK2" s="112"/>
      <c r="BL2" s="112"/>
      <c r="BM2" s="112"/>
      <c r="BN2" s="112"/>
      <c r="BO2" s="112"/>
      <c r="BP2" s="112"/>
      <c r="BQ2" s="112"/>
      <c r="BR2" s="112"/>
      <c r="BS2" s="112"/>
      <c r="BT2" s="112"/>
      <c r="BU2" s="112"/>
      <c r="BV2" s="112"/>
      <c r="BW2" s="112"/>
      <c r="BX2" s="112"/>
      <c r="BY2" s="112"/>
      <c r="BZ2" s="112"/>
      <c r="CA2" s="112"/>
      <c r="CB2" s="112"/>
      <c r="CC2" s="112"/>
      <c r="CD2" s="112"/>
      <c r="CE2" s="112"/>
      <c r="CF2" s="112"/>
      <c r="CG2" s="112"/>
      <c r="CH2" s="112"/>
      <c r="CI2" s="112"/>
      <c r="CJ2" s="112"/>
      <c r="CK2" s="112"/>
      <c r="CL2" s="112"/>
      <c r="CM2" s="112"/>
      <c r="CN2" s="112"/>
      <c r="CO2" s="112"/>
      <c r="CP2" s="112"/>
      <c r="CQ2" s="112"/>
      <c r="CR2" s="112"/>
      <c r="CS2" s="112"/>
      <c r="CT2" s="112"/>
      <c r="CU2" s="112"/>
      <c r="CV2" s="112"/>
      <c r="CW2" s="112"/>
      <c r="CX2" s="112"/>
      <c r="CY2" s="112"/>
      <c r="CZ2" s="112"/>
      <c r="DA2" s="112"/>
      <c r="DB2" s="112"/>
      <c r="DC2" s="112"/>
      <c r="DD2" s="112"/>
      <c r="DE2" s="112"/>
      <c r="DF2" s="112"/>
      <c r="DG2" s="112"/>
      <c r="DH2" s="112"/>
      <c r="DI2" s="112"/>
      <c r="DJ2" s="112"/>
      <c r="DK2" s="112"/>
      <c r="DL2" s="112"/>
      <c r="DM2" s="112"/>
      <c r="DN2" s="112"/>
      <c r="DO2" s="112"/>
      <c r="DP2" s="112"/>
      <c r="DQ2" s="112"/>
      <c r="DR2" s="112"/>
      <c r="DS2" s="112"/>
      <c r="DT2" s="112"/>
      <c r="DU2" s="112"/>
      <c r="DV2" s="112"/>
      <c r="DW2" s="112"/>
      <c r="DX2" s="112"/>
      <c r="DY2" s="112"/>
      <c r="DZ2" s="112"/>
      <c r="EA2" s="112"/>
      <c r="EB2" s="112"/>
      <c r="EC2" s="112"/>
      <c r="ED2" s="112"/>
      <c r="EE2" s="112"/>
      <c r="EF2" s="112"/>
      <c r="EG2" s="112"/>
      <c r="EH2" s="112"/>
      <c r="EI2" s="112"/>
      <c r="EJ2" s="112"/>
      <c r="EK2" s="112"/>
      <c r="EL2" s="112"/>
      <c r="EM2" s="112"/>
      <c r="EN2" s="112"/>
    </row>
    <row r="3">
      <c r="A3" s="246" t="s">
        <v>492</v>
      </c>
      <c r="B3" s="322" t="s">
        <v>122</v>
      </c>
      <c r="C3" s="246" t="s">
        <v>220</v>
      </c>
      <c r="D3" s="241" t="s">
        <v>724</v>
      </c>
      <c r="E3" s="242">
        <v>-13.51444158</v>
      </c>
      <c r="F3" s="242">
        <v>38.56281777</v>
      </c>
      <c r="G3" s="242">
        <v>6.643824332</v>
      </c>
      <c r="H3" s="242">
        <v>2.029540112</v>
      </c>
      <c r="I3" s="242">
        <v>19.000766499755688</v>
      </c>
      <c r="J3" s="325">
        <v>0.267</v>
      </c>
      <c r="K3" s="325">
        <v>0.97</v>
      </c>
      <c r="L3" s="323">
        <v>7.601273827715355</v>
      </c>
      <c r="M3" s="324"/>
      <c r="N3" s="112"/>
      <c r="O3" s="112"/>
      <c r="P3" s="112"/>
      <c r="Q3" s="112"/>
      <c r="R3" s="112"/>
      <c r="S3" s="112"/>
      <c r="T3" s="112"/>
      <c r="U3" s="112"/>
      <c r="V3" s="112"/>
      <c r="W3" s="112"/>
      <c r="X3" s="112"/>
      <c r="Y3" s="112"/>
      <c r="Z3" s="112"/>
      <c r="AA3" s="112"/>
      <c r="AB3" s="112"/>
      <c r="AC3" s="112"/>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c r="BB3" s="112"/>
      <c r="BC3" s="112"/>
      <c r="BD3" s="112"/>
      <c r="BE3" s="112"/>
      <c r="BF3" s="112"/>
      <c r="BG3" s="112"/>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c r="CH3" s="112"/>
      <c r="CI3" s="112"/>
      <c r="CJ3" s="112"/>
      <c r="CK3" s="112"/>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12"/>
      <c r="EF3" s="112"/>
      <c r="EG3" s="112"/>
      <c r="EH3" s="112"/>
      <c r="EI3" s="112"/>
      <c r="EJ3" s="112"/>
      <c r="EK3" s="112"/>
      <c r="EL3" s="112"/>
      <c r="EM3" s="112"/>
      <c r="EN3" s="112"/>
    </row>
    <row r="4">
      <c r="A4" s="246" t="s">
        <v>502</v>
      </c>
      <c r="B4" s="322" t="s">
        <v>126</v>
      </c>
      <c r="C4" s="246" t="s">
        <v>220</v>
      </c>
      <c r="D4" s="241" t="s">
        <v>724</v>
      </c>
      <c r="E4" s="242">
        <v>-13.42899462</v>
      </c>
      <c r="F4" s="242">
        <v>38.57173773</v>
      </c>
      <c r="G4" s="242">
        <v>7.221676509</v>
      </c>
      <c r="H4" s="242">
        <v>1.941266582</v>
      </c>
      <c r="I4" s="242">
        <v>19.8693667771591</v>
      </c>
      <c r="J4" s="325">
        <v>0.319</v>
      </c>
      <c r="K4" s="325">
        <v>0.86</v>
      </c>
      <c r="L4" s="323">
        <v>6.085475178683385</v>
      </c>
      <c r="M4" s="324"/>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112"/>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row>
    <row r="5">
      <c r="A5" s="246" t="s">
        <v>562</v>
      </c>
      <c r="B5" s="322" t="s">
        <v>141</v>
      </c>
      <c r="C5" s="246" t="s">
        <v>220</v>
      </c>
      <c r="D5" s="241" t="s">
        <v>724</v>
      </c>
      <c r="E5" s="242">
        <v>-13.42972727</v>
      </c>
      <c r="F5" s="242">
        <v>39.85139905</v>
      </c>
      <c r="G5" s="242">
        <v>6.954963252</v>
      </c>
      <c r="H5" s="242">
        <v>2.452525736</v>
      </c>
      <c r="I5" s="242">
        <v>16.249125733944997</v>
      </c>
      <c r="J5" s="325">
        <v>0.409</v>
      </c>
      <c r="K5" s="325">
        <v>1.17</v>
      </c>
      <c r="L5" s="323">
        <v>5.996395442542788</v>
      </c>
      <c r="M5" s="324"/>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2"/>
      <c r="AP5" s="112"/>
      <c r="AQ5" s="112"/>
      <c r="AR5" s="112"/>
      <c r="AS5" s="112"/>
      <c r="AT5" s="112"/>
      <c r="AU5" s="112"/>
      <c r="AV5" s="112"/>
      <c r="AW5" s="112"/>
      <c r="AX5" s="112"/>
      <c r="AY5" s="112"/>
      <c r="AZ5" s="112"/>
      <c r="BA5" s="112"/>
      <c r="BB5" s="112"/>
      <c r="BC5" s="112"/>
      <c r="BD5" s="112"/>
      <c r="BE5" s="112"/>
      <c r="BF5" s="112"/>
      <c r="BG5" s="112"/>
      <c r="BH5" s="112"/>
      <c r="BI5" s="112"/>
      <c r="BJ5" s="112"/>
      <c r="BK5" s="112"/>
      <c r="BL5" s="112"/>
      <c r="BM5" s="112"/>
      <c r="BN5" s="112"/>
      <c r="BO5" s="112"/>
      <c r="BP5" s="112"/>
      <c r="BQ5" s="112"/>
      <c r="BR5" s="112"/>
      <c r="BS5" s="112"/>
      <c r="BT5" s="112"/>
      <c r="BU5" s="112"/>
      <c r="BV5" s="112"/>
      <c r="BW5" s="112"/>
      <c r="BX5" s="112"/>
      <c r="BY5" s="112"/>
      <c r="BZ5" s="112"/>
      <c r="CA5" s="112"/>
      <c r="CB5" s="112"/>
      <c r="CC5" s="112"/>
      <c r="CD5" s="112"/>
      <c r="CE5" s="112"/>
      <c r="CF5" s="112"/>
      <c r="CG5" s="112"/>
      <c r="CH5" s="112"/>
      <c r="CI5" s="112"/>
      <c r="CJ5" s="112"/>
      <c r="CK5" s="112"/>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2"/>
      <c r="DM5" s="112"/>
      <c r="DN5" s="112"/>
      <c r="DO5" s="112"/>
      <c r="DP5" s="112"/>
      <c r="DQ5" s="112"/>
      <c r="DR5" s="112"/>
      <c r="DS5" s="112"/>
      <c r="DT5" s="112"/>
      <c r="DU5" s="112"/>
      <c r="DV5" s="112"/>
      <c r="DW5" s="112"/>
      <c r="DX5" s="112"/>
      <c r="DY5" s="112"/>
      <c r="DZ5" s="112"/>
      <c r="EA5" s="112"/>
      <c r="EB5" s="112"/>
      <c r="EC5" s="112"/>
      <c r="ED5" s="112"/>
      <c r="EE5" s="112"/>
      <c r="EF5" s="112"/>
      <c r="EG5" s="112"/>
      <c r="EH5" s="112"/>
      <c r="EI5" s="112"/>
      <c r="EJ5" s="112"/>
      <c r="EK5" s="112"/>
      <c r="EL5" s="112"/>
      <c r="EM5" s="112"/>
      <c r="EN5" s="112"/>
    </row>
    <row r="6">
      <c r="A6" s="246" t="s">
        <v>642</v>
      </c>
      <c r="B6" s="322" t="s">
        <v>155</v>
      </c>
      <c r="C6" s="246" t="s">
        <v>220</v>
      </c>
      <c r="D6" s="241" t="s">
        <v>724</v>
      </c>
      <c r="E6" s="242">
        <v>-13.39997945</v>
      </c>
      <c r="F6" s="242">
        <v>41.45668873</v>
      </c>
      <c r="G6" s="242">
        <v>6.810365215</v>
      </c>
      <c r="H6" s="242">
        <v>2.304603531</v>
      </c>
      <c r="I6" s="242">
        <v>17.988642372691046</v>
      </c>
      <c r="J6" s="325">
        <v>0.285</v>
      </c>
      <c r="K6" s="325">
        <v>0.98</v>
      </c>
      <c r="L6" s="323">
        <v>8.086328178947369</v>
      </c>
      <c r="M6" s="324"/>
      <c r="N6" s="112"/>
      <c r="O6" s="112"/>
      <c r="P6" s="112"/>
      <c r="Q6" s="112"/>
      <c r="R6" s="112"/>
      <c r="S6" s="112"/>
      <c r="T6" s="112"/>
      <c r="U6" s="112"/>
      <c r="V6" s="112"/>
      <c r="W6" s="112"/>
      <c r="X6" s="112"/>
      <c r="Y6" s="112"/>
      <c r="Z6" s="112"/>
      <c r="AA6" s="112"/>
      <c r="AB6" s="112"/>
      <c r="AC6" s="112"/>
      <c r="AD6" s="112"/>
      <c r="AE6" s="112"/>
      <c r="AF6" s="112"/>
      <c r="AG6" s="112"/>
      <c r="AH6" s="112"/>
      <c r="AI6" s="112"/>
      <c r="AJ6" s="112"/>
      <c r="AK6" s="112"/>
      <c r="AL6" s="112"/>
      <c r="AM6" s="112"/>
      <c r="AN6" s="112"/>
      <c r="AO6" s="112"/>
      <c r="AP6" s="112"/>
      <c r="AQ6" s="112"/>
      <c r="AR6" s="112"/>
      <c r="AS6" s="112"/>
      <c r="AT6" s="112"/>
      <c r="AU6" s="112"/>
      <c r="AV6" s="112"/>
      <c r="AW6" s="112"/>
      <c r="AX6" s="112"/>
      <c r="AY6" s="112"/>
      <c r="AZ6" s="112"/>
      <c r="BA6" s="112"/>
      <c r="BB6" s="112"/>
      <c r="BC6" s="112"/>
      <c r="BD6" s="112"/>
      <c r="BE6" s="112"/>
      <c r="BF6" s="112"/>
      <c r="BG6" s="112"/>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2"/>
      <c r="DM6" s="112"/>
      <c r="DN6" s="112"/>
      <c r="DO6" s="112"/>
      <c r="DP6" s="112"/>
      <c r="DQ6" s="112"/>
      <c r="DR6" s="112"/>
      <c r="DS6" s="112"/>
      <c r="DT6" s="112"/>
      <c r="DU6" s="112"/>
      <c r="DV6" s="112"/>
      <c r="DW6" s="112"/>
      <c r="DX6" s="112"/>
      <c r="DY6" s="112"/>
      <c r="DZ6" s="112"/>
      <c r="EA6" s="112"/>
      <c r="EB6" s="112"/>
      <c r="EC6" s="112"/>
      <c r="ED6" s="112"/>
      <c r="EE6" s="112"/>
      <c r="EF6" s="112"/>
      <c r="EG6" s="112"/>
      <c r="EH6" s="112"/>
      <c r="EI6" s="112"/>
      <c r="EJ6" s="112"/>
      <c r="EK6" s="112"/>
      <c r="EL6" s="112"/>
      <c r="EM6" s="112"/>
      <c r="EN6" s="112"/>
    </row>
    <row r="7">
      <c r="A7" s="246" t="s">
        <v>582</v>
      </c>
      <c r="B7" s="322" t="s">
        <v>146</v>
      </c>
      <c r="C7" s="246" t="s">
        <v>220</v>
      </c>
      <c r="D7" s="241" t="s">
        <v>724</v>
      </c>
      <c r="E7" s="242">
        <v>-13.1</v>
      </c>
      <c r="F7" s="242">
        <v>30.02</v>
      </c>
      <c r="G7" s="242">
        <v>6.55</v>
      </c>
      <c r="H7" s="242">
        <v>1.64</v>
      </c>
      <c r="I7" s="242">
        <v>18.304878048780488</v>
      </c>
      <c r="J7" s="325">
        <v>0.303</v>
      </c>
      <c r="K7" s="325">
        <v>1.41</v>
      </c>
      <c r="L7" s="323">
        <v>5.412541254125412</v>
      </c>
      <c r="M7" s="324"/>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row>
    <row r="8">
      <c r="A8" s="246" t="s">
        <v>280</v>
      </c>
      <c r="B8" s="322" t="s">
        <v>95</v>
      </c>
      <c r="C8" s="246" t="s">
        <v>220</v>
      </c>
      <c r="D8" s="241" t="s">
        <v>724</v>
      </c>
      <c r="E8" s="242">
        <v>-12.47131051</v>
      </c>
      <c r="F8" s="242">
        <v>42.66716345</v>
      </c>
      <c r="G8" s="242">
        <v>6.431566456</v>
      </c>
      <c r="H8" s="242">
        <v>2.056991985</v>
      </c>
      <c r="I8" s="242">
        <v>20.742503500809704</v>
      </c>
      <c r="J8" s="325">
        <v>0.358</v>
      </c>
      <c r="K8" s="325">
        <v>1.47</v>
      </c>
      <c r="L8" s="323">
        <v>5.7457876675977655</v>
      </c>
      <c r="M8" s="324"/>
      <c r="N8" s="112"/>
      <c r="O8" s="112"/>
      <c r="P8" s="112"/>
      <c r="Q8" s="112"/>
      <c r="R8" s="112"/>
      <c r="S8" s="112"/>
      <c r="T8" s="112"/>
      <c r="U8" s="112"/>
      <c r="V8" s="112"/>
      <c r="W8" s="112"/>
      <c r="X8" s="112"/>
      <c r="Y8" s="112"/>
      <c r="Z8" s="112"/>
      <c r="AA8" s="112"/>
      <c r="AB8" s="112"/>
      <c r="AC8" s="112"/>
      <c r="AD8" s="112"/>
      <c r="AE8" s="112"/>
      <c r="AF8" s="112"/>
      <c r="AG8" s="112"/>
      <c r="AH8" s="112"/>
      <c r="AI8" s="112"/>
      <c r="AJ8" s="112"/>
      <c r="AK8" s="112"/>
      <c r="AL8" s="112"/>
      <c r="AM8" s="112"/>
      <c r="AN8" s="112"/>
      <c r="AO8" s="112"/>
      <c r="AP8" s="112"/>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2"/>
      <c r="DM8" s="112"/>
      <c r="DN8" s="112"/>
      <c r="DO8" s="112"/>
      <c r="DP8" s="112"/>
      <c r="DQ8" s="112"/>
      <c r="DR8" s="112"/>
      <c r="DS8" s="112"/>
      <c r="DT8" s="112"/>
      <c r="DU8" s="112"/>
      <c r="DV8" s="112"/>
      <c r="DW8" s="112"/>
      <c r="DX8" s="112"/>
      <c r="DY8" s="112"/>
      <c r="DZ8" s="112"/>
      <c r="EA8" s="112"/>
      <c r="EB8" s="112"/>
      <c r="EC8" s="112"/>
      <c r="ED8" s="112"/>
      <c r="EE8" s="112"/>
      <c r="EF8" s="112"/>
      <c r="EG8" s="112"/>
      <c r="EH8" s="112"/>
      <c r="EI8" s="112"/>
      <c r="EJ8" s="112"/>
      <c r="EK8" s="112"/>
      <c r="EL8" s="112"/>
      <c r="EM8" s="112"/>
      <c r="EN8" s="112"/>
    </row>
    <row r="9">
      <c r="A9" s="246" t="s">
        <v>451</v>
      </c>
      <c r="B9" s="322" t="s">
        <v>112</v>
      </c>
      <c r="C9" s="246" t="s">
        <v>220</v>
      </c>
      <c r="D9" s="241" t="s">
        <v>724</v>
      </c>
      <c r="E9" s="242">
        <v>-13.65</v>
      </c>
      <c r="F9" s="242">
        <v>38.18</v>
      </c>
      <c r="G9" s="242">
        <v>6.44</v>
      </c>
      <c r="H9" s="242">
        <v>1.47</v>
      </c>
      <c r="I9" s="242">
        <v>25.972789115646258</v>
      </c>
      <c r="J9" s="325">
        <v>0.259</v>
      </c>
      <c r="K9" s="325">
        <v>1.5</v>
      </c>
      <c r="L9" s="323">
        <v>5.675675675675675</v>
      </c>
      <c r="M9" s="324"/>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c r="BT9" s="112"/>
      <c r="BU9" s="112"/>
      <c r="BV9" s="112"/>
      <c r="BW9" s="112"/>
      <c r="BX9" s="112"/>
      <c r="BY9" s="112"/>
      <c r="BZ9" s="112"/>
      <c r="CA9" s="112"/>
      <c r="CB9" s="112"/>
      <c r="CC9" s="112"/>
      <c r="CD9" s="112"/>
      <c r="CE9" s="112"/>
      <c r="CF9" s="112"/>
      <c r="CG9" s="112"/>
      <c r="CH9" s="112"/>
      <c r="CI9" s="112"/>
      <c r="CJ9" s="112"/>
      <c r="CK9" s="112"/>
      <c r="CL9" s="112"/>
      <c r="CM9" s="112"/>
      <c r="CN9" s="112"/>
      <c r="CO9" s="112"/>
      <c r="CP9" s="112"/>
      <c r="CQ9" s="112"/>
      <c r="CR9" s="112"/>
      <c r="CS9" s="112"/>
      <c r="CT9" s="112"/>
      <c r="CU9" s="112"/>
      <c r="CV9" s="112"/>
      <c r="CW9" s="112"/>
      <c r="CX9" s="112"/>
      <c r="CY9" s="112"/>
      <c r="CZ9" s="112"/>
      <c r="DA9" s="112"/>
      <c r="DB9" s="112"/>
      <c r="DC9" s="112"/>
      <c r="DD9" s="112"/>
      <c r="DE9" s="112"/>
      <c r="DF9" s="112"/>
      <c r="DG9" s="112"/>
      <c r="DH9" s="112"/>
      <c r="DI9" s="112"/>
      <c r="DJ9" s="112"/>
      <c r="DK9" s="112"/>
      <c r="DL9" s="112"/>
      <c r="DM9" s="112"/>
      <c r="DN9" s="112"/>
      <c r="DO9" s="112"/>
      <c r="DP9" s="112"/>
      <c r="DQ9" s="112"/>
      <c r="DR9" s="112"/>
      <c r="DS9" s="112"/>
      <c r="DT9" s="112"/>
      <c r="DU9" s="112"/>
      <c r="DV9" s="112"/>
      <c r="DW9" s="112"/>
      <c r="DX9" s="112"/>
      <c r="DY9" s="112"/>
      <c r="DZ9" s="112"/>
      <c r="EA9" s="112"/>
      <c r="EB9" s="112"/>
      <c r="EC9" s="112"/>
      <c r="ED9" s="112"/>
      <c r="EE9" s="112"/>
      <c r="EF9" s="112"/>
      <c r="EG9" s="112"/>
      <c r="EH9" s="112"/>
      <c r="EI9" s="112"/>
      <c r="EJ9" s="112"/>
      <c r="EK9" s="112"/>
      <c r="EL9" s="112"/>
      <c r="EM9" s="112"/>
      <c r="EN9" s="112"/>
    </row>
    <row r="10">
      <c r="A10" s="246" t="s">
        <v>242</v>
      </c>
      <c r="B10" s="322" t="s">
        <v>82</v>
      </c>
      <c r="C10" s="246" t="s">
        <v>220</v>
      </c>
      <c r="D10" s="241" t="s">
        <v>724</v>
      </c>
      <c r="E10" s="242">
        <v>-13.48</v>
      </c>
      <c r="F10" s="242">
        <v>39.87</v>
      </c>
      <c r="G10" s="242">
        <v>7.73</v>
      </c>
      <c r="H10" s="242">
        <v>1.76</v>
      </c>
      <c r="I10" s="242">
        <v>22.65340909090909</v>
      </c>
      <c r="J10" s="325">
        <v>0.291</v>
      </c>
      <c r="K10" s="325">
        <v>1.49</v>
      </c>
      <c r="L10" s="323">
        <v>6.0481099656357395</v>
      </c>
      <c r="M10" s="324"/>
      <c r="N10" s="112"/>
      <c r="O10" s="112"/>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112"/>
      <c r="BU10" s="112"/>
      <c r="BV10" s="112"/>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2"/>
      <c r="DM10" s="112"/>
      <c r="DN10" s="112"/>
      <c r="DO10" s="112"/>
      <c r="DP10" s="112"/>
      <c r="DQ10" s="112"/>
      <c r="DR10" s="112"/>
      <c r="DS10" s="112"/>
      <c r="DT10" s="112"/>
      <c r="DU10" s="112"/>
      <c r="DV10" s="112"/>
      <c r="DW10" s="112"/>
      <c r="DX10" s="112"/>
      <c r="DY10" s="112"/>
      <c r="DZ10" s="112"/>
      <c r="EA10" s="112"/>
      <c r="EB10" s="112"/>
      <c r="EC10" s="112"/>
      <c r="ED10" s="112"/>
      <c r="EE10" s="112"/>
      <c r="EF10" s="112"/>
      <c r="EG10" s="112"/>
      <c r="EH10" s="112"/>
      <c r="EI10" s="112"/>
      <c r="EJ10" s="112"/>
      <c r="EK10" s="112"/>
      <c r="EL10" s="112"/>
      <c r="EM10" s="112"/>
      <c r="EN10" s="112"/>
    </row>
    <row r="11">
      <c r="A11" s="246" t="s">
        <v>712</v>
      </c>
      <c r="B11" s="322" t="s">
        <v>173</v>
      </c>
      <c r="C11" s="246" t="s">
        <v>220</v>
      </c>
      <c r="D11" s="241" t="s">
        <v>724</v>
      </c>
      <c r="E11" s="242">
        <v>-13.04214793</v>
      </c>
      <c r="F11" s="242">
        <v>40.55495637</v>
      </c>
      <c r="G11" s="242">
        <v>6.993452071</v>
      </c>
      <c r="H11" s="242">
        <v>2.232104737</v>
      </c>
      <c r="I11" s="242">
        <v>18.16893073956144</v>
      </c>
      <c r="J11" s="325">
        <v>0.264</v>
      </c>
      <c r="K11" s="325">
        <v>1.37</v>
      </c>
      <c r="L11" s="323">
        <v>8.45494218560606</v>
      </c>
      <c r="M11" s="324"/>
      <c r="N11" s="112"/>
      <c r="O11" s="112"/>
      <c r="P11" s="112"/>
      <c r="Q11" s="112"/>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c r="DB11" s="112"/>
      <c r="DC11" s="112"/>
      <c r="DD11" s="112"/>
      <c r="DE11" s="112"/>
      <c r="DF11" s="112"/>
      <c r="DG11" s="112"/>
      <c r="DH11" s="112"/>
      <c r="DI11" s="112"/>
      <c r="DJ11" s="112"/>
      <c r="DK11" s="112"/>
      <c r="DL11" s="112"/>
      <c r="DM11" s="112"/>
      <c r="DN11" s="112"/>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c r="EM11" s="112"/>
      <c r="EN11" s="112"/>
    </row>
    <row r="12">
      <c r="A12" s="246" t="s">
        <v>397</v>
      </c>
      <c r="B12" s="322" t="s">
        <v>89</v>
      </c>
      <c r="C12" s="246" t="s">
        <v>220</v>
      </c>
      <c r="D12" s="241" t="s">
        <v>724</v>
      </c>
      <c r="E12" s="242">
        <v>-13.37</v>
      </c>
      <c r="F12" s="242">
        <v>36.97</v>
      </c>
      <c r="G12" s="242">
        <v>7.17</v>
      </c>
      <c r="H12" s="242">
        <v>1.95</v>
      </c>
      <c r="I12" s="242">
        <v>18.95897435897436</v>
      </c>
      <c r="J12" s="325">
        <v>0.267</v>
      </c>
      <c r="K12" s="325">
        <v>1.03</v>
      </c>
      <c r="L12" s="326">
        <v>7.303370786516854</v>
      </c>
      <c r="M12" s="324"/>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c r="DA12" s="112"/>
      <c r="DB12" s="112"/>
      <c r="DC12" s="112"/>
      <c r="DD12" s="112"/>
      <c r="DE12" s="112"/>
      <c r="DF12" s="112"/>
      <c r="DG12" s="112"/>
      <c r="DH12" s="112"/>
      <c r="DI12" s="112"/>
      <c r="DJ12" s="112"/>
      <c r="DK12" s="112"/>
      <c r="DL12" s="112"/>
      <c r="DM12" s="112"/>
      <c r="DN12" s="112"/>
      <c r="DO12" s="112"/>
      <c r="DP12" s="112"/>
      <c r="DQ12" s="112"/>
      <c r="DR12" s="112"/>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112"/>
    </row>
    <row r="13">
      <c r="A13" s="246" t="s">
        <v>422</v>
      </c>
      <c r="B13" s="322" t="s">
        <v>101</v>
      </c>
      <c r="C13" s="246" t="s">
        <v>220</v>
      </c>
      <c r="D13" s="241" t="s">
        <v>724</v>
      </c>
      <c r="E13" s="242">
        <v>-12.52551418</v>
      </c>
      <c r="F13" s="242">
        <v>42.45947113</v>
      </c>
      <c r="G13" s="242">
        <v>7.441581422</v>
      </c>
      <c r="H13" s="242">
        <v>2.667490736</v>
      </c>
      <c r="I13" s="242">
        <v>15.917382788616365</v>
      </c>
      <c r="J13" s="325">
        <v>0.347</v>
      </c>
      <c r="K13" s="325">
        <v>1.69</v>
      </c>
      <c r="L13" s="323">
        <v>7.687293187319885</v>
      </c>
      <c r="M13" s="324"/>
      <c r="N13" s="112"/>
      <c r="O13" s="112"/>
      <c r="P13" s="112"/>
      <c r="Q13" s="112"/>
      <c r="R13" s="112"/>
      <c r="S13" s="112"/>
      <c r="T13" s="112"/>
      <c r="U13" s="112"/>
      <c r="V13" s="112"/>
      <c r="W13" s="112"/>
      <c r="X13" s="112"/>
      <c r="Y13" s="112"/>
      <c r="Z13" s="112"/>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c r="AW13" s="112"/>
      <c r="AX13" s="112"/>
      <c r="AY13" s="112"/>
      <c r="AZ13" s="112"/>
      <c r="BA13" s="112"/>
      <c r="BB13" s="112"/>
      <c r="BC13" s="112"/>
      <c r="BD13" s="112"/>
      <c r="BE13" s="112"/>
      <c r="BF13" s="112"/>
      <c r="BG13" s="112"/>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c r="CN13" s="112"/>
      <c r="CO13" s="112"/>
      <c r="CP13" s="112"/>
      <c r="CQ13" s="112"/>
      <c r="CR13" s="112"/>
      <c r="CS13" s="112"/>
      <c r="CT13" s="112"/>
      <c r="CU13" s="112"/>
      <c r="CV13" s="112"/>
      <c r="CW13" s="112"/>
      <c r="CX13" s="112"/>
      <c r="CY13" s="112"/>
      <c r="CZ13" s="112"/>
      <c r="DA13" s="112"/>
      <c r="DB13" s="112"/>
      <c r="DC13" s="112"/>
      <c r="DD13" s="112"/>
      <c r="DE13" s="112"/>
      <c r="DF13" s="112"/>
      <c r="DG13" s="112"/>
      <c r="DH13" s="112"/>
      <c r="DI13" s="112"/>
      <c r="DJ13" s="112"/>
      <c r="DK13" s="112"/>
      <c r="DL13" s="112"/>
      <c r="DM13" s="112"/>
      <c r="DN13" s="112"/>
      <c r="DO13" s="112"/>
      <c r="DP13" s="112"/>
      <c r="DQ13" s="112"/>
      <c r="DR13" s="112"/>
      <c r="DS13" s="112"/>
      <c r="DT13" s="112"/>
      <c r="DU13" s="112"/>
      <c r="DV13" s="112"/>
      <c r="DW13" s="112"/>
      <c r="DX13" s="112"/>
      <c r="DY13" s="112"/>
      <c r="DZ13" s="112"/>
      <c r="EA13" s="112"/>
      <c r="EB13" s="112"/>
      <c r="EC13" s="112"/>
      <c r="ED13" s="112"/>
      <c r="EE13" s="112"/>
      <c r="EF13" s="112"/>
      <c r="EG13" s="112"/>
      <c r="EH13" s="112"/>
      <c r="EI13" s="112"/>
      <c r="EJ13" s="112"/>
      <c r="EK13" s="112"/>
      <c r="EL13" s="112"/>
      <c r="EM13" s="112"/>
      <c r="EN13" s="112"/>
    </row>
    <row r="14">
      <c r="A14" s="246" t="s">
        <v>310</v>
      </c>
      <c r="B14" s="322" t="s">
        <v>174</v>
      </c>
      <c r="C14" s="246" t="s">
        <v>220</v>
      </c>
      <c r="D14" s="241" t="s">
        <v>724</v>
      </c>
      <c r="E14" s="242">
        <v>-13.65</v>
      </c>
      <c r="F14" s="242">
        <v>35.95</v>
      </c>
      <c r="G14" s="242">
        <v>5.84</v>
      </c>
      <c r="H14" s="242">
        <v>2.14</v>
      </c>
      <c r="I14" s="242">
        <v>16.799065420560748</v>
      </c>
      <c r="J14" s="325">
        <v>0.531</v>
      </c>
      <c r="K14" s="325">
        <v>1.27</v>
      </c>
      <c r="L14" s="323">
        <v>4.0301318267419965</v>
      </c>
      <c r="M14" s="324"/>
      <c r="N14" s="112"/>
      <c r="O14" s="112"/>
      <c r="P14" s="112"/>
      <c r="Q14" s="112"/>
      <c r="R14" s="112"/>
      <c r="S14" s="112"/>
      <c r="T14" s="112"/>
      <c r="U14" s="112"/>
      <c r="V14" s="112"/>
      <c r="W14" s="112"/>
      <c r="X14" s="112"/>
      <c r="Y14" s="112"/>
      <c r="Z14" s="112"/>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c r="AW14" s="112"/>
      <c r="AX14" s="112"/>
      <c r="AY14" s="112"/>
      <c r="AZ14" s="112"/>
      <c r="BA14" s="112"/>
      <c r="BB14" s="112"/>
      <c r="BC14" s="112"/>
      <c r="BD14" s="112"/>
      <c r="BE14" s="112"/>
      <c r="BF14" s="112"/>
      <c r="BG14" s="112"/>
      <c r="BH14" s="112"/>
      <c r="BI14" s="112"/>
      <c r="BJ14" s="112"/>
      <c r="BK14" s="112"/>
      <c r="BL14" s="112"/>
      <c r="BM14" s="112"/>
      <c r="BN14" s="112"/>
      <c r="BO14" s="112"/>
      <c r="BP14" s="112"/>
      <c r="BQ14" s="112"/>
      <c r="BR14" s="112"/>
      <c r="BS14" s="112"/>
      <c r="BT14" s="112"/>
      <c r="BU14" s="112"/>
      <c r="BV14" s="112"/>
      <c r="BW14" s="112"/>
      <c r="BX14" s="112"/>
      <c r="BY14" s="112"/>
      <c r="BZ14" s="112"/>
      <c r="CA14" s="112"/>
      <c r="CB14" s="112"/>
      <c r="CC14" s="112"/>
      <c r="CD14" s="112"/>
      <c r="CE14" s="112"/>
      <c r="CF14" s="112"/>
      <c r="CG14" s="112"/>
      <c r="CH14" s="112"/>
      <c r="CI14" s="112"/>
      <c r="CJ14" s="112"/>
      <c r="CK14" s="112"/>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2"/>
      <c r="DM14" s="112"/>
      <c r="DN14" s="112"/>
      <c r="DO14" s="112"/>
      <c r="DP14" s="112"/>
      <c r="DQ14" s="112"/>
      <c r="DR14" s="112"/>
      <c r="DS14" s="112"/>
      <c r="DT14" s="112"/>
      <c r="DU14" s="112"/>
      <c r="DV14" s="112"/>
      <c r="DW14" s="112"/>
      <c r="DX14" s="112"/>
      <c r="DY14" s="112"/>
      <c r="DZ14" s="112"/>
      <c r="EA14" s="112"/>
      <c r="EB14" s="112"/>
      <c r="EC14" s="112"/>
      <c r="ED14" s="112"/>
      <c r="EE14" s="112"/>
      <c r="EF14" s="112"/>
      <c r="EG14" s="112"/>
      <c r="EH14" s="112"/>
      <c r="EI14" s="112"/>
      <c r="EJ14" s="112"/>
      <c r="EK14" s="112"/>
      <c r="EL14" s="112"/>
      <c r="EM14" s="112"/>
      <c r="EN14" s="112"/>
    </row>
    <row r="15">
      <c r="A15" s="246" t="s">
        <v>572</v>
      </c>
      <c r="B15" s="322" t="s">
        <v>145</v>
      </c>
      <c r="C15" s="246" t="s">
        <v>220</v>
      </c>
      <c r="D15" s="241" t="s">
        <v>724</v>
      </c>
      <c r="E15" s="242">
        <v>-12.95</v>
      </c>
      <c r="F15" s="242">
        <v>42.51</v>
      </c>
      <c r="G15" s="242">
        <v>7.21</v>
      </c>
      <c r="H15" s="242">
        <v>2.75</v>
      </c>
      <c r="I15" s="242">
        <v>15.458181818181817</v>
      </c>
      <c r="J15" s="325">
        <v>0.278</v>
      </c>
      <c r="K15" s="325">
        <v>1.83</v>
      </c>
      <c r="L15" s="323">
        <v>9.892086330935252</v>
      </c>
      <c r="M15" s="324"/>
      <c r="N15" s="112"/>
      <c r="O15" s="112"/>
      <c r="P15" s="112"/>
      <c r="Q15" s="112"/>
      <c r="R15" s="112"/>
      <c r="S15" s="112"/>
      <c r="T15" s="112"/>
      <c r="U15" s="112"/>
      <c r="V15" s="112"/>
      <c r="W15" s="112"/>
      <c r="X15" s="112"/>
      <c r="Y15" s="112"/>
      <c r="Z15" s="112"/>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c r="AW15" s="112"/>
      <c r="AX15" s="112"/>
      <c r="AY15" s="112"/>
      <c r="AZ15" s="112"/>
      <c r="BA15" s="112"/>
      <c r="BB15" s="112"/>
      <c r="BC15" s="112"/>
      <c r="BD15" s="112"/>
      <c r="BE15" s="112"/>
      <c r="BF15" s="112"/>
      <c r="BG15" s="112"/>
      <c r="BH15" s="112"/>
      <c r="BI15" s="112"/>
      <c r="BJ15" s="112"/>
      <c r="BK15" s="112"/>
      <c r="BL15" s="112"/>
      <c r="BM15" s="112"/>
      <c r="BN15" s="112"/>
      <c r="BO15" s="112"/>
      <c r="BP15" s="112"/>
      <c r="BQ15" s="112"/>
      <c r="BR15" s="112"/>
      <c r="BS15" s="112"/>
      <c r="BT15" s="112"/>
      <c r="BU15" s="112"/>
      <c r="BV15" s="112"/>
      <c r="BW15" s="112"/>
      <c r="BX15" s="112"/>
      <c r="BY15" s="112"/>
      <c r="BZ15" s="112"/>
      <c r="CA15" s="112"/>
      <c r="CB15" s="112"/>
      <c r="CC15" s="112"/>
      <c r="CD15" s="112"/>
      <c r="CE15" s="112"/>
      <c r="CF15" s="112"/>
      <c r="CG15" s="112"/>
      <c r="CH15" s="112"/>
      <c r="CI15" s="112"/>
      <c r="CJ15" s="112"/>
      <c r="CK15" s="112"/>
      <c r="CL15" s="112"/>
      <c r="CM15" s="112"/>
      <c r="CN15" s="112"/>
      <c r="CO15" s="112"/>
      <c r="CP15" s="112"/>
      <c r="CQ15" s="112"/>
      <c r="CR15" s="112"/>
      <c r="CS15" s="112"/>
      <c r="CT15" s="112"/>
      <c r="CU15" s="112"/>
      <c r="CV15" s="112"/>
      <c r="CW15" s="112"/>
      <c r="CX15" s="112"/>
      <c r="CY15" s="112"/>
      <c r="CZ15" s="112"/>
      <c r="DA15" s="112"/>
      <c r="DB15" s="112"/>
      <c r="DC15" s="112"/>
      <c r="DD15" s="112"/>
      <c r="DE15" s="112"/>
      <c r="DF15" s="112"/>
      <c r="DG15" s="112"/>
      <c r="DH15" s="112"/>
      <c r="DI15" s="112"/>
      <c r="DJ15" s="112"/>
      <c r="DK15" s="112"/>
      <c r="DL15" s="112"/>
      <c r="DM15" s="112"/>
      <c r="DN15" s="112"/>
      <c r="DO15" s="112"/>
      <c r="DP15" s="112"/>
      <c r="DQ15" s="112"/>
      <c r="DR15" s="112"/>
      <c r="DS15" s="112"/>
      <c r="DT15" s="112"/>
      <c r="DU15" s="112"/>
      <c r="DV15" s="112"/>
      <c r="DW15" s="112"/>
      <c r="DX15" s="112"/>
      <c r="DY15" s="112"/>
      <c r="DZ15" s="112"/>
      <c r="EA15" s="112"/>
      <c r="EB15" s="112"/>
      <c r="EC15" s="112"/>
      <c r="ED15" s="112"/>
      <c r="EE15" s="112"/>
      <c r="EF15" s="112"/>
      <c r="EG15" s="112"/>
      <c r="EH15" s="112"/>
      <c r="EI15" s="112"/>
      <c r="EJ15" s="112"/>
      <c r="EK15" s="112"/>
      <c r="EL15" s="112"/>
      <c r="EM15" s="112"/>
      <c r="EN15" s="112"/>
    </row>
    <row r="16">
      <c r="A16" s="246" t="s">
        <v>552</v>
      </c>
      <c r="B16" s="322" t="s">
        <v>138</v>
      </c>
      <c r="C16" s="246" t="s">
        <v>220</v>
      </c>
      <c r="D16" s="241" t="s">
        <v>724</v>
      </c>
      <c r="E16" s="242">
        <v>-13.37137857</v>
      </c>
      <c r="F16" s="242">
        <v>40.2183143</v>
      </c>
      <c r="G16" s="242">
        <v>7.351555169</v>
      </c>
      <c r="H16" s="242">
        <v>2.353112827</v>
      </c>
      <c r="I16" s="242">
        <v>17.09153672468592</v>
      </c>
      <c r="J16" s="325">
        <v>0.36</v>
      </c>
      <c r="K16" s="325">
        <v>1.72</v>
      </c>
      <c r="L16" s="323">
        <v>6.536424519444444</v>
      </c>
      <c r="M16" s="324"/>
      <c r="N16" s="112"/>
      <c r="O16" s="112"/>
      <c r="P16" s="112"/>
      <c r="Q16" s="112"/>
      <c r="R16" s="112"/>
      <c r="S16" s="112"/>
      <c r="T16" s="112"/>
      <c r="U16" s="112"/>
      <c r="V16" s="112"/>
      <c r="W16" s="112"/>
      <c r="X16" s="112"/>
      <c r="Y16" s="112"/>
      <c r="Z16" s="112"/>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c r="AW16" s="112"/>
      <c r="AX16" s="112"/>
      <c r="AY16" s="112"/>
      <c r="AZ16" s="112"/>
      <c r="BA16" s="112"/>
      <c r="BB16" s="112"/>
      <c r="BC16" s="112"/>
      <c r="BD16" s="112"/>
      <c r="BE16" s="112"/>
      <c r="BF16" s="112"/>
      <c r="BG16" s="112"/>
      <c r="BH16" s="112"/>
      <c r="BI16" s="112"/>
      <c r="BJ16" s="112"/>
      <c r="BK16" s="112"/>
      <c r="BL16" s="112"/>
      <c r="BM16" s="112"/>
      <c r="BN16" s="112"/>
      <c r="BO16" s="112"/>
      <c r="BP16" s="112"/>
      <c r="BQ16" s="112"/>
      <c r="BR16" s="112"/>
      <c r="BS16" s="112"/>
      <c r="BT16" s="112"/>
      <c r="BU16" s="112"/>
      <c r="BV16" s="112"/>
      <c r="BW16" s="112"/>
      <c r="BX16" s="112"/>
      <c r="BY16" s="112"/>
      <c r="BZ16" s="112"/>
      <c r="CA16" s="112"/>
      <c r="CB16" s="112"/>
      <c r="CC16" s="112"/>
      <c r="CD16" s="112"/>
      <c r="CE16" s="112"/>
      <c r="CF16" s="112"/>
      <c r="CG16" s="112"/>
      <c r="CH16" s="112"/>
      <c r="CI16" s="112"/>
      <c r="CJ16" s="112"/>
      <c r="CK16" s="112"/>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2"/>
      <c r="DM16" s="112"/>
      <c r="DN16" s="112"/>
      <c r="DO16" s="112"/>
      <c r="DP16" s="112"/>
      <c r="DQ16" s="112"/>
      <c r="DR16" s="112"/>
      <c r="DS16" s="112"/>
      <c r="DT16" s="112"/>
      <c r="DU16" s="112"/>
      <c r="DV16" s="112"/>
      <c r="DW16" s="112"/>
      <c r="DX16" s="112"/>
      <c r="DY16" s="112"/>
      <c r="DZ16" s="112"/>
      <c r="EA16" s="112"/>
      <c r="EB16" s="112"/>
      <c r="EC16" s="112"/>
      <c r="ED16" s="112"/>
      <c r="EE16" s="112"/>
      <c r="EF16" s="112"/>
      <c r="EG16" s="112"/>
      <c r="EH16" s="112"/>
      <c r="EI16" s="112"/>
      <c r="EJ16" s="112"/>
      <c r="EK16" s="112"/>
      <c r="EL16" s="112"/>
      <c r="EM16" s="112"/>
      <c r="EN16" s="112"/>
    </row>
    <row r="17">
      <c r="A17" s="246" t="s">
        <v>532</v>
      </c>
      <c r="B17" s="322" t="s">
        <v>134</v>
      </c>
      <c r="C17" s="246" t="s">
        <v>220</v>
      </c>
      <c r="D17" s="241" t="s">
        <v>724</v>
      </c>
      <c r="E17" s="242">
        <v>-12.99662503</v>
      </c>
      <c r="F17" s="242">
        <v>41.02658435</v>
      </c>
      <c r="G17" s="242">
        <v>8.269833184</v>
      </c>
      <c r="H17" s="242">
        <v>2.207212297</v>
      </c>
      <c r="I17" s="242">
        <v>18.58751167967057</v>
      </c>
      <c r="J17" s="325">
        <v>0.311</v>
      </c>
      <c r="K17" s="325">
        <v>1.89</v>
      </c>
      <c r="L17" s="323">
        <v>7.097145649517684</v>
      </c>
      <c r="M17" s="324"/>
      <c r="N17" s="112"/>
      <c r="O17" s="112"/>
      <c r="P17" s="112"/>
      <c r="Q17" s="112"/>
      <c r="R17" s="112"/>
      <c r="S17" s="112"/>
      <c r="T17" s="112"/>
      <c r="U17" s="112"/>
      <c r="V17" s="112"/>
      <c r="W17" s="112"/>
      <c r="X17" s="112"/>
      <c r="Y17" s="112"/>
      <c r="Z17" s="112"/>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c r="AW17" s="112"/>
      <c r="AX17" s="112"/>
      <c r="AY17" s="112"/>
      <c r="AZ17" s="112"/>
      <c r="BA17" s="112"/>
      <c r="BB17" s="112"/>
      <c r="BC17" s="112"/>
      <c r="BD17" s="112"/>
      <c r="BE17" s="112"/>
      <c r="BF17" s="112"/>
      <c r="BG17" s="112"/>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2"/>
      <c r="CE17" s="112"/>
      <c r="CF17" s="112"/>
      <c r="CG17" s="112"/>
      <c r="CH17" s="112"/>
      <c r="CI17" s="112"/>
      <c r="CJ17" s="112"/>
      <c r="CK17" s="112"/>
      <c r="CL17" s="112"/>
      <c r="CM17" s="112"/>
      <c r="CN17" s="112"/>
      <c r="CO17" s="112"/>
      <c r="CP17" s="112"/>
      <c r="CQ17" s="112"/>
      <c r="CR17" s="112"/>
      <c r="CS17" s="112"/>
      <c r="CT17" s="112"/>
      <c r="CU17" s="112"/>
      <c r="CV17" s="112"/>
      <c r="CW17" s="112"/>
      <c r="CX17" s="112"/>
      <c r="CY17" s="112"/>
      <c r="CZ17" s="112"/>
      <c r="DA17" s="112"/>
      <c r="DB17" s="112"/>
      <c r="DC17" s="112"/>
      <c r="DD17" s="112"/>
      <c r="DE17" s="112"/>
      <c r="DF17" s="112"/>
      <c r="DG17" s="112"/>
      <c r="DH17" s="112"/>
      <c r="DI17" s="112"/>
      <c r="DJ17" s="112"/>
      <c r="DK17" s="112"/>
      <c r="DL17" s="112"/>
      <c r="DM17" s="112"/>
      <c r="DN17" s="112"/>
      <c r="DO17" s="112"/>
      <c r="DP17" s="112"/>
      <c r="DQ17" s="112"/>
      <c r="DR17" s="112"/>
      <c r="DS17" s="112"/>
      <c r="DT17" s="112"/>
      <c r="DU17" s="112"/>
      <c r="DV17" s="112"/>
      <c r="DW17" s="112"/>
      <c r="DX17" s="112"/>
      <c r="DY17" s="112"/>
      <c r="DZ17" s="112"/>
      <c r="EA17" s="112"/>
      <c r="EB17" s="112"/>
      <c r="EC17" s="112"/>
      <c r="ED17" s="112"/>
      <c r="EE17" s="112"/>
      <c r="EF17" s="112"/>
      <c r="EG17" s="112"/>
      <c r="EH17" s="112"/>
      <c r="EI17" s="112"/>
      <c r="EJ17" s="112"/>
      <c r="EK17" s="112"/>
      <c r="EL17" s="112"/>
      <c r="EM17" s="112"/>
      <c r="EN17" s="112"/>
    </row>
    <row r="18">
      <c r="A18" s="246" t="s">
        <v>262</v>
      </c>
      <c r="B18" s="322" t="s">
        <v>93</v>
      </c>
      <c r="C18" s="246" t="s">
        <v>220</v>
      </c>
      <c r="D18" s="241" t="s">
        <v>724</v>
      </c>
      <c r="E18" s="242">
        <v>-13.52</v>
      </c>
      <c r="F18" s="242">
        <v>37.46</v>
      </c>
      <c r="G18" s="242">
        <v>6.24</v>
      </c>
      <c r="H18" s="242">
        <v>1.61</v>
      </c>
      <c r="I18" s="242">
        <v>23.267080745341612</v>
      </c>
      <c r="J18" s="325">
        <v>0.273</v>
      </c>
      <c r="K18" s="325">
        <v>1.48</v>
      </c>
      <c r="L18" s="323">
        <v>5.897435897435897</v>
      </c>
      <c r="M18" s="324"/>
      <c r="N18" s="112"/>
      <c r="O18" s="112"/>
      <c r="P18" s="112"/>
      <c r="Q18" s="112"/>
      <c r="R18" s="112"/>
      <c r="S18" s="112"/>
      <c r="T18" s="112"/>
      <c r="U18" s="112"/>
      <c r="V18" s="112"/>
      <c r="W18" s="112"/>
      <c r="X18" s="112"/>
      <c r="Y18" s="112"/>
      <c r="Z18" s="112"/>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c r="AW18" s="112"/>
      <c r="AX18" s="112"/>
      <c r="AY18" s="112"/>
      <c r="AZ18" s="112"/>
      <c r="BA18" s="112"/>
      <c r="BB18" s="112"/>
      <c r="BC18" s="112"/>
      <c r="BD18" s="112"/>
      <c r="BE18" s="112"/>
      <c r="BF18" s="112"/>
      <c r="BG18" s="112"/>
      <c r="BH18" s="112"/>
      <c r="BI18" s="112"/>
      <c r="BJ18" s="112"/>
      <c r="BK18" s="112"/>
      <c r="BL18" s="112"/>
      <c r="BM18" s="112"/>
      <c r="BN18" s="112"/>
      <c r="BO18" s="112"/>
      <c r="BP18" s="112"/>
      <c r="BQ18" s="112"/>
      <c r="BR18" s="112"/>
      <c r="BS18" s="112"/>
      <c r="BT18" s="112"/>
      <c r="BU18" s="112"/>
      <c r="BV18" s="112"/>
      <c r="BW18" s="112"/>
      <c r="BX18" s="112"/>
      <c r="BY18" s="112"/>
      <c r="BZ18" s="112"/>
      <c r="CA18" s="112"/>
      <c r="CB18" s="112"/>
      <c r="CC18" s="112"/>
      <c r="CD18" s="112"/>
      <c r="CE18" s="112"/>
      <c r="CF18" s="112"/>
      <c r="CG18" s="112"/>
      <c r="CH18" s="112"/>
      <c r="CI18" s="112"/>
      <c r="CJ18" s="112"/>
      <c r="CK18" s="112"/>
      <c r="CL18" s="112"/>
      <c r="CM18" s="112"/>
      <c r="CN18" s="112"/>
      <c r="CO18" s="112"/>
      <c r="CP18" s="112"/>
      <c r="CQ18" s="112"/>
      <c r="CR18" s="112"/>
      <c r="CS18" s="112"/>
      <c r="CT18" s="112"/>
      <c r="CU18" s="112"/>
      <c r="CV18" s="112"/>
      <c r="CW18" s="112"/>
      <c r="CX18" s="112"/>
      <c r="CY18" s="112"/>
      <c r="CZ18" s="112"/>
      <c r="DA18" s="112"/>
      <c r="DB18" s="112"/>
      <c r="DC18" s="112"/>
      <c r="DD18" s="112"/>
      <c r="DE18" s="112"/>
      <c r="DF18" s="112"/>
      <c r="DG18" s="112"/>
      <c r="DH18" s="112"/>
      <c r="DI18" s="112"/>
      <c r="DJ18" s="112"/>
      <c r="DK18" s="112"/>
      <c r="DL18" s="112"/>
      <c r="DM18" s="112"/>
      <c r="DN18" s="112"/>
      <c r="DO18" s="112"/>
      <c r="DP18" s="112"/>
      <c r="DQ18" s="112"/>
      <c r="DR18" s="112"/>
      <c r="DS18" s="112"/>
      <c r="DT18" s="112"/>
      <c r="DU18" s="112"/>
      <c r="DV18" s="112"/>
      <c r="DW18" s="112"/>
      <c r="DX18" s="112"/>
      <c r="DY18" s="112"/>
      <c r="DZ18" s="112"/>
      <c r="EA18" s="112"/>
      <c r="EB18" s="112"/>
      <c r="EC18" s="112"/>
      <c r="ED18" s="112"/>
      <c r="EE18" s="112"/>
      <c r="EF18" s="112"/>
      <c r="EG18" s="112"/>
      <c r="EH18" s="112"/>
      <c r="EI18" s="112"/>
      <c r="EJ18" s="112"/>
      <c r="EK18" s="112"/>
      <c r="EL18" s="112"/>
      <c r="EM18" s="112"/>
      <c r="EN18" s="112"/>
    </row>
    <row r="19">
      <c r="A19" s="246" t="s">
        <v>701</v>
      </c>
      <c r="B19" s="322" t="s">
        <v>171</v>
      </c>
      <c r="C19" s="246" t="s">
        <v>220</v>
      </c>
      <c r="D19" s="241" t="s">
        <v>724</v>
      </c>
      <c r="E19" s="242">
        <v>-13.60133171</v>
      </c>
      <c r="F19" s="242">
        <v>36.0190026</v>
      </c>
      <c r="G19" s="242">
        <v>6.684389652</v>
      </c>
      <c r="H19" s="242">
        <v>1.800374076</v>
      </c>
      <c r="I19" s="242">
        <v>20.00639927010369</v>
      </c>
      <c r="J19" s="325">
        <v>0.236</v>
      </c>
      <c r="K19" s="325">
        <v>1.06</v>
      </c>
      <c r="L19" s="323">
        <v>7.628703711864407</v>
      </c>
      <c r="M19" s="324"/>
      <c r="N19" s="112"/>
      <c r="O19" s="112"/>
      <c r="P19" s="112"/>
      <c r="Q19" s="112"/>
      <c r="R19" s="112"/>
      <c r="S19" s="112"/>
      <c r="T19" s="112"/>
      <c r="U19" s="112"/>
      <c r="V19" s="112"/>
      <c r="W19" s="112"/>
      <c r="X19" s="112"/>
      <c r="Y19" s="112"/>
      <c r="Z19" s="112"/>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c r="AW19" s="112"/>
      <c r="AX19" s="112"/>
      <c r="AY19" s="112"/>
      <c r="AZ19" s="112"/>
      <c r="BA19" s="112"/>
      <c r="BB19" s="112"/>
      <c r="BC19" s="112"/>
      <c r="BD19" s="112"/>
      <c r="BE19" s="112"/>
      <c r="BF19" s="112"/>
      <c r="BG19" s="112"/>
      <c r="BH19" s="112"/>
      <c r="BI19" s="112"/>
      <c r="BJ19" s="112"/>
      <c r="BK19" s="112"/>
      <c r="BL19" s="112"/>
      <c r="BM19" s="112"/>
      <c r="BN19" s="112"/>
      <c r="BO19" s="112"/>
      <c r="BP19" s="112"/>
      <c r="BQ19" s="112"/>
      <c r="BR19" s="112"/>
      <c r="BS19" s="112"/>
      <c r="BT19" s="112"/>
      <c r="BU19" s="112"/>
      <c r="BV19" s="112"/>
      <c r="BW19" s="112"/>
      <c r="BX19" s="112"/>
      <c r="BY19" s="112"/>
      <c r="BZ19" s="112"/>
      <c r="CA19" s="112"/>
      <c r="CB19" s="112"/>
      <c r="CC19" s="112"/>
      <c r="CD19" s="112"/>
      <c r="CE19" s="112"/>
      <c r="CF19" s="112"/>
      <c r="CG19" s="112"/>
      <c r="CH19" s="112"/>
      <c r="CI19" s="112"/>
      <c r="CJ19" s="112"/>
      <c r="CK19" s="112"/>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2"/>
      <c r="DM19" s="112"/>
      <c r="DN19" s="112"/>
      <c r="DO19" s="112"/>
      <c r="DP19" s="112"/>
      <c r="DQ19" s="112"/>
      <c r="DR19" s="112"/>
      <c r="DS19" s="112"/>
      <c r="DT19" s="112"/>
      <c r="DU19" s="112"/>
      <c r="DV19" s="112"/>
      <c r="DW19" s="112"/>
      <c r="DX19" s="112"/>
      <c r="DY19" s="112"/>
      <c r="DZ19" s="112"/>
      <c r="EA19" s="112"/>
      <c r="EB19" s="112"/>
      <c r="EC19" s="112"/>
      <c r="ED19" s="112"/>
      <c r="EE19" s="112"/>
      <c r="EF19" s="112"/>
      <c r="EG19" s="112"/>
      <c r="EH19" s="112"/>
      <c r="EI19" s="112"/>
      <c r="EJ19" s="112"/>
      <c r="EK19" s="112"/>
      <c r="EL19" s="112"/>
      <c r="EM19" s="112"/>
      <c r="EN19" s="112"/>
    </row>
    <row r="20">
      <c r="A20" s="246" t="s">
        <v>227</v>
      </c>
      <c r="B20" s="322" t="s">
        <v>69</v>
      </c>
      <c r="C20" s="246" t="s">
        <v>220</v>
      </c>
      <c r="D20" s="241" t="s">
        <v>724</v>
      </c>
      <c r="E20" s="242">
        <v>-13.57669075</v>
      </c>
      <c r="F20" s="242">
        <v>43.58971325</v>
      </c>
      <c r="G20" s="242">
        <v>6.6379872</v>
      </c>
      <c r="H20" s="242">
        <v>2.044626337</v>
      </c>
      <c r="I20" s="242">
        <v>21.319158645856767</v>
      </c>
      <c r="J20" s="325">
        <v>0.377</v>
      </c>
      <c r="K20" s="325">
        <v>1.46</v>
      </c>
      <c r="L20" s="323">
        <v>5.423412034482759</v>
      </c>
      <c r="M20" s="324"/>
      <c r="N20" s="112"/>
      <c r="O20" s="112"/>
      <c r="P20" s="112"/>
      <c r="Q20" s="112"/>
      <c r="R20" s="112"/>
      <c r="S20" s="112"/>
      <c r="T20" s="112"/>
      <c r="U20" s="112"/>
      <c r="V20" s="112"/>
      <c r="W20" s="112"/>
      <c r="X20" s="112"/>
      <c r="Y20" s="112"/>
      <c r="Z20" s="112"/>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c r="AW20" s="112"/>
      <c r="AX20" s="112"/>
      <c r="AY20" s="112"/>
      <c r="AZ20" s="112"/>
      <c r="BA20" s="112"/>
      <c r="BB20" s="112"/>
      <c r="BC20" s="112"/>
      <c r="BD20" s="112"/>
      <c r="BE20" s="112"/>
      <c r="BF20" s="112"/>
      <c r="BG20" s="112"/>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c r="CN20" s="112"/>
      <c r="CO20" s="112"/>
      <c r="CP20" s="112"/>
      <c r="CQ20" s="112"/>
      <c r="CR20" s="112"/>
      <c r="CS20" s="112"/>
      <c r="CT20" s="112"/>
      <c r="CU20" s="112"/>
      <c r="CV20" s="112"/>
      <c r="CW20" s="112"/>
      <c r="CX20" s="112"/>
      <c r="CY20" s="112"/>
      <c r="CZ20" s="112"/>
      <c r="DA20" s="112"/>
      <c r="DB20" s="112"/>
      <c r="DC20" s="112"/>
      <c r="DD20" s="112"/>
      <c r="DE20" s="112"/>
      <c r="DF20" s="112"/>
      <c r="DG20" s="112"/>
      <c r="DH20" s="112"/>
      <c r="DI20" s="112"/>
      <c r="DJ20" s="112"/>
      <c r="DK20" s="112"/>
      <c r="DL20" s="112"/>
      <c r="DM20" s="112"/>
      <c r="DN20" s="112"/>
      <c r="DO20" s="112"/>
      <c r="DP20" s="112"/>
      <c r="DQ20" s="112"/>
      <c r="DR20" s="112"/>
      <c r="DS20" s="112"/>
      <c r="DT20" s="112"/>
      <c r="DU20" s="112"/>
      <c r="DV20" s="112"/>
      <c r="DW20" s="112"/>
      <c r="DX20" s="112"/>
      <c r="DY20" s="112"/>
      <c r="DZ20" s="112"/>
      <c r="EA20" s="112"/>
      <c r="EB20" s="112"/>
      <c r="EC20" s="112"/>
      <c r="ED20" s="112"/>
      <c r="EE20" s="112"/>
      <c r="EF20" s="112"/>
      <c r="EG20" s="112"/>
      <c r="EH20" s="112"/>
      <c r="EI20" s="112"/>
      <c r="EJ20" s="112"/>
      <c r="EK20" s="112"/>
      <c r="EL20" s="112"/>
      <c r="EM20" s="112"/>
      <c r="EN20" s="112"/>
    </row>
    <row r="21">
      <c r="A21" s="246" t="s">
        <v>431</v>
      </c>
      <c r="B21" s="322" t="s">
        <v>104</v>
      </c>
      <c r="C21" s="246" t="s">
        <v>220</v>
      </c>
      <c r="D21" s="241" t="s">
        <v>724</v>
      </c>
      <c r="E21" s="242">
        <v>-13.36</v>
      </c>
      <c r="F21" s="242">
        <v>36.19</v>
      </c>
      <c r="G21" s="242">
        <v>5.85</v>
      </c>
      <c r="H21" s="242">
        <v>1.68</v>
      </c>
      <c r="I21" s="242">
        <v>21.541666666666668</v>
      </c>
      <c r="J21" s="325">
        <v>0.227</v>
      </c>
      <c r="K21" s="325">
        <v>0.85</v>
      </c>
      <c r="L21" s="323">
        <v>7.400881057268722</v>
      </c>
      <c r="M21" s="324"/>
      <c r="N21" s="112"/>
      <c r="O21" s="112"/>
      <c r="P21" s="112"/>
      <c r="Q21" s="112"/>
      <c r="R21" s="112"/>
      <c r="S21" s="112"/>
      <c r="T21" s="112"/>
      <c r="U21" s="112"/>
      <c r="V21" s="112"/>
      <c r="W21" s="112"/>
      <c r="X21" s="112"/>
      <c r="Y21" s="112"/>
      <c r="Z21" s="112"/>
      <c r="AA21" s="112"/>
      <c r="AB21" s="112"/>
      <c r="AC21" s="112"/>
      <c r="AD21" s="112"/>
      <c r="AE21" s="112"/>
      <c r="AF21" s="112"/>
      <c r="AG21" s="112"/>
      <c r="AH21" s="112"/>
      <c r="AI21" s="112"/>
      <c r="AJ21" s="112"/>
      <c r="AK21" s="112"/>
      <c r="AL21" s="112"/>
      <c r="AM21" s="112"/>
      <c r="AN21" s="112"/>
      <c r="AO21" s="112"/>
      <c r="AP21" s="112"/>
      <c r="AQ21" s="112"/>
      <c r="AR21" s="112"/>
      <c r="AS21" s="112"/>
      <c r="AT21" s="112"/>
      <c r="AU21" s="112"/>
      <c r="AV21" s="112"/>
      <c r="AW21" s="112"/>
      <c r="AX21" s="112"/>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112"/>
      <c r="CS21" s="112"/>
      <c r="CT21" s="112"/>
      <c r="CU21" s="112"/>
      <c r="CV21" s="112"/>
      <c r="CW21" s="112"/>
      <c r="CX21" s="112"/>
      <c r="CY21" s="112"/>
      <c r="CZ21" s="112"/>
      <c r="DA21" s="112"/>
      <c r="DB21" s="112"/>
      <c r="DC21" s="112"/>
      <c r="DD21" s="112"/>
      <c r="DE21" s="112"/>
      <c r="DF21" s="112"/>
      <c r="DG21" s="112"/>
      <c r="DH21" s="112"/>
      <c r="DI21" s="112"/>
      <c r="DJ21" s="112"/>
      <c r="DK21" s="112"/>
      <c r="DL21" s="112"/>
      <c r="DM21" s="112"/>
      <c r="DN21" s="112"/>
      <c r="DO21" s="112"/>
      <c r="DP21" s="112"/>
      <c r="DQ21" s="112"/>
      <c r="DR21" s="112"/>
      <c r="DS21" s="112"/>
      <c r="DT21" s="112"/>
      <c r="DU21" s="112"/>
      <c r="DV21" s="112"/>
      <c r="DW21" s="112"/>
      <c r="DX21" s="112"/>
      <c r="DY21" s="112"/>
      <c r="DZ21" s="112"/>
      <c r="EA21" s="112"/>
      <c r="EB21" s="112"/>
      <c r="EC21" s="112"/>
      <c r="ED21" s="112"/>
      <c r="EE21" s="112"/>
      <c r="EF21" s="112"/>
      <c r="EG21" s="112"/>
      <c r="EH21" s="112"/>
      <c r="EI21" s="112"/>
      <c r="EJ21" s="112"/>
      <c r="EK21" s="112"/>
      <c r="EL21" s="112"/>
      <c r="EM21" s="112"/>
      <c r="EN21" s="112"/>
    </row>
    <row r="22">
      <c r="A22" s="246" t="s">
        <v>388</v>
      </c>
      <c r="B22" s="322" t="s">
        <v>77</v>
      </c>
      <c r="C22" s="246" t="s">
        <v>220</v>
      </c>
      <c r="D22" s="241" t="s">
        <v>724</v>
      </c>
      <c r="E22" s="242">
        <v>-13.13910939</v>
      </c>
      <c r="F22" s="242">
        <v>41.54023992</v>
      </c>
      <c r="G22" s="242">
        <v>6.752599004</v>
      </c>
      <c r="H22" s="242">
        <v>2.006888912</v>
      </c>
      <c r="I22" s="242">
        <v>20.698823772264678</v>
      </c>
      <c r="J22" s="325">
        <v>0.277</v>
      </c>
      <c r="K22" s="325">
        <v>1.67</v>
      </c>
      <c r="L22" s="323">
        <v>7.245086324909747</v>
      </c>
      <c r="M22" s="324"/>
      <c r="N22" s="112"/>
      <c r="O22" s="112"/>
      <c r="P22" s="112"/>
      <c r="Q22" s="112"/>
      <c r="R22" s="112"/>
      <c r="S22" s="112"/>
      <c r="T22" s="112"/>
      <c r="U22" s="112"/>
      <c r="V22" s="112"/>
      <c r="W22" s="112"/>
      <c r="X22" s="112"/>
      <c r="Y22" s="112"/>
      <c r="Z22" s="112"/>
      <c r="AA22" s="112"/>
      <c r="AB22" s="112"/>
      <c r="AC22" s="112"/>
      <c r="AD22" s="112"/>
      <c r="AE22" s="112"/>
      <c r="AF22" s="112"/>
      <c r="AG22" s="112"/>
      <c r="AH22" s="112"/>
      <c r="AI22" s="112"/>
      <c r="AJ22" s="112"/>
      <c r="AK22" s="112"/>
      <c r="AL22" s="112"/>
      <c r="AM22" s="112"/>
      <c r="AN22" s="112"/>
      <c r="AO22" s="112"/>
      <c r="AP22" s="112"/>
      <c r="AQ22" s="112"/>
      <c r="AR22" s="112"/>
      <c r="AS22" s="112"/>
      <c r="AT22" s="112"/>
      <c r="AU22" s="112"/>
      <c r="AV22" s="112"/>
      <c r="AW22" s="112"/>
      <c r="AX22" s="112"/>
      <c r="AY22" s="112"/>
      <c r="AZ22" s="112"/>
      <c r="BA22" s="112"/>
      <c r="BB22" s="112"/>
      <c r="BC22" s="112"/>
      <c r="BD22" s="112"/>
      <c r="BE22" s="112"/>
      <c r="BF22" s="112"/>
      <c r="BG22" s="112"/>
      <c r="BH22" s="112"/>
      <c r="BI22" s="112"/>
      <c r="BJ22" s="112"/>
      <c r="BK22" s="112"/>
      <c r="BL22" s="112"/>
      <c r="BM22" s="112"/>
      <c r="BN22" s="112"/>
      <c r="BO22" s="112"/>
      <c r="BP22" s="112"/>
      <c r="BQ22" s="112"/>
      <c r="BR22" s="112"/>
      <c r="BS22" s="112"/>
      <c r="BT22" s="112"/>
      <c r="BU22" s="112"/>
      <c r="BV22" s="112"/>
      <c r="BW22" s="112"/>
      <c r="BX22" s="112"/>
      <c r="BY22" s="112"/>
      <c r="BZ22" s="112"/>
      <c r="CA22" s="112"/>
      <c r="CB22" s="112"/>
      <c r="CC22" s="112"/>
      <c r="CD22" s="112"/>
      <c r="CE22" s="112"/>
      <c r="CF22" s="112"/>
      <c r="CG22" s="112"/>
      <c r="CH22" s="112"/>
      <c r="CI22" s="112"/>
      <c r="CJ22" s="112"/>
      <c r="CK22" s="112"/>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2"/>
      <c r="DM22" s="112"/>
      <c r="DN22" s="112"/>
      <c r="DO22" s="112"/>
      <c r="DP22" s="112"/>
      <c r="DQ22" s="112"/>
      <c r="DR22" s="112"/>
      <c r="DS22" s="112"/>
      <c r="DT22" s="112"/>
      <c r="DU22" s="112"/>
      <c r="DV22" s="112"/>
      <c r="DW22" s="112"/>
      <c r="DX22" s="112"/>
      <c r="DY22" s="112"/>
      <c r="DZ22" s="112"/>
      <c r="EA22" s="112"/>
      <c r="EB22" s="112"/>
      <c r="EC22" s="112"/>
      <c r="ED22" s="112"/>
      <c r="EE22" s="112"/>
      <c r="EF22" s="112"/>
      <c r="EG22" s="112"/>
      <c r="EH22" s="112"/>
      <c r="EI22" s="112"/>
      <c r="EJ22" s="112"/>
      <c r="EK22" s="112"/>
      <c r="EL22" s="112"/>
      <c r="EM22" s="112"/>
      <c r="EN22" s="112"/>
    </row>
    <row r="23">
      <c r="A23" s="246" t="s">
        <v>441</v>
      </c>
      <c r="B23" s="322" t="s">
        <v>108</v>
      </c>
      <c r="C23" s="246" t="s">
        <v>220</v>
      </c>
      <c r="D23" s="241" t="s">
        <v>724</v>
      </c>
      <c r="E23" s="242">
        <v>-14.08</v>
      </c>
      <c r="F23" s="242">
        <v>40.49</v>
      </c>
      <c r="G23" s="242">
        <v>5.47</v>
      </c>
      <c r="H23" s="242">
        <v>1.9</v>
      </c>
      <c r="I23" s="242">
        <v>21.310526315789474</v>
      </c>
      <c r="J23" s="325">
        <v>0.333</v>
      </c>
      <c r="K23" s="325">
        <v>0.94</v>
      </c>
      <c r="L23" s="323">
        <v>5.7057057057057055</v>
      </c>
      <c r="M23" s="324"/>
      <c r="N23" s="112"/>
      <c r="O23" s="112"/>
      <c r="P23" s="112"/>
      <c r="Q23" s="112"/>
      <c r="R23" s="112"/>
      <c r="S23" s="112"/>
      <c r="T23" s="112"/>
      <c r="U23" s="112"/>
      <c r="V23" s="112"/>
      <c r="W23" s="112"/>
      <c r="X23" s="112"/>
      <c r="Y23" s="112"/>
      <c r="Z23" s="112"/>
      <c r="AA23" s="112"/>
      <c r="AB23" s="112"/>
      <c r="AC23" s="112"/>
      <c r="AD23" s="112"/>
      <c r="AE23" s="112"/>
      <c r="AF23" s="112"/>
      <c r="AG23" s="112"/>
      <c r="AH23" s="112"/>
      <c r="AI23" s="112"/>
      <c r="AJ23" s="112"/>
      <c r="AK23" s="112"/>
      <c r="AL23" s="112"/>
      <c r="AM23" s="112"/>
      <c r="AN23" s="112"/>
      <c r="AO23" s="112"/>
      <c r="AP23" s="112"/>
      <c r="AQ23" s="112"/>
      <c r="AR23" s="112"/>
      <c r="AS23" s="112"/>
      <c r="AT23" s="112"/>
      <c r="AU23" s="112"/>
      <c r="AV23" s="112"/>
      <c r="AW23" s="112"/>
      <c r="AX23" s="112"/>
      <c r="AY23" s="112"/>
      <c r="AZ23" s="112"/>
      <c r="BA23" s="112"/>
      <c r="BB23" s="112"/>
      <c r="BC23" s="112"/>
      <c r="BD23" s="112"/>
      <c r="BE23" s="112"/>
      <c r="BF23" s="112"/>
      <c r="BG23" s="112"/>
      <c r="BH23" s="112"/>
      <c r="BI23" s="112"/>
      <c r="BJ23" s="11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c r="DA23" s="112"/>
      <c r="DB23" s="112"/>
      <c r="DC23" s="112"/>
      <c r="DD23" s="112"/>
      <c r="DE23" s="112"/>
      <c r="DF23" s="112"/>
      <c r="DG23" s="112"/>
      <c r="DH23" s="112"/>
      <c r="DI23" s="112"/>
      <c r="DJ23" s="112"/>
      <c r="DK23" s="112"/>
      <c r="DL23" s="112"/>
      <c r="DM23" s="112"/>
      <c r="DN23" s="112"/>
      <c r="DO23" s="112"/>
      <c r="DP23" s="112"/>
      <c r="DQ23" s="112"/>
      <c r="DR23" s="112"/>
      <c r="DS23" s="112"/>
      <c r="DT23" s="112"/>
      <c r="DU23" s="112"/>
      <c r="DV23" s="112"/>
      <c r="DW23" s="112"/>
      <c r="DX23" s="112"/>
      <c r="DY23" s="112"/>
      <c r="DZ23" s="112"/>
      <c r="EA23" s="112"/>
      <c r="EB23" s="112"/>
      <c r="EC23" s="112"/>
      <c r="ED23" s="112"/>
      <c r="EE23" s="112"/>
      <c r="EF23" s="112"/>
      <c r="EG23" s="112"/>
      <c r="EH23" s="112"/>
      <c r="EI23" s="112"/>
      <c r="EJ23" s="112"/>
      <c r="EK23" s="112"/>
      <c r="EL23" s="112"/>
      <c r="EM23" s="112"/>
      <c r="EN23" s="112"/>
    </row>
    <row r="24">
      <c r="A24" s="246" t="s">
        <v>375</v>
      </c>
      <c r="B24" s="322" t="s">
        <v>61</v>
      </c>
      <c r="C24" s="246" t="s">
        <v>220</v>
      </c>
      <c r="D24" s="241" t="s">
        <v>724</v>
      </c>
      <c r="E24" s="242">
        <v>-12.68</v>
      </c>
      <c r="F24" s="242">
        <v>44.07</v>
      </c>
      <c r="G24" s="242">
        <v>8.2</v>
      </c>
      <c r="H24" s="242">
        <v>2.42</v>
      </c>
      <c r="I24" s="242">
        <v>18.210743801652892</v>
      </c>
      <c r="J24" s="325">
        <v>0.321</v>
      </c>
      <c r="K24" s="325">
        <v>1.41</v>
      </c>
      <c r="L24" s="326">
        <v>7.538940809968847</v>
      </c>
      <c r="M24" s="324"/>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12"/>
      <c r="BF24" s="112"/>
      <c r="BG24" s="112"/>
      <c r="BH24" s="112"/>
      <c r="BI24" s="112"/>
      <c r="BJ24" s="112"/>
      <c r="BK24" s="112"/>
      <c r="BL24" s="112"/>
      <c r="BM24" s="112"/>
      <c r="BN24" s="112"/>
      <c r="BO24" s="112"/>
      <c r="BP24" s="112"/>
      <c r="BQ24" s="112"/>
      <c r="BR24" s="112"/>
      <c r="BS24" s="112"/>
      <c r="BT24" s="112"/>
      <c r="BU24" s="112"/>
      <c r="BV24" s="112"/>
      <c r="BW24" s="112"/>
      <c r="BX24" s="112"/>
      <c r="BY24" s="112"/>
      <c r="BZ24" s="112"/>
      <c r="CA24" s="112"/>
      <c r="CB24" s="112"/>
      <c r="CC24" s="112"/>
      <c r="CD24" s="112"/>
      <c r="CE24" s="112"/>
      <c r="CF24" s="112"/>
      <c r="CG24" s="112"/>
      <c r="CH24" s="112"/>
      <c r="CI24" s="112"/>
      <c r="CJ24" s="112"/>
      <c r="CK24" s="112"/>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2"/>
      <c r="DM24" s="112"/>
      <c r="DN24" s="112"/>
      <c r="DO24" s="112"/>
      <c r="DP24" s="112"/>
      <c r="DQ24" s="112"/>
      <c r="DR24" s="112"/>
      <c r="DS24" s="112"/>
      <c r="DT24" s="112"/>
      <c r="DU24" s="112"/>
      <c r="DV24" s="112"/>
      <c r="DW24" s="112"/>
      <c r="DX24" s="112"/>
      <c r="DY24" s="112"/>
      <c r="DZ24" s="112"/>
      <c r="EA24" s="112"/>
      <c r="EB24" s="112"/>
      <c r="EC24" s="112"/>
      <c r="ED24" s="112"/>
      <c r="EE24" s="112"/>
      <c r="EF24" s="112"/>
      <c r="EG24" s="112"/>
      <c r="EH24" s="112"/>
      <c r="EI24" s="112"/>
      <c r="EJ24" s="112"/>
      <c r="EK24" s="112"/>
      <c r="EL24" s="112"/>
      <c r="EM24" s="112"/>
      <c r="EN24" s="112"/>
    </row>
    <row r="25">
      <c r="A25" s="246" t="s">
        <v>622</v>
      </c>
      <c r="B25" s="322" t="s">
        <v>151</v>
      </c>
      <c r="C25" s="246" t="s">
        <v>220</v>
      </c>
      <c r="D25" s="241" t="s">
        <v>724</v>
      </c>
      <c r="E25" s="242">
        <v>-13.42</v>
      </c>
      <c r="F25" s="242">
        <v>39.02</v>
      </c>
      <c r="G25" s="242">
        <v>5.96</v>
      </c>
      <c r="H25" s="242">
        <v>2.02</v>
      </c>
      <c r="I25" s="242">
        <v>19.316831683168317</v>
      </c>
      <c r="J25" s="325">
        <v>0.338</v>
      </c>
      <c r="K25" s="325">
        <v>1.16</v>
      </c>
      <c r="L25" s="323">
        <v>5.976331360946745</v>
      </c>
      <c r="M25" s="324"/>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12"/>
      <c r="BF25" s="112"/>
      <c r="BG25" s="112"/>
      <c r="BH25" s="112"/>
      <c r="BI25" s="112"/>
      <c r="BJ25" s="112"/>
      <c r="BK25" s="112"/>
      <c r="BL25" s="112"/>
      <c r="BM25" s="112"/>
      <c r="BN25" s="112"/>
      <c r="BO25" s="112"/>
      <c r="BP25" s="112"/>
      <c r="BQ25" s="112"/>
      <c r="BR25" s="112"/>
      <c r="BS25" s="112"/>
      <c r="BT25" s="112"/>
      <c r="BU25" s="112"/>
      <c r="BV25" s="112"/>
      <c r="BW25" s="112"/>
      <c r="BX25" s="112"/>
      <c r="BY25" s="112"/>
      <c r="BZ25" s="112"/>
      <c r="CA25" s="112"/>
      <c r="CB25" s="112"/>
      <c r="CC25" s="112"/>
      <c r="CD25" s="112"/>
      <c r="CE25" s="112"/>
      <c r="CF25" s="112"/>
      <c r="CG25" s="112"/>
      <c r="CH25" s="112"/>
      <c r="CI25" s="112"/>
      <c r="CJ25" s="112"/>
      <c r="CK25" s="112"/>
      <c r="CL25" s="112"/>
      <c r="CM25" s="112"/>
      <c r="CN25" s="112"/>
      <c r="CO25" s="112"/>
      <c r="CP25" s="112"/>
      <c r="CQ25" s="112"/>
      <c r="CR25" s="112"/>
      <c r="CS25" s="112"/>
      <c r="CT25" s="112"/>
      <c r="CU25" s="112"/>
      <c r="CV25" s="112"/>
      <c r="CW25" s="112"/>
      <c r="CX25" s="112"/>
      <c r="CY25" s="112"/>
      <c r="CZ25" s="112"/>
      <c r="DA25" s="112"/>
      <c r="DB25" s="112"/>
      <c r="DC25" s="112"/>
      <c r="DD25" s="112"/>
      <c r="DE25" s="112"/>
      <c r="DF25" s="112"/>
      <c r="DG25" s="112"/>
      <c r="DH25" s="112"/>
      <c r="DI25" s="112"/>
      <c r="DJ25" s="112"/>
      <c r="DK25" s="112"/>
      <c r="DL25" s="112"/>
      <c r="DM25" s="112"/>
      <c r="DN25" s="112"/>
      <c r="DO25" s="112"/>
      <c r="DP25" s="112"/>
      <c r="DQ25" s="112"/>
      <c r="DR25" s="112"/>
      <c r="DS25" s="112"/>
      <c r="DT25" s="112"/>
      <c r="DU25" s="112"/>
      <c r="DV25" s="112"/>
      <c r="DW25" s="112"/>
      <c r="DX25" s="112"/>
      <c r="DY25" s="112"/>
      <c r="DZ25" s="112"/>
      <c r="EA25" s="112"/>
      <c r="EB25" s="112"/>
      <c r="EC25" s="112"/>
      <c r="ED25" s="112"/>
      <c r="EE25" s="112"/>
      <c r="EF25" s="112"/>
      <c r="EG25" s="112"/>
      <c r="EH25" s="112"/>
      <c r="EI25" s="112"/>
      <c r="EJ25" s="112"/>
      <c r="EK25" s="112"/>
      <c r="EL25" s="112"/>
      <c r="EM25" s="112"/>
      <c r="EN25" s="112"/>
    </row>
    <row r="26">
      <c r="A26" s="246" t="s">
        <v>632</v>
      </c>
      <c r="B26" s="322" t="s">
        <v>153</v>
      </c>
      <c r="C26" s="246" t="s">
        <v>220</v>
      </c>
      <c r="D26" s="241" t="s">
        <v>724</v>
      </c>
      <c r="E26" s="242">
        <v>-12.8</v>
      </c>
      <c r="F26" s="242">
        <v>41.24</v>
      </c>
      <c r="G26" s="242">
        <v>7.88</v>
      </c>
      <c r="H26" s="242">
        <v>2.46</v>
      </c>
      <c r="I26" s="242">
        <v>16.764227642276424</v>
      </c>
      <c r="J26" s="325">
        <v>0.422</v>
      </c>
      <c r="K26" s="325">
        <v>2.24</v>
      </c>
      <c r="L26" s="323">
        <v>5.829383886255925</v>
      </c>
      <c r="M26" s="324"/>
      <c r="N26" s="112"/>
      <c r="O26" s="112"/>
      <c r="P26" s="112"/>
      <c r="Q26" s="112"/>
      <c r="R26" s="112"/>
      <c r="S26" s="112"/>
      <c r="T26" s="112"/>
      <c r="U26" s="112"/>
      <c r="V26" s="112"/>
      <c r="W26" s="112"/>
      <c r="X26" s="112"/>
      <c r="Y26" s="112"/>
      <c r="Z26" s="112"/>
      <c r="AA26" s="112"/>
      <c r="AB26" s="112"/>
      <c r="AC26" s="112"/>
      <c r="AD26" s="112"/>
      <c r="AE26" s="112"/>
      <c r="AF26" s="112"/>
      <c r="AG26" s="112"/>
      <c r="AH26" s="112"/>
      <c r="AI26" s="112"/>
      <c r="AJ26" s="112"/>
      <c r="AK26" s="112"/>
      <c r="AL26" s="112"/>
      <c r="AM26" s="112"/>
      <c r="AN26" s="112"/>
      <c r="AO26" s="112"/>
      <c r="AP26" s="112"/>
      <c r="AQ26" s="112"/>
      <c r="AR26" s="112"/>
      <c r="AS26" s="112"/>
      <c r="AT26" s="112"/>
      <c r="AU26" s="112"/>
      <c r="AV26" s="112"/>
      <c r="AW26" s="112"/>
      <c r="AX26" s="112"/>
      <c r="AY26" s="112"/>
      <c r="AZ26" s="112"/>
      <c r="BA26" s="112"/>
      <c r="BB26" s="112"/>
      <c r="BC26" s="112"/>
      <c r="BD26" s="112"/>
      <c r="BE26" s="112"/>
      <c r="BF26" s="112"/>
      <c r="BG26" s="112"/>
      <c r="BH26" s="112"/>
      <c r="BI26" s="112"/>
      <c r="BJ26" s="112"/>
      <c r="BK26" s="112"/>
      <c r="BL26" s="112"/>
      <c r="BM26" s="112"/>
      <c r="BN26" s="112"/>
      <c r="BO26" s="112"/>
      <c r="BP26" s="112"/>
      <c r="BQ26" s="112"/>
      <c r="BR26" s="112"/>
      <c r="BS26" s="112"/>
      <c r="BT26" s="112"/>
      <c r="BU26" s="112"/>
      <c r="BV26" s="112"/>
      <c r="BW26" s="112"/>
      <c r="BX26" s="112"/>
      <c r="BY26" s="112"/>
      <c r="BZ26" s="112"/>
      <c r="CA26" s="112"/>
      <c r="CB26" s="112"/>
      <c r="CC26" s="112"/>
      <c r="CD26" s="112"/>
      <c r="CE26" s="112"/>
      <c r="CF26" s="112"/>
      <c r="CG26" s="112"/>
      <c r="CH26" s="112"/>
      <c r="CI26" s="112"/>
      <c r="CJ26" s="112"/>
      <c r="CK26" s="112"/>
      <c r="CL26" s="112"/>
      <c r="CM26" s="112"/>
      <c r="CN26" s="112"/>
      <c r="CO26" s="112"/>
      <c r="CP26" s="112"/>
      <c r="CQ26" s="112"/>
      <c r="CR26" s="112"/>
      <c r="CS26" s="112"/>
      <c r="CT26" s="112"/>
      <c r="CU26" s="112"/>
      <c r="CV26" s="112"/>
      <c r="CW26" s="112"/>
      <c r="CX26" s="112"/>
      <c r="CY26" s="112"/>
      <c r="CZ26" s="112"/>
      <c r="DA26" s="112"/>
      <c r="DB26" s="112"/>
      <c r="DC26" s="112"/>
      <c r="DD26" s="112"/>
      <c r="DE26" s="112"/>
      <c r="DF26" s="112"/>
      <c r="DG26" s="112"/>
      <c r="DH26" s="112"/>
      <c r="DI26" s="112"/>
      <c r="DJ26" s="112"/>
      <c r="DK26" s="112"/>
      <c r="DL26" s="112"/>
      <c r="DM26" s="112"/>
      <c r="DN26" s="112"/>
      <c r="DO26" s="112"/>
      <c r="DP26" s="112"/>
      <c r="DQ26" s="112"/>
      <c r="DR26" s="112"/>
      <c r="DS26" s="112"/>
      <c r="DT26" s="112"/>
      <c r="DU26" s="112"/>
      <c r="DV26" s="112"/>
      <c r="DW26" s="112"/>
      <c r="DX26" s="112"/>
      <c r="DY26" s="112"/>
      <c r="DZ26" s="112"/>
      <c r="EA26" s="112"/>
      <c r="EB26" s="112"/>
      <c r="EC26" s="112"/>
      <c r="ED26" s="112"/>
      <c r="EE26" s="112"/>
      <c r="EF26" s="112"/>
      <c r="EG26" s="112"/>
      <c r="EH26" s="112"/>
      <c r="EI26" s="112"/>
      <c r="EJ26" s="112"/>
      <c r="EK26" s="112"/>
      <c r="EL26" s="112"/>
      <c r="EM26" s="112"/>
      <c r="EN26" s="112"/>
    </row>
    <row r="27">
      <c r="A27" s="246" t="s">
        <v>595</v>
      </c>
      <c r="B27" s="322" t="s">
        <v>147</v>
      </c>
      <c r="C27" s="246" t="s">
        <v>220</v>
      </c>
      <c r="D27" s="241" t="s">
        <v>722</v>
      </c>
      <c r="E27" s="242"/>
      <c r="F27" s="242"/>
      <c r="G27" s="242"/>
      <c r="H27" s="242"/>
      <c r="I27" s="242" t="s">
        <v>31</v>
      </c>
      <c r="J27" s="44"/>
      <c r="K27" s="44"/>
      <c r="L27" s="323" t="s">
        <v>31</v>
      </c>
      <c r="M27" s="324"/>
      <c r="N27" s="112"/>
      <c r="O27" s="112"/>
      <c r="P27" s="112"/>
      <c r="Q27" s="112"/>
      <c r="R27" s="112"/>
      <c r="S27" s="112"/>
      <c r="T27" s="112"/>
      <c r="U27" s="112"/>
      <c r="V27" s="112"/>
      <c r="W27" s="112"/>
      <c r="X27" s="112"/>
      <c r="Y27" s="112"/>
      <c r="Z27" s="112"/>
      <c r="AA27" s="112"/>
      <c r="AB27" s="112"/>
      <c r="AC27" s="112"/>
      <c r="AD27" s="112"/>
      <c r="AE27" s="112"/>
      <c r="AF27" s="112"/>
      <c r="AG27" s="112"/>
      <c r="AH27" s="112"/>
      <c r="AI27" s="112"/>
      <c r="AJ27" s="112"/>
      <c r="AK27" s="112"/>
      <c r="AL27" s="112"/>
      <c r="AM27" s="112"/>
      <c r="AN27" s="112"/>
      <c r="AO27" s="112"/>
      <c r="AP27" s="112"/>
      <c r="AQ27" s="112"/>
      <c r="AR27" s="112"/>
      <c r="AS27" s="112"/>
      <c r="AT27" s="112"/>
      <c r="AU27" s="112"/>
      <c r="AV27" s="112"/>
      <c r="AW27" s="112"/>
      <c r="AX27" s="112"/>
      <c r="AY27" s="112"/>
      <c r="AZ27" s="112"/>
      <c r="BA27" s="112"/>
      <c r="BB27" s="112"/>
      <c r="BC27" s="112"/>
      <c r="BD27" s="112"/>
      <c r="BE27" s="112"/>
      <c r="BF27" s="112"/>
      <c r="BG27" s="112"/>
      <c r="BH27" s="112"/>
      <c r="BI27" s="112"/>
      <c r="BJ27" s="112"/>
      <c r="BK27" s="112"/>
      <c r="BL27" s="112"/>
      <c r="BM27" s="112"/>
      <c r="BN27" s="112"/>
      <c r="BO27" s="112"/>
      <c r="BP27" s="112"/>
      <c r="BQ27" s="112"/>
      <c r="BR27" s="112"/>
      <c r="BS27" s="112"/>
      <c r="BT27" s="112"/>
      <c r="BU27" s="112"/>
      <c r="BV27" s="112"/>
      <c r="BW27" s="112"/>
      <c r="BX27" s="112"/>
      <c r="BY27" s="112"/>
      <c r="BZ27" s="112"/>
      <c r="CA27" s="112"/>
      <c r="CB27" s="112"/>
      <c r="CC27" s="112"/>
      <c r="CD27" s="112"/>
      <c r="CE27" s="112"/>
      <c r="CF27" s="112"/>
      <c r="CG27" s="112"/>
      <c r="CH27" s="112"/>
      <c r="CI27" s="112"/>
      <c r="CJ27" s="112"/>
      <c r="CK27" s="112"/>
      <c r="CL27" s="112"/>
      <c r="CM27" s="112"/>
      <c r="CN27" s="112"/>
      <c r="CO27" s="112"/>
      <c r="CP27" s="112"/>
      <c r="CQ27" s="112"/>
      <c r="CR27" s="112"/>
      <c r="CS27" s="112"/>
      <c r="CT27" s="112"/>
      <c r="CU27" s="112"/>
      <c r="CV27" s="112"/>
      <c r="CW27" s="112"/>
      <c r="CX27" s="112"/>
      <c r="CY27" s="112"/>
      <c r="CZ27" s="112"/>
      <c r="DA27" s="112"/>
      <c r="DB27" s="112"/>
      <c r="DC27" s="112"/>
      <c r="DD27" s="112"/>
      <c r="DE27" s="112"/>
      <c r="DF27" s="112"/>
      <c r="DG27" s="112"/>
      <c r="DH27" s="112"/>
      <c r="DI27" s="112"/>
      <c r="DJ27" s="112"/>
      <c r="DK27" s="112"/>
      <c r="DL27" s="112"/>
      <c r="DM27" s="112"/>
      <c r="DN27" s="112"/>
      <c r="DO27" s="112"/>
      <c r="DP27" s="112"/>
      <c r="DQ27" s="112"/>
      <c r="DR27" s="112"/>
      <c r="DS27" s="112"/>
      <c r="DT27" s="112"/>
      <c r="DU27" s="112"/>
      <c r="DV27" s="112"/>
      <c r="DW27" s="112"/>
      <c r="DX27" s="112"/>
      <c r="DY27" s="112"/>
      <c r="DZ27" s="112"/>
      <c r="EA27" s="112"/>
      <c r="EB27" s="112"/>
      <c r="EC27" s="112"/>
      <c r="ED27" s="112"/>
      <c r="EE27" s="112"/>
      <c r="EF27" s="112"/>
      <c r="EG27" s="112"/>
      <c r="EH27" s="112"/>
      <c r="EI27" s="112"/>
      <c r="EJ27" s="112"/>
      <c r="EK27" s="112"/>
      <c r="EL27" s="112"/>
      <c r="EM27" s="112"/>
      <c r="EN27" s="112"/>
    </row>
    <row r="28">
      <c r="A28" s="246" t="s">
        <v>522</v>
      </c>
      <c r="B28" s="322" t="s">
        <v>132</v>
      </c>
      <c r="C28" s="246" t="s">
        <v>220</v>
      </c>
      <c r="D28" s="241" t="s">
        <v>724</v>
      </c>
      <c r="E28" s="242">
        <v>-13.05983463</v>
      </c>
      <c r="F28" s="242">
        <v>42.74860371</v>
      </c>
      <c r="G28" s="242">
        <v>7.794542191</v>
      </c>
      <c r="H28" s="242">
        <v>2.585334642</v>
      </c>
      <c r="I28" s="242">
        <v>16.535036902197668</v>
      </c>
      <c r="J28" s="325">
        <v>0.288</v>
      </c>
      <c r="K28" s="325">
        <v>1.63</v>
      </c>
      <c r="L28" s="323">
        <v>8.976856395833334</v>
      </c>
      <c r="M28" s="251" t="s">
        <v>951</v>
      </c>
      <c r="N28" s="112"/>
      <c r="O28" s="112"/>
      <c r="P28" s="112"/>
      <c r="Q28" s="112"/>
      <c r="R28" s="112"/>
      <c r="S28" s="112"/>
      <c r="T28" s="112"/>
      <c r="U28" s="112"/>
      <c r="V28" s="112"/>
      <c r="W28" s="112"/>
      <c r="X28" s="112"/>
      <c r="Y28" s="112"/>
      <c r="Z28" s="112"/>
      <c r="AA28" s="112"/>
      <c r="AB28" s="112"/>
      <c r="AC28" s="112"/>
      <c r="AD28" s="112"/>
      <c r="AE28" s="112"/>
      <c r="AF28" s="112"/>
      <c r="AG28" s="112"/>
      <c r="AH28" s="112"/>
      <c r="AI28" s="112"/>
      <c r="AJ28" s="112"/>
      <c r="AK28" s="112"/>
      <c r="AL28" s="112"/>
      <c r="AM28" s="112"/>
      <c r="AN28" s="112"/>
      <c r="AO28" s="112"/>
      <c r="AP28" s="112"/>
      <c r="AQ28" s="112"/>
      <c r="AR28" s="112"/>
      <c r="AS28" s="112"/>
      <c r="AT28" s="112"/>
      <c r="AU28" s="112"/>
      <c r="AV28" s="112"/>
      <c r="AW28" s="112"/>
      <c r="AX28" s="112"/>
      <c r="AY28" s="112"/>
      <c r="AZ28" s="112"/>
      <c r="BA28" s="112"/>
      <c r="BB28" s="112"/>
      <c r="BC28" s="112"/>
      <c r="BD28" s="112"/>
      <c r="BE28" s="112"/>
      <c r="BF28" s="112"/>
      <c r="BG28" s="112"/>
      <c r="BH28" s="112"/>
      <c r="BI28" s="112"/>
      <c r="BJ28" s="112"/>
      <c r="BK28" s="112"/>
      <c r="BL28" s="112"/>
      <c r="BM28" s="112"/>
      <c r="BN28" s="112"/>
      <c r="BO28" s="112"/>
      <c r="BP28" s="112"/>
      <c r="BQ28" s="112"/>
      <c r="BR28" s="112"/>
      <c r="BS28" s="112"/>
      <c r="BT28" s="112"/>
      <c r="BU28" s="112"/>
      <c r="BV28" s="112"/>
      <c r="BW28" s="112"/>
      <c r="BX28" s="112"/>
      <c r="BY28" s="112"/>
      <c r="BZ28" s="112"/>
      <c r="CA28" s="112"/>
      <c r="CB28" s="112"/>
      <c r="CC28" s="112"/>
      <c r="CD28" s="112"/>
      <c r="CE28" s="112"/>
      <c r="CF28" s="112"/>
      <c r="CG28" s="112"/>
      <c r="CH28" s="112"/>
      <c r="CI28" s="112"/>
      <c r="CJ28" s="112"/>
      <c r="CK28" s="112"/>
      <c r="CL28" s="112"/>
      <c r="CM28" s="112"/>
      <c r="CN28" s="112"/>
      <c r="CO28" s="112"/>
      <c r="CP28" s="112"/>
      <c r="CQ28" s="112"/>
      <c r="CR28" s="112"/>
      <c r="CS28" s="112"/>
      <c r="CT28" s="112"/>
      <c r="CU28" s="112"/>
      <c r="CV28" s="112"/>
      <c r="CW28" s="112"/>
      <c r="CX28" s="112"/>
      <c r="CY28" s="112"/>
      <c r="CZ28" s="112"/>
      <c r="DA28" s="112"/>
      <c r="DB28" s="112"/>
      <c r="DC28" s="112"/>
      <c r="DD28" s="112"/>
      <c r="DE28" s="112"/>
      <c r="DF28" s="112"/>
      <c r="DG28" s="112"/>
      <c r="DH28" s="112"/>
      <c r="DI28" s="112"/>
      <c r="DJ28" s="112"/>
      <c r="DK28" s="112"/>
      <c r="DL28" s="112"/>
      <c r="DM28" s="112"/>
      <c r="DN28" s="112"/>
      <c r="DO28" s="112"/>
      <c r="DP28" s="112"/>
      <c r="DQ28" s="112"/>
      <c r="DR28" s="112"/>
      <c r="DS28" s="112"/>
      <c r="DT28" s="112"/>
      <c r="DU28" s="112"/>
      <c r="DV28" s="112"/>
      <c r="DW28" s="112"/>
      <c r="DX28" s="112"/>
      <c r="DY28" s="112"/>
      <c r="DZ28" s="112"/>
      <c r="EA28" s="112"/>
      <c r="EB28" s="112"/>
      <c r="EC28" s="112"/>
      <c r="ED28" s="112"/>
      <c r="EE28" s="112"/>
      <c r="EF28" s="112"/>
      <c r="EG28" s="112"/>
      <c r="EH28" s="112"/>
      <c r="EI28" s="112"/>
      <c r="EJ28" s="112"/>
      <c r="EK28" s="112"/>
      <c r="EL28" s="112"/>
      <c r="EM28" s="112"/>
      <c r="EN28" s="112"/>
    </row>
    <row r="29">
      <c r="A29" s="246" t="s">
        <v>296</v>
      </c>
      <c r="B29" s="322" t="s">
        <v>169</v>
      </c>
      <c r="C29" s="246" t="s">
        <v>220</v>
      </c>
      <c r="D29" s="241" t="s">
        <v>724</v>
      </c>
      <c r="E29" s="242">
        <v>-13.71774584</v>
      </c>
      <c r="F29" s="242">
        <v>35.53580112</v>
      </c>
      <c r="G29" s="242">
        <v>5.883369354</v>
      </c>
      <c r="H29" s="242">
        <v>2.212229664</v>
      </c>
      <c r="I29" s="242">
        <v>16.063341748951434</v>
      </c>
      <c r="J29" s="325">
        <v>0.332</v>
      </c>
      <c r="K29" s="325">
        <v>1.04</v>
      </c>
      <c r="L29" s="323">
        <v>6.663342361445783</v>
      </c>
      <c r="M29" s="324"/>
      <c r="N29" s="112"/>
      <c r="O29" s="112"/>
      <c r="P29" s="112"/>
      <c r="Q29" s="112"/>
      <c r="R29" s="112"/>
      <c r="S29" s="112"/>
      <c r="T29" s="112"/>
      <c r="U29" s="112"/>
      <c r="V29" s="112"/>
      <c r="W29" s="112"/>
      <c r="X29" s="112"/>
      <c r="Y29" s="112"/>
      <c r="Z29" s="112"/>
      <c r="AA29" s="112"/>
      <c r="AB29" s="112"/>
      <c r="AC29" s="112"/>
      <c r="AD29" s="112"/>
      <c r="AE29" s="112"/>
      <c r="AF29" s="112"/>
      <c r="AG29" s="112"/>
      <c r="AH29" s="112"/>
      <c r="AI29" s="112"/>
      <c r="AJ29" s="112"/>
      <c r="AK29" s="112"/>
      <c r="AL29" s="112"/>
      <c r="AM29" s="112"/>
      <c r="AN29" s="112"/>
      <c r="AO29" s="112"/>
      <c r="AP29" s="112"/>
      <c r="AQ29" s="112"/>
      <c r="AR29" s="112"/>
      <c r="AS29" s="112"/>
      <c r="AT29" s="112"/>
      <c r="AU29" s="112"/>
      <c r="AV29" s="112"/>
      <c r="AW29" s="112"/>
      <c r="AX29" s="112"/>
      <c r="AY29" s="112"/>
      <c r="AZ29" s="112"/>
      <c r="BA29" s="112"/>
      <c r="BB29" s="112"/>
      <c r="BC29" s="112"/>
      <c r="BD29" s="112"/>
      <c r="BE29" s="112"/>
      <c r="BF29" s="112"/>
      <c r="BG29" s="112"/>
      <c r="BH29" s="112"/>
      <c r="BI29" s="112"/>
      <c r="BJ29" s="112"/>
      <c r="BK29" s="112"/>
      <c r="BL29" s="112"/>
      <c r="BM29" s="112"/>
      <c r="BN29" s="112"/>
      <c r="BO29" s="112"/>
      <c r="BP29" s="112"/>
      <c r="BQ29" s="112"/>
      <c r="BR29" s="112"/>
      <c r="BS29" s="112"/>
      <c r="BT29" s="112"/>
      <c r="BU29" s="112"/>
      <c r="BV29" s="112"/>
      <c r="BW29" s="112"/>
      <c r="BX29" s="112"/>
      <c r="BY29" s="112"/>
      <c r="BZ29" s="112"/>
      <c r="CA29" s="112"/>
      <c r="CB29" s="112"/>
      <c r="CC29" s="112"/>
      <c r="CD29" s="112"/>
      <c r="CE29" s="112"/>
      <c r="CF29" s="112"/>
      <c r="CG29" s="112"/>
      <c r="CH29" s="112"/>
      <c r="CI29" s="112"/>
      <c r="CJ29" s="112"/>
      <c r="CK29" s="112"/>
      <c r="CL29" s="112"/>
      <c r="CM29" s="112"/>
      <c r="CN29" s="112"/>
      <c r="CO29" s="112"/>
      <c r="CP29" s="112"/>
      <c r="CQ29" s="112"/>
      <c r="CR29" s="112"/>
      <c r="CS29" s="112"/>
      <c r="CT29" s="112"/>
      <c r="CU29" s="112"/>
      <c r="CV29" s="112"/>
      <c r="CW29" s="112"/>
      <c r="CX29" s="112"/>
      <c r="CY29" s="112"/>
      <c r="CZ29" s="112"/>
      <c r="DA29" s="112"/>
      <c r="DB29" s="112"/>
      <c r="DC29" s="112"/>
      <c r="DD29" s="112"/>
      <c r="DE29" s="112"/>
      <c r="DF29" s="112"/>
      <c r="DG29" s="112"/>
      <c r="DH29" s="112"/>
      <c r="DI29" s="112"/>
      <c r="DJ29" s="112"/>
      <c r="DK29" s="112"/>
      <c r="DL29" s="112"/>
      <c r="DM29" s="112"/>
      <c r="DN29" s="112"/>
      <c r="DO29" s="112"/>
      <c r="DP29" s="112"/>
      <c r="DQ29" s="112"/>
      <c r="DR29" s="112"/>
      <c r="DS29" s="112"/>
      <c r="DT29" s="112"/>
      <c r="DU29" s="112"/>
      <c r="DV29" s="112"/>
      <c r="DW29" s="112"/>
      <c r="DX29" s="112"/>
      <c r="DY29" s="112"/>
      <c r="DZ29" s="112"/>
      <c r="EA29" s="112"/>
      <c r="EB29" s="112"/>
      <c r="EC29" s="112"/>
      <c r="ED29" s="112"/>
      <c r="EE29" s="112"/>
      <c r="EF29" s="112"/>
      <c r="EG29" s="112"/>
      <c r="EH29" s="112"/>
      <c r="EI29" s="112"/>
      <c r="EJ29" s="112"/>
      <c r="EK29" s="112"/>
      <c r="EL29" s="112"/>
      <c r="EM29" s="112"/>
      <c r="EN29" s="112"/>
    </row>
    <row r="30">
      <c r="A30" s="246" t="s">
        <v>681</v>
      </c>
      <c r="B30" s="322" t="s">
        <v>164</v>
      </c>
      <c r="C30" s="246" t="s">
        <v>220</v>
      </c>
      <c r="D30" s="241" t="s">
        <v>724</v>
      </c>
      <c r="E30" s="242">
        <v>-11.97708202</v>
      </c>
      <c r="F30" s="242">
        <v>40.67776908</v>
      </c>
      <c r="G30" s="242">
        <v>8.134078932</v>
      </c>
      <c r="H30" s="242">
        <v>2.06448919</v>
      </c>
      <c r="I30" s="242">
        <v>19.703551501763975</v>
      </c>
      <c r="J30" s="325">
        <v>0.282</v>
      </c>
      <c r="K30" s="325">
        <v>2.28</v>
      </c>
      <c r="L30" s="323">
        <v>7.320883652482271</v>
      </c>
      <c r="M30" s="324"/>
      <c r="N30" s="112"/>
      <c r="O30" s="112"/>
      <c r="P30" s="112"/>
      <c r="Q30" s="112"/>
      <c r="R30" s="112"/>
      <c r="S30" s="112"/>
      <c r="T30" s="112"/>
      <c r="U30" s="112"/>
      <c r="V30" s="112"/>
      <c r="W30" s="112"/>
      <c r="X30" s="112"/>
      <c r="Y30" s="112"/>
      <c r="Z30" s="112"/>
      <c r="AA30" s="112"/>
      <c r="AB30" s="112"/>
      <c r="AC30" s="112"/>
      <c r="AD30" s="112"/>
      <c r="AE30" s="112"/>
      <c r="AF30" s="112"/>
      <c r="AG30" s="112"/>
      <c r="AH30" s="112"/>
      <c r="AI30" s="112"/>
      <c r="AJ30" s="112"/>
      <c r="AK30" s="112"/>
      <c r="AL30" s="112"/>
      <c r="AM30" s="112"/>
      <c r="AN30" s="112"/>
      <c r="AO30" s="112"/>
      <c r="AP30" s="112"/>
      <c r="AQ30" s="112"/>
      <c r="AR30" s="112"/>
      <c r="AS30" s="112"/>
      <c r="AT30" s="112"/>
      <c r="AU30" s="112"/>
      <c r="AV30" s="112"/>
      <c r="AW30" s="112"/>
      <c r="AX30" s="112"/>
      <c r="AY30" s="112"/>
      <c r="AZ30" s="112"/>
      <c r="BA30" s="112"/>
      <c r="BB30" s="112"/>
      <c r="BC30" s="112"/>
      <c r="BD30" s="112"/>
      <c r="BE30" s="112"/>
      <c r="BF30" s="112"/>
      <c r="BG30" s="112"/>
      <c r="BH30" s="112"/>
      <c r="BI30" s="112"/>
      <c r="BJ30" s="112"/>
      <c r="BK30" s="112"/>
      <c r="BL30" s="112"/>
      <c r="BM30" s="112"/>
      <c r="BN30" s="112"/>
      <c r="BO30" s="112"/>
      <c r="BP30" s="112"/>
      <c r="BQ30" s="112"/>
      <c r="BR30" s="112"/>
      <c r="BS30" s="112"/>
      <c r="BT30" s="112"/>
      <c r="BU30" s="112"/>
      <c r="BV30" s="112"/>
      <c r="BW30" s="112"/>
      <c r="BX30" s="112"/>
      <c r="BY30" s="112"/>
      <c r="BZ30" s="112"/>
      <c r="CA30" s="112"/>
      <c r="CB30" s="112"/>
      <c r="CC30" s="112"/>
      <c r="CD30" s="112"/>
      <c r="CE30" s="112"/>
      <c r="CF30" s="112"/>
      <c r="CG30" s="112"/>
      <c r="CH30" s="112"/>
      <c r="CI30" s="112"/>
      <c r="CJ30" s="112"/>
      <c r="CK30" s="112"/>
      <c r="CL30" s="112"/>
      <c r="CM30" s="112"/>
      <c r="CN30" s="112"/>
      <c r="CO30" s="112"/>
      <c r="CP30" s="112"/>
      <c r="CQ30" s="112"/>
      <c r="CR30" s="112"/>
      <c r="CS30" s="112"/>
      <c r="CT30" s="112"/>
      <c r="CU30" s="112"/>
      <c r="CV30" s="112"/>
      <c r="CW30" s="112"/>
      <c r="CX30" s="112"/>
      <c r="CY30" s="112"/>
      <c r="CZ30" s="112"/>
      <c r="DA30" s="112"/>
      <c r="DB30" s="112"/>
      <c r="DC30" s="112"/>
      <c r="DD30" s="112"/>
      <c r="DE30" s="112"/>
      <c r="DF30" s="112"/>
      <c r="DG30" s="112"/>
      <c r="DH30" s="112"/>
      <c r="DI30" s="112"/>
      <c r="DJ30" s="112"/>
      <c r="DK30" s="112"/>
      <c r="DL30" s="112"/>
      <c r="DM30" s="112"/>
      <c r="DN30" s="112"/>
      <c r="DO30" s="112"/>
      <c r="DP30" s="112"/>
      <c r="DQ30" s="112"/>
      <c r="DR30" s="112"/>
      <c r="DS30" s="112"/>
      <c r="DT30" s="112"/>
      <c r="DU30" s="112"/>
      <c r="DV30" s="112"/>
      <c r="DW30" s="112"/>
      <c r="DX30" s="112"/>
      <c r="DY30" s="112"/>
      <c r="DZ30" s="112"/>
      <c r="EA30" s="112"/>
      <c r="EB30" s="112"/>
      <c r="EC30" s="112"/>
      <c r="ED30" s="112"/>
      <c r="EE30" s="112"/>
      <c r="EF30" s="112"/>
      <c r="EG30" s="112"/>
      <c r="EH30" s="112"/>
      <c r="EI30" s="112"/>
      <c r="EJ30" s="112"/>
      <c r="EK30" s="112"/>
      <c r="EL30" s="112"/>
      <c r="EM30" s="112"/>
      <c r="EN30" s="112"/>
    </row>
    <row r="31">
      <c r="A31" s="246" t="s">
        <v>482</v>
      </c>
      <c r="B31" s="322" t="s">
        <v>120</v>
      </c>
      <c r="C31" s="246" t="s">
        <v>220</v>
      </c>
      <c r="D31" s="241" t="s">
        <v>724</v>
      </c>
      <c r="E31" s="242">
        <v>-12.65932322</v>
      </c>
      <c r="F31" s="242">
        <v>39.2619144</v>
      </c>
      <c r="G31" s="242">
        <v>7.436777994</v>
      </c>
      <c r="H31" s="242">
        <v>2.010261335</v>
      </c>
      <c r="I31" s="242">
        <v>19.530751408497842</v>
      </c>
      <c r="J31" s="325">
        <v>0.219</v>
      </c>
      <c r="K31" s="325">
        <v>1.38</v>
      </c>
      <c r="L31" s="323">
        <v>9.179275502283105</v>
      </c>
      <c r="M31" s="324"/>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c r="BP31" s="112"/>
      <c r="BQ31" s="112"/>
      <c r="BR31" s="112"/>
      <c r="BS31" s="112"/>
      <c r="BT31" s="112"/>
      <c r="BU31" s="112"/>
      <c r="BV31" s="112"/>
      <c r="BW31" s="112"/>
      <c r="BX31" s="112"/>
      <c r="BY31" s="112"/>
      <c r="BZ31" s="112"/>
      <c r="CA31" s="112"/>
      <c r="CB31" s="112"/>
      <c r="CC31" s="112"/>
      <c r="CD31" s="112"/>
      <c r="CE31" s="112"/>
      <c r="CF31" s="112"/>
      <c r="CG31" s="112"/>
      <c r="CH31" s="112"/>
      <c r="CI31" s="112"/>
      <c r="CJ31" s="112"/>
      <c r="CK31" s="112"/>
      <c r="CL31" s="112"/>
      <c r="CM31" s="112"/>
      <c r="CN31" s="112"/>
      <c r="CO31" s="112"/>
      <c r="CP31" s="112"/>
      <c r="CQ31" s="112"/>
      <c r="CR31" s="112"/>
      <c r="CS31" s="112"/>
      <c r="CT31" s="112"/>
      <c r="CU31" s="112"/>
      <c r="CV31" s="112"/>
      <c r="CW31" s="112"/>
      <c r="CX31" s="112"/>
      <c r="CY31" s="112"/>
      <c r="CZ31" s="112"/>
      <c r="DA31" s="112"/>
      <c r="DB31" s="112"/>
      <c r="DC31" s="112"/>
      <c r="DD31" s="112"/>
      <c r="DE31" s="112"/>
      <c r="DF31" s="112"/>
      <c r="DG31" s="112"/>
      <c r="DH31" s="112"/>
      <c r="DI31" s="112"/>
      <c r="DJ31" s="112"/>
      <c r="DK31" s="112"/>
      <c r="DL31" s="112"/>
      <c r="DM31" s="112"/>
      <c r="DN31" s="112"/>
      <c r="DO31" s="112"/>
      <c r="DP31" s="112"/>
      <c r="DQ31" s="112"/>
      <c r="DR31" s="112"/>
      <c r="DS31" s="112"/>
      <c r="DT31" s="112"/>
      <c r="DU31" s="112"/>
      <c r="DV31" s="112"/>
      <c r="DW31" s="112"/>
      <c r="DX31" s="112"/>
      <c r="DY31" s="112"/>
      <c r="DZ31" s="112"/>
      <c r="EA31" s="112"/>
      <c r="EB31" s="112"/>
      <c r="EC31" s="112"/>
      <c r="ED31" s="112"/>
      <c r="EE31" s="112"/>
      <c r="EF31" s="112"/>
      <c r="EG31" s="112"/>
      <c r="EH31" s="112"/>
      <c r="EI31" s="112"/>
      <c r="EJ31" s="112"/>
      <c r="EK31" s="112"/>
      <c r="EL31" s="112"/>
      <c r="EM31" s="112"/>
      <c r="EN31" s="112"/>
    </row>
    <row r="32">
      <c r="A32" s="246" t="s">
        <v>365</v>
      </c>
      <c r="B32" s="322" t="s">
        <v>55</v>
      </c>
      <c r="C32" s="246" t="s">
        <v>220</v>
      </c>
      <c r="D32" s="241" t="s">
        <v>724</v>
      </c>
      <c r="E32" s="242">
        <v>-12.87753029</v>
      </c>
      <c r="F32" s="242">
        <v>43.75158272</v>
      </c>
      <c r="G32" s="242">
        <v>7.997074736</v>
      </c>
      <c r="H32" s="242">
        <v>2.425423586</v>
      </c>
      <c r="I32" s="242">
        <v>18.03873887123979</v>
      </c>
      <c r="J32" s="325">
        <v>0.285</v>
      </c>
      <c r="K32" s="325">
        <v>1.26</v>
      </c>
      <c r="L32" s="323">
        <v>8.510258196491229</v>
      </c>
      <c r="M32" s="324"/>
      <c r="N32" s="112"/>
      <c r="O32" s="112"/>
      <c r="P32" s="112"/>
      <c r="Q32" s="112"/>
      <c r="R32" s="112"/>
      <c r="S32" s="112"/>
      <c r="T32" s="112"/>
      <c r="U32" s="112"/>
      <c r="V32" s="112"/>
      <c r="W32" s="112"/>
      <c r="X32" s="112"/>
      <c r="Y32" s="112"/>
      <c r="Z32" s="112"/>
      <c r="AA32" s="112"/>
      <c r="AB32" s="112"/>
      <c r="AC32" s="112"/>
      <c r="AD32" s="112"/>
      <c r="AE32" s="112"/>
      <c r="AF32" s="112"/>
      <c r="AG32" s="112"/>
      <c r="AH32" s="112"/>
      <c r="AI32" s="112"/>
      <c r="AJ32" s="112"/>
      <c r="AK32" s="112"/>
      <c r="AL32" s="112"/>
      <c r="AM32" s="112"/>
      <c r="AN32" s="112"/>
      <c r="AO32" s="112"/>
      <c r="AP32" s="112"/>
      <c r="AQ32" s="112"/>
      <c r="AR32" s="112"/>
      <c r="AS32" s="112"/>
      <c r="AT32" s="112"/>
      <c r="AU32" s="112"/>
      <c r="AV32" s="112"/>
      <c r="AW32" s="112"/>
      <c r="AX32" s="112"/>
      <c r="AY32" s="112"/>
      <c r="AZ32" s="112"/>
      <c r="BA32" s="112"/>
      <c r="BB32" s="112"/>
      <c r="BC32" s="112"/>
      <c r="BD32" s="112"/>
      <c r="BE32" s="112"/>
      <c r="BF32" s="112"/>
      <c r="BG32" s="112"/>
      <c r="BH32" s="112"/>
      <c r="BI32" s="112"/>
      <c r="BJ32" s="112"/>
      <c r="BK32" s="112"/>
      <c r="BL32" s="112"/>
      <c r="BM32" s="112"/>
      <c r="BN32" s="112"/>
      <c r="BO32" s="112"/>
      <c r="BP32" s="112"/>
      <c r="BQ32" s="112"/>
      <c r="BR32" s="112"/>
      <c r="BS32" s="112"/>
      <c r="BT32" s="112"/>
      <c r="BU32" s="112"/>
      <c r="BV32" s="112"/>
      <c r="BW32" s="112"/>
      <c r="BX32" s="112"/>
      <c r="BY32" s="112"/>
      <c r="BZ32" s="112"/>
      <c r="CA32" s="112"/>
      <c r="CB32" s="112"/>
      <c r="CC32" s="112"/>
      <c r="CD32" s="112"/>
      <c r="CE32" s="112"/>
      <c r="CF32" s="112"/>
      <c r="CG32" s="112"/>
      <c r="CH32" s="112"/>
      <c r="CI32" s="112"/>
      <c r="CJ32" s="112"/>
      <c r="CK32" s="112"/>
      <c r="CL32" s="112"/>
      <c r="CM32" s="112"/>
      <c r="CN32" s="112"/>
      <c r="CO32" s="112"/>
      <c r="CP32" s="112"/>
      <c r="CQ32" s="112"/>
      <c r="CR32" s="112"/>
      <c r="CS32" s="112"/>
      <c r="CT32" s="112"/>
      <c r="CU32" s="112"/>
      <c r="CV32" s="112"/>
      <c r="CW32" s="112"/>
      <c r="CX32" s="112"/>
      <c r="CY32" s="112"/>
      <c r="CZ32" s="112"/>
      <c r="DA32" s="112"/>
      <c r="DB32" s="112"/>
      <c r="DC32" s="112"/>
      <c r="DD32" s="112"/>
      <c r="DE32" s="112"/>
      <c r="DF32" s="112"/>
      <c r="DG32" s="112"/>
      <c r="DH32" s="112"/>
      <c r="DI32" s="112"/>
      <c r="DJ32" s="112"/>
      <c r="DK32" s="112"/>
      <c r="DL32" s="112"/>
      <c r="DM32" s="112"/>
      <c r="DN32" s="112"/>
      <c r="DO32" s="112"/>
      <c r="DP32" s="112"/>
      <c r="DQ32" s="112"/>
      <c r="DR32" s="112"/>
      <c r="DS32" s="112"/>
      <c r="DT32" s="112"/>
      <c r="DU32" s="112"/>
      <c r="DV32" s="112"/>
      <c r="DW32" s="112"/>
      <c r="DX32" s="112"/>
      <c r="DY32" s="112"/>
      <c r="DZ32" s="112"/>
      <c r="EA32" s="112"/>
      <c r="EB32" s="112"/>
      <c r="EC32" s="112"/>
      <c r="ED32" s="112"/>
      <c r="EE32" s="112"/>
      <c r="EF32" s="112"/>
      <c r="EG32" s="112"/>
      <c r="EH32" s="112"/>
      <c r="EI32" s="112"/>
      <c r="EJ32" s="112"/>
      <c r="EK32" s="112"/>
      <c r="EL32" s="112"/>
      <c r="EM32" s="112"/>
      <c r="EN32" s="112"/>
    </row>
    <row r="33">
      <c r="A33" s="246" t="s">
        <v>407</v>
      </c>
      <c r="B33" s="322" t="s">
        <v>91</v>
      </c>
      <c r="C33" s="246" t="s">
        <v>220</v>
      </c>
      <c r="D33" s="241" t="s">
        <v>724</v>
      </c>
      <c r="E33" s="242">
        <v>-13.63841262</v>
      </c>
      <c r="F33" s="242">
        <v>39.81245769</v>
      </c>
      <c r="G33" s="242">
        <v>6.871109075</v>
      </c>
      <c r="H33" s="242">
        <v>2.054161176</v>
      </c>
      <c r="I33" s="242">
        <v>19.381369950495063</v>
      </c>
      <c r="J33" s="325">
        <v>0.292</v>
      </c>
      <c r="K33" s="325">
        <v>1.16</v>
      </c>
      <c r="L33" s="323">
        <v>7.034798547945206</v>
      </c>
      <c r="M33" s="251" t="s">
        <v>952</v>
      </c>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c r="CX33" s="112"/>
      <c r="CY33" s="112"/>
      <c r="CZ33" s="112"/>
      <c r="DA33" s="112"/>
      <c r="DB33" s="112"/>
      <c r="DC33" s="112"/>
      <c r="DD33" s="112"/>
      <c r="DE33" s="112"/>
      <c r="DF33" s="112"/>
      <c r="DG33" s="112"/>
      <c r="DH33" s="112"/>
      <c r="DI33" s="112"/>
      <c r="DJ33" s="112"/>
      <c r="DK33" s="112"/>
      <c r="DL33" s="112"/>
      <c r="DM33" s="112"/>
      <c r="DN33" s="112"/>
      <c r="DO33" s="112"/>
      <c r="DP33" s="112"/>
      <c r="DQ33" s="112"/>
      <c r="DR33" s="112"/>
      <c r="DS33" s="112"/>
      <c r="DT33" s="112"/>
      <c r="DU33" s="112"/>
      <c r="DV33" s="112"/>
      <c r="DW33" s="112"/>
      <c r="DX33" s="112"/>
      <c r="DY33" s="112"/>
      <c r="DZ33" s="112"/>
      <c r="EA33" s="112"/>
      <c r="EB33" s="112"/>
      <c r="EC33" s="112"/>
      <c r="ED33" s="112"/>
      <c r="EE33" s="112"/>
      <c r="EF33" s="112"/>
      <c r="EG33" s="112"/>
      <c r="EH33" s="112"/>
      <c r="EI33" s="112"/>
      <c r="EJ33" s="112"/>
      <c r="EK33" s="112"/>
      <c r="EL33" s="112"/>
      <c r="EM33" s="112"/>
      <c r="EN33" s="112"/>
    </row>
    <row r="34">
      <c r="A34" s="327" t="s">
        <v>542</v>
      </c>
      <c r="B34" s="328" t="s">
        <v>136</v>
      </c>
      <c r="C34" s="327" t="s">
        <v>220</v>
      </c>
      <c r="D34" s="241" t="s">
        <v>724</v>
      </c>
      <c r="E34" s="242">
        <v>-12.97</v>
      </c>
      <c r="F34" s="242">
        <v>42.89</v>
      </c>
      <c r="G34" s="242">
        <v>7.14</v>
      </c>
      <c r="H34" s="242">
        <v>2.18</v>
      </c>
      <c r="I34" s="242">
        <v>19.674311926605505</v>
      </c>
      <c r="J34" s="325">
        <v>0.333</v>
      </c>
      <c r="K34" s="325">
        <v>1.4</v>
      </c>
      <c r="L34" s="323">
        <v>6.546546546546547</v>
      </c>
      <c r="M34" s="324"/>
      <c r="N34" s="112"/>
      <c r="O34" s="112"/>
      <c r="P34" s="112"/>
      <c r="Q34" s="112"/>
      <c r="R34" s="112"/>
      <c r="S34" s="112"/>
      <c r="T34" s="112"/>
      <c r="U34" s="112"/>
      <c r="V34" s="112"/>
      <c r="W34" s="112"/>
      <c r="X34" s="112"/>
      <c r="Y34" s="112"/>
      <c r="Z34" s="112"/>
      <c r="AA34" s="112"/>
      <c r="AB34" s="112"/>
      <c r="AC34" s="112"/>
      <c r="AD34" s="112"/>
      <c r="AE34" s="112"/>
      <c r="AF34" s="112"/>
      <c r="AG34" s="112"/>
      <c r="AH34" s="112"/>
      <c r="AI34" s="112"/>
      <c r="AJ34" s="112"/>
      <c r="AK34" s="112"/>
      <c r="AL34" s="112"/>
      <c r="AM34" s="112"/>
      <c r="AN34" s="112"/>
      <c r="AO34" s="112"/>
      <c r="AP34" s="112"/>
      <c r="AQ34" s="112"/>
      <c r="AR34" s="112"/>
      <c r="AS34" s="112"/>
      <c r="AT34" s="112"/>
      <c r="AU34" s="112"/>
      <c r="AV34" s="112"/>
      <c r="AW34" s="112"/>
      <c r="AX34" s="112"/>
      <c r="AY34" s="112"/>
      <c r="AZ34" s="112"/>
      <c r="BA34" s="112"/>
      <c r="BB34" s="112"/>
      <c r="BC34" s="112"/>
      <c r="BD34" s="112"/>
      <c r="BE34" s="112"/>
      <c r="BF34" s="112"/>
      <c r="BG34" s="112"/>
      <c r="BH34" s="112"/>
      <c r="BI34" s="112"/>
      <c r="BJ34" s="112"/>
      <c r="BK34" s="112"/>
      <c r="BL34" s="112"/>
      <c r="BM34" s="112"/>
      <c r="BN34" s="112"/>
      <c r="BO34" s="112"/>
      <c r="BP34" s="112"/>
      <c r="BQ34" s="112"/>
      <c r="BR34" s="112"/>
      <c r="BS34" s="112"/>
      <c r="BT34" s="112"/>
      <c r="BU34" s="112"/>
      <c r="BV34" s="112"/>
      <c r="BW34" s="112"/>
      <c r="BX34" s="112"/>
      <c r="BY34" s="112"/>
      <c r="BZ34" s="112"/>
      <c r="CA34" s="112"/>
      <c r="CB34" s="112"/>
      <c r="CC34" s="112"/>
      <c r="CD34" s="112"/>
      <c r="CE34" s="112"/>
      <c r="CF34" s="112"/>
      <c r="CG34" s="112"/>
      <c r="CH34" s="112"/>
      <c r="CI34" s="112"/>
      <c r="CJ34" s="112"/>
      <c r="CK34" s="112"/>
      <c r="CL34" s="112"/>
      <c r="CM34" s="112"/>
      <c r="CN34" s="112"/>
      <c r="CO34" s="112"/>
      <c r="CP34" s="112"/>
      <c r="CQ34" s="112"/>
      <c r="CR34" s="112"/>
      <c r="CS34" s="112"/>
      <c r="CT34" s="112"/>
      <c r="CU34" s="112"/>
      <c r="CV34" s="112"/>
      <c r="CW34" s="112"/>
      <c r="CX34" s="112"/>
      <c r="CY34" s="112"/>
      <c r="CZ34" s="112"/>
      <c r="DA34" s="112"/>
      <c r="DB34" s="112"/>
      <c r="DC34" s="112"/>
      <c r="DD34" s="112"/>
      <c r="DE34" s="112"/>
      <c r="DF34" s="112"/>
      <c r="DG34" s="112"/>
      <c r="DH34" s="112"/>
      <c r="DI34" s="112"/>
      <c r="DJ34" s="112"/>
      <c r="DK34" s="112"/>
      <c r="DL34" s="112"/>
      <c r="DM34" s="112"/>
      <c r="DN34" s="112"/>
      <c r="DO34" s="112"/>
      <c r="DP34" s="112"/>
      <c r="DQ34" s="112"/>
      <c r="DR34" s="112"/>
      <c r="DS34" s="112"/>
      <c r="DT34" s="112"/>
      <c r="DU34" s="112"/>
      <c r="DV34" s="112"/>
      <c r="DW34" s="112"/>
      <c r="DX34" s="112"/>
      <c r="DY34" s="112"/>
      <c r="DZ34" s="112"/>
      <c r="EA34" s="112"/>
      <c r="EB34" s="112"/>
      <c r="EC34" s="112"/>
      <c r="ED34" s="112"/>
      <c r="EE34" s="112"/>
      <c r="EF34" s="112"/>
      <c r="EG34" s="112"/>
      <c r="EH34" s="112"/>
      <c r="EI34" s="112"/>
      <c r="EJ34" s="112"/>
      <c r="EK34" s="112"/>
      <c r="EL34" s="112"/>
      <c r="EM34" s="112"/>
      <c r="EN34" s="112"/>
    </row>
    <row r="35">
      <c r="A35" s="327" t="s">
        <v>612</v>
      </c>
      <c r="B35" s="328" t="s">
        <v>150</v>
      </c>
      <c r="C35" s="327" t="s">
        <v>220</v>
      </c>
      <c r="D35" s="247" t="s">
        <v>724</v>
      </c>
      <c r="E35" s="248">
        <v>-13.51</v>
      </c>
      <c r="F35" s="248">
        <v>39.01</v>
      </c>
      <c r="G35" s="248">
        <v>4.37</v>
      </c>
      <c r="H35" s="248">
        <v>1.08</v>
      </c>
      <c r="I35" s="242">
        <v>36.12037037037037</v>
      </c>
      <c r="J35" s="325">
        <v>0.121</v>
      </c>
      <c r="K35" s="325">
        <v>0.89</v>
      </c>
      <c r="L35" s="329">
        <v>8.925619834710744</v>
      </c>
      <c r="M35" s="324"/>
      <c r="N35" s="112"/>
      <c r="O35" s="112"/>
      <c r="P35" s="112"/>
      <c r="Q35" s="112"/>
      <c r="R35" s="112"/>
      <c r="S35" s="112"/>
      <c r="T35" s="112"/>
      <c r="U35" s="112"/>
      <c r="V35" s="112"/>
      <c r="W35" s="112"/>
      <c r="X35" s="112"/>
      <c r="Y35" s="112"/>
      <c r="Z35" s="112"/>
      <c r="AA35" s="112"/>
      <c r="AB35" s="112"/>
      <c r="AC35" s="112"/>
      <c r="AD35" s="112"/>
      <c r="AE35" s="112"/>
      <c r="AF35" s="112"/>
      <c r="AG35" s="112"/>
      <c r="AH35" s="112"/>
      <c r="AI35" s="112"/>
      <c r="AJ35" s="112"/>
      <c r="AK35" s="112"/>
      <c r="AL35" s="112"/>
      <c r="AM35" s="112"/>
      <c r="AN35" s="112"/>
      <c r="AO35" s="112"/>
      <c r="AP35" s="112"/>
      <c r="AQ35" s="112"/>
      <c r="AR35" s="112"/>
      <c r="AS35" s="112"/>
      <c r="AT35" s="112"/>
      <c r="AU35" s="112"/>
      <c r="AV35" s="112"/>
      <c r="AW35" s="112"/>
      <c r="AX35" s="112"/>
      <c r="AY35" s="112"/>
      <c r="AZ35" s="112"/>
      <c r="BA35" s="112"/>
      <c r="BB35" s="112"/>
      <c r="BC35" s="112"/>
      <c r="BD35" s="112"/>
      <c r="BE35" s="112"/>
      <c r="BF35" s="112"/>
      <c r="BG35" s="112"/>
      <c r="BH35" s="112"/>
      <c r="BI35" s="112"/>
      <c r="BJ35" s="112"/>
      <c r="BK35" s="112"/>
      <c r="BL35" s="112"/>
      <c r="BM35" s="112"/>
      <c r="BN35" s="112"/>
      <c r="BO35" s="112"/>
      <c r="BP35" s="112"/>
      <c r="BQ35" s="112"/>
      <c r="BR35" s="112"/>
      <c r="BS35" s="112"/>
      <c r="BT35" s="112"/>
      <c r="BU35" s="112"/>
      <c r="BV35" s="112"/>
      <c r="BW35" s="112"/>
      <c r="BX35" s="112"/>
      <c r="BY35" s="112"/>
      <c r="BZ35" s="112"/>
      <c r="CA35" s="112"/>
      <c r="CB35" s="112"/>
      <c r="CC35" s="112"/>
      <c r="CD35" s="112"/>
      <c r="CE35" s="112"/>
      <c r="CF35" s="112"/>
      <c r="CG35" s="112"/>
      <c r="CH35" s="112"/>
      <c r="CI35" s="112"/>
      <c r="CJ35" s="112"/>
      <c r="CK35" s="112"/>
      <c r="CL35" s="112"/>
      <c r="CM35" s="112"/>
      <c r="CN35" s="112"/>
      <c r="CO35" s="112"/>
      <c r="CP35" s="112"/>
      <c r="CQ35" s="112"/>
      <c r="CR35" s="112"/>
      <c r="CS35" s="112"/>
      <c r="CT35" s="112"/>
      <c r="CU35" s="112"/>
      <c r="CV35" s="112"/>
      <c r="CW35" s="112"/>
      <c r="CX35" s="112"/>
      <c r="CY35" s="112"/>
      <c r="CZ35" s="112"/>
      <c r="DA35" s="112"/>
      <c r="DB35" s="112"/>
      <c r="DC35" s="112"/>
      <c r="DD35" s="112"/>
      <c r="DE35" s="112"/>
      <c r="DF35" s="112"/>
      <c r="DG35" s="112"/>
      <c r="DH35" s="112"/>
      <c r="DI35" s="112"/>
      <c r="DJ35" s="112"/>
      <c r="DK35" s="112"/>
      <c r="DL35" s="112"/>
      <c r="DM35" s="112"/>
      <c r="DN35" s="112"/>
      <c r="DO35" s="112"/>
      <c r="DP35" s="112"/>
      <c r="DQ35" s="112"/>
      <c r="DR35" s="112"/>
      <c r="DS35" s="112"/>
      <c r="DT35" s="112"/>
      <c r="DU35" s="112"/>
      <c r="DV35" s="112"/>
      <c r="DW35" s="112"/>
      <c r="DX35" s="112"/>
      <c r="DY35" s="112"/>
      <c r="DZ35" s="112"/>
      <c r="EA35" s="112"/>
      <c r="EB35" s="112"/>
      <c r="EC35" s="112"/>
      <c r="ED35" s="112"/>
      <c r="EE35" s="112"/>
      <c r="EF35" s="112"/>
      <c r="EG35" s="112"/>
      <c r="EH35" s="112"/>
      <c r="EI35" s="112"/>
      <c r="EJ35" s="112"/>
      <c r="EK35" s="112"/>
      <c r="EL35" s="112"/>
      <c r="EM35" s="112"/>
      <c r="EN35" s="112"/>
    </row>
    <row r="36">
      <c r="A36" s="327" t="s">
        <v>691</v>
      </c>
      <c r="B36" s="328" t="s">
        <v>166</v>
      </c>
      <c r="C36" s="327" t="s">
        <v>220</v>
      </c>
      <c r="D36" s="247" t="s">
        <v>724</v>
      </c>
      <c r="E36" s="248">
        <v>-13.54</v>
      </c>
      <c r="F36" s="248">
        <v>36.85</v>
      </c>
      <c r="G36" s="248">
        <v>5.71</v>
      </c>
      <c r="H36" s="248">
        <v>1.81</v>
      </c>
      <c r="I36" s="242">
        <v>20.359116022099446</v>
      </c>
      <c r="J36" s="325">
        <v>0.246</v>
      </c>
      <c r="K36" s="325">
        <v>1.33</v>
      </c>
      <c r="L36" s="329">
        <v>7.357723577235773</v>
      </c>
      <c r="M36" s="324"/>
      <c r="N36" s="112"/>
      <c r="O36" s="112"/>
      <c r="P36" s="112"/>
      <c r="Q36" s="112"/>
      <c r="R36" s="112"/>
      <c r="S36" s="112"/>
      <c r="T36" s="112"/>
      <c r="U36" s="112"/>
      <c r="V36" s="112"/>
      <c r="W36" s="112"/>
      <c r="X36" s="112"/>
      <c r="Y36" s="112"/>
      <c r="Z36" s="112"/>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c r="AW36" s="112"/>
      <c r="AX36" s="112"/>
      <c r="AY36" s="112"/>
      <c r="AZ36" s="112"/>
      <c r="BA36" s="112"/>
      <c r="BB36" s="112"/>
      <c r="BC36" s="112"/>
      <c r="BD36" s="112"/>
      <c r="BE36" s="112"/>
      <c r="BF36" s="112"/>
      <c r="BG36" s="112"/>
      <c r="BH36" s="112"/>
      <c r="BI36" s="112"/>
      <c r="BJ36" s="112"/>
      <c r="BK36" s="112"/>
      <c r="BL36" s="112"/>
      <c r="BM36" s="112"/>
      <c r="BN36" s="112"/>
      <c r="BO36" s="112"/>
      <c r="BP36" s="112"/>
      <c r="BQ36" s="112"/>
      <c r="BR36" s="112"/>
      <c r="BS36" s="112"/>
      <c r="BT36" s="112"/>
      <c r="BU36" s="112"/>
      <c r="BV36" s="112"/>
      <c r="BW36" s="112"/>
      <c r="BX36" s="112"/>
      <c r="BY36" s="112"/>
      <c r="BZ36" s="112"/>
      <c r="CA36" s="112"/>
      <c r="CB36" s="112"/>
      <c r="CC36" s="112"/>
      <c r="CD36" s="112"/>
      <c r="CE36" s="112"/>
      <c r="CF36" s="112"/>
      <c r="CG36" s="112"/>
      <c r="CH36" s="112"/>
      <c r="CI36" s="112"/>
      <c r="CJ36" s="112"/>
      <c r="CK36" s="112"/>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2"/>
      <c r="DM36" s="112"/>
      <c r="DN36" s="112"/>
      <c r="DO36" s="112"/>
      <c r="DP36" s="112"/>
      <c r="DQ36" s="112"/>
      <c r="DR36" s="112"/>
      <c r="DS36" s="112"/>
      <c r="DT36" s="112"/>
      <c r="DU36" s="112"/>
      <c r="DV36" s="112"/>
      <c r="DW36" s="112"/>
      <c r="DX36" s="112"/>
      <c r="DY36" s="112"/>
      <c r="DZ36" s="112"/>
      <c r="EA36" s="112"/>
      <c r="EB36" s="112"/>
      <c r="EC36" s="112"/>
      <c r="ED36" s="112"/>
      <c r="EE36" s="112"/>
      <c r="EF36" s="112"/>
      <c r="EG36" s="112"/>
      <c r="EH36" s="112"/>
      <c r="EI36" s="112"/>
      <c r="EJ36" s="112"/>
      <c r="EK36" s="112"/>
      <c r="EL36" s="112"/>
      <c r="EM36" s="112"/>
      <c r="EN36" s="112"/>
    </row>
    <row r="37">
      <c r="A37" s="327" t="s">
        <v>653</v>
      </c>
      <c r="B37" s="328" t="s">
        <v>158</v>
      </c>
      <c r="C37" s="327" t="s">
        <v>220</v>
      </c>
      <c r="D37" s="247" t="s">
        <v>724</v>
      </c>
      <c r="E37" s="248">
        <v>-12.23183667</v>
      </c>
      <c r="F37" s="248">
        <v>36.85411486</v>
      </c>
      <c r="G37" s="248">
        <v>6.374197708</v>
      </c>
      <c r="H37" s="248">
        <v>2.127608911</v>
      </c>
      <c r="I37" s="242">
        <v>17.321846449062935</v>
      </c>
      <c r="J37" s="44">
        <v>0.211</v>
      </c>
      <c r="K37" s="44">
        <v>1.05</v>
      </c>
      <c r="L37" s="329">
        <v>10.083454554502369</v>
      </c>
      <c r="M37" s="324"/>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c r="AL37" s="112"/>
      <c r="AM37" s="112"/>
      <c r="AN37" s="112"/>
      <c r="AO37" s="112"/>
      <c r="AP37" s="112"/>
      <c r="AQ37" s="112"/>
      <c r="AR37" s="112"/>
      <c r="AS37" s="112"/>
      <c r="AT37" s="112"/>
      <c r="AU37" s="112"/>
      <c r="AV37" s="112"/>
      <c r="AW37" s="112"/>
      <c r="AX37" s="112"/>
      <c r="AY37" s="112"/>
      <c r="AZ37" s="112"/>
      <c r="BA37" s="112"/>
      <c r="BB37" s="112"/>
      <c r="BC37" s="112"/>
      <c r="BD37" s="112"/>
      <c r="BE37" s="112"/>
      <c r="BF37" s="112"/>
      <c r="BG37" s="112"/>
      <c r="BH37" s="112"/>
      <c r="BI37" s="112"/>
      <c r="BJ37" s="112"/>
      <c r="BK37" s="112"/>
      <c r="BL37" s="112"/>
      <c r="BM37" s="112"/>
      <c r="BN37" s="112"/>
      <c r="BO37" s="112"/>
      <c r="BP37" s="112"/>
      <c r="BQ37" s="112"/>
      <c r="BR37" s="112"/>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2"/>
      <c r="DM37" s="112"/>
      <c r="DN37" s="112"/>
      <c r="DO37" s="112"/>
      <c r="DP37" s="112"/>
      <c r="DQ37" s="112"/>
      <c r="DR37" s="112"/>
      <c r="DS37" s="112"/>
      <c r="DT37" s="112"/>
      <c r="DU37" s="112"/>
      <c r="DV37" s="112"/>
      <c r="DW37" s="112"/>
      <c r="DX37" s="112"/>
      <c r="DY37" s="112"/>
      <c r="DZ37" s="112"/>
      <c r="EA37" s="112"/>
      <c r="EB37" s="112"/>
      <c r="EC37" s="112"/>
      <c r="ED37" s="112"/>
      <c r="EE37" s="112"/>
      <c r="EF37" s="112"/>
      <c r="EG37" s="112"/>
      <c r="EH37" s="112"/>
      <c r="EI37" s="112"/>
      <c r="EJ37" s="112"/>
      <c r="EK37" s="112"/>
      <c r="EL37" s="112"/>
      <c r="EM37" s="112"/>
      <c r="EN37" s="112"/>
    </row>
    <row r="38">
      <c r="A38" s="327" t="s">
        <v>603</v>
      </c>
      <c r="B38" s="328" t="s">
        <v>149</v>
      </c>
      <c r="C38" s="327" t="s">
        <v>220</v>
      </c>
      <c r="D38" s="247" t="s">
        <v>724</v>
      </c>
      <c r="E38" s="248">
        <v>-13.97</v>
      </c>
      <c r="F38" s="248">
        <v>40.27</v>
      </c>
      <c r="G38" s="248">
        <v>6.45</v>
      </c>
      <c r="H38" s="248">
        <v>2.33</v>
      </c>
      <c r="I38" s="242">
        <v>17.283261802575108</v>
      </c>
      <c r="J38" s="44">
        <v>0.306</v>
      </c>
      <c r="K38" s="44">
        <v>1.26</v>
      </c>
      <c r="L38" s="329">
        <v>7.614379084967321</v>
      </c>
      <c r="M38" s="324"/>
      <c r="N38" s="112"/>
      <c r="O38" s="112"/>
      <c r="P38" s="112"/>
      <c r="Q38" s="112"/>
      <c r="R38" s="112"/>
      <c r="S38" s="112"/>
      <c r="T38" s="112"/>
      <c r="U38" s="112"/>
      <c r="V38" s="112"/>
      <c r="W38" s="112"/>
      <c r="X38" s="112"/>
      <c r="Y38" s="112"/>
      <c r="Z38" s="112"/>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c r="AY38" s="112"/>
      <c r="AZ38" s="112"/>
      <c r="BA38" s="112"/>
      <c r="BB38" s="112"/>
      <c r="BC38" s="112"/>
      <c r="BD38" s="112"/>
      <c r="BE38" s="112"/>
      <c r="BF38" s="112"/>
      <c r="BG38" s="112"/>
      <c r="BH38" s="112"/>
      <c r="BI38" s="112"/>
      <c r="BJ38" s="112"/>
      <c r="BK38" s="112"/>
      <c r="BL38" s="112"/>
      <c r="BM38" s="112"/>
      <c r="BN38" s="112"/>
      <c r="BO38" s="112"/>
      <c r="BP38" s="112"/>
      <c r="BQ38" s="112"/>
      <c r="BR38" s="112"/>
      <c r="BS38" s="112"/>
      <c r="BT38" s="112"/>
      <c r="BU38" s="112"/>
      <c r="BV38" s="112"/>
      <c r="BW38" s="112"/>
      <c r="BX38" s="112"/>
      <c r="BY38" s="112"/>
      <c r="BZ38" s="112"/>
      <c r="CA38" s="112"/>
      <c r="CB38" s="112"/>
      <c r="CC38" s="112"/>
      <c r="CD38" s="112"/>
      <c r="CE38" s="112"/>
      <c r="CF38" s="112"/>
      <c r="CG38" s="112"/>
      <c r="CH38" s="112"/>
      <c r="CI38" s="112"/>
      <c r="CJ38" s="112"/>
      <c r="CK38" s="112"/>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2"/>
      <c r="DM38" s="112"/>
      <c r="DN38" s="112"/>
      <c r="DO38" s="112"/>
      <c r="DP38" s="112"/>
      <c r="DQ38" s="112"/>
      <c r="DR38" s="112"/>
      <c r="DS38" s="112"/>
      <c r="DT38" s="112"/>
      <c r="DU38" s="112"/>
      <c r="DV38" s="112"/>
      <c r="DW38" s="112"/>
      <c r="DX38" s="112"/>
      <c r="DY38" s="112"/>
      <c r="DZ38" s="112"/>
      <c r="EA38" s="112"/>
      <c r="EB38" s="112"/>
      <c r="EC38" s="112"/>
      <c r="ED38" s="112"/>
      <c r="EE38" s="112"/>
      <c r="EF38" s="112"/>
      <c r="EG38" s="112"/>
      <c r="EH38" s="112"/>
      <c r="EI38" s="112"/>
      <c r="EJ38" s="112"/>
      <c r="EK38" s="112"/>
      <c r="EL38" s="112"/>
      <c r="EM38" s="112"/>
      <c r="EN38" s="112"/>
    </row>
    <row r="39">
      <c r="A39" s="246" t="s">
        <v>512</v>
      </c>
      <c r="B39" s="322" t="s">
        <v>128</v>
      </c>
      <c r="C39" s="246" t="s">
        <v>220</v>
      </c>
      <c r="D39" s="241" t="s">
        <v>724</v>
      </c>
      <c r="E39" s="242">
        <v>-12.8618335</v>
      </c>
      <c r="F39" s="242">
        <v>43.05014785</v>
      </c>
      <c r="G39" s="242">
        <v>7.386314151</v>
      </c>
      <c r="H39" s="242">
        <v>2.353970062</v>
      </c>
      <c r="I39" s="242">
        <v>18.288315788274456</v>
      </c>
      <c r="J39" s="325">
        <v>0.353</v>
      </c>
      <c r="K39" s="325">
        <v>1.78</v>
      </c>
      <c r="L39" s="323">
        <v>6.668470430594901</v>
      </c>
      <c r="M39" s="324"/>
      <c r="N39" s="112"/>
      <c r="O39" s="112"/>
      <c r="P39" s="112"/>
      <c r="Q39" s="112"/>
      <c r="R39" s="112"/>
      <c r="S39" s="112"/>
      <c r="T39" s="112"/>
      <c r="U39" s="112"/>
      <c r="V39" s="112"/>
      <c r="W39" s="112"/>
      <c r="X39" s="112"/>
      <c r="Y39" s="112"/>
      <c r="Z39" s="112"/>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c r="AW39" s="112"/>
      <c r="AX39" s="112"/>
      <c r="AY39" s="112"/>
      <c r="AZ39" s="112"/>
      <c r="BA39" s="112"/>
      <c r="BB39" s="112"/>
      <c r="BC39" s="112"/>
      <c r="BD39" s="112"/>
      <c r="BE39" s="112"/>
      <c r="BF39" s="112"/>
      <c r="BG39" s="112"/>
      <c r="BH39" s="112"/>
      <c r="BI39" s="112"/>
      <c r="BJ39" s="112"/>
      <c r="BK39" s="112"/>
      <c r="BL39" s="112"/>
      <c r="BM39" s="112"/>
      <c r="BN39" s="112"/>
      <c r="BO39" s="112"/>
      <c r="BP39" s="112"/>
      <c r="BQ39" s="112"/>
      <c r="BR39" s="112"/>
      <c r="BS39" s="112"/>
      <c r="BT39" s="112"/>
      <c r="BU39" s="112"/>
      <c r="BV39" s="112"/>
      <c r="BW39" s="112"/>
      <c r="BX39" s="112"/>
      <c r="BY39" s="112"/>
      <c r="BZ39" s="112"/>
      <c r="CA39" s="112"/>
      <c r="CB39" s="112"/>
      <c r="CC39" s="112"/>
      <c r="CD39" s="112"/>
      <c r="CE39" s="112"/>
      <c r="CF39" s="112"/>
      <c r="CG39" s="112"/>
      <c r="CH39" s="112"/>
      <c r="CI39" s="112"/>
      <c r="CJ39" s="112"/>
      <c r="CK39" s="112"/>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2"/>
      <c r="DM39" s="112"/>
      <c r="DN39" s="112"/>
      <c r="DO39" s="112"/>
      <c r="DP39" s="112"/>
      <c r="DQ39" s="112"/>
      <c r="DR39" s="112"/>
      <c r="DS39" s="112"/>
      <c r="DT39" s="112"/>
      <c r="DU39" s="112"/>
      <c r="DV39" s="112"/>
      <c r="DW39" s="112"/>
      <c r="DX39" s="112"/>
      <c r="DY39" s="112"/>
      <c r="DZ39" s="112"/>
      <c r="EA39" s="112"/>
      <c r="EB39" s="112"/>
      <c r="EC39" s="112"/>
      <c r="ED39" s="112"/>
      <c r="EE39" s="112"/>
      <c r="EF39" s="112"/>
      <c r="EG39" s="112"/>
      <c r="EH39" s="112"/>
      <c r="EI39" s="112"/>
      <c r="EJ39" s="112"/>
      <c r="EK39" s="112"/>
      <c r="EL39" s="112"/>
      <c r="EM39" s="112"/>
      <c r="EN39" s="112"/>
    </row>
    <row r="40">
      <c r="A40" s="246" t="s">
        <v>661</v>
      </c>
      <c r="B40" s="322" t="s">
        <v>161</v>
      </c>
      <c r="C40" s="246" t="s">
        <v>220</v>
      </c>
      <c r="D40" s="241" t="s">
        <v>724</v>
      </c>
      <c r="E40" s="242">
        <v>-13.11</v>
      </c>
      <c r="F40" s="242">
        <v>45.09</v>
      </c>
      <c r="G40" s="242">
        <v>7.48</v>
      </c>
      <c r="H40" s="242">
        <v>2.58</v>
      </c>
      <c r="I40" s="242">
        <v>17.476744186046513</v>
      </c>
      <c r="J40" s="325">
        <v>0.313</v>
      </c>
      <c r="K40" s="325">
        <v>1.78</v>
      </c>
      <c r="L40" s="323">
        <v>8.242811501597444</v>
      </c>
      <c r="M40" s="324"/>
      <c r="N40" s="112"/>
      <c r="O40" s="112"/>
      <c r="P40" s="112"/>
      <c r="Q40" s="112"/>
      <c r="R40" s="112"/>
      <c r="S40" s="112"/>
      <c r="T40" s="112"/>
      <c r="U40" s="112"/>
      <c r="V40" s="112"/>
      <c r="W40" s="112"/>
      <c r="X40" s="112"/>
      <c r="Y40" s="112"/>
      <c r="Z40" s="112"/>
      <c r="AA40" s="112"/>
      <c r="AB40" s="112"/>
      <c r="AC40" s="112"/>
      <c r="AD40" s="112"/>
      <c r="AE40" s="112"/>
      <c r="AF40" s="112"/>
      <c r="AG40" s="112"/>
      <c r="AH40" s="112"/>
      <c r="AI40" s="112"/>
      <c r="AJ40" s="112"/>
      <c r="AK40" s="112"/>
      <c r="AL40" s="112"/>
      <c r="AM40" s="112"/>
      <c r="AN40" s="112"/>
      <c r="AO40" s="112"/>
      <c r="AP40" s="112"/>
      <c r="AQ40" s="112"/>
      <c r="AR40" s="112"/>
      <c r="AS40" s="112"/>
      <c r="AT40" s="112"/>
      <c r="AU40" s="112"/>
      <c r="AV40" s="112"/>
      <c r="AW40" s="112"/>
      <c r="AX40" s="112"/>
      <c r="AY40" s="112"/>
      <c r="AZ40" s="112"/>
      <c r="BA40" s="112"/>
      <c r="BB40" s="112"/>
      <c r="BC40" s="112"/>
      <c r="BD40" s="112"/>
      <c r="BE40" s="112"/>
      <c r="BF40" s="112"/>
      <c r="BG40" s="112"/>
      <c r="BH40" s="112"/>
      <c r="BI40" s="112"/>
      <c r="BJ40" s="112"/>
      <c r="BK40" s="112"/>
      <c r="BL40" s="112"/>
      <c r="BM40" s="112"/>
      <c r="BN40" s="112"/>
      <c r="BO40" s="112"/>
      <c r="BP40" s="112"/>
      <c r="BQ40" s="112"/>
      <c r="BR40" s="112"/>
      <c r="BS40" s="112"/>
      <c r="BT40" s="112"/>
      <c r="BU40" s="112"/>
      <c r="BV40" s="112"/>
      <c r="BW40" s="112"/>
      <c r="BX40" s="112"/>
      <c r="BY40" s="112"/>
      <c r="BZ40" s="112"/>
      <c r="CA40" s="112"/>
      <c r="CB40" s="112"/>
      <c r="CC40" s="112"/>
      <c r="CD40" s="112"/>
      <c r="CE40" s="112"/>
      <c r="CF40" s="112"/>
      <c r="CG40" s="112"/>
      <c r="CH40" s="112"/>
      <c r="CI40" s="112"/>
      <c r="CJ40" s="112"/>
      <c r="CK40" s="112"/>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2"/>
      <c r="DM40" s="112"/>
      <c r="DN40" s="112"/>
      <c r="DO40" s="112"/>
      <c r="DP40" s="112"/>
      <c r="DQ40" s="112"/>
      <c r="DR40" s="112"/>
      <c r="DS40" s="112"/>
      <c r="DT40" s="112"/>
      <c r="DU40" s="112"/>
      <c r="DV40" s="112"/>
      <c r="DW40" s="112"/>
      <c r="DX40" s="112"/>
      <c r="DY40" s="112"/>
      <c r="DZ40" s="112"/>
      <c r="EA40" s="112"/>
      <c r="EB40" s="112"/>
      <c r="EC40" s="112"/>
      <c r="ED40" s="112"/>
      <c r="EE40" s="112"/>
      <c r="EF40" s="112"/>
      <c r="EG40" s="112"/>
      <c r="EH40" s="112"/>
      <c r="EI40" s="112"/>
      <c r="EJ40" s="112"/>
      <c r="EK40" s="112"/>
      <c r="EL40" s="112"/>
      <c r="EM40" s="112"/>
      <c r="EN40" s="112"/>
    </row>
    <row r="41">
      <c r="A41" s="246" t="s">
        <v>671</v>
      </c>
      <c r="B41" s="322" t="s">
        <v>163</v>
      </c>
      <c r="C41" s="246" t="s">
        <v>220</v>
      </c>
      <c r="D41" s="241" t="s">
        <v>724</v>
      </c>
      <c r="E41" s="242">
        <v>-13.16308889</v>
      </c>
      <c r="F41" s="242">
        <v>43.41745637</v>
      </c>
      <c r="G41" s="242">
        <v>7.842521443</v>
      </c>
      <c r="H41" s="242">
        <v>2.863508938</v>
      </c>
      <c r="I41" s="242">
        <v>15.16232612157469</v>
      </c>
      <c r="J41" s="325">
        <v>0.318</v>
      </c>
      <c r="K41" s="325">
        <v>1.71</v>
      </c>
      <c r="L41" s="323">
        <v>9.004745088050313</v>
      </c>
      <c r="M41" s="324"/>
      <c r="N41" s="112"/>
      <c r="O41" s="112"/>
      <c r="P41" s="112"/>
      <c r="Q41" s="112"/>
      <c r="R41" s="112"/>
      <c r="S41" s="112"/>
      <c r="T41" s="112"/>
      <c r="U41" s="112"/>
      <c r="V41" s="112"/>
      <c r="W41" s="112"/>
      <c r="X41" s="112"/>
      <c r="Y41" s="112"/>
      <c r="Z41" s="112"/>
      <c r="AA41" s="112"/>
      <c r="AB41" s="112"/>
      <c r="AC41" s="112"/>
      <c r="AD41" s="112"/>
      <c r="AE41" s="112"/>
      <c r="AF41" s="112"/>
      <c r="AG41" s="112"/>
      <c r="AH41" s="112"/>
      <c r="AI41" s="112"/>
      <c r="AJ41" s="112"/>
      <c r="AK41" s="112"/>
      <c r="AL41" s="112"/>
      <c r="AM41" s="112"/>
      <c r="AN41" s="112"/>
      <c r="AO41" s="112"/>
      <c r="AP41" s="112"/>
      <c r="AQ41" s="112"/>
      <c r="AR41" s="112"/>
      <c r="AS41" s="112"/>
      <c r="AT41" s="112"/>
      <c r="AU41" s="112"/>
      <c r="AV41" s="112"/>
      <c r="AW41" s="112"/>
      <c r="AX41" s="112"/>
      <c r="AY41" s="112"/>
      <c r="AZ41" s="112"/>
      <c r="BA41" s="112"/>
      <c r="BB41" s="112"/>
      <c r="BC41" s="112"/>
      <c r="BD41" s="112"/>
      <c r="BE41" s="112"/>
      <c r="BF41" s="112"/>
      <c r="BG41" s="112"/>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2"/>
      <c r="DM41" s="112"/>
      <c r="DN41" s="112"/>
      <c r="DO41" s="112"/>
      <c r="DP41" s="112"/>
      <c r="DQ41" s="112"/>
      <c r="DR41" s="112"/>
      <c r="DS41" s="112"/>
      <c r="DT41" s="112"/>
      <c r="DU41" s="112"/>
      <c r="DV41" s="112"/>
      <c r="DW41" s="112"/>
      <c r="DX41" s="112"/>
      <c r="DY41" s="112"/>
      <c r="DZ41" s="112"/>
      <c r="EA41" s="112"/>
      <c r="EB41" s="112"/>
      <c r="EC41" s="112"/>
      <c r="ED41" s="112"/>
      <c r="EE41" s="112"/>
      <c r="EF41" s="112"/>
      <c r="EG41" s="112"/>
      <c r="EH41" s="112"/>
      <c r="EI41" s="112"/>
      <c r="EJ41" s="112"/>
      <c r="EK41" s="112"/>
      <c r="EL41" s="112"/>
      <c r="EM41" s="112"/>
      <c r="EN41" s="112"/>
    </row>
    <row r="42">
      <c r="A42" s="246" t="s">
        <v>472</v>
      </c>
      <c r="B42" s="322" t="s">
        <v>119</v>
      </c>
      <c r="C42" s="246" t="s">
        <v>220</v>
      </c>
      <c r="D42" s="241" t="s">
        <v>724</v>
      </c>
      <c r="E42" s="242">
        <v>-13.83</v>
      </c>
      <c r="F42" s="242">
        <v>37.56</v>
      </c>
      <c r="G42" s="242">
        <v>6.21</v>
      </c>
      <c r="H42" s="242">
        <v>2.46</v>
      </c>
      <c r="I42" s="242">
        <v>15.26829268292683</v>
      </c>
      <c r="J42" s="325">
        <v>0.347</v>
      </c>
      <c r="K42" s="325">
        <v>1.41</v>
      </c>
      <c r="L42" s="323">
        <v>7.089337175792507</v>
      </c>
      <c r="M42" s="324"/>
      <c r="N42" s="112"/>
      <c r="O42" s="112"/>
      <c r="P42" s="112"/>
      <c r="Q42" s="112"/>
      <c r="R42" s="112"/>
      <c r="S42" s="112"/>
      <c r="T42" s="112"/>
      <c r="U42" s="112"/>
      <c r="V42" s="112"/>
      <c r="W42" s="112"/>
      <c r="X42" s="112"/>
      <c r="Y42" s="112"/>
      <c r="Z42" s="112"/>
      <c r="AA42" s="112"/>
      <c r="AB42" s="112"/>
      <c r="AC42" s="112"/>
      <c r="AD42" s="112"/>
      <c r="AE42" s="112"/>
      <c r="AF42" s="112"/>
      <c r="AG42" s="112"/>
      <c r="AH42" s="112"/>
      <c r="AI42" s="112"/>
      <c r="AJ42" s="112"/>
      <c r="AK42" s="112"/>
      <c r="AL42" s="112"/>
      <c r="AM42" s="112"/>
      <c r="AN42" s="112"/>
      <c r="AO42" s="112"/>
      <c r="AP42" s="112"/>
      <c r="AQ42" s="112"/>
      <c r="AR42" s="112"/>
      <c r="AS42" s="112"/>
      <c r="AT42" s="112"/>
      <c r="AU42" s="112"/>
      <c r="AV42" s="112"/>
      <c r="AW42" s="112"/>
      <c r="AX42" s="112"/>
      <c r="AY42" s="112"/>
      <c r="AZ42" s="112"/>
      <c r="BA42" s="112"/>
      <c r="BB42" s="112"/>
      <c r="BC42" s="112"/>
      <c r="BD42" s="112"/>
      <c r="BE42" s="112"/>
      <c r="BF42" s="112"/>
      <c r="BG42" s="112"/>
      <c r="BH42" s="112"/>
      <c r="BI42" s="112"/>
      <c r="BJ42" s="112"/>
      <c r="BK42" s="112"/>
      <c r="BL42" s="112"/>
      <c r="BM42" s="112"/>
      <c r="BN42" s="112"/>
      <c r="BO42" s="112"/>
      <c r="BP42" s="112"/>
      <c r="BQ42" s="112"/>
      <c r="BR42" s="112"/>
      <c r="BS42" s="112"/>
      <c r="BT42" s="112"/>
      <c r="BU42" s="112"/>
      <c r="BV42" s="112"/>
      <c r="BW42" s="112"/>
      <c r="BX42" s="112"/>
      <c r="BY42" s="112"/>
      <c r="BZ42" s="112"/>
      <c r="CA42" s="112"/>
      <c r="CB42" s="112"/>
      <c r="CC42" s="112"/>
      <c r="CD42" s="112"/>
      <c r="CE42" s="112"/>
      <c r="CF42" s="112"/>
      <c r="CG42" s="112"/>
      <c r="CH42" s="112"/>
      <c r="CI42" s="112"/>
      <c r="CJ42" s="112"/>
      <c r="CK42" s="112"/>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2"/>
      <c r="DM42" s="112"/>
      <c r="DN42" s="112"/>
      <c r="DO42" s="112"/>
      <c r="DP42" s="112"/>
      <c r="DQ42" s="112"/>
      <c r="DR42" s="112"/>
      <c r="DS42" s="112"/>
      <c r="DT42" s="112"/>
      <c r="DU42" s="112"/>
      <c r="DV42" s="112"/>
      <c r="DW42" s="112"/>
      <c r="DX42" s="112"/>
      <c r="DY42" s="112"/>
      <c r="DZ42" s="112"/>
      <c r="EA42" s="112"/>
      <c r="EB42" s="112"/>
      <c r="EC42" s="112"/>
      <c r="ED42" s="112"/>
      <c r="EE42" s="112"/>
      <c r="EF42" s="112"/>
      <c r="EG42" s="112"/>
      <c r="EH42" s="112"/>
      <c r="EI42" s="112"/>
      <c r="EJ42" s="112"/>
      <c r="EK42" s="112"/>
      <c r="EL42" s="112"/>
      <c r="EM42" s="112"/>
      <c r="EN42" s="112"/>
    </row>
    <row r="43">
      <c r="A43" s="246" t="s">
        <v>462</v>
      </c>
      <c r="B43" s="322" t="s">
        <v>116</v>
      </c>
      <c r="C43" s="246" t="s">
        <v>220</v>
      </c>
      <c r="D43" s="241" t="s">
        <v>722</v>
      </c>
      <c r="E43" s="242"/>
      <c r="F43" s="242"/>
      <c r="G43" s="242"/>
      <c r="H43" s="242"/>
      <c r="I43" s="242" t="s">
        <v>31</v>
      </c>
      <c r="J43" s="44"/>
      <c r="K43" s="44"/>
      <c r="L43" s="323" t="s">
        <v>31</v>
      </c>
      <c r="M43" s="324"/>
      <c r="N43" s="112"/>
      <c r="O43" s="112"/>
      <c r="P43" s="112"/>
      <c r="Q43" s="112"/>
      <c r="R43" s="112"/>
      <c r="S43" s="112"/>
      <c r="T43" s="112"/>
      <c r="U43" s="112"/>
      <c r="V43" s="112"/>
      <c r="W43" s="112"/>
      <c r="X43" s="112"/>
      <c r="Y43" s="112"/>
      <c r="Z43" s="112"/>
      <c r="AA43" s="112"/>
      <c r="AB43" s="112"/>
      <c r="AC43" s="112"/>
      <c r="AD43" s="112"/>
      <c r="AE43" s="112"/>
      <c r="AF43" s="112"/>
      <c r="AG43" s="112"/>
      <c r="AH43" s="112"/>
      <c r="AI43" s="112"/>
      <c r="AJ43" s="112"/>
      <c r="AK43" s="112"/>
      <c r="AL43" s="112"/>
      <c r="AM43" s="112"/>
      <c r="AN43" s="112"/>
      <c r="AO43" s="112"/>
      <c r="AP43" s="112"/>
      <c r="AQ43" s="112"/>
      <c r="AR43" s="112"/>
      <c r="AS43" s="112"/>
      <c r="AT43" s="112"/>
      <c r="AU43" s="112"/>
      <c r="AV43" s="112"/>
      <c r="AW43" s="112"/>
      <c r="AX43" s="112"/>
      <c r="AY43" s="112"/>
      <c r="AZ43" s="112"/>
      <c r="BA43" s="112"/>
      <c r="BB43" s="112"/>
      <c r="BC43" s="112"/>
      <c r="BD43" s="112"/>
      <c r="BE43" s="112"/>
      <c r="BF43" s="112"/>
      <c r="BG43" s="112"/>
      <c r="BH43" s="112"/>
      <c r="BI43" s="112"/>
      <c r="BJ43" s="112"/>
      <c r="BK43" s="112"/>
      <c r="BL43" s="112"/>
      <c r="BM43" s="112"/>
      <c r="BN43" s="112"/>
      <c r="BO43" s="112"/>
      <c r="BP43" s="112"/>
      <c r="BQ43" s="112"/>
      <c r="BR43" s="112"/>
      <c r="BS43" s="112"/>
      <c r="BT43" s="112"/>
      <c r="BU43" s="112"/>
      <c r="BV43" s="112"/>
      <c r="BW43" s="112"/>
      <c r="BX43" s="112"/>
      <c r="BY43" s="112"/>
      <c r="BZ43" s="112"/>
      <c r="CA43" s="112"/>
      <c r="CB43" s="112"/>
      <c r="CC43" s="112"/>
      <c r="CD43" s="112"/>
      <c r="CE43" s="112"/>
      <c r="CF43" s="112"/>
      <c r="CG43" s="112"/>
      <c r="CH43" s="112"/>
      <c r="CI43" s="112"/>
      <c r="CJ43" s="112"/>
      <c r="CK43" s="112"/>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2"/>
      <c r="DM43" s="112"/>
      <c r="DN43" s="112"/>
      <c r="DO43" s="112"/>
      <c r="DP43" s="112"/>
      <c r="DQ43" s="112"/>
      <c r="DR43" s="112"/>
      <c r="DS43" s="112"/>
      <c r="DT43" s="112"/>
      <c r="DU43" s="112"/>
      <c r="DV43" s="112"/>
      <c r="DW43" s="112"/>
      <c r="DX43" s="112"/>
      <c r="DY43" s="112"/>
      <c r="DZ43" s="112"/>
      <c r="EA43" s="112"/>
      <c r="EB43" s="112"/>
      <c r="EC43" s="112"/>
      <c r="ED43" s="112"/>
      <c r="EE43" s="112"/>
      <c r="EF43" s="112"/>
      <c r="EG43" s="112"/>
      <c r="EH43" s="112"/>
      <c r="EI43" s="112"/>
      <c r="EJ43" s="112"/>
      <c r="EK43" s="112"/>
      <c r="EL43" s="112"/>
      <c r="EM43" s="112"/>
      <c r="EN43" s="112"/>
    </row>
    <row r="44">
      <c r="A44" s="246" t="s">
        <v>398</v>
      </c>
      <c r="B44" s="322" t="s">
        <v>89</v>
      </c>
      <c r="C44" s="246" t="s">
        <v>220</v>
      </c>
      <c r="D44" s="241" t="s">
        <v>724</v>
      </c>
      <c r="E44" s="242">
        <v>-13.37</v>
      </c>
      <c r="F44" s="242">
        <v>39.18</v>
      </c>
      <c r="G44" s="242">
        <v>7.36</v>
      </c>
      <c r="H44" s="242">
        <v>2.04</v>
      </c>
      <c r="I44" s="242">
        <v>19.205882352941178</v>
      </c>
      <c r="J44" s="325">
        <v>0.373</v>
      </c>
      <c r="K44" s="325">
        <v>1.11</v>
      </c>
      <c r="L44" s="323">
        <v>5.46916890080429</v>
      </c>
      <c r="M44" s="324"/>
      <c r="N44" s="112"/>
      <c r="O44" s="112"/>
      <c r="P44" s="112"/>
      <c r="Q44" s="112"/>
      <c r="R44" s="112"/>
      <c r="S44" s="112"/>
      <c r="T44" s="112"/>
      <c r="U44" s="112"/>
      <c r="V44" s="112"/>
      <c r="W44" s="112"/>
      <c r="X44" s="112"/>
      <c r="Y44" s="112"/>
      <c r="Z44" s="112"/>
      <c r="AA44" s="112"/>
      <c r="AB44" s="112"/>
      <c r="AC44" s="112"/>
      <c r="AD44" s="112"/>
      <c r="AE44" s="112"/>
      <c r="AF44" s="112"/>
      <c r="AG44" s="112"/>
      <c r="AH44" s="112"/>
      <c r="AI44" s="112"/>
      <c r="AJ44" s="112"/>
      <c r="AK44" s="112"/>
      <c r="AL44" s="112"/>
      <c r="AM44" s="112"/>
      <c r="AN44" s="112"/>
      <c r="AO44" s="112"/>
      <c r="AP44" s="112"/>
      <c r="AQ44" s="112"/>
      <c r="AR44" s="112"/>
      <c r="AS44" s="112"/>
      <c r="AT44" s="112"/>
      <c r="AU44" s="112"/>
      <c r="AV44" s="112"/>
      <c r="AW44" s="112"/>
      <c r="AX44" s="112"/>
      <c r="AY44" s="112"/>
      <c r="AZ44" s="112"/>
      <c r="BA44" s="112"/>
      <c r="BB44" s="112"/>
      <c r="BC44" s="112"/>
      <c r="BD44" s="112"/>
      <c r="BE44" s="112"/>
      <c r="BF44" s="112"/>
      <c r="BG44" s="112"/>
      <c r="BH44" s="112"/>
      <c r="BI44" s="112"/>
      <c r="BJ44" s="112"/>
      <c r="BK44" s="112"/>
      <c r="BL44" s="112"/>
      <c r="BM44" s="112"/>
      <c r="BN44" s="112"/>
      <c r="BO44" s="112"/>
      <c r="BP44" s="112"/>
      <c r="BQ44" s="112"/>
      <c r="BR44" s="112"/>
      <c r="BS44" s="112"/>
      <c r="BT44" s="112"/>
      <c r="BU44" s="112"/>
      <c r="BV44" s="112"/>
      <c r="BW44" s="112"/>
      <c r="BX44" s="112"/>
      <c r="BY44" s="112"/>
      <c r="BZ44" s="112"/>
      <c r="CA44" s="112"/>
      <c r="CB44" s="112"/>
      <c r="CC44" s="112"/>
      <c r="CD44" s="112"/>
      <c r="CE44" s="112"/>
      <c r="CF44" s="112"/>
      <c r="CG44" s="112"/>
      <c r="CH44" s="112"/>
      <c r="CI44" s="112"/>
      <c r="CJ44" s="112"/>
      <c r="CK44" s="112"/>
      <c r="CL44" s="112"/>
      <c r="CM44" s="112"/>
      <c r="CN44" s="112"/>
      <c r="CO44" s="112"/>
      <c r="CP44" s="112"/>
      <c r="CQ44" s="112"/>
      <c r="CR44" s="112"/>
      <c r="CS44" s="112"/>
      <c r="CT44" s="112"/>
      <c r="CU44" s="112"/>
      <c r="CV44" s="112"/>
      <c r="CW44" s="112"/>
      <c r="CX44" s="112"/>
      <c r="CY44" s="112"/>
      <c r="CZ44" s="112"/>
      <c r="DA44" s="112"/>
      <c r="DB44" s="112"/>
      <c r="DC44" s="112"/>
      <c r="DD44" s="112"/>
      <c r="DE44" s="112"/>
      <c r="DF44" s="112"/>
      <c r="DG44" s="112"/>
      <c r="DH44" s="112"/>
      <c r="DI44" s="112"/>
      <c r="DJ44" s="112"/>
      <c r="DK44" s="112"/>
      <c r="DL44" s="112"/>
      <c r="DM44" s="112"/>
      <c r="DN44" s="112"/>
      <c r="DO44" s="112"/>
      <c r="DP44" s="112"/>
      <c r="DQ44" s="112"/>
      <c r="DR44" s="112"/>
      <c r="DS44" s="112"/>
      <c r="DT44" s="112"/>
      <c r="DU44" s="112"/>
      <c r="DV44" s="112"/>
      <c r="DW44" s="112"/>
      <c r="DX44" s="112"/>
      <c r="DY44" s="112"/>
      <c r="DZ44" s="112"/>
      <c r="EA44" s="112"/>
      <c r="EB44" s="112"/>
      <c r="EC44" s="112"/>
      <c r="ED44" s="112"/>
      <c r="EE44" s="112"/>
      <c r="EF44" s="112"/>
      <c r="EG44" s="112"/>
      <c r="EH44" s="112"/>
      <c r="EI44" s="112"/>
      <c r="EJ44" s="112"/>
      <c r="EK44" s="112"/>
      <c r="EL44" s="112"/>
      <c r="EM44" s="112"/>
      <c r="EN44" s="112"/>
    </row>
    <row r="45">
      <c r="A45" s="246" t="s">
        <v>692</v>
      </c>
      <c r="B45" s="322" t="s">
        <v>166</v>
      </c>
      <c r="C45" s="246" t="s">
        <v>220</v>
      </c>
      <c r="D45" s="241" t="s">
        <v>724</v>
      </c>
      <c r="E45" s="242">
        <v>-13.05</v>
      </c>
      <c r="F45" s="242">
        <v>38.16</v>
      </c>
      <c r="G45" s="242">
        <v>6.58</v>
      </c>
      <c r="H45" s="242">
        <v>1.62</v>
      </c>
      <c r="I45" s="242">
        <v>23.555555555555554</v>
      </c>
      <c r="J45" s="325">
        <v>0.258</v>
      </c>
      <c r="K45" s="325">
        <v>1.3</v>
      </c>
      <c r="L45" s="323">
        <v>6.279069767441861</v>
      </c>
      <c r="M45" s="330" t="s">
        <v>952</v>
      </c>
      <c r="N45" s="112"/>
      <c r="O45" s="112"/>
      <c r="P45" s="112"/>
      <c r="Q45" s="112"/>
      <c r="R45" s="112"/>
      <c r="S45" s="112"/>
      <c r="T45" s="112"/>
      <c r="U45" s="112"/>
      <c r="V45" s="112"/>
      <c r="W45" s="112"/>
      <c r="X45" s="112"/>
      <c r="Y45" s="112"/>
      <c r="Z45" s="112"/>
      <c r="AA45" s="112"/>
      <c r="AB45" s="112"/>
      <c r="AC45" s="112"/>
      <c r="AD45" s="112"/>
      <c r="AE45" s="112"/>
      <c r="AF45" s="112"/>
      <c r="AG45" s="112"/>
      <c r="AH45" s="112"/>
      <c r="AI45" s="112"/>
      <c r="AJ45" s="112"/>
      <c r="AK45" s="112"/>
      <c r="AL45" s="112"/>
      <c r="AM45" s="112"/>
      <c r="AN45" s="112"/>
      <c r="AO45" s="112"/>
      <c r="AP45" s="112"/>
      <c r="AQ45" s="112"/>
      <c r="AR45" s="112"/>
      <c r="AS45" s="112"/>
      <c r="AT45" s="112"/>
      <c r="AU45" s="112"/>
      <c r="AV45" s="112"/>
      <c r="AW45" s="112"/>
      <c r="AX45" s="112"/>
      <c r="AY45" s="112"/>
      <c r="AZ45" s="112"/>
      <c r="BA45" s="112"/>
      <c r="BB45" s="112"/>
      <c r="BC45" s="112"/>
      <c r="BD45" s="112"/>
      <c r="BE45" s="112"/>
      <c r="BF45" s="112"/>
      <c r="BG45" s="112"/>
      <c r="BH45" s="112"/>
      <c r="BI45" s="112"/>
      <c r="BJ45" s="112"/>
      <c r="BK45" s="112"/>
      <c r="BL45" s="112"/>
      <c r="BM45" s="112"/>
      <c r="BN45" s="112"/>
      <c r="BO45" s="112"/>
      <c r="BP45" s="112"/>
      <c r="BQ45" s="112"/>
      <c r="BR45" s="112"/>
      <c r="BS45" s="112"/>
      <c r="BT45" s="112"/>
      <c r="BU45" s="112"/>
      <c r="BV45" s="112"/>
      <c r="BW45" s="112"/>
      <c r="BX45" s="112"/>
      <c r="BY45" s="112"/>
      <c r="BZ45" s="112"/>
      <c r="CA45" s="112"/>
      <c r="CB45" s="112"/>
      <c r="CC45" s="112"/>
      <c r="CD45" s="112"/>
      <c r="CE45" s="112"/>
      <c r="CF45" s="112"/>
      <c r="CG45" s="112"/>
      <c r="CH45" s="112"/>
      <c r="CI45" s="112"/>
      <c r="CJ45" s="112"/>
      <c r="CK45" s="112"/>
      <c r="CL45" s="112"/>
      <c r="CM45" s="112"/>
      <c r="CN45" s="112"/>
      <c r="CO45" s="112"/>
      <c r="CP45" s="112"/>
      <c r="CQ45" s="112"/>
      <c r="CR45" s="112"/>
      <c r="CS45" s="112"/>
      <c r="CT45" s="112"/>
      <c r="CU45" s="112"/>
      <c r="CV45" s="112"/>
      <c r="CW45" s="112"/>
      <c r="CX45" s="112"/>
      <c r="CY45" s="112"/>
      <c r="CZ45" s="112"/>
      <c r="DA45" s="112"/>
      <c r="DB45" s="112"/>
      <c r="DC45" s="112"/>
      <c r="DD45" s="112"/>
      <c r="DE45" s="112"/>
      <c r="DF45" s="112"/>
      <c r="DG45" s="112"/>
      <c r="DH45" s="112"/>
      <c r="DI45" s="112"/>
      <c r="DJ45" s="112"/>
      <c r="DK45" s="112"/>
      <c r="DL45" s="112"/>
      <c r="DM45" s="112"/>
      <c r="DN45" s="112"/>
      <c r="DO45" s="112"/>
      <c r="DP45" s="112"/>
      <c r="DQ45" s="112"/>
      <c r="DR45" s="112"/>
      <c r="DS45" s="112"/>
      <c r="DT45" s="112"/>
      <c r="DU45" s="112"/>
      <c r="DV45" s="112"/>
      <c r="DW45" s="112"/>
      <c r="DX45" s="112"/>
      <c r="DY45" s="112"/>
      <c r="DZ45" s="112"/>
      <c r="EA45" s="112"/>
      <c r="EB45" s="112"/>
      <c r="EC45" s="112"/>
      <c r="ED45" s="112"/>
      <c r="EE45" s="112"/>
      <c r="EF45" s="112"/>
      <c r="EG45" s="112"/>
      <c r="EH45" s="112"/>
      <c r="EI45" s="112"/>
      <c r="EJ45" s="112"/>
      <c r="EK45" s="112"/>
      <c r="EL45" s="112"/>
      <c r="EM45" s="112"/>
      <c r="EN45" s="112"/>
    </row>
    <row r="46">
      <c r="A46" s="246" t="s">
        <v>672</v>
      </c>
      <c r="B46" s="322" t="s">
        <v>163</v>
      </c>
      <c r="C46" s="246" t="s">
        <v>220</v>
      </c>
      <c r="D46" s="241" t="s">
        <v>724</v>
      </c>
      <c r="E46" s="242">
        <v>-12.76</v>
      </c>
      <c r="F46" s="242">
        <v>43.79</v>
      </c>
      <c r="G46" s="242">
        <v>8.35</v>
      </c>
      <c r="H46" s="242">
        <v>2.16</v>
      </c>
      <c r="I46" s="242">
        <v>20.273148148148145</v>
      </c>
      <c r="J46" s="325">
        <v>0.307</v>
      </c>
      <c r="K46" s="325">
        <v>1.71</v>
      </c>
      <c r="L46" s="323">
        <v>7.035830618892509</v>
      </c>
      <c r="M46" s="324"/>
      <c r="N46" s="112"/>
      <c r="O46" s="112"/>
      <c r="P46" s="112"/>
      <c r="Q46" s="112"/>
      <c r="R46" s="112"/>
      <c r="S46" s="112"/>
      <c r="T46" s="112"/>
      <c r="U46" s="112"/>
      <c r="V46" s="112"/>
      <c r="W46" s="112"/>
      <c r="X46" s="112"/>
      <c r="Y46" s="112"/>
      <c r="Z46" s="112"/>
      <c r="AA46" s="112"/>
      <c r="AB46" s="112"/>
      <c r="AC46" s="112"/>
      <c r="AD46" s="112"/>
      <c r="AE46" s="112"/>
      <c r="AF46" s="112"/>
      <c r="AG46" s="112"/>
      <c r="AH46" s="112"/>
      <c r="AI46" s="112"/>
      <c r="AJ46" s="112"/>
      <c r="AK46" s="112"/>
      <c r="AL46" s="112"/>
      <c r="AM46" s="112"/>
      <c r="AN46" s="112"/>
      <c r="AO46" s="112"/>
      <c r="AP46" s="112"/>
      <c r="AQ46" s="112"/>
      <c r="AR46" s="112"/>
      <c r="AS46" s="112"/>
      <c r="AT46" s="112"/>
      <c r="AU46" s="112"/>
      <c r="AV46" s="112"/>
      <c r="AW46" s="112"/>
      <c r="AX46" s="112"/>
      <c r="AY46" s="112"/>
      <c r="AZ46" s="112"/>
      <c r="BA46" s="112"/>
      <c r="BB46" s="112"/>
      <c r="BC46" s="112"/>
      <c r="BD46" s="112"/>
      <c r="BE46" s="112"/>
      <c r="BF46" s="112"/>
      <c r="BG46" s="112"/>
      <c r="BH46" s="112"/>
      <c r="BI46" s="112"/>
      <c r="BJ46" s="112"/>
      <c r="BK46" s="112"/>
      <c r="BL46" s="112"/>
      <c r="BM46" s="112"/>
      <c r="BN46" s="112"/>
      <c r="BO46" s="112"/>
      <c r="BP46" s="112"/>
      <c r="BQ46" s="112"/>
      <c r="BR46" s="112"/>
      <c r="BS46" s="112"/>
      <c r="BT46" s="112"/>
      <c r="BU46" s="112"/>
      <c r="BV46" s="112"/>
      <c r="BW46" s="112"/>
      <c r="BX46" s="112"/>
      <c r="BY46" s="112"/>
      <c r="BZ46" s="112"/>
      <c r="CA46" s="112"/>
      <c r="CB46" s="112"/>
      <c r="CC46" s="112"/>
      <c r="CD46" s="112"/>
      <c r="CE46" s="112"/>
      <c r="CF46" s="112"/>
      <c r="CG46" s="112"/>
      <c r="CH46" s="112"/>
      <c r="CI46" s="112"/>
      <c r="CJ46" s="112"/>
      <c r="CK46" s="112"/>
      <c r="CL46" s="112"/>
      <c r="CM46" s="112"/>
      <c r="CN46" s="112"/>
      <c r="CO46" s="112"/>
      <c r="CP46" s="112"/>
      <c r="CQ46" s="112"/>
      <c r="CR46" s="112"/>
      <c r="CS46" s="112"/>
      <c r="CT46" s="112"/>
      <c r="CU46" s="112"/>
      <c r="CV46" s="112"/>
      <c r="CW46" s="112"/>
      <c r="CX46" s="112"/>
      <c r="CY46" s="112"/>
      <c r="CZ46" s="112"/>
      <c r="DA46" s="112"/>
      <c r="DB46" s="112"/>
      <c r="DC46" s="112"/>
      <c r="DD46" s="112"/>
      <c r="DE46" s="112"/>
      <c r="DF46" s="112"/>
      <c r="DG46" s="112"/>
      <c r="DH46" s="112"/>
      <c r="DI46" s="112"/>
      <c r="DJ46" s="112"/>
      <c r="DK46" s="112"/>
      <c r="DL46" s="112"/>
      <c r="DM46" s="112"/>
      <c r="DN46" s="112"/>
      <c r="DO46" s="112"/>
      <c r="DP46" s="112"/>
      <c r="DQ46" s="112"/>
      <c r="DR46" s="112"/>
      <c r="DS46" s="112"/>
      <c r="DT46" s="112"/>
      <c r="DU46" s="112"/>
      <c r="DV46" s="112"/>
      <c r="DW46" s="112"/>
      <c r="DX46" s="112"/>
      <c r="DY46" s="112"/>
      <c r="DZ46" s="112"/>
      <c r="EA46" s="112"/>
      <c r="EB46" s="112"/>
      <c r="EC46" s="112"/>
      <c r="ED46" s="112"/>
      <c r="EE46" s="112"/>
      <c r="EF46" s="112"/>
      <c r="EG46" s="112"/>
      <c r="EH46" s="112"/>
      <c r="EI46" s="112"/>
      <c r="EJ46" s="112"/>
      <c r="EK46" s="112"/>
      <c r="EL46" s="112"/>
      <c r="EM46" s="112"/>
      <c r="EN46" s="112"/>
    </row>
    <row r="47">
      <c r="A47" s="327" t="s">
        <v>483</v>
      </c>
      <c r="B47" s="328" t="s">
        <v>120</v>
      </c>
      <c r="C47" s="327" t="s">
        <v>220</v>
      </c>
      <c r="D47" s="247" t="s">
        <v>724</v>
      </c>
      <c r="E47" s="248">
        <v>-13.09816949</v>
      </c>
      <c r="F47" s="248">
        <v>43.0753044</v>
      </c>
      <c r="G47" s="248">
        <v>7.378768933</v>
      </c>
      <c r="H47" s="248">
        <v>2.3011149</v>
      </c>
      <c r="I47" s="242">
        <v>18.719319230865004</v>
      </c>
      <c r="J47" s="325">
        <v>0.247</v>
      </c>
      <c r="K47" s="325">
        <v>1.63</v>
      </c>
      <c r="L47" s="329">
        <v>9.316254655870445</v>
      </c>
      <c r="M47" s="324"/>
      <c r="N47" s="112"/>
      <c r="O47" s="112"/>
      <c r="P47" s="112"/>
      <c r="Q47" s="112"/>
      <c r="R47" s="112"/>
      <c r="S47" s="112"/>
      <c r="T47" s="112"/>
      <c r="U47" s="112"/>
      <c r="V47" s="112"/>
      <c r="W47" s="112"/>
      <c r="X47" s="112"/>
      <c r="Y47" s="112"/>
      <c r="Z47" s="112"/>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c r="AW47" s="112"/>
      <c r="AX47" s="112"/>
      <c r="AY47" s="112"/>
      <c r="AZ47" s="112"/>
      <c r="BA47" s="112"/>
      <c r="BB47" s="112"/>
      <c r="BC47" s="112"/>
      <c r="BD47" s="112"/>
      <c r="BE47" s="112"/>
      <c r="BF47" s="112"/>
      <c r="BG47" s="112"/>
      <c r="BH47" s="112"/>
      <c r="BI47" s="112"/>
      <c r="BJ47" s="112"/>
      <c r="BK47" s="112"/>
      <c r="BL47" s="112"/>
      <c r="BM47" s="112"/>
      <c r="BN47" s="112"/>
      <c r="BO47" s="112"/>
      <c r="BP47" s="112"/>
      <c r="BQ47" s="112"/>
      <c r="BR47" s="112"/>
      <c r="BS47" s="112"/>
      <c r="BT47" s="112"/>
      <c r="BU47" s="112"/>
      <c r="BV47" s="112"/>
      <c r="BW47" s="112"/>
      <c r="BX47" s="112"/>
      <c r="BY47" s="112"/>
      <c r="BZ47" s="112"/>
      <c r="CA47" s="112"/>
      <c r="CB47" s="112"/>
      <c r="CC47" s="112"/>
      <c r="CD47" s="112"/>
      <c r="CE47" s="112"/>
      <c r="CF47" s="112"/>
      <c r="CG47" s="112"/>
      <c r="CH47" s="112"/>
      <c r="CI47" s="112"/>
      <c r="CJ47" s="112"/>
      <c r="CK47" s="112"/>
      <c r="CL47" s="112"/>
      <c r="CM47" s="112"/>
      <c r="CN47" s="112"/>
      <c r="CO47" s="112"/>
      <c r="CP47" s="112"/>
      <c r="CQ47" s="112"/>
      <c r="CR47" s="112"/>
      <c r="CS47" s="112"/>
      <c r="CT47" s="112"/>
      <c r="CU47" s="112"/>
      <c r="CV47" s="112"/>
      <c r="CW47" s="112"/>
      <c r="CX47" s="112"/>
      <c r="CY47" s="112"/>
      <c r="CZ47" s="112"/>
      <c r="DA47" s="112"/>
      <c r="DB47" s="112"/>
      <c r="DC47" s="112"/>
      <c r="DD47" s="112"/>
      <c r="DE47" s="112"/>
      <c r="DF47" s="112"/>
      <c r="DG47" s="112"/>
      <c r="DH47" s="112"/>
      <c r="DI47" s="112"/>
      <c r="DJ47" s="112"/>
      <c r="DK47" s="112"/>
      <c r="DL47" s="112"/>
      <c r="DM47" s="112"/>
      <c r="DN47" s="112"/>
      <c r="DO47" s="112"/>
      <c r="DP47" s="112"/>
      <c r="DQ47" s="112"/>
      <c r="DR47" s="112"/>
      <c r="DS47" s="112"/>
      <c r="DT47" s="112"/>
      <c r="DU47" s="112"/>
      <c r="DV47" s="112"/>
      <c r="DW47" s="112"/>
      <c r="DX47" s="112"/>
      <c r="DY47" s="112"/>
      <c r="DZ47" s="112"/>
      <c r="EA47" s="112"/>
      <c r="EB47" s="112"/>
      <c r="EC47" s="112"/>
      <c r="ED47" s="112"/>
      <c r="EE47" s="112"/>
      <c r="EF47" s="112"/>
      <c r="EG47" s="112"/>
      <c r="EH47" s="112"/>
      <c r="EI47" s="112"/>
      <c r="EJ47" s="112"/>
      <c r="EK47" s="112"/>
      <c r="EL47" s="112"/>
      <c r="EM47" s="112"/>
      <c r="EN47" s="112"/>
    </row>
    <row r="48">
      <c r="A48" s="327" t="s">
        <v>503</v>
      </c>
      <c r="B48" s="328" t="s">
        <v>126</v>
      </c>
      <c r="C48" s="327" t="s">
        <v>220</v>
      </c>
      <c r="D48" s="247" t="s">
        <v>724</v>
      </c>
      <c r="E48" s="248">
        <v>-14.18171009</v>
      </c>
      <c r="F48" s="248">
        <v>39.45160598</v>
      </c>
      <c r="G48" s="248">
        <v>7.146476272</v>
      </c>
      <c r="H48" s="248">
        <v>0.966091539</v>
      </c>
      <c r="I48" s="242">
        <v>40.836302138445696</v>
      </c>
      <c r="J48" s="325">
        <v>0.139</v>
      </c>
      <c r="K48" s="325">
        <v>1.26</v>
      </c>
      <c r="L48" s="329">
        <v>6.950298841726618</v>
      </c>
      <c r="M48" s="324"/>
      <c r="N48" s="112"/>
      <c r="O48" s="112"/>
      <c r="P48" s="112"/>
      <c r="Q48" s="112"/>
      <c r="R48" s="112"/>
      <c r="S48" s="112"/>
      <c r="T48" s="112"/>
      <c r="U48" s="112"/>
      <c r="V48" s="112"/>
      <c r="W48" s="112"/>
      <c r="X48" s="112"/>
      <c r="Y48" s="112"/>
      <c r="Z48" s="112"/>
      <c r="AA48" s="112"/>
      <c r="AB48" s="112"/>
      <c r="AC48" s="112"/>
      <c r="AD48" s="112"/>
      <c r="AE48" s="112"/>
      <c r="AF48" s="112"/>
      <c r="AG48" s="112"/>
      <c r="AH48" s="112"/>
      <c r="AI48" s="112"/>
      <c r="AJ48" s="112"/>
      <c r="AK48" s="112"/>
      <c r="AL48" s="112"/>
      <c r="AM48" s="112"/>
      <c r="AN48" s="112"/>
      <c r="AO48" s="112"/>
      <c r="AP48" s="112"/>
      <c r="AQ48" s="112"/>
      <c r="AR48" s="112"/>
      <c r="AS48" s="112"/>
      <c r="AT48" s="112"/>
      <c r="AU48" s="112"/>
      <c r="AV48" s="112"/>
      <c r="AW48" s="112"/>
      <c r="AX48" s="112"/>
      <c r="AY48" s="112"/>
      <c r="AZ48" s="112"/>
      <c r="BA48" s="112"/>
      <c r="BB48" s="112"/>
      <c r="BC48" s="112"/>
      <c r="BD48" s="112"/>
      <c r="BE48" s="112"/>
      <c r="BF48" s="112"/>
      <c r="BG48" s="112"/>
      <c r="BH48" s="112"/>
      <c r="BI48" s="112"/>
      <c r="BJ48" s="112"/>
      <c r="BK48" s="112"/>
      <c r="BL48" s="112"/>
      <c r="BM48" s="112"/>
      <c r="BN48" s="112"/>
      <c r="BO48" s="112"/>
      <c r="BP48" s="112"/>
      <c r="BQ48" s="112"/>
      <c r="BR48" s="112"/>
      <c r="BS48" s="112"/>
      <c r="BT48" s="112"/>
      <c r="BU48" s="112"/>
      <c r="BV48" s="112"/>
      <c r="BW48" s="112"/>
      <c r="BX48" s="112"/>
      <c r="BY48" s="112"/>
      <c r="BZ48" s="112"/>
      <c r="CA48" s="112"/>
      <c r="CB48" s="112"/>
      <c r="CC48" s="112"/>
      <c r="CD48" s="112"/>
      <c r="CE48" s="112"/>
      <c r="CF48" s="112"/>
      <c r="CG48" s="112"/>
      <c r="CH48" s="112"/>
      <c r="CI48" s="112"/>
      <c r="CJ48" s="112"/>
      <c r="CK48" s="112"/>
      <c r="CL48" s="112"/>
      <c r="CM48" s="112"/>
      <c r="CN48" s="112"/>
      <c r="CO48" s="112"/>
      <c r="CP48" s="112"/>
      <c r="CQ48" s="112"/>
      <c r="CR48" s="112"/>
      <c r="CS48" s="112"/>
      <c r="CT48" s="112"/>
      <c r="CU48" s="112"/>
      <c r="CV48" s="112"/>
      <c r="CW48" s="112"/>
      <c r="CX48" s="112"/>
      <c r="CY48" s="112"/>
      <c r="CZ48" s="112"/>
      <c r="DA48" s="112"/>
      <c r="DB48" s="112"/>
      <c r="DC48" s="112"/>
      <c r="DD48" s="112"/>
      <c r="DE48" s="112"/>
      <c r="DF48" s="112"/>
      <c r="DG48" s="112"/>
      <c r="DH48" s="112"/>
      <c r="DI48" s="112"/>
      <c r="DJ48" s="112"/>
      <c r="DK48" s="112"/>
      <c r="DL48" s="112"/>
      <c r="DM48" s="112"/>
      <c r="DN48" s="112"/>
      <c r="DO48" s="112"/>
      <c r="DP48" s="112"/>
      <c r="DQ48" s="112"/>
      <c r="DR48" s="112"/>
      <c r="DS48" s="112"/>
      <c r="DT48" s="112"/>
      <c r="DU48" s="112"/>
      <c r="DV48" s="112"/>
      <c r="DW48" s="112"/>
      <c r="DX48" s="112"/>
      <c r="DY48" s="112"/>
      <c r="DZ48" s="112"/>
      <c r="EA48" s="112"/>
      <c r="EB48" s="112"/>
      <c r="EC48" s="112"/>
      <c r="ED48" s="112"/>
      <c r="EE48" s="112"/>
      <c r="EF48" s="112"/>
      <c r="EG48" s="112"/>
      <c r="EH48" s="112"/>
      <c r="EI48" s="112"/>
      <c r="EJ48" s="112"/>
      <c r="EK48" s="112"/>
      <c r="EL48" s="112"/>
      <c r="EM48" s="112"/>
      <c r="EN48" s="112"/>
    </row>
    <row r="49">
      <c r="A49" s="327" t="s">
        <v>613</v>
      </c>
      <c r="B49" s="328" t="s">
        <v>150</v>
      </c>
      <c r="C49" s="327" t="s">
        <v>220</v>
      </c>
      <c r="D49" s="241" t="s">
        <v>724</v>
      </c>
      <c r="E49" s="242">
        <v>-13.56</v>
      </c>
      <c r="F49" s="242">
        <v>37.49</v>
      </c>
      <c r="G49" s="242">
        <v>4.94</v>
      </c>
      <c r="H49" s="242">
        <v>1.0</v>
      </c>
      <c r="I49" s="242">
        <v>37.49</v>
      </c>
      <c r="J49" s="325">
        <v>0.111</v>
      </c>
      <c r="K49" s="325">
        <v>1.04</v>
      </c>
      <c r="L49" s="323">
        <v>9.00900900900901</v>
      </c>
      <c r="M49" s="324"/>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c r="BC49" s="112"/>
      <c r="BD49" s="112"/>
      <c r="BE49" s="112"/>
      <c r="BF49" s="112"/>
      <c r="BG49" s="112"/>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2"/>
      <c r="DM49" s="112"/>
      <c r="DN49" s="112"/>
      <c r="DO49" s="112"/>
      <c r="DP49" s="112"/>
      <c r="DQ49" s="112"/>
      <c r="DR49" s="112"/>
      <c r="DS49" s="112"/>
      <c r="DT49" s="112"/>
      <c r="DU49" s="112"/>
      <c r="DV49" s="112"/>
      <c r="DW49" s="112"/>
      <c r="DX49" s="112"/>
      <c r="DY49" s="112"/>
      <c r="DZ49" s="112"/>
      <c r="EA49" s="112"/>
      <c r="EB49" s="112"/>
      <c r="EC49" s="112"/>
      <c r="ED49" s="112"/>
      <c r="EE49" s="112"/>
      <c r="EF49" s="112"/>
      <c r="EG49" s="112"/>
      <c r="EH49" s="112"/>
      <c r="EI49" s="112"/>
      <c r="EJ49" s="112"/>
      <c r="EK49" s="112"/>
      <c r="EL49" s="112"/>
      <c r="EM49" s="112"/>
      <c r="EN49" s="112"/>
    </row>
    <row r="50">
      <c r="A50" s="327" t="s">
        <v>376</v>
      </c>
      <c r="B50" s="328" t="s">
        <v>61</v>
      </c>
      <c r="C50" s="327" t="s">
        <v>220</v>
      </c>
      <c r="D50" s="241" t="s">
        <v>724</v>
      </c>
      <c r="E50" s="242">
        <v>-13.76</v>
      </c>
      <c r="F50" s="242">
        <v>38.56</v>
      </c>
      <c r="G50" s="242">
        <v>8.1</v>
      </c>
      <c r="H50" s="242">
        <v>2.12</v>
      </c>
      <c r="I50" s="242">
        <v>18.18867924528302</v>
      </c>
      <c r="J50" s="325">
        <v>0.272</v>
      </c>
      <c r="K50" s="325">
        <v>1.6</v>
      </c>
      <c r="L50" s="323">
        <v>7.794117647058823</v>
      </c>
      <c r="M50" s="324"/>
      <c r="N50" s="112"/>
      <c r="O50" s="112"/>
      <c r="P50" s="112"/>
      <c r="Q50" s="112"/>
      <c r="R50" s="112"/>
      <c r="S50" s="112"/>
      <c r="T50" s="112"/>
      <c r="U50" s="112"/>
      <c r="V50" s="112"/>
      <c r="W50" s="112"/>
      <c r="X50" s="112"/>
      <c r="Y50" s="112"/>
      <c r="Z50" s="112"/>
      <c r="AA50" s="112"/>
      <c r="AB50" s="112"/>
      <c r="AC50" s="112"/>
      <c r="AD50" s="112"/>
      <c r="AE50" s="112"/>
      <c r="AF50" s="112"/>
      <c r="AG50" s="112"/>
      <c r="AH50" s="112"/>
      <c r="AI50" s="112"/>
      <c r="AJ50" s="112"/>
      <c r="AK50" s="112"/>
      <c r="AL50" s="112"/>
      <c r="AM50" s="112"/>
      <c r="AN50" s="112"/>
      <c r="AO50" s="112"/>
      <c r="AP50" s="112"/>
      <c r="AQ50" s="112"/>
      <c r="AR50" s="112"/>
      <c r="AS50" s="112"/>
      <c r="AT50" s="112"/>
      <c r="AU50" s="112"/>
      <c r="AV50" s="112"/>
      <c r="AW50" s="112"/>
      <c r="AX50" s="112"/>
      <c r="AY50" s="112"/>
      <c r="AZ50" s="112"/>
      <c r="BA50" s="112"/>
      <c r="BB50" s="112"/>
      <c r="BC50" s="112"/>
      <c r="BD50" s="112"/>
      <c r="BE50" s="112"/>
      <c r="BF50" s="112"/>
      <c r="BG50" s="112"/>
      <c r="BH50" s="112"/>
      <c r="BI50" s="112"/>
      <c r="BJ50" s="112"/>
      <c r="BK50" s="112"/>
      <c r="BL50" s="112"/>
      <c r="BM50" s="112"/>
      <c r="BN50" s="112"/>
      <c r="BO50" s="112"/>
      <c r="BP50" s="112"/>
      <c r="BQ50" s="112"/>
      <c r="BR50" s="112"/>
      <c r="BS50" s="112"/>
      <c r="BT50" s="112"/>
      <c r="BU50" s="112"/>
      <c r="BV50" s="112"/>
      <c r="BW50" s="112"/>
      <c r="BX50" s="112"/>
      <c r="BY50" s="112"/>
      <c r="BZ50" s="112"/>
      <c r="CA50" s="112"/>
      <c r="CB50" s="112"/>
      <c r="CC50" s="112"/>
      <c r="CD50" s="112"/>
      <c r="CE50" s="112"/>
      <c r="CF50" s="112"/>
      <c r="CG50" s="112"/>
      <c r="CH50" s="112"/>
      <c r="CI50" s="112"/>
      <c r="CJ50" s="112"/>
      <c r="CK50" s="112"/>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2"/>
      <c r="DM50" s="112"/>
      <c r="DN50" s="112"/>
      <c r="DO50" s="112"/>
      <c r="DP50" s="112"/>
      <c r="DQ50" s="112"/>
      <c r="DR50" s="112"/>
      <c r="DS50" s="112"/>
      <c r="DT50" s="112"/>
      <c r="DU50" s="112"/>
      <c r="DV50" s="112"/>
      <c r="DW50" s="112"/>
      <c r="DX50" s="112"/>
      <c r="DY50" s="112"/>
      <c r="DZ50" s="112"/>
      <c r="EA50" s="112"/>
      <c r="EB50" s="112"/>
      <c r="EC50" s="112"/>
      <c r="ED50" s="112"/>
      <c r="EE50" s="112"/>
      <c r="EF50" s="112"/>
      <c r="EG50" s="112"/>
      <c r="EH50" s="112"/>
      <c r="EI50" s="112"/>
      <c r="EJ50" s="112"/>
      <c r="EK50" s="112"/>
      <c r="EL50" s="112"/>
      <c r="EM50" s="112"/>
      <c r="EN50" s="112"/>
    </row>
    <row r="51">
      <c r="A51" s="327" t="s">
        <v>308</v>
      </c>
      <c r="B51" s="328" t="s">
        <v>174</v>
      </c>
      <c r="C51" s="327" t="s">
        <v>220</v>
      </c>
      <c r="D51" s="247" t="s">
        <v>724</v>
      </c>
      <c r="E51" s="248">
        <v>-13.6387602</v>
      </c>
      <c r="F51" s="248">
        <v>41.03795244</v>
      </c>
      <c r="G51" s="248">
        <v>6.784162821</v>
      </c>
      <c r="H51" s="248">
        <v>2.281260376</v>
      </c>
      <c r="I51" s="242">
        <v>17.98915760416469</v>
      </c>
      <c r="J51" s="325">
        <v>0.373</v>
      </c>
      <c r="K51" s="325">
        <v>1.17</v>
      </c>
      <c r="L51" s="329">
        <v>6.115979560321716</v>
      </c>
      <c r="M51" s="324"/>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D51" s="112"/>
      <c r="BE51" s="112"/>
      <c r="BF51" s="112"/>
      <c r="BG51" s="112"/>
      <c r="BH51" s="112"/>
      <c r="BI51" s="112"/>
      <c r="BJ51" s="112"/>
      <c r="BK51" s="112"/>
      <c r="BL51" s="112"/>
      <c r="BM51" s="112"/>
      <c r="BN51" s="112"/>
      <c r="BO51" s="112"/>
      <c r="BP51" s="112"/>
      <c r="BQ51" s="112"/>
      <c r="BR51" s="112"/>
      <c r="BS51" s="112"/>
      <c r="BT51" s="112"/>
      <c r="BU51" s="112"/>
      <c r="BV51" s="112"/>
      <c r="BW51" s="112"/>
      <c r="BX51" s="112"/>
      <c r="BY51" s="112"/>
      <c r="BZ51" s="112"/>
      <c r="CA51" s="112"/>
      <c r="CB51" s="112"/>
      <c r="CC51" s="112"/>
      <c r="CD51" s="112"/>
      <c r="CE51" s="112"/>
      <c r="CF51" s="112"/>
      <c r="CG51" s="112"/>
      <c r="CH51" s="112"/>
      <c r="CI51" s="112"/>
      <c r="CJ51" s="112"/>
      <c r="CK51" s="112"/>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2"/>
      <c r="DM51" s="112"/>
      <c r="DN51" s="112"/>
      <c r="DO51" s="112"/>
      <c r="DP51" s="112"/>
      <c r="DQ51" s="112"/>
      <c r="DR51" s="112"/>
      <c r="DS51" s="112"/>
      <c r="DT51" s="112"/>
      <c r="DU51" s="112"/>
      <c r="DV51" s="112"/>
      <c r="DW51" s="112"/>
      <c r="DX51" s="112"/>
      <c r="DY51" s="112"/>
      <c r="DZ51" s="112"/>
      <c r="EA51" s="112"/>
      <c r="EB51" s="112"/>
      <c r="EC51" s="112"/>
      <c r="ED51" s="112"/>
      <c r="EE51" s="112"/>
      <c r="EF51" s="112"/>
      <c r="EG51" s="112"/>
      <c r="EH51" s="112"/>
      <c r="EI51" s="112"/>
      <c r="EJ51" s="112"/>
      <c r="EK51" s="112"/>
      <c r="EL51" s="112"/>
      <c r="EM51" s="112"/>
      <c r="EN51" s="112"/>
    </row>
    <row r="52">
      <c r="A52" s="327" t="s">
        <v>596</v>
      </c>
      <c r="B52" s="328" t="s">
        <v>147</v>
      </c>
      <c r="C52" s="327" t="s">
        <v>220</v>
      </c>
      <c r="D52" s="241" t="s">
        <v>724</v>
      </c>
      <c r="E52" s="242">
        <v>-13.1496202</v>
      </c>
      <c r="F52" s="242">
        <v>37.29748633</v>
      </c>
      <c r="G52" s="242">
        <v>7.45030167</v>
      </c>
      <c r="H52" s="242">
        <v>1.701280799</v>
      </c>
      <c r="I52" s="242">
        <v>21.923180671834526</v>
      </c>
      <c r="J52" s="325">
        <v>0.197</v>
      </c>
      <c r="K52" s="325">
        <v>0.99</v>
      </c>
      <c r="L52" s="323">
        <v>8.63594314213198</v>
      </c>
      <c r="M52" s="324"/>
      <c r="N52" s="112"/>
      <c r="O52" s="112"/>
      <c r="P52" s="112"/>
      <c r="Q52" s="112"/>
      <c r="R52" s="112"/>
      <c r="S52" s="112"/>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c r="AW52" s="112"/>
      <c r="AX52" s="112"/>
      <c r="AY52" s="112"/>
      <c r="AZ52" s="112"/>
      <c r="BA52" s="112"/>
      <c r="BB52" s="112"/>
      <c r="BC52" s="112"/>
      <c r="BD52" s="112"/>
      <c r="BE52" s="112"/>
      <c r="BF52" s="112"/>
      <c r="BG52" s="112"/>
      <c r="BH52" s="112"/>
      <c r="BI52" s="112"/>
      <c r="BJ52" s="112"/>
      <c r="BK52" s="112"/>
      <c r="BL52" s="112"/>
      <c r="BM52" s="112"/>
      <c r="BN52" s="112"/>
      <c r="BO52" s="112"/>
      <c r="BP52" s="112"/>
      <c r="BQ52" s="112"/>
      <c r="BR52" s="112"/>
      <c r="BS52" s="112"/>
      <c r="BT52" s="112"/>
      <c r="BU52" s="112"/>
      <c r="BV52" s="112"/>
      <c r="BW52" s="112"/>
      <c r="BX52" s="112"/>
      <c r="BY52" s="112"/>
      <c r="BZ52" s="112"/>
      <c r="CA52" s="112"/>
      <c r="CB52" s="112"/>
      <c r="CC52" s="112"/>
      <c r="CD52" s="112"/>
      <c r="CE52" s="112"/>
      <c r="CF52" s="112"/>
      <c r="CG52" s="112"/>
      <c r="CH52" s="112"/>
      <c r="CI52" s="112"/>
      <c r="CJ52" s="112"/>
      <c r="CK52" s="112"/>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2"/>
      <c r="DM52" s="112"/>
      <c r="DN52" s="112"/>
      <c r="DO52" s="112"/>
      <c r="DP52" s="112"/>
      <c r="DQ52" s="112"/>
      <c r="DR52" s="112"/>
      <c r="DS52" s="112"/>
      <c r="DT52" s="112"/>
      <c r="DU52" s="112"/>
      <c r="DV52" s="112"/>
      <c r="DW52" s="112"/>
      <c r="DX52" s="112"/>
      <c r="DY52" s="112"/>
      <c r="DZ52" s="112"/>
      <c r="EA52" s="112"/>
      <c r="EB52" s="112"/>
      <c r="EC52" s="112"/>
      <c r="ED52" s="112"/>
      <c r="EE52" s="112"/>
      <c r="EF52" s="112"/>
      <c r="EG52" s="112"/>
      <c r="EH52" s="112"/>
      <c r="EI52" s="112"/>
      <c r="EJ52" s="112"/>
      <c r="EK52" s="112"/>
      <c r="EL52" s="112"/>
      <c r="EM52" s="112"/>
      <c r="EN52" s="112"/>
    </row>
    <row r="53">
      <c r="A53" s="327" t="s">
        <v>682</v>
      </c>
      <c r="B53" s="328" t="s">
        <v>164</v>
      </c>
      <c r="C53" s="327" t="s">
        <v>220</v>
      </c>
      <c r="D53" s="241" t="s">
        <v>724</v>
      </c>
      <c r="E53" s="242">
        <v>-12.28406136</v>
      </c>
      <c r="F53" s="242">
        <v>40.33398283</v>
      </c>
      <c r="G53" s="242">
        <v>8.660914843</v>
      </c>
      <c r="H53" s="242">
        <v>2.391893224</v>
      </c>
      <c r="I53" s="242">
        <v>16.862785690135805</v>
      </c>
      <c r="J53" s="325">
        <v>0.339</v>
      </c>
      <c r="K53" s="325">
        <v>1.81</v>
      </c>
      <c r="L53" s="323">
        <v>7.05573222418879</v>
      </c>
      <c r="M53" s="324"/>
      <c r="N53" s="112"/>
      <c r="O53" s="112"/>
      <c r="P53" s="112"/>
      <c r="Q53" s="112"/>
      <c r="R53" s="112"/>
      <c r="S53" s="112"/>
      <c r="T53" s="112"/>
      <c r="U53" s="112"/>
      <c r="V53" s="112"/>
      <c r="W53" s="112"/>
      <c r="X53" s="112"/>
      <c r="Y53" s="112"/>
      <c r="Z53" s="112"/>
      <c r="AA53" s="112"/>
      <c r="AB53" s="112"/>
      <c r="AC53" s="112"/>
      <c r="AD53" s="112"/>
      <c r="AE53" s="112"/>
      <c r="AF53" s="112"/>
      <c r="AG53" s="112"/>
      <c r="AH53" s="112"/>
      <c r="AI53" s="112"/>
      <c r="AJ53" s="112"/>
      <c r="AK53" s="112"/>
      <c r="AL53" s="112"/>
      <c r="AM53" s="112"/>
      <c r="AN53" s="112"/>
      <c r="AO53" s="112"/>
      <c r="AP53" s="112"/>
      <c r="AQ53" s="112"/>
      <c r="AR53" s="112"/>
      <c r="AS53" s="112"/>
      <c r="AT53" s="112"/>
      <c r="AU53" s="112"/>
      <c r="AV53" s="112"/>
      <c r="AW53" s="112"/>
      <c r="AX53" s="112"/>
      <c r="AY53" s="112"/>
      <c r="AZ53" s="112"/>
      <c r="BA53" s="112"/>
      <c r="BB53" s="112"/>
      <c r="BC53" s="112"/>
      <c r="BD53" s="112"/>
      <c r="BE53" s="112"/>
      <c r="BF53" s="112"/>
      <c r="BG53" s="112"/>
      <c r="BH53" s="112"/>
      <c r="BI53" s="112"/>
      <c r="BJ53" s="112"/>
      <c r="BK53" s="112"/>
      <c r="BL53" s="112"/>
      <c r="BM53" s="112"/>
      <c r="BN53" s="112"/>
      <c r="BO53" s="112"/>
      <c r="BP53" s="112"/>
      <c r="BQ53" s="112"/>
      <c r="BR53" s="112"/>
      <c r="BS53" s="112"/>
      <c r="BT53" s="112"/>
      <c r="BU53" s="112"/>
      <c r="BV53" s="112"/>
      <c r="BW53" s="112"/>
      <c r="BX53" s="112"/>
      <c r="BY53" s="112"/>
      <c r="BZ53" s="112"/>
      <c r="CA53" s="112"/>
      <c r="CB53" s="112"/>
      <c r="CC53" s="112"/>
      <c r="CD53" s="112"/>
      <c r="CE53" s="112"/>
      <c r="CF53" s="112"/>
      <c r="CG53" s="112"/>
      <c r="CH53" s="112"/>
      <c r="CI53" s="112"/>
      <c r="CJ53" s="112"/>
      <c r="CK53" s="112"/>
      <c r="CL53" s="112"/>
      <c r="CM53" s="112"/>
      <c r="CN53" s="112"/>
      <c r="CO53" s="112"/>
      <c r="CP53" s="112"/>
      <c r="CQ53" s="112"/>
      <c r="CR53" s="112"/>
      <c r="CS53" s="112"/>
      <c r="CT53" s="112"/>
      <c r="CU53" s="112"/>
      <c r="CV53" s="112"/>
      <c r="CW53" s="112"/>
      <c r="CX53" s="112"/>
      <c r="CY53" s="112"/>
      <c r="CZ53" s="112"/>
      <c r="DA53" s="112"/>
      <c r="DB53" s="112"/>
      <c r="DC53" s="112"/>
      <c r="DD53" s="112"/>
      <c r="DE53" s="112"/>
      <c r="DF53" s="112"/>
      <c r="DG53" s="112"/>
      <c r="DH53" s="112"/>
      <c r="DI53" s="112"/>
      <c r="DJ53" s="112"/>
      <c r="DK53" s="112"/>
      <c r="DL53" s="112"/>
      <c r="DM53" s="112"/>
      <c r="DN53" s="112"/>
      <c r="DO53" s="112"/>
      <c r="DP53" s="112"/>
      <c r="DQ53" s="112"/>
      <c r="DR53" s="112"/>
      <c r="DS53" s="112"/>
      <c r="DT53" s="112"/>
      <c r="DU53" s="112"/>
      <c r="DV53" s="112"/>
      <c r="DW53" s="112"/>
      <c r="DX53" s="112"/>
      <c r="DY53" s="112"/>
      <c r="DZ53" s="112"/>
      <c r="EA53" s="112"/>
      <c r="EB53" s="112"/>
      <c r="EC53" s="112"/>
      <c r="ED53" s="112"/>
      <c r="EE53" s="112"/>
      <c r="EF53" s="112"/>
      <c r="EG53" s="112"/>
      <c r="EH53" s="112"/>
      <c r="EI53" s="112"/>
      <c r="EJ53" s="112"/>
      <c r="EK53" s="112"/>
      <c r="EL53" s="112"/>
      <c r="EM53" s="112"/>
      <c r="EN53" s="112"/>
    </row>
    <row r="54">
      <c r="A54" s="327" t="s">
        <v>493</v>
      </c>
      <c r="B54" s="328" t="s">
        <v>122</v>
      </c>
      <c r="C54" s="327" t="s">
        <v>220</v>
      </c>
      <c r="D54" s="241" t="s">
        <v>724</v>
      </c>
      <c r="E54" s="242">
        <v>-12.80463918</v>
      </c>
      <c r="F54" s="242">
        <v>42.59002564</v>
      </c>
      <c r="G54" s="242">
        <v>7.039671246</v>
      </c>
      <c r="H54" s="242">
        <v>1.748621224</v>
      </c>
      <c r="I54" s="242">
        <v>24.356347192546714</v>
      </c>
      <c r="J54" s="325">
        <v>0.215</v>
      </c>
      <c r="K54" s="325">
        <v>1.36</v>
      </c>
      <c r="L54" s="323">
        <v>8.133121972093024</v>
      </c>
      <c r="M54" s="324"/>
      <c r="N54" s="112"/>
      <c r="O54" s="112"/>
      <c r="P54" s="112"/>
      <c r="Q54" s="112"/>
      <c r="R54" s="112"/>
      <c r="S54" s="112"/>
      <c r="T54" s="112"/>
      <c r="U54" s="112"/>
      <c r="V54" s="112"/>
      <c r="W54" s="112"/>
      <c r="X54" s="112"/>
      <c r="Y54" s="112"/>
      <c r="Z54" s="112"/>
      <c r="AA54" s="112"/>
      <c r="AB54" s="112"/>
      <c r="AC54" s="112"/>
      <c r="AD54" s="112"/>
      <c r="AE54" s="112"/>
      <c r="AF54" s="112"/>
      <c r="AG54" s="112"/>
      <c r="AH54" s="112"/>
      <c r="AI54" s="112"/>
      <c r="AJ54" s="112"/>
      <c r="AK54" s="112"/>
      <c r="AL54" s="112"/>
      <c r="AM54" s="112"/>
      <c r="AN54" s="112"/>
      <c r="AO54" s="112"/>
      <c r="AP54" s="112"/>
      <c r="AQ54" s="112"/>
      <c r="AR54" s="112"/>
      <c r="AS54" s="112"/>
      <c r="AT54" s="112"/>
      <c r="AU54" s="112"/>
      <c r="AV54" s="112"/>
      <c r="AW54" s="112"/>
      <c r="AX54" s="112"/>
      <c r="AY54" s="112"/>
      <c r="AZ54" s="112"/>
      <c r="BA54" s="112"/>
      <c r="BB54" s="112"/>
      <c r="BC54" s="112"/>
      <c r="BD54" s="112"/>
      <c r="BE54" s="112"/>
      <c r="BF54" s="112"/>
      <c r="BG54" s="112"/>
      <c r="BH54" s="112"/>
      <c r="BI54" s="112"/>
      <c r="BJ54" s="112"/>
      <c r="BK54" s="112"/>
      <c r="BL54" s="112"/>
      <c r="BM54" s="112"/>
      <c r="BN54" s="112"/>
      <c r="BO54" s="112"/>
      <c r="BP54" s="112"/>
      <c r="BQ54" s="112"/>
      <c r="BR54" s="112"/>
      <c r="BS54" s="112"/>
      <c r="BT54" s="112"/>
      <c r="BU54" s="112"/>
      <c r="BV54" s="112"/>
      <c r="BW54" s="112"/>
      <c r="BX54" s="112"/>
      <c r="BY54" s="112"/>
      <c r="BZ54" s="112"/>
      <c r="CA54" s="112"/>
      <c r="CB54" s="112"/>
      <c r="CC54" s="112"/>
      <c r="CD54" s="112"/>
      <c r="CE54" s="112"/>
      <c r="CF54" s="112"/>
      <c r="CG54" s="112"/>
      <c r="CH54" s="112"/>
      <c r="CI54" s="112"/>
      <c r="CJ54" s="112"/>
      <c r="CK54" s="112"/>
      <c r="CL54" s="112"/>
      <c r="CM54" s="112"/>
      <c r="CN54" s="112"/>
      <c r="CO54" s="112"/>
      <c r="CP54" s="112"/>
      <c r="CQ54" s="112"/>
      <c r="CR54" s="112"/>
      <c r="CS54" s="112"/>
      <c r="CT54" s="112"/>
      <c r="CU54" s="112"/>
      <c r="CV54" s="112"/>
      <c r="CW54" s="112"/>
      <c r="CX54" s="112"/>
      <c r="CY54" s="112"/>
      <c r="CZ54" s="112"/>
      <c r="DA54" s="112"/>
      <c r="DB54" s="112"/>
      <c r="DC54" s="112"/>
      <c r="DD54" s="112"/>
      <c r="DE54" s="112"/>
      <c r="DF54" s="112"/>
      <c r="DG54" s="112"/>
      <c r="DH54" s="112"/>
      <c r="DI54" s="112"/>
      <c r="DJ54" s="112"/>
      <c r="DK54" s="112"/>
      <c r="DL54" s="112"/>
      <c r="DM54" s="112"/>
      <c r="DN54" s="112"/>
      <c r="DO54" s="112"/>
      <c r="DP54" s="112"/>
      <c r="DQ54" s="112"/>
      <c r="DR54" s="112"/>
      <c r="DS54" s="112"/>
      <c r="DT54" s="112"/>
      <c r="DU54" s="112"/>
      <c r="DV54" s="112"/>
      <c r="DW54" s="112"/>
      <c r="DX54" s="112"/>
      <c r="DY54" s="112"/>
      <c r="DZ54" s="112"/>
      <c r="EA54" s="112"/>
      <c r="EB54" s="112"/>
      <c r="EC54" s="112"/>
      <c r="ED54" s="112"/>
      <c r="EE54" s="112"/>
      <c r="EF54" s="112"/>
      <c r="EG54" s="112"/>
      <c r="EH54" s="112"/>
      <c r="EI54" s="112"/>
      <c r="EJ54" s="112"/>
      <c r="EK54" s="112"/>
      <c r="EL54" s="112"/>
      <c r="EM54" s="112"/>
      <c r="EN54" s="112"/>
    </row>
    <row r="55">
      <c r="A55" s="327" t="s">
        <v>643</v>
      </c>
      <c r="B55" s="328" t="s">
        <v>155</v>
      </c>
      <c r="C55" s="327" t="s">
        <v>220</v>
      </c>
      <c r="D55" s="241" t="s">
        <v>724</v>
      </c>
      <c r="E55" s="242">
        <v>-12.61</v>
      </c>
      <c r="F55" s="242">
        <v>37.59</v>
      </c>
      <c r="G55" s="242">
        <v>7.35</v>
      </c>
      <c r="H55" s="242">
        <v>1.99</v>
      </c>
      <c r="I55" s="242">
        <v>18.889447236180906</v>
      </c>
      <c r="J55" s="325">
        <v>0.26</v>
      </c>
      <c r="K55" s="325">
        <v>1.52</v>
      </c>
      <c r="L55" s="323">
        <v>7.653846153846153</v>
      </c>
      <c r="M55" s="324"/>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row>
    <row r="56">
      <c r="A56" s="327" t="s">
        <v>282</v>
      </c>
      <c r="B56" s="328" t="s">
        <v>95</v>
      </c>
      <c r="C56" s="327" t="s">
        <v>220</v>
      </c>
      <c r="D56" s="247" t="s">
        <v>724</v>
      </c>
      <c r="E56" s="248">
        <v>-12.95</v>
      </c>
      <c r="F56" s="248">
        <v>30.89</v>
      </c>
      <c r="G56" s="248">
        <v>5.8</v>
      </c>
      <c r="H56" s="248">
        <v>1.09</v>
      </c>
      <c r="I56" s="242">
        <v>28.339449541284402</v>
      </c>
      <c r="J56" s="325">
        <v>0.221</v>
      </c>
      <c r="K56" s="325">
        <v>0.8</v>
      </c>
      <c r="L56" s="329">
        <v>4.932126696832579</v>
      </c>
      <c r="M56" s="324"/>
      <c r="N56" s="112"/>
      <c r="O56" s="112"/>
      <c r="P56" s="112"/>
      <c r="Q56" s="112"/>
      <c r="R56" s="112"/>
      <c r="S56" s="112"/>
      <c r="T56" s="112"/>
      <c r="U56" s="112"/>
      <c r="V56" s="112"/>
      <c r="W56" s="112"/>
      <c r="X56" s="112"/>
      <c r="Y56" s="112"/>
      <c r="Z56" s="112"/>
      <c r="AA56" s="112"/>
      <c r="AB56" s="112"/>
      <c r="AC56" s="112"/>
      <c r="AD56" s="112"/>
      <c r="AE56" s="112"/>
      <c r="AF56" s="112"/>
      <c r="AG56" s="112"/>
      <c r="AH56" s="112"/>
      <c r="AI56" s="112"/>
      <c r="AJ56" s="112"/>
      <c r="AK56" s="112"/>
      <c r="AL56" s="112"/>
      <c r="AM56" s="112"/>
      <c r="AN56" s="112"/>
      <c r="AO56" s="112"/>
      <c r="AP56" s="112"/>
      <c r="AQ56" s="112"/>
      <c r="AR56" s="112"/>
      <c r="AS56" s="112"/>
      <c r="AT56" s="112"/>
      <c r="AU56" s="112"/>
      <c r="AV56" s="112"/>
      <c r="AW56" s="112"/>
      <c r="AX56" s="112"/>
      <c r="AY56" s="112"/>
      <c r="AZ56" s="112"/>
      <c r="BA56" s="112"/>
      <c r="BB56" s="112"/>
      <c r="BC56" s="112"/>
      <c r="BD56" s="112"/>
      <c r="BE56" s="112"/>
      <c r="BF56" s="112"/>
      <c r="BG56" s="112"/>
      <c r="BH56" s="112"/>
      <c r="BI56" s="112"/>
      <c r="BJ56" s="112"/>
      <c r="BK56" s="112"/>
      <c r="BL56" s="112"/>
      <c r="BM56" s="112"/>
      <c r="BN56" s="112"/>
      <c r="BO56" s="112"/>
      <c r="BP56" s="112"/>
      <c r="BQ56" s="112"/>
      <c r="BR56" s="112"/>
      <c r="BS56" s="112"/>
      <c r="BT56" s="112"/>
      <c r="BU56" s="112"/>
      <c r="BV56" s="112"/>
      <c r="BW56" s="112"/>
      <c r="BX56" s="112"/>
      <c r="BY56" s="112"/>
      <c r="BZ56" s="112"/>
      <c r="CA56" s="112"/>
      <c r="CB56" s="112"/>
      <c r="CC56" s="112"/>
      <c r="CD56" s="112"/>
      <c r="CE56" s="112"/>
      <c r="CF56" s="112"/>
      <c r="CG56" s="112"/>
      <c r="CH56" s="112"/>
      <c r="CI56" s="112"/>
      <c r="CJ56" s="112"/>
      <c r="CK56" s="112"/>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2"/>
      <c r="DM56" s="112"/>
      <c r="DN56" s="112"/>
      <c r="DO56" s="112"/>
      <c r="DP56" s="112"/>
      <c r="DQ56" s="112"/>
      <c r="DR56" s="112"/>
      <c r="DS56" s="112"/>
      <c r="DT56" s="112"/>
      <c r="DU56" s="112"/>
      <c r="DV56" s="112"/>
      <c r="DW56" s="112"/>
      <c r="DX56" s="112"/>
      <c r="DY56" s="112"/>
      <c r="DZ56" s="112"/>
      <c r="EA56" s="112"/>
      <c r="EB56" s="112"/>
      <c r="EC56" s="112"/>
      <c r="ED56" s="112"/>
      <c r="EE56" s="112"/>
      <c r="EF56" s="112"/>
      <c r="EG56" s="112"/>
      <c r="EH56" s="112"/>
      <c r="EI56" s="112"/>
      <c r="EJ56" s="112"/>
      <c r="EK56" s="112"/>
      <c r="EL56" s="112"/>
      <c r="EM56" s="112"/>
      <c r="EN56" s="112"/>
    </row>
    <row r="57">
      <c r="A57" s="327" t="s">
        <v>513</v>
      </c>
      <c r="B57" s="328" t="s">
        <v>128</v>
      </c>
      <c r="C57" s="327" t="s">
        <v>220</v>
      </c>
      <c r="D57" s="247" t="s">
        <v>724</v>
      </c>
      <c r="E57" s="248">
        <v>-11.91305536</v>
      </c>
      <c r="F57" s="248">
        <v>44.18272531</v>
      </c>
      <c r="G57" s="248">
        <v>8.965717636</v>
      </c>
      <c r="H57" s="248">
        <v>2.48684456</v>
      </c>
      <c r="I57" s="242">
        <v>17.766581000141</v>
      </c>
      <c r="J57" s="325">
        <v>0.337</v>
      </c>
      <c r="K57" s="325">
        <v>1.55</v>
      </c>
      <c r="L57" s="329">
        <v>7.379360712166172</v>
      </c>
      <c r="M57" s="324"/>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2"/>
      <c r="BO57" s="112"/>
      <c r="BP57" s="112"/>
      <c r="BQ57" s="112"/>
      <c r="BR57" s="112"/>
      <c r="BS57" s="112"/>
      <c r="BT57" s="112"/>
      <c r="BU57" s="112"/>
      <c r="BV57" s="112"/>
      <c r="BW57" s="112"/>
      <c r="BX57" s="112"/>
      <c r="BY57" s="112"/>
      <c r="BZ57" s="112"/>
      <c r="CA57" s="112"/>
      <c r="CB57" s="112"/>
      <c r="CC57" s="112"/>
      <c r="CD57" s="112"/>
      <c r="CE57" s="112"/>
      <c r="CF57" s="112"/>
      <c r="CG57" s="112"/>
      <c r="CH57" s="112"/>
      <c r="CI57" s="112"/>
      <c r="CJ57" s="112"/>
      <c r="CK57" s="112"/>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2"/>
      <c r="DM57" s="112"/>
      <c r="DN57" s="112"/>
      <c r="DO57" s="112"/>
      <c r="DP57" s="112"/>
      <c r="DQ57" s="112"/>
      <c r="DR57" s="112"/>
      <c r="DS57" s="112"/>
      <c r="DT57" s="112"/>
      <c r="DU57" s="112"/>
      <c r="DV57" s="112"/>
      <c r="DW57" s="112"/>
      <c r="DX57" s="112"/>
      <c r="DY57" s="112"/>
      <c r="DZ57" s="112"/>
      <c r="EA57" s="112"/>
      <c r="EB57" s="112"/>
      <c r="EC57" s="112"/>
      <c r="ED57" s="112"/>
      <c r="EE57" s="112"/>
      <c r="EF57" s="112"/>
      <c r="EG57" s="112"/>
      <c r="EH57" s="112"/>
      <c r="EI57" s="112"/>
      <c r="EJ57" s="112"/>
      <c r="EK57" s="112"/>
      <c r="EL57" s="112"/>
      <c r="EM57" s="112"/>
      <c r="EN57" s="112"/>
    </row>
    <row r="58">
      <c r="A58" s="327" t="s">
        <v>713</v>
      </c>
      <c r="B58" s="328" t="s">
        <v>173</v>
      </c>
      <c r="C58" s="327" t="s">
        <v>220</v>
      </c>
      <c r="D58" s="241" t="s">
        <v>724</v>
      </c>
      <c r="E58" s="242">
        <v>-14.13627557</v>
      </c>
      <c r="F58" s="242">
        <v>37.51552427</v>
      </c>
      <c r="G58" s="242">
        <v>5.954749501</v>
      </c>
      <c r="H58" s="242">
        <v>1.582027147</v>
      </c>
      <c r="I58" s="242">
        <v>23.713578076798957</v>
      </c>
      <c r="J58" s="325">
        <v>0.267</v>
      </c>
      <c r="K58" s="325">
        <v>0.82</v>
      </c>
      <c r="L58" s="323">
        <v>5.9251953071161045</v>
      </c>
      <c r="M58" s="324"/>
      <c r="N58" s="112"/>
      <c r="O58" s="112"/>
      <c r="P58" s="112"/>
      <c r="Q58" s="112"/>
      <c r="R58" s="112"/>
      <c r="S58" s="112"/>
      <c r="T58" s="112"/>
      <c r="U58" s="112"/>
      <c r="V58" s="112"/>
      <c r="W58" s="112"/>
      <c r="X58" s="112"/>
      <c r="Y58" s="112"/>
      <c r="Z58" s="112"/>
      <c r="AA58" s="112"/>
      <c r="AB58" s="112"/>
      <c r="AC58" s="112"/>
      <c r="AD58" s="112"/>
      <c r="AE58" s="112"/>
      <c r="AF58" s="112"/>
      <c r="AG58" s="112"/>
      <c r="AH58" s="112"/>
      <c r="AI58" s="112"/>
      <c r="AJ58" s="112"/>
      <c r="AK58" s="112"/>
      <c r="AL58" s="112"/>
      <c r="AM58" s="112"/>
      <c r="AN58" s="112"/>
      <c r="AO58" s="112"/>
      <c r="AP58" s="112"/>
      <c r="AQ58" s="112"/>
      <c r="AR58" s="112"/>
      <c r="AS58" s="112"/>
      <c r="AT58" s="112"/>
      <c r="AU58" s="112"/>
      <c r="AV58" s="112"/>
      <c r="AW58" s="112"/>
      <c r="AX58" s="112"/>
      <c r="AY58" s="112"/>
      <c r="AZ58" s="112"/>
      <c r="BA58" s="112"/>
      <c r="BB58" s="112"/>
      <c r="BC58" s="112"/>
      <c r="BD58" s="112"/>
      <c r="BE58" s="112"/>
      <c r="BF58" s="112"/>
      <c r="BG58" s="112"/>
      <c r="BH58" s="112"/>
      <c r="BI58" s="112"/>
      <c r="BJ58" s="112"/>
      <c r="BK58" s="112"/>
      <c r="BL58" s="112"/>
      <c r="BM58" s="112"/>
      <c r="BN58" s="112"/>
      <c r="BO58" s="112"/>
      <c r="BP58" s="112"/>
      <c r="BQ58" s="112"/>
      <c r="BR58" s="112"/>
      <c r="BS58" s="112"/>
      <c r="BT58" s="112"/>
      <c r="BU58" s="112"/>
      <c r="BV58" s="112"/>
      <c r="BW58" s="112"/>
      <c r="BX58" s="112"/>
      <c r="BY58" s="112"/>
      <c r="BZ58" s="112"/>
      <c r="CA58" s="112"/>
      <c r="CB58" s="112"/>
      <c r="CC58" s="112"/>
      <c r="CD58" s="112"/>
      <c r="CE58" s="112"/>
      <c r="CF58" s="112"/>
      <c r="CG58" s="112"/>
      <c r="CH58" s="112"/>
      <c r="CI58" s="112"/>
      <c r="CJ58" s="112"/>
      <c r="CK58" s="112"/>
      <c r="CL58" s="112"/>
      <c r="CM58" s="112"/>
      <c r="CN58" s="112"/>
      <c r="CO58" s="112"/>
      <c r="CP58" s="112"/>
      <c r="CQ58" s="112"/>
      <c r="CR58" s="112"/>
      <c r="CS58" s="112"/>
      <c r="CT58" s="112"/>
      <c r="CU58" s="112"/>
      <c r="CV58" s="112"/>
      <c r="CW58" s="112"/>
      <c r="CX58" s="112"/>
      <c r="CY58" s="112"/>
      <c r="CZ58" s="112"/>
      <c r="DA58" s="112"/>
      <c r="DB58" s="112"/>
      <c r="DC58" s="112"/>
      <c r="DD58" s="112"/>
      <c r="DE58" s="112"/>
      <c r="DF58" s="112"/>
      <c r="DG58" s="112"/>
      <c r="DH58" s="112"/>
      <c r="DI58" s="112"/>
      <c r="DJ58" s="112"/>
      <c r="DK58" s="112"/>
      <c r="DL58" s="112"/>
      <c r="DM58" s="112"/>
      <c r="DN58" s="112"/>
      <c r="DO58" s="112"/>
      <c r="DP58" s="112"/>
      <c r="DQ58" s="112"/>
      <c r="DR58" s="112"/>
      <c r="DS58" s="112"/>
      <c r="DT58" s="112"/>
      <c r="DU58" s="112"/>
      <c r="DV58" s="112"/>
      <c r="DW58" s="112"/>
      <c r="DX58" s="112"/>
      <c r="DY58" s="112"/>
      <c r="DZ58" s="112"/>
      <c r="EA58" s="112"/>
      <c r="EB58" s="112"/>
      <c r="EC58" s="112"/>
      <c r="ED58" s="112"/>
      <c r="EE58" s="112"/>
      <c r="EF58" s="112"/>
      <c r="EG58" s="112"/>
      <c r="EH58" s="112"/>
      <c r="EI58" s="112"/>
      <c r="EJ58" s="112"/>
      <c r="EK58" s="112"/>
      <c r="EL58" s="112"/>
      <c r="EM58" s="112"/>
      <c r="EN58" s="112"/>
    </row>
    <row r="59">
      <c r="A59" s="327" t="s">
        <v>563</v>
      </c>
      <c r="B59" s="328" t="s">
        <v>141</v>
      </c>
      <c r="C59" s="327" t="s">
        <v>220</v>
      </c>
      <c r="D59" s="241" t="s">
        <v>724</v>
      </c>
      <c r="E59" s="242">
        <v>-12.75</v>
      </c>
      <c r="F59" s="242">
        <v>40.67</v>
      </c>
      <c r="G59" s="242">
        <v>7.84</v>
      </c>
      <c r="H59" s="242">
        <v>2.29</v>
      </c>
      <c r="I59" s="242">
        <v>17.759825327510917</v>
      </c>
      <c r="J59" s="325">
        <v>0.318</v>
      </c>
      <c r="K59" s="325">
        <v>2.0</v>
      </c>
      <c r="L59" s="323">
        <v>7.20125786163522</v>
      </c>
      <c r="M59" s="324"/>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c r="AK59" s="112"/>
      <c r="AL59" s="112"/>
      <c r="AM59" s="112"/>
      <c r="AN59" s="112"/>
      <c r="AO59" s="112"/>
      <c r="AP59" s="112"/>
      <c r="AQ59" s="112"/>
      <c r="AR59" s="112"/>
      <c r="AS59" s="112"/>
      <c r="AT59" s="112"/>
      <c r="AU59" s="112"/>
      <c r="AV59" s="112"/>
      <c r="AW59" s="112"/>
      <c r="AX59" s="112"/>
      <c r="AY59" s="112"/>
      <c r="AZ59" s="112"/>
      <c r="BA59" s="112"/>
      <c r="BB59" s="112"/>
      <c r="BC59" s="112"/>
      <c r="BD59" s="112"/>
      <c r="BE59" s="112"/>
      <c r="BF59" s="112"/>
      <c r="BG59" s="112"/>
      <c r="BH59" s="112"/>
      <c r="BI59" s="112"/>
      <c r="BJ59" s="112"/>
      <c r="BK59" s="112"/>
      <c r="BL59" s="112"/>
      <c r="BM59" s="112"/>
      <c r="BN59" s="112"/>
      <c r="BO59" s="112"/>
      <c r="BP59" s="112"/>
      <c r="BQ59" s="112"/>
      <c r="BR59" s="112"/>
      <c r="BS59" s="112"/>
      <c r="BT59" s="112"/>
      <c r="BU59" s="112"/>
      <c r="BV59" s="112"/>
      <c r="BW59" s="112"/>
      <c r="BX59" s="112"/>
      <c r="BY59" s="112"/>
      <c r="BZ59" s="112"/>
      <c r="CA59" s="112"/>
      <c r="CB59" s="112"/>
      <c r="CC59" s="112"/>
      <c r="CD59" s="112"/>
      <c r="CE59" s="112"/>
      <c r="CF59" s="112"/>
      <c r="CG59" s="112"/>
      <c r="CH59" s="112"/>
      <c r="CI59" s="112"/>
      <c r="CJ59" s="112"/>
      <c r="CK59" s="112"/>
      <c r="CL59" s="112"/>
      <c r="CM59" s="112"/>
      <c r="CN59" s="112"/>
      <c r="CO59" s="112"/>
      <c r="CP59" s="112"/>
      <c r="CQ59" s="112"/>
      <c r="CR59" s="112"/>
      <c r="CS59" s="112"/>
      <c r="CT59" s="112"/>
      <c r="CU59" s="112"/>
      <c r="CV59" s="112"/>
      <c r="CW59" s="112"/>
      <c r="CX59" s="112"/>
      <c r="CY59" s="112"/>
      <c r="CZ59" s="112"/>
      <c r="DA59" s="112"/>
      <c r="DB59" s="112"/>
      <c r="DC59" s="112"/>
      <c r="DD59" s="112"/>
      <c r="DE59" s="112"/>
      <c r="DF59" s="112"/>
      <c r="DG59" s="112"/>
      <c r="DH59" s="112"/>
      <c r="DI59" s="112"/>
      <c r="DJ59" s="112"/>
      <c r="DK59" s="112"/>
      <c r="DL59" s="112"/>
      <c r="DM59" s="112"/>
      <c r="DN59" s="112"/>
      <c r="DO59" s="112"/>
      <c r="DP59" s="112"/>
      <c r="DQ59" s="112"/>
      <c r="DR59" s="112"/>
      <c r="DS59" s="112"/>
      <c r="DT59" s="112"/>
      <c r="DU59" s="112"/>
      <c r="DV59" s="112"/>
      <c r="DW59" s="112"/>
      <c r="DX59" s="112"/>
      <c r="DY59" s="112"/>
      <c r="DZ59" s="112"/>
      <c r="EA59" s="112"/>
      <c r="EB59" s="112"/>
      <c r="EC59" s="112"/>
      <c r="ED59" s="112"/>
      <c r="EE59" s="112"/>
      <c r="EF59" s="112"/>
      <c r="EG59" s="112"/>
      <c r="EH59" s="112"/>
      <c r="EI59" s="112"/>
      <c r="EJ59" s="112"/>
      <c r="EK59" s="112"/>
      <c r="EL59" s="112"/>
      <c r="EM59" s="112"/>
      <c r="EN59" s="112"/>
    </row>
    <row r="60">
      <c r="A60" s="327" t="s">
        <v>294</v>
      </c>
      <c r="B60" s="328" t="s">
        <v>169</v>
      </c>
      <c r="C60" s="327" t="s">
        <v>220</v>
      </c>
      <c r="D60" s="247" t="s">
        <v>724</v>
      </c>
      <c r="E60" s="248">
        <v>-15.23508561</v>
      </c>
      <c r="F60" s="248">
        <v>39.07984792</v>
      </c>
      <c r="G60" s="248">
        <v>5.11359371</v>
      </c>
      <c r="H60" s="248">
        <v>1.53945085</v>
      </c>
      <c r="I60" s="242">
        <v>25.38557688931738</v>
      </c>
      <c r="J60" s="44">
        <v>0.304</v>
      </c>
      <c r="K60" s="44">
        <v>1.92</v>
      </c>
      <c r="L60" s="329">
        <v>5.063983059210527</v>
      </c>
      <c r="M60" s="324"/>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112"/>
      <c r="BE60" s="112"/>
      <c r="BF60" s="112"/>
      <c r="BG60" s="112"/>
      <c r="BH60" s="112"/>
      <c r="BI60" s="112"/>
      <c r="BJ60" s="112"/>
      <c r="BK60" s="112"/>
      <c r="BL60" s="112"/>
      <c r="BM60" s="112"/>
      <c r="BN60" s="112"/>
      <c r="BO60" s="112"/>
      <c r="BP60" s="112"/>
      <c r="BQ60" s="112"/>
      <c r="BR60" s="112"/>
      <c r="BS60" s="112"/>
      <c r="BT60" s="112"/>
      <c r="BU60" s="112"/>
      <c r="BV60" s="112"/>
      <c r="BW60" s="112"/>
      <c r="BX60" s="112"/>
      <c r="BY60" s="112"/>
      <c r="BZ60" s="112"/>
      <c r="CA60" s="112"/>
      <c r="CB60" s="112"/>
      <c r="CC60" s="112"/>
      <c r="CD60" s="112"/>
      <c r="CE60" s="112"/>
      <c r="CF60" s="112"/>
      <c r="CG60" s="112"/>
      <c r="CH60" s="112"/>
      <c r="CI60" s="112"/>
      <c r="CJ60" s="112"/>
      <c r="CK60" s="112"/>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2"/>
      <c r="DM60" s="112"/>
      <c r="DN60" s="112"/>
      <c r="DO60" s="112"/>
      <c r="DP60" s="112"/>
      <c r="DQ60" s="112"/>
      <c r="DR60" s="112"/>
      <c r="DS60" s="112"/>
      <c r="DT60" s="112"/>
      <c r="DU60" s="112"/>
      <c r="DV60" s="112"/>
      <c r="DW60" s="112"/>
      <c r="DX60" s="112"/>
      <c r="DY60" s="112"/>
      <c r="DZ60" s="112"/>
      <c r="EA60" s="112"/>
      <c r="EB60" s="112"/>
      <c r="EC60" s="112"/>
      <c r="ED60" s="112"/>
      <c r="EE60" s="112"/>
      <c r="EF60" s="112"/>
      <c r="EG60" s="112"/>
      <c r="EH60" s="112"/>
      <c r="EI60" s="112"/>
      <c r="EJ60" s="112"/>
      <c r="EK60" s="112"/>
      <c r="EL60" s="112"/>
      <c r="EM60" s="112"/>
      <c r="EN60" s="112"/>
    </row>
    <row r="61">
      <c r="A61" s="327" t="s">
        <v>553</v>
      </c>
      <c r="B61" s="328" t="s">
        <v>138</v>
      </c>
      <c r="C61" s="327" t="s">
        <v>220</v>
      </c>
      <c r="D61" s="247" t="s">
        <v>724</v>
      </c>
      <c r="E61" s="248">
        <v>-12.2820915</v>
      </c>
      <c r="F61" s="248">
        <v>40.82194545</v>
      </c>
      <c r="G61" s="248">
        <v>9.352924639</v>
      </c>
      <c r="H61" s="248">
        <v>2.352669635</v>
      </c>
      <c r="I61" s="242">
        <v>17.35132924857085</v>
      </c>
      <c r="J61" s="325">
        <v>0.37</v>
      </c>
      <c r="K61" s="325">
        <v>1.79</v>
      </c>
      <c r="L61" s="329">
        <v>6.358566581081081</v>
      </c>
      <c r="M61" s="324"/>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2"/>
      <c r="BO61" s="112"/>
      <c r="BP61" s="112"/>
      <c r="BQ61" s="112"/>
      <c r="BR61" s="112"/>
      <c r="BS61" s="112"/>
      <c r="BT61" s="112"/>
      <c r="BU61" s="112"/>
      <c r="BV61" s="112"/>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2"/>
      <c r="DM61" s="112"/>
      <c r="DN61" s="112"/>
      <c r="DO61" s="112"/>
      <c r="DP61" s="112"/>
      <c r="DQ61" s="112"/>
      <c r="DR61" s="112"/>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112"/>
    </row>
    <row r="62">
      <c r="A62" s="327" t="s">
        <v>452</v>
      </c>
      <c r="B62" s="328" t="s">
        <v>112</v>
      </c>
      <c r="C62" s="327" t="s">
        <v>220</v>
      </c>
      <c r="D62" s="247" t="s">
        <v>724</v>
      </c>
      <c r="E62" s="248">
        <v>-13.66545649</v>
      </c>
      <c r="F62" s="248">
        <v>38.56081158</v>
      </c>
      <c r="G62" s="248">
        <v>7.136545569</v>
      </c>
      <c r="H62" s="248">
        <v>1.497470168</v>
      </c>
      <c r="I62" s="242">
        <v>25.75063757797678</v>
      </c>
      <c r="J62" s="325">
        <v>0.344</v>
      </c>
      <c r="K62" s="325">
        <v>1.82</v>
      </c>
      <c r="L62" s="329">
        <v>4.353110953488373</v>
      </c>
      <c r="M62" s="251" t="s">
        <v>953</v>
      </c>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c r="AK62" s="112"/>
      <c r="AL62" s="112"/>
      <c r="AM62" s="112"/>
      <c r="AN62" s="112"/>
      <c r="AO62" s="112"/>
      <c r="AP62" s="112"/>
      <c r="AQ62" s="112"/>
      <c r="AR62" s="112"/>
      <c r="AS62" s="112"/>
      <c r="AT62" s="112"/>
      <c r="AU62" s="112"/>
      <c r="AV62" s="112"/>
      <c r="AW62" s="112"/>
      <c r="AX62" s="112"/>
      <c r="AY62" s="112"/>
      <c r="AZ62" s="112"/>
      <c r="BA62" s="112"/>
      <c r="BB62" s="112"/>
      <c r="BC62" s="112"/>
      <c r="BD62" s="112"/>
      <c r="BE62" s="112"/>
      <c r="BF62" s="112"/>
      <c r="BG62" s="112"/>
      <c r="BH62" s="112"/>
      <c r="BI62" s="112"/>
      <c r="BJ62" s="112"/>
      <c r="BK62" s="112"/>
      <c r="BL62" s="112"/>
      <c r="BM62" s="112"/>
      <c r="BN62" s="112"/>
      <c r="BO62" s="112"/>
      <c r="BP62" s="112"/>
      <c r="BQ62" s="112"/>
      <c r="BR62" s="112"/>
      <c r="BS62" s="112"/>
      <c r="BT62" s="112"/>
      <c r="BU62" s="112"/>
      <c r="BV62" s="112"/>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2"/>
      <c r="DM62" s="112"/>
      <c r="DN62" s="112"/>
      <c r="DO62" s="112"/>
      <c r="DP62" s="112"/>
      <c r="DQ62" s="112"/>
      <c r="DR62" s="112"/>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112"/>
    </row>
    <row r="63">
      <c r="A63" s="327" t="s">
        <v>729</v>
      </c>
      <c r="B63" s="328" t="s">
        <v>82</v>
      </c>
      <c r="C63" s="327" t="s">
        <v>220</v>
      </c>
      <c r="D63" s="247" t="s">
        <v>724</v>
      </c>
      <c r="E63" s="248">
        <v>-12.5527921</v>
      </c>
      <c r="F63" s="248">
        <v>43.47338088</v>
      </c>
      <c r="G63" s="248">
        <v>7.21165284</v>
      </c>
      <c r="H63" s="248">
        <v>2.2782986</v>
      </c>
      <c r="I63" s="242">
        <v>19.0815114752737</v>
      </c>
      <c r="J63" s="325">
        <v>0.314</v>
      </c>
      <c r="K63" s="325">
        <v>1.72</v>
      </c>
      <c r="L63" s="329">
        <v>7.255728025477707</v>
      </c>
      <c r="M63" s="324"/>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112"/>
      <c r="BE63" s="112"/>
      <c r="BF63" s="112"/>
      <c r="BG63" s="112"/>
      <c r="BH63" s="112"/>
      <c r="BI63" s="112"/>
      <c r="BJ63" s="112"/>
      <c r="BK63" s="112"/>
      <c r="BL63" s="112"/>
      <c r="BM63" s="112"/>
      <c r="BN63" s="112"/>
      <c r="BO63" s="112"/>
      <c r="BP63" s="112"/>
      <c r="BQ63" s="112"/>
      <c r="BR63" s="112"/>
      <c r="BS63" s="112"/>
      <c r="BT63" s="112"/>
      <c r="BU63" s="112"/>
      <c r="BV63" s="112"/>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2"/>
      <c r="DM63" s="112"/>
      <c r="DN63" s="112"/>
      <c r="DO63" s="112"/>
      <c r="DP63" s="112"/>
      <c r="DQ63" s="112"/>
      <c r="DR63" s="112"/>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112"/>
    </row>
    <row r="64">
      <c r="A64" s="327" t="s">
        <v>573</v>
      </c>
      <c r="B64" s="328" t="s">
        <v>145</v>
      </c>
      <c r="C64" s="327" t="s">
        <v>220</v>
      </c>
      <c r="D64" s="241" t="s">
        <v>724</v>
      </c>
      <c r="E64" s="242">
        <v>-12.74</v>
      </c>
      <c r="F64" s="242">
        <v>42.31</v>
      </c>
      <c r="G64" s="242">
        <v>9.03</v>
      </c>
      <c r="H64" s="242">
        <v>2.21</v>
      </c>
      <c r="I64" s="242">
        <v>19.1447963800905</v>
      </c>
      <c r="J64" s="325">
        <v>0.265</v>
      </c>
      <c r="K64" s="325">
        <v>1.55</v>
      </c>
      <c r="L64" s="323">
        <v>8.339622641509433</v>
      </c>
      <c r="M64" s="324"/>
      <c r="N64" s="112"/>
      <c r="O64" s="112"/>
      <c r="P64" s="112"/>
      <c r="Q64" s="112"/>
      <c r="R64" s="112"/>
      <c r="S64" s="112"/>
      <c r="T64" s="112"/>
      <c r="U64" s="112"/>
      <c r="V64" s="112"/>
      <c r="W64" s="112"/>
      <c r="X64" s="112"/>
      <c r="Y64" s="112"/>
      <c r="Z64" s="112"/>
      <c r="AA64" s="112"/>
      <c r="AB64" s="112"/>
      <c r="AC64" s="112"/>
      <c r="AD64" s="112"/>
      <c r="AE64" s="112"/>
      <c r="AF64" s="112"/>
      <c r="AG64" s="112"/>
      <c r="AH64" s="112"/>
      <c r="AI64" s="112"/>
      <c r="AJ64" s="112"/>
      <c r="AK64" s="112"/>
      <c r="AL64" s="112"/>
      <c r="AM64" s="112"/>
      <c r="AN64" s="112"/>
      <c r="AO64" s="112"/>
      <c r="AP64" s="112"/>
      <c r="AQ64" s="112"/>
      <c r="AR64" s="112"/>
      <c r="AS64" s="112"/>
      <c r="AT64" s="112"/>
      <c r="AU64" s="112"/>
      <c r="AV64" s="112"/>
      <c r="AW64" s="112"/>
      <c r="AX64" s="112"/>
      <c r="AY64" s="112"/>
      <c r="AZ64" s="112"/>
      <c r="BA64" s="112"/>
      <c r="BB64" s="112"/>
      <c r="BC64" s="112"/>
      <c r="BD64" s="112"/>
      <c r="BE64" s="112"/>
      <c r="BF64" s="112"/>
      <c r="BG64" s="112"/>
      <c r="BH64" s="112"/>
      <c r="BI64" s="112"/>
      <c r="BJ64" s="112"/>
      <c r="BK64" s="112"/>
      <c r="BL64" s="112"/>
      <c r="BM64" s="112"/>
      <c r="BN64" s="112"/>
      <c r="BO64" s="112"/>
      <c r="BP64" s="112"/>
      <c r="BQ64" s="112"/>
      <c r="BR64" s="112"/>
      <c r="BS64" s="112"/>
      <c r="BT64" s="112"/>
      <c r="BU64" s="112"/>
      <c r="BV64" s="112"/>
      <c r="BW64" s="112"/>
      <c r="BX64" s="112"/>
      <c r="BY64" s="112"/>
      <c r="BZ64" s="112"/>
      <c r="CA64" s="112"/>
      <c r="CB64" s="112"/>
      <c r="CC64" s="112"/>
      <c r="CD64" s="112"/>
      <c r="CE64" s="112"/>
      <c r="CF64" s="112"/>
      <c r="CG64" s="112"/>
      <c r="CH64" s="112"/>
      <c r="CI64" s="112"/>
      <c r="CJ64" s="112"/>
      <c r="CK64" s="112"/>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2"/>
      <c r="DM64" s="112"/>
      <c r="DN64" s="112"/>
      <c r="DO64" s="112"/>
      <c r="DP64" s="112"/>
      <c r="DQ64" s="112"/>
      <c r="DR64" s="112"/>
      <c r="DS64" s="112"/>
      <c r="DT64" s="112"/>
      <c r="DU64" s="112"/>
      <c r="DV64" s="112"/>
      <c r="DW64" s="112"/>
      <c r="DX64" s="112"/>
      <c r="DY64" s="112"/>
      <c r="DZ64" s="112"/>
      <c r="EA64" s="112"/>
      <c r="EB64" s="112"/>
      <c r="EC64" s="112"/>
      <c r="ED64" s="112"/>
      <c r="EE64" s="112"/>
      <c r="EF64" s="112"/>
      <c r="EG64" s="112"/>
      <c r="EH64" s="112"/>
      <c r="EI64" s="112"/>
      <c r="EJ64" s="112"/>
      <c r="EK64" s="112"/>
      <c r="EL64" s="112"/>
      <c r="EM64" s="112"/>
      <c r="EN64" s="112"/>
    </row>
    <row r="65">
      <c r="A65" s="327" t="s">
        <v>408</v>
      </c>
      <c r="B65" s="328" t="s">
        <v>91</v>
      </c>
      <c r="C65" s="327" t="s">
        <v>220</v>
      </c>
      <c r="D65" s="241" t="s">
        <v>724</v>
      </c>
      <c r="E65" s="242">
        <v>-12.51046138</v>
      </c>
      <c r="F65" s="242">
        <v>36.04035746</v>
      </c>
      <c r="G65" s="242">
        <v>6.30217049</v>
      </c>
      <c r="H65" s="242">
        <v>1.850525886</v>
      </c>
      <c r="I65" s="242">
        <v>19.475738076759875</v>
      </c>
      <c r="J65" s="325">
        <v>0.288</v>
      </c>
      <c r="K65" s="325">
        <v>0.64</v>
      </c>
      <c r="L65" s="323">
        <v>6.425437104166667</v>
      </c>
      <c r="M65" s="324"/>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c r="AW65" s="112"/>
      <c r="AX65" s="112"/>
      <c r="AY65" s="112"/>
      <c r="AZ65" s="112"/>
      <c r="BA65" s="112"/>
      <c r="BB65" s="112"/>
      <c r="BC65" s="112"/>
      <c r="BD65" s="112"/>
      <c r="BE65" s="112"/>
      <c r="BF65" s="112"/>
      <c r="BG65" s="112"/>
      <c r="BH65" s="112"/>
      <c r="BI65" s="112"/>
      <c r="BJ65" s="112"/>
      <c r="BK65" s="112"/>
      <c r="BL65" s="112"/>
      <c r="BM65" s="112"/>
      <c r="BN65" s="112"/>
      <c r="BO65" s="112"/>
      <c r="BP65" s="112"/>
      <c r="BQ65" s="112"/>
      <c r="BR65" s="112"/>
      <c r="BS65" s="112"/>
      <c r="BT65" s="112"/>
      <c r="BU65" s="112"/>
      <c r="BV65" s="112"/>
      <c r="BW65" s="112"/>
      <c r="BX65" s="112"/>
      <c r="BY65" s="112"/>
      <c r="BZ65" s="112"/>
      <c r="CA65" s="112"/>
      <c r="CB65" s="112"/>
      <c r="CC65" s="112"/>
      <c r="CD65" s="112"/>
      <c r="CE65" s="112"/>
      <c r="CF65" s="112"/>
      <c r="CG65" s="112"/>
      <c r="CH65" s="112"/>
      <c r="CI65" s="112"/>
      <c r="CJ65" s="112"/>
      <c r="CK65" s="112"/>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2"/>
      <c r="DM65" s="112"/>
      <c r="DN65" s="112"/>
      <c r="DO65" s="112"/>
      <c r="DP65" s="112"/>
      <c r="DQ65" s="112"/>
      <c r="DR65" s="112"/>
      <c r="DS65" s="112"/>
      <c r="DT65" s="112"/>
      <c r="DU65" s="112"/>
      <c r="DV65" s="112"/>
      <c r="DW65" s="112"/>
      <c r="DX65" s="112"/>
      <c r="DY65" s="112"/>
      <c r="DZ65" s="112"/>
      <c r="EA65" s="112"/>
      <c r="EB65" s="112"/>
      <c r="EC65" s="112"/>
      <c r="ED65" s="112"/>
      <c r="EE65" s="112"/>
      <c r="EF65" s="112"/>
      <c r="EG65" s="112"/>
      <c r="EH65" s="112"/>
      <c r="EI65" s="112"/>
      <c r="EJ65" s="112"/>
      <c r="EK65" s="112"/>
      <c r="EL65" s="112"/>
      <c r="EM65" s="112"/>
      <c r="EN65" s="112"/>
    </row>
    <row r="66">
      <c r="A66" s="327" t="s">
        <v>442</v>
      </c>
      <c r="B66" s="328" t="s">
        <v>108</v>
      </c>
      <c r="C66" s="327" t="s">
        <v>220</v>
      </c>
      <c r="D66" s="247" t="s">
        <v>722</v>
      </c>
      <c r="E66" s="248"/>
      <c r="F66" s="248"/>
      <c r="G66" s="248"/>
      <c r="H66" s="248"/>
      <c r="I66" s="242" t="s">
        <v>31</v>
      </c>
      <c r="J66" s="44"/>
      <c r="K66" s="44"/>
      <c r="L66" s="329" t="s">
        <v>31</v>
      </c>
      <c r="M66" s="324"/>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c r="AK66" s="112"/>
      <c r="AL66" s="112"/>
      <c r="AM66" s="112"/>
      <c r="AN66" s="112"/>
      <c r="AO66" s="112"/>
      <c r="AP66" s="112"/>
      <c r="AQ66" s="112"/>
      <c r="AR66" s="112"/>
      <c r="AS66" s="112"/>
      <c r="AT66" s="112"/>
      <c r="AU66" s="112"/>
      <c r="AV66" s="112"/>
      <c r="AW66" s="112"/>
      <c r="AX66" s="112"/>
      <c r="AY66" s="112"/>
      <c r="AZ66" s="112"/>
      <c r="BA66" s="112"/>
      <c r="BB66" s="112"/>
      <c r="BC66" s="112"/>
      <c r="BD66" s="112"/>
      <c r="BE66" s="112"/>
      <c r="BF66" s="112"/>
      <c r="BG66" s="112"/>
      <c r="BH66" s="112"/>
      <c r="BI66" s="112"/>
      <c r="BJ66" s="112"/>
      <c r="BK66" s="112"/>
      <c r="BL66" s="112"/>
      <c r="BM66" s="112"/>
      <c r="BN66" s="112"/>
      <c r="BO66" s="112"/>
      <c r="BP66" s="112"/>
      <c r="BQ66" s="112"/>
      <c r="BR66" s="112"/>
      <c r="BS66" s="112"/>
      <c r="BT66" s="112"/>
      <c r="BU66" s="112"/>
      <c r="BV66" s="112"/>
      <c r="BW66" s="112"/>
      <c r="BX66" s="112"/>
      <c r="BY66" s="112"/>
      <c r="BZ66" s="112"/>
      <c r="CA66" s="112"/>
      <c r="CB66" s="112"/>
      <c r="CC66" s="112"/>
      <c r="CD66" s="112"/>
      <c r="CE66" s="112"/>
      <c r="CF66" s="112"/>
      <c r="CG66" s="112"/>
      <c r="CH66" s="112"/>
      <c r="CI66" s="112"/>
      <c r="CJ66" s="112"/>
      <c r="CK66" s="112"/>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2"/>
      <c r="DM66" s="112"/>
      <c r="DN66" s="112"/>
      <c r="DO66" s="112"/>
      <c r="DP66" s="112"/>
      <c r="DQ66" s="112"/>
      <c r="DR66" s="112"/>
      <c r="DS66" s="112"/>
      <c r="DT66" s="112"/>
      <c r="DU66" s="112"/>
      <c r="DV66" s="112"/>
      <c r="DW66" s="112"/>
      <c r="DX66" s="112"/>
      <c r="DY66" s="112"/>
      <c r="DZ66" s="112"/>
      <c r="EA66" s="112"/>
      <c r="EB66" s="112"/>
      <c r="EC66" s="112"/>
      <c r="ED66" s="112"/>
      <c r="EE66" s="112"/>
      <c r="EF66" s="112"/>
      <c r="EG66" s="112"/>
      <c r="EH66" s="112"/>
      <c r="EI66" s="112"/>
      <c r="EJ66" s="112"/>
      <c r="EK66" s="112"/>
      <c r="EL66" s="112"/>
      <c r="EM66" s="112"/>
      <c r="EN66" s="112"/>
    </row>
    <row r="67">
      <c r="A67" s="327" t="s">
        <v>604</v>
      </c>
      <c r="B67" s="328" t="s">
        <v>149</v>
      </c>
      <c r="C67" s="327" t="s">
        <v>220</v>
      </c>
      <c r="D67" s="247" t="s">
        <v>724</v>
      </c>
      <c r="E67" s="248">
        <v>-14.71920804</v>
      </c>
      <c r="F67" s="248">
        <v>41.38714731</v>
      </c>
      <c r="G67" s="248">
        <v>6.58149826</v>
      </c>
      <c r="H67" s="248">
        <v>2.27164835</v>
      </c>
      <c r="I67" s="242">
        <v>18.218993846472763</v>
      </c>
      <c r="J67" s="325">
        <v>0.309</v>
      </c>
      <c r="K67" s="325">
        <v>1.32</v>
      </c>
      <c r="L67" s="329">
        <v>7.351612783171521</v>
      </c>
      <c r="M67" s="324"/>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D67" s="112"/>
      <c r="BE67" s="112"/>
      <c r="BF67" s="112"/>
      <c r="BG67" s="112"/>
      <c r="BH67" s="112"/>
      <c r="BI67" s="112"/>
      <c r="BJ67" s="112"/>
      <c r="BK67" s="112"/>
      <c r="BL67" s="112"/>
      <c r="BM67" s="112"/>
      <c r="BN67" s="112"/>
      <c r="BO67" s="112"/>
      <c r="BP67" s="112"/>
      <c r="BQ67" s="112"/>
      <c r="BR67" s="112"/>
      <c r="BS67" s="112"/>
      <c r="BT67" s="112"/>
      <c r="BU67" s="112"/>
      <c r="BV67" s="112"/>
      <c r="BW67" s="112"/>
      <c r="BX67" s="112"/>
      <c r="BY67" s="112"/>
      <c r="BZ67" s="112"/>
      <c r="CA67" s="112"/>
      <c r="CB67" s="112"/>
      <c r="CC67" s="112"/>
      <c r="CD67" s="112"/>
      <c r="CE67" s="112"/>
      <c r="CF67" s="112"/>
      <c r="CG67" s="112"/>
      <c r="CH67" s="112"/>
      <c r="CI67" s="112"/>
      <c r="CJ67" s="112"/>
      <c r="CK67" s="112"/>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2"/>
      <c r="DM67" s="112"/>
      <c r="DN67" s="112"/>
      <c r="DO67" s="112"/>
      <c r="DP67" s="112"/>
      <c r="DQ67" s="112"/>
      <c r="DR67" s="112"/>
      <c r="DS67" s="112"/>
      <c r="DT67" s="112"/>
      <c r="DU67" s="112"/>
      <c r="DV67" s="112"/>
      <c r="DW67" s="112"/>
      <c r="DX67" s="112"/>
      <c r="DY67" s="112"/>
      <c r="DZ67" s="112"/>
      <c r="EA67" s="112"/>
      <c r="EB67" s="112"/>
      <c r="EC67" s="112"/>
      <c r="ED67" s="112"/>
      <c r="EE67" s="112"/>
      <c r="EF67" s="112"/>
      <c r="EG67" s="112"/>
      <c r="EH67" s="112"/>
      <c r="EI67" s="112"/>
      <c r="EJ67" s="112"/>
      <c r="EK67" s="112"/>
      <c r="EL67" s="112"/>
      <c r="EM67" s="112"/>
      <c r="EN67" s="112"/>
    </row>
    <row r="68">
      <c r="A68" s="327" t="s">
        <v>423</v>
      </c>
      <c r="B68" s="328" t="s">
        <v>101</v>
      </c>
      <c r="C68" s="327" t="s">
        <v>220</v>
      </c>
      <c r="D68" s="247" t="s">
        <v>724</v>
      </c>
      <c r="E68" s="248">
        <v>-12.36</v>
      </c>
      <c r="F68" s="248">
        <v>43.37</v>
      </c>
      <c r="G68" s="248">
        <v>6.92</v>
      </c>
      <c r="H68" s="248">
        <v>2.42</v>
      </c>
      <c r="I68" s="242">
        <v>17.921487603305785</v>
      </c>
      <c r="J68" s="325">
        <v>0.301</v>
      </c>
      <c r="K68" s="325">
        <v>1.44</v>
      </c>
      <c r="L68" s="329">
        <v>8.039867109634551</v>
      </c>
      <c r="M68" s="324"/>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c r="AW68" s="112"/>
      <c r="AX68" s="112"/>
      <c r="AY68" s="112"/>
      <c r="AZ68" s="112"/>
      <c r="BA68" s="112"/>
      <c r="BB68" s="112"/>
      <c r="BC68" s="112"/>
      <c r="BD68" s="112"/>
      <c r="BE68" s="112"/>
      <c r="BF68" s="112"/>
      <c r="BG68" s="112"/>
      <c r="BH68" s="112"/>
      <c r="BI68" s="112"/>
      <c r="BJ68" s="112"/>
      <c r="BK68" s="112"/>
      <c r="BL68" s="112"/>
      <c r="BM68" s="112"/>
      <c r="BN68" s="112"/>
      <c r="BO68" s="112"/>
      <c r="BP68" s="112"/>
      <c r="BQ68" s="112"/>
      <c r="BR68" s="112"/>
      <c r="BS68" s="112"/>
      <c r="BT68" s="112"/>
      <c r="BU68" s="112"/>
      <c r="BV68" s="112"/>
      <c r="BW68" s="112"/>
      <c r="BX68" s="112"/>
      <c r="BY68" s="112"/>
      <c r="BZ68" s="112"/>
      <c r="CA68" s="112"/>
      <c r="CB68" s="112"/>
      <c r="CC68" s="112"/>
      <c r="CD68" s="112"/>
      <c r="CE68" s="112"/>
      <c r="CF68" s="112"/>
      <c r="CG68" s="112"/>
      <c r="CH68" s="112"/>
      <c r="CI68" s="112"/>
      <c r="CJ68" s="112"/>
      <c r="CK68" s="112"/>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2"/>
      <c r="DM68" s="112"/>
      <c r="DN68" s="112"/>
      <c r="DO68" s="112"/>
      <c r="DP68" s="112"/>
      <c r="DQ68" s="112"/>
      <c r="DR68" s="112"/>
      <c r="DS68" s="112"/>
      <c r="DT68" s="112"/>
      <c r="DU68" s="112"/>
      <c r="DV68" s="112"/>
      <c r="DW68" s="112"/>
      <c r="DX68" s="112"/>
      <c r="DY68" s="112"/>
      <c r="DZ68" s="112"/>
      <c r="EA68" s="112"/>
      <c r="EB68" s="112"/>
      <c r="EC68" s="112"/>
      <c r="ED68" s="112"/>
      <c r="EE68" s="112"/>
      <c r="EF68" s="112"/>
      <c r="EG68" s="112"/>
      <c r="EH68" s="112"/>
      <c r="EI68" s="112"/>
      <c r="EJ68" s="112"/>
      <c r="EK68" s="112"/>
      <c r="EL68" s="112"/>
      <c r="EM68" s="112"/>
      <c r="EN68" s="112"/>
    </row>
    <row r="69">
      <c r="A69" s="327" t="s">
        <v>583</v>
      </c>
      <c r="B69" s="328" t="s">
        <v>146</v>
      </c>
      <c r="C69" s="327" t="s">
        <v>220</v>
      </c>
      <c r="D69" s="247" t="s">
        <v>724</v>
      </c>
      <c r="E69" s="248">
        <v>-13.22</v>
      </c>
      <c r="F69" s="248">
        <v>39.44</v>
      </c>
      <c r="G69" s="248">
        <v>6.17</v>
      </c>
      <c r="H69" s="248">
        <v>2.05</v>
      </c>
      <c r="I69" s="242">
        <v>19.2390243902439</v>
      </c>
      <c r="J69" s="325">
        <v>0.351</v>
      </c>
      <c r="K69" s="325">
        <v>1.47</v>
      </c>
      <c r="L69" s="329">
        <v>5.84045584045584</v>
      </c>
      <c r="M69" s="324"/>
      <c r="N69" s="112"/>
      <c r="O69" s="112"/>
      <c r="P69" s="112"/>
      <c r="Q69" s="112"/>
      <c r="R69" s="112"/>
      <c r="S69" s="112"/>
      <c r="T69" s="112"/>
      <c r="U69" s="112"/>
      <c r="V69" s="112"/>
      <c r="W69" s="112"/>
      <c r="X69" s="112"/>
      <c r="Y69" s="112"/>
      <c r="Z69" s="112"/>
      <c r="AA69" s="112"/>
      <c r="AB69" s="112"/>
      <c r="AC69" s="112"/>
      <c r="AD69" s="112"/>
      <c r="AE69" s="112"/>
      <c r="AF69" s="112"/>
      <c r="AG69" s="112"/>
      <c r="AH69" s="112"/>
      <c r="AI69" s="112"/>
      <c r="AJ69" s="112"/>
      <c r="AK69" s="112"/>
      <c r="AL69" s="112"/>
      <c r="AM69" s="112"/>
      <c r="AN69" s="112"/>
      <c r="AO69" s="112"/>
      <c r="AP69" s="112"/>
      <c r="AQ69" s="112"/>
      <c r="AR69" s="112"/>
      <c r="AS69" s="112"/>
      <c r="AT69" s="112"/>
      <c r="AU69" s="112"/>
      <c r="AV69" s="112"/>
      <c r="AW69" s="112"/>
      <c r="AX69" s="112"/>
      <c r="AY69" s="112"/>
      <c r="AZ69" s="112"/>
      <c r="BA69" s="112"/>
      <c r="BB69" s="112"/>
      <c r="BC69" s="112"/>
      <c r="BD69" s="112"/>
      <c r="BE69" s="112"/>
      <c r="BF69" s="112"/>
      <c r="BG69" s="112"/>
      <c r="BH69" s="112"/>
      <c r="BI69" s="112"/>
      <c r="BJ69" s="112"/>
      <c r="BK69" s="112"/>
      <c r="BL69" s="112"/>
      <c r="BM69" s="112"/>
      <c r="BN69" s="112"/>
      <c r="BO69" s="112"/>
      <c r="BP69" s="112"/>
      <c r="BQ69" s="112"/>
      <c r="BR69" s="112"/>
      <c r="BS69" s="112"/>
      <c r="BT69" s="112"/>
      <c r="BU69" s="112"/>
      <c r="BV69" s="112"/>
      <c r="BW69" s="112"/>
      <c r="BX69" s="112"/>
      <c r="BY69" s="112"/>
      <c r="BZ69" s="112"/>
      <c r="CA69" s="112"/>
      <c r="CB69" s="112"/>
      <c r="CC69" s="112"/>
      <c r="CD69" s="112"/>
      <c r="CE69" s="112"/>
      <c r="CF69" s="112"/>
      <c r="CG69" s="112"/>
      <c r="CH69" s="112"/>
      <c r="CI69" s="112"/>
      <c r="CJ69" s="112"/>
      <c r="CK69" s="112"/>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2"/>
      <c r="DM69" s="112"/>
      <c r="DN69" s="112"/>
      <c r="DO69" s="112"/>
      <c r="DP69" s="112"/>
      <c r="DQ69" s="112"/>
      <c r="DR69" s="112"/>
      <c r="DS69" s="112"/>
      <c r="DT69" s="112"/>
      <c r="DU69" s="112"/>
      <c r="DV69" s="112"/>
      <c r="DW69" s="112"/>
      <c r="DX69" s="112"/>
      <c r="DY69" s="112"/>
      <c r="DZ69" s="112"/>
      <c r="EA69" s="112"/>
      <c r="EB69" s="112"/>
      <c r="EC69" s="112"/>
      <c r="ED69" s="112"/>
      <c r="EE69" s="112"/>
      <c r="EF69" s="112"/>
      <c r="EG69" s="112"/>
      <c r="EH69" s="112"/>
      <c r="EI69" s="112"/>
      <c r="EJ69" s="112"/>
      <c r="EK69" s="112"/>
      <c r="EL69" s="112"/>
      <c r="EM69" s="112"/>
      <c r="EN69" s="112"/>
    </row>
    <row r="70">
      <c r="A70" s="327" t="s">
        <v>702</v>
      </c>
      <c r="B70" s="328" t="s">
        <v>171</v>
      </c>
      <c r="C70" s="327" t="s">
        <v>220</v>
      </c>
      <c r="D70" s="247" t="s">
        <v>724</v>
      </c>
      <c r="E70" s="248">
        <v>-13.61623286</v>
      </c>
      <c r="F70" s="248">
        <v>37.74924028</v>
      </c>
      <c r="G70" s="248">
        <v>5.938433241</v>
      </c>
      <c r="H70" s="248">
        <v>1.731917333</v>
      </c>
      <c r="I70" s="242">
        <v>21.796213687989</v>
      </c>
      <c r="J70" s="325">
        <v>0.175</v>
      </c>
      <c r="K70" s="325">
        <v>1.28</v>
      </c>
      <c r="L70" s="329">
        <v>9.896670474285715</v>
      </c>
      <c r="M70" s="324"/>
      <c r="N70" s="112"/>
      <c r="O70" s="112"/>
      <c r="P70" s="112"/>
      <c r="Q70" s="112"/>
      <c r="R70" s="112"/>
      <c r="S70" s="112"/>
      <c r="T70" s="112"/>
      <c r="U70" s="112"/>
      <c r="V70" s="112"/>
      <c r="W70" s="112"/>
      <c r="X70" s="112"/>
      <c r="Y70" s="112"/>
      <c r="Z70" s="112"/>
      <c r="AA70" s="112"/>
      <c r="AB70" s="112"/>
      <c r="AC70" s="112"/>
      <c r="AD70" s="112"/>
      <c r="AE70" s="112"/>
      <c r="AF70" s="112"/>
      <c r="AG70" s="112"/>
      <c r="AH70" s="112"/>
      <c r="AI70" s="112"/>
      <c r="AJ70" s="112"/>
      <c r="AK70" s="112"/>
      <c r="AL70" s="112"/>
      <c r="AM70" s="112"/>
      <c r="AN70" s="112"/>
      <c r="AO70" s="112"/>
      <c r="AP70" s="112"/>
      <c r="AQ70" s="112"/>
      <c r="AR70" s="112"/>
      <c r="AS70" s="112"/>
      <c r="AT70" s="112"/>
      <c r="AU70" s="112"/>
      <c r="AV70" s="112"/>
      <c r="AW70" s="112"/>
      <c r="AX70" s="112"/>
      <c r="AY70" s="112"/>
      <c r="AZ70" s="112"/>
      <c r="BA70" s="112"/>
      <c r="BB70" s="112"/>
      <c r="BC70" s="112"/>
      <c r="BD70" s="112"/>
      <c r="BE70" s="112"/>
      <c r="BF70" s="112"/>
      <c r="BG70" s="112"/>
      <c r="BH70" s="112"/>
      <c r="BI70" s="112"/>
      <c r="BJ70" s="112"/>
      <c r="BK70" s="112"/>
      <c r="BL70" s="112"/>
      <c r="BM70" s="112"/>
      <c r="BN70" s="112"/>
      <c r="BO70" s="112"/>
      <c r="BP70" s="112"/>
      <c r="BQ70" s="112"/>
      <c r="BR70" s="112"/>
      <c r="BS70" s="112"/>
      <c r="BT70" s="112"/>
      <c r="BU70" s="112"/>
      <c r="BV70" s="112"/>
      <c r="BW70" s="112"/>
      <c r="BX70" s="112"/>
      <c r="BY70" s="112"/>
      <c r="BZ70" s="112"/>
      <c r="CA70" s="112"/>
      <c r="CB70" s="112"/>
      <c r="CC70" s="112"/>
      <c r="CD70" s="112"/>
      <c r="CE70" s="112"/>
      <c r="CF70" s="112"/>
      <c r="CG70" s="112"/>
      <c r="CH70" s="112"/>
      <c r="CI70" s="112"/>
      <c r="CJ70" s="112"/>
      <c r="CK70" s="112"/>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2"/>
      <c r="DM70" s="112"/>
      <c r="DN70" s="112"/>
      <c r="DO70" s="112"/>
      <c r="DP70" s="112"/>
      <c r="DQ70" s="112"/>
      <c r="DR70" s="112"/>
      <c r="DS70" s="112"/>
      <c r="DT70" s="112"/>
      <c r="DU70" s="112"/>
      <c r="DV70" s="112"/>
      <c r="DW70" s="112"/>
      <c r="DX70" s="112"/>
      <c r="DY70" s="112"/>
      <c r="DZ70" s="112"/>
      <c r="EA70" s="112"/>
      <c r="EB70" s="112"/>
      <c r="EC70" s="112"/>
      <c r="ED70" s="112"/>
      <c r="EE70" s="112"/>
      <c r="EF70" s="112"/>
      <c r="EG70" s="112"/>
      <c r="EH70" s="112"/>
      <c r="EI70" s="112"/>
      <c r="EJ70" s="112"/>
      <c r="EK70" s="112"/>
      <c r="EL70" s="112"/>
      <c r="EM70" s="112"/>
      <c r="EN70" s="112"/>
    </row>
    <row r="71">
      <c r="A71" s="327" t="s">
        <v>265</v>
      </c>
      <c r="B71" s="328" t="s">
        <v>93</v>
      </c>
      <c r="C71" s="327" t="s">
        <v>220</v>
      </c>
      <c r="D71" s="241" t="s">
        <v>724</v>
      </c>
      <c r="E71" s="242">
        <v>-12.81</v>
      </c>
      <c r="F71" s="242">
        <v>38.27</v>
      </c>
      <c r="G71" s="242">
        <v>7.67</v>
      </c>
      <c r="H71" s="242">
        <v>1.67</v>
      </c>
      <c r="I71" s="242">
        <v>22.916167664670663</v>
      </c>
      <c r="J71" s="325">
        <v>0.251</v>
      </c>
      <c r="K71" s="325">
        <v>2.81</v>
      </c>
      <c r="L71" s="323">
        <v>6.653386454183266</v>
      </c>
      <c r="M71" s="251" t="s">
        <v>954</v>
      </c>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c r="AK71" s="112"/>
      <c r="AL71" s="112"/>
      <c r="AM71" s="112"/>
      <c r="AN71" s="112"/>
      <c r="AO71" s="112"/>
      <c r="AP71" s="112"/>
      <c r="AQ71" s="112"/>
      <c r="AR71" s="112"/>
      <c r="AS71" s="112"/>
      <c r="AT71" s="112"/>
      <c r="AU71" s="112"/>
      <c r="AV71" s="112"/>
      <c r="AW71" s="112"/>
      <c r="AX71" s="112"/>
      <c r="AY71" s="112"/>
      <c r="AZ71" s="112"/>
      <c r="BA71" s="112"/>
      <c r="BB71" s="112"/>
      <c r="BC71" s="112"/>
      <c r="BD71" s="112"/>
      <c r="BE71" s="112"/>
      <c r="BF71" s="112"/>
      <c r="BG71" s="112"/>
      <c r="BH71" s="112"/>
      <c r="BI71" s="112"/>
      <c r="BJ71" s="112"/>
      <c r="BK71" s="112"/>
      <c r="BL71" s="112"/>
      <c r="BM71" s="112"/>
      <c r="BN71" s="112"/>
      <c r="BO71" s="112"/>
      <c r="BP71" s="112"/>
      <c r="BQ71" s="112"/>
      <c r="BR71" s="112"/>
      <c r="BS71" s="112"/>
      <c r="BT71" s="112"/>
      <c r="BU71" s="112"/>
      <c r="BV71" s="112"/>
      <c r="BW71" s="112"/>
      <c r="BX71" s="112"/>
      <c r="BY71" s="112"/>
      <c r="BZ71" s="112"/>
      <c r="CA71" s="112"/>
      <c r="CB71" s="112"/>
      <c r="CC71" s="112"/>
      <c r="CD71" s="112"/>
      <c r="CE71" s="112"/>
      <c r="CF71" s="112"/>
      <c r="CG71" s="112"/>
      <c r="CH71" s="112"/>
      <c r="CI71" s="112"/>
      <c r="CJ71" s="112"/>
      <c r="CK71" s="112"/>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2"/>
      <c r="DM71" s="112"/>
      <c r="DN71" s="112"/>
      <c r="DO71" s="112"/>
      <c r="DP71" s="112"/>
      <c r="DQ71" s="112"/>
      <c r="DR71" s="112"/>
      <c r="DS71" s="112"/>
      <c r="DT71" s="112"/>
      <c r="DU71" s="112"/>
      <c r="DV71" s="112"/>
      <c r="DW71" s="112"/>
      <c r="DX71" s="112"/>
      <c r="DY71" s="112"/>
      <c r="DZ71" s="112"/>
      <c r="EA71" s="112"/>
      <c r="EB71" s="112"/>
      <c r="EC71" s="112"/>
      <c r="ED71" s="112"/>
      <c r="EE71" s="112"/>
      <c r="EF71" s="112"/>
      <c r="EG71" s="112"/>
      <c r="EH71" s="112"/>
      <c r="EI71" s="112"/>
      <c r="EJ71" s="112"/>
      <c r="EK71" s="112"/>
      <c r="EL71" s="112"/>
      <c r="EM71" s="112"/>
      <c r="EN71" s="112"/>
    </row>
    <row r="72">
      <c r="A72" s="327" t="s">
        <v>533</v>
      </c>
      <c r="B72" s="328" t="s">
        <v>134</v>
      </c>
      <c r="C72" s="327" t="s">
        <v>220</v>
      </c>
      <c r="D72" s="241" t="s">
        <v>724</v>
      </c>
      <c r="E72" s="242">
        <v>-13.30241736</v>
      </c>
      <c r="F72" s="242">
        <v>40.14237595</v>
      </c>
      <c r="G72" s="242">
        <v>7.086781119</v>
      </c>
      <c r="H72" s="242">
        <v>1.862728946</v>
      </c>
      <c r="I72" s="242">
        <v>21.550304479994914</v>
      </c>
      <c r="J72" s="325">
        <v>0.207</v>
      </c>
      <c r="K72" s="325">
        <v>3.98</v>
      </c>
      <c r="L72" s="323">
        <v>8.998690560386475</v>
      </c>
      <c r="M72" s="324"/>
      <c r="N72" s="112"/>
      <c r="O72" s="112"/>
      <c r="P72" s="112"/>
      <c r="Q72" s="112"/>
      <c r="R72" s="112"/>
      <c r="S72" s="112"/>
      <c r="T72" s="112"/>
      <c r="U72" s="112"/>
      <c r="V72" s="112"/>
      <c r="W72" s="112"/>
      <c r="X72" s="112"/>
      <c r="Y72" s="112"/>
      <c r="Z72" s="112"/>
      <c r="AA72" s="112"/>
      <c r="AB72" s="112"/>
      <c r="AC72" s="112"/>
      <c r="AD72" s="112"/>
      <c r="AE72" s="112"/>
      <c r="AF72" s="112"/>
      <c r="AG72" s="112"/>
      <c r="AH72" s="112"/>
      <c r="AI72" s="112"/>
      <c r="AJ72" s="112"/>
      <c r="AK72" s="112"/>
      <c r="AL72" s="112"/>
      <c r="AM72" s="112"/>
      <c r="AN72" s="112"/>
      <c r="AO72" s="112"/>
      <c r="AP72" s="112"/>
      <c r="AQ72" s="112"/>
      <c r="AR72" s="112"/>
      <c r="AS72" s="112"/>
      <c r="AT72" s="112"/>
      <c r="AU72" s="112"/>
      <c r="AV72" s="112"/>
      <c r="AW72" s="112"/>
      <c r="AX72" s="112"/>
      <c r="AY72" s="112"/>
      <c r="AZ72" s="112"/>
      <c r="BA72" s="112"/>
      <c r="BB72" s="112"/>
      <c r="BC72" s="112"/>
      <c r="BD72" s="112"/>
      <c r="BE72" s="112"/>
      <c r="BF72" s="112"/>
      <c r="BG72" s="112"/>
      <c r="BH72" s="112"/>
      <c r="BI72" s="112"/>
      <c r="BJ72" s="112"/>
      <c r="BK72" s="112"/>
      <c r="BL72" s="112"/>
      <c r="BM72" s="112"/>
      <c r="BN72" s="112"/>
      <c r="BO72" s="112"/>
      <c r="BP72" s="112"/>
      <c r="BQ72" s="112"/>
      <c r="BR72" s="112"/>
      <c r="BS72" s="112"/>
      <c r="BT72" s="112"/>
      <c r="BU72" s="112"/>
      <c r="BV72" s="112"/>
      <c r="BW72" s="112"/>
      <c r="BX72" s="112"/>
      <c r="BY72" s="112"/>
      <c r="BZ72" s="112"/>
      <c r="CA72" s="112"/>
      <c r="CB72" s="112"/>
      <c r="CC72" s="112"/>
      <c r="CD72" s="112"/>
      <c r="CE72" s="112"/>
      <c r="CF72" s="112"/>
      <c r="CG72" s="112"/>
      <c r="CH72" s="112"/>
      <c r="CI72" s="112"/>
      <c r="CJ72" s="112"/>
      <c r="CK72" s="112"/>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2"/>
      <c r="DM72" s="112"/>
      <c r="DN72" s="112"/>
      <c r="DO72" s="112"/>
      <c r="DP72" s="112"/>
      <c r="DQ72" s="112"/>
      <c r="DR72" s="112"/>
      <c r="DS72" s="112"/>
      <c r="DT72" s="112"/>
      <c r="DU72" s="112"/>
      <c r="DV72" s="112"/>
      <c r="DW72" s="112"/>
      <c r="DX72" s="112"/>
      <c r="DY72" s="112"/>
      <c r="DZ72" s="112"/>
      <c r="EA72" s="112"/>
      <c r="EB72" s="112"/>
      <c r="EC72" s="112"/>
      <c r="ED72" s="112"/>
      <c r="EE72" s="112"/>
      <c r="EF72" s="112"/>
      <c r="EG72" s="112"/>
      <c r="EH72" s="112"/>
      <c r="EI72" s="112"/>
      <c r="EJ72" s="112"/>
      <c r="EK72" s="112"/>
      <c r="EL72" s="112"/>
      <c r="EM72" s="112"/>
      <c r="EN72" s="112"/>
    </row>
    <row r="73">
      <c r="A73" s="246" t="s">
        <v>662</v>
      </c>
      <c r="B73" s="322" t="s">
        <v>161</v>
      </c>
      <c r="C73" s="246" t="s">
        <v>220</v>
      </c>
      <c r="D73" s="241" t="s">
        <v>724</v>
      </c>
      <c r="E73" s="242">
        <v>-12.8</v>
      </c>
      <c r="F73" s="242">
        <v>42.89</v>
      </c>
      <c r="G73" s="242">
        <v>9.07</v>
      </c>
      <c r="H73" s="242">
        <v>2.13</v>
      </c>
      <c r="I73" s="242">
        <v>20.136150234741784</v>
      </c>
      <c r="J73" s="325">
        <v>0.293</v>
      </c>
      <c r="K73" s="325">
        <v>1.7</v>
      </c>
      <c r="L73" s="323">
        <v>7.26962457337884</v>
      </c>
      <c r="M73" s="324"/>
      <c r="N73" s="112"/>
      <c r="O73" s="112"/>
      <c r="P73" s="112"/>
      <c r="Q73" s="112"/>
      <c r="R73" s="112"/>
      <c r="S73" s="112"/>
      <c r="T73" s="112"/>
      <c r="U73" s="112"/>
      <c r="V73" s="112"/>
      <c r="W73" s="112"/>
      <c r="X73" s="112"/>
      <c r="Y73" s="112"/>
      <c r="Z73" s="112"/>
      <c r="AA73" s="112"/>
      <c r="AB73" s="112"/>
      <c r="AC73" s="112"/>
      <c r="AD73" s="112"/>
      <c r="AE73" s="112"/>
      <c r="AF73" s="112"/>
      <c r="AG73" s="112"/>
      <c r="AH73" s="112"/>
      <c r="AI73" s="112"/>
      <c r="AJ73" s="112"/>
      <c r="AK73" s="112"/>
      <c r="AL73" s="112"/>
      <c r="AM73" s="112"/>
      <c r="AN73" s="112"/>
      <c r="AO73" s="112"/>
      <c r="AP73" s="112"/>
      <c r="AQ73" s="112"/>
      <c r="AR73" s="112"/>
      <c r="AS73" s="112"/>
      <c r="AT73" s="112"/>
      <c r="AU73" s="112"/>
      <c r="AV73" s="112"/>
      <c r="AW73" s="112"/>
      <c r="AX73" s="112"/>
      <c r="AY73" s="112"/>
      <c r="AZ73" s="112"/>
      <c r="BA73" s="112"/>
      <c r="BB73" s="112"/>
      <c r="BC73" s="112"/>
      <c r="BD73" s="112"/>
      <c r="BE73" s="112"/>
      <c r="BF73" s="112"/>
      <c r="BG73" s="112"/>
      <c r="BH73" s="112"/>
      <c r="BI73" s="112"/>
      <c r="BJ73" s="112"/>
      <c r="BK73" s="112"/>
      <c r="BL73" s="112"/>
      <c r="BM73" s="112"/>
      <c r="BN73" s="112"/>
      <c r="BO73" s="112"/>
      <c r="BP73" s="112"/>
      <c r="BQ73" s="112"/>
      <c r="BR73" s="112"/>
      <c r="BS73" s="112"/>
      <c r="BT73" s="112"/>
      <c r="BU73" s="112"/>
      <c r="BV73" s="112"/>
      <c r="BW73" s="112"/>
      <c r="BX73" s="112"/>
      <c r="BY73" s="112"/>
      <c r="BZ73" s="112"/>
      <c r="CA73" s="112"/>
      <c r="CB73" s="112"/>
      <c r="CC73" s="112"/>
      <c r="CD73" s="112"/>
      <c r="CE73" s="112"/>
      <c r="CF73" s="112"/>
      <c r="CG73" s="112"/>
      <c r="CH73" s="112"/>
      <c r="CI73" s="112"/>
      <c r="CJ73" s="112"/>
      <c r="CK73" s="112"/>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2"/>
      <c r="DM73" s="112"/>
      <c r="DN73" s="112"/>
      <c r="DO73" s="112"/>
      <c r="DP73" s="112"/>
      <c r="DQ73" s="112"/>
      <c r="DR73" s="112"/>
      <c r="DS73" s="112"/>
      <c r="DT73" s="112"/>
      <c r="DU73" s="112"/>
      <c r="DV73" s="112"/>
      <c r="DW73" s="112"/>
      <c r="DX73" s="112"/>
      <c r="DY73" s="112"/>
      <c r="DZ73" s="112"/>
      <c r="EA73" s="112"/>
      <c r="EB73" s="112"/>
      <c r="EC73" s="112"/>
      <c r="ED73" s="112"/>
      <c r="EE73" s="112"/>
      <c r="EF73" s="112"/>
      <c r="EG73" s="112"/>
      <c r="EH73" s="112"/>
      <c r="EI73" s="112"/>
      <c r="EJ73" s="112"/>
      <c r="EK73" s="112"/>
      <c r="EL73" s="112"/>
      <c r="EM73" s="112"/>
      <c r="EN73" s="112"/>
    </row>
    <row r="74">
      <c r="A74" s="246" t="s">
        <v>473</v>
      </c>
      <c r="B74" s="322" t="s">
        <v>119</v>
      </c>
      <c r="C74" s="246" t="s">
        <v>220</v>
      </c>
      <c r="D74" s="241" t="s">
        <v>724</v>
      </c>
      <c r="E74" s="242">
        <v>-13.6</v>
      </c>
      <c r="F74" s="242">
        <v>36.41</v>
      </c>
      <c r="G74" s="242">
        <v>6.89</v>
      </c>
      <c r="H74" s="242">
        <v>2.01</v>
      </c>
      <c r="I74" s="242">
        <v>18.114427860696516</v>
      </c>
      <c r="J74" s="325">
        <v>0.228</v>
      </c>
      <c r="K74" s="325">
        <v>1.22</v>
      </c>
      <c r="L74" s="323">
        <v>8.815789473684209</v>
      </c>
      <c r="M74" s="324"/>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c r="AW74" s="112"/>
      <c r="AX74" s="112"/>
      <c r="AY74" s="112"/>
      <c r="AZ74" s="112"/>
      <c r="BA74" s="112"/>
      <c r="BB74" s="112"/>
      <c r="BC74" s="112"/>
      <c r="BD74" s="112"/>
      <c r="BE74" s="112"/>
      <c r="BF74" s="112"/>
      <c r="BG74" s="112"/>
      <c r="BH74" s="112"/>
      <c r="BI74" s="112"/>
      <c r="BJ74" s="112"/>
      <c r="BK74" s="112"/>
      <c r="BL74" s="112"/>
      <c r="BM74" s="112"/>
      <c r="BN74" s="112"/>
      <c r="BO74" s="112"/>
      <c r="BP74" s="112"/>
      <c r="BQ74" s="112"/>
      <c r="BR74" s="112"/>
      <c r="BS74" s="112"/>
      <c r="BT74" s="112"/>
      <c r="BU74" s="112"/>
      <c r="BV74" s="112"/>
      <c r="BW74" s="112"/>
      <c r="BX74" s="112"/>
      <c r="BY74" s="112"/>
      <c r="BZ74" s="112"/>
      <c r="CA74" s="112"/>
      <c r="CB74" s="112"/>
      <c r="CC74" s="112"/>
      <c r="CD74" s="112"/>
      <c r="CE74" s="112"/>
      <c r="CF74" s="112"/>
      <c r="CG74" s="112"/>
      <c r="CH74" s="112"/>
      <c r="CI74" s="112"/>
      <c r="CJ74" s="112"/>
      <c r="CK74" s="112"/>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2"/>
      <c r="DM74" s="112"/>
      <c r="DN74" s="112"/>
      <c r="DO74" s="112"/>
      <c r="DP74" s="112"/>
      <c r="DQ74" s="112"/>
      <c r="DR74" s="112"/>
      <c r="DS74" s="112"/>
      <c r="DT74" s="112"/>
      <c r="DU74" s="112"/>
      <c r="DV74" s="112"/>
      <c r="DW74" s="112"/>
      <c r="DX74" s="112"/>
      <c r="DY74" s="112"/>
      <c r="DZ74" s="112"/>
      <c r="EA74" s="112"/>
      <c r="EB74" s="112"/>
      <c r="EC74" s="112"/>
      <c r="ED74" s="112"/>
      <c r="EE74" s="112"/>
      <c r="EF74" s="112"/>
      <c r="EG74" s="112"/>
      <c r="EH74" s="112"/>
      <c r="EI74" s="112"/>
      <c r="EJ74" s="112"/>
      <c r="EK74" s="112"/>
      <c r="EL74" s="112"/>
      <c r="EM74" s="112"/>
      <c r="EN74" s="112"/>
    </row>
    <row r="75">
      <c r="A75" s="246" t="s">
        <v>357</v>
      </c>
      <c r="B75" s="322" t="s">
        <v>27</v>
      </c>
      <c r="C75" s="246" t="s">
        <v>220</v>
      </c>
      <c r="D75" s="241" t="s">
        <v>724</v>
      </c>
      <c r="E75" s="242">
        <v>-12.6708682</v>
      </c>
      <c r="F75" s="242">
        <v>42.75637394</v>
      </c>
      <c r="G75" s="242">
        <v>7.982483385</v>
      </c>
      <c r="H75" s="242">
        <v>2.630857217</v>
      </c>
      <c r="I75" s="242">
        <v>16.25187929763655</v>
      </c>
      <c r="J75" s="325">
        <v>0.295</v>
      </c>
      <c r="K75" s="325">
        <v>1.42</v>
      </c>
      <c r="L75" s="323">
        <v>8.91816005762712</v>
      </c>
      <c r="M75" s="324"/>
      <c r="N75" s="112"/>
      <c r="O75" s="112"/>
      <c r="P75" s="112"/>
      <c r="Q75" s="112"/>
      <c r="R75" s="112"/>
      <c r="S75" s="112"/>
      <c r="T75" s="112"/>
      <c r="U75" s="112"/>
      <c r="V75" s="112"/>
      <c r="W75" s="112"/>
      <c r="X75" s="112"/>
      <c r="Y75" s="112"/>
      <c r="Z75" s="112"/>
      <c r="AA75" s="112"/>
      <c r="AB75" s="112"/>
      <c r="AC75" s="112"/>
      <c r="AD75" s="112"/>
      <c r="AE75" s="112"/>
      <c r="AF75" s="112"/>
      <c r="AG75" s="112"/>
      <c r="AH75" s="112"/>
      <c r="AI75" s="112"/>
      <c r="AJ75" s="112"/>
      <c r="AK75" s="112"/>
      <c r="AL75" s="112"/>
      <c r="AM75" s="112"/>
      <c r="AN75" s="112"/>
      <c r="AO75" s="112"/>
      <c r="AP75" s="112"/>
      <c r="AQ75" s="112"/>
      <c r="AR75" s="112"/>
      <c r="AS75" s="112"/>
      <c r="AT75" s="112"/>
      <c r="AU75" s="112"/>
      <c r="AV75" s="112"/>
      <c r="AW75" s="112"/>
      <c r="AX75" s="112"/>
      <c r="AY75" s="112"/>
      <c r="AZ75" s="112"/>
      <c r="BA75" s="112"/>
      <c r="BB75" s="112"/>
      <c r="BC75" s="112"/>
      <c r="BD75" s="112"/>
      <c r="BE75" s="112"/>
      <c r="BF75" s="112"/>
      <c r="BG75" s="112"/>
      <c r="BH75" s="112"/>
      <c r="BI75" s="112"/>
      <c r="BJ75" s="112"/>
      <c r="BK75" s="112"/>
      <c r="BL75" s="112"/>
      <c r="BM75" s="112"/>
      <c r="BN75" s="112"/>
      <c r="BO75" s="112"/>
      <c r="BP75" s="112"/>
      <c r="BQ75" s="112"/>
      <c r="BR75" s="112"/>
      <c r="BS75" s="112"/>
      <c r="BT75" s="112"/>
      <c r="BU75" s="112"/>
      <c r="BV75" s="112"/>
      <c r="BW75" s="112"/>
      <c r="BX75" s="112"/>
      <c r="BY75" s="112"/>
      <c r="BZ75" s="112"/>
      <c r="CA75" s="112"/>
      <c r="CB75" s="112"/>
      <c r="CC75" s="112"/>
      <c r="CD75" s="112"/>
      <c r="CE75" s="112"/>
      <c r="CF75" s="112"/>
      <c r="CG75" s="112"/>
      <c r="CH75" s="112"/>
      <c r="CI75" s="112"/>
      <c r="CJ75" s="112"/>
      <c r="CK75" s="112"/>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2"/>
      <c r="DM75" s="112"/>
      <c r="DN75" s="112"/>
      <c r="DO75" s="112"/>
      <c r="DP75" s="112"/>
      <c r="DQ75" s="112"/>
      <c r="DR75" s="112"/>
      <c r="DS75" s="112"/>
      <c r="DT75" s="112"/>
      <c r="DU75" s="112"/>
      <c r="DV75" s="112"/>
      <c r="DW75" s="112"/>
      <c r="DX75" s="112"/>
      <c r="DY75" s="112"/>
      <c r="DZ75" s="112"/>
      <c r="EA75" s="112"/>
      <c r="EB75" s="112"/>
      <c r="EC75" s="112"/>
      <c r="ED75" s="112"/>
      <c r="EE75" s="112"/>
      <c r="EF75" s="112"/>
      <c r="EG75" s="112"/>
      <c r="EH75" s="112"/>
      <c r="EI75" s="112"/>
      <c r="EJ75" s="112"/>
      <c r="EK75" s="112"/>
      <c r="EL75" s="112"/>
      <c r="EM75" s="112"/>
      <c r="EN75" s="112"/>
    </row>
    <row r="76">
      <c r="A76" s="246" t="s">
        <v>523</v>
      </c>
      <c r="B76" s="322" t="s">
        <v>132</v>
      </c>
      <c r="C76" s="246" t="s">
        <v>220</v>
      </c>
      <c r="D76" s="241" t="s">
        <v>724</v>
      </c>
      <c r="E76" s="242">
        <v>-13.31</v>
      </c>
      <c r="F76" s="242">
        <v>43.42</v>
      </c>
      <c r="G76" s="242">
        <v>7.44</v>
      </c>
      <c r="H76" s="242">
        <v>2.07</v>
      </c>
      <c r="I76" s="242">
        <v>20.975845410628022</v>
      </c>
      <c r="J76" s="325">
        <v>0.246</v>
      </c>
      <c r="K76" s="325">
        <v>1.45</v>
      </c>
      <c r="L76" s="323">
        <v>8.414634146341463</v>
      </c>
      <c r="M76" s="324"/>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2"/>
      <c r="AQ76" s="112"/>
      <c r="AR76" s="112"/>
      <c r="AS76" s="112"/>
      <c r="AT76" s="112"/>
      <c r="AU76" s="112"/>
      <c r="AV76" s="112"/>
      <c r="AW76" s="112"/>
      <c r="AX76" s="112"/>
      <c r="AY76" s="112"/>
      <c r="AZ76" s="112"/>
      <c r="BA76" s="112"/>
      <c r="BB76" s="112"/>
      <c r="BC76" s="112"/>
      <c r="BD76" s="112"/>
      <c r="BE76" s="112"/>
      <c r="BF76" s="112"/>
      <c r="BG76" s="112"/>
      <c r="BH76" s="112"/>
      <c r="BI76" s="112"/>
      <c r="BJ76" s="112"/>
      <c r="BK76" s="112"/>
      <c r="BL76" s="112"/>
      <c r="BM76" s="112"/>
      <c r="BN76" s="112"/>
      <c r="BO76" s="112"/>
      <c r="BP76" s="112"/>
      <c r="BQ76" s="112"/>
      <c r="BR76" s="112"/>
      <c r="BS76" s="112"/>
      <c r="BT76" s="112"/>
      <c r="BU76" s="112"/>
      <c r="BV76" s="112"/>
      <c r="BW76" s="112"/>
      <c r="BX76" s="112"/>
      <c r="BY76" s="112"/>
      <c r="BZ76" s="112"/>
      <c r="CA76" s="112"/>
      <c r="CB76" s="112"/>
      <c r="CC76" s="112"/>
      <c r="CD76" s="112"/>
      <c r="CE76" s="112"/>
      <c r="CF76" s="112"/>
      <c r="CG76" s="112"/>
      <c r="CH76" s="112"/>
      <c r="CI76" s="112"/>
      <c r="CJ76" s="112"/>
      <c r="CK76" s="112"/>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2"/>
      <c r="DM76" s="112"/>
      <c r="DN76" s="112"/>
      <c r="DO76" s="112"/>
      <c r="DP76" s="112"/>
      <c r="DQ76" s="112"/>
      <c r="DR76" s="112"/>
      <c r="DS76" s="112"/>
      <c r="DT76" s="112"/>
      <c r="DU76" s="112"/>
      <c r="DV76" s="112"/>
      <c r="DW76" s="112"/>
      <c r="DX76" s="112"/>
      <c r="DY76" s="112"/>
      <c r="DZ76" s="112"/>
      <c r="EA76" s="112"/>
      <c r="EB76" s="112"/>
      <c r="EC76" s="112"/>
      <c r="ED76" s="112"/>
      <c r="EE76" s="112"/>
      <c r="EF76" s="112"/>
      <c r="EG76" s="112"/>
      <c r="EH76" s="112"/>
      <c r="EI76" s="112"/>
      <c r="EJ76" s="112"/>
      <c r="EK76" s="112"/>
      <c r="EL76" s="112"/>
      <c r="EM76" s="112"/>
      <c r="EN76" s="112"/>
    </row>
    <row r="77">
      <c r="A77" s="246" t="s">
        <v>432</v>
      </c>
      <c r="B77" s="322" t="s">
        <v>104</v>
      </c>
      <c r="C77" s="246" t="s">
        <v>220</v>
      </c>
      <c r="D77" s="241" t="s">
        <v>724</v>
      </c>
      <c r="E77" s="242">
        <v>-13.51</v>
      </c>
      <c r="F77" s="242">
        <v>37.32</v>
      </c>
      <c r="G77" s="242">
        <v>6.56</v>
      </c>
      <c r="H77" s="242">
        <v>2.05</v>
      </c>
      <c r="I77" s="242">
        <v>18.20487804878049</v>
      </c>
      <c r="J77" s="44">
        <v>0.185</v>
      </c>
      <c r="K77" s="44">
        <v>1.0</v>
      </c>
      <c r="L77" s="323">
        <v>11.08108108108108</v>
      </c>
      <c r="M77" s="324"/>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2"/>
      <c r="AQ77" s="112"/>
      <c r="AR77" s="112"/>
      <c r="AS77" s="112"/>
      <c r="AT77" s="112"/>
      <c r="AU77" s="112"/>
      <c r="AV77" s="112"/>
      <c r="AW77" s="112"/>
      <c r="AX77" s="112"/>
      <c r="AY77" s="112"/>
      <c r="AZ77" s="112"/>
      <c r="BA77" s="112"/>
      <c r="BB77" s="112"/>
      <c r="BC77" s="112"/>
      <c r="BD77" s="112"/>
      <c r="BE77" s="112"/>
      <c r="BF77" s="112"/>
      <c r="BG77" s="112"/>
      <c r="BH77" s="112"/>
      <c r="BI77" s="112"/>
      <c r="BJ77" s="112"/>
      <c r="BK77" s="112"/>
      <c r="BL77" s="112"/>
      <c r="BM77" s="112"/>
      <c r="BN77" s="112"/>
      <c r="BO77" s="112"/>
      <c r="BP77" s="112"/>
      <c r="BQ77" s="112"/>
      <c r="BR77" s="112"/>
      <c r="BS77" s="112"/>
      <c r="BT77" s="112"/>
      <c r="BU77" s="112"/>
      <c r="BV77" s="112"/>
      <c r="BW77" s="112"/>
      <c r="BX77" s="112"/>
      <c r="BY77" s="112"/>
      <c r="BZ77" s="112"/>
      <c r="CA77" s="112"/>
      <c r="CB77" s="112"/>
      <c r="CC77" s="112"/>
      <c r="CD77" s="112"/>
      <c r="CE77" s="112"/>
      <c r="CF77" s="112"/>
      <c r="CG77" s="112"/>
      <c r="CH77" s="112"/>
      <c r="CI77" s="112"/>
      <c r="CJ77" s="112"/>
      <c r="CK77" s="112"/>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2"/>
      <c r="DM77" s="112"/>
      <c r="DN77" s="112"/>
      <c r="DO77" s="112"/>
      <c r="DP77" s="112"/>
      <c r="DQ77" s="112"/>
      <c r="DR77" s="112"/>
      <c r="DS77" s="112"/>
      <c r="DT77" s="112"/>
      <c r="DU77" s="112"/>
      <c r="DV77" s="112"/>
      <c r="DW77" s="112"/>
      <c r="DX77" s="112"/>
      <c r="DY77" s="112"/>
      <c r="DZ77" s="112"/>
      <c r="EA77" s="112"/>
      <c r="EB77" s="112"/>
      <c r="EC77" s="112"/>
      <c r="ED77" s="112"/>
      <c r="EE77" s="112"/>
      <c r="EF77" s="112"/>
      <c r="EG77" s="112"/>
      <c r="EH77" s="112"/>
      <c r="EI77" s="112"/>
      <c r="EJ77" s="112"/>
      <c r="EK77" s="112"/>
      <c r="EL77" s="112"/>
      <c r="EM77" s="112"/>
      <c r="EN77" s="112"/>
    </row>
    <row r="78">
      <c r="A78" s="246" t="s">
        <v>654</v>
      </c>
      <c r="B78" s="322" t="s">
        <v>158</v>
      </c>
      <c r="C78" s="246" t="s">
        <v>220</v>
      </c>
      <c r="D78" s="241" t="s">
        <v>724</v>
      </c>
      <c r="E78" s="242">
        <v>-12.78645554</v>
      </c>
      <c r="F78" s="242">
        <v>42.29634203</v>
      </c>
      <c r="G78" s="242">
        <v>8.200305091</v>
      </c>
      <c r="H78" s="242">
        <v>2.158967155</v>
      </c>
      <c r="I78" s="242">
        <v>19.591007640873535</v>
      </c>
      <c r="J78" s="325">
        <v>0.305</v>
      </c>
      <c r="K78" s="325">
        <v>1.8</v>
      </c>
      <c r="L78" s="323">
        <v>7.078580836065574</v>
      </c>
      <c r="M78" s="324"/>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c r="AQ78" s="112"/>
      <c r="AR78" s="112"/>
      <c r="AS78" s="112"/>
      <c r="AT78" s="112"/>
      <c r="AU78" s="112"/>
      <c r="AV78" s="112"/>
      <c r="AW78" s="112"/>
      <c r="AX78" s="112"/>
      <c r="AY78" s="112"/>
      <c r="AZ78" s="112"/>
      <c r="BA78" s="112"/>
      <c r="BB78" s="112"/>
      <c r="BC78" s="112"/>
      <c r="BD78" s="112"/>
      <c r="BE78" s="112"/>
      <c r="BF78" s="112"/>
      <c r="BG78" s="112"/>
      <c r="BH78" s="112"/>
      <c r="BI78" s="112"/>
      <c r="BJ78" s="112"/>
      <c r="BK78" s="112"/>
      <c r="BL78" s="112"/>
      <c r="BM78" s="112"/>
      <c r="BN78" s="112"/>
      <c r="BO78" s="112"/>
      <c r="BP78" s="112"/>
      <c r="BQ78" s="112"/>
      <c r="BR78" s="112"/>
      <c r="BS78" s="112"/>
      <c r="BT78" s="112"/>
      <c r="BU78" s="112"/>
      <c r="BV78" s="112"/>
      <c r="BW78" s="112"/>
      <c r="BX78" s="112"/>
      <c r="BY78" s="112"/>
      <c r="BZ78" s="112"/>
      <c r="CA78" s="112"/>
      <c r="CB78" s="112"/>
      <c r="CC78" s="112"/>
      <c r="CD78" s="112"/>
      <c r="CE78" s="112"/>
      <c r="CF78" s="112"/>
      <c r="CG78" s="112"/>
      <c r="CH78" s="112"/>
      <c r="CI78" s="112"/>
      <c r="CJ78" s="112"/>
      <c r="CK78" s="112"/>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2"/>
      <c r="DM78" s="112"/>
      <c r="DN78" s="112"/>
      <c r="DO78" s="112"/>
      <c r="DP78" s="112"/>
      <c r="DQ78" s="112"/>
      <c r="DR78" s="112"/>
      <c r="DS78" s="112"/>
      <c r="DT78" s="112"/>
      <c r="DU78" s="112"/>
      <c r="DV78" s="112"/>
      <c r="DW78" s="112"/>
      <c r="DX78" s="112"/>
      <c r="DY78" s="112"/>
      <c r="DZ78" s="112"/>
      <c r="EA78" s="112"/>
      <c r="EB78" s="112"/>
      <c r="EC78" s="112"/>
      <c r="ED78" s="112"/>
      <c r="EE78" s="112"/>
      <c r="EF78" s="112"/>
      <c r="EG78" s="112"/>
      <c r="EH78" s="112"/>
      <c r="EI78" s="112"/>
      <c r="EJ78" s="112"/>
      <c r="EK78" s="112"/>
      <c r="EL78" s="112"/>
      <c r="EM78" s="112"/>
      <c r="EN78" s="112"/>
    </row>
    <row r="79">
      <c r="A79" s="246" t="s">
        <v>623</v>
      </c>
      <c r="B79" s="322" t="s">
        <v>151</v>
      </c>
      <c r="C79" s="246" t="s">
        <v>220</v>
      </c>
      <c r="D79" s="241" t="s">
        <v>724</v>
      </c>
      <c r="E79" s="242">
        <v>-13.27611208</v>
      </c>
      <c r="F79" s="242">
        <v>40.00640915</v>
      </c>
      <c r="G79" s="242">
        <v>6.358220557</v>
      </c>
      <c r="H79" s="242">
        <v>1.645970407</v>
      </c>
      <c r="I79" s="242">
        <v>24.305667331478336</v>
      </c>
      <c r="J79" s="325">
        <v>0.22</v>
      </c>
      <c r="K79" s="325">
        <v>1.42</v>
      </c>
      <c r="L79" s="323">
        <v>7.481683668181819</v>
      </c>
      <c r="M79" s="324"/>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c r="AW79" s="112"/>
      <c r="AX79" s="112"/>
      <c r="AY79" s="112"/>
      <c r="AZ79" s="112"/>
      <c r="BA79" s="112"/>
      <c r="BB79" s="112"/>
      <c r="BC79" s="112"/>
      <c r="BD79" s="112"/>
      <c r="BE79" s="112"/>
      <c r="BF79" s="112"/>
      <c r="BG79" s="112"/>
      <c r="BH79" s="112"/>
      <c r="BI79" s="112"/>
      <c r="BJ79" s="112"/>
      <c r="BK79" s="112"/>
      <c r="BL79" s="112"/>
      <c r="BM79" s="112"/>
      <c r="BN79" s="112"/>
      <c r="BO79" s="112"/>
      <c r="BP79" s="112"/>
      <c r="BQ79" s="112"/>
      <c r="BR79" s="112"/>
      <c r="BS79" s="112"/>
      <c r="BT79" s="112"/>
      <c r="BU79" s="112"/>
      <c r="BV79" s="112"/>
      <c r="BW79" s="112"/>
      <c r="BX79" s="112"/>
      <c r="BY79" s="112"/>
      <c r="BZ79" s="112"/>
      <c r="CA79" s="112"/>
      <c r="CB79" s="112"/>
      <c r="CC79" s="112"/>
      <c r="CD79" s="112"/>
      <c r="CE79" s="112"/>
      <c r="CF79" s="112"/>
      <c r="CG79" s="112"/>
      <c r="CH79" s="112"/>
      <c r="CI79" s="112"/>
      <c r="CJ79" s="112"/>
      <c r="CK79" s="112"/>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2"/>
      <c r="DM79" s="112"/>
      <c r="DN79" s="112"/>
      <c r="DO79" s="112"/>
      <c r="DP79" s="112"/>
      <c r="DQ79" s="112"/>
      <c r="DR79" s="112"/>
      <c r="DS79" s="112"/>
      <c r="DT79" s="112"/>
      <c r="DU79" s="112"/>
      <c r="DV79" s="112"/>
      <c r="DW79" s="112"/>
      <c r="DX79" s="112"/>
      <c r="DY79" s="112"/>
      <c r="DZ79" s="112"/>
      <c r="EA79" s="112"/>
      <c r="EB79" s="112"/>
      <c r="EC79" s="112"/>
      <c r="ED79" s="112"/>
      <c r="EE79" s="112"/>
      <c r="EF79" s="112"/>
      <c r="EG79" s="112"/>
      <c r="EH79" s="112"/>
      <c r="EI79" s="112"/>
      <c r="EJ79" s="112"/>
      <c r="EK79" s="112"/>
      <c r="EL79" s="112"/>
      <c r="EM79" s="112"/>
      <c r="EN79" s="112"/>
    </row>
    <row r="80">
      <c r="A80" s="246" t="s">
        <v>224</v>
      </c>
      <c r="B80" s="322" t="s">
        <v>69</v>
      </c>
      <c r="C80" s="246" t="s">
        <v>220</v>
      </c>
      <c r="D80" s="241" t="s">
        <v>724</v>
      </c>
      <c r="E80" s="242">
        <v>-13.36</v>
      </c>
      <c r="F80" s="242">
        <v>42.76</v>
      </c>
      <c r="G80" s="242">
        <v>7.73</v>
      </c>
      <c r="H80" s="242">
        <v>2.07</v>
      </c>
      <c r="I80" s="242">
        <v>20.657004830917874</v>
      </c>
      <c r="J80" s="325">
        <v>0.278</v>
      </c>
      <c r="K80" s="325">
        <v>1.42</v>
      </c>
      <c r="L80" s="323">
        <v>7.446043165467625</v>
      </c>
      <c r="M80" s="324"/>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c r="AW80" s="112"/>
      <c r="AX80" s="112"/>
      <c r="AY80" s="112"/>
      <c r="AZ80" s="112"/>
      <c r="BA80" s="112"/>
      <c r="BB80" s="112"/>
      <c r="BC80" s="112"/>
      <c r="BD80" s="112"/>
      <c r="BE80" s="112"/>
      <c r="BF80" s="112"/>
      <c r="BG80" s="112"/>
      <c r="BH80" s="112"/>
      <c r="BI80" s="112"/>
      <c r="BJ80" s="112"/>
      <c r="BK80" s="112"/>
      <c r="BL80" s="112"/>
      <c r="BM80" s="112"/>
      <c r="BN80" s="112"/>
      <c r="BO80" s="112"/>
      <c r="BP80" s="112"/>
      <c r="BQ80" s="112"/>
      <c r="BR80" s="112"/>
      <c r="BS80" s="112"/>
      <c r="BT80" s="112"/>
      <c r="BU80" s="112"/>
      <c r="BV80" s="112"/>
      <c r="BW80" s="112"/>
      <c r="BX80" s="112"/>
      <c r="BY80" s="112"/>
      <c r="BZ80" s="112"/>
      <c r="CA80" s="112"/>
      <c r="CB80" s="112"/>
      <c r="CC80" s="112"/>
      <c r="CD80" s="112"/>
      <c r="CE80" s="112"/>
      <c r="CF80" s="112"/>
      <c r="CG80" s="112"/>
      <c r="CH80" s="112"/>
      <c r="CI80" s="112"/>
      <c r="CJ80" s="112"/>
      <c r="CK80" s="112"/>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2"/>
      <c r="DM80" s="112"/>
      <c r="DN80" s="112"/>
      <c r="DO80" s="112"/>
      <c r="DP80" s="112"/>
      <c r="DQ80" s="112"/>
      <c r="DR80" s="112"/>
      <c r="DS80" s="112"/>
      <c r="DT80" s="112"/>
      <c r="DU80" s="112"/>
      <c r="DV80" s="112"/>
      <c r="DW80" s="112"/>
      <c r="DX80" s="112"/>
      <c r="DY80" s="112"/>
      <c r="DZ80" s="112"/>
      <c r="EA80" s="112"/>
      <c r="EB80" s="112"/>
      <c r="EC80" s="112"/>
      <c r="ED80" s="112"/>
      <c r="EE80" s="112"/>
      <c r="EF80" s="112"/>
      <c r="EG80" s="112"/>
      <c r="EH80" s="112"/>
      <c r="EI80" s="112"/>
      <c r="EJ80" s="112"/>
      <c r="EK80" s="112"/>
      <c r="EL80" s="112"/>
      <c r="EM80" s="112"/>
      <c r="EN80" s="112"/>
    </row>
    <row r="81">
      <c r="A81" s="246" t="s">
        <v>463</v>
      </c>
      <c r="B81" s="322" t="s">
        <v>116</v>
      </c>
      <c r="C81" s="246" t="s">
        <v>220</v>
      </c>
      <c r="D81" s="241" t="s">
        <v>724</v>
      </c>
      <c r="E81" s="242"/>
      <c r="F81" s="242"/>
      <c r="G81" s="242"/>
      <c r="H81" s="242"/>
      <c r="I81" s="242" t="s">
        <v>31</v>
      </c>
      <c r="J81" s="325">
        <v>0.221</v>
      </c>
      <c r="K81" s="325">
        <v>1.05</v>
      </c>
      <c r="L81" s="323" t="s">
        <v>31</v>
      </c>
      <c r="M81" s="324"/>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c r="AK81" s="112"/>
      <c r="AL81" s="112"/>
      <c r="AM81" s="112"/>
      <c r="AN81" s="112"/>
      <c r="AO81" s="112"/>
      <c r="AP81" s="112"/>
      <c r="AQ81" s="112"/>
      <c r="AR81" s="112"/>
      <c r="AS81" s="112"/>
      <c r="AT81" s="112"/>
      <c r="AU81" s="112"/>
      <c r="AV81" s="112"/>
      <c r="AW81" s="112"/>
      <c r="AX81" s="112"/>
      <c r="AY81" s="112"/>
      <c r="AZ81" s="112"/>
      <c r="BA81" s="112"/>
      <c r="BB81" s="112"/>
      <c r="BC81" s="112"/>
      <c r="BD81" s="112"/>
      <c r="BE81" s="112"/>
      <c r="BF81" s="112"/>
      <c r="BG81" s="112"/>
      <c r="BH81" s="112"/>
      <c r="BI81" s="112"/>
      <c r="BJ81" s="112"/>
      <c r="BK81" s="112"/>
      <c r="BL81" s="112"/>
      <c r="BM81" s="112"/>
      <c r="BN81" s="112"/>
      <c r="BO81" s="112"/>
      <c r="BP81" s="112"/>
      <c r="BQ81" s="112"/>
      <c r="BR81" s="112"/>
      <c r="BS81" s="112"/>
      <c r="BT81" s="112"/>
      <c r="BU81" s="112"/>
      <c r="BV81" s="112"/>
      <c r="BW81" s="112"/>
      <c r="BX81" s="112"/>
      <c r="BY81" s="112"/>
      <c r="BZ81" s="112"/>
      <c r="CA81" s="112"/>
      <c r="CB81" s="112"/>
      <c r="CC81" s="112"/>
      <c r="CD81" s="112"/>
      <c r="CE81" s="112"/>
      <c r="CF81" s="112"/>
      <c r="CG81" s="112"/>
      <c r="CH81" s="112"/>
      <c r="CI81" s="112"/>
      <c r="CJ81" s="112"/>
      <c r="CK81" s="112"/>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2"/>
      <c r="DM81" s="112"/>
      <c r="DN81" s="112"/>
      <c r="DO81" s="112"/>
      <c r="DP81" s="112"/>
      <c r="DQ81" s="112"/>
      <c r="DR81" s="112"/>
      <c r="DS81" s="112"/>
      <c r="DT81" s="112"/>
      <c r="DU81" s="112"/>
      <c r="DV81" s="112"/>
      <c r="DW81" s="112"/>
      <c r="DX81" s="112"/>
      <c r="DY81" s="112"/>
      <c r="DZ81" s="112"/>
      <c r="EA81" s="112"/>
      <c r="EB81" s="112"/>
      <c r="EC81" s="112"/>
      <c r="ED81" s="112"/>
      <c r="EE81" s="112"/>
      <c r="EF81" s="112"/>
      <c r="EG81" s="112"/>
      <c r="EH81" s="112"/>
      <c r="EI81" s="112"/>
      <c r="EJ81" s="112"/>
      <c r="EK81" s="112"/>
      <c r="EL81" s="112"/>
      <c r="EM81" s="112"/>
      <c r="EN81" s="112"/>
    </row>
    <row r="82">
      <c r="A82" s="246" t="s">
        <v>389</v>
      </c>
      <c r="B82" s="322" t="s">
        <v>77</v>
      </c>
      <c r="C82" s="246" t="s">
        <v>220</v>
      </c>
      <c r="D82" s="241" t="s">
        <v>724</v>
      </c>
      <c r="E82" s="242">
        <v>-13.20720376</v>
      </c>
      <c r="F82" s="242">
        <v>41.4380513</v>
      </c>
      <c r="G82" s="242">
        <v>7.074448326</v>
      </c>
      <c r="H82" s="242">
        <v>2.20451612</v>
      </c>
      <c r="I82" s="242">
        <v>18.79689194561208</v>
      </c>
      <c r="J82" s="325">
        <v>0.289</v>
      </c>
      <c r="K82" s="325">
        <v>1.82</v>
      </c>
      <c r="L82" s="323">
        <v>7.6280834602076135</v>
      </c>
      <c r="M82" s="324"/>
      <c r="N82" s="112"/>
      <c r="O82" s="112"/>
      <c r="P82" s="112"/>
      <c r="Q82" s="112"/>
      <c r="R82" s="112"/>
      <c r="S82" s="112"/>
      <c r="T82" s="112"/>
      <c r="U82" s="112"/>
      <c r="V82" s="112"/>
      <c r="W82" s="112"/>
      <c r="X82" s="112"/>
      <c r="Y82" s="112"/>
      <c r="Z82" s="112"/>
      <c r="AA82" s="112"/>
      <c r="AB82" s="112"/>
      <c r="AC82" s="112"/>
      <c r="AD82" s="112"/>
      <c r="AE82" s="112"/>
      <c r="AF82" s="112"/>
      <c r="AG82" s="112"/>
      <c r="AH82" s="112"/>
      <c r="AI82" s="112"/>
      <c r="AJ82" s="112"/>
      <c r="AK82" s="112"/>
      <c r="AL82" s="112"/>
      <c r="AM82" s="112"/>
      <c r="AN82" s="112"/>
      <c r="AO82" s="112"/>
      <c r="AP82" s="112"/>
      <c r="AQ82" s="112"/>
      <c r="AR82" s="112"/>
      <c r="AS82" s="112"/>
      <c r="AT82" s="112"/>
      <c r="AU82" s="112"/>
      <c r="AV82" s="112"/>
      <c r="AW82" s="112"/>
      <c r="AX82" s="112"/>
      <c r="AY82" s="112"/>
      <c r="AZ82" s="112"/>
      <c r="BA82" s="112"/>
      <c r="BB82" s="112"/>
      <c r="BC82" s="112"/>
      <c r="BD82" s="112"/>
      <c r="BE82" s="112"/>
      <c r="BF82" s="112"/>
      <c r="BG82" s="112"/>
      <c r="BH82" s="112"/>
      <c r="BI82" s="112"/>
      <c r="BJ82" s="112"/>
      <c r="BK82" s="112"/>
      <c r="BL82" s="112"/>
      <c r="BM82" s="112"/>
      <c r="BN82" s="112"/>
      <c r="BO82" s="112"/>
      <c r="BP82" s="112"/>
      <c r="BQ82" s="112"/>
      <c r="BR82" s="112"/>
      <c r="BS82" s="112"/>
      <c r="BT82" s="112"/>
      <c r="BU82" s="112"/>
      <c r="BV82" s="112"/>
      <c r="BW82" s="112"/>
      <c r="BX82" s="112"/>
      <c r="BY82" s="112"/>
      <c r="BZ82" s="112"/>
      <c r="CA82" s="112"/>
      <c r="CB82" s="112"/>
      <c r="CC82" s="112"/>
      <c r="CD82" s="112"/>
      <c r="CE82" s="112"/>
      <c r="CF82" s="112"/>
      <c r="CG82" s="112"/>
      <c r="CH82" s="112"/>
      <c r="CI82" s="112"/>
      <c r="CJ82" s="112"/>
      <c r="CK82" s="112"/>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2"/>
      <c r="DM82" s="112"/>
      <c r="DN82" s="112"/>
      <c r="DO82" s="112"/>
      <c r="DP82" s="112"/>
      <c r="DQ82" s="112"/>
      <c r="DR82" s="112"/>
      <c r="DS82" s="112"/>
      <c r="DT82" s="112"/>
      <c r="DU82" s="112"/>
      <c r="DV82" s="112"/>
      <c r="DW82" s="112"/>
      <c r="DX82" s="112"/>
      <c r="DY82" s="112"/>
      <c r="DZ82" s="112"/>
      <c r="EA82" s="112"/>
      <c r="EB82" s="112"/>
      <c r="EC82" s="112"/>
      <c r="ED82" s="112"/>
      <c r="EE82" s="112"/>
      <c r="EF82" s="112"/>
      <c r="EG82" s="112"/>
      <c r="EH82" s="112"/>
      <c r="EI82" s="112"/>
      <c r="EJ82" s="112"/>
      <c r="EK82" s="112"/>
      <c r="EL82" s="112"/>
      <c r="EM82" s="112"/>
      <c r="EN82" s="112"/>
    </row>
    <row r="83">
      <c r="A83" s="246" t="s">
        <v>633</v>
      </c>
      <c r="B83" s="322" t="s">
        <v>153</v>
      </c>
      <c r="C83" s="246" t="s">
        <v>220</v>
      </c>
      <c r="D83" s="241" t="s">
        <v>724</v>
      </c>
      <c r="E83" s="242">
        <v>-12.82</v>
      </c>
      <c r="F83" s="242">
        <v>39.98</v>
      </c>
      <c r="G83" s="242">
        <v>8.5</v>
      </c>
      <c r="H83" s="242">
        <v>2.25</v>
      </c>
      <c r="I83" s="242">
        <v>17.76888888888889</v>
      </c>
      <c r="J83" s="325">
        <v>0.306</v>
      </c>
      <c r="K83" s="325">
        <v>2.39</v>
      </c>
      <c r="L83" s="323">
        <v>7.352941176470589</v>
      </c>
      <c r="M83" s="324"/>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D83" s="112"/>
      <c r="BE83" s="112"/>
      <c r="BF83" s="112"/>
      <c r="BG83" s="112"/>
      <c r="BH83" s="112"/>
      <c r="BI83" s="112"/>
      <c r="BJ83" s="112"/>
      <c r="BK83" s="112"/>
      <c r="BL83" s="112"/>
      <c r="BM83" s="112"/>
      <c r="BN83" s="112"/>
      <c r="BO83" s="112"/>
      <c r="BP83" s="112"/>
      <c r="BQ83" s="112"/>
      <c r="BR83" s="112"/>
      <c r="BS83" s="112"/>
      <c r="BT83" s="112"/>
      <c r="BU83" s="112"/>
      <c r="BV83" s="112"/>
      <c r="BW83" s="112"/>
      <c r="BX83" s="112"/>
      <c r="BY83" s="112"/>
      <c r="BZ83" s="112"/>
      <c r="CA83" s="112"/>
      <c r="CB83" s="112"/>
      <c r="CC83" s="112"/>
      <c r="CD83" s="112"/>
      <c r="CE83" s="112"/>
      <c r="CF83" s="112"/>
      <c r="CG83" s="112"/>
      <c r="CH83" s="112"/>
      <c r="CI83" s="112"/>
      <c r="CJ83" s="112"/>
      <c r="CK83" s="112"/>
      <c r="CL83" s="112"/>
      <c r="CM83" s="112"/>
      <c r="CN83" s="112"/>
      <c r="CO83" s="112"/>
      <c r="CP83" s="112"/>
      <c r="CQ83" s="112"/>
      <c r="CR83" s="112"/>
      <c r="CS83" s="112"/>
      <c r="CT83" s="112"/>
      <c r="CU83" s="112"/>
      <c r="CV83" s="112"/>
      <c r="CW83" s="112"/>
      <c r="CX83" s="112"/>
      <c r="CY83" s="112"/>
      <c r="CZ83" s="112"/>
      <c r="DA83" s="112"/>
      <c r="DB83" s="112"/>
      <c r="DC83" s="112"/>
      <c r="DD83" s="112"/>
      <c r="DE83" s="112"/>
      <c r="DF83" s="112"/>
      <c r="DG83" s="112"/>
      <c r="DH83" s="112"/>
      <c r="DI83" s="112"/>
      <c r="DJ83" s="112"/>
      <c r="DK83" s="112"/>
      <c r="DL83" s="112"/>
      <c r="DM83" s="112"/>
      <c r="DN83" s="112"/>
      <c r="DO83" s="112"/>
      <c r="DP83" s="112"/>
      <c r="DQ83" s="112"/>
      <c r="DR83" s="112"/>
      <c r="DS83" s="112"/>
      <c r="DT83" s="112"/>
      <c r="DU83" s="112"/>
      <c r="DV83" s="112"/>
      <c r="DW83" s="112"/>
      <c r="DX83" s="112"/>
      <c r="DY83" s="112"/>
      <c r="DZ83" s="112"/>
      <c r="EA83" s="112"/>
      <c r="EB83" s="112"/>
      <c r="EC83" s="112"/>
      <c r="ED83" s="112"/>
      <c r="EE83" s="112"/>
      <c r="EF83" s="112"/>
      <c r="EG83" s="112"/>
      <c r="EH83" s="112"/>
      <c r="EI83" s="112"/>
      <c r="EJ83" s="112"/>
      <c r="EK83" s="112"/>
      <c r="EL83" s="112"/>
      <c r="EM83" s="112"/>
      <c r="EN83" s="112"/>
    </row>
    <row r="84">
      <c r="A84" s="246" t="s">
        <v>543</v>
      </c>
      <c r="B84" s="322" t="s">
        <v>136</v>
      </c>
      <c r="C84" s="246" t="s">
        <v>220</v>
      </c>
      <c r="D84" s="241" t="s">
        <v>724</v>
      </c>
      <c r="E84" s="242">
        <v>-13.42144854</v>
      </c>
      <c r="F84" s="242">
        <v>42.33108759</v>
      </c>
      <c r="G84" s="242">
        <v>6.224042213</v>
      </c>
      <c r="H84" s="242">
        <v>1.234736665</v>
      </c>
      <c r="I84" s="242">
        <v>34.2834944404927</v>
      </c>
      <c r="J84" s="325">
        <v>0.317</v>
      </c>
      <c r="K84" s="325">
        <v>1.27</v>
      </c>
      <c r="L84" s="323">
        <v>3.8950683438485805</v>
      </c>
      <c r="M84" s="324"/>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c r="AK84" s="112"/>
      <c r="AL84" s="112"/>
      <c r="AM84" s="112"/>
      <c r="AN84" s="112"/>
      <c r="AO84" s="112"/>
      <c r="AP84" s="112"/>
      <c r="AQ84" s="112"/>
      <c r="AR84" s="112"/>
      <c r="AS84" s="112"/>
      <c r="AT84" s="112"/>
      <c r="AU84" s="112"/>
      <c r="AV84" s="112"/>
      <c r="AW84" s="112"/>
      <c r="AX84" s="112"/>
      <c r="AY84" s="112"/>
      <c r="AZ84" s="112"/>
      <c r="BA84" s="112"/>
      <c r="BB84" s="112"/>
      <c r="BC84" s="112"/>
      <c r="BD84" s="112"/>
      <c r="BE84" s="112"/>
      <c r="BF84" s="112"/>
      <c r="BG84" s="112"/>
      <c r="BH84" s="112"/>
      <c r="BI84" s="112"/>
      <c r="BJ84" s="112"/>
      <c r="BK84" s="112"/>
      <c r="BL84" s="112"/>
      <c r="BM84" s="112"/>
      <c r="BN84" s="112"/>
      <c r="BO84" s="112"/>
      <c r="BP84" s="112"/>
      <c r="BQ84" s="112"/>
      <c r="BR84" s="112"/>
      <c r="BS84" s="112"/>
      <c r="BT84" s="112"/>
      <c r="BU84" s="112"/>
      <c r="BV84" s="112"/>
      <c r="BW84" s="112"/>
      <c r="BX84" s="112"/>
      <c r="BY84" s="112"/>
      <c r="BZ84" s="112"/>
      <c r="CA84" s="112"/>
      <c r="CB84" s="112"/>
      <c r="CC84" s="112"/>
      <c r="CD84" s="112"/>
      <c r="CE84" s="112"/>
      <c r="CF84" s="112"/>
      <c r="CG84" s="112"/>
      <c r="CH84" s="112"/>
      <c r="CI84" s="112"/>
      <c r="CJ84" s="112"/>
      <c r="CK84" s="112"/>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2"/>
      <c r="DM84" s="112"/>
      <c r="DN84" s="112"/>
      <c r="DO84" s="112"/>
      <c r="DP84" s="112"/>
      <c r="DQ84" s="112"/>
      <c r="DR84" s="112"/>
      <c r="DS84" s="112"/>
      <c r="DT84" s="112"/>
      <c r="DU84" s="112"/>
      <c r="DV84" s="112"/>
      <c r="DW84" s="112"/>
      <c r="DX84" s="112"/>
      <c r="DY84" s="112"/>
      <c r="DZ84" s="112"/>
      <c r="EA84" s="112"/>
      <c r="EB84" s="112"/>
      <c r="EC84" s="112"/>
      <c r="ED84" s="112"/>
      <c r="EE84" s="112"/>
      <c r="EF84" s="112"/>
      <c r="EG84" s="112"/>
      <c r="EH84" s="112"/>
      <c r="EI84" s="112"/>
      <c r="EJ84" s="112"/>
      <c r="EK84" s="112"/>
      <c r="EL84" s="112"/>
      <c r="EM84" s="112"/>
      <c r="EN84" s="112"/>
    </row>
    <row r="85">
      <c r="A85" s="246" t="s">
        <v>366</v>
      </c>
      <c r="B85" s="322" t="s">
        <v>55</v>
      </c>
      <c r="C85" s="246" t="s">
        <v>220</v>
      </c>
      <c r="D85" s="241" t="s">
        <v>724</v>
      </c>
      <c r="E85" s="242">
        <v>-13.33267554</v>
      </c>
      <c r="F85" s="242">
        <v>42.27628701</v>
      </c>
      <c r="G85" s="242">
        <v>7.841686245</v>
      </c>
      <c r="H85" s="242">
        <v>2.160427083</v>
      </c>
      <c r="I85" s="242">
        <v>19.568485945517097</v>
      </c>
      <c r="J85" s="325">
        <v>0.299</v>
      </c>
      <c r="K85" s="325">
        <v>1.41</v>
      </c>
      <c r="L85" s="323">
        <v>7.225508638795987</v>
      </c>
      <c r="M85" s="251" t="s">
        <v>951</v>
      </c>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2"/>
      <c r="AY85" s="112"/>
      <c r="AZ85" s="112"/>
      <c r="BA85" s="112"/>
      <c r="BB85" s="112"/>
      <c r="BC85" s="112"/>
      <c r="BD85" s="112"/>
      <c r="BE85" s="112"/>
      <c r="BF85" s="112"/>
      <c r="BG85" s="112"/>
      <c r="BH85" s="112"/>
      <c r="BI85" s="112"/>
      <c r="BJ85" s="112"/>
      <c r="BK85" s="112"/>
      <c r="BL85" s="112"/>
      <c r="BM85" s="112"/>
      <c r="BN85" s="112"/>
      <c r="BO85" s="112"/>
      <c r="BP85" s="112"/>
      <c r="BQ85" s="112"/>
      <c r="BR85" s="112"/>
      <c r="BS85" s="112"/>
      <c r="BT85" s="112"/>
      <c r="BU85" s="112"/>
      <c r="BV85" s="112"/>
      <c r="BW85" s="112"/>
      <c r="BX85" s="112"/>
      <c r="BY85" s="112"/>
      <c r="BZ85" s="112"/>
      <c r="CA85" s="112"/>
      <c r="CB85" s="112"/>
      <c r="CC85" s="112"/>
      <c r="CD85" s="112"/>
      <c r="CE85" s="112"/>
      <c r="CF85" s="112"/>
      <c r="CG85" s="112"/>
      <c r="CH85" s="112"/>
      <c r="CI85" s="112"/>
      <c r="CJ85" s="112"/>
      <c r="CK85" s="112"/>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2"/>
      <c r="DM85" s="112"/>
      <c r="DN85" s="112"/>
      <c r="DO85" s="112"/>
      <c r="DP85" s="112"/>
      <c r="DQ85" s="112"/>
      <c r="DR85" s="112"/>
      <c r="DS85" s="112"/>
      <c r="DT85" s="112"/>
      <c r="DU85" s="112"/>
      <c r="DV85" s="112"/>
      <c r="DW85" s="112"/>
      <c r="DX85" s="112"/>
      <c r="DY85" s="112"/>
      <c r="DZ85" s="112"/>
      <c r="EA85" s="112"/>
      <c r="EB85" s="112"/>
      <c r="EC85" s="112"/>
      <c r="ED85" s="112"/>
      <c r="EE85" s="112"/>
      <c r="EF85" s="112"/>
      <c r="EG85" s="112"/>
      <c r="EH85" s="112"/>
      <c r="EI85" s="112"/>
      <c r="EJ85" s="112"/>
      <c r="EK85" s="112"/>
      <c r="EL85" s="112"/>
      <c r="EM85" s="112"/>
      <c r="EN85" s="112"/>
    </row>
    <row r="86">
      <c r="A86" s="246" t="s">
        <v>409</v>
      </c>
      <c r="B86" s="322" t="s">
        <v>91</v>
      </c>
      <c r="C86" s="246" t="s">
        <v>220</v>
      </c>
      <c r="D86" s="241" t="s">
        <v>724</v>
      </c>
      <c r="E86" s="242">
        <v>-13.56</v>
      </c>
      <c r="F86" s="242">
        <v>33.95</v>
      </c>
      <c r="G86" s="242">
        <v>6.77</v>
      </c>
      <c r="H86" s="242">
        <v>1.22</v>
      </c>
      <c r="I86" s="242">
        <v>27.82786885245902</v>
      </c>
      <c r="J86" s="44">
        <v>0.222</v>
      </c>
      <c r="K86" s="44">
        <v>0.77</v>
      </c>
      <c r="L86" s="323">
        <v>5.495495495495495</v>
      </c>
      <c r="M86" s="324"/>
      <c r="N86" s="112"/>
      <c r="O86" s="112"/>
      <c r="P86" s="112"/>
      <c r="Q86" s="112"/>
      <c r="R86" s="112"/>
      <c r="S86" s="112"/>
      <c r="T86" s="112"/>
      <c r="U86" s="112"/>
      <c r="V86" s="112"/>
      <c r="W86" s="112"/>
      <c r="X86" s="112"/>
      <c r="Y86" s="112"/>
      <c r="Z86" s="112"/>
      <c r="AA86" s="112"/>
      <c r="AB86" s="112"/>
      <c r="AC86" s="112"/>
      <c r="AD86" s="112"/>
      <c r="AE86" s="112"/>
      <c r="AF86" s="112"/>
      <c r="AG86" s="112"/>
      <c r="AH86" s="112"/>
      <c r="AI86" s="112"/>
      <c r="AJ86" s="112"/>
      <c r="AK86" s="112"/>
      <c r="AL86" s="112"/>
      <c r="AM86" s="112"/>
      <c r="AN86" s="112"/>
      <c r="AO86" s="112"/>
      <c r="AP86" s="112"/>
      <c r="AQ86" s="112"/>
      <c r="AR86" s="112"/>
      <c r="AS86" s="112"/>
      <c r="AT86" s="112"/>
      <c r="AU86" s="112"/>
      <c r="AV86" s="112"/>
      <c r="AW86" s="112"/>
      <c r="AX86" s="112"/>
      <c r="AY86" s="112"/>
      <c r="AZ86" s="112"/>
      <c r="BA86" s="112"/>
      <c r="BB86" s="112"/>
      <c r="BC86" s="112"/>
      <c r="BD86" s="112"/>
      <c r="BE86" s="112"/>
      <c r="BF86" s="112"/>
      <c r="BG86" s="112"/>
      <c r="BH86" s="112"/>
      <c r="BI86" s="112"/>
      <c r="BJ86" s="112"/>
      <c r="BK86" s="112"/>
      <c r="BL86" s="112"/>
      <c r="BM86" s="112"/>
      <c r="BN86" s="112"/>
      <c r="BO86" s="112"/>
      <c r="BP86" s="112"/>
      <c r="BQ86" s="112"/>
      <c r="BR86" s="112"/>
      <c r="BS86" s="112"/>
      <c r="BT86" s="112"/>
      <c r="BU86" s="112"/>
      <c r="BV86" s="112"/>
      <c r="BW86" s="112"/>
      <c r="BX86" s="112"/>
      <c r="BY86" s="112"/>
      <c r="BZ86" s="112"/>
      <c r="CA86" s="112"/>
      <c r="CB86" s="112"/>
      <c r="CC86" s="112"/>
      <c r="CD86" s="112"/>
      <c r="CE86" s="112"/>
      <c r="CF86" s="112"/>
      <c r="CG86" s="112"/>
      <c r="CH86" s="112"/>
      <c r="CI86" s="112"/>
      <c r="CJ86" s="112"/>
      <c r="CK86" s="112"/>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2"/>
      <c r="DM86" s="112"/>
      <c r="DN86" s="112"/>
      <c r="DO86" s="112"/>
      <c r="DP86" s="112"/>
      <c r="DQ86" s="112"/>
      <c r="DR86" s="112"/>
      <c r="DS86" s="112"/>
      <c r="DT86" s="112"/>
      <c r="DU86" s="112"/>
      <c r="DV86" s="112"/>
      <c r="DW86" s="112"/>
      <c r="DX86" s="112"/>
      <c r="DY86" s="112"/>
      <c r="DZ86" s="112"/>
      <c r="EA86" s="112"/>
      <c r="EB86" s="112"/>
      <c r="EC86" s="112"/>
      <c r="ED86" s="112"/>
      <c r="EE86" s="112"/>
      <c r="EF86" s="112"/>
      <c r="EG86" s="112"/>
      <c r="EH86" s="112"/>
      <c r="EI86" s="112"/>
      <c r="EJ86" s="112"/>
      <c r="EK86" s="112"/>
      <c r="EL86" s="112"/>
      <c r="EM86" s="112"/>
      <c r="EN86" s="112"/>
    </row>
    <row r="87">
      <c r="A87" s="246" t="s">
        <v>554</v>
      </c>
      <c r="B87" s="322" t="s">
        <v>138</v>
      </c>
      <c r="C87" s="246" t="s">
        <v>220</v>
      </c>
      <c r="D87" s="241" t="s">
        <v>724</v>
      </c>
      <c r="E87" s="242">
        <v>-13.14663372</v>
      </c>
      <c r="F87" s="242">
        <v>42.88004663</v>
      </c>
      <c r="G87" s="242">
        <v>8.301079494</v>
      </c>
      <c r="H87" s="242">
        <v>2.508634777</v>
      </c>
      <c r="I87" s="242">
        <v>17.092981020249965</v>
      </c>
      <c r="J87" s="325">
        <v>0.376</v>
      </c>
      <c r="K87" s="325">
        <v>2.02</v>
      </c>
      <c r="L87" s="323">
        <v>6.671901002659575</v>
      </c>
      <c r="M87" s="324"/>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12"/>
      <c r="AM87" s="112"/>
      <c r="AN87" s="112"/>
      <c r="AO87" s="112"/>
      <c r="AP87" s="112"/>
      <c r="AQ87" s="112"/>
      <c r="AR87" s="112"/>
      <c r="AS87" s="112"/>
      <c r="AT87" s="112"/>
      <c r="AU87" s="112"/>
      <c r="AV87" s="112"/>
      <c r="AW87" s="112"/>
      <c r="AX87" s="112"/>
      <c r="AY87" s="112"/>
      <c r="AZ87" s="112"/>
      <c r="BA87" s="112"/>
      <c r="BB87" s="112"/>
      <c r="BC87" s="112"/>
      <c r="BD87" s="112"/>
      <c r="BE87" s="112"/>
      <c r="BF87" s="112"/>
      <c r="BG87" s="112"/>
      <c r="BH87" s="112"/>
      <c r="BI87" s="112"/>
      <c r="BJ87" s="112"/>
      <c r="BK87" s="112"/>
      <c r="BL87" s="112"/>
      <c r="BM87" s="112"/>
      <c r="BN87" s="112"/>
      <c r="BO87" s="112"/>
      <c r="BP87" s="112"/>
      <c r="BQ87" s="112"/>
      <c r="BR87" s="112"/>
      <c r="BS87" s="112"/>
      <c r="BT87" s="112"/>
      <c r="BU87" s="112"/>
      <c r="BV87" s="112"/>
      <c r="BW87" s="112"/>
      <c r="BX87" s="112"/>
      <c r="BY87" s="112"/>
      <c r="BZ87" s="112"/>
      <c r="CA87" s="112"/>
      <c r="CB87" s="112"/>
      <c r="CC87" s="112"/>
      <c r="CD87" s="112"/>
      <c r="CE87" s="112"/>
      <c r="CF87" s="112"/>
      <c r="CG87" s="112"/>
      <c r="CH87" s="112"/>
      <c r="CI87" s="112"/>
      <c r="CJ87" s="112"/>
      <c r="CK87" s="112"/>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2"/>
      <c r="DM87" s="112"/>
      <c r="DN87" s="112"/>
      <c r="DO87" s="112"/>
      <c r="DP87" s="112"/>
      <c r="DQ87" s="112"/>
      <c r="DR87" s="112"/>
      <c r="DS87" s="112"/>
      <c r="DT87" s="112"/>
      <c r="DU87" s="112"/>
      <c r="DV87" s="112"/>
      <c r="DW87" s="112"/>
      <c r="DX87" s="112"/>
      <c r="DY87" s="112"/>
      <c r="DZ87" s="112"/>
      <c r="EA87" s="112"/>
      <c r="EB87" s="112"/>
      <c r="EC87" s="112"/>
      <c r="ED87" s="112"/>
      <c r="EE87" s="112"/>
      <c r="EF87" s="112"/>
      <c r="EG87" s="112"/>
      <c r="EH87" s="112"/>
      <c r="EI87" s="112"/>
      <c r="EJ87" s="112"/>
      <c r="EK87" s="112"/>
      <c r="EL87" s="112"/>
      <c r="EM87" s="112"/>
      <c r="EN87" s="112"/>
    </row>
    <row r="88">
      <c r="A88" s="246" t="s">
        <v>443</v>
      </c>
      <c r="B88" s="322" t="s">
        <v>108</v>
      </c>
      <c r="C88" s="246" t="s">
        <v>220</v>
      </c>
      <c r="D88" s="241" t="s">
        <v>724</v>
      </c>
      <c r="E88" s="242">
        <v>-12.87541532</v>
      </c>
      <c r="F88" s="242">
        <v>41.73558915</v>
      </c>
      <c r="G88" s="242">
        <v>8.059787543</v>
      </c>
      <c r="H88" s="242">
        <v>2.235327861</v>
      </c>
      <c r="I88" s="242">
        <v>18.670902769193376</v>
      </c>
      <c r="J88" s="325">
        <v>0.276</v>
      </c>
      <c r="K88" s="325">
        <v>1.24</v>
      </c>
      <c r="L88" s="323">
        <v>8.099013989130434</v>
      </c>
      <c r="M88" s="324"/>
      <c r="N88" s="112"/>
      <c r="O88" s="112"/>
      <c r="P88" s="112"/>
      <c r="Q88" s="112"/>
      <c r="R88" s="112"/>
      <c r="S88" s="112"/>
      <c r="T88" s="112"/>
      <c r="U88" s="112"/>
      <c r="V88" s="112"/>
      <c r="W88" s="112"/>
      <c r="X88" s="112"/>
      <c r="Y88" s="112"/>
      <c r="Z88" s="112"/>
      <c r="AA88" s="112"/>
      <c r="AB88" s="112"/>
      <c r="AC88" s="112"/>
      <c r="AD88" s="112"/>
      <c r="AE88" s="112"/>
      <c r="AF88" s="112"/>
      <c r="AG88" s="112"/>
      <c r="AH88" s="112"/>
      <c r="AI88" s="112"/>
      <c r="AJ88" s="112"/>
      <c r="AK88" s="112"/>
      <c r="AL88" s="112"/>
      <c r="AM88" s="112"/>
      <c r="AN88" s="112"/>
      <c r="AO88" s="112"/>
      <c r="AP88" s="112"/>
      <c r="AQ88" s="112"/>
      <c r="AR88" s="112"/>
      <c r="AS88" s="112"/>
      <c r="AT88" s="112"/>
      <c r="AU88" s="112"/>
      <c r="AV88" s="112"/>
      <c r="AW88" s="112"/>
      <c r="AX88" s="112"/>
      <c r="AY88" s="112"/>
      <c r="AZ88" s="112"/>
      <c r="BA88" s="112"/>
      <c r="BB88" s="112"/>
      <c r="BC88" s="112"/>
      <c r="BD88" s="112"/>
      <c r="BE88" s="112"/>
      <c r="BF88" s="112"/>
      <c r="BG88" s="112"/>
      <c r="BH88" s="112"/>
      <c r="BI88" s="112"/>
      <c r="BJ88" s="112"/>
      <c r="BK88" s="112"/>
      <c r="BL88" s="112"/>
      <c r="BM88" s="112"/>
      <c r="BN88" s="112"/>
      <c r="BO88" s="112"/>
      <c r="BP88" s="112"/>
      <c r="BQ88" s="112"/>
      <c r="BR88" s="112"/>
      <c r="BS88" s="112"/>
      <c r="BT88" s="112"/>
      <c r="BU88" s="112"/>
      <c r="BV88" s="112"/>
      <c r="BW88" s="112"/>
      <c r="BX88" s="112"/>
      <c r="BY88" s="112"/>
      <c r="BZ88" s="112"/>
      <c r="CA88" s="112"/>
      <c r="CB88" s="112"/>
      <c r="CC88" s="112"/>
      <c r="CD88" s="112"/>
      <c r="CE88" s="112"/>
      <c r="CF88" s="112"/>
      <c r="CG88" s="112"/>
      <c r="CH88" s="112"/>
      <c r="CI88" s="112"/>
      <c r="CJ88" s="112"/>
      <c r="CK88" s="112"/>
      <c r="CL88" s="112"/>
      <c r="CM88" s="112"/>
      <c r="CN88" s="112"/>
      <c r="CO88" s="112"/>
      <c r="CP88" s="112"/>
      <c r="CQ88" s="112"/>
      <c r="CR88" s="112"/>
      <c r="CS88" s="112"/>
      <c r="CT88" s="112"/>
      <c r="CU88" s="112"/>
      <c r="CV88" s="112"/>
      <c r="CW88" s="112"/>
      <c r="CX88" s="112"/>
      <c r="CY88" s="112"/>
      <c r="CZ88" s="112"/>
      <c r="DA88" s="112"/>
      <c r="DB88" s="112"/>
      <c r="DC88" s="112"/>
      <c r="DD88" s="112"/>
      <c r="DE88" s="112"/>
      <c r="DF88" s="112"/>
      <c r="DG88" s="112"/>
      <c r="DH88" s="112"/>
      <c r="DI88" s="112"/>
      <c r="DJ88" s="112"/>
      <c r="DK88" s="112"/>
      <c r="DL88" s="112"/>
      <c r="DM88" s="112"/>
      <c r="DN88" s="112"/>
      <c r="DO88" s="112"/>
      <c r="DP88" s="112"/>
      <c r="DQ88" s="112"/>
      <c r="DR88" s="112"/>
      <c r="DS88" s="112"/>
      <c r="DT88" s="112"/>
      <c r="DU88" s="112"/>
      <c r="DV88" s="112"/>
      <c r="DW88" s="112"/>
      <c r="DX88" s="112"/>
      <c r="DY88" s="112"/>
      <c r="DZ88" s="112"/>
      <c r="EA88" s="112"/>
      <c r="EB88" s="112"/>
      <c r="EC88" s="112"/>
      <c r="ED88" s="112"/>
      <c r="EE88" s="112"/>
      <c r="EF88" s="112"/>
      <c r="EG88" s="112"/>
      <c r="EH88" s="112"/>
      <c r="EI88" s="112"/>
      <c r="EJ88" s="112"/>
      <c r="EK88" s="112"/>
      <c r="EL88" s="112"/>
      <c r="EM88" s="112"/>
      <c r="EN88" s="112"/>
    </row>
    <row r="89">
      <c r="A89" s="246" t="s">
        <v>354</v>
      </c>
      <c r="B89" s="322" t="s">
        <v>27</v>
      </c>
      <c r="C89" s="246" t="s">
        <v>220</v>
      </c>
      <c r="D89" s="241" t="s">
        <v>724</v>
      </c>
      <c r="E89" s="242">
        <v>-12.24838249</v>
      </c>
      <c r="F89" s="242">
        <v>40.26747944</v>
      </c>
      <c r="G89" s="242">
        <v>7.428876809</v>
      </c>
      <c r="H89" s="242">
        <v>1.76075979</v>
      </c>
      <c r="I89" s="242">
        <v>22.86937699775618</v>
      </c>
      <c r="J89" s="325">
        <v>0.264</v>
      </c>
      <c r="K89" s="325">
        <v>1.55</v>
      </c>
      <c r="L89" s="323">
        <v>6.669544659090909</v>
      </c>
      <c r="M89" s="324"/>
      <c r="N89" s="112"/>
      <c r="O89" s="112"/>
      <c r="P89" s="112"/>
      <c r="Q89" s="112"/>
      <c r="R89" s="112"/>
      <c r="S89" s="112"/>
      <c r="T89" s="112"/>
      <c r="U89" s="112"/>
      <c r="V89" s="112"/>
      <c r="W89" s="112"/>
      <c r="X89" s="112"/>
      <c r="Y89" s="112"/>
      <c r="Z89" s="112"/>
      <c r="AA89" s="112"/>
      <c r="AB89" s="112"/>
      <c r="AC89" s="112"/>
      <c r="AD89" s="112"/>
      <c r="AE89" s="112"/>
      <c r="AF89" s="112"/>
      <c r="AG89" s="112"/>
      <c r="AH89" s="112"/>
      <c r="AI89" s="112"/>
      <c r="AJ89" s="112"/>
      <c r="AK89" s="112"/>
      <c r="AL89" s="112"/>
      <c r="AM89" s="112"/>
      <c r="AN89" s="112"/>
      <c r="AO89" s="112"/>
      <c r="AP89" s="112"/>
      <c r="AQ89" s="112"/>
      <c r="AR89" s="112"/>
      <c r="AS89" s="112"/>
      <c r="AT89" s="112"/>
      <c r="AU89" s="112"/>
      <c r="AV89" s="112"/>
      <c r="AW89" s="112"/>
      <c r="AX89" s="112"/>
      <c r="AY89" s="112"/>
      <c r="AZ89" s="112"/>
      <c r="BA89" s="112"/>
      <c r="BB89" s="112"/>
      <c r="BC89" s="112"/>
      <c r="BD89" s="112"/>
      <c r="BE89" s="112"/>
      <c r="BF89" s="112"/>
      <c r="BG89" s="112"/>
      <c r="BH89" s="112"/>
      <c r="BI89" s="112"/>
      <c r="BJ89" s="112"/>
      <c r="BK89" s="112"/>
      <c r="BL89" s="112"/>
      <c r="BM89" s="112"/>
      <c r="BN89" s="112"/>
      <c r="BO89" s="112"/>
      <c r="BP89" s="112"/>
      <c r="BQ89" s="112"/>
      <c r="BR89" s="112"/>
      <c r="BS89" s="112"/>
      <c r="BT89" s="112"/>
      <c r="BU89" s="112"/>
      <c r="BV89" s="112"/>
      <c r="BW89" s="112"/>
      <c r="BX89" s="112"/>
      <c r="BY89" s="112"/>
      <c r="BZ89" s="112"/>
      <c r="CA89" s="112"/>
      <c r="CB89" s="112"/>
      <c r="CC89" s="112"/>
      <c r="CD89" s="112"/>
      <c r="CE89" s="112"/>
      <c r="CF89" s="112"/>
      <c r="CG89" s="112"/>
      <c r="CH89" s="112"/>
      <c r="CI89" s="112"/>
      <c r="CJ89" s="112"/>
      <c r="CK89" s="112"/>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2"/>
      <c r="DM89" s="112"/>
      <c r="DN89" s="112"/>
      <c r="DO89" s="112"/>
      <c r="DP89" s="112"/>
      <c r="DQ89" s="112"/>
      <c r="DR89" s="112"/>
      <c r="DS89" s="112"/>
      <c r="DT89" s="112"/>
      <c r="DU89" s="112"/>
      <c r="DV89" s="112"/>
      <c r="DW89" s="112"/>
      <c r="DX89" s="112"/>
      <c r="DY89" s="112"/>
      <c r="DZ89" s="112"/>
      <c r="EA89" s="112"/>
      <c r="EB89" s="112"/>
      <c r="EC89" s="112"/>
      <c r="ED89" s="112"/>
      <c r="EE89" s="112"/>
      <c r="EF89" s="112"/>
      <c r="EG89" s="112"/>
      <c r="EH89" s="112"/>
      <c r="EI89" s="112"/>
      <c r="EJ89" s="112"/>
      <c r="EK89" s="112"/>
      <c r="EL89" s="112"/>
      <c r="EM89" s="112"/>
      <c r="EN89" s="112"/>
    </row>
    <row r="90">
      <c r="A90" s="246" t="s">
        <v>474</v>
      </c>
      <c r="B90" s="322" t="s">
        <v>119</v>
      </c>
      <c r="C90" s="246" t="s">
        <v>220</v>
      </c>
      <c r="D90" s="241" t="s">
        <v>722</v>
      </c>
      <c r="E90" s="242"/>
      <c r="F90" s="242"/>
      <c r="G90" s="242"/>
      <c r="H90" s="242"/>
      <c r="I90" s="242" t="s">
        <v>31</v>
      </c>
      <c r="J90" s="44"/>
      <c r="K90" s="44"/>
      <c r="L90" s="323" t="s">
        <v>31</v>
      </c>
      <c r="M90" s="324"/>
      <c r="N90" s="112"/>
      <c r="O90" s="112"/>
      <c r="P90" s="112"/>
      <c r="Q90" s="112"/>
      <c r="R90" s="112"/>
      <c r="S90" s="112"/>
      <c r="T90" s="112"/>
      <c r="U90" s="112"/>
      <c r="V90" s="112"/>
      <c r="W90" s="112"/>
      <c r="X90" s="112"/>
      <c r="Y90" s="112"/>
      <c r="Z90" s="112"/>
      <c r="AA90" s="112"/>
      <c r="AB90" s="112"/>
      <c r="AC90" s="112"/>
      <c r="AD90" s="112"/>
      <c r="AE90" s="112"/>
      <c r="AF90" s="112"/>
      <c r="AG90" s="112"/>
      <c r="AH90" s="112"/>
      <c r="AI90" s="112"/>
      <c r="AJ90" s="112"/>
      <c r="AK90" s="112"/>
      <c r="AL90" s="112"/>
      <c r="AM90" s="112"/>
      <c r="AN90" s="112"/>
      <c r="AO90" s="112"/>
      <c r="AP90" s="112"/>
      <c r="AQ90" s="112"/>
      <c r="AR90" s="112"/>
      <c r="AS90" s="112"/>
      <c r="AT90" s="112"/>
      <c r="AU90" s="112"/>
      <c r="AV90" s="112"/>
      <c r="AW90" s="112"/>
      <c r="AX90" s="112"/>
      <c r="AY90" s="112"/>
      <c r="AZ90" s="112"/>
      <c r="BA90" s="112"/>
      <c r="BB90" s="112"/>
      <c r="BC90" s="112"/>
      <c r="BD90" s="112"/>
      <c r="BE90" s="112"/>
      <c r="BF90" s="112"/>
      <c r="BG90" s="112"/>
      <c r="BH90" s="112"/>
      <c r="BI90" s="112"/>
      <c r="BJ90" s="112"/>
      <c r="BK90" s="112"/>
      <c r="BL90" s="112"/>
      <c r="BM90" s="112"/>
      <c r="BN90" s="112"/>
      <c r="BO90" s="112"/>
      <c r="BP90" s="112"/>
      <c r="BQ90" s="112"/>
      <c r="BR90" s="112"/>
      <c r="BS90" s="112"/>
      <c r="BT90" s="112"/>
      <c r="BU90" s="112"/>
      <c r="BV90" s="112"/>
      <c r="BW90" s="112"/>
      <c r="BX90" s="112"/>
      <c r="BY90" s="112"/>
      <c r="BZ90" s="112"/>
      <c r="CA90" s="112"/>
      <c r="CB90" s="112"/>
      <c r="CC90" s="112"/>
      <c r="CD90" s="112"/>
      <c r="CE90" s="112"/>
      <c r="CF90" s="112"/>
      <c r="CG90" s="112"/>
      <c r="CH90" s="112"/>
      <c r="CI90" s="112"/>
      <c r="CJ90" s="112"/>
      <c r="CK90" s="112"/>
      <c r="CL90" s="112"/>
      <c r="CM90" s="112"/>
      <c r="CN90" s="112"/>
      <c r="CO90" s="112"/>
      <c r="CP90" s="112"/>
      <c r="CQ90" s="112"/>
      <c r="CR90" s="112"/>
      <c r="CS90" s="112"/>
      <c r="CT90" s="112"/>
      <c r="CU90" s="112"/>
      <c r="CV90" s="112"/>
      <c r="CW90" s="112"/>
      <c r="CX90" s="112"/>
      <c r="CY90" s="112"/>
      <c r="CZ90" s="112"/>
      <c r="DA90" s="112"/>
      <c r="DB90" s="112"/>
      <c r="DC90" s="112"/>
      <c r="DD90" s="112"/>
      <c r="DE90" s="112"/>
      <c r="DF90" s="112"/>
      <c r="DG90" s="112"/>
      <c r="DH90" s="112"/>
      <c r="DI90" s="112"/>
      <c r="DJ90" s="112"/>
      <c r="DK90" s="112"/>
      <c r="DL90" s="112"/>
      <c r="DM90" s="112"/>
      <c r="DN90" s="112"/>
      <c r="DO90" s="112"/>
      <c r="DP90" s="112"/>
      <c r="DQ90" s="112"/>
      <c r="DR90" s="112"/>
      <c r="DS90" s="112"/>
      <c r="DT90" s="112"/>
      <c r="DU90" s="112"/>
      <c r="DV90" s="112"/>
      <c r="DW90" s="112"/>
      <c r="DX90" s="112"/>
      <c r="DY90" s="112"/>
      <c r="DZ90" s="112"/>
      <c r="EA90" s="112"/>
      <c r="EB90" s="112"/>
      <c r="EC90" s="112"/>
      <c r="ED90" s="112"/>
      <c r="EE90" s="112"/>
      <c r="EF90" s="112"/>
      <c r="EG90" s="112"/>
      <c r="EH90" s="112"/>
      <c r="EI90" s="112"/>
      <c r="EJ90" s="112"/>
      <c r="EK90" s="112"/>
      <c r="EL90" s="112"/>
      <c r="EM90" s="112"/>
      <c r="EN90" s="112"/>
    </row>
    <row r="91">
      <c r="A91" s="246" t="s">
        <v>504</v>
      </c>
      <c r="B91" s="322" t="s">
        <v>126</v>
      </c>
      <c r="C91" s="246" t="s">
        <v>220</v>
      </c>
      <c r="D91" s="246"/>
      <c r="E91" s="243"/>
      <c r="F91" s="243"/>
      <c r="G91" s="243"/>
      <c r="H91" s="243"/>
      <c r="I91" s="242" t="s">
        <v>31</v>
      </c>
      <c r="J91" s="325"/>
      <c r="K91" s="325"/>
      <c r="L91" s="326" t="s">
        <v>31</v>
      </c>
      <c r="M91" s="324"/>
      <c r="N91" s="112"/>
      <c r="O91" s="112"/>
      <c r="P91" s="112"/>
      <c r="Q91" s="112"/>
      <c r="R91" s="112"/>
      <c r="S91" s="112"/>
      <c r="T91" s="112"/>
      <c r="U91" s="112"/>
      <c r="V91" s="112"/>
      <c r="W91" s="112"/>
      <c r="X91" s="112"/>
      <c r="Y91" s="112"/>
      <c r="Z91" s="112"/>
      <c r="AA91" s="112"/>
      <c r="AB91" s="112"/>
      <c r="AC91" s="112"/>
      <c r="AD91" s="112"/>
      <c r="AE91" s="112"/>
      <c r="AF91" s="112"/>
      <c r="AG91" s="112"/>
      <c r="AH91" s="112"/>
      <c r="AI91" s="112"/>
      <c r="AJ91" s="112"/>
      <c r="AK91" s="112"/>
      <c r="AL91" s="112"/>
      <c r="AM91" s="112"/>
      <c r="AN91" s="112"/>
      <c r="AO91" s="112"/>
      <c r="AP91" s="112"/>
      <c r="AQ91" s="112"/>
      <c r="AR91" s="112"/>
      <c r="AS91" s="112"/>
      <c r="AT91" s="112"/>
      <c r="AU91" s="112"/>
      <c r="AV91" s="112"/>
      <c r="AW91" s="112"/>
      <c r="AX91" s="112"/>
      <c r="AY91" s="112"/>
      <c r="AZ91" s="112"/>
      <c r="BA91" s="112"/>
      <c r="BB91" s="112"/>
      <c r="BC91" s="112"/>
      <c r="BD91" s="112"/>
      <c r="BE91" s="112"/>
      <c r="BF91" s="112"/>
      <c r="BG91" s="112"/>
      <c r="BH91" s="112"/>
      <c r="BI91" s="112"/>
      <c r="BJ91" s="112"/>
      <c r="BK91" s="112"/>
      <c r="BL91" s="112"/>
      <c r="BM91" s="112"/>
      <c r="BN91" s="112"/>
      <c r="BO91" s="112"/>
      <c r="BP91" s="112"/>
      <c r="BQ91" s="112"/>
      <c r="BR91" s="112"/>
      <c r="BS91" s="112"/>
      <c r="BT91" s="112"/>
      <c r="BU91" s="112"/>
      <c r="BV91" s="112"/>
      <c r="BW91" s="112"/>
      <c r="BX91" s="112"/>
      <c r="BY91" s="112"/>
      <c r="BZ91" s="112"/>
      <c r="CA91" s="112"/>
      <c r="CB91" s="112"/>
      <c r="CC91" s="112"/>
      <c r="CD91" s="112"/>
      <c r="CE91" s="112"/>
      <c r="CF91" s="112"/>
      <c r="CG91" s="112"/>
      <c r="CH91" s="112"/>
      <c r="CI91" s="112"/>
      <c r="CJ91" s="112"/>
      <c r="CK91" s="112"/>
      <c r="CL91" s="112"/>
      <c r="CM91" s="112"/>
      <c r="CN91" s="112"/>
      <c r="CO91" s="112"/>
      <c r="CP91" s="112"/>
      <c r="CQ91" s="112"/>
      <c r="CR91" s="112"/>
      <c r="CS91" s="112"/>
      <c r="CT91" s="112"/>
      <c r="CU91" s="112"/>
      <c r="CV91" s="112"/>
      <c r="CW91" s="112"/>
      <c r="CX91" s="112"/>
      <c r="CY91" s="112"/>
      <c r="CZ91" s="112"/>
      <c r="DA91" s="112"/>
      <c r="DB91" s="112"/>
      <c r="DC91" s="112"/>
      <c r="DD91" s="112"/>
      <c r="DE91" s="112"/>
      <c r="DF91" s="112"/>
      <c r="DG91" s="112"/>
      <c r="DH91" s="112"/>
      <c r="DI91" s="112"/>
      <c r="DJ91" s="112"/>
      <c r="DK91" s="112"/>
      <c r="DL91" s="112"/>
      <c r="DM91" s="112"/>
      <c r="DN91" s="112"/>
      <c r="DO91" s="112"/>
      <c r="DP91" s="112"/>
      <c r="DQ91" s="112"/>
      <c r="DR91" s="112"/>
      <c r="DS91" s="112"/>
      <c r="DT91" s="112"/>
      <c r="DU91" s="112"/>
      <c r="DV91" s="112"/>
      <c r="DW91" s="112"/>
      <c r="DX91" s="112"/>
      <c r="DY91" s="112"/>
      <c r="DZ91" s="112"/>
      <c r="EA91" s="112"/>
      <c r="EB91" s="112"/>
      <c r="EC91" s="112"/>
      <c r="ED91" s="112"/>
      <c r="EE91" s="112"/>
      <c r="EF91" s="112"/>
      <c r="EG91" s="112"/>
      <c r="EH91" s="112"/>
      <c r="EI91" s="112"/>
      <c r="EJ91" s="112"/>
      <c r="EK91" s="112"/>
      <c r="EL91" s="112"/>
      <c r="EM91" s="112"/>
      <c r="EN91" s="112"/>
    </row>
    <row r="92">
      <c r="A92" s="246" t="s">
        <v>277</v>
      </c>
      <c r="B92" s="322" t="s">
        <v>95</v>
      </c>
      <c r="C92" s="246" t="s">
        <v>220</v>
      </c>
      <c r="D92" s="241" t="s">
        <v>724</v>
      </c>
      <c r="E92" s="242">
        <v>-12.93</v>
      </c>
      <c r="F92" s="242">
        <v>35.57</v>
      </c>
      <c r="G92" s="242">
        <v>5.73</v>
      </c>
      <c r="H92" s="242">
        <v>1.43</v>
      </c>
      <c r="I92" s="242">
        <v>24.874125874125877</v>
      </c>
      <c r="J92" s="325">
        <v>0.293</v>
      </c>
      <c r="K92" s="325">
        <v>0.93</v>
      </c>
      <c r="L92" s="323">
        <v>4.8805460750853245</v>
      </c>
      <c r="M92" s="324"/>
      <c r="N92" s="112"/>
      <c r="O92" s="112"/>
      <c r="P92" s="112"/>
      <c r="Q92" s="112"/>
      <c r="R92" s="112"/>
      <c r="S92" s="112"/>
      <c r="T92" s="112"/>
      <c r="U92" s="112"/>
      <c r="V92" s="112"/>
      <c r="W92" s="112"/>
      <c r="X92" s="112"/>
      <c r="Y92" s="112"/>
      <c r="Z92" s="112"/>
      <c r="AA92" s="112"/>
      <c r="AB92" s="112"/>
      <c r="AC92" s="112"/>
      <c r="AD92" s="112"/>
      <c r="AE92" s="112"/>
      <c r="AF92" s="112"/>
      <c r="AG92" s="112"/>
      <c r="AH92" s="112"/>
      <c r="AI92" s="112"/>
      <c r="AJ92" s="112"/>
      <c r="AK92" s="112"/>
      <c r="AL92" s="112"/>
      <c r="AM92" s="112"/>
      <c r="AN92" s="112"/>
      <c r="AO92" s="112"/>
      <c r="AP92" s="112"/>
      <c r="AQ92" s="112"/>
      <c r="AR92" s="112"/>
      <c r="AS92" s="112"/>
      <c r="AT92" s="112"/>
      <c r="AU92" s="112"/>
      <c r="AV92" s="112"/>
      <c r="AW92" s="112"/>
      <c r="AX92" s="112"/>
      <c r="AY92" s="112"/>
      <c r="AZ92" s="112"/>
      <c r="BA92" s="112"/>
      <c r="BB92" s="112"/>
      <c r="BC92" s="112"/>
      <c r="BD92" s="112"/>
      <c r="BE92" s="112"/>
      <c r="BF92" s="112"/>
      <c r="BG92" s="112"/>
      <c r="BH92" s="112"/>
      <c r="BI92" s="112"/>
      <c r="BJ92" s="112"/>
      <c r="BK92" s="112"/>
      <c r="BL92" s="112"/>
      <c r="BM92" s="112"/>
      <c r="BN92" s="112"/>
      <c r="BO92" s="112"/>
      <c r="BP92" s="112"/>
      <c r="BQ92" s="112"/>
      <c r="BR92" s="112"/>
      <c r="BS92" s="112"/>
      <c r="BT92" s="112"/>
      <c r="BU92" s="112"/>
      <c r="BV92" s="112"/>
      <c r="BW92" s="112"/>
      <c r="BX92" s="112"/>
      <c r="BY92" s="112"/>
      <c r="BZ92" s="112"/>
      <c r="CA92" s="112"/>
      <c r="CB92" s="112"/>
      <c r="CC92" s="112"/>
      <c r="CD92" s="112"/>
      <c r="CE92" s="112"/>
      <c r="CF92" s="112"/>
      <c r="CG92" s="112"/>
      <c r="CH92" s="112"/>
      <c r="CI92" s="112"/>
      <c r="CJ92" s="112"/>
      <c r="CK92" s="112"/>
      <c r="CL92" s="112"/>
      <c r="CM92" s="112"/>
      <c r="CN92" s="112"/>
      <c r="CO92" s="112"/>
      <c r="CP92" s="112"/>
      <c r="CQ92" s="112"/>
      <c r="CR92" s="112"/>
      <c r="CS92" s="112"/>
      <c r="CT92" s="112"/>
      <c r="CU92" s="112"/>
      <c r="CV92" s="112"/>
      <c r="CW92" s="112"/>
      <c r="CX92" s="112"/>
      <c r="CY92" s="112"/>
      <c r="CZ92" s="112"/>
      <c r="DA92" s="112"/>
      <c r="DB92" s="112"/>
      <c r="DC92" s="112"/>
      <c r="DD92" s="112"/>
      <c r="DE92" s="112"/>
      <c r="DF92" s="112"/>
      <c r="DG92" s="112"/>
      <c r="DH92" s="112"/>
      <c r="DI92" s="112"/>
      <c r="DJ92" s="112"/>
      <c r="DK92" s="112"/>
      <c r="DL92" s="112"/>
      <c r="DM92" s="112"/>
      <c r="DN92" s="112"/>
      <c r="DO92" s="112"/>
      <c r="DP92" s="112"/>
      <c r="DQ92" s="112"/>
      <c r="DR92" s="112"/>
      <c r="DS92" s="112"/>
      <c r="DT92" s="112"/>
      <c r="DU92" s="112"/>
      <c r="DV92" s="112"/>
      <c r="DW92" s="112"/>
      <c r="DX92" s="112"/>
      <c r="DY92" s="112"/>
      <c r="DZ92" s="112"/>
      <c r="EA92" s="112"/>
      <c r="EB92" s="112"/>
      <c r="EC92" s="112"/>
      <c r="ED92" s="112"/>
      <c r="EE92" s="112"/>
      <c r="EF92" s="112"/>
      <c r="EG92" s="112"/>
      <c r="EH92" s="112"/>
      <c r="EI92" s="112"/>
      <c r="EJ92" s="112"/>
      <c r="EK92" s="112"/>
      <c r="EL92" s="112"/>
      <c r="EM92" s="112"/>
      <c r="EN92" s="112"/>
    </row>
    <row r="93">
      <c r="A93" s="246" t="s">
        <v>399</v>
      </c>
      <c r="B93" s="322" t="s">
        <v>89</v>
      </c>
      <c r="C93" s="246" t="s">
        <v>220</v>
      </c>
      <c r="D93" s="241" t="s">
        <v>724</v>
      </c>
      <c r="E93" s="242">
        <v>-13.7</v>
      </c>
      <c r="F93" s="242">
        <v>38.64</v>
      </c>
      <c r="G93" s="242">
        <v>7.06</v>
      </c>
      <c r="H93" s="242">
        <v>1.99</v>
      </c>
      <c r="I93" s="242">
        <v>19.417085427135678</v>
      </c>
      <c r="J93" s="325">
        <v>0.287</v>
      </c>
      <c r="K93" s="325">
        <v>1.36</v>
      </c>
      <c r="L93" s="326">
        <v>6.933797909407666</v>
      </c>
      <c r="M93" s="324"/>
      <c r="N93" s="112"/>
      <c r="O93" s="112"/>
      <c r="P93" s="112"/>
      <c r="Q93" s="112"/>
      <c r="R93" s="112"/>
      <c r="S93" s="112"/>
      <c r="T93" s="112"/>
      <c r="U93" s="112"/>
      <c r="V93" s="112"/>
      <c r="W93" s="112"/>
      <c r="X93" s="112"/>
      <c r="Y93" s="112"/>
      <c r="Z93" s="112"/>
      <c r="AA93" s="112"/>
      <c r="AB93" s="112"/>
      <c r="AC93" s="112"/>
      <c r="AD93" s="112"/>
      <c r="AE93" s="112"/>
      <c r="AF93" s="112"/>
      <c r="AG93" s="112"/>
      <c r="AH93" s="112"/>
      <c r="AI93" s="112"/>
      <c r="AJ93" s="112"/>
      <c r="AK93" s="112"/>
      <c r="AL93" s="112"/>
      <c r="AM93" s="112"/>
      <c r="AN93" s="112"/>
      <c r="AO93" s="112"/>
      <c r="AP93" s="112"/>
      <c r="AQ93" s="112"/>
      <c r="AR93" s="112"/>
      <c r="AS93" s="112"/>
      <c r="AT93" s="112"/>
      <c r="AU93" s="112"/>
      <c r="AV93" s="112"/>
      <c r="AW93" s="112"/>
      <c r="AX93" s="112"/>
      <c r="AY93" s="112"/>
      <c r="AZ93" s="112"/>
      <c r="BA93" s="112"/>
      <c r="BB93" s="112"/>
      <c r="BC93" s="112"/>
      <c r="BD93" s="112"/>
      <c r="BE93" s="112"/>
      <c r="BF93" s="112"/>
      <c r="BG93" s="112"/>
      <c r="BH93" s="112"/>
      <c r="BI93" s="112"/>
      <c r="BJ93" s="112"/>
      <c r="BK93" s="112"/>
      <c r="BL93" s="112"/>
      <c r="BM93" s="112"/>
      <c r="BN93" s="112"/>
      <c r="BO93" s="112"/>
      <c r="BP93" s="112"/>
      <c r="BQ93" s="112"/>
      <c r="BR93" s="112"/>
      <c r="BS93" s="112"/>
      <c r="BT93" s="112"/>
      <c r="BU93" s="112"/>
      <c r="BV93" s="112"/>
      <c r="BW93" s="112"/>
      <c r="BX93" s="112"/>
      <c r="BY93" s="112"/>
      <c r="BZ93" s="112"/>
      <c r="CA93" s="112"/>
      <c r="CB93" s="112"/>
      <c r="CC93" s="112"/>
      <c r="CD93" s="112"/>
      <c r="CE93" s="112"/>
      <c r="CF93" s="112"/>
      <c r="CG93" s="112"/>
      <c r="CH93" s="112"/>
      <c r="CI93" s="112"/>
      <c r="CJ93" s="112"/>
      <c r="CK93" s="112"/>
      <c r="CL93" s="112"/>
      <c r="CM93" s="112"/>
      <c r="CN93" s="112"/>
      <c r="CO93" s="112"/>
      <c r="CP93" s="112"/>
      <c r="CQ93" s="112"/>
      <c r="CR93" s="112"/>
      <c r="CS93" s="112"/>
      <c r="CT93" s="112"/>
      <c r="CU93" s="112"/>
      <c r="CV93" s="112"/>
      <c r="CW93" s="112"/>
      <c r="CX93" s="112"/>
      <c r="CY93" s="112"/>
      <c r="CZ93" s="112"/>
      <c r="DA93" s="112"/>
      <c r="DB93" s="112"/>
      <c r="DC93" s="112"/>
      <c r="DD93" s="112"/>
      <c r="DE93" s="112"/>
      <c r="DF93" s="112"/>
      <c r="DG93" s="112"/>
      <c r="DH93" s="112"/>
      <c r="DI93" s="112"/>
      <c r="DJ93" s="112"/>
      <c r="DK93" s="112"/>
      <c r="DL93" s="112"/>
      <c r="DM93" s="112"/>
      <c r="DN93" s="112"/>
      <c r="DO93" s="112"/>
      <c r="DP93" s="112"/>
      <c r="DQ93" s="112"/>
      <c r="DR93" s="112"/>
      <c r="DS93" s="112"/>
      <c r="DT93" s="112"/>
      <c r="DU93" s="112"/>
      <c r="DV93" s="112"/>
      <c r="DW93" s="112"/>
      <c r="DX93" s="112"/>
      <c r="DY93" s="112"/>
      <c r="DZ93" s="112"/>
      <c r="EA93" s="112"/>
      <c r="EB93" s="112"/>
      <c r="EC93" s="112"/>
      <c r="ED93" s="112"/>
      <c r="EE93" s="112"/>
      <c r="EF93" s="112"/>
      <c r="EG93" s="112"/>
      <c r="EH93" s="112"/>
      <c r="EI93" s="112"/>
      <c r="EJ93" s="112"/>
      <c r="EK93" s="112"/>
      <c r="EL93" s="112"/>
      <c r="EM93" s="112"/>
      <c r="EN93" s="112"/>
    </row>
    <row r="94">
      <c r="A94" s="246" t="s">
        <v>424</v>
      </c>
      <c r="B94" s="322" t="s">
        <v>101</v>
      </c>
      <c r="C94" s="246" t="s">
        <v>220</v>
      </c>
      <c r="D94" s="241" t="s">
        <v>724</v>
      </c>
      <c r="E94" s="242">
        <v>-12.4</v>
      </c>
      <c r="F94" s="242">
        <v>43.5</v>
      </c>
      <c r="G94" s="242">
        <v>7.54</v>
      </c>
      <c r="H94" s="242">
        <v>1.99</v>
      </c>
      <c r="I94" s="242">
        <v>21.85929648241206</v>
      </c>
      <c r="J94" s="325">
        <v>0.345</v>
      </c>
      <c r="K94" s="325">
        <v>1.47</v>
      </c>
      <c r="L94" s="323">
        <v>5.768115942028986</v>
      </c>
      <c r="M94" s="324"/>
      <c r="N94" s="112"/>
      <c r="O94" s="112"/>
      <c r="P94" s="112"/>
      <c r="Q94" s="112"/>
      <c r="R94" s="112"/>
      <c r="S94" s="112"/>
      <c r="T94" s="112"/>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112"/>
      <c r="AS94" s="112"/>
      <c r="AT94" s="112"/>
      <c r="AU94" s="112"/>
      <c r="AV94" s="112"/>
      <c r="AW94" s="112"/>
      <c r="AX94" s="112"/>
      <c r="AY94" s="112"/>
      <c r="AZ94" s="112"/>
      <c r="BA94" s="112"/>
      <c r="BB94" s="112"/>
      <c r="BC94" s="112"/>
      <c r="BD94" s="112"/>
      <c r="BE94" s="112"/>
      <c r="BF94" s="112"/>
      <c r="BG94" s="112"/>
      <c r="BH94" s="112"/>
      <c r="BI94" s="112"/>
      <c r="BJ94" s="112"/>
      <c r="BK94" s="112"/>
      <c r="BL94" s="112"/>
      <c r="BM94" s="112"/>
      <c r="BN94" s="112"/>
      <c r="BO94" s="112"/>
      <c r="BP94" s="112"/>
      <c r="BQ94" s="112"/>
      <c r="BR94" s="112"/>
      <c r="BS94" s="112"/>
      <c r="BT94" s="112"/>
      <c r="BU94" s="112"/>
      <c r="BV94" s="112"/>
      <c r="BW94" s="112"/>
      <c r="BX94" s="112"/>
      <c r="BY94" s="112"/>
      <c r="BZ94" s="112"/>
      <c r="CA94" s="112"/>
      <c r="CB94" s="112"/>
      <c r="CC94" s="112"/>
      <c r="CD94" s="112"/>
      <c r="CE94" s="112"/>
      <c r="CF94" s="112"/>
      <c r="CG94" s="112"/>
      <c r="CH94" s="112"/>
      <c r="CI94" s="112"/>
      <c r="CJ94" s="112"/>
      <c r="CK94" s="112"/>
      <c r="CL94" s="112"/>
      <c r="CM94" s="112"/>
      <c r="CN94" s="112"/>
      <c r="CO94" s="112"/>
      <c r="CP94" s="112"/>
      <c r="CQ94" s="112"/>
      <c r="CR94" s="112"/>
      <c r="CS94" s="112"/>
      <c r="CT94" s="112"/>
      <c r="CU94" s="112"/>
      <c r="CV94" s="112"/>
      <c r="CW94" s="112"/>
      <c r="CX94" s="112"/>
      <c r="CY94" s="112"/>
      <c r="CZ94" s="112"/>
      <c r="DA94" s="112"/>
      <c r="DB94" s="112"/>
      <c r="DC94" s="112"/>
      <c r="DD94" s="112"/>
      <c r="DE94" s="112"/>
      <c r="DF94" s="112"/>
      <c r="DG94" s="112"/>
      <c r="DH94" s="112"/>
      <c r="DI94" s="112"/>
      <c r="DJ94" s="112"/>
      <c r="DK94" s="112"/>
      <c r="DL94" s="112"/>
      <c r="DM94" s="112"/>
      <c r="DN94" s="112"/>
      <c r="DO94" s="112"/>
      <c r="DP94" s="112"/>
      <c r="DQ94" s="112"/>
      <c r="DR94" s="112"/>
      <c r="DS94" s="112"/>
      <c r="DT94" s="112"/>
      <c r="DU94" s="112"/>
      <c r="DV94" s="112"/>
      <c r="DW94" s="112"/>
      <c r="DX94" s="112"/>
      <c r="DY94" s="112"/>
      <c r="DZ94" s="112"/>
      <c r="EA94" s="112"/>
      <c r="EB94" s="112"/>
      <c r="EC94" s="112"/>
      <c r="ED94" s="112"/>
      <c r="EE94" s="112"/>
      <c r="EF94" s="112"/>
      <c r="EG94" s="112"/>
      <c r="EH94" s="112"/>
      <c r="EI94" s="112"/>
      <c r="EJ94" s="112"/>
      <c r="EK94" s="112"/>
      <c r="EL94" s="112"/>
      <c r="EM94" s="112"/>
      <c r="EN94" s="112"/>
    </row>
    <row r="95">
      <c r="A95" s="246" t="s">
        <v>663</v>
      </c>
      <c r="B95" s="322" t="s">
        <v>161</v>
      </c>
      <c r="C95" s="246" t="s">
        <v>220</v>
      </c>
      <c r="D95" s="241" t="s">
        <v>724</v>
      </c>
      <c r="E95" s="242">
        <v>-12.97</v>
      </c>
      <c r="F95" s="242">
        <v>43.97</v>
      </c>
      <c r="G95" s="242">
        <v>8.43</v>
      </c>
      <c r="H95" s="242">
        <v>1.95</v>
      </c>
      <c r="I95" s="242">
        <v>22.54871794871795</v>
      </c>
      <c r="J95" s="325">
        <v>0.226</v>
      </c>
      <c r="K95" s="325">
        <v>1.61</v>
      </c>
      <c r="L95" s="323">
        <v>8.628318584070795</v>
      </c>
      <c r="M95" s="324"/>
      <c r="N95" s="112"/>
      <c r="O95" s="112"/>
      <c r="P95" s="112"/>
      <c r="Q95" s="112"/>
      <c r="R95" s="112"/>
      <c r="S95" s="112"/>
      <c r="T95" s="112"/>
      <c r="U95" s="112"/>
      <c r="V95" s="112"/>
      <c r="W95" s="112"/>
      <c r="X95" s="112"/>
      <c r="Y95" s="112"/>
      <c r="Z95" s="112"/>
      <c r="AA95" s="112"/>
      <c r="AB95" s="112"/>
      <c r="AC95" s="112"/>
      <c r="AD95" s="112"/>
      <c r="AE95" s="112"/>
      <c r="AF95" s="112"/>
      <c r="AG95" s="112"/>
      <c r="AH95" s="112"/>
      <c r="AI95" s="112"/>
      <c r="AJ95" s="112"/>
      <c r="AK95" s="112"/>
      <c r="AL95" s="112"/>
      <c r="AM95" s="112"/>
      <c r="AN95" s="112"/>
      <c r="AO95" s="112"/>
      <c r="AP95" s="112"/>
      <c r="AQ95" s="112"/>
      <c r="AR95" s="112"/>
      <c r="AS95" s="112"/>
      <c r="AT95" s="112"/>
      <c r="AU95" s="112"/>
      <c r="AV95" s="112"/>
      <c r="AW95" s="112"/>
      <c r="AX95" s="112"/>
      <c r="AY95" s="112"/>
      <c r="AZ95" s="112"/>
      <c r="BA95" s="112"/>
      <c r="BB95" s="112"/>
      <c r="BC95" s="112"/>
      <c r="BD95" s="112"/>
      <c r="BE95" s="112"/>
      <c r="BF95" s="112"/>
      <c r="BG95" s="112"/>
      <c r="BH95" s="112"/>
      <c r="BI95" s="112"/>
      <c r="BJ95" s="112"/>
      <c r="BK95" s="112"/>
      <c r="BL95" s="112"/>
      <c r="BM95" s="112"/>
      <c r="BN95" s="112"/>
      <c r="BO95" s="112"/>
      <c r="BP95" s="112"/>
      <c r="BQ95" s="112"/>
      <c r="BR95" s="112"/>
      <c r="BS95" s="112"/>
      <c r="BT95" s="112"/>
      <c r="BU95" s="112"/>
      <c r="BV95" s="112"/>
      <c r="BW95" s="112"/>
      <c r="BX95" s="112"/>
      <c r="BY95" s="112"/>
      <c r="BZ95" s="112"/>
      <c r="CA95" s="112"/>
      <c r="CB95" s="112"/>
      <c r="CC95" s="112"/>
      <c r="CD95" s="112"/>
      <c r="CE95" s="112"/>
      <c r="CF95" s="112"/>
      <c r="CG95" s="112"/>
      <c r="CH95" s="112"/>
      <c r="CI95" s="112"/>
      <c r="CJ95" s="112"/>
      <c r="CK95" s="112"/>
      <c r="CL95" s="112"/>
      <c r="CM95" s="112"/>
      <c r="CN95" s="112"/>
      <c r="CO95" s="112"/>
      <c r="CP95" s="112"/>
      <c r="CQ95" s="112"/>
      <c r="CR95" s="112"/>
      <c r="CS95" s="112"/>
      <c r="CT95" s="112"/>
      <c r="CU95" s="112"/>
      <c r="CV95" s="112"/>
      <c r="CW95" s="112"/>
      <c r="CX95" s="112"/>
      <c r="CY95" s="112"/>
      <c r="CZ95" s="112"/>
      <c r="DA95" s="112"/>
      <c r="DB95" s="112"/>
      <c r="DC95" s="112"/>
      <c r="DD95" s="112"/>
      <c r="DE95" s="112"/>
      <c r="DF95" s="112"/>
      <c r="DG95" s="112"/>
      <c r="DH95" s="112"/>
      <c r="DI95" s="112"/>
      <c r="DJ95" s="112"/>
      <c r="DK95" s="112"/>
      <c r="DL95" s="112"/>
      <c r="DM95" s="112"/>
      <c r="DN95" s="112"/>
      <c r="DO95" s="112"/>
      <c r="DP95" s="112"/>
      <c r="DQ95" s="112"/>
      <c r="DR95" s="112"/>
      <c r="DS95" s="112"/>
      <c r="DT95" s="112"/>
      <c r="DU95" s="112"/>
      <c r="DV95" s="112"/>
      <c r="DW95" s="112"/>
      <c r="DX95" s="112"/>
      <c r="DY95" s="112"/>
      <c r="DZ95" s="112"/>
      <c r="EA95" s="112"/>
      <c r="EB95" s="112"/>
      <c r="EC95" s="112"/>
      <c r="ED95" s="112"/>
      <c r="EE95" s="112"/>
      <c r="EF95" s="112"/>
      <c r="EG95" s="112"/>
      <c r="EH95" s="112"/>
      <c r="EI95" s="112"/>
      <c r="EJ95" s="112"/>
      <c r="EK95" s="112"/>
      <c r="EL95" s="112"/>
      <c r="EM95" s="112"/>
      <c r="EN95" s="112"/>
    </row>
    <row r="96">
      <c r="A96" s="246" t="s">
        <v>433</v>
      </c>
      <c r="B96" s="322" t="s">
        <v>104</v>
      </c>
      <c r="C96" s="246" t="s">
        <v>220</v>
      </c>
      <c r="D96" s="241" t="s">
        <v>724</v>
      </c>
      <c r="E96" s="242">
        <v>-12.60066855</v>
      </c>
      <c r="F96" s="242">
        <v>43.9287534</v>
      </c>
      <c r="G96" s="242">
        <v>8.232493503</v>
      </c>
      <c r="H96" s="242">
        <v>2.620574686</v>
      </c>
      <c r="I96" s="242">
        <v>16.76302287230443</v>
      </c>
      <c r="J96" s="325">
        <v>0.354</v>
      </c>
      <c r="K96" s="325">
        <v>1.04</v>
      </c>
      <c r="L96" s="323">
        <v>7.402753350282486</v>
      </c>
      <c r="M96" s="330" t="s">
        <v>952</v>
      </c>
      <c r="N96" s="112"/>
      <c r="O96" s="112"/>
      <c r="P96" s="112"/>
      <c r="Q96" s="112"/>
      <c r="R96" s="112"/>
      <c r="S96" s="112"/>
      <c r="T96" s="112"/>
      <c r="U96" s="112"/>
      <c r="V96" s="112"/>
      <c r="W96" s="112"/>
      <c r="X96" s="112"/>
      <c r="Y96" s="112"/>
      <c r="Z96" s="112"/>
      <c r="AA96" s="112"/>
      <c r="AB96" s="112"/>
      <c r="AC96" s="112"/>
      <c r="AD96" s="112"/>
      <c r="AE96" s="112"/>
      <c r="AF96" s="112"/>
      <c r="AG96" s="112"/>
      <c r="AH96" s="112"/>
      <c r="AI96" s="112"/>
      <c r="AJ96" s="112"/>
      <c r="AK96" s="112"/>
      <c r="AL96" s="112"/>
      <c r="AM96" s="112"/>
      <c r="AN96" s="112"/>
      <c r="AO96" s="112"/>
      <c r="AP96" s="112"/>
      <c r="AQ96" s="112"/>
      <c r="AR96" s="112"/>
      <c r="AS96" s="112"/>
      <c r="AT96" s="112"/>
      <c r="AU96" s="112"/>
      <c r="AV96" s="112"/>
      <c r="AW96" s="112"/>
      <c r="AX96" s="112"/>
      <c r="AY96" s="112"/>
      <c r="AZ96" s="112"/>
      <c r="BA96" s="112"/>
      <c r="BB96" s="112"/>
      <c r="BC96" s="112"/>
      <c r="BD96" s="112"/>
      <c r="BE96" s="112"/>
      <c r="BF96" s="112"/>
      <c r="BG96" s="112"/>
      <c r="BH96" s="112"/>
      <c r="BI96" s="112"/>
      <c r="BJ96" s="112"/>
      <c r="BK96" s="112"/>
      <c r="BL96" s="112"/>
      <c r="BM96" s="112"/>
      <c r="BN96" s="112"/>
      <c r="BO96" s="112"/>
      <c r="BP96" s="112"/>
      <c r="BQ96" s="112"/>
      <c r="BR96" s="112"/>
      <c r="BS96" s="112"/>
      <c r="BT96" s="112"/>
      <c r="BU96" s="112"/>
      <c r="BV96" s="112"/>
      <c r="BW96" s="112"/>
      <c r="BX96" s="112"/>
      <c r="BY96" s="112"/>
      <c r="BZ96" s="112"/>
      <c r="CA96" s="112"/>
      <c r="CB96" s="112"/>
      <c r="CC96" s="112"/>
      <c r="CD96" s="112"/>
      <c r="CE96" s="112"/>
      <c r="CF96" s="112"/>
      <c r="CG96" s="112"/>
      <c r="CH96" s="112"/>
      <c r="CI96" s="112"/>
      <c r="CJ96" s="112"/>
      <c r="CK96" s="112"/>
      <c r="CL96" s="112"/>
      <c r="CM96" s="112"/>
      <c r="CN96" s="112"/>
      <c r="CO96" s="112"/>
      <c r="CP96" s="112"/>
      <c r="CQ96" s="112"/>
      <c r="CR96" s="112"/>
      <c r="CS96" s="112"/>
      <c r="CT96" s="112"/>
      <c r="CU96" s="112"/>
      <c r="CV96" s="112"/>
      <c r="CW96" s="112"/>
      <c r="CX96" s="112"/>
      <c r="CY96" s="112"/>
      <c r="CZ96" s="112"/>
      <c r="DA96" s="112"/>
      <c r="DB96" s="112"/>
      <c r="DC96" s="112"/>
      <c r="DD96" s="112"/>
      <c r="DE96" s="112"/>
      <c r="DF96" s="112"/>
      <c r="DG96" s="112"/>
      <c r="DH96" s="112"/>
      <c r="DI96" s="112"/>
      <c r="DJ96" s="112"/>
      <c r="DK96" s="112"/>
      <c r="DL96" s="112"/>
      <c r="DM96" s="112"/>
      <c r="DN96" s="112"/>
      <c r="DO96" s="112"/>
      <c r="DP96" s="112"/>
      <c r="DQ96" s="112"/>
      <c r="DR96" s="112"/>
      <c r="DS96" s="112"/>
      <c r="DT96" s="112"/>
      <c r="DU96" s="112"/>
      <c r="DV96" s="112"/>
      <c r="DW96" s="112"/>
      <c r="DX96" s="112"/>
      <c r="DY96" s="112"/>
      <c r="DZ96" s="112"/>
      <c r="EA96" s="112"/>
      <c r="EB96" s="112"/>
      <c r="EC96" s="112"/>
      <c r="ED96" s="112"/>
      <c r="EE96" s="112"/>
      <c r="EF96" s="112"/>
      <c r="EG96" s="112"/>
      <c r="EH96" s="112"/>
      <c r="EI96" s="112"/>
      <c r="EJ96" s="112"/>
      <c r="EK96" s="112"/>
      <c r="EL96" s="112"/>
      <c r="EM96" s="112"/>
      <c r="EN96" s="112"/>
    </row>
    <row r="97">
      <c r="A97" s="246" t="s">
        <v>514</v>
      </c>
      <c r="B97" s="322" t="s">
        <v>128</v>
      </c>
      <c r="C97" s="246" t="s">
        <v>220</v>
      </c>
      <c r="D97" s="241" t="s">
        <v>724</v>
      </c>
      <c r="E97" s="242">
        <v>-13.02898379</v>
      </c>
      <c r="F97" s="242">
        <v>43.31887173</v>
      </c>
      <c r="G97" s="242">
        <v>9.400628062</v>
      </c>
      <c r="H97" s="242">
        <v>2.06356158</v>
      </c>
      <c r="I97" s="242">
        <v>20.99228448031098</v>
      </c>
      <c r="J97" s="325">
        <v>0.341</v>
      </c>
      <c r="K97" s="325">
        <v>1.59</v>
      </c>
      <c r="L97" s="323">
        <v>6.051500234604105</v>
      </c>
      <c r="M97" s="324"/>
      <c r="N97" s="112"/>
      <c r="O97" s="112"/>
      <c r="P97" s="112"/>
      <c r="Q97" s="112"/>
      <c r="R97" s="112"/>
      <c r="S97" s="112"/>
      <c r="T97" s="112"/>
      <c r="U97" s="112"/>
      <c r="V97" s="112"/>
      <c r="W97" s="112"/>
      <c r="X97" s="112"/>
      <c r="Y97" s="112"/>
      <c r="Z97" s="112"/>
      <c r="AA97" s="112"/>
      <c r="AB97" s="112"/>
      <c r="AC97" s="112"/>
      <c r="AD97" s="112"/>
      <c r="AE97" s="112"/>
      <c r="AF97" s="112"/>
      <c r="AG97" s="112"/>
      <c r="AH97" s="112"/>
      <c r="AI97" s="112"/>
      <c r="AJ97" s="112"/>
      <c r="AK97" s="112"/>
      <c r="AL97" s="112"/>
      <c r="AM97" s="112"/>
      <c r="AN97" s="112"/>
      <c r="AO97" s="112"/>
      <c r="AP97" s="112"/>
      <c r="AQ97" s="112"/>
      <c r="AR97" s="112"/>
      <c r="AS97" s="112"/>
      <c r="AT97" s="112"/>
      <c r="AU97" s="112"/>
      <c r="AV97" s="112"/>
      <c r="AW97" s="112"/>
      <c r="AX97" s="112"/>
      <c r="AY97" s="112"/>
      <c r="AZ97" s="112"/>
      <c r="BA97" s="112"/>
      <c r="BB97" s="112"/>
      <c r="BC97" s="112"/>
      <c r="BD97" s="112"/>
      <c r="BE97" s="112"/>
      <c r="BF97" s="112"/>
      <c r="BG97" s="112"/>
      <c r="BH97" s="112"/>
      <c r="BI97" s="112"/>
      <c r="BJ97" s="112"/>
      <c r="BK97" s="112"/>
      <c r="BL97" s="112"/>
      <c r="BM97" s="112"/>
      <c r="BN97" s="112"/>
      <c r="BO97" s="112"/>
      <c r="BP97" s="112"/>
      <c r="BQ97" s="112"/>
      <c r="BR97" s="112"/>
      <c r="BS97" s="112"/>
      <c r="BT97" s="112"/>
      <c r="BU97" s="112"/>
      <c r="BV97" s="112"/>
      <c r="BW97" s="112"/>
      <c r="BX97" s="112"/>
      <c r="BY97" s="112"/>
      <c r="BZ97" s="112"/>
      <c r="CA97" s="112"/>
      <c r="CB97" s="112"/>
      <c r="CC97" s="112"/>
      <c r="CD97" s="112"/>
      <c r="CE97" s="112"/>
      <c r="CF97" s="112"/>
      <c r="CG97" s="112"/>
      <c r="CH97" s="112"/>
      <c r="CI97" s="112"/>
      <c r="CJ97" s="112"/>
      <c r="CK97" s="112"/>
      <c r="CL97" s="112"/>
      <c r="CM97" s="112"/>
      <c r="CN97" s="112"/>
      <c r="CO97" s="112"/>
      <c r="CP97" s="112"/>
      <c r="CQ97" s="112"/>
      <c r="CR97" s="112"/>
      <c r="CS97" s="112"/>
      <c r="CT97" s="112"/>
      <c r="CU97" s="112"/>
      <c r="CV97" s="112"/>
      <c r="CW97" s="112"/>
      <c r="CX97" s="112"/>
      <c r="CY97" s="112"/>
      <c r="CZ97" s="112"/>
      <c r="DA97" s="112"/>
      <c r="DB97" s="112"/>
      <c r="DC97" s="112"/>
      <c r="DD97" s="112"/>
      <c r="DE97" s="112"/>
      <c r="DF97" s="112"/>
      <c r="DG97" s="112"/>
      <c r="DH97" s="112"/>
      <c r="DI97" s="112"/>
      <c r="DJ97" s="112"/>
      <c r="DK97" s="112"/>
      <c r="DL97" s="112"/>
      <c r="DM97" s="112"/>
      <c r="DN97" s="112"/>
      <c r="DO97" s="112"/>
      <c r="DP97" s="112"/>
      <c r="DQ97" s="112"/>
      <c r="DR97" s="112"/>
      <c r="DS97" s="112"/>
      <c r="DT97" s="112"/>
      <c r="DU97" s="112"/>
      <c r="DV97" s="112"/>
      <c r="DW97" s="112"/>
      <c r="DX97" s="112"/>
      <c r="DY97" s="112"/>
      <c r="DZ97" s="112"/>
      <c r="EA97" s="112"/>
      <c r="EB97" s="112"/>
      <c r="EC97" s="112"/>
      <c r="ED97" s="112"/>
      <c r="EE97" s="112"/>
      <c r="EF97" s="112"/>
      <c r="EG97" s="112"/>
      <c r="EH97" s="112"/>
      <c r="EI97" s="112"/>
      <c r="EJ97" s="112"/>
      <c r="EK97" s="112"/>
      <c r="EL97" s="112"/>
      <c r="EM97" s="112"/>
      <c r="EN97" s="112"/>
    </row>
    <row r="98">
      <c r="A98" s="246" t="s">
        <v>574</v>
      </c>
      <c r="B98" s="322" t="s">
        <v>145</v>
      </c>
      <c r="C98" s="246" t="s">
        <v>220</v>
      </c>
      <c r="D98" s="241" t="s">
        <v>724</v>
      </c>
      <c r="E98" s="242">
        <v>-12.66</v>
      </c>
      <c r="F98" s="242">
        <v>42.73</v>
      </c>
      <c r="G98" s="242">
        <v>8.11</v>
      </c>
      <c r="H98" s="242">
        <v>2.07</v>
      </c>
      <c r="I98" s="242">
        <v>20.642512077294686</v>
      </c>
      <c r="J98" s="325">
        <v>0.232</v>
      </c>
      <c r="K98" s="325">
        <v>1.56</v>
      </c>
      <c r="L98" s="323">
        <v>8.922413793103447</v>
      </c>
      <c r="M98" s="324"/>
      <c r="N98" s="112"/>
      <c r="O98" s="112"/>
      <c r="P98" s="112"/>
      <c r="Q98" s="112"/>
      <c r="R98" s="112"/>
      <c r="S98" s="112"/>
      <c r="T98" s="112"/>
      <c r="U98" s="112"/>
      <c r="V98" s="112"/>
      <c r="W98" s="112"/>
      <c r="X98" s="112"/>
      <c r="Y98" s="112"/>
      <c r="Z98" s="112"/>
      <c r="AA98" s="112"/>
      <c r="AB98" s="112"/>
      <c r="AC98" s="112"/>
      <c r="AD98" s="112"/>
      <c r="AE98" s="112"/>
      <c r="AF98" s="112"/>
      <c r="AG98" s="112"/>
      <c r="AH98" s="112"/>
      <c r="AI98" s="112"/>
      <c r="AJ98" s="112"/>
      <c r="AK98" s="112"/>
      <c r="AL98" s="112"/>
      <c r="AM98" s="112"/>
      <c r="AN98" s="112"/>
      <c r="AO98" s="112"/>
      <c r="AP98" s="112"/>
      <c r="AQ98" s="112"/>
      <c r="AR98" s="112"/>
      <c r="AS98" s="112"/>
      <c r="AT98" s="112"/>
      <c r="AU98" s="112"/>
      <c r="AV98" s="112"/>
      <c r="AW98" s="112"/>
      <c r="AX98" s="112"/>
      <c r="AY98" s="112"/>
      <c r="AZ98" s="112"/>
      <c r="BA98" s="112"/>
      <c r="BB98" s="112"/>
      <c r="BC98" s="112"/>
      <c r="BD98" s="112"/>
      <c r="BE98" s="112"/>
      <c r="BF98" s="112"/>
      <c r="BG98" s="112"/>
      <c r="BH98" s="112"/>
      <c r="BI98" s="112"/>
      <c r="BJ98" s="112"/>
      <c r="BK98" s="112"/>
      <c r="BL98" s="112"/>
      <c r="BM98" s="112"/>
      <c r="BN98" s="112"/>
      <c r="BO98" s="112"/>
      <c r="BP98" s="112"/>
      <c r="BQ98" s="112"/>
      <c r="BR98" s="112"/>
      <c r="BS98" s="112"/>
      <c r="BT98" s="112"/>
      <c r="BU98" s="112"/>
      <c r="BV98" s="112"/>
      <c r="BW98" s="112"/>
      <c r="BX98" s="112"/>
      <c r="BY98" s="112"/>
      <c r="BZ98" s="112"/>
      <c r="CA98" s="112"/>
      <c r="CB98" s="112"/>
      <c r="CC98" s="112"/>
      <c r="CD98" s="112"/>
      <c r="CE98" s="112"/>
      <c r="CF98" s="112"/>
      <c r="CG98" s="112"/>
      <c r="CH98" s="112"/>
      <c r="CI98" s="112"/>
      <c r="CJ98" s="112"/>
      <c r="CK98" s="112"/>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2"/>
      <c r="DM98" s="112"/>
      <c r="DN98" s="112"/>
      <c r="DO98" s="112"/>
      <c r="DP98" s="112"/>
      <c r="DQ98" s="112"/>
      <c r="DR98" s="112"/>
      <c r="DS98" s="112"/>
      <c r="DT98" s="112"/>
      <c r="DU98" s="112"/>
      <c r="DV98" s="112"/>
      <c r="DW98" s="112"/>
      <c r="DX98" s="112"/>
      <c r="DY98" s="112"/>
      <c r="DZ98" s="112"/>
      <c r="EA98" s="112"/>
      <c r="EB98" s="112"/>
      <c r="EC98" s="112"/>
      <c r="ED98" s="112"/>
      <c r="EE98" s="112"/>
      <c r="EF98" s="112"/>
      <c r="EG98" s="112"/>
      <c r="EH98" s="112"/>
      <c r="EI98" s="112"/>
      <c r="EJ98" s="112"/>
      <c r="EK98" s="112"/>
      <c r="EL98" s="112"/>
      <c r="EM98" s="112"/>
      <c r="EN98" s="112"/>
    </row>
    <row r="99">
      <c r="A99" s="246" t="s">
        <v>644</v>
      </c>
      <c r="B99" s="322" t="s">
        <v>155</v>
      </c>
      <c r="C99" s="246" t="s">
        <v>220</v>
      </c>
      <c r="D99" s="241" t="s">
        <v>724</v>
      </c>
      <c r="E99" s="242"/>
      <c r="F99" s="242"/>
      <c r="G99" s="242"/>
      <c r="H99" s="242"/>
      <c r="I99" s="242" t="s">
        <v>31</v>
      </c>
      <c r="J99" s="325">
        <v>0.275</v>
      </c>
      <c r="K99" s="325">
        <v>1.79</v>
      </c>
      <c r="L99" s="323" t="s">
        <v>31</v>
      </c>
      <c r="M99" s="324"/>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c r="DN99" s="112"/>
      <c r="DO99" s="112"/>
      <c r="DP99" s="112"/>
      <c r="DQ99" s="112"/>
      <c r="DR99" s="112"/>
      <c r="DS99" s="112"/>
      <c r="DT99" s="112"/>
      <c r="DU99" s="112"/>
      <c r="DV99" s="112"/>
      <c r="DW99" s="112"/>
      <c r="DX99" s="112"/>
      <c r="DY99" s="112"/>
      <c r="DZ99" s="112"/>
      <c r="EA99" s="112"/>
      <c r="EB99" s="112"/>
      <c r="EC99" s="112"/>
      <c r="ED99" s="112"/>
      <c r="EE99" s="112"/>
      <c r="EF99" s="112"/>
      <c r="EG99" s="112"/>
      <c r="EH99" s="112"/>
      <c r="EI99" s="112"/>
      <c r="EJ99" s="112"/>
      <c r="EK99" s="112"/>
      <c r="EL99" s="112"/>
      <c r="EM99" s="112"/>
      <c r="EN99" s="112"/>
    </row>
    <row r="100">
      <c r="A100" s="246" t="s">
        <v>614</v>
      </c>
      <c r="B100" s="322" t="s">
        <v>150</v>
      </c>
      <c r="C100" s="246" t="s">
        <v>220</v>
      </c>
      <c r="D100" s="241" t="s">
        <v>722</v>
      </c>
      <c r="E100" s="242"/>
      <c r="F100" s="242"/>
      <c r="G100" s="242"/>
      <c r="H100" s="242"/>
      <c r="I100" s="242" t="s">
        <v>31</v>
      </c>
      <c r="J100" s="44"/>
      <c r="K100" s="44"/>
      <c r="L100" s="323" t="s">
        <v>31</v>
      </c>
      <c r="M100" s="324"/>
      <c r="N100" s="112"/>
      <c r="O100" s="112"/>
      <c r="P100" s="112"/>
      <c r="Q100" s="112"/>
      <c r="R100" s="112"/>
      <c r="S100" s="112"/>
      <c r="T100" s="112"/>
      <c r="U100" s="112"/>
      <c r="V100" s="112"/>
      <c r="W100" s="112"/>
      <c r="X100" s="112"/>
      <c r="Y100" s="112"/>
      <c r="Z100" s="112"/>
      <c r="AA100" s="112"/>
      <c r="AB100" s="112"/>
      <c r="AC100" s="112"/>
      <c r="AD100" s="112"/>
      <c r="AE100" s="112"/>
      <c r="AF100" s="112"/>
      <c r="AG100" s="112"/>
      <c r="AH100" s="112"/>
      <c r="AI100" s="112"/>
      <c r="AJ100" s="112"/>
      <c r="AK100" s="112"/>
      <c r="AL100" s="112"/>
      <c r="AM100" s="112"/>
      <c r="AN100" s="112"/>
      <c r="AO100" s="112"/>
      <c r="AP100" s="112"/>
      <c r="AQ100" s="112"/>
      <c r="AR100" s="112"/>
      <c r="AS100" s="112"/>
      <c r="AT100" s="112"/>
      <c r="AU100" s="112"/>
      <c r="AV100" s="112"/>
      <c r="AW100" s="112"/>
      <c r="AX100" s="112"/>
      <c r="AY100" s="112"/>
      <c r="AZ100" s="112"/>
      <c r="BA100" s="112"/>
      <c r="BB100" s="112"/>
      <c r="BC100" s="112"/>
      <c r="BD100" s="112"/>
      <c r="BE100" s="112"/>
      <c r="BF100" s="112"/>
      <c r="BG100" s="112"/>
      <c r="BH100" s="112"/>
      <c r="BI100" s="112"/>
      <c r="BJ100" s="112"/>
      <c r="BK100" s="112"/>
      <c r="BL100" s="112"/>
      <c r="BM100" s="112"/>
      <c r="BN100" s="112"/>
      <c r="BO100" s="112"/>
      <c r="BP100" s="112"/>
      <c r="BQ100" s="112"/>
      <c r="BR100" s="112"/>
      <c r="BS100" s="112"/>
      <c r="BT100" s="112"/>
      <c r="BU100" s="112"/>
      <c r="BV100" s="112"/>
      <c r="BW100" s="112"/>
      <c r="BX100" s="112"/>
      <c r="BY100" s="112"/>
      <c r="BZ100" s="112"/>
      <c r="CA100" s="112"/>
      <c r="CB100" s="112"/>
      <c r="CC100" s="112"/>
      <c r="CD100" s="112"/>
      <c r="CE100" s="112"/>
      <c r="CF100" s="112"/>
      <c r="CG100" s="112"/>
      <c r="CH100" s="112"/>
      <c r="CI100" s="112"/>
      <c r="CJ100" s="112"/>
      <c r="CK100" s="112"/>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2"/>
      <c r="DM100" s="112"/>
      <c r="DN100" s="112"/>
      <c r="DO100" s="112"/>
      <c r="DP100" s="112"/>
      <c r="DQ100" s="112"/>
      <c r="DR100" s="112"/>
      <c r="DS100" s="112"/>
      <c r="DT100" s="112"/>
      <c r="DU100" s="112"/>
      <c r="DV100" s="112"/>
      <c r="DW100" s="112"/>
      <c r="DX100" s="112"/>
      <c r="DY100" s="112"/>
      <c r="DZ100" s="112"/>
      <c r="EA100" s="112"/>
      <c r="EB100" s="112"/>
      <c r="EC100" s="112"/>
      <c r="ED100" s="112"/>
      <c r="EE100" s="112"/>
      <c r="EF100" s="112"/>
      <c r="EG100" s="112"/>
      <c r="EH100" s="112"/>
      <c r="EI100" s="112"/>
      <c r="EJ100" s="112"/>
      <c r="EK100" s="112"/>
      <c r="EL100" s="112"/>
      <c r="EM100" s="112"/>
      <c r="EN100" s="112"/>
    </row>
    <row r="101">
      <c r="A101" s="246" t="s">
        <v>711</v>
      </c>
      <c r="B101" s="322" t="s">
        <v>173</v>
      </c>
      <c r="C101" s="246" t="s">
        <v>220</v>
      </c>
      <c r="D101" s="241" t="s">
        <v>724</v>
      </c>
      <c r="E101" s="242">
        <v>-13.05207509</v>
      </c>
      <c r="F101" s="242">
        <v>40.24981789</v>
      </c>
      <c r="G101" s="242">
        <v>5.779854613</v>
      </c>
      <c r="H101" s="242">
        <v>1.058877191</v>
      </c>
      <c r="I101" s="242">
        <v>38.01179044378905</v>
      </c>
      <c r="J101" s="325">
        <v>0.162</v>
      </c>
      <c r="K101" s="325">
        <v>0.66</v>
      </c>
      <c r="L101" s="323">
        <v>6.536278956790124</v>
      </c>
      <c r="M101" s="324"/>
      <c r="N101" s="112"/>
      <c r="O101" s="112"/>
      <c r="P101" s="112"/>
      <c r="Q101" s="112"/>
      <c r="R101" s="112"/>
      <c r="S101" s="112"/>
      <c r="T101" s="112"/>
      <c r="U101" s="112"/>
      <c r="V101" s="112"/>
      <c r="W101" s="112"/>
      <c r="X101" s="112"/>
      <c r="Y101" s="112"/>
      <c r="Z101" s="112"/>
      <c r="AA101" s="112"/>
      <c r="AB101" s="112"/>
      <c r="AC101" s="112"/>
      <c r="AD101" s="112"/>
      <c r="AE101" s="112"/>
      <c r="AF101" s="112"/>
      <c r="AG101" s="112"/>
      <c r="AH101" s="112"/>
      <c r="AI101" s="112"/>
      <c r="AJ101" s="112"/>
      <c r="AK101" s="112"/>
      <c r="AL101" s="112"/>
      <c r="AM101" s="112"/>
      <c r="AN101" s="112"/>
      <c r="AO101" s="112"/>
      <c r="AP101" s="112"/>
      <c r="AQ101" s="112"/>
      <c r="AR101" s="112"/>
      <c r="AS101" s="112"/>
      <c r="AT101" s="112"/>
      <c r="AU101" s="112"/>
      <c r="AV101" s="112"/>
      <c r="AW101" s="112"/>
      <c r="AX101" s="112"/>
      <c r="AY101" s="112"/>
      <c r="AZ101" s="112"/>
      <c r="BA101" s="112"/>
      <c r="BB101" s="112"/>
      <c r="BC101" s="112"/>
      <c r="BD101" s="112"/>
      <c r="BE101" s="112"/>
      <c r="BF101" s="112"/>
      <c r="BG101" s="112"/>
      <c r="BH101" s="112"/>
      <c r="BI101" s="112"/>
      <c r="BJ101" s="112"/>
      <c r="BK101" s="112"/>
      <c r="BL101" s="112"/>
      <c r="BM101" s="112"/>
      <c r="BN101" s="112"/>
      <c r="BO101" s="112"/>
      <c r="BP101" s="112"/>
      <c r="BQ101" s="112"/>
      <c r="BR101" s="112"/>
      <c r="BS101" s="112"/>
      <c r="BT101" s="112"/>
      <c r="BU101" s="112"/>
      <c r="BV101" s="112"/>
      <c r="BW101" s="112"/>
      <c r="BX101" s="112"/>
      <c r="BY101" s="112"/>
      <c r="BZ101" s="112"/>
      <c r="CA101" s="112"/>
      <c r="CB101" s="112"/>
      <c r="CC101" s="112"/>
      <c r="CD101" s="112"/>
      <c r="CE101" s="112"/>
      <c r="CF101" s="112"/>
      <c r="CG101" s="112"/>
      <c r="CH101" s="112"/>
      <c r="CI101" s="112"/>
      <c r="CJ101" s="112"/>
      <c r="CK101" s="112"/>
      <c r="CL101" s="112"/>
      <c r="CM101" s="112"/>
      <c r="CN101" s="112"/>
      <c r="CO101" s="112"/>
      <c r="CP101" s="112"/>
      <c r="CQ101" s="112"/>
      <c r="CR101" s="112"/>
      <c r="CS101" s="112"/>
      <c r="CT101" s="112"/>
      <c r="CU101" s="112"/>
      <c r="CV101" s="112"/>
      <c r="CW101" s="112"/>
      <c r="CX101" s="112"/>
      <c r="CY101" s="112"/>
      <c r="CZ101" s="112"/>
      <c r="DA101" s="112"/>
      <c r="DB101" s="112"/>
      <c r="DC101" s="112"/>
      <c r="DD101" s="112"/>
      <c r="DE101" s="112"/>
      <c r="DF101" s="112"/>
      <c r="DG101" s="112"/>
      <c r="DH101" s="112"/>
      <c r="DI101" s="112"/>
      <c r="DJ101" s="112"/>
      <c r="DK101" s="112"/>
      <c r="DL101" s="112"/>
      <c r="DM101" s="112"/>
      <c r="DN101" s="112"/>
      <c r="DO101" s="112"/>
      <c r="DP101" s="112"/>
      <c r="DQ101" s="112"/>
      <c r="DR101" s="112"/>
      <c r="DS101" s="112"/>
      <c r="DT101" s="112"/>
      <c r="DU101" s="112"/>
      <c r="DV101" s="112"/>
      <c r="DW101" s="112"/>
      <c r="DX101" s="112"/>
      <c r="DY101" s="112"/>
      <c r="DZ101" s="112"/>
      <c r="EA101" s="112"/>
      <c r="EB101" s="112"/>
      <c r="EC101" s="112"/>
      <c r="ED101" s="112"/>
      <c r="EE101" s="112"/>
      <c r="EF101" s="112"/>
      <c r="EG101" s="112"/>
      <c r="EH101" s="112"/>
      <c r="EI101" s="112"/>
      <c r="EJ101" s="112"/>
      <c r="EK101" s="112"/>
      <c r="EL101" s="112"/>
      <c r="EM101" s="112"/>
      <c r="EN101" s="112"/>
    </row>
    <row r="102">
      <c r="A102" s="246" t="s">
        <v>544</v>
      </c>
      <c r="B102" s="322" t="s">
        <v>136</v>
      </c>
      <c r="C102" s="246" t="s">
        <v>220</v>
      </c>
      <c r="D102" s="241" t="s">
        <v>724</v>
      </c>
      <c r="E102" s="242">
        <v>-13.94</v>
      </c>
      <c r="F102" s="242">
        <v>37.62</v>
      </c>
      <c r="G102" s="242">
        <v>5.79</v>
      </c>
      <c r="H102" s="242">
        <v>1.63</v>
      </c>
      <c r="I102" s="242">
        <v>23.079754601226995</v>
      </c>
      <c r="J102" s="325">
        <v>0.269</v>
      </c>
      <c r="K102" s="325">
        <v>0.9</v>
      </c>
      <c r="L102" s="323">
        <v>6.059479553903345</v>
      </c>
      <c r="M102" s="324"/>
      <c r="N102" s="112"/>
      <c r="O102" s="112"/>
      <c r="P102" s="112"/>
      <c r="Q102" s="112"/>
      <c r="R102" s="112"/>
      <c r="S102" s="112"/>
      <c r="T102" s="112"/>
      <c r="U102" s="112"/>
      <c r="V102" s="112"/>
      <c r="W102" s="112"/>
      <c r="X102" s="112"/>
      <c r="Y102" s="112"/>
      <c r="Z102" s="112"/>
      <c r="AA102" s="112"/>
      <c r="AB102" s="112"/>
      <c r="AC102" s="112"/>
      <c r="AD102" s="112"/>
      <c r="AE102" s="112"/>
      <c r="AF102" s="112"/>
      <c r="AG102" s="112"/>
      <c r="AH102" s="112"/>
      <c r="AI102" s="112"/>
      <c r="AJ102" s="112"/>
      <c r="AK102" s="112"/>
      <c r="AL102" s="112"/>
      <c r="AM102" s="112"/>
      <c r="AN102" s="112"/>
      <c r="AO102" s="112"/>
      <c r="AP102" s="112"/>
      <c r="AQ102" s="112"/>
      <c r="AR102" s="112"/>
      <c r="AS102" s="112"/>
      <c r="AT102" s="112"/>
      <c r="AU102" s="112"/>
      <c r="AV102" s="112"/>
      <c r="AW102" s="112"/>
      <c r="AX102" s="112"/>
      <c r="AY102" s="112"/>
      <c r="AZ102" s="112"/>
      <c r="BA102" s="112"/>
      <c r="BB102" s="112"/>
      <c r="BC102" s="112"/>
      <c r="BD102" s="112"/>
      <c r="BE102" s="112"/>
      <c r="BF102" s="112"/>
      <c r="BG102" s="112"/>
      <c r="BH102" s="112"/>
      <c r="BI102" s="112"/>
      <c r="BJ102" s="112"/>
      <c r="BK102" s="112"/>
      <c r="BL102" s="112"/>
      <c r="BM102" s="112"/>
      <c r="BN102" s="112"/>
      <c r="BO102" s="112"/>
      <c r="BP102" s="112"/>
      <c r="BQ102" s="112"/>
      <c r="BR102" s="112"/>
      <c r="BS102" s="112"/>
      <c r="BT102" s="112"/>
      <c r="BU102" s="112"/>
      <c r="BV102" s="112"/>
      <c r="BW102" s="112"/>
      <c r="BX102" s="112"/>
      <c r="BY102" s="112"/>
      <c r="BZ102" s="112"/>
      <c r="CA102" s="112"/>
      <c r="CB102" s="112"/>
      <c r="CC102" s="112"/>
      <c r="CD102" s="112"/>
      <c r="CE102" s="112"/>
      <c r="CF102" s="112"/>
      <c r="CG102" s="112"/>
      <c r="CH102" s="112"/>
      <c r="CI102" s="112"/>
      <c r="CJ102" s="112"/>
      <c r="CK102" s="112"/>
      <c r="CL102" s="112"/>
      <c r="CM102" s="112"/>
      <c r="CN102" s="112"/>
      <c r="CO102" s="112"/>
      <c r="CP102" s="112"/>
      <c r="CQ102" s="112"/>
      <c r="CR102" s="112"/>
      <c r="CS102" s="112"/>
      <c r="CT102" s="112"/>
      <c r="CU102" s="112"/>
      <c r="CV102" s="112"/>
      <c r="CW102" s="112"/>
      <c r="CX102" s="112"/>
      <c r="CY102" s="112"/>
      <c r="CZ102" s="112"/>
      <c r="DA102" s="112"/>
      <c r="DB102" s="112"/>
      <c r="DC102" s="112"/>
      <c r="DD102" s="112"/>
      <c r="DE102" s="112"/>
      <c r="DF102" s="112"/>
      <c r="DG102" s="112"/>
      <c r="DH102" s="112"/>
      <c r="DI102" s="112"/>
      <c r="DJ102" s="112"/>
      <c r="DK102" s="112"/>
      <c r="DL102" s="112"/>
      <c r="DM102" s="112"/>
      <c r="DN102" s="112"/>
      <c r="DO102" s="112"/>
      <c r="DP102" s="112"/>
      <c r="DQ102" s="112"/>
      <c r="DR102" s="112"/>
      <c r="DS102" s="112"/>
      <c r="DT102" s="112"/>
      <c r="DU102" s="112"/>
      <c r="DV102" s="112"/>
      <c r="DW102" s="112"/>
      <c r="DX102" s="112"/>
      <c r="DY102" s="112"/>
      <c r="DZ102" s="112"/>
      <c r="EA102" s="112"/>
      <c r="EB102" s="112"/>
      <c r="EC102" s="112"/>
      <c r="ED102" s="112"/>
      <c r="EE102" s="112"/>
      <c r="EF102" s="112"/>
      <c r="EG102" s="112"/>
      <c r="EH102" s="112"/>
      <c r="EI102" s="112"/>
      <c r="EJ102" s="112"/>
      <c r="EK102" s="112"/>
      <c r="EL102" s="112"/>
      <c r="EM102" s="112"/>
      <c r="EN102" s="112"/>
    </row>
    <row r="103">
      <c r="A103" s="246" t="s">
        <v>597</v>
      </c>
      <c r="B103" s="322" t="s">
        <v>147</v>
      </c>
      <c r="C103" s="246" t="s">
        <v>220</v>
      </c>
      <c r="D103" s="241" t="s">
        <v>722</v>
      </c>
      <c r="E103" s="242"/>
      <c r="F103" s="242"/>
      <c r="G103" s="242"/>
      <c r="H103" s="242"/>
      <c r="I103" s="242" t="s">
        <v>31</v>
      </c>
      <c r="J103" s="44"/>
      <c r="K103" s="44"/>
      <c r="L103" s="323" t="s">
        <v>31</v>
      </c>
      <c r="M103" s="324"/>
      <c r="N103" s="112"/>
      <c r="O103" s="112"/>
      <c r="P103" s="112"/>
      <c r="Q103" s="112"/>
      <c r="R103" s="112"/>
      <c r="S103" s="112"/>
      <c r="T103" s="112"/>
      <c r="U103" s="112"/>
      <c r="V103" s="112"/>
      <c r="W103" s="112"/>
      <c r="X103" s="112"/>
      <c r="Y103" s="112"/>
      <c r="Z103" s="112"/>
      <c r="AA103" s="112"/>
      <c r="AB103" s="112"/>
      <c r="AC103" s="112"/>
      <c r="AD103" s="112"/>
      <c r="AE103" s="112"/>
      <c r="AF103" s="112"/>
      <c r="AG103" s="112"/>
      <c r="AH103" s="112"/>
      <c r="AI103" s="112"/>
      <c r="AJ103" s="112"/>
      <c r="AK103" s="112"/>
      <c r="AL103" s="112"/>
      <c r="AM103" s="112"/>
      <c r="AN103" s="112"/>
      <c r="AO103" s="112"/>
      <c r="AP103" s="112"/>
      <c r="AQ103" s="112"/>
      <c r="AR103" s="112"/>
      <c r="AS103" s="112"/>
      <c r="AT103" s="112"/>
      <c r="AU103" s="112"/>
      <c r="AV103" s="112"/>
      <c r="AW103" s="112"/>
      <c r="AX103" s="112"/>
      <c r="AY103" s="112"/>
      <c r="AZ103" s="112"/>
      <c r="BA103" s="112"/>
      <c r="BB103" s="112"/>
      <c r="BC103" s="112"/>
      <c r="BD103" s="112"/>
      <c r="BE103" s="112"/>
      <c r="BF103" s="112"/>
      <c r="BG103" s="112"/>
      <c r="BH103" s="112"/>
      <c r="BI103" s="112"/>
      <c r="BJ103" s="112"/>
      <c r="BK103" s="112"/>
      <c r="BL103" s="112"/>
      <c r="BM103" s="112"/>
      <c r="BN103" s="112"/>
      <c r="BO103" s="112"/>
      <c r="BP103" s="112"/>
      <c r="BQ103" s="112"/>
      <c r="BR103" s="112"/>
      <c r="BS103" s="112"/>
      <c r="BT103" s="112"/>
      <c r="BU103" s="112"/>
      <c r="BV103" s="112"/>
      <c r="BW103" s="112"/>
      <c r="BX103" s="112"/>
      <c r="BY103" s="112"/>
      <c r="BZ103" s="112"/>
      <c r="CA103" s="112"/>
      <c r="CB103" s="112"/>
      <c r="CC103" s="112"/>
      <c r="CD103" s="112"/>
      <c r="CE103" s="112"/>
      <c r="CF103" s="112"/>
      <c r="CG103" s="112"/>
      <c r="CH103" s="112"/>
      <c r="CI103" s="112"/>
      <c r="CJ103" s="112"/>
      <c r="CK103" s="112"/>
      <c r="CL103" s="112"/>
      <c r="CM103" s="112"/>
      <c r="CN103" s="112"/>
      <c r="CO103" s="112"/>
      <c r="CP103" s="112"/>
      <c r="CQ103" s="112"/>
      <c r="CR103" s="112"/>
      <c r="CS103" s="112"/>
      <c r="CT103" s="112"/>
      <c r="CU103" s="112"/>
      <c r="CV103" s="112"/>
      <c r="CW103" s="112"/>
      <c r="CX103" s="112"/>
      <c r="CY103" s="112"/>
      <c r="CZ103" s="112"/>
      <c r="DA103" s="112"/>
      <c r="DB103" s="112"/>
      <c r="DC103" s="112"/>
      <c r="DD103" s="112"/>
      <c r="DE103" s="112"/>
      <c r="DF103" s="112"/>
      <c r="DG103" s="112"/>
      <c r="DH103" s="112"/>
      <c r="DI103" s="112"/>
      <c r="DJ103" s="112"/>
      <c r="DK103" s="112"/>
      <c r="DL103" s="112"/>
      <c r="DM103" s="112"/>
      <c r="DN103" s="112"/>
      <c r="DO103" s="112"/>
      <c r="DP103" s="112"/>
      <c r="DQ103" s="112"/>
      <c r="DR103" s="112"/>
      <c r="DS103" s="112"/>
      <c r="DT103" s="112"/>
      <c r="DU103" s="112"/>
      <c r="DV103" s="112"/>
      <c r="DW103" s="112"/>
      <c r="DX103" s="112"/>
      <c r="DY103" s="112"/>
      <c r="DZ103" s="112"/>
      <c r="EA103" s="112"/>
      <c r="EB103" s="112"/>
      <c r="EC103" s="112"/>
      <c r="ED103" s="112"/>
      <c r="EE103" s="112"/>
      <c r="EF103" s="112"/>
      <c r="EG103" s="112"/>
      <c r="EH103" s="112"/>
      <c r="EI103" s="112"/>
      <c r="EJ103" s="112"/>
      <c r="EK103" s="112"/>
      <c r="EL103" s="112"/>
      <c r="EM103" s="112"/>
      <c r="EN103" s="112"/>
    </row>
    <row r="104">
      <c r="A104" s="246" t="s">
        <v>453</v>
      </c>
      <c r="B104" s="322" t="s">
        <v>112</v>
      </c>
      <c r="C104" s="246" t="s">
        <v>220</v>
      </c>
      <c r="D104" s="246"/>
      <c r="E104" s="243"/>
      <c r="F104" s="243"/>
      <c r="G104" s="243"/>
      <c r="H104" s="243"/>
      <c r="I104" s="242" t="s">
        <v>31</v>
      </c>
      <c r="J104" s="325"/>
      <c r="K104" s="325"/>
      <c r="L104" s="326" t="s">
        <v>31</v>
      </c>
      <c r="M104" s="324"/>
      <c r="N104" s="112"/>
      <c r="O104" s="112"/>
      <c r="P104" s="112"/>
      <c r="Q104" s="112"/>
      <c r="R104" s="112"/>
      <c r="S104" s="112"/>
      <c r="T104" s="112"/>
      <c r="U104" s="112"/>
      <c r="V104" s="112"/>
      <c r="W104" s="112"/>
      <c r="X104" s="112"/>
      <c r="Y104" s="112"/>
      <c r="Z104" s="112"/>
      <c r="AA104" s="112"/>
      <c r="AB104" s="112"/>
      <c r="AC104" s="112"/>
      <c r="AD104" s="112"/>
      <c r="AE104" s="112"/>
      <c r="AF104" s="112"/>
      <c r="AG104" s="112"/>
      <c r="AH104" s="112"/>
      <c r="AI104" s="112"/>
      <c r="AJ104" s="112"/>
      <c r="AK104" s="112"/>
      <c r="AL104" s="112"/>
      <c r="AM104" s="112"/>
      <c r="AN104" s="112"/>
      <c r="AO104" s="112"/>
      <c r="AP104" s="112"/>
      <c r="AQ104" s="112"/>
      <c r="AR104" s="112"/>
      <c r="AS104" s="112"/>
      <c r="AT104" s="112"/>
      <c r="AU104" s="112"/>
      <c r="AV104" s="112"/>
      <c r="AW104" s="112"/>
      <c r="AX104" s="112"/>
      <c r="AY104" s="112"/>
      <c r="AZ104" s="112"/>
      <c r="BA104" s="112"/>
      <c r="BB104" s="112"/>
      <c r="BC104" s="112"/>
      <c r="BD104" s="112"/>
      <c r="BE104" s="112"/>
      <c r="BF104" s="112"/>
      <c r="BG104" s="112"/>
      <c r="BH104" s="112"/>
      <c r="BI104" s="112"/>
      <c r="BJ104" s="112"/>
      <c r="BK104" s="112"/>
      <c r="BL104" s="112"/>
      <c r="BM104" s="112"/>
      <c r="BN104" s="112"/>
      <c r="BO104" s="112"/>
      <c r="BP104" s="112"/>
      <c r="BQ104" s="112"/>
      <c r="BR104" s="112"/>
      <c r="BS104" s="112"/>
      <c r="BT104" s="112"/>
      <c r="BU104" s="112"/>
      <c r="BV104" s="112"/>
      <c r="BW104" s="112"/>
      <c r="BX104" s="112"/>
      <c r="BY104" s="112"/>
      <c r="BZ104" s="112"/>
      <c r="CA104" s="112"/>
      <c r="CB104" s="112"/>
      <c r="CC104" s="112"/>
      <c r="CD104" s="112"/>
      <c r="CE104" s="112"/>
      <c r="CF104" s="112"/>
      <c r="CG104" s="112"/>
      <c r="CH104" s="112"/>
      <c r="CI104" s="112"/>
      <c r="CJ104" s="112"/>
      <c r="CK104" s="112"/>
      <c r="CL104" s="112"/>
      <c r="CM104" s="112"/>
      <c r="CN104" s="112"/>
      <c r="CO104" s="112"/>
      <c r="CP104" s="112"/>
      <c r="CQ104" s="112"/>
      <c r="CR104" s="112"/>
      <c r="CS104" s="112"/>
      <c r="CT104" s="112"/>
      <c r="CU104" s="112"/>
      <c r="CV104" s="112"/>
      <c r="CW104" s="112"/>
      <c r="CX104" s="112"/>
      <c r="CY104" s="112"/>
      <c r="CZ104" s="112"/>
      <c r="DA104" s="112"/>
      <c r="DB104" s="112"/>
      <c r="DC104" s="112"/>
      <c r="DD104" s="112"/>
      <c r="DE104" s="112"/>
      <c r="DF104" s="112"/>
      <c r="DG104" s="112"/>
      <c r="DH104" s="112"/>
      <c r="DI104" s="112"/>
      <c r="DJ104" s="112"/>
      <c r="DK104" s="112"/>
      <c r="DL104" s="112"/>
      <c r="DM104" s="112"/>
      <c r="DN104" s="112"/>
      <c r="DO104" s="112"/>
      <c r="DP104" s="112"/>
      <c r="DQ104" s="112"/>
      <c r="DR104" s="112"/>
      <c r="DS104" s="112"/>
      <c r="DT104" s="112"/>
      <c r="DU104" s="112"/>
      <c r="DV104" s="112"/>
      <c r="DW104" s="112"/>
      <c r="DX104" s="112"/>
      <c r="DY104" s="112"/>
      <c r="DZ104" s="112"/>
      <c r="EA104" s="112"/>
      <c r="EB104" s="112"/>
      <c r="EC104" s="112"/>
      <c r="ED104" s="112"/>
      <c r="EE104" s="112"/>
      <c r="EF104" s="112"/>
      <c r="EG104" s="112"/>
      <c r="EH104" s="112"/>
      <c r="EI104" s="112"/>
      <c r="EJ104" s="112"/>
      <c r="EK104" s="112"/>
      <c r="EL104" s="112"/>
      <c r="EM104" s="112"/>
      <c r="EN104" s="112"/>
    </row>
    <row r="105">
      <c r="A105" s="246" t="s">
        <v>494</v>
      </c>
      <c r="B105" s="322" t="s">
        <v>122</v>
      </c>
      <c r="C105" s="246" t="s">
        <v>220</v>
      </c>
      <c r="D105" s="241" t="s">
        <v>724</v>
      </c>
      <c r="E105" s="242">
        <v>-13.57</v>
      </c>
      <c r="F105" s="242">
        <v>40.57</v>
      </c>
      <c r="G105" s="242">
        <v>6.66</v>
      </c>
      <c r="H105" s="242">
        <v>1.43</v>
      </c>
      <c r="I105" s="242">
        <v>28.370629370629374</v>
      </c>
      <c r="J105" s="325">
        <v>0.173</v>
      </c>
      <c r="K105" s="325">
        <v>1.03</v>
      </c>
      <c r="L105" s="323">
        <v>8.265895953757227</v>
      </c>
      <c r="M105" s="324"/>
      <c r="N105" s="112"/>
      <c r="O105" s="112"/>
      <c r="P105" s="112"/>
      <c r="Q105" s="112"/>
      <c r="R105" s="112"/>
      <c r="S105" s="112"/>
      <c r="T105" s="112"/>
      <c r="U105" s="112"/>
      <c r="V105" s="112"/>
      <c r="W105" s="112"/>
      <c r="X105" s="112"/>
      <c r="Y105" s="112"/>
      <c r="Z105" s="112"/>
      <c r="AA105" s="112"/>
      <c r="AB105" s="112"/>
      <c r="AC105" s="112"/>
      <c r="AD105" s="112"/>
      <c r="AE105" s="112"/>
      <c r="AF105" s="112"/>
      <c r="AG105" s="112"/>
      <c r="AH105" s="112"/>
      <c r="AI105" s="112"/>
      <c r="AJ105" s="112"/>
      <c r="AK105" s="112"/>
      <c r="AL105" s="112"/>
      <c r="AM105" s="112"/>
      <c r="AN105" s="112"/>
      <c r="AO105" s="112"/>
      <c r="AP105" s="112"/>
      <c r="AQ105" s="112"/>
      <c r="AR105" s="112"/>
      <c r="AS105" s="112"/>
      <c r="AT105" s="112"/>
      <c r="AU105" s="112"/>
      <c r="AV105" s="112"/>
      <c r="AW105" s="112"/>
      <c r="AX105" s="112"/>
      <c r="AY105" s="112"/>
      <c r="AZ105" s="112"/>
      <c r="BA105" s="112"/>
      <c r="BB105" s="112"/>
      <c r="BC105" s="112"/>
      <c r="BD105" s="112"/>
      <c r="BE105" s="112"/>
      <c r="BF105" s="112"/>
      <c r="BG105" s="112"/>
      <c r="BH105" s="112"/>
      <c r="BI105" s="112"/>
      <c r="BJ105" s="112"/>
      <c r="BK105" s="112"/>
      <c r="BL105" s="112"/>
      <c r="BM105" s="112"/>
      <c r="BN105" s="112"/>
      <c r="BO105" s="112"/>
      <c r="BP105" s="112"/>
      <c r="BQ105" s="112"/>
      <c r="BR105" s="112"/>
      <c r="BS105" s="112"/>
      <c r="BT105" s="112"/>
      <c r="BU105" s="112"/>
      <c r="BV105" s="112"/>
      <c r="BW105" s="112"/>
      <c r="BX105" s="112"/>
      <c r="BY105" s="112"/>
      <c r="BZ105" s="112"/>
      <c r="CA105" s="112"/>
      <c r="CB105" s="112"/>
      <c r="CC105" s="112"/>
      <c r="CD105" s="112"/>
      <c r="CE105" s="112"/>
      <c r="CF105" s="112"/>
      <c r="CG105" s="112"/>
      <c r="CH105" s="112"/>
      <c r="CI105" s="112"/>
      <c r="CJ105" s="112"/>
      <c r="CK105" s="112"/>
      <c r="CL105" s="112"/>
      <c r="CM105" s="112"/>
      <c r="CN105" s="112"/>
      <c r="CO105" s="112"/>
      <c r="CP105" s="112"/>
      <c r="CQ105" s="112"/>
      <c r="CR105" s="112"/>
      <c r="CS105" s="112"/>
      <c r="CT105" s="112"/>
      <c r="CU105" s="112"/>
      <c r="CV105" s="112"/>
      <c r="CW105" s="112"/>
      <c r="CX105" s="112"/>
      <c r="CY105" s="112"/>
      <c r="CZ105" s="112"/>
      <c r="DA105" s="112"/>
      <c r="DB105" s="112"/>
      <c r="DC105" s="112"/>
      <c r="DD105" s="112"/>
      <c r="DE105" s="112"/>
      <c r="DF105" s="112"/>
      <c r="DG105" s="112"/>
      <c r="DH105" s="112"/>
      <c r="DI105" s="112"/>
      <c r="DJ105" s="112"/>
      <c r="DK105" s="112"/>
      <c r="DL105" s="112"/>
      <c r="DM105" s="112"/>
      <c r="DN105" s="112"/>
      <c r="DO105" s="112"/>
      <c r="DP105" s="112"/>
      <c r="DQ105" s="112"/>
      <c r="DR105" s="112"/>
      <c r="DS105" s="112"/>
      <c r="DT105" s="112"/>
      <c r="DU105" s="112"/>
      <c r="DV105" s="112"/>
      <c r="DW105" s="112"/>
      <c r="DX105" s="112"/>
      <c r="DY105" s="112"/>
      <c r="DZ105" s="112"/>
      <c r="EA105" s="112"/>
      <c r="EB105" s="112"/>
      <c r="EC105" s="112"/>
      <c r="ED105" s="112"/>
      <c r="EE105" s="112"/>
      <c r="EF105" s="112"/>
      <c r="EG105" s="112"/>
      <c r="EH105" s="112"/>
      <c r="EI105" s="112"/>
      <c r="EJ105" s="112"/>
      <c r="EK105" s="112"/>
      <c r="EL105" s="112"/>
      <c r="EM105" s="112"/>
      <c r="EN105" s="112"/>
    </row>
    <row r="106">
      <c r="A106" s="246" t="s">
        <v>534</v>
      </c>
      <c r="B106" s="322" t="s">
        <v>134</v>
      </c>
      <c r="C106" s="246" t="s">
        <v>220</v>
      </c>
      <c r="D106" s="241" t="s">
        <v>724</v>
      </c>
      <c r="E106" s="242">
        <v>-13.08</v>
      </c>
      <c r="F106" s="242">
        <v>42.75</v>
      </c>
      <c r="G106" s="242">
        <v>7.71</v>
      </c>
      <c r="H106" s="242">
        <v>2.68</v>
      </c>
      <c r="I106" s="242">
        <v>15.951492537313431</v>
      </c>
      <c r="J106" s="325">
        <v>0.281</v>
      </c>
      <c r="K106" s="325">
        <v>1.42</v>
      </c>
      <c r="L106" s="323">
        <v>9.537366548042705</v>
      </c>
      <c r="M106" s="324"/>
      <c r="N106" s="112"/>
      <c r="O106" s="112"/>
      <c r="P106" s="112"/>
      <c r="Q106" s="112"/>
      <c r="R106" s="112"/>
      <c r="S106" s="112"/>
      <c r="T106" s="112"/>
      <c r="U106" s="112"/>
      <c r="V106" s="112"/>
      <c r="W106" s="112"/>
      <c r="X106" s="112"/>
      <c r="Y106" s="112"/>
      <c r="Z106" s="112"/>
      <c r="AA106" s="112"/>
      <c r="AB106" s="112"/>
      <c r="AC106" s="112"/>
      <c r="AD106" s="112"/>
      <c r="AE106" s="112"/>
      <c r="AF106" s="112"/>
      <c r="AG106" s="112"/>
      <c r="AH106" s="112"/>
      <c r="AI106" s="112"/>
      <c r="AJ106" s="112"/>
      <c r="AK106" s="112"/>
      <c r="AL106" s="112"/>
      <c r="AM106" s="112"/>
      <c r="AN106" s="112"/>
      <c r="AO106" s="112"/>
      <c r="AP106" s="112"/>
      <c r="AQ106" s="112"/>
      <c r="AR106" s="112"/>
      <c r="AS106" s="112"/>
      <c r="AT106" s="112"/>
      <c r="AU106" s="112"/>
      <c r="AV106" s="112"/>
      <c r="AW106" s="112"/>
      <c r="AX106" s="112"/>
      <c r="AY106" s="112"/>
      <c r="AZ106" s="112"/>
      <c r="BA106" s="112"/>
      <c r="BB106" s="112"/>
      <c r="BC106" s="112"/>
      <c r="BD106" s="112"/>
      <c r="BE106" s="112"/>
      <c r="BF106" s="112"/>
      <c r="BG106" s="112"/>
      <c r="BH106" s="112"/>
      <c r="BI106" s="112"/>
      <c r="BJ106" s="112"/>
      <c r="BK106" s="112"/>
      <c r="BL106" s="112"/>
      <c r="BM106" s="112"/>
      <c r="BN106" s="112"/>
      <c r="BO106" s="112"/>
      <c r="BP106" s="112"/>
      <c r="BQ106" s="112"/>
      <c r="BR106" s="112"/>
      <c r="BS106" s="112"/>
      <c r="BT106" s="112"/>
      <c r="BU106" s="112"/>
      <c r="BV106" s="112"/>
      <c r="BW106" s="112"/>
      <c r="BX106" s="112"/>
      <c r="BY106" s="112"/>
      <c r="BZ106" s="112"/>
      <c r="CA106" s="112"/>
      <c r="CB106" s="112"/>
      <c r="CC106" s="112"/>
      <c r="CD106" s="112"/>
      <c r="CE106" s="112"/>
      <c r="CF106" s="112"/>
      <c r="CG106" s="112"/>
      <c r="CH106" s="112"/>
      <c r="CI106" s="112"/>
      <c r="CJ106" s="112"/>
      <c r="CK106" s="112"/>
      <c r="CL106" s="112"/>
      <c r="CM106" s="112"/>
      <c r="CN106" s="112"/>
      <c r="CO106" s="112"/>
      <c r="CP106" s="112"/>
      <c r="CQ106" s="112"/>
      <c r="CR106" s="112"/>
      <c r="CS106" s="112"/>
      <c r="CT106" s="112"/>
      <c r="CU106" s="112"/>
      <c r="CV106" s="112"/>
      <c r="CW106" s="112"/>
      <c r="CX106" s="112"/>
      <c r="CY106" s="112"/>
      <c r="CZ106" s="112"/>
      <c r="DA106" s="112"/>
      <c r="DB106" s="112"/>
      <c r="DC106" s="112"/>
      <c r="DD106" s="112"/>
      <c r="DE106" s="112"/>
      <c r="DF106" s="112"/>
      <c r="DG106" s="112"/>
      <c r="DH106" s="112"/>
      <c r="DI106" s="112"/>
      <c r="DJ106" s="112"/>
      <c r="DK106" s="112"/>
      <c r="DL106" s="112"/>
      <c r="DM106" s="112"/>
      <c r="DN106" s="112"/>
      <c r="DO106" s="112"/>
      <c r="DP106" s="112"/>
      <c r="DQ106" s="112"/>
      <c r="DR106" s="112"/>
      <c r="DS106" s="112"/>
      <c r="DT106" s="112"/>
      <c r="DU106" s="112"/>
      <c r="DV106" s="112"/>
      <c r="DW106" s="112"/>
      <c r="DX106" s="112"/>
      <c r="DY106" s="112"/>
      <c r="DZ106" s="112"/>
      <c r="EA106" s="112"/>
      <c r="EB106" s="112"/>
      <c r="EC106" s="112"/>
      <c r="ED106" s="112"/>
      <c r="EE106" s="112"/>
      <c r="EF106" s="112"/>
      <c r="EG106" s="112"/>
      <c r="EH106" s="112"/>
      <c r="EI106" s="112"/>
      <c r="EJ106" s="112"/>
      <c r="EK106" s="112"/>
      <c r="EL106" s="112"/>
      <c r="EM106" s="112"/>
      <c r="EN106" s="112"/>
    </row>
    <row r="107">
      <c r="A107" s="246" t="s">
        <v>634</v>
      </c>
      <c r="B107" s="322" t="s">
        <v>153</v>
      </c>
      <c r="C107" s="246" t="s">
        <v>220</v>
      </c>
      <c r="D107" s="241" t="s">
        <v>724</v>
      </c>
      <c r="E107" s="242">
        <v>-12.57</v>
      </c>
      <c r="F107" s="242">
        <v>39.98</v>
      </c>
      <c r="G107" s="242">
        <v>8.33</v>
      </c>
      <c r="H107" s="242">
        <v>2.38</v>
      </c>
      <c r="I107" s="242">
        <v>16.798319327731093</v>
      </c>
      <c r="J107" s="325">
        <v>0.332</v>
      </c>
      <c r="K107" s="325">
        <v>1.79</v>
      </c>
      <c r="L107" s="323">
        <v>7.16867469879518</v>
      </c>
      <c r="M107" s="324"/>
      <c r="N107" s="112"/>
      <c r="O107" s="112"/>
      <c r="P107" s="112"/>
      <c r="Q107" s="112"/>
      <c r="R107" s="112"/>
      <c r="S107" s="112"/>
      <c r="T107" s="112"/>
      <c r="U107" s="112"/>
      <c r="V107" s="112"/>
      <c r="W107" s="112"/>
      <c r="X107" s="112"/>
      <c r="Y107" s="112"/>
      <c r="Z107" s="112"/>
      <c r="AA107" s="112"/>
      <c r="AB107" s="112"/>
      <c r="AC107" s="112"/>
      <c r="AD107" s="112"/>
      <c r="AE107" s="112"/>
      <c r="AF107" s="112"/>
      <c r="AG107" s="112"/>
      <c r="AH107" s="112"/>
      <c r="AI107" s="112"/>
      <c r="AJ107" s="112"/>
      <c r="AK107" s="112"/>
      <c r="AL107" s="112"/>
      <c r="AM107" s="112"/>
      <c r="AN107" s="112"/>
      <c r="AO107" s="112"/>
      <c r="AP107" s="112"/>
      <c r="AQ107" s="112"/>
      <c r="AR107" s="112"/>
      <c r="AS107" s="112"/>
      <c r="AT107" s="112"/>
      <c r="AU107" s="112"/>
      <c r="AV107" s="112"/>
      <c r="AW107" s="112"/>
      <c r="AX107" s="112"/>
      <c r="AY107" s="112"/>
      <c r="AZ107" s="112"/>
      <c r="BA107" s="112"/>
      <c r="BB107" s="112"/>
      <c r="BC107" s="112"/>
      <c r="BD107" s="112"/>
      <c r="BE107" s="112"/>
      <c r="BF107" s="112"/>
      <c r="BG107" s="112"/>
      <c r="BH107" s="112"/>
      <c r="BI107" s="112"/>
      <c r="BJ107" s="112"/>
      <c r="BK107" s="112"/>
      <c r="BL107" s="112"/>
      <c r="BM107" s="112"/>
      <c r="BN107" s="112"/>
      <c r="BO107" s="112"/>
      <c r="BP107" s="112"/>
      <c r="BQ107" s="112"/>
      <c r="BR107" s="112"/>
      <c r="BS107" s="112"/>
      <c r="BT107" s="112"/>
      <c r="BU107" s="112"/>
      <c r="BV107" s="112"/>
      <c r="BW107" s="112"/>
      <c r="BX107" s="112"/>
      <c r="BY107" s="112"/>
      <c r="BZ107" s="112"/>
      <c r="CA107" s="112"/>
      <c r="CB107" s="112"/>
      <c r="CC107" s="112"/>
      <c r="CD107" s="112"/>
      <c r="CE107" s="112"/>
      <c r="CF107" s="112"/>
      <c r="CG107" s="112"/>
      <c r="CH107" s="112"/>
      <c r="CI107" s="112"/>
      <c r="CJ107" s="112"/>
      <c r="CK107" s="112"/>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2"/>
      <c r="DM107" s="112"/>
      <c r="DN107" s="112"/>
      <c r="DO107" s="112"/>
      <c r="DP107" s="112"/>
      <c r="DQ107" s="112"/>
      <c r="DR107" s="112"/>
      <c r="DS107" s="112"/>
      <c r="DT107" s="112"/>
      <c r="DU107" s="112"/>
      <c r="DV107" s="112"/>
      <c r="DW107" s="112"/>
      <c r="DX107" s="112"/>
      <c r="DY107" s="112"/>
      <c r="DZ107" s="112"/>
      <c r="EA107" s="112"/>
      <c r="EB107" s="112"/>
      <c r="EC107" s="112"/>
      <c r="ED107" s="112"/>
      <c r="EE107" s="112"/>
      <c r="EF107" s="112"/>
      <c r="EG107" s="112"/>
      <c r="EH107" s="112"/>
      <c r="EI107" s="112"/>
      <c r="EJ107" s="112"/>
      <c r="EK107" s="112"/>
      <c r="EL107" s="112"/>
      <c r="EM107" s="112"/>
      <c r="EN107" s="112"/>
    </row>
    <row r="108">
      <c r="A108" s="246" t="s">
        <v>250</v>
      </c>
      <c r="B108" s="322" t="s">
        <v>82</v>
      </c>
      <c r="C108" s="246" t="s">
        <v>220</v>
      </c>
      <c r="D108" s="241" t="s">
        <v>724</v>
      </c>
      <c r="E108" s="242">
        <v>-12.74</v>
      </c>
      <c r="F108" s="242">
        <v>40.42</v>
      </c>
      <c r="G108" s="242">
        <v>8.8</v>
      </c>
      <c r="H108" s="242">
        <v>2.46</v>
      </c>
      <c r="I108" s="242">
        <v>16.430894308943092</v>
      </c>
      <c r="J108" s="325">
        <v>0.502</v>
      </c>
      <c r="K108" s="325">
        <v>2.45</v>
      </c>
      <c r="L108" s="323">
        <v>4.900398406374502</v>
      </c>
      <c r="M108" s="324"/>
      <c r="N108" s="112"/>
      <c r="O108" s="112"/>
      <c r="P108" s="112"/>
      <c r="Q108" s="112"/>
      <c r="R108" s="112"/>
      <c r="S108" s="112"/>
      <c r="T108" s="112"/>
      <c r="U108" s="112"/>
      <c r="V108" s="112"/>
      <c r="W108" s="112"/>
      <c r="X108" s="112"/>
      <c r="Y108" s="112"/>
      <c r="Z108" s="112"/>
      <c r="AA108" s="112"/>
      <c r="AB108" s="112"/>
      <c r="AC108" s="112"/>
      <c r="AD108" s="112"/>
      <c r="AE108" s="112"/>
      <c r="AF108" s="112"/>
      <c r="AG108" s="112"/>
      <c r="AH108" s="112"/>
      <c r="AI108" s="112"/>
      <c r="AJ108" s="112"/>
      <c r="AK108" s="112"/>
      <c r="AL108" s="112"/>
      <c r="AM108" s="112"/>
      <c r="AN108" s="112"/>
      <c r="AO108" s="112"/>
      <c r="AP108" s="112"/>
      <c r="AQ108" s="112"/>
      <c r="AR108" s="112"/>
      <c r="AS108" s="112"/>
      <c r="AT108" s="112"/>
      <c r="AU108" s="112"/>
      <c r="AV108" s="112"/>
      <c r="AW108" s="112"/>
      <c r="AX108" s="112"/>
      <c r="AY108" s="112"/>
      <c r="AZ108" s="112"/>
      <c r="BA108" s="112"/>
      <c r="BB108" s="112"/>
      <c r="BC108" s="112"/>
      <c r="BD108" s="112"/>
      <c r="BE108" s="112"/>
      <c r="BF108" s="112"/>
      <c r="BG108" s="112"/>
      <c r="BH108" s="112"/>
      <c r="BI108" s="112"/>
      <c r="BJ108" s="112"/>
      <c r="BK108" s="112"/>
      <c r="BL108" s="112"/>
      <c r="BM108" s="112"/>
      <c r="BN108" s="112"/>
      <c r="BO108" s="112"/>
      <c r="BP108" s="112"/>
      <c r="BQ108" s="112"/>
      <c r="BR108" s="112"/>
      <c r="BS108" s="112"/>
      <c r="BT108" s="112"/>
      <c r="BU108" s="112"/>
      <c r="BV108" s="112"/>
      <c r="BW108" s="112"/>
      <c r="BX108" s="112"/>
      <c r="BY108" s="112"/>
      <c r="BZ108" s="112"/>
      <c r="CA108" s="112"/>
      <c r="CB108" s="112"/>
      <c r="CC108" s="112"/>
      <c r="CD108" s="112"/>
      <c r="CE108" s="112"/>
      <c r="CF108" s="112"/>
      <c r="CG108" s="112"/>
      <c r="CH108" s="112"/>
      <c r="CI108" s="112"/>
      <c r="CJ108" s="112"/>
      <c r="CK108" s="112"/>
      <c r="CL108" s="112"/>
      <c r="CM108" s="112"/>
      <c r="CN108" s="112"/>
      <c r="CO108" s="112"/>
      <c r="CP108" s="112"/>
      <c r="CQ108" s="112"/>
      <c r="CR108" s="112"/>
      <c r="CS108" s="112"/>
      <c r="CT108" s="112"/>
      <c r="CU108" s="112"/>
      <c r="CV108" s="112"/>
      <c r="CW108" s="112"/>
      <c r="CX108" s="112"/>
      <c r="CY108" s="112"/>
      <c r="CZ108" s="112"/>
      <c r="DA108" s="112"/>
      <c r="DB108" s="112"/>
      <c r="DC108" s="112"/>
      <c r="DD108" s="112"/>
      <c r="DE108" s="112"/>
      <c r="DF108" s="112"/>
      <c r="DG108" s="112"/>
      <c r="DH108" s="112"/>
      <c r="DI108" s="112"/>
      <c r="DJ108" s="112"/>
      <c r="DK108" s="112"/>
      <c r="DL108" s="112"/>
      <c r="DM108" s="112"/>
      <c r="DN108" s="112"/>
      <c r="DO108" s="112"/>
      <c r="DP108" s="112"/>
      <c r="DQ108" s="112"/>
      <c r="DR108" s="112"/>
      <c r="DS108" s="112"/>
      <c r="DT108" s="112"/>
      <c r="DU108" s="112"/>
      <c r="DV108" s="112"/>
      <c r="DW108" s="112"/>
      <c r="DX108" s="112"/>
      <c r="DY108" s="112"/>
      <c r="DZ108" s="112"/>
      <c r="EA108" s="112"/>
      <c r="EB108" s="112"/>
      <c r="EC108" s="112"/>
      <c r="ED108" s="112"/>
      <c r="EE108" s="112"/>
      <c r="EF108" s="112"/>
      <c r="EG108" s="112"/>
      <c r="EH108" s="112"/>
      <c r="EI108" s="112"/>
      <c r="EJ108" s="112"/>
      <c r="EK108" s="112"/>
      <c r="EL108" s="112"/>
      <c r="EM108" s="112"/>
      <c r="EN108" s="112"/>
    </row>
    <row r="109">
      <c r="A109" s="246" t="s">
        <v>584</v>
      </c>
      <c r="B109" s="322" t="s">
        <v>146</v>
      </c>
      <c r="C109" s="246" t="s">
        <v>220</v>
      </c>
      <c r="D109" s="241" t="s">
        <v>724</v>
      </c>
      <c r="E109" s="242">
        <v>-13.12</v>
      </c>
      <c r="F109" s="242">
        <v>41.65</v>
      </c>
      <c r="G109" s="242">
        <v>8.17</v>
      </c>
      <c r="H109" s="242">
        <v>2.22</v>
      </c>
      <c r="I109" s="242">
        <v>18.761261261261257</v>
      </c>
      <c r="J109" s="325">
        <v>0.289</v>
      </c>
      <c r="K109" s="325">
        <v>1.8</v>
      </c>
      <c r="L109" s="323">
        <v>7.681660899653981</v>
      </c>
      <c r="M109" s="324"/>
      <c r="N109" s="112"/>
      <c r="O109" s="112"/>
      <c r="P109" s="112"/>
      <c r="Q109" s="112"/>
      <c r="R109" s="112"/>
      <c r="S109" s="112"/>
      <c r="T109" s="112"/>
      <c r="U109" s="112"/>
      <c r="V109" s="112"/>
      <c r="W109" s="112"/>
      <c r="X109" s="112"/>
      <c r="Y109" s="112"/>
      <c r="Z109" s="112"/>
      <c r="AA109" s="112"/>
      <c r="AB109" s="112"/>
      <c r="AC109" s="112"/>
      <c r="AD109" s="112"/>
      <c r="AE109" s="112"/>
      <c r="AF109" s="112"/>
      <c r="AG109" s="112"/>
      <c r="AH109" s="112"/>
      <c r="AI109" s="112"/>
      <c r="AJ109" s="112"/>
      <c r="AK109" s="112"/>
      <c r="AL109" s="112"/>
      <c r="AM109" s="112"/>
      <c r="AN109" s="112"/>
      <c r="AO109" s="112"/>
      <c r="AP109" s="112"/>
      <c r="AQ109" s="112"/>
      <c r="AR109" s="112"/>
      <c r="AS109" s="112"/>
      <c r="AT109" s="112"/>
      <c r="AU109" s="112"/>
      <c r="AV109" s="112"/>
      <c r="AW109" s="112"/>
      <c r="AX109" s="112"/>
      <c r="AY109" s="112"/>
      <c r="AZ109" s="112"/>
      <c r="BA109" s="112"/>
      <c r="BB109" s="112"/>
      <c r="BC109" s="112"/>
      <c r="BD109" s="112"/>
      <c r="BE109" s="112"/>
      <c r="BF109" s="112"/>
      <c r="BG109" s="112"/>
      <c r="BH109" s="112"/>
      <c r="BI109" s="112"/>
      <c r="BJ109" s="112"/>
      <c r="BK109" s="112"/>
      <c r="BL109" s="112"/>
      <c r="BM109" s="112"/>
      <c r="BN109" s="112"/>
      <c r="BO109" s="112"/>
      <c r="BP109" s="112"/>
      <c r="BQ109" s="112"/>
      <c r="BR109" s="112"/>
      <c r="BS109" s="112"/>
      <c r="BT109" s="112"/>
      <c r="BU109" s="112"/>
      <c r="BV109" s="112"/>
      <c r="BW109" s="112"/>
      <c r="BX109" s="112"/>
      <c r="BY109" s="112"/>
      <c r="BZ109" s="112"/>
      <c r="CA109" s="112"/>
      <c r="CB109" s="112"/>
      <c r="CC109" s="112"/>
      <c r="CD109" s="112"/>
      <c r="CE109" s="112"/>
      <c r="CF109" s="112"/>
      <c r="CG109" s="112"/>
      <c r="CH109" s="112"/>
      <c r="CI109" s="112"/>
      <c r="CJ109" s="112"/>
      <c r="CK109" s="112"/>
      <c r="CL109" s="112"/>
      <c r="CM109" s="112"/>
      <c r="CN109" s="112"/>
      <c r="CO109" s="112"/>
      <c r="CP109" s="112"/>
      <c r="CQ109" s="112"/>
      <c r="CR109" s="112"/>
      <c r="CS109" s="112"/>
      <c r="CT109" s="112"/>
      <c r="CU109" s="112"/>
      <c r="CV109" s="112"/>
      <c r="CW109" s="112"/>
      <c r="CX109" s="112"/>
      <c r="CY109" s="112"/>
      <c r="CZ109" s="112"/>
      <c r="DA109" s="112"/>
      <c r="DB109" s="112"/>
      <c r="DC109" s="112"/>
      <c r="DD109" s="112"/>
      <c r="DE109" s="112"/>
      <c r="DF109" s="112"/>
      <c r="DG109" s="112"/>
      <c r="DH109" s="112"/>
      <c r="DI109" s="112"/>
      <c r="DJ109" s="112"/>
      <c r="DK109" s="112"/>
      <c r="DL109" s="112"/>
      <c r="DM109" s="112"/>
      <c r="DN109" s="112"/>
      <c r="DO109" s="112"/>
      <c r="DP109" s="112"/>
      <c r="DQ109" s="112"/>
      <c r="DR109" s="112"/>
      <c r="DS109" s="112"/>
      <c r="DT109" s="112"/>
      <c r="DU109" s="112"/>
      <c r="DV109" s="112"/>
      <c r="DW109" s="112"/>
      <c r="DX109" s="112"/>
      <c r="DY109" s="112"/>
      <c r="DZ109" s="112"/>
      <c r="EA109" s="112"/>
      <c r="EB109" s="112"/>
      <c r="EC109" s="112"/>
      <c r="ED109" s="112"/>
      <c r="EE109" s="112"/>
      <c r="EF109" s="112"/>
      <c r="EG109" s="112"/>
      <c r="EH109" s="112"/>
      <c r="EI109" s="112"/>
      <c r="EJ109" s="112"/>
      <c r="EK109" s="112"/>
      <c r="EL109" s="112"/>
      <c r="EM109" s="112"/>
      <c r="EN109" s="112"/>
    </row>
    <row r="110">
      <c r="A110" s="246" t="s">
        <v>524</v>
      </c>
      <c r="B110" s="322" t="s">
        <v>132</v>
      </c>
      <c r="C110" s="246" t="s">
        <v>220</v>
      </c>
      <c r="D110" s="241" t="s">
        <v>724</v>
      </c>
      <c r="E110" s="242"/>
      <c r="F110" s="242"/>
      <c r="G110" s="242"/>
      <c r="H110" s="242"/>
      <c r="I110" s="242" t="s">
        <v>31</v>
      </c>
      <c r="J110" s="325">
        <v>0.315</v>
      </c>
      <c r="K110" s="325">
        <v>1.24</v>
      </c>
      <c r="L110" s="323" t="s">
        <v>31</v>
      </c>
      <c r="M110" s="324"/>
      <c r="N110" s="112"/>
      <c r="O110" s="112"/>
      <c r="P110" s="112"/>
      <c r="Q110" s="112"/>
      <c r="R110" s="112"/>
      <c r="S110" s="112"/>
      <c r="T110" s="112"/>
      <c r="U110" s="112"/>
      <c r="V110" s="112"/>
      <c r="W110" s="112"/>
      <c r="X110" s="112"/>
      <c r="Y110" s="112"/>
      <c r="Z110" s="112"/>
      <c r="AA110" s="112"/>
      <c r="AB110" s="112"/>
      <c r="AC110" s="112"/>
      <c r="AD110" s="112"/>
      <c r="AE110" s="112"/>
      <c r="AF110" s="112"/>
      <c r="AG110" s="112"/>
      <c r="AH110" s="112"/>
      <c r="AI110" s="112"/>
      <c r="AJ110" s="112"/>
      <c r="AK110" s="112"/>
      <c r="AL110" s="112"/>
      <c r="AM110" s="112"/>
      <c r="AN110" s="112"/>
      <c r="AO110" s="112"/>
      <c r="AP110" s="112"/>
      <c r="AQ110" s="112"/>
      <c r="AR110" s="112"/>
      <c r="AS110" s="112"/>
      <c r="AT110" s="112"/>
      <c r="AU110" s="112"/>
      <c r="AV110" s="112"/>
      <c r="AW110" s="112"/>
      <c r="AX110" s="112"/>
      <c r="AY110" s="112"/>
      <c r="AZ110" s="112"/>
      <c r="BA110" s="112"/>
      <c r="BB110" s="112"/>
      <c r="BC110" s="112"/>
      <c r="BD110" s="112"/>
      <c r="BE110" s="112"/>
      <c r="BF110" s="112"/>
      <c r="BG110" s="112"/>
      <c r="BH110" s="112"/>
      <c r="BI110" s="112"/>
      <c r="BJ110" s="112"/>
      <c r="BK110" s="112"/>
      <c r="BL110" s="112"/>
      <c r="BM110" s="112"/>
      <c r="BN110" s="112"/>
      <c r="BO110" s="112"/>
      <c r="BP110" s="112"/>
      <c r="BQ110" s="112"/>
      <c r="BR110" s="112"/>
      <c r="BS110" s="112"/>
      <c r="BT110" s="112"/>
      <c r="BU110" s="112"/>
      <c r="BV110" s="112"/>
      <c r="BW110" s="112"/>
      <c r="BX110" s="112"/>
      <c r="BY110" s="112"/>
      <c r="BZ110" s="112"/>
      <c r="CA110" s="112"/>
      <c r="CB110" s="112"/>
      <c r="CC110" s="112"/>
      <c r="CD110" s="112"/>
      <c r="CE110" s="112"/>
      <c r="CF110" s="112"/>
      <c r="CG110" s="112"/>
      <c r="CH110" s="112"/>
      <c r="CI110" s="112"/>
      <c r="CJ110" s="112"/>
      <c r="CK110" s="112"/>
      <c r="CL110" s="112"/>
      <c r="CM110" s="112"/>
      <c r="CN110" s="112"/>
      <c r="CO110" s="112"/>
      <c r="CP110" s="112"/>
      <c r="CQ110" s="112"/>
      <c r="CR110" s="112"/>
      <c r="CS110" s="112"/>
      <c r="CT110" s="112"/>
      <c r="CU110" s="112"/>
      <c r="CV110" s="112"/>
      <c r="CW110" s="112"/>
      <c r="CX110" s="112"/>
      <c r="CY110" s="112"/>
      <c r="CZ110" s="112"/>
      <c r="DA110" s="112"/>
      <c r="DB110" s="112"/>
      <c r="DC110" s="112"/>
      <c r="DD110" s="112"/>
      <c r="DE110" s="112"/>
      <c r="DF110" s="112"/>
      <c r="DG110" s="112"/>
      <c r="DH110" s="112"/>
      <c r="DI110" s="112"/>
      <c r="DJ110" s="112"/>
      <c r="DK110" s="112"/>
      <c r="DL110" s="112"/>
      <c r="DM110" s="112"/>
      <c r="DN110" s="112"/>
      <c r="DO110" s="112"/>
      <c r="DP110" s="112"/>
      <c r="DQ110" s="112"/>
      <c r="DR110" s="112"/>
      <c r="DS110" s="112"/>
      <c r="DT110" s="112"/>
      <c r="DU110" s="112"/>
      <c r="DV110" s="112"/>
      <c r="DW110" s="112"/>
      <c r="DX110" s="112"/>
      <c r="DY110" s="112"/>
      <c r="DZ110" s="112"/>
      <c r="EA110" s="112"/>
      <c r="EB110" s="112"/>
      <c r="EC110" s="112"/>
      <c r="ED110" s="112"/>
      <c r="EE110" s="112"/>
      <c r="EF110" s="112"/>
      <c r="EG110" s="112"/>
      <c r="EH110" s="112"/>
      <c r="EI110" s="112"/>
      <c r="EJ110" s="112"/>
      <c r="EK110" s="112"/>
      <c r="EL110" s="112"/>
      <c r="EM110" s="112"/>
      <c r="EN110" s="112"/>
    </row>
    <row r="111">
      <c r="A111" s="246" t="s">
        <v>297</v>
      </c>
      <c r="B111" s="322" t="s">
        <v>169</v>
      </c>
      <c r="C111" s="246" t="s">
        <v>220</v>
      </c>
      <c r="D111" s="241" t="s">
        <v>724</v>
      </c>
      <c r="E111" s="242">
        <v>-13.57630579</v>
      </c>
      <c r="F111" s="242">
        <v>39.36656239</v>
      </c>
      <c r="G111" s="242">
        <v>6.650824605</v>
      </c>
      <c r="H111" s="242">
        <v>1.951013075</v>
      </c>
      <c r="I111" s="242">
        <v>20.177497985245434</v>
      </c>
      <c r="J111" s="325">
        <v>0.23</v>
      </c>
      <c r="K111" s="325">
        <v>1.19</v>
      </c>
      <c r="L111" s="323">
        <v>8.48266554347826</v>
      </c>
      <c r="M111" s="324"/>
      <c r="N111" s="112"/>
      <c r="O111" s="112"/>
      <c r="P111" s="112"/>
      <c r="Q111" s="112"/>
      <c r="R111" s="112"/>
      <c r="S111" s="112"/>
      <c r="T111" s="112"/>
      <c r="U111" s="112"/>
      <c r="V111" s="112"/>
      <c r="W111" s="112"/>
      <c r="X111" s="112"/>
      <c r="Y111" s="112"/>
      <c r="Z111" s="112"/>
      <c r="AA111" s="112"/>
      <c r="AB111" s="112"/>
      <c r="AC111" s="112"/>
      <c r="AD111" s="112"/>
      <c r="AE111" s="112"/>
      <c r="AF111" s="112"/>
      <c r="AG111" s="112"/>
      <c r="AH111" s="112"/>
      <c r="AI111" s="112"/>
      <c r="AJ111" s="112"/>
      <c r="AK111" s="112"/>
      <c r="AL111" s="112"/>
      <c r="AM111" s="112"/>
      <c r="AN111" s="112"/>
      <c r="AO111" s="112"/>
      <c r="AP111" s="112"/>
      <c r="AQ111" s="112"/>
      <c r="AR111" s="112"/>
      <c r="AS111" s="112"/>
      <c r="AT111" s="112"/>
      <c r="AU111" s="112"/>
      <c r="AV111" s="112"/>
      <c r="AW111" s="112"/>
      <c r="AX111" s="112"/>
      <c r="AY111" s="112"/>
      <c r="AZ111" s="112"/>
      <c r="BA111" s="112"/>
      <c r="BB111" s="112"/>
      <c r="BC111" s="112"/>
      <c r="BD111" s="112"/>
      <c r="BE111" s="112"/>
      <c r="BF111" s="112"/>
      <c r="BG111" s="112"/>
      <c r="BH111" s="112"/>
      <c r="BI111" s="112"/>
      <c r="BJ111" s="112"/>
      <c r="BK111" s="112"/>
      <c r="BL111" s="112"/>
      <c r="BM111" s="112"/>
      <c r="BN111" s="112"/>
      <c r="BO111" s="112"/>
      <c r="BP111" s="112"/>
      <c r="BQ111" s="112"/>
      <c r="BR111" s="112"/>
      <c r="BS111" s="112"/>
      <c r="BT111" s="112"/>
      <c r="BU111" s="112"/>
      <c r="BV111" s="112"/>
      <c r="BW111" s="112"/>
      <c r="BX111" s="112"/>
      <c r="BY111" s="112"/>
      <c r="BZ111" s="112"/>
      <c r="CA111" s="112"/>
      <c r="CB111" s="112"/>
      <c r="CC111" s="112"/>
      <c r="CD111" s="112"/>
      <c r="CE111" s="112"/>
      <c r="CF111" s="112"/>
      <c r="CG111" s="112"/>
      <c r="CH111" s="112"/>
      <c r="CI111" s="112"/>
      <c r="CJ111" s="112"/>
      <c r="CK111" s="112"/>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2"/>
      <c r="DM111" s="112"/>
      <c r="DN111" s="112"/>
      <c r="DO111" s="112"/>
      <c r="DP111" s="112"/>
      <c r="DQ111" s="112"/>
      <c r="DR111" s="112"/>
      <c r="DS111" s="112"/>
      <c r="DT111" s="112"/>
      <c r="DU111" s="112"/>
      <c r="DV111" s="112"/>
      <c r="DW111" s="112"/>
      <c r="DX111" s="112"/>
      <c r="DY111" s="112"/>
      <c r="DZ111" s="112"/>
      <c r="EA111" s="112"/>
      <c r="EB111" s="112"/>
      <c r="EC111" s="112"/>
      <c r="ED111" s="112"/>
      <c r="EE111" s="112"/>
      <c r="EF111" s="112"/>
      <c r="EG111" s="112"/>
      <c r="EH111" s="112"/>
      <c r="EI111" s="112"/>
      <c r="EJ111" s="112"/>
      <c r="EK111" s="112"/>
      <c r="EL111" s="112"/>
      <c r="EM111" s="112"/>
      <c r="EN111" s="112"/>
    </row>
    <row r="112">
      <c r="A112" s="246" t="s">
        <v>683</v>
      </c>
      <c r="B112" s="322" t="s">
        <v>164</v>
      </c>
      <c r="C112" s="246" t="s">
        <v>220</v>
      </c>
      <c r="D112" s="241" t="s">
        <v>724</v>
      </c>
      <c r="E112" s="242">
        <v>-13.35842858</v>
      </c>
      <c r="F112" s="242">
        <v>36.02857353</v>
      </c>
      <c r="G112" s="242">
        <v>7.461232699</v>
      </c>
      <c r="H112" s="242">
        <v>1.705080971</v>
      </c>
      <c r="I112" s="242">
        <v>21.13012469365011</v>
      </c>
      <c r="J112" s="325">
        <v>0.194</v>
      </c>
      <c r="K112" s="325">
        <v>1.0</v>
      </c>
      <c r="L112" s="323">
        <v>8.789077170103091</v>
      </c>
      <c r="M112" s="324"/>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c r="AI112" s="112"/>
      <c r="AJ112" s="112"/>
      <c r="AK112" s="112"/>
      <c r="AL112" s="112"/>
      <c r="AM112" s="112"/>
      <c r="AN112" s="112"/>
      <c r="AO112" s="112"/>
      <c r="AP112" s="112"/>
      <c r="AQ112" s="112"/>
      <c r="AR112" s="112"/>
      <c r="AS112" s="112"/>
      <c r="AT112" s="112"/>
      <c r="AU112" s="112"/>
      <c r="AV112" s="112"/>
      <c r="AW112" s="112"/>
      <c r="AX112" s="112"/>
      <c r="AY112" s="112"/>
      <c r="AZ112" s="112"/>
      <c r="BA112" s="112"/>
      <c r="BB112" s="112"/>
      <c r="BC112" s="112"/>
      <c r="BD112" s="112"/>
      <c r="BE112" s="112"/>
      <c r="BF112" s="112"/>
      <c r="BG112" s="112"/>
      <c r="BH112" s="112"/>
      <c r="BI112" s="112"/>
      <c r="BJ112" s="112"/>
      <c r="BK112" s="112"/>
      <c r="BL112" s="112"/>
      <c r="BM112" s="112"/>
      <c r="BN112" s="112"/>
      <c r="BO112" s="112"/>
      <c r="BP112" s="112"/>
      <c r="BQ112" s="112"/>
      <c r="BR112" s="112"/>
      <c r="BS112" s="112"/>
      <c r="BT112" s="112"/>
      <c r="BU112" s="112"/>
      <c r="BV112" s="112"/>
      <c r="BW112" s="112"/>
      <c r="BX112" s="112"/>
      <c r="BY112" s="112"/>
      <c r="BZ112" s="112"/>
      <c r="CA112" s="112"/>
      <c r="CB112" s="112"/>
      <c r="CC112" s="112"/>
      <c r="CD112" s="112"/>
      <c r="CE112" s="112"/>
      <c r="CF112" s="112"/>
      <c r="CG112" s="112"/>
      <c r="CH112" s="112"/>
      <c r="CI112" s="112"/>
      <c r="CJ112" s="112"/>
      <c r="CK112" s="112"/>
      <c r="CL112" s="112"/>
      <c r="CM112" s="112"/>
      <c r="CN112" s="112"/>
      <c r="CO112" s="112"/>
      <c r="CP112" s="112"/>
      <c r="CQ112" s="112"/>
      <c r="CR112" s="112"/>
      <c r="CS112" s="112"/>
      <c r="CT112" s="112"/>
      <c r="CU112" s="112"/>
      <c r="CV112" s="112"/>
      <c r="CW112" s="112"/>
      <c r="CX112" s="112"/>
      <c r="CY112" s="112"/>
      <c r="CZ112" s="112"/>
      <c r="DA112" s="112"/>
      <c r="DB112" s="112"/>
      <c r="DC112" s="112"/>
      <c r="DD112" s="112"/>
      <c r="DE112" s="112"/>
      <c r="DF112" s="112"/>
      <c r="DG112" s="112"/>
      <c r="DH112" s="112"/>
      <c r="DI112" s="112"/>
      <c r="DJ112" s="112"/>
      <c r="DK112" s="112"/>
      <c r="DL112" s="112"/>
      <c r="DM112" s="112"/>
      <c r="DN112" s="112"/>
      <c r="DO112" s="112"/>
      <c r="DP112" s="112"/>
      <c r="DQ112" s="112"/>
      <c r="DR112" s="112"/>
      <c r="DS112" s="112"/>
      <c r="DT112" s="112"/>
      <c r="DU112" s="112"/>
      <c r="DV112" s="112"/>
      <c r="DW112" s="112"/>
      <c r="DX112" s="112"/>
      <c r="DY112" s="112"/>
      <c r="DZ112" s="112"/>
      <c r="EA112" s="112"/>
      <c r="EB112" s="112"/>
      <c r="EC112" s="112"/>
      <c r="ED112" s="112"/>
      <c r="EE112" s="112"/>
      <c r="EF112" s="112"/>
      <c r="EG112" s="112"/>
      <c r="EH112" s="112"/>
      <c r="EI112" s="112"/>
      <c r="EJ112" s="112"/>
      <c r="EK112" s="112"/>
      <c r="EL112" s="112"/>
      <c r="EM112" s="112"/>
      <c r="EN112" s="112"/>
    </row>
    <row r="113">
      <c r="A113" s="246" t="s">
        <v>269</v>
      </c>
      <c r="B113" s="322" t="s">
        <v>93</v>
      </c>
      <c r="C113" s="246" t="s">
        <v>220</v>
      </c>
      <c r="D113" s="241" t="s">
        <v>724</v>
      </c>
      <c r="E113" s="242">
        <v>-11.99</v>
      </c>
      <c r="F113" s="242">
        <v>40.25</v>
      </c>
      <c r="G113" s="242">
        <v>8.34</v>
      </c>
      <c r="H113" s="242">
        <v>2.46</v>
      </c>
      <c r="I113" s="242">
        <v>16.36178861788618</v>
      </c>
      <c r="J113" s="325">
        <v>0.359</v>
      </c>
      <c r="K113" s="325">
        <v>1.89</v>
      </c>
      <c r="L113" s="323">
        <v>6.852367688022285</v>
      </c>
      <c r="M113" s="324"/>
      <c r="N113" s="112"/>
      <c r="O113" s="112"/>
      <c r="P113" s="112"/>
      <c r="Q113" s="112"/>
      <c r="R113" s="112"/>
      <c r="S113" s="112"/>
      <c r="T113" s="112"/>
      <c r="U113" s="112"/>
      <c r="V113" s="112"/>
      <c r="W113" s="112"/>
      <c r="X113" s="112"/>
      <c r="Y113" s="112"/>
      <c r="Z113" s="112"/>
      <c r="AA113" s="112"/>
      <c r="AB113" s="112"/>
      <c r="AC113" s="112"/>
      <c r="AD113" s="112"/>
      <c r="AE113" s="112"/>
      <c r="AF113" s="112"/>
      <c r="AG113" s="112"/>
      <c r="AH113" s="112"/>
      <c r="AI113" s="112"/>
      <c r="AJ113" s="112"/>
      <c r="AK113" s="112"/>
      <c r="AL113" s="112"/>
      <c r="AM113" s="112"/>
      <c r="AN113" s="112"/>
      <c r="AO113" s="112"/>
      <c r="AP113" s="112"/>
      <c r="AQ113" s="112"/>
      <c r="AR113" s="112"/>
      <c r="AS113" s="112"/>
      <c r="AT113" s="112"/>
      <c r="AU113" s="112"/>
      <c r="AV113" s="112"/>
      <c r="AW113" s="112"/>
      <c r="AX113" s="112"/>
      <c r="AY113" s="112"/>
      <c r="AZ113" s="112"/>
      <c r="BA113" s="112"/>
      <c r="BB113" s="112"/>
      <c r="BC113" s="112"/>
      <c r="BD113" s="112"/>
      <c r="BE113" s="112"/>
      <c r="BF113" s="112"/>
      <c r="BG113" s="112"/>
      <c r="BH113" s="112"/>
      <c r="BI113" s="112"/>
      <c r="BJ113" s="112"/>
      <c r="BK113" s="112"/>
      <c r="BL113" s="112"/>
      <c r="BM113" s="112"/>
      <c r="BN113" s="112"/>
      <c r="BO113" s="112"/>
      <c r="BP113" s="112"/>
      <c r="BQ113" s="112"/>
      <c r="BR113" s="112"/>
      <c r="BS113" s="112"/>
      <c r="BT113" s="112"/>
      <c r="BU113" s="112"/>
      <c r="BV113" s="112"/>
      <c r="BW113" s="112"/>
      <c r="BX113" s="112"/>
      <c r="BY113" s="112"/>
      <c r="BZ113" s="112"/>
      <c r="CA113" s="112"/>
      <c r="CB113" s="112"/>
      <c r="CC113" s="112"/>
      <c r="CD113" s="112"/>
      <c r="CE113" s="112"/>
      <c r="CF113" s="112"/>
      <c r="CG113" s="112"/>
      <c r="CH113" s="112"/>
      <c r="CI113" s="112"/>
      <c r="CJ113" s="112"/>
      <c r="CK113" s="112"/>
      <c r="CL113" s="112"/>
      <c r="CM113" s="112"/>
      <c r="CN113" s="112"/>
      <c r="CO113" s="112"/>
      <c r="CP113" s="112"/>
      <c r="CQ113" s="112"/>
      <c r="CR113" s="112"/>
      <c r="CS113" s="112"/>
      <c r="CT113" s="112"/>
      <c r="CU113" s="112"/>
      <c r="CV113" s="112"/>
      <c r="CW113" s="112"/>
      <c r="CX113" s="112"/>
      <c r="CY113" s="112"/>
      <c r="CZ113" s="112"/>
      <c r="DA113" s="112"/>
      <c r="DB113" s="112"/>
      <c r="DC113" s="112"/>
      <c r="DD113" s="112"/>
      <c r="DE113" s="112"/>
      <c r="DF113" s="112"/>
      <c r="DG113" s="112"/>
      <c r="DH113" s="112"/>
      <c r="DI113" s="112"/>
      <c r="DJ113" s="112"/>
      <c r="DK113" s="112"/>
      <c r="DL113" s="112"/>
      <c r="DM113" s="112"/>
      <c r="DN113" s="112"/>
      <c r="DO113" s="112"/>
      <c r="DP113" s="112"/>
      <c r="DQ113" s="112"/>
      <c r="DR113" s="112"/>
      <c r="DS113" s="112"/>
      <c r="DT113" s="112"/>
      <c r="DU113" s="112"/>
      <c r="DV113" s="112"/>
      <c r="DW113" s="112"/>
      <c r="DX113" s="112"/>
      <c r="DY113" s="112"/>
      <c r="DZ113" s="112"/>
      <c r="EA113" s="112"/>
      <c r="EB113" s="112"/>
      <c r="EC113" s="112"/>
      <c r="ED113" s="112"/>
      <c r="EE113" s="112"/>
      <c r="EF113" s="112"/>
      <c r="EG113" s="112"/>
      <c r="EH113" s="112"/>
      <c r="EI113" s="112"/>
      <c r="EJ113" s="112"/>
      <c r="EK113" s="112"/>
      <c r="EL113" s="112"/>
      <c r="EM113" s="112"/>
      <c r="EN113" s="112"/>
    </row>
    <row r="114">
      <c r="A114" s="246" t="s">
        <v>464</v>
      </c>
      <c r="B114" s="322" t="s">
        <v>116</v>
      </c>
      <c r="C114" s="246" t="s">
        <v>220</v>
      </c>
      <c r="D114" s="246"/>
      <c r="E114" s="242">
        <v>-13.61750553</v>
      </c>
      <c r="F114" s="242">
        <v>36.25584114</v>
      </c>
      <c r="G114" s="242">
        <v>6.138202428</v>
      </c>
      <c r="H114" s="242">
        <v>1.43922293</v>
      </c>
      <c r="I114" s="242">
        <v>25.191261467742184</v>
      </c>
      <c r="J114" s="325">
        <v>0.189</v>
      </c>
      <c r="K114" s="325">
        <v>1.21</v>
      </c>
      <c r="L114" s="326">
        <v>7.614936137566137</v>
      </c>
      <c r="M114" s="251" t="s">
        <v>955</v>
      </c>
      <c r="N114" s="112"/>
      <c r="O114" s="112"/>
      <c r="P114" s="112"/>
      <c r="Q114" s="112"/>
      <c r="R114" s="112"/>
      <c r="S114" s="112"/>
      <c r="T114" s="112"/>
      <c r="U114" s="112"/>
      <c r="V114" s="112"/>
      <c r="W114" s="112"/>
      <c r="X114" s="112"/>
      <c r="Y114" s="112"/>
      <c r="Z114" s="112"/>
      <c r="AA114" s="112"/>
      <c r="AB114" s="112"/>
      <c r="AC114" s="112"/>
      <c r="AD114" s="112"/>
      <c r="AE114" s="112"/>
      <c r="AF114" s="112"/>
      <c r="AG114" s="112"/>
      <c r="AH114" s="112"/>
      <c r="AI114" s="112"/>
      <c r="AJ114" s="112"/>
      <c r="AK114" s="112"/>
      <c r="AL114" s="112"/>
      <c r="AM114" s="112"/>
      <c r="AN114" s="112"/>
      <c r="AO114" s="112"/>
      <c r="AP114" s="112"/>
      <c r="AQ114" s="112"/>
      <c r="AR114" s="112"/>
      <c r="AS114" s="112"/>
      <c r="AT114" s="112"/>
      <c r="AU114" s="112"/>
      <c r="AV114" s="112"/>
      <c r="AW114" s="112"/>
      <c r="AX114" s="112"/>
      <c r="AY114" s="112"/>
      <c r="AZ114" s="112"/>
      <c r="BA114" s="112"/>
      <c r="BB114" s="112"/>
      <c r="BC114" s="112"/>
      <c r="BD114" s="112"/>
      <c r="BE114" s="112"/>
      <c r="BF114" s="112"/>
      <c r="BG114" s="112"/>
      <c r="BH114" s="112"/>
      <c r="BI114" s="112"/>
      <c r="BJ114" s="112"/>
      <c r="BK114" s="112"/>
      <c r="BL114" s="112"/>
      <c r="BM114" s="112"/>
      <c r="BN114" s="112"/>
      <c r="BO114" s="112"/>
      <c r="BP114" s="112"/>
      <c r="BQ114" s="112"/>
      <c r="BR114" s="112"/>
      <c r="BS114" s="112"/>
      <c r="BT114" s="112"/>
      <c r="BU114" s="112"/>
      <c r="BV114" s="112"/>
      <c r="BW114" s="112"/>
      <c r="BX114" s="112"/>
      <c r="BY114" s="112"/>
      <c r="BZ114" s="112"/>
      <c r="CA114" s="112"/>
      <c r="CB114" s="112"/>
      <c r="CC114" s="112"/>
      <c r="CD114" s="112"/>
      <c r="CE114" s="112"/>
      <c r="CF114" s="112"/>
      <c r="CG114" s="112"/>
      <c r="CH114" s="112"/>
      <c r="CI114" s="112"/>
      <c r="CJ114" s="112"/>
      <c r="CK114" s="112"/>
      <c r="CL114" s="112"/>
      <c r="CM114" s="112"/>
      <c r="CN114" s="112"/>
      <c r="CO114" s="112"/>
      <c r="CP114" s="112"/>
      <c r="CQ114" s="112"/>
      <c r="CR114" s="112"/>
      <c r="CS114" s="112"/>
      <c r="CT114" s="112"/>
      <c r="CU114" s="112"/>
      <c r="CV114" s="112"/>
      <c r="CW114" s="112"/>
      <c r="CX114" s="112"/>
      <c r="CY114" s="112"/>
      <c r="CZ114" s="112"/>
      <c r="DA114" s="112"/>
      <c r="DB114" s="112"/>
      <c r="DC114" s="112"/>
      <c r="DD114" s="112"/>
      <c r="DE114" s="112"/>
      <c r="DF114" s="112"/>
      <c r="DG114" s="112"/>
      <c r="DH114" s="112"/>
      <c r="DI114" s="112"/>
      <c r="DJ114" s="112"/>
      <c r="DK114" s="112"/>
      <c r="DL114" s="112"/>
      <c r="DM114" s="112"/>
      <c r="DN114" s="112"/>
      <c r="DO114" s="112"/>
      <c r="DP114" s="112"/>
      <c r="DQ114" s="112"/>
      <c r="DR114" s="112"/>
      <c r="DS114" s="112"/>
      <c r="DT114" s="112"/>
      <c r="DU114" s="112"/>
      <c r="DV114" s="112"/>
      <c r="DW114" s="112"/>
      <c r="DX114" s="112"/>
      <c r="DY114" s="112"/>
      <c r="DZ114" s="112"/>
      <c r="EA114" s="112"/>
      <c r="EB114" s="112"/>
      <c r="EC114" s="112"/>
      <c r="ED114" s="112"/>
      <c r="EE114" s="112"/>
      <c r="EF114" s="112"/>
      <c r="EG114" s="112"/>
      <c r="EH114" s="112"/>
      <c r="EI114" s="112"/>
      <c r="EJ114" s="112"/>
      <c r="EK114" s="112"/>
      <c r="EL114" s="112"/>
      <c r="EM114" s="112"/>
      <c r="EN114" s="112"/>
    </row>
    <row r="115">
      <c r="A115" s="246" t="s">
        <v>693</v>
      </c>
      <c r="B115" s="322" t="s">
        <v>166</v>
      </c>
      <c r="C115" s="246" t="s">
        <v>220</v>
      </c>
      <c r="D115" s="241" t="s">
        <v>724</v>
      </c>
      <c r="E115" s="242">
        <v>-13.66556232</v>
      </c>
      <c r="F115" s="242">
        <v>40.64369854</v>
      </c>
      <c r="G115" s="242">
        <v>6.955619902</v>
      </c>
      <c r="H115" s="242">
        <v>1.862859701</v>
      </c>
      <c r="I115" s="242">
        <v>21.81790637168333</v>
      </c>
      <c r="J115" s="325">
        <v>0.263</v>
      </c>
      <c r="K115" s="325">
        <v>1.08</v>
      </c>
      <c r="L115" s="323">
        <v>7.0831167338403045</v>
      </c>
      <c r="M115" s="324"/>
      <c r="N115" s="112"/>
      <c r="O115" s="112"/>
      <c r="P115" s="112"/>
      <c r="Q115" s="112"/>
      <c r="R115" s="112"/>
      <c r="S115" s="112"/>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c r="BD115" s="112"/>
      <c r="BE115" s="112"/>
      <c r="BF115" s="112"/>
      <c r="BG115" s="112"/>
      <c r="BH115" s="112"/>
      <c r="BI115" s="112"/>
      <c r="BJ115" s="112"/>
      <c r="BK115" s="112"/>
      <c r="BL115" s="112"/>
      <c r="BM115" s="112"/>
      <c r="BN115" s="112"/>
      <c r="BO115" s="112"/>
      <c r="BP115" s="112"/>
      <c r="BQ115" s="112"/>
      <c r="BR115" s="112"/>
      <c r="BS115" s="112"/>
      <c r="BT115" s="112"/>
      <c r="BU115" s="112"/>
      <c r="BV115" s="112"/>
      <c r="BW115" s="112"/>
      <c r="BX115" s="112"/>
      <c r="BY115" s="112"/>
      <c r="BZ115" s="112"/>
      <c r="CA115" s="112"/>
      <c r="CB115" s="112"/>
      <c r="CC115" s="112"/>
      <c r="CD115" s="112"/>
      <c r="CE115" s="112"/>
      <c r="CF115" s="112"/>
      <c r="CG115" s="112"/>
      <c r="CH115" s="112"/>
      <c r="CI115" s="112"/>
      <c r="CJ115" s="112"/>
      <c r="CK115" s="112"/>
      <c r="CL115" s="112"/>
      <c r="CM115" s="112"/>
      <c r="CN115" s="112"/>
      <c r="CO115" s="112"/>
      <c r="CP115" s="112"/>
      <c r="CQ115" s="112"/>
      <c r="CR115" s="112"/>
      <c r="CS115" s="112"/>
      <c r="CT115" s="112"/>
      <c r="CU115" s="112"/>
      <c r="CV115" s="112"/>
      <c r="CW115" s="112"/>
      <c r="CX115" s="112"/>
      <c r="CY115" s="112"/>
      <c r="CZ115" s="112"/>
      <c r="DA115" s="112"/>
      <c r="DB115" s="112"/>
      <c r="DC115" s="112"/>
      <c r="DD115" s="112"/>
      <c r="DE115" s="112"/>
      <c r="DF115" s="112"/>
      <c r="DG115" s="112"/>
      <c r="DH115" s="112"/>
      <c r="DI115" s="112"/>
      <c r="DJ115" s="112"/>
      <c r="DK115" s="112"/>
      <c r="DL115" s="112"/>
      <c r="DM115" s="112"/>
      <c r="DN115" s="112"/>
      <c r="DO115" s="112"/>
      <c r="DP115" s="112"/>
      <c r="DQ115" s="112"/>
      <c r="DR115" s="112"/>
      <c r="DS115" s="112"/>
      <c r="DT115" s="112"/>
      <c r="DU115" s="112"/>
      <c r="DV115" s="112"/>
      <c r="DW115" s="112"/>
      <c r="DX115" s="112"/>
      <c r="DY115" s="112"/>
      <c r="DZ115" s="112"/>
      <c r="EA115" s="112"/>
      <c r="EB115" s="112"/>
      <c r="EC115" s="112"/>
      <c r="ED115" s="112"/>
      <c r="EE115" s="112"/>
      <c r="EF115" s="112"/>
      <c r="EG115" s="112"/>
      <c r="EH115" s="112"/>
      <c r="EI115" s="112"/>
      <c r="EJ115" s="112"/>
      <c r="EK115" s="112"/>
      <c r="EL115" s="112"/>
      <c r="EM115" s="112"/>
      <c r="EN115" s="112"/>
    </row>
    <row r="116">
      <c r="A116" s="246" t="s">
        <v>385</v>
      </c>
      <c r="B116" s="322" t="s">
        <v>77</v>
      </c>
      <c r="C116" s="246" t="s">
        <v>220</v>
      </c>
      <c r="D116" s="246"/>
      <c r="E116" s="243"/>
      <c r="F116" s="243"/>
      <c r="G116" s="243"/>
      <c r="H116" s="243"/>
      <c r="I116" s="242" t="s">
        <v>31</v>
      </c>
      <c r="J116" s="325"/>
      <c r="K116" s="325"/>
      <c r="L116" s="326" t="s">
        <v>31</v>
      </c>
      <c r="M116" s="324"/>
      <c r="N116" s="112"/>
      <c r="O116" s="112"/>
      <c r="P116" s="112"/>
      <c r="Q116" s="112"/>
      <c r="R116" s="112"/>
      <c r="S116" s="112"/>
      <c r="T116" s="112"/>
      <c r="U116" s="112"/>
      <c r="V116" s="112"/>
      <c r="W116" s="112"/>
      <c r="X116" s="112"/>
      <c r="Y116" s="112"/>
      <c r="Z116" s="112"/>
      <c r="AA116" s="112"/>
      <c r="AB116" s="112"/>
      <c r="AC116" s="112"/>
      <c r="AD116" s="112"/>
      <c r="AE116" s="112"/>
      <c r="AF116" s="112"/>
      <c r="AG116" s="112"/>
      <c r="AH116" s="112"/>
      <c r="AI116" s="112"/>
      <c r="AJ116" s="112"/>
      <c r="AK116" s="112"/>
      <c r="AL116" s="112"/>
      <c r="AM116" s="112"/>
      <c r="AN116" s="112"/>
      <c r="AO116" s="112"/>
      <c r="AP116" s="112"/>
      <c r="AQ116" s="112"/>
      <c r="AR116" s="112"/>
      <c r="AS116" s="112"/>
      <c r="AT116" s="112"/>
      <c r="AU116" s="112"/>
      <c r="AV116" s="112"/>
      <c r="AW116" s="112"/>
      <c r="AX116" s="112"/>
      <c r="AY116" s="112"/>
      <c r="AZ116" s="112"/>
      <c r="BA116" s="112"/>
      <c r="BB116" s="112"/>
      <c r="BC116" s="112"/>
      <c r="BD116" s="112"/>
      <c r="BE116" s="112"/>
      <c r="BF116" s="112"/>
      <c r="BG116" s="112"/>
      <c r="BH116" s="112"/>
      <c r="BI116" s="112"/>
      <c r="BJ116" s="112"/>
      <c r="BK116" s="112"/>
      <c r="BL116" s="112"/>
      <c r="BM116" s="112"/>
      <c r="BN116" s="112"/>
      <c r="BO116" s="112"/>
      <c r="BP116" s="112"/>
      <c r="BQ116" s="112"/>
      <c r="BR116" s="112"/>
      <c r="BS116" s="112"/>
      <c r="BT116" s="112"/>
      <c r="BU116" s="112"/>
      <c r="BV116" s="112"/>
      <c r="BW116" s="112"/>
      <c r="BX116" s="112"/>
      <c r="BY116" s="112"/>
      <c r="BZ116" s="112"/>
      <c r="CA116" s="112"/>
      <c r="CB116" s="112"/>
      <c r="CC116" s="112"/>
      <c r="CD116" s="112"/>
      <c r="CE116" s="112"/>
      <c r="CF116" s="112"/>
      <c r="CG116" s="112"/>
      <c r="CH116" s="112"/>
      <c r="CI116" s="112"/>
      <c r="CJ116" s="112"/>
      <c r="CK116" s="112"/>
      <c r="CL116" s="112"/>
      <c r="CM116" s="112"/>
      <c r="CN116" s="112"/>
      <c r="CO116" s="112"/>
      <c r="CP116" s="112"/>
      <c r="CQ116" s="112"/>
      <c r="CR116" s="112"/>
      <c r="CS116" s="112"/>
      <c r="CT116" s="112"/>
      <c r="CU116" s="112"/>
      <c r="CV116" s="112"/>
      <c r="CW116" s="112"/>
      <c r="CX116" s="112"/>
      <c r="CY116" s="112"/>
      <c r="CZ116" s="112"/>
      <c r="DA116" s="112"/>
      <c r="DB116" s="112"/>
      <c r="DC116" s="112"/>
      <c r="DD116" s="112"/>
      <c r="DE116" s="112"/>
      <c r="DF116" s="112"/>
      <c r="DG116" s="112"/>
      <c r="DH116" s="112"/>
      <c r="DI116" s="112"/>
      <c r="DJ116" s="112"/>
      <c r="DK116" s="112"/>
      <c r="DL116" s="112"/>
      <c r="DM116" s="112"/>
      <c r="DN116" s="112"/>
      <c r="DO116" s="112"/>
      <c r="DP116" s="112"/>
      <c r="DQ116" s="112"/>
      <c r="DR116" s="112"/>
      <c r="DS116" s="112"/>
      <c r="DT116" s="112"/>
      <c r="DU116" s="112"/>
      <c r="DV116" s="112"/>
      <c r="DW116" s="112"/>
      <c r="DX116" s="112"/>
      <c r="DY116" s="112"/>
      <c r="DZ116" s="112"/>
      <c r="EA116" s="112"/>
      <c r="EB116" s="112"/>
      <c r="EC116" s="112"/>
      <c r="ED116" s="112"/>
      <c r="EE116" s="112"/>
      <c r="EF116" s="112"/>
      <c r="EG116" s="112"/>
      <c r="EH116" s="112"/>
      <c r="EI116" s="112"/>
      <c r="EJ116" s="112"/>
      <c r="EK116" s="112"/>
      <c r="EL116" s="112"/>
      <c r="EM116" s="112"/>
      <c r="EN116" s="112"/>
    </row>
    <row r="117">
      <c r="A117" s="246" t="s">
        <v>311</v>
      </c>
      <c r="B117" s="322" t="s">
        <v>174</v>
      </c>
      <c r="C117" s="246" t="s">
        <v>220</v>
      </c>
      <c r="D117" s="241" t="s">
        <v>724</v>
      </c>
      <c r="E117" s="242">
        <v>-14.19</v>
      </c>
      <c r="F117" s="242">
        <v>37.94</v>
      </c>
      <c r="G117" s="242">
        <v>6.65</v>
      </c>
      <c r="H117" s="242">
        <v>2.06</v>
      </c>
      <c r="I117" s="242">
        <v>18.41747572815534</v>
      </c>
      <c r="J117" s="325">
        <v>0.266</v>
      </c>
      <c r="K117" s="325">
        <v>0.82</v>
      </c>
      <c r="L117" s="323">
        <v>7.744360902255639</v>
      </c>
      <c r="M117" s="324"/>
      <c r="N117" s="112"/>
      <c r="O117" s="112"/>
      <c r="P117" s="112"/>
      <c r="Q117" s="112"/>
      <c r="R117" s="112"/>
      <c r="S117" s="112"/>
      <c r="T117" s="112"/>
      <c r="U117" s="112"/>
      <c r="V117" s="112"/>
      <c r="W117" s="112"/>
      <c r="X117" s="112"/>
      <c r="Y117" s="112"/>
      <c r="Z117" s="112"/>
      <c r="AA117" s="112"/>
      <c r="AB117" s="112"/>
      <c r="AC117" s="112"/>
      <c r="AD117" s="112"/>
      <c r="AE117" s="112"/>
      <c r="AF117" s="112"/>
      <c r="AG117" s="112"/>
      <c r="AH117" s="112"/>
      <c r="AI117" s="112"/>
      <c r="AJ117" s="112"/>
      <c r="AK117" s="112"/>
      <c r="AL117" s="112"/>
      <c r="AM117" s="112"/>
      <c r="AN117" s="112"/>
      <c r="AO117" s="112"/>
      <c r="AP117" s="112"/>
      <c r="AQ117" s="112"/>
      <c r="AR117" s="112"/>
      <c r="AS117" s="112"/>
      <c r="AT117" s="112"/>
      <c r="AU117" s="112"/>
      <c r="AV117" s="112"/>
      <c r="AW117" s="112"/>
      <c r="AX117" s="112"/>
      <c r="AY117" s="112"/>
      <c r="AZ117" s="112"/>
      <c r="BA117" s="112"/>
      <c r="BB117" s="112"/>
      <c r="BC117" s="112"/>
      <c r="BD117" s="112"/>
      <c r="BE117" s="112"/>
      <c r="BF117" s="112"/>
      <c r="BG117" s="112"/>
      <c r="BH117" s="112"/>
      <c r="BI117" s="112"/>
      <c r="BJ117" s="112"/>
      <c r="BK117" s="112"/>
      <c r="BL117" s="112"/>
      <c r="BM117" s="112"/>
      <c r="BN117" s="112"/>
      <c r="BO117" s="112"/>
      <c r="BP117" s="112"/>
      <c r="BQ117" s="112"/>
      <c r="BR117" s="112"/>
      <c r="BS117" s="112"/>
      <c r="BT117" s="112"/>
      <c r="BU117" s="112"/>
      <c r="BV117" s="112"/>
      <c r="BW117" s="112"/>
      <c r="BX117" s="112"/>
      <c r="BY117" s="112"/>
      <c r="BZ117" s="112"/>
      <c r="CA117" s="112"/>
      <c r="CB117" s="112"/>
      <c r="CC117" s="112"/>
      <c r="CD117" s="112"/>
      <c r="CE117" s="112"/>
      <c r="CF117" s="112"/>
      <c r="CG117" s="112"/>
      <c r="CH117" s="112"/>
      <c r="CI117" s="112"/>
      <c r="CJ117" s="112"/>
      <c r="CK117" s="112"/>
      <c r="CL117" s="112"/>
      <c r="CM117" s="112"/>
      <c r="CN117" s="112"/>
      <c r="CO117" s="112"/>
      <c r="CP117" s="112"/>
      <c r="CQ117" s="112"/>
      <c r="CR117" s="112"/>
      <c r="CS117" s="112"/>
      <c r="CT117" s="112"/>
      <c r="CU117" s="112"/>
      <c r="CV117" s="112"/>
      <c r="CW117" s="112"/>
      <c r="CX117" s="112"/>
      <c r="CY117" s="112"/>
      <c r="CZ117" s="112"/>
      <c r="DA117" s="112"/>
      <c r="DB117" s="112"/>
      <c r="DC117" s="112"/>
      <c r="DD117" s="112"/>
      <c r="DE117" s="112"/>
      <c r="DF117" s="112"/>
      <c r="DG117" s="112"/>
      <c r="DH117" s="112"/>
      <c r="DI117" s="112"/>
      <c r="DJ117" s="112"/>
      <c r="DK117" s="112"/>
      <c r="DL117" s="112"/>
      <c r="DM117" s="112"/>
      <c r="DN117" s="112"/>
      <c r="DO117" s="112"/>
      <c r="DP117" s="112"/>
      <c r="DQ117" s="112"/>
      <c r="DR117" s="112"/>
      <c r="DS117" s="112"/>
      <c r="DT117" s="112"/>
      <c r="DU117" s="112"/>
      <c r="DV117" s="112"/>
      <c r="DW117" s="112"/>
      <c r="DX117" s="112"/>
      <c r="DY117" s="112"/>
      <c r="DZ117" s="112"/>
      <c r="EA117" s="112"/>
      <c r="EB117" s="112"/>
      <c r="EC117" s="112"/>
      <c r="ED117" s="112"/>
      <c r="EE117" s="112"/>
      <c r="EF117" s="112"/>
      <c r="EG117" s="112"/>
      <c r="EH117" s="112"/>
      <c r="EI117" s="112"/>
      <c r="EJ117" s="112"/>
      <c r="EK117" s="112"/>
      <c r="EL117" s="112"/>
      <c r="EM117" s="112"/>
      <c r="EN117" s="112"/>
    </row>
    <row r="118">
      <c r="A118" s="246" t="s">
        <v>602</v>
      </c>
      <c r="B118" s="322" t="s">
        <v>149</v>
      </c>
      <c r="C118" s="246" t="s">
        <v>220</v>
      </c>
      <c r="D118" s="241" t="s">
        <v>724</v>
      </c>
      <c r="E118" s="242"/>
      <c r="F118" s="242"/>
      <c r="G118" s="242"/>
      <c r="H118" s="242"/>
      <c r="I118" s="242" t="s">
        <v>31</v>
      </c>
      <c r="J118" s="325">
        <v>0.221</v>
      </c>
      <c r="K118" s="325">
        <v>1.15</v>
      </c>
      <c r="L118" s="323" t="s">
        <v>31</v>
      </c>
      <c r="M118" s="324"/>
      <c r="N118" s="112"/>
      <c r="O118" s="112"/>
      <c r="P118" s="112"/>
      <c r="Q118" s="112"/>
      <c r="R118" s="112"/>
      <c r="S118" s="112"/>
      <c r="T118" s="112"/>
      <c r="U118" s="112"/>
      <c r="V118" s="112"/>
      <c r="W118" s="112"/>
      <c r="X118" s="112"/>
      <c r="Y118" s="112"/>
      <c r="Z118" s="112"/>
      <c r="AA118" s="112"/>
      <c r="AB118" s="112"/>
      <c r="AC118" s="112"/>
      <c r="AD118" s="112"/>
      <c r="AE118" s="112"/>
      <c r="AF118" s="112"/>
      <c r="AG118" s="112"/>
      <c r="AH118" s="112"/>
      <c r="AI118" s="112"/>
      <c r="AJ118" s="112"/>
      <c r="AK118" s="112"/>
      <c r="AL118" s="112"/>
      <c r="AM118" s="112"/>
      <c r="AN118" s="112"/>
      <c r="AO118" s="112"/>
      <c r="AP118" s="112"/>
      <c r="AQ118" s="112"/>
      <c r="AR118" s="112"/>
      <c r="AS118" s="112"/>
      <c r="AT118" s="112"/>
      <c r="AU118" s="112"/>
      <c r="AV118" s="112"/>
      <c r="AW118" s="112"/>
      <c r="AX118" s="112"/>
      <c r="AY118" s="112"/>
      <c r="AZ118" s="112"/>
      <c r="BA118" s="112"/>
      <c r="BB118" s="112"/>
      <c r="BC118" s="112"/>
      <c r="BD118" s="112"/>
      <c r="BE118" s="112"/>
      <c r="BF118" s="112"/>
      <c r="BG118" s="112"/>
      <c r="BH118" s="112"/>
      <c r="BI118" s="112"/>
      <c r="BJ118" s="112"/>
      <c r="BK118" s="112"/>
      <c r="BL118" s="112"/>
      <c r="BM118" s="112"/>
      <c r="BN118" s="112"/>
      <c r="BO118" s="112"/>
      <c r="BP118" s="112"/>
      <c r="BQ118" s="112"/>
      <c r="BR118" s="112"/>
      <c r="BS118" s="112"/>
      <c r="BT118" s="112"/>
      <c r="BU118" s="112"/>
      <c r="BV118" s="112"/>
      <c r="BW118" s="112"/>
      <c r="BX118" s="112"/>
      <c r="BY118" s="112"/>
      <c r="BZ118" s="112"/>
      <c r="CA118" s="112"/>
      <c r="CB118" s="112"/>
      <c r="CC118" s="112"/>
      <c r="CD118" s="112"/>
      <c r="CE118" s="112"/>
      <c r="CF118" s="112"/>
      <c r="CG118" s="112"/>
      <c r="CH118" s="112"/>
      <c r="CI118" s="112"/>
      <c r="CJ118" s="112"/>
      <c r="CK118" s="112"/>
      <c r="CL118" s="112"/>
      <c r="CM118" s="112"/>
      <c r="CN118" s="112"/>
      <c r="CO118" s="112"/>
      <c r="CP118" s="112"/>
      <c r="CQ118" s="112"/>
      <c r="CR118" s="112"/>
      <c r="CS118" s="112"/>
      <c r="CT118" s="112"/>
      <c r="CU118" s="112"/>
      <c r="CV118" s="112"/>
      <c r="CW118" s="112"/>
      <c r="CX118" s="112"/>
      <c r="CY118" s="112"/>
      <c r="CZ118" s="112"/>
      <c r="DA118" s="112"/>
      <c r="DB118" s="112"/>
      <c r="DC118" s="112"/>
      <c r="DD118" s="112"/>
      <c r="DE118" s="112"/>
      <c r="DF118" s="112"/>
      <c r="DG118" s="112"/>
      <c r="DH118" s="112"/>
      <c r="DI118" s="112"/>
      <c r="DJ118" s="112"/>
      <c r="DK118" s="112"/>
      <c r="DL118" s="112"/>
      <c r="DM118" s="112"/>
      <c r="DN118" s="112"/>
      <c r="DO118" s="112"/>
      <c r="DP118" s="112"/>
      <c r="DQ118" s="112"/>
      <c r="DR118" s="112"/>
      <c r="DS118" s="112"/>
      <c r="DT118" s="112"/>
      <c r="DU118" s="112"/>
      <c r="DV118" s="112"/>
      <c r="DW118" s="112"/>
      <c r="DX118" s="112"/>
      <c r="DY118" s="112"/>
      <c r="DZ118" s="112"/>
      <c r="EA118" s="112"/>
      <c r="EB118" s="112"/>
      <c r="EC118" s="112"/>
      <c r="ED118" s="112"/>
      <c r="EE118" s="112"/>
      <c r="EF118" s="112"/>
      <c r="EG118" s="112"/>
      <c r="EH118" s="112"/>
      <c r="EI118" s="112"/>
      <c r="EJ118" s="112"/>
      <c r="EK118" s="112"/>
      <c r="EL118" s="112"/>
      <c r="EM118" s="112"/>
      <c r="EN118" s="112"/>
    </row>
    <row r="119">
      <c r="A119" s="246" t="s">
        <v>367</v>
      </c>
      <c r="B119" s="322" t="s">
        <v>55</v>
      </c>
      <c r="C119" s="246" t="s">
        <v>220</v>
      </c>
      <c r="D119" s="241" t="s">
        <v>724</v>
      </c>
      <c r="E119" s="242">
        <v>-13.16318061</v>
      </c>
      <c r="F119" s="242">
        <v>43.27945523</v>
      </c>
      <c r="G119" s="242">
        <v>8.57766138</v>
      </c>
      <c r="H119" s="242">
        <v>2.613665795</v>
      </c>
      <c r="I119" s="242">
        <v>16.558909449247317</v>
      </c>
      <c r="J119" s="325">
        <v>0.296</v>
      </c>
      <c r="K119" s="325">
        <v>1.52</v>
      </c>
      <c r="L119" s="323">
        <v>8.829952010135136</v>
      </c>
      <c r="M119" s="324"/>
      <c r="N119" s="112"/>
      <c r="O119" s="112"/>
      <c r="P119" s="112"/>
      <c r="Q119" s="112"/>
      <c r="R119" s="112"/>
      <c r="S119" s="112"/>
      <c r="T119" s="112"/>
      <c r="U119" s="112"/>
      <c r="V119" s="112"/>
      <c r="W119" s="112"/>
      <c r="X119" s="112"/>
      <c r="Y119" s="112"/>
      <c r="Z119" s="112"/>
      <c r="AA119" s="112"/>
      <c r="AB119" s="112"/>
      <c r="AC119" s="112"/>
      <c r="AD119" s="112"/>
      <c r="AE119" s="112"/>
      <c r="AF119" s="112"/>
      <c r="AG119" s="112"/>
      <c r="AH119" s="112"/>
      <c r="AI119" s="112"/>
      <c r="AJ119" s="112"/>
      <c r="AK119" s="112"/>
      <c r="AL119" s="112"/>
      <c r="AM119" s="112"/>
      <c r="AN119" s="112"/>
      <c r="AO119" s="112"/>
      <c r="AP119" s="112"/>
      <c r="AQ119" s="112"/>
      <c r="AR119" s="112"/>
      <c r="AS119" s="112"/>
      <c r="AT119" s="112"/>
      <c r="AU119" s="112"/>
      <c r="AV119" s="112"/>
      <c r="AW119" s="112"/>
      <c r="AX119" s="112"/>
      <c r="AY119" s="112"/>
      <c r="AZ119" s="112"/>
      <c r="BA119" s="112"/>
      <c r="BB119" s="112"/>
      <c r="BC119" s="112"/>
      <c r="BD119" s="112"/>
      <c r="BE119" s="112"/>
      <c r="BF119" s="112"/>
      <c r="BG119" s="112"/>
      <c r="BH119" s="112"/>
      <c r="BI119" s="112"/>
      <c r="BJ119" s="112"/>
      <c r="BK119" s="112"/>
      <c r="BL119" s="112"/>
      <c r="BM119" s="112"/>
      <c r="BN119" s="112"/>
      <c r="BO119" s="112"/>
      <c r="BP119" s="112"/>
      <c r="BQ119" s="112"/>
      <c r="BR119" s="112"/>
      <c r="BS119" s="112"/>
      <c r="BT119" s="112"/>
      <c r="BU119" s="112"/>
      <c r="BV119" s="112"/>
      <c r="BW119" s="112"/>
      <c r="BX119" s="112"/>
      <c r="BY119" s="112"/>
      <c r="BZ119" s="112"/>
      <c r="CA119" s="112"/>
      <c r="CB119" s="112"/>
      <c r="CC119" s="112"/>
      <c r="CD119" s="112"/>
      <c r="CE119" s="112"/>
      <c r="CF119" s="112"/>
      <c r="CG119" s="112"/>
      <c r="CH119" s="112"/>
      <c r="CI119" s="112"/>
      <c r="CJ119" s="112"/>
      <c r="CK119" s="112"/>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2"/>
      <c r="DM119" s="112"/>
      <c r="DN119" s="112"/>
      <c r="DO119" s="112"/>
      <c r="DP119" s="112"/>
      <c r="DQ119" s="112"/>
      <c r="DR119" s="112"/>
      <c r="DS119" s="112"/>
      <c r="DT119" s="112"/>
      <c r="DU119" s="112"/>
      <c r="DV119" s="112"/>
      <c r="DW119" s="112"/>
      <c r="DX119" s="112"/>
      <c r="DY119" s="112"/>
      <c r="DZ119" s="112"/>
      <c r="EA119" s="112"/>
      <c r="EB119" s="112"/>
      <c r="EC119" s="112"/>
      <c r="ED119" s="112"/>
      <c r="EE119" s="112"/>
      <c r="EF119" s="112"/>
      <c r="EG119" s="112"/>
      <c r="EH119" s="112"/>
      <c r="EI119" s="112"/>
      <c r="EJ119" s="112"/>
      <c r="EK119" s="112"/>
      <c r="EL119" s="112"/>
      <c r="EM119" s="112"/>
      <c r="EN119" s="112"/>
    </row>
    <row r="120">
      <c r="A120" s="246" t="s">
        <v>703</v>
      </c>
      <c r="B120" s="322" t="s">
        <v>171</v>
      </c>
      <c r="C120" s="246" t="s">
        <v>220</v>
      </c>
      <c r="D120" s="241" t="s">
        <v>724</v>
      </c>
      <c r="E120" s="242">
        <v>-13.4</v>
      </c>
      <c r="F120" s="242">
        <v>35.93</v>
      </c>
      <c r="G120" s="242">
        <v>5.87</v>
      </c>
      <c r="H120" s="242">
        <v>1.99</v>
      </c>
      <c r="I120" s="242">
        <v>18.055276381909547</v>
      </c>
      <c r="J120" s="325">
        <v>0.218</v>
      </c>
      <c r="K120" s="325">
        <v>1.09</v>
      </c>
      <c r="L120" s="323">
        <v>9.128440366972477</v>
      </c>
      <c r="M120" s="324"/>
      <c r="N120" s="112"/>
      <c r="O120" s="112"/>
      <c r="P120" s="112"/>
      <c r="Q120" s="112"/>
      <c r="R120" s="112"/>
      <c r="S120" s="112"/>
      <c r="T120" s="112"/>
      <c r="U120" s="112"/>
      <c r="V120" s="112"/>
      <c r="W120" s="112"/>
      <c r="X120" s="112"/>
      <c r="Y120" s="112"/>
      <c r="Z120" s="112"/>
      <c r="AA120" s="112"/>
      <c r="AB120" s="112"/>
      <c r="AC120" s="112"/>
      <c r="AD120" s="112"/>
      <c r="AE120" s="112"/>
      <c r="AF120" s="112"/>
      <c r="AG120" s="112"/>
      <c r="AH120" s="112"/>
      <c r="AI120" s="112"/>
      <c r="AJ120" s="112"/>
      <c r="AK120" s="112"/>
      <c r="AL120" s="112"/>
      <c r="AM120" s="112"/>
      <c r="AN120" s="112"/>
      <c r="AO120" s="112"/>
      <c r="AP120" s="112"/>
      <c r="AQ120" s="112"/>
      <c r="AR120" s="112"/>
      <c r="AS120" s="112"/>
      <c r="AT120" s="112"/>
      <c r="AU120" s="112"/>
      <c r="AV120" s="112"/>
      <c r="AW120" s="112"/>
      <c r="AX120" s="112"/>
      <c r="AY120" s="112"/>
      <c r="AZ120" s="112"/>
      <c r="BA120" s="112"/>
      <c r="BB120" s="112"/>
      <c r="BC120" s="112"/>
      <c r="BD120" s="112"/>
      <c r="BE120" s="112"/>
      <c r="BF120" s="112"/>
      <c r="BG120" s="112"/>
      <c r="BH120" s="112"/>
      <c r="BI120" s="112"/>
      <c r="BJ120" s="112"/>
      <c r="BK120" s="112"/>
      <c r="BL120" s="112"/>
      <c r="BM120" s="112"/>
      <c r="BN120" s="112"/>
      <c r="BO120" s="112"/>
      <c r="BP120" s="112"/>
      <c r="BQ120" s="112"/>
      <c r="BR120" s="112"/>
      <c r="BS120" s="112"/>
      <c r="BT120" s="112"/>
      <c r="BU120" s="112"/>
      <c r="BV120" s="112"/>
      <c r="BW120" s="112"/>
      <c r="BX120" s="112"/>
      <c r="BY120" s="112"/>
      <c r="BZ120" s="112"/>
      <c r="CA120" s="112"/>
      <c r="CB120" s="112"/>
      <c r="CC120" s="112"/>
      <c r="CD120" s="112"/>
      <c r="CE120" s="112"/>
      <c r="CF120" s="112"/>
      <c r="CG120" s="112"/>
      <c r="CH120" s="112"/>
      <c r="CI120" s="112"/>
      <c r="CJ120" s="112"/>
      <c r="CK120" s="112"/>
      <c r="CL120" s="112"/>
      <c r="CM120" s="112"/>
      <c r="CN120" s="112"/>
      <c r="CO120" s="112"/>
      <c r="CP120" s="112"/>
      <c r="CQ120" s="112"/>
      <c r="CR120" s="112"/>
      <c r="CS120" s="112"/>
      <c r="CT120" s="112"/>
      <c r="CU120" s="112"/>
      <c r="CV120" s="112"/>
      <c r="CW120" s="112"/>
      <c r="CX120" s="112"/>
      <c r="CY120" s="112"/>
      <c r="CZ120" s="112"/>
      <c r="DA120" s="112"/>
      <c r="DB120" s="112"/>
      <c r="DC120" s="112"/>
      <c r="DD120" s="112"/>
      <c r="DE120" s="112"/>
      <c r="DF120" s="112"/>
      <c r="DG120" s="112"/>
      <c r="DH120" s="112"/>
      <c r="DI120" s="112"/>
      <c r="DJ120" s="112"/>
      <c r="DK120" s="112"/>
      <c r="DL120" s="112"/>
      <c r="DM120" s="112"/>
      <c r="DN120" s="112"/>
      <c r="DO120" s="112"/>
      <c r="DP120" s="112"/>
      <c r="DQ120" s="112"/>
      <c r="DR120" s="112"/>
      <c r="DS120" s="112"/>
      <c r="DT120" s="112"/>
      <c r="DU120" s="112"/>
      <c r="DV120" s="112"/>
      <c r="DW120" s="112"/>
      <c r="DX120" s="112"/>
      <c r="DY120" s="112"/>
      <c r="DZ120" s="112"/>
      <c r="EA120" s="112"/>
      <c r="EB120" s="112"/>
      <c r="EC120" s="112"/>
      <c r="ED120" s="112"/>
      <c r="EE120" s="112"/>
      <c r="EF120" s="112"/>
      <c r="EG120" s="112"/>
      <c r="EH120" s="112"/>
      <c r="EI120" s="112"/>
      <c r="EJ120" s="112"/>
      <c r="EK120" s="112"/>
      <c r="EL120" s="112"/>
      <c r="EM120" s="112"/>
      <c r="EN120" s="112"/>
    </row>
    <row r="121">
      <c r="A121" s="246" t="s">
        <v>377</v>
      </c>
      <c r="B121" s="322" t="s">
        <v>61</v>
      </c>
      <c r="C121" s="246" t="s">
        <v>220</v>
      </c>
      <c r="D121" s="241" t="s">
        <v>724</v>
      </c>
      <c r="E121" s="242">
        <v>-12.59859819</v>
      </c>
      <c r="F121" s="242">
        <v>41.86625187</v>
      </c>
      <c r="G121" s="242">
        <v>8.492523078</v>
      </c>
      <c r="H121" s="242">
        <v>2.323880238</v>
      </c>
      <c r="I121" s="242">
        <v>18.01566672215059</v>
      </c>
      <c r="J121" s="325">
        <v>0.255</v>
      </c>
      <c r="K121" s="325">
        <v>1.45</v>
      </c>
      <c r="L121" s="323">
        <v>9.113255835294117</v>
      </c>
      <c r="M121" s="324"/>
      <c r="N121" s="112"/>
      <c r="O121" s="112"/>
      <c r="P121" s="112"/>
      <c r="Q121" s="112"/>
      <c r="R121" s="112"/>
      <c r="S121" s="112"/>
      <c r="T121" s="112"/>
      <c r="U121" s="112"/>
      <c r="V121" s="112"/>
      <c r="W121" s="112"/>
      <c r="X121" s="112"/>
      <c r="Y121" s="112"/>
      <c r="Z121" s="112"/>
      <c r="AA121" s="112"/>
      <c r="AB121" s="112"/>
      <c r="AC121" s="112"/>
      <c r="AD121" s="112"/>
      <c r="AE121" s="112"/>
      <c r="AF121" s="112"/>
      <c r="AG121" s="112"/>
      <c r="AH121" s="112"/>
      <c r="AI121" s="112"/>
      <c r="AJ121" s="112"/>
      <c r="AK121" s="112"/>
      <c r="AL121" s="112"/>
      <c r="AM121" s="112"/>
      <c r="AN121" s="112"/>
      <c r="AO121" s="112"/>
      <c r="AP121" s="112"/>
      <c r="AQ121" s="112"/>
      <c r="AR121" s="112"/>
      <c r="AS121" s="112"/>
      <c r="AT121" s="112"/>
      <c r="AU121" s="112"/>
      <c r="AV121" s="112"/>
      <c r="AW121" s="112"/>
      <c r="AX121" s="112"/>
      <c r="AY121" s="112"/>
      <c r="AZ121" s="112"/>
      <c r="BA121" s="112"/>
      <c r="BB121" s="112"/>
      <c r="BC121" s="112"/>
      <c r="BD121" s="112"/>
      <c r="BE121" s="112"/>
      <c r="BF121" s="112"/>
      <c r="BG121" s="112"/>
      <c r="BH121" s="112"/>
      <c r="BI121" s="112"/>
      <c r="BJ121" s="112"/>
      <c r="BK121" s="112"/>
      <c r="BL121" s="112"/>
      <c r="BM121" s="112"/>
      <c r="BN121" s="112"/>
      <c r="BO121" s="112"/>
      <c r="BP121" s="112"/>
      <c r="BQ121" s="112"/>
      <c r="BR121" s="112"/>
      <c r="BS121" s="112"/>
      <c r="BT121" s="112"/>
      <c r="BU121" s="112"/>
      <c r="BV121" s="112"/>
      <c r="BW121" s="112"/>
      <c r="BX121" s="112"/>
      <c r="BY121" s="112"/>
      <c r="BZ121" s="112"/>
      <c r="CA121" s="112"/>
      <c r="CB121" s="112"/>
      <c r="CC121" s="112"/>
      <c r="CD121" s="112"/>
      <c r="CE121" s="112"/>
      <c r="CF121" s="112"/>
      <c r="CG121" s="112"/>
      <c r="CH121" s="112"/>
      <c r="CI121" s="112"/>
      <c r="CJ121" s="112"/>
      <c r="CK121" s="112"/>
      <c r="CL121" s="112"/>
      <c r="CM121" s="112"/>
      <c r="CN121" s="112"/>
      <c r="CO121" s="112"/>
      <c r="CP121" s="112"/>
      <c r="CQ121" s="112"/>
      <c r="CR121" s="112"/>
      <c r="CS121" s="112"/>
      <c r="CT121" s="112"/>
      <c r="CU121" s="112"/>
      <c r="CV121" s="112"/>
      <c r="CW121" s="112"/>
      <c r="CX121" s="112"/>
      <c r="CY121" s="112"/>
      <c r="CZ121" s="112"/>
      <c r="DA121" s="112"/>
      <c r="DB121" s="112"/>
      <c r="DC121" s="112"/>
      <c r="DD121" s="112"/>
      <c r="DE121" s="112"/>
      <c r="DF121" s="112"/>
      <c r="DG121" s="112"/>
      <c r="DH121" s="112"/>
      <c r="DI121" s="112"/>
      <c r="DJ121" s="112"/>
      <c r="DK121" s="112"/>
      <c r="DL121" s="112"/>
      <c r="DM121" s="112"/>
      <c r="DN121" s="112"/>
      <c r="DO121" s="112"/>
      <c r="DP121" s="112"/>
      <c r="DQ121" s="112"/>
      <c r="DR121" s="112"/>
      <c r="DS121" s="112"/>
      <c r="DT121" s="112"/>
      <c r="DU121" s="112"/>
      <c r="DV121" s="112"/>
      <c r="DW121" s="112"/>
      <c r="DX121" s="112"/>
      <c r="DY121" s="112"/>
      <c r="DZ121" s="112"/>
      <c r="EA121" s="112"/>
      <c r="EB121" s="112"/>
      <c r="EC121" s="112"/>
      <c r="ED121" s="112"/>
      <c r="EE121" s="112"/>
      <c r="EF121" s="112"/>
      <c r="EG121" s="112"/>
      <c r="EH121" s="112"/>
      <c r="EI121" s="112"/>
      <c r="EJ121" s="112"/>
      <c r="EK121" s="112"/>
      <c r="EL121" s="112"/>
      <c r="EM121" s="112"/>
      <c r="EN121" s="112"/>
    </row>
    <row r="122">
      <c r="A122" s="246" t="s">
        <v>219</v>
      </c>
      <c r="B122" s="322" t="s">
        <v>69</v>
      </c>
      <c r="C122" s="246" t="s">
        <v>220</v>
      </c>
      <c r="D122" s="246"/>
      <c r="E122" s="243"/>
      <c r="F122" s="243"/>
      <c r="G122" s="243"/>
      <c r="H122" s="243"/>
      <c r="I122" s="242" t="s">
        <v>31</v>
      </c>
      <c r="J122" s="325"/>
      <c r="K122" s="325"/>
      <c r="L122" s="326" t="s">
        <v>31</v>
      </c>
      <c r="M122" s="324"/>
      <c r="N122" s="112"/>
      <c r="O122" s="112"/>
      <c r="P122" s="112"/>
      <c r="Q122" s="112"/>
      <c r="R122" s="112"/>
      <c r="S122" s="112"/>
      <c r="T122" s="112"/>
      <c r="U122" s="112"/>
      <c r="V122" s="112"/>
      <c r="W122" s="112"/>
      <c r="X122" s="112"/>
      <c r="Y122" s="112"/>
      <c r="Z122" s="112"/>
      <c r="AA122" s="112"/>
      <c r="AB122" s="112"/>
      <c r="AC122" s="112"/>
      <c r="AD122" s="112"/>
      <c r="AE122" s="112"/>
      <c r="AF122" s="112"/>
      <c r="AG122" s="112"/>
      <c r="AH122" s="112"/>
      <c r="AI122" s="112"/>
      <c r="AJ122" s="112"/>
      <c r="AK122" s="112"/>
      <c r="AL122" s="112"/>
      <c r="AM122" s="112"/>
      <c r="AN122" s="112"/>
      <c r="AO122" s="112"/>
      <c r="AP122" s="112"/>
      <c r="AQ122" s="112"/>
      <c r="AR122" s="112"/>
      <c r="AS122" s="112"/>
      <c r="AT122" s="112"/>
      <c r="AU122" s="112"/>
      <c r="AV122" s="112"/>
      <c r="AW122" s="112"/>
      <c r="AX122" s="112"/>
      <c r="AY122" s="112"/>
      <c r="AZ122" s="112"/>
      <c r="BA122" s="112"/>
      <c r="BB122" s="112"/>
      <c r="BC122" s="112"/>
      <c r="BD122" s="112"/>
      <c r="BE122" s="112"/>
      <c r="BF122" s="112"/>
      <c r="BG122" s="112"/>
      <c r="BH122" s="112"/>
      <c r="BI122" s="112"/>
      <c r="BJ122" s="112"/>
      <c r="BK122" s="112"/>
      <c r="BL122" s="112"/>
      <c r="BM122" s="112"/>
      <c r="BN122" s="112"/>
      <c r="BO122" s="112"/>
      <c r="BP122" s="112"/>
      <c r="BQ122" s="112"/>
      <c r="BR122" s="112"/>
      <c r="BS122" s="112"/>
      <c r="BT122" s="112"/>
      <c r="BU122" s="112"/>
      <c r="BV122" s="112"/>
      <c r="BW122" s="112"/>
      <c r="BX122" s="112"/>
      <c r="BY122" s="112"/>
      <c r="BZ122" s="112"/>
      <c r="CA122" s="112"/>
      <c r="CB122" s="112"/>
      <c r="CC122" s="112"/>
      <c r="CD122" s="112"/>
      <c r="CE122" s="112"/>
      <c r="CF122" s="112"/>
      <c r="CG122" s="112"/>
      <c r="CH122" s="112"/>
      <c r="CI122" s="112"/>
      <c r="CJ122" s="112"/>
      <c r="CK122" s="112"/>
      <c r="CL122" s="112"/>
      <c r="CM122" s="112"/>
      <c r="CN122" s="112"/>
      <c r="CO122" s="112"/>
      <c r="CP122" s="112"/>
      <c r="CQ122" s="112"/>
      <c r="CR122" s="112"/>
      <c r="CS122" s="112"/>
      <c r="CT122" s="112"/>
      <c r="CU122" s="112"/>
      <c r="CV122" s="112"/>
      <c r="CW122" s="112"/>
      <c r="CX122" s="112"/>
      <c r="CY122" s="112"/>
      <c r="CZ122" s="112"/>
      <c r="DA122" s="112"/>
      <c r="DB122" s="112"/>
      <c r="DC122" s="112"/>
      <c r="DD122" s="112"/>
      <c r="DE122" s="112"/>
      <c r="DF122" s="112"/>
      <c r="DG122" s="112"/>
      <c r="DH122" s="112"/>
      <c r="DI122" s="112"/>
      <c r="DJ122" s="112"/>
      <c r="DK122" s="112"/>
      <c r="DL122" s="112"/>
      <c r="DM122" s="112"/>
      <c r="DN122" s="112"/>
      <c r="DO122" s="112"/>
      <c r="DP122" s="112"/>
      <c r="DQ122" s="112"/>
      <c r="DR122" s="112"/>
      <c r="DS122" s="112"/>
      <c r="DT122" s="112"/>
      <c r="DU122" s="112"/>
      <c r="DV122" s="112"/>
      <c r="DW122" s="112"/>
      <c r="DX122" s="112"/>
      <c r="DY122" s="112"/>
      <c r="DZ122" s="112"/>
      <c r="EA122" s="112"/>
      <c r="EB122" s="112"/>
      <c r="EC122" s="112"/>
      <c r="ED122" s="112"/>
      <c r="EE122" s="112"/>
      <c r="EF122" s="112"/>
      <c r="EG122" s="112"/>
      <c r="EH122" s="112"/>
      <c r="EI122" s="112"/>
      <c r="EJ122" s="112"/>
      <c r="EK122" s="112"/>
      <c r="EL122" s="112"/>
      <c r="EM122" s="112"/>
      <c r="EN122" s="112"/>
    </row>
    <row r="123">
      <c r="A123" s="246" t="s">
        <v>624</v>
      </c>
      <c r="B123" s="322" t="s">
        <v>151</v>
      </c>
      <c r="C123" s="246" t="s">
        <v>220</v>
      </c>
      <c r="D123" s="241" t="s">
        <v>722</v>
      </c>
      <c r="E123" s="242"/>
      <c r="F123" s="242"/>
      <c r="G123" s="242"/>
      <c r="H123" s="242"/>
      <c r="I123" s="242" t="s">
        <v>31</v>
      </c>
      <c r="J123" s="44"/>
      <c r="K123" s="44"/>
      <c r="L123" s="323" t="s">
        <v>31</v>
      </c>
      <c r="M123" s="324"/>
      <c r="N123" s="112"/>
      <c r="O123" s="112"/>
      <c r="P123" s="112"/>
      <c r="Q123" s="112"/>
      <c r="R123" s="112"/>
      <c r="S123" s="112"/>
      <c r="T123" s="112"/>
      <c r="U123" s="112"/>
      <c r="V123" s="112"/>
      <c r="W123" s="112"/>
      <c r="X123" s="112"/>
      <c r="Y123" s="112"/>
      <c r="Z123" s="112"/>
      <c r="AA123" s="112"/>
      <c r="AB123" s="112"/>
      <c r="AC123" s="112"/>
      <c r="AD123" s="112"/>
      <c r="AE123" s="112"/>
      <c r="AF123" s="112"/>
      <c r="AG123" s="112"/>
      <c r="AH123" s="112"/>
      <c r="AI123" s="112"/>
      <c r="AJ123" s="112"/>
      <c r="AK123" s="112"/>
      <c r="AL123" s="112"/>
      <c r="AM123" s="112"/>
      <c r="AN123" s="112"/>
      <c r="AO123" s="112"/>
      <c r="AP123" s="112"/>
      <c r="AQ123" s="112"/>
      <c r="AR123" s="112"/>
      <c r="AS123" s="112"/>
      <c r="AT123" s="112"/>
      <c r="AU123" s="112"/>
      <c r="AV123" s="112"/>
      <c r="AW123" s="112"/>
      <c r="AX123" s="112"/>
      <c r="AY123" s="112"/>
      <c r="AZ123" s="112"/>
      <c r="BA123" s="112"/>
      <c r="BB123" s="112"/>
      <c r="BC123" s="112"/>
      <c r="BD123" s="112"/>
      <c r="BE123" s="112"/>
      <c r="BF123" s="112"/>
      <c r="BG123" s="112"/>
      <c r="BH123" s="112"/>
      <c r="BI123" s="112"/>
      <c r="BJ123" s="112"/>
      <c r="BK123" s="112"/>
      <c r="BL123" s="112"/>
      <c r="BM123" s="112"/>
      <c r="BN123" s="112"/>
      <c r="BO123" s="112"/>
      <c r="BP123" s="112"/>
      <c r="BQ123" s="112"/>
      <c r="BR123" s="112"/>
      <c r="BS123" s="112"/>
      <c r="BT123" s="112"/>
      <c r="BU123" s="112"/>
      <c r="BV123" s="112"/>
      <c r="BW123" s="112"/>
      <c r="BX123" s="112"/>
      <c r="BY123" s="112"/>
      <c r="BZ123" s="112"/>
      <c r="CA123" s="112"/>
      <c r="CB123" s="112"/>
      <c r="CC123" s="112"/>
      <c r="CD123" s="112"/>
      <c r="CE123" s="112"/>
      <c r="CF123" s="112"/>
      <c r="CG123" s="112"/>
      <c r="CH123" s="112"/>
      <c r="CI123" s="112"/>
      <c r="CJ123" s="112"/>
      <c r="CK123" s="112"/>
      <c r="CL123" s="112"/>
      <c r="CM123" s="112"/>
      <c r="CN123" s="112"/>
      <c r="CO123" s="112"/>
      <c r="CP123" s="112"/>
      <c r="CQ123" s="112"/>
      <c r="CR123" s="112"/>
      <c r="CS123" s="112"/>
      <c r="CT123" s="112"/>
      <c r="CU123" s="112"/>
      <c r="CV123" s="112"/>
      <c r="CW123" s="112"/>
      <c r="CX123" s="112"/>
      <c r="CY123" s="112"/>
      <c r="CZ123" s="112"/>
      <c r="DA123" s="112"/>
      <c r="DB123" s="112"/>
      <c r="DC123" s="112"/>
      <c r="DD123" s="112"/>
      <c r="DE123" s="112"/>
      <c r="DF123" s="112"/>
      <c r="DG123" s="112"/>
      <c r="DH123" s="112"/>
      <c r="DI123" s="112"/>
      <c r="DJ123" s="112"/>
      <c r="DK123" s="112"/>
      <c r="DL123" s="112"/>
      <c r="DM123" s="112"/>
      <c r="DN123" s="112"/>
      <c r="DO123" s="112"/>
      <c r="DP123" s="112"/>
      <c r="DQ123" s="112"/>
      <c r="DR123" s="112"/>
      <c r="DS123" s="112"/>
      <c r="DT123" s="112"/>
      <c r="DU123" s="112"/>
      <c r="DV123" s="112"/>
      <c r="DW123" s="112"/>
      <c r="DX123" s="112"/>
      <c r="DY123" s="112"/>
      <c r="DZ123" s="112"/>
      <c r="EA123" s="112"/>
      <c r="EB123" s="112"/>
      <c r="EC123" s="112"/>
      <c r="ED123" s="112"/>
      <c r="EE123" s="112"/>
      <c r="EF123" s="112"/>
      <c r="EG123" s="112"/>
      <c r="EH123" s="112"/>
      <c r="EI123" s="112"/>
      <c r="EJ123" s="112"/>
      <c r="EK123" s="112"/>
      <c r="EL123" s="112"/>
      <c r="EM123" s="112"/>
      <c r="EN123" s="112"/>
    </row>
    <row r="124">
      <c r="A124" s="246" t="s">
        <v>652</v>
      </c>
      <c r="B124" s="322" t="s">
        <v>158</v>
      </c>
      <c r="C124" s="246" t="s">
        <v>220</v>
      </c>
      <c r="D124" s="241" t="s">
        <v>724</v>
      </c>
      <c r="E124" s="242">
        <v>-12.85153655</v>
      </c>
      <c r="F124" s="242">
        <v>42.26729045</v>
      </c>
      <c r="G124" s="242">
        <v>7.937256079</v>
      </c>
      <c r="H124" s="242">
        <v>2.377455792</v>
      </c>
      <c r="I124" s="242">
        <v>17.778370723959185</v>
      </c>
      <c r="J124" s="325">
        <v>0.396</v>
      </c>
      <c r="K124" s="325">
        <v>1.86</v>
      </c>
      <c r="L124" s="323">
        <v>6.003676242424242</v>
      </c>
      <c r="M124" s="324"/>
      <c r="N124" s="112"/>
      <c r="O124" s="112"/>
      <c r="P124" s="112"/>
      <c r="Q124" s="112"/>
      <c r="R124" s="112"/>
      <c r="S124" s="112"/>
      <c r="T124" s="112"/>
      <c r="U124" s="112"/>
      <c r="V124" s="112"/>
      <c r="W124" s="112"/>
      <c r="X124" s="112"/>
      <c r="Y124" s="112"/>
      <c r="Z124" s="112"/>
      <c r="AA124" s="112"/>
      <c r="AB124" s="112"/>
      <c r="AC124" s="112"/>
      <c r="AD124" s="112"/>
      <c r="AE124" s="112"/>
      <c r="AF124" s="112"/>
      <c r="AG124" s="112"/>
      <c r="AH124" s="112"/>
      <c r="AI124" s="112"/>
      <c r="AJ124" s="112"/>
      <c r="AK124" s="112"/>
      <c r="AL124" s="112"/>
      <c r="AM124" s="112"/>
      <c r="AN124" s="112"/>
      <c r="AO124" s="112"/>
      <c r="AP124" s="112"/>
      <c r="AQ124" s="112"/>
      <c r="AR124" s="112"/>
      <c r="AS124" s="112"/>
      <c r="AT124" s="112"/>
      <c r="AU124" s="112"/>
      <c r="AV124" s="112"/>
      <c r="AW124" s="112"/>
      <c r="AX124" s="112"/>
      <c r="AY124" s="112"/>
      <c r="AZ124" s="112"/>
      <c r="BA124" s="112"/>
      <c r="BB124" s="112"/>
      <c r="BC124" s="112"/>
      <c r="BD124" s="112"/>
      <c r="BE124" s="112"/>
      <c r="BF124" s="112"/>
      <c r="BG124" s="112"/>
      <c r="BH124" s="112"/>
      <c r="BI124" s="112"/>
      <c r="BJ124" s="112"/>
      <c r="BK124" s="112"/>
      <c r="BL124" s="112"/>
      <c r="BM124" s="112"/>
      <c r="BN124" s="112"/>
      <c r="BO124" s="112"/>
      <c r="BP124" s="112"/>
      <c r="BQ124" s="112"/>
      <c r="BR124" s="112"/>
      <c r="BS124" s="112"/>
      <c r="BT124" s="112"/>
      <c r="BU124" s="112"/>
      <c r="BV124" s="112"/>
      <c r="BW124" s="112"/>
      <c r="BX124" s="112"/>
      <c r="BY124" s="112"/>
      <c r="BZ124" s="112"/>
      <c r="CA124" s="112"/>
      <c r="CB124" s="112"/>
      <c r="CC124" s="112"/>
      <c r="CD124" s="112"/>
      <c r="CE124" s="112"/>
      <c r="CF124" s="112"/>
      <c r="CG124" s="112"/>
      <c r="CH124" s="112"/>
      <c r="CI124" s="112"/>
      <c r="CJ124" s="112"/>
      <c r="CK124" s="112"/>
      <c r="CL124" s="112"/>
      <c r="CM124" s="112"/>
      <c r="CN124" s="112"/>
      <c r="CO124" s="112"/>
      <c r="CP124" s="112"/>
      <c r="CQ124" s="112"/>
      <c r="CR124" s="112"/>
      <c r="CS124" s="112"/>
      <c r="CT124" s="112"/>
      <c r="CU124" s="112"/>
      <c r="CV124" s="112"/>
      <c r="CW124" s="112"/>
      <c r="CX124" s="112"/>
      <c r="CY124" s="112"/>
      <c r="CZ124" s="112"/>
      <c r="DA124" s="112"/>
      <c r="DB124" s="112"/>
      <c r="DC124" s="112"/>
      <c r="DD124" s="112"/>
      <c r="DE124" s="112"/>
      <c r="DF124" s="112"/>
      <c r="DG124" s="112"/>
      <c r="DH124" s="112"/>
      <c r="DI124" s="112"/>
      <c r="DJ124" s="112"/>
      <c r="DK124" s="112"/>
      <c r="DL124" s="112"/>
      <c r="DM124" s="112"/>
      <c r="DN124" s="112"/>
      <c r="DO124" s="112"/>
      <c r="DP124" s="112"/>
      <c r="DQ124" s="112"/>
      <c r="DR124" s="112"/>
      <c r="DS124" s="112"/>
      <c r="DT124" s="112"/>
      <c r="DU124" s="112"/>
      <c r="DV124" s="112"/>
      <c r="DW124" s="112"/>
      <c r="DX124" s="112"/>
      <c r="DY124" s="112"/>
      <c r="DZ124" s="112"/>
      <c r="EA124" s="112"/>
      <c r="EB124" s="112"/>
      <c r="EC124" s="112"/>
      <c r="ED124" s="112"/>
      <c r="EE124" s="112"/>
      <c r="EF124" s="112"/>
      <c r="EG124" s="112"/>
      <c r="EH124" s="112"/>
      <c r="EI124" s="112"/>
      <c r="EJ124" s="112"/>
      <c r="EK124" s="112"/>
      <c r="EL124" s="112"/>
      <c r="EM124" s="112"/>
      <c r="EN124" s="112"/>
    </row>
    <row r="125">
      <c r="A125" s="246" t="s">
        <v>564</v>
      </c>
      <c r="B125" s="322" t="s">
        <v>141</v>
      </c>
      <c r="C125" s="246" t="s">
        <v>220</v>
      </c>
      <c r="D125" s="241" t="s">
        <v>724</v>
      </c>
      <c r="E125" s="242">
        <v>-13.45343636</v>
      </c>
      <c r="F125" s="242">
        <v>36.32565123</v>
      </c>
      <c r="G125" s="242">
        <v>7.592725534</v>
      </c>
      <c r="H125" s="242">
        <v>2.080326075</v>
      </c>
      <c r="I125" s="242">
        <v>17.461518012266417</v>
      </c>
      <c r="J125" s="325">
        <v>0.314</v>
      </c>
      <c r="K125" s="325">
        <v>1.23</v>
      </c>
      <c r="L125" s="323">
        <v>6.625242277070063</v>
      </c>
      <c r="M125" s="324"/>
      <c r="N125" s="112"/>
      <c r="O125" s="112"/>
      <c r="P125" s="112"/>
      <c r="Q125" s="112"/>
      <c r="R125" s="112"/>
      <c r="S125" s="112"/>
      <c r="T125" s="112"/>
      <c r="U125" s="112"/>
      <c r="V125" s="112"/>
      <c r="W125" s="112"/>
      <c r="X125" s="112"/>
      <c r="Y125" s="112"/>
      <c r="Z125" s="112"/>
      <c r="AA125" s="112"/>
      <c r="AB125" s="112"/>
      <c r="AC125" s="112"/>
      <c r="AD125" s="112"/>
      <c r="AE125" s="112"/>
      <c r="AF125" s="112"/>
      <c r="AG125" s="112"/>
      <c r="AH125" s="112"/>
      <c r="AI125" s="112"/>
      <c r="AJ125" s="112"/>
      <c r="AK125" s="112"/>
      <c r="AL125" s="112"/>
      <c r="AM125" s="112"/>
      <c r="AN125" s="112"/>
      <c r="AO125" s="112"/>
      <c r="AP125" s="112"/>
      <c r="AQ125" s="112"/>
      <c r="AR125" s="112"/>
      <c r="AS125" s="112"/>
      <c r="AT125" s="112"/>
      <c r="AU125" s="112"/>
      <c r="AV125" s="112"/>
      <c r="AW125" s="112"/>
      <c r="AX125" s="112"/>
      <c r="AY125" s="112"/>
      <c r="AZ125" s="112"/>
      <c r="BA125" s="112"/>
      <c r="BB125" s="112"/>
      <c r="BC125" s="112"/>
      <c r="BD125" s="112"/>
      <c r="BE125" s="112"/>
      <c r="BF125" s="112"/>
      <c r="BG125" s="112"/>
      <c r="BH125" s="112"/>
      <c r="BI125" s="112"/>
      <c r="BJ125" s="112"/>
      <c r="BK125" s="112"/>
      <c r="BL125" s="112"/>
      <c r="BM125" s="112"/>
      <c r="BN125" s="112"/>
      <c r="BO125" s="112"/>
      <c r="BP125" s="112"/>
      <c r="BQ125" s="112"/>
      <c r="BR125" s="112"/>
      <c r="BS125" s="112"/>
      <c r="BT125" s="112"/>
      <c r="BU125" s="112"/>
      <c r="BV125" s="112"/>
      <c r="BW125" s="112"/>
      <c r="BX125" s="112"/>
      <c r="BY125" s="112"/>
      <c r="BZ125" s="112"/>
      <c r="CA125" s="112"/>
      <c r="CB125" s="112"/>
      <c r="CC125" s="112"/>
      <c r="CD125" s="112"/>
      <c r="CE125" s="112"/>
      <c r="CF125" s="112"/>
      <c r="CG125" s="112"/>
      <c r="CH125" s="112"/>
      <c r="CI125" s="112"/>
      <c r="CJ125" s="112"/>
      <c r="CK125" s="112"/>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2"/>
      <c r="DM125" s="112"/>
      <c r="DN125" s="112"/>
      <c r="DO125" s="112"/>
      <c r="DP125" s="112"/>
      <c r="DQ125" s="112"/>
      <c r="DR125" s="112"/>
      <c r="DS125" s="112"/>
      <c r="DT125" s="112"/>
      <c r="DU125" s="112"/>
      <c r="DV125" s="112"/>
      <c r="DW125" s="112"/>
      <c r="DX125" s="112"/>
      <c r="DY125" s="112"/>
      <c r="DZ125" s="112"/>
      <c r="EA125" s="112"/>
      <c r="EB125" s="112"/>
      <c r="EC125" s="112"/>
      <c r="ED125" s="112"/>
      <c r="EE125" s="112"/>
      <c r="EF125" s="112"/>
      <c r="EG125" s="112"/>
      <c r="EH125" s="112"/>
      <c r="EI125" s="112"/>
      <c r="EJ125" s="112"/>
      <c r="EK125" s="112"/>
      <c r="EL125" s="112"/>
      <c r="EM125" s="112"/>
      <c r="EN125" s="112"/>
    </row>
    <row r="126">
      <c r="A126" s="246" t="s">
        <v>673</v>
      </c>
      <c r="B126" s="322" t="s">
        <v>163</v>
      </c>
      <c r="C126" s="246" t="s">
        <v>220</v>
      </c>
      <c r="D126" s="246"/>
      <c r="E126" s="243"/>
      <c r="F126" s="243"/>
      <c r="G126" s="243"/>
      <c r="H126" s="243"/>
      <c r="I126" s="242" t="s">
        <v>31</v>
      </c>
      <c r="J126" s="325"/>
      <c r="K126" s="325"/>
      <c r="L126" s="326" t="s">
        <v>31</v>
      </c>
      <c r="M126" s="324"/>
      <c r="N126" s="112"/>
      <c r="O126" s="112"/>
      <c r="P126" s="112"/>
      <c r="Q126" s="112"/>
      <c r="R126" s="112"/>
      <c r="S126" s="112"/>
      <c r="T126" s="112"/>
      <c r="U126" s="112"/>
      <c r="V126" s="112"/>
      <c r="W126" s="112"/>
      <c r="X126" s="112"/>
      <c r="Y126" s="112"/>
      <c r="Z126" s="112"/>
      <c r="AA126" s="112"/>
      <c r="AB126" s="112"/>
      <c r="AC126" s="112"/>
      <c r="AD126" s="112"/>
      <c r="AE126" s="112"/>
      <c r="AF126" s="112"/>
      <c r="AG126" s="112"/>
      <c r="AH126" s="112"/>
      <c r="AI126" s="112"/>
      <c r="AJ126" s="112"/>
      <c r="AK126" s="112"/>
      <c r="AL126" s="112"/>
      <c r="AM126" s="112"/>
      <c r="AN126" s="112"/>
      <c r="AO126" s="112"/>
      <c r="AP126" s="112"/>
      <c r="AQ126" s="112"/>
      <c r="AR126" s="112"/>
      <c r="AS126" s="112"/>
      <c r="AT126" s="112"/>
      <c r="AU126" s="112"/>
      <c r="AV126" s="112"/>
      <c r="AW126" s="112"/>
      <c r="AX126" s="112"/>
      <c r="AY126" s="112"/>
      <c r="AZ126" s="112"/>
      <c r="BA126" s="112"/>
      <c r="BB126" s="112"/>
      <c r="BC126" s="112"/>
      <c r="BD126" s="112"/>
      <c r="BE126" s="112"/>
      <c r="BF126" s="112"/>
      <c r="BG126" s="112"/>
      <c r="BH126" s="112"/>
      <c r="BI126" s="112"/>
      <c r="BJ126" s="112"/>
      <c r="BK126" s="112"/>
      <c r="BL126" s="112"/>
      <c r="BM126" s="112"/>
      <c r="BN126" s="112"/>
      <c r="BO126" s="112"/>
      <c r="BP126" s="112"/>
      <c r="BQ126" s="112"/>
      <c r="BR126" s="112"/>
      <c r="BS126" s="112"/>
      <c r="BT126" s="112"/>
      <c r="BU126" s="112"/>
      <c r="BV126" s="112"/>
      <c r="BW126" s="112"/>
      <c r="BX126" s="112"/>
      <c r="BY126" s="112"/>
      <c r="BZ126" s="112"/>
      <c r="CA126" s="112"/>
      <c r="CB126" s="112"/>
      <c r="CC126" s="112"/>
      <c r="CD126" s="112"/>
      <c r="CE126" s="112"/>
      <c r="CF126" s="112"/>
      <c r="CG126" s="112"/>
      <c r="CH126" s="112"/>
      <c r="CI126" s="112"/>
      <c r="CJ126" s="112"/>
      <c r="CK126" s="112"/>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2"/>
      <c r="DM126" s="112"/>
      <c r="DN126" s="112"/>
      <c r="DO126" s="112"/>
      <c r="DP126" s="112"/>
      <c r="DQ126" s="112"/>
      <c r="DR126" s="112"/>
      <c r="DS126" s="112"/>
      <c r="DT126" s="112"/>
      <c r="DU126" s="112"/>
      <c r="DV126" s="112"/>
      <c r="DW126" s="112"/>
      <c r="DX126" s="112"/>
      <c r="DY126" s="112"/>
      <c r="DZ126" s="112"/>
      <c r="EA126" s="112"/>
      <c r="EB126" s="112"/>
      <c r="EC126" s="112"/>
      <c r="ED126" s="112"/>
      <c r="EE126" s="112"/>
      <c r="EF126" s="112"/>
      <c r="EG126" s="112"/>
      <c r="EH126" s="112"/>
      <c r="EI126" s="112"/>
      <c r="EJ126" s="112"/>
      <c r="EK126" s="112"/>
      <c r="EL126" s="112"/>
      <c r="EM126" s="112"/>
      <c r="EN126" s="112"/>
    </row>
    <row r="127">
      <c r="A127" s="246" t="s">
        <v>484</v>
      </c>
      <c r="B127" s="322" t="s">
        <v>120</v>
      </c>
      <c r="C127" s="246" t="s">
        <v>220</v>
      </c>
      <c r="D127" s="241" t="s">
        <v>724</v>
      </c>
      <c r="E127" s="242">
        <v>-13.73</v>
      </c>
      <c r="F127" s="242">
        <v>35.94</v>
      </c>
      <c r="G127" s="242">
        <v>6.81</v>
      </c>
      <c r="H127" s="242">
        <v>2.23</v>
      </c>
      <c r="I127" s="242">
        <v>16.116591928251122</v>
      </c>
      <c r="J127" s="325">
        <v>0.266</v>
      </c>
      <c r="K127" s="325">
        <v>1.19</v>
      </c>
      <c r="L127" s="323">
        <v>8.38345864661654</v>
      </c>
      <c r="M127" s="324"/>
      <c r="N127" s="112"/>
      <c r="O127" s="112"/>
      <c r="P127" s="112"/>
      <c r="Q127" s="112"/>
      <c r="R127" s="112"/>
      <c r="S127" s="112"/>
      <c r="T127" s="112"/>
      <c r="U127" s="112"/>
      <c r="V127" s="112"/>
      <c r="W127" s="112"/>
      <c r="X127" s="112"/>
      <c r="Y127" s="112"/>
      <c r="Z127" s="112"/>
      <c r="AA127" s="112"/>
      <c r="AB127" s="112"/>
      <c r="AC127" s="112"/>
      <c r="AD127" s="112"/>
      <c r="AE127" s="112"/>
      <c r="AF127" s="112"/>
      <c r="AG127" s="112"/>
      <c r="AH127" s="112"/>
      <c r="AI127" s="112"/>
      <c r="AJ127" s="112"/>
      <c r="AK127" s="112"/>
      <c r="AL127" s="112"/>
      <c r="AM127" s="112"/>
      <c r="AN127" s="112"/>
      <c r="AO127" s="112"/>
      <c r="AP127" s="112"/>
      <c r="AQ127" s="112"/>
      <c r="AR127" s="112"/>
      <c r="AS127" s="112"/>
      <c r="AT127" s="112"/>
      <c r="AU127" s="112"/>
      <c r="AV127" s="112"/>
      <c r="AW127" s="112"/>
      <c r="AX127" s="112"/>
      <c r="AY127" s="112"/>
      <c r="AZ127" s="112"/>
      <c r="BA127" s="112"/>
      <c r="BB127" s="112"/>
      <c r="BC127" s="112"/>
      <c r="BD127" s="112"/>
      <c r="BE127" s="112"/>
      <c r="BF127" s="112"/>
      <c r="BG127" s="112"/>
      <c r="BH127" s="112"/>
      <c r="BI127" s="112"/>
      <c r="BJ127" s="112"/>
      <c r="BK127" s="112"/>
      <c r="BL127" s="112"/>
      <c r="BM127" s="112"/>
      <c r="BN127" s="112"/>
      <c r="BO127" s="112"/>
      <c r="BP127" s="112"/>
      <c r="BQ127" s="112"/>
      <c r="BR127" s="112"/>
      <c r="BS127" s="112"/>
      <c r="BT127" s="112"/>
      <c r="BU127" s="112"/>
      <c r="BV127" s="112"/>
      <c r="BW127" s="112"/>
      <c r="BX127" s="112"/>
      <c r="BY127" s="112"/>
      <c r="BZ127" s="112"/>
      <c r="CA127" s="112"/>
      <c r="CB127" s="112"/>
      <c r="CC127" s="112"/>
      <c r="CD127" s="112"/>
      <c r="CE127" s="112"/>
      <c r="CF127" s="112"/>
      <c r="CG127" s="112"/>
      <c r="CH127" s="112"/>
      <c r="CI127" s="112"/>
      <c r="CJ127" s="112"/>
      <c r="CK127" s="112"/>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2"/>
      <c r="DM127" s="112"/>
      <c r="DN127" s="112"/>
      <c r="DO127" s="112"/>
      <c r="DP127" s="112"/>
      <c r="DQ127" s="112"/>
      <c r="DR127" s="112"/>
      <c r="DS127" s="112"/>
      <c r="DT127" s="112"/>
      <c r="DU127" s="112"/>
      <c r="DV127" s="112"/>
      <c r="DW127" s="112"/>
      <c r="DX127" s="112"/>
      <c r="DY127" s="112"/>
      <c r="DZ127" s="112"/>
      <c r="EA127" s="112"/>
      <c r="EB127" s="112"/>
      <c r="EC127" s="112"/>
      <c r="ED127" s="112"/>
      <c r="EE127" s="112"/>
      <c r="EF127" s="112"/>
      <c r="EG127" s="112"/>
      <c r="EH127" s="112"/>
      <c r="EI127" s="112"/>
      <c r="EJ127" s="112"/>
      <c r="EK127" s="112"/>
      <c r="EL127" s="112"/>
      <c r="EM127" s="112"/>
      <c r="EN127" s="112"/>
    </row>
    <row r="128">
      <c r="A128" s="246" t="s">
        <v>545</v>
      </c>
      <c r="B128" s="322" t="s">
        <v>136</v>
      </c>
      <c r="C128" s="246" t="s">
        <v>220</v>
      </c>
      <c r="D128" s="241" t="s">
        <v>724</v>
      </c>
      <c r="E128" s="242">
        <v>-12.43914028</v>
      </c>
      <c r="F128" s="242">
        <v>43.07594583</v>
      </c>
      <c r="G128" s="242">
        <v>7.514085756</v>
      </c>
      <c r="H128" s="242">
        <v>1.944920524</v>
      </c>
      <c r="I128" s="242">
        <v>22.147920852523228</v>
      </c>
      <c r="J128" s="325"/>
      <c r="K128" s="325"/>
      <c r="L128" s="323" t="e">
        <v>#DIV/0!</v>
      </c>
      <c r="M128" s="324"/>
      <c r="N128" s="112"/>
      <c r="O128" s="112"/>
      <c r="P128" s="112"/>
      <c r="Q128" s="112"/>
      <c r="R128" s="112"/>
      <c r="S128" s="112"/>
      <c r="T128" s="112"/>
      <c r="U128" s="112"/>
      <c r="V128" s="112"/>
      <c r="W128" s="112"/>
      <c r="X128" s="112"/>
      <c r="Y128" s="112"/>
      <c r="Z128" s="112"/>
      <c r="AA128" s="112"/>
      <c r="AB128" s="112"/>
      <c r="AC128" s="112"/>
      <c r="AD128" s="112"/>
      <c r="AE128" s="112"/>
      <c r="AF128" s="112"/>
      <c r="AG128" s="112"/>
      <c r="AH128" s="112"/>
      <c r="AI128" s="112"/>
      <c r="AJ128" s="112"/>
      <c r="AK128" s="112"/>
      <c r="AL128" s="112"/>
      <c r="AM128" s="112"/>
      <c r="AN128" s="112"/>
      <c r="AO128" s="112"/>
      <c r="AP128" s="112"/>
      <c r="AQ128" s="112"/>
      <c r="AR128" s="112"/>
      <c r="AS128" s="112"/>
      <c r="AT128" s="112"/>
      <c r="AU128" s="112"/>
      <c r="AV128" s="112"/>
      <c r="AW128" s="112"/>
      <c r="AX128" s="112"/>
      <c r="AY128" s="112"/>
      <c r="AZ128" s="112"/>
      <c r="BA128" s="112"/>
      <c r="BB128" s="112"/>
      <c r="BC128" s="112"/>
      <c r="BD128" s="112"/>
      <c r="BE128" s="112"/>
      <c r="BF128" s="112"/>
      <c r="BG128" s="112"/>
      <c r="BH128" s="112"/>
      <c r="BI128" s="112"/>
      <c r="BJ128" s="112"/>
      <c r="BK128" s="112"/>
      <c r="BL128" s="112"/>
      <c r="BM128" s="112"/>
      <c r="BN128" s="112"/>
      <c r="BO128" s="112"/>
      <c r="BP128" s="112"/>
      <c r="BQ128" s="112"/>
      <c r="BR128" s="112"/>
      <c r="BS128" s="112"/>
      <c r="BT128" s="112"/>
      <c r="BU128" s="112"/>
      <c r="BV128" s="112"/>
      <c r="BW128" s="112"/>
      <c r="BX128" s="112"/>
      <c r="BY128" s="112"/>
      <c r="BZ128" s="112"/>
      <c r="CA128" s="112"/>
      <c r="CB128" s="112"/>
      <c r="CC128" s="112"/>
      <c r="CD128" s="112"/>
      <c r="CE128" s="112"/>
      <c r="CF128" s="112"/>
      <c r="CG128" s="112"/>
      <c r="CH128" s="112"/>
      <c r="CI128" s="112"/>
      <c r="CJ128" s="112"/>
      <c r="CK128" s="112"/>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2"/>
      <c r="DM128" s="112"/>
      <c r="DN128" s="112"/>
      <c r="DO128" s="112"/>
      <c r="DP128" s="112"/>
      <c r="DQ128" s="112"/>
      <c r="DR128" s="112"/>
      <c r="DS128" s="112"/>
      <c r="DT128" s="112"/>
      <c r="DU128" s="112"/>
      <c r="DV128" s="112"/>
      <c r="DW128" s="112"/>
      <c r="DX128" s="112"/>
      <c r="DY128" s="112"/>
      <c r="DZ128" s="112"/>
      <c r="EA128" s="112"/>
      <c r="EB128" s="112"/>
      <c r="EC128" s="112"/>
      <c r="ED128" s="112"/>
      <c r="EE128" s="112"/>
      <c r="EF128" s="112"/>
      <c r="EG128" s="112"/>
      <c r="EH128" s="112"/>
      <c r="EI128" s="112"/>
      <c r="EJ128" s="112"/>
      <c r="EK128" s="112"/>
      <c r="EL128" s="112"/>
      <c r="EM128" s="112"/>
      <c r="EN128" s="112"/>
    </row>
    <row r="129">
      <c r="A129" s="246" t="s">
        <v>247</v>
      </c>
      <c r="B129" s="322" t="s">
        <v>82</v>
      </c>
      <c r="C129" s="246" t="s">
        <v>220</v>
      </c>
      <c r="D129" s="241" t="s">
        <v>724</v>
      </c>
      <c r="E129" s="242">
        <v>-13.0</v>
      </c>
      <c r="F129" s="242">
        <v>42.49</v>
      </c>
      <c r="G129" s="242">
        <v>7.7</v>
      </c>
      <c r="H129" s="242">
        <v>2.36</v>
      </c>
      <c r="I129" s="242">
        <v>18.004237288135595</v>
      </c>
      <c r="J129" s="325">
        <v>0.279</v>
      </c>
      <c r="K129" s="325">
        <v>1.75</v>
      </c>
      <c r="L129" s="323">
        <v>8.458781362007167</v>
      </c>
      <c r="M129" s="324"/>
      <c r="N129" s="112"/>
      <c r="O129" s="112"/>
      <c r="P129" s="112"/>
      <c r="Q129" s="112"/>
      <c r="R129" s="112"/>
      <c r="S129" s="112"/>
      <c r="T129" s="112"/>
      <c r="U129" s="112"/>
      <c r="V129" s="112"/>
      <c r="W129" s="112"/>
      <c r="X129" s="112"/>
      <c r="Y129" s="112"/>
      <c r="Z129" s="112"/>
      <c r="AA129" s="112"/>
      <c r="AB129" s="112"/>
      <c r="AC129" s="112"/>
      <c r="AD129" s="112"/>
      <c r="AE129" s="112"/>
      <c r="AF129" s="112"/>
      <c r="AG129" s="112"/>
      <c r="AH129" s="112"/>
      <c r="AI129" s="112"/>
      <c r="AJ129" s="112"/>
      <c r="AK129" s="112"/>
      <c r="AL129" s="112"/>
      <c r="AM129" s="112"/>
      <c r="AN129" s="112"/>
      <c r="AO129" s="112"/>
      <c r="AP129" s="112"/>
      <c r="AQ129" s="112"/>
      <c r="AR129" s="112"/>
      <c r="AS129" s="112"/>
      <c r="AT129" s="112"/>
      <c r="AU129" s="112"/>
      <c r="AV129" s="112"/>
      <c r="AW129" s="112"/>
      <c r="AX129" s="112"/>
      <c r="AY129" s="112"/>
      <c r="AZ129" s="112"/>
      <c r="BA129" s="112"/>
      <c r="BB129" s="112"/>
      <c r="BC129" s="112"/>
      <c r="BD129" s="112"/>
      <c r="BE129" s="112"/>
      <c r="BF129" s="112"/>
      <c r="BG129" s="112"/>
      <c r="BH129" s="112"/>
      <c r="BI129" s="112"/>
      <c r="BJ129" s="112"/>
      <c r="BK129" s="112"/>
      <c r="BL129" s="112"/>
      <c r="BM129" s="112"/>
      <c r="BN129" s="112"/>
      <c r="BO129" s="112"/>
      <c r="BP129" s="112"/>
      <c r="BQ129" s="112"/>
      <c r="BR129" s="112"/>
      <c r="BS129" s="112"/>
      <c r="BT129" s="112"/>
      <c r="BU129" s="112"/>
      <c r="BV129" s="112"/>
      <c r="BW129" s="112"/>
      <c r="BX129" s="112"/>
      <c r="BY129" s="112"/>
      <c r="BZ129" s="112"/>
      <c r="CA129" s="112"/>
      <c r="CB129" s="112"/>
      <c r="CC129" s="112"/>
      <c r="CD129" s="112"/>
      <c r="CE129" s="112"/>
      <c r="CF129" s="112"/>
      <c r="CG129" s="112"/>
      <c r="CH129" s="112"/>
      <c r="CI129" s="112"/>
      <c r="CJ129" s="112"/>
      <c r="CK129" s="112"/>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2"/>
      <c r="DM129" s="112"/>
      <c r="DN129" s="112"/>
      <c r="DO129" s="112"/>
      <c r="DP129" s="112"/>
      <c r="DQ129" s="112"/>
      <c r="DR129" s="112"/>
      <c r="DS129" s="112"/>
      <c r="DT129" s="112"/>
      <c r="DU129" s="112"/>
      <c r="DV129" s="112"/>
      <c r="DW129" s="112"/>
      <c r="DX129" s="112"/>
      <c r="DY129" s="112"/>
      <c r="DZ129" s="112"/>
      <c r="EA129" s="112"/>
      <c r="EB129" s="112"/>
      <c r="EC129" s="112"/>
      <c r="ED129" s="112"/>
      <c r="EE129" s="112"/>
      <c r="EF129" s="112"/>
      <c r="EG129" s="112"/>
      <c r="EH129" s="112"/>
      <c r="EI129" s="112"/>
      <c r="EJ129" s="112"/>
      <c r="EK129" s="112"/>
      <c r="EL129" s="112"/>
      <c r="EM129" s="112"/>
      <c r="EN129" s="112"/>
    </row>
    <row r="130">
      <c r="A130" s="246" t="s">
        <v>358</v>
      </c>
      <c r="B130" s="322" t="s">
        <v>27</v>
      </c>
      <c r="C130" s="246" t="s">
        <v>220</v>
      </c>
      <c r="D130" s="241" t="s">
        <v>724</v>
      </c>
      <c r="E130" s="242">
        <v>-12.88219038</v>
      </c>
      <c r="F130" s="242">
        <v>42.40886546</v>
      </c>
      <c r="G130" s="242">
        <v>7.874825597</v>
      </c>
      <c r="H130" s="242">
        <v>2.253818539</v>
      </c>
      <c r="I130" s="242">
        <v>18.81645071515671</v>
      </c>
      <c r="J130" s="325">
        <v>0.318</v>
      </c>
      <c r="K130" s="325">
        <v>1.68</v>
      </c>
      <c r="L130" s="323">
        <v>7.0874796823899375</v>
      </c>
      <c r="M130" s="324"/>
      <c r="N130" s="112"/>
      <c r="O130" s="112"/>
      <c r="P130" s="112"/>
      <c r="Q130" s="112"/>
      <c r="R130" s="112"/>
      <c r="S130" s="112"/>
      <c r="T130" s="112"/>
      <c r="U130" s="112"/>
      <c r="V130" s="112"/>
      <c r="W130" s="112"/>
      <c r="X130" s="112"/>
      <c r="Y130" s="112"/>
      <c r="Z130" s="112"/>
      <c r="AA130" s="112"/>
      <c r="AB130" s="112"/>
      <c r="AC130" s="112"/>
      <c r="AD130" s="112"/>
      <c r="AE130" s="112"/>
      <c r="AF130" s="112"/>
      <c r="AG130" s="112"/>
      <c r="AH130" s="112"/>
      <c r="AI130" s="112"/>
      <c r="AJ130" s="112"/>
      <c r="AK130" s="112"/>
      <c r="AL130" s="112"/>
      <c r="AM130" s="112"/>
      <c r="AN130" s="112"/>
      <c r="AO130" s="112"/>
      <c r="AP130" s="112"/>
      <c r="AQ130" s="112"/>
      <c r="AR130" s="112"/>
      <c r="AS130" s="112"/>
      <c r="AT130" s="112"/>
      <c r="AU130" s="112"/>
      <c r="AV130" s="112"/>
      <c r="AW130" s="112"/>
      <c r="AX130" s="112"/>
      <c r="AY130" s="112"/>
      <c r="AZ130" s="112"/>
      <c r="BA130" s="112"/>
      <c r="BB130" s="112"/>
      <c r="BC130" s="112"/>
      <c r="BD130" s="112"/>
      <c r="BE130" s="112"/>
      <c r="BF130" s="112"/>
      <c r="BG130" s="112"/>
      <c r="BH130" s="112"/>
      <c r="BI130" s="112"/>
      <c r="BJ130" s="112"/>
      <c r="BK130" s="112"/>
      <c r="BL130" s="112"/>
      <c r="BM130" s="112"/>
      <c r="BN130" s="112"/>
      <c r="BO130" s="112"/>
      <c r="BP130" s="112"/>
      <c r="BQ130" s="112"/>
      <c r="BR130" s="112"/>
      <c r="BS130" s="112"/>
      <c r="BT130" s="112"/>
      <c r="BU130" s="112"/>
      <c r="BV130" s="112"/>
      <c r="BW130" s="112"/>
      <c r="BX130" s="112"/>
      <c r="BY130" s="112"/>
      <c r="BZ130" s="112"/>
      <c r="CA130" s="112"/>
      <c r="CB130" s="112"/>
      <c r="CC130" s="112"/>
      <c r="CD130" s="112"/>
      <c r="CE130" s="112"/>
      <c r="CF130" s="112"/>
      <c r="CG130" s="112"/>
      <c r="CH130" s="112"/>
      <c r="CI130" s="112"/>
      <c r="CJ130" s="112"/>
      <c r="CK130" s="112"/>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2"/>
      <c r="DM130" s="112"/>
      <c r="DN130" s="112"/>
      <c r="DO130" s="112"/>
      <c r="DP130" s="112"/>
      <c r="DQ130" s="112"/>
      <c r="DR130" s="112"/>
      <c r="DS130" s="112"/>
      <c r="DT130" s="112"/>
      <c r="DU130" s="112"/>
      <c r="DV130" s="112"/>
      <c r="DW130" s="112"/>
      <c r="DX130" s="112"/>
      <c r="DY130" s="112"/>
      <c r="DZ130" s="112"/>
      <c r="EA130" s="112"/>
      <c r="EB130" s="112"/>
      <c r="EC130" s="112"/>
      <c r="ED130" s="112"/>
      <c r="EE130" s="112"/>
      <c r="EF130" s="112"/>
      <c r="EG130" s="112"/>
      <c r="EH130" s="112"/>
      <c r="EI130" s="112"/>
      <c r="EJ130" s="112"/>
      <c r="EK130" s="112"/>
      <c r="EL130" s="112"/>
      <c r="EM130" s="112"/>
      <c r="EN130" s="112"/>
    </row>
    <row r="131">
      <c r="A131" s="246" t="s">
        <v>515</v>
      </c>
      <c r="B131" s="322" t="s">
        <v>128</v>
      </c>
      <c r="C131" s="246" t="s">
        <v>220</v>
      </c>
      <c r="D131" s="241" t="s">
        <v>724</v>
      </c>
      <c r="E131" s="242">
        <v>-12.58</v>
      </c>
      <c r="F131" s="242">
        <v>42.74</v>
      </c>
      <c r="G131" s="242">
        <v>8.96</v>
      </c>
      <c r="H131" s="242">
        <v>2.1</v>
      </c>
      <c r="I131" s="242">
        <v>20.35238095238095</v>
      </c>
      <c r="J131" s="325">
        <v>0.371</v>
      </c>
      <c r="K131" s="325">
        <v>1.94</v>
      </c>
      <c r="L131" s="323">
        <v>5.660377358490567</v>
      </c>
      <c r="M131" s="324"/>
      <c r="N131" s="112"/>
      <c r="O131" s="112"/>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c r="AQ131" s="112"/>
      <c r="AR131" s="112"/>
      <c r="AS131" s="112"/>
      <c r="AT131" s="112"/>
      <c r="AU131" s="112"/>
      <c r="AV131" s="112"/>
      <c r="AW131" s="112"/>
      <c r="AX131" s="112"/>
      <c r="AY131" s="112"/>
      <c r="AZ131" s="112"/>
      <c r="BA131" s="112"/>
      <c r="BB131" s="112"/>
      <c r="BC131" s="112"/>
      <c r="BD131" s="112"/>
      <c r="BE131" s="112"/>
      <c r="BF131" s="112"/>
      <c r="BG131" s="112"/>
      <c r="BH131" s="112"/>
      <c r="BI131" s="112"/>
      <c r="BJ131" s="112"/>
      <c r="BK131" s="112"/>
      <c r="BL131" s="112"/>
      <c r="BM131" s="112"/>
      <c r="BN131" s="112"/>
      <c r="BO131" s="112"/>
      <c r="BP131" s="112"/>
      <c r="BQ131" s="112"/>
      <c r="BR131" s="112"/>
      <c r="BS131" s="112"/>
      <c r="BT131" s="112"/>
      <c r="BU131" s="112"/>
      <c r="BV131" s="112"/>
      <c r="BW131" s="112"/>
      <c r="BX131" s="112"/>
      <c r="BY131" s="112"/>
      <c r="BZ131" s="112"/>
      <c r="CA131" s="112"/>
      <c r="CB131" s="112"/>
      <c r="CC131" s="112"/>
      <c r="CD131" s="112"/>
      <c r="CE131" s="112"/>
      <c r="CF131" s="112"/>
      <c r="CG131" s="112"/>
      <c r="CH131" s="112"/>
      <c r="CI131" s="112"/>
      <c r="CJ131" s="112"/>
      <c r="CK131" s="112"/>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2"/>
      <c r="DM131" s="112"/>
      <c r="DN131" s="112"/>
      <c r="DO131" s="112"/>
      <c r="DP131" s="112"/>
      <c r="DQ131" s="112"/>
      <c r="DR131" s="112"/>
      <c r="DS131" s="112"/>
      <c r="DT131" s="112"/>
      <c r="DU131" s="112"/>
      <c r="DV131" s="112"/>
      <c r="DW131" s="112"/>
      <c r="DX131" s="112"/>
      <c r="DY131" s="112"/>
      <c r="DZ131" s="112"/>
      <c r="EA131" s="112"/>
      <c r="EB131" s="112"/>
      <c r="EC131" s="112"/>
      <c r="ED131" s="112"/>
      <c r="EE131" s="112"/>
      <c r="EF131" s="112"/>
      <c r="EG131" s="112"/>
      <c r="EH131" s="112"/>
      <c r="EI131" s="112"/>
      <c r="EJ131" s="112"/>
      <c r="EK131" s="112"/>
      <c r="EL131" s="112"/>
      <c r="EM131" s="112"/>
      <c r="EN131" s="112"/>
    </row>
    <row r="132">
      <c r="A132" s="246" t="s">
        <v>400</v>
      </c>
      <c r="B132" s="322" t="s">
        <v>89</v>
      </c>
      <c r="C132" s="246" t="s">
        <v>220</v>
      </c>
      <c r="D132" s="241" t="s">
        <v>722</v>
      </c>
      <c r="E132" s="242"/>
      <c r="F132" s="242"/>
      <c r="G132" s="242"/>
      <c r="H132" s="242"/>
      <c r="I132" s="242" t="s">
        <v>31</v>
      </c>
      <c r="J132" s="44"/>
      <c r="K132" s="44"/>
      <c r="L132" s="323" t="s">
        <v>31</v>
      </c>
      <c r="M132" s="324"/>
      <c r="N132" s="112"/>
      <c r="O132" s="112"/>
      <c r="P132" s="112"/>
      <c r="Q132" s="112"/>
      <c r="R132" s="112"/>
      <c r="S132" s="112"/>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c r="AQ132" s="112"/>
      <c r="AR132" s="112"/>
      <c r="AS132" s="112"/>
      <c r="AT132" s="112"/>
      <c r="AU132" s="112"/>
      <c r="AV132" s="112"/>
      <c r="AW132" s="112"/>
      <c r="AX132" s="112"/>
      <c r="AY132" s="112"/>
      <c r="AZ132" s="112"/>
      <c r="BA132" s="112"/>
      <c r="BB132" s="112"/>
      <c r="BC132" s="112"/>
      <c r="BD132" s="112"/>
      <c r="BE132" s="112"/>
      <c r="BF132" s="112"/>
      <c r="BG132" s="112"/>
      <c r="BH132" s="112"/>
      <c r="BI132" s="112"/>
      <c r="BJ132" s="112"/>
      <c r="BK132" s="112"/>
      <c r="BL132" s="112"/>
      <c r="BM132" s="112"/>
      <c r="BN132" s="112"/>
      <c r="BO132" s="112"/>
      <c r="BP132" s="112"/>
      <c r="BQ132" s="112"/>
      <c r="BR132" s="112"/>
      <c r="BS132" s="112"/>
      <c r="BT132" s="112"/>
      <c r="BU132" s="112"/>
      <c r="BV132" s="112"/>
      <c r="BW132" s="112"/>
      <c r="BX132" s="112"/>
      <c r="BY132" s="112"/>
      <c r="BZ132" s="112"/>
      <c r="CA132" s="112"/>
      <c r="CB132" s="112"/>
      <c r="CC132" s="112"/>
      <c r="CD132" s="112"/>
      <c r="CE132" s="112"/>
      <c r="CF132" s="112"/>
      <c r="CG132" s="112"/>
      <c r="CH132" s="112"/>
      <c r="CI132" s="112"/>
      <c r="CJ132" s="112"/>
      <c r="CK132" s="112"/>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2"/>
      <c r="DM132" s="112"/>
      <c r="DN132" s="112"/>
      <c r="DO132" s="112"/>
      <c r="DP132" s="112"/>
      <c r="DQ132" s="112"/>
      <c r="DR132" s="112"/>
      <c r="DS132" s="112"/>
      <c r="DT132" s="112"/>
      <c r="DU132" s="112"/>
      <c r="DV132" s="112"/>
      <c r="DW132" s="112"/>
      <c r="DX132" s="112"/>
      <c r="DY132" s="112"/>
      <c r="DZ132" s="112"/>
      <c r="EA132" s="112"/>
      <c r="EB132" s="112"/>
      <c r="EC132" s="112"/>
      <c r="ED132" s="112"/>
      <c r="EE132" s="112"/>
      <c r="EF132" s="112"/>
      <c r="EG132" s="112"/>
      <c r="EH132" s="112"/>
      <c r="EI132" s="112"/>
      <c r="EJ132" s="112"/>
      <c r="EK132" s="112"/>
      <c r="EL132" s="112"/>
      <c r="EM132" s="112"/>
      <c r="EN132" s="112"/>
    </row>
    <row r="133">
      <c r="A133" s="246" t="s">
        <v>378</v>
      </c>
      <c r="B133" s="322" t="s">
        <v>61</v>
      </c>
      <c r="C133" s="246" t="s">
        <v>220</v>
      </c>
      <c r="D133" s="241" t="s">
        <v>724</v>
      </c>
      <c r="E133" s="242">
        <v>-12.7</v>
      </c>
      <c r="F133" s="242">
        <v>41.26</v>
      </c>
      <c r="G133" s="242">
        <v>9.62</v>
      </c>
      <c r="H133" s="242">
        <v>2.18</v>
      </c>
      <c r="I133" s="242">
        <v>18.926605504587155</v>
      </c>
      <c r="J133" s="325">
        <v>0.297</v>
      </c>
      <c r="K133" s="325">
        <v>1.53</v>
      </c>
      <c r="L133" s="323">
        <v>7.340067340067341</v>
      </c>
      <c r="M133" s="324"/>
      <c r="N133" s="112"/>
      <c r="O133" s="112"/>
      <c r="P133" s="112"/>
      <c r="Q133" s="112"/>
      <c r="R133" s="112"/>
      <c r="S133" s="112"/>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c r="AQ133" s="112"/>
      <c r="AR133" s="112"/>
      <c r="AS133" s="112"/>
      <c r="AT133" s="112"/>
      <c r="AU133" s="112"/>
      <c r="AV133" s="112"/>
      <c r="AW133" s="112"/>
      <c r="AX133" s="112"/>
      <c r="AY133" s="112"/>
      <c r="AZ133" s="112"/>
      <c r="BA133" s="112"/>
      <c r="BB133" s="112"/>
      <c r="BC133" s="112"/>
      <c r="BD133" s="112"/>
      <c r="BE133" s="112"/>
      <c r="BF133" s="112"/>
      <c r="BG133" s="112"/>
      <c r="BH133" s="112"/>
      <c r="BI133" s="112"/>
      <c r="BJ133" s="112"/>
      <c r="BK133" s="112"/>
      <c r="BL133" s="112"/>
      <c r="BM133" s="112"/>
      <c r="BN133" s="112"/>
      <c r="BO133" s="112"/>
      <c r="BP133" s="112"/>
      <c r="BQ133" s="112"/>
      <c r="BR133" s="112"/>
      <c r="BS133" s="112"/>
      <c r="BT133" s="112"/>
      <c r="BU133" s="112"/>
      <c r="BV133" s="112"/>
      <c r="BW133" s="112"/>
      <c r="BX133" s="112"/>
      <c r="BY133" s="112"/>
      <c r="BZ133" s="112"/>
      <c r="CA133" s="112"/>
      <c r="CB133" s="112"/>
      <c r="CC133" s="112"/>
      <c r="CD133" s="112"/>
      <c r="CE133" s="112"/>
      <c r="CF133" s="112"/>
      <c r="CG133" s="112"/>
      <c r="CH133" s="112"/>
      <c r="CI133" s="112"/>
      <c r="CJ133" s="112"/>
      <c r="CK133" s="112"/>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2"/>
      <c r="DM133" s="112"/>
      <c r="DN133" s="112"/>
      <c r="DO133" s="112"/>
      <c r="DP133" s="112"/>
      <c r="DQ133" s="112"/>
      <c r="DR133" s="112"/>
      <c r="DS133" s="112"/>
      <c r="DT133" s="112"/>
      <c r="DU133" s="112"/>
      <c r="DV133" s="112"/>
      <c r="DW133" s="112"/>
      <c r="DX133" s="112"/>
      <c r="DY133" s="112"/>
      <c r="DZ133" s="112"/>
      <c r="EA133" s="112"/>
      <c r="EB133" s="112"/>
      <c r="EC133" s="112"/>
      <c r="ED133" s="112"/>
      <c r="EE133" s="112"/>
      <c r="EF133" s="112"/>
      <c r="EG133" s="112"/>
      <c r="EH133" s="112"/>
      <c r="EI133" s="112"/>
      <c r="EJ133" s="112"/>
      <c r="EK133" s="112"/>
      <c r="EL133" s="112"/>
      <c r="EM133" s="112"/>
      <c r="EN133" s="112"/>
    </row>
    <row r="134">
      <c r="A134" s="246" t="s">
        <v>444</v>
      </c>
      <c r="B134" s="322" t="s">
        <v>108</v>
      </c>
      <c r="C134" s="246" t="s">
        <v>220</v>
      </c>
      <c r="D134" s="241" t="s">
        <v>724</v>
      </c>
      <c r="E134" s="242">
        <v>-12.32848932</v>
      </c>
      <c r="F134" s="242">
        <v>40.78610967</v>
      </c>
      <c r="G134" s="242">
        <v>8.097617305</v>
      </c>
      <c r="H134" s="242">
        <v>2.149021484</v>
      </c>
      <c r="I134" s="242">
        <v>18.97892132473442</v>
      </c>
      <c r="J134" s="325">
        <v>0.309</v>
      </c>
      <c r="K134" s="325">
        <v>1.46</v>
      </c>
      <c r="L134" s="323">
        <v>6.954762084142395</v>
      </c>
      <c r="M134" s="324"/>
      <c r="N134" s="112"/>
      <c r="O134" s="112"/>
      <c r="P134" s="112"/>
      <c r="Q134" s="112"/>
      <c r="R134" s="112"/>
      <c r="S134" s="112"/>
      <c r="T134" s="112"/>
      <c r="U134" s="112"/>
      <c r="V134" s="112"/>
      <c r="W134" s="112"/>
      <c r="X134" s="112"/>
      <c r="Y134" s="112"/>
      <c r="Z134" s="112"/>
      <c r="AA134" s="112"/>
      <c r="AB134" s="112"/>
      <c r="AC134" s="112"/>
      <c r="AD134" s="112"/>
      <c r="AE134" s="112"/>
      <c r="AF134" s="112"/>
      <c r="AG134" s="112"/>
      <c r="AH134" s="112"/>
      <c r="AI134" s="112"/>
      <c r="AJ134" s="112"/>
      <c r="AK134" s="112"/>
      <c r="AL134" s="112"/>
      <c r="AM134" s="112"/>
      <c r="AN134" s="112"/>
      <c r="AO134" s="112"/>
      <c r="AP134" s="112"/>
      <c r="AQ134" s="112"/>
      <c r="AR134" s="112"/>
      <c r="AS134" s="112"/>
      <c r="AT134" s="112"/>
      <c r="AU134" s="112"/>
      <c r="AV134" s="112"/>
      <c r="AW134" s="112"/>
      <c r="AX134" s="112"/>
      <c r="AY134" s="112"/>
      <c r="AZ134" s="112"/>
      <c r="BA134" s="112"/>
      <c r="BB134" s="112"/>
      <c r="BC134" s="112"/>
      <c r="BD134" s="112"/>
      <c r="BE134" s="112"/>
      <c r="BF134" s="112"/>
      <c r="BG134" s="112"/>
      <c r="BH134" s="112"/>
      <c r="BI134" s="112"/>
      <c r="BJ134" s="112"/>
      <c r="BK134" s="112"/>
      <c r="BL134" s="112"/>
      <c r="BM134" s="112"/>
      <c r="BN134" s="112"/>
      <c r="BO134" s="112"/>
      <c r="BP134" s="112"/>
      <c r="BQ134" s="112"/>
      <c r="BR134" s="112"/>
      <c r="BS134" s="112"/>
      <c r="BT134" s="112"/>
      <c r="BU134" s="112"/>
      <c r="BV134" s="112"/>
      <c r="BW134" s="112"/>
      <c r="BX134" s="112"/>
      <c r="BY134" s="112"/>
      <c r="BZ134" s="112"/>
      <c r="CA134" s="112"/>
      <c r="CB134" s="112"/>
      <c r="CC134" s="112"/>
      <c r="CD134" s="112"/>
      <c r="CE134" s="112"/>
      <c r="CF134" s="112"/>
      <c r="CG134" s="112"/>
      <c r="CH134" s="112"/>
      <c r="CI134" s="112"/>
      <c r="CJ134" s="112"/>
      <c r="CK134" s="112"/>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2"/>
      <c r="DM134" s="112"/>
      <c r="DN134" s="112"/>
      <c r="DO134" s="112"/>
      <c r="DP134" s="112"/>
      <c r="DQ134" s="112"/>
      <c r="DR134" s="112"/>
      <c r="DS134" s="112"/>
      <c r="DT134" s="112"/>
      <c r="DU134" s="112"/>
      <c r="DV134" s="112"/>
      <c r="DW134" s="112"/>
      <c r="DX134" s="112"/>
      <c r="DY134" s="112"/>
      <c r="DZ134" s="112"/>
      <c r="EA134" s="112"/>
      <c r="EB134" s="112"/>
      <c r="EC134" s="112"/>
      <c r="ED134" s="112"/>
      <c r="EE134" s="112"/>
      <c r="EF134" s="112"/>
      <c r="EG134" s="112"/>
      <c r="EH134" s="112"/>
      <c r="EI134" s="112"/>
      <c r="EJ134" s="112"/>
      <c r="EK134" s="112"/>
      <c r="EL134" s="112"/>
      <c r="EM134" s="112"/>
      <c r="EN134" s="112"/>
    </row>
    <row r="135">
      <c r="A135" s="246" t="s">
        <v>454</v>
      </c>
      <c r="B135" s="322" t="s">
        <v>112</v>
      </c>
      <c r="C135" s="246" t="s">
        <v>220</v>
      </c>
      <c r="D135" s="241" t="s">
        <v>724</v>
      </c>
      <c r="E135" s="242">
        <v>-13.05</v>
      </c>
      <c r="F135" s="242">
        <v>37.7</v>
      </c>
      <c r="G135" s="242">
        <v>7.975</v>
      </c>
      <c r="H135" s="242">
        <v>2.22</v>
      </c>
      <c r="I135" s="242">
        <v>16.98198198198198</v>
      </c>
      <c r="J135" s="325">
        <v>0.327</v>
      </c>
      <c r="K135" s="325">
        <v>1.19</v>
      </c>
      <c r="L135" s="323">
        <v>6.7889908256880735</v>
      </c>
      <c r="M135" s="324"/>
      <c r="N135" s="112"/>
      <c r="O135" s="112"/>
      <c r="P135" s="112"/>
      <c r="Q135" s="112"/>
      <c r="R135" s="112"/>
      <c r="S135" s="112"/>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2"/>
      <c r="AY135" s="112"/>
      <c r="AZ135" s="112"/>
      <c r="BA135" s="112"/>
      <c r="BB135" s="112"/>
      <c r="BC135" s="112"/>
      <c r="BD135" s="112"/>
      <c r="BE135" s="112"/>
      <c r="BF135" s="112"/>
      <c r="BG135" s="112"/>
      <c r="BH135" s="112"/>
      <c r="BI135" s="112"/>
      <c r="BJ135" s="112"/>
      <c r="BK135" s="112"/>
      <c r="BL135" s="112"/>
      <c r="BM135" s="112"/>
      <c r="BN135" s="112"/>
      <c r="BO135" s="112"/>
      <c r="BP135" s="112"/>
      <c r="BQ135" s="112"/>
      <c r="BR135" s="112"/>
      <c r="BS135" s="112"/>
      <c r="BT135" s="112"/>
      <c r="BU135" s="112"/>
      <c r="BV135" s="112"/>
      <c r="BW135" s="112"/>
      <c r="BX135" s="112"/>
      <c r="BY135" s="112"/>
      <c r="BZ135" s="112"/>
      <c r="CA135" s="112"/>
      <c r="CB135" s="112"/>
      <c r="CC135" s="112"/>
      <c r="CD135" s="112"/>
      <c r="CE135" s="112"/>
      <c r="CF135" s="112"/>
      <c r="CG135" s="112"/>
      <c r="CH135" s="112"/>
      <c r="CI135" s="112"/>
      <c r="CJ135" s="112"/>
      <c r="CK135" s="112"/>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2"/>
      <c r="DM135" s="112"/>
      <c r="DN135" s="112"/>
      <c r="DO135" s="112"/>
      <c r="DP135" s="112"/>
      <c r="DQ135" s="112"/>
      <c r="DR135" s="112"/>
      <c r="DS135" s="112"/>
      <c r="DT135" s="112"/>
      <c r="DU135" s="112"/>
      <c r="DV135" s="112"/>
      <c r="DW135" s="112"/>
      <c r="DX135" s="112"/>
      <c r="DY135" s="112"/>
      <c r="DZ135" s="112"/>
      <c r="EA135" s="112"/>
      <c r="EB135" s="112"/>
      <c r="EC135" s="112"/>
      <c r="ED135" s="112"/>
      <c r="EE135" s="112"/>
      <c r="EF135" s="112"/>
      <c r="EG135" s="112"/>
      <c r="EH135" s="112"/>
      <c r="EI135" s="112"/>
      <c r="EJ135" s="112"/>
      <c r="EK135" s="112"/>
      <c r="EL135" s="112"/>
      <c r="EM135" s="112"/>
      <c r="EN135" s="112"/>
    </row>
    <row r="136">
      <c r="A136" s="246" t="s">
        <v>684</v>
      </c>
      <c r="B136" s="322" t="s">
        <v>164</v>
      </c>
      <c r="C136" s="246" t="s">
        <v>220</v>
      </c>
      <c r="D136" s="241" t="s">
        <v>724</v>
      </c>
      <c r="E136" s="242">
        <v>-12.08969716</v>
      </c>
      <c r="F136" s="242">
        <v>40.32766586</v>
      </c>
      <c r="G136" s="242">
        <v>9.529101627</v>
      </c>
      <c r="H136" s="242">
        <v>2.428103254</v>
      </c>
      <c r="I136" s="242">
        <v>16.60871126199644</v>
      </c>
      <c r="J136" s="325">
        <v>0.408</v>
      </c>
      <c r="K136" s="325">
        <v>2.22</v>
      </c>
      <c r="L136" s="323">
        <v>5.951233465686275</v>
      </c>
      <c r="M136" s="324"/>
      <c r="N136" s="112"/>
      <c r="O136" s="112"/>
      <c r="P136" s="112"/>
      <c r="Q136" s="112"/>
      <c r="R136" s="112"/>
      <c r="S136" s="112"/>
      <c r="T136" s="112"/>
      <c r="U136" s="112"/>
      <c r="V136" s="112"/>
      <c r="W136" s="112"/>
      <c r="X136" s="112"/>
      <c r="Y136" s="112"/>
      <c r="Z136" s="112"/>
      <c r="AA136" s="112"/>
      <c r="AB136" s="112"/>
      <c r="AC136" s="112"/>
      <c r="AD136" s="112"/>
      <c r="AE136" s="112"/>
      <c r="AF136" s="112"/>
      <c r="AG136" s="112"/>
      <c r="AH136" s="112"/>
      <c r="AI136" s="112"/>
      <c r="AJ136" s="112"/>
      <c r="AK136" s="112"/>
      <c r="AL136" s="112"/>
      <c r="AM136" s="112"/>
      <c r="AN136" s="112"/>
      <c r="AO136" s="112"/>
      <c r="AP136" s="112"/>
      <c r="AQ136" s="112"/>
      <c r="AR136" s="112"/>
      <c r="AS136" s="112"/>
      <c r="AT136" s="112"/>
      <c r="AU136" s="112"/>
      <c r="AV136" s="112"/>
      <c r="AW136" s="112"/>
      <c r="AX136" s="112"/>
      <c r="AY136" s="112"/>
      <c r="AZ136" s="112"/>
      <c r="BA136" s="112"/>
      <c r="BB136" s="112"/>
      <c r="BC136" s="112"/>
      <c r="BD136" s="112"/>
      <c r="BE136" s="112"/>
      <c r="BF136" s="112"/>
      <c r="BG136" s="112"/>
      <c r="BH136" s="112"/>
      <c r="BI136" s="112"/>
      <c r="BJ136" s="112"/>
      <c r="BK136" s="112"/>
      <c r="BL136" s="112"/>
      <c r="BM136" s="112"/>
      <c r="BN136" s="112"/>
      <c r="BO136" s="112"/>
      <c r="BP136" s="112"/>
      <c r="BQ136" s="112"/>
      <c r="BR136" s="112"/>
      <c r="BS136" s="112"/>
      <c r="BT136" s="112"/>
      <c r="BU136" s="112"/>
      <c r="BV136" s="112"/>
      <c r="BW136" s="112"/>
      <c r="BX136" s="112"/>
      <c r="BY136" s="112"/>
      <c r="BZ136" s="112"/>
      <c r="CA136" s="112"/>
      <c r="CB136" s="112"/>
      <c r="CC136" s="112"/>
      <c r="CD136" s="112"/>
      <c r="CE136" s="112"/>
      <c r="CF136" s="112"/>
      <c r="CG136" s="112"/>
      <c r="CH136" s="112"/>
      <c r="CI136" s="112"/>
      <c r="CJ136" s="112"/>
      <c r="CK136" s="112"/>
      <c r="CL136" s="112"/>
      <c r="CM136" s="112"/>
      <c r="CN136" s="112"/>
      <c r="CO136" s="112"/>
      <c r="CP136" s="112"/>
      <c r="CQ136" s="112"/>
      <c r="CR136" s="112"/>
      <c r="CS136" s="112"/>
      <c r="CT136" s="112"/>
      <c r="CU136" s="112"/>
      <c r="CV136" s="112"/>
      <c r="CW136" s="112"/>
      <c r="CX136" s="112"/>
      <c r="CY136" s="112"/>
      <c r="CZ136" s="112"/>
      <c r="DA136" s="112"/>
      <c r="DB136" s="112"/>
      <c r="DC136" s="112"/>
      <c r="DD136" s="112"/>
      <c r="DE136" s="112"/>
      <c r="DF136" s="112"/>
      <c r="DG136" s="112"/>
      <c r="DH136" s="112"/>
      <c r="DI136" s="112"/>
      <c r="DJ136" s="112"/>
      <c r="DK136" s="112"/>
      <c r="DL136" s="112"/>
      <c r="DM136" s="112"/>
      <c r="DN136" s="112"/>
      <c r="DO136" s="112"/>
      <c r="DP136" s="112"/>
      <c r="DQ136" s="112"/>
      <c r="DR136" s="112"/>
      <c r="DS136" s="112"/>
      <c r="DT136" s="112"/>
      <c r="DU136" s="112"/>
      <c r="DV136" s="112"/>
      <c r="DW136" s="112"/>
      <c r="DX136" s="112"/>
      <c r="DY136" s="112"/>
      <c r="DZ136" s="112"/>
      <c r="EA136" s="112"/>
      <c r="EB136" s="112"/>
      <c r="EC136" s="112"/>
      <c r="ED136" s="112"/>
      <c r="EE136" s="112"/>
      <c r="EF136" s="112"/>
      <c r="EG136" s="112"/>
      <c r="EH136" s="112"/>
      <c r="EI136" s="112"/>
      <c r="EJ136" s="112"/>
      <c r="EK136" s="112"/>
      <c r="EL136" s="112"/>
      <c r="EM136" s="112"/>
      <c r="EN136" s="112"/>
    </row>
    <row r="137">
      <c r="A137" s="246" t="s">
        <v>655</v>
      </c>
      <c r="B137" s="322" t="s">
        <v>158</v>
      </c>
      <c r="C137" s="246" t="s">
        <v>220</v>
      </c>
      <c r="D137" s="241" t="s">
        <v>724</v>
      </c>
      <c r="E137" s="242">
        <v>-12.75</v>
      </c>
      <c r="F137" s="242">
        <v>41.27</v>
      </c>
      <c r="G137" s="242">
        <v>8.19</v>
      </c>
      <c r="H137" s="242">
        <v>2.29</v>
      </c>
      <c r="I137" s="242">
        <v>18.021834061135372</v>
      </c>
      <c r="J137" s="325">
        <v>0.368</v>
      </c>
      <c r="K137" s="325">
        <v>1.96</v>
      </c>
      <c r="L137" s="323">
        <v>6.2228260869565215</v>
      </c>
      <c r="M137" s="324"/>
      <c r="N137" s="112"/>
      <c r="O137" s="112"/>
      <c r="P137" s="112"/>
      <c r="Q137" s="112"/>
      <c r="R137" s="112"/>
      <c r="S137" s="112"/>
      <c r="T137" s="112"/>
      <c r="U137" s="112"/>
      <c r="V137" s="112"/>
      <c r="W137" s="112"/>
      <c r="X137" s="112"/>
      <c r="Y137" s="112"/>
      <c r="Z137" s="112"/>
      <c r="AA137" s="112"/>
      <c r="AB137" s="112"/>
      <c r="AC137" s="112"/>
      <c r="AD137" s="112"/>
      <c r="AE137" s="112"/>
      <c r="AF137" s="112"/>
      <c r="AG137" s="112"/>
      <c r="AH137" s="112"/>
      <c r="AI137" s="112"/>
      <c r="AJ137" s="112"/>
      <c r="AK137" s="112"/>
      <c r="AL137" s="112"/>
      <c r="AM137" s="112"/>
      <c r="AN137" s="112"/>
      <c r="AO137" s="112"/>
      <c r="AP137" s="112"/>
      <c r="AQ137" s="112"/>
      <c r="AR137" s="112"/>
      <c r="AS137" s="112"/>
      <c r="AT137" s="112"/>
      <c r="AU137" s="112"/>
      <c r="AV137" s="112"/>
      <c r="AW137" s="112"/>
      <c r="AX137" s="112"/>
      <c r="AY137" s="112"/>
      <c r="AZ137" s="112"/>
      <c r="BA137" s="112"/>
      <c r="BB137" s="112"/>
      <c r="BC137" s="112"/>
      <c r="BD137" s="112"/>
      <c r="BE137" s="112"/>
      <c r="BF137" s="112"/>
      <c r="BG137" s="112"/>
      <c r="BH137" s="112"/>
      <c r="BI137" s="112"/>
      <c r="BJ137" s="112"/>
      <c r="BK137" s="112"/>
      <c r="BL137" s="112"/>
      <c r="BM137" s="112"/>
      <c r="BN137" s="112"/>
      <c r="BO137" s="112"/>
      <c r="BP137" s="112"/>
      <c r="BQ137" s="112"/>
      <c r="BR137" s="112"/>
      <c r="BS137" s="112"/>
      <c r="BT137" s="112"/>
      <c r="BU137" s="112"/>
      <c r="BV137" s="112"/>
      <c r="BW137" s="112"/>
      <c r="BX137" s="112"/>
      <c r="BY137" s="112"/>
      <c r="BZ137" s="112"/>
      <c r="CA137" s="112"/>
      <c r="CB137" s="112"/>
      <c r="CC137" s="112"/>
      <c r="CD137" s="112"/>
      <c r="CE137" s="112"/>
      <c r="CF137" s="112"/>
      <c r="CG137" s="112"/>
      <c r="CH137" s="112"/>
      <c r="CI137" s="112"/>
      <c r="CJ137" s="112"/>
      <c r="CK137" s="112"/>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2"/>
      <c r="DM137" s="112"/>
      <c r="DN137" s="112"/>
      <c r="DO137" s="112"/>
      <c r="DP137" s="112"/>
      <c r="DQ137" s="112"/>
      <c r="DR137" s="112"/>
      <c r="DS137" s="112"/>
      <c r="DT137" s="112"/>
      <c r="DU137" s="112"/>
      <c r="DV137" s="112"/>
      <c r="DW137" s="112"/>
      <c r="DX137" s="112"/>
      <c r="DY137" s="112"/>
      <c r="DZ137" s="112"/>
      <c r="EA137" s="112"/>
      <c r="EB137" s="112"/>
      <c r="EC137" s="112"/>
      <c r="ED137" s="112"/>
      <c r="EE137" s="112"/>
      <c r="EF137" s="112"/>
      <c r="EG137" s="112"/>
      <c r="EH137" s="112"/>
      <c r="EI137" s="112"/>
      <c r="EJ137" s="112"/>
      <c r="EK137" s="112"/>
      <c r="EL137" s="112"/>
      <c r="EM137" s="112"/>
      <c r="EN137" s="112"/>
    </row>
    <row r="138">
      <c r="A138" s="246" t="s">
        <v>279</v>
      </c>
      <c r="B138" s="322" t="s">
        <v>95</v>
      </c>
      <c r="C138" s="246" t="s">
        <v>220</v>
      </c>
      <c r="D138" s="241" t="s">
        <v>724</v>
      </c>
      <c r="E138" s="242">
        <v>-12.93</v>
      </c>
      <c r="F138" s="242">
        <v>35.26</v>
      </c>
      <c r="G138" s="242">
        <v>6.5</v>
      </c>
      <c r="H138" s="242">
        <v>1.33</v>
      </c>
      <c r="I138" s="242">
        <v>26.511278195488718</v>
      </c>
      <c r="J138" s="325">
        <v>0.244</v>
      </c>
      <c r="K138" s="325">
        <v>0.81</v>
      </c>
      <c r="L138" s="323">
        <v>5.450819672131148</v>
      </c>
      <c r="M138" s="324"/>
      <c r="N138" s="112"/>
      <c r="O138" s="112"/>
      <c r="P138" s="112"/>
      <c r="Q138" s="112"/>
      <c r="R138" s="112"/>
      <c r="S138" s="112"/>
      <c r="T138" s="112"/>
      <c r="U138" s="112"/>
      <c r="V138" s="112"/>
      <c r="W138" s="112"/>
      <c r="X138" s="112"/>
      <c r="Y138" s="112"/>
      <c r="Z138" s="112"/>
      <c r="AA138" s="112"/>
      <c r="AB138" s="112"/>
      <c r="AC138" s="112"/>
      <c r="AD138" s="112"/>
      <c r="AE138" s="112"/>
      <c r="AF138" s="112"/>
      <c r="AG138" s="112"/>
      <c r="AH138" s="112"/>
      <c r="AI138" s="112"/>
      <c r="AJ138" s="112"/>
      <c r="AK138" s="112"/>
      <c r="AL138" s="112"/>
      <c r="AM138" s="112"/>
      <c r="AN138" s="112"/>
      <c r="AO138" s="112"/>
      <c r="AP138" s="112"/>
      <c r="AQ138" s="112"/>
      <c r="AR138" s="112"/>
      <c r="AS138" s="112"/>
      <c r="AT138" s="112"/>
      <c r="AU138" s="112"/>
      <c r="AV138" s="112"/>
      <c r="AW138" s="112"/>
      <c r="AX138" s="112"/>
      <c r="AY138" s="112"/>
      <c r="AZ138" s="112"/>
      <c r="BA138" s="112"/>
      <c r="BB138" s="112"/>
      <c r="BC138" s="112"/>
      <c r="BD138" s="112"/>
      <c r="BE138" s="112"/>
      <c r="BF138" s="112"/>
      <c r="BG138" s="112"/>
      <c r="BH138" s="112"/>
      <c r="BI138" s="112"/>
      <c r="BJ138" s="112"/>
      <c r="BK138" s="112"/>
      <c r="BL138" s="112"/>
      <c r="BM138" s="112"/>
      <c r="BN138" s="112"/>
      <c r="BO138" s="112"/>
      <c r="BP138" s="112"/>
      <c r="BQ138" s="112"/>
      <c r="BR138" s="112"/>
      <c r="BS138" s="112"/>
      <c r="BT138" s="112"/>
      <c r="BU138" s="112"/>
      <c r="BV138" s="112"/>
      <c r="BW138" s="112"/>
      <c r="BX138" s="112"/>
      <c r="BY138" s="112"/>
      <c r="BZ138" s="112"/>
      <c r="CA138" s="112"/>
      <c r="CB138" s="112"/>
      <c r="CC138" s="112"/>
      <c r="CD138" s="112"/>
      <c r="CE138" s="112"/>
      <c r="CF138" s="112"/>
      <c r="CG138" s="112"/>
      <c r="CH138" s="112"/>
      <c r="CI138" s="112"/>
      <c r="CJ138" s="112"/>
      <c r="CK138" s="112"/>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2"/>
      <c r="DM138" s="112"/>
      <c r="DN138" s="112"/>
      <c r="DO138" s="112"/>
      <c r="DP138" s="112"/>
      <c r="DQ138" s="112"/>
      <c r="DR138" s="112"/>
      <c r="DS138" s="112"/>
      <c r="DT138" s="112"/>
      <c r="DU138" s="112"/>
      <c r="DV138" s="112"/>
      <c r="DW138" s="112"/>
      <c r="DX138" s="112"/>
      <c r="DY138" s="112"/>
      <c r="DZ138" s="112"/>
      <c r="EA138" s="112"/>
      <c r="EB138" s="112"/>
      <c r="EC138" s="112"/>
      <c r="ED138" s="112"/>
      <c r="EE138" s="112"/>
      <c r="EF138" s="112"/>
      <c r="EG138" s="112"/>
      <c r="EH138" s="112"/>
      <c r="EI138" s="112"/>
      <c r="EJ138" s="112"/>
      <c r="EK138" s="112"/>
      <c r="EL138" s="112"/>
      <c r="EM138" s="112"/>
      <c r="EN138" s="112"/>
    </row>
    <row r="139">
      <c r="A139" s="246" t="s">
        <v>485</v>
      </c>
      <c r="B139" s="322" t="s">
        <v>120</v>
      </c>
      <c r="C139" s="246" t="s">
        <v>220</v>
      </c>
      <c r="D139" s="241" t="s">
        <v>722</v>
      </c>
      <c r="E139" s="242"/>
      <c r="F139" s="242"/>
      <c r="G139" s="242"/>
      <c r="H139" s="242"/>
      <c r="I139" s="242" t="s">
        <v>31</v>
      </c>
      <c r="J139" s="44"/>
      <c r="K139" s="44"/>
      <c r="L139" s="323" t="s">
        <v>31</v>
      </c>
      <c r="M139" s="324"/>
      <c r="N139" s="112"/>
      <c r="O139" s="112"/>
      <c r="P139" s="112"/>
      <c r="Q139" s="112"/>
      <c r="R139" s="112"/>
      <c r="S139" s="112"/>
      <c r="T139" s="112"/>
      <c r="U139" s="112"/>
      <c r="V139" s="112"/>
      <c r="W139" s="112"/>
      <c r="X139" s="112"/>
      <c r="Y139" s="112"/>
      <c r="Z139" s="112"/>
      <c r="AA139" s="112"/>
      <c r="AB139" s="112"/>
      <c r="AC139" s="112"/>
      <c r="AD139" s="112"/>
      <c r="AE139" s="112"/>
      <c r="AF139" s="112"/>
      <c r="AG139" s="112"/>
      <c r="AH139" s="112"/>
      <c r="AI139" s="112"/>
      <c r="AJ139" s="112"/>
      <c r="AK139" s="112"/>
      <c r="AL139" s="112"/>
      <c r="AM139" s="112"/>
      <c r="AN139" s="112"/>
      <c r="AO139" s="112"/>
      <c r="AP139" s="112"/>
      <c r="AQ139" s="112"/>
      <c r="AR139" s="112"/>
      <c r="AS139" s="112"/>
      <c r="AT139" s="112"/>
      <c r="AU139" s="112"/>
      <c r="AV139" s="112"/>
      <c r="AW139" s="112"/>
      <c r="AX139" s="112"/>
      <c r="AY139" s="112"/>
      <c r="AZ139" s="112"/>
      <c r="BA139" s="112"/>
      <c r="BB139" s="112"/>
      <c r="BC139" s="112"/>
      <c r="BD139" s="112"/>
      <c r="BE139" s="112"/>
      <c r="BF139" s="112"/>
      <c r="BG139" s="112"/>
      <c r="BH139" s="112"/>
      <c r="BI139" s="112"/>
      <c r="BJ139" s="112"/>
      <c r="BK139" s="112"/>
      <c r="BL139" s="112"/>
      <c r="BM139" s="112"/>
      <c r="BN139" s="112"/>
      <c r="BO139" s="112"/>
      <c r="BP139" s="112"/>
      <c r="BQ139" s="112"/>
      <c r="BR139" s="112"/>
      <c r="BS139" s="112"/>
      <c r="BT139" s="112"/>
      <c r="BU139" s="112"/>
      <c r="BV139" s="112"/>
      <c r="BW139" s="112"/>
      <c r="BX139" s="112"/>
      <c r="BY139" s="112"/>
      <c r="BZ139" s="112"/>
      <c r="CA139" s="112"/>
      <c r="CB139" s="112"/>
      <c r="CC139" s="112"/>
      <c r="CD139" s="112"/>
      <c r="CE139" s="112"/>
      <c r="CF139" s="112"/>
      <c r="CG139" s="112"/>
      <c r="CH139" s="112"/>
      <c r="CI139" s="112"/>
      <c r="CJ139" s="112"/>
      <c r="CK139" s="112"/>
      <c r="CL139" s="112"/>
      <c r="CM139" s="112"/>
      <c r="CN139" s="112"/>
      <c r="CO139" s="112"/>
      <c r="CP139" s="112"/>
      <c r="CQ139" s="112"/>
      <c r="CR139" s="112"/>
      <c r="CS139" s="112"/>
      <c r="CT139" s="112"/>
      <c r="CU139" s="112"/>
      <c r="CV139" s="112"/>
      <c r="CW139" s="112"/>
      <c r="CX139" s="112"/>
      <c r="CY139" s="112"/>
      <c r="CZ139" s="112"/>
      <c r="DA139" s="112"/>
      <c r="DB139" s="112"/>
      <c r="DC139" s="112"/>
      <c r="DD139" s="112"/>
      <c r="DE139" s="112"/>
      <c r="DF139" s="112"/>
      <c r="DG139" s="112"/>
      <c r="DH139" s="112"/>
      <c r="DI139" s="112"/>
      <c r="DJ139" s="112"/>
      <c r="DK139" s="112"/>
      <c r="DL139" s="112"/>
      <c r="DM139" s="112"/>
      <c r="DN139" s="112"/>
      <c r="DO139" s="112"/>
      <c r="DP139" s="112"/>
      <c r="DQ139" s="112"/>
      <c r="DR139" s="112"/>
      <c r="DS139" s="112"/>
      <c r="DT139" s="112"/>
      <c r="DU139" s="112"/>
      <c r="DV139" s="112"/>
      <c r="DW139" s="112"/>
      <c r="DX139" s="112"/>
      <c r="DY139" s="112"/>
      <c r="DZ139" s="112"/>
      <c r="EA139" s="112"/>
      <c r="EB139" s="112"/>
      <c r="EC139" s="112"/>
      <c r="ED139" s="112"/>
      <c r="EE139" s="112"/>
      <c r="EF139" s="112"/>
      <c r="EG139" s="112"/>
      <c r="EH139" s="112"/>
      <c r="EI139" s="112"/>
      <c r="EJ139" s="112"/>
      <c r="EK139" s="112"/>
      <c r="EL139" s="112"/>
      <c r="EM139" s="112"/>
      <c r="EN139" s="112"/>
    </row>
    <row r="140">
      <c r="A140" s="246" t="s">
        <v>505</v>
      </c>
      <c r="B140" s="322" t="s">
        <v>126</v>
      </c>
      <c r="C140" s="246" t="s">
        <v>220</v>
      </c>
      <c r="D140" s="241" t="s">
        <v>724</v>
      </c>
      <c r="E140" s="242">
        <v>-13.56</v>
      </c>
      <c r="F140" s="242">
        <v>39.64</v>
      </c>
      <c r="G140" s="242">
        <v>7.48</v>
      </c>
      <c r="H140" s="242">
        <v>2.43</v>
      </c>
      <c r="I140" s="242">
        <v>16.31275720164609</v>
      </c>
      <c r="J140" s="325">
        <v>0.357</v>
      </c>
      <c r="K140" s="325">
        <v>1.19</v>
      </c>
      <c r="L140" s="323">
        <v>6.806722689075631</v>
      </c>
      <c r="M140" s="324"/>
      <c r="N140" s="112"/>
      <c r="O140" s="112"/>
      <c r="P140" s="112"/>
      <c r="Q140" s="112"/>
      <c r="R140" s="112"/>
      <c r="S140" s="112"/>
      <c r="T140" s="112"/>
      <c r="U140" s="112"/>
      <c r="V140" s="112"/>
      <c r="W140" s="112"/>
      <c r="X140" s="112"/>
      <c r="Y140" s="112"/>
      <c r="Z140" s="112"/>
      <c r="AA140" s="112"/>
      <c r="AB140" s="112"/>
      <c r="AC140" s="112"/>
      <c r="AD140" s="112"/>
      <c r="AE140" s="112"/>
      <c r="AF140" s="112"/>
      <c r="AG140" s="112"/>
      <c r="AH140" s="112"/>
      <c r="AI140" s="112"/>
      <c r="AJ140" s="112"/>
      <c r="AK140" s="112"/>
      <c r="AL140" s="112"/>
      <c r="AM140" s="112"/>
      <c r="AN140" s="112"/>
      <c r="AO140" s="112"/>
      <c r="AP140" s="112"/>
      <c r="AQ140" s="112"/>
      <c r="AR140" s="112"/>
      <c r="AS140" s="112"/>
      <c r="AT140" s="112"/>
      <c r="AU140" s="112"/>
      <c r="AV140" s="112"/>
      <c r="AW140" s="112"/>
      <c r="AX140" s="112"/>
      <c r="AY140" s="112"/>
      <c r="AZ140" s="112"/>
      <c r="BA140" s="112"/>
      <c r="BB140" s="112"/>
      <c r="BC140" s="112"/>
      <c r="BD140" s="112"/>
      <c r="BE140" s="112"/>
      <c r="BF140" s="112"/>
      <c r="BG140" s="112"/>
      <c r="BH140" s="112"/>
      <c r="BI140" s="112"/>
      <c r="BJ140" s="112"/>
      <c r="BK140" s="112"/>
      <c r="BL140" s="112"/>
      <c r="BM140" s="112"/>
      <c r="BN140" s="112"/>
      <c r="BO140" s="112"/>
      <c r="BP140" s="112"/>
      <c r="BQ140" s="112"/>
      <c r="BR140" s="112"/>
      <c r="BS140" s="112"/>
      <c r="BT140" s="112"/>
      <c r="BU140" s="112"/>
      <c r="BV140" s="112"/>
      <c r="BW140" s="112"/>
      <c r="BX140" s="112"/>
      <c r="BY140" s="112"/>
      <c r="BZ140" s="112"/>
      <c r="CA140" s="112"/>
      <c r="CB140" s="112"/>
      <c r="CC140" s="112"/>
      <c r="CD140" s="112"/>
      <c r="CE140" s="112"/>
      <c r="CF140" s="112"/>
      <c r="CG140" s="112"/>
      <c r="CH140" s="112"/>
      <c r="CI140" s="112"/>
      <c r="CJ140" s="112"/>
      <c r="CK140" s="112"/>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2"/>
      <c r="DM140" s="112"/>
      <c r="DN140" s="112"/>
      <c r="DO140" s="112"/>
      <c r="DP140" s="112"/>
      <c r="DQ140" s="112"/>
      <c r="DR140" s="112"/>
      <c r="DS140" s="112"/>
      <c r="DT140" s="112"/>
      <c r="DU140" s="112"/>
      <c r="DV140" s="112"/>
      <c r="DW140" s="112"/>
      <c r="DX140" s="112"/>
      <c r="DY140" s="112"/>
      <c r="DZ140" s="112"/>
      <c r="EA140" s="112"/>
      <c r="EB140" s="112"/>
      <c r="EC140" s="112"/>
      <c r="ED140" s="112"/>
      <c r="EE140" s="112"/>
      <c r="EF140" s="112"/>
      <c r="EG140" s="112"/>
      <c r="EH140" s="112"/>
      <c r="EI140" s="112"/>
      <c r="EJ140" s="112"/>
      <c r="EK140" s="112"/>
      <c r="EL140" s="112"/>
      <c r="EM140" s="112"/>
      <c r="EN140" s="112"/>
    </row>
    <row r="141">
      <c r="A141" s="246" t="s">
        <v>635</v>
      </c>
      <c r="B141" s="322" t="s">
        <v>153</v>
      </c>
      <c r="C141" s="246" t="s">
        <v>220</v>
      </c>
      <c r="D141" s="246"/>
      <c r="E141" s="243"/>
      <c r="F141" s="243"/>
      <c r="G141" s="243"/>
      <c r="H141" s="243"/>
      <c r="I141" s="242" t="s">
        <v>31</v>
      </c>
      <c r="J141" s="325"/>
      <c r="K141" s="325"/>
      <c r="L141" s="326" t="s">
        <v>31</v>
      </c>
      <c r="M141" s="324"/>
      <c r="N141" s="112"/>
      <c r="O141" s="112"/>
      <c r="P141" s="112"/>
      <c r="Q141" s="112"/>
      <c r="R141" s="112"/>
      <c r="S141" s="112"/>
      <c r="T141" s="112"/>
      <c r="U141" s="112"/>
      <c r="V141" s="112"/>
      <c r="W141" s="112"/>
      <c r="X141" s="112"/>
      <c r="Y141" s="112"/>
      <c r="Z141" s="112"/>
      <c r="AA141" s="112"/>
      <c r="AB141" s="112"/>
      <c r="AC141" s="112"/>
      <c r="AD141" s="112"/>
      <c r="AE141" s="112"/>
      <c r="AF141" s="112"/>
      <c r="AG141" s="112"/>
      <c r="AH141" s="112"/>
      <c r="AI141" s="112"/>
      <c r="AJ141" s="112"/>
      <c r="AK141" s="112"/>
      <c r="AL141" s="112"/>
      <c r="AM141" s="112"/>
      <c r="AN141" s="112"/>
      <c r="AO141" s="112"/>
      <c r="AP141" s="112"/>
      <c r="AQ141" s="112"/>
      <c r="AR141" s="112"/>
      <c r="AS141" s="112"/>
      <c r="AT141" s="112"/>
      <c r="AU141" s="112"/>
      <c r="AV141" s="112"/>
      <c r="AW141" s="112"/>
      <c r="AX141" s="112"/>
      <c r="AY141" s="112"/>
      <c r="AZ141" s="112"/>
      <c r="BA141" s="112"/>
      <c r="BB141" s="112"/>
      <c r="BC141" s="112"/>
      <c r="BD141" s="112"/>
      <c r="BE141" s="112"/>
      <c r="BF141" s="112"/>
      <c r="BG141" s="112"/>
      <c r="BH141" s="112"/>
      <c r="BI141" s="112"/>
      <c r="BJ141" s="112"/>
      <c r="BK141" s="112"/>
      <c r="BL141" s="112"/>
      <c r="BM141" s="112"/>
      <c r="BN141" s="112"/>
      <c r="BO141" s="112"/>
      <c r="BP141" s="112"/>
      <c r="BQ141" s="112"/>
      <c r="BR141" s="112"/>
      <c r="BS141" s="112"/>
      <c r="BT141" s="112"/>
      <c r="BU141" s="112"/>
      <c r="BV141" s="112"/>
      <c r="BW141" s="112"/>
      <c r="BX141" s="112"/>
      <c r="BY141" s="112"/>
      <c r="BZ141" s="112"/>
      <c r="CA141" s="112"/>
      <c r="CB141" s="112"/>
      <c r="CC141" s="112"/>
      <c r="CD141" s="112"/>
      <c r="CE141" s="112"/>
      <c r="CF141" s="112"/>
      <c r="CG141" s="112"/>
      <c r="CH141" s="112"/>
      <c r="CI141" s="112"/>
      <c r="CJ141" s="112"/>
      <c r="CK141" s="112"/>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2"/>
      <c r="DM141" s="112"/>
      <c r="DN141" s="112"/>
      <c r="DO141" s="112"/>
      <c r="DP141" s="112"/>
      <c r="DQ141" s="112"/>
      <c r="DR141" s="112"/>
      <c r="DS141" s="112"/>
      <c r="DT141" s="112"/>
      <c r="DU141" s="112"/>
      <c r="DV141" s="112"/>
      <c r="DW141" s="112"/>
      <c r="DX141" s="112"/>
      <c r="DY141" s="112"/>
      <c r="DZ141" s="112"/>
      <c r="EA141" s="112"/>
      <c r="EB141" s="112"/>
      <c r="EC141" s="112"/>
      <c r="ED141" s="112"/>
      <c r="EE141" s="112"/>
      <c r="EF141" s="112"/>
      <c r="EG141" s="112"/>
      <c r="EH141" s="112"/>
      <c r="EI141" s="112"/>
      <c r="EJ141" s="112"/>
      <c r="EK141" s="112"/>
      <c r="EL141" s="112"/>
      <c r="EM141" s="112"/>
      <c r="EN141" s="112"/>
    </row>
    <row r="142">
      <c r="A142" s="246" t="s">
        <v>420</v>
      </c>
      <c r="B142" s="322" t="s">
        <v>101</v>
      </c>
      <c r="C142" s="246" t="s">
        <v>220</v>
      </c>
      <c r="D142" s="241" t="s">
        <v>724</v>
      </c>
      <c r="E142" s="242">
        <v>-12.68</v>
      </c>
      <c r="F142" s="242">
        <v>42.61</v>
      </c>
      <c r="G142" s="242">
        <v>6.88</v>
      </c>
      <c r="H142" s="242">
        <v>2.97</v>
      </c>
      <c r="I142" s="242">
        <v>14.346801346801346</v>
      </c>
      <c r="J142" s="325">
        <v>0.423</v>
      </c>
      <c r="K142" s="325">
        <v>1.66</v>
      </c>
      <c r="L142" s="323">
        <v>7.021276595744681</v>
      </c>
      <c r="M142" s="324"/>
      <c r="N142" s="112"/>
      <c r="O142" s="112"/>
      <c r="P142" s="112"/>
      <c r="Q142" s="112"/>
      <c r="R142" s="112"/>
      <c r="S142" s="112"/>
      <c r="T142" s="112"/>
      <c r="U142" s="112"/>
      <c r="V142" s="112"/>
      <c r="W142" s="112"/>
      <c r="X142" s="112"/>
      <c r="Y142" s="112"/>
      <c r="Z142" s="112"/>
      <c r="AA142" s="112"/>
      <c r="AB142" s="112"/>
      <c r="AC142" s="112"/>
      <c r="AD142" s="112"/>
      <c r="AE142" s="112"/>
      <c r="AF142" s="112"/>
      <c r="AG142" s="112"/>
      <c r="AH142" s="112"/>
      <c r="AI142" s="112"/>
      <c r="AJ142" s="112"/>
      <c r="AK142" s="112"/>
      <c r="AL142" s="112"/>
      <c r="AM142" s="112"/>
      <c r="AN142" s="112"/>
      <c r="AO142" s="112"/>
      <c r="AP142" s="112"/>
      <c r="AQ142" s="112"/>
      <c r="AR142" s="112"/>
      <c r="AS142" s="112"/>
      <c r="AT142" s="112"/>
      <c r="AU142" s="112"/>
      <c r="AV142" s="112"/>
      <c r="AW142" s="112"/>
      <c r="AX142" s="112"/>
      <c r="AY142" s="112"/>
      <c r="AZ142" s="112"/>
      <c r="BA142" s="112"/>
      <c r="BB142" s="112"/>
      <c r="BC142" s="112"/>
      <c r="BD142" s="112"/>
      <c r="BE142" s="112"/>
      <c r="BF142" s="112"/>
      <c r="BG142" s="112"/>
      <c r="BH142" s="112"/>
      <c r="BI142" s="112"/>
      <c r="BJ142" s="112"/>
      <c r="BK142" s="112"/>
      <c r="BL142" s="112"/>
      <c r="BM142" s="112"/>
      <c r="BN142" s="112"/>
      <c r="BO142" s="112"/>
      <c r="BP142" s="112"/>
      <c r="BQ142" s="112"/>
      <c r="BR142" s="112"/>
      <c r="BS142" s="112"/>
      <c r="BT142" s="112"/>
      <c r="BU142" s="112"/>
      <c r="BV142" s="112"/>
      <c r="BW142" s="112"/>
      <c r="BX142" s="112"/>
      <c r="BY142" s="112"/>
      <c r="BZ142" s="112"/>
      <c r="CA142" s="112"/>
      <c r="CB142" s="112"/>
      <c r="CC142" s="112"/>
      <c r="CD142" s="112"/>
      <c r="CE142" s="112"/>
      <c r="CF142" s="112"/>
      <c r="CG142" s="112"/>
      <c r="CH142" s="112"/>
      <c r="CI142" s="112"/>
      <c r="CJ142" s="112"/>
      <c r="CK142" s="112"/>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2"/>
      <c r="DM142" s="112"/>
      <c r="DN142" s="112"/>
      <c r="DO142" s="112"/>
      <c r="DP142" s="112"/>
      <c r="DQ142" s="112"/>
      <c r="DR142" s="112"/>
      <c r="DS142" s="112"/>
      <c r="DT142" s="112"/>
      <c r="DU142" s="112"/>
      <c r="DV142" s="112"/>
      <c r="DW142" s="112"/>
      <c r="DX142" s="112"/>
      <c r="DY142" s="112"/>
      <c r="DZ142" s="112"/>
      <c r="EA142" s="112"/>
      <c r="EB142" s="112"/>
      <c r="EC142" s="112"/>
      <c r="ED142" s="112"/>
      <c r="EE142" s="112"/>
      <c r="EF142" s="112"/>
      <c r="EG142" s="112"/>
      <c r="EH142" s="112"/>
      <c r="EI142" s="112"/>
      <c r="EJ142" s="112"/>
      <c r="EK142" s="112"/>
      <c r="EL142" s="112"/>
      <c r="EM142" s="112"/>
      <c r="EN142" s="112"/>
    </row>
    <row r="143">
      <c r="A143" s="246" t="s">
        <v>694</v>
      </c>
      <c r="B143" s="322" t="s">
        <v>166</v>
      </c>
      <c r="C143" s="246" t="s">
        <v>220</v>
      </c>
      <c r="D143" s="241" t="s">
        <v>724</v>
      </c>
      <c r="E143" s="242">
        <v>-13.15914745</v>
      </c>
      <c r="F143" s="242">
        <v>36.61281421</v>
      </c>
      <c r="G143" s="242">
        <v>6.213138311</v>
      </c>
      <c r="H143" s="242">
        <v>1.400135159</v>
      </c>
      <c r="I143" s="242">
        <v>26.149485622623384</v>
      </c>
      <c r="J143" s="325">
        <v>0.218</v>
      </c>
      <c r="K143" s="325">
        <v>1.64</v>
      </c>
      <c r="L143" s="323">
        <v>6.422638344036697</v>
      </c>
      <c r="M143" s="324"/>
      <c r="N143" s="112"/>
      <c r="O143" s="112"/>
      <c r="P143" s="112"/>
      <c r="Q143" s="112"/>
      <c r="R143" s="112"/>
      <c r="S143" s="112"/>
      <c r="T143" s="112"/>
      <c r="U143" s="112"/>
      <c r="V143" s="112"/>
      <c r="W143" s="112"/>
      <c r="X143" s="112"/>
      <c r="Y143" s="112"/>
      <c r="Z143" s="112"/>
      <c r="AA143" s="112"/>
      <c r="AB143" s="112"/>
      <c r="AC143" s="112"/>
      <c r="AD143" s="112"/>
      <c r="AE143" s="112"/>
      <c r="AF143" s="112"/>
      <c r="AG143" s="112"/>
      <c r="AH143" s="112"/>
      <c r="AI143" s="112"/>
      <c r="AJ143" s="112"/>
      <c r="AK143" s="112"/>
      <c r="AL143" s="112"/>
      <c r="AM143" s="112"/>
      <c r="AN143" s="112"/>
      <c r="AO143" s="112"/>
      <c r="AP143" s="112"/>
      <c r="AQ143" s="112"/>
      <c r="AR143" s="112"/>
      <c r="AS143" s="112"/>
      <c r="AT143" s="112"/>
      <c r="AU143" s="112"/>
      <c r="AV143" s="112"/>
      <c r="AW143" s="112"/>
      <c r="AX143" s="112"/>
      <c r="AY143" s="112"/>
      <c r="AZ143" s="112"/>
      <c r="BA143" s="112"/>
      <c r="BB143" s="112"/>
      <c r="BC143" s="112"/>
      <c r="BD143" s="112"/>
      <c r="BE143" s="112"/>
      <c r="BF143" s="112"/>
      <c r="BG143" s="112"/>
      <c r="BH143" s="112"/>
      <c r="BI143" s="112"/>
      <c r="BJ143" s="112"/>
      <c r="BK143" s="112"/>
      <c r="BL143" s="112"/>
      <c r="BM143" s="112"/>
      <c r="BN143" s="112"/>
      <c r="BO143" s="112"/>
      <c r="BP143" s="112"/>
      <c r="BQ143" s="112"/>
      <c r="BR143" s="112"/>
      <c r="BS143" s="112"/>
      <c r="BT143" s="112"/>
      <c r="BU143" s="112"/>
      <c r="BV143" s="112"/>
      <c r="BW143" s="112"/>
      <c r="BX143" s="112"/>
      <c r="BY143" s="112"/>
      <c r="BZ143" s="112"/>
      <c r="CA143" s="112"/>
      <c r="CB143" s="112"/>
      <c r="CC143" s="112"/>
      <c r="CD143" s="112"/>
      <c r="CE143" s="112"/>
      <c r="CF143" s="112"/>
      <c r="CG143" s="112"/>
      <c r="CH143" s="112"/>
      <c r="CI143" s="112"/>
      <c r="CJ143" s="112"/>
      <c r="CK143" s="112"/>
      <c r="CL143" s="112"/>
      <c r="CM143" s="112"/>
      <c r="CN143" s="112"/>
      <c r="CO143" s="112"/>
      <c r="CP143" s="112"/>
      <c r="CQ143" s="112"/>
      <c r="CR143" s="112"/>
      <c r="CS143" s="112"/>
      <c r="CT143" s="112"/>
      <c r="CU143" s="112"/>
      <c r="CV143" s="112"/>
      <c r="CW143" s="112"/>
      <c r="CX143" s="112"/>
      <c r="CY143" s="112"/>
      <c r="CZ143" s="112"/>
      <c r="DA143" s="112"/>
      <c r="DB143" s="112"/>
      <c r="DC143" s="112"/>
      <c r="DD143" s="112"/>
      <c r="DE143" s="112"/>
      <c r="DF143" s="112"/>
      <c r="DG143" s="112"/>
      <c r="DH143" s="112"/>
      <c r="DI143" s="112"/>
      <c r="DJ143" s="112"/>
      <c r="DK143" s="112"/>
      <c r="DL143" s="112"/>
      <c r="DM143" s="112"/>
      <c r="DN143" s="112"/>
      <c r="DO143" s="112"/>
      <c r="DP143" s="112"/>
      <c r="DQ143" s="112"/>
      <c r="DR143" s="112"/>
      <c r="DS143" s="112"/>
      <c r="DT143" s="112"/>
      <c r="DU143" s="112"/>
      <c r="DV143" s="112"/>
      <c r="DW143" s="112"/>
      <c r="DX143" s="112"/>
      <c r="DY143" s="112"/>
      <c r="DZ143" s="112"/>
      <c r="EA143" s="112"/>
      <c r="EB143" s="112"/>
      <c r="EC143" s="112"/>
      <c r="ED143" s="112"/>
      <c r="EE143" s="112"/>
      <c r="EF143" s="112"/>
      <c r="EG143" s="112"/>
      <c r="EH143" s="112"/>
      <c r="EI143" s="112"/>
      <c r="EJ143" s="112"/>
      <c r="EK143" s="112"/>
      <c r="EL143" s="112"/>
      <c r="EM143" s="112"/>
      <c r="EN143" s="112"/>
    </row>
    <row r="144">
      <c r="A144" s="246" t="s">
        <v>594</v>
      </c>
      <c r="B144" s="322" t="s">
        <v>147</v>
      </c>
      <c r="C144" s="246" t="s">
        <v>220</v>
      </c>
      <c r="D144" s="241" t="s">
        <v>724</v>
      </c>
      <c r="E144" s="242">
        <v>-13.0868277</v>
      </c>
      <c r="F144" s="242">
        <v>38.20857302</v>
      </c>
      <c r="G144" s="242">
        <v>6.928052412</v>
      </c>
      <c r="H144" s="242">
        <v>2.163176756</v>
      </c>
      <c r="I144" s="242">
        <v>17.663176582320858</v>
      </c>
      <c r="J144" s="325">
        <v>0.358</v>
      </c>
      <c r="K144" s="325">
        <v>1.15</v>
      </c>
      <c r="L144" s="323">
        <v>6.042393173184357</v>
      </c>
      <c r="M144" s="324"/>
      <c r="N144" s="112"/>
      <c r="O144" s="112"/>
      <c r="P144" s="112"/>
      <c r="Q144" s="112"/>
      <c r="R144" s="112"/>
      <c r="S144" s="112"/>
      <c r="T144" s="112"/>
      <c r="U144" s="112"/>
      <c r="V144" s="112"/>
      <c r="W144" s="112"/>
      <c r="X144" s="112"/>
      <c r="Y144" s="112"/>
      <c r="Z144" s="112"/>
      <c r="AA144" s="112"/>
      <c r="AB144" s="112"/>
      <c r="AC144" s="112"/>
      <c r="AD144" s="112"/>
      <c r="AE144" s="112"/>
      <c r="AF144" s="112"/>
      <c r="AG144" s="112"/>
      <c r="AH144" s="112"/>
      <c r="AI144" s="112"/>
      <c r="AJ144" s="112"/>
      <c r="AK144" s="112"/>
      <c r="AL144" s="112"/>
      <c r="AM144" s="112"/>
      <c r="AN144" s="112"/>
      <c r="AO144" s="112"/>
      <c r="AP144" s="112"/>
      <c r="AQ144" s="112"/>
      <c r="AR144" s="112"/>
      <c r="AS144" s="112"/>
      <c r="AT144" s="112"/>
      <c r="AU144" s="112"/>
      <c r="AV144" s="112"/>
      <c r="AW144" s="112"/>
      <c r="AX144" s="112"/>
      <c r="AY144" s="112"/>
      <c r="AZ144" s="112"/>
      <c r="BA144" s="112"/>
      <c r="BB144" s="112"/>
      <c r="BC144" s="112"/>
      <c r="BD144" s="112"/>
      <c r="BE144" s="112"/>
      <c r="BF144" s="112"/>
      <c r="BG144" s="112"/>
      <c r="BH144" s="112"/>
      <c r="BI144" s="112"/>
      <c r="BJ144" s="112"/>
      <c r="BK144" s="112"/>
      <c r="BL144" s="112"/>
      <c r="BM144" s="112"/>
      <c r="BN144" s="112"/>
      <c r="BO144" s="112"/>
      <c r="BP144" s="112"/>
      <c r="BQ144" s="112"/>
      <c r="BR144" s="112"/>
      <c r="BS144" s="112"/>
      <c r="BT144" s="112"/>
      <c r="BU144" s="112"/>
      <c r="BV144" s="112"/>
      <c r="BW144" s="112"/>
      <c r="BX144" s="112"/>
      <c r="BY144" s="112"/>
      <c r="BZ144" s="112"/>
      <c r="CA144" s="112"/>
      <c r="CB144" s="112"/>
      <c r="CC144" s="112"/>
      <c r="CD144" s="112"/>
      <c r="CE144" s="112"/>
      <c r="CF144" s="112"/>
      <c r="CG144" s="112"/>
      <c r="CH144" s="112"/>
      <c r="CI144" s="112"/>
      <c r="CJ144" s="112"/>
      <c r="CK144" s="112"/>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2"/>
      <c r="DM144" s="112"/>
      <c r="DN144" s="112"/>
      <c r="DO144" s="112"/>
      <c r="DP144" s="112"/>
      <c r="DQ144" s="112"/>
      <c r="DR144" s="112"/>
      <c r="DS144" s="112"/>
      <c r="DT144" s="112"/>
      <c r="DU144" s="112"/>
      <c r="DV144" s="112"/>
      <c r="DW144" s="112"/>
      <c r="DX144" s="112"/>
      <c r="DY144" s="112"/>
      <c r="DZ144" s="112"/>
      <c r="EA144" s="112"/>
      <c r="EB144" s="112"/>
      <c r="EC144" s="112"/>
      <c r="ED144" s="112"/>
      <c r="EE144" s="112"/>
      <c r="EF144" s="112"/>
      <c r="EG144" s="112"/>
      <c r="EH144" s="112"/>
      <c r="EI144" s="112"/>
      <c r="EJ144" s="112"/>
      <c r="EK144" s="112"/>
      <c r="EL144" s="112"/>
      <c r="EM144" s="112"/>
      <c r="EN144" s="112"/>
    </row>
    <row r="145">
      <c r="A145" s="246" t="s">
        <v>410</v>
      </c>
      <c r="B145" s="322" t="s">
        <v>91</v>
      </c>
      <c r="C145" s="246" t="s">
        <v>220</v>
      </c>
      <c r="D145" s="246"/>
      <c r="E145" s="242">
        <v>-13.41695577</v>
      </c>
      <c r="F145" s="242">
        <v>33.76435443</v>
      </c>
      <c r="G145" s="242">
        <v>5.850338637</v>
      </c>
      <c r="H145" s="242">
        <v>1.773482057</v>
      </c>
      <c r="I145" s="242">
        <v>19.038452797833973</v>
      </c>
      <c r="J145" s="44">
        <v>0.298</v>
      </c>
      <c r="K145" s="44">
        <v>0.79</v>
      </c>
      <c r="L145" s="326">
        <v>5.951282070469799</v>
      </c>
      <c r="M145" s="324"/>
      <c r="N145" s="112"/>
      <c r="O145" s="112"/>
      <c r="P145" s="112"/>
      <c r="Q145" s="112"/>
      <c r="R145" s="112"/>
      <c r="S145" s="112"/>
      <c r="T145" s="112"/>
      <c r="U145" s="112"/>
      <c r="V145" s="112"/>
      <c r="W145" s="112"/>
      <c r="X145" s="112"/>
      <c r="Y145" s="112"/>
      <c r="Z145" s="112"/>
      <c r="AA145" s="112"/>
      <c r="AB145" s="112"/>
      <c r="AC145" s="112"/>
      <c r="AD145" s="112"/>
      <c r="AE145" s="112"/>
      <c r="AF145" s="112"/>
      <c r="AG145" s="112"/>
      <c r="AH145" s="112"/>
      <c r="AI145" s="112"/>
      <c r="AJ145" s="112"/>
      <c r="AK145" s="112"/>
      <c r="AL145" s="112"/>
      <c r="AM145" s="112"/>
      <c r="AN145" s="112"/>
      <c r="AO145" s="112"/>
      <c r="AP145" s="112"/>
      <c r="AQ145" s="112"/>
      <c r="AR145" s="112"/>
      <c r="AS145" s="112"/>
      <c r="AT145" s="112"/>
      <c r="AU145" s="112"/>
      <c r="AV145" s="112"/>
      <c r="AW145" s="112"/>
      <c r="AX145" s="112"/>
      <c r="AY145" s="112"/>
      <c r="AZ145" s="112"/>
      <c r="BA145" s="112"/>
      <c r="BB145" s="112"/>
      <c r="BC145" s="112"/>
      <c r="BD145" s="112"/>
      <c r="BE145" s="112"/>
      <c r="BF145" s="112"/>
      <c r="BG145" s="112"/>
      <c r="BH145" s="112"/>
      <c r="BI145" s="112"/>
      <c r="BJ145" s="112"/>
      <c r="BK145" s="112"/>
      <c r="BL145" s="112"/>
      <c r="BM145" s="112"/>
      <c r="BN145" s="112"/>
      <c r="BO145" s="112"/>
      <c r="BP145" s="112"/>
      <c r="BQ145" s="112"/>
      <c r="BR145" s="112"/>
      <c r="BS145" s="112"/>
      <c r="BT145" s="112"/>
      <c r="BU145" s="112"/>
      <c r="BV145" s="112"/>
      <c r="BW145" s="112"/>
      <c r="BX145" s="112"/>
      <c r="BY145" s="112"/>
      <c r="BZ145" s="112"/>
      <c r="CA145" s="112"/>
      <c r="CB145" s="112"/>
      <c r="CC145" s="112"/>
      <c r="CD145" s="112"/>
      <c r="CE145" s="112"/>
      <c r="CF145" s="112"/>
      <c r="CG145" s="112"/>
      <c r="CH145" s="112"/>
      <c r="CI145" s="112"/>
      <c r="CJ145" s="112"/>
      <c r="CK145" s="112"/>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2"/>
      <c r="DM145" s="112"/>
      <c r="DN145" s="112"/>
      <c r="DO145" s="112"/>
      <c r="DP145" s="112"/>
      <c r="DQ145" s="112"/>
      <c r="DR145" s="112"/>
      <c r="DS145" s="112"/>
      <c r="DT145" s="112"/>
      <c r="DU145" s="112"/>
      <c r="DV145" s="112"/>
      <c r="DW145" s="112"/>
      <c r="DX145" s="112"/>
      <c r="DY145" s="112"/>
      <c r="DZ145" s="112"/>
      <c r="EA145" s="112"/>
      <c r="EB145" s="112"/>
      <c r="EC145" s="112"/>
      <c r="ED145" s="112"/>
      <c r="EE145" s="112"/>
      <c r="EF145" s="112"/>
      <c r="EG145" s="112"/>
      <c r="EH145" s="112"/>
      <c r="EI145" s="112"/>
      <c r="EJ145" s="112"/>
      <c r="EK145" s="112"/>
      <c r="EL145" s="112"/>
      <c r="EM145" s="112"/>
      <c r="EN145" s="112"/>
    </row>
    <row r="146">
      <c r="A146" s="246" t="s">
        <v>704</v>
      </c>
      <c r="B146" s="322" t="s">
        <v>171</v>
      </c>
      <c r="C146" s="246" t="s">
        <v>220</v>
      </c>
      <c r="D146" s="241" t="s">
        <v>724</v>
      </c>
      <c r="E146" s="242">
        <v>-14.03</v>
      </c>
      <c r="F146" s="331">
        <v>37.76</v>
      </c>
      <c r="G146" s="242">
        <v>7.12</v>
      </c>
      <c r="H146" s="331">
        <v>2.22</v>
      </c>
      <c r="I146" s="242">
        <v>17.009009009009006</v>
      </c>
      <c r="J146" s="325">
        <v>0.295</v>
      </c>
      <c r="K146" s="325">
        <v>0.89</v>
      </c>
      <c r="L146" s="323">
        <v>7.525423728813561</v>
      </c>
      <c r="M146" s="324"/>
      <c r="N146" s="112"/>
      <c r="O146" s="112"/>
      <c r="P146" s="112"/>
      <c r="Q146" s="112"/>
      <c r="R146" s="112"/>
      <c r="S146" s="112"/>
      <c r="T146" s="112"/>
      <c r="U146" s="112"/>
      <c r="V146" s="112"/>
      <c r="W146" s="112"/>
      <c r="X146" s="112"/>
      <c r="Y146" s="112"/>
      <c r="Z146" s="112"/>
      <c r="AA146" s="112"/>
      <c r="AB146" s="112"/>
      <c r="AC146" s="112"/>
      <c r="AD146" s="112"/>
      <c r="AE146" s="112"/>
      <c r="AF146" s="112"/>
      <c r="AG146" s="112"/>
      <c r="AH146" s="112"/>
      <c r="AI146" s="112"/>
      <c r="AJ146" s="112"/>
      <c r="AK146" s="112"/>
      <c r="AL146" s="112"/>
      <c r="AM146" s="112"/>
      <c r="AN146" s="112"/>
      <c r="AO146" s="112"/>
      <c r="AP146" s="112"/>
      <c r="AQ146" s="112"/>
      <c r="AR146" s="112"/>
      <c r="AS146" s="112"/>
      <c r="AT146" s="112"/>
      <c r="AU146" s="112"/>
      <c r="AV146" s="112"/>
      <c r="AW146" s="112"/>
      <c r="AX146" s="112"/>
      <c r="AY146" s="112"/>
      <c r="AZ146" s="112"/>
      <c r="BA146" s="112"/>
      <c r="BB146" s="112"/>
      <c r="BC146" s="112"/>
      <c r="BD146" s="112"/>
      <c r="BE146" s="112"/>
      <c r="BF146" s="112"/>
      <c r="BG146" s="112"/>
      <c r="BH146" s="112"/>
      <c r="BI146" s="112"/>
      <c r="BJ146" s="112"/>
      <c r="BK146" s="112"/>
      <c r="BL146" s="112"/>
      <c r="BM146" s="112"/>
      <c r="BN146" s="112"/>
      <c r="BO146" s="112"/>
      <c r="BP146" s="112"/>
      <c r="BQ146" s="112"/>
      <c r="BR146" s="112"/>
      <c r="BS146" s="112"/>
      <c r="BT146" s="112"/>
      <c r="BU146" s="112"/>
      <c r="BV146" s="112"/>
      <c r="BW146" s="112"/>
      <c r="BX146" s="112"/>
      <c r="BY146" s="112"/>
      <c r="BZ146" s="112"/>
      <c r="CA146" s="112"/>
      <c r="CB146" s="112"/>
      <c r="CC146" s="112"/>
      <c r="CD146" s="112"/>
      <c r="CE146" s="112"/>
      <c r="CF146" s="112"/>
      <c r="CG146" s="112"/>
      <c r="CH146" s="112"/>
      <c r="CI146" s="112"/>
      <c r="CJ146" s="112"/>
      <c r="CK146" s="112"/>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2"/>
      <c r="DM146" s="112"/>
      <c r="DN146" s="112"/>
      <c r="DO146" s="112"/>
      <c r="DP146" s="112"/>
      <c r="DQ146" s="112"/>
      <c r="DR146" s="112"/>
      <c r="DS146" s="112"/>
      <c r="DT146" s="112"/>
      <c r="DU146" s="112"/>
      <c r="DV146" s="112"/>
      <c r="DW146" s="112"/>
      <c r="DX146" s="112"/>
      <c r="DY146" s="112"/>
      <c r="DZ146" s="112"/>
      <c r="EA146" s="112"/>
      <c r="EB146" s="112"/>
      <c r="EC146" s="112"/>
      <c r="ED146" s="112"/>
      <c r="EE146" s="112"/>
      <c r="EF146" s="112"/>
      <c r="EG146" s="112"/>
      <c r="EH146" s="112"/>
      <c r="EI146" s="112"/>
      <c r="EJ146" s="112"/>
      <c r="EK146" s="112"/>
      <c r="EL146" s="112"/>
      <c r="EM146" s="112"/>
      <c r="EN146" s="112"/>
    </row>
    <row r="147">
      <c r="A147" s="246" t="s">
        <v>714</v>
      </c>
      <c r="B147" s="322" t="s">
        <v>173</v>
      </c>
      <c r="C147" s="246" t="s">
        <v>220</v>
      </c>
      <c r="D147" s="241" t="s">
        <v>724</v>
      </c>
      <c r="E147" s="242">
        <v>-13.83</v>
      </c>
      <c r="F147" s="242">
        <v>39.4</v>
      </c>
      <c r="G147" s="242">
        <v>7.04</v>
      </c>
      <c r="H147" s="242">
        <v>2.15</v>
      </c>
      <c r="I147" s="242">
        <v>18.325581395348838</v>
      </c>
      <c r="J147" s="325">
        <v>0.345</v>
      </c>
      <c r="K147" s="325">
        <v>0.99</v>
      </c>
      <c r="L147" s="323">
        <v>6.231884057971015</v>
      </c>
      <c r="M147" s="324"/>
      <c r="N147" s="112"/>
      <c r="O147" s="112"/>
      <c r="P147" s="112"/>
      <c r="Q147" s="112"/>
      <c r="R147" s="112"/>
      <c r="S147" s="112"/>
      <c r="T147" s="112"/>
      <c r="U147" s="112"/>
      <c r="V147" s="112"/>
      <c r="W147" s="112"/>
      <c r="X147" s="112"/>
      <c r="Y147" s="112"/>
      <c r="Z147" s="112"/>
      <c r="AA147" s="112"/>
      <c r="AB147" s="112"/>
      <c r="AC147" s="112"/>
      <c r="AD147" s="112"/>
      <c r="AE147" s="112"/>
      <c r="AF147" s="112"/>
      <c r="AG147" s="112"/>
      <c r="AH147" s="112"/>
      <c r="AI147" s="112"/>
      <c r="AJ147" s="112"/>
      <c r="AK147" s="112"/>
      <c r="AL147" s="112"/>
      <c r="AM147" s="112"/>
      <c r="AN147" s="112"/>
      <c r="AO147" s="112"/>
      <c r="AP147" s="112"/>
      <c r="AQ147" s="112"/>
      <c r="AR147" s="112"/>
      <c r="AS147" s="112"/>
      <c r="AT147" s="112"/>
      <c r="AU147" s="112"/>
      <c r="AV147" s="112"/>
      <c r="AW147" s="112"/>
      <c r="AX147" s="112"/>
      <c r="AY147" s="112"/>
      <c r="AZ147" s="112"/>
      <c r="BA147" s="112"/>
      <c r="BB147" s="112"/>
      <c r="BC147" s="112"/>
      <c r="BD147" s="112"/>
      <c r="BE147" s="112"/>
      <c r="BF147" s="112"/>
      <c r="BG147" s="112"/>
      <c r="BH147" s="112"/>
      <c r="BI147" s="112"/>
      <c r="BJ147" s="112"/>
      <c r="BK147" s="112"/>
      <c r="BL147" s="112"/>
      <c r="BM147" s="112"/>
      <c r="BN147" s="112"/>
      <c r="BO147" s="112"/>
      <c r="BP147" s="112"/>
      <c r="BQ147" s="112"/>
      <c r="BR147" s="112"/>
      <c r="BS147" s="112"/>
      <c r="BT147" s="112"/>
      <c r="BU147" s="112"/>
      <c r="BV147" s="112"/>
      <c r="BW147" s="112"/>
      <c r="BX147" s="112"/>
      <c r="BY147" s="112"/>
      <c r="BZ147" s="112"/>
      <c r="CA147" s="112"/>
      <c r="CB147" s="112"/>
      <c r="CC147" s="112"/>
      <c r="CD147" s="112"/>
      <c r="CE147" s="112"/>
      <c r="CF147" s="112"/>
      <c r="CG147" s="112"/>
      <c r="CH147" s="112"/>
      <c r="CI147" s="112"/>
      <c r="CJ147" s="112"/>
      <c r="CK147" s="112"/>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2"/>
      <c r="DM147" s="112"/>
      <c r="DN147" s="112"/>
      <c r="DO147" s="112"/>
      <c r="DP147" s="112"/>
      <c r="DQ147" s="112"/>
      <c r="DR147" s="112"/>
      <c r="DS147" s="112"/>
      <c r="DT147" s="112"/>
      <c r="DU147" s="112"/>
      <c r="DV147" s="112"/>
      <c r="DW147" s="112"/>
      <c r="DX147" s="112"/>
      <c r="DY147" s="112"/>
      <c r="DZ147" s="112"/>
      <c r="EA147" s="112"/>
      <c r="EB147" s="112"/>
      <c r="EC147" s="112"/>
      <c r="ED147" s="112"/>
      <c r="EE147" s="112"/>
      <c r="EF147" s="112"/>
      <c r="EG147" s="112"/>
      <c r="EH147" s="112"/>
      <c r="EI147" s="112"/>
      <c r="EJ147" s="112"/>
      <c r="EK147" s="112"/>
      <c r="EL147" s="112"/>
      <c r="EM147" s="112"/>
      <c r="EN147" s="112"/>
    </row>
    <row r="148">
      <c r="A148" s="246" t="s">
        <v>615</v>
      </c>
      <c r="B148" s="322" t="s">
        <v>150</v>
      </c>
      <c r="C148" s="246" t="s">
        <v>220</v>
      </c>
      <c r="D148" s="241" t="s">
        <v>722</v>
      </c>
      <c r="E148" s="242"/>
      <c r="F148" s="242"/>
      <c r="G148" s="242"/>
      <c r="H148" s="242"/>
      <c r="I148" s="242" t="s">
        <v>31</v>
      </c>
      <c r="J148" s="44"/>
      <c r="K148" s="44"/>
      <c r="L148" s="323" t="s">
        <v>31</v>
      </c>
      <c r="M148" s="324"/>
      <c r="N148" s="112"/>
      <c r="O148" s="112"/>
      <c r="P148" s="112"/>
      <c r="Q148" s="112"/>
      <c r="R148" s="112"/>
      <c r="S148" s="112"/>
      <c r="T148" s="112"/>
      <c r="U148" s="112"/>
      <c r="V148" s="112"/>
      <c r="W148" s="112"/>
      <c r="X148" s="112"/>
      <c r="Y148" s="112"/>
      <c r="Z148" s="112"/>
      <c r="AA148" s="112"/>
      <c r="AB148" s="112"/>
      <c r="AC148" s="112"/>
      <c r="AD148" s="112"/>
      <c r="AE148" s="112"/>
      <c r="AF148" s="112"/>
      <c r="AG148" s="112"/>
      <c r="AH148" s="112"/>
      <c r="AI148" s="112"/>
      <c r="AJ148" s="112"/>
      <c r="AK148" s="112"/>
      <c r="AL148" s="112"/>
      <c r="AM148" s="112"/>
      <c r="AN148" s="112"/>
      <c r="AO148" s="112"/>
      <c r="AP148" s="112"/>
      <c r="AQ148" s="112"/>
      <c r="AR148" s="112"/>
      <c r="AS148" s="112"/>
      <c r="AT148" s="112"/>
      <c r="AU148" s="112"/>
      <c r="AV148" s="112"/>
      <c r="AW148" s="112"/>
      <c r="AX148" s="112"/>
      <c r="AY148" s="112"/>
      <c r="AZ148" s="112"/>
      <c r="BA148" s="112"/>
      <c r="BB148" s="112"/>
      <c r="BC148" s="112"/>
      <c r="BD148" s="112"/>
      <c r="BE148" s="112"/>
      <c r="BF148" s="112"/>
      <c r="BG148" s="112"/>
      <c r="BH148" s="112"/>
      <c r="BI148" s="112"/>
      <c r="BJ148" s="112"/>
      <c r="BK148" s="112"/>
      <c r="BL148" s="112"/>
      <c r="BM148" s="112"/>
      <c r="BN148" s="112"/>
      <c r="BO148" s="112"/>
      <c r="BP148" s="112"/>
      <c r="BQ148" s="112"/>
      <c r="BR148" s="112"/>
      <c r="BS148" s="112"/>
      <c r="BT148" s="112"/>
      <c r="BU148" s="112"/>
      <c r="BV148" s="112"/>
      <c r="BW148" s="112"/>
      <c r="BX148" s="112"/>
      <c r="BY148" s="112"/>
      <c r="BZ148" s="112"/>
      <c r="CA148" s="112"/>
      <c r="CB148" s="112"/>
      <c r="CC148" s="112"/>
      <c r="CD148" s="112"/>
      <c r="CE148" s="112"/>
      <c r="CF148" s="112"/>
      <c r="CG148" s="112"/>
      <c r="CH148" s="112"/>
      <c r="CI148" s="112"/>
      <c r="CJ148" s="112"/>
      <c r="CK148" s="112"/>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2"/>
      <c r="DM148" s="112"/>
      <c r="DN148" s="112"/>
      <c r="DO148" s="112"/>
      <c r="DP148" s="112"/>
      <c r="DQ148" s="112"/>
      <c r="DR148" s="112"/>
      <c r="DS148" s="112"/>
      <c r="DT148" s="112"/>
      <c r="DU148" s="112"/>
      <c r="DV148" s="112"/>
      <c r="DW148" s="112"/>
      <c r="DX148" s="112"/>
      <c r="DY148" s="112"/>
      <c r="DZ148" s="112"/>
      <c r="EA148" s="112"/>
      <c r="EB148" s="112"/>
      <c r="EC148" s="112"/>
      <c r="ED148" s="112"/>
      <c r="EE148" s="112"/>
      <c r="EF148" s="112"/>
      <c r="EG148" s="112"/>
      <c r="EH148" s="112"/>
      <c r="EI148" s="112"/>
      <c r="EJ148" s="112"/>
      <c r="EK148" s="112"/>
      <c r="EL148" s="112"/>
      <c r="EM148" s="112"/>
      <c r="EN148" s="112"/>
    </row>
    <row r="149">
      <c r="A149" s="246" t="s">
        <v>434</v>
      </c>
      <c r="B149" s="322" t="s">
        <v>104</v>
      </c>
      <c r="C149" s="246" t="s">
        <v>220</v>
      </c>
      <c r="D149" s="241" t="s">
        <v>724</v>
      </c>
      <c r="E149" s="242">
        <v>-12.85</v>
      </c>
      <c r="F149" s="242">
        <v>37.76</v>
      </c>
      <c r="G149" s="242">
        <v>7.25</v>
      </c>
      <c r="H149" s="242">
        <v>2.25</v>
      </c>
      <c r="I149" s="242">
        <v>16.78222222222222</v>
      </c>
      <c r="J149" s="325">
        <v>0.367</v>
      </c>
      <c r="K149" s="325">
        <v>0.96</v>
      </c>
      <c r="L149" s="323">
        <v>6.130790190735695</v>
      </c>
      <c r="M149" s="324"/>
      <c r="N149" s="112"/>
      <c r="O149" s="112"/>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c r="AY149" s="112"/>
      <c r="AZ149" s="112"/>
      <c r="BA149" s="112"/>
      <c r="BB149" s="112"/>
      <c r="BC149" s="112"/>
      <c r="BD149" s="112"/>
      <c r="BE149" s="112"/>
      <c r="BF149" s="112"/>
      <c r="BG149" s="112"/>
      <c r="BH149" s="112"/>
      <c r="BI149" s="112"/>
      <c r="BJ149" s="112"/>
      <c r="BK149" s="112"/>
      <c r="BL149" s="112"/>
      <c r="BM149" s="112"/>
      <c r="BN149" s="112"/>
      <c r="BO149" s="112"/>
      <c r="BP149" s="112"/>
      <c r="BQ149" s="112"/>
      <c r="BR149" s="112"/>
      <c r="BS149" s="112"/>
      <c r="BT149" s="112"/>
      <c r="BU149" s="112"/>
      <c r="BV149" s="112"/>
      <c r="BW149" s="112"/>
      <c r="BX149" s="112"/>
      <c r="BY149" s="112"/>
      <c r="BZ149" s="112"/>
      <c r="CA149" s="112"/>
      <c r="CB149" s="112"/>
      <c r="CC149" s="112"/>
      <c r="CD149" s="112"/>
      <c r="CE149" s="112"/>
      <c r="CF149" s="112"/>
      <c r="CG149" s="112"/>
      <c r="CH149" s="112"/>
      <c r="CI149" s="112"/>
      <c r="CJ149" s="112"/>
      <c r="CK149" s="112"/>
      <c r="CL149" s="112"/>
      <c r="CM149" s="112"/>
      <c r="CN149" s="112"/>
      <c r="CO149" s="112"/>
      <c r="CP149" s="112"/>
      <c r="CQ149" s="112"/>
      <c r="CR149" s="112"/>
      <c r="CS149" s="112"/>
      <c r="CT149" s="112"/>
      <c r="CU149" s="112"/>
      <c r="CV149" s="112"/>
      <c r="CW149" s="112"/>
      <c r="CX149" s="112"/>
      <c r="CY149" s="112"/>
      <c r="CZ149" s="112"/>
      <c r="DA149" s="112"/>
      <c r="DB149" s="112"/>
      <c r="DC149" s="112"/>
      <c r="DD149" s="112"/>
      <c r="DE149" s="112"/>
      <c r="DF149" s="112"/>
      <c r="DG149" s="112"/>
      <c r="DH149" s="112"/>
      <c r="DI149" s="112"/>
      <c r="DJ149" s="112"/>
      <c r="DK149" s="112"/>
      <c r="DL149" s="112"/>
      <c r="DM149" s="112"/>
      <c r="DN149" s="112"/>
      <c r="DO149" s="112"/>
      <c r="DP149" s="112"/>
      <c r="DQ149" s="112"/>
      <c r="DR149" s="112"/>
      <c r="DS149" s="112"/>
      <c r="DT149" s="112"/>
      <c r="DU149" s="112"/>
      <c r="DV149" s="112"/>
      <c r="DW149" s="112"/>
      <c r="DX149" s="112"/>
      <c r="DY149" s="112"/>
      <c r="DZ149" s="112"/>
      <c r="EA149" s="112"/>
      <c r="EB149" s="112"/>
      <c r="EC149" s="112"/>
      <c r="ED149" s="112"/>
      <c r="EE149" s="112"/>
      <c r="EF149" s="112"/>
      <c r="EG149" s="112"/>
      <c r="EH149" s="112"/>
      <c r="EI149" s="112"/>
      <c r="EJ149" s="112"/>
      <c r="EK149" s="112"/>
      <c r="EL149" s="112"/>
      <c r="EM149" s="112"/>
      <c r="EN149" s="112"/>
    </row>
    <row r="150">
      <c r="A150" s="246" t="s">
        <v>312</v>
      </c>
      <c r="B150" s="322" t="s">
        <v>174</v>
      </c>
      <c r="C150" s="246" t="s">
        <v>220</v>
      </c>
      <c r="D150" s="241" t="s">
        <v>724</v>
      </c>
      <c r="E150" s="242">
        <v>-14.24392352</v>
      </c>
      <c r="F150" s="242">
        <v>38.65502149</v>
      </c>
      <c r="G150" s="242">
        <v>6.270691888</v>
      </c>
      <c r="H150" s="242">
        <v>1.946488721</v>
      </c>
      <c r="I150" s="242">
        <v>19.85884689336456</v>
      </c>
      <c r="J150" s="325">
        <v>0.341</v>
      </c>
      <c r="K150" s="325">
        <v>1.29</v>
      </c>
      <c r="L150" s="323">
        <v>5.70817806744868</v>
      </c>
      <c r="M150" s="324"/>
      <c r="N150" s="112"/>
      <c r="O150" s="112"/>
      <c r="P150" s="112"/>
      <c r="Q150" s="112"/>
      <c r="R150" s="112"/>
      <c r="S150" s="112"/>
      <c r="T150" s="112"/>
      <c r="U150" s="112"/>
      <c r="V150" s="112"/>
      <c r="W150" s="112"/>
      <c r="X150" s="112"/>
      <c r="Y150" s="112"/>
      <c r="Z150" s="112"/>
      <c r="AA150" s="112"/>
      <c r="AB150" s="112"/>
      <c r="AC150" s="112"/>
      <c r="AD150" s="112"/>
      <c r="AE150" s="112"/>
      <c r="AF150" s="112"/>
      <c r="AG150" s="112"/>
      <c r="AH150" s="112"/>
      <c r="AI150" s="112"/>
      <c r="AJ150" s="112"/>
      <c r="AK150" s="112"/>
      <c r="AL150" s="112"/>
      <c r="AM150" s="112"/>
      <c r="AN150" s="112"/>
      <c r="AO150" s="112"/>
      <c r="AP150" s="112"/>
      <c r="AQ150" s="112"/>
      <c r="AR150" s="112"/>
      <c r="AS150" s="112"/>
      <c r="AT150" s="112"/>
      <c r="AU150" s="112"/>
      <c r="AV150" s="112"/>
      <c r="AW150" s="112"/>
      <c r="AX150" s="112"/>
      <c r="AY150" s="112"/>
      <c r="AZ150" s="112"/>
      <c r="BA150" s="112"/>
      <c r="BB150" s="112"/>
      <c r="BC150" s="112"/>
      <c r="BD150" s="112"/>
      <c r="BE150" s="112"/>
      <c r="BF150" s="112"/>
      <c r="BG150" s="112"/>
      <c r="BH150" s="112"/>
      <c r="BI150" s="112"/>
      <c r="BJ150" s="112"/>
      <c r="BK150" s="112"/>
      <c r="BL150" s="112"/>
      <c r="BM150" s="112"/>
      <c r="BN150" s="112"/>
      <c r="BO150" s="112"/>
      <c r="BP150" s="112"/>
      <c r="BQ150" s="112"/>
      <c r="BR150" s="112"/>
      <c r="BS150" s="112"/>
      <c r="BT150" s="112"/>
      <c r="BU150" s="112"/>
      <c r="BV150" s="112"/>
      <c r="BW150" s="112"/>
      <c r="BX150" s="112"/>
      <c r="BY150" s="112"/>
      <c r="BZ150" s="112"/>
      <c r="CA150" s="112"/>
      <c r="CB150" s="112"/>
      <c r="CC150" s="112"/>
      <c r="CD150" s="112"/>
      <c r="CE150" s="112"/>
      <c r="CF150" s="112"/>
      <c r="CG150" s="112"/>
      <c r="CH150" s="112"/>
      <c r="CI150" s="112"/>
      <c r="CJ150" s="112"/>
      <c r="CK150" s="112"/>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2"/>
      <c r="DM150" s="112"/>
      <c r="DN150" s="112"/>
      <c r="DO150" s="112"/>
      <c r="DP150" s="112"/>
      <c r="DQ150" s="112"/>
      <c r="DR150" s="112"/>
      <c r="DS150" s="112"/>
      <c r="DT150" s="112"/>
      <c r="DU150" s="112"/>
      <c r="DV150" s="112"/>
      <c r="DW150" s="112"/>
      <c r="DX150" s="112"/>
      <c r="DY150" s="112"/>
      <c r="DZ150" s="112"/>
      <c r="EA150" s="112"/>
      <c r="EB150" s="112"/>
      <c r="EC150" s="112"/>
      <c r="ED150" s="112"/>
      <c r="EE150" s="112"/>
      <c r="EF150" s="112"/>
      <c r="EG150" s="112"/>
      <c r="EH150" s="112"/>
      <c r="EI150" s="112"/>
      <c r="EJ150" s="112"/>
      <c r="EK150" s="112"/>
      <c r="EL150" s="112"/>
      <c r="EM150" s="112"/>
      <c r="EN150" s="112"/>
    </row>
    <row r="151">
      <c r="A151" s="246" t="s">
        <v>228</v>
      </c>
      <c r="B151" s="322" t="s">
        <v>69</v>
      </c>
      <c r="C151" s="246" t="s">
        <v>220</v>
      </c>
      <c r="D151" s="241" t="s">
        <v>724</v>
      </c>
      <c r="E151" s="242">
        <v>-13.14158106</v>
      </c>
      <c r="F151" s="242">
        <v>43.64721366</v>
      </c>
      <c r="G151" s="242">
        <v>7.447409027</v>
      </c>
      <c r="H151" s="242">
        <v>2.442005952</v>
      </c>
      <c r="I151" s="242">
        <v>17.87350830339008</v>
      </c>
      <c r="J151" s="325">
        <v>0.351</v>
      </c>
      <c r="K151" s="325">
        <v>1.49</v>
      </c>
      <c r="L151" s="323">
        <v>6.957281914529915</v>
      </c>
      <c r="M151" s="332" t="s">
        <v>952</v>
      </c>
      <c r="N151" s="112"/>
      <c r="O151" s="112"/>
      <c r="P151" s="112"/>
      <c r="Q151" s="112"/>
      <c r="R151" s="112"/>
      <c r="S151" s="112"/>
      <c r="T151" s="112"/>
      <c r="U151" s="112"/>
      <c r="V151" s="112"/>
      <c r="W151" s="112"/>
      <c r="X151" s="112"/>
      <c r="Y151" s="112"/>
      <c r="Z151" s="112"/>
      <c r="AA151" s="112"/>
      <c r="AB151" s="112"/>
      <c r="AC151" s="112"/>
      <c r="AD151" s="112"/>
      <c r="AE151" s="112"/>
      <c r="AF151" s="112"/>
      <c r="AG151" s="112"/>
      <c r="AH151" s="112"/>
      <c r="AI151" s="112"/>
      <c r="AJ151" s="112"/>
      <c r="AK151" s="112"/>
      <c r="AL151" s="112"/>
      <c r="AM151" s="112"/>
      <c r="AN151" s="112"/>
      <c r="AO151" s="112"/>
      <c r="AP151" s="112"/>
      <c r="AQ151" s="112"/>
      <c r="AR151" s="112"/>
      <c r="AS151" s="112"/>
      <c r="AT151" s="112"/>
      <c r="AU151" s="112"/>
      <c r="AV151" s="112"/>
      <c r="AW151" s="112"/>
      <c r="AX151" s="112"/>
      <c r="AY151" s="112"/>
      <c r="AZ151" s="112"/>
      <c r="BA151" s="112"/>
      <c r="BB151" s="112"/>
      <c r="BC151" s="112"/>
      <c r="BD151" s="112"/>
      <c r="BE151" s="112"/>
      <c r="BF151" s="112"/>
      <c r="BG151" s="112"/>
      <c r="BH151" s="112"/>
      <c r="BI151" s="112"/>
      <c r="BJ151" s="112"/>
      <c r="BK151" s="112"/>
      <c r="BL151" s="112"/>
      <c r="BM151" s="112"/>
      <c r="BN151" s="112"/>
      <c r="BO151" s="112"/>
      <c r="BP151" s="112"/>
      <c r="BQ151" s="112"/>
      <c r="BR151" s="112"/>
      <c r="BS151" s="112"/>
      <c r="BT151" s="112"/>
      <c r="BU151" s="112"/>
      <c r="BV151" s="112"/>
      <c r="BW151" s="112"/>
      <c r="BX151" s="112"/>
      <c r="BY151" s="112"/>
      <c r="BZ151" s="112"/>
      <c r="CA151" s="112"/>
      <c r="CB151" s="112"/>
      <c r="CC151" s="112"/>
      <c r="CD151" s="112"/>
      <c r="CE151" s="112"/>
      <c r="CF151" s="112"/>
      <c r="CG151" s="112"/>
      <c r="CH151" s="112"/>
      <c r="CI151" s="112"/>
      <c r="CJ151" s="112"/>
      <c r="CK151" s="112"/>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2"/>
      <c r="DM151" s="112"/>
      <c r="DN151" s="112"/>
      <c r="DO151" s="112"/>
      <c r="DP151" s="112"/>
      <c r="DQ151" s="112"/>
      <c r="DR151" s="112"/>
      <c r="DS151" s="112"/>
      <c r="DT151" s="112"/>
      <c r="DU151" s="112"/>
      <c r="DV151" s="112"/>
      <c r="DW151" s="112"/>
      <c r="DX151" s="112"/>
      <c r="DY151" s="112"/>
      <c r="DZ151" s="112"/>
      <c r="EA151" s="112"/>
      <c r="EB151" s="112"/>
      <c r="EC151" s="112"/>
      <c r="ED151" s="112"/>
      <c r="EE151" s="112"/>
      <c r="EF151" s="112"/>
      <c r="EG151" s="112"/>
      <c r="EH151" s="112"/>
      <c r="EI151" s="112"/>
      <c r="EJ151" s="112"/>
      <c r="EK151" s="112"/>
      <c r="EL151" s="112"/>
      <c r="EM151" s="112"/>
      <c r="EN151" s="112"/>
    </row>
    <row r="152">
      <c r="A152" s="246" t="s">
        <v>555</v>
      </c>
      <c r="B152" s="322" t="s">
        <v>138</v>
      </c>
      <c r="C152" s="246" t="s">
        <v>220</v>
      </c>
      <c r="D152" s="241" t="s">
        <v>724</v>
      </c>
      <c r="E152" s="242">
        <v>-13.1</v>
      </c>
      <c r="F152" s="242">
        <v>39.59</v>
      </c>
      <c r="G152" s="242">
        <v>8.71</v>
      </c>
      <c r="H152" s="242">
        <v>2.48</v>
      </c>
      <c r="I152" s="242">
        <v>15.963709677419356</v>
      </c>
      <c r="J152" s="325">
        <v>0.319</v>
      </c>
      <c r="K152" s="325">
        <v>1.66</v>
      </c>
      <c r="L152" s="323">
        <v>7.774294670846395</v>
      </c>
      <c r="M152" s="324"/>
      <c r="N152" s="112"/>
      <c r="O152" s="112"/>
      <c r="P152" s="112"/>
      <c r="Q152" s="112"/>
      <c r="R152" s="112"/>
      <c r="S152" s="112"/>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c r="AQ152" s="112"/>
      <c r="AR152" s="112"/>
      <c r="AS152" s="112"/>
      <c r="AT152" s="112"/>
      <c r="AU152" s="112"/>
      <c r="AV152" s="112"/>
      <c r="AW152" s="112"/>
      <c r="AX152" s="112"/>
      <c r="AY152" s="112"/>
      <c r="AZ152" s="112"/>
      <c r="BA152" s="112"/>
      <c r="BB152" s="112"/>
      <c r="BC152" s="112"/>
      <c r="BD152" s="112"/>
      <c r="BE152" s="112"/>
      <c r="BF152" s="112"/>
      <c r="BG152" s="112"/>
      <c r="BH152" s="112"/>
      <c r="BI152" s="112"/>
      <c r="BJ152" s="112"/>
      <c r="BK152" s="112"/>
      <c r="BL152" s="112"/>
      <c r="BM152" s="112"/>
      <c r="BN152" s="112"/>
      <c r="BO152" s="112"/>
      <c r="BP152" s="112"/>
      <c r="BQ152" s="112"/>
      <c r="BR152" s="112"/>
      <c r="BS152" s="112"/>
      <c r="BT152" s="112"/>
      <c r="BU152" s="112"/>
      <c r="BV152" s="112"/>
      <c r="BW152" s="112"/>
      <c r="BX152" s="112"/>
      <c r="BY152" s="112"/>
      <c r="BZ152" s="112"/>
      <c r="CA152" s="112"/>
      <c r="CB152" s="112"/>
      <c r="CC152" s="112"/>
      <c r="CD152" s="112"/>
      <c r="CE152" s="112"/>
      <c r="CF152" s="112"/>
      <c r="CG152" s="112"/>
      <c r="CH152" s="112"/>
      <c r="CI152" s="112"/>
      <c r="CJ152" s="112"/>
      <c r="CK152" s="112"/>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2"/>
      <c r="DM152" s="112"/>
      <c r="DN152" s="112"/>
      <c r="DO152" s="112"/>
      <c r="DP152" s="112"/>
      <c r="DQ152" s="112"/>
      <c r="DR152" s="112"/>
      <c r="DS152" s="112"/>
      <c r="DT152" s="112"/>
      <c r="DU152" s="112"/>
      <c r="DV152" s="112"/>
      <c r="DW152" s="112"/>
      <c r="DX152" s="112"/>
      <c r="DY152" s="112"/>
      <c r="DZ152" s="112"/>
      <c r="EA152" s="112"/>
      <c r="EB152" s="112"/>
      <c r="EC152" s="112"/>
      <c r="ED152" s="112"/>
      <c r="EE152" s="112"/>
      <c r="EF152" s="112"/>
      <c r="EG152" s="112"/>
      <c r="EH152" s="112"/>
      <c r="EI152" s="112"/>
      <c r="EJ152" s="112"/>
      <c r="EK152" s="112"/>
      <c r="EL152" s="112"/>
      <c r="EM152" s="112"/>
      <c r="EN152" s="112"/>
    </row>
    <row r="153">
      <c r="A153" s="246" t="s">
        <v>390</v>
      </c>
      <c r="B153" s="322" t="s">
        <v>77</v>
      </c>
      <c r="C153" s="246" t="s">
        <v>220</v>
      </c>
      <c r="D153" s="241" t="s">
        <v>724</v>
      </c>
      <c r="E153" s="242">
        <v>-13.01780782</v>
      </c>
      <c r="F153" s="242">
        <v>42.07276814</v>
      </c>
      <c r="G153" s="242">
        <v>8.292480162</v>
      </c>
      <c r="H153" s="242">
        <v>2.419257372</v>
      </c>
      <c r="I153" s="242">
        <v>17.390778106927268</v>
      </c>
      <c r="J153" s="325">
        <v>0.355</v>
      </c>
      <c r="K153" s="325">
        <v>2.15</v>
      </c>
      <c r="L153" s="323">
        <v>6.81480949859155</v>
      </c>
      <c r="M153" s="324"/>
      <c r="N153" s="112"/>
      <c r="O153" s="112"/>
      <c r="P153" s="112"/>
      <c r="Q153" s="112"/>
      <c r="R153" s="112"/>
      <c r="S153" s="112"/>
      <c r="T153" s="112"/>
      <c r="U153" s="112"/>
      <c r="V153" s="112"/>
      <c r="W153" s="112"/>
      <c r="X153" s="112"/>
      <c r="Y153" s="112"/>
      <c r="Z153" s="112"/>
      <c r="AA153" s="112"/>
      <c r="AB153" s="112"/>
      <c r="AC153" s="112"/>
      <c r="AD153" s="112"/>
      <c r="AE153" s="112"/>
      <c r="AF153" s="112"/>
      <c r="AG153" s="112"/>
      <c r="AH153" s="112"/>
      <c r="AI153" s="112"/>
      <c r="AJ153" s="112"/>
      <c r="AK153" s="112"/>
      <c r="AL153" s="112"/>
      <c r="AM153" s="112"/>
      <c r="AN153" s="112"/>
      <c r="AO153" s="112"/>
      <c r="AP153" s="112"/>
      <c r="AQ153" s="112"/>
      <c r="AR153" s="112"/>
      <c r="AS153" s="112"/>
      <c r="AT153" s="112"/>
      <c r="AU153" s="112"/>
      <c r="AV153" s="112"/>
      <c r="AW153" s="112"/>
      <c r="AX153" s="112"/>
      <c r="AY153" s="112"/>
      <c r="AZ153" s="112"/>
      <c r="BA153" s="112"/>
      <c r="BB153" s="112"/>
      <c r="BC153" s="112"/>
      <c r="BD153" s="112"/>
      <c r="BE153" s="112"/>
      <c r="BF153" s="112"/>
      <c r="BG153" s="112"/>
      <c r="BH153" s="112"/>
      <c r="BI153" s="112"/>
      <c r="BJ153" s="112"/>
      <c r="BK153" s="112"/>
      <c r="BL153" s="112"/>
      <c r="BM153" s="112"/>
      <c r="BN153" s="112"/>
      <c r="BO153" s="112"/>
      <c r="BP153" s="112"/>
      <c r="BQ153" s="112"/>
      <c r="BR153" s="112"/>
      <c r="BS153" s="112"/>
      <c r="BT153" s="112"/>
      <c r="BU153" s="112"/>
      <c r="BV153" s="112"/>
      <c r="BW153" s="112"/>
      <c r="BX153" s="112"/>
      <c r="BY153" s="112"/>
      <c r="BZ153" s="112"/>
      <c r="CA153" s="112"/>
      <c r="CB153" s="112"/>
      <c r="CC153" s="112"/>
      <c r="CD153" s="112"/>
      <c r="CE153" s="112"/>
      <c r="CF153" s="112"/>
      <c r="CG153" s="112"/>
      <c r="CH153" s="112"/>
      <c r="CI153" s="112"/>
      <c r="CJ153" s="112"/>
      <c r="CK153" s="112"/>
      <c r="CL153" s="112"/>
      <c r="CM153" s="112"/>
      <c r="CN153" s="112"/>
      <c r="CO153" s="112"/>
      <c r="CP153" s="112"/>
      <c r="CQ153" s="112"/>
      <c r="CR153" s="112"/>
      <c r="CS153" s="112"/>
      <c r="CT153" s="112"/>
      <c r="CU153" s="112"/>
      <c r="CV153" s="112"/>
      <c r="CW153" s="112"/>
      <c r="CX153" s="112"/>
      <c r="CY153" s="112"/>
      <c r="CZ153" s="112"/>
      <c r="DA153" s="112"/>
      <c r="DB153" s="112"/>
      <c r="DC153" s="112"/>
      <c r="DD153" s="112"/>
      <c r="DE153" s="112"/>
      <c r="DF153" s="112"/>
      <c r="DG153" s="112"/>
      <c r="DH153" s="112"/>
      <c r="DI153" s="112"/>
      <c r="DJ153" s="112"/>
      <c r="DK153" s="112"/>
      <c r="DL153" s="112"/>
      <c r="DM153" s="112"/>
      <c r="DN153" s="112"/>
      <c r="DO153" s="112"/>
      <c r="DP153" s="112"/>
      <c r="DQ153" s="112"/>
      <c r="DR153" s="112"/>
      <c r="DS153" s="112"/>
      <c r="DT153" s="112"/>
      <c r="DU153" s="112"/>
      <c r="DV153" s="112"/>
      <c r="DW153" s="112"/>
      <c r="DX153" s="112"/>
      <c r="DY153" s="112"/>
      <c r="DZ153" s="112"/>
      <c r="EA153" s="112"/>
      <c r="EB153" s="112"/>
      <c r="EC153" s="112"/>
      <c r="ED153" s="112"/>
      <c r="EE153" s="112"/>
      <c r="EF153" s="112"/>
      <c r="EG153" s="112"/>
      <c r="EH153" s="112"/>
      <c r="EI153" s="112"/>
      <c r="EJ153" s="112"/>
      <c r="EK153" s="112"/>
      <c r="EL153" s="112"/>
      <c r="EM153" s="112"/>
      <c r="EN153" s="112"/>
    </row>
    <row r="154">
      <c r="A154" s="246" t="s">
        <v>525</v>
      </c>
      <c r="B154" s="322" t="s">
        <v>132</v>
      </c>
      <c r="C154" s="246" t="s">
        <v>220</v>
      </c>
      <c r="D154" s="241" t="s">
        <v>724</v>
      </c>
      <c r="E154" s="242">
        <v>-13.75368327</v>
      </c>
      <c r="F154" s="242">
        <v>42.82936129</v>
      </c>
      <c r="G154" s="242">
        <v>8.160495819</v>
      </c>
      <c r="H154" s="242">
        <v>2.692621817</v>
      </c>
      <c r="I154" s="242">
        <v>15.906192625936077</v>
      </c>
      <c r="J154" s="325">
        <v>0.329</v>
      </c>
      <c r="K154" s="325">
        <v>1.48</v>
      </c>
      <c r="L154" s="323">
        <v>8.184260841945289</v>
      </c>
      <c r="M154" s="324"/>
      <c r="N154" s="112"/>
      <c r="O154" s="112"/>
      <c r="P154" s="112"/>
      <c r="Q154" s="112"/>
      <c r="R154" s="112"/>
      <c r="S154" s="112"/>
      <c r="T154" s="112"/>
      <c r="U154" s="112"/>
      <c r="V154" s="112"/>
      <c r="W154" s="112"/>
      <c r="X154" s="112"/>
      <c r="Y154" s="112"/>
      <c r="Z154" s="112"/>
      <c r="AA154" s="112"/>
      <c r="AB154" s="112"/>
      <c r="AC154" s="112"/>
      <c r="AD154" s="112"/>
      <c r="AE154" s="112"/>
      <c r="AF154" s="112"/>
      <c r="AG154" s="112"/>
      <c r="AH154" s="112"/>
      <c r="AI154" s="112"/>
      <c r="AJ154" s="112"/>
      <c r="AK154" s="112"/>
      <c r="AL154" s="112"/>
      <c r="AM154" s="112"/>
      <c r="AN154" s="112"/>
      <c r="AO154" s="112"/>
      <c r="AP154" s="112"/>
      <c r="AQ154" s="112"/>
      <c r="AR154" s="112"/>
      <c r="AS154" s="112"/>
      <c r="AT154" s="112"/>
      <c r="AU154" s="112"/>
      <c r="AV154" s="112"/>
      <c r="AW154" s="112"/>
      <c r="AX154" s="112"/>
      <c r="AY154" s="112"/>
      <c r="AZ154" s="112"/>
      <c r="BA154" s="112"/>
      <c r="BB154" s="112"/>
      <c r="BC154" s="112"/>
      <c r="BD154" s="112"/>
      <c r="BE154" s="112"/>
      <c r="BF154" s="112"/>
      <c r="BG154" s="112"/>
      <c r="BH154" s="112"/>
      <c r="BI154" s="112"/>
      <c r="BJ154" s="112"/>
      <c r="BK154" s="112"/>
      <c r="BL154" s="112"/>
      <c r="BM154" s="112"/>
      <c r="BN154" s="112"/>
      <c r="BO154" s="112"/>
      <c r="BP154" s="112"/>
      <c r="BQ154" s="112"/>
      <c r="BR154" s="112"/>
      <c r="BS154" s="112"/>
      <c r="BT154" s="112"/>
      <c r="BU154" s="112"/>
      <c r="BV154" s="112"/>
      <c r="BW154" s="112"/>
      <c r="BX154" s="112"/>
      <c r="BY154" s="112"/>
      <c r="BZ154" s="112"/>
      <c r="CA154" s="112"/>
      <c r="CB154" s="112"/>
      <c r="CC154" s="112"/>
      <c r="CD154" s="112"/>
      <c r="CE154" s="112"/>
      <c r="CF154" s="112"/>
      <c r="CG154" s="112"/>
      <c r="CH154" s="112"/>
      <c r="CI154" s="112"/>
      <c r="CJ154" s="112"/>
      <c r="CK154" s="112"/>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2"/>
      <c r="DM154" s="112"/>
      <c r="DN154" s="112"/>
      <c r="DO154" s="112"/>
      <c r="DP154" s="112"/>
      <c r="DQ154" s="112"/>
      <c r="DR154" s="112"/>
      <c r="DS154" s="112"/>
      <c r="DT154" s="112"/>
      <c r="DU154" s="112"/>
      <c r="DV154" s="112"/>
      <c r="DW154" s="112"/>
      <c r="DX154" s="112"/>
      <c r="DY154" s="112"/>
      <c r="DZ154" s="112"/>
      <c r="EA154" s="112"/>
      <c r="EB154" s="112"/>
      <c r="EC154" s="112"/>
      <c r="ED154" s="112"/>
      <c r="EE154" s="112"/>
      <c r="EF154" s="112"/>
      <c r="EG154" s="112"/>
      <c r="EH154" s="112"/>
      <c r="EI154" s="112"/>
      <c r="EJ154" s="112"/>
      <c r="EK154" s="112"/>
      <c r="EL154" s="112"/>
      <c r="EM154" s="112"/>
      <c r="EN154" s="112"/>
    </row>
    <row r="155">
      <c r="A155" s="246" t="s">
        <v>495</v>
      </c>
      <c r="B155" s="322" t="s">
        <v>122</v>
      </c>
      <c r="C155" s="246" t="s">
        <v>220</v>
      </c>
      <c r="D155" s="241" t="s">
        <v>724</v>
      </c>
      <c r="E155" s="242">
        <v>-13.26</v>
      </c>
      <c r="F155" s="242">
        <v>37.6</v>
      </c>
      <c r="G155" s="242">
        <v>6.58</v>
      </c>
      <c r="H155" s="242">
        <v>2.01</v>
      </c>
      <c r="I155" s="242">
        <v>18.706467661691544</v>
      </c>
      <c r="J155" s="325">
        <v>0.316</v>
      </c>
      <c r="K155" s="325">
        <v>1.16</v>
      </c>
      <c r="L155" s="326">
        <v>6.360759493670885</v>
      </c>
      <c r="M155" s="324"/>
      <c r="N155" s="112"/>
      <c r="O155" s="112"/>
      <c r="P155" s="112"/>
      <c r="Q155" s="112"/>
      <c r="R155" s="112"/>
      <c r="S155" s="112"/>
      <c r="T155" s="112"/>
      <c r="U155" s="112"/>
      <c r="V155" s="112"/>
      <c r="W155" s="112"/>
      <c r="X155" s="112"/>
      <c r="Y155" s="112"/>
      <c r="Z155" s="112"/>
      <c r="AA155" s="112"/>
      <c r="AB155" s="112"/>
      <c r="AC155" s="112"/>
      <c r="AD155" s="112"/>
      <c r="AE155" s="112"/>
      <c r="AF155" s="112"/>
      <c r="AG155" s="112"/>
      <c r="AH155" s="112"/>
      <c r="AI155" s="112"/>
      <c r="AJ155" s="112"/>
      <c r="AK155" s="112"/>
      <c r="AL155" s="112"/>
      <c r="AM155" s="112"/>
      <c r="AN155" s="112"/>
      <c r="AO155" s="112"/>
      <c r="AP155" s="112"/>
      <c r="AQ155" s="112"/>
      <c r="AR155" s="112"/>
      <c r="AS155" s="112"/>
      <c r="AT155" s="112"/>
      <c r="AU155" s="112"/>
      <c r="AV155" s="112"/>
      <c r="AW155" s="112"/>
      <c r="AX155" s="112"/>
      <c r="AY155" s="112"/>
      <c r="AZ155" s="112"/>
      <c r="BA155" s="112"/>
      <c r="BB155" s="112"/>
      <c r="BC155" s="112"/>
      <c r="BD155" s="112"/>
      <c r="BE155" s="112"/>
      <c r="BF155" s="112"/>
      <c r="BG155" s="112"/>
      <c r="BH155" s="112"/>
      <c r="BI155" s="112"/>
      <c r="BJ155" s="112"/>
      <c r="BK155" s="112"/>
      <c r="BL155" s="112"/>
      <c r="BM155" s="112"/>
      <c r="BN155" s="112"/>
      <c r="BO155" s="112"/>
      <c r="BP155" s="112"/>
      <c r="BQ155" s="112"/>
      <c r="BR155" s="112"/>
      <c r="BS155" s="112"/>
      <c r="BT155" s="112"/>
      <c r="BU155" s="112"/>
      <c r="BV155" s="112"/>
      <c r="BW155" s="112"/>
      <c r="BX155" s="112"/>
      <c r="BY155" s="112"/>
      <c r="BZ155" s="112"/>
      <c r="CA155" s="112"/>
      <c r="CB155" s="112"/>
      <c r="CC155" s="112"/>
      <c r="CD155" s="112"/>
      <c r="CE155" s="112"/>
      <c r="CF155" s="112"/>
      <c r="CG155" s="112"/>
      <c r="CH155" s="112"/>
      <c r="CI155" s="112"/>
      <c r="CJ155" s="112"/>
      <c r="CK155" s="112"/>
      <c r="CL155" s="112"/>
      <c r="CM155" s="112"/>
      <c r="CN155" s="112"/>
      <c r="CO155" s="112"/>
      <c r="CP155" s="112"/>
      <c r="CQ155" s="112"/>
      <c r="CR155" s="112"/>
      <c r="CS155" s="112"/>
      <c r="CT155" s="112"/>
      <c r="CU155" s="112"/>
      <c r="CV155" s="112"/>
      <c r="CW155" s="112"/>
      <c r="CX155" s="112"/>
      <c r="CY155" s="112"/>
      <c r="CZ155" s="112"/>
      <c r="DA155" s="112"/>
      <c r="DB155" s="112"/>
      <c r="DC155" s="112"/>
      <c r="DD155" s="112"/>
      <c r="DE155" s="112"/>
      <c r="DF155" s="112"/>
      <c r="DG155" s="112"/>
      <c r="DH155" s="112"/>
      <c r="DI155" s="112"/>
      <c r="DJ155" s="112"/>
      <c r="DK155" s="112"/>
      <c r="DL155" s="112"/>
      <c r="DM155" s="112"/>
      <c r="DN155" s="112"/>
      <c r="DO155" s="112"/>
      <c r="DP155" s="112"/>
      <c r="DQ155" s="112"/>
      <c r="DR155" s="112"/>
      <c r="DS155" s="112"/>
      <c r="DT155" s="112"/>
      <c r="DU155" s="112"/>
      <c r="DV155" s="112"/>
      <c r="DW155" s="112"/>
      <c r="DX155" s="112"/>
      <c r="DY155" s="112"/>
      <c r="DZ155" s="112"/>
      <c r="EA155" s="112"/>
      <c r="EB155" s="112"/>
      <c r="EC155" s="112"/>
      <c r="ED155" s="112"/>
      <c r="EE155" s="112"/>
      <c r="EF155" s="112"/>
      <c r="EG155" s="112"/>
      <c r="EH155" s="112"/>
      <c r="EI155" s="112"/>
      <c r="EJ155" s="112"/>
      <c r="EK155" s="112"/>
      <c r="EL155" s="112"/>
      <c r="EM155" s="112"/>
      <c r="EN155" s="112"/>
    </row>
    <row r="156">
      <c r="A156" s="246" t="s">
        <v>674</v>
      </c>
      <c r="B156" s="322" t="s">
        <v>163</v>
      </c>
      <c r="C156" s="246" t="s">
        <v>220</v>
      </c>
      <c r="D156" s="241" t="s">
        <v>724</v>
      </c>
      <c r="E156" s="242">
        <v>-12.77826034</v>
      </c>
      <c r="F156" s="242">
        <v>43.07081383</v>
      </c>
      <c r="G156" s="242">
        <v>7.964683373</v>
      </c>
      <c r="H156" s="242">
        <v>2.776985602</v>
      </c>
      <c r="I156" s="242">
        <v>15.509916147559487</v>
      </c>
      <c r="J156" s="325">
        <v>0.357</v>
      </c>
      <c r="K156" s="325">
        <v>1.78</v>
      </c>
      <c r="L156" s="323">
        <v>7.778671154061625</v>
      </c>
      <c r="M156" s="324"/>
      <c r="N156" s="112"/>
      <c r="O156" s="112"/>
      <c r="P156" s="112"/>
      <c r="Q156" s="112"/>
      <c r="R156" s="112"/>
      <c r="S156" s="112"/>
      <c r="T156" s="112"/>
      <c r="U156" s="112"/>
      <c r="V156" s="112"/>
      <c r="W156" s="112"/>
      <c r="X156" s="112"/>
      <c r="Y156" s="112"/>
      <c r="Z156" s="112"/>
      <c r="AA156" s="112"/>
      <c r="AB156" s="112"/>
      <c r="AC156" s="112"/>
      <c r="AD156" s="112"/>
      <c r="AE156" s="112"/>
      <c r="AF156" s="112"/>
      <c r="AG156" s="112"/>
      <c r="AH156" s="112"/>
      <c r="AI156" s="112"/>
      <c r="AJ156" s="112"/>
      <c r="AK156" s="112"/>
      <c r="AL156" s="112"/>
      <c r="AM156" s="112"/>
      <c r="AN156" s="112"/>
      <c r="AO156" s="112"/>
      <c r="AP156" s="112"/>
      <c r="AQ156" s="112"/>
      <c r="AR156" s="112"/>
      <c r="AS156" s="112"/>
      <c r="AT156" s="112"/>
      <c r="AU156" s="112"/>
      <c r="AV156" s="112"/>
      <c r="AW156" s="112"/>
      <c r="AX156" s="112"/>
      <c r="AY156" s="112"/>
      <c r="AZ156" s="112"/>
      <c r="BA156" s="112"/>
      <c r="BB156" s="112"/>
      <c r="BC156" s="112"/>
      <c r="BD156" s="112"/>
      <c r="BE156" s="112"/>
      <c r="BF156" s="112"/>
      <c r="BG156" s="112"/>
      <c r="BH156" s="112"/>
      <c r="BI156" s="112"/>
      <c r="BJ156" s="112"/>
      <c r="BK156" s="112"/>
      <c r="BL156" s="112"/>
      <c r="BM156" s="112"/>
      <c r="BN156" s="112"/>
      <c r="BO156" s="112"/>
      <c r="BP156" s="112"/>
      <c r="BQ156" s="112"/>
      <c r="BR156" s="112"/>
      <c r="BS156" s="112"/>
      <c r="BT156" s="112"/>
      <c r="BU156" s="112"/>
      <c r="BV156" s="112"/>
      <c r="BW156" s="112"/>
      <c r="BX156" s="112"/>
      <c r="BY156" s="112"/>
      <c r="BZ156" s="112"/>
      <c r="CA156" s="112"/>
      <c r="CB156" s="112"/>
      <c r="CC156" s="112"/>
      <c r="CD156" s="112"/>
      <c r="CE156" s="112"/>
      <c r="CF156" s="112"/>
      <c r="CG156" s="112"/>
      <c r="CH156" s="112"/>
      <c r="CI156" s="112"/>
      <c r="CJ156" s="112"/>
      <c r="CK156" s="112"/>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2"/>
      <c r="DM156" s="112"/>
      <c r="DN156" s="112"/>
      <c r="DO156" s="112"/>
      <c r="DP156" s="112"/>
      <c r="DQ156" s="112"/>
      <c r="DR156" s="112"/>
      <c r="DS156" s="112"/>
      <c r="DT156" s="112"/>
      <c r="DU156" s="112"/>
      <c r="DV156" s="112"/>
      <c r="DW156" s="112"/>
      <c r="DX156" s="112"/>
      <c r="DY156" s="112"/>
      <c r="DZ156" s="112"/>
      <c r="EA156" s="112"/>
      <c r="EB156" s="112"/>
      <c r="EC156" s="112"/>
      <c r="ED156" s="112"/>
      <c r="EE156" s="112"/>
      <c r="EF156" s="112"/>
      <c r="EG156" s="112"/>
      <c r="EH156" s="112"/>
      <c r="EI156" s="112"/>
      <c r="EJ156" s="112"/>
      <c r="EK156" s="112"/>
      <c r="EL156" s="112"/>
      <c r="EM156" s="112"/>
      <c r="EN156" s="112"/>
    </row>
    <row r="157">
      <c r="A157" s="246" t="s">
        <v>664</v>
      </c>
      <c r="B157" s="322" t="s">
        <v>161</v>
      </c>
      <c r="C157" s="246" t="s">
        <v>220</v>
      </c>
      <c r="D157" s="241" t="s">
        <v>722</v>
      </c>
      <c r="E157" s="242"/>
      <c r="F157" s="242"/>
      <c r="G157" s="242"/>
      <c r="H157" s="242"/>
      <c r="I157" s="242" t="s">
        <v>31</v>
      </c>
      <c r="J157" s="44"/>
      <c r="K157" s="44"/>
      <c r="L157" s="323" t="s">
        <v>31</v>
      </c>
      <c r="M157" s="324"/>
      <c r="N157" s="112"/>
      <c r="O157" s="112"/>
      <c r="P157" s="112"/>
      <c r="Q157" s="112"/>
      <c r="R157" s="112"/>
      <c r="S157" s="112"/>
      <c r="T157" s="112"/>
      <c r="U157" s="112"/>
      <c r="V157" s="112"/>
      <c r="W157" s="112"/>
      <c r="X157" s="112"/>
      <c r="Y157" s="112"/>
      <c r="Z157" s="112"/>
      <c r="AA157" s="112"/>
      <c r="AB157" s="112"/>
      <c r="AC157" s="112"/>
      <c r="AD157" s="112"/>
      <c r="AE157" s="112"/>
      <c r="AF157" s="112"/>
      <c r="AG157" s="112"/>
      <c r="AH157" s="112"/>
      <c r="AI157" s="112"/>
      <c r="AJ157" s="112"/>
      <c r="AK157" s="112"/>
      <c r="AL157" s="112"/>
      <c r="AM157" s="112"/>
      <c r="AN157" s="112"/>
      <c r="AO157" s="112"/>
      <c r="AP157" s="112"/>
      <c r="AQ157" s="112"/>
      <c r="AR157" s="112"/>
      <c r="AS157" s="112"/>
      <c r="AT157" s="112"/>
      <c r="AU157" s="112"/>
      <c r="AV157" s="112"/>
      <c r="AW157" s="112"/>
      <c r="AX157" s="112"/>
      <c r="AY157" s="112"/>
      <c r="AZ157" s="112"/>
      <c r="BA157" s="112"/>
      <c r="BB157" s="112"/>
      <c r="BC157" s="112"/>
      <c r="BD157" s="112"/>
      <c r="BE157" s="112"/>
      <c r="BF157" s="112"/>
      <c r="BG157" s="112"/>
      <c r="BH157" s="112"/>
      <c r="BI157" s="112"/>
      <c r="BJ157" s="112"/>
      <c r="BK157" s="112"/>
      <c r="BL157" s="112"/>
      <c r="BM157" s="112"/>
      <c r="BN157" s="112"/>
      <c r="BO157" s="112"/>
      <c r="BP157" s="112"/>
      <c r="BQ157" s="112"/>
      <c r="BR157" s="112"/>
      <c r="BS157" s="112"/>
      <c r="BT157" s="112"/>
      <c r="BU157" s="112"/>
      <c r="BV157" s="112"/>
      <c r="BW157" s="112"/>
      <c r="BX157" s="112"/>
      <c r="BY157" s="112"/>
      <c r="BZ157" s="112"/>
      <c r="CA157" s="112"/>
      <c r="CB157" s="112"/>
      <c r="CC157" s="112"/>
      <c r="CD157" s="112"/>
      <c r="CE157" s="112"/>
      <c r="CF157" s="112"/>
      <c r="CG157" s="112"/>
      <c r="CH157" s="112"/>
      <c r="CI157" s="112"/>
      <c r="CJ157" s="112"/>
      <c r="CK157" s="112"/>
      <c r="CL157" s="112"/>
      <c r="CM157" s="112"/>
      <c r="CN157" s="112"/>
      <c r="CO157" s="112"/>
      <c r="CP157" s="112"/>
      <c r="CQ157" s="112"/>
      <c r="CR157" s="112"/>
      <c r="CS157" s="112"/>
      <c r="CT157" s="112"/>
      <c r="CU157" s="112"/>
      <c r="CV157" s="112"/>
      <c r="CW157" s="112"/>
      <c r="CX157" s="112"/>
      <c r="CY157" s="112"/>
      <c r="CZ157" s="112"/>
      <c r="DA157" s="112"/>
      <c r="DB157" s="112"/>
      <c r="DC157" s="112"/>
      <c r="DD157" s="112"/>
      <c r="DE157" s="112"/>
      <c r="DF157" s="112"/>
      <c r="DG157" s="112"/>
      <c r="DH157" s="112"/>
      <c r="DI157" s="112"/>
      <c r="DJ157" s="112"/>
      <c r="DK157" s="112"/>
      <c r="DL157" s="112"/>
      <c r="DM157" s="112"/>
      <c r="DN157" s="112"/>
      <c r="DO157" s="112"/>
      <c r="DP157" s="112"/>
      <c r="DQ157" s="112"/>
      <c r="DR157" s="112"/>
      <c r="DS157" s="112"/>
      <c r="DT157" s="112"/>
      <c r="DU157" s="112"/>
      <c r="DV157" s="112"/>
      <c r="DW157" s="112"/>
      <c r="DX157" s="112"/>
      <c r="DY157" s="112"/>
      <c r="DZ157" s="112"/>
      <c r="EA157" s="112"/>
      <c r="EB157" s="112"/>
      <c r="EC157" s="112"/>
      <c r="ED157" s="112"/>
      <c r="EE157" s="112"/>
      <c r="EF157" s="112"/>
      <c r="EG157" s="112"/>
      <c r="EH157" s="112"/>
      <c r="EI157" s="112"/>
      <c r="EJ157" s="112"/>
      <c r="EK157" s="112"/>
      <c r="EL157" s="112"/>
      <c r="EM157" s="112"/>
      <c r="EN157" s="112"/>
    </row>
    <row r="158">
      <c r="A158" s="246" t="s">
        <v>575</v>
      </c>
      <c r="B158" s="322" t="s">
        <v>145</v>
      </c>
      <c r="C158" s="246" t="s">
        <v>220</v>
      </c>
      <c r="D158" s="241" t="s">
        <v>724</v>
      </c>
      <c r="E158" s="242"/>
      <c r="F158" s="242"/>
      <c r="G158" s="242"/>
      <c r="H158" s="242"/>
      <c r="I158" s="242" t="s">
        <v>31</v>
      </c>
      <c r="J158" s="325"/>
      <c r="K158" s="325"/>
      <c r="L158" s="323" t="s">
        <v>31</v>
      </c>
      <c r="M158" s="324"/>
      <c r="N158" s="112"/>
      <c r="O158" s="112"/>
      <c r="P158" s="112"/>
      <c r="Q158" s="112"/>
      <c r="R158" s="112"/>
      <c r="S158" s="112"/>
      <c r="T158" s="112"/>
      <c r="U158" s="112"/>
      <c r="V158" s="112"/>
      <c r="W158" s="112"/>
      <c r="X158" s="112"/>
      <c r="Y158" s="112"/>
      <c r="Z158" s="112"/>
      <c r="AA158" s="112"/>
      <c r="AB158" s="112"/>
      <c r="AC158" s="112"/>
      <c r="AD158" s="112"/>
      <c r="AE158" s="112"/>
      <c r="AF158" s="112"/>
      <c r="AG158" s="112"/>
      <c r="AH158" s="112"/>
      <c r="AI158" s="112"/>
      <c r="AJ158" s="112"/>
      <c r="AK158" s="112"/>
      <c r="AL158" s="112"/>
      <c r="AM158" s="112"/>
      <c r="AN158" s="112"/>
      <c r="AO158" s="112"/>
      <c r="AP158" s="112"/>
      <c r="AQ158" s="112"/>
      <c r="AR158" s="112"/>
      <c r="AS158" s="112"/>
      <c r="AT158" s="112"/>
      <c r="AU158" s="112"/>
      <c r="AV158" s="112"/>
      <c r="AW158" s="112"/>
      <c r="AX158" s="112"/>
      <c r="AY158" s="112"/>
      <c r="AZ158" s="112"/>
      <c r="BA158" s="112"/>
      <c r="BB158" s="112"/>
      <c r="BC158" s="112"/>
      <c r="BD158" s="112"/>
      <c r="BE158" s="112"/>
      <c r="BF158" s="112"/>
      <c r="BG158" s="112"/>
      <c r="BH158" s="112"/>
      <c r="BI158" s="112"/>
      <c r="BJ158" s="112"/>
      <c r="BK158" s="112"/>
      <c r="BL158" s="112"/>
      <c r="BM158" s="112"/>
      <c r="BN158" s="112"/>
      <c r="BO158" s="112"/>
      <c r="BP158" s="112"/>
      <c r="BQ158" s="112"/>
      <c r="BR158" s="112"/>
      <c r="BS158" s="112"/>
      <c r="BT158" s="112"/>
      <c r="BU158" s="112"/>
      <c r="BV158" s="112"/>
      <c r="BW158" s="112"/>
      <c r="BX158" s="112"/>
      <c r="BY158" s="112"/>
      <c r="BZ158" s="112"/>
      <c r="CA158" s="112"/>
      <c r="CB158" s="112"/>
      <c r="CC158" s="112"/>
      <c r="CD158" s="112"/>
      <c r="CE158" s="112"/>
      <c r="CF158" s="112"/>
      <c r="CG158" s="112"/>
      <c r="CH158" s="112"/>
      <c r="CI158" s="112"/>
      <c r="CJ158" s="112"/>
      <c r="CK158" s="112"/>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2"/>
      <c r="DM158" s="112"/>
      <c r="DN158" s="112"/>
      <c r="DO158" s="112"/>
      <c r="DP158" s="112"/>
      <c r="DQ158" s="112"/>
      <c r="DR158" s="112"/>
      <c r="DS158" s="112"/>
      <c r="DT158" s="112"/>
      <c r="DU158" s="112"/>
      <c r="DV158" s="112"/>
      <c r="DW158" s="112"/>
      <c r="DX158" s="112"/>
      <c r="DY158" s="112"/>
      <c r="DZ158" s="112"/>
      <c r="EA158" s="112"/>
      <c r="EB158" s="112"/>
      <c r="EC158" s="112"/>
      <c r="ED158" s="112"/>
      <c r="EE158" s="112"/>
      <c r="EF158" s="112"/>
      <c r="EG158" s="112"/>
      <c r="EH158" s="112"/>
      <c r="EI158" s="112"/>
      <c r="EJ158" s="112"/>
      <c r="EK158" s="112"/>
      <c r="EL158" s="112"/>
      <c r="EM158" s="112"/>
      <c r="EN158" s="112"/>
    </row>
    <row r="159">
      <c r="A159" s="246" t="s">
        <v>625</v>
      </c>
      <c r="B159" s="322" t="s">
        <v>151</v>
      </c>
      <c r="C159" s="246" t="s">
        <v>220</v>
      </c>
      <c r="D159" s="241" t="s">
        <v>724</v>
      </c>
      <c r="E159" s="242">
        <v>-13.60480944</v>
      </c>
      <c r="F159" s="242">
        <v>37.882486</v>
      </c>
      <c r="G159" s="242">
        <v>7.443017106</v>
      </c>
      <c r="H159" s="242">
        <v>2.033156259</v>
      </c>
      <c r="I159" s="242">
        <v>18.632353431915927</v>
      </c>
      <c r="J159" s="325">
        <v>0.258</v>
      </c>
      <c r="K159" s="325">
        <v>1.27</v>
      </c>
      <c r="L159" s="323">
        <v>7.88045061627907</v>
      </c>
      <c r="M159" s="324"/>
      <c r="N159" s="112"/>
      <c r="O159" s="112"/>
      <c r="P159" s="112"/>
      <c r="Q159" s="112"/>
      <c r="R159" s="112"/>
      <c r="S159" s="112"/>
      <c r="T159" s="112"/>
      <c r="U159" s="112"/>
      <c r="V159" s="112"/>
      <c r="W159" s="112"/>
      <c r="X159" s="112"/>
      <c r="Y159" s="112"/>
      <c r="Z159" s="112"/>
      <c r="AA159" s="112"/>
      <c r="AB159" s="112"/>
      <c r="AC159" s="112"/>
      <c r="AD159" s="112"/>
      <c r="AE159" s="112"/>
      <c r="AF159" s="112"/>
      <c r="AG159" s="112"/>
      <c r="AH159" s="112"/>
      <c r="AI159" s="112"/>
      <c r="AJ159" s="112"/>
      <c r="AK159" s="112"/>
      <c r="AL159" s="112"/>
      <c r="AM159" s="112"/>
      <c r="AN159" s="112"/>
      <c r="AO159" s="112"/>
      <c r="AP159" s="112"/>
      <c r="AQ159" s="112"/>
      <c r="AR159" s="112"/>
      <c r="AS159" s="112"/>
      <c r="AT159" s="112"/>
      <c r="AU159" s="112"/>
      <c r="AV159" s="112"/>
      <c r="AW159" s="112"/>
      <c r="AX159" s="112"/>
      <c r="AY159" s="112"/>
      <c r="AZ159" s="112"/>
      <c r="BA159" s="112"/>
      <c r="BB159" s="112"/>
      <c r="BC159" s="112"/>
      <c r="BD159" s="112"/>
      <c r="BE159" s="112"/>
      <c r="BF159" s="112"/>
      <c r="BG159" s="112"/>
      <c r="BH159" s="112"/>
      <c r="BI159" s="112"/>
      <c r="BJ159" s="112"/>
      <c r="BK159" s="112"/>
      <c r="BL159" s="112"/>
      <c r="BM159" s="112"/>
      <c r="BN159" s="112"/>
      <c r="BO159" s="112"/>
      <c r="BP159" s="112"/>
      <c r="BQ159" s="112"/>
      <c r="BR159" s="112"/>
      <c r="BS159" s="112"/>
      <c r="BT159" s="112"/>
      <c r="BU159" s="112"/>
      <c r="BV159" s="112"/>
      <c r="BW159" s="112"/>
      <c r="BX159" s="112"/>
      <c r="BY159" s="112"/>
      <c r="BZ159" s="112"/>
      <c r="CA159" s="112"/>
      <c r="CB159" s="112"/>
      <c r="CC159" s="112"/>
      <c r="CD159" s="112"/>
      <c r="CE159" s="112"/>
      <c r="CF159" s="112"/>
      <c r="CG159" s="112"/>
      <c r="CH159" s="112"/>
      <c r="CI159" s="112"/>
      <c r="CJ159" s="112"/>
      <c r="CK159" s="112"/>
      <c r="CL159" s="112"/>
      <c r="CM159" s="112"/>
      <c r="CN159" s="112"/>
      <c r="CO159" s="112"/>
      <c r="CP159" s="112"/>
      <c r="CQ159" s="112"/>
      <c r="CR159" s="112"/>
      <c r="CS159" s="112"/>
      <c r="CT159" s="112"/>
      <c r="CU159" s="112"/>
      <c r="CV159" s="112"/>
      <c r="CW159" s="112"/>
      <c r="CX159" s="112"/>
      <c r="CY159" s="112"/>
      <c r="CZ159" s="112"/>
      <c r="DA159" s="112"/>
      <c r="DB159" s="112"/>
      <c r="DC159" s="112"/>
      <c r="DD159" s="112"/>
      <c r="DE159" s="112"/>
      <c r="DF159" s="112"/>
      <c r="DG159" s="112"/>
      <c r="DH159" s="112"/>
      <c r="DI159" s="112"/>
      <c r="DJ159" s="112"/>
      <c r="DK159" s="112"/>
      <c r="DL159" s="112"/>
      <c r="DM159" s="112"/>
      <c r="DN159" s="112"/>
      <c r="DO159" s="112"/>
      <c r="DP159" s="112"/>
      <c r="DQ159" s="112"/>
      <c r="DR159" s="112"/>
      <c r="DS159" s="112"/>
      <c r="DT159" s="112"/>
      <c r="DU159" s="112"/>
      <c r="DV159" s="112"/>
      <c r="DW159" s="112"/>
      <c r="DX159" s="112"/>
      <c r="DY159" s="112"/>
      <c r="DZ159" s="112"/>
      <c r="EA159" s="112"/>
      <c r="EB159" s="112"/>
      <c r="EC159" s="112"/>
      <c r="ED159" s="112"/>
      <c r="EE159" s="112"/>
      <c r="EF159" s="112"/>
      <c r="EG159" s="112"/>
      <c r="EH159" s="112"/>
      <c r="EI159" s="112"/>
      <c r="EJ159" s="112"/>
      <c r="EK159" s="112"/>
      <c r="EL159" s="112"/>
      <c r="EM159" s="112"/>
      <c r="EN159" s="112"/>
    </row>
    <row r="160">
      <c r="A160" s="246" t="s">
        <v>298</v>
      </c>
      <c r="B160" s="322" t="s">
        <v>169</v>
      </c>
      <c r="C160" s="246" t="s">
        <v>220</v>
      </c>
      <c r="D160" s="241" t="s">
        <v>724</v>
      </c>
      <c r="E160" s="242">
        <v>-13.66</v>
      </c>
      <c r="F160" s="242">
        <v>35.47</v>
      </c>
      <c r="G160" s="242">
        <v>6.88</v>
      </c>
      <c r="H160" s="242">
        <v>1.95</v>
      </c>
      <c r="I160" s="242">
        <v>18.18974358974359</v>
      </c>
      <c r="J160" s="325">
        <v>0.313</v>
      </c>
      <c r="K160" s="325">
        <v>1.1</v>
      </c>
      <c r="L160" s="323">
        <v>6.230031948881789</v>
      </c>
      <c r="M160" s="324"/>
      <c r="N160" s="112"/>
      <c r="O160" s="112"/>
      <c r="P160" s="112"/>
      <c r="Q160" s="112"/>
      <c r="R160" s="112"/>
      <c r="S160" s="112"/>
      <c r="T160" s="112"/>
      <c r="U160" s="112"/>
      <c r="V160" s="112"/>
      <c r="W160" s="112"/>
      <c r="X160" s="112"/>
      <c r="Y160" s="112"/>
      <c r="Z160" s="112"/>
      <c r="AA160" s="112"/>
      <c r="AB160" s="112"/>
      <c r="AC160" s="112"/>
      <c r="AD160" s="112"/>
      <c r="AE160" s="112"/>
      <c r="AF160" s="112"/>
      <c r="AG160" s="112"/>
      <c r="AH160" s="112"/>
      <c r="AI160" s="112"/>
      <c r="AJ160" s="112"/>
      <c r="AK160" s="112"/>
      <c r="AL160" s="112"/>
      <c r="AM160" s="112"/>
      <c r="AN160" s="112"/>
      <c r="AO160" s="112"/>
      <c r="AP160" s="112"/>
      <c r="AQ160" s="112"/>
      <c r="AR160" s="112"/>
      <c r="AS160" s="112"/>
      <c r="AT160" s="112"/>
      <c r="AU160" s="112"/>
      <c r="AV160" s="112"/>
      <c r="AW160" s="112"/>
      <c r="AX160" s="112"/>
      <c r="AY160" s="112"/>
      <c r="AZ160" s="112"/>
      <c r="BA160" s="112"/>
      <c r="BB160" s="112"/>
      <c r="BC160" s="112"/>
      <c r="BD160" s="112"/>
      <c r="BE160" s="112"/>
      <c r="BF160" s="112"/>
      <c r="BG160" s="112"/>
      <c r="BH160" s="112"/>
      <c r="BI160" s="112"/>
      <c r="BJ160" s="112"/>
      <c r="BK160" s="112"/>
      <c r="BL160" s="112"/>
      <c r="BM160" s="112"/>
      <c r="BN160" s="112"/>
      <c r="BO160" s="112"/>
      <c r="BP160" s="112"/>
      <c r="BQ160" s="112"/>
      <c r="BR160" s="112"/>
      <c r="BS160" s="112"/>
      <c r="BT160" s="112"/>
      <c r="BU160" s="112"/>
      <c r="BV160" s="112"/>
      <c r="BW160" s="112"/>
      <c r="BX160" s="112"/>
      <c r="BY160" s="112"/>
      <c r="BZ160" s="112"/>
      <c r="CA160" s="112"/>
      <c r="CB160" s="112"/>
      <c r="CC160" s="112"/>
      <c r="CD160" s="112"/>
      <c r="CE160" s="112"/>
      <c r="CF160" s="112"/>
      <c r="CG160" s="112"/>
      <c r="CH160" s="112"/>
      <c r="CI160" s="112"/>
      <c r="CJ160" s="112"/>
      <c r="CK160" s="112"/>
      <c r="CL160" s="112"/>
      <c r="CM160" s="112"/>
      <c r="CN160" s="112"/>
      <c r="CO160" s="112"/>
      <c r="CP160" s="112"/>
      <c r="CQ160" s="112"/>
      <c r="CR160" s="112"/>
      <c r="CS160" s="112"/>
      <c r="CT160" s="112"/>
      <c r="CU160" s="112"/>
      <c r="CV160" s="112"/>
      <c r="CW160" s="112"/>
      <c r="CX160" s="112"/>
      <c r="CY160" s="112"/>
      <c r="CZ160" s="112"/>
      <c r="DA160" s="112"/>
      <c r="DB160" s="112"/>
      <c r="DC160" s="112"/>
      <c r="DD160" s="112"/>
      <c r="DE160" s="112"/>
      <c r="DF160" s="112"/>
      <c r="DG160" s="112"/>
      <c r="DH160" s="112"/>
      <c r="DI160" s="112"/>
      <c r="DJ160" s="112"/>
      <c r="DK160" s="112"/>
      <c r="DL160" s="112"/>
      <c r="DM160" s="112"/>
      <c r="DN160" s="112"/>
      <c r="DO160" s="112"/>
      <c r="DP160" s="112"/>
      <c r="DQ160" s="112"/>
      <c r="DR160" s="112"/>
      <c r="DS160" s="112"/>
      <c r="DT160" s="112"/>
      <c r="DU160" s="112"/>
      <c r="DV160" s="112"/>
      <c r="DW160" s="112"/>
      <c r="DX160" s="112"/>
      <c r="DY160" s="112"/>
      <c r="DZ160" s="112"/>
      <c r="EA160" s="112"/>
      <c r="EB160" s="112"/>
      <c r="EC160" s="112"/>
      <c r="ED160" s="112"/>
      <c r="EE160" s="112"/>
      <c r="EF160" s="112"/>
      <c r="EG160" s="112"/>
      <c r="EH160" s="112"/>
      <c r="EI160" s="112"/>
      <c r="EJ160" s="112"/>
      <c r="EK160" s="112"/>
      <c r="EL160" s="112"/>
      <c r="EM160" s="112"/>
      <c r="EN160" s="112"/>
    </row>
    <row r="161">
      <c r="A161" s="246" t="s">
        <v>605</v>
      </c>
      <c r="B161" s="322" t="s">
        <v>149</v>
      </c>
      <c r="C161" s="246" t="s">
        <v>220</v>
      </c>
      <c r="D161" s="241" t="s">
        <v>724</v>
      </c>
      <c r="E161" s="242"/>
      <c r="F161" s="242"/>
      <c r="G161" s="242"/>
      <c r="H161" s="242"/>
      <c r="I161" s="242" t="s">
        <v>31</v>
      </c>
      <c r="J161" s="325">
        <v>0.252</v>
      </c>
      <c r="K161" s="325">
        <v>1.01</v>
      </c>
      <c r="L161" s="323" t="s">
        <v>31</v>
      </c>
      <c r="M161" s="324"/>
      <c r="N161" s="112"/>
      <c r="O161" s="112"/>
      <c r="P161" s="112"/>
      <c r="Q161" s="112"/>
      <c r="R161" s="112"/>
      <c r="S161" s="112"/>
      <c r="T161" s="112"/>
      <c r="U161" s="112"/>
      <c r="V161" s="112"/>
      <c r="W161" s="112"/>
      <c r="X161" s="112"/>
      <c r="Y161" s="112"/>
      <c r="Z161" s="112"/>
      <c r="AA161" s="112"/>
      <c r="AB161" s="112"/>
      <c r="AC161" s="112"/>
      <c r="AD161" s="112"/>
      <c r="AE161" s="112"/>
      <c r="AF161" s="112"/>
      <c r="AG161" s="112"/>
      <c r="AH161" s="112"/>
      <c r="AI161" s="112"/>
      <c r="AJ161" s="112"/>
      <c r="AK161" s="112"/>
      <c r="AL161" s="112"/>
      <c r="AM161" s="112"/>
      <c r="AN161" s="112"/>
      <c r="AO161" s="112"/>
      <c r="AP161" s="112"/>
      <c r="AQ161" s="112"/>
      <c r="AR161" s="112"/>
      <c r="AS161" s="112"/>
      <c r="AT161" s="112"/>
      <c r="AU161" s="112"/>
      <c r="AV161" s="112"/>
      <c r="AW161" s="112"/>
      <c r="AX161" s="112"/>
      <c r="AY161" s="112"/>
      <c r="AZ161" s="112"/>
      <c r="BA161" s="112"/>
      <c r="BB161" s="112"/>
      <c r="BC161" s="112"/>
      <c r="BD161" s="112"/>
      <c r="BE161" s="112"/>
      <c r="BF161" s="112"/>
      <c r="BG161" s="112"/>
      <c r="BH161" s="112"/>
      <c r="BI161" s="112"/>
      <c r="BJ161" s="112"/>
      <c r="BK161" s="112"/>
      <c r="BL161" s="112"/>
      <c r="BM161" s="112"/>
      <c r="BN161" s="112"/>
      <c r="BO161" s="112"/>
      <c r="BP161" s="112"/>
      <c r="BQ161" s="112"/>
      <c r="BR161" s="112"/>
      <c r="BS161" s="112"/>
      <c r="BT161" s="112"/>
      <c r="BU161" s="112"/>
      <c r="BV161" s="112"/>
      <c r="BW161" s="112"/>
      <c r="BX161" s="112"/>
      <c r="BY161" s="112"/>
      <c r="BZ161" s="112"/>
      <c r="CA161" s="112"/>
      <c r="CB161" s="112"/>
      <c r="CC161" s="112"/>
      <c r="CD161" s="112"/>
      <c r="CE161" s="112"/>
      <c r="CF161" s="112"/>
      <c r="CG161" s="112"/>
      <c r="CH161" s="112"/>
      <c r="CI161" s="112"/>
      <c r="CJ161" s="112"/>
      <c r="CK161" s="112"/>
      <c r="CL161" s="112"/>
      <c r="CM161" s="112"/>
      <c r="CN161" s="112"/>
      <c r="CO161" s="112"/>
      <c r="CP161" s="112"/>
      <c r="CQ161" s="112"/>
      <c r="CR161" s="112"/>
      <c r="CS161" s="112"/>
      <c r="CT161" s="112"/>
      <c r="CU161" s="112"/>
      <c r="CV161" s="112"/>
      <c r="CW161" s="112"/>
      <c r="CX161" s="112"/>
      <c r="CY161" s="112"/>
      <c r="CZ161" s="112"/>
      <c r="DA161" s="112"/>
      <c r="DB161" s="112"/>
      <c r="DC161" s="112"/>
      <c r="DD161" s="112"/>
      <c r="DE161" s="112"/>
      <c r="DF161" s="112"/>
      <c r="DG161" s="112"/>
      <c r="DH161" s="112"/>
      <c r="DI161" s="112"/>
      <c r="DJ161" s="112"/>
      <c r="DK161" s="112"/>
      <c r="DL161" s="112"/>
      <c r="DM161" s="112"/>
      <c r="DN161" s="112"/>
      <c r="DO161" s="112"/>
      <c r="DP161" s="112"/>
      <c r="DQ161" s="112"/>
      <c r="DR161" s="112"/>
      <c r="DS161" s="112"/>
      <c r="DT161" s="112"/>
      <c r="DU161" s="112"/>
      <c r="DV161" s="112"/>
      <c r="DW161" s="112"/>
      <c r="DX161" s="112"/>
      <c r="DY161" s="112"/>
      <c r="DZ161" s="112"/>
      <c r="EA161" s="112"/>
      <c r="EB161" s="112"/>
      <c r="EC161" s="112"/>
      <c r="ED161" s="112"/>
      <c r="EE161" s="112"/>
      <c r="EF161" s="112"/>
      <c r="EG161" s="112"/>
      <c r="EH161" s="112"/>
      <c r="EI161" s="112"/>
      <c r="EJ161" s="112"/>
      <c r="EK161" s="112"/>
      <c r="EL161" s="112"/>
      <c r="EM161" s="112"/>
      <c r="EN161" s="112"/>
    </row>
    <row r="162">
      <c r="A162" s="246" t="s">
        <v>645</v>
      </c>
      <c r="B162" s="322" t="s">
        <v>155</v>
      </c>
      <c r="C162" s="246" t="s">
        <v>220</v>
      </c>
      <c r="D162" s="241" t="s">
        <v>724</v>
      </c>
      <c r="E162" s="242">
        <v>-12.5</v>
      </c>
      <c r="F162" s="242">
        <v>43.03</v>
      </c>
      <c r="G162" s="242">
        <v>7.57</v>
      </c>
      <c r="H162" s="242">
        <v>2.32</v>
      </c>
      <c r="I162" s="242">
        <v>18.54741379310345</v>
      </c>
      <c r="J162" s="44">
        <v>0.309</v>
      </c>
      <c r="K162" s="44">
        <v>1.83</v>
      </c>
      <c r="L162" s="323">
        <v>7.508090614886731</v>
      </c>
      <c r="M162" s="324"/>
      <c r="N162" s="112"/>
      <c r="O162" s="112"/>
      <c r="P162" s="112"/>
      <c r="Q162" s="112"/>
      <c r="R162" s="112"/>
      <c r="S162" s="112"/>
      <c r="T162" s="112"/>
      <c r="U162" s="112"/>
      <c r="V162" s="112"/>
      <c r="W162" s="112"/>
      <c r="X162" s="112"/>
      <c r="Y162" s="112"/>
      <c r="Z162" s="112"/>
      <c r="AA162" s="112"/>
      <c r="AB162" s="112"/>
      <c r="AC162" s="112"/>
      <c r="AD162" s="112"/>
      <c r="AE162" s="112"/>
      <c r="AF162" s="112"/>
      <c r="AG162" s="112"/>
      <c r="AH162" s="112"/>
      <c r="AI162" s="112"/>
      <c r="AJ162" s="112"/>
      <c r="AK162" s="112"/>
      <c r="AL162" s="112"/>
      <c r="AM162" s="112"/>
      <c r="AN162" s="112"/>
      <c r="AO162" s="112"/>
      <c r="AP162" s="112"/>
      <c r="AQ162" s="112"/>
      <c r="AR162" s="112"/>
      <c r="AS162" s="112"/>
      <c r="AT162" s="112"/>
      <c r="AU162" s="112"/>
      <c r="AV162" s="112"/>
      <c r="AW162" s="112"/>
      <c r="AX162" s="112"/>
      <c r="AY162" s="112"/>
      <c r="AZ162" s="112"/>
      <c r="BA162" s="112"/>
      <c r="BB162" s="112"/>
      <c r="BC162" s="112"/>
      <c r="BD162" s="112"/>
      <c r="BE162" s="112"/>
      <c r="BF162" s="112"/>
      <c r="BG162" s="112"/>
      <c r="BH162" s="112"/>
      <c r="BI162" s="112"/>
      <c r="BJ162" s="112"/>
      <c r="BK162" s="112"/>
      <c r="BL162" s="112"/>
      <c r="BM162" s="112"/>
      <c r="BN162" s="112"/>
      <c r="BO162" s="112"/>
      <c r="BP162" s="112"/>
      <c r="BQ162" s="112"/>
      <c r="BR162" s="112"/>
      <c r="BS162" s="112"/>
      <c r="BT162" s="112"/>
      <c r="BU162" s="112"/>
      <c r="BV162" s="112"/>
      <c r="BW162" s="112"/>
      <c r="BX162" s="112"/>
      <c r="BY162" s="112"/>
      <c r="BZ162" s="112"/>
      <c r="CA162" s="112"/>
      <c r="CB162" s="112"/>
      <c r="CC162" s="112"/>
      <c r="CD162" s="112"/>
      <c r="CE162" s="112"/>
      <c r="CF162" s="112"/>
      <c r="CG162" s="112"/>
      <c r="CH162" s="112"/>
      <c r="CI162" s="112"/>
      <c r="CJ162" s="112"/>
      <c r="CK162" s="112"/>
      <c r="CL162" s="112"/>
      <c r="CM162" s="112"/>
      <c r="CN162" s="112"/>
      <c r="CO162" s="112"/>
      <c r="CP162" s="112"/>
      <c r="CQ162" s="112"/>
      <c r="CR162" s="112"/>
      <c r="CS162" s="112"/>
      <c r="CT162" s="112"/>
      <c r="CU162" s="112"/>
      <c r="CV162" s="112"/>
      <c r="CW162" s="112"/>
      <c r="CX162" s="112"/>
      <c r="CY162" s="112"/>
      <c r="CZ162" s="112"/>
      <c r="DA162" s="112"/>
      <c r="DB162" s="112"/>
      <c r="DC162" s="112"/>
      <c r="DD162" s="112"/>
      <c r="DE162" s="112"/>
      <c r="DF162" s="112"/>
      <c r="DG162" s="112"/>
      <c r="DH162" s="112"/>
      <c r="DI162" s="112"/>
      <c r="DJ162" s="112"/>
      <c r="DK162" s="112"/>
      <c r="DL162" s="112"/>
      <c r="DM162" s="112"/>
      <c r="DN162" s="112"/>
      <c r="DO162" s="112"/>
      <c r="DP162" s="112"/>
      <c r="DQ162" s="112"/>
      <c r="DR162" s="112"/>
      <c r="DS162" s="112"/>
      <c r="DT162" s="112"/>
      <c r="DU162" s="112"/>
      <c r="DV162" s="112"/>
      <c r="DW162" s="112"/>
      <c r="DX162" s="112"/>
      <c r="DY162" s="112"/>
      <c r="DZ162" s="112"/>
      <c r="EA162" s="112"/>
      <c r="EB162" s="112"/>
      <c r="EC162" s="112"/>
      <c r="ED162" s="112"/>
      <c r="EE162" s="112"/>
      <c r="EF162" s="112"/>
      <c r="EG162" s="112"/>
      <c r="EH162" s="112"/>
      <c r="EI162" s="112"/>
      <c r="EJ162" s="112"/>
      <c r="EK162" s="112"/>
      <c r="EL162" s="112"/>
      <c r="EM162" s="112"/>
      <c r="EN162" s="112"/>
    </row>
    <row r="163">
      <c r="A163" s="246" t="s">
        <v>585</v>
      </c>
      <c r="B163" s="322" t="s">
        <v>146</v>
      </c>
      <c r="C163" s="246" t="s">
        <v>220</v>
      </c>
      <c r="D163" s="241" t="s">
        <v>724</v>
      </c>
      <c r="E163" s="242">
        <v>-13.37</v>
      </c>
      <c r="F163" s="242">
        <v>37.29</v>
      </c>
      <c r="G163" s="242">
        <v>7.2</v>
      </c>
      <c r="H163" s="242">
        <v>2.2</v>
      </c>
      <c r="I163" s="242">
        <v>16.95</v>
      </c>
      <c r="J163" s="325">
        <v>0.307</v>
      </c>
      <c r="K163" s="325">
        <v>1.27</v>
      </c>
      <c r="L163" s="323">
        <v>7.166123778501629</v>
      </c>
      <c r="M163" s="324"/>
      <c r="N163" s="112"/>
      <c r="O163" s="112"/>
      <c r="P163" s="112"/>
      <c r="Q163" s="112"/>
      <c r="R163" s="112"/>
      <c r="S163" s="112"/>
      <c r="T163" s="112"/>
      <c r="U163" s="112"/>
      <c r="V163" s="112"/>
      <c r="W163" s="112"/>
      <c r="X163" s="112"/>
      <c r="Y163" s="112"/>
      <c r="Z163" s="112"/>
      <c r="AA163" s="112"/>
      <c r="AB163" s="112"/>
      <c r="AC163" s="112"/>
      <c r="AD163" s="112"/>
      <c r="AE163" s="112"/>
      <c r="AF163" s="112"/>
      <c r="AG163" s="112"/>
      <c r="AH163" s="112"/>
      <c r="AI163" s="112"/>
      <c r="AJ163" s="112"/>
      <c r="AK163" s="112"/>
      <c r="AL163" s="112"/>
      <c r="AM163" s="112"/>
      <c r="AN163" s="112"/>
      <c r="AO163" s="112"/>
      <c r="AP163" s="112"/>
      <c r="AQ163" s="112"/>
      <c r="AR163" s="112"/>
      <c r="AS163" s="112"/>
      <c r="AT163" s="112"/>
      <c r="AU163" s="112"/>
      <c r="AV163" s="112"/>
      <c r="AW163" s="112"/>
      <c r="AX163" s="112"/>
      <c r="AY163" s="112"/>
      <c r="AZ163" s="112"/>
      <c r="BA163" s="112"/>
      <c r="BB163" s="112"/>
      <c r="BC163" s="112"/>
      <c r="BD163" s="112"/>
      <c r="BE163" s="112"/>
      <c r="BF163" s="112"/>
      <c r="BG163" s="112"/>
      <c r="BH163" s="112"/>
      <c r="BI163" s="112"/>
      <c r="BJ163" s="112"/>
      <c r="BK163" s="112"/>
      <c r="BL163" s="112"/>
      <c r="BM163" s="112"/>
      <c r="BN163" s="112"/>
      <c r="BO163" s="112"/>
      <c r="BP163" s="112"/>
      <c r="BQ163" s="112"/>
      <c r="BR163" s="112"/>
      <c r="BS163" s="112"/>
      <c r="BT163" s="112"/>
      <c r="BU163" s="112"/>
      <c r="BV163" s="112"/>
      <c r="BW163" s="112"/>
      <c r="BX163" s="112"/>
      <c r="BY163" s="112"/>
      <c r="BZ163" s="112"/>
      <c r="CA163" s="112"/>
      <c r="CB163" s="112"/>
      <c r="CC163" s="112"/>
      <c r="CD163" s="112"/>
      <c r="CE163" s="112"/>
      <c r="CF163" s="112"/>
      <c r="CG163" s="112"/>
      <c r="CH163" s="112"/>
      <c r="CI163" s="112"/>
      <c r="CJ163" s="112"/>
      <c r="CK163" s="112"/>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2"/>
      <c r="DM163" s="112"/>
      <c r="DN163" s="112"/>
      <c r="DO163" s="112"/>
      <c r="DP163" s="112"/>
      <c r="DQ163" s="112"/>
      <c r="DR163" s="112"/>
      <c r="DS163" s="112"/>
      <c r="DT163" s="112"/>
      <c r="DU163" s="112"/>
      <c r="DV163" s="112"/>
      <c r="DW163" s="112"/>
      <c r="DX163" s="112"/>
      <c r="DY163" s="112"/>
      <c r="DZ163" s="112"/>
      <c r="EA163" s="112"/>
      <c r="EB163" s="112"/>
      <c r="EC163" s="112"/>
      <c r="ED163" s="112"/>
      <c r="EE163" s="112"/>
      <c r="EF163" s="112"/>
      <c r="EG163" s="112"/>
      <c r="EH163" s="112"/>
      <c r="EI163" s="112"/>
      <c r="EJ163" s="112"/>
      <c r="EK163" s="112"/>
      <c r="EL163" s="112"/>
      <c r="EM163" s="112"/>
      <c r="EN163" s="112"/>
    </row>
    <row r="164">
      <c r="A164" s="246" t="s">
        <v>565</v>
      </c>
      <c r="B164" s="322" t="s">
        <v>141</v>
      </c>
      <c r="C164" s="246" t="s">
        <v>220</v>
      </c>
      <c r="D164" s="241" t="s">
        <v>724</v>
      </c>
      <c r="E164" s="242">
        <v>-13.25666541</v>
      </c>
      <c r="F164" s="242">
        <v>38.60049704</v>
      </c>
      <c r="G164" s="242">
        <v>6.78470504</v>
      </c>
      <c r="H164" s="242">
        <v>2.31966255</v>
      </c>
      <c r="I164" s="242">
        <v>16.640565689177507</v>
      </c>
      <c r="J164" s="44">
        <v>0.313</v>
      </c>
      <c r="K164" s="44">
        <v>1.12</v>
      </c>
      <c r="L164" s="323">
        <v>7.4110624600638975</v>
      </c>
      <c r="M164" s="324"/>
      <c r="N164" s="112"/>
      <c r="O164" s="112"/>
      <c r="P164" s="112"/>
      <c r="Q164" s="112"/>
      <c r="R164" s="112"/>
      <c r="S164" s="112"/>
      <c r="T164" s="112"/>
      <c r="U164" s="112"/>
      <c r="V164" s="112"/>
      <c r="W164" s="112"/>
      <c r="X164" s="112"/>
      <c r="Y164" s="112"/>
      <c r="Z164" s="112"/>
      <c r="AA164" s="112"/>
      <c r="AB164" s="112"/>
      <c r="AC164" s="112"/>
      <c r="AD164" s="112"/>
      <c r="AE164" s="112"/>
      <c r="AF164" s="112"/>
      <c r="AG164" s="112"/>
      <c r="AH164" s="112"/>
      <c r="AI164" s="112"/>
      <c r="AJ164" s="112"/>
      <c r="AK164" s="112"/>
      <c r="AL164" s="112"/>
      <c r="AM164" s="112"/>
      <c r="AN164" s="112"/>
      <c r="AO164" s="112"/>
      <c r="AP164" s="112"/>
      <c r="AQ164" s="112"/>
      <c r="AR164" s="112"/>
      <c r="AS164" s="112"/>
      <c r="AT164" s="112"/>
      <c r="AU164" s="112"/>
      <c r="AV164" s="112"/>
      <c r="AW164" s="112"/>
      <c r="AX164" s="112"/>
      <c r="AY164" s="112"/>
      <c r="AZ164" s="112"/>
      <c r="BA164" s="112"/>
      <c r="BB164" s="112"/>
      <c r="BC164" s="112"/>
      <c r="BD164" s="112"/>
      <c r="BE164" s="112"/>
      <c r="BF164" s="112"/>
      <c r="BG164" s="112"/>
      <c r="BH164" s="112"/>
      <c r="BI164" s="112"/>
      <c r="BJ164" s="112"/>
      <c r="BK164" s="112"/>
      <c r="BL164" s="112"/>
      <c r="BM164" s="112"/>
      <c r="BN164" s="112"/>
      <c r="BO164" s="112"/>
      <c r="BP164" s="112"/>
      <c r="BQ164" s="112"/>
      <c r="BR164" s="112"/>
      <c r="BS164" s="112"/>
      <c r="BT164" s="112"/>
      <c r="BU164" s="112"/>
      <c r="BV164" s="112"/>
      <c r="BW164" s="112"/>
      <c r="BX164" s="112"/>
      <c r="BY164" s="112"/>
      <c r="BZ164" s="112"/>
      <c r="CA164" s="112"/>
      <c r="CB164" s="112"/>
      <c r="CC164" s="112"/>
      <c r="CD164" s="112"/>
      <c r="CE164" s="112"/>
      <c r="CF164" s="112"/>
      <c r="CG164" s="112"/>
      <c r="CH164" s="112"/>
      <c r="CI164" s="112"/>
      <c r="CJ164" s="112"/>
      <c r="CK164" s="112"/>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2"/>
      <c r="DM164" s="112"/>
      <c r="DN164" s="112"/>
      <c r="DO164" s="112"/>
      <c r="DP164" s="112"/>
      <c r="DQ164" s="112"/>
      <c r="DR164" s="112"/>
      <c r="DS164" s="112"/>
      <c r="DT164" s="112"/>
      <c r="DU164" s="112"/>
      <c r="DV164" s="112"/>
      <c r="DW164" s="112"/>
      <c r="DX164" s="112"/>
      <c r="DY164" s="112"/>
      <c r="DZ164" s="112"/>
      <c r="EA164" s="112"/>
      <c r="EB164" s="112"/>
      <c r="EC164" s="112"/>
      <c r="ED164" s="112"/>
      <c r="EE164" s="112"/>
      <c r="EF164" s="112"/>
      <c r="EG164" s="112"/>
      <c r="EH164" s="112"/>
      <c r="EI164" s="112"/>
      <c r="EJ164" s="112"/>
      <c r="EK164" s="112"/>
      <c r="EL164" s="112"/>
      <c r="EM164" s="112"/>
      <c r="EN164" s="112"/>
    </row>
    <row r="165">
      <c r="A165" s="246" t="s">
        <v>465</v>
      </c>
      <c r="B165" s="322" t="s">
        <v>116</v>
      </c>
      <c r="C165" s="246" t="s">
        <v>220</v>
      </c>
      <c r="D165" s="241" t="s">
        <v>724</v>
      </c>
      <c r="E165" s="242">
        <v>-12.35</v>
      </c>
      <c r="F165" s="242">
        <v>40.62</v>
      </c>
      <c r="G165" s="242">
        <v>7.9</v>
      </c>
      <c r="H165" s="242">
        <v>2.22</v>
      </c>
      <c r="I165" s="242">
        <v>18.297297297297295</v>
      </c>
      <c r="J165" s="325">
        <v>0.405</v>
      </c>
      <c r="K165" s="325">
        <v>2.24</v>
      </c>
      <c r="L165" s="323">
        <v>5.481481481481482</v>
      </c>
      <c r="M165" s="324"/>
      <c r="N165" s="112"/>
      <c r="O165" s="112"/>
      <c r="P165" s="112"/>
      <c r="Q165" s="112"/>
      <c r="R165" s="112"/>
      <c r="S165" s="112"/>
      <c r="T165" s="112"/>
      <c r="U165" s="112"/>
      <c r="V165" s="112"/>
      <c r="W165" s="112"/>
      <c r="X165" s="112"/>
      <c r="Y165" s="112"/>
      <c r="Z165" s="112"/>
      <c r="AA165" s="112"/>
      <c r="AB165" s="112"/>
      <c r="AC165" s="112"/>
      <c r="AD165" s="112"/>
      <c r="AE165" s="112"/>
      <c r="AF165" s="112"/>
      <c r="AG165" s="112"/>
      <c r="AH165" s="112"/>
      <c r="AI165" s="112"/>
      <c r="AJ165" s="112"/>
      <c r="AK165" s="112"/>
      <c r="AL165" s="112"/>
      <c r="AM165" s="112"/>
      <c r="AN165" s="112"/>
      <c r="AO165" s="112"/>
      <c r="AP165" s="112"/>
      <c r="AQ165" s="112"/>
      <c r="AR165" s="112"/>
      <c r="AS165" s="112"/>
      <c r="AT165" s="112"/>
      <c r="AU165" s="112"/>
      <c r="AV165" s="112"/>
      <c r="AW165" s="112"/>
      <c r="AX165" s="112"/>
      <c r="AY165" s="112"/>
      <c r="AZ165" s="112"/>
      <c r="BA165" s="112"/>
      <c r="BB165" s="112"/>
      <c r="BC165" s="112"/>
      <c r="BD165" s="112"/>
      <c r="BE165" s="112"/>
      <c r="BF165" s="112"/>
      <c r="BG165" s="112"/>
      <c r="BH165" s="112"/>
      <c r="BI165" s="112"/>
      <c r="BJ165" s="112"/>
      <c r="BK165" s="112"/>
      <c r="BL165" s="112"/>
      <c r="BM165" s="112"/>
      <c r="BN165" s="112"/>
      <c r="BO165" s="112"/>
      <c r="BP165" s="112"/>
      <c r="BQ165" s="112"/>
      <c r="BR165" s="112"/>
      <c r="BS165" s="112"/>
      <c r="BT165" s="112"/>
      <c r="BU165" s="112"/>
      <c r="BV165" s="112"/>
      <c r="BW165" s="112"/>
      <c r="BX165" s="112"/>
      <c r="BY165" s="112"/>
      <c r="BZ165" s="112"/>
      <c r="CA165" s="112"/>
      <c r="CB165" s="112"/>
      <c r="CC165" s="112"/>
      <c r="CD165" s="112"/>
      <c r="CE165" s="112"/>
      <c r="CF165" s="112"/>
      <c r="CG165" s="112"/>
      <c r="CH165" s="112"/>
      <c r="CI165" s="112"/>
      <c r="CJ165" s="112"/>
      <c r="CK165" s="112"/>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2"/>
      <c r="DM165" s="112"/>
      <c r="DN165" s="112"/>
      <c r="DO165" s="112"/>
      <c r="DP165" s="112"/>
      <c r="DQ165" s="112"/>
      <c r="DR165" s="112"/>
      <c r="DS165" s="112"/>
      <c r="DT165" s="112"/>
      <c r="DU165" s="112"/>
      <c r="DV165" s="112"/>
      <c r="DW165" s="112"/>
      <c r="DX165" s="112"/>
      <c r="DY165" s="112"/>
      <c r="DZ165" s="112"/>
      <c r="EA165" s="112"/>
      <c r="EB165" s="112"/>
      <c r="EC165" s="112"/>
      <c r="ED165" s="112"/>
      <c r="EE165" s="112"/>
      <c r="EF165" s="112"/>
      <c r="EG165" s="112"/>
      <c r="EH165" s="112"/>
      <c r="EI165" s="112"/>
      <c r="EJ165" s="112"/>
      <c r="EK165" s="112"/>
      <c r="EL165" s="112"/>
      <c r="EM165" s="112"/>
      <c r="EN165" s="112"/>
    </row>
    <row r="166">
      <c r="A166" s="246" t="s">
        <v>535</v>
      </c>
      <c r="B166" s="322" t="s">
        <v>134</v>
      </c>
      <c r="C166" s="246" t="s">
        <v>220</v>
      </c>
      <c r="D166" s="241" t="s">
        <v>724</v>
      </c>
      <c r="E166" s="242">
        <v>-13.74804362</v>
      </c>
      <c r="F166" s="242">
        <v>36.18315376</v>
      </c>
      <c r="G166" s="242">
        <v>6.862533048</v>
      </c>
      <c r="H166" s="242">
        <v>1.585637846</v>
      </c>
      <c r="I166" s="242">
        <v>22.819305083614914</v>
      </c>
      <c r="J166" s="44">
        <v>0.214</v>
      </c>
      <c r="K166" s="44">
        <v>1.21</v>
      </c>
      <c r="L166" s="323">
        <v>7.4095226448598135</v>
      </c>
      <c r="M166" s="330" t="s">
        <v>952</v>
      </c>
      <c r="N166" s="112"/>
      <c r="O166" s="112"/>
      <c r="P166" s="112"/>
      <c r="Q166" s="112"/>
      <c r="R166" s="112"/>
      <c r="S166" s="112"/>
      <c r="T166" s="112"/>
      <c r="U166" s="112"/>
      <c r="V166" s="112"/>
      <c r="W166" s="112"/>
      <c r="X166" s="112"/>
      <c r="Y166" s="112"/>
      <c r="Z166" s="112"/>
      <c r="AA166" s="112"/>
      <c r="AB166" s="112"/>
      <c r="AC166" s="112"/>
      <c r="AD166" s="112"/>
      <c r="AE166" s="112"/>
      <c r="AF166" s="112"/>
      <c r="AG166" s="112"/>
      <c r="AH166" s="112"/>
      <c r="AI166" s="112"/>
      <c r="AJ166" s="112"/>
      <c r="AK166" s="112"/>
      <c r="AL166" s="112"/>
      <c r="AM166" s="112"/>
      <c r="AN166" s="112"/>
      <c r="AO166" s="112"/>
      <c r="AP166" s="112"/>
      <c r="AQ166" s="112"/>
      <c r="AR166" s="112"/>
      <c r="AS166" s="112"/>
      <c r="AT166" s="112"/>
      <c r="AU166" s="112"/>
      <c r="AV166" s="112"/>
      <c r="AW166" s="112"/>
      <c r="AX166" s="112"/>
      <c r="AY166" s="112"/>
      <c r="AZ166" s="112"/>
      <c r="BA166" s="112"/>
      <c r="BB166" s="112"/>
      <c r="BC166" s="112"/>
      <c r="BD166" s="112"/>
      <c r="BE166" s="112"/>
      <c r="BF166" s="112"/>
      <c r="BG166" s="112"/>
      <c r="BH166" s="112"/>
      <c r="BI166" s="112"/>
      <c r="BJ166" s="112"/>
      <c r="BK166" s="112"/>
      <c r="BL166" s="112"/>
      <c r="BM166" s="112"/>
      <c r="BN166" s="112"/>
      <c r="BO166" s="112"/>
      <c r="BP166" s="112"/>
      <c r="BQ166" s="112"/>
      <c r="BR166" s="112"/>
      <c r="BS166" s="112"/>
      <c r="BT166" s="112"/>
      <c r="BU166" s="112"/>
      <c r="BV166" s="112"/>
      <c r="BW166" s="112"/>
      <c r="BX166" s="112"/>
      <c r="BY166" s="112"/>
      <c r="BZ166" s="112"/>
      <c r="CA166" s="112"/>
      <c r="CB166" s="112"/>
      <c r="CC166" s="112"/>
      <c r="CD166" s="112"/>
      <c r="CE166" s="112"/>
      <c r="CF166" s="112"/>
      <c r="CG166" s="112"/>
      <c r="CH166" s="112"/>
      <c r="CI166" s="112"/>
      <c r="CJ166" s="112"/>
      <c r="CK166" s="112"/>
      <c r="CL166" s="112"/>
      <c r="CM166" s="112"/>
      <c r="CN166" s="112"/>
      <c r="CO166" s="112"/>
      <c r="CP166" s="112"/>
      <c r="CQ166" s="112"/>
      <c r="CR166" s="112"/>
      <c r="CS166" s="112"/>
      <c r="CT166" s="112"/>
      <c r="CU166" s="112"/>
      <c r="CV166" s="112"/>
      <c r="CW166" s="112"/>
      <c r="CX166" s="112"/>
      <c r="CY166" s="112"/>
      <c r="CZ166" s="112"/>
      <c r="DA166" s="112"/>
      <c r="DB166" s="112"/>
      <c r="DC166" s="112"/>
      <c r="DD166" s="112"/>
      <c r="DE166" s="112"/>
      <c r="DF166" s="112"/>
      <c r="DG166" s="112"/>
      <c r="DH166" s="112"/>
      <c r="DI166" s="112"/>
      <c r="DJ166" s="112"/>
      <c r="DK166" s="112"/>
      <c r="DL166" s="112"/>
      <c r="DM166" s="112"/>
      <c r="DN166" s="112"/>
      <c r="DO166" s="112"/>
      <c r="DP166" s="112"/>
      <c r="DQ166" s="112"/>
      <c r="DR166" s="112"/>
      <c r="DS166" s="112"/>
      <c r="DT166" s="112"/>
      <c r="DU166" s="112"/>
      <c r="DV166" s="112"/>
      <c r="DW166" s="112"/>
      <c r="DX166" s="112"/>
      <c r="DY166" s="112"/>
      <c r="DZ166" s="112"/>
      <c r="EA166" s="112"/>
      <c r="EB166" s="112"/>
      <c r="EC166" s="112"/>
      <c r="ED166" s="112"/>
      <c r="EE166" s="112"/>
      <c r="EF166" s="112"/>
      <c r="EG166" s="112"/>
      <c r="EH166" s="112"/>
      <c r="EI166" s="112"/>
      <c r="EJ166" s="112"/>
      <c r="EK166" s="112"/>
      <c r="EL166" s="112"/>
      <c r="EM166" s="112"/>
      <c r="EN166" s="112"/>
    </row>
    <row r="167">
      <c r="A167" s="246" t="s">
        <v>475</v>
      </c>
      <c r="B167" s="322" t="s">
        <v>119</v>
      </c>
      <c r="C167" s="246" t="s">
        <v>220</v>
      </c>
      <c r="D167" s="241" t="s">
        <v>722</v>
      </c>
      <c r="E167" s="242"/>
      <c r="F167" s="242"/>
      <c r="G167" s="242"/>
      <c r="H167" s="242"/>
      <c r="I167" s="242" t="s">
        <v>31</v>
      </c>
      <c r="J167" s="44"/>
      <c r="K167" s="44"/>
      <c r="L167" s="323" t="s">
        <v>31</v>
      </c>
      <c r="M167" s="324"/>
      <c r="N167" s="112"/>
      <c r="O167" s="112"/>
      <c r="P167" s="112"/>
      <c r="Q167" s="112"/>
      <c r="R167" s="112"/>
      <c r="S167" s="112"/>
      <c r="T167" s="112"/>
      <c r="U167" s="112"/>
      <c r="V167" s="112"/>
      <c r="W167" s="112"/>
      <c r="X167" s="112"/>
      <c r="Y167" s="112"/>
      <c r="Z167" s="112"/>
      <c r="AA167" s="112"/>
      <c r="AB167" s="112"/>
      <c r="AC167" s="112"/>
      <c r="AD167" s="112"/>
      <c r="AE167" s="112"/>
      <c r="AF167" s="112"/>
      <c r="AG167" s="112"/>
      <c r="AH167" s="112"/>
      <c r="AI167" s="112"/>
      <c r="AJ167" s="112"/>
      <c r="AK167" s="112"/>
      <c r="AL167" s="112"/>
      <c r="AM167" s="112"/>
      <c r="AN167" s="112"/>
      <c r="AO167" s="112"/>
      <c r="AP167" s="112"/>
      <c r="AQ167" s="112"/>
      <c r="AR167" s="112"/>
      <c r="AS167" s="112"/>
      <c r="AT167" s="112"/>
      <c r="AU167" s="112"/>
      <c r="AV167" s="112"/>
      <c r="AW167" s="112"/>
      <c r="AX167" s="112"/>
      <c r="AY167" s="112"/>
      <c r="AZ167" s="112"/>
      <c r="BA167" s="112"/>
      <c r="BB167" s="112"/>
      <c r="BC167" s="112"/>
      <c r="BD167" s="112"/>
      <c r="BE167" s="112"/>
      <c r="BF167" s="112"/>
      <c r="BG167" s="112"/>
      <c r="BH167" s="112"/>
      <c r="BI167" s="112"/>
      <c r="BJ167" s="112"/>
      <c r="BK167" s="112"/>
      <c r="BL167" s="112"/>
      <c r="BM167" s="112"/>
      <c r="BN167" s="112"/>
      <c r="BO167" s="112"/>
      <c r="BP167" s="112"/>
      <c r="BQ167" s="112"/>
      <c r="BR167" s="112"/>
      <c r="BS167" s="112"/>
      <c r="BT167" s="112"/>
      <c r="BU167" s="112"/>
      <c r="BV167" s="112"/>
      <c r="BW167" s="112"/>
      <c r="BX167" s="112"/>
      <c r="BY167" s="112"/>
      <c r="BZ167" s="112"/>
      <c r="CA167" s="112"/>
      <c r="CB167" s="112"/>
      <c r="CC167" s="112"/>
      <c r="CD167" s="112"/>
      <c r="CE167" s="112"/>
      <c r="CF167" s="112"/>
      <c r="CG167" s="112"/>
      <c r="CH167" s="112"/>
      <c r="CI167" s="112"/>
      <c r="CJ167" s="112"/>
      <c r="CK167" s="112"/>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2"/>
      <c r="DM167" s="112"/>
      <c r="DN167" s="112"/>
      <c r="DO167" s="112"/>
      <c r="DP167" s="112"/>
      <c r="DQ167" s="112"/>
      <c r="DR167" s="112"/>
      <c r="DS167" s="112"/>
      <c r="DT167" s="112"/>
      <c r="DU167" s="112"/>
      <c r="DV167" s="112"/>
      <c r="DW167" s="112"/>
      <c r="DX167" s="112"/>
      <c r="DY167" s="112"/>
      <c r="DZ167" s="112"/>
      <c r="EA167" s="112"/>
      <c r="EB167" s="112"/>
      <c r="EC167" s="112"/>
      <c r="ED167" s="112"/>
      <c r="EE167" s="112"/>
      <c r="EF167" s="112"/>
      <c r="EG167" s="112"/>
      <c r="EH167" s="112"/>
      <c r="EI167" s="112"/>
      <c r="EJ167" s="112"/>
      <c r="EK167" s="112"/>
      <c r="EL167" s="112"/>
      <c r="EM167" s="112"/>
      <c r="EN167" s="112"/>
    </row>
    <row r="168">
      <c r="A168" s="246" t="s">
        <v>270</v>
      </c>
      <c r="B168" s="322" t="s">
        <v>93</v>
      </c>
      <c r="C168" s="246" t="s">
        <v>220</v>
      </c>
      <c r="D168" s="241" t="s">
        <v>724</v>
      </c>
      <c r="E168" s="242">
        <v>-13.67</v>
      </c>
      <c r="F168" s="242">
        <v>37.98</v>
      </c>
      <c r="G168" s="242">
        <v>7.45</v>
      </c>
      <c r="H168" s="242">
        <v>1.74</v>
      </c>
      <c r="I168" s="242">
        <v>21.82758620689655</v>
      </c>
      <c r="J168" s="325">
        <v>0.249</v>
      </c>
      <c r="K168" s="325">
        <v>1.04</v>
      </c>
      <c r="L168" s="323">
        <v>6.9879518072289155</v>
      </c>
      <c r="M168" s="324"/>
      <c r="N168" s="112"/>
      <c r="O168" s="112"/>
      <c r="P168" s="112"/>
      <c r="Q168" s="112"/>
      <c r="R168" s="112"/>
      <c r="S168" s="112"/>
      <c r="T168" s="112"/>
      <c r="U168" s="112"/>
      <c r="V168" s="112"/>
      <c r="W168" s="112"/>
      <c r="X168" s="112"/>
      <c r="Y168" s="112"/>
      <c r="Z168" s="112"/>
      <c r="AA168" s="112"/>
      <c r="AB168" s="112"/>
      <c r="AC168" s="112"/>
      <c r="AD168" s="112"/>
      <c r="AE168" s="112"/>
      <c r="AF168" s="112"/>
      <c r="AG168" s="112"/>
      <c r="AH168" s="112"/>
      <c r="AI168" s="112"/>
      <c r="AJ168" s="112"/>
      <c r="AK168" s="112"/>
      <c r="AL168" s="112"/>
      <c r="AM168" s="112"/>
      <c r="AN168" s="112"/>
      <c r="AO168" s="112"/>
      <c r="AP168" s="112"/>
      <c r="AQ168" s="112"/>
      <c r="AR168" s="112"/>
      <c r="AS168" s="112"/>
      <c r="AT168" s="112"/>
      <c r="AU168" s="112"/>
      <c r="AV168" s="112"/>
      <c r="AW168" s="112"/>
      <c r="AX168" s="112"/>
      <c r="AY168" s="112"/>
      <c r="AZ168" s="112"/>
      <c r="BA168" s="112"/>
      <c r="BB168" s="112"/>
      <c r="BC168" s="112"/>
      <c r="BD168" s="112"/>
      <c r="BE168" s="112"/>
      <c r="BF168" s="112"/>
      <c r="BG168" s="112"/>
      <c r="BH168" s="112"/>
      <c r="BI168" s="112"/>
      <c r="BJ168" s="112"/>
      <c r="BK168" s="112"/>
      <c r="BL168" s="112"/>
      <c r="BM168" s="112"/>
      <c r="BN168" s="112"/>
      <c r="BO168" s="112"/>
      <c r="BP168" s="112"/>
      <c r="BQ168" s="112"/>
      <c r="BR168" s="112"/>
      <c r="BS168" s="112"/>
      <c r="BT168" s="112"/>
      <c r="BU168" s="112"/>
      <c r="BV168" s="112"/>
      <c r="BW168" s="112"/>
      <c r="BX168" s="112"/>
      <c r="BY168" s="112"/>
      <c r="BZ168" s="112"/>
      <c r="CA168" s="112"/>
      <c r="CB168" s="112"/>
      <c r="CC168" s="112"/>
      <c r="CD168" s="112"/>
      <c r="CE168" s="112"/>
      <c r="CF168" s="112"/>
      <c r="CG168" s="112"/>
      <c r="CH168" s="112"/>
      <c r="CI168" s="112"/>
      <c r="CJ168" s="112"/>
      <c r="CK168" s="112"/>
      <c r="CL168" s="112"/>
      <c r="CM168" s="112"/>
      <c r="CN168" s="112"/>
      <c r="CO168" s="112"/>
      <c r="CP168" s="112"/>
      <c r="CQ168" s="112"/>
      <c r="CR168" s="112"/>
      <c r="CS168" s="112"/>
      <c r="CT168" s="112"/>
      <c r="CU168" s="112"/>
      <c r="CV168" s="112"/>
      <c r="CW168" s="112"/>
      <c r="CX168" s="112"/>
      <c r="CY168" s="112"/>
      <c r="CZ168" s="112"/>
      <c r="DA168" s="112"/>
      <c r="DB168" s="112"/>
      <c r="DC168" s="112"/>
      <c r="DD168" s="112"/>
      <c r="DE168" s="112"/>
      <c r="DF168" s="112"/>
      <c r="DG168" s="112"/>
      <c r="DH168" s="112"/>
      <c r="DI168" s="112"/>
      <c r="DJ168" s="112"/>
      <c r="DK168" s="112"/>
      <c r="DL168" s="112"/>
      <c r="DM168" s="112"/>
      <c r="DN168" s="112"/>
      <c r="DO168" s="112"/>
      <c r="DP168" s="112"/>
      <c r="DQ168" s="112"/>
      <c r="DR168" s="112"/>
      <c r="DS168" s="112"/>
      <c r="DT168" s="112"/>
      <c r="DU168" s="112"/>
      <c r="DV168" s="112"/>
      <c r="DW168" s="112"/>
      <c r="DX168" s="112"/>
      <c r="DY168" s="112"/>
      <c r="DZ168" s="112"/>
      <c r="EA168" s="112"/>
      <c r="EB168" s="112"/>
      <c r="EC168" s="112"/>
      <c r="ED168" s="112"/>
      <c r="EE168" s="112"/>
      <c r="EF168" s="112"/>
      <c r="EG168" s="112"/>
      <c r="EH168" s="112"/>
      <c r="EI168" s="112"/>
      <c r="EJ168" s="112"/>
      <c r="EK168" s="112"/>
      <c r="EL168" s="112"/>
      <c r="EM168" s="112"/>
      <c r="EN168" s="112"/>
    </row>
    <row r="169">
      <c r="A169" s="246" t="s">
        <v>368</v>
      </c>
      <c r="B169" s="322" t="s">
        <v>55</v>
      </c>
      <c r="C169" s="246" t="s">
        <v>220</v>
      </c>
      <c r="D169" s="241" t="s">
        <v>724</v>
      </c>
      <c r="E169" s="242">
        <v>-13.23730813</v>
      </c>
      <c r="F169" s="242">
        <v>43.30286854</v>
      </c>
      <c r="G169" s="242">
        <v>7.692990148</v>
      </c>
      <c r="H169" s="242">
        <v>2.017664875</v>
      </c>
      <c r="I169" s="242">
        <v>21.46187361268308</v>
      </c>
      <c r="J169" s="325">
        <v>0.256</v>
      </c>
      <c r="K169" s="325">
        <v>1.53</v>
      </c>
      <c r="L169" s="323">
        <v>7.88150341796875</v>
      </c>
      <c r="M169" s="324"/>
      <c r="N169" s="112"/>
      <c r="O169" s="112"/>
      <c r="P169" s="112"/>
      <c r="Q169" s="112"/>
      <c r="R169" s="112"/>
      <c r="S169" s="112"/>
      <c r="T169" s="112"/>
      <c r="U169" s="112"/>
      <c r="V169" s="112"/>
      <c r="W169" s="112"/>
      <c r="X169" s="112"/>
      <c r="Y169" s="112"/>
      <c r="Z169" s="112"/>
      <c r="AA169" s="112"/>
      <c r="AB169" s="112"/>
      <c r="AC169" s="112"/>
      <c r="AD169" s="112"/>
      <c r="AE169" s="112"/>
      <c r="AF169" s="112"/>
      <c r="AG169" s="112"/>
      <c r="AH169" s="112"/>
      <c r="AI169" s="112"/>
      <c r="AJ169" s="112"/>
      <c r="AK169" s="112"/>
      <c r="AL169" s="112"/>
      <c r="AM169" s="112"/>
      <c r="AN169" s="112"/>
      <c r="AO169" s="112"/>
      <c r="AP169" s="112"/>
      <c r="AQ169" s="112"/>
      <c r="AR169" s="112"/>
      <c r="AS169" s="112"/>
      <c r="AT169" s="112"/>
      <c r="AU169" s="112"/>
      <c r="AV169" s="112"/>
      <c r="AW169" s="112"/>
      <c r="AX169" s="112"/>
      <c r="AY169" s="112"/>
      <c r="AZ169" s="112"/>
      <c r="BA169" s="112"/>
      <c r="BB169" s="112"/>
      <c r="BC169" s="112"/>
      <c r="BD169" s="112"/>
      <c r="BE169" s="112"/>
      <c r="BF169" s="112"/>
      <c r="BG169" s="112"/>
      <c r="BH169" s="112"/>
      <c r="BI169" s="112"/>
      <c r="BJ169" s="112"/>
      <c r="BK169" s="112"/>
      <c r="BL169" s="112"/>
      <c r="BM169" s="112"/>
      <c r="BN169" s="112"/>
      <c r="BO169" s="112"/>
      <c r="BP169" s="112"/>
      <c r="BQ169" s="112"/>
      <c r="BR169" s="112"/>
      <c r="BS169" s="112"/>
      <c r="BT169" s="112"/>
      <c r="BU169" s="112"/>
      <c r="BV169" s="112"/>
      <c r="BW169" s="112"/>
      <c r="BX169" s="112"/>
      <c r="BY169" s="112"/>
      <c r="BZ169" s="112"/>
      <c r="CA169" s="112"/>
      <c r="CB169" s="112"/>
      <c r="CC169" s="112"/>
      <c r="CD169" s="112"/>
      <c r="CE169" s="112"/>
      <c r="CF169" s="112"/>
      <c r="CG169" s="112"/>
      <c r="CH169" s="112"/>
      <c r="CI169" s="112"/>
      <c r="CJ169" s="112"/>
      <c r="CK169" s="112"/>
      <c r="CL169" s="112"/>
      <c r="CM169" s="112"/>
      <c r="CN169" s="112"/>
      <c r="CO169" s="112"/>
      <c r="CP169" s="112"/>
      <c r="CQ169" s="112"/>
      <c r="CR169" s="112"/>
      <c r="CS169" s="112"/>
      <c r="CT169" s="112"/>
      <c r="CU169" s="112"/>
      <c r="CV169" s="112"/>
      <c r="CW169" s="112"/>
      <c r="CX169" s="112"/>
      <c r="CY169" s="112"/>
      <c r="CZ169" s="112"/>
      <c r="DA169" s="112"/>
      <c r="DB169" s="112"/>
      <c r="DC169" s="112"/>
      <c r="DD169" s="112"/>
      <c r="DE169" s="112"/>
      <c r="DF169" s="112"/>
      <c r="DG169" s="112"/>
      <c r="DH169" s="112"/>
      <c r="DI169" s="112"/>
      <c r="DJ169" s="112"/>
      <c r="DK169" s="112"/>
      <c r="DL169" s="112"/>
      <c r="DM169" s="112"/>
      <c r="DN169" s="112"/>
      <c r="DO169" s="112"/>
      <c r="DP169" s="112"/>
      <c r="DQ169" s="112"/>
      <c r="DR169" s="112"/>
      <c r="DS169" s="112"/>
      <c r="DT169" s="112"/>
      <c r="DU169" s="112"/>
      <c r="DV169" s="112"/>
      <c r="DW169" s="112"/>
      <c r="DX169" s="112"/>
      <c r="DY169" s="112"/>
      <c r="DZ169" s="112"/>
      <c r="EA169" s="112"/>
      <c r="EB169" s="112"/>
      <c r="EC169" s="112"/>
      <c r="ED169" s="112"/>
      <c r="EE169" s="112"/>
      <c r="EF169" s="112"/>
      <c r="EG169" s="112"/>
      <c r="EH169" s="112"/>
      <c r="EI169" s="112"/>
      <c r="EJ169" s="112"/>
      <c r="EK169" s="112"/>
      <c r="EL169" s="112"/>
      <c r="EM169" s="112"/>
      <c r="EN169" s="112"/>
    </row>
    <row r="170">
      <c r="A170" s="246" t="s">
        <v>566</v>
      </c>
      <c r="B170" s="322" t="s">
        <v>141</v>
      </c>
      <c r="C170" s="246" t="s">
        <v>220</v>
      </c>
      <c r="D170" s="246"/>
      <c r="E170" s="243"/>
      <c r="F170" s="243"/>
      <c r="G170" s="243"/>
      <c r="H170" s="243"/>
      <c r="I170" s="242" t="s">
        <v>31</v>
      </c>
      <c r="J170" s="325"/>
      <c r="K170" s="325"/>
      <c r="L170" s="326" t="s">
        <v>31</v>
      </c>
      <c r="M170" s="324"/>
      <c r="N170" s="112"/>
      <c r="O170" s="112"/>
      <c r="P170" s="112"/>
      <c r="Q170" s="112"/>
      <c r="R170" s="112"/>
      <c r="S170" s="112"/>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c r="AQ170" s="112"/>
      <c r="AR170" s="112"/>
      <c r="AS170" s="112"/>
      <c r="AT170" s="112"/>
      <c r="AU170" s="112"/>
      <c r="AV170" s="112"/>
      <c r="AW170" s="112"/>
      <c r="AX170" s="112"/>
      <c r="AY170" s="112"/>
      <c r="AZ170" s="112"/>
      <c r="BA170" s="112"/>
      <c r="BB170" s="112"/>
      <c r="BC170" s="112"/>
      <c r="BD170" s="112"/>
      <c r="BE170" s="112"/>
      <c r="BF170" s="112"/>
      <c r="BG170" s="112"/>
      <c r="BH170" s="112"/>
      <c r="BI170" s="112"/>
      <c r="BJ170" s="112"/>
      <c r="BK170" s="112"/>
      <c r="BL170" s="112"/>
      <c r="BM170" s="112"/>
      <c r="BN170" s="112"/>
      <c r="BO170" s="112"/>
      <c r="BP170" s="112"/>
      <c r="BQ170" s="112"/>
      <c r="BR170" s="112"/>
      <c r="BS170" s="112"/>
      <c r="BT170" s="112"/>
      <c r="BU170" s="112"/>
      <c r="BV170" s="112"/>
      <c r="BW170" s="112"/>
      <c r="BX170" s="112"/>
      <c r="BY170" s="112"/>
      <c r="BZ170" s="112"/>
      <c r="CA170" s="112"/>
      <c r="CB170" s="112"/>
      <c r="CC170" s="112"/>
      <c r="CD170" s="112"/>
      <c r="CE170" s="112"/>
      <c r="CF170" s="112"/>
      <c r="CG170" s="112"/>
      <c r="CH170" s="112"/>
      <c r="CI170" s="112"/>
      <c r="CJ170" s="112"/>
      <c r="CK170" s="112"/>
      <c r="CL170" s="112"/>
      <c r="CM170" s="112"/>
      <c r="CN170" s="112"/>
      <c r="CO170" s="112"/>
      <c r="CP170" s="112"/>
      <c r="CQ170" s="112"/>
      <c r="CR170" s="112"/>
      <c r="CS170" s="112"/>
      <c r="CT170" s="112"/>
      <c r="CU170" s="112"/>
      <c r="CV170" s="112"/>
      <c r="CW170" s="112"/>
      <c r="CX170" s="112"/>
      <c r="CY170" s="112"/>
      <c r="CZ170" s="112"/>
      <c r="DA170" s="112"/>
      <c r="DB170" s="112"/>
      <c r="DC170" s="112"/>
      <c r="DD170" s="112"/>
      <c r="DE170" s="112"/>
      <c r="DF170" s="112"/>
      <c r="DG170" s="112"/>
      <c r="DH170" s="112"/>
      <c r="DI170" s="112"/>
      <c r="DJ170" s="112"/>
      <c r="DK170" s="112"/>
      <c r="DL170" s="112"/>
      <c r="DM170" s="112"/>
      <c r="DN170" s="112"/>
      <c r="DO170" s="112"/>
      <c r="DP170" s="112"/>
      <c r="DQ170" s="112"/>
      <c r="DR170" s="112"/>
      <c r="DS170" s="112"/>
      <c r="DT170" s="112"/>
      <c r="DU170" s="112"/>
      <c r="DV170" s="112"/>
      <c r="DW170" s="112"/>
      <c r="DX170" s="112"/>
      <c r="DY170" s="112"/>
      <c r="DZ170" s="112"/>
      <c r="EA170" s="112"/>
      <c r="EB170" s="112"/>
      <c r="EC170" s="112"/>
      <c r="ED170" s="112"/>
      <c r="EE170" s="112"/>
      <c r="EF170" s="112"/>
      <c r="EG170" s="112"/>
      <c r="EH170" s="112"/>
      <c r="EI170" s="112"/>
      <c r="EJ170" s="112"/>
      <c r="EK170" s="112"/>
      <c r="EL170" s="112"/>
      <c r="EM170" s="112"/>
      <c r="EN170" s="112"/>
    </row>
    <row r="171">
      <c r="A171" s="246" t="s">
        <v>379</v>
      </c>
      <c r="B171" s="322" t="s">
        <v>61</v>
      </c>
      <c r="C171" s="246" t="s">
        <v>220</v>
      </c>
      <c r="D171" s="241" t="s">
        <v>724</v>
      </c>
      <c r="E171" s="242">
        <v>-12.37</v>
      </c>
      <c r="F171" s="242">
        <v>42.55</v>
      </c>
      <c r="G171" s="242">
        <v>8.89</v>
      </c>
      <c r="H171" s="242">
        <v>2.72</v>
      </c>
      <c r="I171" s="242">
        <v>15.643382352941174</v>
      </c>
      <c r="J171" s="44">
        <v>0.307</v>
      </c>
      <c r="K171" s="44">
        <v>1.51</v>
      </c>
      <c r="L171" s="323">
        <v>8.859934853420196</v>
      </c>
      <c r="M171" s="324"/>
      <c r="N171" s="112"/>
      <c r="O171" s="112"/>
      <c r="P171" s="112"/>
      <c r="Q171" s="112"/>
      <c r="R171" s="112"/>
      <c r="S171" s="112"/>
      <c r="T171" s="112"/>
      <c r="U171" s="112"/>
      <c r="V171" s="112"/>
      <c r="W171" s="112"/>
      <c r="X171" s="112"/>
      <c r="Y171" s="112"/>
      <c r="Z171" s="112"/>
      <c r="AA171" s="112"/>
      <c r="AB171" s="112"/>
      <c r="AC171" s="112"/>
      <c r="AD171" s="112"/>
      <c r="AE171" s="112"/>
      <c r="AF171" s="112"/>
      <c r="AG171" s="112"/>
      <c r="AH171" s="112"/>
      <c r="AI171" s="112"/>
      <c r="AJ171" s="112"/>
      <c r="AK171" s="112"/>
      <c r="AL171" s="112"/>
      <c r="AM171" s="112"/>
      <c r="AN171" s="112"/>
      <c r="AO171" s="112"/>
      <c r="AP171" s="112"/>
      <c r="AQ171" s="112"/>
      <c r="AR171" s="112"/>
      <c r="AS171" s="112"/>
      <c r="AT171" s="112"/>
      <c r="AU171" s="112"/>
      <c r="AV171" s="112"/>
      <c r="AW171" s="112"/>
      <c r="AX171" s="112"/>
      <c r="AY171" s="112"/>
      <c r="AZ171" s="112"/>
      <c r="BA171" s="112"/>
      <c r="BB171" s="112"/>
      <c r="BC171" s="112"/>
      <c r="BD171" s="112"/>
      <c r="BE171" s="112"/>
      <c r="BF171" s="112"/>
      <c r="BG171" s="112"/>
      <c r="BH171" s="112"/>
      <c r="BI171" s="112"/>
      <c r="BJ171" s="112"/>
      <c r="BK171" s="112"/>
      <c r="BL171" s="112"/>
      <c r="BM171" s="112"/>
      <c r="BN171" s="112"/>
      <c r="BO171" s="112"/>
      <c r="BP171" s="112"/>
      <c r="BQ171" s="112"/>
      <c r="BR171" s="112"/>
      <c r="BS171" s="112"/>
      <c r="BT171" s="112"/>
      <c r="BU171" s="112"/>
      <c r="BV171" s="112"/>
      <c r="BW171" s="112"/>
      <c r="BX171" s="112"/>
      <c r="BY171" s="112"/>
      <c r="BZ171" s="112"/>
      <c r="CA171" s="112"/>
      <c r="CB171" s="112"/>
      <c r="CC171" s="112"/>
      <c r="CD171" s="112"/>
      <c r="CE171" s="112"/>
      <c r="CF171" s="112"/>
      <c r="CG171" s="112"/>
      <c r="CH171" s="112"/>
      <c r="CI171" s="112"/>
      <c r="CJ171" s="112"/>
      <c r="CK171" s="112"/>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2"/>
      <c r="DM171" s="112"/>
      <c r="DN171" s="112"/>
      <c r="DO171" s="112"/>
      <c r="DP171" s="112"/>
      <c r="DQ171" s="112"/>
      <c r="DR171" s="112"/>
      <c r="DS171" s="112"/>
      <c r="DT171" s="112"/>
      <c r="DU171" s="112"/>
      <c r="DV171" s="112"/>
      <c r="DW171" s="112"/>
      <c r="DX171" s="112"/>
      <c r="DY171" s="112"/>
      <c r="DZ171" s="112"/>
      <c r="EA171" s="112"/>
      <c r="EB171" s="112"/>
      <c r="EC171" s="112"/>
      <c r="ED171" s="112"/>
      <c r="EE171" s="112"/>
      <c r="EF171" s="112"/>
      <c r="EG171" s="112"/>
      <c r="EH171" s="112"/>
      <c r="EI171" s="112"/>
      <c r="EJ171" s="112"/>
      <c r="EK171" s="112"/>
      <c r="EL171" s="112"/>
      <c r="EM171" s="112"/>
      <c r="EN171" s="112"/>
    </row>
    <row r="172">
      <c r="A172" s="246" t="s">
        <v>232</v>
      </c>
      <c r="B172" s="322" t="s">
        <v>69</v>
      </c>
      <c r="C172" s="246" t="s">
        <v>220</v>
      </c>
      <c r="D172" s="241" t="s">
        <v>724</v>
      </c>
      <c r="E172" s="242">
        <v>-13.7098938</v>
      </c>
      <c r="F172" s="242">
        <v>34.99074246</v>
      </c>
      <c r="G172" s="242">
        <v>7.46103131</v>
      </c>
      <c r="H172" s="242">
        <v>2.486024137</v>
      </c>
      <c r="I172" s="242">
        <v>14.0749809863974</v>
      </c>
      <c r="J172" s="325">
        <v>0.31</v>
      </c>
      <c r="K172" s="325">
        <v>1.32</v>
      </c>
      <c r="L172" s="323">
        <v>8.0194327</v>
      </c>
      <c r="M172" s="324"/>
      <c r="N172" s="112"/>
      <c r="O172" s="112"/>
      <c r="P172" s="112"/>
      <c r="Q172" s="112"/>
      <c r="R172" s="112"/>
      <c r="S172" s="112"/>
      <c r="T172" s="112"/>
      <c r="U172" s="112"/>
      <c r="V172" s="112"/>
      <c r="W172" s="112"/>
      <c r="X172" s="112"/>
      <c r="Y172" s="112"/>
      <c r="Z172" s="112"/>
      <c r="AA172" s="112"/>
      <c r="AB172" s="112"/>
      <c r="AC172" s="112"/>
      <c r="AD172" s="112"/>
      <c r="AE172" s="112"/>
      <c r="AF172" s="112"/>
      <c r="AG172" s="112"/>
      <c r="AH172" s="112"/>
      <c r="AI172" s="112"/>
      <c r="AJ172" s="112"/>
      <c r="AK172" s="112"/>
      <c r="AL172" s="112"/>
      <c r="AM172" s="112"/>
      <c r="AN172" s="112"/>
      <c r="AO172" s="112"/>
      <c r="AP172" s="112"/>
      <c r="AQ172" s="112"/>
      <c r="AR172" s="112"/>
      <c r="AS172" s="112"/>
      <c r="AT172" s="112"/>
      <c r="AU172" s="112"/>
      <c r="AV172" s="112"/>
      <c r="AW172" s="112"/>
      <c r="AX172" s="112"/>
      <c r="AY172" s="112"/>
      <c r="AZ172" s="112"/>
      <c r="BA172" s="112"/>
      <c r="BB172" s="112"/>
      <c r="BC172" s="112"/>
      <c r="BD172" s="112"/>
      <c r="BE172" s="112"/>
      <c r="BF172" s="112"/>
      <c r="BG172" s="112"/>
      <c r="BH172" s="112"/>
      <c r="BI172" s="112"/>
      <c r="BJ172" s="112"/>
      <c r="BK172" s="112"/>
      <c r="BL172" s="112"/>
      <c r="BM172" s="112"/>
      <c r="BN172" s="112"/>
      <c r="BO172" s="112"/>
      <c r="BP172" s="112"/>
      <c r="BQ172" s="112"/>
      <c r="BR172" s="112"/>
      <c r="BS172" s="112"/>
      <c r="BT172" s="112"/>
      <c r="BU172" s="112"/>
      <c r="BV172" s="112"/>
      <c r="BW172" s="112"/>
      <c r="BX172" s="112"/>
      <c r="BY172" s="112"/>
      <c r="BZ172" s="112"/>
      <c r="CA172" s="112"/>
      <c r="CB172" s="112"/>
      <c r="CC172" s="112"/>
      <c r="CD172" s="112"/>
      <c r="CE172" s="112"/>
      <c r="CF172" s="112"/>
      <c r="CG172" s="112"/>
      <c r="CH172" s="112"/>
      <c r="CI172" s="112"/>
      <c r="CJ172" s="112"/>
      <c r="CK172" s="112"/>
      <c r="CL172" s="112"/>
      <c r="CM172" s="112"/>
      <c r="CN172" s="112"/>
      <c r="CO172" s="112"/>
      <c r="CP172" s="112"/>
      <c r="CQ172" s="112"/>
      <c r="CR172" s="112"/>
      <c r="CS172" s="112"/>
      <c r="CT172" s="112"/>
      <c r="CU172" s="112"/>
      <c r="CV172" s="112"/>
      <c r="CW172" s="112"/>
      <c r="CX172" s="112"/>
      <c r="CY172" s="112"/>
      <c r="CZ172" s="112"/>
      <c r="DA172" s="112"/>
      <c r="DB172" s="112"/>
      <c r="DC172" s="112"/>
      <c r="DD172" s="112"/>
      <c r="DE172" s="112"/>
      <c r="DF172" s="112"/>
      <c r="DG172" s="112"/>
      <c r="DH172" s="112"/>
      <c r="DI172" s="112"/>
      <c r="DJ172" s="112"/>
      <c r="DK172" s="112"/>
      <c r="DL172" s="112"/>
      <c r="DM172" s="112"/>
      <c r="DN172" s="112"/>
      <c r="DO172" s="112"/>
      <c r="DP172" s="112"/>
      <c r="DQ172" s="112"/>
      <c r="DR172" s="112"/>
      <c r="DS172" s="112"/>
      <c r="DT172" s="112"/>
      <c r="DU172" s="112"/>
      <c r="DV172" s="112"/>
      <c r="DW172" s="112"/>
      <c r="DX172" s="112"/>
      <c r="DY172" s="112"/>
      <c r="DZ172" s="112"/>
      <c r="EA172" s="112"/>
      <c r="EB172" s="112"/>
      <c r="EC172" s="112"/>
      <c r="ED172" s="112"/>
      <c r="EE172" s="112"/>
      <c r="EF172" s="112"/>
      <c r="EG172" s="112"/>
      <c r="EH172" s="112"/>
      <c r="EI172" s="112"/>
      <c r="EJ172" s="112"/>
      <c r="EK172" s="112"/>
      <c r="EL172" s="112"/>
      <c r="EM172" s="112"/>
      <c r="EN172" s="112"/>
    </row>
    <row r="173">
      <c r="A173" s="246" t="s">
        <v>466</v>
      </c>
      <c r="B173" s="322" t="s">
        <v>116</v>
      </c>
      <c r="C173" s="246" t="s">
        <v>220</v>
      </c>
      <c r="D173" s="241" t="s">
        <v>724</v>
      </c>
      <c r="E173" s="242">
        <v>-12.94055768</v>
      </c>
      <c r="F173" s="242">
        <v>32.34644743</v>
      </c>
      <c r="G173" s="242">
        <v>6.782735784</v>
      </c>
      <c r="H173" s="242">
        <v>1.64313131</v>
      </c>
      <c r="I173" s="242">
        <v>19.68585665256418</v>
      </c>
      <c r="J173" s="325">
        <v>0.215</v>
      </c>
      <c r="K173" s="325">
        <v>1.1</v>
      </c>
      <c r="L173" s="323">
        <v>7.642471209302326</v>
      </c>
      <c r="M173" s="324"/>
      <c r="N173" s="112"/>
      <c r="O173" s="112"/>
      <c r="P173" s="112"/>
      <c r="Q173" s="112"/>
      <c r="R173" s="112"/>
      <c r="S173" s="112"/>
      <c r="T173" s="112"/>
      <c r="U173" s="112"/>
      <c r="V173" s="112"/>
      <c r="W173" s="112"/>
      <c r="X173" s="112"/>
      <c r="Y173" s="112"/>
      <c r="Z173" s="112"/>
      <c r="AA173" s="112"/>
      <c r="AB173" s="112"/>
      <c r="AC173" s="112"/>
      <c r="AD173" s="112"/>
      <c r="AE173" s="112"/>
      <c r="AF173" s="112"/>
      <c r="AG173" s="112"/>
      <c r="AH173" s="112"/>
      <c r="AI173" s="112"/>
      <c r="AJ173" s="112"/>
      <c r="AK173" s="112"/>
      <c r="AL173" s="112"/>
      <c r="AM173" s="112"/>
      <c r="AN173" s="112"/>
      <c r="AO173" s="112"/>
      <c r="AP173" s="112"/>
      <c r="AQ173" s="112"/>
      <c r="AR173" s="112"/>
      <c r="AS173" s="112"/>
      <c r="AT173" s="112"/>
      <c r="AU173" s="112"/>
      <c r="AV173" s="112"/>
      <c r="AW173" s="112"/>
      <c r="AX173" s="112"/>
      <c r="AY173" s="112"/>
      <c r="AZ173" s="112"/>
      <c r="BA173" s="112"/>
      <c r="BB173" s="112"/>
      <c r="BC173" s="112"/>
      <c r="BD173" s="112"/>
      <c r="BE173" s="112"/>
      <c r="BF173" s="112"/>
      <c r="BG173" s="112"/>
      <c r="BH173" s="112"/>
      <c r="BI173" s="112"/>
      <c r="BJ173" s="112"/>
      <c r="BK173" s="112"/>
      <c r="BL173" s="112"/>
      <c r="BM173" s="112"/>
      <c r="BN173" s="112"/>
      <c r="BO173" s="112"/>
      <c r="BP173" s="112"/>
      <c r="BQ173" s="112"/>
      <c r="BR173" s="112"/>
      <c r="BS173" s="112"/>
      <c r="BT173" s="112"/>
      <c r="BU173" s="112"/>
      <c r="BV173" s="112"/>
      <c r="BW173" s="112"/>
      <c r="BX173" s="112"/>
      <c r="BY173" s="112"/>
      <c r="BZ173" s="112"/>
      <c r="CA173" s="112"/>
      <c r="CB173" s="112"/>
      <c r="CC173" s="112"/>
      <c r="CD173" s="112"/>
      <c r="CE173" s="112"/>
      <c r="CF173" s="112"/>
      <c r="CG173" s="112"/>
      <c r="CH173" s="112"/>
      <c r="CI173" s="112"/>
      <c r="CJ173" s="112"/>
      <c r="CK173" s="112"/>
      <c r="CL173" s="112"/>
      <c r="CM173" s="112"/>
      <c r="CN173" s="112"/>
      <c r="CO173" s="112"/>
      <c r="CP173" s="112"/>
      <c r="CQ173" s="112"/>
      <c r="CR173" s="112"/>
      <c r="CS173" s="112"/>
      <c r="CT173" s="112"/>
      <c r="CU173" s="112"/>
      <c r="CV173" s="112"/>
      <c r="CW173" s="112"/>
      <c r="CX173" s="112"/>
      <c r="CY173" s="112"/>
      <c r="CZ173" s="112"/>
      <c r="DA173" s="112"/>
      <c r="DB173" s="112"/>
      <c r="DC173" s="112"/>
      <c r="DD173" s="112"/>
      <c r="DE173" s="112"/>
      <c r="DF173" s="112"/>
      <c r="DG173" s="112"/>
      <c r="DH173" s="112"/>
      <c r="DI173" s="112"/>
      <c r="DJ173" s="112"/>
      <c r="DK173" s="112"/>
      <c r="DL173" s="112"/>
      <c r="DM173" s="112"/>
      <c r="DN173" s="112"/>
      <c r="DO173" s="112"/>
      <c r="DP173" s="112"/>
      <c r="DQ173" s="112"/>
      <c r="DR173" s="112"/>
      <c r="DS173" s="112"/>
      <c r="DT173" s="112"/>
      <c r="DU173" s="112"/>
      <c r="DV173" s="112"/>
      <c r="DW173" s="112"/>
      <c r="DX173" s="112"/>
      <c r="DY173" s="112"/>
      <c r="DZ173" s="112"/>
      <c r="EA173" s="112"/>
      <c r="EB173" s="112"/>
      <c r="EC173" s="112"/>
      <c r="ED173" s="112"/>
      <c r="EE173" s="112"/>
      <c r="EF173" s="112"/>
      <c r="EG173" s="112"/>
      <c r="EH173" s="112"/>
      <c r="EI173" s="112"/>
      <c r="EJ173" s="112"/>
      <c r="EK173" s="112"/>
      <c r="EL173" s="112"/>
      <c r="EM173" s="112"/>
      <c r="EN173" s="112"/>
    </row>
    <row r="174">
      <c r="A174" s="246" t="s">
        <v>283</v>
      </c>
      <c r="B174" s="322" t="s">
        <v>95</v>
      </c>
      <c r="C174" s="246" t="s">
        <v>220</v>
      </c>
      <c r="D174" s="246"/>
      <c r="E174" s="242">
        <v>-13.74</v>
      </c>
      <c r="F174" s="242">
        <v>38.14</v>
      </c>
      <c r="G174" s="242">
        <v>7.18</v>
      </c>
      <c r="H174" s="242">
        <v>2.11</v>
      </c>
      <c r="I174" s="242">
        <v>18.07582938388626</v>
      </c>
      <c r="J174" s="325">
        <v>0.359</v>
      </c>
      <c r="K174" s="325">
        <v>1.17</v>
      </c>
      <c r="L174" s="326">
        <v>5.8774373259052926</v>
      </c>
      <c r="M174" s="324"/>
      <c r="N174" s="112"/>
      <c r="O174" s="112"/>
      <c r="P174" s="112"/>
      <c r="Q174" s="112"/>
      <c r="R174" s="112"/>
      <c r="S174" s="112"/>
      <c r="T174" s="112"/>
      <c r="U174" s="112"/>
      <c r="V174" s="112"/>
      <c r="W174" s="112"/>
      <c r="X174" s="112"/>
      <c r="Y174" s="112"/>
      <c r="Z174" s="112"/>
      <c r="AA174" s="112"/>
      <c r="AB174" s="112"/>
      <c r="AC174" s="112"/>
      <c r="AD174" s="112"/>
      <c r="AE174" s="112"/>
      <c r="AF174" s="112"/>
      <c r="AG174" s="112"/>
      <c r="AH174" s="112"/>
      <c r="AI174" s="112"/>
      <c r="AJ174" s="112"/>
      <c r="AK174" s="112"/>
      <c r="AL174" s="112"/>
      <c r="AM174" s="112"/>
      <c r="AN174" s="112"/>
      <c r="AO174" s="112"/>
      <c r="AP174" s="112"/>
      <c r="AQ174" s="112"/>
      <c r="AR174" s="112"/>
      <c r="AS174" s="112"/>
      <c r="AT174" s="112"/>
      <c r="AU174" s="112"/>
      <c r="AV174" s="112"/>
      <c r="AW174" s="112"/>
      <c r="AX174" s="112"/>
      <c r="AY174" s="112"/>
      <c r="AZ174" s="112"/>
      <c r="BA174" s="112"/>
      <c r="BB174" s="112"/>
      <c r="BC174" s="112"/>
      <c r="BD174" s="112"/>
      <c r="BE174" s="112"/>
      <c r="BF174" s="112"/>
      <c r="BG174" s="112"/>
      <c r="BH174" s="112"/>
      <c r="BI174" s="112"/>
      <c r="BJ174" s="112"/>
      <c r="BK174" s="112"/>
      <c r="BL174" s="112"/>
      <c r="BM174" s="112"/>
      <c r="BN174" s="112"/>
      <c r="BO174" s="112"/>
      <c r="BP174" s="112"/>
      <c r="BQ174" s="112"/>
      <c r="BR174" s="112"/>
      <c r="BS174" s="112"/>
      <c r="BT174" s="112"/>
      <c r="BU174" s="112"/>
      <c r="BV174" s="112"/>
      <c r="BW174" s="112"/>
      <c r="BX174" s="112"/>
      <c r="BY174" s="112"/>
      <c r="BZ174" s="112"/>
      <c r="CA174" s="112"/>
      <c r="CB174" s="112"/>
      <c r="CC174" s="112"/>
      <c r="CD174" s="112"/>
      <c r="CE174" s="112"/>
      <c r="CF174" s="112"/>
      <c r="CG174" s="112"/>
      <c r="CH174" s="112"/>
      <c r="CI174" s="112"/>
      <c r="CJ174" s="112"/>
      <c r="CK174" s="112"/>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2"/>
      <c r="DM174" s="112"/>
      <c r="DN174" s="112"/>
      <c r="DO174" s="112"/>
      <c r="DP174" s="112"/>
      <c r="DQ174" s="112"/>
      <c r="DR174" s="112"/>
      <c r="DS174" s="112"/>
      <c r="DT174" s="112"/>
      <c r="DU174" s="112"/>
      <c r="DV174" s="112"/>
      <c r="DW174" s="112"/>
      <c r="DX174" s="112"/>
      <c r="DY174" s="112"/>
      <c r="DZ174" s="112"/>
      <c r="EA174" s="112"/>
      <c r="EB174" s="112"/>
      <c r="EC174" s="112"/>
      <c r="ED174" s="112"/>
      <c r="EE174" s="112"/>
      <c r="EF174" s="112"/>
      <c r="EG174" s="112"/>
      <c r="EH174" s="112"/>
      <c r="EI174" s="112"/>
      <c r="EJ174" s="112"/>
      <c r="EK174" s="112"/>
      <c r="EL174" s="112"/>
      <c r="EM174" s="112"/>
      <c r="EN174" s="112"/>
    </row>
    <row r="175">
      <c r="A175" s="246" t="s">
        <v>268</v>
      </c>
      <c r="B175" s="322" t="s">
        <v>93</v>
      </c>
      <c r="C175" s="246" t="s">
        <v>220</v>
      </c>
      <c r="D175" s="241" t="s">
        <v>724</v>
      </c>
      <c r="E175" s="242">
        <v>-13.69</v>
      </c>
      <c r="F175" s="242">
        <v>37.24</v>
      </c>
      <c r="G175" s="242">
        <v>7.14</v>
      </c>
      <c r="H175" s="242">
        <v>2.24</v>
      </c>
      <c r="I175" s="242">
        <v>16.625</v>
      </c>
      <c r="J175" s="325">
        <v>0.375</v>
      </c>
      <c r="K175" s="325">
        <v>1.19</v>
      </c>
      <c r="L175" s="323">
        <v>5.973333333333334</v>
      </c>
      <c r="M175" s="324"/>
      <c r="N175" s="112"/>
      <c r="O175" s="112"/>
      <c r="P175" s="112"/>
      <c r="Q175" s="112"/>
      <c r="R175" s="112"/>
      <c r="S175" s="112"/>
      <c r="T175" s="112"/>
      <c r="U175" s="112"/>
      <c r="V175" s="112"/>
      <c r="W175" s="112"/>
      <c r="X175" s="112"/>
      <c r="Y175" s="112"/>
      <c r="Z175" s="112"/>
      <c r="AA175" s="112"/>
      <c r="AB175" s="112"/>
      <c r="AC175" s="112"/>
      <c r="AD175" s="112"/>
      <c r="AE175" s="112"/>
      <c r="AF175" s="112"/>
      <c r="AG175" s="112"/>
      <c r="AH175" s="112"/>
      <c r="AI175" s="112"/>
      <c r="AJ175" s="112"/>
      <c r="AK175" s="112"/>
      <c r="AL175" s="112"/>
      <c r="AM175" s="112"/>
      <c r="AN175" s="112"/>
      <c r="AO175" s="112"/>
      <c r="AP175" s="112"/>
      <c r="AQ175" s="112"/>
      <c r="AR175" s="112"/>
      <c r="AS175" s="112"/>
      <c r="AT175" s="112"/>
      <c r="AU175" s="112"/>
      <c r="AV175" s="112"/>
      <c r="AW175" s="112"/>
      <c r="AX175" s="112"/>
      <c r="AY175" s="112"/>
      <c r="AZ175" s="112"/>
      <c r="BA175" s="112"/>
      <c r="BB175" s="112"/>
      <c r="BC175" s="112"/>
      <c r="BD175" s="112"/>
      <c r="BE175" s="112"/>
      <c r="BF175" s="112"/>
      <c r="BG175" s="112"/>
      <c r="BH175" s="112"/>
      <c r="BI175" s="112"/>
      <c r="BJ175" s="112"/>
      <c r="BK175" s="112"/>
      <c r="BL175" s="112"/>
      <c r="BM175" s="112"/>
      <c r="BN175" s="112"/>
      <c r="BO175" s="112"/>
      <c r="BP175" s="112"/>
      <c r="BQ175" s="112"/>
      <c r="BR175" s="112"/>
      <c r="BS175" s="112"/>
      <c r="BT175" s="112"/>
      <c r="BU175" s="112"/>
      <c r="BV175" s="112"/>
      <c r="BW175" s="112"/>
      <c r="BX175" s="112"/>
      <c r="BY175" s="112"/>
      <c r="BZ175" s="112"/>
      <c r="CA175" s="112"/>
      <c r="CB175" s="112"/>
      <c r="CC175" s="112"/>
      <c r="CD175" s="112"/>
      <c r="CE175" s="112"/>
      <c r="CF175" s="112"/>
      <c r="CG175" s="112"/>
      <c r="CH175" s="112"/>
      <c r="CI175" s="112"/>
      <c r="CJ175" s="112"/>
      <c r="CK175" s="112"/>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2"/>
      <c r="DM175" s="112"/>
      <c r="DN175" s="112"/>
      <c r="DO175" s="112"/>
      <c r="DP175" s="112"/>
      <c r="DQ175" s="112"/>
      <c r="DR175" s="112"/>
      <c r="DS175" s="112"/>
      <c r="DT175" s="112"/>
      <c r="DU175" s="112"/>
      <c r="DV175" s="112"/>
      <c r="DW175" s="112"/>
      <c r="DX175" s="112"/>
      <c r="DY175" s="112"/>
      <c r="DZ175" s="112"/>
      <c r="EA175" s="112"/>
      <c r="EB175" s="112"/>
      <c r="EC175" s="112"/>
      <c r="ED175" s="112"/>
      <c r="EE175" s="112"/>
      <c r="EF175" s="112"/>
      <c r="EG175" s="112"/>
      <c r="EH175" s="112"/>
      <c r="EI175" s="112"/>
      <c r="EJ175" s="112"/>
      <c r="EK175" s="112"/>
      <c r="EL175" s="112"/>
      <c r="EM175" s="112"/>
      <c r="EN175" s="112"/>
    </row>
    <row r="176">
      <c r="A176" s="246" t="s">
        <v>359</v>
      </c>
      <c r="B176" s="322" t="s">
        <v>27</v>
      </c>
      <c r="C176" s="246" t="s">
        <v>220</v>
      </c>
      <c r="D176" s="241" t="s">
        <v>724</v>
      </c>
      <c r="E176" s="242">
        <v>-12.70890471</v>
      </c>
      <c r="F176" s="242">
        <v>41.8465043</v>
      </c>
      <c r="G176" s="242">
        <v>7.690863222</v>
      </c>
      <c r="H176" s="242">
        <v>2.674829125</v>
      </c>
      <c r="I176" s="242">
        <v>15.644552359956824</v>
      </c>
      <c r="J176" s="325">
        <v>0.308</v>
      </c>
      <c r="K176" s="325">
        <v>1.47</v>
      </c>
      <c r="L176" s="323">
        <v>8.684510146103896</v>
      </c>
      <c r="M176" s="324"/>
      <c r="N176" s="112"/>
      <c r="O176" s="112"/>
      <c r="P176" s="112"/>
      <c r="Q176" s="112"/>
      <c r="R176" s="112"/>
      <c r="S176" s="112"/>
      <c r="T176" s="112"/>
      <c r="U176" s="112"/>
      <c r="V176" s="112"/>
      <c r="W176" s="112"/>
      <c r="X176" s="112"/>
      <c r="Y176" s="112"/>
      <c r="Z176" s="112"/>
      <c r="AA176" s="112"/>
      <c r="AB176" s="112"/>
      <c r="AC176" s="112"/>
      <c r="AD176" s="112"/>
      <c r="AE176" s="112"/>
      <c r="AF176" s="112"/>
      <c r="AG176" s="112"/>
      <c r="AH176" s="112"/>
      <c r="AI176" s="112"/>
      <c r="AJ176" s="112"/>
      <c r="AK176" s="112"/>
      <c r="AL176" s="112"/>
      <c r="AM176" s="112"/>
      <c r="AN176" s="112"/>
      <c r="AO176" s="112"/>
      <c r="AP176" s="112"/>
      <c r="AQ176" s="112"/>
      <c r="AR176" s="112"/>
      <c r="AS176" s="112"/>
      <c r="AT176" s="112"/>
      <c r="AU176" s="112"/>
      <c r="AV176" s="112"/>
      <c r="AW176" s="112"/>
      <c r="AX176" s="112"/>
      <c r="AY176" s="112"/>
      <c r="AZ176" s="112"/>
      <c r="BA176" s="112"/>
      <c r="BB176" s="112"/>
      <c r="BC176" s="112"/>
      <c r="BD176" s="112"/>
      <c r="BE176" s="112"/>
      <c r="BF176" s="112"/>
      <c r="BG176" s="112"/>
      <c r="BH176" s="112"/>
      <c r="BI176" s="112"/>
      <c r="BJ176" s="112"/>
      <c r="BK176" s="112"/>
      <c r="BL176" s="112"/>
      <c r="BM176" s="112"/>
      <c r="BN176" s="112"/>
      <c r="BO176" s="112"/>
      <c r="BP176" s="112"/>
      <c r="BQ176" s="112"/>
      <c r="BR176" s="112"/>
      <c r="BS176" s="112"/>
      <c r="BT176" s="112"/>
      <c r="BU176" s="112"/>
      <c r="BV176" s="112"/>
      <c r="BW176" s="112"/>
      <c r="BX176" s="112"/>
      <c r="BY176" s="112"/>
      <c r="BZ176" s="112"/>
      <c r="CA176" s="112"/>
      <c r="CB176" s="112"/>
      <c r="CC176" s="112"/>
      <c r="CD176" s="112"/>
      <c r="CE176" s="112"/>
      <c r="CF176" s="112"/>
      <c r="CG176" s="112"/>
      <c r="CH176" s="112"/>
      <c r="CI176" s="112"/>
      <c r="CJ176" s="112"/>
      <c r="CK176" s="112"/>
      <c r="CL176" s="112"/>
      <c r="CM176" s="112"/>
      <c r="CN176" s="112"/>
      <c r="CO176" s="112"/>
      <c r="CP176" s="112"/>
      <c r="CQ176" s="112"/>
      <c r="CR176" s="112"/>
      <c r="CS176" s="112"/>
      <c r="CT176" s="112"/>
      <c r="CU176" s="112"/>
      <c r="CV176" s="112"/>
      <c r="CW176" s="112"/>
      <c r="CX176" s="112"/>
      <c r="CY176" s="112"/>
      <c r="CZ176" s="112"/>
      <c r="DA176" s="112"/>
      <c r="DB176" s="112"/>
      <c r="DC176" s="112"/>
      <c r="DD176" s="112"/>
      <c r="DE176" s="112"/>
      <c r="DF176" s="112"/>
      <c r="DG176" s="112"/>
      <c r="DH176" s="112"/>
      <c r="DI176" s="112"/>
      <c r="DJ176" s="112"/>
      <c r="DK176" s="112"/>
      <c r="DL176" s="112"/>
      <c r="DM176" s="112"/>
      <c r="DN176" s="112"/>
      <c r="DO176" s="112"/>
      <c r="DP176" s="112"/>
      <c r="DQ176" s="112"/>
      <c r="DR176" s="112"/>
      <c r="DS176" s="112"/>
      <c r="DT176" s="112"/>
      <c r="DU176" s="112"/>
      <c r="DV176" s="112"/>
      <c r="DW176" s="112"/>
      <c r="DX176" s="112"/>
      <c r="DY176" s="112"/>
      <c r="DZ176" s="112"/>
      <c r="EA176" s="112"/>
      <c r="EB176" s="112"/>
      <c r="EC176" s="112"/>
      <c r="ED176" s="112"/>
      <c r="EE176" s="112"/>
      <c r="EF176" s="112"/>
      <c r="EG176" s="112"/>
      <c r="EH176" s="112"/>
      <c r="EI176" s="112"/>
      <c r="EJ176" s="112"/>
      <c r="EK176" s="112"/>
      <c r="EL176" s="112"/>
      <c r="EM176" s="112"/>
      <c r="EN176" s="112"/>
    </row>
    <row r="177">
      <c r="A177" s="246" t="s">
        <v>252</v>
      </c>
      <c r="B177" s="322" t="s">
        <v>82</v>
      </c>
      <c r="C177" s="246" t="s">
        <v>220</v>
      </c>
      <c r="D177" s="241" t="s">
        <v>724</v>
      </c>
      <c r="E177" s="242">
        <v>-13.63757762</v>
      </c>
      <c r="F177" s="242">
        <v>40.98250144</v>
      </c>
      <c r="G177" s="242">
        <v>7.442772968</v>
      </c>
      <c r="H177" s="242">
        <v>2.243335316</v>
      </c>
      <c r="I177" s="242">
        <v>18.268558047342754</v>
      </c>
      <c r="J177" s="325">
        <v>0.282</v>
      </c>
      <c r="K177" s="325">
        <v>1.39</v>
      </c>
      <c r="L177" s="323">
        <v>7.955089773049647</v>
      </c>
      <c r="M177" s="324"/>
      <c r="N177" s="112"/>
      <c r="O177" s="112"/>
      <c r="P177" s="112"/>
      <c r="Q177" s="112"/>
      <c r="R177" s="112"/>
      <c r="S177" s="112"/>
      <c r="T177" s="112"/>
      <c r="U177" s="112"/>
      <c r="V177" s="112"/>
      <c r="W177" s="112"/>
      <c r="X177" s="112"/>
      <c r="Y177" s="112"/>
      <c r="Z177" s="112"/>
      <c r="AA177" s="112"/>
      <c r="AB177" s="112"/>
      <c r="AC177" s="112"/>
      <c r="AD177" s="112"/>
      <c r="AE177" s="112"/>
      <c r="AF177" s="112"/>
      <c r="AG177" s="112"/>
      <c r="AH177" s="112"/>
      <c r="AI177" s="112"/>
      <c r="AJ177" s="112"/>
      <c r="AK177" s="112"/>
      <c r="AL177" s="112"/>
      <c r="AM177" s="112"/>
      <c r="AN177" s="112"/>
      <c r="AO177" s="112"/>
      <c r="AP177" s="112"/>
      <c r="AQ177" s="112"/>
      <c r="AR177" s="112"/>
      <c r="AS177" s="112"/>
      <c r="AT177" s="112"/>
      <c r="AU177" s="112"/>
      <c r="AV177" s="112"/>
      <c r="AW177" s="112"/>
      <c r="AX177" s="112"/>
      <c r="AY177" s="112"/>
      <c r="AZ177" s="112"/>
      <c r="BA177" s="112"/>
      <c r="BB177" s="112"/>
      <c r="BC177" s="112"/>
      <c r="BD177" s="112"/>
      <c r="BE177" s="112"/>
      <c r="BF177" s="112"/>
      <c r="BG177" s="112"/>
      <c r="BH177" s="112"/>
      <c r="BI177" s="112"/>
      <c r="BJ177" s="112"/>
      <c r="BK177" s="112"/>
      <c r="BL177" s="112"/>
      <c r="BM177" s="112"/>
      <c r="BN177" s="112"/>
      <c r="BO177" s="112"/>
      <c r="BP177" s="112"/>
      <c r="BQ177" s="112"/>
      <c r="BR177" s="112"/>
      <c r="BS177" s="112"/>
      <c r="BT177" s="112"/>
      <c r="BU177" s="112"/>
      <c r="BV177" s="112"/>
      <c r="BW177" s="112"/>
      <c r="BX177" s="112"/>
      <c r="BY177" s="112"/>
      <c r="BZ177" s="112"/>
      <c r="CA177" s="112"/>
      <c r="CB177" s="112"/>
      <c r="CC177" s="112"/>
      <c r="CD177" s="112"/>
      <c r="CE177" s="112"/>
      <c r="CF177" s="112"/>
      <c r="CG177" s="112"/>
      <c r="CH177" s="112"/>
      <c r="CI177" s="112"/>
      <c r="CJ177" s="112"/>
      <c r="CK177" s="112"/>
      <c r="CL177" s="112"/>
      <c r="CM177" s="112"/>
      <c r="CN177" s="112"/>
      <c r="CO177" s="112"/>
      <c r="CP177" s="112"/>
      <c r="CQ177" s="112"/>
      <c r="CR177" s="112"/>
      <c r="CS177" s="112"/>
      <c r="CT177" s="112"/>
      <c r="CU177" s="112"/>
      <c r="CV177" s="112"/>
      <c r="CW177" s="112"/>
      <c r="CX177" s="112"/>
      <c r="CY177" s="112"/>
      <c r="CZ177" s="112"/>
      <c r="DA177" s="112"/>
      <c r="DB177" s="112"/>
      <c r="DC177" s="112"/>
      <c r="DD177" s="112"/>
      <c r="DE177" s="112"/>
      <c r="DF177" s="112"/>
      <c r="DG177" s="112"/>
      <c r="DH177" s="112"/>
      <c r="DI177" s="112"/>
      <c r="DJ177" s="112"/>
      <c r="DK177" s="112"/>
      <c r="DL177" s="112"/>
      <c r="DM177" s="112"/>
      <c r="DN177" s="112"/>
      <c r="DO177" s="112"/>
      <c r="DP177" s="112"/>
      <c r="DQ177" s="112"/>
      <c r="DR177" s="112"/>
      <c r="DS177" s="112"/>
      <c r="DT177" s="112"/>
      <c r="DU177" s="112"/>
      <c r="DV177" s="112"/>
      <c r="DW177" s="112"/>
      <c r="DX177" s="112"/>
      <c r="DY177" s="112"/>
      <c r="DZ177" s="112"/>
      <c r="EA177" s="112"/>
      <c r="EB177" s="112"/>
      <c r="EC177" s="112"/>
      <c r="ED177" s="112"/>
      <c r="EE177" s="112"/>
      <c r="EF177" s="112"/>
      <c r="EG177" s="112"/>
      <c r="EH177" s="112"/>
      <c r="EI177" s="112"/>
      <c r="EJ177" s="112"/>
      <c r="EK177" s="112"/>
      <c r="EL177" s="112"/>
      <c r="EM177" s="112"/>
      <c r="EN177" s="112"/>
    </row>
    <row r="178">
      <c r="A178" s="246" t="s">
        <v>369</v>
      </c>
      <c r="B178" s="322" t="s">
        <v>55</v>
      </c>
      <c r="C178" s="246" t="s">
        <v>220</v>
      </c>
      <c r="D178" s="241" t="s">
        <v>724</v>
      </c>
      <c r="E178" s="242">
        <v>-12.77</v>
      </c>
      <c r="F178" s="242">
        <v>41.79</v>
      </c>
      <c r="G178" s="242">
        <v>7.44</v>
      </c>
      <c r="H178" s="242">
        <v>2.03</v>
      </c>
      <c r="I178" s="242">
        <v>20.586206896551726</v>
      </c>
      <c r="J178" s="325">
        <v>0.302</v>
      </c>
      <c r="K178" s="325">
        <v>1.49</v>
      </c>
      <c r="L178" s="323">
        <v>6.7218543046357615</v>
      </c>
      <c r="M178" s="324"/>
      <c r="N178" s="112"/>
      <c r="O178" s="112"/>
      <c r="P178" s="112"/>
      <c r="Q178" s="112"/>
      <c r="R178" s="112"/>
      <c r="S178" s="112"/>
      <c r="T178" s="112"/>
      <c r="U178" s="112"/>
      <c r="V178" s="112"/>
      <c r="W178" s="112"/>
      <c r="X178" s="112"/>
      <c r="Y178" s="112"/>
      <c r="Z178" s="112"/>
      <c r="AA178" s="112"/>
      <c r="AB178" s="112"/>
      <c r="AC178" s="112"/>
      <c r="AD178" s="112"/>
      <c r="AE178" s="112"/>
      <c r="AF178" s="112"/>
      <c r="AG178" s="112"/>
      <c r="AH178" s="112"/>
      <c r="AI178" s="112"/>
      <c r="AJ178" s="112"/>
      <c r="AK178" s="112"/>
      <c r="AL178" s="112"/>
      <c r="AM178" s="112"/>
      <c r="AN178" s="112"/>
      <c r="AO178" s="112"/>
      <c r="AP178" s="112"/>
      <c r="AQ178" s="112"/>
      <c r="AR178" s="112"/>
      <c r="AS178" s="112"/>
      <c r="AT178" s="112"/>
      <c r="AU178" s="112"/>
      <c r="AV178" s="112"/>
      <c r="AW178" s="112"/>
      <c r="AX178" s="112"/>
      <c r="AY178" s="112"/>
      <c r="AZ178" s="112"/>
      <c r="BA178" s="112"/>
      <c r="BB178" s="112"/>
      <c r="BC178" s="112"/>
      <c r="BD178" s="112"/>
      <c r="BE178" s="112"/>
      <c r="BF178" s="112"/>
      <c r="BG178" s="112"/>
      <c r="BH178" s="112"/>
      <c r="BI178" s="112"/>
      <c r="BJ178" s="112"/>
      <c r="BK178" s="112"/>
      <c r="BL178" s="112"/>
      <c r="BM178" s="112"/>
      <c r="BN178" s="112"/>
      <c r="BO178" s="112"/>
      <c r="BP178" s="112"/>
      <c r="BQ178" s="112"/>
      <c r="BR178" s="112"/>
      <c r="BS178" s="112"/>
      <c r="BT178" s="112"/>
      <c r="BU178" s="112"/>
      <c r="BV178" s="112"/>
      <c r="BW178" s="112"/>
      <c r="BX178" s="112"/>
      <c r="BY178" s="112"/>
      <c r="BZ178" s="112"/>
      <c r="CA178" s="112"/>
      <c r="CB178" s="112"/>
      <c r="CC178" s="112"/>
      <c r="CD178" s="112"/>
      <c r="CE178" s="112"/>
      <c r="CF178" s="112"/>
      <c r="CG178" s="112"/>
      <c r="CH178" s="112"/>
      <c r="CI178" s="112"/>
      <c r="CJ178" s="112"/>
      <c r="CK178" s="112"/>
      <c r="CL178" s="112"/>
      <c r="CM178" s="112"/>
      <c r="CN178" s="112"/>
      <c r="CO178" s="112"/>
      <c r="CP178" s="112"/>
      <c r="CQ178" s="112"/>
      <c r="CR178" s="112"/>
      <c r="CS178" s="112"/>
      <c r="CT178" s="112"/>
      <c r="CU178" s="112"/>
      <c r="CV178" s="112"/>
      <c r="CW178" s="112"/>
      <c r="CX178" s="112"/>
      <c r="CY178" s="112"/>
      <c r="CZ178" s="112"/>
      <c r="DA178" s="112"/>
      <c r="DB178" s="112"/>
      <c r="DC178" s="112"/>
      <c r="DD178" s="112"/>
      <c r="DE178" s="112"/>
      <c r="DF178" s="112"/>
      <c r="DG178" s="112"/>
      <c r="DH178" s="112"/>
      <c r="DI178" s="112"/>
      <c r="DJ178" s="112"/>
      <c r="DK178" s="112"/>
      <c r="DL178" s="112"/>
      <c r="DM178" s="112"/>
      <c r="DN178" s="112"/>
      <c r="DO178" s="112"/>
      <c r="DP178" s="112"/>
      <c r="DQ178" s="112"/>
      <c r="DR178" s="112"/>
      <c r="DS178" s="112"/>
      <c r="DT178" s="112"/>
      <c r="DU178" s="112"/>
      <c r="DV178" s="112"/>
      <c r="DW178" s="112"/>
      <c r="DX178" s="112"/>
      <c r="DY178" s="112"/>
      <c r="DZ178" s="112"/>
      <c r="EA178" s="112"/>
      <c r="EB178" s="112"/>
      <c r="EC178" s="112"/>
      <c r="ED178" s="112"/>
      <c r="EE178" s="112"/>
      <c r="EF178" s="112"/>
      <c r="EG178" s="112"/>
      <c r="EH178" s="112"/>
      <c r="EI178" s="112"/>
      <c r="EJ178" s="112"/>
      <c r="EK178" s="112"/>
      <c r="EL178" s="112"/>
      <c r="EM178" s="112"/>
      <c r="EN178" s="112"/>
    </row>
    <row r="179">
      <c r="A179" s="246" t="s">
        <v>536</v>
      </c>
      <c r="B179" s="322" t="s">
        <v>134</v>
      </c>
      <c r="C179" s="246" t="s">
        <v>220</v>
      </c>
      <c r="D179" s="241" t="s">
        <v>724</v>
      </c>
      <c r="E179" s="242">
        <v>-12.8</v>
      </c>
      <c r="F179" s="242">
        <v>42.17</v>
      </c>
      <c r="G179" s="242">
        <v>8.18</v>
      </c>
      <c r="H179" s="242">
        <v>2.28</v>
      </c>
      <c r="I179" s="242">
        <v>18.495614035087723</v>
      </c>
      <c r="J179" s="325">
        <v>0.371</v>
      </c>
      <c r="K179" s="325">
        <v>2.07</v>
      </c>
      <c r="L179" s="323">
        <v>6.1455525606469</v>
      </c>
      <c r="M179" s="324"/>
      <c r="N179" s="112"/>
      <c r="O179" s="112"/>
      <c r="P179" s="112"/>
      <c r="Q179" s="112"/>
      <c r="R179" s="112"/>
      <c r="S179" s="112"/>
      <c r="T179" s="112"/>
      <c r="U179" s="112"/>
      <c r="V179" s="112"/>
      <c r="W179" s="112"/>
      <c r="X179" s="112"/>
      <c r="Y179" s="112"/>
      <c r="Z179" s="112"/>
      <c r="AA179" s="112"/>
      <c r="AB179" s="112"/>
      <c r="AC179" s="112"/>
      <c r="AD179" s="112"/>
      <c r="AE179" s="112"/>
      <c r="AF179" s="112"/>
      <c r="AG179" s="112"/>
      <c r="AH179" s="112"/>
      <c r="AI179" s="112"/>
      <c r="AJ179" s="112"/>
      <c r="AK179" s="112"/>
      <c r="AL179" s="112"/>
      <c r="AM179" s="112"/>
      <c r="AN179" s="112"/>
      <c r="AO179" s="112"/>
      <c r="AP179" s="112"/>
      <c r="AQ179" s="112"/>
      <c r="AR179" s="112"/>
      <c r="AS179" s="112"/>
      <c r="AT179" s="112"/>
      <c r="AU179" s="112"/>
      <c r="AV179" s="112"/>
      <c r="AW179" s="112"/>
      <c r="AX179" s="112"/>
      <c r="AY179" s="112"/>
      <c r="AZ179" s="112"/>
      <c r="BA179" s="112"/>
      <c r="BB179" s="112"/>
      <c r="BC179" s="112"/>
      <c r="BD179" s="112"/>
      <c r="BE179" s="112"/>
      <c r="BF179" s="112"/>
      <c r="BG179" s="112"/>
      <c r="BH179" s="112"/>
      <c r="BI179" s="112"/>
      <c r="BJ179" s="112"/>
      <c r="BK179" s="112"/>
      <c r="BL179" s="112"/>
      <c r="BM179" s="112"/>
      <c r="BN179" s="112"/>
      <c r="BO179" s="112"/>
      <c r="BP179" s="112"/>
      <c r="BQ179" s="112"/>
      <c r="BR179" s="112"/>
      <c r="BS179" s="112"/>
      <c r="BT179" s="112"/>
      <c r="BU179" s="112"/>
      <c r="BV179" s="112"/>
      <c r="BW179" s="112"/>
      <c r="BX179" s="112"/>
      <c r="BY179" s="112"/>
      <c r="BZ179" s="112"/>
      <c r="CA179" s="112"/>
      <c r="CB179" s="112"/>
      <c r="CC179" s="112"/>
      <c r="CD179" s="112"/>
      <c r="CE179" s="112"/>
      <c r="CF179" s="112"/>
      <c r="CG179" s="112"/>
      <c r="CH179" s="112"/>
      <c r="CI179" s="112"/>
      <c r="CJ179" s="112"/>
      <c r="CK179" s="112"/>
      <c r="CL179" s="112"/>
      <c r="CM179" s="112"/>
      <c r="CN179" s="112"/>
      <c r="CO179" s="112"/>
      <c r="CP179" s="112"/>
      <c r="CQ179" s="112"/>
      <c r="CR179" s="112"/>
      <c r="CS179" s="112"/>
      <c r="CT179" s="112"/>
      <c r="CU179" s="112"/>
      <c r="CV179" s="112"/>
      <c r="CW179" s="112"/>
      <c r="CX179" s="112"/>
      <c r="CY179" s="112"/>
      <c r="CZ179" s="112"/>
      <c r="DA179" s="112"/>
      <c r="DB179" s="112"/>
      <c r="DC179" s="112"/>
      <c r="DD179" s="112"/>
      <c r="DE179" s="112"/>
      <c r="DF179" s="112"/>
      <c r="DG179" s="112"/>
      <c r="DH179" s="112"/>
      <c r="DI179" s="112"/>
      <c r="DJ179" s="112"/>
      <c r="DK179" s="112"/>
      <c r="DL179" s="112"/>
      <c r="DM179" s="112"/>
      <c r="DN179" s="112"/>
      <c r="DO179" s="112"/>
      <c r="DP179" s="112"/>
      <c r="DQ179" s="112"/>
      <c r="DR179" s="112"/>
      <c r="DS179" s="112"/>
      <c r="DT179" s="112"/>
      <c r="DU179" s="112"/>
      <c r="DV179" s="112"/>
      <c r="DW179" s="112"/>
      <c r="DX179" s="112"/>
      <c r="DY179" s="112"/>
      <c r="DZ179" s="112"/>
      <c r="EA179" s="112"/>
      <c r="EB179" s="112"/>
      <c r="EC179" s="112"/>
      <c r="ED179" s="112"/>
      <c r="EE179" s="112"/>
      <c r="EF179" s="112"/>
      <c r="EG179" s="112"/>
      <c r="EH179" s="112"/>
      <c r="EI179" s="112"/>
      <c r="EJ179" s="112"/>
      <c r="EK179" s="112"/>
      <c r="EL179" s="112"/>
      <c r="EM179" s="112"/>
      <c r="EN179" s="112"/>
    </row>
    <row r="180">
      <c r="A180" s="246" t="s">
        <v>411</v>
      </c>
      <c r="B180" s="322" t="s">
        <v>91</v>
      </c>
      <c r="C180" s="246" t="s">
        <v>220</v>
      </c>
      <c r="D180" s="241" t="s">
        <v>724</v>
      </c>
      <c r="E180" s="242">
        <v>-13.46</v>
      </c>
      <c r="F180" s="242">
        <v>36.25</v>
      </c>
      <c r="G180" s="242">
        <v>6.56</v>
      </c>
      <c r="H180" s="242">
        <v>2.0</v>
      </c>
      <c r="I180" s="242">
        <v>18.125</v>
      </c>
      <c r="J180" s="325">
        <v>0.254</v>
      </c>
      <c r="K180" s="325">
        <v>0.67</v>
      </c>
      <c r="L180" s="323">
        <v>7.874015748031496</v>
      </c>
      <c r="M180" s="324"/>
      <c r="N180" s="112"/>
      <c r="O180" s="112"/>
      <c r="P180" s="112"/>
      <c r="Q180" s="112"/>
      <c r="R180" s="112"/>
      <c r="S180" s="112"/>
      <c r="T180" s="112"/>
      <c r="U180" s="112"/>
      <c r="V180" s="112"/>
      <c r="W180" s="112"/>
      <c r="X180" s="112"/>
      <c r="Y180" s="112"/>
      <c r="Z180" s="112"/>
      <c r="AA180" s="112"/>
      <c r="AB180" s="112"/>
      <c r="AC180" s="112"/>
      <c r="AD180" s="112"/>
      <c r="AE180" s="112"/>
      <c r="AF180" s="112"/>
      <c r="AG180" s="112"/>
      <c r="AH180" s="112"/>
      <c r="AI180" s="112"/>
      <c r="AJ180" s="112"/>
      <c r="AK180" s="112"/>
      <c r="AL180" s="112"/>
      <c r="AM180" s="112"/>
      <c r="AN180" s="112"/>
      <c r="AO180" s="112"/>
      <c r="AP180" s="112"/>
      <c r="AQ180" s="112"/>
      <c r="AR180" s="112"/>
      <c r="AS180" s="112"/>
      <c r="AT180" s="112"/>
      <c r="AU180" s="112"/>
      <c r="AV180" s="112"/>
      <c r="AW180" s="112"/>
      <c r="AX180" s="112"/>
      <c r="AY180" s="112"/>
      <c r="AZ180" s="112"/>
      <c r="BA180" s="112"/>
      <c r="BB180" s="112"/>
      <c r="BC180" s="112"/>
      <c r="BD180" s="112"/>
      <c r="BE180" s="112"/>
      <c r="BF180" s="112"/>
      <c r="BG180" s="112"/>
      <c r="BH180" s="112"/>
      <c r="BI180" s="112"/>
      <c r="BJ180" s="112"/>
      <c r="BK180" s="112"/>
      <c r="BL180" s="112"/>
      <c r="BM180" s="112"/>
      <c r="BN180" s="112"/>
      <c r="BO180" s="112"/>
      <c r="BP180" s="112"/>
      <c r="BQ180" s="112"/>
      <c r="BR180" s="112"/>
      <c r="BS180" s="112"/>
      <c r="BT180" s="112"/>
      <c r="BU180" s="112"/>
      <c r="BV180" s="112"/>
      <c r="BW180" s="112"/>
      <c r="BX180" s="112"/>
      <c r="BY180" s="112"/>
      <c r="BZ180" s="112"/>
      <c r="CA180" s="112"/>
      <c r="CB180" s="112"/>
      <c r="CC180" s="112"/>
      <c r="CD180" s="112"/>
      <c r="CE180" s="112"/>
      <c r="CF180" s="112"/>
      <c r="CG180" s="112"/>
      <c r="CH180" s="112"/>
      <c r="CI180" s="112"/>
      <c r="CJ180" s="112"/>
      <c r="CK180" s="112"/>
      <c r="CL180" s="112"/>
      <c r="CM180" s="112"/>
      <c r="CN180" s="112"/>
      <c r="CO180" s="112"/>
      <c r="CP180" s="112"/>
      <c r="CQ180" s="112"/>
      <c r="CR180" s="112"/>
      <c r="CS180" s="112"/>
      <c r="CT180" s="112"/>
      <c r="CU180" s="112"/>
      <c r="CV180" s="112"/>
      <c r="CW180" s="112"/>
      <c r="CX180" s="112"/>
      <c r="CY180" s="112"/>
      <c r="CZ180" s="112"/>
      <c r="DA180" s="112"/>
      <c r="DB180" s="112"/>
      <c r="DC180" s="112"/>
      <c r="DD180" s="112"/>
      <c r="DE180" s="112"/>
      <c r="DF180" s="112"/>
      <c r="DG180" s="112"/>
      <c r="DH180" s="112"/>
      <c r="DI180" s="112"/>
      <c r="DJ180" s="112"/>
      <c r="DK180" s="112"/>
      <c r="DL180" s="112"/>
      <c r="DM180" s="112"/>
      <c r="DN180" s="112"/>
      <c r="DO180" s="112"/>
      <c r="DP180" s="112"/>
      <c r="DQ180" s="112"/>
      <c r="DR180" s="112"/>
      <c r="DS180" s="112"/>
      <c r="DT180" s="112"/>
      <c r="DU180" s="112"/>
      <c r="DV180" s="112"/>
      <c r="DW180" s="112"/>
      <c r="DX180" s="112"/>
      <c r="DY180" s="112"/>
      <c r="DZ180" s="112"/>
      <c r="EA180" s="112"/>
      <c r="EB180" s="112"/>
      <c r="EC180" s="112"/>
      <c r="ED180" s="112"/>
      <c r="EE180" s="112"/>
      <c r="EF180" s="112"/>
      <c r="EG180" s="112"/>
      <c r="EH180" s="112"/>
      <c r="EI180" s="112"/>
      <c r="EJ180" s="112"/>
      <c r="EK180" s="112"/>
      <c r="EL180" s="112"/>
      <c r="EM180" s="112"/>
      <c r="EN180" s="112"/>
    </row>
    <row r="181">
      <c r="A181" s="246" t="s">
        <v>705</v>
      </c>
      <c r="B181" s="322" t="s">
        <v>171</v>
      </c>
      <c r="C181" s="246" t="s">
        <v>220</v>
      </c>
      <c r="D181" s="241" t="s">
        <v>724</v>
      </c>
      <c r="E181" s="242">
        <v>-13.71043288</v>
      </c>
      <c r="F181" s="242">
        <v>37.11664488</v>
      </c>
      <c r="G181" s="242">
        <v>7.195844058</v>
      </c>
      <c r="H181" s="242">
        <v>2.062750977</v>
      </c>
      <c r="I181" s="242">
        <v>17.993759447386754</v>
      </c>
      <c r="J181" s="44">
        <v>0.193</v>
      </c>
      <c r="K181" s="44">
        <v>0.66</v>
      </c>
      <c r="L181" s="323">
        <v>10.687828896373055</v>
      </c>
      <c r="M181" s="324"/>
      <c r="N181" s="112"/>
      <c r="O181" s="112"/>
      <c r="P181" s="112"/>
      <c r="Q181" s="112"/>
      <c r="R181" s="112"/>
      <c r="S181" s="112"/>
      <c r="T181" s="112"/>
      <c r="U181" s="112"/>
      <c r="V181" s="112"/>
      <c r="W181" s="112"/>
      <c r="X181" s="112"/>
      <c r="Y181" s="112"/>
      <c r="Z181" s="112"/>
      <c r="AA181" s="112"/>
      <c r="AB181" s="112"/>
      <c r="AC181" s="112"/>
      <c r="AD181" s="112"/>
      <c r="AE181" s="112"/>
      <c r="AF181" s="112"/>
      <c r="AG181" s="112"/>
      <c r="AH181" s="112"/>
      <c r="AI181" s="112"/>
      <c r="AJ181" s="112"/>
      <c r="AK181" s="112"/>
      <c r="AL181" s="112"/>
      <c r="AM181" s="112"/>
      <c r="AN181" s="112"/>
      <c r="AO181" s="112"/>
      <c r="AP181" s="112"/>
      <c r="AQ181" s="112"/>
      <c r="AR181" s="112"/>
      <c r="AS181" s="112"/>
      <c r="AT181" s="112"/>
      <c r="AU181" s="112"/>
      <c r="AV181" s="112"/>
      <c r="AW181" s="112"/>
      <c r="AX181" s="112"/>
      <c r="AY181" s="112"/>
      <c r="AZ181" s="112"/>
      <c r="BA181" s="112"/>
      <c r="BB181" s="112"/>
      <c r="BC181" s="112"/>
      <c r="BD181" s="112"/>
      <c r="BE181" s="112"/>
      <c r="BF181" s="112"/>
      <c r="BG181" s="112"/>
      <c r="BH181" s="112"/>
      <c r="BI181" s="112"/>
      <c r="BJ181" s="112"/>
      <c r="BK181" s="112"/>
      <c r="BL181" s="112"/>
      <c r="BM181" s="112"/>
      <c r="BN181" s="112"/>
      <c r="BO181" s="112"/>
      <c r="BP181" s="112"/>
      <c r="BQ181" s="112"/>
      <c r="BR181" s="112"/>
      <c r="BS181" s="112"/>
      <c r="BT181" s="112"/>
      <c r="BU181" s="112"/>
      <c r="BV181" s="112"/>
      <c r="BW181" s="112"/>
      <c r="BX181" s="112"/>
      <c r="BY181" s="112"/>
      <c r="BZ181" s="112"/>
      <c r="CA181" s="112"/>
      <c r="CB181" s="112"/>
      <c r="CC181" s="112"/>
      <c r="CD181" s="112"/>
      <c r="CE181" s="112"/>
      <c r="CF181" s="112"/>
      <c r="CG181" s="112"/>
      <c r="CH181" s="112"/>
      <c r="CI181" s="112"/>
      <c r="CJ181" s="112"/>
      <c r="CK181" s="112"/>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2"/>
      <c r="DM181" s="112"/>
      <c r="DN181" s="112"/>
      <c r="DO181" s="112"/>
      <c r="DP181" s="112"/>
      <c r="DQ181" s="112"/>
      <c r="DR181" s="112"/>
      <c r="DS181" s="112"/>
      <c r="DT181" s="112"/>
      <c r="DU181" s="112"/>
      <c r="DV181" s="112"/>
      <c r="DW181" s="112"/>
      <c r="DX181" s="112"/>
      <c r="DY181" s="112"/>
      <c r="DZ181" s="112"/>
      <c r="EA181" s="112"/>
      <c r="EB181" s="112"/>
      <c r="EC181" s="112"/>
      <c r="ED181" s="112"/>
      <c r="EE181" s="112"/>
      <c r="EF181" s="112"/>
      <c r="EG181" s="112"/>
      <c r="EH181" s="112"/>
      <c r="EI181" s="112"/>
      <c r="EJ181" s="112"/>
      <c r="EK181" s="112"/>
      <c r="EL181" s="112"/>
      <c r="EM181" s="112"/>
      <c r="EN181" s="112"/>
    </row>
    <row r="182">
      <c r="A182" s="246" t="s">
        <v>425</v>
      </c>
      <c r="B182" s="322" t="s">
        <v>101</v>
      </c>
      <c r="C182" s="246" t="s">
        <v>220</v>
      </c>
      <c r="D182" s="241" t="s">
        <v>724</v>
      </c>
      <c r="E182" s="242">
        <v>-13.19</v>
      </c>
      <c r="F182" s="242">
        <v>40.1</v>
      </c>
      <c r="G182" s="242">
        <v>6.92</v>
      </c>
      <c r="H182" s="242">
        <v>2.08</v>
      </c>
      <c r="I182" s="242">
        <v>19.278846153846153</v>
      </c>
      <c r="J182" s="325">
        <v>0.243</v>
      </c>
      <c r="K182" s="325">
        <v>2.15</v>
      </c>
      <c r="L182" s="323">
        <v>8.559670781893004</v>
      </c>
      <c r="M182" s="324"/>
      <c r="N182" s="112"/>
      <c r="O182" s="112"/>
      <c r="P182" s="112"/>
      <c r="Q182" s="112"/>
      <c r="R182" s="112"/>
      <c r="S182" s="112"/>
      <c r="T182" s="112"/>
      <c r="U182" s="112"/>
      <c r="V182" s="112"/>
      <c r="W182" s="112"/>
      <c r="X182" s="112"/>
      <c r="Y182" s="112"/>
      <c r="Z182" s="112"/>
      <c r="AA182" s="112"/>
      <c r="AB182" s="112"/>
      <c r="AC182" s="112"/>
      <c r="AD182" s="112"/>
      <c r="AE182" s="112"/>
      <c r="AF182" s="112"/>
      <c r="AG182" s="112"/>
      <c r="AH182" s="112"/>
      <c r="AI182" s="112"/>
      <c r="AJ182" s="112"/>
      <c r="AK182" s="112"/>
      <c r="AL182" s="112"/>
      <c r="AM182" s="112"/>
      <c r="AN182" s="112"/>
      <c r="AO182" s="112"/>
      <c r="AP182" s="112"/>
      <c r="AQ182" s="112"/>
      <c r="AR182" s="112"/>
      <c r="AS182" s="112"/>
      <c r="AT182" s="112"/>
      <c r="AU182" s="112"/>
      <c r="AV182" s="112"/>
      <c r="AW182" s="112"/>
      <c r="AX182" s="112"/>
      <c r="AY182" s="112"/>
      <c r="AZ182" s="112"/>
      <c r="BA182" s="112"/>
      <c r="BB182" s="112"/>
      <c r="BC182" s="112"/>
      <c r="BD182" s="112"/>
      <c r="BE182" s="112"/>
      <c r="BF182" s="112"/>
      <c r="BG182" s="112"/>
      <c r="BH182" s="112"/>
      <c r="BI182" s="112"/>
      <c r="BJ182" s="112"/>
      <c r="BK182" s="112"/>
      <c r="BL182" s="112"/>
      <c r="BM182" s="112"/>
      <c r="BN182" s="112"/>
      <c r="BO182" s="112"/>
      <c r="BP182" s="112"/>
      <c r="BQ182" s="112"/>
      <c r="BR182" s="112"/>
      <c r="BS182" s="112"/>
      <c r="BT182" s="112"/>
      <c r="BU182" s="112"/>
      <c r="BV182" s="112"/>
      <c r="BW182" s="112"/>
      <c r="BX182" s="112"/>
      <c r="BY182" s="112"/>
      <c r="BZ182" s="112"/>
      <c r="CA182" s="112"/>
      <c r="CB182" s="112"/>
      <c r="CC182" s="112"/>
      <c r="CD182" s="112"/>
      <c r="CE182" s="112"/>
      <c r="CF182" s="112"/>
      <c r="CG182" s="112"/>
      <c r="CH182" s="112"/>
      <c r="CI182" s="112"/>
      <c r="CJ182" s="112"/>
      <c r="CK182" s="112"/>
      <c r="CL182" s="112"/>
      <c r="CM182" s="112"/>
      <c r="CN182" s="112"/>
      <c r="CO182" s="112"/>
      <c r="CP182" s="112"/>
      <c r="CQ182" s="112"/>
      <c r="CR182" s="112"/>
      <c r="CS182" s="112"/>
      <c r="CT182" s="112"/>
      <c r="CU182" s="112"/>
      <c r="CV182" s="112"/>
      <c r="CW182" s="112"/>
      <c r="CX182" s="112"/>
      <c r="CY182" s="112"/>
      <c r="CZ182" s="112"/>
      <c r="DA182" s="112"/>
      <c r="DB182" s="112"/>
      <c r="DC182" s="112"/>
      <c r="DD182" s="112"/>
      <c r="DE182" s="112"/>
      <c r="DF182" s="112"/>
      <c r="DG182" s="112"/>
      <c r="DH182" s="112"/>
      <c r="DI182" s="112"/>
      <c r="DJ182" s="112"/>
      <c r="DK182" s="112"/>
      <c r="DL182" s="112"/>
      <c r="DM182" s="112"/>
      <c r="DN182" s="112"/>
      <c r="DO182" s="112"/>
      <c r="DP182" s="112"/>
      <c r="DQ182" s="112"/>
      <c r="DR182" s="112"/>
      <c r="DS182" s="112"/>
      <c r="DT182" s="112"/>
      <c r="DU182" s="112"/>
      <c r="DV182" s="112"/>
      <c r="DW182" s="112"/>
      <c r="DX182" s="112"/>
      <c r="DY182" s="112"/>
      <c r="DZ182" s="112"/>
      <c r="EA182" s="112"/>
      <c r="EB182" s="112"/>
      <c r="EC182" s="112"/>
      <c r="ED182" s="112"/>
      <c r="EE182" s="112"/>
      <c r="EF182" s="112"/>
      <c r="EG182" s="112"/>
      <c r="EH182" s="112"/>
      <c r="EI182" s="112"/>
      <c r="EJ182" s="112"/>
      <c r="EK182" s="112"/>
      <c r="EL182" s="112"/>
      <c r="EM182" s="112"/>
      <c r="EN182" s="112"/>
    </row>
    <row r="183">
      <c r="A183" s="246" t="s">
        <v>445</v>
      </c>
      <c r="B183" s="322" t="s">
        <v>108</v>
      </c>
      <c r="C183" s="246" t="s">
        <v>220</v>
      </c>
      <c r="D183" s="241" t="s">
        <v>724</v>
      </c>
      <c r="E183" s="242">
        <v>-15.3793953</v>
      </c>
      <c r="F183" s="242">
        <v>42.43252032</v>
      </c>
      <c r="G183" s="242">
        <v>7.159293921</v>
      </c>
      <c r="H183" s="242">
        <v>2.179635402</v>
      </c>
      <c r="I183" s="242">
        <v>19.467714775170457</v>
      </c>
      <c r="J183" s="325">
        <v>0.334</v>
      </c>
      <c r="K183" s="325">
        <v>1.57</v>
      </c>
      <c r="L183" s="323">
        <v>6.525854497005988</v>
      </c>
      <c r="M183" s="324"/>
      <c r="N183" s="112"/>
      <c r="O183" s="112"/>
      <c r="P183" s="112"/>
      <c r="Q183" s="112"/>
      <c r="R183" s="112"/>
      <c r="S183" s="112"/>
      <c r="T183" s="112"/>
      <c r="U183" s="112"/>
      <c r="V183" s="112"/>
      <c r="W183" s="112"/>
      <c r="X183" s="112"/>
      <c r="Y183" s="112"/>
      <c r="Z183" s="112"/>
      <c r="AA183" s="112"/>
      <c r="AB183" s="112"/>
      <c r="AC183" s="112"/>
      <c r="AD183" s="112"/>
      <c r="AE183" s="112"/>
      <c r="AF183" s="112"/>
      <c r="AG183" s="112"/>
      <c r="AH183" s="112"/>
      <c r="AI183" s="112"/>
      <c r="AJ183" s="112"/>
      <c r="AK183" s="112"/>
      <c r="AL183" s="112"/>
      <c r="AM183" s="112"/>
      <c r="AN183" s="112"/>
      <c r="AO183" s="112"/>
      <c r="AP183" s="112"/>
      <c r="AQ183" s="112"/>
      <c r="AR183" s="112"/>
      <c r="AS183" s="112"/>
      <c r="AT183" s="112"/>
      <c r="AU183" s="112"/>
      <c r="AV183" s="112"/>
      <c r="AW183" s="112"/>
      <c r="AX183" s="112"/>
      <c r="AY183" s="112"/>
      <c r="AZ183" s="112"/>
      <c r="BA183" s="112"/>
      <c r="BB183" s="112"/>
      <c r="BC183" s="112"/>
      <c r="BD183" s="112"/>
      <c r="BE183" s="112"/>
      <c r="BF183" s="112"/>
      <c r="BG183" s="112"/>
      <c r="BH183" s="112"/>
      <c r="BI183" s="112"/>
      <c r="BJ183" s="112"/>
      <c r="BK183" s="112"/>
      <c r="BL183" s="112"/>
      <c r="BM183" s="112"/>
      <c r="BN183" s="112"/>
      <c r="BO183" s="112"/>
      <c r="BP183" s="112"/>
      <c r="BQ183" s="112"/>
      <c r="BR183" s="112"/>
      <c r="BS183" s="112"/>
      <c r="BT183" s="112"/>
      <c r="BU183" s="112"/>
      <c r="BV183" s="112"/>
      <c r="BW183" s="112"/>
      <c r="BX183" s="112"/>
      <c r="BY183" s="112"/>
      <c r="BZ183" s="112"/>
      <c r="CA183" s="112"/>
      <c r="CB183" s="112"/>
      <c r="CC183" s="112"/>
      <c r="CD183" s="112"/>
      <c r="CE183" s="112"/>
      <c r="CF183" s="112"/>
      <c r="CG183" s="112"/>
      <c r="CH183" s="112"/>
      <c r="CI183" s="112"/>
      <c r="CJ183" s="112"/>
      <c r="CK183" s="112"/>
      <c r="CL183" s="112"/>
      <c r="CM183" s="112"/>
      <c r="CN183" s="112"/>
      <c r="CO183" s="112"/>
      <c r="CP183" s="112"/>
      <c r="CQ183" s="112"/>
      <c r="CR183" s="112"/>
      <c r="CS183" s="112"/>
      <c r="CT183" s="112"/>
      <c r="CU183" s="112"/>
      <c r="CV183" s="112"/>
      <c r="CW183" s="112"/>
      <c r="CX183" s="112"/>
      <c r="CY183" s="112"/>
      <c r="CZ183" s="112"/>
      <c r="DA183" s="112"/>
      <c r="DB183" s="112"/>
      <c r="DC183" s="112"/>
      <c r="DD183" s="112"/>
      <c r="DE183" s="112"/>
      <c r="DF183" s="112"/>
      <c r="DG183" s="112"/>
      <c r="DH183" s="112"/>
      <c r="DI183" s="112"/>
      <c r="DJ183" s="112"/>
      <c r="DK183" s="112"/>
      <c r="DL183" s="112"/>
      <c r="DM183" s="112"/>
      <c r="DN183" s="112"/>
      <c r="DO183" s="112"/>
      <c r="DP183" s="112"/>
      <c r="DQ183" s="112"/>
      <c r="DR183" s="112"/>
      <c r="DS183" s="112"/>
      <c r="DT183" s="112"/>
      <c r="DU183" s="112"/>
      <c r="DV183" s="112"/>
      <c r="DW183" s="112"/>
      <c r="DX183" s="112"/>
      <c r="DY183" s="112"/>
      <c r="DZ183" s="112"/>
      <c r="EA183" s="112"/>
      <c r="EB183" s="112"/>
      <c r="EC183" s="112"/>
      <c r="ED183" s="112"/>
      <c r="EE183" s="112"/>
      <c r="EF183" s="112"/>
      <c r="EG183" s="112"/>
      <c r="EH183" s="112"/>
      <c r="EI183" s="112"/>
      <c r="EJ183" s="112"/>
      <c r="EK183" s="112"/>
      <c r="EL183" s="112"/>
      <c r="EM183" s="112"/>
      <c r="EN183" s="112"/>
    </row>
    <row r="184">
      <c r="A184" s="246" t="s">
        <v>695</v>
      </c>
      <c r="B184" s="322" t="s">
        <v>166</v>
      </c>
      <c r="C184" s="246" t="s">
        <v>220</v>
      </c>
      <c r="D184" s="241" t="s">
        <v>724</v>
      </c>
      <c r="E184" s="242">
        <v>-13.88</v>
      </c>
      <c r="F184" s="242">
        <v>35.75</v>
      </c>
      <c r="G184" s="242">
        <v>6.07</v>
      </c>
      <c r="H184" s="242">
        <v>2.49</v>
      </c>
      <c r="I184" s="242">
        <v>14.357429718875501</v>
      </c>
      <c r="J184" s="325">
        <v>0.275</v>
      </c>
      <c r="K184" s="325">
        <v>1.15</v>
      </c>
      <c r="L184" s="323">
        <v>9.054545454545455</v>
      </c>
      <c r="M184" s="324"/>
      <c r="N184" s="112"/>
      <c r="O184" s="112"/>
      <c r="P184" s="112"/>
      <c r="Q184" s="112"/>
      <c r="R184" s="112"/>
      <c r="S184" s="112"/>
      <c r="T184" s="112"/>
      <c r="U184" s="112"/>
      <c r="V184" s="112"/>
      <c r="W184" s="112"/>
      <c r="X184" s="112"/>
      <c r="Y184" s="112"/>
      <c r="Z184" s="112"/>
      <c r="AA184" s="112"/>
      <c r="AB184" s="112"/>
      <c r="AC184" s="112"/>
      <c r="AD184" s="112"/>
      <c r="AE184" s="112"/>
      <c r="AF184" s="112"/>
      <c r="AG184" s="112"/>
      <c r="AH184" s="112"/>
      <c r="AI184" s="112"/>
      <c r="AJ184" s="112"/>
      <c r="AK184" s="112"/>
      <c r="AL184" s="112"/>
      <c r="AM184" s="112"/>
      <c r="AN184" s="112"/>
      <c r="AO184" s="112"/>
      <c r="AP184" s="112"/>
      <c r="AQ184" s="112"/>
      <c r="AR184" s="112"/>
      <c r="AS184" s="112"/>
      <c r="AT184" s="112"/>
      <c r="AU184" s="112"/>
      <c r="AV184" s="112"/>
      <c r="AW184" s="112"/>
      <c r="AX184" s="112"/>
      <c r="AY184" s="112"/>
      <c r="AZ184" s="112"/>
      <c r="BA184" s="112"/>
      <c r="BB184" s="112"/>
      <c r="BC184" s="112"/>
      <c r="BD184" s="112"/>
      <c r="BE184" s="112"/>
      <c r="BF184" s="112"/>
      <c r="BG184" s="112"/>
      <c r="BH184" s="112"/>
      <c r="BI184" s="112"/>
      <c r="BJ184" s="112"/>
      <c r="BK184" s="112"/>
      <c r="BL184" s="112"/>
      <c r="BM184" s="112"/>
      <c r="BN184" s="112"/>
      <c r="BO184" s="112"/>
      <c r="BP184" s="112"/>
      <c r="BQ184" s="112"/>
      <c r="BR184" s="112"/>
      <c r="BS184" s="112"/>
      <c r="BT184" s="112"/>
      <c r="BU184" s="112"/>
      <c r="BV184" s="112"/>
      <c r="BW184" s="112"/>
      <c r="BX184" s="112"/>
      <c r="BY184" s="112"/>
      <c r="BZ184" s="112"/>
      <c r="CA184" s="112"/>
      <c r="CB184" s="112"/>
      <c r="CC184" s="112"/>
      <c r="CD184" s="112"/>
      <c r="CE184" s="112"/>
      <c r="CF184" s="112"/>
      <c r="CG184" s="112"/>
      <c r="CH184" s="112"/>
      <c r="CI184" s="112"/>
      <c r="CJ184" s="112"/>
      <c r="CK184" s="112"/>
      <c r="CL184" s="112"/>
      <c r="CM184" s="112"/>
      <c r="CN184" s="112"/>
      <c r="CO184" s="112"/>
      <c r="CP184" s="112"/>
      <c r="CQ184" s="112"/>
      <c r="CR184" s="112"/>
      <c r="CS184" s="112"/>
      <c r="CT184" s="112"/>
      <c r="CU184" s="112"/>
      <c r="CV184" s="112"/>
      <c r="CW184" s="112"/>
      <c r="CX184" s="112"/>
      <c r="CY184" s="112"/>
      <c r="CZ184" s="112"/>
      <c r="DA184" s="112"/>
      <c r="DB184" s="112"/>
      <c r="DC184" s="112"/>
      <c r="DD184" s="112"/>
      <c r="DE184" s="112"/>
      <c r="DF184" s="112"/>
      <c r="DG184" s="112"/>
      <c r="DH184" s="112"/>
      <c r="DI184" s="112"/>
      <c r="DJ184" s="112"/>
      <c r="DK184" s="112"/>
      <c r="DL184" s="112"/>
      <c r="DM184" s="112"/>
      <c r="DN184" s="112"/>
      <c r="DO184" s="112"/>
      <c r="DP184" s="112"/>
      <c r="DQ184" s="112"/>
      <c r="DR184" s="112"/>
      <c r="DS184" s="112"/>
      <c r="DT184" s="112"/>
      <c r="DU184" s="112"/>
      <c r="DV184" s="112"/>
      <c r="DW184" s="112"/>
      <c r="DX184" s="112"/>
      <c r="DY184" s="112"/>
      <c r="DZ184" s="112"/>
      <c r="EA184" s="112"/>
      <c r="EB184" s="112"/>
      <c r="EC184" s="112"/>
      <c r="ED184" s="112"/>
      <c r="EE184" s="112"/>
      <c r="EF184" s="112"/>
      <c r="EG184" s="112"/>
      <c r="EH184" s="112"/>
      <c r="EI184" s="112"/>
      <c r="EJ184" s="112"/>
      <c r="EK184" s="112"/>
      <c r="EL184" s="112"/>
      <c r="EM184" s="112"/>
      <c r="EN184" s="112"/>
    </row>
    <row r="185">
      <c r="A185" s="246" t="s">
        <v>592</v>
      </c>
      <c r="B185" s="322" t="s">
        <v>147</v>
      </c>
      <c r="C185" s="246" t="s">
        <v>220</v>
      </c>
      <c r="D185" s="241" t="s">
        <v>724</v>
      </c>
      <c r="E185" s="242">
        <v>-13.5</v>
      </c>
      <c r="F185" s="242">
        <v>37.34</v>
      </c>
      <c r="G185" s="242">
        <v>6.8</v>
      </c>
      <c r="H185" s="242">
        <v>2.52</v>
      </c>
      <c r="I185" s="242">
        <v>14.817460317460318</v>
      </c>
      <c r="J185" s="325">
        <v>0.573</v>
      </c>
      <c r="K185" s="325">
        <v>1.71</v>
      </c>
      <c r="L185" s="323">
        <v>4.397905759162304</v>
      </c>
      <c r="M185" s="324"/>
      <c r="N185" s="112"/>
      <c r="O185" s="112"/>
      <c r="P185" s="112"/>
      <c r="Q185" s="112"/>
      <c r="R185" s="112"/>
      <c r="S185" s="112"/>
      <c r="T185" s="112"/>
      <c r="U185" s="112"/>
      <c r="V185" s="112"/>
      <c r="W185" s="112"/>
      <c r="X185" s="112"/>
      <c r="Y185" s="112"/>
      <c r="Z185" s="112"/>
      <c r="AA185" s="112"/>
      <c r="AB185" s="112"/>
      <c r="AC185" s="112"/>
      <c r="AD185" s="112"/>
      <c r="AE185" s="112"/>
      <c r="AF185" s="112"/>
      <c r="AG185" s="112"/>
      <c r="AH185" s="112"/>
      <c r="AI185" s="112"/>
      <c r="AJ185" s="112"/>
      <c r="AK185" s="112"/>
      <c r="AL185" s="112"/>
      <c r="AM185" s="112"/>
      <c r="AN185" s="112"/>
      <c r="AO185" s="112"/>
      <c r="AP185" s="112"/>
      <c r="AQ185" s="112"/>
      <c r="AR185" s="112"/>
      <c r="AS185" s="112"/>
      <c r="AT185" s="112"/>
      <c r="AU185" s="112"/>
      <c r="AV185" s="112"/>
      <c r="AW185" s="112"/>
      <c r="AX185" s="112"/>
      <c r="AY185" s="112"/>
      <c r="AZ185" s="112"/>
      <c r="BA185" s="112"/>
      <c r="BB185" s="112"/>
      <c r="BC185" s="112"/>
      <c r="BD185" s="112"/>
      <c r="BE185" s="112"/>
      <c r="BF185" s="112"/>
      <c r="BG185" s="112"/>
      <c r="BH185" s="112"/>
      <c r="BI185" s="112"/>
      <c r="BJ185" s="112"/>
      <c r="BK185" s="112"/>
      <c r="BL185" s="112"/>
      <c r="BM185" s="112"/>
      <c r="BN185" s="112"/>
      <c r="BO185" s="112"/>
      <c r="BP185" s="112"/>
      <c r="BQ185" s="112"/>
      <c r="BR185" s="112"/>
      <c r="BS185" s="112"/>
      <c r="BT185" s="112"/>
      <c r="BU185" s="112"/>
      <c r="BV185" s="112"/>
      <c r="BW185" s="112"/>
      <c r="BX185" s="112"/>
      <c r="BY185" s="112"/>
      <c r="BZ185" s="112"/>
      <c r="CA185" s="112"/>
      <c r="CB185" s="112"/>
      <c r="CC185" s="112"/>
      <c r="CD185" s="112"/>
      <c r="CE185" s="112"/>
      <c r="CF185" s="112"/>
      <c r="CG185" s="112"/>
      <c r="CH185" s="112"/>
      <c r="CI185" s="112"/>
      <c r="CJ185" s="112"/>
      <c r="CK185" s="112"/>
      <c r="CL185" s="112"/>
      <c r="CM185" s="112"/>
      <c r="CN185" s="112"/>
      <c r="CO185" s="112"/>
      <c r="CP185" s="112"/>
      <c r="CQ185" s="112"/>
      <c r="CR185" s="112"/>
      <c r="CS185" s="112"/>
      <c r="CT185" s="112"/>
      <c r="CU185" s="112"/>
      <c r="CV185" s="112"/>
      <c r="CW185" s="112"/>
      <c r="CX185" s="112"/>
      <c r="CY185" s="112"/>
      <c r="CZ185" s="112"/>
      <c r="DA185" s="112"/>
      <c r="DB185" s="112"/>
      <c r="DC185" s="112"/>
      <c r="DD185" s="112"/>
      <c r="DE185" s="112"/>
      <c r="DF185" s="112"/>
      <c r="DG185" s="112"/>
      <c r="DH185" s="112"/>
      <c r="DI185" s="112"/>
      <c r="DJ185" s="112"/>
      <c r="DK185" s="112"/>
      <c r="DL185" s="112"/>
      <c r="DM185" s="112"/>
      <c r="DN185" s="112"/>
      <c r="DO185" s="112"/>
      <c r="DP185" s="112"/>
      <c r="DQ185" s="112"/>
      <c r="DR185" s="112"/>
      <c r="DS185" s="112"/>
      <c r="DT185" s="112"/>
      <c r="DU185" s="112"/>
      <c r="DV185" s="112"/>
      <c r="DW185" s="112"/>
      <c r="DX185" s="112"/>
      <c r="DY185" s="112"/>
      <c r="DZ185" s="112"/>
      <c r="EA185" s="112"/>
      <c r="EB185" s="112"/>
      <c r="EC185" s="112"/>
      <c r="ED185" s="112"/>
      <c r="EE185" s="112"/>
      <c r="EF185" s="112"/>
      <c r="EG185" s="112"/>
      <c r="EH185" s="112"/>
      <c r="EI185" s="112"/>
      <c r="EJ185" s="112"/>
      <c r="EK185" s="112"/>
      <c r="EL185" s="112"/>
      <c r="EM185" s="112"/>
      <c r="EN185" s="112"/>
    </row>
    <row r="186">
      <c r="A186" s="246" t="s">
        <v>586</v>
      </c>
      <c r="B186" s="322" t="s">
        <v>146</v>
      </c>
      <c r="C186" s="246" t="s">
        <v>220</v>
      </c>
      <c r="D186" s="241" t="s">
        <v>724</v>
      </c>
      <c r="E186" s="242">
        <v>-13.56</v>
      </c>
      <c r="F186" s="242">
        <v>39.12</v>
      </c>
      <c r="G186" s="242">
        <v>6.1</v>
      </c>
      <c r="H186" s="242">
        <v>2.74</v>
      </c>
      <c r="I186" s="242">
        <v>14.27737226277372</v>
      </c>
      <c r="J186" s="325">
        <v>0.348</v>
      </c>
      <c r="K186" s="325">
        <v>1.06</v>
      </c>
      <c r="L186" s="323">
        <v>7.873563218390806</v>
      </c>
      <c r="M186" s="324"/>
      <c r="N186" s="112"/>
      <c r="O186" s="112"/>
      <c r="P186" s="112"/>
      <c r="Q186" s="112"/>
      <c r="R186" s="112"/>
      <c r="S186" s="112"/>
      <c r="T186" s="112"/>
      <c r="U186" s="112"/>
      <c r="V186" s="112"/>
      <c r="W186" s="112"/>
      <c r="X186" s="112"/>
      <c r="Y186" s="112"/>
      <c r="Z186" s="112"/>
      <c r="AA186" s="112"/>
      <c r="AB186" s="112"/>
      <c r="AC186" s="112"/>
      <c r="AD186" s="112"/>
      <c r="AE186" s="112"/>
      <c r="AF186" s="112"/>
      <c r="AG186" s="112"/>
      <c r="AH186" s="112"/>
      <c r="AI186" s="112"/>
      <c r="AJ186" s="112"/>
      <c r="AK186" s="112"/>
      <c r="AL186" s="112"/>
      <c r="AM186" s="112"/>
      <c r="AN186" s="112"/>
      <c r="AO186" s="112"/>
      <c r="AP186" s="112"/>
      <c r="AQ186" s="112"/>
      <c r="AR186" s="112"/>
      <c r="AS186" s="112"/>
      <c r="AT186" s="112"/>
      <c r="AU186" s="112"/>
      <c r="AV186" s="112"/>
      <c r="AW186" s="112"/>
      <c r="AX186" s="112"/>
      <c r="AY186" s="112"/>
      <c r="AZ186" s="112"/>
      <c r="BA186" s="112"/>
      <c r="BB186" s="112"/>
      <c r="BC186" s="112"/>
      <c r="BD186" s="112"/>
      <c r="BE186" s="112"/>
      <c r="BF186" s="112"/>
      <c r="BG186" s="112"/>
      <c r="BH186" s="112"/>
      <c r="BI186" s="112"/>
      <c r="BJ186" s="112"/>
      <c r="BK186" s="112"/>
      <c r="BL186" s="112"/>
      <c r="BM186" s="112"/>
      <c r="BN186" s="112"/>
      <c r="BO186" s="112"/>
      <c r="BP186" s="112"/>
      <c r="BQ186" s="112"/>
      <c r="BR186" s="112"/>
      <c r="BS186" s="112"/>
      <c r="BT186" s="112"/>
      <c r="BU186" s="112"/>
      <c r="BV186" s="112"/>
      <c r="BW186" s="112"/>
      <c r="BX186" s="112"/>
      <c r="BY186" s="112"/>
      <c r="BZ186" s="112"/>
      <c r="CA186" s="112"/>
      <c r="CB186" s="112"/>
      <c r="CC186" s="112"/>
      <c r="CD186" s="112"/>
      <c r="CE186" s="112"/>
      <c r="CF186" s="112"/>
      <c r="CG186" s="112"/>
      <c r="CH186" s="112"/>
      <c r="CI186" s="112"/>
      <c r="CJ186" s="112"/>
      <c r="CK186" s="112"/>
      <c r="CL186" s="112"/>
      <c r="CM186" s="112"/>
      <c r="CN186" s="112"/>
      <c r="CO186" s="112"/>
      <c r="CP186" s="112"/>
      <c r="CQ186" s="112"/>
      <c r="CR186" s="112"/>
      <c r="CS186" s="112"/>
      <c r="CT186" s="112"/>
      <c r="CU186" s="112"/>
      <c r="CV186" s="112"/>
      <c r="CW186" s="112"/>
      <c r="CX186" s="112"/>
      <c r="CY186" s="112"/>
      <c r="CZ186" s="112"/>
      <c r="DA186" s="112"/>
      <c r="DB186" s="112"/>
      <c r="DC186" s="112"/>
      <c r="DD186" s="112"/>
      <c r="DE186" s="112"/>
      <c r="DF186" s="112"/>
      <c r="DG186" s="112"/>
      <c r="DH186" s="112"/>
      <c r="DI186" s="112"/>
      <c r="DJ186" s="112"/>
      <c r="DK186" s="112"/>
      <c r="DL186" s="112"/>
      <c r="DM186" s="112"/>
      <c r="DN186" s="112"/>
      <c r="DO186" s="112"/>
      <c r="DP186" s="112"/>
      <c r="DQ186" s="112"/>
      <c r="DR186" s="112"/>
      <c r="DS186" s="112"/>
      <c r="DT186" s="112"/>
      <c r="DU186" s="112"/>
      <c r="DV186" s="112"/>
      <c r="DW186" s="112"/>
      <c r="DX186" s="112"/>
      <c r="DY186" s="112"/>
      <c r="DZ186" s="112"/>
      <c r="EA186" s="112"/>
      <c r="EB186" s="112"/>
      <c r="EC186" s="112"/>
      <c r="ED186" s="112"/>
      <c r="EE186" s="112"/>
      <c r="EF186" s="112"/>
      <c r="EG186" s="112"/>
      <c r="EH186" s="112"/>
      <c r="EI186" s="112"/>
      <c r="EJ186" s="112"/>
      <c r="EK186" s="112"/>
      <c r="EL186" s="112"/>
      <c r="EM186" s="112"/>
      <c r="EN186" s="112"/>
    </row>
    <row r="187">
      <c r="A187" s="246" t="s">
        <v>435</v>
      </c>
      <c r="B187" s="322" t="s">
        <v>104</v>
      </c>
      <c r="C187" s="246" t="s">
        <v>220</v>
      </c>
      <c r="D187" s="241" t="s">
        <v>724</v>
      </c>
      <c r="E187" s="242">
        <v>-13.3906969</v>
      </c>
      <c r="F187" s="242">
        <v>42.44746197</v>
      </c>
      <c r="G187" s="242">
        <v>8.061028356</v>
      </c>
      <c r="H187" s="242">
        <v>2.535489095</v>
      </c>
      <c r="I187" s="242">
        <v>16.741330914696757</v>
      </c>
      <c r="J187" s="325">
        <v>0.318</v>
      </c>
      <c r="K187" s="325">
        <v>1.33</v>
      </c>
      <c r="L187" s="323">
        <v>7.973236147798742</v>
      </c>
      <c r="M187" s="324"/>
      <c r="N187" s="112"/>
      <c r="O187" s="112"/>
      <c r="P187" s="112"/>
      <c r="Q187" s="112"/>
      <c r="R187" s="112"/>
      <c r="S187" s="112"/>
      <c r="T187" s="112"/>
      <c r="U187" s="112"/>
      <c r="V187" s="112"/>
      <c r="W187" s="112"/>
      <c r="X187" s="112"/>
      <c r="Y187" s="112"/>
      <c r="Z187" s="112"/>
      <c r="AA187" s="112"/>
      <c r="AB187" s="112"/>
      <c r="AC187" s="112"/>
      <c r="AD187" s="112"/>
      <c r="AE187" s="112"/>
      <c r="AF187" s="112"/>
      <c r="AG187" s="112"/>
      <c r="AH187" s="112"/>
      <c r="AI187" s="112"/>
      <c r="AJ187" s="112"/>
      <c r="AK187" s="112"/>
      <c r="AL187" s="112"/>
      <c r="AM187" s="112"/>
      <c r="AN187" s="112"/>
      <c r="AO187" s="112"/>
      <c r="AP187" s="112"/>
      <c r="AQ187" s="112"/>
      <c r="AR187" s="112"/>
      <c r="AS187" s="112"/>
      <c r="AT187" s="112"/>
      <c r="AU187" s="112"/>
      <c r="AV187" s="112"/>
      <c r="AW187" s="112"/>
      <c r="AX187" s="112"/>
      <c r="AY187" s="112"/>
      <c r="AZ187" s="112"/>
      <c r="BA187" s="112"/>
      <c r="BB187" s="112"/>
      <c r="BC187" s="112"/>
      <c r="BD187" s="112"/>
      <c r="BE187" s="112"/>
      <c r="BF187" s="112"/>
      <c r="BG187" s="112"/>
      <c r="BH187" s="112"/>
      <c r="BI187" s="112"/>
      <c r="BJ187" s="112"/>
      <c r="BK187" s="112"/>
      <c r="BL187" s="112"/>
      <c r="BM187" s="112"/>
      <c r="BN187" s="112"/>
      <c r="BO187" s="112"/>
      <c r="BP187" s="112"/>
      <c r="BQ187" s="112"/>
      <c r="BR187" s="112"/>
      <c r="BS187" s="112"/>
      <c r="BT187" s="112"/>
      <c r="BU187" s="112"/>
      <c r="BV187" s="112"/>
      <c r="BW187" s="112"/>
      <c r="BX187" s="112"/>
      <c r="BY187" s="112"/>
      <c r="BZ187" s="112"/>
      <c r="CA187" s="112"/>
      <c r="CB187" s="112"/>
      <c r="CC187" s="112"/>
      <c r="CD187" s="112"/>
      <c r="CE187" s="112"/>
      <c r="CF187" s="112"/>
      <c r="CG187" s="112"/>
      <c r="CH187" s="112"/>
      <c r="CI187" s="112"/>
      <c r="CJ187" s="112"/>
      <c r="CK187" s="112"/>
      <c r="CL187" s="112"/>
      <c r="CM187" s="112"/>
      <c r="CN187" s="112"/>
      <c r="CO187" s="112"/>
      <c r="CP187" s="112"/>
      <c r="CQ187" s="112"/>
      <c r="CR187" s="112"/>
      <c r="CS187" s="112"/>
      <c r="CT187" s="112"/>
      <c r="CU187" s="112"/>
      <c r="CV187" s="112"/>
      <c r="CW187" s="112"/>
      <c r="CX187" s="112"/>
      <c r="CY187" s="112"/>
      <c r="CZ187" s="112"/>
      <c r="DA187" s="112"/>
      <c r="DB187" s="112"/>
      <c r="DC187" s="112"/>
      <c r="DD187" s="112"/>
      <c r="DE187" s="112"/>
      <c r="DF187" s="112"/>
      <c r="DG187" s="112"/>
      <c r="DH187" s="112"/>
      <c r="DI187" s="112"/>
      <c r="DJ187" s="112"/>
      <c r="DK187" s="112"/>
      <c r="DL187" s="112"/>
      <c r="DM187" s="112"/>
      <c r="DN187" s="112"/>
      <c r="DO187" s="112"/>
      <c r="DP187" s="112"/>
      <c r="DQ187" s="112"/>
      <c r="DR187" s="112"/>
      <c r="DS187" s="112"/>
      <c r="DT187" s="112"/>
      <c r="DU187" s="112"/>
      <c r="DV187" s="112"/>
      <c r="DW187" s="112"/>
      <c r="DX187" s="112"/>
      <c r="DY187" s="112"/>
      <c r="DZ187" s="112"/>
      <c r="EA187" s="112"/>
      <c r="EB187" s="112"/>
      <c r="EC187" s="112"/>
      <c r="ED187" s="112"/>
      <c r="EE187" s="112"/>
      <c r="EF187" s="112"/>
      <c r="EG187" s="112"/>
      <c r="EH187" s="112"/>
      <c r="EI187" s="112"/>
      <c r="EJ187" s="112"/>
      <c r="EK187" s="112"/>
      <c r="EL187" s="112"/>
      <c r="EM187" s="112"/>
      <c r="EN187" s="112"/>
    </row>
    <row r="188">
      <c r="A188" s="246" t="s">
        <v>516</v>
      </c>
      <c r="B188" s="322" t="s">
        <v>128</v>
      </c>
      <c r="C188" s="246" t="s">
        <v>220</v>
      </c>
      <c r="D188" s="241" t="s">
        <v>724</v>
      </c>
      <c r="E188" s="242">
        <v>-13.39609218</v>
      </c>
      <c r="F188" s="242">
        <v>43.46655878</v>
      </c>
      <c r="G188" s="242">
        <v>8.112849825</v>
      </c>
      <c r="H188" s="242">
        <v>2.806208555</v>
      </c>
      <c r="I188" s="242">
        <v>15.489425653183499</v>
      </c>
      <c r="J188" s="325">
        <v>0.302</v>
      </c>
      <c r="K188" s="325">
        <v>1.65</v>
      </c>
      <c r="L188" s="323">
        <v>9.29208130794702</v>
      </c>
      <c r="M188" s="324"/>
      <c r="N188" s="112"/>
      <c r="O188" s="112"/>
      <c r="P188" s="112"/>
      <c r="Q188" s="112"/>
      <c r="R188" s="112"/>
      <c r="S188" s="112"/>
      <c r="T188" s="112"/>
      <c r="U188" s="112"/>
      <c r="V188" s="112"/>
      <c r="W188" s="112"/>
      <c r="X188" s="112"/>
      <c r="Y188" s="112"/>
      <c r="Z188" s="112"/>
      <c r="AA188" s="112"/>
      <c r="AB188" s="112"/>
      <c r="AC188" s="112"/>
      <c r="AD188" s="112"/>
      <c r="AE188" s="112"/>
      <c r="AF188" s="112"/>
      <c r="AG188" s="112"/>
      <c r="AH188" s="112"/>
      <c r="AI188" s="112"/>
      <c r="AJ188" s="112"/>
      <c r="AK188" s="112"/>
      <c r="AL188" s="112"/>
      <c r="AM188" s="112"/>
      <c r="AN188" s="112"/>
      <c r="AO188" s="112"/>
      <c r="AP188" s="112"/>
      <c r="AQ188" s="112"/>
      <c r="AR188" s="112"/>
      <c r="AS188" s="112"/>
      <c r="AT188" s="112"/>
      <c r="AU188" s="112"/>
      <c r="AV188" s="112"/>
      <c r="AW188" s="112"/>
      <c r="AX188" s="112"/>
      <c r="AY188" s="112"/>
      <c r="AZ188" s="112"/>
      <c r="BA188" s="112"/>
      <c r="BB188" s="112"/>
      <c r="BC188" s="112"/>
      <c r="BD188" s="112"/>
      <c r="BE188" s="112"/>
      <c r="BF188" s="112"/>
      <c r="BG188" s="112"/>
      <c r="BH188" s="112"/>
      <c r="BI188" s="112"/>
      <c r="BJ188" s="112"/>
      <c r="BK188" s="112"/>
      <c r="BL188" s="112"/>
      <c r="BM188" s="112"/>
      <c r="BN188" s="112"/>
      <c r="BO188" s="112"/>
      <c r="BP188" s="112"/>
      <c r="BQ188" s="112"/>
      <c r="BR188" s="112"/>
      <c r="BS188" s="112"/>
      <c r="BT188" s="112"/>
      <c r="BU188" s="112"/>
      <c r="BV188" s="112"/>
      <c r="BW188" s="112"/>
      <c r="BX188" s="112"/>
      <c r="BY188" s="112"/>
      <c r="BZ188" s="112"/>
      <c r="CA188" s="112"/>
      <c r="CB188" s="112"/>
      <c r="CC188" s="112"/>
      <c r="CD188" s="112"/>
      <c r="CE188" s="112"/>
      <c r="CF188" s="112"/>
      <c r="CG188" s="112"/>
      <c r="CH188" s="112"/>
      <c r="CI188" s="112"/>
      <c r="CJ188" s="112"/>
      <c r="CK188" s="112"/>
      <c r="CL188" s="112"/>
      <c r="CM188" s="112"/>
      <c r="CN188" s="112"/>
      <c r="CO188" s="112"/>
      <c r="CP188" s="112"/>
      <c r="CQ188" s="112"/>
      <c r="CR188" s="112"/>
      <c r="CS188" s="112"/>
      <c r="CT188" s="112"/>
      <c r="CU188" s="112"/>
      <c r="CV188" s="112"/>
      <c r="CW188" s="112"/>
      <c r="CX188" s="112"/>
      <c r="CY188" s="112"/>
      <c r="CZ188" s="112"/>
      <c r="DA188" s="112"/>
      <c r="DB188" s="112"/>
      <c r="DC188" s="112"/>
      <c r="DD188" s="112"/>
      <c r="DE188" s="112"/>
      <c r="DF188" s="112"/>
      <c r="DG188" s="112"/>
      <c r="DH188" s="112"/>
      <c r="DI188" s="112"/>
      <c r="DJ188" s="112"/>
      <c r="DK188" s="112"/>
      <c r="DL188" s="112"/>
      <c r="DM188" s="112"/>
      <c r="DN188" s="112"/>
      <c r="DO188" s="112"/>
      <c r="DP188" s="112"/>
      <c r="DQ188" s="112"/>
      <c r="DR188" s="112"/>
      <c r="DS188" s="112"/>
      <c r="DT188" s="112"/>
      <c r="DU188" s="112"/>
      <c r="DV188" s="112"/>
      <c r="DW188" s="112"/>
      <c r="DX188" s="112"/>
      <c r="DY188" s="112"/>
      <c r="DZ188" s="112"/>
      <c r="EA188" s="112"/>
      <c r="EB188" s="112"/>
      <c r="EC188" s="112"/>
      <c r="ED188" s="112"/>
      <c r="EE188" s="112"/>
      <c r="EF188" s="112"/>
      <c r="EG188" s="112"/>
      <c r="EH188" s="112"/>
      <c r="EI188" s="112"/>
      <c r="EJ188" s="112"/>
      <c r="EK188" s="112"/>
      <c r="EL188" s="112"/>
      <c r="EM188" s="112"/>
      <c r="EN188" s="112"/>
    </row>
    <row r="189">
      <c r="A189" s="246" t="s">
        <v>496</v>
      </c>
      <c r="B189" s="322" t="s">
        <v>122</v>
      </c>
      <c r="C189" s="246" t="s">
        <v>220</v>
      </c>
      <c r="D189" s="241" t="s">
        <v>724</v>
      </c>
      <c r="E189" s="242">
        <v>-13.19</v>
      </c>
      <c r="F189" s="242">
        <v>43.31</v>
      </c>
      <c r="G189" s="242">
        <v>7.32</v>
      </c>
      <c r="H189" s="242">
        <v>2.61</v>
      </c>
      <c r="I189" s="242">
        <v>16.59386973180077</v>
      </c>
      <c r="J189" s="325">
        <v>0.276</v>
      </c>
      <c r="K189" s="325">
        <v>1.34</v>
      </c>
      <c r="L189" s="323">
        <v>9.456521739130434</v>
      </c>
      <c r="M189" s="324"/>
      <c r="N189" s="112"/>
      <c r="O189" s="112"/>
      <c r="P189" s="112"/>
      <c r="Q189" s="112"/>
      <c r="R189" s="112"/>
      <c r="S189" s="112"/>
      <c r="T189" s="112"/>
      <c r="U189" s="112"/>
      <c r="V189" s="112"/>
      <c r="W189" s="112"/>
      <c r="X189" s="112"/>
      <c r="Y189" s="112"/>
      <c r="Z189" s="112"/>
      <c r="AA189" s="112"/>
      <c r="AB189" s="112"/>
      <c r="AC189" s="112"/>
      <c r="AD189" s="112"/>
      <c r="AE189" s="112"/>
      <c r="AF189" s="112"/>
      <c r="AG189" s="112"/>
      <c r="AH189" s="112"/>
      <c r="AI189" s="112"/>
      <c r="AJ189" s="112"/>
      <c r="AK189" s="112"/>
      <c r="AL189" s="112"/>
      <c r="AM189" s="112"/>
      <c r="AN189" s="112"/>
      <c r="AO189" s="112"/>
      <c r="AP189" s="112"/>
      <c r="AQ189" s="112"/>
      <c r="AR189" s="112"/>
      <c r="AS189" s="112"/>
      <c r="AT189" s="112"/>
      <c r="AU189" s="112"/>
      <c r="AV189" s="112"/>
      <c r="AW189" s="112"/>
      <c r="AX189" s="112"/>
      <c r="AY189" s="112"/>
      <c r="AZ189" s="112"/>
      <c r="BA189" s="112"/>
      <c r="BB189" s="112"/>
      <c r="BC189" s="112"/>
      <c r="BD189" s="112"/>
      <c r="BE189" s="112"/>
      <c r="BF189" s="112"/>
      <c r="BG189" s="112"/>
      <c r="BH189" s="112"/>
      <c r="BI189" s="112"/>
      <c r="BJ189" s="112"/>
      <c r="BK189" s="112"/>
      <c r="BL189" s="112"/>
      <c r="BM189" s="112"/>
      <c r="BN189" s="112"/>
      <c r="BO189" s="112"/>
      <c r="BP189" s="112"/>
      <c r="BQ189" s="112"/>
      <c r="BR189" s="112"/>
      <c r="BS189" s="112"/>
      <c r="BT189" s="112"/>
      <c r="BU189" s="112"/>
      <c r="BV189" s="112"/>
      <c r="BW189" s="112"/>
      <c r="BX189" s="112"/>
      <c r="BY189" s="112"/>
      <c r="BZ189" s="112"/>
      <c r="CA189" s="112"/>
      <c r="CB189" s="112"/>
      <c r="CC189" s="112"/>
      <c r="CD189" s="112"/>
      <c r="CE189" s="112"/>
      <c r="CF189" s="112"/>
      <c r="CG189" s="112"/>
      <c r="CH189" s="112"/>
      <c r="CI189" s="112"/>
      <c r="CJ189" s="112"/>
      <c r="CK189" s="112"/>
      <c r="CL189" s="112"/>
      <c r="CM189" s="112"/>
      <c r="CN189" s="112"/>
      <c r="CO189" s="112"/>
      <c r="CP189" s="112"/>
      <c r="CQ189" s="112"/>
      <c r="CR189" s="112"/>
      <c r="CS189" s="112"/>
      <c r="CT189" s="112"/>
      <c r="CU189" s="112"/>
      <c r="CV189" s="112"/>
      <c r="CW189" s="112"/>
      <c r="CX189" s="112"/>
      <c r="CY189" s="112"/>
      <c r="CZ189" s="112"/>
      <c r="DA189" s="112"/>
      <c r="DB189" s="112"/>
      <c r="DC189" s="112"/>
      <c r="DD189" s="112"/>
      <c r="DE189" s="112"/>
      <c r="DF189" s="112"/>
      <c r="DG189" s="112"/>
      <c r="DH189" s="112"/>
      <c r="DI189" s="112"/>
      <c r="DJ189" s="112"/>
      <c r="DK189" s="112"/>
      <c r="DL189" s="112"/>
      <c r="DM189" s="112"/>
      <c r="DN189" s="112"/>
      <c r="DO189" s="112"/>
      <c r="DP189" s="112"/>
      <c r="DQ189" s="112"/>
      <c r="DR189" s="112"/>
      <c r="DS189" s="112"/>
      <c r="DT189" s="112"/>
      <c r="DU189" s="112"/>
      <c r="DV189" s="112"/>
      <c r="DW189" s="112"/>
      <c r="DX189" s="112"/>
      <c r="DY189" s="112"/>
      <c r="DZ189" s="112"/>
      <c r="EA189" s="112"/>
      <c r="EB189" s="112"/>
      <c r="EC189" s="112"/>
      <c r="ED189" s="112"/>
      <c r="EE189" s="112"/>
      <c r="EF189" s="112"/>
      <c r="EG189" s="112"/>
      <c r="EH189" s="112"/>
      <c r="EI189" s="112"/>
      <c r="EJ189" s="112"/>
      <c r="EK189" s="112"/>
      <c r="EL189" s="112"/>
      <c r="EM189" s="112"/>
      <c r="EN189" s="112"/>
    </row>
    <row r="190">
      <c r="A190" s="246" t="s">
        <v>675</v>
      </c>
      <c r="B190" s="322" t="s">
        <v>163</v>
      </c>
      <c r="C190" s="246" t="s">
        <v>220</v>
      </c>
      <c r="D190" s="241" t="s">
        <v>724</v>
      </c>
      <c r="E190" s="242">
        <v>-13.072798</v>
      </c>
      <c r="F190" s="242">
        <v>42.69300372</v>
      </c>
      <c r="G190" s="242">
        <v>8.868973372</v>
      </c>
      <c r="H190" s="242">
        <v>2.806142468</v>
      </c>
      <c r="I190" s="242">
        <v>15.214125514599496</v>
      </c>
      <c r="J190" s="325">
        <v>0.324</v>
      </c>
      <c r="K190" s="325">
        <v>1.6</v>
      </c>
      <c r="L190" s="323">
        <v>8.660933543209877</v>
      </c>
      <c r="M190" s="324"/>
      <c r="N190" s="112"/>
      <c r="O190" s="112"/>
      <c r="P190" s="112"/>
      <c r="Q190" s="112"/>
      <c r="R190" s="112"/>
      <c r="S190" s="112"/>
      <c r="T190" s="112"/>
      <c r="U190" s="112"/>
      <c r="V190" s="112"/>
      <c r="W190" s="112"/>
      <c r="X190" s="112"/>
      <c r="Y190" s="112"/>
      <c r="Z190" s="112"/>
      <c r="AA190" s="112"/>
      <c r="AB190" s="112"/>
      <c r="AC190" s="112"/>
      <c r="AD190" s="112"/>
      <c r="AE190" s="112"/>
      <c r="AF190" s="112"/>
      <c r="AG190" s="112"/>
      <c r="AH190" s="112"/>
      <c r="AI190" s="112"/>
      <c r="AJ190" s="112"/>
      <c r="AK190" s="112"/>
      <c r="AL190" s="112"/>
      <c r="AM190" s="112"/>
      <c r="AN190" s="112"/>
      <c r="AO190" s="112"/>
      <c r="AP190" s="112"/>
      <c r="AQ190" s="112"/>
      <c r="AR190" s="112"/>
      <c r="AS190" s="112"/>
      <c r="AT190" s="112"/>
      <c r="AU190" s="112"/>
      <c r="AV190" s="112"/>
      <c r="AW190" s="112"/>
      <c r="AX190" s="112"/>
      <c r="AY190" s="112"/>
      <c r="AZ190" s="112"/>
      <c r="BA190" s="112"/>
      <c r="BB190" s="112"/>
      <c r="BC190" s="112"/>
      <c r="BD190" s="112"/>
      <c r="BE190" s="112"/>
      <c r="BF190" s="112"/>
      <c r="BG190" s="112"/>
      <c r="BH190" s="112"/>
      <c r="BI190" s="112"/>
      <c r="BJ190" s="112"/>
      <c r="BK190" s="112"/>
      <c r="BL190" s="112"/>
      <c r="BM190" s="112"/>
      <c r="BN190" s="112"/>
      <c r="BO190" s="112"/>
      <c r="BP190" s="112"/>
      <c r="BQ190" s="112"/>
      <c r="BR190" s="112"/>
      <c r="BS190" s="112"/>
      <c r="BT190" s="112"/>
      <c r="BU190" s="112"/>
      <c r="BV190" s="112"/>
      <c r="BW190" s="112"/>
      <c r="BX190" s="112"/>
      <c r="BY190" s="112"/>
      <c r="BZ190" s="112"/>
      <c r="CA190" s="112"/>
      <c r="CB190" s="112"/>
      <c r="CC190" s="112"/>
      <c r="CD190" s="112"/>
      <c r="CE190" s="112"/>
      <c r="CF190" s="112"/>
      <c r="CG190" s="112"/>
      <c r="CH190" s="112"/>
      <c r="CI190" s="112"/>
      <c r="CJ190" s="112"/>
      <c r="CK190" s="112"/>
      <c r="CL190" s="112"/>
      <c r="CM190" s="112"/>
      <c r="CN190" s="112"/>
      <c r="CO190" s="112"/>
      <c r="CP190" s="112"/>
      <c r="CQ190" s="112"/>
      <c r="CR190" s="112"/>
      <c r="CS190" s="112"/>
      <c r="CT190" s="112"/>
      <c r="CU190" s="112"/>
      <c r="CV190" s="112"/>
      <c r="CW190" s="112"/>
      <c r="CX190" s="112"/>
      <c r="CY190" s="112"/>
      <c r="CZ190" s="112"/>
      <c r="DA190" s="112"/>
      <c r="DB190" s="112"/>
      <c r="DC190" s="112"/>
      <c r="DD190" s="112"/>
      <c r="DE190" s="112"/>
      <c r="DF190" s="112"/>
      <c r="DG190" s="112"/>
      <c r="DH190" s="112"/>
      <c r="DI190" s="112"/>
      <c r="DJ190" s="112"/>
      <c r="DK190" s="112"/>
      <c r="DL190" s="112"/>
      <c r="DM190" s="112"/>
      <c r="DN190" s="112"/>
      <c r="DO190" s="112"/>
      <c r="DP190" s="112"/>
      <c r="DQ190" s="112"/>
      <c r="DR190" s="112"/>
      <c r="DS190" s="112"/>
      <c r="DT190" s="112"/>
      <c r="DU190" s="112"/>
      <c r="DV190" s="112"/>
      <c r="DW190" s="112"/>
      <c r="DX190" s="112"/>
      <c r="DY190" s="112"/>
      <c r="DZ190" s="112"/>
      <c r="EA190" s="112"/>
      <c r="EB190" s="112"/>
      <c r="EC190" s="112"/>
      <c r="ED190" s="112"/>
      <c r="EE190" s="112"/>
      <c r="EF190" s="112"/>
      <c r="EG190" s="112"/>
      <c r="EH190" s="112"/>
      <c r="EI190" s="112"/>
      <c r="EJ190" s="112"/>
      <c r="EK190" s="112"/>
      <c r="EL190" s="112"/>
      <c r="EM190" s="112"/>
      <c r="EN190" s="112"/>
    </row>
    <row r="191">
      <c r="A191" s="246" t="s">
        <v>299</v>
      </c>
      <c r="B191" s="322" t="s">
        <v>169</v>
      </c>
      <c r="C191" s="246" t="s">
        <v>220</v>
      </c>
      <c r="D191" s="241" t="s">
        <v>724</v>
      </c>
      <c r="E191" s="242">
        <v>-14.18943514</v>
      </c>
      <c r="F191" s="242">
        <v>36.31562794</v>
      </c>
      <c r="G191" s="242">
        <v>5.802442587</v>
      </c>
      <c r="H191" s="242">
        <v>2.09112689</v>
      </c>
      <c r="I191" s="242">
        <v>17.36653481606752</v>
      </c>
      <c r="J191" s="325">
        <v>0.332</v>
      </c>
      <c r="K191" s="325">
        <v>1.1</v>
      </c>
      <c r="L191" s="323">
        <v>6.2985749698795175</v>
      </c>
      <c r="M191" s="324"/>
      <c r="N191" s="112"/>
      <c r="O191" s="112"/>
      <c r="P191" s="112"/>
      <c r="Q191" s="112"/>
      <c r="R191" s="112"/>
      <c r="S191" s="112"/>
      <c r="T191" s="112"/>
      <c r="U191" s="112"/>
      <c r="V191" s="112"/>
      <c r="W191" s="112"/>
      <c r="X191" s="112"/>
      <c r="Y191" s="112"/>
      <c r="Z191" s="112"/>
      <c r="AA191" s="112"/>
      <c r="AB191" s="112"/>
      <c r="AC191" s="112"/>
      <c r="AD191" s="112"/>
      <c r="AE191" s="112"/>
      <c r="AF191" s="112"/>
      <c r="AG191" s="112"/>
      <c r="AH191" s="112"/>
      <c r="AI191" s="112"/>
      <c r="AJ191" s="112"/>
      <c r="AK191" s="112"/>
      <c r="AL191" s="112"/>
      <c r="AM191" s="112"/>
      <c r="AN191" s="112"/>
      <c r="AO191" s="112"/>
      <c r="AP191" s="112"/>
      <c r="AQ191" s="112"/>
      <c r="AR191" s="112"/>
      <c r="AS191" s="112"/>
      <c r="AT191" s="112"/>
      <c r="AU191" s="112"/>
      <c r="AV191" s="112"/>
      <c r="AW191" s="112"/>
      <c r="AX191" s="112"/>
      <c r="AY191" s="112"/>
      <c r="AZ191" s="112"/>
      <c r="BA191" s="112"/>
      <c r="BB191" s="112"/>
      <c r="BC191" s="112"/>
      <c r="BD191" s="112"/>
      <c r="BE191" s="112"/>
      <c r="BF191" s="112"/>
      <c r="BG191" s="112"/>
      <c r="BH191" s="112"/>
      <c r="BI191" s="112"/>
      <c r="BJ191" s="112"/>
      <c r="BK191" s="112"/>
      <c r="BL191" s="112"/>
      <c r="BM191" s="112"/>
      <c r="BN191" s="112"/>
      <c r="BO191" s="112"/>
      <c r="BP191" s="112"/>
      <c r="BQ191" s="112"/>
      <c r="BR191" s="112"/>
      <c r="BS191" s="112"/>
      <c r="BT191" s="112"/>
      <c r="BU191" s="112"/>
      <c r="BV191" s="112"/>
      <c r="BW191" s="112"/>
      <c r="BX191" s="112"/>
      <c r="BY191" s="112"/>
      <c r="BZ191" s="112"/>
      <c r="CA191" s="112"/>
      <c r="CB191" s="112"/>
      <c r="CC191" s="112"/>
      <c r="CD191" s="112"/>
      <c r="CE191" s="112"/>
      <c r="CF191" s="112"/>
      <c r="CG191" s="112"/>
      <c r="CH191" s="112"/>
      <c r="CI191" s="112"/>
      <c r="CJ191" s="112"/>
      <c r="CK191" s="112"/>
      <c r="CL191" s="112"/>
      <c r="CM191" s="112"/>
      <c r="CN191" s="112"/>
      <c r="CO191" s="112"/>
      <c r="CP191" s="112"/>
      <c r="CQ191" s="112"/>
      <c r="CR191" s="112"/>
      <c r="CS191" s="112"/>
      <c r="CT191" s="112"/>
      <c r="CU191" s="112"/>
      <c r="CV191" s="112"/>
      <c r="CW191" s="112"/>
      <c r="CX191" s="112"/>
      <c r="CY191" s="112"/>
      <c r="CZ191" s="112"/>
      <c r="DA191" s="112"/>
      <c r="DB191" s="112"/>
      <c r="DC191" s="112"/>
      <c r="DD191" s="112"/>
      <c r="DE191" s="112"/>
      <c r="DF191" s="112"/>
      <c r="DG191" s="112"/>
      <c r="DH191" s="112"/>
      <c r="DI191" s="112"/>
      <c r="DJ191" s="112"/>
      <c r="DK191" s="112"/>
      <c r="DL191" s="112"/>
      <c r="DM191" s="112"/>
      <c r="DN191" s="112"/>
      <c r="DO191" s="112"/>
      <c r="DP191" s="112"/>
      <c r="DQ191" s="112"/>
      <c r="DR191" s="112"/>
      <c r="DS191" s="112"/>
      <c r="DT191" s="112"/>
      <c r="DU191" s="112"/>
      <c r="DV191" s="112"/>
      <c r="DW191" s="112"/>
      <c r="DX191" s="112"/>
      <c r="DY191" s="112"/>
      <c r="DZ191" s="112"/>
      <c r="EA191" s="112"/>
      <c r="EB191" s="112"/>
      <c r="EC191" s="112"/>
      <c r="ED191" s="112"/>
      <c r="EE191" s="112"/>
      <c r="EF191" s="112"/>
      <c r="EG191" s="112"/>
      <c r="EH191" s="112"/>
      <c r="EI191" s="112"/>
      <c r="EJ191" s="112"/>
      <c r="EK191" s="112"/>
      <c r="EL191" s="112"/>
      <c r="EM191" s="112"/>
      <c r="EN191" s="112"/>
    </row>
    <row r="192">
      <c r="A192" s="246" t="s">
        <v>455</v>
      </c>
      <c r="B192" s="322" t="s">
        <v>112</v>
      </c>
      <c r="C192" s="246" t="s">
        <v>220</v>
      </c>
      <c r="D192" s="246"/>
      <c r="E192" s="243"/>
      <c r="F192" s="243"/>
      <c r="G192" s="243"/>
      <c r="H192" s="243"/>
      <c r="I192" s="242" t="s">
        <v>31</v>
      </c>
      <c r="J192" s="325">
        <v>0.308</v>
      </c>
      <c r="K192" s="325">
        <v>1.03</v>
      </c>
      <c r="L192" s="326" t="s">
        <v>31</v>
      </c>
      <c r="M192" s="324"/>
      <c r="N192" s="112"/>
      <c r="O192" s="112"/>
      <c r="P192" s="112"/>
      <c r="Q192" s="112"/>
      <c r="R192" s="112"/>
      <c r="S192" s="112"/>
      <c r="T192" s="112"/>
      <c r="U192" s="112"/>
      <c r="V192" s="112"/>
      <c r="W192" s="112"/>
      <c r="X192" s="112"/>
      <c r="Y192" s="112"/>
      <c r="Z192" s="112"/>
      <c r="AA192" s="112"/>
      <c r="AB192" s="112"/>
      <c r="AC192" s="112"/>
      <c r="AD192" s="112"/>
      <c r="AE192" s="112"/>
      <c r="AF192" s="112"/>
      <c r="AG192" s="112"/>
      <c r="AH192" s="112"/>
      <c r="AI192" s="112"/>
      <c r="AJ192" s="112"/>
      <c r="AK192" s="112"/>
      <c r="AL192" s="112"/>
      <c r="AM192" s="112"/>
      <c r="AN192" s="112"/>
      <c r="AO192" s="112"/>
      <c r="AP192" s="112"/>
      <c r="AQ192" s="112"/>
      <c r="AR192" s="112"/>
      <c r="AS192" s="112"/>
      <c r="AT192" s="112"/>
      <c r="AU192" s="112"/>
      <c r="AV192" s="112"/>
      <c r="AW192" s="112"/>
      <c r="AX192" s="112"/>
      <c r="AY192" s="112"/>
      <c r="AZ192" s="112"/>
      <c r="BA192" s="112"/>
      <c r="BB192" s="112"/>
      <c r="BC192" s="112"/>
      <c r="BD192" s="112"/>
      <c r="BE192" s="112"/>
      <c r="BF192" s="112"/>
      <c r="BG192" s="112"/>
      <c r="BH192" s="112"/>
      <c r="BI192" s="112"/>
      <c r="BJ192" s="112"/>
      <c r="BK192" s="112"/>
      <c r="BL192" s="112"/>
      <c r="BM192" s="112"/>
      <c r="BN192" s="112"/>
      <c r="BO192" s="112"/>
      <c r="BP192" s="112"/>
      <c r="BQ192" s="112"/>
      <c r="BR192" s="112"/>
      <c r="BS192" s="112"/>
      <c r="BT192" s="112"/>
      <c r="BU192" s="112"/>
      <c r="BV192" s="112"/>
      <c r="BW192" s="112"/>
      <c r="BX192" s="112"/>
      <c r="BY192" s="112"/>
      <c r="BZ192" s="112"/>
      <c r="CA192" s="112"/>
      <c r="CB192" s="112"/>
      <c r="CC192" s="112"/>
      <c r="CD192" s="112"/>
      <c r="CE192" s="112"/>
      <c r="CF192" s="112"/>
      <c r="CG192" s="112"/>
      <c r="CH192" s="112"/>
      <c r="CI192" s="112"/>
      <c r="CJ192" s="112"/>
      <c r="CK192" s="112"/>
      <c r="CL192" s="112"/>
      <c r="CM192" s="112"/>
      <c r="CN192" s="112"/>
      <c r="CO192" s="112"/>
      <c r="CP192" s="112"/>
      <c r="CQ192" s="112"/>
      <c r="CR192" s="112"/>
      <c r="CS192" s="112"/>
      <c r="CT192" s="112"/>
      <c r="CU192" s="112"/>
      <c r="CV192" s="112"/>
      <c r="CW192" s="112"/>
      <c r="CX192" s="112"/>
      <c r="CY192" s="112"/>
      <c r="CZ192" s="112"/>
      <c r="DA192" s="112"/>
      <c r="DB192" s="112"/>
      <c r="DC192" s="112"/>
      <c r="DD192" s="112"/>
      <c r="DE192" s="112"/>
      <c r="DF192" s="112"/>
      <c r="DG192" s="112"/>
      <c r="DH192" s="112"/>
      <c r="DI192" s="112"/>
      <c r="DJ192" s="112"/>
      <c r="DK192" s="112"/>
      <c r="DL192" s="112"/>
      <c r="DM192" s="112"/>
      <c r="DN192" s="112"/>
      <c r="DO192" s="112"/>
      <c r="DP192" s="112"/>
      <c r="DQ192" s="112"/>
      <c r="DR192" s="112"/>
      <c r="DS192" s="112"/>
      <c r="DT192" s="112"/>
      <c r="DU192" s="112"/>
      <c r="DV192" s="112"/>
      <c r="DW192" s="112"/>
      <c r="DX192" s="112"/>
      <c r="DY192" s="112"/>
      <c r="DZ192" s="112"/>
      <c r="EA192" s="112"/>
      <c r="EB192" s="112"/>
      <c r="EC192" s="112"/>
      <c r="ED192" s="112"/>
      <c r="EE192" s="112"/>
      <c r="EF192" s="112"/>
      <c r="EG192" s="112"/>
      <c r="EH192" s="112"/>
      <c r="EI192" s="112"/>
      <c r="EJ192" s="112"/>
      <c r="EK192" s="112"/>
      <c r="EL192" s="112"/>
      <c r="EM192" s="112"/>
      <c r="EN192" s="112"/>
    </row>
    <row r="193">
      <c r="A193" s="246" t="s">
        <v>306</v>
      </c>
      <c r="B193" s="322" t="s">
        <v>174</v>
      </c>
      <c r="C193" s="246" t="s">
        <v>220</v>
      </c>
      <c r="D193" s="241" t="s">
        <v>724</v>
      </c>
      <c r="E193" s="242">
        <v>-13.26</v>
      </c>
      <c r="F193" s="242">
        <v>38.72</v>
      </c>
      <c r="G193" s="242">
        <v>6.35</v>
      </c>
      <c r="H193" s="242">
        <v>2.15</v>
      </c>
      <c r="I193" s="242">
        <v>18.009302325581395</v>
      </c>
      <c r="J193" s="325">
        <v>0.411</v>
      </c>
      <c r="K193" s="325">
        <v>0.9</v>
      </c>
      <c r="L193" s="323">
        <v>5.231143552311436</v>
      </c>
      <c r="M193" s="324"/>
      <c r="N193" s="112"/>
      <c r="O193" s="112"/>
      <c r="P193" s="112"/>
      <c r="Q193" s="112"/>
      <c r="R193" s="112"/>
      <c r="S193" s="112"/>
      <c r="T193" s="112"/>
      <c r="U193" s="112"/>
      <c r="V193" s="112"/>
      <c r="W193" s="112"/>
      <c r="X193" s="112"/>
      <c r="Y193" s="112"/>
      <c r="Z193" s="112"/>
      <c r="AA193" s="112"/>
      <c r="AB193" s="112"/>
      <c r="AC193" s="112"/>
      <c r="AD193" s="112"/>
      <c r="AE193" s="112"/>
      <c r="AF193" s="112"/>
      <c r="AG193" s="112"/>
      <c r="AH193" s="112"/>
      <c r="AI193" s="112"/>
      <c r="AJ193" s="112"/>
      <c r="AK193" s="112"/>
      <c r="AL193" s="112"/>
      <c r="AM193" s="112"/>
      <c r="AN193" s="112"/>
      <c r="AO193" s="112"/>
      <c r="AP193" s="112"/>
      <c r="AQ193" s="112"/>
      <c r="AR193" s="112"/>
      <c r="AS193" s="112"/>
      <c r="AT193" s="112"/>
      <c r="AU193" s="112"/>
      <c r="AV193" s="112"/>
      <c r="AW193" s="112"/>
      <c r="AX193" s="112"/>
      <c r="AY193" s="112"/>
      <c r="AZ193" s="112"/>
      <c r="BA193" s="112"/>
      <c r="BB193" s="112"/>
      <c r="BC193" s="112"/>
      <c r="BD193" s="112"/>
      <c r="BE193" s="112"/>
      <c r="BF193" s="112"/>
      <c r="BG193" s="112"/>
      <c r="BH193" s="112"/>
      <c r="BI193" s="112"/>
      <c r="BJ193" s="112"/>
      <c r="BK193" s="112"/>
      <c r="BL193" s="112"/>
      <c r="BM193" s="112"/>
      <c r="BN193" s="112"/>
      <c r="BO193" s="112"/>
      <c r="BP193" s="112"/>
      <c r="BQ193" s="112"/>
      <c r="BR193" s="112"/>
      <c r="BS193" s="112"/>
      <c r="BT193" s="112"/>
      <c r="BU193" s="112"/>
      <c r="BV193" s="112"/>
      <c r="BW193" s="112"/>
      <c r="BX193" s="112"/>
      <c r="BY193" s="112"/>
      <c r="BZ193" s="112"/>
      <c r="CA193" s="112"/>
      <c r="CB193" s="112"/>
      <c r="CC193" s="112"/>
      <c r="CD193" s="112"/>
      <c r="CE193" s="112"/>
      <c r="CF193" s="112"/>
      <c r="CG193" s="112"/>
      <c r="CH193" s="112"/>
      <c r="CI193" s="112"/>
      <c r="CJ193" s="112"/>
      <c r="CK193" s="112"/>
      <c r="CL193" s="112"/>
      <c r="CM193" s="112"/>
      <c r="CN193" s="112"/>
      <c r="CO193" s="112"/>
      <c r="CP193" s="112"/>
      <c r="CQ193" s="112"/>
      <c r="CR193" s="112"/>
      <c r="CS193" s="112"/>
      <c r="CT193" s="112"/>
      <c r="CU193" s="112"/>
      <c r="CV193" s="112"/>
      <c r="CW193" s="112"/>
      <c r="CX193" s="112"/>
      <c r="CY193" s="112"/>
      <c r="CZ193" s="112"/>
      <c r="DA193" s="112"/>
      <c r="DB193" s="112"/>
      <c r="DC193" s="112"/>
      <c r="DD193" s="112"/>
      <c r="DE193" s="112"/>
      <c r="DF193" s="112"/>
      <c r="DG193" s="112"/>
      <c r="DH193" s="112"/>
      <c r="DI193" s="112"/>
      <c r="DJ193" s="112"/>
      <c r="DK193" s="112"/>
      <c r="DL193" s="112"/>
      <c r="DM193" s="112"/>
      <c r="DN193" s="112"/>
      <c r="DO193" s="112"/>
      <c r="DP193" s="112"/>
      <c r="DQ193" s="112"/>
      <c r="DR193" s="112"/>
      <c r="DS193" s="112"/>
      <c r="DT193" s="112"/>
      <c r="DU193" s="112"/>
      <c r="DV193" s="112"/>
      <c r="DW193" s="112"/>
      <c r="DX193" s="112"/>
      <c r="DY193" s="112"/>
      <c r="DZ193" s="112"/>
      <c r="EA193" s="112"/>
      <c r="EB193" s="112"/>
      <c r="EC193" s="112"/>
      <c r="ED193" s="112"/>
      <c r="EE193" s="112"/>
      <c r="EF193" s="112"/>
      <c r="EG193" s="112"/>
      <c r="EH193" s="112"/>
      <c r="EI193" s="112"/>
      <c r="EJ193" s="112"/>
      <c r="EK193" s="112"/>
      <c r="EL193" s="112"/>
      <c r="EM193" s="112"/>
      <c r="EN193" s="112"/>
    </row>
    <row r="194">
      <c r="A194" s="246" t="s">
        <v>646</v>
      </c>
      <c r="B194" s="322" t="s">
        <v>155</v>
      </c>
      <c r="C194" s="246" t="s">
        <v>220</v>
      </c>
      <c r="D194" s="241" t="s">
        <v>724</v>
      </c>
      <c r="E194" s="242">
        <v>-12.82</v>
      </c>
      <c r="F194" s="242">
        <v>41.32</v>
      </c>
      <c r="G194" s="242">
        <v>6.59</v>
      </c>
      <c r="H194" s="242">
        <v>2.19</v>
      </c>
      <c r="I194" s="242">
        <v>18.8675799086758</v>
      </c>
      <c r="J194" s="325">
        <v>0.268</v>
      </c>
      <c r="K194" s="325">
        <v>1.58</v>
      </c>
      <c r="L194" s="323">
        <v>8.171641791044776</v>
      </c>
      <c r="M194" s="324"/>
      <c r="N194" s="112"/>
      <c r="O194" s="112"/>
      <c r="P194" s="112"/>
      <c r="Q194" s="112"/>
      <c r="R194" s="112"/>
      <c r="S194" s="112"/>
      <c r="T194" s="112"/>
      <c r="U194" s="112"/>
      <c r="V194" s="112"/>
      <c r="W194" s="112"/>
      <c r="X194" s="112"/>
      <c r="Y194" s="112"/>
      <c r="Z194" s="112"/>
      <c r="AA194" s="112"/>
      <c r="AB194" s="112"/>
      <c r="AC194" s="112"/>
      <c r="AD194" s="112"/>
      <c r="AE194" s="112"/>
      <c r="AF194" s="112"/>
      <c r="AG194" s="112"/>
      <c r="AH194" s="112"/>
      <c r="AI194" s="112"/>
      <c r="AJ194" s="112"/>
      <c r="AK194" s="112"/>
      <c r="AL194" s="112"/>
      <c r="AM194" s="112"/>
      <c r="AN194" s="112"/>
      <c r="AO194" s="112"/>
      <c r="AP194" s="112"/>
      <c r="AQ194" s="112"/>
      <c r="AR194" s="112"/>
      <c r="AS194" s="112"/>
      <c r="AT194" s="112"/>
      <c r="AU194" s="112"/>
      <c r="AV194" s="112"/>
      <c r="AW194" s="112"/>
      <c r="AX194" s="112"/>
      <c r="AY194" s="112"/>
      <c r="AZ194" s="112"/>
      <c r="BA194" s="112"/>
      <c r="BB194" s="112"/>
      <c r="BC194" s="112"/>
      <c r="BD194" s="112"/>
      <c r="BE194" s="112"/>
      <c r="BF194" s="112"/>
      <c r="BG194" s="112"/>
      <c r="BH194" s="112"/>
      <c r="BI194" s="112"/>
      <c r="BJ194" s="112"/>
      <c r="BK194" s="112"/>
      <c r="BL194" s="112"/>
      <c r="BM194" s="112"/>
      <c r="BN194" s="112"/>
      <c r="BO194" s="112"/>
      <c r="BP194" s="112"/>
      <c r="BQ194" s="112"/>
      <c r="BR194" s="112"/>
      <c r="BS194" s="112"/>
      <c r="BT194" s="112"/>
      <c r="BU194" s="112"/>
      <c r="BV194" s="112"/>
      <c r="BW194" s="112"/>
      <c r="BX194" s="112"/>
      <c r="BY194" s="112"/>
      <c r="BZ194" s="112"/>
      <c r="CA194" s="112"/>
      <c r="CB194" s="112"/>
      <c r="CC194" s="112"/>
      <c r="CD194" s="112"/>
      <c r="CE194" s="112"/>
      <c r="CF194" s="112"/>
      <c r="CG194" s="112"/>
      <c r="CH194" s="112"/>
      <c r="CI194" s="112"/>
      <c r="CJ194" s="112"/>
      <c r="CK194" s="112"/>
      <c r="CL194" s="112"/>
      <c r="CM194" s="112"/>
      <c r="CN194" s="112"/>
      <c r="CO194" s="112"/>
      <c r="CP194" s="112"/>
      <c r="CQ194" s="112"/>
      <c r="CR194" s="112"/>
      <c r="CS194" s="112"/>
      <c r="CT194" s="112"/>
      <c r="CU194" s="112"/>
      <c r="CV194" s="112"/>
      <c r="CW194" s="112"/>
      <c r="CX194" s="112"/>
      <c r="CY194" s="112"/>
      <c r="CZ194" s="112"/>
      <c r="DA194" s="112"/>
      <c r="DB194" s="112"/>
      <c r="DC194" s="112"/>
      <c r="DD194" s="112"/>
      <c r="DE194" s="112"/>
      <c r="DF194" s="112"/>
      <c r="DG194" s="112"/>
      <c r="DH194" s="112"/>
      <c r="DI194" s="112"/>
      <c r="DJ194" s="112"/>
      <c r="DK194" s="112"/>
      <c r="DL194" s="112"/>
      <c r="DM194" s="112"/>
      <c r="DN194" s="112"/>
      <c r="DO194" s="112"/>
      <c r="DP194" s="112"/>
      <c r="DQ194" s="112"/>
      <c r="DR194" s="112"/>
      <c r="DS194" s="112"/>
      <c r="DT194" s="112"/>
      <c r="DU194" s="112"/>
      <c r="DV194" s="112"/>
      <c r="DW194" s="112"/>
      <c r="DX194" s="112"/>
      <c r="DY194" s="112"/>
      <c r="DZ194" s="112"/>
      <c r="EA194" s="112"/>
      <c r="EB194" s="112"/>
      <c r="EC194" s="112"/>
      <c r="ED194" s="112"/>
      <c r="EE194" s="112"/>
      <c r="EF194" s="112"/>
      <c r="EG194" s="112"/>
      <c r="EH194" s="112"/>
      <c r="EI194" s="112"/>
      <c r="EJ194" s="112"/>
      <c r="EK194" s="112"/>
      <c r="EL194" s="112"/>
      <c r="EM194" s="112"/>
      <c r="EN194" s="112"/>
    </row>
    <row r="195">
      <c r="A195" s="246" t="s">
        <v>556</v>
      </c>
      <c r="B195" s="322" t="s">
        <v>138</v>
      </c>
      <c r="C195" s="246" t="s">
        <v>220</v>
      </c>
      <c r="D195" s="241" t="s">
        <v>724</v>
      </c>
      <c r="E195" s="242">
        <v>-13.19</v>
      </c>
      <c r="F195" s="242">
        <v>40.22</v>
      </c>
      <c r="G195" s="242">
        <v>7.6</v>
      </c>
      <c r="H195" s="242">
        <v>2.46</v>
      </c>
      <c r="I195" s="242">
        <v>16.349593495934958</v>
      </c>
      <c r="J195" s="325">
        <v>0.387</v>
      </c>
      <c r="K195" s="325">
        <v>1.52</v>
      </c>
      <c r="L195" s="323">
        <v>6.3565891472868215</v>
      </c>
      <c r="M195" s="324"/>
      <c r="N195" s="112"/>
      <c r="O195" s="112"/>
      <c r="P195" s="112"/>
      <c r="Q195" s="112"/>
      <c r="R195" s="112"/>
      <c r="S195" s="112"/>
      <c r="T195" s="112"/>
      <c r="U195" s="112"/>
      <c r="V195" s="112"/>
      <c r="W195" s="112"/>
      <c r="X195" s="112"/>
      <c r="Y195" s="112"/>
      <c r="Z195" s="112"/>
      <c r="AA195" s="112"/>
      <c r="AB195" s="112"/>
      <c r="AC195" s="112"/>
      <c r="AD195" s="112"/>
      <c r="AE195" s="112"/>
      <c r="AF195" s="112"/>
      <c r="AG195" s="112"/>
      <c r="AH195" s="112"/>
      <c r="AI195" s="112"/>
      <c r="AJ195" s="112"/>
      <c r="AK195" s="112"/>
      <c r="AL195" s="112"/>
      <c r="AM195" s="112"/>
      <c r="AN195" s="112"/>
      <c r="AO195" s="112"/>
      <c r="AP195" s="112"/>
      <c r="AQ195" s="112"/>
      <c r="AR195" s="112"/>
      <c r="AS195" s="112"/>
      <c r="AT195" s="112"/>
      <c r="AU195" s="112"/>
      <c r="AV195" s="112"/>
      <c r="AW195" s="112"/>
      <c r="AX195" s="112"/>
      <c r="AY195" s="112"/>
      <c r="AZ195" s="112"/>
      <c r="BA195" s="112"/>
      <c r="BB195" s="112"/>
      <c r="BC195" s="112"/>
      <c r="BD195" s="112"/>
      <c r="BE195" s="112"/>
      <c r="BF195" s="112"/>
      <c r="BG195" s="112"/>
      <c r="BH195" s="112"/>
      <c r="BI195" s="112"/>
      <c r="BJ195" s="112"/>
      <c r="BK195" s="112"/>
      <c r="BL195" s="112"/>
      <c r="BM195" s="112"/>
      <c r="BN195" s="112"/>
      <c r="BO195" s="112"/>
      <c r="BP195" s="112"/>
      <c r="BQ195" s="112"/>
      <c r="BR195" s="112"/>
      <c r="BS195" s="112"/>
      <c r="BT195" s="112"/>
      <c r="BU195" s="112"/>
      <c r="BV195" s="112"/>
      <c r="BW195" s="112"/>
      <c r="BX195" s="112"/>
      <c r="BY195" s="112"/>
      <c r="BZ195" s="112"/>
      <c r="CA195" s="112"/>
      <c r="CB195" s="112"/>
      <c r="CC195" s="112"/>
      <c r="CD195" s="112"/>
      <c r="CE195" s="112"/>
      <c r="CF195" s="112"/>
      <c r="CG195" s="112"/>
      <c r="CH195" s="112"/>
      <c r="CI195" s="112"/>
      <c r="CJ195" s="112"/>
      <c r="CK195" s="112"/>
      <c r="CL195" s="112"/>
      <c r="CM195" s="112"/>
      <c r="CN195" s="112"/>
      <c r="CO195" s="112"/>
      <c r="CP195" s="112"/>
      <c r="CQ195" s="112"/>
      <c r="CR195" s="112"/>
      <c r="CS195" s="112"/>
      <c r="CT195" s="112"/>
      <c r="CU195" s="112"/>
      <c r="CV195" s="112"/>
      <c r="CW195" s="112"/>
      <c r="CX195" s="112"/>
      <c r="CY195" s="112"/>
      <c r="CZ195" s="112"/>
      <c r="DA195" s="112"/>
      <c r="DB195" s="112"/>
      <c r="DC195" s="112"/>
      <c r="DD195" s="112"/>
      <c r="DE195" s="112"/>
      <c r="DF195" s="112"/>
      <c r="DG195" s="112"/>
      <c r="DH195" s="112"/>
      <c r="DI195" s="112"/>
      <c r="DJ195" s="112"/>
      <c r="DK195" s="112"/>
      <c r="DL195" s="112"/>
      <c r="DM195" s="112"/>
      <c r="DN195" s="112"/>
      <c r="DO195" s="112"/>
      <c r="DP195" s="112"/>
      <c r="DQ195" s="112"/>
      <c r="DR195" s="112"/>
      <c r="DS195" s="112"/>
      <c r="DT195" s="112"/>
      <c r="DU195" s="112"/>
      <c r="DV195" s="112"/>
      <c r="DW195" s="112"/>
      <c r="DX195" s="112"/>
      <c r="DY195" s="112"/>
      <c r="DZ195" s="112"/>
      <c r="EA195" s="112"/>
      <c r="EB195" s="112"/>
      <c r="EC195" s="112"/>
      <c r="ED195" s="112"/>
      <c r="EE195" s="112"/>
      <c r="EF195" s="112"/>
      <c r="EG195" s="112"/>
      <c r="EH195" s="112"/>
      <c r="EI195" s="112"/>
      <c r="EJ195" s="112"/>
      <c r="EK195" s="112"/>
      <c r="EL195" s="112"/>
      <c r="EM195" s="112"/>
      <c r="EN195" s="112"/>
    </row>
    <row r="196">
      <c r="A196" s="327" t="s">
        <v>626</v>
      </c>
      <c r="B196" s="328" t="s">
        <v>151</v>
      </c>
      <c r="C196" s="327" t="s">
        <v>220</v>
      </c>
      <c r="D196" s="247" t="s">
        <v>724</v>
      </c>
      <c r="E196" s="248">
        <v>-13.2121214</v>
      </c>
      <c r="F196" s="248">
        <v>39.6072561</v>
      </c>
      <c r="G196" s="248">
        <v>6.11513</v>
      </c>
      <c r="H196" s="248">
        <v>1.838469648</v>
      </c>
      <c r="I196" s="242">
        <v>21.543600756796394</v>
      </c>
      <c r="J196" s="44">
        <v>0.211</v>
      </c>
      <c r="K196" s="44">
        <v>1.34</v>
      </c>
      <c r="L196" s="329">
        <v>8.713126293838863</v>
      </c>
      <c r="M196" s="324"/>
      <c r="N196" s="112"/>
      <c r="O196" s="112"/>
      <c r="P196" s="112"/>
      <c r="Q196" s="112"/>
      <c r="R196" s="112"/>
      <c r="S196" s="112"/>
      <c r="T196" s="112"/>
      <c r="U196" s="112"/>
      <c r="V196" s="112"/>
      <c r="W196" s="112"/>
      <c r="X196" s="112"/>
      <c r="Y196" s="112"/>
      <c r="Z196" s="112"/>
      <c r="AA196" s="112"/>
      <c r="AB196" s="112"/>
      <c r="AC196" s="112"/>
      <c r="AD196" s="112"/>
      <c r="AE196" s="112"/>
      <c r="AF196" s="112"/>
      <c r="AG196" s="112"/>
      <c r="AH196" s="112"/>
      <c r="AI196" s="112"/>
      <c r="AJ196" s="112"/>
      <c r="AK196" s="112"/>
      <c r="AL196" s="112"/>
      <c r="AM196" s="112"/>
      <c r="AN196" s="112"/>
      <c r="AO196" s="112"/>
      <c r="AP196" s="112"/>
      <c r="AQ196" s="112"/>
      <c r="AR196" s="112"/>
      <c r="AS196" s="112"/>
      <c r="AT196" s="112"/>
      <c r="AU196" s="112"/>
      <c r="AV196" s="112"/>
      <c r="AW196" s="112"/>
      <c r="AX196" s="112"/>
      <c r="AY196" s="112"/>
      <c r="AZ196" s="112"/>
      <c r="BA196" s="112"/>
      <c r="BB196" s="112"/>
      <c r="BC196" s="112"/>
      <c r="BD196" s="112"/>
      <c r="BE196" s="112"/>
      <c r="BF196" s="112"/>
      <c r="BG196" s="112"/>
      <c r="BH196" s="112"/>
      <c r="BI196" s="112"/>
      <c r="BJ196" s="112"/>
      <c r="BK196" s="112"/>
      <c r="BL196" s="112"/>
      <c r="BM196" s="112"/>
      <c r="BN196" s="112"/>
      <c r="BO196" s="112"/>
      <c r="BP196" s="112"/>
      <c r="BQ196" s="112"/>
      <c r="BR196" s="112"/>
      <c r="BS196" s="112"/>
      <c r="BT196" s="112"/>
      <c r="BU196" s="112"/>
      <c r="BV196" s="112"/>
      <c r="BW196" s="112"/>
      <c r="BX196" s="112"/>
      <c r="BY196" s="112"/>
      <c r="BZ196" s="112"/>
      <c r="CA196" s="112"/>
      <c r="CB196" s="112"/>
      <c r="CC196" s="112"/>
      <c r="CD196" s="112"/>
      <c r="CE196" s="112"/>
      <c r="CF196" s="112"/>
      <c r="CG196" s="112"/>
      <c r="CH196" s="112"/>
      <c r="CI196" s="112"/>
      <c r="CJ196" s="112"/>
      <c r="CK196" s="112"/>
      <c r="CL196" s="112"/>
      <c r="CM196" s="112"/>
      <c r="CN196" s="112"/>
      <c r="CO196" s="112"/>
      <c r="CP196" s="112"/>
      <c r="CQ196" s="112"/>
      <c r="CR196" s="112"/>
      <c r="CS196" s="112"/>
      <c r="CT196" s="112"/>
      <c r="CU196" s="112"/>
      <c r="CV196" s="112"/>
      <c r="CW196" s="112"/>
      <c r="CX196" s="112"/>
      <c r="CY196" s="112"/>
      <c r="CZ196" s="112"/>
      <c r="DA196" s="112"/>
      <c r="DB196" s="112"/>
      <c r="DC196" s="112"/>
      <c r="DD196" s="112"/>
      <c r="DE196" s="112"/>
      <c r="DF196" s="112"/>
      <c r="DG196" s="112"/>
      <c r="DH196" s="112"/>
      <c r="DI196" s="112"/>
      <c r="DJ196" s="112"/>
      <c r="DK196" s="112"/>
      <c r="DL196" s="112"/>
      <c r="DM196" s="112"/>
      <c r="DN196" s="112"/>
      <c r="DO196" s="112"/>
      <c r="DP196" s="112"/>
      <c r="DQ196" s="112"/>
      <c r="DR196" s="112"/>
      <c r="DS196" s="112"/>
      <c r="DT196" s="112"/>
      <c r="DU196" s="112"/>
      <c r="DV196" s="112"/>
      <c r="DW196" s="112"/>
      <c r="DX196" s="112"/>
      <c r="DY196" s="112"/>
      <c r="DZ196" s="112"/>
      <c r="EA196" s="112"/>
      <c r="EB196" s="112"/>
      <c r="EC196" s="112"/>
      <c r="ED196" s="112"/>
      <c r="EE196" s="112"/>
      <c r="EF196" s="112"/>
      <c r="EG196" s="112"/>
      <c r="EH196" s="112"/>
      <c r="EI196" s="112"/>
      <c r="EJ196" s="112"/>
      <c r="EK196" s="112"/>
      <c r="EL196" s="112"/>
      <c r="EM196" s="112"/>
      <c r="EN196" s="112"/>
    </row>
    <row r="197">
      <c r="A197" s="246" t="s">
        <v>401</v>
      </c>
      <c r="B197" s="322" t="s">
        <v>89</v>
      </c>
      <c r="C197" s="246" t="s">
        <v>220</v>
      </c>
      <c r="D197" s="241" t="s">
        <v>724</v>
      </c>
      <c r="E197" s="242">
        <v>-13.55</v>
      </c>
      <c r="F197" s="242">
        <v>39.87</v>
      </c>
      <c r="G197" s="242">
        <v>6.74</v>
      </c>
      <c r="H197" s="242">
        <v>2.34</v>
      </c>
      <c r="I197" s="242">
        <v>17.03846153846154</v>
      </c>
      <c r="J197" s="325">
        <v>0.367</v>
      </c>
      <c r="K197" s="325">
        <v>1.22</v>
      </c>
      <c r="L197" s="323">
        <v>6.376021798365122</v>
      </c>
      <c r="M197" s="324"/>
      <c r="N197" s="112"/>
      <c r="O197" s="112"/>
      <c r="P197" s="112"/>
      <c r="Q197" s="112"/>
      <c r="R197" s="112"/>
      <c r="S197" s="112"/>
      <c r="T197" s="112"/>
      <c r="U197" s="112"/>
      <c r="V197" s="112"/>
      <c r="W197" s="112"/>
      <c r="X197" s="112"/>
      <c r="Y197" s="112"/>
      <c r="Z197" s="112"/>
      <c r="AA197" s="112"/>
      <c r="AB197" s="112"/>
      <c r="AC197" s="112"/>
      <c r="AD197" s="112"/>
      <c r="AE197" s="112"/>
      <c r="AF197" s="112"/>
      <c r="AG197" s="112"/>
      <c r="AH197" s="112"/>
      <c r="AI197" s="112"/>
      <c r="AJ197" s="112"/>
      <c r="AK197" s="112"/>
      <c r="AL197" s="112"/>
      <c r="AM197" s="112"/>
      <c r="AN197" s="112"/>
      <c r="AO197" s="112"/>
      <c r="AP197" s="112"/>
      <c r="AQ197" s="112"/>
      <c r="AR197" s="112"/>
      <c r="AS197" s="112"/>
      <c r="AT197" s="112"/>
      <c r="AU197" s="112"/>
      <c r="AV197" s="112"/>
      <c r="AW197" s="112"/>
      <c r="AX197" s="112"/>
      <c r="AY197" s="112"/>
      <c r="AZ197" s="112"/>
      <c r="BA197" s="112"/>
      <c r="BB197" s="112"/>
      <c r="BC197" s="112"/>
      <c r="BD197" s="112"/>
      <c r="BE197" s="112"/>
      <c r="BF197" s="112"/>
      <c r="BG197" s="112"/>
      <c r="BH197" s="112"/>
      <c r="BI197" s="112"/>
      <c r="BJ197" s="112"/>
      <c r="BK197" s="112"/>
      <c r="BL197" s="112"/>
      <c r="BM197" s="112"/>
      <c r="BN197" s="112"/>
      <c r="BO197" s="112"/>
      <c r="BP197" s="112"/>
      <c r="BQ197" s="112"/>
      <c r="BR197" s="112"/>
      <c r="BS197" s="112"/>
      <c r="BT197" s="112"/>
      <c r="BU197" s="112"/>
      <c r="BV197" s="112"/>
      <c r="BW197" s="112"/>
      <c r="BX197" s="112"/>
      <c r="BY197" s="112"/>
      <c r="BZ197" s="112"/>
      <c r="CA197" s="112"/>
      <c r="CB197" s="112"/>
      <c r="CC197" s="112"/>
      <c r="CD197" s="112"/>
      <c r="CE197" s="112"/>
      <c r="CF197" s="112"/>
      <c r="CG197" s="112"/>
      <c r="CH197" s="112"/>
      <c r="CI197" s="112"/>
      <c r="CJ197" s="112"/>
      <c r="CK197" s="112"/>
      <c r="CL197" s="112"/>
      <c r="CM197" s="112"/>
      <c r="CN197" s="112"/>
      <c r="CO197" s="112"/>
      <c r="CP197" s="112"/>
      <c r="CQ197" s="112"/>
      <c r="CR197" s="112"/>
      <c r="CS197" s="112"/>
      <c r="CT197" s="112"/>
      <c r="CU197" s="112"/>
      <c r="CV197" s="112"/>
      <c r="CW197" s="112"/>
      <c r="CX197" s="112"/>
      <c r="CY197" s="112"/>
      <c r="CZ197" s="112"/>
      <c r="DA197" s="112"/>
      <c r="DB197" s="112"/>
      <c r="DC197" s="112"/>
      <c r="DD197" s="112"/>
      <c r="DE197" s="112"/>
      <c r="DF197" s="112"/>
      <c r="DG197" s="112"/>
      <c r="DH197" s="112"/>
      <c r="DI197" s="112"/>
      <c r="DJ197" s="112"/>
      <c r="DK197" s="112"/>
      <c r="DL197" s="112"/>
      <c r="DM197" s="112"/>
      <c r="DN197" s="112"/>
      <c r="DO197" s="112"/>
      <c r="DP197" s="112"/>
      <c r="DQ197" s="112"/>
      <c r="DR197" s="112"/>
      <c r="DS197" s="112"/>
      <c r="DT197" s="112"/>
      <c r="DU197" s="112"/>
      <c r="DV197" s="112"/>
      <c r="DW197" s="112"/>
      <c r="DX197" s="112"/>
      <c r="DY197" s="112"/>
      <c r="DZ197" s="112"/>
      <c r="EA197" s="112"/>
      <c r="EB197" s="112"/>
      <c r="EC197" s="112"/>
      <c r="ED197" s="112"/>
      <c r="EE197" s="112"/>
      <c r="EF197" s="112"/>
      <c r="EG197" s="112"/>
      <c r="EH197" s="112"/>
      <c r="EI197" s="112"/>
      <c r="EJ197" s="112"/>
      <c r="EK197" s="112"/>
      <c r="EL197" s="112"/>
      <c r="EM197" s="112"/>
      <c r="EN197" s="112"/>
    </row>
    <row r="198">
      <c r="A198" s="246" t="s">
        <v>476</v>
      </c>
      <c r="B198" s="322" t="s">
        <v>119</v>
      </c>
      <c r="C198" s="246" t="s">
        <v>220</v>
      </c>
      <c r="D198" s="241" t="s">
        <v>724</v>
      </c>
      <c r="E198" s="242">
        <v>-14.17569298</v>
      </c>
      <c r="F198" s="242">
        <v>38.89190501</v>
      </c>
      <c r="G198" s="242">
        <v>7.525385164</v>
      </c>
      <c r="H198" s="242">
        <v>2.540827004</v>
      </c>
      <c r="I198" s="242">
        <v>15.30678985573313</v>
      </c>
      <c r="J198" s="325">
        <v>0.333</v>
      </c>
      <c r="K198" s="325">
        <v>1.31</v>
      </c>
      <c r="L198" s="323">
        <v>7.630111123123123</v>
      </c>
      <c r="M198" s="324"/>
      <c r="N198" s="112"/>
      <c r="O198" s="112"/>
      <c r="P198" s="112"/>
      <c r="Q198" s="112"/>
      <c r="R198" s="112"/>
      <c r="S198" s="112"/>
      <c r="T198" s="112"/>
      <c r="U198" s="112"/>
      <c r="V198" s="112"/>
      <c r="W198" s="112"/>
      <c r="X198" s="112"/>
      <c r="Y198" s="112"/>
      <c r="Z198" s="112"/>
      <c r="AA198" s="112"/>
      <c r="AB198" s="112"/>
      <c r="AC198" s="112"/>
      <c r="AD198" s="112"/>
      <c r="AE198" s="112"/>
      <c r="AF198" s="112"/>
      <c r="AG198" s="112"/>
      <c r="AH198" s="112"/>
      <c r="AI198" s="112"/>
      <c r="AJ198" s="112"/>
      <c r="AK198" s="112"/>
      <c r="AL198" s="112"/>
      <c r="AM198" s="112"/>
      <c r="AN198" s="112"/>
      <c r="AO198" s="112"/>
      <c r="AP198" s="112"/>
      <c r="AQ198" s="112"/>
      <c r="AR198" s="112"/>
      <c r="AS198" s="112"/>
      <c r="AT198" s="112"/>
      <c r="AU198" s="112"/>
      <c r="AV198" s="112"/>
      <c r="AW198" s="112"/>
      <c r="AX198" s="112"/>
      <c r="AY198" s="112"/>
      <c r="AZ198" s="112"/>
      <c r="BA198" s="112"/>
      <c r="BB198" s="112"/>
      <c r="BC198" s="112"/>
      <c r="BD198" s="112"/>
      <c r="BE198" s="112"/>
      <c r="BF198" s="112"/>
      <c r="BG198" s="112"/>
      <c r="BH198" s="112"/>
      <c r="BI198" s="112"/>
      <c r="BJ198" s="112"/>
      <c r="BK198" s="112"/>
      <c r="BL198" s="112"/>
      <c r="BM198" s="112"/>
      <c r="BN198" s="112"/>
      <c r="BO198" s="112"/>
      <c r="BP198" s="112"/>
      <c r="BQ198" s="112"/>
      <c r="BR198" s="112"/>
      <c r="BS198" s="112"/>
      <c r="BT198" s="112"/>
      <c r="BU198" s="112"/>
      <c r="BV198" s="112"/>
      <c r="BW198" s="112"/>
      <c r="BX198" s="112"/>
      <c r="BY198" s="112"/>
      <c r="BZ198" s="112"/>
      <c r="CA198" s="112"/>
      <c r="CB198" s="112"/>
      <c r="CC198" s="112"/>
      <c r="CD198" s="112"/>
      <c r="CE198" s="112"/>
      <c r="CF198" s="112"/>
      <c r="CG198" s="112"/>
      <c r="CH198" s="112"/>
      <c r="CI198" s="112"/>
      <c r="CJ198" s="112"/>
      <c r="CK198" s="112"/>
      <c r="CL198" s="112"/>
      <c r="CM198" s="112"/>
      <c r="CN198" s="112"/>
      <c r="CO198" s="112"/>
      <c r="CP198" s="112"/>
      <c r="CQ198" s="112"/>
      <c r="CR198" s="112"/>
      <c r="CS198" s="112"/>
      <c r="CT198" s="112"/>
      <c r="CU198" s="112"/>
      <c r="CV198" s="112"/>
      <c r="CW198" s="112"/>
      <c r="CX198" s="112"/>
      <c r="CY198" s="112"/>
      <c r="CZ198" s="112"/>
      <c r="DA198" s="112"/>
      <c r="DB198" s="112"/>
      <c r="DC198" s="112"/>
      <c r="DD198" s="112"/>
      <c r="DE198" s="112"/>
      <c r="DF198" s="112"/>
      <c r="DG198" s="112"/>
      <c r="DH198" s="112"/>
      <c r="DI198" s="112"/>
      <c r="DJ198" s="112"/>
      <c r="DK198" s="112"/>
      <c r="DL198" s="112"/>
      <c r="DM198" s="112"/>
      <c r="DN198" s="112"/>
      <c r="DO198" s="112"/>
      <c r="DP198" s="112"/>
      <c r="DQ198" s="112"/>
      <c r="DR198" s="112"/>
      <c r="DS198" s="112"/>
      <c r="DT198" s="112"/>
      <c r="DU198" s="112"/>
      <c r="DV198" s="112"/>
      <c r="DW198" s="112"/>
      <c r="DX198" s="112"/>
      <c r="DY198" s="112"/>
      <c r="DZ198" s="112"/>
      <c r="EA198" s="112"/>
      <c r="EB198" s="112"/>
      <c r="EC198" s="112"/>
      <c r="ED198" s="112"/>
      <c r="EE198" s="112"/>
      <c r="EF198" s="112"/>
      <c r="EG198" s="112"/>
      <c r="EH198" s="112"/>
      <c r="EI198" s="112"/>
      <c r="EJ198" s="112"/>
      <c r="EK198" s="112"/>
      <c r="EL198" s="112"/>
      <c r="EM198" s="112"/>
      <c r="EN198" s="112"/>
    </row>
    <row r="199">
      <c r="A199" s="246" t="s">
        <v>616</v>
      </c>
      <c r="B199" s="322" t="s">
        <v>150</v>
      </c>
      <c r="C199" s="246" t="s">
        <v>220</v>
      </c>
      <c r="D199" s="241" t="s">
        <v>724</v>
      </c>
      <c r="E199" s="242">
        <v>-12.80867421</v>
      </c>
      <c r="F199" s="242">
        <v>38.71329087</v>
      </c>
      <c r="G199" s="242">
        <v>4.592771064</v>
      </c>
      <c r="H199" s="242">
        <v>1.284431974</v>
      </c>
      <c r="I199" s="242">
        <v>30.140397976420974</v>
      </c>
      <c r="J199" s="325">
        <v>0.104</v>
      </c>
      <c r="K199" s="325">
        <v>0.92</v>
      </c>
      <c r="L199" s="323">
        <v>12.350307442307694</v>
      </c>
      <c r="M199" s="324"/>
      <c r="N199" s="112"/>
      <c r="O199" s="112"/>
      <c r="P199" s="112"/>
      <c r="Q199" s="112"/>
      <c r="R199" s="112"/>
      <c r="S199" s="112"/>
      <c r="T199" s="112"/>
      <c r="U199" s="112"/>
      <c r="V199" s="112"/>
      <c r="W199" s="112"/>
      <c r="X199" s="112"/>
      <c r="Y199" s="112"/>
      <c r="Z199" s="112"/>
      <c r="AA199" s="112"/>
      <c r="AB199" s="112"/>
      <c r="AC199" s="112"/>
      <c r="AD199" s="112"/>
      <c r="AE199" s="112"/>
      <c r="AF199" s="112"/>
      <c r="AG199" s="112"/>
      <c r="AH199" s="112"/>
      <c r="AI199" s="112"/>
      <c r="AJ199" s="112"/>
      <c r="AK199" s="112"/>
      <c r="AL199" s="112"/>
      <c r="AM199" s="112"/>
      <c r="AN199" s="112"/>
      <c r="AO199" s="112"/>
      <c r="AP199" s="112"/>
      <c r="AQ199" s="112"/>
      <c r="AR199" s="112"/>
      <c r="AS199" s="112"/>
      <c r="AT199" s="112"/>
      <c r="AU199" s="112"/>
      <c r="AV199" s="112"/>
      <c r="AW199" s="112"/>
      <c r="AX199" s="112"/>
      <c r="AY199" s="112"/>
      <c r="AZ199" s="112"/>
      <c r="BA199" s="112"/>
      <c r="BB199" s="112"/>
      <c r="BC199" s="112"/>
      <c r="BD199" s="112"/>
      <c r="BE199" s="112"/>
      <c r="BF199" s="112"/>
      <c r="BG199" s="112"/>
      <c r="BH199" s="112"/>
      <c r="BI199" s="112"/>
      <c r="BJ199" s="112"/>
      <c r="BK199" s="112"/>
      <c r="BL199" s="112"/>
      <c r="BM199" s="112"/>
      <c r="BN199" s="112"/>
      <c r="BO199" s="112"/>
      <c r="BP199" s="112"/>
      <c r="BQ199" s="112"/>
      <c r="BR199" s="112"/>
      <c r="BS199" s="112"/>
      <c r="BT199" s="112"/>
      <c r="BU199" s="112"/>
      <c r="BV199" s="112"/>
      <c r="BW199" s="112"/>
      <c r="BX199" s="112"/>
      <c r="BY199" s="112"/>
      <c r="BZ199" s="112"/>
      <c r="CA199" s="112"/>
      <c r="CB199" s="112"/>
      <c r="CC199" s="112"/>
      <c r="CD199" s="112"/>
      <c r="CE199" s="112"/>
      <c r="CF199" s="112"/>
      <c r="CG199" s="112"/>
      <c r="CH199" s="112"/>
      <c r="CI199" s="112"/>
      <c r="CJ199" s="112"/>
      <c r="CK199" s="112"/>
      <c r="CL199" s="112"/>
      <c r="CM199" s="112"/>
      <c r="CN199" s="112"/>
      <c r="CO199" s="112"/>
      <c r="CP199" s="112"/>
      <c r="CQ199" s="112"/>
      <c r="CR199" s="112"/>
      <c r="CS199" s="112"/>
      <c r="CT199" s="112"/>
      <c r="CU199" s="112"/>
      <c r="CV199" s="112"/>
      <c r="CW199" s="112"/>
      <c r="CX199" s="112"/>
      <c r="CY199" s="112"/>
      <c r="CZ199" s="112"/>
      <c r="DA199" s="112"/>
      <c r="DB199" s="112"/>
      <c r="DC199" s="112"/>
      <c r="DD199" s="112"/>
      <c r="DE199" s="112"/>
      <c r="DF199" s="112"/>
      <c r="DG199" s="112"/>
      <c r="DH199" s="112"/>
      <c r="DI199" s="112"/>
      <c r="DJ199" s="112"/>
      <c r="DK199" s="112"/>
      <c r="DL199" s="112"/>
      <c r="DM199" s="112"/>
      <c r="DN199" s="112"/>
      <c r="DO199" s="112"/>
      <c r="DP199" s="112"/>
      <c r="DQ199" s="112"/>
      <c r="DR199" s="112"/>
      <c r="DS199" s="112"/>
      <c r="DT199" s="112"/>
      <c r="DU199" s="112"/>
      <c r="DV199" s="112"/>
      <c r="DW199" s="112"/>
      <c r="DX199" s="112"/>
      <c r="DY199" s="112"/>
      <c r="DZ199" s="112"/>
      <c r="EA199" s="112"/>
      <c r="EB199" s="112"/>
      <c r="EC199" s="112"/>
      <c r="ED199" s="112"/>
      <c r="EE199" s="112"/>
      <c r="EF199" s="112"/>
      <c r="EG199" s="112"/>
      <c r="EH199" s="112"/>
      <c r="EI199" s="112"/>
      <c r="EJ199" s="112"/>
      <c r="EK199" s="112"/>
      <c r="EL199" s="112"/>
      <c r="EM199" s="112"/>
      <c r="EN199" s="112"/>
    </row>
    <row r="200">
      <c r="A200" s="246" t="s">
        <v>486</v>
      </c>
      <c r="B200" s="322" t="s">
        <v>120</v>
      </c>
      <c r="C200" s="246" t="s">
        <v>220</v>
      </c>
      <c r="D200" s="241" t="s">
        <v>724</v>
      </c>
      <c r="E200" s="242">
        <v>-14.06</v>
      </c>
      <c r="F200" s="242">
        <v>38.85</v>
      </c>
      <c r="G200" s="242">
        <v>6.97</v>
      </c>
      <c r="H200" s="242">
        <v>2.38</v>
      </c>
      <c r="I200" s="242">
        <v>16.323529411764707</v>
      </c>
      <c r="J200" s="325">
        <v>0.318</v>
      </c>
      <c r="K200" s="325">
        <v>1.04</v>
      </c>
      <c r="L200" s="323">
        <v>7.484276729559748</v>
      </c>
      <c r="M200" s="324"/>
      <c r="N200" s="112"/>
      <c r="O200" s="112"/>
      <c r="P200" s="112"/>
      <c r="Q200" s="112"/>
      <c r="R200" s="112"/>
      <c r="S200" s="112"/>
      <c r="T200" s="112"/>
      <c r="U200" s="112"/>
      <c r="V200" s="112"/>
      <c r="W200" s="112"/>
      <c r="X200" s="112"/>
      <c r="Y200" s="112"/>
      <c r="Z200" s="112"/>
      <c r="AA200" s="112"/>
      <c r="AB200" s="112"/>
      <c r="AC200" s="112"/>
      <c r="AD200" s="112"/>
      <c r="AE200" s="112"/>
      <c r="AF200" s="112"/>
      <c r="AG200" s="112"/>
      <c r="AH200" s="112"/>
      <c r="AI200" s="112"/>
      <c r="AJ200" s="112"/>
      <c r="AK200" s="112"/>
      <c r="AL200" s="112"/>
      <c r="AM200" s="112"/>
      <c r="AN200" s="112"/>
      <c r="AO200" s="112"/>
      <c r="AP200" s="112"/>
      <c r="AQ200" s="112"/>
      <c r="AR200" s="112"/>
      <c r="AS200" s="112"/>
      <c r="AT200" s="112"/>
      <c r="AU200" s="112"/>
      <c r="AV200" s="112"/>
      <c r="AW200" s="112"/>
      <c r="AX200" s="112"/>
      <c r="AY200" s="112"/>
      <c r="AZ200" s="112"/>
      <c r="BA200" s="112"/>
      <c r="BB200" s="112"/>
      <c r="BC200" s="112"/>
      <c r="BD200" s="112"/>
      <c r="BE200" s="112"/>
      <c r="BF200" s="112"/>
      <c r="BG200" s="112"/>
      <c r="BH200" s="112"/>
      <c r="BI200" s="112"/>
      <c r="BJ200" s="112"/>
      <c r="BK200" s="112"/>
      <c r="BL200" s="112"/>
      <c r="BM200" s="112"/>
      <c r="BN200" s="112"/>
      <c r="BO200" s="112"/>
      <c r="BP200" s="112"/>
      <c r="BQ200" s="112"/>
      <c r="BR200" s="112"/>
      <c r="BS200" s="112"/>
      <c r="BT200" s="112"/>
      <c r="BU200" s="112"/>
      <c r="BV200" s="112"/>
      <c r="BW200" s="112"/>
      <c r="BX200" s="112"/>
      <c r="BY200" s="112"/>
      <c r="BZ200" s="112"/>
      <c r="CA200" s="112"/>
      <c r="CB200" s="112"/>
      <c r="CC200" s="112"/>
      <c r="CD200" s="112"/>
      <c r="CE200" s="112"/>
      <c r="CF200" s="112"/>
      <c r="CG200" s="112"/>
      <c r="CH200" s="112"/>
      <c r="CI200" s="112"/>
      <c r="CJ200" s="112"/>
      <c r="CK200" s="112"/>
      <c r="CL200" s="112"/>
      <c r="CM200" s="112"/>
      <c r="CN200" s="112"/>
      <c r="CO200" s="112"/>
      <c r="CP200" s="112"/>
      <c r="CQ200" s="112"/>
      <c r="CR200" s="112"/>
      <c r="CS200" s="112"/>
      <c r="CT200" s="112"/>
      <c r="CU200" s="112"/>
      <c r="CV200" s="112"/>
      <c r="CW200" s="112"/>
      <c r="CX200" s="112"/>
      <c r="CY200" s="112"/>
      <c r="CZ200" s="112"/>
      <c r="DA200" s="112"/>
      <c r="DB200" s="112"/>
      <c r="DC200" s="112"/>
      <c r="DD200" s="112"/>
      <c r="DE200" s="112"/>
      <c r="DF200" s="112"/>
      <c r="DG200" s="112"/>
      <c r="DH200" s="112"/>
      <c r="DI200" s="112"/>
      <c r="DJ200" s="112"/>
      <c r="DK200" s="112"/>
      <c r="DL200" s="112"/>
      <c r="DM200" s="112"/>
      <c r="DN200" s="112"/>
      <c r="DO200" s="112"/>
      <c r="DP200" s="112"/>
      <c r="DQ200" s="112"/>
      <c r="DR200" s="112"/>
      <c r="DS200" s="112"/>
      <c r="DT200" s="112"/>
      <c r="DU200" s="112"/>
      <c r="DV200" s="112"/>
      <c r="DW200" s="112"/>
      <c r="DX200" s="112"/>
      <c r="DY200" s="112"/>
      <c r="DZ200" s="112"/>
      <c r="EA200" s="112"/>
      <c r="EB200" s="112"/>
      <c r="EC200" s="112"/>
      <c r="ED200" s="112"/>
      <c r="EE200" s="112"/>
      <c r="EF200" s="112"/>
      <c r="EG200" s="112"/>
      <c r="EH200" s="112"/>
      <c r="EI200" s="112"/>
      <c r="EJ200" s="112"/>
      <c r="EK200" s="112"/>
      <c r="EL200" s="112"/>
      <c r="EM200" s="112"/>
      <c r="EN200" s="112"/>
    </row>
    <row r="201">
      <c r="A201" s="246" t="s">
        <v>636</v>
      </c>
      <c r="B201" s="322" t="s">
        <v>153</v>
      </c>
      <c r="C201" s="246" t="s">
        <v>220</v>
      </c>
      <c r="D201" s="241" t="s">
        <v>724</v>
      </c>
      <c r="E201" s="242">
        <v>-14.34</v>
      </c>
      <c r="F201" s="242">
        <v>39.41</v>
      </c>
      <c r="G201" s="242">
        <v>7.32</v>
      </c>
      <c r="H201" s="242">
        <v>2.44</v>
      </c>
      <c r="I201" s="242">
        <v>16.151639344262293</v>
      </c>
      <c r="J201" s="325">
        <v>0.253</v>
      </c>
      <c r="K201" s="325">
        <v>0.82</v>
      </c>
      <c r="L201" s="323">
        <v>9.644268774703557</v>
      </c>
      <c r="M201" s="324"/>
      <c r="N201" s="112"/>
      <c r="O201" s="112"/>
      <c r="P201" s="112"/>
      <c r="Q201" s="112"/>
      <c r="R201" s="112"/>
      <c r="S201" s="112"/>
      <c r="T201" s="112"/>
      <c r="U201" s="112"/>
      <c r="V201" s="112"/>
      <c r="W201" s="112"/>
      <c r="X201" s="112"/>
      <c r="Y201" s="112"/>
      <c r="Z201" s="112"/>
      <c r="AA201" s="112"/>
      <c r="AB201" s="112"/>
      <c r="AC201" s="112"/>
      <c r="AD201" s="112"/>
      <c r="AE201" s="112"/>
      <c r="AF201" s="112"/>
      <c r="AG201" s="112"/>
      <c r="AH201" s="112"/>
      <c r="AI201" s="112"/>
      <c r="AJ201" s="112"/>
      <c r="AK201" s="112"/>
      <c r="AL201" s="112"/>
      <c r="AM201" s="112"/>
      <c r="AN201" s="112"/>
      <c r="AO201" s="112"/>
      <c r="AP201" s="112"/>
      <c r="AQ201" s="112"/>
      <c r="AR201" s="112"/>
      <c r="AS201" s="112"/>
      <c r="AT201" s="112"/>
      <c r="AU201" s="112"/>
      <c r="AV201" s="112"/>
      <c r="AW201" s="112"/>
      <c r="AX201" s="112"/>
      <c r="AY201" s="112"/>
      <c r="AZ201" s="112"/>
      <c r="BA201" s="112"/>
      <c r="BB201" s="112"/>
      <c r="BC201" s="112"/>
      <c r="BD201" s="112"/>
      <c r="BE201" s="112"/>
      <c r="BF201" s="112"/>
      <c r="BG201" s="112"/>
      <c r="BH201" s="112"/>
      <c r="BI201" s="112"/>
      <c r="BJ201" s="112"/>
      <c r="BK201" s="112"/>
      <c r="BL201" s="112"/>
      <c r="BM201" s="112"/>
      <c r="BN201" s="112"/>
      <c r="BO201" s="112"/>
      <c r="BP201" s="112"/>
      <c r="BQ201" s="112"/>
      <c r="BR201" s="112"/>
      <c r="BS201" s="112"/>
      <c r="BT201" s="112"/>
      <c r="BU201" s="112"/>
      <c r="BV201" s="112"/>
      <c r="BW201" s="112"/>
      <c r="BX201" s="112"/>
      <c r="BY201" s="112"/>
      <c r="BZ201" s="112"/>
      <c r="CA201" s="112"/>
      <c r="CB201" s="112"/>
      <c r="CC201" s="112"/>
      <c r="CD201" s="112"/>
      <c r="CE201" s="112"/>
      <c r="CF201" s="112"/>
      <c r="CG201" s="112"/>
      <c r="CH201" s="112"/>
      <c r="CI201" s="112"/>
      <c r="CJ201" s="112"/>
      <c r="CK201" s="112"/>
      <c r="CL201" s="112"/>
      <c r="CM201" s="112"/>
      <c r="CN201" s="112"/>
      <c r="CO201" s="112"/>
      <c r="CP201" s="112"/>
      <c r="CQ201" s="112"/>
      <c r="CR201" s="112"/>
      <c r="CS201" s="112"/>
      <c r="CT201" s="112"/>
      <c r="CU201" s="112"/>
      <c r="CV201" s="112"/>
      <c r="CW201" s="112"/>
      <c r="CX201" s="112"/>
      <c r="CY201" s="112"/>
      <c r="CZ201" s="112"/>
      <c r="DA201" s="112"/>
      <c r="DB201" s="112"/>
      <c r="DC201" s="112"/>
      <c r="DD201" s="112"/>
      <c r="DE201" s="112"/>
      <c r="DF201" s="112"/>
      <c r="DG201" s="112"/>
      <c r="DH201" s="112"/>
      <c r="DI201" s="112"/>
      <c r="DJ201" s="112"/>
      <c r="DK201" s="112"/>
      <c r="DL201" s="112"/>
      <c r="DM201" s="112"/>
      <c r="DN201" s="112"/>
      <c r="DO201" s="112"/>
      <c r="DP201" s="112"/>
      <c r="DQ201" s="112"/>
      <c r="DR201" s="112"/>
      <c r="DS201" s="112"/>
      <c r="DT201" s="112"/>
      <c r="DU201" s="112"/>
      <c r="DV201" s="112"/>
      <c r="DW201" s="112"/>
      <c r="DX201" s="112"/>
      <c r="DY201" s="112"/>
      <c r="DZ201" s="112"/>
      <c r="EA201" s="112"/>
      <c r="EB201" s="112"/>
      <c r="EC201" s="112"/>
      <c r="ED201" s="112"/>
      <c r="EE201" s="112"/>
      <c r="EF201" s="112"/>
      <c r="EG201" s="112"/>
      <c r="EH201" s="112"/>
      <c r="EI201" s="112"/>
      <c r="EJ201" s="112"/>
      <c r="EK201" s="112"/>
      <c r="EL201" s="112"/>
      <c r="EM201" s="112"/>
      <c r="EN201" s="112"/>
    </row>
    <row r="202">
      <c r="A202" s="246" t="s">
        <v>526</v>
      </c>
      <c r="B202" s="322" t="s">
        <v>132</v>
      </c>
      <c r="C202" s="246" t="s">
        <v>220</v>
      </c>
      <c r="D202" s="241" t="s">
        <v>724</v>
      </c>
      <c r="E202" s="242">
        <v>-13.93983916</v>
      </c>
      <c r="F202" s="242">
        <v>43.00281521</v>
      </c>
      <c r="G202" s="242">
        <v>8.055434182</v>
      </c>
      <c r="H202" s="242">
        <v>2.109228999</v>
      </c>
      <c r="I202" s="242">
        <v>20.387930959790488</v>
      </c>
      <c r="J202" s="325">
        <v>0.24</v>
      </c>
      <c r="K202" s="325">
        <v>1.66</v>
      </c>
      <c r="L202" s="323">
        <v>8.7884541625</v>
      </c>
      <c r="M202" s="324"/>
      <c r="N202" s="112"/>
      <c r="O202" s="112"/>
      <c r="P202" s="112"/>
      <c r="Q202" s="112"/>
      <c r="R202" s="112"/>
      <c r="S202" s="112"/>
      <c r="T202" s="112"/>
      <c r="U202" s="112"/>
      <c r="V202" s="112"/>
      <c r="W202" s="112"/>
      <c r="X202" s="112"/>
      <c r="Y202" s="112"/>
      <c r="Z202" s="112"/>
      <c r="AA202" s="112"/>
      <c r="AB202" s="112"/>
      <c r="AC202" s="112"/>
      <c r="AD202" s="112"/>
      <c r="AE202" s="112"/>
      <c r="AF202" s="112"/>
      <c r="AG202" s="112"/>
      <c r="AH202" s="112"/>
      <c r="AI202" s="112"/>
      <c r="AJ202" s="112"/>
      <c r="AK202" s="112"/>
      <c r="AL202" s="112"/>
      <c r="AM202" s="112"/>
      <c r="AN202" s="112"/>
      <c r="AO202" s="112"/>
      <c r="AP202" s="112"/>
      <c r="AQ202" s="112"/>
      <c r="AR202" s="112"/>
      <c r="AS202" s="112"/>
      <c r="AT202" s="112"/>
      <c r="AU202" s="112"/>
      <c r="AV202" s="112"/>
      <c r="AW202" s="112"/>
      <c r="AX202" s="112"/>
      <c r="AY202" s="112"/>
      <c r="AZ202" s="112"/>
      <c r="BA202" s="112"/>
      <c r="BB202" s="112"/>
      <c r="BC202" s="112"/>
      <c r="BD202" s="112"/>
      <c r="BE202" s="112"/>
      <c r="BF202" s="112"/>
      <c r="BG202" s="112"/>
      <c r="BH202" s="112"/>
      <c r="BI202" s="112"/>
      <c r="BJ202" s="112"/>
      <c r="BK202" s="112"/>
      <c r="BL202" s="112"/>
      <c r="BM202" s="112"/>
      <c r="BN202" s="112"/>
      <c r="BO202" s="112"/>
      <c r="BP202" s="112"/>
      <c r="BQ202" s="112"/>
      <c r="BR202" s="112"/>
      <c r="BS202" s="112"/>
      <c r="BT202" s="112"/>
      <c r="BU202" s="112"/>
      <c r="BV202" s="112"/>
      <c r="BW202" s="112"/>
      <c r="BX202" s="112"/>
      <c r="BY202" s="112"/>
      <c r="BZ202" s="112"/>
      <c r="CA202" s="112"/>
      <c r="CB202" s="112"/>
      <c r="CC202" s="112"/>
      <c r="CD202" s="112"/>
      <c r="CE202" s="112"/>
      <c r="CF202" s="112"/>
      <c r="CG202" s="112"/>
      <c r="CH202" s="112"/>
      <c r="CI202" s="112"/>
      <c r="CJ202" s="112"/>
      <c r="CK202" s="112"/>
      <c r="CL202" s="112"/>
      <c r="CM202" s="112"/>
      <c r="CN202" s="112"/>
      <c r="CO202" s="112"/>
      <c r="CP202" s="112"/>
      <c r="CQ202" s="112"/>
      <c r="CR202" s="112"/>
      <c r="CS202" s="112"/>
      <c r="CT202" s="112"/>
      <c r="CU202" s="112"/>
      <c r="CV202" s="112"/>
      <c r="CW202" s="112"/>
      <c r="CX202" s="112"/>
      <c r="CY202" s="112"/>
      <c r="CZ202" s="112"/>
      <c r="DA202" s="112"/>
      <c r="DB202" s="112"/>
      <c r="DC202" s="112"/>
      <c r="DD202" s="112"/>
      <c r="DE202" s="112"/>
      <c r="DF202" s="112"/>
      <c r="DG202" s="112"/>
      <c r="DH202" s="112"/>
      <c r="DI202" s="112"/>
      <c r="DJ202" s="112"/>
      <c r="DK202" s="112"/>
      <c r="DL202" s="112"/>
      <c r="DM202" s="112"/>
      <c r="DN202" s="112"/>
      <c r="DO202" s="112"/>
      <c r="DP202" s="112"/>
      <c r="DQ202" s="112"/>
      <c r="DR202" s="112"/>
      <c r="DS202" s="112"/>
      <c r="DT202" s="112"/>
      <c r="DU202" s="112"/>
      <c r="DV202" s="112"/>
      <c r="DW202" s="112"/>
      <c r="DX202" s="112"/>
      <c r="DY202" s="112"/>
      <c r="DZ202" s="112"/>
      <c r="EA202" s="112"/>
      <c r="EB202" s="112"/>
      <c r="EC202" s="112"/>
      <c r="ED202" s="112"/>
      <c r="EE202" s="112"/>
      <c r="EF202" s="112"/>
      <c r="EG202" s="112"/>
      <c r="EH202" s="112"/>
      <c r="EI202" s="112"/>
      <c r="EJ202" s="112"/>
      <c r="EK202" s="112"/>
      <c r="EL202" s="112"/>
      <c r="EM202" s="112"/>
      <c r="EN202" s="112"/>
    </row>
    <row r="203">
      <c r="A203" s="246" t="s">
        <v>656</v>
      </c>
      <c r="B203" s="322" t="s">
        <v>158</v>
      </c>
      <c r="C203" s="246" t="s">
        <v>220</v>
      </c>
      <c r="D203" s="241" t="s">
        <v>724</v>
      </c>
      <c r="E203" s="242">
        <v>-15.02579772</v>
      </c>
      <c r="F203" s="242">
        <v>40.46007423</v>
      </c>
      <c r="G203" s="242">
        <v>6.804659642</v>
      </c>
      <c r="H203" s="242">
        <v>2.197489282</v>
      </c>
      <c r="I203" s="242">
        <v>18.411955207888926</v>
      </c>
      <c r="J203" s="325">
        <v>0.258</v>
      </c>
      <c r="K203" s="325">
        <v>1.07</v>
      </c>
      <c r="L203" s="323">
        <v>8.517400317829457</v>
      </c>
      <c r="M203" s="324"/>
      <c r="N203" s="112"/>
      <c r="O203" s="112"/>
      <c r="P203" s="112"/>
      <c r="Q203" s="112"/>
      <c r="R203" s="112"/>
      <c r="S203" s="112"/>
      <c r="T203" s="112"/>
      <c r="U203" s="112"/>
      <c r="V203" s="112"/>
      <c r="W203" s="112"/>
      <c r="X203" s="112"/>
      <c r="Y203" s="112"/>
      <c r="Z203" s="112"/>
      <c r="AA203" s="112"/>
      <c r="AB203" s="112"/>
      <c r="AC203" s="112"/>
      <c r="AD203" s="112"/>
      <c r="AE203" s="112"/>
      <c r="AF203" s="112"/>
      <c r="AG203" s="112"/>
      <c r="AH203" s="112"/>
      <c r="AI203" s="112"/>
      <c r="AJ203" s="112"/>
      <c r="AK203" s="112"/>
      <c r="AL203" s="112"/>
      <c r="AM203" s="112"/>
      <c r="AN203" s="112"/>
      <c r="AO203" s="112"/>
      <c r="AP203" s="112"/>
      <c r="AQ203" s="112"/>
      <c r="AR203" s="112"/>
      <c r="AS203" s="112"/>
      <c r="AT203" s="112"/>
      <c r="AU203" s="112"/>
      <c r="AV203" s="112"/>
      <c r="AW203" s="112"/>
      <c r="AX203" s="112"/>
      <c r="AY203" s="112"/>
      <c r="AZ203" s="112"/>
      <c r="BA203" s="112"/>
      <c r="BB203" s="112"/>
      <c r="BC203" s="112"/>
      <c r="BD203" s="112"/>
      <c r="BE203" s="112"/>
      <c r="BF203" s="112"/>
      <c r="BG203" s="112"/>
      <c r="BH203" s="112"/>
      <c r="BI203" s="112"/>
      <c r="BJ203" s="112"/>
      <c r="BK203" s="112"/>
      <c r="BL203" s="112"/>
      <c r="BM203" s="112"/>
      <c r="BN203" s="112"/>
      <c r="BO203" s="112"/>
      <c r="BP203" s="112"/>
      <c r="BQ203" s="112"/>
      <c r="BR203" s="112"/>
      <c r="BS203" s="112"/>
      <c r="BT203" s="112"/>
      <c r="BU203" s="112"/>
      <c r="BV203" s="112"/>
      <c r="BW203" s="112"/>
      <c r="BX203" s="112"/>
      <c r="BY203" s="112"/>
      <c r="BZ203" s="112"/>
      <c r="CA203" s="112"/>
      <c r="CB203" s="112"/>
      <c r="CC203" s="112"/>
      <c r="CD203" s="112"/>
      <c r="CE203" s="112"/>
      <c r="CF203" s="112"/>
      <c r="CG203" s="112"/>
      <c r="CH203" s="112"/>
      <c r="CI203" s="112"/>
      <c r="CJ203" s="112"/>
      <c r="CK203" s="112"/>
      <c r="CL203" s="112"/>
      <c r="CM203" s="112"/>
      <c r="CN203" s="112"/>
      <c r="CO203" s="112"/>
      <c r="CP203" s="112"/>
      <c r="CQ203" s="112"/>
      <c r="CR203" s="112"/>
      <c r="CS203" s="112"/>
      <c r="CT203" s="112"/>
      <c r="CU203" s="112"/>
      <c r="CV203" s="112"/>
      <c r="CW203" s="112"/>
      <c r="CX203" s="112"/>
      <c r="CY203" s="112"/>
      <c r="CZ203" s="112"/>
      <c r="DA203" s="112"/>
      <c r="DB203" s="112"/>
      <c r="DC203" s="112"/>
      <c r="DD203" s="112"/>
      <c r="DE203" s="112"/>
      <c r="DF203" s="112"/>
      <c r="DG203" s="112"/>
      <c r="DH203" s="112"/>
      <c r="DI203" s="112"/>
      <c r="DJ203" s="112"/>
      <c r="DK203" s="112"/>
      <c r="DL203" s="112"/>
      <c r="DM203" s="112"/>
      <c r="DN203" s="112"/>
      <c r="DO203" s="112"/>
      <c r="DP203" s="112"/>
      <c r="DQ203" s="112"/>
      <c r="DR203" s="112"/>
      <c r="DS203" s="112"/>
      <c r="DT203" s="112"/>
      <c r="DU203" s="112"/>
      <c r="DV203" s="112"/>
      <c r="DW203" s="112"/>
      <c r="DX203" s="112"/>
      <c r="DY203" s="112"/>
      <c r="DZ203" s="112"/>
      <c r="EA203" s="112"/>
      <c r="EB203" s="112"/>
      <c r="EC203" s="112"/>
      <c r="ED203" s="112"/>
      <c r="EE203" s="112"/>
      <c r="EF203" s="112"/>
      <c r="EG203" s="112"/>
      <c r="EH203" s="112"/>
      <c r="EI203" s="112"/>
      <c r="EJ203" s="112"/>
      <c r="EK203" s="112"/>
      <c r="EL203" s="112"/>
      <c r="EM203" s="112"/>
      <c r="EN203" s="112"/>
    </row>
    <row r="204">
      <c r="A204" s="246" t="s">
        <v>546</v>
      </c>
      <c r="B204" s="322" t="s">
        <v>136</v>
      </c>
      <c r="C204" s="246" t="s">
        <v>220</v>
      </c>
      <c r="D204" s="241" t="s">
        <v>724</v>
      </c>
      <c r="E204" s="242">
        <v>-13.02424433</v>
      </c>
      <c r="F204" s="242">
        <v>43.81726633</v>
      </c>
      <c r="G204" s="242">
        <v>6.431867578</v>
      </c>
      <c r="H204" s="242">
        <v>1.974400848</v>
      </c>
      <c r="I204" s="242">
        <v>22.192690189727877</v>
      </c>
      <c r="J204" s="44">
        <v>0.326</v>
      </c>
      <c r="K204" s="44">
        <v>1.48</v>
      </c>
      <c r="L204" s="323">
        <v>6.0564443190184045</v>
      </c>
      <c r="M204" s="324"/>
      <c r="N204" s="112"/>
      <c r="O204" s="112"/>
      <c r="P204" s="112"/>
      <c r="Q204" s="112"/>
      <c r="R204" s="112"/>
      <c r="S204" s="112"/>
      <c r="T204" s="112"/>
      <c r="U204" s="112"/>
      <c r="V204" s="112"/>
      <c r="W204" s="112"/>
      <c r="X204" s="112"/>
      <c r="Y204" s="112"/>
      <c r="Z204" s="112"/>
      <c r="AA204" s="112"/>
      <c r="AB204" s="112"/>
      <c r="AC204" s="112"/>
      <c r="AD204" s="112"/>
      <c r="AE204" s="112"/>
      <c r="AF204" s="112"/>
      <c r="AG204" s="112"/>
      <c r="AH204" s="112"/>
      <c r="AI204" s="112"/>
      <c r="AJ204" s="112"/>
      <c r="AK204" s="112"/>
      <c r="AL204" s="112"/>
      <c r="AM204" s="112"/>
      <c r="AN204" s="112"/>
      <c r="AO204" s="112"/>
      <c r="AP204" s="112"/>
      <c r="AQ204" s="112"/>
      <c r="AR204" s="112"/>
      <c r="AS204" s="112"/>
      <c r="AT204" s="112"/>
      <c r="AU204" s="112"/>
      <c r="AV204" s="112"/>
      <c r="AW204" s="112"/>
      <c r="AX204" s="112"/>
      <c r="AY204" s="112"/>
      <c r="AZ204" s="112"/>
      <c r="BA204" s="112"/>
      <c r="BB204" s="112"/>
      <c r="BC204" s="112"/>
      <c r="BD204" s="112"/>
      <c r="BE204" s="112"/>
      <c r="BF204" s="112"/>
      <c r="BG204" s="112"/>
      <c r="BH204" s="112"/>
      <c r="BI204" s="112"/>
      <c r="BJ204" s="112"/>
      <c r="BK204" s="112"/>
      <c r="BL204" s="112"/>
      <c r="BM204" s="112"/>
      <c r="BN204" s="112"/>
      <c r="BO204" s="112"/>
      <c r="BP204" s="112"/>
      <c r="BQ204" s="112"/>
      <c r="BR204" s="112"/>
      <c r="BS204" s="112"/>
      <c r="BT204" s="112"/>
      <c r="BU204" s="112"/>
      <c r="BV204" s="112"/>
      <c r="BW204" s="112"/>
      <c r="BX204" s="112"/>
      <c r="BY204" s="112"/>
      <c r="BZ204" s="112"/>
      <c r="CA204" s="112"/>
      <c r="CB204" s="112"/>
      <c r="CC204" s="112"/>
      <c r="CD204" s="112"/>
      <c r="CE204" s="112"/>
      <c r="CF204" s="112"/>
      <c r="CG204" s="112"/>
      <c r="CH204" s="112"/>
      <c r="CI204" s="112"/>
      <c r="CJ204" s="112"/>
      <c r="CK204" s="112"/>
      <c r="CL204" s="112"/>
      <c r="CM204" s="112"/>
      <c r="CN204" s="112"/>
      <c r="CO204" s="112"/>
      <c r="CP204" s="112"/>
      <c r="CQ204" s="112"/>
      <c r="CR204" s="112"/>
      <c r="CS204" s="112"/>
      <c r="CT204" s="112"/>
      <c r="CU204" s="112"/>
      <c r="CV204" s="112"/>
      <c r="CW204" s="112"/>
      <c r="CX204" s="112"/>
      <c r="CY204" s="112"/>
      <c r="CZ204" s="112"/>
      <c r="DA204" s="112"/>
      <c r="DB204" s="112"/>
      <c r="DC204" s="112"/>
      <c r="DD204" s="112"/>
      <c r="DE204" s="112"/>
      <c r="DF204" s="112"/>
      <c r="DG204" s="112"/>
      <c r="DH204" s="112"/>
      <c r="DI204" s="112"/>
      <c r="DJ204" s="112"/>
      <c r="DK204" s="112"/>
      <c r="DL204" s="112"/>
      <c r="DM204" s="112"/>
      <c r="DN204" s="112"/>
      <c r="DO204" s="112"/>
      <c r="DP204" s="112"/>
      <c r="DQ204" s="112"/>
      <c r="DR204" s="112"/>
      <c r="DS204" s="112"/>
      <c r="DT204" s="112"/>
      <c r="DU204" s="112"/>
      <c r="DV204" s="112"/>
      <c r="DW204" s="112"/>
      <c r="DX204" s="112"/>
      <c r="DY204" s="112"/>
      <c r="DZ204" s="112"/>
      <c r="EA204" s="112"/>
      <c r="EB204" s="112"/>
      <c r="EC204" s="112"/>
      <c r="ED204" s="112"/>
      <c r="EE204" s="112"/>
      <c r="EF204" s="112"/>
      <c r="EG204" s="112"/>
      <c r="EH204" s="112"/>
      <c r="EI204" s="112"/>
      <c r="EJ204" s="112"/>
      <c r="EK204" s="112"/>
      <c r="EL204" s="112"/>
      <c r="EM204" s="112"/>
      <c r="EN204" s="112"/>
    </row>
    <row r="205">
      <c r="A205" s="246" t="s">
        <v>391</v>
      </c>
      <c r="B205" s="322" t="s">
        <v>77</v>
      </c>
      <c r="C205" s="246" t="s">
        <v>220</v>
      </c>
      <c r="D205" s="241" t="s">
        <v>724</v>
      </c>
      <c r="E205" s="242"/>
      <c r="F205" s="242"/>
      <c r="G205" s="242"/>
      <c r="H205" s="242"/>
      <c r="I205" s="242" t="s">
        <v>31</v>
      </c>
      <c r="J205" s="325">
        <v>0.3</v>
      </c>
      <c r="K205" s="325">
        <v>1.86</v>
      </c>
      <c r="L205" s="323" t="s">
        <v>31</v>
      </c>
      <c r="M205" s="324"/>
      <c r="N205" s="112"/>
      <c r="O205" s="112"/>
      <c r="P205" s="112"/>
      <c r="Q205" s="112"/>
      <c r="R205" s="112"/>
      <c r="S205" s="112"/>
      <c r="T205" s="112"/>
      <c r="U205" s="112"/>
      <c r="V205" s="112"/>
      <c r="W205" s="112"/>
      <c r="X205" s="112"/>
      <c r="Y205" s="112"/>
      <c r="Z205" s="112"/>
      <c r="AA205" s="112"/>
      <c r="AB205" s="112"/>
      <c r="AC205" s="112"/>
      <c r="AD205" s="112"/>
      <c r="AE205" s="112"/>
      <c r="AF205" s="112"/>
      <c r="AG205" s="112"/>
      <c r="AH205" s="112"/>
      <c r="AI205" s="112"/>
      <c r="AJ205" s="112"/>
      <c r="AK205" s="112"/>
      <c r="AL205" s="112"/>
      <c r="AM205" s="112"/>
      <c r="AN205" s="112"/>
      <c r="AO205" s="112"/>
      <c r="AP205" s="112"/>
      <c r="AQ205" s="112"/>
      <c r="AR205" s="112"/>
      <c r="AS205" s="112"/>
      <c r="AT205" s="112"/>
      <c r="AU205" s="112"/>
      <c r="AV205" s="112"/>
      <c r="AW205" s="112"/>
      <c r="AX205" s="112"/>
      <c r="AY205" s="112"/>
      <c r="AZ205" s="112"/>
      <c r="BA205" s="112"/>
      <c r="BB205" s="112"/>
      <c r="BC205" s="112"/>
      <c r="BD205" s="112"/>
      <c r="BE205" s="112"/>
      <c r="BF205" s="112"/>
      <c r="BG205" s="112"/>
      <c r="BH205" s="112"/>
      <c r="BI205" s="112"/>
      <c r="BJ205" s="112"/>
      <c r="BK205" s="112"/>
      <c r="BL205" s="112"/>
      <c r="BM205" s="112"/>
      <c r="BN205" s="112"/>
      <c r="BO205" s="112"/>
      <c r="BP205" s="112"/>
      <c r="BQ205" s="112"/>
      <c r="BR205" s="112"/>
      <c r="BS205" s="112"/>
      <c r="BT205" s="112"/>
      <c r="BU205" s="112"/>
      <c r="BV205" s="112"/>
      <c r="BW205" s="112"/>
      <c r="BX205" s="112"/>
      <c r="BY205" s="112"/>
      <c r="BZ205" s="112"/>
      <c r="CA205" s="112"/>
      <c r="CB205" s="112"/>
      <c r="CC205" s="112"/>
      <c r="CD205" s="112"/>
      <c r="CE205" s="112"/>
      <c r="CF205" s="112"/>
      <c r="CG205" s="112"/>
      <c r="CH205" s="112"/>
      <c r="CI205" s="112"/>
      <c r="CJ205" s="112"/>
      <c r="CK205" s="112"/>
      <c r="CL205" s="112"/>
      <c r="CM205" s="112"/>
      <c r="CN205" s="112"/>
      <c r="CO205" s="112"/>
      <c r="CP205" s="112"/>
      <c r="CQ205" s="112"/>
      <c r="CR205" s="112"/>
      <c r="CS205" s="112"/>
      <c r="CT205" s="112"/>
      <c r="CU205" s="112"/>
      <c r="CV205" s="112"/>
      <c r="CW205" s="112"/>
      <c r="CX205" s="112"/>
      <c r="CY205" s="112"/>
      <c r="CZ205" s="112"/>
      <c r="DA205" s="112"/>
      <c r="DB205" s="112"/>
      <c r="DC205" s="112"/>
      <c r="DD205" s="112"/>
      <c r="DE205" s="112"/>
      <c r="DF205" s="112"/>
      <c r="DG205" s="112"/>
      <c r="DH205" s="112"/>
      <c r="DI205" s="112"/>
      <c r="DJ205" s="112"/>
      <c r="DK205" s="112"/>
      <c r="DL205" s="112"/>
      <c r="DM205" s="112"/>
      <c r="DN205" s="112"/>
      <c r="DO205" s="112"/>
      <c r="DP205" s="112"/>
      <c r="DQ205" s="112"/>
      <c r="DR205" s="112"/>
      <c r="DS205" s="112"/>
      <c r="DT205" s="112"/>
      <c r="DU205" s="112"/>
      <c r="DV205" s="112"/>
      <c r="DW205" s="112"/>
      <c r="DX205" s="112"/>
      <c r="DY205" s="112"/>
      <c r="DZ205" s="112"/>
      <c r="EA205" s="112"/>
      <c r="EB205" s="112"/>
      <c r="EC205" s="112"/>
      <c r="ED205" s="112"/>
      <c r="EE205" s="112"/>
      <c r="EF205" s="112"/>
      <c r="EG205" s="112"/>
      <c r="EH205" s="112"/>
      <c r="EI205" s="112"/>
      <c r="EJ205" s="112"/>
      <c r="EK205" s="112"/>
      <c r="EL205" s="112"/>
      <c r="EM205" s="112"/>
      <c r="EN205" s="112"/>
    </row>
    <row r="206">
      <c r="A206" s="327" t="s">
        <v>506</v>
      </c>
      <c r="B206" s="328" t="s">
        <v>126</v>
      </c>
      <c r="C206" s="327" t="s">
        <v>220</v>
      </c>
      <c r="D206" s="247" t="s">
        <v>724</v>
      </c>
      <c r="E206" s="248">
        <v>-14.03748842</v>
      </c>
      <c r="F206" s="248">
        <v>40.94413043</v>
      </c>
      <c r="G206" s="248">
        <v>6.25687426</v>
      </c>
      <c r="H206" s="248">
        <v>1.671338062</v>
      </c>
      <c r="I206" s="242">
        <v>24.4978148711604</v>
      </c>
      <c r="J206" s="44">
        <v>0.433</v>
      </c>
      <c r="K206" s="44">
        <v>1.46</v>
      </c>
      <c r="L206" s="329">
        <v>3.859903145496536</v>
      </c>
      <c r="M206" s="324"/>
      <c r="N206" s="112"/>
      <c r="O206" s="112"/>
      <c r="P206" s="112"/>
      <c r="Q206" s="112"/>
      <c r="R206" s="112"/>
      <c r="S206" s="112"/>
      <c r="T206" s="112"/>
      <c r="U206" s="112"/>
      <c r="V206" s="112"/>
      <c r="W206" s="112"/>
      <c r="X206" s="112"/>
      <c r="Y206" s="112"/>
      <c r="Z206" s="112"/>
      <c r="AA206" s="112"/>
      <c r="AB206" s="112"/>
      <c r="AC206" s="112"/>
      <c r="AD206" s="112"/>
      <c r="AE206" s="112"/>
      <c r="AF206" s="112"/>
      <c r="AG206" s="112"/>
      <c r="AH206" s="112"/>
      <c r="AI206" s="112"/>
      <c r="AJ206" s="112"/>
      <c r="AK206" s="112"/>
      <c r="AL206" s="112"/>
      <c r="AM206" s="112"/>
      <c r="AN206" s="112"/>
      <c r="AO206" s="112"/>
      <c r="AP206" s="112"/>
      <c r="AQ206" s="112"/>
      <c r="AR206" s="112"/>
      <c r="AS206" s="112"/>
      <c r="AT206" s="112"/>
      <c r="AU206" s="112"/>
      <c r="AV206" s="112"/>
      <c r="AW206" s="112"/>
      <c r="AX206" s="112"/>
      <c r="AY206" s="112"/>
      <c r="AZ206" s="112"/>
      <c r="BA206" s="112"/>
      <c r="BB206" s="112"/>
      <c r="BC206" s="112"/>
      <c r="BD206" s="112"/>
      <c r="BE206" s="112"/>
      <c r="BF206" s="112"/>
      <c r="BG206" s="112"/>
      <c r="BH206" s="112"/>
      <c r="BI206" s="112"/>
      <c r="BJ206" s="112"/>
      <c r="BK206" s="112"/>
      <c r="BL206" s="112"/>
      <c r="BM206" s="112"/>
      <c r="BN206" s="112"/>
      <c r="BO206" s="112"/>
      <c r="BP206" s="112"/>
      <c r="BQ206" s="112"/>
      <c r="BR206" s="112"/>
      <c r="BS206" s="112"/>
      <c r="BT206" s="112"/>
      <c r="BU206" s="112"/>
      <c r="BV206" s="112"/>
      <c r="BW206" s="112"/>
      <c r="BX206" s="112"/>
      <c r="BY206" s="112"/>
      <c r="BZ206" s="112"/>
      <c r="CA206" s="112"/>
      <c r="CB206" s="112"/>
      <c r="CC206" s="112"/>
      <c r="CD206" s="112"/>
      <c r="CE206" s="112"/>
      <c r="CF206" s="112"/>
      <c r="CG206" s="112"/>
      <c r="CH206" s="112"/>
      <c r="CI206" s="112"/>
      <c r="CJ206" s="112"/>
      <c r="CK206" s="112"/>
      <c r="CL206" s="112"/>
      <c r="CM206" s="112"/>
      <c r="CN206" s="112"/>
      <c r="CO206" s="112"/>
      <c r="CP206" s="112"/>
      <c r="CQ206" s="112"/>
      <c r="CR206" s="112"/>
      <c r="CS206" s="112"/>
      <c r="CT206" s="112"/>
      <c r="CU206" s="112"/>
      <c r="CV206" s="112"/>
      <c r="CW206" s="112"/>
      <c r="CX206" s="112"/>
      <c r="CY206" s="112"/>
      <c r="CZ206" s="112"/>
      <c r="DA206" s="112"/>
      <c r="DB206" s="112"/>
      <c r="DC206" s="112"/>
      <c r="DD206" s="112"/>
      <c r="DE206" s="112"/>
      <c r="DF206" s="112"/>
      <c r="DG206" s="112"/>
      <c r="DH206" s="112"/>
      <c r="DI206" s="112"/>
      <c r="DJ206" s="112"/>
      <c r="DK206" s="112"/>
      <c r="DL206" s="112"/>
      <c r="DM206" s="112"/>
      <c r="DN206" s="112"/>
      <c r="DO206" s="112"/>
      <c r="DP206" s="112"/>
      <c r="DQ206" s="112"/>
      <c r="DR206" s="112"/>
      <c r="DS206" s="112"/>
      <c r="DT206" s="112"/>
      <c r="DU206" s="112"/>
      <c r="DV206" s="112"/>
      <c r="DW206" s="112"/>
      <c r="DX206" s="112"/>
      <c r="DY206" s="112"/>
      <c r="DZ206" s="112"/>
      <c r="EA206" s="112"/>
      <c r="EB206" s="112"/>
      <c r="EC206" s="112"/>
      <c r="ED206" s="112"/>
      <c r="EE206" s="112"/>
      <c r="EF206" s="112"/>
      <c r="EG206" s="112"/>
      <c r="EH206" s="112"/>
      <c r="EI206" s="112"/>
      <c r="EJ206" s="112"/>
      <c r="EK206" s="112"/>
      <c r="EL206" s="112"/>
      <c r="EM206" s="112"/>
      <c r="EN206" s="112"/>
    </row>
    <row r="207">
      <c r="A207" s="246" t="s">
        <v>665</v>
      </c>
      <c r="B207" s="322" t="s">
        <v>161</v>
      </c>
      <c r="C207" s="246" t="s">
        <v>220</v>
      </c>
      <c r="D207" s="241" t="s">
        <v>724</v>
      </c>
      <c r="E207" s="242">
        <v>-13.45384445</v>
      </c>
      <c r="F207" s="242">
        <v>43.90036713</v>
      </c>
      <c r="G207" s="242">
        <v>7.83153755</v>
      </c>
      <c r="H207" s="242">
        <v>2.200902144</v>
      </c>
      <c r="I207" s="242">
        <v>19.946532947718367</v>
      </c>
      <c r="J207" s="325">
        <v>0.247</v>
      </c>
      <c r="K207" s="325">
        <v>1.72</v>
      </c>
      <c r="L207" s="323">
        <v>8.910534995951418</v>
      </c>
      <c r="M207" s="324"/>
      <c r="N207" s="112"/>
      <c r="O207" s="112"/>
      <c r="P207" s="112"/>
      <c r="Q207" s="112"/>
      <c r="R207" s="112"/>
      <c r="S207" s="112"/>
      <c r="T207" s="112"/>
      <c r="U207" s="112"/>
      <c r="V207" s="112"/>
      <c r="W207" s="112"/>
      <c r="X207" s="112"/>
      <c r="Y207" s="112"/>
      <c r="Z207" s="112"/>
      <c r="AA207" s="112"/>
      <c r="AB207" s="112"/>
      <c r="AC207" s="112"/>
      <c r="AD207" s="112"/>
      <c r="AE207" s="112"/>
      <c r="AF207" s="112"/>
      <c r="AG207" s="112"/>
      <c r="AH207" s="112"/>
      <c r="AI207" s="112"/>
      <c r="AJ207" s="112"/>
      <c r="AK207" s="112"/>
      <c r="AL207" s="112"/>
      <c r="AM207" s="112"/>
      <c r="AN207" s="112"/>
      <c r="AO207" s="112"/>
      <c r="AP207" s="112"/>
      <c r="AQ207" s="112"/>
      <c r="AR207" s="112"/>
      <c r="AS207" s="112"/>
      <c r="AT207" s="112"/>
      <c r="AU207" s="112"/>
      <c r="AV207" s="112"/>
      <c r="AW207" s="112"/>
      <c r="AX207" s="112"/>
      <c r="AY207" s="112"/>
      <c r="AZ207" s="112"/>
      <c r="BA207" s="112"/>
      <c r="BB207" s="112"/>
      <c r="BC207" s="112"/>
      <c r="BD207" s="112"/>
      <c r="BE207" s="112"/>
      <c r="BF207" s="112"/>
      <c r="BG207" s="112"/>
      <c r="BH207" s="112"/>
      <c r="BI207" s="112"/>
      <c r="BJ207" s="112"/>
      <c r="BK207" s="112"/>
      <c r="BL207" s="112"/>
      <c r="BM207" s="112"/>
      <c r="BN207" s="112"/>
      <c r="BO207" s="112"/>
      <c r="BP207" s="112"/>
      <c r="BQ207" s="112"/>
      <c r="BR207" s="112"/>
      <c r="BS207" s="112"/>
      <c r="BT207" s="112"/>
      <c r="BU207" s="112"/>
      <c r="BV207" s="112"/>
      <c r="BW207" s="112"/>
      <c r="BX207" s="112"/>
      <c r="BY207" s="112"/>
      <c r="BZ207" s="112"/>
      <c r="CA207" s="112"/>
      <c r="CB207" s="112"/>
      <c r="CC207" s="112"/>
      <c r="CD207" s="112"/>
      <c r="CE207" s="112"/>
      <c r="CF207" s="112"/>
      <c r="CG207" s="112"/>
      <c r="CH207" s="112"/>
      <c r="CI207" s="112"/>
      <c r="CJ207" s="112"/>
      <c r="CK207" s="112"/>
      <c r="CL207" s="112"/>
      <c r="CM207" s="112"/>
      <c r="CN207" s="112"/>
      <c r="CO207" s="112"/>
      <c r="CP207" s="112"/>
      <c r="CQ207" s="112"/>
      <c r="CR207" s="112"/>
      <c r="CS207" s="112"/>
      <c r="CT207" s="112"/>
      <c r="CU207" s="112"/>
      <c r="CV207" s="112"/>
      <c r="CW207" s="112"/>
      <c r="CX207" s="112"/>
      <c r="CY207" s="112"/>
      <c r="CZ207" s="112"/>
      <c r="DA207" s="112"/>
      <c r="DB207" s="112"/>
      <c r="DC207" s="112"/>
      <c r="DD207" s="112"/>
      <c r="DE207" s="112"/>
      <c r="DF207" s="112"/>
      <c r="DG207" s="112"/>
      <c r="DH207" s="112"/>
      <c r="DI207" s="112"/>
      <c r="DJ207" s="112"/>
      <c r="DK207" s="112"/>
      <c r="DL207" s="112"/>
      <c r="DM207" s="112"/>
      <c r="DN207" s="112"/>
      <c r="DO207" s="112"/>
      <c r="DP207" s="112"/>
      <c r="DQ207" s="112"/>
      <c r="DR207" s="112"/>
      <c r="DS207" s="112"/>
      <c r="DT207" s="112"/>
      <c r="DU207" s="112"/>
      <c r="DV207" s="112"/>
      <c r="DW207" s="112"/>
      <c r="DX207" s="112"/>
      <c r="DY207" s="112"/>
      <c r="DZ207" s="112"/>
      <c r="EA207" s="112"/>
      <c r="EB207" s="112"/>
      <c r="EC207" s="112"/>
      <c r="ED207" s="112"/>
      <c r="EE207" s="112"/>
      <c r="EF207" s="112"/>
      <c r="EG207" s="112"/>
      <c r="EH207" s="112"/>
      <c r="EI207" s="112"/>
      <c r="EJ207" s="112"/>
      <c r="EK207" s="112"/>
      <c r="EL207" s="112"/>
      <c r="EM207" s="112"/>
      <c r="EN207" s="112"/>
    </row>
    <row r="208">
      <c r="A208" s="246" t="s">
        <v>576</v>
      </c>
      <c r="B208" s="322" t="s">
        <v>145</v>
      </c>
      <c r="C208" s="246" t="s">
        <v>220</v>
      </c>
      <c r="D208" s="241" t="s">
        <v>724</v>
      </c>
      <c r="E208" s="242"/>
      <c r="F208" s="242"/>
      <c r="G208" s="242"/>
      <c r="H208" s="242"/>
      <c r="I208" s="242" t="s">
        <v>31</v>
      </c>
      <c r="J208" s="325">
        <v>0.321</v>
      </c>
      <c r="K208" s="325">
        <v>1.69</v>
      </c>
      <c r="L208" s="323" t="s">
        <v>31</v>
      </c>
      <c r="M208" s="324"/>
      <c r="N208" s="112"/>
      <c r="O208" s="112"/>
      <c r="P208" s="112"/>
      <c r="Q208" s="112"/>
      <c r="R208" s="112"/>
      <c r="S208" s="112"/>
      <c r="T208" s="112"/>
      <c r="U208" s="112"/>
      <c r="V208" s="112"/>
      <c r="W208" s="112"/>
      <c r="X208" s="112"/>
      <c r="Y208" s="112"/>
      <c r="Z208" s="112"/>
      <c r="AA208" s="112"/>
      <c r="AB208" s="112"/>
      <c r="AC208" s="112"/>
      <c r="AD208" s="112"/>
      <c r="AE208" s="112"/>
      <c r="AF208" s="112"/>
      <c r="AG208" s="112"/>
      <c r="AH208" s="112"/>
      <c r="AI208" s="112"/>
      <c r="AJ208" s="112"/>
      <c r="AK208" s="112"/>
      <c r="AL208" s="112"/>
      <c r="AM208" s="112"/>
      <c r="AN208" s="112"/>
      <c r="AO208" s="112"/>
      <c r="AP208" s="112"/>
      <c r="AQ208" s="112"/>
      <c r="AR208" s="112"/>
      <c r="AS208" s="112"/>
      <c r="AT208" s="112"/>
      <c r="AU208" s="112"/>
      <c r="AV208" s="112"/>
      <c r="AW208" s="112"/>
      <c r="AX208" s="112"/>
      <c r="AY208" s="112"/>
      <c r="AZ208" s="112"/>
      <c r="BA208" s="112"/>
      <c r="BB208" s="112"/>
      <c r="BC208" s="112"/>
      <c r="BD208" s="112"/>
      <c r="BE208" s="112"/>
      <c r="BF208" s="112"/>
      <c r="BG208" s="112"/>
      <c r="BH208" s="112"/>
      <c r="BI208" s="112"/>
      <c r="BJ208" s="112"/>
      <c r="BK208" s="112"/>
      <c r="BL208" s="112"/>
      <c r="BM208" s="112"/>
      <c r="BN208" s="112"/>
      <c r="BO208" s="112"/>
      <c r="BP208" s="112"/>
      <c r="BQ208" s="112"/>
      <c r="BR208" s="112"/>
      <c r="BS208" s="112"/>
      <c r="BT208" s="112"/>
      <c r="BU208" s="112"/>
      <c r="BV208" s="112"/>
      <c r="BW208" s="112"/>
      <c r="BX208" s="112"/>
      <c r="BY208" s="112"/>
      <c r="BZ208" s="112"/>
      <c r="CA208" s="112"/>
      <c r="CB208" s="112"/>
      <c r="CC208" s="112"/>
      <c r="CD208" s="112"/>
      <c r="CE208" s="112"/>
      <c r="CF208" s="112"/>
      <c r="CG208" s="112"/>
      <c r="CH208" s="112"/>
      <c r="CI208" s="112"/>
      <c r="CJ208" s="112"/>
      <c r="CK208" s="112"/>
      <c r="CL208" s="112"/>
      <c r="CM208" s="112"/>
      <c r="CN208" s="112"/>
      <c r="CO208" s="112"/>
      <c r="CP208" s="112"/>
      <c r="CQ208" s="112"/>
      <c r="CR208" s="112"/>
      <c r="CS208" s="112"/>
      <c r="CT208" s="112"/>
      <c r="CU208" s="112"/>
      <c r="CV208" s="112"/>
      <c r="CW208" s="112"/>
      <c r="CX208" s="112"/>
      <c r="CY208" s="112"/>
      <c r="CZ208" s="112"/>
      <c r="DA208" s="112"/>
      <c r="DB208" s="112"/>
      <c r="DC208" s="112"/>
      <c r="DD208" s="112"/>
      <c r="DE208" s="112"/>
      <c r="DF208" s="112"/>
      <c r="DG208" s="112"/>
      <c r="DH208" s="112"/>
      <c r="DI208" s="112"/>
      <c r="DJ208" s="112"/>
      <c r="DK208" s="112"/>
      <c r="DL208" s="112"/>
      <c r="DM208" s="112"/>
      <c r="DN208" s="112"/>
      <c r="DO208" s="112"/>
      <c r="DP208" s="112"/>
      <c r="DQ208" s="112"/>
      <c r="DR208" s="112"/>
      <c r="DS208" s="112"/>
      <c r="DT208" s="112"/>
      <c r="DU208" s="112"/>
      <c r="DV208" s="112"/>
      <c r="DW208" s="112"/>
      <c r="DX208" s="112"/>
      <c r="DY208" s="112"/>
      <c r="DZ208" s="112"/>
      <c r="EA208" s="112"/>
      <c r="EB208" s="112"/>
      <c r="EC208" s="112"/>
      <c r="ED208" s="112"/>
      <c r="EE208" s="112"/>
      <c r="EF208" s="112"/>
      <c r="EG208" s="112"/>
      <c r="EH208" s="112"/>
      <c r="EI208" s="112"/>
      <c r="EJ208" s="112"/>
      <c r="EK208" s="112"/>
      <c r="EL208" s="112"/>
      <c r="EM208" s="112"/>
      <c r="EN208" s="112"/>
    </row>
    <row r="209">
      <c r="A209" s="246" t="s">
        <v>685</v>
      </c>
      <c r="B209" s="322" t="s">
        <v>164</v>
      </c>
      <c r="C209" s="246" t="s">
        <v>220</v>
      </c>
      <c r="D209" s="241" t="s">
        <v>724</v>
      </c>
      <c r="E209" s="242">
        <v>-12.19418609</v>
      </c>
      <c r="F209" s="242">
        <v>41.18003443</v>
      </c>
      <c r="G209" s="242">
        <v>7.761364188</v>
      </c>
      <c r="H209" s="242">
        <v>2.479656926</v>
      </c>
      <c r="I209" s="242">
        <v>16.60714996426082</v>
      </c>
      <c r="J209" s="325">
        <v>0.359</v>
      </c>
      <c r="K209" s="325">
        <v>1.84</v>
      </c>
      <c r="L209" s="323">
        <v>6.907122356545962</v>
      </c>
      <c r="M209" s="324"/>
      <c r="N209" s="112"/>
      <c r="O209" s="112"/>
      <c r="P209" s="112"/>
      <c r="Q209" s="112"/>
      <c r="R209" s="112"/>
      <c r="S209" s="112"/>
      <c r="T209" s="112"/>
      <c r="U209" s="112"/>
      <c r="V209" s="112"/>
      <c r="W209" s="112"/>
      <c r="X209" s="112"/>
      <c r="Y209" s="112"/>
      <c r="Z209" s="112"/>
      <c r="AA209" s="112"/>
      <c r="AB209" s="112"/>
      <c r="AC209" s="112"/>
      <c r="AD209" s="112"/>
      <c r="AE209" s="112"/>
      <c r="AF209" s="112"/>
      <c r="AG209" s="112"/>
      <c r="AH209" s="112"/>
      <c r="AI209" s="112"/>
      <c r="AJ209" s="112"/>
      <c r="AK209" s="112"/>
      <c r="AL209" s="112"/>
      <c r="AM209" s="112"/>
      <c r="AN209" s="112"/>
      <c r="AO209" s="112"/>
      <c r="AP209" s="112"/>
      <c r="AQ209" s="112"/>
      <c r="AR209" s="112"/>
      <c r="AS209" s="112"/>
      <c r="AT209" s="112"/>
      <c r="AU209" s="112"/>
      <c r="AV209" s="112"/>
      <c r="AW209" s="112"/>
      <c r="AX209" s="112"/>
      <c r="AY209" s="112"/>
      <c r="AZ209" s="112"/>
      <c r="BA209" s="112"/>
      <c r="BB209" s="112"/>
      <c r="BC209" s="112"/>
      <c r="BD209" s="112"/>
      <c r="BE209" s="112"/>
      <c r="BF209" s="112"/>
      <c r="BG209" s="112"/>
      <c r="BH209" s="112"/>
      <c r="BI209" s="112"/>
      <c r="BJ209" s="112"/>
      <c r="BK209" s="112"/>
      <c r="BL209" s="112"/>
      <c r="BM209" s="112"/>
      <c r="BN209" s="112"/>
      <c r="BO209" s="112"/>
      <c r="BP209" s="112"/>
      <c r="BQ209" s="112"/>
      <c r="BR209" s="112"/>
      <c r="BS209" s="112"/>
      <c r="BT209" s="112"/>
      <c r="BU209" s="112"/>
      <c r="BV209" s="112"/>
      <c r="BW209" s="112"/>
      <c r="BX209" s="112"/>
      <c r="BY209" s="112"/>
      <c r="BZ209" s="112"/>
      <c r="CA209" s="112"/>
      <c r="CB209" s="112"/>
      <c r="CC209" s="112"/>
      <c r="CD209" s="112"/>
      <c r="CE209" s="112"/>
      <c r="CF209" s="112"/>
      <c r="CG209" s="112"/>
      <c r="CH209" s="112"/>
      <c r="CI209" s="112"/>
      <c r="CJ209" s="112"/>
      <c r="CK209" s="112"/>
      <c r="CL209" s="112"/>
      <c r="CM209" s="112"/>
      <c r="CN209" s="112"/>
      <c r="CO209" s="112"/>
      <c r="CP209" s="112"/>
      <c r="CQ209" s="112"/>
      <c r="CR209" s="112"/>
      <c r="CS209" s="112"/>
      <c r="CT209" s="112"/>
      <c r="CU209" s="112"/>
      <c r="CV209" s="112"/>
      <c r="CW209" s="112"/>
      <c r="CX209" s="112"/>
      <c r="CY209" s="112"/>
      <c r="CZ209" s="112"/>
      <c r="DA209" s="112"/>
      <c r="DB209" s="112"/>
      <c r="DC209" s="112"/>
      <c r="DD209" s="112"/>
      <c r="DE209" s="112"/>
      <c r="DF209" s="112"/>
      <c r="DG209" s="112"/>
      <c r="DH209" s="112"/>
      <c r="DI209" s="112"/>
      <c r="DJ209" s="112"/>
      <c r="DK209" s="112"/>
      <c r="DL209" s="112"/>
      <c r="DM209" s="112"/>
      <c r="DN209" s="112"/>
      <c r="DO209" s="112"/>
      <c r="DP209" s="112"/>
      <c r="DQ209" s="112"/>
      <c r="DR209" s="112"/>
      <c r="DS209" s="112"/>
      <c r="DT209" s="112"/>
      <c r="DU209" s="112"/>
      <c r="DV209" s="112"/>
      <c r="DW209" s="112"/>
      <c r="DX209" s="112"/>
      <c r="DY209" s="112"/>
      <c r="DZ209" s="112"/>
      <c r="EA209" s="112"/>
      <c r="EB209" s="112"/>
      <c r="EC209" s="112"/>
      <c r="ED209" s="112"/>
      <c r="EE209" s="112"/>
      <c r="EF209" s="112"/>
      <c r="EG209" s="112"/>
      <c r="EH209" s="112"/>
      <c r="EI209" s="112"/>
      <c r="EJ209" s="112"/>
      <c r="EK209" s="112"/>
      <c r="EL209" s="112"/>
      <c r="EM209" s="112"/>
      <c r="EN209" s="112"/>
    </row>
    <row r="210">
      <c r="A210" s="246" t="s">
        <v>606</v>
      </c>
      <c r="B210" s="322" t="s">
        <v>149</v>
      </c>
      <c r="C210" s="246" t="s">
        <v>220</v>
      </c>
      <c r="D210" s="241" t="s">
        <v>724</v>
      </c>
      <c r="E210" s="242">
        <v>-14.01</v>
      </c>
      <c r="F210" s="242">
        <v>40.05</v>
      </c>
      <c r="G210" s="242">
        <v>6.2</v>
      </c>
      <c r="H210" s="242">
        <v>2.18</v>
      </c>
      <c r="I210" s="242">
        <v>18.37155963302752</v>
      </c>
      <c r="J210" s="325">
        <v>0.251</v>
      </c>
      <c r="K210" s="325">
        <v>0.98</v>
      </c>
      <c r="L210" s="323">
        <v>8.685258964143427</v>
      </c>
      <c r="M210" s="324"/>
      <c r="N210" s="112"/>
      <c r="O210" s="112"/>
      <c r="P210" s="112"/>
      <c r="Q210" s="112"/>
      <c r="R210" s="112"/>
      <c r="S210" s="112"/>
      <c r="T210" s="112"/>
      <c r="U210" s="112"/>
      <c r="V210" s="112"/>
      <c r="W210" s="112"/>
      <c r="X210" s="112"/>
      <c r="Y210" s="112"/>
      <c r="Z210" s="112"/>
      <c r="AA210" s="112"/>
      <c r="AB210" s="112"/>
      <c r="AC210" s="112"/>
      <c r="AD210" s="112"/>
      <c r="AE210" s="112"/>
      <c r="AF210" s="112"/>
      <c r="AG210" s="112"/>
      <c r="AH210" s="112"/>
      <c r="AI210" s="112"/>
      <c r="AJ210" s="112"/>
      <c r="AK210" s="112"/>
      <c r="AL210" s="112"/>
      <c r="AM210" s="112"/>
      <c r="AN210" s="112"/>
      <c r="AO210" s="112"/>
      <c r="AP210" s="112"/>
      <c r="AQ210" s="112"/>
      <c r="AR210" s="112"/>
      <c r="AS210" s="112"/>
      <c r="AT210" s="112"/>
      <c r="AU210" s="112"/>
      <c r="AV210" s="112"/>
      <c r="AW210" s="112"/>
      <c r="AX210" s="112"/>
      <c r="AY210" s="112"/>
      <c r="AZ210" s="112"/>
      <c r="BA210" s="112"/>
      <c r="BB210" s="112"/>
      <c r="BC210" s="112"/>
      <c r="BD210" s="112"/>
      <c r="BE210" s="112"/>
      <c r="BF210" s="112"/>
      <c r="BG210" s="112"/>
      <c r="BH210" s="112"/>
      <c r="BI210" s="112"/>
      <c r="BJ210" s="112"/>
      <c r="BK210" s="112"/>
      <c r="BL210" s="112"/>
      <c r="BM210" s="112"/>
      <c r="BN210" s="112"/>
      <c r="BO210" s="112"/>
      <c r="BP210" s="112"/>
      <c r="BQ210" s="112"/>
      <c r="BR210" s="112"/>
      <c r="BS210" s="112"/>
      <c r="BT210" s="112"/>
      <c r="BU210" s="112"/>
      <c r="BV210" s="112"/>
      <c r="BW210" s="112"/>
      <c r="BX210" s="112"/>
      <c r="BY210" s="112"/>
      <c r="BZ210" s="112"/>
      <c r="CA210" s="112"/>
      <c r="CB210" s="112"/>
      <c r="CC210" s="112"/>
      <c r="CD210" s="112"/>
      <c r="CE210" s="112"/>
      <c r="CF210" s="112"/>
      <c r="CG210" s="112"/>
      <c r="CH210" s="112"/>
      <c r="CI210" s="112"/>
      <c r="CJ210" s="112"/>
      <c r="CK210" s="112"/>
      <c r="CL210" s="112"/>
      <c r="CM210" s="112"/>
      <c r="CN210" s="112"/>
      <c r="CO210" s="112"/>
      <c r="CP210" s="112"/>
      <c r="CQ210" s="112"/>
      <c r="CR210" s="112"/>
      <c r="CS210" s="112"/>
      <c r="CT210" s="112"/>
      <c r="CU210" s="112"/>
      <c r="CV210" s="112"/>
      <c r="CW210" s="112"/>
      <c r="CX210" s="112"/>
      <c r="CY210" s="112"/>
      <c r="CZ210" s="112"/>
      <c r="DA210" s="112"/>
      <c r="DB210" s="112"/>
      <c r="DC210" s="112"/>
      <c r="DD210" s="112"/>
      <c r="DE210" s="112"/>
      <c r="DF210" s="112"/>
      <c r="DG210" s="112"/>
      <c r="DH210" s="112"/>
      <c r="DI210" s="112"/>
      <c r="DJ210" s="112"/>
      <c r="DK210" s="112"/>
      <c r="DL210" s="112"/>
      <c r="DM210" s="112"/>
      <c r="DN210" s="112"/>
      <c r="DO210" s="112"/>
      <c r="DP210" s="112"/>
      <c r="DQ210" s="112"/>
      <c r="DR210" s="112"/>
      <c r="DS210" s="112"/>
      <c r="DT210" s="112"/>
      <c r="DU210" s="112"/>
      <c r="DV210" s="112"/>
      <c r="DW210" s="112"/>
      <c r="DX210" s="112"/>
      <c r="DY210" s="112"/>
      <c r="DZ210" s="112"/>
      <c r="EA210" s="112"/>
      <c r="EB210" s="112"/>
      <c r="EC210" s="112"/>
      <c r="ED210" s="112"/>
      <c r="EE210" s="112"/>
      <c r="EF210" s="112"/>
      <c r="EG210" s="112"/>
      <c r="EH210" s="112"/>
      <c r="EI210" s="112"/>
      <c r="EJ210" s="112"/>
      <c r="EK210" s="112"/>
      <c r="EL210" s="112"/>
      <c r="EM210" s="112"/>
      <c r="EN210" s="112"/>
    </row>
    <row r="211">
      <c r="A211" s="246" t="s">
        <v>715</v>
      </c>
      <c r="B211" s="322" t="s">
        <v>173</v>
      </c>
      <c r="C211" s="246" t="s">
        <v>220</v>
      </c>
      <c r="D211" s="241" t="s">
        <v>724</v>
      </c>
      <c r="E211" s="242">
        <v>-13.93</v>
      </c>
      <c r="F211" s="242">
        <v>37.73</v>
      </c>
      <c r="G211" s="242">
        <v>5.66</v>
      </c>
      <c r="H211" s="242">
        <v>1.6</v>
      </c>
      <c r="I211" s="242">
        <v>23.581249999999997</v>
      </c>
      <c r="J211" s="325">
        <v>0.304</v>
      </c>
      <c r="K211" s="325">
        <v>0.75</v>
      </c>
      <c r="L211" s="323">
        <v>5.2631578947368425</v>
      </c>
      <c r="M211" s="324"/>
      <c r="N211" s="112"/>
      <c r="O211" s="112"/>
      <c r="P211" s="112"/>
      <c r="Q211" s="112"/>
      <c r="R211" s="112"/>
      <c r="S211" s="112"/>
      <c r="T211" s="112"/>
      <c r="U211" s="112"/>
      <c r="V211" s="112"/>
      <c r="W211" s="112"/>
      <c r="X211" s="112"/>
      <c r="Y211" s="112"/>
      <c r="Z211" s="112"/>
      <c r="AA211" s="112"/>
      <c r="AB211" s="112"/>
      <c r="AC211" s="112"/>
      <c r="AD211" s="112"/>
      <c r="AE211" s="112"/>
      <c r="AF211" s="112"/>
      <c r="AG211" s="112"/>
      <c r="AH211" s="112"/>
      <c r="AI211" s="112"/>
      <c r="AJ211" s="112"/>
      <c r="AK211" s="112"/>
      <c r="AL211" s="112"/>
      <c r="AM211" s="112"/>
      <c r="AN211" s="112"/>
      <c r="AO211" s="112"/>
      <c r="AP211" s="112"/>
      <c r="AQ211" s="112"/>
      <c r="AR211" s="112"/>
      <c r="AS211" s="112"/>
      <c r="AT211" s="112"/>
      <c r="AU211" s="112"/>
      <c r="AV211" s="112"/>
      <c r="AW211" s="112"/>
      <c r="AX211" s="112"/>
      <c r="AY211" s="112"/>
      <c r="AZ211" s="112"/>
      <c r="BA211" s="112"/>
      <c r="BB211" s="112"/>
      <c r="BC211" s="112"/>
      <c r="BD211" s="112"/>
      <c r="BE211" s="112"/>
      <c r="BF211" s="112"/>
      <c r="BG211" s="112"/>
      <c r="BH211" s="112"/>
      <c r="BI211" s="112"/>
      <c r="BJ211" s="112"/>
      <c r="BK211" s="112"/>
      <c r="BL211" s="112"/>
      <c r="BM211" s="112"/>
      <c r="BN211" s="112"/>
      <c r="BO211" s="112"/>
      <c r="BP211" s="112"/>
      <c r="BQ211" s="112"/>
      <c r="BR211" s="112"/>
      <c r="BS211" s="112"/>
      <c r="BT211" s="112"/>
      <c r="BU211" s="112"/>
      <c r="BV211" s="112"/>
      <c r="BW211" s="112"/>
      <c r="BX211" s="112"/>
      <c r="BY211" s="112"/>
      <c r="BZ211" s="112"/>
      <c r="CA211" s="112"/>
      <c r="CB211" s="112"/>
      <c r="CC211" s="112"/>
      <c r="CD211" s="112"/>
      <c r="CE211" s="112"/>
      <c r="CF211" s="112"/>
      <c r="CG211" s="112"/>
      <c r="CH211" s="112"/>
      <c r="CI211" s="112"/>
      <c r="CJ211" s="112"/>
      <c r="CK211" s="112"/>
      <c r="CL211" s="112"/>
      <c r="CM211" s="112"/>
      <c r="CN211" s="112"/>
      <c r="CO211" s="112"/>
      <c r="CP211" s="112"/>
      <c r="CQ211" s="112"/>
      <c r="CR211" s="112"/>
      <c r="CS211" s="112"/>
      <c r="CT211" s="112"/>
      <c r="CU211" s="112"/>
      <c r="CV211" s="112"/>
      <c r="CW211" s="112"/>
      <c r="CX211" s="112"/>
      <c r="CY211" s="112"/>
      <c r="CZ211" s="112"/>
      <c r="DA211" s="112"/>
      <c r="DB211" s="112"/>
      <c r="DC211" s="112"/>
      <c r="DD211" s="112"/>
      <c r="DE211" s="112"/>
      <c r="DF211" s="112"/>
      <c r="DG211" s="112"/>
      <c r="DH211" s="112"/>
      <c r="DI211" s="112"/>
      <c r="DJ211" s="112"/>
      <c r="DK211" s="112"/>
      <c r="DL211" s="112"/>
      <c r="DM211" s="112"/>
      <c r="DN211" s="112"/>
      <c r="DO211" s="112"/>
      <c r="DP211" s="112"/>
      <c r="DQ211" s="112"/>
      <c r="DR211" s="112"/>
      <c r="DS211" s="112"/>
      <c r="DT211" s="112"/>
      <c r="DU211" s="112"/>
      <c r="DV211" s="112"/>
      <c r="DW211" s="112"/>
      <c r="DX211" s="112"/>
      <c r="DY211" s="112"/>
      <c r="DZ211" s="112"/>
      <c r="EA211" s="112"/>
      <c r="EB211" s="112"/>
      <c r="EC211" s="112"/>
      <c r="ED211" s="112"/>
      <c r="EE211" s="112"/>
      <c r="EF211" s="112"/>
      <c r="EG211" s="112"/>
      <c r="EH211" s="112"/>
      <c r="EI211" s="112"/>
      <c r="EJ211" s="112"/>
      <c r="EK211" s="112"/>
      <c r="EL211" s="112"/>
      <c r="EM211" s="112"/>
      <c r="EN211" s="112"/>
    </row>
    <row r="212">
      <c r="A212" s="246" t="s">
        <v>547</v>
      </c>
      <c r="B212" s="322" t="s">
        <v>138</v>
      </c>
      <c r="C212" s="246" t="s">
        <v>211</v>
      </c>
      <c r="D212" s="241" t="s">
        <v>724</v>
      </c>
      <c r="E212" s="242">
        <v>-13.91987843</v>
      </c>
      <c r="F212" s="242">
        <v>39.87976285</v>
      </c>
      <c r="G212" s="242">
        <v>6.920577844</v>
      </c>
      <c r="H212" s="242">
        <v>2.281992331</v>
      </c>
      <c r="I212" s="242">
        <v>17.475853142996385</v>
      </c>
      <c r="J212" s="325">
        <v>0.28</v>
      </c>
      <c r="K212" s="325">
        <v>1.82</v>
      </c>
      <c r="L212" s="323">
        <v>8.149972610714284</v>
      </c>
      <c r="M212" s="324"/>
      <c r="N212" s="112"/>
      <c r="O212" s="112"/>
      <c r="P212" s="112"/>
      <c r="Q212" s="112"/>
      <c r="R212" s="112"/>
      <c r="S212" s="112"/>
      <c r="T212" s="112"/>
      <c r="U212" s="112"/>
      <c r="V212" s="112"/>
      <c r="W212" s="112"/>
      <c r="X212" s="112"/>
      <c r="Y212" s="112"/>
      <c r="Z212" s="112"/>
      <c r="AA212" s="112"/>
      <c r="AB212" s="112"/>
      <c r="AC212" s="112"/>
      <c r="AD212" s="112"/>
      <c r="AE212" s="112"/>
      <c r="AF212" s="112"/>
      <c r="AG212" s="112"/>
      <c r="AH212" s="112"/>
      <c r="AI212" s="112"/>
      <c r="AJ212" s="112"/>
      <c r="AK212" s="112"/>
      <c r="AL212" s="112"/>
      <c r="AM212" s="112"/>
      <c r="AN212" s="112"/>
      <c r="AO212" s="112"/>
      <c r="AP212" s="112"/>
      <c r="AQ212" s="112"/>
      <c r="AR212" s="112"/>
      <c r="AS212" s="112"/>
      <c r="AT212" s="112"/>
      <c r="AU212" s="112"/>
      <c r="AV212" s="112"/>
      <c r="AW212" s="112"/>
      <c r="AX212" s="112"/>
      <c r="AY212" s="112"/>
      <c r="AZ212" s="112"/>
      <c r="BA212" s="112"/>
      <c r="BB212" s="112"/>
      <c r="BC212" s="112"/>
      <c r="BD212" s="112"/>
      <c r="BE212" s="112"/>
      <c r="BF212" s="112"/>
      <c r="BG212" s="112"/>
      <c r="BH212" s="112"/>
      <c r="BI212" s="112"/>
      <c r="BJ212" s="112"/>
      <c r="BK212" s="112"/>
      <c r="BL212" s="112"/>
      <c r="BM212" s="112"/>
      <c r="BN212" s="112"/>
      <c r="BO212" s="112"/>
      <c r="BP212" s="112"/>
      <c r="BQ212" s="112"/>
      <c r="BR212" s="112"/>
      <c r="BS212" s="112"/>
      <c r="BT212" s="112"/>
      <c r="BU212" s="112"/>
      <c r="BV212" s="112"/>
      <c r="BW212" s="112"/>
      <c r="BX212" s="112"/>
      <c r="BY212" s="112"/>
      <c r="BZ212" s="112"/>
      <c r="CA212" s="112"/>
      <c r="CB212" s="112"/>
      <c r="CC212" s="112"/>
      <c r="CD212" s="112"/>
      <c r="CE212" s="112"/>
      <c r="CF212" s="112"/>
      <c r="CG212" s="112"/>
      <c r="CH212" s="112"/>
      <c r="CI212" s="112"/>
      <c r="CJ212" s="112"/>
      <c r="CK212" s="112"/>
      <c r="CL212" s="112"/>
      <c r="CM212" s="112"/>
      <c r="CN212" s="112"/>
      <c r="CO212" s="112"/>
      <c r="CP212" s="112"/>
      <c r="CQ212" s="112"/>
      <c r="CR212" s="112"/>
      <c r="CS212" s="112"/>
      <c r="CT212" s="112"/>
      <c r="CU212" s="112"/>
      <c r="CV212" s="112"/>
      <c r="CW212" s="112"/>
      <c r="CX212" s="112"/>
      <c r="CY212" s="112"/>
      <c r="CZ212" s="112"/>
      <c r="DA212" s="112"/>
      <c r="DB212" s="112"/>
      <c r="DC212" s="112"/>
      <c r="DD212" s="112"/>
      <c r="DE212" s="112"/>
      <c r="DF212" s="112"/>
      <c r="DG212" s="112"/>
      <c r="DH212" s="112"/>
      <c r="DI212" s="112"/>
      <c r="DJ212" s="112"/>
      <c r="DK212" s="112"/>
      <c r="DL212" s="112"/>
      <c r="DM212" s="112"/>
      <c r="DN212" s="112"/>
      <c r="DO212" s="112"/>
      <c r="DP212" s="112"/>
      <c r="DQ212" s="112"/>
      <c r="DR212" s="112"/>
      <c r="DS212" s="112"/>
      <c r="DT212" s="112"/>
      <c r="DU212" s="112"/>
      <c r="DV212" s="112"/>
      <c r="DW212" s="112"/>
      <c r="DX212" s="112"/>
      <c r="DY212" s="112"/>
      <c r="DZ212" s="112"/>
      <c r="EA212" s="112"/>
      <c r="EB212" s="112"/>
      <c r="EC212" s="112"/>
      <c r="ED212" s="112"/>
      <c r="EE212" s="112"/>
      <c r="EF212" s="112"/>
      <c r="EG212" s="112"/>
      <c r="EH212" s="112"/>
      <c r="EI212" s="112"/>
      <c r="EJ212" s="112"/>
      <c r="EK212" s="112"/>
      <c r="EL212" s="112"/>
      <c r="EM212" s="112"/>
      <c r="EN212" s="112"/>
    </row>
    <row r="213">
      <c r="A213" s="246" t="s">
        <v>567</v>
      </c>
      <c r="B213" s="322" t="s">
        <v>145</v>
      </c>
      <c r="C213" s="246" t="s">
        <v>211</v>
      </c>
      <c r="D213" s="241" t="s">
        <v>724</v>
      </c>
      <c r="E213" s="242">
        <v>-13.38928467</v>
      </c>
      <c r="F213" s="242">
        <v>44.95666312</v>
      </c>
      <c r="G213" s="242">
        <v>7.580028715</v>
      </c>
      <c r="H213" s="242">
        <v>2.811419915</v>
      </c>
      <c r="I213" s="242">
        <v>15.99073225601733</v>
      </c>
      <c r="J213" s="325">
        <v>0.34</v>
      </c>
      <c r="K213" s="325">
        <v>1.73</v>
      </c>
      <c r="L213" s="323">
        <v>8.268882102941177</v>
      </c>
      <c r="M213" s="324"/>
      <c r="N213" s="112"/>
      <c r="O213" s="112"/>
      <c r="P213" s="112"/>
      <c r="Q213" s="112"/>
      <c r="R213" s="112"/>
      <c r="S213" s="112"/>
      <c r="T213" s="112"/>
      <c r="U213" s="112"/>
      <c r="V213" s="112"/>
      <c r="W213" s="112"/>
      <c r="X213" s="112"/>
      <c r="Y213" s="112"/>
      <c r="Z213" s="112"/>
      <c r="AA213" s="112"/>
      <c r="AB213" s="112"/>
      <c r="AC213" s="112"/>
      <c r="AD213" s="112"/>
      <c r="AE213" s="112"/>
      <c r="AF213" s="112"/>
      <c r="AG213" s="112"/>
      <c r="AH213" s="112"/>
      <c r="AI213" s="112"/>
      <c r="AJ213" s="112"/>
      <c r="AK213" s="112"/>
      <c r="AL213" s="112"/>
      <c r="AM213" s="112"/>
      <c r="AN213" s="112"/>
      <c r="AO213" s="112"/>
      <c r="AP213" s="112"/>
      <c r="AQ213" s="112"/>
      <c r="AR213" s="112"/>
      <c r="AS213" s="112"/>
      <c r="AT213" s="112"/>
      <c r="AU213" s="112"/>
      <c r="AV213" s="112"/>
      <c r="AW213" s="112"/>
      <c r="AX213" s="112"/>
      <c r="AY213" s="112"/>
      <c r="AZ213" s="112"/>
      <c r="BA213" s="112"/>
      <c r="BB213" s="112"/>
      <c r="BC213" s="112"/>
      <c r="BD213" s="112"/>
      <c r="BE213" s="112"/>
      <c r="BF213" s="112"/>
      <c r="BG213" s="112"/>
      <c r="BH213" s="112"/>
      <c r="BI213" s="112"/>
      <c r="BJ213" s="112"/>
      <c r="BK213" s="112"/>
      <c r="BL213" s="112"/>
      <c r="BM213" s="112"/>
      <c r="BN213" s="112"/>
      <c r="BO213" s="112"/>
      <c r="BP213" s="112"/>
      <c r="BQ213" s="112"/>
      <c r="BR213" s="112"/>
      <c r="BS213" s="112"/>
      <c r="BT213" s="112"/>
      <c r="BU213" s="112"/>
      <c r="BV213" s="112"/>
      <c r="BW213" s="112"/>
      <c r="BX213" s="112"/>
      <c r="BY213" s="112"/>
      <c r="BZ213" s="112"/>
      <c r="CA213" s="112"/>
      <c r="CB213" s="112"/>
      <c r="CC213" s="112"/>
      <c r="CD213" s="112"/>
      <c r="CE213" s="112"/>
      <c r="CF213" s="112"/>
      <c r="CG213" s="112"/>
      <c r="CH213" s="112"/>
      <c r="CI213" s="112"/>
      <c r="CJ213" s="112"/>
      <c r="CK213" s="112"/>
      <c r="CL213" s="112"/>
      <c r="CM213" s="112"/>
      <c r="CN213" s="112"/>
      <c r="CO213" s="112"/>
      <c r="CP213" s="112"/>
      <c r="CQ213" s="112"/>
      <c r="CR213" s="112"/>
      <c r="CS213" s="112"/>
      <c r="CT213" s="112"/>
      <c r="CU213" s="112"/>
      <c r="CV213" s="112"/>
      <c r="CW213" s="112"/>
      <c r="CX213" s="112"/>
      <c r="CY213" s="112"/>
      <c r="CZ213" s="112"/>
      <c r="DA213" s="112"/>
      <c r="DB213" s="112"/>
      <c r="DC213" s="112"/>
      <c r="DD213" s="112"/>
      <c r="DE213" s="112"/>
      <c r="DF213" s="112"/>
      <c r="DG213" s="112"/>
      <c r="DH213" s="112"/>
      <c r="DI213" s="112"/>
      <c r="DJ213" s="112"/>
      <c r="DK213" s="112"/>
      <c r="DL213" s="112"/>
      <c r="DM213" s="112"/>
      <c r="DN213" s="112"/>
      <c r="DO213" s="112"/>
      <c r="DP213" s="112"/>
      <c r="DQ213" s="112"/>
      <c r="DR213" s="112"/>
      <c r="DS213" s="112"/>
      <c r="DT213" s="112"/>
      <c r="DU213" s="112"/>
      <c r="DV213" s="112"/>
      <c r="DW213" s="112"/>
      <c r="DX213" s="112"/>
      <c r="DY213" s="112"/>
      <c r="DZ213" s="112"/>
      <c r="EA213" s="112"/>
      <c r="EB213" s="112"/>
      <c r="EC213" s="112"/>
      <c r="ED213" s="112"/>
      <c r="EE213" s="112"/>
      <c r="EF213" s="112"/>
      <c r="EG213" s="112"/>
      <c r="EH213" s="112"/>
      <c r="EI213" s="112"/>
      <c r="EJ213" s="112"/>
      <c r="EK213" s="112"/>
      <c r="EL213" s="112"/>
      <c r="EM213" s="112"/>
      <c r="EN213" s="112"/>
    </row>
    <row r="214">
      <c r="A214" s="246" t="s">
        <v>706</v>
      </c>
      <c r="B214" s="322" t="s">
        <v>173</v>
      </c>
      <c r="C214" s="246" t="s">
        <v>211</v>
      </c>
      <c r="D214" s="241" t="s">
        <v>724</v>
      </c>
      <c r="E214" s="242">
        <v>-14.08</v>
      </c>
      <c r="F214" s="242">
        <v>40.98</v>
      </c>
      <c r="G214" s="242">
        <v>6.99</v>
      </c>
      <c r="H214" s="242">
        <v>2.08</v>
      </c>
      <c r="I214" s="242">
        <v>19.701923076923073</v>
      </c>
      <c r="J214" s="325">
        <v>0.264</v>
      </c>
      <c r="K214" s="325">
        <v>0.81</v>
      </c>
      <c r="L214" s="323">
        <v>7.878787878787879</v>
      </c>
      <c r="M214" s="324"/>
      <c r="N214" s="112"/>
      <c r="O214" s="112"/>
      <c r="P214" s="112"/>
      <c r="Q214" s="112"/>
      <c r="R214" s="112"/>
      <c r="S214" s="112"/>
      <c r="T214" s="112"/>
      <c r="U214" s="112"/>
      <c r="V214" s="112"/>
      <c r="W214" s="112"/>
      <c r="X214" s="112"/>
      <c r="Y214" s="112"/>
      <c r="Z214" s="112"/>
      <c r="AA214" s="112"/>
      <c r="AB214" s="112"/>
      <c r="AC214" s="112"/>
      <c r="AD214" s="112"/>
      <c r="AE214" s="112"/>
      <c r="AF214" s="112"/>
      <c r="AG214" s="112"/>
      <c r="AH214" s="112"/>
      <c r="AI214" s="112"/>
      <c r="AJ214" s="112"/>
      <c r="AK214" s="112"/>
      <c r="AL214" s="112"/>
      <c r="AM214" s="112"/>
      <c r="AN214" s="112"/>
      <c r="AO214" s="112"/>
      <c r="AP214" s="112"/>
      <c r="AQ214" s="112"/>
      <c r="AR214" s="112"/>
      <c r="AS214" s="112"/>
      <c r="AT214" s="112"/>
      <c r="AU214" s="112"/>
      <c r="AV214" s="112"/>
      <c r="AW214" s="112"/>
      <c r="AX214" s="112"/>
      <c r="AY214" s="112"/>
      <c r="AZ214" s="112"/>
      <c r="BA214" s="112"/>
      <c r="BB214" s="112"/>
      <c r="BC214" s="112"/>
      <c r="BD214" s="112"/>
      <c r="BE214" s="112"/>
      <c r="BF214" s="112"/>
      <c r="BG214" s="112"/>
      <c r="BH214" s="112"/>
      <c r="BI214" s="112"/>
      <c r="BJ214" s="112"/>
      <c r="BK214" s="112"/>
      <c r="BL214" s="112"/>
      <c r="BM214" s="112"/>
      <c r="BN214" s="112"/>
      <c r="BO214" s="112"/>
      <c r="BP214" s="112"/>
      <c r="BQ214" s="112"/>
      <c r="BR214" s="112"/>
      <c r="BS214" s="112"/>
      <c r="BT214" s="112"/>
      <c r="BU214" s="112"/>
      <c r="BV214" s="112"/>
      <c r="BW214" s="112"/>
      <c r="BX214" s="112"/>
      <c r="BY214" s="112"/>
      <c r="BZ214" s="112"/>
      <c r="CA214" s="112"/>
      <c r="CB214" s="112"/>
      <c r="CC214" s="112"/>
      <c r="CD214" s="112"/>
      <c r="CE214" s="112"/>
      <c r="CF214" s="112"/>
      <c r="CG214" s="112"/>
      <c r="CH214" s="112"/>
      <c r="CI214" s="112"/>
      <c r="CJ214" s="112"/>
      <c r="CK214" s="112"/>
      <c r="CL214" s="112"/>
      <c r="CM214" s="112"/>
      <c r="CN214" s="112"/>
      <c r="CO214" s="112"/>
      <c r="CP214" s="112"/>
      <c r="CQ214" s="112"/>
      <c r="CR214" s="112"/>
      <c r="CS214" s="112"/>
      <c r="CT214" s="112"/>
      <c r="CU214" s="112"/>
      <c r="CV214" s="112"/>
      <c r="CW214" s="112"/>
      <c r="CX214" s="112"/>
      <c r="CY214" s="112"/>
      <c r="CZ214" s="112"/>
      <c r="DA214" s="112"/>
      <c r="DB214" s="112"/>
      <c r="DC214" s="112"/>
      <c r="DD214" s="112"/>
      <c r="DE214" s="112"/>
      <c r="DF214" s="112"/>
      <c r="DG214" s="112"/>
      <c r="DH214" s="112"/>
      <c r="DI214" s="112"/>
      <c r="DJ214" s="112"/>
      <c r="DK214" s="112"/>
      <c r="DL214" s="112"/>
      <c r="DM214" s="112"/>
      <c r="DN214" s="112"/>
      <c r="DO214" s="112"/>
      <c r="DP214" s="112"/>
      <c r="DQ214" s="112"/>
      <c r="DR214" s="112"/>
      <c r="DS214" s="112"/>
      <c r="DT214" s="112"/>
      <c r="DU214" s="112"/>
      <c r="DV214" s="112"/>
      <c r="DW214" s="112"/>
      <c r="DX214" s="112"/>
      <c r="DY214" s="112"/>
      <c r="DZ214" s="112"/>
      <c r="EA214" s="112"/>
      <c r="EB214" s="112"/>
      <c r="EC214" s="112"/>
      <c r="ED214" s="112"/>
      <c r="EE214" s="112"/>
      <c r="EF214" s="112"/>
      <c r="EG214" s="112"/>
      <c r="EH214" s="112"/>
      <c r="EI214" s="112"/>
      <c r="EJ214" s="112"/>
      <c r="EK214" s="112"/>
      <c r="EL214" s="112"/>
      <c r="EM214" s="112"/>
      <c r="EN214" s="112"/>
    </row>
    <row r="215">
      <c r="A215" s="246" t="s">
        <v>497</v>
      </c>
      <c r="B215" s="322" t="s">
        <v>126</v>
      </c>
      <c r="C215" s="246" t="s">
        <v>211</v>
      </c>
      <c r="D215" s="241" t="s">
        <v>724</v>
      </c>
      <c r="E215" s="242">
        <v>-14.23162807</v>
      </c>
      <c r="F215" s="242">
        <v>41.24528049</v>
      </c>
      <c r="G215" s="242">
        <v>6.706415028</v>
      </c>
      <c r="H215" s="242">
        <v>2.333906125</v>
      </c>
      <c r="I215" s="242">
        <v>17.672210569308994</v>
      </c>
      <c r="J215" s="325">
        <v>0.265</v>
      </c>
      <c r="K215" s="325">
        <v>1.04</v>
      </c>
      <c r="L215" s="323">
        <v>8.807192924528302</v>
      </c>
      <c r="M215" s="324"/>
      <c r="N215" s="112"/>
      <c r="O215" s="112"/>
      <c r="P215" s="112"/>
      <c r="Q215" s="112"/>
      <c r="R215" s="112"/>
      <c r="S215" s="112"/>
      <c r="T215" s="112"/>
      <c r="U215" s="112"/>
      <c r="V215" s="112"/>
      <c r="W215" s="112"/>
      <c r="X215" s="112"/>
      <c r="Y215" s="112"/>
      <c r="Z215" s="112"/>
      <c r="AA215" s="112"/>
      <c r="AB215" s="112"/>
      <c r="AC215" s="112"/>
      <c r="AD215" s="112"/>
      <c r="AE215" s="112"/>
      <c r="AF215" s="112"/>
      <c r="AG215" s="112"/>
      <c r="AH215" s="112"/>
      <c r="AI215" s="112"/>
      <c r="AJ215" s="112"/>
      <c r="AK215" s="112"/>
      <c r="AL215" s="112"/>
      <c r="AM215" s="112"/>
      <c r="AN215" s="112"/>
      <c r="AO215" s="112"/>
      <c r="AP215" s="112"/>
      <c r="AQ215" s="112"/>
      <c r="AR215" s="112"/>
      <c r="AS215" s="112"/>
      <c r="AT215" s="112"/>
      <c r="AU215" s="112"/>
      <c r="AV215" s="112"/>
      <c r="AW215" s="112"/>
      <c r="AX215" s="112"/>
      <c r="AY215" s="112"/>
      <c r="AZ215" s="112"/>
      <c r="BA215" s="112"/>
      <c r="BB215" s="112"/>
      <c r="BC215" s="112"/>
      <c r="BD215" s="112"/>
      <c r="BE215" s="112"/>
      <c r="BF215" s="112"/>
      <c r="BG215" s="112"/>
      <c r="BH215" s="112"/>
      <c r="BI215" s="112"/>
      <c r="BJ215" s="112"/>
      <c r="BK215" s="112"/>
      <c r="BL215" s="112"/>
      <c r="BM215" s="112"/>
      <c r="BN215" s="112"/>
      <c r="BO215" s="112"/>
      <c r="BP215" s="112"/>
      <c r="BQ215" s="112"/>
      <c r="BR215" s="112"/>
      <c r="BS215" s="112"/>
      <c r="BT215" s="112"/>
      <c r="BU215" s="112"/>
      <c r="BV215" s="112"/>
      <c r="BW215" s="112"/>
      <c r="BX215" s="112"/>
      <c r="BY215" s="112"/>
      <c r="BZ215" s="112"/>
      <c r="CA215" s="112"/>
      <c r="CB215" s="112"/>
      <c r="CC215" s="112"/>
      <c r="CD215" s="112"/>
      <c r="CE215" s="112"/>
      <c r="CF215" s="112"/>
      <c r="CG215" s="112"/>
      <c r="CH215" s="112"/>
      <c r="CI215" s="112"/>
      <c r="CJ215" s="112"/>
      <c r="CK215" s="112"/>
      <c r="CL215" s="112"/>
      <c r="CM215" s="112"/>
      <c r="CN215" s="112"/>
      <c r="CO215" s="112"/>
      <c r="CP215" s="112"/>
      <c r="CQ215" s="112"/>
      <c r="CR215" s="112"/>
      <c r="CS215" s="112"/>
      <c r="CT215" s="112"/>
      <c r="CU215" s="112"/>
      <c r="CV215" s="112"/>
      <c r="CW215" s="112"/>
      <c r="CX215" s="112"/>
      <c r="CY215" s="112"/>
      <c r="CZ215" s="112"/>
      <c r="DA215" s="112"/>
      <c r="DB215" s="112"/>
      <c r="DC215" s="112"/>
      <c r="DD215" s="112"/>
      <c r="DE215" s="112"/>
      <c r="DF215" s="112"/>
      <c r="DG215" s="112"/>
      <c r="DH215" s="112"/>
      <c r="DI215" s="112"/>
      <c r="DJ215" s="112"/>
      <c r="DK215" s="112"/>
      <c r="DL215" s="112"/>
      <c r="DM215" s="112"/>
      <c r="DN215" s="112"/>
      <c r="DO215" s="112"/>
      <c r="DP215" s="112"/>
      <c r="DQ215" s="112"/>
      <c r="DR215" s="112"/>
      <c r="DS215" s="112"/>
      <c r="DT215" s="112"/>
      <c r="DU215" s="112"/>
      <c r="DV215" s="112"/>
      <c r="DW215" s="112"/>
      <c r="DX215" s="112"/>
      <c r="DY215" s="112"/>
      <c r="DZ215" s="112"/>
      <c r="EA215" s="112"/>
      <c r="EB215" s="112"/>
      <c r="EC215" s="112"/>
      <c r="ED215" s="112"/>
      <c r="EE215" s="112"/>
      <c r="EF215" s="112"/>
      <c r="EG215" s="112"/>
      <c r="EH215" s="112"/>
      <c r="EI215" s="112"/>
      <c r="EJ215" s="112"/>
      <c r="EK215" s="112"/>
      <c r="EL215" s="112"/>
      <c r="EM215" s="112"/>
      <c r="EN215" s="112"/>
    </row>
    <row r="216">
      <c r="A216" s="246" t="s">
        <v>285</v>
      </c>
      <c r="B216" s="322" t="s">
        <v>95</v>
      </c>
      <c r="C216" s="246" t="s">
        <v>211</v>
      </c>
      <c r="D216" s="241" t="s">
        <v>724</v>
      </c>
      <c r="E216" s="242">
        <v>-13.3</v>
      </c>
      <c r="F216" s="242">
        <v>38.73</v>
      </c>
      <c r="G216" s="242">
        <v>6.15</v>
      </c>
      <c r="H216" s="242">
        <v>1.63</v>
      </c>
      <c r="I216" s="242">
        <v>23.76073619631902</v>
      </c>
      <c r="J216" s="325">
        <v>0.168</v>
      </c>
      <c r="K216" s="325">
        <v>0.88</v>
      </c>
      <c r="L216" s="323">
        <v>9.70238095238095</v>
      </c>
      <c r="M216" s="324"/>
      <c r="N216" s="112"/>
      <c r="O216" s="112"/>
      <c r="P216" s="112"/>
      <c r="Q216" s="112"/>
      <c r="R216" s="112"/>
      <c r="S216" s="112"/>
      <c r="T216" s="112"/>
      <c r="U216" s="112"/>
      <c r="V216" s="112"/>
      <c r="W216" s="112"/>
      <c r="X216" s="112"/>
      <c r="Y216" s="112"/>
      <c r="Z216" s="112"/>
      <c r="AA216" s="112"/>
      <c r="AB216" s="112"/>
      <c r="AC216" s="112"/>
      <c r="AD216" s="112"/>
      <c r="AE216" s="112"/>
      <c r="AF216" s="112"/>
      <c r="AG216" s="112"/>
      <c r="AH216" s="112"/>
      <c r="AI216" s="112"/>
      <c r="AJ216" s="112"/>
      <c r="AK216" s="112"/>
      <c r="AL216" s="112"/>
      <c r="AM216" s="112"/>
      <c r="AN216" s="112"/>
      <c r="AO216" s="112"/>
      <c r="AP216" s="112"/>
      <c r="AQ216" s="112"/>
      <c r="AR216" s="112"/>
      <c r="AS216" s="112"/>
      <c r="AT216" s="112"/>
      <c r="AU216" s="112"/>
      <c r="AV216" s="112"/>
      <c r="AW216" s="112"/>
      <c r="AX216" s="112"/>
      <c r="AY216" s="112"/>
      <c r="AZ216" s="112"/>
      <c r="BA216" s="112"/>
      <c r="BB216" s="112"/>
      <c r="BC216" s="112"/>
      <c r="BD216" s="112"/>
      <c r="BE216" s="112"/>
      <c r="BF216" s="112"/>
      <c r="BG216" s="112"/>
      <c r="BH216" s="112"/>
      <c r="BI216" s="112"/>
      <c r="BJ216" s="112"/>
      <c r="BK216" s="112"/>
      <c r="BL216" s="112"/>
      <c r="BM216" s="112"/>
      <c r="BN216" s="112"/>
      <c r="BO216" s="112"/>
      <c r="BP216" s="112"/>
      <c r="BQ216" s="112"/>
      <c r="BR216" s="112"/>
      <c r="BS216" s="112"/>
      <c r="BT216" s="112"/>
      <c r="BU216" s="112"/>
      <c r="BV216" s="112"/>
      <c r="BW216" s="112"/>
      <c r="BX216" s="112"/>
      <c r="BY216" s="112"/>
      <c r="BZ216" s="112"/>
      <c r="CA216" s="112"/>
      <c r="CB216" s="112"/>
      <c r="CC216" s="112"/>
      <c r="CD216" s="112"/>
      <c r="CE216" s="112"/>
      <c r="CF216" s="112"/>
      <c r="CG216" s="112"/>
      <c r="CH216" s="112"/>
      <c r="CI216" s="112"/>
      <c r="CJ216" s="112"/>
      <c r="CK216" s="112"/>
      <c r="CL216" s="112"/>
      <c r="CM216" s="112"/>
      <c r="CN216" s="112"/>
      <c r="CO216" s="112"/>
      <c r="CP216" s="112"/>
      <c r="CQ216" s="112"/>
      <c r="CR216" s="112"/>
      <c r="CS216" s="112"/>
      <c r="CT216" s="112"/>
      <c r="CU216" s="112"/>
      <c r="CV216" s="112"/>
      <c r="CW216" s="112"/>
      <c r="CX216" s="112"/>
      <c r="CY216" s="112"/>
      <c r="CZ216" s="112"/>
      <c r="DA216" s="112"/>
      <c r="DB216" s="112"/>
      <c r="DC216" s="112"/>
      <c r="DD216" s="112"/>
      <c r="DE216" s="112"/>
      <c r="DF216" s="112"/>
      <c r="DG216" s="112"/>
      <c r="DH216" s="112"/>
      <c r="DI216" s="112"/>
      <c r="DJ216" s="112"/>
      <c r="DK216" s="112"/>
      <c r="DL216" s="112"/>
      <c r="DM216" s="112"/>
      <c r="DN216" s="112"/>
      <c r="DO216" s="112"/>
      <c r="DP216" s="112"/>
      <c r="DQ216" s="112"/>
      <c r="DR216" s="112"/>
      <c r="DS216" s="112"/>
      <c r="DT216" s="112"/>
      <c r="DU216" s="112"/>
      <c r="DV216" s="112"/>
      <c r="DW216" s="112"/>
      <c r="DX216" s="112"/>
      <c r="DY216" s="112"/>
      <c r="DZ216" s="112"/>
      <c r="EA216" s="112"/>
      <c r="EB216" s="112"/>
      <c r="EC216" s="112"/>
      <c r="ED216" s="112"/>
      <c r="EE216" s="112"/>
      <c r="EF216" s="112"/>
      <c r="EG216" s="112"/>
      <c r="EH216" s="112"/>
      <c r="EI216" s="112"/>
      <c r="EJ216" s="112"/>
      <c r="EK216" s="112"/>
      <c r="EL216" s="112"/>
      <c r="EM216" s="112"/>
      <c r="EN216" s="112"/>
    </row>
    <row r="217">
      <c r="A217" s="246" t="s">
        <v>537</v>
      </c>
      <c r="B217" s="322" t="s">
        <v>136</v>
      </c>
      <c r="C217" s="246" t="s">
        <v>211</v>
      </c>
      <c r="D217" s="241" t="s">
        <v>724</v>
      </c>
      <c r="E217" s="242">
        <v>-13.66</v>
      </c>
      <c r="F217" s="242">
        <v>41.92</v>
      </c>
      <c r="G217" s="242">
        <v>7.19</v>
      </c>
      <c r="H217" s="242">
        <v>2.07</v>
      </c>
      <c r="I217" s="242">
        <v>20.2512077294686</v>
      </c>
      <c r="J217" s="325">
        <v>0.232</v>
      </c>
      <c r="K217" s="325">
        <v>0.95</v>
      </c>
      <c r="L217" s="323">
        <v>8.922413793103447</v>
      </c>
      <c r="M217" s="324"/>
      <c r="N217" s="112"/>
      <c r="O217" s="112"/>
      <c r="P217" s="112"/>
      <c r="Q217" s="112"/>
      <c r="R217" s="112"/>
      <c r="S217" s="112"/>
      <c r="T217" s="112"/>
      <c r="U217" s="112"/>
      <c r="V217" s="112"/>
      <c r="W217" s="112"/>
      <c r="X217" s="112"/>
      <c r="Y217" s="112"/>
      <c r="Z217" s="112"/>
      <c r="AA217" s="112"/>
      <c r="AB217" s="112"/>
      <c r="AC217" s="112"/>
      <c r="AD217" s="112"/>
      <c r="AE217" s="112"/>
      <c r="AF217" s="112"/>
      <c r="AG217" s="112"/>
      <c r="AH217" s="112"/>
      <c r="AI217" s="112"/>
      <c r="AJ217" s="112"/>
      <c r="AK217" s="112"/>
      <c r="AL217" s="112"/>
      <c r="AM217" s="112"/>
      <c r="AN217" s="112"/>
      <c r="AO217" s="112"/>
      <c r="AP217" s="112"/>
      <c r="AQ217" s="112"/>
      <c r="AR217" s="112"/>
      <c r="AS217" s="112"/>
      <c r="AT217" s="112"/>
      <c r="AU217" s="112"/>
      <c r="AV217" s="112"/>
      <c r="AW217" s="112"/>
      <c r="AX217" s="112"/>
      <c r="AY217" s="112"/>
      <c r="AZ217" s="112"/>
      <c r="BA217" s="112"/>
      <c r="BB217" s="112"/>
      <c r="BC217" s="112"/>
      <c r="BD217" s="112"/>
      <c r="BE217" s="112"/>
      <c r="BF217" s="112"/>
      <c r="BG217" s="112"/>
      <c r="BH217" s="112"/>
      <c r="BI217" s="112"/>
      <c r="BJ217" s="112"/>
      <c r="BK217" s="112"/>
      <c r="BL217" s="112"/>
      <c r="BM217" s="112"/>
      <c r="BN217" s="112"/>
      <c r="BO217" s="112"/>
      <c r="BP217" s="112"/>
      <c r="BQ217" s="112"/>
      <c r="BR217" s="112"/>
      <c r="BS217" s="112"/>
      <c r="BT217" s="112"/>
      <c r="BU217" s="112"/>
      <c r="BV217" s="112"/>
      <c r="BW217" s="112"/>
      <c r="BX217" s="112"/>
      <c r="BY217" s="112"/>
      <c r="BZ217" s="112"/>
      <c r="CA217" s="112"/>
      <c r="CB217" s="112"/>
      <c r="CC217" s="112"/>
      <c r="CD217" s="112"/>
      <c r="CE217" s="112"/>
      <c r="CF217" s="112"/>
      <c r="CG217" s="112"/>
      <c r="CH217" s="112"/>
      <c r="CI217" s="112"/>
      <c r="CJ217" s="112"/>
      <c r="CK217" s="112"/>
      <c r="CL217" s="112"/>
      <c r="CM217" s="112"/>
      <c r="CN217" s="112"/>
      <c r="CO217" s="112"/>
      <c r="CP217" s="112"/>
      <c r="CQ217" s="112"/>
      <c r="CR217" s="112"/>
      <c r="CS217" s="112"/>
      <c r="CT217" s="112"/>
      <c r="CU217" s="112"/>
      <c r="CV217" s="112"/>
      <c r="CW217" s="112"/>
      <c r="CX217" s="112"/>
      <c r="CY217" s="112"/>
      <c r="CZ217" s="112"/>
      <c r="DA217" s="112"/>
      <c r="DB217" s="112"/>
      <c r="DC217" s="112"/>
      <c r="DD217" s="112"/>
      <c r="DE217" s="112"/>
      <c r="DF217" s="112"/>
      <c r="DG217" s="112"/>
      <c r="DH217" s="112"/>
      <c r="DI217" s="112"/>
      <c r="DJ217" s="112"/>
      <c r="DK217" s="112"/>
      <c r="DL217" s="112"/>
      <c r="DM217" s="112"/>
      <c r="DN217" s="112"/>
      <c r="DO217" s="112"/>
      <c r="DP217" s="112"/>
      <c r="DQ217" s="112"/>
      <c r="DR217" s="112"/>
      <c r="DS217" s="112"/>
      <c r="DT217" s="112"/>
      <c r="DU217" s="112"/>
      <c r="DV217" s="112"/>
      <c r="DW217" s="112"/>
      <c r="DX217" s="112"/>
      <c r="DY217" s="112"/>
      <c r="DZ217" s="112"/>
      <c r="EA217" s="112"/>
      <c r="EB217" s="112"/>
      <c r="EC217" s="112"/>
      <c r="ED217" s="112"/>
      <c r="EE217" s="112"/>
      <c r="EF217" s="112"/>
      <c r="EG217" s="112"/>
      <c r="EH217" s="112"/>
      <c r="EI217" s="112"/>
      <c r="EJ217" s="112"/>
      <c r="EK217" s="112"/>
      <c r="EL217" s="112"/>
      <c r="EM217" s="112"/>
      <c r="EN217" s="112"/>
    </row>
    <row r="218">
      <c r="A218" s="246" t="s">
        <v>437</v>
      </c>
      <c r="B218" s="322" t="s">
        <v>108</v>
      </c>
      <c r="C218" s="246" t="s">
        <v>211</v>
      </c>
      <c r="D218" s="241" t="s">
        <v>724</v>
      </c>
      <c r="E218" s="242">
        <v>-13.01612763</v>
      </c>
      <c r="F218" s="242">
        <v>43.68824125</v>
      </c>
      <c r="G218" s="242">
        <v>7.529317073</v>
      </c>
      <c r="H218" s="242">
        <v>2.645403574</v>
      </c>
      <c r="I218" s="242">
        <v>16.514773654721008</v>
      </c>
      <c r="J218" s="325">
        <v>0.352</v>
      </c>
      <c r="K218" s="325">
        <v>1.78</v>
      </c>
      <c r="L218" s="323">
        <v>7.515351062500001</v>
      </c>
      <c r="M218" s="324"/>
      <c r="N218" s="112"/>
      <c r="O218" s="112"/>
      <c r="P218" s="112"/>
      <c r="Q218" s="112"/>
      <c r="R218" s="112"/>
      <c r="S218" s="112"/>
      <c r="T218" s="112"/>
      <c r="U218" s="112"/>
      <c r="V218" s="112"/>
      <c r="W218" s="112"/>
      <c r="X218" s="112"/>
      <c r="Y218" s="112"/>
      <c r="Z218" s="112"/>
      <c r="AA218" s="112"/>
      <c r="AB218" s="112"/>
      <c r="AC218" s="112"/>
      <c r="AD218" s="112"/>
      <c r="AE218" s="112"/>
      <c r="AF218" s="112"/>
      <c r="AG218" s="112"/>
      <c r="AH218" s="112"/>
      <c r="AI218" s="112"/>
      <c r="AJ218" s="112"/>
      <c r="AK218" s="112"/>
      <c r="AL218" s="112"/>
      <c r="AM218" s="112"/>
      <c r="AN218" s="112"/>
      <c r="AO218" s="112"/>
      <c r="AP218" s="112"/>
      <c r="AQ218" s="112"/>
      <c r="AR218" s="112"/>
      <c r="AS218" s="112"/>
      <c r="AT218" s="112"/>
      <c r="AU218" s="112"/>
      <c r="AV218" s="112"/>
      <c r="AW218" s="112"/>
      <c r="AX218" s="112"/>
      <c r="AY218" s="112"/>
      <c r="AZ218" s="112"/>
      <c r="BA218" s="112"/>
      <c r="BB218" s="112"/>
      <c r="BC218" s="112"/>
      <c r="BD218" s="112"/>
      <c r="BE218" s="112"/>
      <c r="BF218" s="112"/>
      <c r="BG218" s="112"/>
      <c r="BH218" s="112"/>
      <c r="BI218" s="112"/>
      <c r="BJ218" s="112"/>
      <c r="BK218" s="112"/>
      <c r="BL218" s="112"/>
      <c r="BM218" s="112"/>
      <c r="BN218" s="112"/>
      <c r="BO218" s="112"/>
      <c r="BP218" s="112"/>
      <c r="BQ218" s="112"/>
      <c r="BR218" s="112"/>
      <c r="BS218" s="112"/>
      <c r="BT218" s="112"/>
      <c r="BU218" s="112"/>
      <c r="BV218" s="112"/>
      <c r="BW218" s="112"/>
      <c r="BX218" s="112"/>
      <c r="BY218" s="112"/>
      <c r="BZ218" s="112"/>
      <c r="CA218" s="112"/>
      <c r="CB218" s="112"/>
      <c r="CC218" s="112"/>
      <c r="CD218" s="112"/>
      <c r="CE218" s="112"/>
      <c r="CF218" s="112"/>
      <c r="CG218" s="112"/>
      <c r="CH218" s="112"/>
      <c r="CI218" s="112"/>
      <c r="CJ218" s="112"/>
      <c r="CK218" s="112"/>
      <c r="CL218" s="112"/>
      <c r="CM218" s="112"/>
      <c r="CN218" s="112"/>
      <c r="CO218" s="112"/>
      <c r="CP218" s="112"/>
      <c r="CQ218" s="112"/>
      <c r="CR218" s="112"/>
      <c r="CS218" s="112"/>
      <c r="CT218" s="112"/>
      <c r="CU218" s="112"/>
      <c r="CV218" s="112"/>
      <c r="CW218" s="112"/>
      <c r="CX218" s="112"/>
      <c r="CY218" s="112"/>
      <c r="CZ218" s="112"/>
      <c r="DA218" s="112"/>
      <c r="DB218" s="112"/>
      <c r="DC218" s="112"/>
      <c r="DD218" s="112"/>
      <c r="DE218" s="112"/>
      <c r="DF218" s="112"/>
      <c r="DG218" s="112"/>
      <c r="DH218" s="112"/>
      <c r="DI218" s="112"/>
      <c r="DJ218" s="112"/>
      <c r="DK218" s="112"/>
      <c r="DL218" s="112"/>
      <c r="DM218" s="112"/>
      <c r="DN218" s="112"/>
      <c r="DO218" s="112"/>
      <c r="DP218" s="112"/>
      <c r="DQ218" s="112"/>
      <c r="DR218" s="112"/>
      <c r="DS218" s="112"/>
      <c r="DT218" s="112"/>
      <c r="DU218" s="112"/>
      <c r="DV218" s="112"/>
      <c r="DW218" s="112"/>
      <c r="DX218" s="112"/>
      <c r="DY218" s="112"/>
      <c r="DZ218" s="112"/>
      <c r="EA218" s="112"/>
      <c r="EB218" s="112"/>
      <c r="EC218" s="112"/>
      <c r="ED218" s="112"/>
      <c r="EE218" s="112"/>
      <c r="EF218" s="112"/>
      <c r="EG218" s="112"/>
      <c r="EH218" s="112"/>
      <c r="EI218" s="112"/>
      <c r="EJ218" s="112"/>
      <c r="EK218" s="112"/>
      <c r="EL218" s="112"/>
      <c r="EM218" s="112"/>
      <c r="EN218" s="112"/>
    </row>
    <row r="219">
      <c r="A219" s="246" t="s">
        <v>380</v>
      </c>
      <c r="B219" s="322" t="s">
        <v>77</v>
      </c>
      <c r="C219" s="246" t="s">
        <v>211</v>
      </c>
      <c r="D219" s="241" t="s">
        <v>724</v>
      </c>
      <c r="E219" s="242">
        <v>-13.56755827</v>
      </c>
      <c r="F219" s="242">
        <v>44.35553664</v>
      </c>
      <c r="G219" s="242">
        <v>7.177053532</v>
      </c>
      <c r="H219" s="242">
        <v>2.851100929</v>
      </c>
      <c r="I219" s="242">
        <v>15.557336532297837</v>
      </c>
      <c r="J219" s="325">
        <v>0.297</v>
      </c>
      <c r="K219" s="325">
        <v>1.58</v>
      </c>
      <c r="L219" s="323">
        <v>9.599666427609428</v>
      </c>
      <c r="M219" s="324"/>
      <c r="N219" s="112"/>
      <c r="O219" s="112"/>
      <c r="P219" s="112"/>
      <c r="Q219" s="112"/>
      <c r="R219" s="112"/>
      <c r="S219" s="112"/>
      <c r="T219" s="112"/>
      <c r="U219" s="112"/>
      <c r="V219" s="112"/>
      <c r="W219" s="112"/>
      <c r="X219" s="112"/>
      <c r="Y219" s="112"/>
      <c r="Z219" s="112"/>
      <c r="AA219" s="112"/>
      <c r="AB219" s="112"/>
      <c r="AC219" s="112"/>
      <c r="AD219" s="112"/>
      <c r="AE219" s="112"/>
      <c r="AF219" s="112"/>
      <c r="AG219" s="112"/>
      <c r="AH219" s="112"/>
      <c r="AI219" s="112"/>
      <c r="AJ219" s="112"/>
      <c r="AK219" s="112"/>
      <c r="AL219" s="112"/>
      <c r="AM219" s="112"/>
      <c r="AN219" s="112"/>
      <c r="AO219" s="112"/>
      <c r="AP219" s="112"/>
      <c r="AQ219" s="112"/>
      <c r="AR219" s="112"/>
      <c r="AS219" s="112"/>
      <c r="AT219" s="112"/>
      <c r="AU219" s="112"/>
      <c r="AV219" s="112"/>
      <c r="AW219" s="112"/>
      <c r="AX219" s="112"/>
      <c r="AY219" s="112"/>
      <c r="AZ219" s="112"/>
      <c r="BA219" s="112"/>
      <c r="BB219" s="112"/>
      <c r="BC219" s="112"/>
      <c r="BD219" s="112"/>
      <c r="BE219" s="112"/>
      <c r="BF219" s="112"/>
      <c r="BG219" s="112"/>
      <c r="BH219" s="112"/>
      <c r="BI219" s="112"/>
      <c r="BJ219" s="112"/>
      <c r="BK219" s="112"/>
      <c r="BL219" s="112"/>
      <c r="BM219" s="112"/>
      <c r="BN219" s="112"/>
      <c r="BO219" s="112"/>
      <c r="BP219" s="112"/>
      <c r="BQ219" s="112"/>
      <c r="BR219" s="112"/>
      <c r="BS219" s="112"/>
      <c r="BT219" s="112"/>
      <c r="BU219" s="112"/>
      <c r="BV219" s="112"/>
      <c r="BW219" s="112"/>
      <c r="BX219" s="112"/>
      <c r="BY219" s="112"/>
      <c r="BZ219" s="112"/>
      <c r="CA219" s="112"/>
      <c r="CB219" s="112"/>
      <c r="CC219" s="112"/>
      <c r="CD219" s="112"/>
      <c r="CE219" s="112"/>
      <c r="CF219" s="112"/>
      <c r="CG219" s="112"/>
      <c r="CH219" s="112"/>
      <c r="CI219" s="112"/>
      <c r="CJ219" s="112"/>
      <c r="CK219" s="112"/>
      <c r="CL219" s="112"/>
      <c r="CM219" s="112"/>
      <c r="CN219" s="112"/>
      <c r="CO219" s="112"/>
      <c r="CP219" s="112"/>
      <c r="CQ219" s="112"/>
      <c r="CR219" s="112"/>
      <c r="CS219" s="112"/>
      <c r="CT219" s="112"/>
      <c r="CU219" s="112"/>
      <c r="CV219" s="112"/>
      <c r="CW219" s="112"/>
      <c r="CX219" s="112"/>
      <c r="CY219" s="112"/>
      <c r="CZ219" s="112"/>
      <c r="DA219" s="112"/>
      <c r="DB219" s="112"/>
      <c r="DC219" s="112"/>
      <c r="DD219" s="112"/>
      <c r="DE219" s="112"/>
      <c r="DF219" s="112"/>
      <c r="DG219" s="112"/>
      <c r="DH219" s="112"/>
      <c r="DI219" s="112"/>
      <c r="DJ219" s="112"/>
      <c r="DK219" s="112"/>
      <c r="DL219" s="112"/>
      <c r="DM219" s="112"/>
      <c r="DN219" s="112"/>
      <c r="DO219" s="112"/>
      <c r="DP219" s="112"/>
      <c r="DQ219" s="112"/>
      <c r="DR219" s="112"/>
      <c r="DS219" s="112"/>
      <c r="DT219" s="112"/>
      <c r="DU219" s="112"/>
      <c r="DV219" s="112"/>
      <c r="DW219" s="112"/>
      <c r="DX219" s="112"/>
      <c r="DY219" s="112"/>
      <c r="DZ219" s="112"/>
      <c r="EA219" s="112"/>
      <c r="EB219" s="112"/>
      <c r="EC219" s="112"/>
      <c r="ED219" s="112"/>
      <c r="EE219" s="112"/>
      <c r="EF219" s="112"/>
      <c r="EG219" s="112"/>
      <c r="EH219" s="112"/>
      <c r="EI219" s="112"/>
      <c r="EJ219" s="112"/>
      <c r="EK219" s="112"/>
      <c r="EL219" s="112"/>
      <c r="EM219" s="112"/>
      <c r="EN219" s="112"/>
    </row>
    <row r="220">
      <c r="A220" s="246" t="s">
        <v>627</v>
      </c>
      <c r="B220" s="322" t="s">
        <v>153</v>
      </c>
      <c r="C220" s="246" t="s">
        <v>211</v>
      </c>
      <c r="D220" s="241" t="s">
        <v>724</v>
      </c>
      <c r="E220" s="242">
        <v>-13.53</v>
      </c>
      <c r="F220" s="242">
        <v>43.71</v>
      </c>
      <c r="G220" s="242">
        <v>7.42</v>
      </c>
      <c r="H220" s="242">
        <v>2.96</v>
      </c>
      <c r="I220" s="242">
        <v>14.766891891891893</v>
      </c>
      <c r="J220" s="325">
        <v>0.364</v>
      </c>
      <c r="K220" s="325">
        <v>2.05</v>
      </c>
      <c r="L220" s="323">
        <v>8.131868131868131</v>
      </c>
      <c r="M220" s="324"/>
      <c r="N220" s="112"/>
      <c r="O220" s="112"/>
      <c r="P220" s="112"/>
      <c r="Q220" s="112"/>
      <c r="R220" s="112"/>
      <c r="S220" s="112"/>
      <c r="T220" s="112"/>
      <c r="U220" s="112"/>
      <c r="V220" s="112"/>
      <c r="W220" s="112"/>
      <c r="X220" s="112"/>
      <c r="Y220" s="112"/>
      <c r="Z220" s="112"/>
      <c r="AA220" s="112"/>
      <c r="AB220" s="112"/>
      <c r="AC220" s="112"/>
      <c r="AD220" s="112"/>
      <c r="AE220" s="112"/>
      <c r="AF220" s="112"/>
      <c r="AG220" s="112"/>
      <c r="AH220" s="112"/>
      <c r="AI220" s="112"/>
      <c r="AJ220" s="112"/>
      <c r="AK220" s="112"/>
      <c r="AL220" s="112"/>
      <c r="AM220" s="112"/>
      <c r="AN220" s="112"/>
      <c r="AO220" s="112"/>
      <c r="AP220" s="112"/>
      <c r="AQ220" s="112"/>
      <c r="AR220" s="112"/>
      <c r="AS220" s="112"/>
      <c r="AT220" s="112"/>
      <c r="AU220" s="112"/>
      <c r="AV220" s="112"/>
      <c r="AW220" s="112"/>
      <c r="AX220" s="112"/>
      <c r="AY220" s="112"/>
      <c r="AZ220" s="112"/>
      <c r="BA220" s="112"/>
      <c r="BB220" s="112"/>
      <c r="BC220" s="112"/>
      <c r="BD220" s="112"/>
      <c r="BE220" s="112"/>
      <c r="BF220" s="112"/>
      <c r="BG220" s="112"/>
      <c r="BH220" s="112"/>
      <c r="BI220" s="112"/>
      <c r="BJ220" s="112"/>
      <c r="BK220" s="112"/>
      <c r="BL220" s="112"/>
      <c r="BM220" s="112"/>
      <c r="BN220" s="112"/>
      <c r="BO220" s="112"/>
      <c r="BP220" s="112"/>
      <c r="BQ220" s="112"/>
      <c r="BR220" s="112"/>
      <c r="BS220" s="112"/>
      <c r="BT220" s="112"/>
      <c r="BU220" s="112"/>
      <c r="BV220" s="112"/>
      <c r="BW220" s="112"/>
      <c r="BX220" s="112"/>
      <c r="BY220" s="112"/>
      <c r="BZ220" s="112"/>
      <c r="CA220" s="112"/>
      <c r="CB220" s="112"/>
      <c r="CC220" s="112"/>
      <c r="CD220" s="112"/>
      <c r="CE220" s="112"/>
      <c r="CF220" s="112"/>
      <c r="CG220" s="112"/>
      <c r="CH220" s="112"/>
      <c r="CI220" s="112"/>
      <c r="CJ220" s="112"/>
      <c r="CK220" s="112"/>
      <c r="CL220" s="112"/>
      <c r="CM220" s="112"/>
      <c r="CN220" s="112"/>
      <c r="CO220" s="112"/>
      <c r="CP220" s="112"/>
      <c r="CQ220" s="112"/>
      <c r="CR220" s="112"/>
      <c r="CS220" s="112"/>
      <c r="CT220" s="112"/>
      <c r="CU220" s="112"/>
      <c r="CV220" s="112"/>
      <c r="CW220" s="112"/>
      <c r="CX220" s="112"/>
      <c r="CY220" s="112"/>
      <c r="CZ220" s="112"/>
      <c r="DA220" s="112"/>
      <c r="DB220" s="112"/>
      <c r="DC220" s="112"/>
      <c r="DD220" s="112"/>
      <c r="DE220" s="112"/>
      <c r="DF220" s="112"/>
      <c r="DG220" s="112"/>
      <c r="DH220" s="112"/>
      <c r="DI220" s="112"/>
      <c r="DJ220" s="112"/>
      <c r="DK220" s="112"/>
      <c r="DL220" s="112"/>
      <c r="DM220" s="112"/>
      <c r="DN220" s="112"/>
      <c r="DO220" s="112"/>
      <c r="DP220" s="112"/>
      <c r="DQ220" s="112"/>
      <c r="DR220" s="112"/>
      <c r="DS220" s="112"/>
      <c r="DT220" s="112"/>
      <c r="DU220" s="112"/>
      <c r="DV220" s="112"/>
      <c r="DW220" s="112"/>
      <c r="DX220" s="112"/>
      <c r="DY220" s="112"/>
      <c r="DZ220" s="112"/>
      <c r="EA220" s="112"/>
      <c r="EB220" s="112"/>
      <c r="EC220" s="112"/>
      <c r="ED220" s="112"/>
      <c r="EE220" s="112"/>
      <c r="EF220" s="112"/>
      <c r="EG220" s="112"/>
      <c r="EH220" s="112"/>
      <c r="EI220" s="112"/>
      <c r="EJ220" s="112"/>
      <c r="EK220" s="112"/>
      <c r="EL220" s="112"/>
      <c r="EM220" s="112"/>
      <c r="EN220" s="112"/>
    </row>
    <row r="221">
      <c r="A221" s="246" t="s">
        <v>426</v>
      </c>
      <c r="B221" s="322" t="s">
        <v>104</v>
      </c>
      <c r="C221" s="246" t="s">
        <v>211</v>
      </c>
      <c r="D221" s="241" t="s">
        <v>724</v>
      </c>
      <c r="E221" s="242">
        <v>-13.75</v>
      </c>
      <c r="F221" s="242">
        <v>38.41</v>
      </c>
      <c r="G221" s="242">
        <v>6.66</v>
      </c>
      <c r="H221" s="242">
        <v>2.25</v>
      </c>
      <c r="I221" s="242">
        <v>17.071111111111108</v>
      </c>
      <c r="J221" s="325">
        <v>0.206</v>
      </c>
      <c r="K221" s="325">
        <v>0.81</v>
      </c>
      <c r="L221" s="323">
        <v>10.922330097087379</v>
      </c>
      <c r="M221" s="324"/>
      <c r="N221" s="112"/>
      <c r="O221" s="112"/>
      <c r="P221" s="112"/>
      <c r="Q221" s="112"/>
      <c r="R221" s="112"/>
      <c r="S221" s="112"/>
      <c r="T221" s="112"/>
      <c r="U221" s="112"/>
      <c r="V221" s="112"/>
      <c r="W221" s="112"/>
      <c r="X221" s="112"/>
      <c r="Y221" s="112"/>
      <c r="Z221" s="112"/>
      <c r="AA221" s="112"/>
      <c r="AB221" s="112"/>
      <c r="AC221" s="112"/>
      <c r="AD221" s="112"/>
      <c r="AE221" s="112"/>
      <c r="AF221" s="112"/>
      <c r="AG221" s="112"/>
      <c r="AH221" s="112"/>
      <c r="AI221" s="112"/>
      <c r="AJ221" s="112"/>
      <c r="AK221" s="112"/>
      <c r="AL221" s="112"/>
      <c r="AM221" s="112"/>
      <c r="AN221" s="112"/>
      <c r="AO221" s="112"/>
      <c r="AP221" s="112"/>
      <c r="AQ221" s="112"/>
      <c r="AR221" s="112"/>
      <c r="AS221" s="112"/>
      <c r="AT221" s="112"/>
      <c r="AU221" s="112"/>
      <c r="AV221" s="112"/>
      <c r="AW221" s="112"/>
      <c r="AX221" s="112"/>
      <c r="AY221" s="112"/>
      <c r="AZ221" s="112"/>
      <c r="BA221" s="112"/>
      <c r="BB221" s="112"/>
      <c r="BC221" s="112"/>
      <c r="BD221" s="112"/>
      <c r="BE221" s="112"/>
      <c r="BF221" s="112"/>
      <c r="BG221" s="112"/>
      <c r="BH221" s="112"/>
      <c r="BI221" s="112"/>
      <c r="BJ221" s="112"/>
      <c r="BK221" s="112"/>
      <c r="BL221" s="112"/>
      <c r="BM221" s="112"/>
      <c r="BN221" s="112"/>
      <c r="BO221" s="112"/>
      <c r="BP221" s="112"/>
      <c r="BQ221" s="112"/>
      <c r="BR221" s="112"/>
      <c r="BS221" s="112"/>
      <c r="BT221" s="112"/>
      <c r="BU221" s="112"/>
      <c r="BV221" s="112"/>
      <c r="BW221" s="112"/>
      <c r="BX221" s="112"/>
      <c r="BY221" s="112"/>
      <c r="BZ221" s="112"/>
      <c r="CA221" s="112"/>
      <c r="CB221" s="112"/>
      <c r="CC221" s="112"/>
      <c r="CD221" s="112"/>
      <c r="CE221" s="112"/>
      <c r="CF221" s="112"/>
      <c r="CG221" s="112"/>
      <c r="CH221" s="112"/>
      <c r="CI221" s="112"/>
      <c r="CJ221" s="112"/>
      <c r="CK221" s="112"/>
      <c r="CL221" s="112"/>
      <c r="CM221" s="112"/>
      <c r="CN221" s="112"/>
      <c r="CO221" s="112"/>
      <c r="CP221" s="112"/>
      <c r="CQ221" s="112"/>
      <c r="CR221" s="112"/>
      <c r="CS221" s="112"/>
      <c r="CT221" s="112"/>
      <c r="CU221" s="112"/>
      <c r="CV221" s="112"/>
      <c r="CW221" s="112"/>
      <c r="CX221" s="112"/>
      <c r="CY221" s="112"/>
      <c r="CZ221" s="112"/>
      <c r="DA221" s="112"/>
      <c r="DB221" s="112"/>
      <c r="DC221" s="112"/>
      <c r="DD221" s="112"/>
      <c r="DE221" s="112"/>
      <c r="DF221" s="112"/>
      <c r="DG221" s="112"/>
      <c r="DH221" s="112"/>
      <c r="DI221" s="112"/>
      <c r="DJ221" s="112"/>
      <c r="DK221" s="112"/>
      <c r="DL221" s="112"/>
      <c r="DM221" s="112"/>
      <c r="DN221" s="112"/>
      <c r="DO221" s="112"/>
      <c r="DP221" s="112"/>
      <c r="DQ221" s="112"/>
      <c r="DR221" s="112"/>
      <c r="DS221" s="112"/>
      <c r="DT221" s="112"/>
      <c r="DU221" s="112"/>
      <c r="DV221" s="112"/>
      <c r="DW221" s="112"/>
      <c r="DX221" s="112"/>
      <c r="DY221" s="112"/>
      <c r="DZ221" s="112"/>
      <c r="EA221" s="112"/>
      <c r="EB221" s="112"/>
      <c r="EC221" s="112"/>
      <c r="ED221" s="112"/>
      <c r="EE221" s="112"/>
      <c r="EF221" s="112"/>
      <c r="EG221" s="112"/>
      <c r="EH221" s="112"/>
      <c r="EI221" s="112"/>
      <c r="EJ221" s="112"/>
      <c r="EK221" s="112"/>
      <c r="EL221" s="112"/>
      <c r="EM221" s="112"/>
      <c r="EN221" s="112"/>
    </row>
    <row r="222">
      <c r="A222" s="246" t="s">
        <v>402</v>
      </c>
      <c r="B222" s="322" t="s">
        <v>91</v>
      </c>
      <c r="C222" s="246" t="s">
        <v>211</v>
      </c>
      <c r="D222" s="241" t="s">
        <v>724</v>
      </c>
      <c r="E222" s="242">
        <v>-13.48</v>
      </c>
      <c r="F222" s="242">
        <v>38.17</v>
      </c>
      <c r="G222" s="242">
        <v>6.11</v>
      </c>
      <c r="H222" s="242">
        <v>2.09</v>
      </c>
      <c r="I222" s="242">
        <v>18.263157894736842</v>
      </c>
      <c r="J222" s="44">
        <v>0.244</v>
      </c>
      <c r="K222" s="44">
        <v>0.53</v>
      </c>
      <c r="L222" s="323">
        <v>8.565573770491802</v>
      </c>
      <c r="M222" s="324"/>
      <c r="N222" s="112"/>
      <c r="O222" s="112"/>
      <c r="P222" s="112"/>
      <c r="Q222" s="112"/>
      <c r="R222" s="112"/>
      <c r="S222" s="112"/>
      <c r="T222" s="112"/>
      <c r="U222" s="112"/>
      <c r="V222" s="112"/>
      <c r="W222" s="112"/>
      <c r="X222" s="112"/>
      <c r="Y222" s="112"/>
      <c r="Z222" s="112"/>
      <c r="AA222" s="112"/>
      <c r="AB222" s="112"/>
      <c r="AC222" s="112"/>
      <c r="AD222" s="112"/>
      <c r="AE222" s="112"/>
      <c r="AF222" s="112"/>
      <c r="AG222" s="112"/>
      <c r="AH222" s="112"/>
      <c r="AI222" s="112"/>
      <c r="AJ222" s="112"/>
      <c r="AK222" s="112"/>
      <c r="AL222" s="112"/>
      <c r="AM222" s="112"/>
      <c r="AN222" s="112"/>
      <c r="AO222" s="112"/>
      <c r="AP222" s="112"/>
      <c r="AQ222" s="112"/>
      <c r="AR222" s="112"/>
      <c r="AS222" s="112"/>
      <c r="AT222" s="112"/>
      <c r="AU222" s="112"/>
      <c r="AV222" s="112"/>
      <c r="AW222" s="112"/>
      <c r="AX222" s="112"/>
      <c r="AY222" s="112"/>
      <c r="AZ222" s="112"/>
      <c r="BA222" s="112"/>
      <c r="BB222" s="112"/>
      <c r="BC222" s="112"/>
      <c r="BD222" s="112"/>
      <c r="BE222" s="112"/>
      <c r="BF222" s="112"/>
      <c r="BG222" s="112"/>
      <c r="BH222" s="112"/>
      <c r="BI222" s="112"/>
      <c r="BJ222" s="112"/>
      <c r="BK222" s="112"/>
      <c r="BL222" s="112"/>
      <c r="BM222" s="112"/>
      <c r="BN222" s="112"/>
      <c r="BO222" s="112"/>
      <c r="BP222" s="112"/>
      <c r="BQ222" s="112"/>
      <c r="BR222" s="112"/>
      <c r="BS222" s="112"/>
      <c r="BT222" s="112"/>
      <c r="BU222" s="112"/>
      <c r="BV222" s="112"/>
      <c r="BW222" s="112"/>
      <c r="BX222" s="112"/>
      <c r="BY222" s="112"/>
      <c r="BZ222" s="112"/>
      <c r="CA222" s="112"/>
      <c r="CB222" s="112"/>
      <c r="CC222" s="112"/>
      <c r="CD222" s="112"/>
      <c r="CE222" s="112"/>
      <c r="CF222" s="112"/>
      <c r="CG222" s="112"/>
      <c r="CH222" s="112"/>
      <c r="CI222" s="112"/>
      <c r="CJ222" s="112"/>
      <c r="CK222" s="112"/>
      <c r="CL222" s="112"/>
      <c r="CM222" s="112"/>
      <c r="CN222" s="112"/>
      <c r="CO222" s="112"/>
      <c r="CP222" s="112"/>
      <c r="CQ222" s="112"/>
      <c r="CR222" s="112"/>
      <c r="CS222" s="112"/>
      <c r="CT222" s="112"/>
      <c r="CU222" s="112"/>
      <c r="CV222" s="112"/>
      <c r="CW222" s="112"/>
      <c r="CX222" s="112"/>
      <c r="CY222" s="112"/>
      <c r="CZ222" s="112"/>
      <c r="DA222" s="112"/>
      <c r="DB222" s="112"/>
      <c r="DC222" s="112"/>
      <c r="DD222" s="112"/>
      <c r="DE222" s="112"/>
      <c r="DF222" s="112"/>
      <c r="DG222" s="112"/>
      <c r="DH222" s="112"/>
      <c r="DI222" s="112"/>
      <c r="DJ222" s="112"/>
      <c r="DK222" s="112"/>
      <c r="DL222" s="112"/>
      <c r="DM222" s="112"/>
      <c r="DN222" s="112"/>
      <c r="DO222" s="112"/>
      <c r="DP222" s="112"/>
      <c r="DQ222" s="112"/>
      <c r="DR222" s="112"/>
      <c r="DS222" s="112"/>
      <c r="DT222" s="112"/>
      <c r="DU222" s="112"/>
      <c r="DV222" s="112"/>
      <c r="DW222" s="112"/>
      <c r="DX222" s="112"/>
      <c r="DY222" s="112"/>
      <c r="DZ222" s="112"/>
      <c r="EA222" s="112"/>
      <c r="EB222" s="112"/>
      <c r="EC222" s="112"/>
      <c r="ED222" s="112"/>
      <c r="EE222" s="112"/>
      <c r="EF222" s="112"/>
      <c r="EG222" s="112"/>
      <c r="EH222" s="112"/>
      <c r="EI222" s="112"/>
      <c r="EJ222" s="112"/>
      <c r="EK222" s="112"/>
      <c r="EL222" s="112"/>
      <c r="EM222" s="112"/>
      <c r="EN222" s="112"/>
    </row>
    <row r="223">
      <c r="A223" s="246" t="s">
        <v>467</v>
      </c>
      <c r="B223" s="322" t="s">
        <v>119</v>
      </c>
      <c r="C223" s="246" t="s">
        <v>211</v>
      </c>
      <c r="D223" s="241" t="s">
        <v>724</v>
      </c>
      <c r="E223" s="242">
        <v>-13.8</v>
      </c>
      <c r="F223" s="242">
        <v>42.3</v>
      </c>
      <c r="G223" s="242">
        <v>6.87</v>
      </c>
      <c r="H223" s="242">
        <v>2.47</v>
      </c>
      <c r="I223" s="242">
        <v>17.12550607287449</v>
      </c>
      <c r="J223" s="325">
        <v>0.288</v>
      </c>
      <c r="K223" s="325">
        <v>1.12</v>
      </c>
      <c r="L223" s="323">
        <v>8.576388888888891</v>
      </c>
      <c r="M223" s="324"/>
      <c r="N223" s="112"/>
      <c r="O223" s="112"/>
      <c r="P223" s="112"/>
      <c r="Q223" s="112"/>
      <c r="R223" s="112"/>
      <c r="S223" s="112"/>
      <c r="T223" s="112"/>
      <c r="U223" s="112"/>
      <c r="V223" s="112"/>
      <c r="W223" s="112"/>
      <c r="X223" s="112"/>
      <c r="Y223" s="112"/>
      <c r="Z223" s="112"/>
      <c r="AA223" s="112"/>
      <c r="AB223" s="112"/>
      <c r="AC223" s="112"/>
      <c r="AD223" s="112"/>
      <c r="AE223" s="112"/>
      <c r="AF223" s="112"/>
      <c r="AG223" s="112"/>
      <c r="AH223" s="112"/>
      <c r="AI223" s="112"/>
      <c r="AJ223" s="112"/>
      <c r="AK223" s="112"/>
      <c r="AL223" s="112"/>
      <c r="AM223" s="112"/>
      <c r="AN223" s="112"/>
      <c r="AO223" s="112"/>
      <c r="AP223" s="112"/>
      <c r="AQ223" s="112"/>
      <c r="AR223" s="112"/>
      <c r="AS223" s="112"/>
      <c r="AT223" s="112"/>
      <c r="AU223" s="112"/>
      <c r="AV223" s="112"/>
      <c r="AW223" s="112"/>
      <c r="AX223" s="112"/>
      <c r="AY223" s="112"/>
      <c r="AZ223" s="112"/>
      <c r="BA223" s="112"/>
      <c r="BB223" s="112"/>
      <c r="BC223" s="112"/>
      <c r="BD223" s="112"/>
      <c r="BE223" s="112"/>
      <c r="BF223" s="112"/>
      <c r="BG223" s="112"/>
      <c r="BH223" s="112"/>
      <c r="BI223" s="112"/>
      <c r="BJ223" s="112"/>
      <c r="BK223" s="112"/>
      <c r="BL223" s="112"/>
      <c r="BM223" s="112"/>
      <c r="BN223" s="112"/>
      <c r="BO223" s="112"/>
      <c r="BP223" s="112"/>
      <c r="BQ223" s="112"/>
      <c r="BR223" s="112"/>
      <c r="BS223" s="112"/>
      <c r="BT223" s="112"/>
      <c r="BU223" s="112"/>
      <c r="BV223" s="112"/>
      <c r="BW223" s="112"/>
      <c r="BX223" s="112"/>
      <c r="BY223" s="112"/>
      <c r="BZ223" s="112"/>
      <c r="CA223" s="112"/>
      <c r="CB223" s="112"/>
      <c r="CC223" s="112"/>
      <c r="CD223" s="112"/>
      <c r="CE223" s="112"/>
      <c r="CF223" s="112"/>
      <c r="CG223" s="112"/>
      <c r="CH223" s="112"/>
      <c r="CI223" s="112"/>
      <c r="CJ223" s="112"/>
      <c r="CK223" s="112"/>
      <c r="CL223" s="112"/>
      <c r="CM223" s="112"/>
      <c r="CN223" s="112"/>
      <c r="CO223" s="112"/>
      <c r="CP223" s="112"/>
      <c r="CQ223" s="112"/>
      <c r="CR223" s="112"/>
      <c r="CS223" s="112"/>
      <c r="CT223" s="112"/>
      <c r="CU223" s="112"/>
      <c r="CV223" s="112"/>
      <c r="CW223" s="112"/>
      <c r="CX223" s="112"/>
      <c r="CY223" s="112"/>
      <c r="CZ223" s="112"/>
      <c r="DA223" s="112"/>
      <c r="DB223" s="112"/>
      <c r="DC223" s="112"/>
      <c r="DD223" s="112"/>
      <c r="DE223" s="112"/>
      <c r="DF223" s="112"/>
      <c r="DG223" s="112"/>
      <c r="DH223" s="112"/>
      <c r="DI223" s="112"/>
      <c r="DJ223" s="112"/>
      <c r="DK223" s="112"/>
      <c r="DL223" s="112"/>
      <c r="DM223" s="112"/>
      <c r="DN223" s="112"/>
      <c r="DO223" s="112"/>
      <c r="DP223" s="112"/>
      <c r="DQ223" s="112"/>
      <c r="DR223" s="112"/>
      <c r="DS223" s="112"/>
      <c r="DT223" s="112"/>
      <c r="DU223" s="112"/>
      <c r="DV223" s="112"/>
      <c r="DW223" s="112"/>
      <c r="DX223" s="112"/>
      <c r="DY223" s="112"/>
      <c r="DZ223" s="112"/>
      <c r="EA223" s="112"/>
      <c r="EB223" s="112"/>
      <c r="EC223" s="112"/>
      <c r="ED223" s="112"/>
      <c r="EE223" s="112"/>
      <c r="EF223" s="112"/>
      <c r="EG223" s="112"/>
      <c r="EH223" s="112"/>
      <c r="EI223" s="112"/>
      <c r="EJ223" s="112"/>
      <c r="EK223" s="112"/>
      <c r="EL223" s="112"/>
      <c r="EM223" s="112"/>
      <c r="EN223" s="112"/>
    </row>
    <row r="224">
      <c r="A224" s="246" t="s">
        <v>528</v>
      </c>
      <c r="B224" s="322" t="s">
        <v>134</v>
      </c>
      <c r="C224" s="246" t="s">
        <v>211</v>
      </c>
      <c r="D224" s="241" t="s">
        <v>724</v>
      </c>
      <c r="E224" s="242">
        <v>-14.05</v>
      </c>
      <c r="F224" s="242">
        <v>41.24</v>
      </c>
      <c r="G224" s="242">
        <v>7.67</v>
      </c>
      <c r="H224" s="242">
        <v>2.5</v>
      </c>
      <c r="I224" s="242">
        <v>16.496000000000002</v>
      </c>
      <c r="J224" s="325">
        <v>0.281</v>
      </c>
      <c r="K224" s="325">
        <v>1.16</v>
      </c>
      <c r="L224" s="323">
        <v>8.89679715302491</v>
      </c>
      <c r="M224" s="324"/>
      <c r="N224" s="112"/>
      <c r="O224" s="112"/>
      <c r="P224" s="112"/>
      <c r="Q224" s="112"/>
      <c r="R224" s="112"/>
      <c r="S224" s="112"/>
      <c r="T224" s="112"/>
      <c r="U224" s="112"/>
      <c r="V224" s="112"/>
      <c r="W224" s="112"/>
      <c r="X224" s="112"/>
      <c r="Y224" s="112"/>
      <c r="Z224" s="112"/>
      <c r="AA224" s="112"/>
      <c r="AB224" s="112"/>
      <c r="AC224" s="112"/>
      <c r="AD224" s="112"/>
      <c r="AE224" s="112"/>
      <c r="AF224" s="112"/>
      <c r="AG224" s="112"/>
      <c r="AH224" s="112"/>
      <c r="AI224" s="112"/>
      <c r="AJ224" s="112"/>
      <c r="AK224" s="112"/>
      <c r="AL224" s="112"/>
      <c r="AM224" s="112"/>
      <c r="AN224" s="112"/>
      <c r="AO224" s="112"/>
      <c r="AP224" s="112"/>
      <c r="AQ224" s="112"/>
      <c r="AR224" s="112"/>
      <c r="AS224" s="112"/>
      <c r="AT224" s="112"/>
      <c r="AU224" s="112"/>
      <c r="AV224" s="112"/>
      <c r="AW224" s="112"/>
      <c r="AX224" s="112"/>
      <c r="AY224" s="112"/>
      <c r="AZ224" s="112"/>
      <c r="BA224" s="112"/>
      <c r="BB224" s="112"/>
      <c r="BC224" s="112"/>
      <c r="BD224" s="112"/>
      <c r="BE224" s="112"/>
      <c r="BF224" s="112"/>
      <c r="BG224" s="112"/>
      <c r="BH224" s="112"/>
      <c r="BI224" s="112"/>
      <c r="BJ224" s="112"/>
      <c r="BK224" s="112"/>
      <c r="BL224" s="112"/>
      <c r="BM224" s="112"/>
      <c r="BN224" s="112"/>
      <c r="BO224" s="112"/>
      <c r="BP224" s="112"/>
      <c r="BQ224" s="112"/>
      <c r="BR224" s="112"/>
      <c r="BS224" s="112"/>
      <c r="BT224" s="112"/>
      <c r="BU224" s="112"/>
      <c r="BV224" s="112"/>
      <c r="BW224" s="112"/>
      <c r="BX224" s="112"/>
      <c r="BY224" s="112"/>
      <c r="BZ224" s="112"/>
      <c r="CA224" s="112"/>
      <c r="CB224" s="112"/>
      <c r="CC224" s="112"/>
      <c r="CD224" s="112"/>
      <c r="CE224" s="112"/>
      <c r="CF224" s="112"/>
      <c r="CG224" s="112"/>
      <c r="CH224" s="112"/>
      <c r="CI224" s="112"/>
      <c r="CJ224" s="112"/>
      <c r="CK224" s="112"/>
      <c r="CL224" s="112"/>
      <c r="CM224" s="112"/>
      <c r="CN224" s="112"/>
      <c r="CO224" s="112"/>
      <c r="CP224" s="112"/>
      <c r="CQ224" s="112"/>
      <c r="CR224" s="112"/>
      <c r="CS224" s="112"/>
      <c r="CT224" s="112"/>
      <c r="CU224" s="112"/>
      <c r="CV224" s="112"/>
      <c r="CW224" s="112"/>
      <c r="CX224" s="112"/>
      <c r="CY224" s="112"/>
      <c r="CZ224" s="112"/>
      <c r="DA224" s="112"/>
      <c r="DB224" s="112"/>
      <c r="DC224" s="112"/>
      <c r="DD224" s="112"/>
      <c r="DE224" s="112"/>
      <c r="DF224" s="112"/>
      <c r="DG224" s="112"/>
      <c r="DH224" s="112"/>
      <c r="DI224" s="112"/>
      <c r="DJ224" s="112"/>
      <c r="DK224" s="112"/>
      <c r="DL224" s="112"/>
      <c r="DM224" s="112"/>
      <c r="DN224" s="112"/>
      <c r="DO224" s="112"/>
      <c r="DP224" s="112"/>
      <c r="DQ224" s="112"/>
      <c r="DR224" s="112"/>
      <c r="DS224" s="112"/>
      <c r="DT224" s="112"/>
      <c r="DU224" s="112"/>
      <c r="DV224" s="112"/>
      <c r="DW224" s="112"/>
      <c r="DX224" s="112"/>
      <c r="DY224" s="112"/>
      <c r="DZ224" s="112"/>
      <c r="EA224" s="112"/>
      <c r="EB224" s="112"/>
      <c r="EC224" s="112"/>
      <c r="ED224" s="112"/>
      <c r="EE224" s="112"/>
      <c r="EF224" s="112"/>
      <c r="EG224" s="112"/>
      <c r="EH224" s="112"/>
      <c r="EI224" s="112"/>
      <c r="EJ224" s="112"/>
      <c r="EK224" s="112"/>
      <c r="EL224" s="112"/>
      <c r="EM224" s="112"/>
      <c r="EN224" s="112"/>
    </row>
    <row r="225">
      <c r="A225" s="246" t="s">
        <v>557</v>
      </c>
      <c r="B225" s="322" t="s">
        <v>141</v>
      </c>
      <c r="C225" s="246" t="s">
        <v>211</v>
      </c>
      <c r="D225" s="241" t="s">
        <v>724</v>
      </c>
      <c r="E225" s="242">
        <v>-13.950785</v>
      </c>
      <c r="F225" s="242">
        <v>39.94790615</v>
      </c>
      <c r="G225" s="242">
        <v>6.777593633</v>
      </c>
      <c r="H225" s="242">
        <v>2.351460582</v>
      </c>
      <c r="I225" s="242">
        <v>16.988550203985515</v>
      </c>
      <c r="J225" s="325">
        <v>0.29</v>
      </c>
      <c r="K225" s="325">
        <v>0.88</v>
      </c>
      <c r="L225" s="323">
        <v>8.108484765517241</v>
      </c>
      <c r="M225" s="324"/>
      <c r="N225" s="112"/>
      <c r="O225" s="112"/>
      <c r="P225" s="112"/>
      <c r="Q225" s="112"/>
      <c r="R225" s="112"/>
      <c r="S225" s="112"/>
      <c r="T225" s="112"/>
      <c r="U225" s="112"/>
      <c r="V225" s="112"/>
      <c r="W225" s="112"/>
      <c r="X225" s="112"/>
      <c r="Y225" s="112"/>
      <c r="Z225" s="112"/>
      <c r="AA225" s="112"/>
      <c r="AB225" s="112"/>
      <c r="AC225" s="112"/>
      <c r="AD225" s="112"/>
      <c r="AE225" s="112"/>
      <c r="AF225" s="112"/>
      <c r="AG225" s="112"/>
      <c r="AH225" s="112"/>
      <c r="AI225" s="112"/>
      <c r="AJ225" s="112"/>
      <c r="AK225" s="112"/>
      <c r="AL225" s="112"/>
      <c r="AM225" s="112"/>
      <c r="AN225" s="112"/>
      <c r="AO225" s="112"/>
      <c r="AP225" s="112"/>
      <c r="AQ225" s="112"/>
      <c r="AR225" s="112"/>
      <c r="AS225" s="112"/>
      <c r="AT225" s="112"/>
      <c r="AU225" s="112"/>
      <c r="AV225" s="112"/>
      <c r="AW225" s="112"/>
      <c r="AX225" s="112"/>
      <c r="AY225" s="112"/>
      <c r="AZ225" s="112"/>
      <c r="BA225" s="112"/>
      <c r="BB225" s="112"/>
      <c r="BC225" s="112"/>
      <c r="BD225" s="112"/>
      <c r="BE225" s="112"/>
      <c r="BF225" s="112"/>
      <c r="BG225" s="112"/>
      <c r="BH225" s="112"/>
      <c r="BI225" s="112"/>
      <c r="BJ225" s="112"/>
      <c r="BK225" s="112"/>
      <c r="BL225" s="112"/>
      <c r="BM225" s="112"/>
      <c r="BN225" s="112"/>
      <c r="BO225" s="112"/>
      <c r="BP225" s="112"/>
      <c r="BQ225" s="112"/>
      <c r="BR225" s="112"/>
      <c r="BS225" s="112"/>
      <c r="BT225" s="112"/>
      <c r="BU225" s="112"/>
      <c r="BV225" s="112"/>
      <c r="BW225" s="112"/>
      <c r="BX225" s="112"/>
      <c r="BY225" s="112"/>
      <c r="BZ225" s="112"/>
      <c r="CA225" s="112"/>
      <c r="CB225" s="112"/>
      <c r="CC225" s="112"/>
      <c r="CD225" s="112"/>
      <c r="CE225" s="112"/>
      <c r="CF225" s="112"/>
      <c r="CG225" s="112"/>
      <c r="CH225" s="112"/>
      <c r="CI225" s="112"/>
      <c r="CJ225" s="112"/>
      <c r="CK225" s="112"/>
      <c r="CL225" s="112"/>
      <c r="CM225" s="112"/>
      <c r="CN225" s="112"/>
      <c r="CO225" s="112"/>
      <c r="CP225" s="112"/>
      <c r="CQ225" s="112"/>
      <c r="CR225" s="112"/>
      <c r="CS225" s="112"/>
      <c r="CT225" s="112"/>
      <c r="CU225" s="112"/>
      <c r="CV225" s="112"/>
      <c r="CW225" s="112"/>
      <c r="CX225" s="112"/>
      <c r="CY225" s="112"/>
      <c r="CZ225" s="112"/>
      <c r="DA225" s="112"/>
      <c r="DB225" s="112"/>
      <c r="DC225" s="112"/>
      <c r="DD225" s="112"/>
      <c r="DE225" s="112"/>
      <c r="DF225" s="112"/>
      <c r="DG225" s="112"/>
      <c r="DH225" s="112"/>
      <c r="DI225" s="112"/>
      <c r="DJ225" s="112"/>
      <c r="DK225" s="112"/>
      <c r="DL225" s="112"/>
      <c r="DM225" s="112"/>
      <c r="DN225" s="112"/>
      <c r="DO225" s="112"/>
      <c r="DP225" s="112"/>
      <c r="DQ225" s="112"/>
      <c r="DR225" s="112"/>
      <c r="DS225" s="112"/>
      <c r="DT225" s="112"/>
      <c r="DU225" s="112"/>
      <c r="DV225" s="112"/>
      <c r="DW225" s="112"/>
      <c r="DX225" s="112"/>
      <c r="DY225" s="112"/>
      <c r="DZ225" s="112"/>
      <c r="EA225" s="112"/>
      <c r="EB225" s="112"/>
      <c r="EC225" s="112"/>
      <c r="ED225" s="112"/>
      <c r="EE225" s="112"/>
      <c r="EF225" s="112"/>
      <c r="EG225" s="112"/>
      <c r="EH225" s="112"/>
      <c r="EI225" s="112"/>
      <c r="EJ225" s="112"/>
      <c r="EK225" s="112"/>
      <c r="EL225" s="112"/>
      <c r="EM225" s="112"/>
      <c r="EN225" s="112"/>
    </row>
    <row r="226">
      <c r="A226" s="246" t="s">
        <v>412</v>
      </c>
      <c r="B226" s="322" t="s">
        <v>101</v>
      </c>
      <c r="C226" s="246" t="s">
        <v>211</v>
      </c>
      <c r="D226" s="241" t="s">
        <v>724</v>
      </c>
      <c r="E226" s="242">
        <v>-12.94853952</v>
      </c>
      <c r="F226" s="242">
        <v>44.44422304</v>
      </c>
      <c r="G226" s="242">
        <v>7.297220405</v>
      </c>
      <c r="H226" s="242">
        <v>2.715017818</v>
      </c>
      <c r="I226" s="242">
        <v>16.369772141215464</v>
      </c>
      <c r="J226" s="325">
        <v>0.355</v>
      </c>
      <c r="K226" s="325">
        <v>1.77</v>
      </c>
      <c r="L226" s="323">
        <v>7.647937515492958</v>
      </c>
      <c r="M226" s="324"/>
      <c r="N226" s="112"/>
      <c r="O226" s="112"/>
      <c r="P226" s="112"/>
      <c r="Q226" s="112"/>
      <c r="R226" s="112"/>
      <c r="S226" s="112"/>
      <c r="T226" s="112"/>
      <c r="U226" s="112"/>
      <c r="V226" s="112"/>
      <c r="W226" s="112"/>
      <c r="X226" s="112"/>
      <c r="Y226" s="112"/>
      <c r="Z226" s="112"/>
      <c r="AA226" s="112"/>
      <c r="AB226" s="112"/>
      <c r="AC226" s="112"/>
      <c r="AD226" s="112"/>
      <c r="AE226" s="112"/>
      <c r="AF226" s="112"/>
      <c r="AG226" s="112"/>
      <c r="AH226" s="112"/>
      <c r="AI226" s="112"/>
      <c r="AJ226" s="112"/>
      <c r="AK226" s="112"/>
      <c r="AL226" s="112"/>
      <c r="AM226" s="112"/>
      <c r="AN226" s="112"/>
      <c r="AO226" s="112"/>
      <c r="AP226" s="112"/>
      <c r="AQ226" s="112"/>
      <c r="AR226" s="112"/>
      <c r="AS226" s="112"/>
      <c r="AT226" s="112"/>
      <c r="AU226" s="112"/>
      <c r="AV226" s="112"/>
      <c r="AW226" s="112"/>
      <c r="AX226" s="112"/>
      <c r="AY226" s="112"/>
      <c r="AZ226" s="112"/>
      <c r="BA226" s="112"/>
      <c r="BB226" s="112"/>
      <c r="BC226" s="112"/>
      <c r="BD226" s="112"/>
      <c r="BE226" s="112"/>
      <c r="BF226" s="112"/>
      <c r="BG226" s="112"/>
      <c r="BH226" s="112"/>
      <c r="BI226" s="112"/>
      <c r="BJ226" s="112"/>
      <c r="BK226" s="112"/>
      <c r="BL226" s="112"/>
      <c r="BM226" s="112"/>
      <c r="BN226" s="112"/>
      <c r="BO226" s="112"/>
      <c r="BP226" s="112"/>
      <c r="BQ226" s="112"/>
      <c r="BR226" s="112"/>
      <c r="BS226" s="112"/>
      <c r="BT226" s="112"/>
      <c r="BU226" s="112"/>
      <c r="BV226" s="112"/>
      <c r="BW226" s="112"/>
      <c r="BX226" s="112"/>
      <c r="BY226" s="112"/>
      <c r="BZ226" s="112"/>
      <c r="CA226" s="112"/>
      <c r="CB226" s="112"/>
      <c r="CC226" s="112"/>
      <c r="CD226" s="112"/>
      <c r="CE226" s="112"/>
      <c r="CF226" s="112"/>
      <c r="CG226" s="112"/>
      <c r="CH226" s="112"/>
      <c r="CI226" s="112"/>
      <c r="CJ226" s="112"/>
      <c r="CK226" s="112"/>
      <c r="CL226" s="112"/>
      <c r="CM226" s="112"/>
      <c r="CN226" s="112"/>
      <c r="CO226" s="112"/>
      <c r="CP226" s="112"/>
      <c r="CQ226" s="112"/>
      <c r="CR226" s="112"/>
      <c r="CS226" s="112"/>
      <c r="CT226" s="112"/>
      <c r="CU226" s="112"/>
      <c r="CV226" s="112"/>
      <c r="CW226" s="112"/>
      <c r="CX226" s="112"/>
      <c r="CY226" s="112"/>
      <c r="CZ226" s="112"/>
      <c r="DA226" s="112"/>
      <c r="DB226" s="112"/>
      <c r="DC226" s="112"/>
      <c r="DD226" s="112"/>
      <c r="DE226" s="112"/>
      <c r="DF226" s="112"/>
      <c r="DG226" s="112"/>
      <c r="DH226" s="112"/>
      <c r="DI226" s="112"/>
      <c r="DJ226" s="112"/>
      <c r="DK226" s="112"/>
      <c r="DL226" s="112"/>
      <c r="DM226" s="112"/>
      <c r="DN226" s="112"/>
      <c r="DO226" s="112"/>
      <c r="DP226" s="112"/>
      <c r="DQ226" s="112"/>
      <c r="DR226" s="112"/>
      <c r="DS226" s="112"/>
      <c r="DT226" s="112"/>
      <c r="DU226" s="112"/>
      <c r="DV226" s="112"/>
      <c r="DW226" s="112"/>
      <c r="DX226" s="112"/>
      <c r="DY226" s="112"/>
      <c r="DZ226" s="112"/>
      <c r="EA226" s="112"/>
      <c r="EB226" s="112"/>
      <c r="EC226" s="112"/>
      <c r="ED226" s="112"/>
      <c r="EE226" s="112"/>
      <c r="EF226" s="112"/>
      <c r="EG226" s="112"/>
      <c r="EH226" s="112"/>
      <c r="EI226" s="112"/>
      <c r="EJ226" s="112"/>
      <c r="EK226" s="112"/>
      <c r="EL226" s="112"/>
      <c r="EM226" s="112"/>
      <c r="EN226" s="112"/>
    </row>
    <row r="227">
      <c r="A227" s="246" t="s">
        <v>271</v>
      </c>
      <c r="B227" s="322" t="s">
        <v>93</v>
      </c>
      <c r="C227" s="246" t="s">
        <v>211</v>
      </c>
      <c r="D227" s="246"/>
      <c r="E227" s="243"/>
      <c r="F227" s="243"/>
      <c r="G227" s="243"/>
      <c r="H227" s="243"/>
      <c r="I227" s="242" t="s">
        <v>31</v>
      </c>
      <c r="J227" s="325"/>
      <c r="K227" s="325"/>
      <c r="L227" s="326" t="s">
        <v>31</v>
      </c>
      <c r="M227" s="324"/>
      <c r="N227" s="112"/>
      <c r="O227" s="112"/>
      <c r="P227" s="112"/>
      <c r="Q227" s="112"/>
      <c r="R227" s="112"/>
      <c r="S227" s="112"/>
      <c r="T227" s="112"/>
      <c r="U227" s="112"/>
      <c r="V227" s="112"/>
      <c r="W227" s="112"/>
      <c r="X227" s="112"/>
      <c r="Y227" s="112"/>
      <c r="Z227" s="112"/>
      <c r="AA227" s="112"/>
      <c r="AB227" s="112"/>
      <c r="AC227" s="112"/>
      <c r="AD227" s="112"/>
      <c r="AE227" s="112"/>
      <c r="AF227" s="112"/>
      <c r="AG227" s="112"/>
      <c r="AH227" s="112"/>
      <c r="AI227" s="112"/>
      <c r="AJ227" s="112"/>
      <c r="AK227" s="112"/>
      <c r="AL227" s="112"/>
      <c r="AM227" s="112"/>
      <c r="AN227" s="112"/>
      <c r="AO227" s="112"/>
      <c r="AP227" s="112"/>
      <c r="AQ227" s="112"/>
      <c r="AR227" s="112"/>
      <c r="AS227" s="112"/>
      <c r="AT227" s="112"/>
      <c r="AU227" s="112"/>
      <c r="AV227" s="112"/>
      <c r="AW227" s="112"/>
      <c r="AX227" s="112"/>
      <c r="AY227" s="112"/>
      <c r="AZ227" s="112"/>
      <c r="BA227" s="112"/>
      <c r="BB227" s="112"/>
      <c r="BC227" s="112"/>
      <c r="BD227" s="112"/>
      <c r="BE227" s="112"/>
      <c r="BF227" s="112"/>
      <c r="BG227" s="112"/>
      <c r="BH227" s="112"/>
      <c r="BI227" s="112"/>
      <c r="BJ227" s="112"/>
      <c r="BK227" s="112"/>
      <c r="BL227" s="112"/>
      <c r="BM227" s="112"/>
      <c r="BN227" s="112"/>
      <c r="BO227" s="112"/>
      <c r="BP227" s="112"/>
      <c r="BQ227" s="112"/>
      <c r="BR227" s="112"/>
      <c r="BS227" s="112"/>
      <c r="BT227" s="112"/>
      <c r="BU227" s="112"/>
      <c r="BV227" s="112"/>
      <c r="BW227" s="112"/>
      <c r="BX227" s="112"/>
      <c r="BY227" s="112"/>
      <c r="BZ227" s="112"/>
      <c r="CA227" s="112"/>
      <c r="CB227" s="112"/>
      <c r="CC227" s="112"/>
      <c r="CD227" s="112"/>
      <c r="CE227" s="112"/>
      <c r="CF227" s="112"/>
      <c r="CG227" s="112"/>
      <c r="CH227" s="112"/>
      <c r="CI227" s="112"/>
      <c r="CJ227" s="112"/>
      <c r="CK227" s="112"/>
      <c r="CL227" s="112"/>
      <c r="CM227" s="112"/>
      <c r="CN227" s="112"/>
      <c r="CO227" s="112"/>
      <c r="CP227" s="112"/>
      <c r="CQ227" s="112"/>
      <c r="CR227" s="112"/>
      <c r="CS227" s="112"/>
      <c r="CT227" s="112"/>
      <c r="CU227" s="112"/>
      <c r="CV227" s="112"/>
      <c r="CW227" s="112"/>
      <c r="CX227" s="112"/>
      <c r="CY227" s="112"/>
      <c r="CZ227" s="112"/>
      <c r="DA227" s="112"/>
      <c r="DB227" s="112"/>
      <c r="DC227" s="112"/>
      <c r="DD227" s="112"/>
      <c r="DE227" s="112"/>
      <c r="DF227" s="112"/>
      <c r="DG227" s="112"/>
      <c r="DH227" s="112"/>
      <c r="DI227" s="112"/>
      <c r="DJ227" s="112"/>
      <c r="DK227" s="112"/>
      <c r="DL227" s="112"/>
      <c r="DM227" s="112"/>
      <c r="DN227" s="112"/>
      <c r="DO227" s="112"/>
      <c r="DP227" s="112"/>
      <c r="DQ227" s="112"/>
      <c r="DR227" s="112"/>
      <c r="DS227" s="112"/>
      <c r="DT227" s="112"/>
      <c r="DU227" s="112"/>
      <c r="DV227" s="112"/>
      <c r="DW227" s="112"/>
      <c r="DX227" s="112"/>
      <c r="DY227" s="112"/>
      <c r="DZ227" s="112"/>
      <c r="EA227" s="112"/>
      <c r="EB227" s="112"/>
      <c r="EC227" s="112"/>
      <c r="ED227" s="112"/>
      <c r="EE227" s="112"/>
      <c r="EF227" s="112"/>
      <c r="EG227" s="112"/>
      <c r="EH227" s="112"/>
      <c r="EI227" s="112"/>
      <c r="EJ227" s="112"/>
      <c r="EK227" s="112"/>
      <c r="EL227" s="112"/>
      <c r="EM227" s="112"/>
      <c r="EN227" s="112"/>
    </row>
    <row r="228">
      <c r="A228" s="246" t="s">
        <v>517</v>
      </c>
      <c r="B228" s="322" t="s">
        <v>132</v>
      </c>
      <c r="C228" s="246" t="s">
        <v>211</v>
      </c>
      <c r="D228" s="241" t="s">
        <v>724</v>
      </c>
      <c r="E228" s="242">
        <v>-14.78935459</v>
      </c>
      <c r="F228" s="242">
        <v>44.6138401</v>
      </c>
      <c r="G228" s="242">
        <v>7.418956153</v>
      </c>
      <c r="H228" s="242">
        <v>2.000020721</v>
      </c>
      <c r="I228" s="242">
        <v>22.306688941549222</v>
      </c>
      <c r="J228" s="325">
        <v>0.284</v>
      </c>
      <c r="K228" s="325">
        <v>1.68</v>
      </c>
      <c r="L228" s="323">
        <v>7.042326482394366</v>
      </c>
      <c r="M228" s="324"/>
      <c r="N228" s="112"/>
      <c r="O228" s="112"/>
      <c r="P228" s="112"/>
      <c r="Q228" s="112"/>
      <c r="R228" s="112"/>
      <c r="S228" s="112"/>
      <c r="T228" s="112"/>
      <c r="U228" s="112"/>
      <c r="V228" s="112"/>
      <c r="W228" s="112"/>
      <c r="X228" s="112"/>
      <c r="Y228" s="112"/>
      <c r="Z228" s="112"/>
      <c r="AA228" s="112"/>
      <c r="AB228" s="112"/>
      <c r="AC228" s="112"/>
      <c r="AD228" s="112"/>
      <c r="AE228" s="112"/>
      <c r="AF228" s="112"/>
      <c r="AG228" s="112"/>
      <c r="AH228" s="112"/>
      <c r="AI228" s="112"/>
      <c r="AJ228" s="112"/>
      <c r="AK228" s="112"/>
      <c r="AL228" s="112"/>
      <c r="AM228" s="112"/>
      <c r="AN228" s="112"/>
      <c r="AO228" s="112"/>
      <c r="AP228" s="112"/>
      <c r="AQ228" s="112"/>
      <c r="AR228" s="112"/>
      <c r="AS228" s="112"/>
      <c r="AT228" s="112"/>
      <c r="AU228" s="112"/>
      <c r="AV228" s="112"/>
      <c r="AW228" s="112"/>
      <c r="AX228" s="112"/>
      <c r="AY228" s="112"/>
      <c r="AZ228" s="112"/>
      <c r="BA228" s="112"/>
      <c r="BB228" s="112"/>
      <c r="BC228" s="112"/>
      <c r="BD228" s="112"/>
      <c r="BE228" s="112"/>
      <c r="BF228" s="112"/>
      <c r="BG228" s="112"/>
      <c r="BH228" s="112"/>
      <c r="BI228" s="112"/>
      <c r="BJ228" s="112"/>
      <c r="BK228" s="112"/>
      <c r="BL228" s="112"/>
      <c r="BM228" s="112"/>
      <c r="BN228" s="112"/>
      <c r="BO228" s="112"/>
      <c r="BP228" s="112"/>
      <c r="BQ228" s="112"/>
      <c r="BR228" s="112"/>
      <c r="BS228" s="112"/>
      <c r="BT228" s="112"/>
      <c r="BU228" s="112"/>
      <c r="BV228" s="112"/>
      <c r="BW228" s="112"/>
      <c r="BX228" s="112"/>
      <c r="BY228" s="112"/>
      <c r="BZ228" s="112"/>
      <c r="CA228" s="112"/>
      <c r="CB228" s="112"/>
      <c r="CC228" s="112"/>
      <c r="CD228" s="112"/>
      <c r="CE228" s="112"/>
      <c r="CF228" s="112"/>
      <c r="CG228" s="112"/>
      <c r="CH228" s="112"/>
      <c r="CI228" s="112"/>
      <c r="CJ228" s="112"/>
      <c r="CK228" s="112"/>
      <c r="CL228" s="112"/>
      <c r="CM228" s="112"/>
      <c r="CN228" s="112"/>
      <c r="CO228" s="112"/>
      <c r="CP228" s="112"/>
      <c r="CQ228" s="112"/>
      <c r="CR228" s="112"/>
      <c r="CS228" s="112"/>
      <c r="CT228" s="112"/>
      <c r="CU228" s="112"/>
      <c r="CV228" s="112"/>
      <c r="CW228" s="112"/>
      <c r="CX228" s="112"/>
      <c r="CY228" s="112"/>
      <c r="CZ228" s="112"/>
      <c r="DA228" s="112"/>
      <c r="DB228" s="112"/>
      <c r="DC228" s="112"/>
      <c r="DD228" s="112"/>
      <c r="DE228" s="112"/>
      <c r="DF228" s="112"/>
      <c r="DG228" s="112"/>
      <c r="DH228" s="112"/>
      <c r="DI228" s="112"/>
      <c r="DJ228" s="112"/>
      <c r="DK228" s="112"/>
      <c r="DL228" s="112"/>
      <c r="DM228" s="112"/>
      <c r="DN228" s="112"/>
      <c r="DO228" s="112"/>
      <c r="DP228" s="112"/>
      <c r="DQ228" s="112"/>
      <c r="DR228" s="112"/>
      <c r="DS228" s="112"/>
      <c r="DT228" s="112"/>
      <c r="DU228" s="112"/>
      <c r="DV228" s="112"/>
      <c r="DW228" s="112"/>
      <c r="DX228" s="112"/>
      <c r="DY228" s="112"/>
      <c r="DZ228" s="112"/>
      <c r="EA228" s="112"/>
      <c r="EB228" s="112"/>
      <c r="EC228" s="112"/>
      <c r="ED228" s="112"/>
      <c r="EE228" s="112"/>
      <c r="EF228" s="112"/>
      <c r="EG228" s="112"/>
      <c r="EH228" s="112"/>
      <c r="EI228" s="112"/>
      <c r="EJ228" s="112"/>
      <c r="EK228" s="112"/>
      <c r="EL228" s="112"/>
      <c r="EM228" s="112"/>
      <c r="EN228" s="112"/>
    </row>
    <row r="229">
      <c r="A229" s="246" t="s">
        <v>598</v>
      </c>
      <c r="B229" s="322" t="s">
        <v>149</v>
      </c>
      <c r="C229" s="246" t="s">
        <v>211</v>
      </c>
      <c r="D229" s="241" t="s">
        <v>724</v>
      </c>
      <c r="E229" s="242">
        <v>-14.1226667</v>
      </c>
      <c r="F229" s="242">
        <v>41.95397594</v>
      </c>
      <c r="G229" s="242">
        <v>6.511586331</v>
      </c>
      <c r="H229" s="242">
        <v>2.050155465</v>
      </c>
      <c r="I229" s="242">
        <v>20.463802212189794</v>
      </c>
      <c r="J229" s="325">
        <v>0.224</v>
      </c>
      <c r="K229" s="325">
        <v>1.0</v>
      </c>
      <c r="L229" s="323">
        <v>9.152479754464286</v>
      </c>
      <c r="M229" s="324"/>
      <c r="N229" s="112"/>
      <c r="O229" s="112"/>
      <c r="P229" s="112"/>
      <c r="Q229" s="112"/>
      <c r="R229" s="112"/>
      <c r="S229" s="112"/>
      <c r="T229" s="112"/>
      <c r="U229" s="112"/>
      <c r="V229" s="112"/>
      <c r="W229" s="112"/>
      <c r="X229" s="112"/>
      <c r="Y229" s="112"/>
      <c r="Z229" s="112"/>
      <c r="AA229" s="112"/>
      <c r="AB229" s="112"/>
      <c r="AC229" s="112"/>
      <c r="AD229" s="112"/>
      <c r="AE229" s="112"/>
      <c r="AF229" s="112"/>
      <c r="AG229" s="112"/>
      <c r="AH229" s="112"/>
      <c r="AI229" s="112"/>
      <c r="AJ229" s="112"/>
      <c r="AK229" s="112"/>
      <c r="AL229" s="112"/>
      <c r="AM229" s="112"/>
      <c r="AN229" s="112"/>
      <c r="AO229" s="112"/>
      <c r="AP229" s="112"/>
      <c r="AQ229" s="112"/>
      <c r="AR229" s="112"/>
      <c r="AS229" s="112"/>
      <c r="AT229" s="112"/>
      <c r="AU229" s="112"/>
      <c r="AV229" s="112"/>
      <c r="AW229" s="112"/>
      <c r="AX229" s="112"/>
      <c r="AY229" s="112"/>
      <c r="AZ229" s="112"/>
      <c r="BA229" s="112"/>
      <c r="BB229" s="112"/>
      <c r="BC229" s="112"/>
      <c r="BD229" s="112"/>
      <c r="BE229" s="112"/>
      <c r="BF229" s="112"/>
      <c r="BG229" s="112"/>
      <c r="BH229" s="112"/>
      <c r="BI229" s="112"/>
      <c r="BJ229" s="112"/>
      <c r="BK229" s="112"/>
      <c r="BL229" s="112"/>
      <c r="BM229" s="112"/>
      <c r="BN229" s="112"/>
      <c r="BO229" s="112"/>
      <c r="BP229" s="112"/>
      <c r="BQ229" s="112"/>
      <c r="BR229" s="112"/>
      <c r="BS229" s="112"/>
      <c r="BT229" s="112"/>
      <c r="BU229" s="112"/>
      <c r="BV229" s="112"/>
      <c r="BW229" s="112"/>
      <c r="BX229" s="112"/>
      <c r="BY229" s="112"/>
      <c r="BZ229" s="112"/>
      <c r="CA229" s="112"/>
      <c r="CB229" s="112"/>
      <c r="CC229" s="112"/>
      <c r="CD229" s="112"/>
      <c r="CE229" s="112"/>
      <c r="CF229" s="112"/>
      <c r="CG229" s="112"/>
      <c r="CH229" s="112"/>
      <c r="CI229" s="112"/>
      <c r="CJ229" s="112"/>
      <c r="CK229" s="112"/>
      <c r="CL229" s="112"/>
      <c r="CM229" s="112"/>
      <c r="CN229" s="112"/>
      <c r="CO229" s="112"/>
      <c r="CP229" s="112"/>
      <c r="CQ229" s="112"/>
      <c r="CR229" s="112"/>
      <c r="CS229" s="112"/>
      <c r="CT229" s="112"/>
      <c r="CU229" s="112"/>
      <c r="CV229" s="112"/>
      <c r="CW229" s="112"/>
      <c r="CX229" s="112"/>
      <c r="CY229" s="112"/>
      <c r="CZ229" s="112"/>
      <c r="DA229" s="112"/>
      <c r="DB229" s="112"/>
      <c r="DC229" s="112"/>
      <c r="DD229" s="112"/>
      <c r="DE229" s="112"/>
      <c r="DF229" s="112"/>
      <c r="DG229" s="112"/>
      <c r="DH229" s="112"/>
      <c r="DI229" s="112"/>
      <c r="DJ229" s="112"/>
      <c r="DK229" s="112"/>
      <c r="DL229" s="112"/>
      <c r="DM229" s="112"/>
      <c r="DN229" s="112"/>
      <c r="DO229" s="112"/>
      <c r="DP229" s="112"/>
      <c r="DQ229" s="112"/>
      <c r="DR229" s="112"/>
      <c r="DS229" s="112"/>
      <c r="DT229" s="112"/>
      <c r="DU229" s="112"/>
      <c r="DV229" s="112"/>
      <c r="DW229" s="112"/>
      <c r="DX229" s="112"/>
      <c r="DY229" s="112"/>
      <c r="DZ229" s="112"/>
      <c r="EA229" s="112"/>
      <c r="EB229" s="112"/>
      <c r="EC229" s="112"/>
      <c r="ED229" s="112"/>
      <c r="EE229" s="112"/>
      <c r="EF229" s="112"/>
      <c r="EG229" s="112"/>
      <c r="EH229" s="112"/>
      <c r="EI229" s="112"/>
      <c r="EJ229" s="112"/>
      <c r="EK229" s="112"/>
      <c r="EL229" s="112"/>
      <c r="EM229" s="112"/>
      <c r="EN229" s="112"/>
    </row>
    <row r="230">
      <c r="A230" s="246" t="s">
        <v>686</v>
      </c>
      <c r="B230" s="322" t="s">
        <v>166</v>
      </c>
      <c r="C230" s="246" t="s">
        <v>211</v>
      </c>
      <c r="D230" s="241" t="s">
        <v>724</v>
      </c>
      <c r="E230" s="242">
        <v>-14.08590732</v>
      </c>
      <c r="F230" s="242">
        <v>31.11886516</v>
      </c>
      <c r="G230" s="242">
        <v>6.116844534</v>
      </c>
      <c r="H230" s="242">
        <v>1.721798015</v>
      </c>
      <c r="I230" s="242">
        <v>18.073470226413285</v>
      </c>
      <c r="J230" s="325">
        <v>0.284</v>
      </c>
      <c r="K230" s="325">
        <v>1.13</v>
      </c>
      <c r="L230" s="323">
        <v>6.062669066901409</v>
      </c>
      <c r="M230" s="324"/>
      <c r="N230" s="112"/>
      <c r="O230" s="112"/>
      <c r="P230" s="112"/>
      <c r="Q230" s="112"/>
      <c r="R230" s="112"/>
      <c r="S230" s="112"/>
      <c r="T230" s="112"/>
      <c r="U230" s="112"/>
      <c r="V230" s="112"/>
      <c r="W230" s="112"/>
      <c r="X230" s="112"/>
      <c r="Y230" s="112"/>
      <c r="Z230" s="112"/>
      <c r="AA230" s="112"/>
      <c r="AB230" s="112"/>
      <c r="AC230" s="112"/>
      <c r="AD230" s="112"/>
      <c r="AE230" s="112"/>
      <c r="AF230" s="112"/>
      <c r="AG230" s="112"/>
      <c r="AH230" s="112"/>
      <c r="AI230" s="112"/>
      <c r="AJ230" s="112"/>
      <c r="AK230" s="112"/>
      <c r="AL230" s="112"/>
      <c r="AM230" s="112"/>
      <c r="AN230" s="112"/>
      <c r="AO230" s="112"/>
      <c r="AP230" s="112"/>
      <c r="AQ230" s="112"/>
      <c r="AR230" s="112"/>
      <c r="AS230" s="112"/>
      <c r="AT230" s="112"/>
      <c r="AU230" s="112"/>
      <c r="AV230" s="112"/>
      <c r="AW230" s="112"/>
      <c r="AX230" s="112"/>
      <c r="AY230" s="112"/>
      <c r="AZ230" s="112"/>
      <c r="BA230" s="112"/>
      <c r="BB230" s="112"/>
      <c r="BC230" s="112"/>
      <c r="BD230" s="112"/>
      <c r="BE230" s="112"/>
      <c r="BF230" s="112"/>
      <c r="BG230" s="112"/>
      <c r="BH230" s="112"/>
      <c r="BI230" s="112"/>
      <c r="BJ230" s="112"/>
      <c r="BK230" s="112"/>
      <c r="BL230" s="112"/>
      <c r="BM230" s="112"/>
      <c r="BN230" s="112"/>
      <c r="BO230" s="112"/>
      <c r="BP230" s="112"/>
      <c r="BQ230" s="112"/>
      <c r="BR230" s="112"/>
      <c r="BS230" s="112"/>
      <c r="BT230" s="112"/>
      <c r="BU230" s="112"/>
      <c r="BV230" s="112"/>
      <c r="BW230" s="112"/>
      <c r="BX230" s="112"/>
      <c r="BY230" s="112"/>
      <c r="BZ230" s="112"/>
      <c r="CA230" s="112"/>
      <c r="CB230" s="112"/>
      <c r="CC230" s="112"/>
      <c r="CD230" s="112"/>
      <c r="CE230" s="112"/>
      <c r="CF230" s="112"/>
      <c r="CG230" s="112"/>
      <c r="CH230" s="112"/>
      <c r="CI230" s="112"/>
      <c r="CJ230" s="112"/>
      <c r="CK230" s="112"/>
      <c r="CL230" s="112"/>
      <c r="CM230" s="112"/>
      <c r="CN230" s="112"/>
      <c r="CO230" s="112"/>
      <c r="CP230" s="112"/>
      <c r="CQ230" s="112"/>
      <c r="CR230" s="112"/>
      <c r="CS230" s="112"/>
      <c r="CT230" s="112"/>
      <c r="CU230" s="112"/>
      <c r="CV230" s="112"/>
      <c r="CW230" s="112"/>
      <c r="CX230" s="112"/>
      <c r="CY230" s="112"/>
      <c r="CZ230" s="112"/>
      <c r="DA230" s="112"/>
      <c r="DB230" s="112"/>
      <c r="DC230" s="112"/>
      <c r="DD230" s="112"/>
      <c r="DE230" s="112"/>
      <c r="DF230" s="112"/>
      <c r="DG230" s="112"/>
      <c r="DH230" s="112"/>
      <c r="DI230" s="112"/>
      <c r="DJ230" s="112"/>
      <c r="DK230" s="112"/>
      <c r="DL230" s="112"/>
      <c r="DM230" s="112"/>
      <c r="DN230" s="112"/>
      <c r="DO230" s="112"/>
      <c r="DP230" s="112"/>
      <c r="DQ230" s="112"/>
      <c r="DR230" s="112"/>
      <c r="DS230" s="112"/>
      <c r="DT230" s="112"/>
      <c r="DU230" s="112"/>
      <c r="DV230" s="112"/>
      <c r="DW230" s="112"/>
      <c r="DX230" s="112"/>
      <c r="DY230" s="112"/>
      <c r="DZ230" s="112"/>
      <c r="EA230" s="112"/>
      <c r="EB230" s="112"/>
      <c r="EC230" s="112"/>
      <c r="ED230" s="112"/>
      <c r="EE230" s="112"/>
      <c r="EF230" s="112"/>
      <c r="EG230" s="112"/>
      <c r="EH230" s="112"/>
      <c r="EI230" s="112"/>
      <c r="EJ230" s="112"/>
      <c r="EK230" s="112"/>
      <c r="EL230" s="112"/>
      <c r="EM230" s="112"/>
      <c r="EN230" s="112"/>
    </row>
    <row r="231">
      <c r="A231" s="246" t="s">
        <v>617</v>
      </c>
      <c r="B231" s="322" t="s">
        <v>151</v>
      </c>
      <c r="C231" s="246" t="s">
        <v>211</v>
      </c>
      <c r="D231" s="241" t="s">
        <v>724</v>
      </c>
      <c r="E231" s="242">
        <v>-14.06</v>
      </c>
      <c r="F231" s="242">
        <v>41.88</v>
      </c>
      <c r="G231" s="242">
        <v>7.64</v>
      </c>
      <c r="H231" s="242">
        <v>2.27</v>
      </c>
      <c r="I231" s="242">
        <v>18.44933920704846</v>
      </c>
      <c r="J231" s="325">
        <v>0.246</v>
      </c>
      <c r="K231" s="325">
        <v>1.36</v>
      </c>
      <c r="L231" s="323">
        <v>9.227642276422765</v>
      </c>
      <c r="M231" s="324"/>
      <c r="N231" s="112"/>
      <c r="O231" s="112"/>
      <c r="P231" s="112"/>
      <c r="Q231" s="112"/>
      <c r="R231" s="112"/>
      <c r="S231" s="112"/>
      <c r="T231" s="112"/>
      <c r="U231" s="112"/>
      <c r="V231" s="112"/>
      <c r="W231" s="112"/>
      <c r="X231" s="112"/>
      <c r="Y231" s="112"/>
      <c r="Z231" s="112"/>
      <c r="AA231" s="112"/>
      <c r="AB231" s="112"/>
      <c r="AC231" s="112"/>
      <c r="AD231" s="112"/>
      <c r="AE231" s="112"/>
      <c r="AF231" s="112"/>
      <c r="AG231" s="112"/>
      <c r="AH231" s="112"/>
      <c r="AI231" s="112"/>
      <c r="AJ231" s="112"/>
      <c r="AK231" s="112"/>
      <c r="AL231" s="112"/>
      <c r="AM231" s="112"/>
      <c r="AN231" s="112"/>
      <c r="AO231" s="112"/>
      <c r="AP231" s="112"/>
      <c r="AQ231" s="112"/>
      <c r="AR231" s="112"/>
      <c r="AS231" s="112"/>
      <c r="AT231" s="112"/>
      <c r="AU231" s="112"/>
      <c r="AV231" s="112"/>
      <c r="AW231" s="112"/>
      <c r="AX231" s="112"/>
      <c r="AY231" s="112"/>
      <c r="AZ231" s="112"/>
      <c r="BA231" s="112"/>
      <c r="BB231" s="112"/>
      <c r="BC231" s="112"/>
      <c r="BD231" s="112"/>
      <c r="BE231" s="112"/>
      <c r="BF231" s="112"/>
      <c r="BG231" s="112"/>
      <c r="BH231" s="112"/>
      <c r="BI231" s="112"/>
      <c r="BJ231" s="112"/>
      <c r="BK231" s="112"/>
      <c r="BL231" s="112"/>
      <c r="BM231" s="112"/>
      <c r="BN231" s="112"/>
      <c r="BO231" s="112"/>
      <c r="BP231" s="112"/>
      <c r="BQ231" s="112"/>
      <c r="BR231" s="112"/>
      <c r="BS231" s="112"/>
      <c r="BT231" s="112"/>
      <c r="BU231" s="112"/>
      <c r="BV231" s="112"/>
      <c r="BW231" s="112"/>
      <c r="BX231" s="112"/>
      <c r="BY231" s="112"/>
      <c r="BZ231" s="112"/>
      <c r="CA231" s="112"/>
      <c r="CB231" s="112"/>
      <c r="CC231" s="112"/>
      <c r="CD231" s="112"/>
      <c r="CE231" s="112"/>
      <c r="CF231" s="112"/>
      <c r="CG231" s="112"/>
      <c r="CH231" s="112"/>
      <c r="CI231" s="112"/>
      <c r="CJ231" s="112"/>
      <c r="CK231" s="112"/>
      <c r="CL231" s="112"/>
      <c r="CM231" s="112"/>
      <c r="CN231" s="112"/>
      <c r="CO231" s="112"/>
      <c r="CP231" s="112"/>
      <c r="CQ231" s="112"/>
      <c r="CR231" s="112"/>
      <c r="CS231" s="112"/>
      <c r="CT231" s="112"/>
      <c r="CU231" s="112"/>
      <c r="CV231" s="112"/>
      <c r="CW231" s="112"/>
      <c r="CX231" s="112"/>
      <c r="CY231" s="112"/>
      <c r="CZ231" s="112"/>
      <c r="DA231" s="112"/>
      <c r="DB231" s="112"/>
      <c r="DC231" s="112"/>
      <c r="DD231" s="112"/>
      <c r="DE231" s="112"/>
      <c r="DF231" s="112"/>
      <c r="DG231" s="112"/>
      <c r="DH231" s="112"/>
      <c r="DI231" s="112"/>
      <c r="DJ231" s="112"/>
      <c r="DK231" s="112"/>
      <c r="DL231" s="112"/>
      <c r="DM231" s="112"/>
      <c r="DN231" s="112"/>
      <c r="DO231" s="112"/>
      <c r="DP231" s="112"/>
      <c r="DQ231" s="112"/>
      <c r="DR231" s="112"/>
      <c r="DS231" s="112"/>
      <c r="DT231" s="112"/>
      <c r="DU231" s="112"/>
      <c r="DV231" s="112"/>
      <c r="DW231" s="112"/>
      <c r="DX231" s="112"/>
      <c r="DY231" s="112"/>
      <c r="DZ231" s="112"/>
      <c r="EA231" s="112"/>
      <c r="EB231" s="112"/>
      <c r="EC231" s="112"/>
      <c r="ED231" s="112"/>
      <c r="EE231" s="112"/>
      <c r="EF231" s="112"/>
      <c r="EG231" s="112"/>
      <c r="EH231" s="112"/>
      <c r="EI231" s="112"/>
      <c r="EJ231" s="112"/>
      <c r="EK231" s="112"/>
      <c r="EL231" s="112"/>
      <c r="EM231" s="112"/>
      <c r="EN231" s="112"/>
    </row>
    <row r="232">
      <c r="A232" s="246" t="s">
        <v>676</v>
      </c>
      <c r="B232" s="322" t="s">
        <v>164</v>
      </c>
      <c r="C232" s="246" t="s">
        <v>211</v>
      </c>
      <c r="D232" s="241" t="s">
        <v>724</v>
      </c>
      <c r="E232" s="242">
        <v>-13.22665306</v>
      </c>
      <c r="F232" s="242">
        <v>43.30239037</v>
      </c>
      <c r="G232" s="242">
        <v>6.894954351</v>
      </c>
      <c r="H232" s="242">
        <v>2.374369303</v>
      </c>
      <c r="I232" s="242">
        <v>18.237428489025575</v>
      </c>
      <c r="J232" s="325">
        <v>0.316</v>
      </c>
      <c r="K232" s="325">
        <v>1.89</v>
      </c>
      <c r="L232" s="323">
        <v>7.5138269082278475</v>
      </c>
      <c r="M232" s="324"/>
      <c r="N232" s="112"/>
      <c r="O232" s="112"/>
      <c r="P232" s="112"/>
      <c r="Q232" s="112"/>
      <c r="R232" s="112"/>
      <c r="S232" s="112"/>
      <c r="T232" s="112"/>
      <c r="U232" s="112"/>
      <c r="V232" s="112"/>
      <c r="W232" s="112"/>
      <c r="X232" s="112"/>
      <c r="Y232" s="112"/>
      <c r="Z232" s="112"/>
      <c r="AA232" s="112"/>
      <c r="AB232" s="112"/>
      <c r="AC232" s="112"/>
      <c r="AD232" s="112"/>
      <c r="AE232" s="112"/>
      <c r="AF232" s="112"/>
      <c r="AG232" s="112"/>
      <c r="AH232" s="112"/>
      <c r="AI232" s="112"/>
      <c r="AJ232" s="112"/>
      <c r="AK232" s="112"/>
      <c r="AL232" s="112"/>
      <c r="AM232" s="112"/>
      <c r="AN232" s="112"/>
      <c r="AO232" s="112"/>
      <c r="AP232" s="112"/>
      <c r="AQ232" s="112"/>
      <c r="AR232" s="112"/>
      <c r="AS232" s="112"/>
      <c r="AT232" s="112"/>
      <c r="AU232" s="112"/>
      <c r="AV232" s="112"/>
      <c r="AW232" s="112"/>
      <c r="AX232" s="112"/>
      <c r="AY232" s="112"/>
      <c r="AZ232" s="112"/>
      <c r="BA232" s="112"/>
      <c r="BB232" s="112"/>
      <c r="BC232" s="112"/>
      <c r="BD232" s="112"/>
      <c r="BE232" s="112"/>
      <c r="BF232" s="112"/>
      <c r="BG232" s="112"/>
      <c r="BH232" s="112"/>
      <c r="BI232" s="112"/>
      <c r="BJ232" s="112"/>
      <c r="BK232" s="112"/>
      <c r="BL232" s="112"/>
      <c r="BM232" s="112"/>
      <c r="BN232" s="112"/>
      <c r="BO232" s="112"/>
      <c r="BP232" s="112"/>
      <c r="BQ232" s="112"/>
      <c r="BR232" s="112"/>
      <c r="BS232" s="112"/>
      <c r="BT232" s="112"/>
      <c r="BU232" s="112"/>
      <c r="BV232" s="112"/>
      <c r="BW232" s="112"/>
      <c r="BX232" s="112"/>
      <c r="BY232" s="112"/>
      <c r="BZ232" s="112"/>
      <c r="CA232" s="112"/>
      <c r="CB232" s="112"/>
      <c r="CC232" s="112"/>
      <c r="CD232" s="112"/>
      <c r="CE232" s="112"/>
      <c r="CF232" s="112"/>
      <c r="CG232" s="112"/>
      <c r="CH232" s="112"/>
      <c r="CI232" s="112"/>
      <c r="CJ232" s="112"/>
      <c r="CK232" s="112"/>
      <c r="CL232" s="112"/>
      <c r="CM232" s="112"/>
      <c r="CN232" s="112"/>
      <c r="CO232" s="112"/>
      <c r="CP232" s="112"/>
      <c r="CQ232" s="112"/>
      <c r="CR232" s="112"/>
      <c r="CS232" s="112"/>
      <c r="CT232" s="112"/>
      <c r="CU232" s="112"/>
      <c r="CV232" s="112"/>
      <c r="CW232" s="112"/>
      <c r="CX232" s="112"/>
      <c r="CY232" s="112"/>
      <c r="CZ232" s="112"/>
      <c r="DA232" s="112"/>
      <c r="DB232" s="112"/>
      <c r="DC232" s="112"/>
      <c r="DD232" s="112"/>
      <c r="DE232" s="112"/>
      <c r="DF232" s="112"/>
      <c r="DG232" s="112"/>
      <c r="DH232" s="112"/>
      <c r="DI232" s="112"/>
      <c r="DJ232" s="112"/>
      <c r="DK232" s="112"/>
      <c r="DL232" s="112"/>
      <c r="DM232" s="112"/>
      <c r="DN232" s="112"/>
      <c r="DO232" s="112"/>
      <c r="DP232" s="112"/>
      <c r="DQ232" s="112"/>
      <c r="DR232" s="112"/>
      <c r="DS232" s="112"/>
      <c r="DT232" s="112"/>
      <c r="DU232" s="112"/>
      <c r="DV232" s="112"/>
      <c r="DW232" s="112"/>
      <c r="DX232" s="112"/>
      <c r="DY232" s="112"/>
      <c r="DZ232" s="112"/>
      <c r="EA232" s="112"/>
      <c r="EB232" s="112"/>
      <c r="EC232" s="112"/>
      <c r="ED232" s="112"/>
      <c r="EE232" s="112"/>
      <c r="EF232" s="112"/>
      <c r="EG232" s="112"/>
      <c r="EH232" s="112"/>
      <c r="EI232" s="112"/>
      <c r="EJ232" s="112"/>
      <c r="EK232" s="112"/>
      <c r="EL232" s="112"/>
      <c r="EM232" s="112"/>
      <c r="EN232" s="112"/>
    </row>
    <row r="233">
      <c r="A233" s="246" t="s">
        <v>696</v>
      </c>
      <c r="B233" s="322" t="s">
        <v>171</v>
      </c>
      <c r="C233" s="246" t="s">
        <v>211</v>
      </c>
      <c r="D233" s="241" t="s">
        <v>724</v>
      </c>
      <c r="E233" s="242">
        <v>-14.48654557</v>
      </c>
      <c r="F233" s="242">
        <v>40.46961733</v>
      </c>
      <c r="G233" s="242">
        <v>5.464367038</v>
      </c>
      <c r="H233" s="242">
        <v>2.035078375</v>
      </c>
      <c r="I233" s="242">
        <v>19.886023962099248</v>
      </c>
      <c r="J233" s="325">
        <v>0.262</v>
      </c>
      <c r="K233" s="325">
        <v>1.07</v>
      </c>
      <c r="L233" s="323">
        <v>7.767474713740457</v>
      </c>
      <c r="M233" s="251" t="s">
        <v>951</v>
      </c>
      <c r="N233" s="112"/>
      <c r="O233" s="112"/>
      <c r="P233" s="112"/>
      <c r="Q233" s="112"/>
      <c r="R233" s="112"/>
      <c r="S233" s="112"/>
      <c r="T233" s="112"/>
      <c r="U233" s="112"/>
      <c r="V233" s="112"/>
      <c r="W233" s="112"/>
      <c r="X233" s="112"/>
      <c r="Y233" s="112"/>
      <c r="Z233" s="112"/>
      <c r="AA233" s="112"/>
      <c r="AB233" s="112"/>
      <c r="AC233" s="112"/>
      <c r="AD233" s="112"/>
      <c r="AE233" s="112"/>
      <c r="AF233" s="112"/>
      <c r="AG233" s="112"/>
      <c r="AH233" s="112"/>
      <c r="AI233" s="112"/>
      <c r="AJ233" s="112"/>
      <c r="AK233" s="112"/>
      <c r="AL233" s="112"/>
      <c r="AM233" s="112"/>
      <c r="AN233" s="112"/>
      <c r="AO233" s="112"/>
      <c r="AP233" s="112"/>
      <c r="AQ233" s="112"/>
      <c r="AR233" s="112"/>
      <c r="AS233" s="112"/>
      <c r="AT233" s="112"/>
      <c r="AU233" s="112"/>
      <c r="AV233" s="112"/>
      <c r="AW233" s="112"/>
      <c r="AX233" s="112"/>
      <c r="AY233" s="112"/>
      <c r="AZ233" s="112"/>
      <c r="BA233" s="112"/>
      <c r="BB233" s="112"/>
      <c r="BC233" s="112"/>
      <c r="BD233" s="112"/>
      <c r="BE233" s="112"/>
      <c r="BF233" s="112"/>
      <c r="BG233" s="112"/>
      <c r="BH233" s="112"/>
      <c r="BI233" s="112"/>
      <c r="BJ233" s="112"/>
      <c r="BK233" s="112"/>
      <c r="BL233" s="112"/>
      <c r="BM233" s="112"/>
      <c r="BN233" s="112"/>
      <c r="BO233" s="112"/>
      <c r="BP233" s="112"/>
      <c r="BQ233" s="112"/>
      <c r="BR233" s="112"/>
      <c r="BS233" s="112"/>
      <c r="BT233" s="112"/>
      <c r="BU233" s="112"/>
      <c r="BV233" s="112"/>
      <c r="BW233" s="112"/>
      <c r="BX233" s="112"/>
      <c r="BY233" s="112"/>
      <c r="BZ233" s="112"/>
      <c r="CA233" s="112"/>
      <c r="CB233" s="112"/>
      <c r="CC233" s="112"/>
      <c r="CD233" s="112"/>
      <c r="CE233" s="112"/>
      <c r="CF233" s="112"/>
      <c r="CG233" s="112"/>
      <c r="CH233" s="112"/>
      <c r="CI233" s="112"/>
      <c r="CJ233" s="112"/>
      <c r="CK233" s="112"/>
      <c r="CL233" s="112"/>
      <c r="CM233" s="112"/>
      <c r="CN233" s="112"/>
      <c r="CO233" s="112"/>
      <c r="CP233" s="112"/>
      <c r="CQ233" s="112"/>
      <c r="CR233" s="112"/>
      <c r="CS233" s="112"/>
      <c r="CT233" s="112"/>
      <c r="CU233" s="112"/>
      <c r="CV233" s="112"/>
      <c r="CW233" s="112"/>
      <c r="CX233" s="112"/>
      <c r="CY233" s="112"/>
      <c r="CZ233" s="112"/>
      <c r="DA233" s="112"/>
      <c r="DB233" s="112"/>
      <c r="DC233" s="112"/>
      <c r="DD233" s="112"/>
      <c r="DE233" s="112"/>
      <c r="DF233" s="112"/>
      <c r="DG233" s="112"/>
      <c r="DH233" s="112"/>
      <c r="DI233" s="112"/>
      <c r="DJ233" s="112"/>
      <c r="DK233" s="112"/>
      <c r="DL233" s="112"/>
      <c r="DM233" s="112"/>
      <c r="DN233" s="112"/>
      <c r="DO233" s="112"/>
      <c r="DP233" s="112"/>
      <c r="DQ233" s="112"/>
      <c r="DR233" s="112"/>
      <c r="DS233" s="112"/>
      <c r="DT233" s="112"/>
      <c r="DU233" s="112"/>
      <c r="DV233" s="112"/>
      <c r="DW233" s="112"/>
      <c r="DX233" s="112"/>
      <c r="DY233" s="112"/>
      <c r="DZ233" s="112"/>
      <c r="EA233" s="112"/>
      <c r="EB233" s="112"/>
      <c r="EC233" s="112"/>
      <c r="ED233" s="112"/>
      <c r="EE233" s="112"/>
      <c r="EF233" s="112"/>
      <c r="EG233" s="112"/>
      <c r="EH233" s="112"/>
      <c r="EI233" s="112"/>
      <c r="EJ233" s="112"/>
      <c r="EK233" s="112"/>
      <c r="EL233" s="112"/>
      <c r="EM233" s="112"/>
      <c r="EN233" s="112"/>
    </row>
    <row r="234">
      <c r="A234" s="246" t="s">
        <v>392</v>
      </c>
      <c r="B234" s="322" t="s">
        <v>89</v>
      </c>
      <c r="C234" s="246" t="s">
        <v>211</v>
      </c>
      <c r="D234" s="241" t="s">
        <v>724</v>
      </c>
      <c r="E234" s="242">
        <v>-14.58</v>
      </c>
      <c r="F234" s="242">
        <v>43.01</v>
      </c>
      <c r="G234" s="242">
        <v>6.98</v>
      </c>
      <c r="H234" s="242">
        <v>2.44</v>
      </c>
      <c r="I234" s="242">
        <v>17.62704918032787</v>
      </c>
      <c r="J234" s="325">
        <v>0.292</v>
      </c>
      <c r="K234" s="325">
        <v>1.57</v>
      </c>
      <c r="L234" s="323">
        <v>8.356164383561644</v>
      </c>
      <c r="M234" s="324"/>
      <c r="N234" s="112"/>
      <c r="O234" s="112"/>
      <c r="P234" s="112"/>
      <c r="Q234" s="112"/>
      <c r="R234" s="112"/>
      <c r="S234" s="112"/>
      <c r="T234" s="112"/>
      <c r="U234" s="112"/>
      <c r="V234" s="112"/>
      <c r="W234" s="112"/>
      <c r="X234" s="112"/>
      <c r="Y234" s="112"/>
      <c r="Z234" s="112"/>
      <c r="AA234" s="112"/>
      <c r="AB234" s="112"/>
      <c r="AC234" s="112"/>
      <c r="AD234" s="112"/>
      <c r="AE234" s="112"/>
      <c r="AF234" s="112"/>
      <c r="AG234" s="112"/>
      <c r="AH234" s="112"/>
      <c r="AI234" s="112"/>
      <c r="AJ234" s="112"/>
      <c r="AK234" s="112"/>
      <c r="AL234" s="112"/>
      <c r="AM234" s="112"/>
      <c r="AN234" s="112"/>
      <c r="AO234" s="112"/>
      <c r="AP234" s="112"/>
      <c r="AQ234" s="112"/>
      <c r="AR234" s="112"/>
      <c r="AS234" s="112"/>
      <c r="AT234" s="112"/>
      <c r="AU234" s="112"/>
      <c r="AV234" s="112"/>
      <c r="AW234" s="112"/>
      <c r="AX234" s="112"/>
      <c r="AY234" s="112"/>
      <c r="AZ234" s="112"/>
      <c r="BA234" s="112"/>
      <c r="BB234" s="112"/>
      <c r="BC234" s="112"/>
      <c r="BD234" s="112"/>
      <c r="BE234" s="112"/>
      <c r="BF234" s="112"/>
      <c r="BG234" s="112"/>
      <c r="BH234" s="112"/>
      <c r="BI234" s="112"/>
      <c r="BJ234" s="112"/>
      <c r="BK234" s="112"/>
      <c r="BL234" s="112"/>
      <c r="BM234" s="112"/>
      <c r="BN234" s="112"/>
      <c r="BO234" s="112"/>
      <c r="BP234" s="112"/>
      <c r="BQ234" s="112"/>
      <c r="BR234" s="112"/>
      <c r="BS234" s="112"/>
      <c r="BT234" s="112"/>
      <c r="BU234" s="112"/>
      <c r="BV234" s="112"/>
      <c r="BW234" s="112"/>
      <c r="BX234" s="112"/>
      <c r="BY234" s="112"/>
      <c r="BZ234" s="112"/>
      <c r="CA234" s="112"/>
      <c r="CB234" s="112"/>
      <c r="CC234" s="112"/>
      <c r="CD234" s="112"/>
      <c r="CE234" s="112"/>
      <c r="CF234" s="112"/>
      <c r="CG234" s="112"/>
      <c r="CH234" s="112"/>
      <c r="CI234" s="112"/>
      <c r="CJ234" s="112"/>
      <c r="CK234" s="112"/>
      <c r="CL234" s="112"/>
      <c r="CM234" s="112"/>
      <c r="CN234" s="112"/>
      <c r="CO234" s="112"/>
      <c r="CP234" s="112"/>
      <c r="CQ234" s="112"/>
      <c r="CR234" s="112"/>
      <c r="CS234" s="112"/>
      <c r="CT234" s="112"/>
      <c r="CU234" s="112"/>
      <c r="CV234" s="112"/>
      <c r="CW234" s="112"/>
      <c r="CX234" s="112"/>
      <c r="CY234" s="112"/>
      <c r="CZ234" s="112"/>
      <c r="DA234" s="112"/>
      <c r="DB234" s="112"/>
      <c r="DC234" s="112"/>
      <c r="DD234" s="112"/>
      <c r="DE234" s="112"/>
      <c r="DF234" s="112"/>
      <c r="DG234" s="112"/>
      <c r="DH234" s="112"/>
      <c r="DI234" s="112"/>
      <c r="DJ234" s="112"/>
      <c r="DK234" s="112"/>
      <c r="DL234" s="112"/>
      <c r="DM234" s="112"/>
      <c r="DN234" s="112"/>
      <c r="DO234" s="112"/>
      <c r="DP234" s="112"/>
      <c r="DQ234" s="112"/>
      <c r="DR234" s="112"/>
      <c r="DS234" s="112"/>
      <c r="DT234" s="112"/>
      <c r="DU234" s="112"/>
      <c r="DV234" s="112"/>
      <c r="DW234" s="112"/>
      <c r="DX234" s="112"/>
      <c r="DY234" s="112"/>
      <c r="DZ234" s="112"/>
      <c r="EA234" s="112"/>
      <c r="EB234" s="112"/>
      <c r="EC234" s="112"/>
      <c r="ED234" s="112"/>
      <c r="EE234" s="112"/>
      <c r="EF234" s="112"/>
      <c r="EG234" s="112"/>
      <c r="EH234" s="112"/>
      <c r="EI234" s="112"/>
      <c r="EJ234" s="112"/>
      <c r="EK234" s="112"/>
      <c r="EL234" s="112"/>
      <c r="EM234" s="112"/>
      <c r="EN234" s="112"/>
    </row>
    <row r="235">
      <c r="A235" s="246" t="s">
        <v>657</v>
      </c>
      <c r="B235" s="322" t="s">
        <v>161</v>
      </c>
      <c r="C235" s="246" t="s">
        <v>211</v>
      </c>
      <c r="D235" s="241" t="s">
        <v>724</v>
      </c>
      <c r="E235" s="242">
        <v>-13.47766919</v>
      </c>
      <c r="F235" s="242">
        <v>44.86935954</v>
      </c>
      <c r="G235" s="242">
        <v>7.7567787</v>
      </c>
      <c r="H235" s="242">
        <v>2.311525331</v>
      </c>
      <c r="I235" s="242">
        <v>19.41114766870794</v>
      </c>
      <c r="J235" s="325">
        <v>0.24</v>
      </c>
      <c r="K235" s="325">
        <v>1.82</v>
      </c>
      <c r="L235" s="323">
        <v>9.631355545833333</v>
      </c>
      <c r="M235" s="324"/>
      <c r="N235" s="112"/>
      <c r="O235" s="112"/>
      <c r="P235" s="112"/>
      <c r="Q235" s="112"/>
      <c r="R235" s="112"/>
      <c r="S235" s="112"/>
      <c r="T235" s="112"/>
      <c r="U235" s="112"/>
      <c r="V235" s="112"/>
      <c r="W235" s="112"/>
      <c r="X235" s="112"/>
      <c r="Y235" s="112"/>
      <c r="Z235" s="112"/>
      <c r="AA235" s="112"/>
      <c r="AB235" s="112"/>
      <c r="AC235" s="112"/>
      <c r="AD235" s="112"/>
      <c r="AE235" s="112"/>
      <c r="AF235" s="112"/>
      <c r="AG235" s="112"/>
      <c r="AH235" s="112"/>
      <c r="AI235" s="112"/>
      <c r="AJ235" s="112"/>
      <c r="AK235" s="112"/>
      <c r="AL235" s="112"/>
      <c r="AM235" s="112"/>
      <c r="AN235" s="112"/>
      <c r="AO235" s="112"/>
      <c r="AP235" s="112"/>
      <c r="AQ235" s="112"/>
      <c r="AR235" s="112"/>
      <c r="AS235" s="112"/>
      <c r="AT235" s="112"/>
      <c r="AU235" s="112"/>
      <c r="AV235" s="112"/>
      <c r="AW235" s="112"/>
      <c r="AX235" s="112"/>
      <c r="AY235" s="112"/>
      <c r="AZ235" s="112"/>
      <c r="BA235" s="112"/>
      <c r="BB235" s="112"/>
      <c r="BC235" s="112"/>
      <c r="BD235" s="112"/>
      <c r="BE235" s="112"/>
      <c r="BF235" s="112"/>
      <c r="BG235" s="112"/>
      <c r="BH235" s="112"/>
      <c r="BI235" s="112"/>
      <c r="BJ235" s="112"/>
      <c r="BK235" s="112"/>
      <c r="BL235" s="112"/>
      <c r="BM235" s="112"/>
      <c r="BN235" s="112"/>
      <c r="BO235" s="112"/>
      <c r="BP235" s="112"/>
      <c r="BQ235" s="112"/>
      <c r="BR235" s="112"/>
      <c r="BS235" s="112"/>
      <c r="BT235" s="112"/>
      <c r="BU235" s="112"/>
      <c r="BV235" s="112"/>
      <c r="BW235" s="112"/>
      <c r="BX235" s="112"/>
      <c r="BY235" s="112"/>
      <c r="BZ235" s="112"/>
      <c r="CA235" s="112"/>
      <c r="CB235" s="112"/>
      <c r="CC235" s="112"/>
      <c r="CD235" s="112"/>
      <c r="CE235" s="112"/>
      <c r="CF235" s="112"/>
      <c r="CG235" s="112"/>
      <c r="CH235" s="112"/>
      <c r="CI235" s="112"/>
      <c r="CJ235" s="112"/>
      <c r="CK235" s="112"/>
      <c r="CL235" s="112"/>
      <c r="CM235" s="112"/>
      <c r="CN235" s="112"/>
      <c r="CO235" s="112"/>
      <c r="CP235" s="112"/>
      <c r="CQ235" s="112"/>
      <c r="CR235" s="112"/>
      <c r="CS235" s="112"/>
      <c r="CT235" s="112"/>
      <c r="CU235" s="112"/>
      <c r="CV235" s="112"/>
      <c r="CW235" s="112"/>
      <c r="CX235" s="112"/>
      <c r="CY235" s="112"/>
      <c r="CZ235" s="112"/>
      <c r="DA235" s="112"/>
      <c r="DB235" s="112"/>
      <c r="DC235" s="112"/>
      <c r="DD235" s="112"/>
      <c r="DE235" s="112"/>
      <c r="DF235" s="112"/>
      <c r="DG235" s="112"/>
      <c r="DH235" s="112"/>
      <c r="DI235" s="112"/>
      <c r="DJ235" s="112"/>
      <c r="DK235" s="112"/>
      <c r="DL235" s="112"/>
      <c r="DM235" s="112"/>
      <c r="DN235" s="112"/>
      <c r="DO235" s="112"/>
      <c r="DP235" s="112"/>
      <c r="DQ235" s="112"/>
      <c r="DR235" s="112"/>
      <c r="DS235" s="112"/>
      <c r="DT235" s="112"/>
      <c r="DU235" s="112"/>
      <c r="DV235" s="112"/>
      <c r="DW235" s="112"/>
      <c r="DX235" s="112"/>
      <c r="DY235" s="112"/>
      <c r="DZ235" s="112"/>
      <c r="EA235" s="112"/>
      <c r="EB235" s="112"/>
      <c r="EC235" s="112"/>
      <c r="ED235" s="112"/>
      <c r="EE235" s="112"/>
      <c r="EF235" s="112"/>
      <c r="EG235" s="112"/>
      <c r="EH235" s="112"/>
      <c r="EI235" s="112"/>
      <c r="EJ235" s="112"/>
      <c r="EK235" s="112"/>
      <c r="EL235" s="112"/>
      <c r="EM235" s="112"/>
      <c r="EN235" s="112"/>
    </row>
    <row r="236">
      <c r="A236" s="246" t="s">
        <v>209</v>
      </c>
      <c r="B236" s="322" t="s">
        <v>69</v>
      </c>
      <c r="C236" s="246" t="s">
        <v>211</v>
      </c>
      <c r="D236" s="241" t="s">
        <v>724</v>
      </c>
      <c r="E236" s="242">
        <v>-13.77</v>
      </c>
      <c r="F236" s="242">
        <v>45.61</v>
      </c>
      <c r="G236" s="242">
        <v>7.2</v>
      </c>
      <c r="H236" s="242">
        <v>2.71</v>
      </c>
      <c r="I236" s="242">
        <v>16.830258302583026</v>
      </c>
      <c r="J236" s="325">
        <v>0.382</v>
      </c>
      <c r="K236" s="325">
        <v>1.83</v>
      </c>
      <c r="L236" s="323">
        <v>7.094240837696335</v>
      </c>
      <c r="M236" s="324"/>
      <c r="N236" s="112"/>
      <c r="O236" s="112"/>
      <c r="P236" s="112"/>
      <c r="Q236" s="112"/>
      <c r="R236" s="112"/>
      <c r="S236" s="112"/>
      <c r="T236" s="112"/>
      <c r="U236" s="112"/>
      <c r="V236" s="112"/>
      <c r="W236" s="112"/>
      <c r="X236" s="112"/>
      <c r="Y236" s="112"/>
      <c r="Z236" s="112"/>
      <c r="AA236" s="112"/>
      <c r="AB236" s="112"/>
      <c r="AC236" s="112"/>
      <c r="AD236" s="112"/>
      <c r="AE236" s="112"/>
      <c r="AF236" s="112"/>
      <c r="AG236" s="112"/>
      <c r="AH236" s="112"/>
      <c r="AI236" s="112"/>
      <c r="AJ236" s="112"/>
      <c r="AK236" s="112"/>
      <c r="AL236" s="112"/>
      <c r="AM236" s="112"/>
      <c r="AN236" s="112"/>
      <c r="AO236" s="112"/>
      <c r="AP236" s="112"/>
      <c r="AQ236" s="112"/>
      <c r="AR236" s="112"/>
      <c r="AS236" s="112"/>
      <c r="AT236" s="112"/>
      <c r="AU236" s="112"/>
      <c r="AV236" s="112"/>
      <c r="AW236" s="112"/>
      <c r="AX236" s="112"/>
      <c r="AY236" s="112"/>
      <c r="AZ236" s="112"/>
      <c r="BA236" s="112"/>
      <c r="BB236" s="112"/>
      <c r="BC236" s="112"/>
      <c r="BD236" s="112"/>
      <c r="BE236" s="112"/>
      <c r="BF236" s="112"/>
      <c r="BG236" s="112"/>
      <c r="BH236" s="112"/>
      <c r="BI236" s="112"/>
      <c r="BJ236" s="112"/>
      <c r="BK236" s="112"/>
      <c r="BL236" s="112"/>
      <c r="BM236" s="112"/>
      <c r="BN236" s="112"/>
      <c r="BO236" s="112"/>
      <c r="BP236" s="112"/>
      <c r="BQ236" s="112"/>
      <c r="BR236" s="112"/>
      <c r="BS236" s="112"/>
      <c r="BT236" s="112"/>
      <c r="BU236" s="112"/>
      <c r="BV236" s="112"/>
      <c r="BW236" s="112"/>
      <c r="BX236" s="112"/>
      <c r="BY236" s="112"/>
      <c r="BZ236" s="112"/>
      <c r="CA236" s="112"/>
      <c r="CB236" s="112"/>
      <c r="CC236" s="112"/>
      <c r="CD236" s="112"/>
      <c r="CE236" s="112"/>
      <c r="CF236" s="112"/>
      <c r="CG236" s="112"/>
      <c r="CH236" s="112"/>
      <c r="CI236" s="112"/>
      <c r="CJ236" s="112"/>
      <c r="CK236" s="112"/>
      <c r="CL236" s="112"/>
      <c r="CM236" s="112"/>
      <c r="CN236" s="112"/>
      <c r="CO236" s="112"/>
      <c r="CP236" s="112"/>
      <c r="CQ236" s="112"/>
      <c r="CR236" s="112"/>
      <c r="CS236" s="112"/>
      <c r="CT236" s="112"/>
      <c r="CU236" s="112"/>
      <c r="CV236" s="112"/>
      <c r="CW236" s="112"/>
      <c r="CX236" s="112"/>
      <c r="CY236" s="112"/>
      <c r="CZ236" s="112"/>
      <c r="DA236" s="112"/>
      <c r="DB236" s="112"/>
      <c r="DC236" s="112"/>
      <c r="DD236" s="112"/>
      <c r="DE236" s="112"/>
      <c r="DF236" s="112"/>
      <c r="DG236" s="112"/>
      <c r="DH236" s="112"/>
      <c r="DI236" s="112"/>
      <c r="DJ236" s="112"/>
      <c r="DK236" s="112"/>
      <c r="DL236" s="112"/>
      <c r="DM236" s="112"/>
      <c r="DN236" s="112"/>
      <c r="DO236" s="112"/>
      <c r="DP236" s="112"/>
      <c r="DQ236" s="112"/>
      <c r="DR236" s="112"/>
      <c r="DS236" s="112"/>
      <c r="DT236" s="112"/>
      <c r="DU236" s="112"/>
      <c r="DV236" s="112"/>
      <c r="DW236" s="112"/>
      <c r="DX236" s="112"/>
      <c r="DY236" s="112"/>
      <c r="DZ236" s="112"/>
      <c r="EA236" s="112"/>
      <c r="EB236" s="112"/>
      <c r="EC236" s="112"/>
      <c r="ED236" s="112"/>
      <c r="EE236" s="112"/>
      <c r="EF236" s="112"/>
      <c r="EG236" s="112"/>
      <c r="EH236" s="112"/>
      <c r="EI236" s="112"/>
      <c r="EJ236" s="112"/>
      <c r="EK236" s="112"/>
      <c r="EL236" s="112"/>
      <c r="EM236" s="112"/>
      <c r="EN236" s="112"/>
    </row>
    <row r="237">
      <c r="A237" s="246" t="s">
        <v>313</v>
      </c>
      <c r="B237" s="322" t="s">
        <v>174</v>
      </c>
      <c r="C237" s="246" t="s">
        <v>211</v>
      </c>
      <c r="D237" s="241" t="s">
        <v>724</v>
      </c>
      <c r="E237" s="242">
        <v>-13.99884594</v>
      </c>
      <c r="F237" s="242">
        <v>38.5088527</v>
      </c>
      <c r="G237" s="242">
        <v>6.337794463</v>
      </c>
      <c r="H237" s="242">
        <v>1.779928631</v>
      </c>
      <c r="I237" s="242">
        <v>21.63505436640173</v>
      </c>
      <c r="J237" s="325">
        <v>0.49</v>
      </c>
      <c r="K237" s="325">
        <v>1.94</v>
      </c>
      <c r="L237" s="323">
        <v>3.6325074102040817</v>
      </c>
      <c r="M237" s="324"/>
      <c r="N237" s="112"/>
      <c r="O237" s="112"/>
      <c r="P237" s="112"/>
      <c r="Q237" s="112"/>
      <c r="R237" s="112"/>
      <c r="S237" s="112"/>
      <c r="T237" s="112"/>
      <c r="U237" s="112"/>
      <c r="V237" s="112"/>
      <c r="W237" s="112"/>
      <c r="X237" s="112"/>
      <c r="Y237" s="112"/>
      <c r="Z237" s="112"/>
      <c r="AA237" s="112"/>
      <c r="AB237" s="112"/>
      <c r="AC237" s="112"/>
      <c r="AD237" s="112"/>
      <c r="AE237" s="112"/>
      <c r="AF237" s="112"/>
      <c r="AG237" s="112"/>
      <c r="AH237" s="112"/>
      <c r="AI237" s="112"/>
      <c r="AJ237" s="112"/>
      <c r="AK237" s="112"/>
      <c r="AL237" s="112"/>
      <c r="AM237" s="112"/>
      <c r="AN237" s="112"/>
      <c r="AO237" s="112"/>
      <c r="AP237" s="112"/>
      <c r="AQ237" s="112"/>
      <c r="AR237" s="112"/>
      <c r="AS237" s="112"/>
      <c r="AT237" s="112"/>
      <c r="AU237" s="112"/>
      <c r="AV237" s="112"/>
      <c r="AW237" s="112"/>
      <c r="AX237" s="112"/>
      <c r="AY237" s="112"/>
      <c r="AZ237" s="112"/>
      <c r="BA237" s="112"/>
      <c r="BB237" s="112"/>
      <c r="BC237" s="112"/>
      <c r="BD237" s="112"/>
      <c r="BE237" s="112"/>
      <c r="BF237" s="112"/>
      <c r="BG237" s="112"/>
      <c r="BH237" s="112"/>
      <c r="BI237" s="112"/>
      <c r="BJ237" s="112"/>
      <c r="BK237" s="112"/>
      <c r="BL237" s="112"/>
      <c r="BM237" s="112"/>
      <c r="BN237" s="112"/>
      <c r="BO237" s="112"/>
      <c r="BP237" s="112"/>
      <c r="BQ237" s="112"/>
      <c r="BR237" s="112"/>
      <c r="BS237" s="112"/>
      <c r="BT237" s="112"/>
      <c r="BU237" s="112"/>
      <c r="BV237" s="112"/>
      <c r="BW237" s="112"/>
      <c r="BX237" s="112"/>
      <c r="BY237" s="112"/>
      <c r="BZ237" s="112"/>
      <c r="CA237" s="112"/>
      <c r="CB237" s="112"/>
      <c r="CC237" s="112"/>
      <c r="CD237" s="112"/>
      <c r="CE237" s="112"/>
      <c r="CF237" s="112"/>
      <c r="CG237" s="112"/>
      <c r="CH237" s="112"/>
      <c r="CI237" s="112"/>
      <c r="CJ237" s="112"/>
      <c r="CK237" s="112"/>
      <c r="CL237" s="112"/>
      <c r="CM237" s="112"/>
      <c r="CN237" s="112"/>
      <c r="CO237" s="112"/>
      <c r="CP237" s="112"/>
      <c r="CQ237" s="112"/>
      <c r="CR237" s="112"/>
      <c r="CS237" s="112"/>
      <c r="CT237" s="112"/>
      <c r="CU237" s="112"/>
      <c r="CV237" s="112"/>
      <c r="CW237" s="112"/>
      <c r="CX237" s="112"/>
      <c r="CY237" s="112"/>
      <c r="CZ237" s="112"/>
      <c r="DA237" s="112"/>
      <c r="DB237" s="112"/>
      <c r="DC237" s="112"/>
      <c r="DD237" s="112"/>
      <c r="DE237" s="112"/>
      <c r="DF237" s="112"/>
      <c r="DG237" s="112"/>
      <c r="DH237" s="112"/>
      <c r="DI237" s="112"/>
      <c r="DJ237" s="112"/>
      <c r="DK237" s="112"/>
      <c r="DL237" s="112"/>
      <c r="DM237" s="112"/>
      <c r="DN237" s="112"/>
      <c r="DO237" s="112"/>
      <c r="DP237" s="112"/>
      <c r="DQ237" s="112"/>
      <c r="DR237" s="112"/>
      <c r="DS237" s="112"/>
      <c r="DT237" s="112"/>
      <c r="DU237" s="112"/>
      <c r="DV237" s="112"/>
      <c r="DW237" s="112"/>
      <c r="DX237" s="112"/>
      <c r="DY237" s="112"/>
      <c r="DZ237" s="112"/>
      <c r="EA237" s="112"/>
      <c r="EB237" s="112"/>
      <c r="EC237" s="112"/>
      <c r="ED237" s="112"/>
      <c r="EE237" s="112"/>
      <c r="EF237" s="112"/>
      <c r="EG237" s="112"/>
      <c r="EH237" s="112"/>
      <c r="EI237" s="112"/>
      <c r="EJ237" s="112"/>
      <c r="EK237" s="112"/>
      <c r="EL237" s="112"/>
      <c r="EM237" s="112"/>
      <c r="EN237" s="112"/>
    </row>
    <row r="238">
      <c r="A238" s="246" t="s">
        <v>649</v>
      </c>
      <c r="B238" s="322" t="s">
        <v>158</v>
      </c>
      <c r="C238" s="246" t="s">
        <v>211</v>
      </c>
      <c r="D238" s="241" t="s">
        <v>724</v>
      </c>
      <c r="E238" s="242">
        <v>-13.3</v>
      </c>
      <c r="F238" s="242">
        <v>43.31</v>
      </c>
      <c r="G238" s="242">
        <v>7.22</v>
      </c>
      <c r="H238" s="242">
        <v>2.73</v>
      </c>
      <c r="I238" s="242">
        <v>15.864468864468865</v>
      </c>
      <c r="J238" s="325">
        <v>0.313</v>
      </c>
      <c r="K238" s="325">
        <v>2.04</v>
      </c>
      <c r="L238" s="323">
        <v>8.722044728434504</v>
      </c>
      <c r="M238" s="324"/>
      <c r="N238" s="112"/>
      <c r="O238" s="112"/>
      <c r="P238" s="112"/>
      <c r="Q238" s="112"/>
      <c r="R238" s="112"/>
      <c r="S238" s="112"/>
      <c r="T238" s="112"/>
      <c r="U238" s="112"/>
      <c r="V238" s="112"/>
      <c r="W238" s="112"/>
      <c r="X238" s="112"/>
      <c r="Y238" s="112"/>
      <c r="Z238" s="112"/>
      <c r="AA238" s="112"/>
      <c r="AB238" s="112"/>
      <c r="AC238" s="112"/>
      <c r="AD238" s="112"/>
      <c r="AE238" s="112"/>
      <c r="AF238" s="112"/>
      <c r="AG238" s="112"/>
      <c r="AH238" s="112"/>
      <c r="AI238" s="112"/>
      <c r="AJ238" s="112"/>
      <c r="AK238" s="112"/>
      <c r="AL238" s="112"/>
      <c r="AM238" s="112"/>
      <c r="AN238" s="112"/>
      <c r="AO238" s="112"/>
      <c r="AP238" s="112"/>
      <c r="AQ238" s="112"/>
      <c r="AR238" s="112"/>
      <c r="AS238" s="112"/>
      <c r="AT238" s="112"/>
      <c r="AU238" s="112"/>
      <c r="AV238" s="112"/>
      <c r="AW238" s="112"/>
      <c r="AX238" s="112"/>
      <c r="AY238" s="112"/>
      <c r="AZ238" s="112"/>
      <c r="BA238" s="112"/>
      <c r="BB238" s="112"/>
      <c r="BC238" s="112"/>
      <c r="BD238" s="112"/>
      <c r="BE238" s="112"/>
      <c r="BF238" s="112"/>
      <c r="BG238" s="112"/>
      <c r="BH238" s="112"/>
      <c r="BI238" s="112"/>
      <c r="BJ238" s="112"/>
      <c r="BK238" s="112"/>
      <c r="BL238" s="112"/>
      <c r="BM238" s="112"/>
      <c r="BN238" s="112"/>
      <c r="BO238" s="112"/>
      <c r="BP238" s="112"/>
      <c r="BQ238" s="112"/>
      <c r="BR238" s="112"/>
      <c r="BS238" s="112"/>
      <c r="BT238" s="112"/>
      <c r="BU238" s="112"/>
      <c r="BV238" s="112"/>
      <c r="BW238" s="112"/>
      <c r="BX238" s="112"/>
      <c r="BY238" s="112"/>
      <c r="BZ238" s="112"/>
      <c r="CA238" s="112"/>
      <c r="CB238" s="112"/>
      <c r="CC238" s="112"/>
      <c r="CD238" s="112"/>
      <c r="CE238" s="112"/>
      <c r="CF238" s="112"/>
      <c r="CG238" s="112"/>
      <c r="CH238" s="112"/>
      <c r="CI238" s="112"/>
      <c r="CJ238" s="112"/>
      <c r="CK238" s="112"/>
      <c r="CL238" s="112"/>
      <c r="CM238" s="112"/>
      <c r="CN238" s="112"/>
      <c r="CO238" s="112"/>
      <c r="CP238" s="112"/>
      <c r="CQ238" s="112"/>
      <c r="CR238" s="112"/>
      <c r="CS238" s="112"/>
      <c r="CT238" s="112"/>
      <c r="CU238" s="112"/>
      <c r="CV238" s="112"/>
      <c r="CW238" s="112"/>
      <c r="CX238" s="112"/>
      <c r="CY238" s="112"/>
      <c r="CZ238" s="112"/>
      <c r="DA238" s="112"/>
      <c r="DB238" s="112"/>
      <c r="DC238" s="112"/>
      <c r="DD238" s="112"/>
      <c r="DE238" s="112"/>
      <c r="DF238" s="112"/>
      <c r="DG238" s="112"/>
      <c r="DH238" s="112"/>
      <c r="DI238" s="112"/>
      <c r="DJ238" s="112"/>
      <c r="DK238" s="112"/>
      <c r="DL238" s="112"/>
      <c r="DM238" s="112"/>
      <c r="DN238" s="112"/>
      <c r="DO238" s="112"/>
      <c r="DP238" s="112"/>
      <c r="DQ238" s="112"/>
      <c r="DR238" s="112"/>
      <c r="DS238" s="112"/>
      <c r="DT238" s="112"/>
      <c r="DU238" s="112"/>
      <c r="DV238" s="112"/>
      <c r="DW238" s="112"/>
      <c r="DX238" s="112"/>
      <c r="DY238" s="112"/>
      <c r="DZ238" s="112"/>
      <c r="EA238" s="112"/>
      <c r="EB238" s="112"/>
      <c r="EC238" s="112"/>
      <c r="ED238" s="112"/>
      <c r="EE238" s="112"/>
      <c r="EF238" s="112"/>
      <c r="EG238" s="112"/>
      <c r="EH238" s="112"/>
      <c r="EI238" s="112"/>
      <c r="EJ238" s="112"/>
      <c r="EK238" s="112"/>
      <c r="EL238" s="112"/>
      <c r="EM238" s="112"/>
      <c r="EN238" s="112"/>
    </row>
    <row r="239">
      <c r="A239" s="246" t="s">
        <v>477</v>
      </c>
      <c r="B239" s="322" t="s">
        <v>120</v>
      </c>
      <c r="C239" s="246" t="s">
        <v>211</v>
      </c>
      <c r="D239" s="241" t="s">
        <v>724</v>
      </c>
      <c r="E239" s="242">
        <v>-13.78243187</v>
      </c>
      <c r="F239" s="242">
        <v>44.89713056</v>
      </c>
      <c r="G239" s="242">
        <v>7.363846727</v>
      </c>
      <c r="H239" s="242">
        <v>3.05840962</v>
      </c>
      <c r="I239" s="242">
        <v>14.679894500201057</v>
      </c>
      <c r="J239" s="44">
        <v>0.233</v>
      </c>
      <c r="K239" s="44">
        <v>1.67</v>
      </c>
      <c r="L239" s="323">
        <v>13.126221545064377</v>
      </c>
      <c r="M239" s="324"/>
      <c r="N239" s="112"/>
      <c r="O239" s="112"/>
      <c r="P239" s="112"/>
      <c r="Q239" s="112"/>
      <c r="R239" s="112"/>
      <c r="S239" s="112"/>
      <c r="T239" s="112"/>
      <c r="U239" s="112"/>
      <c r="V239" s="112"/>
      <c r="W239" s="112"/>
      <c r="X239" s="112"/>
      <c r="Y239" s="112"/>
      <c r="Z239" s="112"/>
      <c r="AA239" s="112"/>
      <c r="AB239" s="112"/>
      <c r="AC239" s="112"/>
      <c r="AD239" s="112"/>
      <c r="AE239" s="112"/>
      <c r="AF239" s="112"/>
      <c r="AG239" s="112"/>
      <c r="AH239" s="112"/>
      <c r="AI239" s="112"/>
      <c r="AJ239" s="112"/>
      <c r="AK239" s="112"/>
      <c r="AL239" s="112"/>
      <c r="AM239" s="112"/>
      <c r="AN239" s="112"/>
      <c r="AO239" s="112"/>
      <c r="AP239" s="112"/>
      <c r="AQ239" s="112"/>
      <c r="AR239" s="112"/>
      <c r="AS239" s="112"/>
      <c r="AT239" s="112"/>
      <c r="AU239" s="112"/>
      <c r="AV239" s="112"/>
      <c r="AW239" s="112"/>
      <c r="AX239" s="112"/>
      <c r="AY239" s="112"/>
      <c r="AZ239" s="112"/>
      <c r="BA239" s="112"/>
      <c r="BB239" s="112"/>
      <c r="BC239" s="112"/>
      <c r="BD239" s="112"/>
      <c r="BE239" s="112"/>
      <c r="BF239" s="112"/>
      <c r="BG239" s="112"/>
      <c r="BH239" s="112"/>
      <c r="BI239" s="112"/>
      <c r="BJ239" s="112"/>
      <c r="BK239" s="112"/>
      <c r="BL239" s="112"/>
      <c r="BM239" s="112"/>
      <c r="BN239" s="112"/>
      <c r="BO239" s="112"/>
      <c r="BP239" s="112"/>
      <c r="BQ239" s="112"/>
      <c r="BR239" s="112"/>
      <c r="BS239" s="112"/>
      <c r="BT239" s="112"/>
      <c r="BU239" s="112"/>
      <c r="BV239" s="112"/>
      <c r="BW239" s="112"/>
      <c r="BX239" s="112"/>
      <c r="BY239" s="112"/>
      <c r="BZ239" s="112"/>
      <c r="CA239" s="112"/>
      <c r="CB239" s="112"/>
      <c r="CC239" s="112"/>
      <c r="CD239" s="112"/>
      <c r="CE239" s="112"/>
      <c r="CF239" s="112"/>
      <c r="CG239" s="112"/>
      <c r="CH239" s="112"/>
      <c r="CI239" s="112"/>
      <c r="CJ239" s="112"/>
      <c r="CK239" s="112"/>
      <c r="CL239" s="112"/>
      <c r="CM239" s="112"/>
      <c r="CN239" s="112"/>
      <c r="CO239" s="112"/>
      <c r="CP239" s="112"/>
      <c r="CQ239" s="112"/>
      <c r="CR239" s="112"/>
      <c r="CS239" s="112"/>
      <c r="CT239" s="112"/>
      <c r="CU239" s="112"/>
      <c r="CV239" s="112"/>
      <c r="CW239" s="112"/>
      <c r="CX239" s="112"/>
      <c r="CY239" s="112"/>
      <c r="CZ239" s="112"/>
      <c r="DA239" s="112"/>
      <c r="DB239" s="112"/>
      <c r="DC239" s="112"/>
      <c r="DD239" s="112"/>
      <c r="DE239" s="112"/>
      <c r="DF239" s="112"/>
      <c r="DG239" s="112"/>
      <c r="DH239" s="112"/>
      <c r="DI239" s="112"/>
      <c r="DJ239" s="112"/>
      <c r="DK239" s="112"/>
      <c r="DL239" s="112"/>
      <c r="DM239" s="112"/>
      <c r="DN239" s="112"/>
      <c r="DO239" s="112"/>
      <c r="DP239" s="112"/>
      <c r="DQ239" s="112"/>
      <c r="DR239" s="112"/>
      <c r="DS239" s="112"/>
      <c r="DT239" s="112"/>
      <c r="DU239" s="112"/>
      <c r="DV239" s="112"/>
      <c r="DW239" s="112"/>
      <c r="DX239" s="112"/>
      <c r="DY239" s="112"/>
      <c r="DZ239" s="112"/>
      <c r="EA239" s="112"/>
      <c r="EB239" s="112"/>
      <c r="EC239" s="112"/>
      <c r="ED239" s="112"/>
      <c r="EE239" s="112"/>
      <c r="EF239" s="112"/>
      <c r="EG239" s="112"/>
      <c r="EH239" s="112"/>
      <c r="EI239" s="112"/>
      <c r="EJ239" s="112"/>
      <c r="EK239" s="112"/>
      <c r="EL239" s="112"/>
      <c r="EM239" s="112"/>
      <c r="EN239" s="112"/>
    </row>
    <row r="240">
      <c r="A240" s="246" t="s">
        <v>254</v>
      </c>
      <c r="B240" s="322" t="s">
        <v>82</v>
      </c>
      <c r="C240" s="246" t="s">
        <v>211</v>
      </c>
      <c r="D240" s="246"/>
      <c r="E240" s="243"/>
      <c r="F240" s="243"/>
      <c r="G240" s="243"/>
      <c r="H240" s="243"/>
      <c r="I240" s="242" t="s">
        <v>31</v>
      </c>
      <c r="J240" s="325"/>
      <c r="K240" s="325"/>
      <c r="L240" s="326" t="s">
        <v>31</v>
      </c>
      <c r="M240" s="324"/>
      <c r="N240" s="112"/>
      <c r="O240" s="112"/>
      <c r="P240" s="112"/>
      <c r="Q240" s="112"/>
      <c r="R240" s="112"/>
      <c r="S240" s="112"/>
      <c r="T240" s="112"/>
      <c r="U240" s="112"/>
      <c r="V240" s="112"/>
      <c r="W240" s="112"/>
      <c r="X240" s="112"/>
      <c r="Y240" s="112"/>
      <c r="Z240" s="112"/>
      <c r="AA240" s="112"/>
      <c r="AB240" s="112"/>
      <c r="AC240" s="112"/>
      <c r="AD240" s="112"/>
      <c r="AE240" s="112"/>
      <c r="AF240" s="112"/>
      <c r="AG240" s="112"/>
      <c r="AH240" s="112"/>
      <c r="AI240" s="112"/>
      <c r="AJ240" s="112"/>
      <c r="AK240" s="112"/>
      <c r="AL240" s="112"/>
      <c r="AM240" s="112"/>
      <c r="AN240" s="112"/>
      <c r="AO240" s="112"/>
      <c r="AP240" s="112"/>
      <c r="AQ240" s="112"/>
      <c r="AR240" s="112"/>
      <c r="AS240" s="112"/>
      <c r="AT240" s="112"/>
      <c r="AU240" s="112"/>
      <c r="AV240" s="112"/>
      <c r="AW240" s="112"/>
      <c r="AX240" s="112"/>
      <c r="AY240" s="112"/>
      <c r="AZ240" s="112"/>
      <c r="BA240" s="112"/>
      <c r="BB240" s="112"/>
      <c r="BC240" s="112"/>
      <c r="BD240" s="112"/>
      <c r="BE240" s="112"/>
      <c r="BF240" s="112"/>
      <c r="BG240" s="112"/>
      <c r="BH240" s="112"/>
      <c r="BI240" s="112"/>
      <c r="BJ240" s="112"/>
      <c r="BK240" s="112"/>
      <c r="BL240" s="112"/>
      <c r="BM240" s="112"/>
      <c r="BN240" s="112"/>
      <c r="BO240" s="112"/>
      <c r="BP240" s="112"/>
      <c r="BQ240" s="112"/>
      <c r="BR240" s="112"/>
      <c r="BS240" s="112"/>
      <c r="BT240" s="112"/>
      <c r="BU240" s="112"/>
      <c r="BV240" s="112"/>
      <c r="BW240" s="112"/>
      <c r="BX240" s="112"/>
      <c r="BY240" s="112"/>
      <c r="BZ240" s="112"/>
      <c r="CA240" s="112"/>
      <c r="CB240" s="112"/>
      <c r="CC240" s="112"/>
      <c r="CD240" s="112"/>
      <c r="CE240" s="112"/>
      <c r="CF240" s="112"/>
      <c r="CG240" s="112"/>
      <c r="CH240" s="112"/>
      <c r="CI240" s="112"/>
      <c r="CJ240" s="112"/>
      <c r="CK240" s="112"/>
      <c r="CL240" s="112"/>
      <c r="CM240" s="112"/>
      <c r="CN240" s="112"/>
      <c r="CO240" s="112"/>
      <c r="CP240" s="112"/>
      <c r="CQ240" s="112"/>
      <c r="CR240" s="112"/>
      <c r="CS240" s="112"/>
      <c r="CT240" s="112"/>
      <c r="CU240" s="112"/>
      <c r="CV240" s="112"/>
      <c r="CW240" s="112"/>
      <c r="CX240" s="112"/>
      <c r="CY240" s="112"/>
      <c r="CZ240" s="112"/>
      <c r="DA240" s="112"/>
      <c r="DB240" s="112"/>
      <c r="DC240" s="112"/>
      <c r="DD240" s="112"/>
      <c r="DE240" s="112"/>
      <c r="DF240" s="112"/>
      <c r="DG240" s="112"/>
      <c r="DH240" s="112"/>
      <c r="DI240" s="112"/>
      <c r="DJ240" s="112"/>
      <c r="DK240" s="112"/>
      <c r="DL240" s="112"/>
      <c r="DM240" s="112"/>
      <c r="DN240" s="112"/>
      <c r="DO240" s="112"/>
      <c r="DP240" s="112"/>
      <c r="DQ240" s="112"/>
      <c r="DR240" s="112"/>
      <c r="DS240" s="112"/>
      <c r="DT240" s="112"/>
      <c r="DU240" s="112"/>
      <c r="DV240" s="112"/>
      <c r="DW240" s="112"/>
      <c r="DX240" s="112"/>
      <c r="DY240" s="112"/>
      <c r="DZ240" s="112"/>
      <c r="EA240" s="112"/>
      <c r="EB240" s="112"/>
      <c r="EC240" s="112"/>
      <c r="ED240" s="112"/>
      <c r="EE240" s="112"/>
      <c r="EF240" s="112"/>
      <c r="EG240" s="112"/>
      <c r="EH240" s="112"/>
      <c r="EI240" s="112"/>
      <c r="EJ240" s="112"/>
      <c r="EK240" s="112"/>
      <c r="EL240" s="112"/>
      <c r="EM240" s="112"/>
      <c r="EN240" s="112"/>
    </row>
    <row r="241">
      <c r="A241" s="246" t="s">
        <v>370</v>
      </c>
      <c r="B241" s="322" t="s">
        <v>61</v>
      </c>
      <c r="C241" s="246" t="s">
        <v>211</v>
      </c>
      <c r="D241" s="241" t="s">
        <v>724</v>
      </c>
      <c r="E241" s="242">
        <v>-13.38</v>
      </c>
      <c r="F241" s="242">
        <v>43.05</v>
      </c>
      <c r="G241" s="242">
        <v>7.505</v>
      </c>
      <c r="H241" s="242">
        <v>2.145</v>
      </c>
      <c r="I241" s="242">
        <v>20.06993006993007</v>
      </c>
      <c r="J241" s="325">
        <v>0.254</v>
      </c>
      <c r="K241" s="325">
        <v>1.53</v>
      </c>
      <c r="L241" s="323">
        <v>8.44488188976378</v>
      </c>
      <c r="M241" s="330" t="s">
        <v>952</v>
      </c>
      <c r="N241" s="112"/>
      <c r="O241" s="112"/>
      <c r="P241" s="112"/>
      <c r="Q241" s="112"/>
      <c r="R241" s="112"/>
      <c r="S241" s="112"/>
      <c r="T241" s="112"/>
      <c r="U241" s="112"/>
      <c r="V241" s="112"/>
      <c r="W241" s="112"/>
      <c r="X241" s="112"/>
      <c r="Y241" s="112"/>
      <c r="Z241" s="112"/>
      <c r="AA241" s="112"/>
      <c r="AB241" s="112"/>
      <c r="AC241" s="112"/>
      <c r="AD241" s="112"/>
      <c r="AE241" s="112"/>
      <c r="AF241" s="112"/>
      <c r="AG241" s="112"/>
      <c r="AH241" s="112"/>
      <c r="AI241" s="112"/>
      <c r="AJ241" s="112"/>
      <c r="AK241" s="112"/>
      <c r="AL241" s="112"/>
      <c r="AM241" s="112"/>
      <c r="AN241" s="112"/>
      <c r="AO241" s="112"/>
      <c r="AP241" s="112"/>
      <c r="AQ241" s="112"/>
      <c r="AR241" s="112"/>
      <c r="AS241" s="112"/>
      <c r="AT241" s="112"/>
      <c r="AU241" s="112"/>
      <c r="AV241" s="112"/>
      <c r="AW241" s="112"/>
      <c r="AX241" s="112"/>
      <c r="AY241" s="112"/>
      <c r="AZ241" s="112"/>
      <c r="BA241" s="112"/>
      <c r="BB241" s="112"/>
      <c r="BC241" s="112"/>
      <c r="BD241" s="112"/>
      <c r="BE241" s="112"/>
      <c r="BF241" s="112"/>
      <c r="BG241" s="112"/>
      <c r="BH241" s="112"/>
      <c r="BI241" s="112"/>
      <c r="BJ241" s="112"/>
      <c r="BK241" s="112"/>
      <c r="BL241" s="112"/>
      <c r="BM241" s="112"/>
      <c r="BN241" s="112"/>
      <c r="BO241" s="112"/>
      <c r="BP241" s="112"/>
      <c r="BQ241" s="112"/>
      <c r="BR241" s="112"/>
      <c r="BS241" s="112"/>
      <c r="BT241" s="112"/>
      <c r="BU241" s="112"/>
      <c r="BV241" s="112"/>
      <c r="BW241" s="112"/>
      <c r="BX241" s="112"/>
      <c r="BY241" s="112"/>
      <c r="BZ241" s="112"/>
      <c r="CA241" s="112"/>
      <c r="CB241" s="112"/>
      <c r="CC241" s="112"/>
      <c r="CD241" s="112"/>
      <c r="CE241" s="112"/>
      <c r="CF241" s="112"/>
      <c r="CG241" s="112"/>
      <c r="CH241" s="112"/>
      <c r="CI241" s="112"/>
      <c r="CJ241" s="112"/>
      <c r="CK241" s="112"/>
      <c r="CL241" s="112"/>
      <c r="CM241" s="112"/>
      <c r="CN241" s="112"/>
      <c r="CO241" s="112"/>
      <c r="CP241" s="112"/>
      <c r="CQ241" s="112"/>
      <c r="CR241" s="112"/>
      <c r="CS241" s="112"/>
      <c r="CT241" s="112"/>
      <c r="CU241" s="112"/>
      <c r="CV241" s="112"/>
      <c r="CW241" s="112"/>
      <c r="CX241" s="112"/>
      <c r="CY241" s="112"/>
      <c r="CZ241" s="112"/>
      <c r="DA241" s="112"/>
      <c r="DB241" s="112"/>
      <c r="DC241" s="112"/>
      <c r="DD241" s="112"/>
      <c r="DE241" s="112"/>
      <c r="DF241" s="112"/>
      <c r="DG241" s="112"/>
      <c r="DH241" s="112"/>
      <c r="DI241" s="112"/>
      <c r="DJ241" s="112"/>
      <c r="DK241" s="112"/>
      <c r="DL241" s="112"/>
      <c r="DM241" s="112"/>
      <c r="DN241" s="112"/>
      <c r="DO241" s="112"/>
      <c r="DP241" s="112"/>
      <c r="DQ241" s="112"/>
      <c r="DR241" s="112"/>
      <c r="DS241" s="112"/>
      <c r="DT241" s="112"/>
      <c r="DU241" s="112"/>
      <c r="DV241" s="112"/>
      <c r="DW241" s="112"/>
      <c r="DX241" s="112"/>
      <c r="DY241" s="112"/>
      <c r="DZ241" s="112"/>
      <c r="EA241" s="112"/>
      <c r="EB241" s="112"/>
      <c r="EC241" s="112"/>
      <c r="ED241" s="112"/>
      <c r="EE241" s="112"/>
      <c r="EF241" s="112"/>
      <c r="EG241" s="112"/>
      <c r="EH241" s="112"/>
      <c r="EI241" s="112"/>
      <c r="EJ241" s="112"/>
      <c r="EK241" s="112"/>
      <c r="EL241" s="112"/>
      <c r="EM241" s="112"/>
      <c r="EN241" s="112"/>
    </row>
    <row r="242">
      <c r="A242" s="246" t="s">
        <v>360</v>
      </c>
      <c r="B242" s="322" t="s">
        <v>55</v>
      </c>
      <c r="C242" s="246" t="s">
        <v>211</v>
      </c>
      <c r="D242" s="241" t="s">
        <v>724</v>
      </c>
      <c r="E242" s="242">
        <v>-14.03</v>
      </c>
      <c r="F242" s="242">
        <v>44.64</v>
      </c>
      <c r="G242" s="242">
        <v>7.68</v>
      </c>
      <c r="H242" s="242">
        <v>2.5</v>
      </c>
      <c r="I242" s="242">
        <v>17.856</v>
      </c>
      <c r="J242" s="325">
        <v>0.253</v>
      </c>
      <c r="K242" s="325">
        <v>1.37</v>
      </c>
      <c r="L242" s="323">
        <v>9.881422924901186</v>
      </c>
      <c r="M242" s="324"/>
      <c r="N242" s="112"/>
      <c r="O242" s="112"/>
      <c r="P242" s="112"/>
      <c r="Q242" s="112"/>
      <c r="R242" s="112"/>
      <c r="S242" s="112"/>
      <c r="T242" s="112"/>
      <c r="U242" s="112"/>
      <c r="V242" s="112"/>
      <c r="W242" s="112"/>
      <c r="X242" s="112"/>
      <c r="Y242" s="112"/>
      <c r="Z242" s="112"/>
      <c r="AA242" s="112"/>
      <c r="AB242" s="112"/>
      <c r="AC242" s="112"/>
      <c r="AD242" s="112"/>
      <c r="AE242" s="112"/>
      <c r="AF242" s="112"/>
      <c r="AG242" s="112"/>
      <c r="AH242" s="112"/>
      <c r="AI242" s="112"/>
      <c r="AJ242" s="112"/>
      <c r="AK242" s="112"/>
      <c r="AL242" s="112"/>
      <c r="AM242" s="112"/>
      <c r="AN242" s="112"/>
      <c r="AO242" s="112"/>
      <c r="AP242" s="112"/>
      <c r="AQ242" s="112"/>
      <c r="AR242" s="112"/>
      <c r="AS242" s="112"/>
      <c r="AT242" s="112"/>
      <c r="AU242" s="112"/>
      <c r="AV242" s="112"/>
      <c r="AW242" s="112"/>
      <c r="AX242" s="112"/>
      <c r="AY242" s="112"/>
      <c r="AZ242" s="112"/>
      <c r="BA242" s="112"/>
      <c r="BB242" s="112"/>
      <c r="BC242" s="112"/>
      <c r="BD242" s="112"/>
      <c r="BE242" s="112"/>
      <c r="BF242" s="112"/>
      <c r="BG242" s="112"/>
      <c r="BH242" s="112"/>
      <c r="BI242" s="112"/>
      <c r="BJ242" s="112"/>
      <c r="BK242" s="112"/>
      <c r="BL242" s="112"/>
      <c r="BM242" s="112"/>
      <c r="BN242" s="112"/>
      <c r="BO242" s="112"/>
      <c r="BP242" s="112"/>
      <c r="BQ242" s="112"/>
      <c r="BR242" s="112"/>
      <c r="BS242" s="112"/>
      <c r="BT242" s="112"/>
      <c r="BU242" s="112"/>
      <c r="BV242" s="112"/>
      <c r="BW242" s="112"/>
      <c r="BX242" s="112"/>
      <c r="BY242" s="112"/>
      <c r="BZ242" s="112"/>
      <c r="CA242" s="112"/>
      <c r="CB242" s="112"/>
      <c r="CC242" s="112"/>
      <c r="CD242" s="112"/>
      <c r="CE242" s="112"/>
      <c r="CF242" s="112"/>
      <c r="CG242" s="112"/>
      <c r="CH242" s="112"/>
      <c r="CI242" s="112"/>
      <c r="CJ242" s="112"/>
      <c r="CK242" s="112"/>
      <c r="CL242" s="112"/>
      <c r="CM242" s="112"/>
      <c r="CN242" s="112"/>
      <c r="CO242" s="112"/>
      <c r="CP242" s="112"/>
      <c r="CQ242" s="112"/>
      <c r="CR242" s="112"/>
      <c r="CS242" s="112"/>
      <c r="CT242" s="112"/>
      <c r="CU242" s="112"/>
      <c r="CV242" s="112"/>
      <c r="CW242" s="112"/>
      <c r="CX242" s="112"/>
      <c r="CY242" s="112"/>
      <c r="CZ242" s="112"/>
      <c r="DA242" s="112"/>
      <c r="DB242" s="112"/>
      <c r="DC242" s="112"/>
      <c r="DD242" s="112"/>
      <c r="DE242" s="112"/>
      <c r="DF242" s="112"/>
      <c r="DG242" s="112"/>
      <c r="DH242" s="112"/>
      <c r="DI242" s="112"/>
      <c r="DJ242" s="112"/>
      <c r="DK242" s="112"/>
      <c r="DL242" s="112"/>
      <c r="DM242" s="112"/>
      <c r="DN242" s="112"/>
      <c r="DO242" s="112"/>
      <c r="DP242" s="112"/>
      <c r="DQ242" s="112"/>
      <c r="DR242" s="112"/>
      <c r="DS242" s="112"/>
      <c r="DT242" s="112"/>
      <c r="DU242" s="112"/>
      <c r="DV242" s="112"/>
      <c r="DW242" s="112"/>
      <c r="DX242" s="112"/>
      <c r="DY242" s="112"/>
      <c r="DZ242" s="112"/>
      <c r="EA242" s="112"/>
      <c r="EB242" s="112"/>
      <c r="EC242" s="112"/>
      <c r="ED242" s="112"/>
      <c r="EE242" s="112"/>
      <c r="EF242" s="112"/>
      <c r="EG242" s="112"/>
      <c r="EH242" s="112"/>
      <c r="EI242" s="112"/>
      <c r="EJ242" s="112"/>
      <c r="EK242" s="112"/>
      <c r="EL242" s="112"/>
      <c r="EM242" s="112"/>
      <c r="EN242" s="112"/>
    </row>
    <row r="243">
      <c r="A243" s="246" t="s">
        <v>577</v>
      </c>
      <c r="B243" s="322" t="s">
        <v>146</v>
      </c>
      <c r="C243" s="246" t="s">
        <v>211</v>
      </c>
      <c r="D243" s="241" t="s">
        <v>724</v>
      </c>
      <c r="E243" s="242">
        <v>-13.85</v>
      </c>
      <c r="F243" s="242">
        <v>41.77</v>
      </c>
      <c r="G243" s="242">
        <v>7.02</v>
      </c>
      <c r="H243" s="242">
        <v>2.47</v>
      </c>
      <c r="I243" s="242">
        <v>16.910931174089068</v>
      </c>
      <c r="J243" s="325">
        <v>0.272</v>
      </c>
      <c r="K243" s="325">
        <v>0.96</v>
      </c>
      <c r="L243" s="323">
        <v>9.080882352941176</v>
      </c>
      <c r="M243" s="324"/>
      <c r="N243" s="112"/>
      <c r="O243" s="112"/>
      <c r="P243" s="112"/>
      <c r="Q243" s="112"/>
      <c r="R243" s="112"/>
      <c r="S243" s="112"/>
      <c r="T243" s="112"/>
      <c r="U243" s="112"/>
      <c r="V243" s="112"/>
      <c r="W243" s="112"/>
      <c r="X243" s="112"/>
      <c r="Y243" s="112"/>
      <c r="Z243" s="112"/>
      <c r="AA243" s="112"/>
      <c r="AB243" s="112"/>
      <c r="AC243" s="112"/>
      <c r="AD243" s="112"/>
      <c r="AE243" s="112"/>
      <c r="AF243" s="112"/>
      <c r="AG243" s="112"/>
      <c r="AH243" s="112"/>
      <c r="AI243" s="112"/>
      <c r="AJ243" s="112"/>
      <c r="AK243" s="112"/>
      <c r="AL243" s="112"/>
      <c r="AM243" s="112"/>
      <c r="AN243" s="112"/>
      <c r="AO243" s="112"/>
      <c r="AP243" s="112"/>
      <c r="AQ243" s="112"/>
      <c r="AR243" s="112"/>
      <c r="AS243" s="112"/>
      <c r="AT243" s="112"/>
      <c r="AU243" s="112"/>
      <c r="AV243" s="112"/>
      <c r="AW243" s="112"/>
      <c r="AX243" s="112"/>
      <c r="AY243" s="112"/>
      <c r="AZ243" s="112"/>
      <c r="BA243" s="112"/>
      <c r="BB243" s="112"/>
      <c r="BC243" s="112"/>
      <c r="BD243" s="112"/>
      <c r="BE243" s="112"/>
      <c r="BF243" s="112"/>
      <c r="BG243" s="112"/>
      <c r="BH243" s="112"/>
      <c r="BI243" s="112"/>
      <c r="BJ243" s="112"/>
      <c r="BK243" s="112"/>
      <c r="BL243" s="112"/>
      <c r="BM243" s="112"/>
      <c r="BN243" s="112"/>
      <c r="BO243" s="112"/>
      <c r="BP243" s="112"/>
      <c r="BQ243" s="112"/>
      <c r="BR243" s="112"/>
      <c r="BS243" s="112"/>
      <c r="BT243" s="112"/>
      <c r="BU243" s="112"/>
      <c r="BV243" s="112"/>
      <c r="BW243" s="112"/>
      <c r="BX243" s="112"/>
      <c r="BY243" s="112"/>
      <c r="BZ243" s="112"/>
      <c r="CA243" s="112"/>
      <c r="CB243" s="112"/>
      <c r="CC243" s="112"/>
      <c r="CD243" s="112"/>
      <c r="CE243" s="112"/>
      <c r="CF243" s="112"/>
      <c r="CG243" s="112"/>
      <c r="CH243" s="112"/>
      <c r="CI243" s="112"/>
      <c r="CJ243" s="112"/>
      <c r="CK243" s="112"/>
      <c r="CL243" s="112"/>
      <c r="CM243" s="112"/>
      <c r="CN243" s="112"/>
      <c r="CO243" s="112"/>
      <c r="CP243" s="112"/>
      <c r="CQ243" s="112"/>
      <c r="CR243" s="112"/>
      <c r="CS243" s="112"/>
      <c r="CT243" s="112"/>
      <c r="CU243" s="112"/>
      <c r="CV243" s="112"/>
      <c r="CW243" s="112"/>
      <c r="CX243" s="112"/>
      <c r="CY243" s="112"/>
      <c r="CZ243" s="112"/>
      <c r="DA243" s="112"/>
      <c r="DB243" s="112"/>
      <c r="DC243" s="112"/>
      <c r="DD243" s="112"/>
      <c r="DE243" s="112"/>
      <c r="DF243" s="112"/>
      <c r="DG243" s="112"/>
      <c r="DH243" s="112"/>
      <c r="DI243" s="112"/>
      <c r="DJ243" s="112"/>
      <c r="DK243" s="112"/>
      <c r="DL243" s="112"/>
      <c r="DM243" s="112"/>
      <c r="DN243" s="112"/>
      <c r="DO243" s="112"/>
      <c r="DP243" s="112"/>
      <c r="DQ243" s="112"/>
      <c r="DR243" s="112"/>
      <c r="DS243" s="112"/>
      <c r="DT243" s="112"/>
      <c r="DU243" s="112"/>
      <c r="DV243" s="112"/>
      <c r="DW243" s="112"/>
      <c r="DX243" s="112"/>
      <c r="DY243" s="112"/>
      <c r="DZ243" s="112"/>
      <c r="EA243" s="112"/>
      <c r="EB243" s="112"/>
      <c r="EC243" s="112"/>
      <c r="ED243" s="112"/>
      <c r="EE243" s="112"/>
      <c r="EF243" s="112"/>
      <c r="EG243" s="112"/>
      <c r="EH243" s="112"/>
      <c r="EI243" s="112"/>
      <c r="EJ243" s="112"/>
      <c r="EK243" s="112"/>
      <c r="EL243" s="112"/>
      <c r="EM243" s="112"/>
      <c r="EN243" s="112"/>
    </row>
    <row r="244">
      <c r="A244" s="246" t="s">
        <v>667</v>
      </c>
      <c r="B244" s="322" t="s">
        <v>163</v>
      </c>
      <c r="C244" s="246" t="s">
        <v>211</v>
      </c>
      <c r="D244" s="241" t="s">
        <v>724</v>
      </c>
      <c r="E244" s="242">
        <v>-14.02339646</v>
      </c>
      <c r="F244" s="242">
        <v>43.40195855</v>
      </c>
      <c r="G244" s="242">
        <v>7.463993556</v>
      </c>
      <c r="H244" s="242">
        <v>2.316219264</v>
      </c>
      <c r="I244" s="242">
        <v>18.738277167700822</v>
      </c>
      <c r="J244" s="325">
        <v>0.238</v>
      </c>
      <c r="K244" s="325">
        <v>1.77</v>
      </c>
      <c r="L244" s="323">
        <v>9.732013714285713</v>
      </c>
      <c r="M244" s="324"/>
      <c r="N244" s="112"/>
      <c r="O244" s="112"/>
      <c r="P244" s="112"/>
      <c r="Q244" s="112"/>
      <c r="R244" s="112"/>
      <c r="S244" s="112"/>
      <c r="T244" s="112"/>
      <c r="U244" s="112"/>
      <c r="V244" s="112"/>
      <c r="W244" s="112"/>
      <c r="X244" s="112"/>
      <c r="Y244" s="112"/>
      <c r="Z244" s="112"/>
      <c r="AA244" s="112"/>
      <c r="AB244" s="112"/>
      <c r="AC244" s="112"/>
      <c r="AD244" s="112"/>
      <c r="AE244" s="112"/>
      <c r="AF244" s="112"/>
      <c r="AG244" s="112"/>
      <c r="AH244" s="112"/>
      <c r="AI244" s="112"/>
      <c r="AJ244" s="112"/>
      <c r="AK244" s="112"/>
      <c r="AL244" s="112"/>
      <c r="AM244" s="112"/>
      <c r="AN244" s="112"/>
      <c r="AO244" s="112"/>
      <c r="AP244" s="112"/>
      <c r="AQ244" s="112"/>
      <c r="AR244" s="112"/>
      <c r="AS244" s="112"/>
      <c r="AT244" s="112"/>
      <c r="AU244" s="112"/>
      <c r="AV244" s="112"/>
      <c r="AW244" s="112"/>
      <c r="AX244" s="112"/>
      <c r="AY244" s="112"/>
      <c r="AZ244" s="112"/>
      <c r="BA244" s="112"/>
      <c r="BB244" s="112"/>
      <c r="BC244" s="112"/>
      <c r="BD244" s="112"/>
      <c r="BE244" s="112"/>
      <c r="BF244" s="112"/>
      <c r="BG244" s="112"/>
      <c r="BH244" s="112"/>
      <c r="BI244" s="112"/>
      <c r="BJ244" s="112"/>
      <c r="BK244" s="112"/>
      <c r="BL244" s="112"/>
      <c r="BM244" s="112"/>
      <c r="BN244" s="112"/>
      <c r="BO244" s="112"/>
      <c r="BP244" s="112"/>
      <c r="BQ244" s="112"/>
      <c r="BR244" s="112"/>
      <c r="BS244" s="112"/>
      <c r="BT244" s="112"/>
      <c r="BU244" s="112"/>
      <c r="BV244" s="112"/>
      <c r="BW244" s="112"/>
      <c r="BX244" s="112"/>
      <c r="BY244" s="112"/>
      <c r="BZ244" s="112"/>
      <c r="CA244" s="112"/>
      <c r="CB244" s="112"/>
      <c r="CC244" s="112"/>
      <c r="CD244" s="112"/>
      <c r="CE244" s="112"/>
      <c r="CF244" s="112"/>
      <c r="CG244" s="112"/>
      <c r="CH244" s="112"/>
      <c r="CI244" s="112"/>
      <c r="CJ244" s="112"/>
      <c r="CK244" s="112"/>
      <c r="CL244" s="112"/>
      <c r="CM244" s="112"/>
      <c r="CN244" s="112"/>
      <c r="CO244" s="112"/>
      <c r="CP244" s="112"/>
      <c r="CQ244" s="112"/>
      <c r="CR244" s="112"/>
      <c r="CS244" s="112"/>
      <c r="CT244" s="112"/>
      <c r="CU244" s="112"/>
      <c r="CV244" s="112"/>
      <c r="CW244" s="112"/>
      <c r="CX244" s="112"/>
      <c r="CY244" s="112"/>
      <c r="CZ244" s="112"/>
      <c r="DA244" s="112"/>
      <c r="DB244" s="112"/>
      <c r="DC244" s="112"/>
      <c r="DD244" s="112"/>
      <c r="DE244" s="112"/>
      <c r="DF244" s="112"/>
      <c r="DG244" s="112"/>
      <c r="DH244" s="112"/>
      <c r="DI244" s="112"/>
      <c r="DJ244" s="112"/>
      <c r="DK244" s="112"/>
      <c r="DL244" s="112"/>
      <c r="DM244" s="112"/>
      <c r="DN244" s="112"/>
      <c r="DO244" s="112"/>
      <c r="DP244" s="112"/>
      <c r="DQ244" s="112"/>
      <c r="DR244" s="112"/>
      <c r="DS244" s="112"/>
      <c r="DT244" s="112"/>
      <c r="DU244" s="112"/>
      <c r="DV244" s="112"/>
      <c r="DW244" s="112"/>
      <c r="DX244" s="112"/>
      <c r="DY244" s="112"/>
      <c r="DZ244" s="112"/>
      <c r="EA244" s="112"/>
      <c r="EB244" s="112"/>
      <c r="EC244" s="112"/>
      <c r="ED244" s="112"/>
      <c r="EE244" s="112"/>
      <c r="EF244" s="112"/>
      <c r="EG244" s="112"/>
      <c r="EH244" s="112"/>
      <c r="EI244" s="112"/>
      <c r="EJ244" s="112"/>
      <c r="EK244" s="112"/>
      <c r="EL244" s="112"/>
      <c r="EM244" s="112"/>
      <c r="EN244" s="112"/>
    </row>
    <row r="245">
      <c r="A245" s="246" t="s">
        <v>637</v>
      </c>
      <c r="B245" s="322" t="s">
        <v>155</v>
      </c>
      <c r="C245" s="246" t="s">
        <v>211</v>
      </c>
      <c r="D245" s="241" t="s">
        <v>724</v>
      </c>
      <c r="E245" s="242">
        <v>-13.35663828</v>
      </c>
      <c r="F245" s="242">
        <v>43.28294685</v>
      </c>
      <c r="G245" s="242">
        <v>6.831415394</v>
      </c>
      <c r="H245" s="242">
        <v>2.646140466</v>
      </c>
      <c r="I245" s="242">
        <v>16.357010297124567</v>
      </c>
      <c r="J245" s="325">
        <v>0.279</v>
      </c>
      <c r="K245" s="325">
        <v>1.55</v>
      </c>
      <c r="L245" s="323">
        <v>9.484374430107525</v>
      </c>
      <c r="M245" s="324"/>
      <c r="N245" s="112"/>
      <c r="O245" s="112"/>
      <c r="P245" s="112"/>
      <c r="Q245" s="112"/>
      <c r="R245" s="112"/>
      <c r="S245" s="112"/>
      <c r="T245" s="112"/>
      <c r="U245" s="112"/>
      <c r="V245" s="112"/>
      <c r="W245" s="112"/>
      <c r="X245" s="112"/>
      <c r="Y245" s="112"/>
      <c r="Z245" s="112"/>
      <c r="AA245" s="112"/>
      <c r="AB245" s="112"/>
      <c r="AC245" s="112"/>
      <c r="AD245" s="112"/>
      <c r="AE245" s="112"/>
      <c r="AF245" s="112"/>
      <c r="AG245" s="112"/>
      <c r="AH245" s="112"/>
      <c r="AI245" s="112"/>
      <c r="AJ245" s="112"/>
      <c r="AK245" s="112"/>
      <c r="AL245" s="112"/>
      <c r="AM245" s="112"/>
      <c r="AN245" s="112"/>
      <c r="AO245" s="112"/>
      <c r="AP245" s="112"/>
      <c r="AQ245" s="112"/>
      <c r="AR245" s="112"/>
      <c r="AS245" s="112"/>
      <c r="AT245" s="112"/>
      <c r="AU245" s="112"/>
      <c r="AV245" s="112"/>
      <c r="AW245" s="112"/>
      <c r="AX245" s="112"/>
      <c r="AY245" s="112"/>
      <c r="AZ245" s="112"/>
      <c r="BA245" s="112"/>
      <c r="BB245" s="112"/>
      <c r="BC245" s="112"/>
      <c r="BD245" s="112"/>
      <c r="BE245" s="112"/>
      <c r="BF245" s="112"/>
      <c r="BG245" s="112"/>
      <c r="BH245" s="112"/>
      <c r="BI245" s="112"/>
      <c r="BJ245" s="112"/>
      <c r="BK245" s="112"/>
      <c r="BL245" s="112"/>
      <c r="BM245" s="112"/>
      <c r="BN245" s="112"/>
      <c r="BO245" s="112"/>
      <c r="BP245" s="112"/>
      <c r="BQ245" s="112"/>
      <c r="BR245" s="112"/>
      <c r="BS245" s="112"/>
      <c r="BT245" s="112"/>
      <c r="BU245" s="112"/>
      <c r="BV245" s="112"/>
      <c r="BW245" s="112"/>
      <c r="BX245" s="112"/>
      <c r="BY245" s="112"/>
      <c r="BZ245" s="112"/>
      <c r="CA245" s="112"/>
      <c r="CB245" s="112"/>
      <c r="CC245" s="112"/>
      <c r="CD245" s="112"/>
      <c r="CE245" s="112"/>
      <c r="CF245" s="112"/>
      <c r="CG245" s="112"/>
      <c r="CH245" s="112"/>
      <c r="CI245" s="112"/>
      <c r="CJ245" s="112"/>
      <c r="CK245" s="112"/>
      <c r="CL245" s="112"/>
      <c r="CM245" s="112"/>
      <c r="CN245" s="112"/>
      <c r="CO245" s="112"/>
      <c r="CP245" s="112"/>
      <c r="CQ245" s="112"/>
      <c r="CR245" s="112"/>
      <c r="CS245" s="112"/>
      <c r="CT245" s="112"/>
      <c r="CU245" s="112"/>
      <c r="CV245" s="112"/>
      <c r="CW245" s="112"/>
      <c r="CX245" s="112"/>
      <c r="CY245" s="112"/>
      <c r="CZ245" s="112"/>
      <c r="DA245" s="112"/>
      <c r="DB245" s="112"/>
      <c r="DC245" s="112"/>
      <c r="DD245" s="112"/>
      <c r="DE245" s="112"/>
      <c r="DF245" s="112"/>
      <c r="DG245" s="112"/>
      <c r="DH245" s="112"/>
      <c r="DI245" s="112"/>
      <c r="DJ245" s="112"/>
      <c r="DK245" s="112"/>
      <c r="DL245" s="112"/>
      <c r="DM245" s="112"/>
      <c r="DN245" s="112"/>
      <c r="DO245" s="112"/>
      <c r="DP245" s="112"/>
      <c r="DQ245" s="112"/>
      <c r="DR245" s="112"/>
      <c r="DS245" s="112"/>
      <c r="DT245" s="112"/>
      <c r="DU245" s="112"/>
      <c r="DV245" s="112"/>
      <c r="DW245" s="112"/>
      <c r="DX245" s="112"/>
      <c r="DY245" s="112"/>
      <c r="DZ245" s="112"/>
      <c r="EA245" s="112"/>
      <c r="EB245" s="112"/>
      <c r="EC245" s="112"/>
      <c r="ED245" s="112"/>
      <c r="EE245" s="112"/>
      <c r="EF245" s="112"/>
      <c r="EG245" s="112"/>
      <c r="EH245" s="112"/>
      <c r="EI245" s="112"/>
      <c r="EJ245" s="112"/>
      <c r="EK245" s="112"/>
      <c r="EL245" s="112"/>
      <c r="EM245" s="112"/>
      <c r="EN245" s="112"/>
    </row>
    <row r="246">
      <c r="A246" s="246" t="s">
        <v>446</v>
      </c>
      <c r="B246" s="322" t="s">
        <v>112</v>
      </c>
      <c r="C246" s="246" t="s">
        <v>211</v>
      </c>
      <c r="D246" s="241" t="s">
        <v>724</v>
      </c>
      <c r="E246" s="242">
        <v>-13.95082511</v>
      </c>
      <c r="F246" s="242">
        <v>42.62906636</v>
      </c>
      <c r="G246" s="242">
        <v>7.632573274</v>
      </c>
      <c r="H246" s="242">
        <v>2.544634651</v>
      </c>
      <c r="I246" s="242">
        <v>16.752529225854673</v>
      </c>
      <c r="J246" s="325">
        <v>0.305</v>
      </c>
      <c r="K246" s="325">
        <v>1.2</v>
      </c>
      <c r="L246" s="323">
        <v>8.343064429508196</v>
      </c>
      <c r="M246" s="324"/>
      <c r="N246" s="112"/>
      <c r="O246" s="112"/>
      <c r="P246" s="112"/>
      <c r="Q246" s="112"/>
      <c r="R246" s="112"/>
      <c r="S246" s="112"/>
      <c r="T246" s="112"/>
      <c r="U246" s="112"/>
      <c r="V246" s="112"/>
      <c r="W246" s="112"/>
      <c r="X246" s="112"/>
      <c r="Y246" s="112"/>
      <c r="Z246" s="112"/>
      <c r="AA246" s="112"/>
      <c r="AB246" s="112"/>
      <c r="AC246" s="112"/>
      <c r="AD246" s="112"/>
      <c r="AE246" s="112"/>
      <c r="AF246" s="112"/>
      <c r="AG246" s="112"/>
      <c r="AH246" s="112"/>
      <c r="AI246" s="112"/>
      <c r="AJ246" s="112"/>
      <c r="AK246" s="112"/>
      <c r="AL246" s="112"/>
      <c r="AM246" s="112"/>
      <c r="AN246" s="112"/>
      <c r="AO246" s="112"/>
      <c r="AP246" s="112"/>
      <c r="AQ246" s="112"/>
      <c r="AR246" s="112"/>
      <c r="AS246" s="112"/>
      <c r="AT246" s="112"/>
      <c r="AU246" s="112"/>
      <c r="AV246" s="112"/>
      <c r="AW246" s="112"/>
      <c r="AX246" s="112"/>
      <c r="AY246" s="112"/>
      <c r="AZ246" s="112"/>
      <c r="BA246" s="112"/>
      <c r="BB246" s="112"/>
      <c r="BC246" s="112"/>
      <c r="BD246" s="112"/>
      <c r="BE246" s="112"/>
      <c r="BF246" s="112"/>
      <c r="BG246" s="112"/>
      <c r="BH246" s="112"/>
      <c r="BI246" s="112"/>
      <c r="BJ246" s="112"/>
      <c r="BK246" s="112"/>
      <c r="BL246" s="112"/>
      <c r="BM246" s="112"/>
      <c r="BN246" s="112"/>
      <c r="BO246" s="112"/>
      <c r="BP246" s="112"/>
      <c r="BQ246" s="112"/>
      <c r="BR246" s="112"/>
      <c r="BS246" s="112"/>
      <c r="BT246" s="112"/>
      <c r="BU246" s="112"/>
      <c r="BV246" s="112"/>
      <c r="BW246" s="112"/>
      <c r="BX246" s="112"/>
      <c r="BY246" s="112"/>
      <c r="BZ246" s="112"/>
      <c r="CA246" s="112"/>
      <c r="CB246" s="112"/>
      <c r="CC246" s="112"/>
      <c r="CD246" s="112"/>
      <c r="CE246" s="112"/>
      <c r="CF246" s="112"/>
      <c r="CG246" s="112"/>
      <c r="CH246" s="112"/>
      <c r="CI246" s="112"/>
      <c r="CJ246" s="112"/>
      <c r="CK246" s="112"/>
      <c r="CL246" s="112"/>
      <c r="CM246" s="112"/>
      <c r="CN246" s="112"/>
      <c r="CO246" s="112"/>
      <c r="CP246" s="112"/>
      <c r="CQ246" s="112"/>
      <c r="CR246" s="112"/>
      <c r="CS246" s="112"/>
      <c r="CT246" s="112"/>
      <c r="CU246" s="112"/>
      <c r="CV246" s="112"/>
      <c r="CW246" s="112"/>
      <c r="CX246" s="112"/>
      <c r="CY246" s="112"/>
      <c r="CZ246" s="112"/>
      <c r="DA246" s="112"/>
      <c r="DB246" s="112"/>
      <c r="DC246" s="112"/>
      <c r="DD246" s="112"/>
      <c r="DE246" s="112"/>
      <c r="DF246" s="112"/>
      <c r="DG246" s="112"/>
      <c r="DH246" s="112"/>
      <c r="DI246" s="112"/>
      <c r="DJ246" s="112"/>
      <c r="DK246" s="112"/>
      <c r="DL246" s="112"/>
      <c r="DM246" s="112"/>
      <c r="DN246" s="112"/>
      <c r="DO246" s="112"/>
      <c r="DP246" s="112"/>
      <c r="DQ246" s="112"/>
      <c r="DR246" s="112"/>
      <c r="DS246" s="112"/>
      <c r="DT246" s="112"/>
      <c r="DU246" s="112"/>
      <c r="DV246" s="112"/>
      <c r="DW246" s="112"/>
      <c r="DX246" s="112"/>
      <c r="DY246" s="112"/>
      <c r="DZ246" s="112"/>
      <c r="EA246" s="112"/>
      <c r="EB246" s="112"/>
      <c r="EC246" s="112"/>
      <c r="ED246" s="112"/>
      <c r="EE246" s="112"/>
      <c r="EF246" s="112"/>
      <c r="EG246" s="112"/>
      <c r="EH246" s="112"/>
      <c r="EI246" s="112"/>
      <c r="EJ246" s="112"/>
      <c r="EK246" s="112"/>
      <c r="EL246" s="112"/>
      <c r="EM246" s="112"/>
      <c r="EN246" s="112"/>
    </row>
    <row r="247">
      <c r="A247" s="246" t="s">
        <v>349</v>
      </c>
      <c r="B247" s="322" t="s">
        <v>27</v>
      </c>
      <c r="C247" s="246" t="s">
        <v>211</v>
      </c>
      <c r="D247" s="241" t="s">
        <v>724</v>
      </c>
      <c r="E247" s="242">
        <v>-14.16</v>
      </c>
      <c r="F247" s="242">
        <v>43.94</v>
      </c>
      <c r="G247" s="242">
        <v>7.5</v>
      </c>
      <c r="H247" s="242">
        <v>2.5</v>
      </c>
      <c r="I247" s="242">
        <v>17.576</v>
      </c>
      <c r="J247" s="325">
        <v>0.282</v>
      </c>
      <c r="K247" s="325">
        <v>1.53</v>
      </c>
      <c r="L247" s="323">
        <v>8.865248226950355</v>
      </c>
      <c r="M247" s="324"/>
      <c r="N247" s="112"/>
      <c r="O247" s="112"/>
      <c r="P247" s="112"/>
      <c r="Q247" s="112"/>
      <c r="R247" s="112"/>
      <c r="S247" s="112"/>
      <c r="T247" s="112"/>
      <c r="U247" s="112"/>
      <c r="V247" s="112"/>
      <c r="W247" s="112"/>
      <c r="X247" s="112"/>
      <c r="Y247" s="112"/>
      <c r="Z247" s="112"/>
      <c r="AA247" s="112"/>
      <c r="AB247" s="112"/>
      <c r="AC247" s="112"/>
      <c r="AD247" s="112"/>
      <c r="AE247" s="112"/>
      <c r="AF247" s="112"/>
      <c r="AG247" s="112"/>
      <c r="AH247" s="112"/>
      <c r="AI247" s="112"/>
      <c r="AJ247" s="112"/>
      <c r="AK247" s="112"/>
      <c r="AL247" s="112"/>
      <c r="AM247" s="112"/>
      <c r="AN247" s="112"/>
      <c r="AO247" s="112"/>
      <c r="AP247" s="112"/>
      <c r="AQ247" s="112"/>
      <c r="AR247" s="112"/>
      <c r="AS247" s="112"/>
      <c r="AT247" s="112"/>
      <c r="AU247" s="112"/>
      <c r="AV247" s="112"/>
      <c r="AW247" s="112"/>
      <c r="AX247" s="112"/>
      <c r="AY247" s="112"/>
      <c r="AZ247" s="112"/>
      <c r="BA247" s="112"/>
      <c r="BB247" s="112"/>
      <c r="BC247" s="112"/>
      <c r="BD247" s="112"/>
      <c r="BE247" s="112"/>
      <c r="BF247" s="112"/>
      <c r="BG247" s="112"/>
      <c r="BH247" s="112"/>
      <c r="BI247" s="112"/>
      <c r="BJ247" s="112"/>
      <c r="BK247" s="112"/>
      <c r="BL247" s="112"/>
      <c r="BM247" s="112"/>
      <c r="BN247" s="112"/>
      <c r="BO247" s="112"/>
      <c r="BP247" s="112"/>
      <c r="BQ247" s="112"/>
      <c r="BR247" s="112"/>
      <c r="BS247" s="112"/>
      <c r="BT247" s="112"/>
      <c r="BU247" s="112"/>
      <c r="BV247" s="112"/>
      <c r="BW247" s="112"/>
      <c r="BX247" s="112"/>
      <c r="BY247" s="112"/>
      <c r="BZ247" s="112"/>
      <c r="CA247" s="112"/>
      <c r="CB247" s="112"/>
      <c r="CC247" s="112"/>
      <c r="CD247" s="112"/>
      <c r="CE247" s="112"/>
      <c r="CF247" s="112"/>
      <c r="CG247" s="112"/>
      <c r="CH247" s="112"/>
      <c r="CI247" s="112"/>
      <c r="CJ247" s="112"/>
      <c r="CK247" s="112"/>
      <c r="CL247" s="112"/>
      <c r="CM247" s="112"/>
      <c r="CN247" s="112"/>
      <c r="CO247" s="112"/>
      <c r="CP247" s="112"/>
      <c r="CQ247" s="112"/>
      <c r="CR247" s="112"/>
      <c r="CS247" s="112"/>
      <c r="CT247" s="112"/>
      <c r="CU247" s="112"/>
      <c r="CV247" s="112"/>
      <c r="CW247" s="112"/>
      <c r="CX247" s="112"/>
      <c r="CY247" s="112"/>
      <c r="CZ247" s="112"/>
      <c r="DA247" s="112"/>
      <c r="DB247" s="112"/>
      <c r="DC247" s="112"/>
      <c r="DD247" s="112"/>
      <c r="DE247" s="112"/>
      <c r="DF247" s="112"/>
      <c r="DG247" s="112"/>
      <c r="DH247" s="112"/>
      <c r="DI247" s="112"/>
      <c r="DJ247" s="112"/>
      <c r="DK247" s="112"/>
      <c r="DL247" s="112"/>
      <c r="DM247" s="112"/>
      <c r="DN247" s="112"/>
      <c r="DO247" s="112"/>
      <c r="DP247" s="112"/>
      <c r="DQ247" s="112"/>
      <c r="DR247" s="112"/>
      <c r="DS247" s="112"/>
      <c r="DT247" s="112"/>
      <c r="DU247" s="112"/>
      <c r="DV247" s="112"/>
      <c r="DW247" s="112"/>
      <c r="DX247" s="112"/>
      <c r="DY247" s="112"/>
      <c r="DZ247" s="112"/>
      <c r="EA247" s="112"/>
      <c r="EB247" s="112"/>
      <c r="EC247" s="112"/>
      <c r="ED247" s="112"/>
      <c r="EE247" s="112"/>
      <c r="EF247" s="112"/>
      <c r="EG247" s="112"/>
      <c r="EH247" s="112"/>
      <c r="EI247" s="112"/>
      <c r="EJ247" s="112"/>
      <c r="EK247" s="112"/>
      <c r="EL247" s="112"/>
      <c r="EM247" s="112"/>
      <c r="EN247" s="112"/>
    </row>
    <row r="248">
      <c r="A248" s="246" t="s">
        <v>458</v>
      </c>
      <c r="B248" s="322" t="s">
        <v>116</v>
      </c>
      <c r="C248" s="246" t="s">
        <v>211</v>
      </c>
      <c r="D248" s="241" t="s">
        <v>724</v>
      </c>
      <c r="E248" s="242">
        <v>-13.22958836</v>
      </c>
      <c r="F248" s="242">
        <v>41.82919557</v>
      </c>
      <c r="G248" s="242">
        <v>7.410904442</v>
      </c>
      <c r="H248" s="242">
        <v>1.84972547</v>
      </c>
      <c r="I248" s="242">
        <v>22.613731739337513</v>
      </c>
      <c r="J248" s="325">
        <v>0.17</v>
      </c>
      <c r="K248" s="325">
        <v>0.79</v>
      </c>
      <c r="L248" s="323">
        <v>10.88073805882353</v>
      </c>
      <c r="M248" s="324"/>
      <c r="N248" s="112"/>
      <c r="O248" s="112"/>
      <c r="P248" s="112"/>
      <c r="Q248" s="112"/>
      <c r="R248" s="112"/>
      <c r="S248" s="112"/>
      <c r="T248" s="112"/>
      <c r="U248" s="112"/>
      <c r="V248" s="112"/>
      <c r="W248" s="112"/>
      <c r="X248" s="112"/>
      <c r="Y248" s="112"/>
      <c r="Z248" s="112"/>
      <c r="AA248" s="112"/>
      <c r="AB248" s="112"/>
      <c r="AC248" s="112"/>
      <c r="AD248" s="112"/>
      <c r="AE248" s="112"/>
      <c r="AF248" s="112"/>
      <c r="AG248" s="112"/>
      <c r="AH248" s="112"/>
      <c r="AI248" s="112"/>
      <c r="AJ248" s="112"/>
      <c r="AK248" s="112"/>
      <c r="AL248" s="112"/>
      <c r="AM248" s="112"/>
      <c r="AN248" s="112"/>
      <c r="AO248" s="112"/>
      <c r="AP248" s="112"/>
      <c r="AQ248" s="112"/>
      <c r="AR248" s="112"/>
      <c r="AS248" s="112"/>
      <c r="AT248" s="112"/>
      <c r="AU248" s="112"/>
      <c r="AV248" s="112"/>
      <c r="AW248" s="112"/>
      <c r="AX248" s="112"/>
      <c r="AY248" s="112"/>
      <c r="AZ248" s="112"/>
      <c r="BA248" s="112"/>
      <c r="BB248" s="112"/>
      <c r="BC248" s="112"/>
      <c r="BD248" s="112"/>
      <c r="BE248" s="112"/>
      <c r="BF248" s="112"/>
      <c r="BG248" s="112"/>
      <c r="BH248" s="112"/>
      <c r="BI248" s="112"/>
      <c r="BJ248" s="112"/>
      <c r="BK248" s="112"/>
      <c r="BL248" s="112"/>
      <c r="BM248" s="112"/>
      <c r="BN248" s="112"/>
      <c r="BO248" s="112"/>
      <c r="BP248" s="112"/>
      <c r="BQ248" s="112"/>
      <c r="BR248" s="112"/>
      <c r="BS248" s="112"/>
      <c r="BT248" s="112"/>
      <c r="BU248" s="112"/>
      <c r="BV248" s="112"/>
      <c r="BW248" s="112"/>
      <c r="BX248" s="112"/>
      <c r="BY248" s="112"/>
      <c r="BZ248" s="112"/>
      <c r="CA248" s="112"/>
      <c r="CB248" s="112"/>
      <c r="CC248" s="112"/>
      <c r="CD248" s="112"/>
      <c r="CE248" s="112"/>
      <c r="CF248" s="112"/>
      <c r="CG248" s="112"/>
      <c r="CH248" s="112"/>
      <c r="CI248" s="112"/>
      <c r="CJ248" s="112"/>
      <c r="CK248" s="112"/>
      <c r="CL248" s="112"/>
      <c r="CM248" s="112"/>
      <c r="CN248" s="112"/>
      <c r="CO248" s="112"/>
      <c r="CP248" s="112"/>
      <c r="CQ248" s="112"/>
      <c r="CR248" s="112"/>
      <c r="CS248" s="112"/>
      <c r="CT248" s="112"/>
      <c r="CU248" s="112"/>
      <c r="CV248" s="112"/>
      <c r="CW248" s="112"/>
      <c r="CX248" s="112"/>
      <c r="CY248" s="112"/>
      <c r="CZ248" s="112"/>
      <c r="DA248" s="112"/>
      <c r="DB248" s="112"/>
      <c r="DC248" s="112"/>
      <c r="DD248" s="112"/>
      <c r="DE248" s="112"/>
      <c r="DF248" s="112"/>
      <c r="DG248" s="112"/>
      <c r="DH248" s="112"/>
      <c r="DI248" s="112"/>
      <c r="DJ248" s="112"/>
      <c r="DK248" s="112"/>
      <c r="DL248" s="112"/>
      <c r="DM248" s="112"/>
      <c r="DN248" s="112"/>
      <c r="DO248" s="112"/>
      <c r="DP248" s="112"/>
      <c r="DQ248" s="112"/>
      <c r="DR248" s="112"/>
      <c r="DS248" s="112"/>
      <c r="DT248" s="112"/>
      <c r="DU248" s="112"/>
      <c r="DV248" s="112"/>
      <c r="DW248" s="112"/>
      <c r="DX248" s="112"/>
      <c r="DY248" s="112"/>
      <c r="DZ248" s="112"/>
      <c r="EA248" s="112"/>
      <c r="EB248" s="112"/>
      <c r="EC248" s="112"/>
      <c r="ED248" s="112"/>
      <c r="EE248" s="112"/>
      <c r="EF248" s="112"/>
      <c r="EG248" s="112"/>
      <c r="EH248" s="112"/>
      <c r="EI248" s="112"/>
      <c r="EJ248" s="112"/>
      <c r="EK248" s="112"/>
      <c r="EL248" s="112"/>
      <c r="EM248" s="112"/>
      <c r="EN248" s="112"/>
    </row>
    <row r="249">
      <c r="A249" s="327" t="s">
        <v>300</v>
      </c>
      <c r="B249" s="328" t="s">
        <v>169</v>
      </c>
      <c r="C249" s="327" t="s">
        <v>211</v>
      </c>
      <c r="D249" s="247" t="s">
        <v>724</v>
      </c>
      <c r="E249" s="248">
        <v>-13.6991806</v>
      </c>
      <c r="F249" s="248">
        <v>40.375492</v>
      </c>
      <c r="G249" s="248">
        <v>5.994846517</v>
      </c>
      <c r="H249" s="248">
        <v>2.020814788</v>
      </c>
      <c r="I249" s="242">
        <v>19.97980826335877</v>
      </c>
      <c r="J249" s="44">
        <v>0.158</v>
      </c>
      <c r="K249" s="44">
        <v>0.96</v>
      </c>
      <c r="L249" s="329">
        <v>12.789967012658227</v>
      </c>
      <c r="M249" s="324"/>
      <c r="N249" s="112"/>
      <c r="O249" s="112"/>
      <c r="P249" s="112"/>
      <c r="Q249" s="112"/>
      <c r="R249" s="112"/>
      <c r="S249" s="112"/>
      <c r="T249" s="112"/>
      <c r="U249" s="112"/>
      <c r="V249" s="112"/>
      <c r="W249" s="112"/>
      <c r="X249" s="112"/>
      <c r="Y249" s="112"/>
      <c r="Z249" s="112"/>
      <c r="AA249" s="112"/>
      <c r="AB249" s="112"/>
      <c r="AC249" s="112"/>
      <c r="AD249" s="112"/>
      <c r="AE249" s="112"/>
      <c r="AF249" s="112"/>
      <c r="AG249" s="112"/>
      <c r="AH249" s="112"/>
      <c r="AI249" s="112"/>
      <c r="AJ249" s="112"/>
      <c r="AK249" s="112"/>
      <c r="AL249" s="112"/>
      <c r="AM249" s="112"/>
      <c r="AN249" s="112"/>
      <c r="AO249" s="112"/>
      <c r="AP249" s="112"/>
      <c r="AQ249" s="112"/>
      <c r="AR249" s="112"/>
      <c r="AS249" s="112"/>
      <c r="AT249" s="112"/>
      <c r="AU249" s="112"/>
      <c r="AV249" s="112"/>
      <c r="AW249" s="112"/>
      <c r="AX249" s="112"/>
      <c r="AY249" s="112"/>
      <c r="AZ249" s="112"/>
      <c r="BA249" s="112"/>
      <c r="BB249" s="112"/>
      <c r="BC249" s="112"/>
      <c r="BD249" s="112"/>
      <c r="BE249" s="112"/>
      <c r="BF249" s="112"/>
      <c r="BG249" s="112"/>
      <c r="BH249" s="112"/>
      <c r="BI249" s="112"/>
      <c r="BJ249" s="112"/>
      <c r="BK249" s="112"/>
      <c r="BL249" s="112"/>
      <c r="BM249" s="112"/>
      <c r="BN249" s="112"/>
      <c r="BO249" s="112"/>
      <c r="BP249" s="112"/>
      <c r="BQ249" s="112"/>
      <c r="BR249" s="112"/>
      <c r="BS249" s="112"/>
      <c r="BT249" s="112"/>
      <c r="BU249" s="112"/>
      <c r="BV249" s="112"/>
      <c r="BW249" s="112"/>
      <c r="BX249" s="112"/>
      <c r="BY249" s="112"/>
      <c r="BZ249" s="112"/>
      <c r="CA249" s="112"/>
      <c r="CB249" s="112"/>
      <c r="CC249" s="112"/>
      <c r="CD249" s="112"/>
      <c r="CE249" s="112"/>
      <c r="CF249" s="112"/>
      <c r="CG249" s="112"/>
      <c r="CH249" s="112"/>
      <c r="CI249" s="112"/>
      <c r="CJ249" s="112"/>
      <c r="CK249" s="112"/>
      <c r="CL249" s="112"/>
      <c r="CM249" s="112"/>
      <c r="CN249" s="112"/>
      <c r="CO249" s="112"/>
      <c r="CP249" s="112"/>
      <c r="CQ249" s="112"/>
      <c r="CR249" s="112"/>
      <c r="CS249" s="112"/>
      <c r="CT249" s="112"/>
      <c r="CU249" s="112"/>
      <c r="CV249" s="112"/>
      <c r="CW249" s="112"/>
      <c r="CX249" s="112"/>
      <c r="CY249" s="112"/>
      <c r="CZ249" s="112"/>
      <c r="DA249" s="112"/>
      <c r="DB249" s="112"/>
      <c r="DC249" s="112"/>
      <c r="DD249" s="112"/>
      <c r="DE249" s="112"/>
      <c r="DF249" s="112"/>
      <c r="DG249" s="112"/>
      <c r="DH249" s="112"/>
      <c r="DI249" s="112"/>
      <c r="DJ249" s="112"/>
      <c r="DK249" s="112"/>
      <c r="DL249" s="112"/>
      <c r="DM249" s="112"/>
      <c r="DN249" s="112"/>
      <c r="DO249" s="112"/>
      <c r="DP249" s="112"/>
      <c r="DQ249" s="112"/>
      <c r="DR249" s="112"/>
      <c r="DS249" s="112"/>
      <c r="DT249" s="112"/>
      <c r="DU249" s="112"/>
      <c r="DV249" s="112"/>
      <c r="DW249" s="112"/>
      <c r="DX249" s="112"/>
      <c r="DY249" s="112"/>
      <c r="DZ249" s="112"/>
      <c r="EA249" s="112"/>
      <c r="EB249" s="112"/>
      <c r="EC249" s="112"/>
      <c r="ED249" s="112"/>
      <c r="EE249" s="112"/>
      <c r="EF249" s="112"/>
      <c r="EG249" s="112"/>
      <c r="EH249" s="112"/>
      <c r="EI249" s="112"/>
      <c r="EJ249" s="112"/>
      <c r="EK249" s="112"/>
      <c r="EL249" s="112"/>
      <c r="EM249" s="112"/>
      <c r="EN249" s="112"/>
    </row>
    <row r="250">
      <c r="A250" s="246" t="s">
        <v>607</v>
      </c>
      <c r="B250" s="322" t="s">
        <v>150</v>
      </c>
      <c r="C250" s="246" t="s">
        <v>211</v>
      </c>
      <c r="D250" s="241" t="s">
        <v>724</v>
      </c>
      <c r="E250" s="242"/>
      <c r="F250" s="242"/>
      <c r="G250" s="242"/>
      <c r="H250" s="242"/>
      <c r="I250" s="242" t="s">
        <v>31</v>
      </c>
      <c r="J250" s="325">
        <v>0.121</v>
      </c>
      <c r="K250" s="325">
        <v>0.56</v>
      </c>
      <c r="L250" s="323" t="s">
        <v>31</v>
      </c>
      <c r="M250" s="251" t="s">
        <v>956</v>
      </c>
      <c r="N250" s="112"/>
      <c r="O250" s="112"/>
      <c r="P250" s="112"/>
      <c r="Q250" s="112"/>
      <c r="R250" s="112"/>
      <c r="S250" s="112"/>
      <c r="T250" s="112"/>
      <c r="U250" s="112"/>
      <c r="V250" s="112"/>
      <c r="W250" s="112"/>
      <c r="X250" s="112"/>
      <c r="Y250" s="112"/>
      <c r="Z250" s="112"/>
      <c r="AA250" s="112"/>
      <c r="AB250" s="112"/>
      <c r="AC250" s="112"/>
      <c r="AD250" s="112"/>
      <c r="AE250" s="112"/>
      <c r="AF250" s="112"/>
      <c r="AG250" s="112"/>
      <c r="AH250" s="112"/>
      <c r="AI250" s="112"/>
      <c r="AJ250" s="112"/>
      <c r="AK250" s="112"/>
      <c r="AL250" s="112"/>
      <c r="AM250" s="112"/>
      <c r="AN250" s="112"/>
      <c r="AO250" s="112"/>
      <c r="AP250" s="112"/>
      <c r="AQ250" s="112"/>
      <c r="AR250" s="112"/>
      <c r="AS250" s="112"/>
      <c r="AT250" s="112"/>
      <c r="AU250" s="112"/>
      <c r="AV250" s="112"/>
      <c r="AW250" s="112"/>
      <c r="AX250" s="112"/>
      <c r="AY250" s="112"/>
      <c r="AZ250" s="112"/>
      <c r="BA250" s="112"/>
      <c r="BB250" s="112"/>
      <c r="BC250" s="112"/>
      <c r="BD250" s="112"/>
      <c r="BE250" s="112"/>
      <c r="BF250" s="112"/>
      <c r="BG250" s="112"/>
      <c r="BH250" s="112"/>
      <c r="BI250" s="112"/>
      <c r="BJ250" s="112"/>
      <c r="BK250" s="112"/>
      <c r="BL250" s="112"/>
      <c r="BM250" s="112"/>
      <c r="BN250" s="112"/>
      <c r="BO250" s="112"/>
      <c r="BP250" s="112"/>
      <c r="BQ250" s="112"/>
      <c r="BR250" s="112"/>
      <c r="BS250" s="112"/>
      <c r="BT250" s="112"/>
      <c r="BU250" s="112"/>
      <c r="BV250" s="112"/>
      <c r="BW250" s="112"/>
      <c r="BX250" s="112"/>
      <c r="BY250" s="112"/>
      <c r="BZ250" s="112"/>
      <c r="CA250" s="112"/>
      <c r="CB250" s="112"/>
      <c r="CC250" s="112"/>
      <c r="CD250" s="112"/>
      <c r="CE250" s="112"/>
      <c r="CF250" s="112"/>
      <c r="CG250" s="112"/>
      <c r="CH250" s="112"/>
      <c r="CI250" s="112"/>
      <c r="CJ250" s="112"/>
      <c r="CK250" s="112"/>
      <c r="CL250" s="112"/>
      <c r="CM250" s="112"/>
      <c r="CN250" s="112"/>
      <c r="CO250" s="112"/>
      <c r="CP250" s="112"/>
      <c r="CQ250" s="112"/>
      <c r="CR250" s="112"/>
      <c r="CS250" s="112"/>
      <c r="CT250" s="112"/>
      <c r="CU250" s="112"/>
      <c r="CV250" s="112"/>
      <c r="CW250" s="112"/>
      <c r="CX250" s="112"/>
      <c r="CY250" s="112"/>
      <c r="CZ250" s="112"/>
      <c r="DA250" s="112"/>
      <c r="DB250" s="112"/>
      <c r="DC250" s="112"/>
      <c r="DD250" s="112"/>
      <c r="DE250" s="112"/>
      <c r="DF250" s="112"/>
      <c r="DG250" s="112"/>
      <c r="DH250" s="112"/>
      <c r="DI250" s="112"/>
      <c r="DJ250" s="112"/>
      <c r="DK250" s="112"/>
      <c r="DL250" s="112"/>
      <c r="DM250" s="112"/>
      <c r="DN250" s="112"/>
      <c r="DO250" s="112"/>
      <c r="DP250" s="112"/>
      <c r="DQ250" s="112"/>
      <c r="DR250" s="112"/>
      <c r="DS250" s="112"/>
      <c r="DT250" s="112"/>
      <c r="DU250" s="112"/>
      <c r="DV250" s="112"/>
      <c r="DW250" s="112"/>
      <c r="DX250" s="112"/>
      <c r="DY250" s="112"/>
      <c r="DZ250" s="112"/>
      <c r="EA250" s="112"/>
      <c r="EB250" s="112"/>
      <c r="EC250" s="112"/>
      <c r="ED250" s="112"/>
      <c r="EE250" s="112"/>
      <c r="EF250" s="112"/>
      <c r="EG250" s="112"/>
      <c r="EH250" s="112"/>
      <c r="EI250" s="112"/>
      <c r="EJ250" s="112"/>
      <c r="EK250" s="112"/>
      <c r="EL250" s="112"/>
      <c r="EM250" s="112"/>
      <c r="EN250" s="112"/>
    </row>
    <row r="251">
      <c r="A251" s="246" t="s">
        <v>587</v>
      </c>
      <c r="B251" s="322" t="s">
        <v>147</v>
      </c>
      <c r="C251" s="246" t="s">
        <v>211</v>
      </c>
      <c r="D251" s="241" t="s">
        <v>724</v>
      </c>
      <c r="E251" s="242">
        <v>-13.36685658</v>
      </c>
      <c r="F251" s="242">
        <v>43.07748619</v>
      </c>
      <c r="G251" s="242">
        <v>6.755320995</v>
      </c>
      <c r="H251" s="242">
        <v>2.451595898</v>
      </c>
      <c r="I251" s="242">
        <v>17.571201773156176</v>
      </c>
      <c r="J251" s="325">
        <v>0.387</v>
      </c>
      <c r="K251" s="325">
        <v>1.47</v>
      </c>
      <c r="L251" s="323">
        <v>6.3348731214470275</v>
      </c>
      <c r="M251" s="324"/>
      <c r="N251" s="112"/>
      <c r="O251" s="112"/>
      <c r="P251" s="112"/>
      <c r="Q251" s="112"/>
      <c r="R251" s="112"/>
      <c r="S251" s="112"/>
      <c r="T251" s="112"/>
      <c r="U251" s="112"/>
      <c r="V251" s="112"/>
      <c r="W251" s="112"/>
      <c r="X251" s="112"/>
      <c r="Y251" s="112"/>
      <c r="Z251" s="112"/>
      <c r="AA251" s="112"/>
      <c r="AB251" s="112"/>
      <c r="AC251" s="112"/>
      <c r="AD251" s="112"/>
      <c r="AE251" s="112"/>
      <c r="AF251" s="112"/>
      <c r="AG251" s="112"/>
      <c r="AH251" s="112"/>
      <c r="AI251" s="112"/>
      <c r="AJ251" s="112"/>
      <c r="AK251" s="112"/>
      <c r="AL251" s="112"/>
      <c r="AM251" s="112"/>
      <c r="AN251" s="112"/>
      <c r="AO251" s="112"/>
      <c r="AP251" s="112"/>
      <c r="AQ251" s="112"/>
      <c r="AR251" s="112"/>
      <c r="AS251" s="112"/>
      <c r="AT251" s="112"/>
      <c r="AU251" s="112"/>
      <c r="AV251" s="112"/>
      <c r="AW251" s="112"/>
      <c r="AX251" s="112"/>
      <c r="AY251" s="112"/>
      <c r="AZ251" s="112"/>
      <c r="BA251" s="112"/>
      <c r="BB251" s="112"/>
      <c r="BC251" s="112"/>
      <c r="BD251" s="112"/>
      <c r="BE251" s="112"/>
      <c r="BF251" s="112"/>
      <c r="BG251" s="112"/>
      <c r="BH251" s="112"/>
      <c r="BI251" s="112"/>
      <c r="BJ251" s="112"/>
      <c r="BK251" s="112"/>
      <c r="BL251" s="112"/>
      <c r="BM251" s="112"/>
      <c r="BN251" s="112"/>
      <c r="BO251" s="112"/>
      <c r="BP251" s="112"/>
      <c r="BQ251" s="112"/>
      <c r="BR251" s="112"/>
      <c r="BS251" s="112"/>
      <c r="BT251" s="112"/>
      <c r="BU251" s="112"/>
      <c r="BV251" s="112"/>
      <c r="BW251" s="112"/>
      <c r="BX251" s="112"/>
      <c r="BY251" s="112"/>
      <c r="BZ251" s="112"/>
      <c r="CA251" s="112"/>
      <c r="CB251" s="112"/>
      <c r="CC251" s="112"/>
      <c r="CD251" s="112"/>
      <c r="CE251" s="112"/>
      <c r="CF251" s="112"/>
      <c r="CG251" s="112"/>
      <c r="CH251" s="112"/>
      <c r="CI251" s="112"/>
      <c r="CJ251" s="112"/>
      <c r="CK251" s="112"/>
      <c r="CL251" s="112"/>
      <c r="CM251" s="112"/>
      <c r="CN251" s="112"/>
      <c r="CO251" s="112"/>
      <c r="CP251" s="112"/>
      <c r="CQ251" s="112"/>
      <c r="CR251" s="112"/>
      <c r="CS251" s="112"/>
      <c r="CT251" s="112"/>
      <c r="CU251" s="112"/>
      <c r="CV251" s="112"/>
      <c r="CW251" s="112"/>
      <c r="CX251" s="112"/>
      <c r="CY251" s="112"/>
      <c r="CZ251" s="112"/>
      <c r="DA251" s="112"/>
      <c r="DB251" s="112"/>
      <c r="DC251" s="112"/>
      <c r="DD251" s="112"/>
      <c r="DE251" s="112"/>
      <c r="DF251" s="112"/>
      <c r="DG251" s="112"/>
      <c r="DH251" s="112"/>
      <c r="DI251" s="112"/>
      <c r="DJ251" s="112"/>
      <c r="DK251" s="112"/>
      <c r="DL251" s="112"/>
      <c r="DM251" s="112"/>
      <c r="DN251" s="112"/>
      <c r="DO251" s="112"/>
      <c r="DP251" s="112"/>
      <c r="DQ251" s="112"/>
      <c r="DR251" s="112"/>
      <c r="DS251" s="112"/>
      <c r="DT251" s="112"/>
      <c r="DU251" s="112"/>
      <c r="DV251" s="112"/>
      <c r="DW251" s="112"/>
      <c r="DX251" s="112"/>
      <c r="DY251" s="112"/>
      <c r="DZ251" s="112"/>
      <c r="EA251" s="112"/>
      <c r="EB251" s="112"/>
      <c r="EC251" s="112"/>
      <c r="ED251" s="112"/>
      <c r="EE251" s="112"/>
      <c r="EF251" s="112"/>
      <c r="EG251" s="112"/>
      <c r="EH251" s="112"/>
      <c r="EI251" s="112"/>
      <c r="EJ251" s="112"/>
      <c r="EK251" s="112"/>
      <c r="EL251" s="112"/>
      <c r="EM251" s="112"/>
      <c r="EN251" s="112"/>
    </row>
    <row r="252">
      <c r="A252" s="246" t="s">
        <v>507</v>
      </c>
      <c r="B252" s="322" t="s">
        <v>128</v>
      </c>
      <c r="C252" s="246" t="s">
        <v>211</v>
      </c>
      <c r="D252" s="241" t="s">
        <v>724</v>
      </c>
      <c r="E252" s="242">
        <v>-12.49371285</v>
      </c>
      <c r="F252" s="242">
        <v>41.32048879</v>
      </c>
      <c r="G252" s="242">
        <v>7.02573168</v>
      </c>
      <c r="H252" s="242">
        <v>2.348909721</v>
      </c>
      <c r="I252" s="242">
        <v>17.591348198945955</v>
      </c>
      <c r="J252" s="325">
        <v>0.297</v>
      </c>
      <c r="K252" s="325">
        <v>1.61</v>
      </c>
      <c r="L252" s="323">
        <v>7.90878693939394</v>
      </c>
      <c r="M252" s="324"/>
      <c r="N252" s="112"/>
      <c r="O252" s="112"/>
      <c r="P252" s="112"/>
      <c r="Q252" s="112"/>
      <c r="R252" s="112"/>
      <c r="S252" s="112"/>
      <c r="T252" s="112"/>
      <c r="U252" s="112"/>
      <c r="V252" s="112"/>
      <c r="W252" s="112"/>
      <c r="X252" s="112"/>
      <c r="Y252" s="112"/>
      <c r="Z252" s="112"/>
      <c r="AA252" s="112"/>
      <c r="AB252" s="112"/>
      <c r="AC252" s="112"/>
      <c r="AD252" s="112"/>
      <c r="AE252" s="112"/>
      <c r="AF252" s="112"/>
      <c r="AG252" s="112"/>
      <c r="AH252" s="112"/>
      <c r="AI252" s="112"/>
      <c r="AJ252" s="112"/>
      <c r="AK252" s="112"/>
      <c r="AL252" s="112"/>
      <c r="AM252" s="112"/>
      <c r="AN252" s="112"/>
      <c r="AO252" s="112"/>
      <c r="AP252" s="112"/>
      <c r="AQ252" s="112"/>
      <c r="AR252" s="112"/>
      <c r="AS252" s="112"/>
      <c r="AT252" s="112"/>
      <c r="AU252" s="112"/>
      <c r="AV252" s="112"/>
      <c r="AW252" s="112"/>
      <c r="AX252" s="112"/>
      <c r="AY252" s="112"/>
      <c r="AZ252" s="112"/>
      <c r="BA252" s="112"/>
      <c r="BB252" s="112"/>
      <c r="BC252" s="112"/>
      <c r="BD252" s="112"/>
      <c r="BE252" s="112"/>
      <c r="BF252" s="112"/>
      <c r="BG252" s="112"/>
      <c r="BH252" s="112"/>
      <c r="BI252" s="112"/>
      <c r="BJ252" s="112"/>
      <c r="BK252" s="112"/>
      <c r="BL252" s="112"/>
      <c r="BM252" s="112"/>
      <c r="BN252" s="112"/>
      <c r="BO252" s="112"/>
      <c r="BP252" s="112"/>
      <c r="BQ252" s="112"/>
      <c r="BR252" s="112"/>
      <c r="BS252" s="112"/>
      <c r="BT252" s="112"/>
      <c r="BU252" s="112"/>
      <c r="BV252" s="112"/>
      <c r="BW252" s="112"/>
      <c r="BX252" s="112"/>
      <c r="BY252" s="112"/>
      <c r="BZ252" s="112"/>
      <c r="CA252" s="112"/>
      <c r="CB252" s="112"/>
      <c r="CC252" s="112"/>
      <c r="CD252" s="112"/>
      <c r="CE252" s="112"/>
      <c r="CF252" s="112"/>
      <c r="CG252" s="112"/>
      <c r="CH252" s="112"/>
      <c r="CI252" s="112"/>
      <c r="CJ252" s="112"/>
      <c r="CK252" s="112"/>
      <c r="CL252" s="112"/>
      <c r="CM252" s="112"/>
      <c r="CN252" s="112"/>
      <c r="CO252" s="112"/>
      <c r="CP252" s="112"/>
      <c r="CQ252" s="112"/>
      <c r="CR252" s="112"/>
      <c r="CS252" s="112"/>
      <c r="CT252" s="112"/>
      <c r="CU252" s="112"/>
      <c r="CV252" s="112"/>
      <c r="CW252" s="112"/>
      <c r="CX252" s="112"/>
      <c r="CY252" s="112"/>
      <c r="CZ252" s="112"/>
      <c r="DA252" s="112"/>
      <c r="DB252" s="112"/>
      <c r="DC252" s="112"/>
      <c r="DD252" s="112"/>
      <c r="DE252" s="112"/>
      <c r="DF252" s="112"/>
      <c r="DG252" s="112"/>
      <c r="DH252" s="112"/>
      <c r="DI252" s="112"/>
      <c r="DJ252" s="112"/>
      <c r="DK252" s="112"/>
      <c r="DL252" s="112"/>
      <c r="DM252" s="112"/>
      <c r="DN252" s="112"/>
      <c r="DO252" s="112"/>
      <c r="DP252" s="112"/>
      <c r="DQ252" s="112"/>
      <c r="DR252" s="112"/>
      <c r="DS252" s="112"/>
      <c r="DT252" s="112"/>
      <c r="DU252" s="112"/>
      <c r="DV252" s="112"/>
      <c r="DW252" s="112"/>
      <c r="DX252" s="112"/>
      <c r="DY252" s="112"/>
      <c r="DZ252" s="112"/>
      <c r="EA252" s="112"/>
      <c r="EB252" s="112"/>
      <c r="EC252" s="112"/>
      <c r="ED252" s="112"/>
      <c r="EE252" s="112"/>
      <c r="EF252" s="112"/>
      <c r="EG252" s="112"/>
      <c r="EH252" s="112"/>
      <c r="EI252" s="112"/>
      <c r="EJ252" s="112"/>
      <c r="EK252" s="112"/>
      <c r="EL252" s="112"/>
      <c r="EM252" s="112"/>
      <c r="EN252" s="112"/>
    </row>
    <row r="253">
      <c r="A253" s="246" t="s">
        <v>487</v>
      </c>
      <c r="B253" s="322" t="s">
        <v>122</v>
      </c>
      <c r="C253" s="246" t="s">
        <v>211</v>
      </c>
      <c r="D253" s="241" t="s">
        <v>724</v>
      </c>
      <c r="E253" s="242">
        <v>-14.03130697</v>
      </c>
      <c r="F253" s="242">
        <v>41.68479862</v>
      </c>
      <c r="G253" s="242">
        <v>6.207060757</v>
      </c>
      <c r="H253" s="242">
        <v>2.802456453</v>
      </c>
      <c r="I253" s="242">
        <v>14.874378717063335</v>
      </c>
      <c r="J253" s="325">
        <v>0.262</v>
      </c>
      <c r="K253" s="325">
        <v>1.32</v>
      </c>
      <c r="L253" s="323">
        <v>10.696398675572519</v>
      </c>
      <c r="M253" s="324"/>
      <c r="N253" s="112"/>
      <c r="O253" s="112"/>
      <c r="P253" s="112"/>
      <c r="Q253" s="112"/>
      <c r="R253" s="112"/>
      <c r="S253" s="112"/>
      <c r="T253" s="112"/>
      <c r="U253" s="112"/>
      <c r="V253" s="112"/>
      <c r="W253" s="112"/>
      <c r="X253" s="112"/>
      <c r="Y253" s="112"/>
      <c r="Z253" s="112"/>
      <c r="AA253" s="112"/>
      <c r="AB253" s="112"/>
      <c r="AC253" s="112"/>
      <c r="AD253" s="112"/>
      <c r="AE253" s="112"/>
      <c r="AF253" s="112"/>
      <c r="AG253" s="112"/>
      <c r="AH253" s="112"/>
      <c r="AI253" s="112"/>
      <c r="AJ253" s="112"/>
      <c r="AK253" s="112"/>
      <c r="AL253" s="112"/>
      <c r="AM253" s="112"/>
      <c r="AN253" s="112"/>
      <c r="AO253" s="112"/>
      <c r="AP253" s="112"/>
      <c r="AQ253" s="112"/>
      <c r="AR253" s="112"/>
      <c r="AS253" s="112"/>
      <c r="AT253" s="112"/>
      <c r="AU253" s="112"/>
      <c r="AV253" s="112"/>
      <c r="AW253" s="112"/>
      <c r="AX253" s="112"/>
      <c r="AY253" s="112"/>
      <c r="AZ253" s="112"/>
      <c r="BA253" s="112"/>
      <c r="BB253" s="112"/>
      <c r="BC253" s="112"/>
      <c r="BD253" s="112"/>
      <c r="BE253" s="112"/>
      <c r="BF253" s="112"/>
      <c r="BG253" s="112"/>
      <c r="BH253" s="112"/>
      <c r="BI253" s="112"/>
      <c r="BJ253" s="112"/>
      <c r="BK253" s="112"/>
      <c r="BL253" s="112"/>
      <c r="BM253" s="112"/>
      <c r="BN253" s="112"/>
      <c r="BO253" s="112"/>
      <c r="BP253" s="112"/>
      <c r="BQ253" s="112"/>
      <c r="BR253" s="112"/>
      <c r="BS253" s="112"/>
      <c r="BT253" s="112"/>
      <c r="BU253" s="112"/>
      <c r="BV253" s="112"/>
      <c r="BW253" s="112"/>
      <c r="BX253" s="112"/>
      <c r="BY253" s="112"/>
      <c r="BZ253" s="112"/>
      <c r="CA253" s="112"/>
      <c r="CB253" s="112"/>
      <c r="CC253" s="112"/>
      <c r="CD253" s="112"/>
      <c r="CE253" s="112"/>
      <c r="CF253" s="112"/>
      <c r="CG253" s="112"/>
      <c r="CH253" s="112"/>
      <c r="CI253" s="112"/>
      <c r="CJ253" s="112"/>
      <c r="CK253" s="112"/>
      <c r="CL253" s="112"/>
      <c r="CM253" s="112"/>
      <c r="CN253" s="112"/>
      <c r="CO253" s="112"/>
      <c r="CP253" s="112"/>
      <c r="CQ253" s="112"/>
      <c r="CR253" s="112"/>
      <c r="CS253" s="112"/>
      <c r="CT253" s="112"/>
      <c r="CU253" s="112"/>
      <c r="CV253" s="112"/>
      <c r="CW253" s="112"/>
      <c r="CX253" s="112"/>
      <c r="CY253" s="112"/>
      <c r="CZ253" s="112"/>
      <c r="DA253" s="112"/>
      <c r="DB253" s="112"/>
      <c r="DC253" s="112"/>
      <c r="DD253" s="112"/>
      <c r="DE253" s="112"/>
      <c r="DF253" s="112"/>
      <c r="DG253" s="112"/>
      <c r="DH253" s="112"/>
      <c r="DI253" s="112"/>
      <c r="DJ253" s="112"/>
      <c r="DK253" s="112"/>
      <c r="DL253" s="112"/>
      <c r="DM253" s="112"/>
      <c r="DN253" s="112"/>
      <c r="DO253" s="112"/>
      <c r="DP253" s="112"/>
      <c r="DQ253" s="112"/>
      <c r="DR253" s="112"/>
      <c r="DS253" s="112"/>
      <c r="DT253" s="112"/>
      <c r="DU253" s="112"/>
      <c r="DV253" s="112"/>
      <c r="DW253" s="112"/>
      <c r="DX253" s="112"/>
      <c r="DY253" s="112"/>
      <c r="DZ253" s="112"/>
      <c r="EA253" s="112"/>
      <c r="EB253" s="112"/>
      <c r="EC253" s="112"/>
      <c r="ED253" s="112"/>
      <c r="EE253" s="112"/>
      <c r="EF253" s="112"/>
      <c r="EG253" s="112"/>
      <c r="EH253" s="112"/>
      <c r="EI253" s="112"/>
      <c r="EJ253" s="112"/>
      <c r="EK253" s="112"/>
      <c r="EL253" s="112"/>
      <c r="EM253" s="112"/>
      <c r="EN253" s="112"/>
    </row>
    <row r="254">
      <c r="A254" s="246" t="s">
        <v>548</v>
      </c>
      <c r="B254" s="322" t="s">
        <v>138</v>
      </c>
      <c r="C254" s="246" t="s">
        <v>211</v>
      </c>
      <c r="D254" s="241" t="s">
        <v>724</v>
      </c>
      <c r="E254" s="242">
        <v>-13.86828737</v>
      </c>
      <c r="F254" s="242">
        <v>44.88896354</v>
      </c>
      <c r="G254" s="242">
        <v>6.969654096</v>
      </c>
      <c r="H254" s="242">
        <v>2.549759375</v>
      </c>
      <c r="I254" s="242">
        <v>17.605176386497256</v>
      </c>
      <c r="J254" s="325">
        <v>0.27</v>
      </c>
      <c r="K254" s="325">
        <v>1.33</v>
      </c>
      <c r="L254" s="323">
        <v>9.443553240740739</v>
      </c>
      <c r="M254" s="324"/>
      <c r="N254" s="112"/>
      <c r="O254" s="112"/>
      <c r="P254" s="112"/>
      <c r="Q254" s="112"/>
      <c r="R254" s="112"/>
      <c r="S254" s="112"/>
      <c r="T254" s="112"/>
      <c r="U254" s="112"/>
      <c r="V254" s="112"/>
      <c r="W254" s="112"/>
      <c r="X254" s="112"/>
      <c r="Y254" s="112"/>
      <c r="Z254" s="112"/>
      <c r="AA254" s="112"/>
      <c r="AB254" s="112"/>
      <c r="AC254" s="112"/>
      <c r="AD254" s="112"/>
      <c r="AE254" s="112"/>
      <c r="AF254" s="112"/>
      <c r="AG254" s="112"/>
      <c r="AH254" s="112"/>
      <c r="AI254" s="112"/>
      <c r="AJ254" s="112"/>
      <c r="AK254" s="112"/>
      <c r="AL254" s="112"/>
      <c r="AM254" s="112"/>
      <c r="AN254" s="112"/>
      <c r="AO254" s="112"/>
      <c r="AP254" s="112"/>
      <c r="AQ254" s="112"/>
      <c r="AR254" s="112"/>
      <c r="AS254" s="112"/>
      <c r="AT254" s="112"/>
      <c r="AU254" s="112"/>
      <c r="AV254" s="112"/>
      <c r="AW254" s="112"/>
      <c r="AX254" s="112"/>
      <c r="AY254" s="112"/>
      <c r="AZ254" s="112"/>
      <c r="BA254" s="112"/>
      <c r="BB254" s="112"/>
      <c r="BC254" s="112"/>
      <c r="BD254" s="112"/>
      <c r="BE254" s="112"/>
      <c r="BF254" s="112"/>
      <c r="BG254" s="112"/>
      <c r="BH254" s="112"/>
      <c r="BI254" s="112"/>
      <c r="BJ254" s="112"/>
      <c r="BK254" s="112"/>
      <c r="BL254" s="112"/>
      <c r="BM254" s="112"/>
      <c r="BN254" s="112"/>
      <c r="BO254" s="112"/>
      <c r="BP254" s="112"/>
      <c r="BQ254" s="112"/>
      <c r="BR254" s="112"/>
      <c r="BS254" s="112"/>
      <c r="BT254" s="112"/>
      <c r="BU254" s="112"/>
      <c r="BV254" s="112"/>
      <c r="BW254" s="112"/>
      <c r="BX254" s="112"/>
      <c r="BY254" s="112"/>
      <c r="BZ254" s="112"/>
      <c r="CA254" s="112"/>
      <c r="CB254" s="112"/>
      <c r="CC254" s="112"/>
      <c r="CD254" s="112"/>
      <c r="CE254" s="112"/>
      <c r="CF254" s="112"/>
      <c r="CG254" s="112"/>
      <c r="CH254" s="112"/>
      <c r="CI254" s="112"/>
      <c r="CJ254" s="112"/>
      <c r="CK254" s="112"/>
      <c r="CL254" s="112"/>
      <c r="CM254" s="112"/>
      <c r="CN254" s="112"/>
      <c r="CO254" s="112"/>
      <c r="CP254" s="112"/>
      <c r="CQ254" s="112"/>
      <c r="CR254" s="112"/>
      <c r="CS254" s="112"/>
      <c r="CT254" s="112"/>
      <c r="CU254" s="112"/>
      <c r="CV254" s="112"/>
      <c r="CW254" s="112"/>
      <c r="CX254" s="112"/>
      <c r="CY254" s="112"/>
      <c r="CZ254" s="112"/>
      <c r="DA254" s="112"/>
      <c r="DB254" s="112"/>
      <c r="DC254" s="112"/>
      <c r="DD254" s="112"/>
      <c r="DE254" s="112"/>
      <c r="DF254" s="112"/>
      <c r="DG254" s="112"/>
      <c r="DH254" s="112"/>
      <c r="DI254" s="112"/>
      <c r="DJ254" s="112"/>
      <c r="DK254" s="112"/>
      <c r="DL254" s="112"/>
      <c r="DM254" s="112"/>
      <c r="DN254" s="112"/>
      <c r="DO254" s="112"/>
      <c r="DP254" s="112"/>
      <c r="DQ254" s="112"/>
      <c r="DR254" s="112"/>
      <c r="DS254" s="112"/>
      <c r="DT254" s="112"/>
      <c r="DU254" s="112"/>
      <c r="DV254" s="112"/>
      <c r="DW254" s="112"/>
      <c r="DX254" s="112"/>
      <c r="DY254" s="112"/>
      <c r="DZ254" s="112"/>
      <c r="EA254" s="112"/>
      <c r="EB254" s="112"/>
      <c r="EC254" s="112"/>
      <c r="ED254" s="112"/>
      <c r="EE254" s="112"/>
      <c r="EF254" s="112"/>
      <c r="EG254" s="112"/>
      <c r="EH254" s="112"/>
      <c r="EI254" s="112"/>
      <c r="EJ254" s="112"/>
      <c r="EK254" s="112"/>
      <c r="EL254" s="112"/>
      <c r="EM254" s="112"/>
      <c r="EN254" s="112"/>
    </row>
    <row r="255">
      <c r="A255" s="246" t="s">
        <v>371</v>
      </c>
      <c r="B255" s="322" t="s">
        <v>61</v>
      </c>
      <c r="C255" s="246" t="s">
        <v>211</v>
      </c>
      <c r="D255" s="241" t="s">
        <v>724</v>
      </c>
      <c r="E255" s="242"/>
      <c r="F255" s="242"/>
      <c r="G255" s="242"/>
      <c r="H255" s="242"/>
      <c r="I255" s="242" t="s">
        <v>31</v>
      </c>
      <c r="J255" s="325">
        <v>0.277</v>
      </c>
      <c r="K255" s="325">
        <v>1.32</v>
      </c>
      <c r="L255" s="323" t="s">
        <v>31</v>
      </c>
      <c r="M255" s="324"/>
      <c r="N255" s="112"/>
      <c r="O255" s="112"/>
      <c r="P255" s="112"/>
      <c r="Q255" s="112"/>
      <c r="R255" s="112"/>
      <c r="S255" s="112"/>
      <c r="T255" s="112"/>
      <c r="U255" s="112"/>
      <c r="V255" s="112"/>
      <c r="W255" s="112"/>
      <c r="X255" s="112"/>
      <c r="Y255" s="112"/>
      <c r="Z255" s="112"/>
      <c r="AA255" s="112"/>
      <c r="AB255" s="112"/>
      <c r="AC255" s="112"/>
      <c r="AD255" s="112"/>
      <c r="AE255" s="112"/>
      <c r="AF255" s="112"/>
      <c r="AG255" s="112"/>
      <c r="AH255" s="112"/>
      <c r="AI255" s="112"/>
      <c r="AJ255" s="112"/>
      <c r="AK255" s="112"/>
      <c r="AL255" s="112"/>
      <c r="AM255" s="112"/>
      <c r="AN255" s="112"/>
      <c r="AO255" s="112"/>
      <c r="AP255" s="112"/>
      <c r="AQ255" s="112"/>
      <c r="AR255" s="112"/>
      <c r="AS255" s="112"/>
      <c r="AT255" s="112"/>
      <c r="AU255" s="112"/>
      <c r="AV255" s="112"/>
      <c r="AW255" s="112"/>
      <c r="AX255" s="112"/>
      <c r="AY255" s="112"/>
      <c r="AZ255" s="112"/>
      <c r="BA255" s="112"/>
      <c r="BB255" s="112"/>
      <c r="BC255" s="112"/>
      <c r="BD255" s="112"/>
      <c r="BE255" s="112"/>
      <c r="BF255" s="112"/>
      <c r="BG255" s="112"/>
      <c r="BH255" s="112"/>
      <c r="BI255" s="112"/>
      <c r="BJ255" s="112"/>
      <c r="BK255" s="112"/>
      <c r="BL255" s="112"/>
      <c r="BM255" s="112"/>
      <c r="BN255" s="112"/>
      <c r="BO255" s="112"/>
      <c r="BP255" s="112"/>
      <c r="BQ255" s="112"/>
      <c r="BR255" s="112"/>
      <c r="BS255" s="112"/>
      <c r="BT255" s="112"/>
      <c r="BU255" s="112"/>
      <c r="BV255" s="112"/>
      <c r="BW255" s="112"/>
      <c r="BX255" s="112"/>
      <c r="BY255" s="112"/>
      <c r="BZ255" s="112"/>
      <c r="CA255" s="112"/>
      <c r="CB255" s="112"/>
      <c r="CC255" s="112"/>
      <c r="CD255" s="112"/>
      <c r="CE255" s="112"/>
      <c r="CF255" s="112"/>
      <c r="CG255" s="112"/>
      <c r="CH255" s="112"/>
      <c r="CI255" s="112"/>
      <c r="CJ255" s="112"/>
      <c r="CK255" s="112"/>
      <c r="CL255" s="112"/>
      <c r="CM255" s="112"/>
      <c r="CN255" s="112"/>
      <c r="CO255" s="112"/>
      <c r="CP255" s="112"/>
      <c r="CQ255" s="112"/>
      <c r="CR255" s="112"/>
      <c r="CS255" s="112"/>
      <c r="CT255" s="112"/>
      <c r="CU255" s="112"/>
      <c r="CV255" s="112"/>
      <c r="CW255" s="112"/>
      <c r="CX255" s="112"/>
      <c r="CY255" s="112"/>
      <c r="CZ255" s="112"/>
      <c r="DA255" s="112"/>
      <c r="DB255" s="112"/>
      <c r="DC255" s="112"/>
      <c r="DD255" s="112"/>
      <c r="DE255" s="112"/>
      <c r="DF255" s="112"/>
      <c r="DG255" s="112"/>
      <c r="DH255" s="112"/>
      <c r="DI255" s="112"/>
      <c r="DJ255" s="112"/>
      <c r="DK255" s="112"/>
      <c r="DL255" s="112"/>
      <c r="DM255" s="112"/>
      <c r="DN255" s="112"/>
      <c r="DO255" s="112"/>
      <c r="DP255" s="112"/>
      <c r="DQ255" s="112"/>
      <c r="DR255" s="112"/>
      <c r="DS255" s="112"/>
      <c r="DT255" s="112"/>
      <c r="DU255" s="112"/>
      <c r="DV255" s="112"/>
      <c r="DW255" s="112"/>
      <c r="DX255" s="112"/>
      <c r="DY255" s="112"/>
      <c r="DZ255" s="112"/>
      <c r="EA255" s="112"/>
      <c r="EB255" s="112"/>
      <c r="EC255" s="112"/>
      <c r="ED255" s="112"/>
      <c r="EE255" s="112"/>
      <c r="EF255" s="112"/>
      <c r="EG255" s="112"/>
      <c r="EH255" s="112"/>
      <c r="EI255" s="112"/>
      <c r="EJ255" s="112"/>
      <c r="EK255" s="112"/>
      <c r="EL255" s="112"/>
      <c r="EM255" s="112"/>
      <c r="EN255" s="112"/>
    </row>
    <row r="256">
      <c r="A256" s="246" t="s">
        <v>588</v>
      </c>
      <c r="B256" s="322" t="s">
        <v>147</v>
      </c>
      <c r="C256" s="246" t="s">
        <v>211</v>
      </c>
      <c r="D256" s="241" t="s">
        <v>724</v>
      </c>
      <c r="E256" s="242">
        <v>-14.02911697</v>
      </c>
      <c r="F256" s="242">
        <v>44.01445826</v>
      </c>
      <c r="G256" s="242">
        <v>6.980586765</v>
      </c>
      <c r="H256" s="242">
        <v>2.196661282</v>
      </c>
      <c r="I256" s="242">
        <v>20.036980039055468</v>
      </c>
      <c r="J256" s="325">
        <v>0.255</v>
      </c>
      <c r="K256" s="325">
        <v>1.16</v>
      </c>
      <c r="L256" s="323">
        <v>8.61435796862745</v>
      </c>
      <c r="M256" s="324"/>
      <c r="N256" s="112"/>
      <c r="O256" s="112"/>
      <c r="P256" s="112"/>
      <c r="Q256" s="112"/>
      <c r="R256" s="112"/>
      <c r="S256" s="112"/>
      <c r="T256" s="112"/>
      <c r="U256" s="112"/>
      <c r="V256" s="112"/>
      <c r="W256" s="112"/>
      <c r="X256" s="112"/>
      <c r="Y256" s="112"/>
      <c r="Z256" s="112"/>
      <c r="AA256" s="112"/>
      <c r="AB256" s="112"/>
      <c r="AC256" s="112"/>
      <c r="AD256" s="112"/>
      <c r="AE256" s="112"/>
      <c r="AF256" s="112"/>
      <c r="AG256" s="112"/>
      <c r="AH256" s="112"/>
      <c r="AI256" s="112"/>
      <c r="AJ256" s="112"/>
      <c r="AK256" s="112"/>
      <c r="AL256" s="112"/>
      <c r="AM256" s="112"/>
      <c r="AN256" s="112"/>
      <c r="AO256" s="112"/>
      <c r="AP256" s="112"/>
      <c r="AQ256" s="112"/>
      <c r="AR256" s="112"/>
      <c r="AS256" s="112"/>
      <c r="AT256" s="112"/>
      <c r="AU256" s="112"/>
      <c r="AV256" s="112"/>
      <c r="AW256" s="112"/>
      <c r="AX256" s="112"/>
      <c r="AY256" s="112"/>
      <c r="AZ256" s="112"/>
      <c r="BA256" s="112"/>
      <c r="BB256" s="112"/>
      <c r="BC256" s="112"/>
      <c r="BD256" s="112"/>
      <c r="BE256" s="112"/>
      <c r="BF256" s="112"/>
      <c r="BG256" s="112"/>
      <c r="BH256" s="112"/>
      <c r="BI256" s="112"/>
      <c r="BJ256" s="112"/>
      <c r="BK256" s="112"/>
      <c r="BL256" s="112"/>
      <c r="BM256" s="112"/>
      <c r="BN256" s="112"/>
      <c r="BO256" s="112"/>
      <c r="BP256" s="112"/>
      <c r="BQ256" s="112"/>
      <c r="BR256" s="112"/>
      <c r="BS256" s="112"/>
      <c r="BT256" s="112"/>
      <c r="BU256" s="112"/>
      <c r="BV256" s="112"/>
      <c r="BW256" s="112"/>
      <c r="BX256" s="112"/>
      <c r="BY256" s="112"/>
      <c r="BZ256" s="112"/>
      <c r="CA256" s="112"/>
      <c r="CB256" s="112"/>
      <c r="CC256" s="112"/>
      <c r="CD256" s="112"/>
      <c r="CE256" s="112"/>
      <c r="CF256" s="112"/>
      <c r="CG256" s="112"/>
      <c r="CH256" s="112"/>
      <c r="CI256" s="112"/>
      <c r="CJ256" s="112"/>
      <c r="CK256" s="112"/>
      <c r="CL256" s="112"/>
      <c r="CM256" s="112"/>
      <c r="CN256" s="112"/>
      <c r="CO256" s="112"/>
      <c r="CP256" s="112"/>
      <c r="CQ256" s="112"/>
      <c r="CR256" s="112"/>
      <c r="CS256" s="112"/>
      <c r="CT256" s="112"/>
      <c r="CU256" s="112"/>
      <c r="CV256" s="112"/>
      <c r="CW256" s="112"/>
      <c r="CX256" s="112"/>
      <c r="CY256" s="112"/>
      <c r="CZ256" s="112"/>
      <c r="DA256" s="112"/>
      <c r="DB256" s="112"/>
      <c r="DC256" s="112"/>
      <c r="DD256" s="112"/>
      <c r="DE256" s="112"/>
      <c r="DF256" s="112"/>
      <c r="DG256" s="112"/>
      <c r="DH256" s="112"/>
      <c r="DI256" s="112"/>
      <c r="DJ256" s="112"/>
      <c r="DK256" s="112"/>
      <c r="DL256" s="112"/>
      <c r="DM256" s="112"/>
      <c r="DN256" s="112"/>
      <c r="DO256" s="112"/>
      <c r="DP256" s="112"/>
      <c r="DQ256" s="112"/>
      <c r="DR256" s="112"/>
      <c r="DS256" s="112"/>
      <c r="DT256" s="112"/>
      <c r="DU256" s="112"/>
      <c r="DV256" s="112"/>
      <c r="DW256" s="112"/>
      <c r="DX256" s="112"/>
      <c r="DY256" s="112"/>
      <c r="DZ256" s="112"/>
      <c r="EA256" s="112"/>
      <c r="EB256" s="112"/>
      <c r="EC256" s="112"/>
      <c r="ED256" s="112"/>
      <c r="EE256" s="112"/>
      <c r="EF256" s="112"/>
      <c r="EG256" s="112"/>
      <c r="EH256" s="112"/>
      <c r="EI256" s="112"/>
      <c r="EJ256" s="112"/>
      <c r="EK256" s="112"/>
      <c r="EL256" s="112"/>
      <c r="EM256" s="112"/>
      <c r="EN256" s="112"/>
    </row>
    <row r="257">
      <c r="A257" s="246" t="s">
        <v>647</v>
      </c>
      <c r="B257" s="322" t="s">
        <v>158</v>
      </c>
      <c r="C257" s="246" t="s">
        <v>211</v>
      </c>
      <c r="D257" s="241" t="s">
        <v>724</v>
      </c>
      <c r="E257" s="242">
        <v>-13.46759686</v>
      </c>
      <c r="F257" s="242">
        <v>43.15827398</v>
      </c>
      <c r="G257" s="242">
        <v>7.027721751</v>
      </c>
      <c r="H257" s="242">
        <v>2.524502788</v>
      </c>
      <c r="I257" s="242">
        <v>17.095752155691418</v>
      </c>
      <c r="J257" s="325">
        <v>0.371</v>
      </c>
      <c r="K257" s="325">
        <v>1.59</v>
      </c>
      <c r="L257" s="323">
        <v>6.804589725067386</v>
      </c>
      <c r="M257" s="324"/>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c r="AI257" s="112"/>
      <c r="AJ257" s="112"/>
      <c r="AK257" s="112"/>
      <c r="AL257" s="112"/>
      <c r="AM257" s="112"/>
      <c r="AN257" s="112"/>
      <c r="AO257" s="112"/>
      <c r="AP257" s="112"/>
      <c r="AQ257" s="112"/>
      <c r="AR257" s="112"/>
      <c r="AS257" s="112"/>
      <c r="AT257" s="112"/>
      <c r="AU257" s="112"/>
      <c r="AV257" s="112"/>
      <c r="AW257" s="112"/>
      <c r="AX257" s="112"/>
      <c r="AY257" s="112"/>
      <c r="AZ257" s="112"/>
      <c r="BA257" s="112"/>
      <c r="BB257" s="112"/>
      <c r="BC257" s="112"/>
      <c r="BD257" s="112"/>
      <c r="BE257" s="112"/>
      <c r="BF257" s="112"/>
      <c r="BG257" s="112"/>
      <c r="BH257" s="112"/>
      <c r="BI257" s="112"/>
      <c r="BJ257" s="112"/>
      <c r="BK257" s="112"/>
      <c r="BL257" s="112"/>
      <c r="BM257" s="112"/>
      <c r="BN257" s="112"/>
      <c r="BO257" s="112"/>
      <c r="BP257" s="112"/>
      <c r="BQ257" s="112"/>
      <c r="BR257" s="112"/>
      <c r="BS257" s="112"/>
      <c r="BT257" s="112"/>
      <c r="BU257" s="112"/>
      <c r="BV257" s="112"/>
      <c r="BW257" s="112"/>
      <c r="BX257" s="112"/>
      <c r="BY257" s="112"/>
      <c r="BZ257" s="112"/>
      <c r="CA257" s="112"/>
      <c r="CB257" s="112"/>
      <c r="CC257" s="112"/>
      <c r="CD257" s="112"/>
      <c r="CE257" s="112"/>
      <c r="CF257" s="112"/>
      <c r="CG257" s="112"/>
      <c r="CH257" s="112"/>
      <c r="CI257" s="112"/>
      <c r="CJ257" s="112"/>
      <c r="CK257" s="112"/>
      <c r="CL257" s="112"/>
      <c r="CM257" s="112"/>
      <c r="CN257" s="112"/>
      <c r="CO257" s="112"/>
      <c r="CP257" s="112"/>
      <c r="CQ257" s="112"/>
      <c r="CR257" s="112"/>
      <c r="CS257" s="112"/>
      <c r="CT257" s="112"/>
      <c r="CU257" s="112"/>
      <c r="CV257" s="112"/>
      <c r="CW257" s="112"/>
      <c r="CX257" s="112"/>
      <c r="CY257" s="112"/>
      <c r="CZ257" s="112"/>
      <c r="DA257" s="112"/>
      <c r="DB257" s="112"/>
      <c r="DC257" s="112"/>
      <c r="DD257" s="112"/>
      <c r="DE257" s="112"/>
      <c r="DF257" s="112"/>
      <c r="DG257" s="112"/>
      <c r="DH257" s="112"/>
      <c r="DI257" s="112"/>
      <c r="DJ257" s="112"/>
      <c r="DK257" s="112"/>
      <c r="DL257" s="112"/>
      <c r="DM257" s="112"/>
      <c r="DN257" s="112"/>
      <c r="DO257" s="112"/>
      <c r="DP257" s="112"/>
      <c r="DQ257" s="112"/>
      <c r="DR257" s="112"/>
      <c r="DS257" s="112"/>
      <c r="DT257" s="112"/>
      <c r="DU257" s="112"/>
      <c r="DV257" s="112"/>
      <c r="DW257" s="112"/>
      <c r="DX257" s="112"/>
      <c r="DY257" s="112"/>
      <c r="DZ257" s="112"/>
      <c r="EA257" s="112"/>
      <c r="EB257" s="112"/>
      <c r="EC257" s="112"/>
      <c r="ED257" s="112"/>
      <c r="EE257" s="112"/>
      <c r="EF257" s="112"/>
      <c r="EG257" s="112"/>
      <c r="EH257" s="112"/>
      <c r="EI257" s="112"/>
      <c r="EJ257" s="112"/>
      <c r="EK257" s="112"/>
      <c r="EL257" s="112"/>
      <c r="EM257" s="112"/>
      <c r="EN257" s="112"/>
    </row>
    <row r="258">
      <c r="A258" s="246" t="s">
        <v>261</v>
      </c>
      <c r="B258" s="322" t="s">
        <v>93</v>
      </c>
      <c r="C258" s="246" t="s">
        <v>211</v>
      </c>
      <c r="D258" s="241" t="s">
        <v>724</v>
      </c>
      <c r="E258" s="242">
        <v>-13.51879059</v>
      </c>
      <c r="F258" s="242">
        <v>40.93868129</v>
      </c>
      <c r="G258" s="242">
        <v>6.698404459</v>
      </c>
      <c r="H258" s="242">
        <v>2.373957828</v>
      </c>
      <c r="I258" s="242">
        <v>17.244906715335297</v>
      </c>
      <c r="J258" s="325">
        <v>0.279</v>
      </c>
      <c r="K258" s="325">
        <v>1.26</v>
      </c>
      <c r="L258" s="323">
        <v>8.508809419354838</v>
      </c>
      <c r="M258" s="324"/>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c r="AI258" s="112"/>
      <c r="AJ258" s="112"/>
      <c r="AK258" s="112"/>
      <c r="AL258" s="112"/>
      <c r="AM258" s="112"/>
      <c r="AN258" s="112"/>
      <c r="AO258" s="112"/>
      <c r="AP258" s="112"/>
      <c r="AQ258" s="112"/>
      <c r="AR258" s="112"/>
      <c r="AS258" s="112"/>
      <c r="AT258" s="112"/>
      <c r="AU258" s="112"/>
      <c r="AV258" s="112"/>
      <c r="AW258" s="112"/>
      <c r="AX258" s="112"/>
      <c r="AY258" s="112"/>
      <c r="AZ258" s="112"/>
      <c r="BA258" s="112"/>
      <c r="BB258" s="112"/>
      <c r="BC258" s="112"/>
      <c r="BD258" s="112"/>
      <c r="BE258" s="112"/>
      <c r="BF258" s="112"/>
      <c r="BG258" s="112"/>
      <c r="BH258" s="112"/>
      <c r="BI258" s="112"/>
      <c r="BJ258" s="112"/>
      <c r="BK258" s="112"/>
      <c r="BL258" s="112"/>
      <c r="BM258" s="112"/>
      <c r="BN258" s="112"/>
      <c r="BO258" s="112"/>
      <c r="BP258" s="112"/>
      <c r="BQ258" s="112"/>
      <c r="BR258" s="112"/>
      <c r="BS258" s="112"/>
      <c r="BT258" s="112"/>
      <c r="BU258" s="112"/>
      <c r="BV258" s="112"/>
      <c r="BW258" s="112"/>
      <c r="BX258" s="112"/>
      <c r="BY258" s="112"/>
      <c r="BZ258" s="112"/>
      <c r="CA258" s="112"/>
      <c r="CB258" s="112"/>
      <c r="CC258" s="112"/>
      <c r="CD258" s="112"/>
      <c r="CE258" s="112"/>
      <c r="CF258" s="112"/>
      <c r="CG258" s="112"/>
      <c r="CH258" s="112"/>
      <c r="CI258" s="112"/>
      <c r="CJ258" s="112"/>
      <c r="CK258" s="112"/>
      <c r="CL258" s="112"/>
      <c r="CM258" s="112"/>
      <c r="CN258" s="112"/>
      <c r="CO258" s="112"/>
      <c r="CP258" s="112"/>
      <c r="CQ258" s="112"/>
      <c r="CR258" s="112"/>
      <c r="CS258" s="112"/>
      <c r="CT258" s="112"/>
      <c r="CU258" s="112"/>
      <c r="CV258" s="112"/>
      <c r="CW258" s="112"/>
      <c r="CX258" s="112"/>
      <c r="CY258" s="112"/>
      <c r="CZ258" s="112"/>
      <c r="DA258" s="112"/>
      <c r="DB258" s="112"/>
      <c r="DC258" s="112"/>
      <c r="DD258" s="112"/>
      <c r="DE258" s="112"/>
      <c r="DF258" s="112"/>
      <c r="DG258" s="112"/>
      <c r="DH258" s="112"/>
      <c r="DI258" s="112"/>
      <c r="DJ258" s="112"/>
      <c r="DK258" s="112"/>
      <c r="DL258" s="112"/>
      <c r="DM258" s="112"/>
      <c r="DN258" s="112"/>
      <c r="DO258" s="112"/>
      <c r="DP258" s="112"/>
      <c r="DQ258" s="112"/>
      <c r="DR258" s="112"/>
      <c r="DS258" s="112"/>
      <c r="DT258" s="112"/>
      <c r="DU258" s="112"/>
      <c r="DV258" s="112"/>
      <c r="DW258" s="112"/>
      <c r="DX258" s="112"/>
      <c r="DY258" s="112"/>
      <c r="DZ258" s="112"/>
      <c r="EA258" s="112"/>
      <c r="EB258" s="112"/>
      <c r="EC258" s="112"/>
      <c r="ED258" s="112"/>
      <c r="EE258" s="112"/>
      <c r="EF258" s="112"/>
      <c r="EG258" s="112"/>
      <c r="EH258" s="112"/>
      <c r="EI258" s="112"/>
      <c r="EJ258" s="112"/>
      <c r="EK258" s="112"/>
      <c r="EL258" s="112"/>
      <c r="EM258" s="112"/>
      <c r="EN258" s="112"/>
    </row>
    <row r="259">
      <c r="A259" s="246" t="s">
        <v>707</v>
      </c>
      <c r="B259" s="322" t="s">
        <v>173</v>
      </c>
      <c r="C259" s="246" t="s">
        <v>211</v>
      </c>
      <c r="D259" s="241" t="s">
        <v>724</v>
      </c>
      <c r="E259" s="242">
        <v>-13.94849696</v>
      </c>
      <c r="F259" s="242">
        <v>39.45760967</v>
      </c>
      <c r="G259" s="242">
        <v>5.985029597</v>
      </c>
      <c r="H259" s="242">
        <v>1.557250457</v>
      </c>
      <c r="I259" s="242">
        <v>25.337998452743427</v>
      </c>
      <c r="J259" s="325">
        <v>0.239</v>
      </c>
      <c r="K259" s="325">
        <v>1.31</v>
      </c>
      <c r="L259" s="323">
        <v>6.51569228870293</v>
      </c>
      <c r="M259" s="251" t="s">
        <v>952</v>
      </c>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c r="AI259" s="112"/>
      <c r="AJ259" s="112"/>
      <c r="AK259" s="112"/>
      <c r="AL259" s="112"/>
      <c r="AM259" s="112"/>
      <c r="AN259" s="112"/>
      <c r="AO259" s="112"/>
      <c r="AP259" s="112"/>
      <c r="AQ259" s="112"/>
      <c r="AR259" s="112"/>
      <c r="AS259" s="112"/>
      <c r="AT259" s="112"/>
      <c r="AU259" s="112"/>
      <c r="AV259" s="112"/>
      <c r="AW259" s="112"/>
      <c r="AX259" s="112"/>
      <c r="AY259" s="112"/>
      <c r="AZ259" s="112"/>
      <c r="BA259" s="112"/>
      <c r="BB259" s="112"/>
      <c r="BC259" s="112"/>
      <c r="BD259" s="112"/>
      <c r="BE259" s="112"/>
      <c r="BF259" s="112"/>
      <c r="BG259" s="112"/>
      <c r="BH259" s="112"/>
      <c r="BI259" s="112"/>
      <c r="BJ259" s="112"/>
      <c r="BK259" s="112"/>
      <c r="BL259" s="112"/>
      <c r="BM259" s="112"/>
      <c r="BN259" s="112"/>
      <c r="BO259" s="112"/>
      <c r="BP259" s="112"/>
      <c r="BQ259" s="112"/>
      <c r="BR259" s="112"/>
      <c r="BS259" s="112"/>
      <c r="BT259" s="112"/>
      <c r="BU259" s="112"/>
      <c r="BV259" s="112"/>
      <c r="BW259" s="112"/>
      <c r="BX259" s="112"/>
      <c r="BY259" s="112"/>
      <c r="BZ259" s="112"/>
      <c r="CA259" s="112"/>
      <c r="CB259" s="112"/>
      <c r="CC259" s="112"/>
      <c r="CD259" s="112"/>
      <c r="CE259" s="112"/>
      <c r="CF259" s="112"/>
      <c r="CG259" s="112"/>
      <c r="CH259" s="112"/>
      <c r="CI259" s="112"/>
      <c r="CJ259" s="112"/>
      <c r="CK259" s="112"/>
      <c r="CL259" s="112"/>
      <c r="CM259" s="112"/>
      <c r="CN259" s="112"/>
      <c r="CO259" s="112"/>
      <c r="CP259" s="112"/>
      <c r="CQ259" s="112"/>
      <c r="CR259" s="112"/>
      <c r="CS259" s="112"/>
      <c r="CT259" s="112"/>
      <c r="CU259" s="112"/>
      <c r="CV259" s="112"/>
      <c r="CW259" s="112"/>
      <c r="CX259" s="112"/>
      <c r="CY259" s="112"/>
      <c r="CZ259" s="112"/>
      <c r="DA259" s="112"/>
      <c r="DB259" s="112"/>
      <c r="DC259" s="112"/>
      <c r="DD259" s="112"/>
      <c r="DE259" s="112"/>
      <c r="DF259" s="112"/>
      <c r="DG259" s="112"/>
      <c r="DH259" s="112"/>
      <c r="DI259" s="112"/>
      <c r="DJ259" s="112"/>
      <c r="DK259" s="112"/>
      <c r="DL259" s="112"/>
      <c r="DM259" s="112"/>
      <c r="DN259" s="112"/>
      <c r="DO259" s="112"/>
      <c r="DP259" s="112"/>
      <c r="DQ259" s="112"/>
      <c r="DR259" s="112"/>
      <c r="DS259" s="112"/>
      <c r="DT259" s="112"/>
      <c r="DU259" s="112"/>
      <c r="DV259" s="112"/>
      <c r="DW259" s="112"/>
      <c r="DX259" s="112"/>
      <c r="DY259" s="112"/>
      <c r="DZ259" s="112"/>
      <c r="EA259" s="112"/>
      <c r="EB259" s="112"/>
      <c r="EC259" s="112"/>
      <c r="ED259" s="112"/>
      <c r="EE259" s="112"/>
      <c r="EF259" s="112"/>
      <c r="EG259" s="112"/>
      <c r="EH259" s="112"/>
      <c r="EI259" s="112"/>
      <c r="EJ259" s="112"/>
      <c r="EK259" s="112"/>
      <c r="EL259" s="112"/>
      <c r="EM259" s="112"/>
      <c r="EN259" s="112"/>
    </row>
    <row r="260">
      <c r="A260" s="246" t="s">
        <v>508</v>
      </c>
      <c r="B260" s="322" t="s">
        <v>128</v>
      </c>
      <c r="C260" s="246" t="s">
        <v>211</v>
      </c>
      <c r="D260" s="241" t="s">
        <v>724</v>
      </c>
      <c r="E260" s="242">
        <v>-14.14</v>
      </c>
      <c r="F260" s="242">
        <v>46.37</v>
      </c>
      <c r="G260" s="242">
        <v>6.69</v>
      </c>
      <c r="H260" s="242">
        <v>2.53</v>
      </c>
      <c r="I260" s="242">
        <v>18.32806324110672</v>
      </c>
      <c r="J260" s="325">
        <v>0.263</v>
      </c>
      <c r="K260" s="325">
        <v>1.51</v>
      </c>
      <c r="L260" s="323">
        <v>9.619771863117869</v>
      </c>
      <c r="M260" s="324"/>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c r="AI260" s="112"/>
      <c r="AJ260" s="112"/>
      <c r="AK260" s="112"/>
      <c r="AL260" s="112"/>
      <c r="AM260" s="112"/>
      <c r="AN260" s="112"/>
      <c r="AO260" s="112"/>
      <c r="AP260" s="112"/>
      <c r="AQ260" s="112"/>
      <c r="AR260" s="112"/>
      <c r="AS260" s="112"/>
      <c r="AT260" s="112"/>
      <c r="AU260" s="112"/>
      <c r="AV260" s="112"/>
      <c r="AW260" s="112"/>
      <c r="AX260" s="112"/>
      <c r="AY260" s="112"/>
      <c r="AZ260" s="112"/>
      <c r="BA260" s="112"/>
      <c r="BB260" s="112"/>
      <c r="BC260" s="112"/>
      <c r="BD260" s="112"/>
      <c r="BE260" s="112"/>
      <c r="BF260" s="112"/>
      <c r="BG260" s="112"/>
      <c r="BH260" s="112"/>
      <c r="BI260" s="112"/>
      <c r="BJ260" s="112"/>
      <c r="BK260" s="112"/>
      <c r="BL260" s="112"/>
      <c r="BM260" s="112"/>
      <c r="BN260" s="112"/>
      <c r="BO260" s="112"/>
      <c r="BP260" s="112"/>
      <c r="BQ260" s="112"/>
      <c r="BR260" s="112"/>
      <c r="BS260" s="112"/>
      <c r="BT260" s="112"/>
      <c r="BU260" s="112"/>
      <c r="BV260" s="112"/>
      <c r="BW260" s="112"/>
      <c r="BX260" s="112"/>
      <c r="BY260" s="112"/>
      <c r="BZ260" s="112"/>
      <c r="CA260" s="112"/>
      <c r="CB260" s="112"/>
      <c r="CC260" s="112"/>
      <c r="CD260" s="112"/>
      <c r="CE260" s="112"/>
      <c r="CF260" s="112"/>
      <c r="CG260" s="112"/>
      <c r="CH260" s="112"/>
      <c r="CI260" s="112"/>
      <c r="CJ260" s="112"/>
      <c r="CK260" s="112"/>
      <c r="CL260" s="112"/>
      <c r="CM260" s="112"/>
      <c r="CN260" s="112"/>
      <c r="CO260" s="112"/>
      <c r="CP260" s="112"/>
      <c r="CQ260" s="112"/>
      <c r="CR260" s="112"/>
      <c r="CS260" s="112"/>
      <c r="CT260" s="112"/>
      <c r="CU260" s="112"/>
      <c r="CV260" s="112"/>
      <c r="CW260" s="112"/>
      <c r="CX260" s="112"/>
      <c r="CY260" s="112"/>
      <c r="CZ260" s="112"/>
      <c r="DA260" s="112"/>
      <c r="DB260" s="112"/>
      <c r="DC260" s="112"/>
      <c r="DD260" s="112"/>
      <c r="DE260" s="112"/>
      <c r="DF260" s="112"/>
      <c r="DG260" s="112"/>
      <c r="DH260" s="112"/>
      <c r="DI260" s="112"/>
      <c r="DJ260" s="112"/>
      <c r="DK260" s="112"/>
      <c r="DL260" s="112"/>
      <c r="DM260" s="112"/>
      <c r="DN260" s="112"/>
      <c r="DO260" s="112"/>
      <c r="DP260" s="112"/>
      <c r="DQ260" s="112"/>
      <c r="DR260" s="112"/>
      <c r="DS260" s="112"/>
      <c r="DT260" s="112"/>
      <c r="DU260" s="112"/>
      <c r="DV260" s="112"/>
      <c r="DW260" s="112"/>
      <c r="DX260" s="112"/>
      <c r="DY260" s="112"/>
      <c r="DZ260" s="112"/>
      <c r="EA260" s="112"/>
      <c r="EB260" s="112"/>
      <c r="EC260" s="112"/>
      <c r="ED260" s="112"/>
      <c r="EE260" s="112"/>
      <c r="EF260" s="112"/>
      <c r="EG260" s="112"/>
      <c r="EH260" s="112"/>
      <c r="EI260" s="112"/>
      <c r="EJ260" s="112"/>
      <c r="EK260" s="112"/>
      <c r="EL260" s="112"/>
      <c r="EM260" s="112"/>
      <c r="EN260" s="112"/>
    </row>
    <row r="261">
      <c r="A261" s="246" t="s">
        <v>215</v>
      </c>
      <c r="B261" s="322" t="s">
        <v>69</v>
      </c>
      <c r="C261" s="246" t="s">
        <v>211</v>
      </c>
      <c r="D261" s="241" t="s">
        <v>724</v>
      </c>
      <c r="E261" s="242">
        <v>-13.97185651</v>
      </c>
      <c r="F261" s="242">
        <v>44.90694921</v>
      </c>
      <c r="G261" s="242">
        <v>7.285933781</v>
      </c>
      <c r="H261" s="242">
        <v>2.328542138</v>
      </c>
      <c r="I261" s="242">
        <v>19.28543549938541</v>
      </c>
      <c r="J261" s="325">
        <v>0.32</v>
      </c>
      <c r="K261" s="325">
        <v>1.48</v>
      </c>
      <c r="L261" s="323">
        <v>7.27669418125</v>
      </c>
      <c r="M261" s="324"/>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c r="AI261" s="112"/>
      <c r="AJ261" s="112"/>
      <c r="AK261" s="112"/>
      <c r="AL261" s="112"/>
      <c r="AM261" s="112"/>
      <c r="AN261" s="112"/>
      <c r="AO261" s="112"/>
      <c r="AP261" s="112"/>
      <c r="AQ261" s="112"/>
      <c r="AR261" s="112"/>
      <c r="AS261" s="112"/>
      <c r="AT261" s="112"/>
      <c r="AU261" s="112"/>
      <c r="AV261" s="112"/>
      <c r="AW261" s="112"/>
      <c r="AX261" s="112"/>
      <c r="AY261" s="112"/>
      <c r="AZ261" s="112"/>
      <c r="BA261" s="112"/>
      <c r="BB261" s="112"/>
      <c r="BC261" s="112"/>
      <c r="BD261" s="112"/>
      <c r="BE261" s="112"/>
      <c r="BF261" s="112"/>
      <c r="BG261" s="112"/>
      <c r="BH261" s="112"/>
      <c r="BI261" s="112"/>
      <c r="BJ261" s="112"/>
      <c r="BK261" s="112"/>
      <c r="BL261" s="112"/>
      <c r="BM261" s="112"/>
      <c r="BN261" s="112"/>
      <c r="BO261" s="112"/>
      <c r="BP261" s="112"/>
      <c r="BQ261" s="112"/>
      <c r="BR261" s="112"/>
      <c r="BS261" s="112"/>
      <c r="BT261" s="112"/>
      <c r="BU261" s="112"/>
      <c r="BV261" s="112"/>
      <c r="BW261" s="112"/>
      <c r="BX261" s="112"/>
      <c r="BY261" s="112"/>
      <c r="BZ261" s="112"/>
      <c r="CA261" s="112"/>
      <c r="CB261" s="112"/>
      <c r="CC261" s="112"/>
      <c r="CD261" s="112"/>
      <c r="CE261" s="112"/>
      <c r="CF261" s="112"/>
      <c r="CG261" s="112"/>
      <c r="CH261" s="112"/>
      <c r="CI261" s="112"/>
      <c r="CJ261" s="112"/>
      <c r="CK261" s="112"/>
      <c r="CL261" s="112"/>
      <c r="CM261" s="112"/>
      <c r="CN261" s="112"/>
      <c r="CO261" s="112"/>
      <c r="CP261" s="112"/>
      <c r="CQ261" s="112"/>
      <c r="CR261" s="112"/>
      <c r="CS261" s="112"/>
      <c r="CT261" s="112"/>
      <c r="CU261" s="112"/>
      <c r="CV261" s="112"/>
      <c r="CW261" s="112"/>
      <c r="CX261" s="112"/>
      <c r="CY261" s="112"/>
      <c r="CZ261" s="112"/>
      <c r="DA261" s="112"/>
      <c r="DB261" s="112"/>
      <c r="DC261" s="112"/>
      <c r="DD261" s="112"/>
      <c r="DE261" s="112"/>
      <c r="DF261" s="112"/>
      <c r="DG261" s="112"/>
      <c r="DH261" s="112"/>
      <c r="DI261" s="112"/>
      <c r="DJ261" s="112"/>
      <c r="DK261" s="112"/>
      <c r="DL261" s="112"/>
      <c r="DM261" s="112"/>
      <c r="DN261" s="112"/>
      <c r="DO261" s="112"/>
      <c r="DP261" s="112"/>
      <c r="DQ261" s="112"/>
      <c r="DR261" s="112"/>
      <c r="DS261" s="112"/>
      <c r="DT261" s="112"/>
      <c r="DU261" s="112"/>
      <c r="DV261" s="112"/>
      <c r="DW261" s="112"/>
      <c r="DX261" s="112"/>
      <c r="DY261" s="112"/>
      <c r="DZ261" s="112"/>
      <c r="EA261" s="112"/>
      <c r="EB261" s="112"/>
      <c r="EC261" s="112"/>
      <c r="ED261" s="112"/>
      <c r="EE261" s="112"/>
      <c r="EF261" s="112"/>
      <c r="EG261" s="112"/>
      <c r="EH261" s="112"/>
      <c r="EI261" s="112"/>
      <c r="EJ261" s="112"/>
      <c r="EK261" s="112"/>
      <c r="EL261" s="112"/>
      <c r="EM261" s="112"/>
      <c r="EN261" s="112"/>
    </row>
    <row r="262">
      <c r="A262" s="246" t="s">
        <v>478</v>
      </c>
      <c r="B262" s="322" t="s">
        <v>120</v>
      </c>
      <c r="C262" s="246" t="s">
        <v>211</v>
      </c>
      <c r="D262" s="241" t="s">
        <v>724</v>
      </c>
      <c r="E262" s="242">
        <v>-13.94</v>
      </c>
      <c r="F262" s="242">
        <v>42.54</v>
      </c>
      <c r="G262" s="242">
        <v>6.59</v>
      </c>
      <c r="H262" s="242">
        <v>2.28</v>
      </c>
      <c r="I262" s="242">
        <v>18.657894736842106</v>
      </c>
      <c r="J262" s="325">
        <v>0.222</v>
      </c>
      <c r="K262" s="325">
        <v>0.66</v>
      </c>
      <c r="L262" s="323">
        <v>10.270270270270268</v>
      </c>
      <c r="M262" s="324"/>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c r="AI262" s="112"/>
      <c r="AJ262" s="112"/>
      <c r="AK262" s="112"/>
      <c r="AL262" s="112"/>
      <c r="AM262" s="112"/>
      <c r="AN262" s="112"/>
      <c r="AO262" s="112"/>
      <c r="AP262" s="112"/>
      <c r="AQ262" s="112"/>
      <c r="AR262" s="112"/>
      <c r="AS262" s="112"/>
      <c r="AT262" s="112"/>
      <c r="AU262" s="112"/>
      <c r="AV262" s="112"/>
      <c r="AW262" s="112"/>
      <c r="AX262" s="112"/>
      <c r="AY262" s="112"/>
      <c r="AZ262" s="112"/>
      <c r="BA262" s="112"/>
      <c r="BB262" s="112"/>
      <c r="BC262" s="112"/>
      <c r="BD262" s="112"/>
      <c r="BE262" s="112"/>
      <c r="BF262" s="112"/>
      <c r="BG262" s="112"/>
      <c r="BH262" s="112"/>
      <c r="BI262" s="112"/>
      <c r="BJ262" s="112"/>
      <c r="BK262" s="112"/>
      <c r="BL262" s="112"/>
      <c r="BM262" s="112"/>
      <c r="BN262" s="112"/>
      <c r="BO262" s="112"/>
      <c r="BP262" s="112"/>
      <c r="BQ262" s="112"/>
      <c r="BR262" s="112"/>
      <c r="BS262" s="112"/>
      <c r="BT262" s="112"/>
      <c r="BU262" s="112"/>
      <c r="BV262" s="112"/>
      <c r="BW262" s="112"/>
      <c r="BX262" s="112"/>
      <c r="BY262" s="112"/>
      <c r="BZ262" s="112"/>
      <c r="CA262" s="112"/>
      <c r="CB262" s="112"/>
      <c r="CC262" s="112"/>
      <c r="CD262" s="112"/>
      <c r="CE262" s="112"/>
      <c r="CF262" s="112"/>
      <c r="CG262" s="112"/>
      <c r="CH262" s="112"/>
      <c r="CI262" s="112"/>
      <c r="CJ262" s="112"/>
      <c r="CK262" s="112"/>
      <c r="CL262" s="112"/>
      <c r="CM262" s="112"/>
      <c r="CN262" s="112"/>
      <c r="CO262" s="112"/>
      <c r="CP262" s="112"/>
      <c r="CQ262" s="112"/>
      <c r="CR262" s="112"/>
      <c r="CS262" s="112"/>
      <c r="CT262" s="112"/>
      <c r="CU262" s="112"/>
      <c r="CV262" s="112"/>
      <c r="CW262" s="112"/>
      <c r="CX262" s="112"/>
      <c r="CY262" s="112"/>
      <c r="CZ262" s="112"/>
      <c r="DA262" s="112"/>
      <c r="DB262" s="112"/>
      <c r="DC262" s="112"/>
      <c r="DD262" s="112"/>
      <c r="DE262" s="112"/>
      <c r="DF262" s="112"/>
      <c r="DG262" s="112"/>
      <c r="DH262" s="112"/>
      <c r="DI262" s="112"/>
      <c r="DJ262" s="112"/>
      <c r="DK262" s="112"/>
      <c r="DL262" s="112"/>
      <c r="DM262" s="112"/>
      <c r="DN262" s="112"/>
      <c r="DO262" s="112"/>
      <c r="DP262" s="112"/>
      <c r="DQ262" s="112"/>
      <c r="DR262" s="112"/>
      <c r="DS262" s="112"/>
      <c r="DT262" s="112"/>
      <c r="DU262" s="112"/>
      <c r="DV262" s="112"/>
      <c r="DW262" s="112"/>
      <c r="DX262" s="112"/>
      <c r="DY262" s="112"/>
      <c r="DZ262" s="112"/>
      <c r="EA262" s="112"/>
      <c r="EB262" s="112"/>
      <c r="EC262" s="112"/>
      <c r="ED262" s="112"/>
      <c r="EE262" s="112"/>
      <c r="EF262" s="112"/>
      <c r="EG262" s="112"/>
      <c r="EH262" s="112"/>
      <c r="EI262" s="112"/>
      <c r="EJ262" s="112"/>
      <c r="EK262" s="112"/>
      <c r="EL262" s="112"/>
      <c r="EM262" s="112"/>
      <c r="EN262" s="112"/>
    </row>
    <row r="263">
      <c r="A263" s="246" t="s">
        <v>488</v>
      </c>
      <c r="B263" s="322" t="s">
        <v>122</v>
      </c>
      <c r="C263" s="246" t="s">
        <v>211</v>
      </c>
      <c r="D263" s="246"/>
      <c r="E263" s="242">
        <v>-14.11951805</v>
      </c>
      <c r="F263" s="242">
        <v>43.02738537</v>
      </c>
      <c r="G263" s="242">
        <v>6.639043909</v>
      </c>
      <c r="H263" s="242">
        <v>2.096108734</v>
      </c>
      <c r="I263" s="242">
        <v>20.527267823502136</v>
      </c>
      <c r="J263" s="325">
        <v>0.194</v>
      </c>
      <c r="K263" s="325">
        <v>1.28</v>
      </c>
      <c r="L263" s="326">
        <v>10.804684195876288</v>
      </c>
      <c r="M263" s="324"/>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c r="AI263" s="112"/>
      <c r="AJ263" s="112"/>
      <c r="AK263" s="112"/>
      <c r="AL263" s="112"/>
      <c r="AM263" s="112"/>
      <c r="AN263" s="112"/>
      <c r="AO263" s="112"/>
      <c r="AP263" s="112"/>
      <c r="AQ263" s="112"/>
      <c r="AR263" s="112"/>
      <c r="AS263" s="112"/>
      <c r="AT263" s="112"/>
      <c r="AU263" s="112"/>
      <c r="AV263" s="112"/>
      <c r="AW263" s="112"/>
      <c r="AX263" s="112"/>
      <c r="AY263" s="112"/>
      <c r="AZ263" s="112"/>
      <c r="BA263" s="112"/>
      <c r="BB263" s="112"/>
      <c r="BC263" s="112"/>
      <c r="BD263" s="112"/>
      <c r="BE263" s="112"/>
      <c r="BF263" s="112"/>
      <c r="BG263" s="112"/>
      <c r="BH263" s="112"/>
      <c r="BI263" s="112"/>
      <c r="BJ263" s="112"/>
      <c r="BK263" s="112"/>
      <c r="BL263" s="112"/>
      <c r="BM263" s="112"/>
      <c r="BN263" s="112"/>
      <c r="BO263" s="112"/>
      <c r="BP263" s="112"/>
      <c r="BQ263" s="112"/>
      <c r="BR263" s="112"/>
      <c r="BS263" s="112"/>
      <c r="BT263" s="112"/>
      <c r="BU263" s="112"/>
      <c r="BV263" s="112"/>
      <c r="BW263" s="112"/>
      <c r="BX263" s="112"/>
      <c r="BY263" s="112"/>
      <c r="BZ263" s="112"/>
      <c r="CA263" s="112"/>
      <c r="CB263" s="112"/>
      <c r="CC263" s="112"/>
      <c r="CD263" s="112"/>
      <c r="CE263" s="112"/>
      <c r="CF263" s="112"/>
      <c r="CG263" s="112"/>
      <c r="CH263" s="112"/>
      <c r="CI263" s="112"/>
      <c r="CJ263" s="112"/>
      <c r="CK263" s="112"/>
      <c r="CL263" s="112"/>
      <c r="CM263" s="112"/>
      <c r="CN263" s="112"/>
      <c r="CO263" s="112"/>
      <c r="CP263" s="112"/>
      <c r="CQ263" s="112"/>
      <c r="CR263" s="112"/>
      <c r="CS263" s="112"/>
      <c r="CT263" s="112"/>
      <c r="CU263" s="112"/>
      <c r="CV263" s="112"/>
      <c r="CW263" s="112"/>
      <c r="CX263" s="112"/>
      <c r="CY263" s="112"/>
      <c r="CZ263" s="112"/>
      <c r="DA263" s="112"/>
      <c r="DB263" s="112"/>
      <c r="DC263" s="112"/>
      <c r="DD263" s="112"/>
      <c r="DE263" s="112"/>
      <c r="DF263" s="112"/>
      <c r="DG263" s="112"/>
      <c r="DH263" s="112"/>
      <c r="DI263" s="112"/>
      <c r="DJ263" s="112"/>
      <c r="DK263" s="112"/>
      <c r="DL263" s="112"/>
      <c r="DM263" s="112"/>
      <c r="DN263" s="112"/>
      <c r="DO263" s="112"/>
      <c r="DP263" s="112"/>
      <c r="DQ263" s="112"/>
      <c r="DR263" s="112"/>
      <c r="DS263" s="112"/>
      <c r="DT263" s="112"/>
      <c r="DU263" s="112"/>
      <c r="DV263" s="112"/>
      <c r="DW263" s="112"/>
      <c r="DX263" s="112"/>
      <c r="DY263" s="112"/>
      <c r="DZ263" s="112"/>
      <c r="EA263" s="112"/>
      <c r="EB263" s="112"/>
      <c r="EC263" s="112"/>
      <c r="ED263" s="112"/>
      <c r="EE263" s="112"/>
      <c r="EF263" s="112"/>
      <c r="EG263" s="112"/>
      <c r="EH263" s="112"/>
      <c r="EI263" s="112"/>
      <c r="EJ263" s="112"/>
      <c r="EK263" s="112"/>
      <c r="EL263" s="112"/>
      <c r="EM263" s="112"/>
      <c r="EN263" s="112"/>
    </row>
    <row r="264">
      <c r="A264" s="246" t="s">
        <v>274</v>
      </c>
      <c r="B264" s="322" t="s">
        <v>95</v>
      </c>
      <c r="C264" s="246" t="s">
        <v>211</v>
      </c>
      <c r="D264" s="241" t="s">
        <v>724</v>
      </c>
      <c r="E264" s="242">
        <v>-13.8</v>
      </c>
      <c r="F264" s="242">
        <v>42.19</v>
      </c>
      <c r="G264" s="242">
        <v>6.3</v>
      </c>
      <c r="H264" s="242">
        <v>1.85</v>
      </c>
      <c r="I264" s="242">
        <v>22.805405405405402</v>
      </c>
      <c r="J264" s="325">
        <v>0.221</v>
      </c>
      <c r="K264" s="325">
        <v>1.22</v>
      </c>
      <c r="L264" s="323">
        <v>8.371040723981901</v>
      </c>
      <c r="M264" s="324"/>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c r="AI264" s="112"/>
      <c r="AJ264" s="112"/>
      <c r="AK264" s="112"/>
      <c r="AL264" s="112"/>
      <c r="AM264" s="112"/>
      <c r="AN264" s="112"/>
      <c r="AO264" s="112"/>
      <c r="AP264" s="112"/>
      <c r="AQ264" s="112"/>
      <c r="AR264" s="112"/>
      <c r="AS264" s="112"/>
      <c r="AT264" s="112"/>
      <c r="AU264" s="112"/>
      <c r="AV264" s="112"/>
      <c r="AW264" s="112"/>
      <c r="AX264" s="112"/>
      <c r="AY264" s="112"/>
      <c r="AZ264" s="112"/>
      <c r="BA264" s="112"/>
      <c r="BB264" s="112"/>
      <c r="BC264" s="112"/>
      <c r="BD264" s="112"/>
      <c r="BE264" s="112"/>
      <c r="BF264" s="112"/>
      <c r="BG264" s="112"/>
      <c r="BH264" s="112"/>
      <c r="BI264" s="112"/>
      <c r="BJ264" s="112"/>
      <c r="BK264" s="112"/>
      <c r="BL264" s="112"/>
      <c r="BM264" s="112"/>
      <c r="BN264" s="112"/>
      <c r="BO264" s="112"/>
      <c r="BP264" s="112"/>
      <c r="BQ264" s="112"/>
      <c r="BR264" s="112"/>
      <c r="BS264" s="112"/>
      <c r="BT264" s="112"/>
      <c r="BU264" s="112"/>
      <c r="BV264" s="112"/>
      <c r="BW264" s="112"/>
      <c r="BX264" s="112"/>
      <c r="BY264" s="112"/>
      <c r="BZ264" s="112"/>
      <c r="CA264" s="112"/>
      <c r="CB264" s="112"/>
      <c r="CC264" s="112"/>
      <c r="CD264" s="112"/>
      <c r="CE264" s="112"/>
      <c r="CF264" s="112"/>
      <c r="CG264" s="112"/>
      <c r="CH264" s="112"/>
      <c r="CI264" s="112"/>
      <c r="CJ264" s="112"/>
      <c r="CK264" s="112"/>
      <c r="CL264" s="112"/>
      <c r="CM264" s="112"/>
      <c r="CN264" s="112"/>
      <c r="CO264" s="112"/>
      <c r="CP264" s="112"/>
      <c r="CQ264" s="112"/>
      <c r="CR264" s="112"/>
      <c r="CS264" s="112"/>
      <c r="CT264" s="112"/>
      <c r="CU264" s="112"/>
      <c r="CV264" s="112"/>
      <c r="CW264" s="112"/>
      <c r="CX264" s="112"/>
      <c r="CY264" s="112"/>
      <c r="CZ264" s="112"/>
      <c r="DA264" s="112"/>
      <c r="DB264" s="112"/>
      <c r="DC264" s="112"/>
      <c r="DD264" s="112"/>
      <c r="DE264" s="112"/>
      <c r="DF264" s="112"/>
      <c r="DG264" s="112"/>
      <c r="DH264" s="112"/>
      <c r="DI264" s="112"/>
      <c r="DJ264" s="112"/>
      <c r="DK264" s="112"/>
      <c r="DL264" s="112"/>
      <c r="DM264" s="112"/>
      <c r="DN264" s="112"/>
      <c r="DO264" s="112"/>
      <c r="DP264" s="112"/>
      <c r="DQ264" s="112"/>
      <c r="DR264" s="112"/>
      <c r="DS264" s="112"/>
      <c r="DT264" s="112"/>
      <c r="DU264" s="112"/>
      <c r="DV264" s="112"/>
      <c r="DW264" s="112"/>
      <c r="DX264" s="112"/>
      <c r="DY264" s="112"/>
      <c r="DZ264" s="112"/>
      <c r="EA264" s="112"/>
      <c r="EB264" s="112"/>
      <c r="EC264" s="112"/>
      <c r="ED264" s="112"/>
      <c r="EE264" s="112"/>
      <c r="EF264" s="112"/>
      <c r="EG264" s="112"/>
      <c r="EH264" s="112"/>
      <c r="EI264" s="112"/>
      <c r="EJ264" s="112"/>
      <c r="EK264" s="112"/>
      <c r="EL264" s="112"/>
      <c r="EM264" s="112"/>
      <c r="EN264" s="112"/>
    </row>
    <row r="265">
      <c r="A265" s="246" t="s">
        <v>459</v>
      </c>
      <c r="B265" s="322" t="s">
        <v>116</v>
      </c>
      <c r="C265" s="246" t="s">
        <v>211</v>
      </c>
      <c r="D265" s="241" t="s">
        <v>724</v>
      </c>
      <c r="E265" s="242">
        <v>-13.75635132</v>
      </c>
      <c r="F265" s="242">
        <v>40.03258328</v>
      </c>
      <c r="G265" s="242">
        <v>5.924655916</v>
      </c>
      <c r="H265" s="242">
        <v>1.544885658</v>
      </c>
      <c r="I265" s="242">
        <v>25.91297490056704</v>
      </c>
      <c r="J265" s="44">
        <v>0.158</v>
      </c>
      <c r="K265" s="44">
        <v>0.84</v>
      </c>
      <c r="L265" s="323">
        <v>9.777757329113925</v>
      </c>
      <c r="M265" s="324"/>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c r="AI265" s="112"/>
      <c r="AJ265" s="112"/>
      <c r="AK265" s="112"/>
      <c r="AL265" s="112"/>
      <c r="AM265" s="112"/>
      <c r="AN265" s="112"/>
      <c r="AO265" s="112"/>
      <c r="AP265" s="112"/>
      <c r="AQ265" s="112"/>
      <c r="AR265" s="112"/>
      <c r="AS265" s="112"/>
      <c r="AT265" s="112"/>
      <c r="AU265" s="112"/>
      <c r="AV265" s="112"/>
      <c r="AW265" s="112"/>
      <c r="AX265" s="112"/>
      <c r="AY265" s="112"/>
      <c r="AZ265" s="112"/>
      <c r="BA265" s="112"/>
      <c r="BB265" s="112"/>
      <c r="BC265" s="112"/>
      <c r="BD265" s="112"/>
      <c r="BE265" s="112"/>
      <c r="BF265" s="112"/>
      <c r="BG265" s="112"/>
      <c r="BH265" s="112"/>
      <c r="BI265" s="112"/>
      <c r="BJ265" s="112"/>
      <c r="BK265" s="112"/>
      <c r="BL265" s="112"/>
      <c r="BM265" s="112"/>
      <c r="BN265" s="112"/>
      <c r="BO265" s="112"/>
      <c r="BP265" s="112"/>
      <c r="BQ265" s="112"/>
      <c r="BR265" s="112"/>
      <c r="BS265" s="112"/>
      <c r="BT265" s="112"/>
      <c r="BU265" s="112"/>
      <c r="BV265" s="112"/>
      <c r="BW265" s="112"/>
      <c r="BX265" s="112"/>
      <c r="BY265" s="112"/>
      <c r="BZ265" s="112"/>
      <c r="CA265" s="112"/>
      <c r="CB265" s="112"/>
      <c r="CC265" s="112"/>
      <c r="CD265" s="112"/>
      <c r="CE265" s="112"/>
      <c r="CF265" s="112"/>
      <c r="CG265" s="112"/>
      <c r="CH265" s="112"/>
      <c r="CI265" s="112"/>
      <c r="CJ265" s="112"/>
      <c r="CK265" s="112"/>
      <c r="CL265" s="112"/>
      <c r="CM265" s="112"/>
      <c r="CN265" s="112"/>
      <c r="CO265" s="112"/>
      <c r="CP265" s="112"/>
      <c r="CQ265" s="112"/>
      <c r="CR265" s="112"/>
      <c r="CS265" s="112"/>
      <c r="CT265" s="112"/>
      <c r="CU265" s="112"/>
      <c r="CV265" s="112"/>
      <c r="CW265" s="112"/>
      <c r="CX265" s="112"/>
      <c r="CY265" s="112"/>
      <c r="CZ265" s="112"/>
      <c r="DA265" s="112"/>
      <c r="DB265" s="112"/>
      <c r="DC265" s="112"/>
      <c r="DD265" s="112"/>
      <c r="DE265" s="112"/>
      <c r="DF265" s="112"/>
      <c r="DG265" s="112"/>
      <c r="DH265" s="112"/>
      <c r="DI265" s="112"/>
      <c r="DJ265" s="112"/>
      <c r="DK265" s="112"/>
      <c r="DL265" s="112"/>
      <c r="DM265" s="112"/>
      <c r="DN265" s="112"/>
      <c r="DO265" s="112"/>
      <c r="DP265" s="112"/>
      <c r="DQ265" s="112"/>
      <c r="DR265" s="112"/>
      <c r="DS265" s="112"/>
      <c r="DT265" s="112"/>
      <c r="DU265" s="112"/>
      <c r="DV265" s="112"/>
      <c r="DW265" s="112"/>
      <c r="DX265" s="112"/>
      <c r="DY265" s="112"/>
      <c r="DZ265" s="112"/>
      <c r="EA265" s="112"/>
      <c r="EB265" s="112"/>
      <c r="EC265" s="112"/>
      <c r="ED265" s="112"/>
      <c r="EE265" s="112"/>
      <c r="EF265" s="112"/>
      <c r="EG265" s="112"/>
      <c r="EH265" s="112"/>
      <c r="EI265" s="112"/>
      <c r="EJ265" s="112"/>
      <c r="EK265" s="112"/>
      <c r="EL265" s="112"/>
      <c r="EM265" s="112"/>
      <c r="EN265" s="112"/>
    </row>
    <row r="266">
      <c r="A266" s="246" t="s">
        <v>599</v>
      </c>
      <c r="B266" s="322" t="s">
        <v>149</v>
      </c>
      <c r="C266" s="246" t="s">
        <v>211</v>
      </c>
      <c r="D266" s="241" t="s">
        <v>724</v>
      </c>
      <c r="E266" s="242">
        <v>-13.81410024</v>
      </c>
      <c r="F266" s="242">
        <v>40.63049958</v>
      </c>
      <c r="G266" s="242">
        <v>6.049176455</v>
      </c>
      <c r="H266" s="242">
        <v>1.980898546</v>
      </c>
      <c r="I266" s="242">
        <v>20.51114614731006</v>
      </c>
      <c r="J266" s="325">
        <v>0.199</v>
      </c>
      <c r="K266" s="325">
        <v>1.24</v>
      </c>
      <c r="L266" s="323">
        <v>9.954264050251256</v>
      </c>
      <c r="M266" s="324"/>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c r="AI266" s="112"/>
      <c r="AJ266" s="112"/>
      <c r="AK266" s="112"/>
      <c r="AL266" s="112"/>
      <c r="AM266" s="112"/>
      <c r="AN266" s="112"/>
      <c r="AO266" s="112"/>
      <c r="AP266" s="112"/>
      <c r="AQ266" s="112"/>
      <c r="AR266" s="112"/>
      <c r="AS266" s="112"/>
      <c r="AT266" s="112"/>
      <c r="AU266" s="112"/>
      <c r="AV266" s="112"/>
      <c r="AW266" s="112"/>
      <c r="AX266" s="112"/>
      <c r="AY266" s="112"/>
      <c r="AZ266" s="112"/>
      <c r="BA266" s="112"/>
      <c r="BB266" s="112"/>
      <c r="BC266" s="112"/>
      <c r="BD266" s="112"/>
      <c r="BE266" s="112"/>
      <c r="BF266" s="112"/>
      <c r="BG266" s="112"/>
      <c r="BH266" s="112"/>
      <c r="BI266" s="112"/>
      <c r="BJ266" s="112"/>
      <c r="BK266" s="112"/>
      <c r="BL266" s="112"/>
      <c r="BM266" s="112"/>
      <c r="BN266" s="112"/>
      <c r="BO266" s="112"/>
      <c r="BP266" s="112"/>
      <c r="BQ266" s="112"/>
      <c r="BR266" s="112"/>
      <c r="BS266" s="112"/>
      <c r="BT266" s="112"/>
      <c r="BU266" s="112"/>
      <c r="BV266" s="112"/>
      <c r="BW266" s="112"/>
      <c r="BX266" s="112"/>
      <c r="BY266" s="112"/>
      <c r="BZ266" s="112"/>
      <c r="CA266" s="112"/>
      <c r="CB266" s="112"/>
      <c r="CC266" s="112"/>
      <c r="CD266" s="112"/>
      <c r="CE266" s="112"/>
      <c r="CF266" s="112"/>
      <c r="CG266" s="112"/>
      <c r="CH266" s="112"/>
      <c r="CI266" s="112"/>
      <c r="CJ266" s="112"/>
      <c r="CK266" s="112"/>
      <c r="CL266" s="112"/>
      <c r="CM266" s="112"/>
      <c r="CN266" s="112"/>
      <c r="CO266" s="112"/>
      <c r="CP266" s="112"/>
      <c r="CQ266" s="112"/>
      <c r="CR266" s="112"/>
      <c r="CS266" s="112"/>
      <c r="CT266" s="112"/>
      <c r="CU266" s="112"/>
      <c r="CV266" s="112"/>
      <c r="CW266" s="112"/>
      <c r="CX266" s="112"/>
      <c r="CY266" s="112"/>
      <c r="CZ266" s="112"/>
      <c r="DA266" s="112"/>
      <c r="DB266" s="112"/>
      <c r="DC266" s="112"/>
      <c r="DD266" s="112"/>
      <c r="DE266" s="112"/>
      <c r="DF266" s="112"/>
      <c r="DG266" s="112"/>
      <c r="DH266" s="112"/>
      <c r="DI266" s="112"/>
      <c r="DJ266" s="112"/>
      <c r="DK266" s="112"/>
      <c r="DL266" s="112"/>
      <c r="DM266" s="112"/>
      <c r="DN266" s="112"/>
      <c r="DO266" s="112"/>
      <c r="DP266" s="112"/>
      <c r="DQ266" s="112"/>
      <c r="DR266" s="112"/>
      <c r="DS266" s="112"/>
      <c r="DT266" s="112"/>
      <c r="DU266" s="112"/>
      <c r="DV266" s="112"/>
      <c r="DW266" s="112"/>
      <c r="DX266" s="112"/>
      <c r="DY266" s="112"/>
      <c r="DZ266" s="112"/>
      <c r="EA266" s="112"/>
      <c r="EB266" s="112"/>
      <c r="EC266" s="112"/>
      <c r="ED266" s="112"/>
      <c r="EE266" s="112"/>
      <c r="EF266" s="112"/>
      <c r="EG266" s="112"/>
      <c r="EH266" s="112"/>
      <c r="EI266" s="112"/>
      <c r="EJ266" s="112"/>
      <c r="EK266" s="112"/>
      <c r="EL266" s="112"/>
      <c r="EM266" s="112"/>
      <c r="EN266" s="112"/>
    </row>
    <row r="267">
      <c r="A267" s="246" t="s">
        <v>323</v>
      </c>
      <c r="B267" s="322" t="s">
        <v>161</v>
      </c>
      <c r="C267" s="246" t="s">
        <v>211</v>
      </c>
      <c r="D267" s="241" t="s">
        <v>724</v>
      </c>
      <c r="E267" s="242">
        <v>-13.70138368</v>
      </c>
      <c r="F267" s="242">
        <v>44.59944854</v>
      </c>
      <c r="G267" s="242">
        <v>8.172575574</v>
      </c>
      <c r="H267" s="242">
        <v>2.136673893</v>
      </c>
      <c r="I267" s="242">
        <v>20.873306257034887</v>
      </c>
      <c r="J267" s="325">
        <v>0.273</v>
      </c>
      <c r="K267" s="325">
        <v>1.68</v>
      </c>
      <c r="L267" s="323">
        <v>7.8266442967032965</v>
      </c>
      <c r="M267" s="324"/>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c r="AI267" s="112"/>
      <c r="AJ267" s="112"/>
      <c r="AK267" s="112"/>
      <c r="AL267" s="112"/>
      <c r="AM267" s="112"/>
      <c r="AN267" s="112"/>
      <c r="AO267" s="112"/>
      <c r="AP267" s="112"/>
      <c r="AQ267" s="112"/>
      <c r="AR267" s="112"/>
      <c r="AS267" s="112"/>
      <c r="AT267" s="112"/>
      <c r="AU267" s="112"/>
      <c r="AV267" s="112"/>
      <c r="AW267" s="112"/>
      <c r="AX267" s="112"/>
      <c r="AY267" s="112"/>
      <c r="AZ267" s="112"/>
      <c r="BA267" s="112"/>
      <c r="BB267" s="112"/>
      <c r="BC267" s="112"/>
      <c r="BD267" s="112"/>
      <c r="BE267" s="112"/>
      <c r="BF267" s="112"/>
      <c r="BG267" s="112"/>
      <c r="BH267" s="112"/>
      <c r="BI267" s="112"/>
      <c r="BJ267" s="112"/>
      <c r="BK267" s="112"/>
      <c r="BL267" s="112"/>
      <c r="BM267" s="112"/>
      <c r="BN267" s="112"/>
      <c r="BO267" s="112"/>
      <c r="BP267" s="112"/>
      <c r="BQ267" s="112"/>
      <c r="BR267" s="112"/>
      <c r="BS267" s="112"/>
      <c r="BT267" s="112"/>
      <c r="BU267" s="112"/>
      <c r="BV267" s="112"/>
      <c r="BW267" s="112"/>
      <c r="BX267" s="112"/>
      <c r="BY267" s="112"/>
      <c r="BZ267" s="112"/>
      <c r="CA267" s="112"/>
      <c r="CB267" s="112"/>
      <c r="CC267" s="112"/>
      <c r="CD267" s="112"/>
      <c r="CE267" s="112"/>
      <c r="CF267" s="112"/>
      <c r="CG267" s="112"/>
      <c r="CH267" s="112"/>
      <c r="CI267" s="112"/>
      <c r="CJ267" s="112"/>
      <c r="CK267" s="112"/>
      <c r="CL267" s="112"/>
      <c r="CM267" s="112"/>
      <c r="CN267" s="112"/>
      <c r="CO267" s="112"/>
      <c r="CP267" s="112"/>
      <c r="CQ267" s="112"/>
      <c r="CR267" s="112"/>
      <c r="CS267" s="112"/>
      <c r="CT267" s="112"/>
      <c r="CU267" s="112"/>
      <c r="CV267" s="112"/>
      <c r="CW267" s="112"/>
      <c r="CX267" s="112"/>
      <c r="CY267" s="112"/>
      <c r="CZ267" s="112"/>
      <c r="DA267" s="112"/>
      <c r="DB267" s="112"/>
      <c r="DC267" s="112"/>
      <c r="DD267" s="112"/>
      <c r="DE267" s="112"/>
      <c r="DF267" s="112"/>
      <c r="DG267" s="112"/>
      <c r="DH267" s="112"/>
      <c r="DI267" s="112"/>
      <c r="DJ267" s="112"/>
      <c r="DK267" s="112"/>
      <c r="DL267" s="112"/>
      <c r="DM267" s="112"/>
      <c r="DN267" s="112"/>
      <c r="DO267" s="112"/>
      <c r="DP267" s="112"/>
      <c r="DQ267" s="112"/>
      <c r="DR267" s="112"/>
      <c r="DS267" s="112"/>
      <c r="DT267" s="112"/>
      <c r="DU267" s="112"/>
      <c r="DV267" s="112"/>
      <c r="DW267" s="112"/>
      <c r="DX267" s="112"/>
      <c r="DY267" s="112"/>
      <c r="DZ267" s="112"/>
      <c r="EA267" s="112"/>
      <c r="EB267" s="112"/>
      <c r="EC267" s="112"/>
      <c r="ED267" s="112"/>
      <c r="EE267" s="112"/>
      <c r="EF267" s="112"/>
      <c r="EG267" s="112"/>
      <c r="EH267" s="112"/>
      <c r="EI267" s="112"/>
      <c r="EJ267" s="112"/>
      <c r="EK267" s="112"/>
      <c r="EL267" s="112"/>
      <c r="EM267" s="112"/>
      <c r="EN267" s="112"/>
    </row>
    <row r="268">
      <c r="A268" s="246" t="s">
        <v>638</v>
      </c>
      <c r="B268" s="322" t="s">
        <v>155</v>
      </c>
      <c r="C268" s="246" t="s">
        <v>211</v>
      </c>
      <c r="D268" s="241" t="s">
        <v>724</v>
      </c>
      <c r="E268" s="242">
        <v>-13.30701684</v>
      </c>
      <c r="F268" s="242">
        <v>44.00037907</v>
      </c>
      <c r="G268" s="242">
        <v>6.398091125</v>
      </c>
      <c r="H268" s="242">
        <v>2.826226471</v>
      </c>
      <c r="I268" s="242">
        <v>15.568596332066553</v>
      </c>
      <c r="J268" s="44">
        <v>0.316</v>
      </c>
      <c r="K268" s="44">
        <v>1.85</v>
      </c>
      <c r="L268" s="323">
        <v>8.943754655063291</v>
      </c>
      <c r="M268" s="324"/>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c r="AI268" s="112"/>
      <c r="AJ268" s="112"/>
      <c r="AK268" s="112"/>
      <c r="AL268" s="112"/>
      <c r="AM268" s="112"/>
      <c r="AN268" s="112"/>
      <c r="AO268" s="112"/>
      <c r="AP268" s="112"/>
      <c r="AQ268" s="112"/>
      <c r="AR268" s="112"/>
      <c r="AS268" s="112"/>
      <c r="AT268" s="112"/>
      <c r="AU268" s="112"/>
      <c r="AV268" s="112"/>
      <c r="AW268" s="112"/>
      <c r="AX268" s="112"/>
      <c r="AY268" s="112"/>
      <c r="AZ268" s="112"/>
      <c r="BA268" s="112"/>
      <c r="BB268" s="112"/>
      <c r="BC268" s="112"/>
      <c r="BD268" s="112"/>
      <c r="BE268" s="112"/>
      <c r="BF268" s="112"/>
      <c r="BG268" s="112"/>
      <c r="BH268" s="112"/>
      <c r="BI268" s="112"/>
      <c r="BJ268" s="112"/>
      <c r="BK268" s="112"/>
      <c r="BL268" s="112"/>
      <c r="BM268" s="112"/>
      <c r="BN268" s="112"/>
      <c r="BO268" s="112"/>
      <c r="BP268" s="112"/>
      <c r="BQ268" s="112"/>
      <c r="BR268" s="112"/>
      <c r="BS268" s="112"/>
      <c r="BT268" s="112"/>
      <c r="BU268" s="112"/>
      <c r="BV268" s="112"/>
      <c r="BW268" s="112"/>
      <c r="BX268" s="112"/>
      <c r="BY268" s="112"/>
      <c r="BZ268" s="112"/>
      <c r="CA268" s="112"/>
      <c r="CB268" s="112"/>
      <c r="CC268" s="112"/>
      <c r="CD268" s="112"/>
      <c r="CE268" s="112"/>
      <c r="CF268" s="112"/>
      <c r="CG268" s="112"/>
      <c r="CH268" s="112"/>
      <c r="CI268" s="112"/>
      <c r="CJ268" s="112"/>
      <c r="CK268" s="112"/>
      <c r="CL268" s="112"/>
      <c r="CM268" s="112"/>
      <c r="CN268" s="112"/>
      <c r="CO268" s="112"/>
      <c r="CP268" s="112"/>
      <c r="CQ268" s="112"/>
      <c r="CR268" s="112"/>
      <c r="CS268" s="112"/>
      <c r="CT268" s="112"/>
      <c r="CU268" s="112"/>
      <c r="CV268" s="112"/>
      <c r="CW268" s="112"/>
      <c r="CX268" s="112"/>
      <c r="CY268" s="112"/>
      <c r="CZ268" s="112"/>
      <c r="DA268" s="112"/>
      <c r="DB268" s="112"/>
      <c r="DC268" s="112"/>
      <c r="DD268" s="112"/>
      <c r="DE268" s="112"/>
      <c r="DF268" s="112"/>
      <c r="DG268" s="112"/>
      <c r="DH268" s="112"/>
      <c r="DI268" s="112"/>
      <c r="DJ268" s="112"/>
      <c r="DK268" s="112"/>
      <c r="DL268" s="112"/>
      <c r="DM268" s="112"/>
      <c r="DN268" s="112"/>
      <c r="DO268" s="112"/>
      <c r="DP268" s="112"/>
      <c r="DQ268" s="112"/>
      <c r="DR268" s="112"/>
      <c r="DS268" s="112"/>
      <c r="DT268" s="112"/>
      <c r="DU268" s="112"/>
      <c r="DV268" s="112"/>
      <c r="DW268" s="112"/>
      <c r="DX268" s="112"/>
      <c r="DY268" s="112"/>
      <c r="DZ268" s="112"/>
      <c r="EA268" s="112"/>
      <c r="EB268" s="112"/>
      <c r="EC268" s="112"/>
      <c r="ED268" s="112"/>
      <c r="EE268" s="112"/>
      <c r="EF268" s="112"/>
      <c r="EG268" s="112"/>
      <c r="EH268" s="112"/>
      <c r="EI268" s="112"/>
      <c r="EJ268" s="112"/>
      <c r="EK268" s="112"/>
      <c r="EL268" s="112"/>
      <c r="EM268" s="112"/>
      <c r="EN268" s="112"/>
    </row>
    <row r="269">
      <c r="A269" s="246" t="s">
        <v>350</v>
      </c>
      <c r="B269" s="322" t="s">
        <v>27</v>
      </c>
      <c r="C269" s="246" t="s">
        <v>211</v>
      </c>
      <c r="D269" s="241" t="s">
        <v>722</v>
      </c>
      <c r="E269" s="242"/>
      <c r="F269" s="242"/>
      <c r="G269" s="242"/>
      <c r="H269" s="242"/>
      <c r="I269" s="242" t="s">
        <v>31</v>
      </c>
      <c r="J269" s="44"/>
      <c r="K269" s="44"/>
      <c r="L269" s="323" t="s">
        <v>31</v>
      </c>
      <c r="M269" s="324"/>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c r="AI269" s="112"/>
      <c r="AJ269" s="112"/>
      <c r="AK269" s="112"/>
      <c r="AL269" s="112"/>
      <c r="AM269" s="112"/>
      <c r="AN269" s="112"/>
      <c r="AO269" s="112"/>
      <c r="AP269" s="112"/>
      <c r="AQ269" s="112"/>
      <c r="AR269" s="112"/>
      <c r="AS269" s="112"/>
      <c r="AT269" s="112"/>
      <c r="AU269" s="112"/>
      <c r="AV269" s="112"/>
      <c r="AW269" s="112"/>
      <c r="AX269" s="112"/>
      <c r="AY269" s="112"/>
      <c r="AZ269" s="112"/>
      <c r="BA269" s="112"/>
      <c r="BB269" s="112"/>
      <c r="BC269" s="112"/>
      <c r="BD269" s="112"/>
      <c r="BE269" s="112"/>
      <c r="BF269" s="112"/>
      <c r="BG269" s="112"/>
      <c r="BH269" s="112"/>
      <c r="BI269" s="112"/>
      <c r="BJ269" s="112"/>
      <c r="BK269" s="112"/>
      <c r="BL269" s="112"/>
      <c r="BM269" s="112"/>
      <c r="BN269" s="112"/>
      <c r="BO269" s="112"/>
      <c r="BP269" s="112"/>
      <c r="BQ269" s="112"/>
      <c r="BR269" s="112"/>
      <c r="BS269" s="112"/>
      <c r="BT269" s="112"/>
      <c r="BU269" s="112"/>
      <c r="BV269" s="112"/>
      <c r="BW269" s="112"/>
      <c r="BX269" s="112"/>
      <c r="BY269" s="112"/>
      <c r="BZ269" s="112"/>
      <c r="CA269" s="112"/>
      <c r="CB269" s="112"/>
      <c r="CC269" s="112"/>
      <c r="CD269" s="112"/>
      <c r="CE269" s="112"/>
      <c r="CF269" s="112"/>
      <c r="CG269" s="112"/>
      <c r="CH269" s="112"/>
      <c r="CI269" s="112"/>
      <c r="CJ269" s="112"/>
      <c r="CK269" s="112"/>
      <c r="CL269" s="112"/>
      <c r="CM269" s="112"/>
      <c r="CN269" s="112"/>
      <c r="CO269" s="112"/>
      <c r="CP269" s="112"/>
      <c r="CQ269" s="112"/>
      <c r="CR269" s="112"/>
      <c r="CS269" s="112"/>
      <c r="CT269" s="112"/>
      <c r="CU269" s="112"/>
      <c r="CV269" s="112"/>
      <c r="CW269" s="112"/>
      <c r="CX269" s="112"/>
      <c r="CY269" s="112"/>
      <c r="CZ269" s="112"/>
      <c r="DA269" s="112"/>
      <c r="DB269" s="112"/>
      <c r="DC269" s="112"/>
      <c r="DD269" s="112"/>
      <c r="DE269" s="112"/>
      <c r="DF269" s="112"/>
      <c r="DG269" s="112"/>
      <c r="DH269" s="112"/>
      <c r="DI269" s="112"/>
      <c r="DJ269" s="112"/>
      <c r="DK269" s="112"/>
      <c r="DL269" s="112"/>
      <c r="DM269" s="112"/>
      <c r="DN269" s="112"/>
      <c r="DO269" s="112"/>
      <c r="DP269" s="112"/>
      <c r="DQ269" s="112"/>
      <c r="DR269" s="112"/>
      <c r="DS269" s="112"/>
      <c r="DT269" s="112"/>
      <c r="DU269" s="112"/>
      <c r="DV269" s="112"/>
      <c r="DW269" s="112"/>
      <c r="DX269" s="112"/>
      <c r="DY269" s="112"/>
      <c r="DZ269" s="112"/>
      <c r="EA269" s="112"/>
      <c r="EB269" s="112"/>
      <c r="EC269" s="112"/>
      <c r="ED269" s="112"/>
      <c r="EE269" s="112"/>
      <c r="EF269" s="112"/>
      <c r="EG269" s="112"/>
      <c r="EH269" s="112"/>
      <c r="EI269" s="112"/>
      <c r="EJ269" s="112"/>
      <c r="EK269" s="112"/>
      <c r="EL269" s="112"/>
      <c r="EM269" s="112"/>
      <c r="EN269" s="112"/>
    </row>
    <row r="270">
      <c r="A270" s="246" t="s">
        <v>498</v>
      </c>
      <c r="B270" s="322" t="s">
        <v>126</v>
      </c>
      <c r="C270" s="246" t="s">
        <v>211</v>
      </c>
      <c r="D270" s="241" t="s">
        <v>724</v>
      </c>
      <c r="E270" s="242">
        <v>-13.97</v>
      </c>
      <c r="F270" s="242">
        <v>42.31</v>
      </c>
      <c r="G270" s="242">
        <v>5.84</v>
      </c>
      <c r="H270" s="242">
        <v>2.58</v>
      </c>
      <c r="I270" s="242">
        <v>16.399224806201552</v>
      </c>
      <c r="J270" s="325">
        <v>0.333</v>
      </c>
      <c r="K270" s="325">
        <v>1.18</v>
      </c>
      <c r="L270" s="326">
        <v>7.747747747747748</v>
      </c>
      <c r="M270" s="324"/>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c r="AI270" s="112"/>
      <c r="AJ270" s="112"/>
      <c r="AK270" s="112"/>
      <c r="AL270" s="112"/>
      <c r="AM270" s="112"/>
      <c r="AN270" s="112"/>
      <c r="AO270" s="112"/>
      <c r="AP270" s="112"/>
      <c r="AQ270" s="112"/>
      <c r="AR270" s="112"/>
      <c r="AS270" s="112"/>
      <c r="AT270" s="112"/>
      <c r="AU270" s="112"/>
      <c r="AV270" s="112"/>
      <c r="AW270" s="112"/>
      <c r="AX270" s="112"/>
      <c r="AY270" s="112"/>
      <c r="AZ270" s="112"/>
      <c r="BA270" s="112"/>
      <c r="BB270" s="112"/>
      <c r="BC270" s="112"/>
      <c r="BD270" s="112"/>
      <c r="BE270" s="112"/>
      <c r="BF270" s="112"/>
      <c r="BG270" s="112"/>
      <c r="BH270" s="112"/>
      <c r="BI270" s="112"/>
      <c r="BJ270" s="112"/>
      <c r="BK270" s="112"/>
      <c r="BL270" s="112"/>
      <c r="BM270" s="112"/>
      <c r="BN270" s="112"/>
      <c r="BO270" s="112"/>
      <c r="BP270" s="112"/>
      <c r="BQ270" s="112"/>
      <c r="BR270" s="112"/>
      <c r="BS270" s="112"/>
      <c r="BT270" s="112"/>
      <c r="BU270" s="112"/>
      <c r="BV270" s="112"/>
      <c r="BW270" s="112"/>
      <c r="BX270" s="112"/>
      <c r="BY270" s="112"/>
      <c r="BZ270" s="112"/>
      <c r="CA270" s="112"/>
      <c r="CB270" s="112"/>
      <c r="CC270" s="112"/>
      <c r="CD270" s="112"/>
      <c r="CE270" s="112"/>
      <c r="CF270" s="112"/>
      <c r="CG270" s="112"/>
      <c r="CH270" s="112"/>
      <c r="CI270" s="112"/>
      <c r="CJ270" s="112"/>
      <c r="CK270" s="112"/>
      <c r="CL270" s="112"/>
      <c r="CM270" s="112"/>
      <c r="CN270" s="112"/>
      <c r="CO270" s="112"/>
      <c r="CP270" s="112"/>
      <c r="CQ270" s="112"/>
      <c r="CR270" s="112"/>
      <c r="CS270" s="112"/>
      <c r="CT270" s="112"/>
      <c r="CU270" s="112"/>
      <c r="CV270" s="112"/>
      <c r="CW270" s="112"/>
      <c r="CX270" s="112"/>
      <c r="CY270" s="112"/>
      <c r="CZ270" s="112"/>
      <c r="DA270" s="112"/>
      <c r="DB270" s="112"/>
      <c r="DC270" s="112"/>
      <c r="DD270" s="112"/>
      <c r="DE270" s="112"/>
      <c r="DF270" s="112"/>
      <c r="DG270" s="112"/>
      <c r="DH270" s="112"/>
      <c r="DI270" s="112"/>
      <c r="DJ270" s="112"/>
      <c r="DK270" s="112"/>
      <c r="DL270" s="112"/>
      <c r="DM270" s="112"/>
      <c r="DN270" s="112"/>
      <c r="DO270" s="112"/>
      <c r="DP270" s="112"/>
      <c r="DQ270" s="112"/>
      <c r="DR270" s="112"/>
      <c r="DS270" s="112"/>
      <c r="DT270" s="112"/>
      <c r="DU270" s="112"/>
      <c r="DV270" s="112"/>
      <c r="DW270" s="112"/>
      <c r="DX270" s="112"/>
      <c r="DY270" s="112"/>
      <c r="DZ270" s="112"/>
      <c r="EA270" s="112"/>
      <c r="EB270" s="112"/>
      <c r="EC270" s="112"/>
      <c r="ED270" s="112"/>
      <c r="EE270" s="112"/>
      <c r="EF270" s="112"/>
      <c r="EG270" s="112"/>
      <c r="EH270" s="112"/>
      <c r="EI270" s="112"/>
      <c r="EJ270" s="112"/>
      <c r="EK270" s="112"/>
      <c r="EL270" s="112"/>
      <c r="EM270" s="112"/>
      <c r="EN270" s="112"/>
    </row>
    <row r="271">
      <c r="A271" s="246" t="s">
        <v>687</v>
      </c>
      <c r="B271" s="322" t="s">
        <v>166</v>
      </c>
      <c r="C271" s="246" t="s">
        <v>211</v>
      </c>
      <c r="D271" s="241" t="s">
        <v>724</v>
      </c>
      <c r="E271" s="242">
        <v>-13.98</v>
      </c>
      <c r="F271" s="242">
        <v>41.57</v>
      </c>
      <c r="G271" s="242">
        <v>6.27</v>
      </c>
      <c r="H271" s="242">
        <v>2.39</v>
      </c>
      <c r="I271" s="242">
        <v>17.393305439330543</v>
      </c>
      <c r="J271" s="325">
        <v>0.303</v>
      </c>
      <c r="K271" s="325">
        <v>1.4</v>
      </c>
      <c r="L271" s="323">
        <v>7.887788778877888</v>
      </c>
      <c r="M271" s="324"/>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c r="AI271" s="112"/>
      <c r="AJ271" s="112"/>
      <c r="AK271" s="112"/>
      <c r="AL271" s="112"/>
      <c r="AM271" s="112"/>
      <c r="AN271" s="112"/>
      <c r="AO271" s="112"/>
      <c r="AP271" s="112"/>
      <c r="AQ271" s="112"/>
      <c r="AR271" s="112"/>
      <c r="AS271" s="112"/>
      <c r="AT271" s="112"/>
      <c r="AU271" s="112"/>
      <c r="AV271" s="112"/>
      <c r="AW271" s="112"/>
      <c r="AX271" s="112"/>
      <c r="AY271" s="112"/>
      <c r="AZ271" s="112"/>
      <c r="BA271" s="112"/>
      <c r="BB271" s="112"/>
      <c r="BC271" s="112"/>
      <c r="BD271" s="112"/>
      <c r="BE271" s="112"/>
      <c r="BF271" s="112"/>
      <c r="BG271" s="112"/>
      <c r="BH271" s="112"/>
      <c r="BI271" s="112"/>
      <c r="BJ271" s="112"/>
      <c r="BK271" s="112"/>
      <c r="BL271" s="112"/>
      <c r="BM271" s="112"/>
      <c r="BN271" s="112"/>
      <c r="BO271" s="112"/>
      <c r="BP271" s="112"/>
      <c r="BQ271" s="112"/>
      <c r="BR271" s="112"/>
      <c r="BS271" s="112"/>
      <c r="BT271" s="112"/>
      <c r="BU271" s="112"/>
      <c r="BV271" s="112"/>
      <c r="BW271" s="112"/>
      <c r="BX271" s="112"/>
      <c r="BY271" s="112"/>
      <c r="BZ271" s="112"/>
      <c r="CA271" s="112"/>
      <c r="CB271" s="112"/>
      <c r="CC271" s="112"/>
      <c r="CD271" s="112"/>
      <c r="CE271" s="112"/>
      <c r="CF271" s="112"/>
      <c r="CG271" s="112"/>
      <c r="CH271" s="112"/>
      <c r="CI271" s="112"/>
      <c r="CJ271" s="112"/>
      <c r="CK271" s="112"/>
      <c r="CL271" s="112"/>
      <c r="CM271" s="112"/>
      <c r="CN271" s="112"/>
      <c r="CO271" s="112"/>
      <c r="CP271" s="112"/>
      <c r="CQ271" s="112"/>
      <c r="CR271" s="112"/>
      <c r="CS271" s="112"/>
      <c r="CT271" s="112"/>
      <c r="CU271" s="112"/>
      <c r="CV271" s="112"/>
      <c r="CW271" s="112"/>
      <c r="CX271" s="112"/>
      <c r="CY271" s="112"/>
      <c r="CZ271" s="112"/>
      <c r="DA271" s="112"/>
      <c r="DB271" s="112"/>
      <c r="DC271" s="112"/>
      <c r="DD271" s="112"/>
      <c r="DE271" s="112"/>
      <c r="DF271" s="112"/>
      <c r="DG271" s="112"/>
      <c r="DH271" s="112"/>
      <c r="DI271" s="112"/>
      <c r="DJ271" s="112"/>
      <c r="DK271" s="112"/>
      <c r="DL271" s="112"/>
      <c r="DM271" s="112"/>
      <c r="DN271" s="112"/>
      <c r="DO271" s="112"/>
      <c r="DP271" s="112"/>
      <c r="DQ271" s="112"/>
      <c r="DR271" s="112"/>
      <c r="DS271" s="112"/>
      <c r="DT271" s="112"/>
      <c r="DU271" s="112"/>
      <c r="DV271" s="112"/>
      <c r="DW271" s="112"/>
      <c r="DX271" s="112"/>
      <c r="DY271" s="112"/>
      <c r="DZ271" s="112"/>
      <c r="EA271" s="112"/>
      <c r="EB271" s="112"/>
      <c r="EC271" s="112"/>
      <c r="ED271" s="112"/>
      <c r="EE271" s="112"/>
      <c r="EF271" s="112"/>
      <c r="EG271" s="112"/>
      <c r="EH271" s="112"/>
      <c r="EI271" s="112"/>
      <c r="EJ271" s="112"/>
      <c r="EK271" s="112"/>
      <c r="EL271" s="112"/>
      <c r="EM271" s="112"/>
      <c r="EN271" s="112"/>
    </row>
    <row r="272">
      <c r="A272" s="246" t="s">
        <v>538</v>
      </c>
      <c r="B272" s="322" t="s">
        <v>136</v>
      </c>
      <c r="C272" s="246" t="s">
        <v>211</v>
      </c>
      <c r="D272" s="241" t="s">
        <v>724</v>
      </c>
      <c r="E272" s="242">
        <v>-14.61</v>
      </c>
      <c r="F272" s="242">
        <v>41.94</v>
      </c>
      <c r="G272" s="242">
        <v>6.34</v>
      </c>
      <c r="H272" s="242">
        <v>2.67</v>
      </c>
      <c r="I272" s="242">
        <v>15.707865168539325</v>
      </c>
      <c r="J272" s="325">
        <v>0.234</v>
      </c>
      <c r="K272" s="325">
        <v>0.91</v>
      </c>
      <c r="L272" s="323">
        <v>11.410256410256409</v>
      </c>
      <c r="M272" s="324"/>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c r="AI272" s="112"/>
      <c r="AJ272" s="112"/>
      <c r="AK272" s="112"/>
      <c r="AL272" s="112"/>
      <c r="AM272" s="112"/>
      <c r="AN272" s="112"/>
      <c r="AO272" s="112"/>
      <c r="AP272" s="112"/>
      <c r="AQ272" s="112"/>
      <c r="AR272" s="112"/>
      <c r="AS272" s="112"/>
      <c r="AT272" s="112"/>
      <c r="AU272" s="112"/>
      <c r="AV272" s="112"/>
      <c r="AW272" s="112"/>
      <c r="AX272" s="112"/>
      <c r="AY272" s="112"/>
      <c r="AZ272" s="112"/>
      <c r="BA272" s="112"/>
      <c r="BB272" s="112"/>
      <c r="BC272" s="112"/>
      <c r="BD272" s="112"/>
      <c r="BE272" s="112"/>
      <c r="BF272" s="112"/>
      <c r="BG272" s="112"/>
      <c r="BH272" s="112"/>
      <c r="BI272" s="112"/>
      <c r="BJ272" s="112"/>
      <c r="BK272" s="112"/>
      <c r="BL272" s="112"/>
      <c r="BM272" s="112"/>
      <c r="BN272" s="112"/>
      <c r="BO272" s="112"/>
      <c r="BP272" s="112"/>
      <c r="BQ272" s="112"/>
      <c r="BR272" s="112"/>
      <c r="BS272" s="112"/>
      <c r="BT272" s="112"/>
      <c r="BU272" s="112"/>
      <c r="BV272" s="112"/>
      <c r="BW272" s="112"/>
      <c r="BX272" s="112"/>
      <c r="BY272" s="112"/>
      <c r="BZ272" s="112"/>
      <c r="CA272" s="112"/>
      <c r="CB272" s="112"/>
      <c r="CC272" s="112"/>
      <c r="CD272" s="112"/>
      <c r="CE272" s="112"/>
      <c r="CF272" s="112"/>
      <c r="CG272" s="112"/>
      <c r="CH272" s="112"/>
      <c r="CI272" s="112"/>
      <c r="CJ272" s="112"/>
      <c r="CK272" s="112"/>
      <c r="CL272" s="112"/>
      <c r="CM272" s="112"/>
      <c r="CN272" s="112"/>
      <c r="CO272" s="112"/>
      <c r="CP272" s="112"/>
      <c r="CQ272" s="112"/>
      <c r="CR272" s="112"/>
      <c r="CS272" s="112"/>
      <c r="CT272" s="112"/>
      <c r="CU272" s="112"/>
      <c r="CV272" s="112"/>
      <c r="CW272" s="112"/>
      <c r="CX272" s="112"/>
      <c r="CY272" s="112"/>
      <c r="CZ272" s="112"/>
      <c r="DA272" s="112"/>
      <c r="DB272" s="112"/>
      <c r="DC272" s="112"/>
      <c r="DD272" s="112"/>
      <c r="DE272" s="112"/>
      <c r="DF272" s="112"/>
      <c r="DG272" s="112"/>
      <c r="DH272" s="112"/>
      <c r="DI272" s="112"/>
      <c r="DJ272" s="112"/>
      <c r="DK272" s="112"/>
      <c r="DL272" s="112"/>
      <c r="DM272" s="112"/>
      <c r="DN272" s="112"/>
      <c r="DO272" s="112"/>
      <c r="DP272" s="112"/>
      <c r="DQ272" s="112"/>
      <c r="DR272" s="112"/>
      <c r="DS272" s="112"/>
      <c r="DT272" s="112"/>
      <c r="DU272" s="112"/>
      <c r="DV272" s="112"/>
      <c r="DW272" s="112"/>
      <c r="DX272" s="112"/>
      <c r="DY272" s="112"/>
      <c r="DZ272" s="112"/>
      <c r="EA272" s="112"/>
      <c r="EB272" s="112"/>
      <c r="EC272" s="112"/>
      <c r="ED272" s="112"/>
      <c r="EE272" s="112"/>
      <c r="EF272" s="112"/>
      <c r="EG272" s="112"/>
      <c r="EH272" s="112"/>
      <c r="EI272" s="112"/>
      <c r="EJ272" s="112"/>
      <c r="EK272" s="112"/>
      <c r="EL272" s="112"/>
      <c r="EM272" s="112"/>
      <c r="EN272" s="112"/>
    </row>
    <row r="273">
      <c r="A273" s="246" t="s">
        <v>468</v>
      </c>
      <c r="B273" s="322" t="s">
        <v>119</v>
      </c>
      <c r="C273" s="246" t="s">
        <v>211</v>
      </c>
      <c r="D273" s="241" t="s">
        <v>724</v>
      </c>
      <c r="E273" s="242">
        <v>-14.2498615</v>
      </c>
      <c r="F273" s="242">
        <v>43.65730819</v>
      </c>
      <c r="G273" s="242">
        <v>6.520044201</v>
      </c>
      <c r="H273" s="242">
        <v>2.45907305</v>
      </c>
      <c r="I273" s="242">
        <v>17.75356294925846</v>
      </c>
      <c r="J273" s="325">
        <v>0.27</v>
      </c>
      <c r="K273" s="325">
        <v>1.04</v>
      </c>
      <c r="L273" s="323">
        <v>9.107677962962963</v>
      </c>
      <c r="M273" s="330" t="s">
        <v>952</v>
      </c>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c r="AI273" s="112"/>
      <c r="AJ273" s="112"/>
      <c r="AK273" s="112"/>
      <c r="AL273" s="112"/>
      <c r="AM273" s="112"/>
      <c r="AN273" s="112"/>
      <c r="AO273" s="112"/>
      <c r="AP273" s="112"/>
      <c r="AQ273" s="112"/>
      <c r="AR273" s="112"/>
      <c r="AS273" s="112"/>
      <c r="AT273" s="112"/>
      <c r="AU273" s="112"/>
      <c r="AV273" s="112"/>
      <c r="AW273" s="112"/>
      <c r="AX273" s="112"/>
      <c r="AY273" s="112"/>
      <c r="AZ273" s="112"/>
      <c r="BA273" s="112"/>
      <c r="BB273" s="112"/>
      <c r="BC273" s="112"/>
      <c r="BD273" s="112"/>
      <c r="BE273" s="112"/>
      <c r="BF273" s="112"/>
      <c r="BG273" s="112"/>
      <c r="BH273" s="112"/>
      <c r="BI273" s="112"/>
      <c r="BJ273" s="112"/>
      <c r="BK273" s="112"/>
      <c r="BL273" s="112"/>
      <c r="BM273" s="112"/>
      <c r="BN273" s="112"/>
      <c r="BO273" s="112"/>
      <c r="BP273" s="112"/>
      <c r="BQ273" s="112"/>
      <c r="BR273" s="112"/>
      <c r="BS273" s="112"/>
      <c r="BT273" s="112"/>
      <c r="BU273" s="112"/>
      <c r="BV273" s="112"/>
      <c r="BW273" s="112"/>
      <c r="BX273" s="112"/>
      <c r="BY273" s="112"/>
      <c r="BZ273" s="112"/>
      <c r="CA273" s="112"/>
      <c r="CB273" s="112"/>
      <c r="CC273" s="112"/>
      <c r="CD273" s="112"/>
      <c r="CE273" s="112"/>
      <c r="CF273" s="112"/>
      <c r="CG273" s="112"/>
      <c r="CH273" s="112"/>
      <c r="CI273" s="112"/>
      <c r="CJ273" s="112"/>
      <c r="CK273" s="112"/>
      <c r="CL273" s="112"/>
      <c r="CM273" s="112"/>
      <c r="CN273" s="112"/>
      <c r="CO273" s="112"/>
      <c r="CP273" s="112"/>
      <c r="CQ273" s="112"/>
      <c r="CR273" s="112"/>
      <c r="CS273" s="112"/>
      <c r="CT273" s="112"/>
      <c r="CU273" s="112"/>
      <c r="CV273" s="112"/>
      <c r="CW273" s="112"/>
      <c r="CX273" s="112"/>
      <c r="CY273" s="112"/>
      <c r="CZ273" s="112"/>
      <c r="DA273" s="112"/>
      <c r="DB273" s="112"/>
      <c r="DC273" s="112"/>
      <c r="DD273" s="112"/>
      <c r="DE273" s="112"/>
      <c r="DF273" s="112"/>
      <c r="DG273" s="112"/>
      <c r="DH273" s="112"/>
      <c r="DI273" s="112"/>
      <c r="DJ273" s="112"/>
      <c r="DK273" s="112"/>
      <c r="DL273" s="112"/>
      <c r="DM273" s="112"/>
      <c r="DN273" s="112"/>
      <c r="DO273" s="112"/>
      <c r="DP273" s="112"/>
      <c r="DQ273" s="112"/>
      <c r="DR273" s="112"/>
      <c r="DS273" s="112"/>
      <c r="DT273" s="112"/>
      <c r="DU273" s="112"/>
      <c r="DV273" s="112"/>
      <c r="DW273" s="112"/>
      <c r="DX273" s="112"/>
      <c r="DY273" s="112"/>
      <c r="DZ273" s="112"/>
      <c r="EA273" s="112"/>
      <c r="EB273" s="112"/>
      <c r="EC273" s="112"/>
      <c r="ED273" s="112"/>
      <c r="EE273" s="112"/>
      <c r="EF273" s="112"/>
      <c r="EG273" s="112"/>
      <c r="EH273" s="112"/>
      <c r="EI273" s="112"/>
      <c r="EJ273" s="112"/>
      <c r="EK273" s="112"/>
      <c r="EL273" s="112"/>
      <c r="EM273" s="112"/>
      <c r="EN273" s="112"/>
    </row>
    <row r="274">
      <c r="A274" s="246" t="s">
        <v>578</v>
      </c>
      <c r="B274" s="322" t="s">
        <v>146</v>
      </c>
      <c r="C274" s="246" t="s">
        <v>211</v>
      </c>
      <c r="D274" s="241" t="s">
        <v>724</v>
      </c>
      <c r="E274" s="242">
        <v>-13.86</v>
      </c>
      <c r="F274" s="242">
        <v>41.8</v>
      </c>
      <c r="G274" s="242">
        <v>5.67</v>
      </c>
      <c r="H274" s="242">
        <v>2.32</v>
      </c>
      <c r="I274" s="242">
        <v>18.017241379310345</v>
      </c>
      <c r="J274" s="44">
        <v>0.296</v>
      </c>
      <c r="K274" s="44">
        <v>1.24</v>
      </c>
      <c r="L274" s="323">
        <v>7.837837837837838</v>
      </c>
      <c r="M274" s="324"/>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c r="AI274" s="112"/>
      <c r="AJ274" s="112"/>
      <c r="AK274" s="112"/>
      <c r="AL274" s="112"/>
      <c r="AM274" s="112"/>
      <c r="AN274" s="112"/>
      <c r="AO274" s="112"/>
      <c r="AP274" s="112"/>
      <c r="AQ274" s="112"/>
      <c r="AR274" s="112"/>
      <c r="AS274" s="112"/>
      <c r="AT274" s="112"/>
      <c r="AU274" s="112"/>
      <c r="AV274" s="112"/>
      <c r="AW274" s="112"/>
      <c r="AX274" s="112"/>
      <c r="AY274" s="112"/>
      <c r="AZ274" s="112"/>
      <c r="BA274" s="112"/>
      <c r="BB274" s="112"/>
      <c r="BC274" s="112"/>
      <c r="BD274" s="112"/>
      <c r="BE274" s="112"/>
      <c r="BF274" s="112"/>
      <c r="BG274" s="112"/>
      <c r="BH274" s="112"/>
      <c r="BI274" s="112"/>
      <c r="BJ274" s="112"/>
      <c r="BK274" s="112"/>
      <c r="BL274" s="112"/>
      <c r="BM274" s="112"/>
      <c r="BN274" s="112"/>
      <c r="BO274" s="112"/>
      <c r="BP274" s="112"/>
      <c r="BQ274" s="112"/>
      <c r="BR274" s="112"/>
      <c r="BS274" s="112"/>
      <c r="BT274" s="112"/>
      <c r="BU274" s="112"/>
      <c r="BV274" s="112"/>
      <c r="BW274" s="112"/>
      <c r="BX274" s="112"/>
      <c r="BY274" s="112"/>
      <c r="BZ274" s="112"/>
      <c r="CA274" s="112"/>
      <c r="CB274" s="112"/>
      <c r="CC274" s="112"/>
      <c r="CD274" s="112"/>
      <c r="CE274" s="112"/>
      <c r="CF274" s="112"/>
      <c r="CG274" s="112"/>
      <c r="CH274" s="112"/>
      <c r="CI274" s="112"/>
      <c r="CJ274" s="112"/>
      <c r="CK274" s="112"/>
      <c r="CL274" s="112"/>
      <c r="CM274" s="112"/>
      <c r="CN274" s="112"/>
      <c r="CO274" s="112"/>
      <c r="CP274" s="112"/>
      <c r="CQ274" s="112"/>
      <c r="CR274" s="112"/>
      <c r="CS274" s="112"/>
      <c r="CT274" s="112"/>
      <c r="CU274" s="112"/>
      <c r="CV274" s="112"/>
      <c r="CW274" s="112"/>
      <c r="CX274" s="112"/>
      <c r="CY274" s="112"/>
      <c r="CZ274" s="112"/>
      <c r="DA274" s="112"/>
      <c r="DB274" s="112"/>
      <c r="DC274" s="112"/>
      <c r="DD274" s="112"/>
      <c r="DE274" s="112"/>
      <c r="DF274" s="112"/>
      <c r="DG274" s="112"/>
      <c r="DH274" s="112"/>
      <c r="DI274" s="112"/>
      <c r="DJ274" s="112"/>
      <c r="DK274" s="112"/>
      <c r="DL274" s="112"/>
      <c r="DM274" s="112"/>
      <c r="DN274" s="112"/>
      <c r="DO274" s="112"/>
      <c r="DP274" s="112"/>
      <c r="DQ274" s="112"/>
      <c r="DR274" s="112"/>
      <c r="DS274" s="112"/>
      <c r="DT274" s="112"/>
      <c r="DU274" s="112"/>
      <c r="DV274" s="112"/>
      <c r="DW274" s="112"/>
      <c r="DX274" s="112"/>
      <c r="DY274" s="112"/>
      <c r="DZ274" s="112"/>
      <c r="EA274" s="112"/>
      <c r="EB274" s="112"/>
      <c r="EC274" s="112"/>
      <c r="ED274" s="112"/>
      <c r="EE274" s="112"/>
      <c r="EF274" s="112"/>
      <c r="EG274" s="112"/>
      <c r="EH274" s="112"/>
      <c r="EI274" s="112"/>
      <c r="EJ274" s="112"/>
      <c r="EK274" s="112"/>
      <c r="EL274" s="112"/>
      <c r="EM274" s="112"/>
      <c r="EN274" s="112"/>
    </row>
    <row r="275">
      <c r="A275" s="246" t="s">
        <v>301</v>
      </c>
      <c r="B275" s="322" t="s">
        <v>169</v>
      </c>
      <c r="C275" s="246" t="s">
        <v>211</v>
      </c>
      <c r="D275" s="246"/>
      <c r="E275" s="243"/>
      <c r="F275" s="243"/>
      <c r="G275" s="243"/>
      <c r="H275" s="243"/>
      <c r="I275" s="242" t="s">
        <v>31</v>
      </c>
      <c r="J275" s="325"/>
      <c r="K275" s="325"/>
      <c r="L275" s="326" t="s">
        <v>31</v>
      </c>
      <c r="M275" s="324"/>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c r="AI275" s="112"/>
      <c r="AJ275" s="112"/>
      <c r="AK275" s="112"/>
      <c r="AL275" s="112"/>
      <c r="AM275" s="112"/>
      <c r="AN275" s="112"/>
      <c r="AO275" s="112"/>
      <c r="AP275" s="112"/>
      <c r="AQ275" s="112"/>
      <c r="AR275" s="112"/>
      <c r="AS275" s="112"/>
      <c r="AT275" s="112"/>
      <c r="AU275" s="112"/>
      <c r="AV275" s="112"/>
      <c r="AW275" s="112"/>
      <c r="AX275" s="112"/>
      <c r="AY275" s="112"/>
      <c r="AZ275" s="112"/>
      <c r="BA275" s="112"/>
      <c r="BB275" s="112"/>
      <c r="BC275" s="112"/>
      <c r="BD275" s="112"/>
      <c r="BE275" s="112"/>
      <c r="BF275" s="112"/>
      <c r="BG275" s="112"/>
      <c r="BH275" s="112"/>
      <c r="BI275" s="112"/>
      <c r="BJ275" s="112"/>
      <c r="BK275" s="112"/>
      <c r="BL275" s="112"/>
      <c r="BM275" s="112"/>
      <c r="BN275" s="112"/>
      <c r="BO275" s="112"/>
      <c r="BP275" s="112"/>
      <c r="BQ275" s="112"/>
      <c r="BR275" s="112"/>
      <c r="BS275" s="112"/>
      <c r="BT275" s="112"/>
      <c r="BU275" s="112"/>
      <c r="BV275" s="112"/>
      <c r="BW275" s="112"/>
      <c r="BX275" s="112"/>
      <c r="BY275" s="112"/>
      <c r="BZ275" s="112"/>
      <c r="CA275" s="112"/>
      <c r="CB275" s="112"/>
      <c r="CC275" s="112"/>
      <c r="CD275" s="112"/>
      <c r="CE275" s="112"/>
      <c r="CF275" s="112"/>
      <c r="CG275" s="112"/>
      <c r="CH275" s="112"/>
      <c r="CI275" s="112"/>
      <c r="CJ275" s="112"/>
      <c r="CK275" s="112"/>
      <c r="CL275" s="112"/>
      <c r="CM275" s="112"/>
      <c r="CN275" s="112"/>
      <c r="CO275" s="112"/>
      <c r="CP275" s="112"/>
      <c r="CQ275" s="112"/>
      <c r="CR275" s="112"/>
      <c r="CS275" s="112"/>
      <c r="CT275" s="112"/>
      <c r="CU275" s="112"/>
      <c r="CV275" s="112"/>
      <c r="CW275" s="112"/>
      <c r="CX275" s="112"/>
      <c r="CY275" s="112"/>
      <c r="CZ275" s="112"/>
      <c r="DA275" s="112"/>
      <c r="DB275" s="112"/>
      <c r="DC275" s="112"/>
      <c r="DD275" s="112"/>
      <c r="DE275" s="112"/>
      <c r="DF275" s="112"/>
      <c r="DG275" s="112"/>
      <c r="DH275" s="112"/>
      <c r="DI275" s="112"/>
      <c r="DJ275" s="112"/>
      <c r="DK275" s="112"/>
      <c r="DL275" s="112"/>
      <c r="DM275" s="112"/>
      <c r="DN275" s="112"/>
      <c r="DO275" s="112"/>
      <c r="DP275" s="112"/>
      <c r="DQ275" s="112"/>
      <c r="DR275" s="112"/>
      <c r="DS275" s="112"/>
      <c r="DT275" s="112"/>
      <c r="DU275" s="112"/>
      <c r="DV275" s="112"/>
      <c r="DW275" s="112"/>
      <c r="DX275" s="112"/>
      <c r="DY275" s="112"/>
      <c r="DZ275" s="112"/>
      <c r="EA275" s="112"/>
      <c r="EB275" s="112"/>
      <c r="EC275" s="112"/>
      <c r="ED275" s="112"/>
      <c r="EE275" s="112"/>
      <c r="EF275" s="112"/>
      <c r="EG275" s="112"/>
      <c r="EH275" s="112"/>
      <c r="EI275" s="112"/>
      <c r="EJ275" s="112"/>
      <c r="EK275" s="112"/>
      <c r="EL275" s="112"/>
      <c r="EM275" s="112"/>
      <c r="EN275" s="112"/>
    </row>
    <row r="276">
      <c r="A276" s="246" t="s">
        <v>668</v>
      </c>
      <c r="B276" s="322" t="s">
        <v>163</v>
      </c>
      <c r="C276" s="246" t="s">
        <v>211</v>
      </c>
      <c r="D276" s="241" t="s">
        <v>724</v>
      </c>
      <c r="E276" s="242">
        <v>-13.34928354</v>
      </c>
      <c r="F276" s="242">
        <v>42.74628627</v>
      </c>
      <c r="G276" s="242">
        <v>6.788037533</v>
      </c>
      <c r="H276" s="242">
        <v>2.522413704</v>
      </c>
      <c r="I276" s="242">
        <v>16.946580254544955</v>
      </c>
      <c r="J276" s="325">
        <v>0.305</v>
      </c>
      <c r="K276" s="325">
        <v>1.66</v>
      </c>
      <c r="L276" s="323">
        <v>8.270208865573771</v>
      </c>
      <c r="M276" s="324"/>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c r="AI276" s="112"/>
      <c r="AJ276" s="112"/>
      <c r="AK276" s="112"/>
      <c r="AL276" s="112"/>
      <c r="AM276" s="112"/>
      <c r="AN276" s="112"/>
      <c r="AO276" s="112"/>
      <c r="AP276" s="112"/>
      <c r="AQ276" s="112"/>
      <c r="AR276" s="112"/>
      <c r="AS276" s="112"/>
      <c r="AT276" s="112"/>
      <c r="AU276" s="112"/>
      <c r="AV276" s="112"/>
      <c r="AW276" s="112"/>
      <c r="AX276" s="112"/>
      <c r="AY276" s="112"/>
      <c r="AZ276" s="112"/>
      <c r="BA276" s="112"/>
      <c r="BB276" s="112"/>
      <c r="BC276" s="112"/>
      <c r="BD276" s="112"/>
      <c r="BE276" s="112"/>
      <c r="BF276" s="112"/>
      <c r="BG276" s="112"/>
      <c r="BH276" s="112"/>
      <c r="BI276" s="112"/>
      <c r="BJ276" s="112"/>
      <c r="BK276" s="112"/>
      <c r="BL276" s="112"/>
      <c r="BM276" s="112"/>
      <c r="BN276" s="112"/>
      <c r="BO276" s="112"/>
      <c r="BP276" s="112"/>
      <c r="BQ276" s="112"/>
      <c r="BR276" s="112"/>
      <c r="BS276" s="112"/>
      <c r="BT276" s="112"/>
      <c r="BU276" s="112"/>
      <c r="BV276" s="112"/>
      <c r="BW276" s="112"/>
      <c r="BX276" s="112"/>
      <c r="BY276" s="112"/>
      <c r="BZ276" s="112"/>
      <c r="CA276" s="112"/>
      <c r="CB276" s="112"/>
      <c r="CC276" s="112"/>
      <c r="CD276" s="112"/>
      <c r="CE276" s="112"/>
      <c r="CF276" s="112"/>
      <c r="CG276" s="112"/>
      <c r="CH276" s="112"/>
      <c r="CI276" s="112"/>
      <c r="CJ276" s="112"/>
      <c r="CK276" s="112"/>
      <c r="CL276" s="112"/>
      <c r="CM276" s="112"/>
      <c r="CN276" s="112"/>
      <c r="CO276" s="112"/>
      <c r="CP276" s="112"/>
      <c r="CQ276" s="112"/>
      <c r="CR276" s="112"/>
      <c r="CS276" s="112"/>
      <c r="CT276" s="112"/>
      <c r="CU276" s="112"/>
      <c r="CV276" s="112"/>
      <c r="CW276" s="112"/>
      <c r="CX276" s="112"/>
      <c r="CY276" s="112"/>
      <c r="CZ276" s="112"/>
      <c r="DA276" s="112"/>
      <c r="DB276" s="112"/>
      <c r="DC276" s="112"/>
      <c r="DD276" s="112"/>
      <c r="DE276" s="112"/>
      <c r="DF276" s="112"/>
      <c r="DG276" s="112"/>
      <c r="DH276" s="112"/>
      <c r="DI276" s="112"/>
      <c r="DJ276" s="112"/>
      <c r="DK276" s="112"/>
      <c r="DL276" s="112"/>
      <c r="DM276" s="112"/>
      <c r="DN276" s="112"/>
      <c r="DO276" s="112"/>
      <c r="DP276" s="112"/>
      <c r="DQ276" s="112"/>
      <c r="DR276" s="112"/>
      <c r="DS276" s="112"/>
      <c r="DT276" s="112"/>
      <c r="DU276" s="112"/>
      <c r="DV276" s="112"/>
      <c r="DW276" s="112"/>
      <c r="DX276" s="112"/>
      <c r="DY276" s="112"/>
      <c r="DZ276" s="112"/>
      <c r="EA276" s="112"/>
      <c r="EB276" s="112"/>
      <c r="EC276" s="112"/>
      <c r="ED276" s="112"/>
      <c r="EE276" s="112"/>
      <c r="EF276" s="112"/>
      <c r="EG276" s="112"/>
      <c r="EH276" s="112"/>
      <c r="EI276" s="112"/>
      <c r="EJ276" s="112"/>
      <c r="EK276" s="112"/>
      <c r="EL276" s="112"/>
      <c r="EM276" s="112"/>
      <c r="EN276" s="112"/>
    </row>
    <row r="277">
      <c r="A277" s="246" t="s">
        <v>618</v>
      </c>
      <c r="B277" s="322" t="s">
        <v>151</v>
      </c>
      <c r="C277" s="246" t="s">
        <v>211</v>
      </c>
      <c r="D277" s="241" t="s">
        <v>724</v>
      </c>
      <c r="E277" s="242">
        <v>-14.00321001</v>
      </c>
      <c r="F277" s="242">
        <v>43.75872425</v>
      </c>
      <c r="G277" s="242">
        <v>6.475553012</v>
      </c>
      <c r="H277" s="242">
        <v>2.18940509</v>
      </c>
      <c r="I277" s="242">
        <v>19.98658194861509</v>
      </c>
      <c r="J277" s="325">
        <v>0.286</v>
      </c>
      <c r="K277" s="325">
        <v>1.41</v>
      </c>
      <c r="L277" s="323">
        <v>7.655262552447554</v>
      </c>
      <c r="M277" s="330" t="s">
        <v>952</v>
      </c>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c r="AI277" s="112"/>
      <c r="AJ277" s="112"/>
      <c r="AK277" s="112"/>
      <c r="AL277" s="112"/>
      <c r="AM277" s="112"/>
      <c r="AN277" s="112"/>
      <c r="AO277" s="112"/>
      <c r="AP277" s="112"/>
      <c r="AQ277" s="112"/>
      <c r="AR277" s="112"/>
      <c r="AS277" s="112"/>
      <c r="AT277" s="112"/>
      <c r="AU277" s="112"/>
      <c r="AV277" s="112"/>
      <c r="AW277" s="112"/>
      <c r="AX277" s="112"/>
      <c r="AY277" s="112"/>
      <c r="AZ277" s="112"/>
      <c r="BA277" s="112"/>
      <c r="BB277" s="112"/>
      <c r="BC277" s="112"/>
      <c r="BD277" s="112"/>
      <c r="BE277" s="112"/>
      <c r="BF277" s="112"/>
      <c r="BG277" s="112"/>
      <c r="BH277" s="112"/>
      <c r="BI277" s="112"/>
      <c r="BJ277" s="112"/>
      <c r="BK277" s="112"/>
      <c r="BL277" s="112"/>
      <c r="BM277" s="112"/>
      <c r="BN277" s="112"/>
      <c r="BO277" s="112"/>
      <c r="BP277" s="112"/>
      <c r="BQ277" s="112"/>
      <c r="BR277" s="112"/>
      <c r="BS277" s="112"/>
      <c r="BT277" s="112"/>
      <c r="BU277" s="112"/>
      <c r="BV277" s="112"/>
      <c r="BW277" s="112"/>
      <c r="BX277" s="112"/>
      <c r="BY277" s="112"/>
      <c r="BZ277" s="112"/>
      <c r="CA277" s="112"/>
      <c r="CB277" s="112"/>
      <c r="CC277" s="112"/>
      <c r="CD277" s="112"/>
      <c r="CE277" s="112"/>
      <c r="CF277" s="112"/>
      <c r="CG277" s="112"/>
      <c r="CH277" s="112"/>
      <c r="CI277" s="112"/>
      <c r="CJ277" s="112"/>
      <c r="CK277" s="112"/>
      <c r="CL277" s="112"/>
      <c r="CM277" s="112"/>
      <c r="CN277" s="112"/>
      <c r="CO277" s="112"/>
      <c r="CP277" s="112"/>
      <c r="CQ277" s="112"/>
      <c r="CR277" s="112"/>
      <c r="CS277" s="112"/>
      <c r="CT277" s="112"/>
      <c r="CU277" s="112"/>
      <c r="CV277" s="112"/>
      <c r="CW277" s="112"/>
      <c r="CX277" s="112"/>
      <c r="CY277" s="112"/>
      <c r="CZ277" s="112"/>
      <c r="DA277" s="112"/>
      <c r="DB277" s="112"/>
      <c r="DC277" s="112"/>
      <c r="DD277" s="112"/>
      <c r="DE277" s="112"/>
      <c r="DF277" s="112"/>
      <c r="DG277" s="112"/>
      <c r="DH277" s="112"/>
      <c r="DI277" s="112"/>
      <c r="DJ277" s="112"/>
      <c r="DK277" s="112"/>
      <c r="DL277" s="112"/>
      <c r="DM277" s="112"/>
      <c r="DN277" s="112"/>
      <c r="DO277" s="112"/>
      <c r="DP277" s="112"/>
      <c r="DQ277" s="112"/>
      <c r="DR277" s="112"/>
      <c r="DS277" s="112"/>
      <c r="DT277" s="112"/>
      <c r="DU277" s="112"/>
      <c r="DV277" s="112"/>
      <c r="DW277" s="112"/>
      <c r="DX277" s="112"/>
      <c r="DY277" s="112"/>
      <c r="DZ277" s="112"/>
      <c r="EA277" s="112"/>
      <c r="EB277" s="112"/>
      <c r="EC277" s="112"/>
      <c r="ED277" s="112"/>
      <c r="EE277" s="112"/>
      <c r="EF277" s="112"/>
      <c r="EG277" s="112"/>
      <c r="EH277" s="112"/>
      <c r="EI277" s="112"/>
      <c r="EJ277" s="112"/>
      <c r="EK277" s="112"/>
      <c r="EL277" s="112"/>
      <c r="EM277" s="112"/>
      <c r="EN277" s="112"/>
    </row>
    <row r="278">
      <c r="A278" s="246" t="s">
        <v>628</v>
      </c>
      <c r="B278" s="322" t="s">
        <v>153</v>
      </c>
      <c r="C278" s="246" t="s">
        <v>211</v>
      </c>
      <c r="D278" s="241" t="s">
        <v>724</v>
      </c>
      <c r="E278" s="242"/>
      <c r="F278" s="242"/>
      <c r="G278" s="242"/>
      <c r="H278" s="242"/>
      <c r="I278" s="242" t="s">
        <v>31</v>
      </c>
      <c r="J278" s="325">
        <v>0.42</v>
      </c>
      <c r="K278" s="325">
        <v>2.17</v>
      </c>
      <c r="L278" s="323" t="s">
        <v>31</v>
      </c>
      <c r="M278" s="324"/>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c r="AI278" s="112"/>
      <c r="AJ278" s="112"/>
      <c r="AK278" s="112"/>
      <c r="AL278" s="112"/>
      <c r="AM278" s="112"/>
      <c r="AN278" s="112"/>
      <c r="AO278" s="112"/>
      <c r="AP278" s="112"/>
      <c r="AQ278" s="112"/>
      <c r="AR278" s="112"/>
      <c r="AS278" s="112"/>
      <c r="AT278" s="112"/>
      <c r="AU278" s="112"/>
      <c r="AV278" s="112"/>
      <c r="AW278" s="112"/>
      <c r="AX278" s="112"/>
      <c r="AY278" s="112"/>
      <c r="AZ278" s="112"/>
      <c r="BA278" s="112"/>
      <c r="BB278" s="112"/>
      <c r="BC278" s="112"/>
      <c r="BD278" s="112"/>
      <c r="BE278" s="112"/>
      <c r="BF278" s="112"/>
      <c r="BG278" s="112"/>
      <c r="BH278" s="112"/>
      <c r="BI278" s="112"/>
      <c r="BJ278" s="112"/>
      <c r="BK278" s="112"/>
      <c r="BL278" s="112"/>
      <c r="BM278" s="112"/>
      <c r="BN278" s="112"/>
      <c r="BO278" s="112"/>
      <c r="BP278" s="112"/>
      <c r="BQ278" s="112"/>
      <c r="BR278" s="112"/>
      <c r="BS278" s="112"/>
      <c r="BT278" s="112"/>
      <c r="BU278" s="112"/>
      <c r="BV278" s="112"/>
      <c r="BW278" s="112"/>
      <c r="BX278" s="112"/>
      <c r="BY278" s="112"/>
      <c r="BZ278" s="112"/>
      <c r="CA278" s="112"/>
      <c r="CB278" s="112"/>
      <c r="CC278" s="112"/>
      <c r="CD278" s="112"/>
      <c r="CE278" s="112"/>
      <c r="CF278" s="112"/>
      <c r="CG278" s="112"/>
      <c r="CH278" s="112"/>
      <c r="CI278" s="112"/>
      <c r="CJ278" s="112"/>
      <c r="CK278" s="112"/>
      <c r="CL278" s="112"/>
      <c r="CM278" s="112"/>
      <c r="CN278" s="112"/>
      <c r="CO278" s="112"/>
      <c r="CP278" s="112"/>
      <c r="CQ278" s="112"/>
      <c r="CR278" s="112"/>
      <c r="CS278" s="112"/>
      <c r="CT278" s="112"/>
      <c r="CU278" s="112"/>
      <c r="CV278" s="112"/>
      <c r="CW278" s="112"/>
      <c r="CX278" s="112"/>
      <c r="CY278" s="112"/>
      <c r="CZ278" s="112"/>
      <c r="DA278" s="112"/>
      <c r="DB278" s="112"/>
      <c r="DC278" s="112"/>
      <c r="DD278" s="112"/>
      <c r="DE278" s="112"/>
      <c r="DF278" s="112"/>
      <c r="DG278" s="112"/>
      <c r="DH278" s="112"/>
      <c r="DI278" s="112"/>
      <c r="DJ278" s="112"/>
      <c r="DK278" s="112"/>
      <c r="DL278" s="112"/>
      <c r="DM278" s="112"/>
      <c r="DN278" s="112"/>
      <c r="DO278" s="112"/>
      <c r="DP278" s="112"/>
      <c r="DQ278" s="112"/>
      <c r="DR278" s="112"/>
      <c r="DS278" s="112"/>
      <c r="DT278" s="112"/>
      <c r="DU278" s="112"/>
      <c r="DV278" s="112"/>
      <c r="DW278" s="112"/>
      <c r="DX278" s="112"/>
      <c r="DY278" s="112"/>
      <c r="DZ278" s="112"/>
      <c r="EA278" s="112"/>
      <c r="EB278" s="112"/>
      <c r="EC278" s="112"/>
      <c r="ED278" s="112"/>
      <c r="EE278" s="112"/>
      <c r="EF278" s="112"/>
      <c r="EG278" s="112"/>
      <c r="EH278" s="112"/>
      <c r="EI278" s="112"/>
      <c r="EJ278" s="112"/>
      <c r="EK278" s="112"/>
      <c r="EL278" s="112"/>
      <c r="EM278" s="112"/>
      <c r="EN278" s="112"/>
    </row>
    <row r="279">
      <c r="A279" s="246" t="s">
        <v>427</v>
      </c>
      <c r="B279" s="322" t="s">
        <v>104</v>
      </c>
      <c r="C279" s="246" t="s">
        <v>211</v>
      </c>
      <c r="D279" s="241" t="s">
        <v>724</v>
      </c>
      <c r="E279" s="242">
        <v>-13.48798683</v>
      </c>
      <c r="F279" s="242">
        <v>42.41268615</v>
      </c>
      <c r="G279" s="242">
        <v>7.200498076</v>
      </c>
      <c r="H279" s="242">
        <v>2.748540469</v>
      </c>
      <c r="I279" s="242">
        <v>15.430984782054523</v>
      </c>
      <c r="J279" s="325">
        <v>0.352</v>
      </c>
      <c r="K279" s="325">
        <v>0.96</v>
      </c>
      <c r="L279" s="323">
        <v>7.808353605113637</v>
      </c>
      <c r="M279" s="324"/>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c r="AI279" s="112"/>
      <c r="AJ279" s="112"/>
      <c r="AK279" s="112"/>
      <c r="AL279" s="112"/>
      <c r="AM279" s="112"/>
      <c r="AN279" s="112"/>
      <c r="AO279" s="112"/>
      <c r="AP279" s="112"/>
      <c r="AQ279" s="112"/>
      <c r="AR279" s="112"/>
      <c r="AS279" s="112"/>
      <c r="AT279" s="112"/>
      <c r="AU279" s="112"/>
      <c r="AV279" s="112"/>
      <c r="AW279" s="112"/>
      <c r="AX279" s="112"/>
      <c r="AY279" s="112"/>
      <c r="AZ279" s="112"/>
      <c r="BA279" s="112"/>
      <c r="BB279" s="112"/>
      <c r="BC279" s="112"/>
      <c r="BD279" s="112"/>
      <c r="BE279" s="112"/>
      <c r="BF279" s="112"/>
      <c r="BG279" s="112"/>
      <c r="BH279" s="112"/>
      <c r="BI279" s="112"/>
      <c r="BJ279" s="112"/>
      <c r="BK279" s="112"/>
      <c r="BL279" s="112"/>
      <c r="BM279" s="112"/>
      <c r="BN279" s="112"/>
      <c r="BO279" s="112"/>
      <c r="BP279" s="112"/>
      <c r="BQ279" s="112"/>
      <c r="BR279" s="112"/>
      <c r="BS279" s="112"/>
      <c r="BT279" s="112"/>
      <c r="BU279" s="112"/>
      <c r="BV279" s="112"/>
      <c r="BW279" s="112"/>
      <c r="BX279" s="112"/>
      <c r="BY279" s="112"/>
      <c r="BZ279" s="112"/>
      <c r="CA279" s="112"/>
      <c r="CB279" s="112"/>
      <c r="CC279" s="112"/>
      <c r="CD279" s="112"/>
      <c r="CE279" s="112"/>
      <c r="CF279" s="112"/>
      <c r="CG279" s="112"/>
      <c r="CH279" s="112"/>
      <c r="CI279" s="112"/>
      <c r="CJ279" s="112"/>
      <c r="CK279" s="112"/>
      <c r="CL279" s="112"/>
      <c r="CM279" s="112"/>
      <c r="CN279" s="112"/>
      <c r="CO279" s="112"/>
      <c r="CP279" s="112"/>
      <c r="CQ279" s="112"/>
      <c r="CR279" s="112"/>
      <c r="CS279" s="112"/>
      <c r="CT279" s="112"/>
      <c r="CU279" s="112"/>
      <c r="CV279" s="112"/>
      <c r="CW279" s="112"/>
      <c r="CX279" s="112"/>
      <c r="CY279" s="112"/>
      <c r="CZ279" s="112"/>
      <c r="DA279" s="112"/>
      <c r="DB279" s="112"/>
      <c r="DC279" s="112"/>
      <c r="DD279" s="112"/>
      <c r="DE279" s="112"/>
      <c r="DF279" s="112"/>
      <c r="DG279" s="112"/>
      <c r="DH279" s="112"/>
      <c r="DI279" s="112"/>
      <c r="DJ279" s="112"/>
      <c r="DK279" s="112"/>
      <c r="DL279" s="112"/>
      <c r="DM279" s="112"/>
      <c r="DN279" s="112"/>
      <c r="DO279" s="112"/>
      <c r="DP279" s="112"/>
      <c r="DQ279" s="112"/>
      <c r="DR279" s="112"/>
      <c r="DS279" s="112"/>
      <c r="DT279" s="112"/>
      <c r="DU279" s="112"/>
      <c r="DV279" s="112"/>
      <c r="DW279" s="112"/>
      <c r="DX279" s="112"/>
      <c r="DY279" s="112"/>
      <c r="DZ279" s="112"/>
      <c r="EA279" s="112"/>
      <c r="EB279" s="112"/>
      <c r="EC279" s="112"/>
      <c r="ED279" s="112"/>
      <c r="EE279" s="112"/>
      <c r="EF279" s="112"/>
      <c r="EG279" s="112"/>
      <c r="EH279" s="112"/>
      <c r="EI279" s="112"/>
      <c r="EJ279" s="112"/>
      <c r="EK279" s="112"/>
      <c r="EL279" s="112"/>
      <c r="EM279" s="112"/>
      <c r="EN279" s="112"/>
    </row>
    <row r="280">
      <c r="A280" s="246" t="s">
        <v>447</v>
      </c>
      <c r="B280" s="322" t="s">
        <v>112</v>
      </c>
      <c r="C280" s="246" t="s">
        <v>211</v>
      </c>
      <c r="D280" s="241" t="s">
        <v>724</v>
      </c>
      <c r="E280" s="242">
        <v>-14.46</v>
      </c>
      <c r="F280" s="242">
        <v>45.06</v>
      </c>
      <c r="G280" s="242">
        <v>6.27</v>
      </c>
      <c r="H280" s="242">
        <v>1.97</v>
      </c>
      <c r="I280" s="242">
        <v>22.873096446700508</v>
      </c>
      <c r="J280" s="325">
        <v>0.21</v>
      </c>
      <c r="K280" s="325">
        <v>1.2</v>
      </c>
      <c r="L280" s="323">
        <v>9.380952380952381</v>
      </c>
      <c r="M280" s="324"/>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c r="AI280" s="112"/>
      <c r="AJ280" s="112"/>
      <c r="AK280" s="112"/>
      <c r="AL280" s="112"/>
      <c r="AM280" s="112"/>
      <c r="AN280" s="112"/>
      <c r="AO280" s="112"/>
      <c r="AP280" s="112"/>
      <c r="AQ280" s="112"/>
      <c r="AR280" s="112"/>
      <c r="AS280" s="112"/>
      <c r="AT280" s="112"/>
      <c r="AU280" s="112"/>
      <c r="AV280" s="112"/>
      <c r="AW280" s="112"/>
      <c r="AX280" s="112"/>
      <c r="AY280" s="112"/>
      <c r="AZ280" s="112"/>
      <c r="BA280" s="112"/>
      <c r="BB280" s="112"/>
      <c r="BC280" s="112"/>
      <c r="BD280" s="112"/>
      <c r="BE280" s="112"/>
      <c r="BF280" s="112"/>
      <c r="BG280" s="112"/>
      <c r="BH280" s="112"/>
      <c r="BI280" s="112"/>
      <c r="BJ280" s="112"/>
      <c r="BK280" s="112"/>
      <c r="BL280" s="112"/>
      <c r="BM280" s="112"/>
      <c r="BN280" s="112"/>
      <c r="BO280" s="112"/>
      <c r="BP280" s="112"/>
      <c r="BQ280" s="112"/>
      <c r="BR280" s="112"/>
      <c r="BS280" s="112"/>
      <c r="BT280" s="112"/>
      <c r="BU280" s="112"/>
      <c r="BV280" s="112"/>
      <c r="BW280" s="112"/>
      <c r="BX280" s="112"/>
      <c r="BY280" s="112"/>
      <c r="BZ280" s="112"/>
      <c r="CA280" s="112"/>
      <c r="CB280" s="112"/>
      <c r="CC280" s="112"/>
      <c r="CD280" s="112"/>
      <c r="CE280" s="112"/>
      <c r="CF280" s="112"/>
      <c r="CG280" s="112"/>
      <c r="CH280" s="112"/>
      <c r="CI280" s="112"/>
      <c r="CJ280" s="112"/>
      <c r="CK280" s="112"/>
      <c r="CL280" s="112"/>
      <c r="CM280" s="112"/>
      <c r="CN280" s="112"/>
      <c r="CO280" s="112"/>
      <c r="CP280" s="112"/>
      <c r="CQ280" s="112"/>
      <c r="CR280" s="112"/>
      <c r="CS280" s="112"/>
      <c r="CT280" s="112"/>
      <c r="CU280" s="112"/>
      <c r="CV280" s="112"/>
      <c r="CW280" s="112"/>
      <c r="CX280" s="112"/>
      <c r="CY280" s="112"/>
      <c r="CZ280" s="112"/>
      <c r="DA280" s="112"/>
      <c r="DB280" s="112"/>
      <c r="DC280" s="112"/>
      <c r="DD280" s="112"/>
      <c r="DE280" s="112"/>
      <c r="DF280" s="112"/>
      <c r="DG280" s="112"/>
      <c r="DH280" s="112"/>
      <c r="DI280" s="112"/>
      <c r="DJ280" s="112"/>
      <c r="DK280" s="112"/>
      <c r="DL280" s="112"/>
      <c r="DM280" s="112"/>
      <c r="DN280" s="112"/>
      <c r="DO280" s="112"/>
      <c r="DP280" s="112"/>
      <c r="DQ280" s="112"/>
      <c r="DR280" s="112"/>
      <c r="DS280" s="112"/>
      <c r="DT280" s="112"/>
      <c r="DU280" s="112"/>
      <c r="DV280" s="112"/>
      <c r="DW280" s="112"/>
      <c r="DX280" s="112"/>
      <c r="DY280" s="112"/>
      <c r="DZ280" s="112"/>
      <c r="EA280" s="112"/>
      <c r="EB280" s="112"/>
      <c r="EC280" s="112"/>
      <c r="ED280" s="112"/>
      <c r="EE280" s="112"/>
      <c r="EF280" s="112"/>
      <c r="EG280" s="112"/>
      <c r="EH280" s="112"/>
      <c r="EI280" s="112"/>
      <c r="EJ280" s="112"/>
      <c r="EK280" s="112"/>
      <c r="EL280" s="112"/>
      <c r="EM280" s="112"/>
      <c r="EN280" s="112"/>
    </row>
    <row r="281">
      <c r="A281" s="246" t="s">
        <v>568</v>
      </c>
      <c r="B281" s="322" t="s">
        <v>145</v>
      </c>
      <c r="C281" s="246" t="s">
        <v>211</v>
      </c>
      <c r="D281" s="241" t="s">
        <v>724</v>
      </c>
      <c r="E281" s="242">
        <v>-13.23794286</v>
      </c>
      <c r="F281" s="242">
        <v>44.44285005</v>
      </c>
      <c r="G281" s="242">
        <v>6.201459929</v>
      </c>
      <c r="H281" s="242">
        <v>2.659916687</v>
      </c>
      <c r="I281" s="242">
        <v>16.70836168185594</v>
      </c>
      <c r="J281" s="325">
        <v>0.336</v>
      </c>
      <c r="K281" s="325">
        <v>1.53</v>
      </c>
      <c r="L281" s="323">
        <v>7.9164187113095235</v>
      </c>
      <c r="M281" s="324"/>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c r="AI281" s="112"/>
      <c r="AJ281" s="112"/>
      <c r="AK281" s="112"/>
      <c r="AL281" s="112"/>
      <c r="AM281" s="112"/>
      <c r="AN281" s="112"/>
      <c r="AO281" s="112"/>
      <c r="AP281" s="112"/>
      <c r="AQ281" s="112"/>
      <c r="AR281" s="112"/>
      <c r="AS281" s="112"/>
      <c r="AT281" s="112"/>
      <c r="AU281" s="112"/>
      <c r="AV281" s="112"/>
      <c r="AW281" s="112"/>
      <c r="AX281" s="112"/>
      <c r="AY281" s="112"/>
      <c r="AZ281" s="112"/>
      <c r="BA281" s="112"/>
      <c r="BB281" s="112"/>
      <c r="BC281" s="112"/>
      <c r="BD281" s="112"/>
      <c r="BE281" s="112"/>
      <c r="BF281" s="112"/>
      <c r="BG281" s="112"/>
      <c r="BH281" s="112"/>
      <c r="BI281" s="112"/>
      <c r="BJ281" s="112"/>
      <c r="BK281" s="112"/>
      <c r="BL281" s="112"/>
      <c r="BM281" s="112"/>
      <c r="BN281" s="112"/>
      <c r="BO281" s="112"/>
      <c r="BP281" s="112"/>
      <c r="BQ281" s="112"/>
      <c r="BR281" s="112"/>
      <c r="BS281" s="112"/>
      <c r="BT281" s="112"/>
      <c r="BU281" s="112"/>
      <c r="BV281" s="112"/>
      <c r="BW281" s="112"/>
      <c r="BX281" s="112"/>
      <c r="BY281" s="112"/>
      <c r="BZ281" s="112"/>
      <c r="CA281" s="112"/>
      <c r="CB281" s="112"/>
      <c r="CC281" s="112"/>
      <c r="CD281" s="112"/>
      <c r="CE281" s="112"/>
      <c r="CF281" s="112"/>
      <c r="CG281" s="112"/>
      <c r="CH281" s="112"/>
      <c r="CI281" s="112"/>
      <c r="CJ281" s="112"/>
      <c r="CK281" s="112"/>
      <c r="CL281" s="112"/>
      <c r="CM281" s="112"/>
      <c r="CN281" s="112"/>
      <c r="CO281" s="112"/>
      <c r="CP281" s="112"/>
      <c r="CQ281" s="112"/>
      <c r="CR281" s="112"/>
      <c r="CS281" s="112"/>
      <c r="CT281" s="112"/>
      <c r="CU281" s="112"/>
      <c r="CV281" s="112"/>
      <c r="CW281" s="112"/>
      <c r="CX281" s="112"/>
      <c r="CY281" s="112"/>
      <c r="CZ281" s="112"/>
      <c r="DA281" s="112"/>
      <c r="DB281" s="112"/>
      <c r="DC281" s="112"/>
      <c r="DD281" s="112"/>
      <c r="DE281" s="112"/>
      <c r="DF281" s="112"/>
      <c r="DG281" s="112"/>
      <c r="DH281" s="112"/>
      <c r="DI281" s="112"/>
      <c r="DJ281" s="112"/>
      <c r="DK281" s="112"/>
      <c r="DL281" s="112"/>
      <c r="DM281" s="112"/>
      <c r="DN281" s="112"/>
      <c r="DO281" s="112"/>
      <c r="DP281" s="112"/>
      <c r="DQ281" s="112"/>
      <c r="DR281" s="112"/>
      <c r="DS281" s="112"/>
      <c r="DT281" s="112"/>
      <c r="DU281" s="112"/>
      <c r="DV281" s="112"/>
      <c r="DW281" s="112"/>
      <c r="DX281" s="112"/>
      <c r="DY281" s="112"/>
      <c r="DZ281" s="112"/>
      <c r="EA281" s="112"/>
      <c r="EB281" s="112"/>
      <c r="EC281" s="112"/>
      <c r="ED281" s="112"/>
      <c r="EE281" s="112"/>
      <c r="EF281" s="112"/>
      <c r="EG281" s="112"/>
      <c r="EH281" s="112"/>
      <c r="EI281" s="112"/>
      <c r="EJ281" s="112"/>
      <c r="EK281" s="112"/>
      <c r="EL281" s="112"/>
      <c r="EM281" s="112"/>
      <c r="EN281" s="112"/>
    </row>
    <row r="282">
      <c r="A282" s="246" t="s">
        <v>518</v>
      </c>
      <c r="B282" s="322" t="s">
        <v>132</v>
      </c>
      <c r="C282" s="246" t="s">
        <v>211</v>
      </c>
      <c r="D282" s="241" t="s">
        <v>724</v>
      </c>
      <c r="E282" s="242">
        <v>-14.05466383</v>
      </c>
      <c r="F282" s="242">
        <v>40.99188161</v>
      </c>
      <c r="G282" s="242">
        <v>7.241361966</v>
      </c>
      <c r="H282" s="242">
        <v>2.547773306</v>
      </c>
      <c r="I282" s="242">
        <v>16.089297078929363</v>
      </c>
      <c r="J282" s="325">
        <v>0.205</v>
      </c>
      <c r="K282" s="325">
        <v>1.2</v>
      </c>
      <c r="L282" s="323">
        <v>12.428162468292683</v>
      </c>
      <c r="M282" s="324"/>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c r="AI282" s="112"/>
      <c r="AJ282" s="112"/>
      <c r="AK282" s="112"/>
      <c r="AL282" s="112"/>
      <c r="AM282" s="112"/>
      <c r="AN282" s="112"/>
      <c r="AO282" s="112"/>
      <c r="AP282" s="112"/>
      <c r="AQ282" s="112"/>
      <c r="AR282" s="112"/>
      <c r="AS282" s="112"/>
      <c r="AT282" s="112"/>
      <c r="AU282" s="112"/>
      <c r="AV282" s="112"/>
      <c r="AW282" s="112"/>
      <c r="AX282" s="112"/>
      <c r="AY282" s="112"/>
      <c r="AZ282" s="112"/>
      <c r="BA282" s="112"/>
      <c r="BB282" s="112"/>
      <c r="BC282" s="112"/>
      <c r="BD282" s="112"/>
      <c r="BE282" s="112"/>
      <c r="BF282" s="112"/>
      <c r="BG282" s="112"/>
      <c r="BH282" s="112"/>
      <c r="BI282" s="112"/>
      <c r="BJ282" s="112"/>
      <c r="BK282" s="112"/>
      <c r="BL282" s="112"/>
      <c r="BM282" s="112"/>
      <c r="BN282" s="112"/>
      <c r="BO282" s="112"/>
      <c r="BP282" s="112"/>
      <c r="BQ282" s="112"/>
      <c r="BR282" s="112"/>
      <c r="BS282" s="112"/>
      <c r="BT282" s="112"/>
      <c r="BU282" s="112"/>
      <c r="BV282" s="112"/>
      <c r="BW282" s="112"/>
      <c r="BX282" s="112"/>
      <c r="BY282" s="112"/>
      <c r="BZ282" s="112"/>
      <c r="CA282" s="112"/>
      <c r="CB282" s="112"/>
      <c r="CC282" s="112"/>
      <c r="CD282" s="112"/>
      <c r="CE282" s="112"/>
      <c r="CF282" s="112"/>
      <c r="CG282" s="112"/>
      <c r="CH282" s="112"/>
      <c r="CI282" s="112"/>
      <c r="CJ282" s="112"/>
      <c r="CK282" s="112"/>
      <c r="CL282" s="112"/>
      <c r="CM282" s="112"/>
      <c r="CN282" s="112"/>
      <c r="CO282" s="112"/>
      <c r="CP282" s="112"/>
      <c r="CQ282" s="112"/>
      <c r="CR282" s="112"/>
      <c r="CS282" s="112"/>
      <c r="CT282" s="112"/>
      <c r="CU282" s="112"/>
      <c r="CV282" s="112"/>
      <c r="CW282" s="112"/>
      <c r="CX282" s="112"/>
      <c r="CY282" s="112"/>
      <c r="CZ282" s="112"/>
      <c r="DA282" s="112"/>
      <c r="DB282" s="112"/>
      <c r="DC282" s="112"/>
      <c r="DD282" s="112"/>
      <c r="DE282" s="112"/>
      <c r="DF282" s="112"/>
      <c r="DG282" s="112"/>
      <c r="DH282" s="112"/>
      <c r="DI282" s="112"/>
      <c r="DJ282" s="112"/>
      <c r="DK282" s="112"/>
      <c r="DL282" s="112"/>
      <c r="DM282" s="112"/>
      <c r="DN282" s="112"/>
      <c r="DO282" s="112"/>
      <c r="DP282" s="112"/>
      <c r="DQ282" s="112"/>
      <c r="DR282" s="112"/>
      <c r="DS282" s="112"/>
      <c r="DT282" s="112"/>
      <c r="DU282" s="112"/>
      <c r="DV282" s="112"/>
      <c r="DW282" s="112"/>
      <c r="DX282" s="112"/>
      <c r="DY282" s="112"/>
      <c r="DZ282" s="112"/>
      <c r="EA282" s="112"/>
      <c r="EB282" s="112"/>
      <c r="EC282" s="112"/>
      <c r="ED282" s="112"/>
      <c r="EE282" s="112"/>
      <c r="EF282" s="112"/>
      <c r="EG282" s="112"/>
      <c r="EH282" s="112"/>
      <c r="EI282" s="112"/>
      <c r="EJ282" s="112"/>
      <c r="EK282" s="112"/>
      <c r="EL282" s="112"/>
      <c r="EM282" s="112"/>
      <c r="EN282" s="112"/>
    </row>
    <row r="283">
      <c r="A283" s="246" t="s">
        <v>608</v>
      </c>
      <c r="B283" s="322" t="s">
        <v>150</v>
      </c>
      <c r="C283" s="246" t="s">
        <v>211</v>
      </c>
      <c r="D283" s="241" t="s">
        <v>724</v>
      </c>
      <c r="E283" s="242">
        <v>-13.51</v>
      </c>
      <c r="F283" s="242">
        <v>41.65</v>
      </c>
      <c r="G283" s="242">
        <v>4.16</v>
      </c>
      <c r="H283" s="242">
        <v>1.2</v>
      </c>
      <c r="I283" s="242">
        <v>34.708333333333336</v>
      </c>
      <c r="J283" s="325">
        <v>0.075</v>
      </c>
      <c r="K283" s="325">
        <v>0.83</v>
      </c>
      <c r="L283" s="323">
        <v>16.0</v>
      </c>
      <c r="M283" s="324"/>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c r="AI283" s="112"/>
      <c r="AJ283" s="112"/>
      <c r="AK283" s="112"/>
      <c r="AL283" s="112"/>
      <c r="AM283" s="112"/>
      <c r="AN283" s="112"/>
      <c r="AO283" s="112"/>
      <c r="AP283" s="112"/>
      <c r="AQ283" s="112"/>
      <c r="AR283" s="112"/>
      <c r="AS283" s="112"/>
      <c r="AT283" s="112"/>
      <c r="AU283" s="112"/>
      <c r="AV283" s="112"/>
      <c r="AW283" s="112"/>
      <c r="AX283" s="112"/>
      <c r="AY283" s="112"/>
      <c r="AZ283" s="112"/>
      <c r="BA283" s="112"/>
      <c r="BB283" s="112"/>
      <c r="BC283" s="112"/>
      <c r="BD283" s="112"/>
      <c r="BE283" s="112"/>
      <c r="BF283" s="112"/>
      <c r="BG283" s="112"/>
      <c r="BH283" s="112"/>
      <c r="BI283" s="112"/>
      <c r="BJ283" s="112"/>
      <c r="BK283" s="112"/>
      <c r="BL283" s="112"/>
      <c r="BM283" s="112"/>
      <c r="BN283" s="112"/>
      <c r="BO283" s="112"/>
      <c r="BP283" s="112"/>
      <c r="BQ283" s="112"/>
      <c r="BR283" s="112"/>
      <c r="BS283" s="112"/>
      <c r="BT283" s="112"/>
      <c r="BU283" s="112"/>
      <c r="BV283" s="112"/>
      <c r="BW283" s="112"/>
      <c r="BX283" s="112"/>
      <c r="BY283" s="112"/>
      <c r="BZ283" s="112"/>
      <c r="CA283" s="112"/>
      <c r="CB283" s="112"/>
      <c r="CC283" s="112"/>
      <c r="CD283" s="112"/>
      <c r="CE283" s="112"/>
      <c r="CF283" s="112"/>
      <c r="CG283" s="112"/>
      <c r="CH283" s="112"/>
      <c r="CI283" s="112"/>
      <c r="CJ283" s="112"/>
      <c r="CK283" s="112"/>
      <c r="CL283" s="112"/>
      <c r="CM283" s="112"/>
      <c r="CN283" s="112"/>
      <c r="CO283" s="112"/>
      <c r="CP283" s="112"/>
      <c r="CQ283" s="112"/>
      <c r="CR283" s="112"/>
      <c r="CS283" s="112"/>
      <c r="CT283" s="112"/>
      <c r="CU283" s="112"/>
      <c r="CV283" s="112"/>
      <c r="CW283" s="112"/>
      <c r="CX283" s="112"/>
      <c r="CY283" s="112"/>
      <c r="CZ283" s="112"/>
      <c r="DA283" s="112"/>
      <c r="DB283" s="112"/>
      <c r="DC283" s="112"/>
      <c r="DD283" s="112"/>
      <c r="DE283" s="112"/>
      <c r="DF283" s="112"/>
      <c r="DG283" s="112"/>
      <c r="DH283" s="112"/>
      <c r="DI283" s="112"/>
      <c r="DJ283" s="112"/>
      <c r="DK283" s="112"/>
      <c r="DL283" s="112"/>
      <c r="DM283" s="112"/>
      <c r="DN283" s="112"/>
      <c r="DO283" s="112"/>
      <c r="DP283" s="112"/>
      <c r="DQ283" s="112"/>
      <c r="DR283" s="112"/>
      <c r="DS283" s="112"/>
      <c r="DT283" s="112"/>
      <c r="DU283" s="112"/>
      <c r="DV283" s="112"/>
      <c r="DW283" s="112"/>
      <c r="DX283" s="112"/>
      <c r="DY283" s="112"/>
      <c r="DZ283" s="112"/>
      <c r="EA283" s="112"/>
      <c r="EB283" s="112"/>
      <c r="EC283" s="112"/>
      <c r="ED283" s="112"/>
      <c r="EE283" s="112"/>
      <c r="EF283" s="112"/>
      <c r="EG283" s="112"/>
      <c r="EH283" s="112"/>
      <c r="EI283" s="112"/>
      <c r="EJ283" s="112"/>
      <c r="EK283" s="112"/>
      <c r="EL283" s="112"/>
      <c r="EM283" s="112"/>
      <c r="EN283" s="112"/>
    </row>
    <row r="284">
      <c r="A284" s="246" t="s">
        <v>361</v>
      </c>
      <c r="B284" s="322" t="s">
        <v>55</v>
      </c>
      <c r="C284" s="246" t="s">
        <v>211</v>
      </c>
      <c r="D284" s="241" t="s">
        <v>724</v>
      </c>
      <c r="E284" s="242">
        <v>-13.42053199</v>
      </c>
      <c r="F284" s="242">
        <v>44.1082973</v>
      </c>
      <c r="G284" s="242">
        <v>7.2449197</v>
      </c>
      <c r="H284" s="242">
        <v>2.667084314</v>
      </c>
      <c r="I284" s="242">
        <v>16.538021339808306</v>
      </c>
      <c r="J284" s="325">
        <v>0.349</v>
      </c>
      <c r="K284" s="325">
        <v>1.94</v>
      </c>
      <c r="L284" s="323">
        <v>7.642075398280802</v>
      </c>
      <c r="M284" s="324"/>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c r="AI284" s="112"/>
      <c r="AJ284" s="112"/>
      <c r="AK284" s="112"/>
      <c r="AL284" s="112"/>
      <c r="AM284" s="112"/>
      <c r="AN284" s="112"/>
      <c r="AO284" s="112"/>
      <c r="AP284" s="112"/>
      <c r="AQ284" s="112"/>
      <c r="AR284" s="112"/>
      <c r="AS284" s="112"/>
      <c r="AT284" s="112"/>
      <c r="AU284" s="112"/>
      <c r="AV284" s="112"/>
      <c r="AW284" s="112"/>
      <c r="AX284" s="112"/>
      <c r="AY284" s="112"/>
      <c r="AZ284" s="112"/>
      <c r="BA284" s="112"/>
      <c r="BB284" s="112"/>
      <c r="BC284" s="112"/>
      <c r="BD284" s="112"/>
      <c r="BE284" s="112"/>
      <c r="BF284" s="112"/>
      <c r="BG284" s="112"/>
      <c r="BH284" s="112"/>
      <c r="BI284" s="112"/>
      <c r="BJ284" s="112"/>
      <c r="BK284" s="112"/>
      <c r="BL284" s="112"/>
      <c r="BM284" s="112"/>
      <c r="BN284" s="112"/>
      <c r="BO284" s="112"/>
      <c r="BP284" s="112"/>
      <c r="BQ284" s="112"/>
      <c r="BR284" s="112"/>
      <c r="BS284" s="112"/>
      <c r="BT284" s="112"/>
      <c r="BU284" s="112"/>
      <c r="BV284" s="112"/>
      <c r="BW284" s="112"/>
      <c r="BX284" s="112"/>
      <c r="BY284" s="112"/>
      <c r="BZ284" s="112"/>
      <c r="CA284" s="112"/>
      <c r="CB284" s="112"/>
      <c r="CC284" s="112"/>
      <c r="CD284" s="112"/>
      <c r="CE284" s="112"/>
      <c r="CF284" s="112"/>
      <c r="CG284" s="112"/>
      <c r="CH284" s="112"/>
      <c r="CI284" s="112"/>
      <c r="CJ284" s="112"/>
      <c r="CK284" s="112"/>
      <c r="CL284" s="112"/>
      <c r="CM284" s="112"/>
      <c r="CN284" s="112"/>
      <c r="CO284" s="112"/>
      <c r="CP284" s="112"/>
      <c r="CQ284" s="112"/>
      <c r="CR284" s="112"/>
      <c r="CS284" s="112"/>
      <c r="CT284" s="112"/>
      <c r="CU284" s="112"/>
      <c r="CV284" s="112"/>
      <c r="CW284" s="112"/>
      <c r="CX284" s="112"/>
      <c r="CY284" s="112"/>
      <c r="CZ284" s="112"/>
      <c r="DA284" s="112"/>
      <c r="DB284" s="112"/>
      <c r="DC284" s="112"/>
      <c r="DD284" s="112"/>
      <c r="DE284" s="112"/>
      <c r="DF284" s="112"/>
      <c r="DG284" s="112"/>
      <c r="DH284" s="112"/>
      <c r="DI284" s="112"/>
      <c r="DJ284" s="112"/>
      <c r="DK284" s="112"/>
      <c r="DL284" s="112"/>
      <c r="DM284" s="112"/>
      <c r="DN284" s="112"/>
      <c r="DO284" s="112"/>
      <c r="DP284" s="112"/>
      <c r="DQ284" s="112"/>
      <c r="DR284" s="112"/>
      <c r="DS284" s="112"/>
      <c r="DT284" s="112"/>
      <c r="DU284" s="112"/>
      <c r="DV284" s="112"/>
      <c r="DW284" s="112"/>
      <c r="DX284" s="112"/>
      <c r="DY284" s="112"/>
      <c r="DZ284" s="112"/>
      <c r="EA284" s="112"/>
      <c r="EB284" s="112"/>
      <c r="EC284" s="112"/>
      <c r="ED284" s="112"/>
      <c r="EE284" s="112"/>
      <c r="EF284" s="112"/>
      <c r="EG284" s="112"/>
      <c r="EH284" s="112"/>
      <c r="EI284" s="112"/>
      <c r="EJ284" s="112"/>
      <c r="EK284" s="112"/>
      <c r="EL284" s="112"/>
      <c r="EM284" s="112"/>
      <c r="EN284" s="112"/>
    </row>
    <row r="285">
      <c r="A285" s="246" t="s">
        <v>314</v>
      </c>
      <c r="B285" s="322" t="s">
        <v>174</v>
      </c>
      <c r="C285" s="246" t="s">
        <v>211</v>
      </c>
      <c r="D285" s="241" t="s">
        <v>724</v>
      </c>
      <c r="E285" s="242">
        <v>-13.84106346</v>
      </c>
      <c r="F285" s="242">
        <v>41.52131729</v>
      </c>
      <c r="G285" s="242">
        <v>5.22368549</v>
      </c>
      <c r="H285" s="242">
        <v>2.1993613</v>
      </c>
      <c r="I285" s="242">
        <v>18.878806901803717</v>
      </c>
      <c r="J285" s="325">
        <v>0.233</v>
      </c>
      <c r="K285" s="325">
        <v>1.39</v>
      </c>
      <c r="L285" s="323">
        <v>9.439318884120171</v>
      </c>
      <c r="M285" s="332" t="s">
        <v>957</v>
      </c>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c r="AI285" s="112"/>
      <c r="AJ285" s="112"/>
      <c r="AK285" s="112"/>
      <c r="AL285" s="112"/>
      <c r="AM285" s="112"/>
      <c r="AN285" s="112"/>
      <c r="AO285" s="112"/>
      <c r="AP285" s="112"/>
      <c r="AQ285" s="112"/>
      <c r="AR285" s="112"/>
      <c r="AS285" s="112"/>
      <c r="AT285" s="112"/>
      <c r="AU285" s="112"/>
      <c r="AV285" s="112"/>
      <c r="AW285" s="112"/>
      <c r="AX285" s="112"/>
      <c r="AY285" s="112"/>
      <c r="AZ285" s="112"/>
      <c r="BA285" s="112"/>
      <c r="BB285" s="112"/>
      <c r="BC285" s="112"/>
      <c r="BD285" s="112"/>
      <c r="BE285" s="112"/>
      <c r="BF285" s="112"/>
      <c r="BG285" s="112"/>
      <c r="BH285" s="112"/>
      <c r="BI285" s="112"/>
      <c r="BJ285" s="112"/>
      <c r="BK285" s="112"/>
      <c r="BL285" s="112"/>
      <c r="BM285" s="112"/>
      <c r="BN285" s="112"/>
      <c r="BO285" s="112"/>
      <c r="BP285" s="112"/>
      <c r="BQ285" s="112"/>
      <c r="BR285" s="112"/>
      <c r="BS285" s="112"/>
      <c r="BT285" s="112"/>
      <c r="BU285" s="112"/>
      <c r="BV285" s="112"/>
      <c r="BW285" s="112"/>
      <c r="BX285" s="112"/>
      <c r="BY285" s="112"/>
      <c r="BZ285" s="112"/>
      <c r="CA285" s="112"/>
      <c r="CB285" s="112"/>
      <c r="CC285" s="112"/>
      <c r="CD285" s="112"/>
      <c r="CE285" s="112"/>
      <c r="CF285" s="112"/>
      <c r="CG285" s="112"/>
      <c r="CH285" s="112"/>
      <c r="CI285" s="112"/>
      <c r="CJ285" s="112"/>
      <c r="CK285" s="112"/>
      <c r="CL285" s="112"/>
      <c r="CM285" s="112"/>
      <c r="CN285" s="112"/>
      <c r="CO285" s="112"/>
      <c r="CP285" s="112"/>
      <c r="CQ285" s="112"/>
      <c r="CR285" s="112"/>
      <c r="CS285" s="112"/>
      <c r="CT285" s="112"/>
      <c r="CU285" s="112"/>
      <c r="CV285" s="112"/>
      <c r="CW285" s="112"/>
      <c r="CX285" s="112"/>
      <c r="CY285" s="112"/>
      <c r="CZ285" s="112"/>
      <c r="DA285" s="112"/>
      <c r="DB285" s="112"/>
      <c r="DC285" s="112"/>
      <c r="DD285" s="112"/>
      <c r="DE285" s="112"/>
      <c r="DF285" s="112"/>
      <c r="DG285" s="112"/>
      <c r="DH285" s="112"/>
      <c r="DI285" s="112"/>
      <c r="DJ285" s="112"/>
      <c r="DK285" s="112"/>
      <c r="DL285" s="112"/>
      <c r="DM285" s="112"/>
      <c r="DN285" s="112"/>
      <c r="DO285" s="112"/>
      <c r="DP285" s="112"/>
      <c r="DQ285" s="112"/>
      <c r="DR285" s="112"/>
      <c r="DS285" s="112"/>
      <c r="DT285" s="112"/>
      <c r="DU285" s="112"/>
      <c r="DV285" s="112"/>
      <c r="DW285" s="112"/>
      <c r="DX285" s="112"/>
      <c r="DY285" s="112"/>
      <c r="DZ285" s="112"/>
      <c r="EA285" s="112"/>
      <c r="EB285" s="112"/>
      <c r="EC285" s="112"/>
      <c r="ED285" s="112"/>
      <c r="EE285" s="112"/>
      <c r="EF285" s="112"/>
      <c r="EG285" s="112"/>
      <c r="EH285" s="112"/>
      <c r="EI285" s="112"/>
      <c r="EJ285" s="112"/>
      <c r="EK285" s="112"/>
      <c r="EL285" s="112"/>
      <c r="EM285" s="112"/>
      <c r="EN285" s="112"/>
    </row>
    <row r="286">
      <c r="A286" s="246" t="s">
        <v>697</v>
      </c>
      <c r="B286" s="322" t="s">
        <v>171</v>
      </c>
      <c r="C286" s="246" t="s">
        <v>211</v>
      </c>
      <c r="D286" s="241" t="s">
        <v>724</v>
      </c>
      <c r="E286" s="242">
        <v>-14.126222</v>
      </c>
      <c r="F286" s="242">
        <v>42.39049572</v>
      </c>
      <c r="G286" s="242">
        <v>6.279178393</v>
      </c>
      <c r="H286" s="242">
        <v>2.580831614</v>
      </c>
      <c r="I286" s="242">
        <v>16.42513036885017</v>
      </c>
      <c r="J286" s="325">
        <v>0.253</v>
      </c>
      <c r="K286" s="325">
        <v>0.87</v>
      </c>
      <c r="L286" s="323">
        <v>10.200915470355731</v>
      </c>
      <c r="M286" s="324"/>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c r="AI286" s="112"/>
      <c r="AJ286" s="112"/>
      <c r="AK286" s="112"/>
      <c r="AL286" s="112"/>
      <c r="AM286" s="112"/>
      <c r="AN286" s="112"/>
      <c r="AO286" s="112"/>
      <c r="AP286" s="112"/>
      <c r="AQ286" s="112"/>
      <c r="AR286" s="112"/>
      <c r="AS286" s="112"/>
      <c r="AT286" s="112"/>
      <c r="AU286" s="112"/>
      <c r="AV286" s="112"/>
      <c r="AW286" s="112"/>
      <c r="AX286" s="112"/>
      <c r="AY286" s="112"/>
      <c r="AZ286" s="112"/>
      <c r="BA286" s="112"/>
      <c r="BB286" s="112"/>
      <c r="BC286" s="112"/>
      <c r="BD286" s="112"/>
      <c r="BE286" s="112"/>
      <c r="BF286" s="112"/>
      <c r="BG286" s="112"/>
      <c r="BH286" s="112"/>
      <c r="BI286" s="112"/>
      <c r="BJ286" s="112"/>
      <c r="BK286" s="112"/>
      <c r="BL286" s="112"/>
      <c r="BM286" s="112"/>
      <c r="BN286" s="112"/>
      <c r="BO286" s="112"/>
      <c r="BP286" s="112"/>
      <c r="BQ286" s="112"/>
      <c r="BR286" s="112"/>
      <c r="BS286" s="112"/>
      <c r="BT286" s="112"/>
      <c r="BU286" s="112"/>
      <c r="BV286" s="112"/>
      <c r="BW286" s="112"/>
      <c r="BX286" s="112"/>
      <c r="BY286" s="112"/>
      <c r="BZ286" s="112"/>
      <c r="CA286" s="112"/>
      <c r="CB286" s="112"/>
      <c r="CC286" s="112"/>
      <c r="CD286" s="112"/>
      <c r="CE286" s="112"/>
      <c r="CF286" s="112"/>
      <c r="CG286" s="112"/>
      <c r="CH286" s="112"/>
      <c r="CI286" s="112"/>
      <c r="CJ286" s="112"/>
      <c r="CK286" s="112"/>
      <c r="CL286" s="112"/>
      <c r="CM286" s="112"/>
      <c r="CN286" s="112"/>
      <c r="CO286" s="112"/>
      <c r="CP286" s="112"/>
      <c r="CQ286" s="112"/>
      <c r="CR286" s="112"/>
      <c r="CS286" s="112"/>
      <c r="CT286" s="112"/>
      <c r="CU286" s="112"/>
      <c r="CV286" s="112"/>
      <c r="CW286" s="112"/>
      <c r="CX286" s="112"/>
      <c r="CY286" s="112"/>
      <c r="CZ286" s="112"/>
      <c r="DA286" s="112"/>
      <c r="DB286" s="112"/>
      <c r="DC286" s="112"/>
      <c r="DD286" s="112"/>
      <c r="DE286" s="112"/>
      <c r="DF286" s="112"/>
      <c r="DG286" s="112"/>
      <c r="DH286" s="112"/>
      <c r="DI286" s="112"/>
      <c r="DJ286" s="112"/>
      <c r="DK286" s="112"/>
      <c r="DL286" s="112"/>
      <c r="DM286" s="112"/>
      <c r="DN286" s="112"/>
      <c r="DO286" s="112"/>
      <c r="DP286" s="112"/>
      <c r="DQ286" s="112"/>
      <c r="DR286" s="112"/>
      <c r="DS286" s="112"/>
      <c r="DT286" s="112"/>
      <c r="DU286" s="112"/>
      <c r="DV286" s="112"/>
      <c r="DW286" s="112"/>
      <c r="DX286" s="112"/>
      <c r="DY286" s="112"/>
      <c r="DZ286" s="112"/>
      <c r="EA286" s="112"/>
      <c r="EB286" s="112"/>
      <c r="EC286" s="112"/>
      <c r="ED286" s="112"/>
      <c r="EE286" s="112"/>
      <c r="EF286" s="112"/>
      <c r="EG286" s="112"/>
      <c r="EH286" s="112"/>
      <c r="EI286" s="112"/>
      <c r="EJ286" s="112"/>
      <c r="EK286" s="112"/>
      <c r="EL286" s="112"/>
      <c r="EM286" s="112"/>
      <c r="EN286" s="112"/>
    </row>
    <row r="287">
      <c r="A287" s="246" t="s">
        <v>256</v>
      </c>
      <c r="B287" s="322" t="s">
        <v>82</v>
      </c>
      <c r="C287" s="246" t="s">
        <v>211</v>
      </c>
      <c r="D287" s="241" t="s">
        <v>724</v>
      </c>
      <c r="E287" s="242">
        <v>-13.78</v>
      </c>
      <c r="F287" s="242">
        <v>44.15</v>
      </c>
      <c r="G287" s="242">
        <v>7.72</v>
      </c>
      <c r="H287" s="242">
        <v>2.27</v>
      </c>
      <c r="I287" s="242">
        <v>19.449339207048457</v>
      </c>
      <c r="J287" s="325">
        <v>0.333</v>
      </c>
      <c r="K287" s="325">
        <v>1.96</v>
      </c>
      <c r="L287" s="323">
        <v>6.816816816816816</v>
      </c>
      <c r="M287" s="324"/>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c r="AI287" s="112"/>
      <c r="AJ287" s="112"/>
      <c r="AK287" s="112"/>
      <c r="AL287" s="112"/>
      <c r="AM287" s="112"/>
      <c r="AN287" s="112"/>
      <c r="AO287" s="112"/>
      <c r="AP287" s="112"/>
      <c r="AQ287" s="112"/>
      <c r="AR287" s="112"/>
      <c r="AS287" s="112"/>
      <c r="AT287" s="112"/>
      <c r="AU287" s="112"/>
      <c r="AV287" s="112"/>
      <c r="AW287" s="112"/>
      <c r="AX287" s="112"/>
      <c r="AY287" s="112"/>
      <c r="AZ287" s="112"/>
      <c r="BA287" s="112"/>
      <c r="BB287" s="112"/>
      <c r="BC287" s="112"/>
      <c r="BD287" s="112"/>
      <c r="BE287" s="112"/>
      <c r="BF287" s="112"/>
      <c r="BG287" s="112"/>
      <c r="BH287" s="112"/>
      <c r="BI287" s="112"/>
      <c r="BJ287" s="112"/>
      <c r="BK287" s="112"/>
      <c r="BL287" s="112"/>
      <c r="BM287" s="112"/>
      <c r="BN287" s="112"/>
      <c r="BO287" s="112"/>
      <c r="BP287" s="112"/>
      <c r="BQ287" s="112"/>
      <c r="BR287" s="112"/>
      <c r="BS287" s="112"/>
      <c r="BT287" s="112"/>
      <c r="BU287" s="112"/>
      <c r="BV287" s="112"/>
      <c r="BW287" s="112"/>
      <c r="BX287" s="112"/>
      <c r="BY287" s="112"/>
      <c r="BZ287" s="112"/>
      <c r="CA287" s="112"/>
      <c r="CB287" s="112"/>
      <c r="CC287" s="112"/>
      <c r="CD287" s="112"/>
      <c r="CE287" s="112"/>
      <c r="CF287" s="112"/>
      <c r="CG287" s="112"/>
      <c r="CH287" s="112"/>
      <c r="CI287" s="112"/>
      <c r="CJ287" s="112"/>
      <c r="CK287" s="112"/>
      <c r="CL287" s="112"/>
      <c r="CM287" s="112"/>
      <c r="CN287" s="112"/>
      <c r="CO287" s="112"/>
      <c r="CP287" s="112"/>
      <c r="CQ287" s="112"/>
      <c r="CR287" s="112"/>
      <c r="CS287" s="112"/>
      <c r="CT287" s="112"/>
      <c r="CU287" s="112"/>
      <c r="CV287" s="112"/>
      <c r="CW287" s="112"/>
      <c r="CX287" s="112"/>
      <c r="CY287" s="112"/>
      <c r="CZ287" s="112"/>
      <c r="DA287" s="112"/>
      <c r="DB287" s="112"/>
      <c r="DC287" s="112"/>
      <c r="DD287" s="112"/>
      <c r="DE287" s="112"/>
      <c r="DF287" s="112"/>
      <c r="DG287" s="112"/>
      <c r="DH287" s="112"/>
      <c r="DI287" s="112"/>
      <c r="DJ287" s="112"/>
      <c r="DK287" s="112"/>
      <c r="DL287" s="112"/>
      <c r="DM287" s="112"/>
      <c r="DN287" s="112"/>
      <c r="DO287" s="112"/>
      <c r="DP287" s="112"/>
      <c r="DQ287" s="112"/>
      <c r="DR287" s="112"/>
      <c r="DS287" s="112"/>
      <c r="DT287" s="112"/>
      <c r="DU287" s="112"/>
      <c r="DV287" s="112"/>
      <c r="DW287" s="112"/>
      <c r="DX287" s="112"/>
      <c r="DY287" s="112"/>
      <c r="DZ287" s="112"/>
      <c r="EA287" s="112"/>
      <c r="EB287" s="112"/>
      <c r="EC287" s="112"/>
      <c r="ED287" s="112"/>
      <c r="EE287" s="112"/>
      <c r="EF287" s="112"/>
      <c r="EG287" s="112"/>
      <c r="EH287" s="112"/>
      <c r="EI287" s="112"/>
      <c r="EJ287" s="112"/>
      <c r="EK287" s="112"/>
      <c r="EL287" s="112"/>
      <c r="EM287" s="112"/>
      <c r="EN287" s="112"/>
    </row>
    <row r="288">
      <c r="A288" s="246" t="s">
        <v>558</v>
      </c>
      <c r="B288" s="322" t="s">
        <v>141</v>
      </c>
      <c r="C288" s="246" t="s">
        <v>211</v>
      </c>
      <c r="D288" s="241" t="s">
        <v>724</v>
      </c>
      <c r="E288" s="242">
        <v>-13.45</v>
      </c>
      <c r="F288" s="242">
        <v>42.8</v>
      </c>
      <c r="G288" s="242">
        <v>7.29</v>
      </c>
      <c r="H288" s="242">
        <v>2.78</v>
      </c>
      <c r="I288" s="242">
        <v>15.39568345323741</v>
      </c>
      <c r="J288" s="325">
        <v>0.352</v>
      </c>
      <c r="K288" s="325">
        <v>2.11</v>
      </c>
      <c r="L288" s="323">
        <v>7.8977272727272725</v>
      </c>
      <c r="M288" s="330" t="s">
        <v>952</v>
      </c>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c r="AI288" s="112"/>
      <c r="AJ288" s="112"/>
      <c r="AK288" s="112"/>
      <c r="AL288" s="112"/>
      <c r="AM288" s="112"/>
      <c r="AN288" s="112"/>
      <c r="AO288" s="112"/>
      <c r="AP288" s="112"/>
      <c r="AQ288" s="112"/>
      <c r="AR288" s="112"/>
      <c r="AS288" s="112"/>
      <c r="AT288" s="112"/>
      <c r="AU288" s="112"/>
      <c r="AV288" s="112"/>
      <c r="AW288" s="112"/>
      <c r="AX288" s="112"/>
      <c r="AY288" s="112"/>
      <c r="AZ288" s="112"/>
      <c r="BA288" s="112"/>
      <c r="BB288" s="112"/>
      <c r="BC288" s="112"/>
      <c r="BD288" s="112"/>
      <c r="BE288" s="112"/>
      <c r="BF288" s="112"/>
      <c r="BG288" s="112"/>
      <c r="BH288" s="112"/>
      <c r="BI288" s="112"/>
      <c r="BJ288" s="112"/>
      <c r="BK288" s="112"/>
      <c r="BL288" s="112"/>
      <c r="BM288" s="112"/>
      <c r="BN288" s="112"/>
      <c r="BO288" s="112"/>
      <c r="BP288" s="112"/>
      <c r="BQ288" s="112"/>
      <c r="BR288" s="112"/>
      <c r="BS288" s="112"/>
      <c r="BT288" s="112"/>
      <c r="BU288" s="112"/>
      <c r="BV288" s="112"/>
      <c r="BW288" s="112"/>
      <c r="BX288" s="112"/>
      <c r="BY288" s="112"/>
      <c r="BZ288" s="112"/>
      <c r="CA288" s="112"/>
      <c r="CB288" s="112"/>
      <c r="CC288" s="112"/>
      <c r="CD288" s="112"/>
      <c r="CE288" s="112"/>
      <c r="CF288" s="112"/>
      <c r="CG288" s="112"/>
      <c r="CH288" s="112"/>
      <c r="CI288" s="112"/>
      <c r="CJ288" s="112"/>
      <c r="CK288" s="112"/>
      <c r="CL288" s="112"/>
      <c r="CM288" s="112"/>
      <c r="CN288" s="112"/>
      <c r="CO288" s="112"/>
      <c r="CP288" s="112"/>
      <c r="CQ288" s="112"/>
      <c r="CR288" s="112"/>
      <c r="CS288" s="112"/>
      <c r="CT288" s="112"/>
      <c r="CU288" s="112"/>
      <c r="CV288" s="112"/>
      <c r="CW288" s="112"/>
      <c r="CX288" s="112"/>
      <c r="CY288" s="112"/>
      <c r="CZ288" s="112"/>
      <c r="DA288" s="112"/>
      <c r="DB288" s="112"/>
      <c r="DC288" s="112"/>
      <c r="DD288" s="112"/>
      <c r="DE288" s="112"/>
      <c r="DF288" s="112"/>
      <c r="DG288" s="112"/>
      <c r="DH288" s="112"/>
      <c r="DI288" s="112"/>
      <c r="DJ288" s="112"/>
      <c r="DK288" s="112"/>
      <c r="DL288" s="112"/>
      <c r="DM288" s="112"/>
      <c r="DN288" s="112"/>
      <c r="DO288" s="112"/>
      <c r="DP288" s="112"/>
      <c r="DQ288" s="112"/>
      <c r="DR288" s="112"/>
      <c r="DS288" s="112"/>
      <c r="DT288" s="112"/>
      <c r="DU288" s="112"/>
      <c r="DV288" s="112"/>
      <c r="DW288" s="112"/>
      <c r="DX288" s="112"/>
      <c r="DY288" s="112"/>
      <c r="DZ288" s="112"/>
      <c r="EA288" s="112"/>
      <c r="EB288" s="112"/>
      <c r="EC288" s="112"/>
      <c r="ED288" s="112"/>
      <c r="EE288" s="112"/>
      <c r="EF288" s="112"/>
      <c r="EG288" s="112"/>
      <c r="EH288" s="112"/>
      <c r="EI288" s="112"/>
      <c r="EJ288" s="112"/>
      <c r="EK288" s="112"/>
      <c r="EL288" s="112"/>
      <c r="EM288" s="112"/>
      <c r="EN288" s="112"/>
    </row>
    <row r="289">
      <c r="A289" s="246" t="s">
        <v>438</v>
      </c>
      <c r="B289" s="322" t="s">
        <v>108</v>
      </c>
      <c r="C289" s="246" t="s">
        <v>211</v>
      </c>
      <c r="D289" s="241" t="s">
        <v>724</v>
      </c>
      <c r="E289" s="242">
        <v>-13.62</v>
      </c>
      <c r="F289" s="242">
        <v>45.12</v>
      </c>
      <c r="G289" s="242">
        <v>7.28</v>
      </c>
      <c r="H289" s="242">
        <v>2.9</v>
      </c>
      <c r="I289" s="242">
        <v>15.558620689655172</v>
      </c>
      <c r="J289" s="325">
        <v>0.253</v>
      </c>
      <c r="K289" s="325">
        <v>1.58</v>
      </c>
      <c r="L289" s="323">
        <v>11.462450592885375</v>
      </c>
      <c r="M289" s="324"/>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c r="AI289" s="112"/>
      <c r="AJ289" s="112"/>
      <c r="AK289" s="112"/>
      <c r="AL289" s="112"/>
      <c r="AM289" s="112"/>
      <c r="AN289" s="112"/>
      <c r="AO289" s="112"/>
      <c r="AP289" s="112"/>
      <c r="AQ289" s="112"/>
      <c r="AR289" s="112"/>
      <c r="AS289" s="112"/>
      <c r="AT289" s="112"/>
      <c r="AU289" s="112"/>
      <c r="AV289" s="112"/>
      <c r="AW289" s="112"/>
      <c r="AX289" s="112"/>
      <c r="AY289" s="112"/>
      <c r="AZ289" s="112"/>
      <c r="BA289" s="112"/>
      <c r="BB289" s="112"/>
      <c r="BC289" s="112"/>
      <c r="BD289" s="112"/>
      <c r="BE289" s="112"/>
      <c r="BF289" s="112"/>
      <c r="BG289" s="112"/>
      <c r="BH289" s="112"/>
      <c r="BI289" s="112"/>
      <c r="BJ289" s="112"/>
      <c r="BK289" s="112"/>
      <c r="BL289" s="112"/>
      <c r="BM289" s="112"/>
      <c r="BN289" s="112"/>
      <c r="BO289" s="112"/>
      <c r="BP289" s="112"/>
      <c r="BQ289" s="112"/>
      <c r="BR289" s="112"/>
      <c r="BS289" s="112"/>
      <c r="BT289" s="112"/>
      <c r="BU289" s="112"/>
      <c r="BV289" s="112"/>
      <c r="BW289" s="112"/>
      <c r="BX289" s="112"/>
      <c r="BY289" s="112"/>
      <c r="BZ289" s="112"/>
      <c r="CA289" s="112"/>
      <c r="CB289" s="112"/>
      <c r="CC289" s="112"/>
      <c r="CD289" s="112"/>
      <c r="CE289" s="112"/>
      <c r="CF289" s="112"/>
      <c r="CG289" s="112"/>
      <c r="CH289" s="112"/>
      <c r="CI289" s="112"/>
      <c r="CJ289" s="112"/>
      <c r="CK289" s="112"/>
      <c r="CL289" s="112"/>
      <c r="CM289" s="112"/>
      <c r="CN289" s="112"/>
      <c r="CO289" s="112"/>
      <c r="CP289" s="112"/>
      <c r="CQ289" s="112"/>
      <c r="CR289" s="112"/>
      <c r="CS289" s="112"/>
      <c r="CT289" s="112"/>
      <c r="CU289" s="112"/>
      <c r="CV289" s="112"/>
      <c r="CW289" s="112"/>
      <c r="CX289" s="112"/>
      <c r="CY289" s="112"/>
      <c r="CZ289" s="112"/>
      <c r="DA289" s="112"/>
      <c r="DB289" s="112"/>
      <c r="DC289" s="112"/>
      <c r="DD289" s="112"/>
      <c r="DE289" s="112"/>
      <c r="DF289" s="112"/>
      <c r="DG289" s="112"/>
      <c r="DH289" s="112"/>
      <c r="DI289" s="112"/>
      <c r="DJ289" s="112"/>
      <c r="DK289" s="112"/>
      <c r="DL289" s="112"/>
      <c r="DM289" s="112"/>
      <c r="DN289" s="112"/>
      <c r="DO289" s="112"/>
      <c r="DP289" s="112"/>
      <c r="DQ289" s="112"/>
      <c r="DR289" s="112"/>
      <c r="DS289" s="112"/>
      <c r="DT289" s="112"/>
      <c r="DU289" s="112"/>
      <c r="DV289" s="112"/>
      <c r="DW289" s="112"/>
      <c r="DX289" s="112"/>
      <c r="DY289" s="112"/>
      <c r="DZ289" s="112"/>
      <c r="EA289" s="112"/>
      <c r="EB289" s="112"/>
      <c r="EC289" s="112"/>
      <c r="ED289" s="112"/>
      <c r="EE289" s="112"/>
      <c r="EF289" s="112"/>
      <c r="EG289" s="112"/>
      <c r="EH289" s="112"/>
      <c r="EI289" s="112"/>
      <c r="EJ289" s="112"/>
      <c r="EK289" s="112"/>
      <c r="EL289" s="112"/>
      <c r="EM289" s="112"/>
      <c r="EN289" s="112"/>
    </row>
    <row r="290">
      <c r="A290" s="246" t="s">
        <v>403</v>
      </c>
      <c r="B290" s="322" t="s">
        <v>91</v>
      </c>
      <c r="C290" s="246" t="s">
        <v>211</v>
      </c>
      <c r="D290" s="241" t="s">
        <v>724</v>
      </c>
      <c r="E290" s="242">
        <v>-13.85828133</v>
      </c>
      <c r="F290" s="242">
        <v>39.41699882</v>
      </c>
      <c r="G290" s="242">
        <v>6.09870642</v>
      </c>
      <c r="H290" s="242">
        <v>1.872326603</v>
      </c>
      <c r="I290" s="242">
        <v>21.052416152632105</v>
      </c>
      <c r="J290" s="325">
        <v>0.239</v>
      </c>
      <c r="K290" s="325">
        <v>0.79</v>
      </c>
      <c r="L290" s="323">
        <v>7.834002523012553</v>
      </c>
      <c r="M290" s="330" t="s">
        <v>952</v>
      </c>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c r="AI290" s="112"/>
      <c r="AJ290" s="112"/>
      <c r="AK290" s="112"/>
      <c r="AL290" s="112"/>
      <c r="AM290" s="112"/>
      <c r="AN290" s="112"/>
      <c r="AO290" s="112"/>
      <c r="AP290" s="112"/>
      <c r="AQ290" s="112"/>
      <c r="AR290" s="112"/>
      <c r="AS290" s="112"/>
      <c r="AT290" s="112"/>
      <c r="AU290" s="112"/>
      <c r="AV290" s="112"/>
      <c r="AW290" s="112"/>
      <c r="AX290" s="112"/>
      <c r="AY290" s="112"/>
      <c r="AZ290" s="112"/>
      <c r="BA290" s="112"/>
      <c r="BB290" s="112"/>
      <c r="BC290" s="112"/>
      <c r="BD290" s="112"/>
      <c r="BE290" s="112"/>
      <c r="BF290" s="112"/>
      <c r="BG290" s="112"/>
      <c r="BH290" s="112"/>
      <c r="BI290" s="112"/>
      <c r="BJ290" s="112"/>
      <c r="BK290" s="112"/>
      <c r="BL290" s="112"/>
      <c r="BM290" s="112"/>
      <c r="BN290" s="112"/>
      <c r="BO290" s="112"/>
      <c r="BP290" s="112"/>
      <c r="BQ290" s="112"/>
      <c r="BR290" s="112"/>
      <c r="BS290" s="112"/>
      <c r="BT290" s="112"/>
      <c r="BU290" s="112"/>
      <c r="BV290" s="112"/>
      <c r="BW290" s="112"/>
      <c r="BX290" s="112"/>
      <c r="BY290" s="112"/>
      <c r="BZ290" s="112"/>
      <c r="CA290" s="112"/>
      <c r="CB290" s="112"/>
      <c r="CC290" s="112"/>
      <c r="CD290" s="112"/>
      <c r="CE290" s="112"/>
      <c r="CF290" s="112"/>
      <c r="CG290" s="112"/>
      <c r="CH290" s="112"/>
      <c r="CI290" s="112"/>
      <c r="CJ290" s="112"/>
      <c r="CK290" s="112"/>
      <c r="CL290" s="112"/>
      <c r="CM290" s="112"/>
      <c r="CN290" s="112"/>
      <c r="CO290" s="112"/>
      <c r="CP290" s="112"/>
      <c r="CQ290" s="112"/>
      <c r="CR290" s="112"/>
      <c r="CS290" s="112"/>
      <c r="CT290" s="112"/>
      <c r="CU290" s="112"/>
      <c r="CV290" s="112"/>
      <c r="CW290" s="112"/>
      <c r="CX290" s="112"/>
      <c r="CY290" s="112"/>
      <c r="CZ290" s="112"/>
      <c r="DA290" s="112"/>
      <c r="DB290" s="112"/>
      <c r="DC290" s="112"/>
      <c r="DD290" s="112"/>
      <c r="DE290" s="112"/>
      <c r="DF290" s="112"/>
      <c r="DG290" s="112"/>
      <c r="DH290" s="112"/>
      <c r="DI290" s="112"/>
      <c r="DJ290" s="112"/>
      <c r="DK290" s="112"/>
      <c r="DL290" s="112"/>
      <c r="DM290" s="112"/>
      <c r="DN290" s="112"/>
      <c r="DO290" s="112"/>
      <c r="DP290" s="112"/>
      <c r="DQ290" s="112"/>
      <c r="DR290" s="112"/>
      <c r="DS290" s="112"/>
      <c r="DT290" s="112"/>
      <c r="DU290" s="112"/>
      <c r="DV290" s="112"/>
      <c r="DW290" s="112"/>
      <c r="DX290" s="112"/>
      <c r="DY290" s="112"/>
      <c r="DZ290" s="112"/>
      <c r="EA290" s="112"/>
      <c r="EB290" s="112"/>
      <c r="EC290" s="112"/>
      <c r="ED290" s="112"/>
      <c r="EE290" s="112"/>
      <c r="EF290" s="112"/>
      <c r="EG290" s="112"/>
      <c r="EH290" s="112"/>
      <c r="EI290" s="112"/>
      <c r="EJ290" s="112"/>
      <c r="EK290" s="112"/>
      <c r="EL290" s="112"/>
      <c r="EM290" s="112"/>
      <c r="EN290" s="112"/>
    </row>
    <row r="291">
      <c r="A291" s="246" t="s">
        <v>416</v>
      </c>
      <c r="B291" s="322" t="s">
        <v>101</v>
      </c>
      <c r="C291" s="246" t="s">
        <v>211</v>
      </c>
      <c r="D291" s="241" t="s">
        <v>724</v>
      </c>
      <c r="E291" s="242">
        <v>-14.2427051</v>
      </c>
      <c r="F291" s="242">
        <v>44.23457286</v>
      </c>
      <c r="G291" s="242">
        <v>7.000223031</v>
      </c>
      <c r="H291" s="242">
        <v>2.4092059</v>
      </c>
      <c r="I291" s="242">
        <v>18.360644418146247</v>
      </c>
      <c r="J291" s="325">
        <v>0.277</v>
      </c>
      <c r="K291" s="325">
        <v>1.21</v>
      </c>
      <c r="L291" s="323">
        <v>8.697494223826714</v>
      </c>
      <c r="M291" s="324"/>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c r="AI291" s="112"/>
      <c r="AJ291" s="112"/>
      <c r="AK291" s="112"/>
      <c r="AL291" s="112"/>
      <c r="AM291" s="112"/>
      <c r="AN291" s="112"/>
      <c r="AO291" s="112"/>
      <c r="AP291" s="112"/>
      <c r="AQ291" s="112"/>
      <c r="AR291" s="112"/>
      <c r="AS291" s="112"/>
      <c r="AT291" s="112"/>
      <c r="AU291" s="112"/>
      <c r="AV291" s="112"/>
      <c r="AW291" s="112"/>
      <c r="AX291" s="112"/>
      <c r="AY291" s="112"/>
      <c r="AZ291" s="112"/>
      <c r="BA291" s="112"/>
      <c r="BB291" s="112"/>
      <c r="BC291" s="112"/>
      <c r="BD291" s="112"/>
      <c r="BE291" s="112"/>
      <c r="BF291" s="112"/>
      <c r="BG291" s="112"/>
      <c r="BH291" s="112"/>
      <c r="BI291" s="112"/>
      <c r="BJ291" s="112"/>
      <c r="BK291" s="112"/>
      <c r="BL291" s="112"/>
      <c r="BM291" s="112"/>
      <c r="BN291" s="112"/>
      <c r="BO291" s="112"/>
      <c r="BP291" s="112"/>
      <c r="BQ291" s="112"/>
      <c r="BR291" s="112"/>
      <c r="BS291" s="112"/>
      <c r="BT291" s="112"/>
      <c r="BU291" s="112"/>
      <c r="BV291" s="112"/>
      <c r="BW291" s="112"/>
      <c r="BX291" s="112"/>
      <c r="BY291" s="112"/>
      <c r="BZ291" s="112"/>
      <c r="CA291" s="112"/>
      <c r="CB291" s="112"/>
      <c r="CC291" s="112"/>
      <c r="CD291" s="112"/>
      <c r="CE291" s="112"/>
      <c r="CF291" s="112"/>
      <c r="CG291" s="112"/>
      <c r="CH291" s="112"/>
      <c r="CI291" s="112"/>
      <c r="CJ291" s="112"/>
      <c r="CK291" s="112"/>
      <c r="CL291" s="112"/>
      <c r="CM291" s="112"/>
      <c r="CN291" s="112"/>
      <c r="CO291" s="112"/>
      <c r="CP291" s="112"/>
      <c r="CQ291" s="112"/>
      <c r="CR291" s="112"/>
      <c r="CS291" s="112"/>
      <c r="CT291" s="112"/>
      <c r="CU291" s="112"/>
      <c r="CV291" s="112"/>
      <c r="CW291" s="112"/>
      <c r="CX291" s="112"/>
      <c r="CY291" s="112"/>
      <c r="CZ291" s="112"/>
      <c r="DA291" s="112"/>
      <c r="DB291" s="112"/>
      <c r="DC291" s="112"/>
      <c r="DD291" s="112"/>
      <c r="DE291" s="112"/>
      <c r="DF291" s="112"/>
      <c r="DG291" s="112"/>
      <c r="DH291" s="112"/>
      <c r="DI291" s="112"/>
      <c r="DJ291" s="112"/>
      <c r="DK291" s="112"/>
      <c r="DL291" s="112"/>
      <c r="DM291" s="112"/>
      <c r="DN291" s="112"/>
      <c r="DO291" s="112"/>
      <c r="DP291" s="112"/>
      <c r="DQ291" s="112"/>
      <c r="DR291" s="112"/>
      <c r="DS291" s="112"/>
      <c r="DT291" s="112"/>
      <c r="DU291" s="112"/>
      <c r="DV291" s="112"/>
      <c r="DW291" s="112"/>
      <c r="DX291" s="112"/>
      <c r="DY291" s="112"/>
      <c r="DZ291" s="112"/>
      <c r="EA291" s="112"/>
      <c r="EB291" s="112"/>
      <c r="EC291" s="112"/>
      <c r="ED291" s="112"/>
      <c r="EE291" s="112"/>
      <c r="EF291" s="112"/>
      <c r="EG291" s="112"/>
      <c r="EH291" s="112"/>
      <c r="EI291" s="112"/>
      <c r="EJ291" s="112"/>
      <c r="EK291" s="112"/>
      <c r="EL291" s="112"/>
      <c r="EM291" s="112"/>
      <c r="EN291" s="112"/>
    </row>
    <row r="292">
      <c r="A292" s="246" t="s">
        <v>529</v>
      </c>
      <c r="B292" s="322" t="s">
        <v>134</v>
      </c>
      <c r="C292" s="246" t="s">
        <v>211</v>
      </c>
      <c r="D292" s="241" t="s">
        <v>724</v>
      </c>
      <c r="E292" s="242">
        <v>-13.62657361</v>
      </c>
      <c r="F292" s="242">
        <v>44.5825182</v>
      </c>
      <c r="G292" s="242">
        <v>7.412147438</v>
      </c>
      <c r="H292" s="242">
        <v>2.562471405</v>
      </c>
      <c r="I292" s="242">
        <v>17.398250030423267</v>
      </c>
      <c r="J292" s="44">
        <v>0.279</v>
      </c>
      <c r="K292" s="44">
        <v>1.9</v>
      </c>
      <c r="L292" s="323">
        <v>9.184485322580645</v>
      </c>
      <c r="M292" s="324"/>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c r="AI292" s="112"/>
      <c r="AJ292" s="112"/>
      <c r="AK292" s="112"/>
      <c r="AL292" s="112"/>
      <c r="AM292" s="112"/>
      <c r="AN292" s="112"/>
      <c r="AO292" s="112"/>
      <c r="AP292" s="112"/>
      <c r="AQ292" s="112"/>
      <c r="AR292" s="112"/>
      <c r="AS292" s="112"/>
      <c r="AT292" s="112"/>
      <c r="AU292" s="112"/>
      <c r="AV292" s="112"/>
      <c r="AW292" s="112"/>
      <c r="AX292" s="112"/>
      <c r="AY292" s="112"/>
      <c r="AZ292" s="112"/>
      <c r="BA292" s="112"/>
      <c r="BB292" s="112"/>
      <c r="BC292" s="112"/>
      <c r="BD292" s="112"/>
      <c r="BE292" s="112"/>
      <c r="BF292" s="112"/>
      <c r="BG292" s="112"/>
      <c r="BH292" s="112"/>
      <c r="BI292" s="112"/>
      <c r="BJ292" s="112"/>
      <c r="BK292" s="112"/>
      <c r="BL292" s="112"/>
      <c r="BM292" s="112"/>
      <c r="BN292" s="112"/>
      <c r="BO292" s="112"/>
      <c r="BP292" s="112"/>
      <c r="BQ292" s="112"/>
      <c r="BR292" s="112"/>
      <c r="BS292" s="112"/>
      <c r="BT292" s="112"/>
      <c r="BU292" s="112"/>
      <c r="BV292" s="112"/>
      <c r="BW292" s="112"/>
      <c r="BX292" s="112"/>
      <c r="BY292" s="112"/>
      <c r="BZ292" s="112"/>
      <c r="CA292" s="112"/>
      <c r="CB292" s="112"/>
      <c r="CC292" s="112"/>
      <c r="CD292" s="112"/>
      <c r="CE292" s="112"/>
      <c r="CF292" s="112"/>
      <c r="CG292" s="112"/>
      <c r="CH292" s="112"/>
      <c r="CI292" s="112"/>
      <c r="CJ292" s="112"/>
      <c r="CK292" s="112"/>
      <c r="CL292" s="112"/>
      <c r="CM292" s="112"/>
      <c r="CN292" s="112"/>
      <c r="CO292" s="112"/>
      <c r="CP292" s="112"/>
      <c r="CQ292" s="112"/>
      <c r="CR292" s="112"/>
      <c r="CS292" s="112"/>
      <c r="CT292" s="112"/>
      <c r="CU292" s="112"/>
      <c r="CV292" s="112"/>
      <c r="CW292" s="112"/>
      <c r="CX292" s="112"/>
      <c r="CY292" s="112"/>
      <c r="CZ292" s="112"/>
      <c r="DA292" s="112"/>
      <c r="DB292" s="112"/>
      <c r="DC292" s="112"/>
      <c r="DD292" s="112"/>
      <c r="DE292" s="112"/>
      <c r="DF292" s="112"/>
      <c r="DG292" s="112"/>
      <c r="DH292" s="112"/>
      <c r="DI292" s="112"/>
      <c r="DJ292" s="112"/>
      <c r="DK292" s="112"/>
      <c r="DL292" s="112"/>
      <c r="DM292" s="112"/>
      <c r="DN292" s="112"/>
      <c r="DO292" s="112"/>
      <c r="DP292" s="112"/>
      <c r="DQ292" s="112"/>
      <c r="DR292" s="112"/>
      <c r="DS292" s="112"/>
      <c r="DT292" s="112"/>
      <c r="DU292" s="112"/>
      <c r="DV292" s="112"/>
      <c r="DW292" s="112"/>
      <c r="DX292" s="112"/>
      <c r="DY292" s="112"/>
      <c r="DZ292" s="112"/>
      <c r="EA292" s="112"/>
      <c r="EB292" s="112"/>
      <c r="EC292" s="112"/>
      <c r="ED292" s="112"/>
      <c r="EE292" s="112"/>
      <c r="EF292" s="112"/>
      <c r="EG292" s="112"/>
      <c r="EH292" s="112"/>
      <c r="EI292" s="112"/>
      <c r="EJ292" s="112"/>
      <c r="EK292" s="112"/>
      <c r="EL292" s="112"/>
      <c r="EM292" s="112"/>
      <c r="EN292" s="112"/>
    </row>
    <row r="293">
      <c r="A293" s="246" t="s">
        <v>381</v>
      </c>
      <c r="B293" s="322" t="s">
        <v>77</v>
      </c>
      <c r="C293" s="246" t="s">
        <v>211</v>
      </c>
      <c r="D293" s="241" t="s">
        <v>724</v>
      </c>
      <c r="E293" s="242">
        <v>-13.6126718</v>
      </c>
      <c r="F293" s="242">
        <v>45.09014539</v>
      </c>
      <c r="G293" s="242">
        <v>6.542868395</v>
      </c>
      <c r="H293" s="242">
        <v>2.365449451</v>
      </c>
      <c r="I293" s="242">
        <v>19.06197799785492</v>
      </c>
      <c r="J293" s="325">
        <v>0.299</v>
      </c>
      <c r="K293" s="325">
        <v>1.79</v>
      </c>
      <c r="L293" s="323">
        <v>7.911202177257525</v>
      </c>
      <c r="M293" s="324"/>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c r="AI293" s="112"/>
      <c r="AJ293" s="112"/>
      <c r="AK293" s="112"/>
      <c r="AL293" s="112"/>
      <c r="AM293" s="112"/>
      <c r="AN293" s="112"/>
      <c r="AO293" s="112"/>
      <c r="AP293" s="112"/>
      <c r="AQ293" s="112"/>
      <c r="AR293" s="112"/>
      <c r="AS293" s="112"/>
      <c r="AT293" s="112"/>
      <c r="AU293" s="112"/>
      <c r="AV293" s="112"/>
      <c r="AW293" s="112"/>
      <c r="AX293" s="112"/>
      <c r="AY293" s="112"/>
      <c r="AZ293" s="112"/>
      <c r="BA293" s="112"/>
      <c r="BB293" s="112"/>
      <c r="BC293" s="112"/>
      <c r="BD293" s="112"/>
      <c r="BE293" s="112"/>
      <c r="BF293" s="112"/>
      <c r="BG293" s="112"/>
      <c r="BH293" s="112"/>
      <c r="BI293" s="112"/>
      <c r="BJ293" s="112"/>
      <c r="BK293" s="112"/>
      <c r="BL293" s="112"/>
      <c r="BM293" s="112"/>
      <c r="BN293" s="112"/>
      <c r="BO293" s="112"/>
      <c r="BP293" s="112"/>
      <c r="BQ293" s="112"/>
      <c r="BR293" s="112"/>
      <c r="BS293" s="112"/>
      <c r="BT293" s="112"/>
      <c r="BU293" s="112"/>
      <c r="BV293" s="112"/>
      <c r="BW293" s="112"/>
      <c r="BX293" s="112"/>
      <c r="BY293" s="112"/>
      <c r="BZ293" s="112"/>
      <c r="CA293" s="112"/>
      <c r="CB293" s="112"/>
      <c r="CC293" s="112"/>
      <c r="CD293" s="112"/>
      <c r="CE293" s="112"/>
      <c r="CF293" s="112"/>
      <c r="CG293" s="112"/>
      <c r="CH293" s="112"/>
      <c r="CI293" s="112"/>
      <c r="CJ293" s="112"/>
      <c r="CK293" s="112"/>
      <c r="CL293" s="112"/>
      <c r="CM293" s="112"/>
      <c r="CN293" s="112"/>
      <c r="CO293" s="112"/>
      <c r="CP293" s="112"/>
      <c r="CQ293" s="112"/>
      <c r="CR293" s="112"/>
      <c r="CS293" s="112"/>
      <c r="CT293" s="112"/>
      <c r="CU293" s="112"/>
      <c r="CV293" s="112"/>
      <c r="CW293" s="112"/>
      <c r="CX293" s="112"/>
      <c r="CY293" s="112"/>
      <c r="CZ293" s="112"/>
      <c r="DA293" s="112"/>
      <c r="DB293" s="112"/>
      <c r="DC293" s="112"/>
      <c r="DD293" s="112"/>
      <c r="DE293" s="112"/>
      <c r="DF293" s="112"/>
      <c r="DG293" s="112"/>
      <c r="DH293" s="112"/>
      <c r="DI293" s="112"/>
      <c r="DJ293" s="112"/>
      <c r="DK293" s="112"/>
      <c r="DL293" s="112"/>
      <c r="DM293" s="112"/>
      <c r="DN293" s="112"/>
      <c r="DO293" s="112"/>
      <c r="DP293" s="112"/>
      <c r="DQ293" s="112"/>
      <c r="DR293" s="112"/>
      <c r="DS293" s="112"/>
      <c r="DT293" s="112"/>
      <c r="DU293" s="112"/>
      <c r="DV293" s="112"/>
      <c r="DW293" s="112"/>
      <c r="DX293" s="112"/>
      <c r="DY293" s="112"/>
      <c r="DZ293" s="112"/>
      <c r="EA293" s="112"/>
      <c r="EB293" s="112"/>
      <c r="EC293" s="112"/>
      <c r="ED293" s="112"/>
      <c r="EE293" s="112"/>
      <c r="EF293" s="112"/>
      <c r="EG293" s="112"/>
      <c r="EH293" s="112"/>
      <c r="EI293" s="112"/>
      <c r="EJ293" s="112"/>
      <c r="EK293" s="112"/>
      <c r="EL293" s="112"/>
      <c r="EM293" s="112"/>
      <c r="EN293" s="112"/>
    </row>
    <row r="294">
      <c r="A294" s="246" t="s">
        <v>677</v>
      </c>
      <c r="B294" s="322" t="s">
        <v>164</v>
      </c>
      <c r="C294" s="246" t="s">
        <v>211</v>
      </c>
      <c r="D294" s="241" t="s">
        <v>724</v>
      </c>
      <c r="E294" s="242">
        <v>-13.15545936</v>
      </c>
      <c r="F294" s="242">
        <v>43.50415196</v>
      </c>
      <c r="G294" s="242">
        <v>6.581014486</v>
      </c>
      <c r="H294" s="242">
        <v>2.944813499</v>
      </c>
      <c r="I294" s="242">
        <v>14.773143350087585</v>
      </c>
      <c r="J294" s="325">
        <v>0.302</v>
      </c>
      <c r="K294" s="325">
        <v>1.64</v>
      </c>
      <c r="L294" s="323">
        <v>9.75103807615894</v>
      </c>
      <c r="M294" s="324"/>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c r="AI294" s="112"/>
      <c r="AJ294" s="112"/>
      <c r="AK294" s="112"/>
      <c r="AL294" s="112"/>
      <c r="AM294" s="112"/>
      <c r="AN294" s="112"/>
      <c r="AO294" s="112"/>
      <c r="AP294" s="112"/>
      <c r="AQ294" s="112"/>
      <c r="AR294" s="112"/>
      <c r="AS294" s="112"/>
      <c r="AT294" s="112"/>
      <c r="AU294" s="112"/>
      <c r="AV294" s="112"/>
      <c r="AW294" s="112"/>
      <c r="AX294" s="112"/>
      <c r="AY294" s="112"/>
      <c r="AZ294" s="112"/>
      <c r="BA294" s="112"/>
      <c r="BB294" s="112"/>
      <c r="BC294" s="112"/>
      <c r="BD294" s="112"/>
      <c r="BE294" s="112"/>
      <c r="BF294" s="112"/>
      <c r="BG294" s="112"/>
      <c r="BH294" s="112"/>
      <c r="BI294" s="112"/>
      <c r="BJ294" s="112"/>
      <c r="BK294" s="112"/>
      <c r="BL294" s="112"/>
      <c r="BM294" s="112"/>
      <c r="BN294" s="112"/>
      <c r="BO294" s="112"/>
      <c r="BP294" s="112"/>
      <c r="BQ294" s="112"/>
      <c r="BR294" s="112"/>
      <c r="BS294" s="112"/>
      <c r="BT294" s="112"/>
      <c r="BU294" s="112"/>
      <c r="BV294" s="112"/>
      <c r="BW294" s="112"/>
      <c r="BX294" s="112"/>
      <c r="BY294" s="112"/>
      <c r="BZ294" s="112"/>
      <c r="CA294" s="112"/>
      <c r="CB294" s="112"/>
      <c r="CC294" s="112"/>
      <c r="CD294" s="112"/>
      <c r="CE294" s="112"/>
      <c r="CF294" s="112"/>
      <c r="CG294" s="112"/>
      <c r="CH294" s="112"/>
      <c r="CI294" s="112"/>
      <c r="CJ294" s="112"/>
      <c r="CK294" s="112"/>
      <c r="CL294" s="112"/>
      <c r="CM294" s="112"/>
      <c r="CN294" s="112"/>
      <c r="CO294" s="112"/>
      <c r="CP294" s="112"/>
      <c r="CQ294" s="112"/>
      <c r="CR294" s="112"/>
      <c r="CS294" s="112"/>
      <c r="CT294" s="112"/>
      <c r="CU294" s="112"/>
      <c r="CV294" s="112"/>
      <c r="CW294" s="112"/>
      <c r="CX294" s="112"/>
      <c r="CY294" s="112"/>
      <c r="CZ294" s="112"/>
      <c r="DA294" s="112"/>
      <c r="DB294" s="112"/>
      <c r="DC294" s="112"/>
      <c r="DD294" s="112"/>
      <c r="DE294" s="112"/>
      <c r="DF294" s="112"/>
      <c r="DG294" s="112"/>
      <c r="DH294" s="112"/>
      <c r="DI294" s="112"/>
      <c r="DJ294" s="112"/>
      <c r="DK294" s="112"/>
      <c r="DL294" s="112"/>
      <c r="DM294" s="112"/>
      <c r="DN294" s="112"/>
      <c r="DO294" s="112"/>
      <c r="DP294" s="112"/>
      <c r="DQ294" s="112"/>
      <c r="DR294" s="112"/>
      <c r="DS294" s="112"/>
      <c r="DT294" s="112"/>
      <c r="DU294" s="112"/>
      <c r="DV294" s="112"/>
      <c r="DW294" s="112"/>
      <c r="DX294" s="112"/>
      <c r="DY294" s="112"/>
      <c r="DZ294" s="112"/>
      <c r="EA294" s="112"/>
      <c r="EB294" s="112"/>
      <c r="EC294" s="112"/>
      <c r="ED294" s="112"/>
      <c r="EE294" s="112"/>
      <c r="EF294" s="112"/>
      <c r="EG294" s="112"/>
      <c r="EH294" s="112"/>
      <c r="EI294" s="112"/>
      <c r="EJ294" s="112"/>
      <c r="EK294" s="112"/>
      <c r="EL294" s="112"/>
      <c r="EM294" s="112"/>
      <c r="EN294" s="112"/>
    </row>
    <row r="295">
      <c r="A295" s="246" t="s">
        <v>393</v>
      </c>
      <c r="B295" s="322" t="s">
        <v>89</v>
      </c>
      <c r="C295" s="246" t="s">
        <v>211</v>
      </c>
      <c r="D295" s="246"/>
      <c r="E295" s="242">
        <v>-14.72125173</v>
      </c>
      <c r="F295" s="242">
        <v>43.78079804</v>
      </c>
      <c r="G295" s="242">
        <v>7.277013426</v>
      </c>
      <c r="H295" s="242">
        <v>2.200788731</v>
      </c>
      <c r="I295" s="242">
        <v>19.89323074191986</v>
      </c>
      <c r="J295" s="325">
        <v>0.223</v>
      </c>
      <c r="K295" s="325">
        <v>1.09</v>
      </c>
      <c r="L295" s="326">
        <v>9.869007762331838</v>
      </c>
      <c r="M295" s="324"/>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c r="AI295" s="112"/>
      <c r="AJ295" s="112"/>
      <c r="AK295" s="112"/>
      <c r="AL295" s="112"/>
      <c r="AM295" s="112"/>
      <c r="AN295" s="112"/>
      <c r="AO295" s="112"/>
      <c r="AP295" s="112"/>
      <c r="AQ295" s="112"/>
      <c r="AR295" s="112"/>
      <c r="AS295" s="112"/>
      <c r="AT295" s="112"/>
      <c r="AU295" s="112"/>
      <c r="AV295" s="112"/>
      <c r="AW295" s="112"/>
      <c r="AX295" s="112"/>
      <c r="AY295" s="112"/>
      <c r="AZ295" s="112"/>
      <c r="BA295" s="112"/>
      <c r="BB295" s="112"/>
      <c r="BC295" s="112"/>
      <c r="BD295" s="112"/>
      <c r="BE295" s="112"/>
      <c r="BF295" s="112"/>
      <c r="BG295" s="112"/>
      <c r="BH295" s="112"/>
      <c r="BI295" s="112"/>
      <c r="BJ295" s="112"/>
      <c r="BK295" s="112"/>
      <c r="BL295" s="112"/>
      <c r="BM295" s="112"/>
      <c r="BN295" s="112"/>
      <c r="BO295" s="112"/>
      <c r="BP295" s="112"/>
      <c r="BQ295" s="112"/>
      <c r="BR295" s="112"/>
      <c r="BS295" s="112"/>
      <c r="BT295" s="112"/>
      <c r="BU295" s="112"/>
      <c r="BV295" s="112"/>
      <c r="BW295" s="112"/>
      <c r="BX295" s="112"/>
      <c r="BY295" s="112"/>
      <c r="BZ295" s="112"/>
      <c r="CA295" s="112"/>
      <c r="CB295" s="112"/>
      <c r="CC295" s="112"/>
      <c r="CD295" s="112"/>
      <c r="CE295" s="112"/>
      <c r="CF295" s="112"/>
      <c r="CG295" s="112"/>
      <c r="CH295" s="112"/>
      <c r="CI295" s="112"/>
      <c r="CJ295" s="112"/>
      <c r="CK295" s="112"/>
      <c r="CL295" s="112"/>
      <c r="CM295" s="112"/>
      <c r="CN295" s="112"/>
      <c r="CO295" s="112"/>
      <c r="CP295" s="112"/>
      <c r="CQ295" s="112"/>
      <c r="CR295" s="112"/>
      <c r="CS295" s="112"/>
      <c r="CT295" s="112"/>
      <c r="CU295" s="112"/>
      <c r="CV295" s="112"/>
      <c r="CW295" s="112"/>
      <c r="CX295" s="112"/>
      <c r="CY295" s="112"/>
      <c r="CZ295" s="112"/>
      <c r="DA295" s="112"/>
      <c r="DB295" s="112"/>
      <c r="DC295" s="112"/>
      <c r="DD295" s="112"/>
      <c r="DE295" s="112"/>
      <c r="DF295" s="112"/>
      <c r="DG295" s="112"/>
      <c r="DH295" s="112"/>
      <c r="DI295" s="112"/>
      <c r="DJ295" s="112"/>
      <c r="DK295" s="112"/>
      <c r="DL295" s="112"/>
      <c r="DM295" s="112"/>
      <c r="DN295" s="112"/>
      <c r="DO295" s="112"/>
      <c r="DP295" s="112"/>
      <c r="DQ295" s="112"/>
      <c r="DR295" s="112"/>
      <c r="DS295" s="112"/>
      <c r="DT295" s="112"/>
      <c r="DU295" s="112"/>
      <c r="DV295" s="112"/>
      <c r="DW295" s="112"/>
      <c r="DX295" s="112"/>
      <c r="DY295" s="112"/>
      <c r="DZ295" s="112"/>
      <c r="EA295" s="112"/>
      <c r="EB295" s="112"/>
      <c r="EC295" s="112"/>
      <c r="ED295" s="112"/>
      <c r="EE295" s="112"/>
      <c r="EF295" s="112"/>
      <c r="EG295" s="112"/>
      <c r="EH295" s="112"/>
      <c r="EI295" s="112"/>
      <c r="EJ295" s="112"/>
      <c r="EK295" s="112"/>
      <c r="EL295" s="112"/>
      <c r="EM295" s="112"/>
      <c r="EN295" s="112"/>
    </row>
    <row r="296">
      <c r="A296" s="246" t="s">
        <v>589</v>
      </c>
      <c r="B296" s="322" t="s">
        <v>147</v>
      </c>
      <c r="C296" s="246" t="s">
        <v>211</v>
      </c>
      <c r="D296" s="241" t="s">
        <v>724</v>
      </c>
      <c r="E296" s="242">
        <v>-13.61</v>
      </c>
      <c r="F296" s="242">
        <v>43.42</v>
      </c>
      <c r="G296" s="242">
        <v>6.59</v>
      </c>
      <c r="H296" s="242">
        <v>2.67</v>
      </c>
      <c r="I296" s="242">
        <v>16.262172284644194</v>
      </c>
      <c r="J296" s="325">
        <v>0.415</v>
      </c>
      <c r="K296" s="325">
        <v>1.66</v>
      </c>
      <c r="L296" s="323">
        <v>6.433734939759036</v>
      </c>
      <c r="M296" s="324"/>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c r="AI296" s="112"/>
      <c r="AJ296" s="112"/>
      <c r="AK296" s="112"/>
      <c r="AL296" s="112"/>
      <c r="AM296" s="112"/>
      <c r="AN296" s="112"/>
      <c r="AO296" s="112"/>
      <c r="AP296" s="112"/>
      <c r="AQ296" s="112"/>
      <c r="AR296" s="112"/>
      <c r="AS296" s="112"/>
      <c r="AT296" s="112"/>
      <c r="AU296" s="112"/>
      <c r="AV296" s="112"/>
      <c r="AW296" s="112"/>
      <c r="AX296" s="112"/>
      <c r="AY296" s="112"/>
      <c r="AZ296" s="112"/>
      <c r="BA296" s="112"/>
      <c r="BB296" s="112"/>
      <c r="BC296" s="112"/>
      <c r="BD296" s="112"/>
      <c r="BE296" s="112"/>
      <c r="BF296" s="112"/>
      <c r="BG296" s="112"/>
      <c r="BH296" s="112"/>
      <c r="BI296" s="112"/>
      <c r="BJ296" s="112"/>
      <c r="BK296" s="112"/>
      <c r="BL296" s="112"/>
      <c r="BM296" s="112"/>
      <c r="BN296" s="112"/>
      <c r="BO296" s="112"/>
      <c r="BP296" s="112"/>
      <c r="BQ296" s="112"/>
      <c r="BR296" s="112"/>
      <c r="BS296" s="112"/>
      <c r="BT296" s="112"/>
      <c r="BU296" s="112"/>
      <c r="BV296" s="112"/>
      <c r="BW296" s="112"/>
      <c r="BX296" s="112"/>
      <c r="BY296" s="112"/>
      <c r="BZ296" s="112"/>
      <c r="CA296" s="112"/>
      <c r="CB296" s="112"/>
      <c r="CC296" s="112"/>
      <c r="CD296" s="112"/>
      <c r="CE296" s="112"/>
      <c r="CF296" s="112"/>
      <c r="CG296" s="112"/>
      <c r="CH296" s="112"/>
      <c r="CI296" s="112"/>
      <c r="CJ296" s="112"/>
      <c r="CK296" s="112"/>
      <c r="CL296" s="112"/>
      <c r="CM296" s="112"/>
      <c r="CN296" s="112"/>
      <c r="CO296" s="112"/>
      <c r="CP296" s="112"/>
      <c r="CQ296" s="112"/>
      <c r="CR296" s="112"/>
      <c r="CS296" s="112"/>
      <c r="CT296" s="112"/>
      <c r="CU296" s="112"/>
      <c r="CV296" s="112"/>
      <c r="CW296" s="112"/>
      <c r="CX296" s="112"/>
      <c r="CY296" s="112"/>
      <c r="CZ296" s="112"/>
      <c r="DA296" s="112"/>
      <c r="DB296" s="112"/>
      <c r="DC296" s="112"/>
      <c r="DD296" s="112"/>
      <c r="DE296" s="112"/>
      <c r="DF296" s="112"/>
      <c r="DG296" s="112"/>
      <c r="DH296" s="112"/>
      <c r="DI296" s="112"/>
      <c r="DJ296" s="112"/>
      <c r="DK296" s="112"/>
      <c r="DL296" s="112"/>
      <c r="DM296" s="112"/>
      <c r="DN296" s="112"/>
      <c r="DO296" s="112"/>
      <c r="DP296" s="112"/>
      <c r="DQ296" s="112"/>
      <c r="DR296" s="112"/>
      <c r="DS296" s="112"/>
      <c r="DT296" s="112"/>
      <c r="DU296" s="112"/>
      <c r="DV296" s="112"/>
      <c r="DW296" s="112"/>
      <c r="DX296" s="112"/>
      <c r="DY296" s="112"/>
      <c r="DZ296" s="112"/>
      <c r="EA296" s="112"/>
      <c r="EB296" s="112"/>
      <c r="EC296" s="112"/>
      <c r="ED296" s="112"/>
      <c r="EE296" s="112"/>
      <c r="EF296" s="112"/>
      <c r="EG296" s="112"/>
      <c r="EH296" s="112"/>
      <c r="EI296" s="112"/>
      <c r="EJ296" s="112"/>
      <c r="EK296" s="112"/>
      <c r="EL296" s="112"/>
      <c r="EM296" s="112"/>
      <c r="EN296" s="112"/>
    </row>
    <row r="297">
      <c r="A297" s="246" t="s">
        <v>629</v>
      </c>
      <c r="B297" s="322" t="s">
        <v>153</v>
      </c>
      <c r="C297" s="246" t="s">
        <v>211</v>
      </c>
      <c r="D297" s="241" t="s">
        <v>724</v>
      </c>
      <c r="E297" s="242">
        <v>-14.35860675</v>
      </c>
      <c r="F297" s="242">
        <v>42.81858346</v>
      </c>
      <c r="G297" s="242">
        <v>6.417850501</v>
      </c>
      <c r="H297" s="242">
        <v>2.661394253</v>
      </c>
      <c r="I297" s="242">
        <v>16.08877880897716</v>
      </c>
      <c r="J297" s="325">
        <v>0.344</v>
      </c>
      <c r="K297" s="325">
        <v>2.13</v>
      </c>
      <c r="L297" s="323">
        <v>7.736611200581396</v>
      </c>
      <c r="M297" s="324"/>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c r="AI297" s="112"/>
      <c r="AJ297" s="112"/>
      <c r="AK297" s="112"/>
      <c r="AL297" s="112"/>
      <c r="AM297" s="112"/>
      <c r="AN297" s="112"/>
      <c r="AO297" s="112"/>
      <c r="AP297" s="112"/>
      <c r="AQ297" s="112"/>
      <c r="AR297" s="112"/>
      <c r="AS297" s="112"/>
      <c r="AT297" s="112"/>
      <c r="AU297" s="112"/>
      <c r="AV297" s="112"/>
      <c r="AW297" s="112"/>
      <c r="AX297" s="112"/>
      <c r="AY297" s="112"/>
      <c r="AZ297" s="112"/>
      <c r="BA297" s="112"/>
      <c r="BB297" s="112"/>
      <c r="BC297" s="112"/>
      <c r="BD297" s="112"/>
      <c r="BE297" s="112"/>
      <c r="BF297" s="112"/>
      <c r="BG297" s="112"/>
      <c r="BH297" s="112"/>
      <c r="BI297" s="112"/>
      <c r="BJ297" s="112"/>
      <c r="BK297" s="112"/>
      <c r="BL297" s="112"/>
      <c r="BM297" s="112"/>
      <c r="BN297" s="112"/>
      <c r="BO297" s="112"/>
      <c r="BP297" s="112"/>
      <c r="BQ297" s="112"/>
      <c r="BR297" s="112"/>
      <c r="BS297" s="112"/>
      <c r="BT297" s="112"/>
      <c r="BU297" s="112"/>
      <c r="BV297" s="112"/>
      <c r="BW297" s="112"/>
      <c r="BX297" s="112"/>
      <c r="BY297" s="112"/>
      <c r="BZ297" s="112"/>
      <c r="CA297" s="112"/>
      <c r="CB297" s="112"/>
      <c r="CC297" s="112"/>
      <c r="CD297" s="112"/>
      <c r="CE297" s="112"/>
      <c r="CF297" s="112"/>
      <c r="CG297" s="112"/>
      <c r="CH297" s="112"/>
      <c r="CI297" s="112"/>
      <c r="CJ297" s="112"/>
      <c r="CK297" s="112"/>
      <c r="CL297" s="112"/>
      <c r="CM297" s="112"/>
      <c r="CN297" s="112"/>
      <c r="CO297" s="112"/>
      <c r="CP297" s="112"/>
      <c r="CQ297" s="112"/>
      <c r="CR297" s="112"/>
      <c r="CS297" s="112"/>
      <c r="CT297" s="112"/>
      <c r="CU297" s="112"/>
      <c r="CV297" s="112"/>
      <c r="CW297" s="112"/>
      <c r="CX297" s="112"/>
      <c r="CY297" s="112"/>
      <c r="CZ297" s="112"/>
      <c r="DA297" s="112"/>
      <c r="DB297" s="112"/>
      <c r="DC297" s="112"/>
      <c r="DD297" s="112"/>
      <c r="DE297" s="112"/>
      <c r="DF297" s="112"/>
      <c r="DG297" s="112"/>
      <c r="DH297" s="112"/>
      <c r="DI297" s="112"/>
      <c r="DJ297" s="112"/>
      <c r="DK297" s="112"/>
      <c r="DL297" s="112"/>
      <c r="DM297" s="112"/>
      <c r="DN297" s="112"/>
      <c r="DO297" s="112"/>
      <c r="DP297" s="112"/>
      <c r="DQ297" s="112"/>
      <c r="DR297" s="112"/>
      <c r="DS297" s="112"/>
      <c r="DT297" s="112"/>
      <c r="DU297" s="112"/>
      <c r="DV297" s="112"/>
      <c r="DW297" s="112"/>
      <c r="DX297" s="112"/>
      <c r="DY297" s="112"/>
      <c r="DZ297" s="112"/>
      <c r="EA297" s="112"/>
      <c r="EB297" s="112"/>
      <c r="EC297" s="112"/>
      <c r="ED297" s="112"/>
      <c r="EE297" s="112"/>
      <c r="EF297" s="112"/>
      <c r="EG297" s="112"/>
      <c r="EH297" s="112"/>
      <c r="EI297" s="112"/>
      <c r="EJ297" s="112"/>
      <c r="EK297" s="112"/>
      <c r="EL297" s="112"/>
      <c r="EM297" s="112"/>
      <c r="EN297" s="112"/>
    </row>
    <row r="298">
      <c r="A298" s="246" t="s">
        <v>469</v>
      </c>
      <c r="B298" s="322" t="s">
        <v>119</v>
      </c>
      <c r="C298" s="246" t="s">
        <v>211</v>
      </c>
      <c r="D298" s="241" t="s">
        <v>724</v>
      </c>
      <c r="E298" s="242">
        <v>-14.03</v>
      </c>
      <c r="F298" s="242">
        <v>40.47</v>
      </c>
      <c r="G298" s="242">
        <v>6.69</v>
      </c>
      <c r="H298" s="242">
        <v>2.81</v>
      </c>
      <c r="I298" s="242">
        <v>14.402135231316725</v>
      </c>
      <c r="J298" s="325">
        <v>0.258</v>
      </c>
      <c r="K298" s="325">
        <v>1.08</v>
      </c>
      <c r="L298" s="323">
        <v>10.891472868217054</v>
      </c>
      <c r="M298" s="324"/>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c r="AI298" s="112"/>
      <c r="AJ298" s="112"/>
      <c r="AK298" s="112"/>
      <c r="AL298" s="112"/>
      <c r="AM298" s="112"/>
      <c r="AN298" s="112"/>
      <c r="AO298" s="112"/>
      <c r="AP298" s="112"/>
      <c r="AQ298" s="112"/>
      <c r="AR298" s="112"/>
      <c r="AS298" s="112"/>
      <c r="AT298" s="112"/>
      <c r="AU298" s="112"/>
      <c r="AV298" s="112"/>
      <c r="AW298" s="112"/>
      <c r="AX298" s="112"/>
      <c r="AY298" s="112"/>
      <c r="AZ298" s="112"/>
      <c r="BA298" s="112"/>
      <c r="BB298" s="112"/>
      <c r="BC298" s="112"/>
      <c r="BD298" s="112"/>
      <c r="BE298" s="112"/>
      <c r="BF298" s="112"/>
      <c r="BG298" s="112"/>
      <c r="BH298" s="112"/>
      <c r="BI298" s="112"/>
      <c r="BJ298" s="112"/>
      <c r="BK298" s="112"/>
      <c r="BL298" s="112"/>
      <c r="BM298" s="112"/>
      <c r="BN298" s="112"/>
      <c r="BO298" s="112"/>
      <c r="BP298" s="112"/>
      <c r="BQ298" s="112"/>
      <c r="BR298" s="112"/>
      <c r="BS298" s="112"/>
      <c r="BT298" s="112"/>
      <c r="BU298" s="112"/>
      <c r="BV298" s="112"/>
      <c r="BW298" s="112"/>
      <c r="BX298" s="112"/>
      <c r="BY298" s="112"/>
      <c r="BZ298" s="112"/>
      <c r="CA298" s="112"/>
      <c r="CB298" s="112"/>
      <c r="CC298" s="112"/>
      <c r="CD298" s="112"/>
      <c r="CE298" s="112"/>
      <c r="CF298" s="112"/>
      <c r="CG298" s="112"/>
      <c r="CH298" s="112"/>
      <c r="CI298" s="112"/>
      <c r="CJ298" s="112"/>
      <c r="CK298" s="112"/>
      <c r="CL298" s="112"/>
      <c r="CM298" s="112"/>
      <c r="CN298" s="112"/>
      <c r="CO298" s="112"/>
      <c r="CP298" s="112"/>
      <c r="CQ298" s="112"/>
      <c r="CR298" s="112"/>
      <c r="CS298" s="112"/>
      <c r="CT298" s="112"/>
      <c r="CU298" s="112"/>
      <c r="CV298" s="112"/>
      <c r="CW298" s="112"/>
      <c r="CX298" s="112"/>
      <c r="CY298" s="112"/>
      <c r="CZ298" s="112"/>
      <c r="DA298" s="112"/>
      <c r="DB298" s="112"/>
      <c r="DC298" s="112"/>
      <c r="DD298" s="112"/>
      <c r="DE298" s="112"/>
      <c r="DF298" s="112"/>
      <c r="DG298" s="112"/>
      <c r="DH298" s="112"/>
      <c r="DI298" s="112"/>
      <c r="DJ298" s="112"/>
      <c r="DK298" s="112"/>
      <c r="DL298" s="112"/>
      <c r="DM298" s="112"/>
      <c r="DN298" s="112"/>
      <c r="DO298" s="112"/>
      <c r="DP298" s="112"/>
      <c r="DQ298" s="112"/>
      <c r="DR298" s="112"/>
      <c r="DS298" s="112"/>
      <c r="DT298" s="112"/>
      <c r="DU298" s="112"/>
      <c r="DV298" s="112"/>
      <c r="DW298" s="112"/>
      <c r="DX298" s="112"/>
      <c r="DY298" s="112"/>
      <c r="DZ298" s="112"/>
      <c r="EA298" s="112"/>
      <c r="EB298" s="112"/>
      <c r="EC298" s="112"/>
      <c r="ED298" s="112"/>
      <c r="EE298" s="112"/>
      <c r="EF298" s="112"/>
      <c r="EG298" s="112"/>
      <c r="EH298" s="112"/>
      <c r="EI298" s="112"/>
      <c r="EJ298" s="112"/>
      <c r="EK298" s="112"/>
      <c r="EL298" s="112"/>
      <c r="EM298" s="112"/>
      <c r="EN298" s="112"/>
    </row>
    <row r="299">
      <c r="A299" s="246" t="s">
        <v>362</v>
      </c>
      <c r="B299" s="322" t="s">
        <v>55</v>
      </c>
      <c r="C299" s="246" t="s">
        <v>211</v>
      </c>
      <c r="D299" s="241" t="s">
        <v>724</v>
      </c>
      <c r="E299" s="242">
        <v>-13.935</v>
      </c>
      <c r="F299" s="242">
        <v>42.755</v>
      </c>
      <c r="G299" s="242">
        <v>7.14</v>
      </c>
      <c r="H299" s="242">
        <v>2.42</v>
      </c>
      <c r="I299" s="242">
        <v>17.66735537190083</v>
      </c>
      <c r="J299" s="325">
        <v>0.292</v>
      </c>
      <c r="K299" s="325">
        <v>1.64</v>
      </c>
      <c r="L299" s="323">
        <v>8.287671232876713</v>
      </c>
      <c r="M299" s="324"/>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c r="AI299" s="112"/>
      <c r="AJ299" s="112"/>
      <c r="AK299" s="112"/>
      <c r="AL299" s="112"/>
      <c r="AM299" s="112"/>
      <c r="AN299" s="112"/>
      <c r="AO299" s="112"/>
      <c r="AP299" s="112"/>
      <c r="AQ299" s="112"/>
      <c r="AR299" s="112"/>
      <c r="AS299" s="112"/>
      <c r="AT299" s="112"/>
      <c r="AU299" s="112"/>
      <c r="AV299" s="112"/>
      <c r="AW299" s="112"/>
      <c r="AX299" s="112"/>
      <c r="AY299" s="112"/>
      <c r="AZ299" s="112"/>
      <c r="BA299" s="112"/>
      <c r="BB299" s="112"/>
      <c r="BC299" s="112"/>
      <c r="BD299" s="112"/>
      <c r="BE299" s="112"/>
      <c r="BF299" s="112"/>
      <c r="BG299" s="112"/>
      <c r="BH299" s="112"/>
      <c r="BI299" s="112"/>
      <c r="BJ299" s="112"/>
      <c r="BK299" s="112"/>
      <c r="BL299" s="112"/>
      <c r="BM299" s="112"/>
      <c r="BN299" s="112"/>
      <c r="BO299" s="112"/>
      <c r="BP299" s="112"/>
      <c r="BQ299" s="112"/>
      <c r="BR299" s="112"/>
      <c r="BS299" s="112"/>
      <c r="BT299" s="112"/>
      <c r="BU299" s="112"/>
      <c r="BV299" s="112"/>
      <c r="BW299" s="112"/>
      <c r="BX299" s="112"/>
      <c r="BY299" s="112"/>
      <c r="BZ299" s="112"/>
      <c r="CA299" s="112"/>
      <c r="CB299" s="112"/>
      <c r="CC299" s="112"/>
      <c r="CD299" s="112"/>
      <c r="CE299" s="112"/>
      <c r="CF299" s="112"/>
      <c r="CG299" s="112"/>
      <c r="CH299" s="112"/>
      <c r="CI299" s="112"/>
      <c r="CJ299" s="112"/>
      <c r="CK299" s="112"/>
      <c r="CL299" s="112"/>
      <c r="CM299" s="112"/>
      <c r="CN299" s="112"/>
      <c r="CO299" s="112"/>
      <c r="CP299" s="112"/>
      <c r="CQ299" s="112"/>
      <c r="CR299" s="112"/>
      <c r="CS299" s="112"/>
      <c r="CT299" s="112"/>
      <c r="CU299" s="112"/>
      <c r="CV299" s="112"/>
      <c r="CW299" s="112"/>
      <c r="CX299" s="112"/>
      <c r="CY299" s="112"/>
      <c r="CZ299" s="112"/>
      <c r="DA299" s="112"/>
      <c r="DB299" s="112"/>
      <c r="DC299" s="112"/>
      <c r="DD299" s="112"/>
      <c r="DE299" s="112"/>
      <c r="DF299" s="112"/>
      <c r="DG299" s="112"/>
      <c r="DH299" s="112"/>
      <c r="DI299" s="112"/>
      <c r="DJ299" s="112"/>
      <c r="DK299" s="112"/>
      <c r="DL299" s="112"/>
      <c r="DM299" s="112"/>
      <c r="DN299" s="112"/>
      <c r="DO299" s="112"/>
      <c r="DP299" s="112"/>
      <c r="DQ299" s="112"/>
      <c r="DR299" s="112"/>
      <c r="DS299" s="112"/>
      <c r="DT299" s="112"/>
      <c r="DU299" s="112"/>
      <c r="DV299" s="112"/>
      <c r="DW299" s="112"/>
      <c r="DX299" s="112"/>
      <c r="DY299" s="112"/>
      <c r="DZ299" s="112"/>
      <c r="EA299" s="112"/>
      <c r="EB299" s="112"/>
      <c r="EC299" s="112"/>
      <c r="ED299" s="112"/>
      <c r="EE299" s="112"/>
      <c r="EF299" s="112"/>
      <c r="EG299" s="112"/>
      <c r="EH299" s="112"/>
      <c r="EI299" s="112"/>
      <c r="EJ299" s="112"/>
      <c r="EK299" s="112"/>
      <c r="EL299" s="112"/>
      <c r="EM299" s="112"/>
      <c r="EN299" s="112"/>
    </row>
    <row r="300">
      <c r="A300" s="246" t="s">
        <v>489</v>
      </c>
      <c r="B300" s="322" t="s">
        <v>122</v>
      </c>
      <c r="C300" s="246" t="s">
        <v>211</v>
      </c>
      <c r="D300" s="241" t="s">
        <v>724</v>
      </c>
      <c r="E300" s="242">
        <v>-13.57</v>
      </c>
      <c r="F300" s="242">
        <v>44.6</v>
      </c>
      <c r="G300" s="242">
        <v>7.04</v>
      </c>
      <c r="H300" s="242">
        <v>2.99</v>
      </c>
      <c r="I300" s="242">
        <v>14.91638795986622</v>
      </c>
      <c r="J300" s="325">
        <v>0.319</v>
      </c>
      <c r="K300" s="325">
        <v>2.08</v>
      </c>
      <c r="L300" s="323">
        <v>9.373040752351098</v>
      </c>
      <c r="M300" s="324"/>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c r="AI300" s="112"/>
      <c r="AJ300" s="112"/>
      <c r="AK300" s="112"/>
      <c r="AL300" s="112"/>
      <c r="AM300" s="112"/>
      <c r="AN300" s="112"/>
      <c r="AO300" s="112"/>
      <c r="AP300" s="112"/>
      <c r="AQ300" s="112"/>
      <c r="AR300" s="112"/>
      <c r="AS300" s="112"/>
      <c r="AT300" s="112"/>
      <c r="AU300" s="112"/>
      <c r="AV300" s="112"/>
      <c r="AW300" s="112"/>
      <c r="AX300" s="112"/>
      <c r="AY300" s="112"/>
      <c r="AZ300" s="112"/>
      <c r="BA300" s="112"/>
      <c r="BB300" s="112"/>
      <c r="BC300" s="112"/>
      <c r="BD300" s="112"/>
      <c r="BE300" s="112"/>
      <c r="BF300" s="112"/>
      <c r="BG300" s="112"/>
      <c r="BH300" s="112"/>
      <c r="BI300" s="112"/>
      <c r="BJ300" s="112"/>
      <c r="BK300" s="112"/>
      <c r="BL300" s="112"/>
      <c r="BM300" s="112"/>
      <c r="BN300" s="112"/>
      <c r="BO300" s="112"/>
      <c r="BP300" s="112"/>
      <c r="BQ300" s="112"/>
      <c r="BR300" s="112"/>
      <c r="BS300" s="112"/>
      <c r="BT300" s="112"/>
      <c r="BU300" s="112"/>
      <c r="BV300" s="112"/>
      <c r="BW300" s="112"/>
      <c r="BX300" s="112"/>
      <c r="BY300" s="112"/>
      <c r="BZ300" s="112"/>
      <c r="CA300" s="112"/>
      <c r="CB300" s="112"/>
      <c r="CC300" s="112"/>
      <c r="CD300" s="112"/>
      <c r="CE300" s="112"/>
      <c r="CF300" s="112"/>
      <c r="CG300" s="112"/>
      <c r="CH300" s="112"/>
      <c r="CI300" s="112"/>
      <c r="CJ300" s="112"/>
      <c r="CK300" s="112"/>
      <c r="CL300" s="112"/>
      <c r="CM300" s="112"/>
      <c r="CN300" s="112"/>
      <c r="CO300" s="112"/>
      <c r="CP300" s="112"/>
      <c r="CQ300" s="112"/>
      <c r="CR300" s="112"/>
      <c r="CS300" s="112"/>
      <c r="CT300" s="112"/>
      <c r="CU300" s="112"/>
      <c r="CV300" s="112"/>
      <c r="CW300" s="112"/>
      <c r="CX300" s="112"/>
      <c r="CY300" s="112"/>
      <c r="CZ300" s="112"/>
      <c r="DA300" s="112"/>
      <c r="DB300" s="112"/>
      <c r="DC300" s="112"/>
      <c r="DD300" s="112"/>
      <c r="DE300" s="112"/>
      <c r="DF300" s="112"/>
      <c r="DG300" s="112"/>
      <c r="DH300" s="112"/>
      <c r="DI300" s="112"/>
      <c r="DJ300" s="112"/>
      <c r="DK300" s="112"/>
      <c r="DL300" s="112"/>
      <c r="DM300" s="112"/>
      <c r="DN300" s="112"/>
      <c r="DO300" s="112"/>
      <c r="DP300" s="112"/>
      <c r="DQ300" s="112"/>
      <c r="DR300" s="112"/>
      <c r="DS300" s="112"/>
      <c r="DT300" s="112"/>
      <c r="DU300" s="112"/>
      <c r="DV300" s="112"/>
      <c r="DW300" s="112"/>
      <c r="DX300" s="112"/>
      <c r="DY300" s="112"/>
      <c r="DZ300" s="112"/>
      <c r="EA300" s="112"/>
      <c r="EB300" s="112"/>
      <c r="EC300" s="112"/>
      <c r="ED300" s="112"/>
      <c r="EE300" s="112"/>
      <c r="EF300" s="112"/>
      <c r="EG300" s="112"/>
      <c r="EH300" s="112"/>
      <c r="EI300" s="112"/>
      <c r="EJ300" s="112"/>
      <c r="EK300" s="112"/>
      <c r="EL300" s="112"/>
      <c r="EM300" s="112"/>
      <c r="EN300" s="112"/>
    </row>
    <row r="301">
      <c r="A301" s="246" t="s">
        <v>688</v>
      </c>
      <c r="B301" s="322" t="s">
        <v>166</v>
      </c>
      <c r="C301" s="246" t="s">
        <v>211</v>
      </c>
      <c r="D301" s="241" t="s">
        <v>724</v>
      </c>
      <c r="E301" s="242">
        <v>-14.41</v>
      </c>
      <c r="F301" s="242">
        <v>41.63</v>
      </c>
      <c r="G301" s="242">
        <v>6.28</v>
      </c>
      <c r="H301" s="242">
        <v>2.54</v>
      </c>
      <c r="I301" s="242">
        <v>16.38976377952756</v>
      </c>
      <c r="J301" s="325">
        <v>0.29</v>
      </c>
      <c r="K301" s="325">
        <v>1.03</v>
      </c>
      <c r="L301" s="323">
        <v>8.758620689655173</v>
      </c>
      <c r="M301" s="324"/>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c r="AI301" s="112"/>
      <c r="AJ301" s="112"/>
      <c r="AK301" s="112"/>
      <c r="AL301" s="112"/>
      <c r="AM301" s="112"/>
      <c r="AN301" s="112"/>
      <c r="AO301" s="112"/>
      <c r="AP301" s="112"/>
      <c r="AQ301" s="112"/>
      <c r="AR301" s="112"/>
      <c r="AS301" s="112"/>
      <c r="AT301" s="112"/>
      <c r="AU301" s="112"/>
      <c r="AV301" s="112"/>
      <c r="AW301" s="112"/>
      <c r="AX301" s="112"/>
      <c r="AY301" s="112"/>
      <c r="AZ301" s="112"/>
      <c r="BA301" s="112"/>
      <c r="BB301" s="112"/>
      <c r="BC301" s="112"/>
      <c r="BD301" s="112"/>
      <c r="BE301" s="112"/>
      <c r="BF301" s="112"/>
      <c r="BG301" s="112"/>
      <c r="BH301" s="112"/>
      <c r="BI301" s="112"/>
      <c r="BJ301" s="112"/>
      <c r="BK301" s="112"/>
      <c r="BL301" s="112"/>
      <c r="BM301" s="112"/>
      <c r="BN301" s="112"/>
      <c r="BO301" s="112"/>
      <c r="BP301" s="112"/>
      <c r="BQ301" s="112"/>
      <c r="BR301" s="112"/>
      <c r="BS301" s="112"/>
      <c r="BT301" s="112"/>
      <c r="BU301" s="112"/>
      <c r="BV301" s="112"/>
      <c r="BW301" s="112"/>
      <c r="BX301" s="112"/>
      <c r="BY301" s="112"/>
      <c r="BZ301" s="112"/>
      <c r="CA301" s="112"/>
      <c r="CB301" s="112"/>
      <c r="CC301" s="112"/>
      <c r="CD301" s="112"/>
      <c r="CE301" s="112"/>
      <c r="CF301" s="112"/>
      <c r="CG301" s="112"/>
      <c r="CH301" s="112"/>
      <c r="CI301" s="112"/>
      <c r="CJ301" s="112"/>
      <c r="CK301" s="112"/>
      <c r="CL301" s="112"/>
      <c r="CM301" s="112"/>
      <c r="CN301" s="112"/>
      <c r="CO301" s="112"/>
      <c r="CP301" s="112"/>
      <c r="CQ301" s="112"/>
      <c r="CR301" s="112"/>
      <c r="CS301" s="112"/>
      <c r="CT301" s="112"/>
      <c r="CU301" s="112"/>
      <c r="CV301" s="112"/>
      <c r="CW301" s="112"/>
      <c r="CX301" s="112"/>
      <c r="CY301" s="112"/>
      <c r="CZ301" s="112"/>
      <c r="DA301" s="112"/>
      <c r="DB301" s="112"/>
      <c r="DC301" s="112"/>
      <c r="DD301" s="112"/>
      <c r="DE301" s="112"/>
      <c r="DF301" s="112"/>
      <c r="DG301" s="112"/>
      <c r="DH301" s="112"/>
      <c r="DI301" s="112"/>
      <c r="DJ301" s="112"/>
      <c r="DK301" s="112"/>
      <c r="DL301" s="112"/>
      <c r="DM301" s="112"/>
      <c r="DN301" s="112"/>
      <c r="DO301" s="112"/>
      <c r="DP301" s="112"/>
      <c r="DQ301" s="112"/>
      <c r="DR301" s="112"/>
      <c r="DS301" s="112"/>
      <c r="DT301" s="112"/>
      <c r="DU301" s="112"/>
      <c r="DV301" s="112"/>
      <c r="DW301" s="112"/>
      <c r="DX301" s="112"/>
      <c r="DY301" s="112"/>
      <c r="DZ301" s="112"/>
      <c r="EA301" s="112"/>
      <c r="EB301" s="112"/>
      <c r="EC301" s="112"/>
      <c r="ED301" s="112"/>
      <c r="EE301" s="112"/>
      <c r="EF301" s="112"/>
      <c r="EG301" s="112"/>
      <c r="EH301" s="112"/>
      <c r="EI301" s="112"/>
      <c r="EJ301" s="112"/>
      <c r="EK301" s="112"/>
      <c r="EL301" s="112"/>
      <c r="EM301" s="112"/>
      <c r="EN301" s="112"/>
    </row>
    <row r="302">
      <c r="A302" s="246" t="s">
        <v>698</v>
      </c>
      <c r="B302" s="322" t="s">
        <v>171</v>
      </c>
      <c r="C302" s="246" t="s">
        <v>211</v>
      </c>
      <c r="D302" s="241" t="s">
        <v>724</v>
      </c>
      <c r="E302" s="242">
        <v>-14.15179215</v>
      </c>
      <c r="F302" s="242">
        <v>39.99333231</v>
      </c>
      <c r="G302" s="242">
        <v>5.392842937</v>
      </c>
      <c r="H302" s="242">
        <v>2.505561529</v>
      </c>
      <c r="I302" s="242">
        <v>15.96182406502778</v>
      </c>
      <c r="J302" s="325">
        <v>0.2</v>
      </c>
      <c r="K302" s="325">
        <v>0.87</v>
      </c>
      <c r="L302" s="323">
        <v>12.527807645</v>
      </c>
      <c r="M302" s="324"/>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c r="AI302" s="112"/>
      <c r="AJ302" s="112"/>
      <c r="AK302" s="112"/>
      <c r="AL302" s="112"/>
      <c r="AM302" s="112"/>
      <c r="AN302" s="112"/>
      <c r="AO302" s="112"/>
      <c r="AP302" s="112"/>
      <c r="AQ302" s="112"/>
      <c r="AR302" s="112"/>
      <c r="AS302" s="112"/>
      <c r="AT302" s="112"/>
      <c r="AU302" s="112"/>
      <c r="AV302" s="112"/>
      <c r="AW302" s="112"/>
      <c r="AX302" s="112"/>
      <c r="AY302" s="112"/>
      <c r="AZ302" s="112"/>
      <c r="BA302" s="112"/>
      <c r="BB302" s="112"/>
      <c r="BC302" s="112"/>
      <c r="BD302" s="112"/>
      <c r="BE302" s="112"/>
      <c r="BF302" s="112"/>
      <c r="BG302" s="112"/>
      <c r="BH302" s="112"/>
      <c r="BI302" s="112"/>
      <c r="BJ302" s="112"/>
      <c r="BK302" s="112"/>
      <c r="BL302" s="112"/>
      <c r="BM302" s="112"/>
      <c r="BN302" s="112"/>
      <c r="BO302" s="112"/>
      <c r="BP302" s="112"/>
      <c r="BQ302" s="112"/>
      <c r="BR302" s="112"/>
      <c r="BS302" s="112"/>
      <c r="BT302" s="112"/>
      <c r="BU302" s="112"/>
      <c r="BV302" s="112"/>
      <c r="BW302" s="112"/>
      <c r="BX302" s="112"/>
      <c r="BY302" s="112"/>
      <c r="BZ302" s="112"/>
      <c r="CA302" s="112"/>
      <c r="CB302" s="112"/>
      <c r="CC302" s="112"/>
      <c r="CD302" s="112"/>
      <c r="CE302" s="112"/>
      <c r="CF302" s="112"/>
      <c r="CG302" s="112"/>
      <c r="CH302" s="112"/>
      <c r="CI302" s="112"/>
      <c r="CJ302" s="112"/>
      <c r="CK302" s="112"/>
      <c r="CL302" s="112"/>
      <c r="CM302" s="112"/>
      <c r="CN302" s="112"/>
      <c r="CO302" s="112"/>
      <c r="CP302" s="112"/>
      <c r="CQ302" s="112"/>
      <c r="CR302" s="112"/>
      <c r="CS302" s="112"/>
      <c r="CT302" s="112"/>
      <c r="CU302" s="112"/>
      <c r="CV302" s="112"/>
      <c r="CW302" s="112"/>
      <c r="CX302" s="112"/>
      <c r="CY302" s="112"/>
      <c r="CZ302" s="112"/>
      <c r="DA302" s="112"/>
      <c r="DB302" s="112"/>
      <c r="DC302" s="112"/>
      <c r="DD302" s="112"/>
      <c r="DE302" s="112"/>
      <c r="DF302" s="112"/>
      <c r="DG302" s="112"/>
      <c r="DH302" s="112"/>
      <c r="DI302" s="112"/>
      <c r="DJ302" s="112"/>
      <c r="DK302" s="112"/>
      <c r="DL302" s="112"/>
      <c r="DM302" s="112"/>
      <c r="DN302" s="112"/>
      <c r="DO302" s="112"/>
      <c r="DP302" s="112"/>
      <c r="DQ302" s="112"/>
      <c r="DR302" s="112"/>
      <c r="DS302" s="112"/>
      <c r="DT302" s="112"/>
      <c r="DU302" s="112"/>
      <c r="DV302" s="112"/>
      <c r="DW302" s="112"/>
      <c r="DX302" s="112"/>
      <c r="DY302" s="112"/>
      <c r="DZ302" s="112"/>
      <c r="EA302" s="112"/>
      <c r="EB302" s="112"/>
      <c r="EC302" s="112"/>
      <c r="ED302" s="112"/>
      <c r="EE302" s="112"/>
      <c r="EF302" s="112"/>
      <c r="EG302" s="112"/>
      <c r="EH302" s="112"/>
      <c r="EI302" s="112"/>
      <c r="EJ302" s="112"/>
      <c r="EK302" s="112"/>
      <c r="EL302" s="112"/>
      <c r="EM302" s="112"/>
      <c r="EN302" s="112"/>
    </row>
    <row r="303">
      <c r="A303" s="246" t="s">
        <v>708</v>
      </c>
      <c r="B303" s="322" t="s">
        <v>173</v>
      </c>
      <c r="C303" s="246" t="s">
        <v>211</v>
      </c>
      <c r="D303" s="241" t="s">
        <v>724</v>
      </c>
      <c r="E303" s="242">
        <v>-14.44</v>
      </c>
      <c r="F303" s="242">
        <v>43.24</v>
      </c>
      <c r="G303" s="242">
        <v>5.7</v>
      </c>
      <c r="H303" s="242">
        <v>2.1</v>
      </c>
      <c r="I303" s="242">
        <v>20.590476190476192</v>
      </c>
      <c r="J303" s="325">
        <v>0.273</v>
      </c>
      <c r="K303" s="325">
        <v>0.79</v>
      </c>
      <c r="L303" s="323">
        <v>7.692307692307692</v>
      </c>
      <c r="M303" s="324"/>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c r="BO303" s="112"/>
      <c r="BP303" s="112"/>
      <c r="BQ303" s="112"/>
      <c r="BR303" s="112"/>
      <c r="BS303" s="112"/>
      <c r="BT303" s="112"/>
      <c r="BU303" s="112"/>
      <c r="BV303" s="112"/>
      <c r="BW303" s="112"/>
      <c r="BX303" s="112"/>
      <c r="BY303" s="112"/>
      <c r="BZ303" s="112"/>
      <c r="CA303" s="112"/>
      <c r="CB303" s="112"/>
      <c r="CC303" s="112"/>
      <c r="CD303" s="112"/>
      <c r="CE303" s="112"/>
      <c r="CF303" s="112"/>
      <c r="CG303" s="112"/>
      <c r="CH303" s="112"/>
      <c r="CI303" s="112"/>
      <c r="CJ303" s="112"/>
      <c r="CK303" s="112"/>
      <c r="CL303" s="112"/>
      <c r="CM303" s="112"/>
      <c r="CN303" s="112"/>
      <c r="CO303" s="112"/>
      <c r="CP303" s="112"/>
      <c r="CQ303" s="112"/>
      <c r="CR303" s="112"/>
      <c r="CS303" s="112"/>
      <c r="CT303" s="112"/>
      <c r="CU303" s="112"/>
      <c r="CV303" s="112"/>
      <c r="CW303" s="112"/>
      <c r="CX303" s="112"/>
      <c r="CY303" s="112"/>
      <c r="CZ303" s="112"/>
      <c r="DA303" s="112"/>
      <c r="DB303" s="112"/>
      <c r="DC303" s="112"/>
      <c r="DD303" s="112"/>
      <c r="DE303" s="112"/>
      <c r="DF303" s="112"/>
      <c r="DG303" s="112"/>
      <c r="DH303" s="112"/>
      <c r="DI303" s="112"/>
      <c r="DJ303" s="112"/>
      <c r="DK303" s="112"/>
      <c r="DL303" s="112"/>
      <c r="DM303" s="112"/>
      <c r="DN303" s="112"/>
      <c r="DO303" s="112"/>
      <c r="DP303" s="112"/>
      <c r="DQ303" s="112"/>
      <c r="DR303" s="112"/>
      <c r="DS303" s="112"/>
      <c r="DT303" s="112"/>
      <c r="DU303" s="112"/>
      <c r="DV303" s="112"/>
      <c r="DW303" s="112"/>
      <c r="DX303" s="112"/>
      <c r="DY303" s="112"/>
      <c r="DZ303" s="112"/>
      <c r="EA303" s="112"/>
      <c r="EB303" s="112"/>
      <c r="EC303" s="112"/>
      <c r="ED303" s="112"/>
      <c r="EE303" s="112"/>
      <c r="EF303" s="112"/>
      <c r="EG303" s="112"/>
      <c r="EH303" s="112"/>
      <c r="EI303" s="112"/>
      <c r="EJ303" s="112"/>
      <c r="EK303" s="112"/>
      <c r="EL303" s="112"/>
      <c r="EM303" s="112"/>
      <c r="EN303" s="112"/>
    </row>
    <row r="304">
      <c r="A304" s="246" t="s">
        <v>639</v>
      </c>
      <c r="B304" s="322" t="s">
        <v>155</v>
      </c>
      <c r="C304" s="246" t="s">
        <v>211</v>
      </c>
      <c r="D304" s="241" t="s">
        <v>724</v>
      </c>
      <c r="E304" s="242">
        <v>-13.26</v>
      </c>
      <c r="F304" s="242">
        <v>44.21</v>
      </c>
      <c r="G304" s="242">
        <v>6.46</v>
      </c>
      <c r="H304" s="242">
        <v>2.69</v>
      </c>
      <c r="I304" s="242">
        <v>16.434944237918216</v>
      </c>
      <c r="J304" s="325">
        <v>0.28</v>
      </c>
      <c r="K304" s="325">
        <v>1.63</v>
      </c>
      <c r="L304" s="323">
        <v>9.607142857142856</v>
      </c>
      <c r="M304" s="324"/>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c r="AI304" s="112"/>
      <c r="AJ304" s="112"/>
      <c r="AK304" s="112"/>
      <c r="AL304" s="112"/>
      <c r="AM304" s="112"/>
      <c r="AN304" s="112"/>
      <c r="AO304" s="112"/>
      <c r="AP304" s="112"/>
      <c r="AQ304" s="112"/>
      <c r="AR304" s="112"/>
      <c r="AS304" s="112"/>
      <c r="AT304" s="112"/>
      <c r="AU304" s="112"/>
      <c r="AV304" s="112"/>
      <c r="AW304" s="112"/>
      <c r="AX304" s="112"/>
      <c r="AY304" s="112"/>
      <c r="AZ304" s="112"/>
      <c r="BA304" s="112"/>
      <c r="BB304" s="112"/>
      <c r="BC304" s="112"/>
      <c r="BD304" s="112"/>
      <c r="BE304" s="112"/>
      <c r="BF304" s="112"/>
      <c r="BG304" s="112"/>
      <c r="BH304" s="112"/>
      <c r="BI304" s="112"/>
      <c r="BJ304" s="112"/>
      <c r="BK304" s="112"/>
      <c r="BL304" s="112"/>
      <c r="BM304" s="112"/>
      <c r="BN304" s="112"/>
      <c r="BO304" s="112"/>
      <c r="BP304" s="112"/>
      <c r="BQ304" s="112"/>
      <c r="BR304" s="112"/>
      <c r="BS304" s="112"/>
      <c r="BT304" s="112"/>
      <c r="BU304" s="112"/>
      <c r="BV304" s="112"/>
      <c r="BW304" s="112"/>
      <c r="BX304" s="112"/>
      <c r="BY304" s="112"/>
      <c r="BZ304" s="112"/>
      <c r="CA304" s="112"/>
      <c r="CB304" s="112"/>
      <c r="CC304" s="112"/>
      <c r="CD304" s="112"/>
      <c r="CE304" s="112"/>
      <c r="CF304" s="112"/>
      <c r="CG304" s="112"/>
      <c r="CH304" s="112"/>
      <c r="CI304" s="112"/>
      <c r="CJ304" s="112"/>
      <c r="CK304" s="112"/>
      <c r="CL304" s="112"/>
      <c r="CM304" s="112"/>
      <c r="CN304" s="112"/>
      <c r="CO304" s="112"/>
      <c r="CP304" s="112"/>
      <c r="CQ304" s="112"/>
      <c r="CR304" s="112"/>
      <c r="CS304" s="112"/>
      <c r="CT304" s="112"/>
      <c r="CU304" s="112"/>
      <c r="CV304" s="112"/>
      <c r="CW304" s="112"/>
      <c r="CX304" s="112"/>
      <c r="CY304" s="112"/>
      <c r="CZ304" s="112"/>
      <c r="DA304" s="112"/>
      <c r="DB304" s="112"/>
      <c r="DC304" s="112"/>
      <c r="DD304" s="112"/>
      <c r="DE304" s="112"/>
      <c r="DF304" s="112"/>
      <c r="DG304" s="112"/>
      <c r="DH304" s="112"/>
      <c r="DI304" s="112"/>
      <c r="DJ304" s="112"/>
      <c r="DK304" s="112"/>
      <c r="DL304" s="112"/>
      <c r="DM304" s="112"/>
      <c r="DN304" s="112"/>
      <c r="DO304" s="112"/>
      <c r="DP304" s="112"/>
      <c r="DQ304" s="112"/>
      <c r="DR304" s="112"/>
      <c r="DS304" s="112"/>
      <c r="DT304" s="112"/>
      <c r="DU304" s="112"/>
      <c r="DV304" s="112"/>
      <c r="DW304" s="112"/>
      <c r="DX304" s="112"/>
      <c r="DY304" s="112"/>
      <c r="DZ304" s="112"/>
      <c r="EA304" s="112"/>
      <c r="EB304" s="112"/>
      <c r="EC304" s="112"/>
      <c r="ED304" s="112"/>
      <c r="EE304" s="112"/>
      <c r="EF304" s="112"/>
      <c r="EG304" s="112"/>
      <c r="EH304" s="112"/>
      <c r="EI304" s="112"/>
      <c r="EJ304" s="112"/>
      <c r="EK304" s="112"/>
      <c r="EL304" s="112"/>
      <c r="EM304" s="112"/>
      <c r="EN304" s="112"/>
    </row>
    <row r="305">
      <c r="A305" s="246" t="s">
        <v>439</v>
      </c>
      <c r="B305" s="322" t="s">
        <v>108</v>
      </c>
      <c r="C305" s="246" t="s">
        <v>211</v>
      </c>
      <c r="D305" s="241" t="s">
        <v>724</v>
      </c>
      <c r="E305" s="242">
        <v>-13.78112658</v>
      </c>
      <c r="F305" s="242">
        <v>43.80788902</v>
      </c>
      <c r="G305" s="242">
        <v>6.904631554</v>
      </c>
      <c r="H305" s="242">
        <v>2.945309767</v>
      </c>
      <c r="I305" s="242">
        <v>14.87377983492084</v>
      </c>
      <c r="J305" s="325">
        <v>0.307</v>
      </c>
      <c r="K305" s="325">
        <v>1.7</v>
      </c>
      <c r="L305" s="323">
        <v>9.593842889250814</v>
      </c>
      <c r="M305" s="324"/>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c r="BO305" s="112"/>
      <c r="BP305" s="112"/>
      <c r="BQ305" s="112"/>
      <c r="BR305" s="112"/>
      <c r="BS305" s="112"/>
      <c r="BT305" s="112"/>
      <c r="BU305" s="112"/>
      <c r="BV305" s="112"/>
      <c r="BW305" s="112"/>
      <c r="BX305" s="112"/>
      <c r="BY305" s="112"/>
      <c r="BZ305" s="112"/>
      <c r="CA305" s="112"/>
      <c r="CB305" s="112"/>
      <c r="CC305" s="112"/>
      <c r="CD305" s="112"/>
      <c r="CE305" s="112"/>
      <c r="CF305" s="112"/>
      <c r="CG305" s="112"/>
      <c r="CH305" s="112"/>
      <c r="CI305" s="112"/>
      <c r="CJ305" s="112"/>
      <c r="CK305" s="112"/>
      <c r="CL305" s="112"/>
      <c r="CM305" s="112"/>
      <c r="CN305" s="112"/>
      <c r="CO305" s="112"/>
      <c r="CP305" s="112"/>
      <c r="CQ305" s="112"/>
      <c r="CR305" s="112"/>
      <c r="CS305" s="112"/>
      <c r="CT305" s="112"/>
      <c r="CU305" s="112"/>
      <c r="CV305" s="112"/>
      <c r="CW305" s="112"/>
      <c r="CX305" s="112"/>
      <c r="CY305" s="112"/>
      <c r="CZ305" s="112"/>
      <c r="DA305" s="112"/>
      <c r="DB305" s="112"/>
      <c r="DC305" s="112"/>
      <c r="DD305" s="112"/>
      <c r="DE305" s="112"/>
      <c r="DF305" s="112"/>
      <c r="DG305" s="112"/>
      <c r="DH305" s="112"/>
      <c r="DI305" s="112"/>
      <c r="DJ305" s="112"/>
      <c r="DK305" s="112"/>
      <c r="DL305" s="112"/>
      <c r="DM305" s="112"/>
      <c r="DN305" s="112"/>
      <c r="DO305" s="112"/>
      <c r="DP305" s="112"/>
      <c r="DQ305" s="112"/>
      <c r="DR305" s="112"/>
      <c r="DS305" s="112"/>
      <c r="DT305" s="112"/>
      <c r="DU305" s="112"/>
      <c r="DV305" s="112"/>
      <c r="DW305" s="112"/>
      <c r="DX305" s="112"/>
      <c r="DY305" s="112"/>
      <c r="DZ305" s="112"/>
      <c r="EA305" s="112"/>
      <c r="EB305" s="112"/>
      <c r="EC305" s="112"/>
      <c r="ED305" s="112"/>
      <c r="EE305" s="112"/>
      <c r="EF305" s="112"/>
      <c r="EG305" s="112"/>
      <c r="EH305" s="112"/>
      <c r="EI305" s="112"/>
      <c r="EJ305" s="112"/>
      <c r="EK305" s="112"/>
      <c r="EL305" s="112"/>
      <c r="EM305" s="112"/>
      <c r="EN305" s="112"/>
    </row>
    <row r="306">
      <c r="A306" s="246" t="s">
        <v>404</v>
      </c>
      <c r="B306" s="322" t="s">
        <v>91</v>
      </c>
      <c r="C306" s="246" t="s">
        <v>211</v>
      </c>
      <c r="D306" s="241" t="s">
        <v>724</v>
      </c>
      <c r="E306" s="242">
        <v>-13.87</v>
      </c>
      <c r="F306" s="242">
        <v>37.66</v>
      </c>
      <c r="G306" s="242">
        <v>5.19</v>
      </c>
      <c r="H306" s="242">
        <v>1.9</v>
      </c>
      <c r="I306" s="242">
        <v>19.821052631578947</v>
      </c>
      <c r="J306" s="44">
        <v>0.189</v>
      </c>
      <c r="K306" s="44">
        <v>0.62</v>
      </c>
      <c r="L306" s="323">
        <v>10.052910052910052</v>
      </c>
      <c r="M306" s="324"/>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c r="AI306" s="112"/>
      <c r="AJ306" s="112"/>
      <c r="AK306" s="112"/>
      <c r="AL306" s="112"/>
      <c r="AM306" s="112"/>
      <c r="AN306" s="112"/>
      <c r="AO306" s="112"/>
      <c r="AP306" s="112"/>
      <c r="AQ306" s="112"/>
      <c r="AR306" s="112"/>
      <c r="AS306" s="112"/>
      <c r="AT306" s="112"/>
      <c r="AU306" s="112"/>
      <c r="AV306" s="112"/>
      <c r="AW306" s="112"/>
      <c r="AX306" s="112"/>
      <c r="AY306" s="112"/>
      <c r="AZ306" s="112"/>
      <c r="BA306" s="112"/>
      <c r="BB306" s="112"/>
      <c r="BC306" s="112"/>
      <c r="BD306" s="112"/>
      <c r="BE306" s="112"/>
      <c r="BF306" s="112"/>
      <c r="BG306" s="112"/>
      <c r="BH306" s="112"/>
      <c r="BI306" s="112"/>
      <c r="BJ306" s="112"/>
      <c r="BK306" s="112"/>
      <c r="BL306" s="112"/>
      <c r="BM306" s="112"/>
      <c r="BN306" s="112"/>
      <c r="BO306" s="112"/>
      <c r="BP306" s="112"/>
      <c r="BQ306" s="112"/>
      <c r="BR306" s="112"/>
      <c r="BS306" s="112"/>
      <c r="BT306" s="112"/>
      <c r="BU306" s="112"/>
      <c r="BV306" s="112"/>
      <c r="BW306" s="112"/>
      <c r="BX306" s="112"/>
      <c r="BY306" s="112"/>
      <c r="BZ306" s="112"/>
      <c r="CA306" s="112"/>
      <c r="CB306" s="112"/>
      <c r="CC306" s="112"/>
      <c r="CD306" s="112"/>
      <c r="CE306" s="112"/>
      <c r="CF306" s="112"/>
      <c r="CG306" s="112"/>
      <c r="CH306" s="112"/>
      <c r="CI306" s="112"/>
      <c r="CJ306" s="112"/>
      <c r="CK306" s="112"/>
      <c r="CL306" s="112"/>
      <c r="CM306" s="112"/>
      <c r="CN306" s="112"/>
      <c r="CO306" s="112"/>
      <c r="CP306" s="112"/>
      <c r="CQ306" s="112"/>
      <c r="CR306" s="112"/>
      <c r="CS306" s="112"/>
      <c r="CT306" s="112"/>
      <c r="CU306" s="112"/>
      <c r="CV306" s="112"/>
      <c r="CW306" s="112"/>
      <c r="CX306" s="112"/>
      <c r="CY306" s="112"/>
      <c r="CZ306" s="112"/>
      <c r="DA306" s="112"/>
      <c r="DB306" s="112"/>
      <c r="DC306" s="112"/>
      <c r="DD306" s="112"/>
      <c r="DE306" s="112"/>
      <c r="DF306" s="112"/>
      <c r="DG306" s="112"/>
      <c r="DH306" s="112"/>
      <c r="DI306" s="112"/>
      <c r="DJ306" s="112"/>
      <c r="DK306" s="112"/>
      <c r="DL306" s="112"/>
      <c r="DM306" s="112"/>
      <c r="DN306" s="112"/>
      <c r="DO306" s="112"/>
      <c r="DP306" s="112"/>
      <c r="DQ306" s="112"/>
      <c r="DR306" s="112"/>
      <c r="DS306" s="112"/>
      <c r="DT306" s="112"/>
      <c r="DU306" s="112"/>
      <c r="DV306" s="112"/>
      <c r="DW306" s="112"/>
      <c r="DX306" s="112"/>
      <c r="DY306" s="112"/>
      <c r="DZ306" s="112"/>
      <c r="EA306" s="112"/>
      <c r="EB306" s="112"/>
      <c r="EC306" s="112"/>
      <c r="ED306" s="112"/>
      <c r="EE306" s="112"/>
      <c r="EF306" s="112"/>
      <c r="EG306" s="112"/>
      <c r="EH306" s="112"/>
      <c r="EI306" s="112"/>
      <c r="EJ306" s="112"/>
      <c r="EK306" s="112"/>
      <c r="EL306" s="112"/>
      <c r="EM306" s="112"/>
      <c r="EN306" s="112"/>
    </row>
    <row r="307">
      <c r="A307" s="246" t="s">
        <v>372</v>
      </c>
      <c r="B307" s="322" t="s">
        <v>61</v>
      </c>
      <c r="C307" s="246" t="s">
        <v>211</v>
      </c>
      <c r="D307" s="241" t="s">
        <v>724</v>
      </c>
      <c r="E307" s="242">
        <v>-13.4708749</v>
      </c>
      <c r="F307" s="242">
        <v>44.46706519</v>
      </c>
      <c r="G307" s="242">
        <v>8.016646262</v>
      </c>
      <c r="H307" s="242">
        <v>2.58290297</v>
      </c>
      <c r="I307" s="242">
        <v>17.215925532812406</v>
      </c>
      <c r="J307" s="325">
        <v>0.312</v>
      </c>
      <c r="K307" s="325">
        <v>1.62</v>
      </c>
      <c r="L307" s="323">
        <v>8.27853516025641</v>
      </c>
      <c r="M307" s="324"/>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c r="AI307" s="112"/>
      <c r="AJ307" s="112"/>
      <c r="AK307" s="112"/>
      <c r="AL307" s="112"/>
      <c r="AM307" s="112"/>
      <c r="AN307" s="112"/>
      <c r="AO307" s="112"/>
      <c r="AP307" s="112"/>
      <c r="AQ307" s="112"/>
      <c r="AR307" s="112"/>
      <c r="AS307" s="112"/>
      <c r="AT307" s="112"/>
      <c r="AU307" s="112"/>
      <c r="AV307" s="112"/>
      <c r="AW307" s="112"/>
      <c r="AX307" s="112"/>
      <c r="AY307" s="112"/>
      <c r="AZ307" s="112"/>
      <c r="BA307" s="112"/>
      <c r="BB307" s="112"/>
      <c r="BC307" s="112"/>
      <c r="BD307" s="112"/>
      <c r="BE307" s="112"/>
      <c r="BF307" s="112"/>
      <c r="BG307" s="112"/>
      <c r="BH307" s="112"/>
      <c r="BI307" s="112"/>
      <c r="BJ307" s="112"/>
      <c r="BK307" s="112"/>
      <c r="BL307" s="112"/>
      <c r="BM307" s="112"/>
      <c r="BN307" s="112"/>
      <c r="BO307" s="112"/>
      <c r="BP307" s="112"/>
      <c r="BQ307" s="112"/>
      <c r="BR307" s="112"/>
      <c r="BS307" s="112"/>
      <c r="BT307" s="112"/>
      <c r="BU307" s="112"/>
      <c r="BV307" s="112"/>
      <c r="BW307" s="112"/>
      <c r="BX307" s="112"/>
      <c r="BY307" s="112"/>
      <c r="BZ307" s="112"/>
      <c r="CA307" s="112"/>
      <c r="CB307" s="112"/>
      <c r="CC307" s="112"/>
      <c r="CD307" s="112"/>
      <c r="CE307" s="112"/>
      <c r="CF307" s="112"/>
      <c r="CG307" s="112"/>
      <c r="CH307" s="112"/>
      <c r="CI307" s="112"/>
      <c r="CJ307" s="112"/>
      <c r="CK307" s="112"/>
      <c r="CL307" s="112"/>
      <c r="CM307" s="112"/>
      <c r="CN307" s="112"/>
      <c r="CO307" s="112"/>
      <c r="CP307" s="112"/>
      <c r="CQ307" s="112"/>
      <c r="CR307" s="112"/>
      <c r="CS307" s="112"/>
      <c r="CT307" s="112"/>
      <c r="CU307" s="112"/>
      <c r="CV307" s="112"/>
      <c r="CW307" s="112"/>
      <c r="CX307" s="112"/>
      <c r="CY307" s="112"/>
      <c r="CZ307" s="112"/>
      <c r="DA307" s="112"/>
      <c r="DB307" s="112"/>
      <c r="DC307" s="112"/>
      <c r="DD307" s="112"/>
      <c r="DE307" s="112"/>
      <c r="DF307" s="112"/>
      <c r="DG307" s="112"/>
      <c r="DH307" s="112"/>
      <c r="DI307" s="112"/>
      <c r="DJ307" s="112"/>
      <c r="DK307" s="112"/>
      <c r="DL307" s="112"/>
      <c r="DM307" s="112"/>
      <c r="DN307" s="112"/>
      <c r="DO307" s="112"/>
      <c r="DP307" s="112"/>
      <c r="DQ307" s="112"/>
      <c r="DR307" s="112"/>
      <c r="DS307" s="112"/>
      <c r="DT307" s="112"/>
      <c r="DU307" s="112"/>
      <c r="DV307" s="112"/>
      <c r="DW307" s="112"/>
      <c r="DX307" s="112"/>
      <c r="DY307" s="112"/>
      <c r="DZ307" s="112"/>
      <c r="EA307" s="112"/>
      <c r="EB307" s="112"/>
      <c r="EC307" s="112"/>
      <c r="ED307" s="112"/>
      <c r="EE307" s="112"/>
      <c r="EF307" s="112"/>
      <c r="EG307" s="112"/>
      <c r="EH307" s="112"/>
      <c r="EI307" s="112"/>
      <c r="EJ307" s="112"/>
      <c r="EK307" s="112"/>
      <c r="EL307" s="112"/>
      <c r="EM307" s="112"/>
      <c r="EN307" s="112"/>
    </row>
    <row r="308">
      <c r="A308" s="246" t="s">
        <v>609</v>
      </c>
      <c r="B308" s="322" t="s">
        <v>150</v>
      </c>
      <c r="C308" s="246" t="s">
        <v>211</v>
      </c>
      <c r="D308" s="241" t="s">
        <v>724</v>
      </c>
      <c r="E308" s="242">
        <v>-13.44221829</v>
      </c>
      <c r="F308" s="242">
        <v>41.02386341</v>
      </c>
      <c r="G308" s="242">
        <v>5.94716617</v>
      </c>
      <c r="H308" s="242">
        <v>1.049683707</v>
      </c>
      <c r="I308" s="242">
        <v>39.08211886725989</v>
      </c>
      <c r="J308" s="44">
        <v>0.118</v>
      </c>
      <c r="K308" s="44">
        <v>0.58</v>
      </c>
      <c r="L308" s="323">
        <v>8.89562463559322</v>
      </c>
      <c r="M308" s="324"/>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c r="AI308" s="112"/>
      <c r="AJ308" s="112"/>
      <c r="AK308" s="112"/>
      <c r="AL308" s="112"/>
      <c r="AM308" s="112"/>
      <c r="AN308" s="112"/>
      <c r="AO308" s="112"/>
      <c r="AP308" s="112"/>
      <c r="AQ308" s="112"/>
      <c r="AR308" s="112"/>
      <c r="AS308" s="112"/>
      <c r="AT308" s="112"/>
      <c r="AU308" s="112"/>
      <c r="AV308" s="112"/>
      <c r="AW308" s="112"/>
      <c r="AX308" s="112"/>
      <c r="AY308" s="112"/>
      <c r="AZ308" s="112"/>
      <c r="BA308" s="112"/>
      <c r="BB308" s="112"/>
      <c r="BC308" s="112"/>
      <c r="BD308" s="112"/>
      <c r="BE308" s="112"/>
      <c r="BF308" s="112"/>
      <c r="BG308" s="112"/>
      <c r="BH308" s="112"/>
      <c r="BI308" s="112"/>
      <c r="BJ308" s="112"/>
      <c r="BK308" s="112"/>
      <c r="BL308" s="112"/>
      <c r="BM308" s="112"/>
      <c r="BN308" s="112"/>
      <c r="BO308" s="112"/>
      <c r="BP308" s="112"/>
      <c r="BQ308" s="112"/>
      <c r="BR308" s="112"/>
      <c r="BS308" s="112"/>
      <c r="BT308" s="112"/>
      <c r="BU308" s="112"/>
      <c r="BV308" s="112"/>
      <c r="BW308" s="112"/>
      <c r="BX308" s="112"/>
      <c r="BY308" s="112"/>
      <c r="BZ308" s="112"/>
      <c r="CA308" s="112"/>
      <c r="CB308" s="112"/>
      <c r="CC308" s="112"/>
      <c r="CD308" s="112"/>
      <c r="CE308" s="112"/>
      <c r="CF308" s="112"/>
      <c r="CG308" s="112"/>
      <c r="CH308" s="112"/>
      <c r="CI308" s="112"/>
      <c r="CJ308" s="112"/>
      <c r="CK308" s="112"/>
      <c r="CL308" s="112"/>
      <c r="CM308" s="112"/>
      <c r="CN308" s="112"/>
      <c r="CO308" s="112"/>
      <c r="CP308" s="112"/>
      <c r="CQ308" s="112"/>
      <c r="CR308" s="112"/>
      <c r="CS308" s="112"/>
      <c r="CT308" s="112"/>
      <c r="CU308" s="112"/>
      <c r="CV308" s="112"/>
      <c r="CW308" s="112"/>
      <c r="CX308" s="112"/>
      <c r="CY308" s="112"/>
      <c r="CZ308" s="112"/>
      <c r="DA308" s="112"/>
      <c r="DB308" s="112"/>
      <c r="DC308" s="112"/>
      <c r="DD308" s="112"/>
      <c r="DE308" s="112"/>
      <c r="DF308" s="112"/>
      <c r="DG308" s="112"/>
      <c r="DH308" s="112"/>
      <c r="DI308" s="112"/>
      <c r="DJ308" s="112"/>
      <c r="DK308" s="112"/>
      <c r="DL308" s="112"/>
      <c r="DM308" s="112"/>
      <c r="DN308" s="112"/>
      <c r="DO308" s="112"/>
      <c r="DP308" s="112"/>
      <c r="DQ308" s="112"/>
      <c r="DR308" s="112"/>
      <c r="DS308" s="112"/>
      <c r="DT308" s="112"/>
      <c r="DU308" s="112"/>
      <c r="DV308" s="112"/>
      <c r="DW308" s="112"/>
      <c r="DX308" s="112"/>
      <c r="DY308" s="112"/>
      <c r="DZ308" s="112"/>
      <c r="EA308" s="112"/>
      <c r="EB308" s="112"/>
      <c r="EC308" s="112"/>
      <c r="ED308" s="112"/>
      <c r="EE308" s="112"/>
      <c r="EF308" s="112"/>
      <c r="EG308" s="112"/>
      <c r="EH308" s="112"/>
      <c r="EI308" s="112"/>
      <c r="EJ308" s="112"/>
      <c r="EK308" s="112"/>
      <c r="EL308" s="112"/>
      <c r="EM308" s="112"/>
      <c r="EN308" s="112"/>
    </row>
    <row r="309">
      <c r="A309" s="246" t="s">
        <v>428</v>
      </c>
      <c r="B309" s="322" t="s">
        <v>104</v>
      </c>
      <c r="C309" s="246" t="s">
        <v>211</v>
      </c>
      <c r="D309" s="241" t="s">
        <v>724</v>
      </c>
      <c r="E309" s="242">
        <v>-12.41362179</v>
      </c>
      <c r="F309" s="242">
        <v>38.02222313</v>
      </c>
      <c r="G309" s="242">
        <v>6.484348568</v>
      </c>
      <c r="H309" s="242">
        <v>2.222807126</v>
      </c>
      <c r="I309" s="242">
        <v>17.10549812678619</v>
      </c>
      <c r="J309" s="325">
        <v>0.195</v>
      </c>
      <c r="K309" s="325">
        <v>0.78</v>
      </c>
      <c r="L309" s="323">
        <v>11.399010902564104</v>
      </c>
      <c r="M309" s="324"/>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c r="AI309" s="112"/>
      <c r="AJ309" s="112"/>
      <c r="AK309" s="112"/>
      <c r="AL309" s="112"/>
      <c r="AM309" s="112"/>
      <c r="AN309" s="112"/>
      <c r="AO309" s="112"/>
      <c r="AP309" s="112"/>
      <c r="AQ309" s="112"/>
      <c r="AR309" s="112"/>
      <c r="AS309" s="112"/>
      <c r="AT309" s="112"/>
      <c r="AU309" s="112"/>
      <c r="AV309" s="112"/>
      <c r="AW309" s="112"/>
      <c r="AX309" s="112"/>
      <c r="AY309" s="112"/>
      <c r="AZ309" s="112"/>
      <c r="BA309" s="112"/>
      <c r="BB309" s="112"/>
      <c r="BC309" s="112"/>
      <c r="BD309" s="112"/>
      <c r="BE309" s="112"/>
      <c r="BF309" s="112"/>
      <c r="BG309" s="112"/>
      <c r="BH309" s="112"/>
      <c r="BI309" s="112"/>
      <c r="BJ309" s="112"/>
      <c r="BK309" s="112"/>
      <c r="BL309" s="112"/>
      <c r="BM309" s="112"/>
      <c r="BN309" s="112"/>
      <c r="BO309" s="112"/>
      <c r="BP309" s="112"/>
      <c r="BQ309" s="112"/>
      <c r="BR309" s="112"/>
      <c r="BS309" s="112"/>
      <c r="BT309" s="112"/>
      <c r="BU309" s="112"/>
      <c r="BV309" s="112"/>
      <c r="BW309" s="112"/>
      <c r="BX309" s="112"/>
      <c r="BY309" s="112"/>
      <c r="BZ309" s="112"/>
      <c r="CA309" s="112"/>
      <c r="CB309" s="112"/>
      <c r="CC309" s="112"/>
      <c r="CD309" s="112"/>
      <c r="CE309" s="112"/>
      <c r="CF309" s="112"/>
      <c r="CG309" s="112"/>
      <c r="CH309" s="112"/>
      <c r="CI309" s="112"/>
      <c r="CJ309" s="112"/>
      <c r="CK309" s="112"/>
      <c r="CL309" s="112"/>
      <c r="CM309" s="112"/>
      <c r="CN309" s="112"/>
      <c r="CO309" s="112"/>
      <c r="CP309" s="112"/>
      <c r="CQ309" s="112"/>
      <c r="CR309" s="112"/>
      <c r="CS309" s="112"/>
      <c r="CT309" s="112"/>
      <c r="CU309" s="112"/>
      <c r="CV309" s="112"/>
      <c r="CW309" s="112"/>
      <c r="CX309" s="112"/>
      <c r="CY309" s="112"/>
      <c r="CZ309" s="112"/>
      <c r="DA309" s="112"/>
      <c r="DB309" s="112"/>
      <c r="DC309" s="112"/>
      <c r="DD309" s="112"/>
      <c r="DE309" s="112"/>
      <c r="DF309" s="112"/>
      <c r="DG309" s="112"/>
      <c r="DH309" s="112"/>
      <c r="DI309" s="112"/>
      <c r="DJ309" s="112"/>
      <c r="DK309" s="112"/>
      <c r="DL309" s="112"/>
      <c r="DM309" s="112"/>
      <c r="DN309" s="112"/>
      <c r="DO309" s="112"/>
      <c r="DP309" s="112"/>
      <c r="DQ309" s="112"/>
      <c r="DR309" s="112"/>
      <c r="DS309" s="112"/>
      <c r="DT309" s="112"/>
      <c r="DU309" s="112"/>
      <c r="DV309" s="112"/>
      <c r="DW309" s="112"/>
      <c r="DX309" s="112"/>
      <c r="DY309" s="112"/>
      <c r="DZ309" s="112"/>
      <c r="EA309" s="112"/>
      <c r="EB309" s="112"/>
      <c r="EC309" s="112"/>
      <c r="ED309" s="112"/>
      <c r="EE309" s="112"/>
      <c r="EF309" s="112"/>
      <c r="EG309" s="112"/>
      <c r="EH309" s="112"/>
      <c r="EI309" s="112"/>
      <c r="EJ309" s="112"/>
      <c r="EK309" s="112"/>
      <c r="EL309" s="112"/>
      <c r="EM309" s="112"/>
      <c r="EN309" s="112"/>
    </row>
    <row r="310">
      <c r="A310" s="327" t="s">
        <v>275</v>
      </c>
      <c r="B310" s="328" t="s">
        <v>95</v>
      </c>
      <c r="C310" s="327" t="s">
        <v>211</v>
      </c>
      <c r="D310" s="241" t="s">
        <v>724</v>
      </c>
      <c r="E310" s="242"/>
      <c r="F310" s="242"/>
      <c r="G310" s="242"/>
      <c r="H310" s="242"/>
      <c r="I310" s="242" t="s">
        <v>31</v>
      </c>
      <c r="J310" s="44">
        <v>0.171</v>
      </c>
      <c r="K310" s="44">
        <v>0.83</v>
      </c>
      <c r="L310" s="323" t="s">
        <v>31</v>
      </c>
      <c r="M310" s="324"/>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c r="AI310" s="112"/>
      <c r="AJ310" s="112"/>
      <c r="AK310" s="112"/>
      <c r="AL310" s="112"/>
      <c r="AM310" s="112"/>
      <c r="AN310" s="112"/>
      <c r="AO310" s="112"/>
      <c r="AP310" s="112"/>
      <c r="AQ310" s="112"/>
      <c r="AR310" s="112"/>
      <c r="AS310" s="112"/>
      <c r="AT310" s="112"/>
      <c r="AU310" s="112"/>
      <c r="AV310" s="112"/>
      <c r="AW310" s="112"/>
      <c r="AX310" s="112"/>
      <c r="AY310" s="112"/>
      <c r="AZ310" s="112"/>
      <c r="BA310" s="112"/>
      <c r="BB310" s="112"/>
      <c r="BC310" s="112"/>
      <c r="BD310" s="112"/>
      <c r="BE310" s="112"/>
      <c r="BF310" s="112"/>
      <c r="BG310" s="112"/>
      <c r="BH310" s="112"/>
      <c r="BI310" s="112"/>
      <c r="BJ310" s="112"/>
      <c r="BK310" s="112"/>
      <c r="BL310" s="112"/>
      <c r="BM310" s="112"/>
      <c r="BN310" s="112"/>
      <c r="BO310" s="112"/>
      <c r="BP310" s="112"/>
      <c r="BQ310" s="112"/>
      <c r="BR310" s="112"/>
      <c r="BS310" s="112"/>
      <c r="BT310" s="112"/>
      <c r="BU310" s="112"/>
      <c r="BV310" s="112"/>
      <c r="BW310" s="112"/>
      <c r="BX310" s="112"/>
      <c r="BY310" s="112"/>
      <c r="BZ310" s="112"/>
      <c r="CA310" s="112"/>
      <c r="CB310" s="112"/>
      <c r="CC310" s="112"/>
      <c r="CD310" s="112"/>
      <c r="CE310" s="112"/>
      <c r="CF310" s="112"/>
      <c r="CG310" s="112"/>
      <c r="CH310" s="112"/>
      <c r="CI310" s="112"/>
      <c r="CJ310" s="112"/>
      <c r="CK310" s="112"/>
      <c r="CL310" s="112"/>
      <c r="CM310" s="112"/>
      <c r="CN310" s="112"/>
      <c r="CO310" s="112"/>
      <c r="CP310" s="112"/>
      <c r="CQ310" s="112"/>
      <c r="CR310" s="112"/>
      <c r="CS310" s="112"/>
      <c r="CT310" s="112"/>
      <c r="CU310" s="112"/>
      <c r="CV310" s="112"/>
      <c r="CW310" s="112"/>
      <c r="CX310" s="112"/>
      <c r="CY310" s="112"/>
      <c r="CZ310" s="112"/>
      <c r="DA310" s="112"/>
      <c r="DB310" s="112"/>
      <c r="DC310" s="112"/>
      <c r="DD310" s="112"/>
      <c r="DE310" s="112"/>
      <c r="DF310" s="112"/>
      <c r="DG310" s="112"/>
      <c r="DH310" s="112"/>
      <c r="DI310" s="112"/>
      <c r="DJ310" s="112"/>
      <c r="DK310" s="112"/>
      <c r="DL310" s="112"/>
      <c r="DM310" s="112"/>
      <c r="DN310" s="112"/>
      <c r="DO310" s="112"/>
      <c r="DP310" s="112"/>
      <c r="DQ310" s="112"/>
      <c r="DR310" s="112"/>
      <c r="DS310" s="112"/>
      <c r="DT310" s="112"/>
      <c r="DU310" s="112"/>
      <c r="DV310" s="112"/>
      <c r="DW310" s="112"/>
      <c r="DX310" s="112"/>
      <c r="DY310" s="112"/>
      <c r="DZ310" s="112"/>
      <c r="EA310" s="112"/>
      <c r="EB310" s="112"/>
      <c r="EC310" s="112"/>
      <c r="ED310" s="112"/>
      <c r="EE310" s="112"/>
      <c r="EF310" s="112"/>
      <c r="EG310" s="112"/>
      <c r="EH310" s="112"/>
      <c r="EI310" s="112"/>
      <c r="EJ310" s="112"/>
      <c r="EK310" s="112"/>
      <c r="EL310" s="112"/>
      <c r="EM310" s="112"/>
      <c r="EN310" s="112"/>
    </row>
    <row r="311">
      <c r="A311" s="246" t="s">
        <v>394</v>
      </c>
      <c r="B311" s="322" t="s">
        <v>89</v>
      </c>
      <c r="C311" s="246" t="s">
        <v>211</v>
      </c>
      <c r="D311" s="241" t="s">
        <v>724</v>
      </c>
      <c r="E311" s="242">
        <v>-14.09586251</v>
      </c>
      <c r="F311" s="242">
        <v>43.18466563</v>
      </c>
      <c r="G311" s="242">
        <v>5.972154722</v>
      </c>
      <c r="H311" s="242">
        <v>2.524100765</v>
      </c>
      <c r="I311" s="242">
        <v>17.108930922573528</v>
      </c>
      <c r="J311" s="325">
        <v>0.265</v>
      </c>
      <c r="K311" s="325">
        <v>1.36</v>
      </c>
      <c r="L311" s="323">
        <v>9.524908547169812</v>
      </c>
      <c r="M311" s="324"/>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c r="AI311" s="112"/>
      <c r="AJ311" s="112"/>
      <c r="AK311" s="112"/>
      <c r="AL311" s="112"/>
      <c r="AM311" s="112"/>
      <c r="AN311" s="112"/>
      <c r="AO311" s="112"/>
      <c r="AP311" s="112"/>
      <c r="AQ311" s="112"/>
      <c r="AR311" s="112"/>
      <c r="AS311" s="112"/>
      <c r="AT311" s="112"/>
      <c r="AU311" s="112"/>
      <c r="AV311" s="112"/>
      <c r="AW311" s="112"/>
      <c r="AX311" s="112"/>
      <c r="AY311" s="112"/>
      <c r="AZ311" s="112"/>
      <c r="BA311" s="112"/>
      <c r="BB311" s="112"/>
      <c r="BC311" s="112"/>
      <c r="BD311" s="112"/>
      <c r="BE311" s="112"/>
      <c r="BF311" s="112"/>
      <c r="BG311" s="112"/>
      <c r="BH311" s="112"/>
      <c r="BI311" s="112"/>
      <c r="BJ311" s="112"/>
      <c r="BK311" s="112"/>
      <c r="BL311" s="112"/>
      <c r="BM311" s="112"/>
      <c r="BN311" s="112"/>
      <c r="BO311" s="112"/>
      <c r="BP311" s="112"/>
      <c r="BQ311" s="112"/>
      <c r="BR311" s="112"/>
      <c r="BS311" s="112"/>
      <c r="BT311" s="112"/>
      <c r="BU311" s="112"/>
      <c r="BV311" s="112"/>
      <c r="BW311" s="112"/>
      <c r="BX311" s="112"/>
      <c r="BY311" s="112"/>
      <c r="BZ311" s="112"/>
      <c r="CA311" s="112"/>
      <c r="CB311" s="112"/>
      <c r="CC311" s="112"/>
      <c r="CD311" s="112"/>
      <c r="CE311" s="112"/>
      <c r="CF311" s="112"/>
      <c r="CG311" s="112"/>
      <c r="CH311" s="112"/>
      <c r="CI311" s="112"/>
      <c r="CJ311" s="112"/>
      <c r="CK311" s="112"/>
      <c r="CL311" s="112"/>
      <c r="CM311" s="112"/>
      <c r="CN311" s="112"/>
      <c r="CO311" s="112"/>
      <c r="CP311" s="112"/>
      <c r="CQ311" s="112"/>
      <c r="CR311" s="112"/>
      <c r="CS311" s="112"/>
      <c r="CT311" s="112"/>
      <c r="CU311" s="112"/>
      <c r="CV311" s="112"/>
      <c r="CW311" s="112"/>
      <c r="CX311" s="112"/>
      <c r="CY311" s="112"/>
      <c r="CZ311" s="112"/>
      <c r="DA311" s="112"/>
      <c r="DB311" s="112"/>
      <c r="DC311" s="112"/>
      <c r="DD311" s="112"/>
      <c r="DE311" s="112"/>
      <c r="DF311" s="112"/>
      <c r="DG311" s="112"/>
      <c r="DH311" s="112"/>
      <c r="DI311" s="112"/>
      <c r="DJ311" s="112"/>
      <c r="DK311" s="112"/>
      <c r="DL311" s="112"/>
      <c r="DM311" s="112"/>
      <c r="DN311" s="112"/>
      <c r="DO311" s="112"/>
      <c r="DP311" s="112"/>
      <c r="DQ311" s="112"/>
      <c r="DR311" s="112"/>
      <c r="DS311" s="112"/>
      <c r="DT311" s="112"/>
      <c r="DU311" s="112"/>
      <c r="DV311" s="112"/>
      <c r="DW311" s="112"/>
      <c r="DX311" s="112"/>
      <c r="DY311" s="112"/>
      <c r="DZ311" s="112"/>
      <c r="EA311" s="112"/>
      <c r="EB311" s="112"/>
      <c r="EC311" s="112"/>
      <c r="ED311" s="112"/>
      <c r="EE311" s="112"/>
      <c r="EF311" s="112"/>
      <c r="EG311" s="112"/>
      <c r="EH311" s="112"/>
      <c r="EI311" s="112"/>
      <c r="EJ311" s="112"/>
      <c r="EK311" s="112"/>
      <c r="EL311" s="112"/>
      <c r="EM311" s="112"/>
      <c r="EN311" s="112"/>
    </row>
    <row r="312">
      <c r="A312" s="246" t="s">
        <v>559</v>
      </c>
      <c r="B312" s="322" t="s">
        <v>141</v>
      </c>
      <c r="C312" s="246" t="s">
        <v>211</v>
      </c>
      <c r="D312" s="241" t="s">
        <v>724</v>
      </c>
      <c r="E312" s="242">
        <v>-13.85</v>
      </c>
      <c r="F312" s="242">
        <v>40.97</v>
      </c>
      <c r="G312" s="242">
        <v>6.25</v>
      </c>
      <c r="H312" s="242">
        <v>2.21</v>
      </c>
      <c r="I312" s="242">
        <v>18.538461538461537</v>
      </c>
      <c r="J312" s="44">
        <v>0.323</v>
      </c>
      <c r="K312" s="44">
        <v>2.06</v>
      </c>
      <c r="L312" s="323">
        <v>6.842105263157895</v>
      </c>
      <c r="M312" s="324"/>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c r="AI312" s="112"/>
      <c r="AJ312" s="112"/>
      <c r="AK312" s="112"/>
      <c r="AL312" s="112"/>
      <c r="AM312" s="112"/>
      <c r="AN312" s="112"/>
      <c r="AO312" s="112"/>
      <c r="AP312" s="112"/>
      <c r="AQ312" s="112"/>
      <c r="AR312" s="112"/>
      <c r="AS312" s="112"/>
      <c r="AT312" s="112"/>
      <c r="AU312" s="112"/>
      <c r="AV312" s="112"/>
      <c r="AW312" s="112"/>
      <c r="AX312" s="112"/>
      <c r="AY312" s="112"/>
      <c r="AZ312" s="112"/>
      <c r="BA312" s="112"/>
      <c r="BB312" s="112"/>
      <c r="BC312" s="112"/>
      <c r="BD312" s="112"/>
      <c r="BE312" s="112"/>
      <c r="BF312" s="112"/>
      <c r="BG312" s="112"/>
      <c r="BH312" s="112"/>
      <c r="BI312" s="112"/>
      <c r="BJ312" s="112"/>
      <c r="BK312" s="112"/>
      <c r="BL312" s="112"/>
      <c r="BM312" s="112"/>
      <c r="BN312" s="112"/>
      <c r="BO312" s="112"/>
      <c r="BP312" s="112"/>
      <c r="BQ312" s="112"/>
      <c r="BR312" s="112"/>
      <c r="BS312" s="112"/>
      <c r="BT312" s="112"/>
      <c r="BU312" s="112"/>
      <c r="BV312" s="112"/>
      <c r="BW312" s="112"/>
      <c r="BX312" s="112"/>
      <c r="BY312" s="112"/>
      <c r="BZ312" s="112"/>
      <c r="CA312" s="112"/>
      <c r="CB312" s="112"/>
      <c r="CC312" s="112"/>
      <c r="CD312" s="112"/>
      <c r="CE312" s="112"/>
      <c r="CF312" s="112"/>
      <c r="CG312" s="112"/>
      <c r="CH312" s="112"/>
      <c r="CI312" s="112"/>
      <c r="CJ312" s="112"/>
      <c r="CK312" s="112"/>
      <c r="CL312" s="112"/>
      <c r="CM312" s="112"/>
      <c r="CN312" s="112"/>
      <c r="CO312" s="112"/>
      <c r="CP312" s="112"/>
      <c r="CQ312" s="112"/>
      <c r="CR312" s="112"/>
      <c r="CS312" s="112"/>
      <c r="CT312" s="112"/>
      <c r="CU312" s="112"/>
      <c r="CV312" s="112"/>
      <c r="CW312" s="112"/>
      <c r="CX312" s="112"/>
      <c r="CY312" s="112"/>
      <c r="CZ312" s="112"/>
      <c r="DA312" s="112"/>
      <c r="DB312" s="112"/>
      <c r="DC312" s="112"/>
      <c r="DD312" s="112"/>
      <c r="DE312" s="112"/>
      <c r="DF312" s="112"/>
      <c r="DG312" s="112"/>
      <c r="DH312" s="112"/>
      <c r="DI312" s="112"/>
      <c r="DJ312" s="112"/>
      <c r="DK312" s="112"/>
      <c r="DL312" s="112"/>
      <c r="DM312" s="112"/>
      <c r="DN312" s="112"/>
      <c r="DO312" s="112"/>
      <c r="DP312" s="112"/>
      <c r="DQ312" s="112"/>
      <c r="DR312" s="112"/>
      <c r="DS312" s="112"/>
      <c r="DT312" s="112"/>
      <c r="DU312" s="112"/>
      <c r="DV312" s="112"/>
      <c r="DW312" s="112"/>
      <c r="DX312" s="112"/>
      <c r="DY312" s="112"/>
      <c r="DZ312" s="112"/>
      <c r="EA312" s="112"/>
      <c r="EB312" s="112"/>
      <c r="EC312" s="112"/>
      <c r="ED312" s="112"/>
      <c r="EE312" s="112"/>
      <c r="EF312" s="112"/>
      <c r="EG312" s="112"/>
      <c r="EH312" s="112"/>
      <c r="EI312" s="112"/>
      <c r="EJ312" s="112"/>
      <c r="EK312" s="112"/>
      <c r="EL312" s="112"/>
      <c r="EM312" s="112"/>
      <c r="EN312" s="112"/>
    </row>
    <row r="313">
      <c r="A313" s="246" t="s">
        <v>479</v>
      </c>
      <c r="B313" s="322" t="s">
        <v>120</v>
      </c>
      <c r="C313" s="246" t="s">
        <v>211</v>
      </c>
      <c r="D313" s="241" t="s">
        <v>724</v>
      </c>
      <c r="E313" s="242">
        <v>-13.9</v>
      </c>
      <c r="F313" s="242">
        <v>39.79</v>
      </c>
      <c r="G313" s="242">
        <v>6.12</v>
      </c>
      <c r="H313" s="242">
        <v>2.17</v>
      </c>
      <c r="I313" s="242">
        <v>18.336405529953918</v>
      </c>
      <c r="J313" s="325">
        <v>0.245</v>
      </c>
      <c r="K313" s="325">
        <v>0.92</v>
      </c>
      <c r="L313" s="323">
        <v>8.857142857142858</v>
      </c>
      <c r="M313" s="324"/>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c r="AI313" s="112"/>
      <c r="AJ313" s="112"/>
      <c r="AK313" s="112"/>
      <c r="AL313" s="112"/>
      <c r="AM313" s="112"/>
      <c r="AN313" s="112"/>
      <c r="AO313" s="112"/>
      <c r="AP313" s="112"/>
      <c r="AQ313" s="112"/>
      <c r="AR313" s="112"/>
      <c r="AS313" s="112"/>
      <c r="AT313" s="112"/>
      <c r="AU313" s="112"/>
      <c r="AV313" s="112"/>
      <c r="AW313" s="112"/>
      <c r="AX313" s="112"/>
      <c r="AY313" s="112"/>
      <c r="AZ313" s="112"/>
      <c r="BA313" s="112"/>
      <c r="BB313" s="112"/>
      <c r="BC313" s="112"/>
      <c r="BD313" s="112"/>
      <c r="BE313" s="112"/>
      <c r="BF313" s="112"/>
      <c r="BG313" s="112"/>
      <c r="BH313" s="112"/>
      <c r="BI313" s="112"/>
      <c r="BJ313" s="112"/>
      <c r="BK313" s="112"/>
      <c r="BL313" s="112"/>
      <c r="BM313" s="112"/>
      <c r="BN313" s="112"/>
      <c r="BO313" s="112"/>
      <c r="BP313" s="112"/>
      <c r="BQ313" s="112"/>
      <c r="BR313" s="112"/>
      <c r="BS313" s="112"/>
      <c r="BT313" s="112"/>
      <c r="BU313" s="112"/>
      <c r="BV313" s="112"/>
      <c r="BW313" s="112"/>
      <c r="BX313" s="112"/>
      <c r="BY313" s="112"/>
      <c r="BZ313" s="112"/>
      <c r="CA313" s="112"/>
      <c r="CB313" s="112"/>
      <c r="CC313" s="112"/>
      <c r="CD313" s="112"/>
      <c r="CE313" s="112"/>
      <c r="CF313" s="112"/>
      <c r="CG313" s="112"/>
      <c r="CH313" s="112"/>
      <c r="CI313" s="112"/>
      <c r="CJ313" s="112"/>
      <c r="CK313" s="112"/>
      <c r="CL313" s="112"/>
      <c r="CM313" s="112"/>
      <c r="CN313" s="112"/>
      <c r="CO313" s="112"/>
      <c r="CP313" s="112"/>
      <c r="CQ313" s="112"/>
      <c r="CR313" s="112"/>
      <c r="CS313" s="112"/>
      <c r="CT313" s="112"/>
      <c r="CU313" s="112"/>
      <c r="CV313" s="112"/>
      <c r="CW313" s="112"/>
      <c r="CX313" s="112"/>
      <c r="CY313" s="112"/>
      <c r="CZ313" s="112"/>
      <c r="DA313" s="112"/>
      <c r="DB313" s="112"/>
      <c r="DC313" s="112"/>
      <c r="DD313" s="112"/>
      <c r="DE313" s="112"/>
      <c r="DF313" s="112"/>
      <c r="DG313" s="112"/>
      <c r="DH313" s="112"/>
      <c r="DI313" s="112"/>
      <c r="DJ313" s="112"/>
      <c r="DK313" s="112"/>
      <c r="DL313" s="112"/>
      <c r="DM313" s="112"/>
      <c r="DN313" s="112"/>
      <c r="DO313" s="112"/>
      <c r="DP313" s="112"/>
      <c r="DQ313" s="112"/>
      <c r="DR313" s="112"/>
      <c r="DS313" s="112"/>
      <c r="DT313" s="112"/>
      <c r="DU313" s="112"/>
      <c r="DV313" s="112"/>
      <c r="DW313" s="112"/>
      <c r="DX313" s="112"/>
      <c r="DY313" s="112"/>
      <c r="DZ313" s="112"/>
      <c r="EA313" s="112"/>
      <c r="EB313" s="112"/>
      <c r="EC313" s="112"/>
      <c r="ED313" s="112"/>
      <c r="EE313" s="112"/>
      <c r="EF313" s="112"/>
      <c r="EG313" s="112"/>
      <c r="EH313" s="112"/>
      <c r="EI313" s="112"/>
      <c r="EJ313" s="112"/>
      <c r="EK313" s="112"/>
      <c r="EL313" s="112"/>
      <c r="EM313" s="112"/>
      <c r="EN313" s="112"/>
    </row>
    <row r="314">
      <c r="A314" s="246" t="s">
        <v>579</v>
      </c>
      <c r="B314" s="322" t="s">
        <v>146</v>
      </c>
      <c r="C314" s="246" t="s">
        <v>211</v>
      </c>
      <c r="D314" s="241" t="s">
        <v>724</v>
      </c>
      <c r="E314" s="242">
        <v>-14.13552964</v>
      </c>
      <c r="F314" s="242">
        <v>41.01736063</v>
      </c>
      <c r="G314" s="242">
        <v>6.623329033</v>
      </c>
      <c r="H314" s="242">
        <v>2.160933944</v>
      </c>
      <c r="I314" s="242">
        <v>18.981311642536724</v>
      </c>
      <c r="J314" s="325">
        <v>0.306</v>
      </c>
      <c r="K314" s="325">
        <v>1.27</v>
      </c>
      <c r="L314" s="323">
        <v>7.061875633986928</v>
      </c>
      <c r="M314" s="251" t="s">
        <v>951</v>
      </c>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c r="AI314" s="112"/>
      <c r="AJ314" s="112"/>
      <c r="AK314" s="112"/>
      <c r="AL314" s="112"/>
      <c r="AM314" s="112"/>
      <c r="AN314" s="112"/>
      <c r="AO314" s="112"/>
      <c r="AP314" s="112"/>
      <c r="AQ314" s="112"/>
      <c r="AR314" s="112"/>
      <c r="AS314" s="112"/>
      <c r="AT314" s="112"/>
      <c r="AU314" s="112"/>
      <c r="AV314" s="112"/>
      <c r="AW314" s="112"/>
      <c r="AX314" s="112"/>
      <c r="AY314" s="112"/>
      <c r="AZ314" s="112"/>
      <c r="BA314" s="112"/>
      <c r="BB314" s="112"/>
      <c r="BC314" s="112"/>
      <c r="BD314" s="112"/>
      <c r="BE314" s="112"/>
      <c r="BF314" s="112"/>
      <c r="BG314" s="112"/>
      <c r="BH314" s="112"/>
      <c r="BI314" s="112"/>
      <c r="BJ314" s="112"/>
      <c r="BK314" s="112"/>
      <c r="BL314" s="112"/>
      <c r="BM314" s="112"/>
      <c r="BN314" s="112"/>
      <c r="BO314" s="112"/>
      <c r="BP314" s="112"/>
      <c r="BQ314" s="112"/>
      <c r="BR314" s="112"/>
      <c r="BS314" s="112"/>
      <c r="BT314" s="112"/>
      <c r="BU314" s="112"/>
      <c r="BV314" s="112"/>
      <c r="BW314" s="112"/>
      <c r="BX314" s="112"/>
      <c r="BY314" s="112"/>
      <c r="BZ314" s="112"/>
      <c r="CA314" s="112"/>
      <c r="CB314" s="112"/>
      <c r="CC314" s="112"/>
      <c r="CD314" s="112"/>
      <c r="CE314" s="112"/>
      <c r="CF314" s="112"/>
      <c r="CG314" s="112"/>
      <c r="CH314" s="112"/>
      <c r="CI314" s="112"/>
      <c r="CJ314" s="112"/>
      <c r="CK314" s="112"/>
      <c r="CL314" s="112"/>
      <c r="CM314" s="112"/>
      <c r="CN314" s="112"/>
      <c r="CO314" s="112"/>
      <c r="CP314" s="112"/>
      <c r="CQ314" s="112"/>
      <c r="CR314" s="112"/>
      <c r="CS314" s="112"/>
      <c r="CT314" s="112"/>
      <c r="CU314" s="112"/>
      <c r="CV314" s="112"/>
      <c r="CW314" s="112"/>
      <c r="CX314" s="112"/>
      <c r="CY314" s="112"/>
      <c r="CZ314" s="112"/>
      <c r="DA314" s="112"/>
      <c r="DB314" s="112"/>
      <c r="DC314" s="112"/>
      <c r="DD314" s="112"/>
      <c r="DE314" s="112"/>
      <c r="DF314" s="112"/>
      <c r="DG314" s="112"/>
      <c r="DH314" s="112"/>
      <c r="DI314" s="112"/>
      <c r="DJ314" s="112"/>
      <c r="DK314" s="112"/>
      <c r="DL314" s="112"/>
      <c r="DM314" s="112"/>
      <c r="DN314" s="112"/>
      <c r="DO314" s="112"/>
      <c r="DP314" s="112"/>
      <c r="DQ314" s="112"/>
      <c r="DR314" s="112"/>
      <c r="DS314" s="112"/>
      <c r="DT314" s="112"/>
      <c r="DU314" s="112"/>
      <c r="DV314" s="112"/>
      <c r="DW314" s="112"/>
      <c r="DX314" s="112"/>
      <c r="DY314" s="112"/>
      <c r="DZ314" s="112"/>
      <c r="EA314" s="112"/>
      <c r="EB314" s="112"/>
      <c r="EC314" s="112"/>
      <c r="ED314" s="112"/>
      <c r="EE314" s="112"/>
      <c r="EF314" s="112"/>
      <c r="EG314" s="112"/>
      <c r="EH314" s="112"/>
      <c r="EI314" s="112"/>
      <c r="EJ314" s="112"/>
      <c r="EK314" s="112"/>
      <c r="EL314" s="112"/>
      <c r="EM314" s="112"/>
      <c r="EN314" s="112"/>
    </row>
    <row r="315">
      <c r="A315" s="246" t="s">
        <v>382</v>
      </c>
      <c r="B315" s="322" t="s">
        <v>77</v>
      </c>
      <c r="C315" s="246" t="s">
        <v>211</v>
      </c>
      <c r="D315" s="241" t="s">
        <v>724</v>
      </c>
      <c r="E315" s="242">
        <v>-13.72</v>
      </c>
      <c r="F315" s="242">
        <v>42.24</v>
      </c>
      <c r="G315" s="242">
        <v>6.63</v>
      </c>
      <c r="H315" s="242">
        <v>2.26</v>
      </c>
      <c r="I315" s="242">
        <v>18.690265486725668</v>
      </c>
      <c r="J315" s="325">
        <v>0.285</v>
      </c>
      <c r="K315" s="325">
        <v>1.75</v>
      </c>
      <c r="L315" s="323">
        <v>7.9298245614035086</v>
      </c>
      <c r="M315" s="324"/>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c r="AI315" s="112"/>
      <c r="AJ315" s="112"/>
      <c r="AK315" s="112"/>
      <c r="AL315" s="112"/>
      <c r="AM315" s="112"/>
      <c r="AN315" s="112"/>
      <c r="AO315" s="112"/>
      <c r="AP315" s="112"/>
      <c r="AQ315" s="112"/>
      <c r="AR315" s="112"/>
      <c r="AS315" s="112"/>
      <c r="AT315" s="112"/>
      <c r="AU315" s="112"/>
      <c r="AV315" s="112"/>
      <c r="AW315" s="112"/>
      <c r="AX315" s="112"/>
      <c r="AY315" s="112"/>
      <c r="AZ315" s="112"/>
      <c r="BA315" s="112"/>
      <c r="BB315" s="112"/>
      <c r="BC315" s="112"/>
      <c r="BD315" s="112"/>
      <c r="BE315" s="112"/>
      <c r="BF315" s="112"/>
      <c r="BG315" s="112"/>
      <c r="BH315" s="112"/>
      <c r="BI315" s="112"/>
      <c r="BJ315" s="112"/>
      <c r="BK315" s="112"/>
      <c r="BL315" s="112"/>
      <c r="BM315" s="112"/>
      <c r="BN315" s="112"/>
      <c r="BO315" s="112"/>
      <c r="BP315" s="112"/>
      <c r="BQ315" s="112"/>
      <c r="BR315" s="112"/>
      <c r="BS315" s="112"/>
      <c r="BT315" s="112"/>
      <c r="BU315" s="112"/>
      <c r="BV315" s="112"/>
      <c r="BW315" s="112"/>
      <c r="BX315" s="112"/>
      <c r="BY315" s="112"/>
      <c r="BZ315" s="112"/>
      <c r="CA315" s="112"/>
      <c r="CB315" s="112"/>
      <c r="CC315" s="112"/>
      <c r="CD315" s="112"/>
      <c r="CE315" s="112"/>
      <c r="CF315" s="112"/>
      <c r="CG315" s="112"/>
      <c r="CH315" s="112"/>
      <c r="CI315" s="112"/>
      <c r="CJ315" s="112"/>
      <c r="CK315" s="112"/>
      <c r="CL315" s="112"/>
      <c r="CM315" s="112"/>
      <c r="CN315" s="112"/>
      <c r="CO315" s="112"/>
      <c r="CP315" s="112"/>
      <c r="CQ315" s="112"/>
      <c r="CR315" s="112"/>
      <c r="CS315" s="112"/>
      <c r="CT315" s="112"/>
      <c r="CU315" s="112"/>
      <c r="CV315" s="112"/>
      <c r="CW315" s="112"/>
      <c r="CX315" s="112"/>
      <c r="CY315" s="112"/>
      <c r="CZ315" s="112"/>
      <c r="DA315" s="112"/>
      <c r="DB315" s="112"/>
      <c r="DC315" s="112"/>
      <c r="DD315" s="112"/>
      <c r="DE315" s="112"/>
      <c r="DF315" s="112"/>
      <c r="DG315" s="112"/>
      <c r="DH315" s="112"/>
      <c r="DI315" s="112"/>
      <c r="DJ315" s="112"/>
      <c r="DK315" s="112"/>
      <c r="DL315" s="112"/>
      <c r="DM315" s="112"/>
      <c r="DN315" s="112"/>
      <c r="DO315" s="112"/>
      <c r="DP315" s="112"/>
      <c r="DQ315" s="112"/>
      <c r="DR315" s="112"/>
      <c r="DS315" s="112"/>
      <c r="DT315" s="112"/>
      <c r="DU315" s="112"/>
      <c r="DV315" s="112"/>
      <c r="DW315" s="112"/>
      <c r="DX315" s="112"/>
      <c r="DY315" s="112"/>
      <c r="DZ315" s="112"/>
      <c r="EA315" s="112"/>
      <c r="EB315" s="112"/>
      <c r="EC315" s="112"/>
      <c r="ED315" s="112"/>
      <c r="EE315" s="112"/>
      <c r="EF315" s="112"/>
      <c r="EG315" s="112"/>
      <c r="EH315" s="112"/>
      <c r="EI315" s="112"/>
      <c r="EJ315" s="112"/>
      <c r="EK315" s="112"/>
      <c r="EL315" s="112"/>
      <c r="EM315" s="112"/>
      <c r="EN315" s="112"/>
    </row>
    <row r="316">
      <c r="A316" s="246" t="s">
        <v>658</v>
      </c>
      <c r="B316" s="322" t="s">
        <v>161</v>
      </c>
      <c r="C316" s="246" t="s">
        <v>211</v>
      </c>
      <c r="D316" s="241" t="s">
        <v>724</v>
      </c>
      <c r="E316" s="242">
        <v>-13.99646283</v>
      </c>
      <c r="F316" s="242">
        <v>45.02597822</v>
      </c>
      <c r="G316" s="242">
        <v>6.926043308</v>
      </c>
      <c r="H316" s="242">
        <v>2.610565318</v>
      </c>
      <c r="I316" s="242">
        <v>17.247596874724128</v>
      </c>
      <c r="J316" s="325">
        <v>0.272</v>
      </c>
      <c r="K316" s="325">
        <v>1.65</v>
      </c>
      <c r="L316" s="323">
        <v>9.597666610294116</v>
      </c>
      <c r="M316" s="324"/>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c r="AI316" s="112"/>
      <c r="AJ316" s="112"/>
      <c r="AK316" s="112"/>
      <c r="AL316" s="112"/>
      <c r="AM316" s="112"/>
      <c r="AN316" s="112"/>
      <c r="AO316" s="112"/>
      <c r="AP316" s="112"/>
      <c r="AQ316" s="112"/>
      <c r="AR316" s="112"/>
      <c r="AS316" s="112"/>
      <c r="AT316" s="112"/>
      <c r="AU316" s="112"/>
      <c r="AV316" s="112"/>
      <c r="AW316" s="112"/>
      <c r="AX316" s="112"/>
      <c r="AY316" s="112"/>
      <c r="AZ316" s="112"/>
      <c r="BA316" s="112"/>
      <c r="BB316" s="112"/>
      <c r="BC316" s="112"/>
      <c r="BD316" s="112"/>
      <c r="BE316" s="112"/>
      <c r="BF316" s="112"/>
      <c r="BG316" s="112"/>
      <c r="BH316" s="112"/>
      <c r="BI316" s="112"/>
      <c r="BJ316" s="112"/>
      <c r="BK316" s="112"/>
      <c r="BL316" s="112"/>
      <c r="BM316" s="112"/>
      <c r="BN316" s="112"/>
      <c r="BO316" s="112"/>
      <c r="BP316" s="112"/>
      <c r="BQ316" s="112"/>
      <c r="BR316" s="112"/>
      <c r="BS316" s="112"/>
      <c r="BT316" s="112"/>
      <c r="BU316" s="112"/>
      <c r="BV316" s="112"/>
      <c r="BW316" s="112"/>
      <c r="BX316" s="112"/>
      <c r="BY316" s="112"/>
      <c r="BZ316" s="112"/>
      <c r="CA316" s="112"/>
      <c r="CB316" s="112"/>
      <c r="CC316" s="112"/>
      <c r="CD316" s="112"/>
      <c r="CE316" s="112"/>
      <c r="CF316" s="112"/>
      <c r="CG316" s="112"/>
      <c r="CH316" s="112"/>
      <c r="CI316" s="112"/>
      <c r="CJ316" s="112"/>
      <c r="CK316" s="112"/>
      <c r="CL316" s="112"/>
      <c r="CM316" s="112"/>
      <c r="CN316" s="112"/>
      <c r="CO316" s="112"/>
      <c r="CP316" s="112"/>
      <c r="CQ316" s="112"/>
      <c r="CR316" s="112"/>
      <c r="CS316" s="112"/>
      <c r="CT316" s="112"/>
      <c r="CU316" s="112"/>
      <c r="CV316" s="112"/>
      <c r="CW316" s="112"/>
      <c r="CX316" s="112"/>
      <c r="CY316" s="112"/>
      <c r="CZ316" s="112"/>
      <c r="DA316" s="112"/>
      <c r="DB316" s="112"/>
      <c r="DC316" s="112"/>
      <c r="DD316" s="112"/>
      <c r="DE316" s="112"/>
      <c r="DF316" s="112"/>
      <c r="DG316" s="112"/>
      <c r="DH316" s="112"/>
      <c r="DI316" s="112"/>
      <c r="DJ316" s="112"/>
      <c r="DK316" s="112"/>
      <c r="DL316" s="112"/>
      <c r="DM316" s="112"/>
      <c r="DN316" s="112"/>
      <c r="DO316" s="112"/>
      <c r="DP316" s="112"/>
      <c r="DQ316" s="112"/>
      <c r="DR316" s="112"/>
      <c r="DS316" s="112"/>
      <c r="DT316" s="112"/>
      <c r="DU316" s="112"/>
      <c r="DV316" s="112"/>
      <c r="DW316" s="112"/>
      <c r="DX316" s="112"/>
      <c r="DY316" s="112"/>
      <c r="DZ316" s="112"/>
      <c r="EA316" s="112"/>
      <c r="EB316" s="112"/>
      <c r="EC316" s="112"/>
      <c r="ED316" s="112"/>
      <c r="EE316" s="112"/>
      <c r="EF316" s="112"/>
      <c r="EG316" s="112"/>
      <c r="EH316" s="112"/>
      <c r="EI316" s="112"/>
      <c r="EJ316" s="112"/>
      <c r="EK316" s="112"/>
      <c r="EL316" s="112"/>
      <c r="EM316" s="112"/>
      <c r="EN316" s="112"/>
    </row>
    <row r="317">
      <c r="A317" s="246" t="s">
        <v>539</v>
      </c>
      <c r="B317" s="322" t="s">
        <v>136</v>
      </c>
      <c r="C317" s="246" t="s">
        <v>211</v>
      </c>
      <c r="D317" s="241" t="s">
        <v>724</v>
      </c>
      <c r="E317" s="242">
        <v>-14.16900846</v>
      </c>
      <c r="F317" s="242">
        <v>42.29238665</v>
      </c>
      <c r="G317" s="242">
        <v>6.641527672</v>
      </c>
      <c r="H317" s="242">
        <v>2.294497267</v>
      </c>
      <c r="I317" s="242">
        <v>18.432092841538346</v>
      </c>
      <c r="J317" s="325">
        <v>0.347</v>
      </c>
      <c r="K317" s="325">
        <v>1.91</v>
      </c>
      <c r="L317" s="323">
        <v>6.612384054755044</v>
      </c>
      <c r="M317" s="324"/>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c r="AI317" s="112"/>
      <c r="AJ317" s="112"/>
      <c r="AK317" s="112"/>
      <c r="AL317" s="112"/>
      <c r="AM317" s="112"/>
      <c r="AN317" s="112"/>
      <c r="AO317" s="112"/>
      <c r="AP317" s="112"/>
      <c r="AQ317" s="112"/>
      <c r="AR317" s="112"/>
      <c r="AS317" s="112"/>
      <c r="AT317" s="112"/>
      <c r="AU317" s="112"/>
      <c r="AV317" s="112"/>
      <c r="AW317" s="112"/>
      <c r="AX317" s="112"/>
      <c r="AY317" s="112"/>
      <c r="AZ317" s="112"/>
      <c r="BA317" s="112"/>
      <c r="BB317" s="112"/>
      <c r="BC317" s="112"/>
      <c r="BD317" s="112"/>
      <c r="BE317" s="112"/>
      <c r="BF317" s="112"/>
      <c r="BG317" s="112"/>
      <c r="BH317" s="112"/>
      <c r="BI317" s="112"/>
      <c r="BJ317" s="112"/>
      <c r="BK317" s="112"/>
      <c r="BL317" s="112"/>
      <c r="BM317" s="112"/>
      <c r="BN317" s="112"/>
      <c r="BO317" s="112"/>
      <c r="BP317" s="112"/>
      <c r="BQ317" s="112"/>
      <c r="BR317" s="112"/>
      <c r="BS317" s="112"/>
      <c r="BT317" s="112"/>
      <c r="BU317" s="112"/>
      <c r="BV317" s="112"/>
      <c r="BW317" s="112"/>
      <c r="BX317" s="112"/>
      <c r="BY317" s="112"/>
      <c r="BZ317" s="112"/>
      <c r="CA317" s="112"/>
      <c r="CB317" s="112"/>
      <c r="CC317" s="112"/>
      <c r="CD317" s="112"/>
      <c r="CE317" s="112"/>
      <c r="CF317" s="112"/>
      <c r="CG317" s="112"/>
      <c r="CH317" s="112"/>
      <c r="CI317" s="112"/>
      <c r="CJ317" s="112"/>
      <c r="CK317" s="112"/>
      <c r="CL317" s="112"/>
      <c r="CM317" s="112"/>
      <c r="CN317" s="112"/>
      <c r="CO317" s="112"/>
      <c r="CP317" s="112"/>
      <c r="CQ317" s="112"/>
      <c r="CR317" s="112"/>
      <c r="CS317" s="112"/>
      <c r="CT317" s="112"/>
      <c r="CU317" s="112"/>
      <c r="CV317" s="112"/>
      <c r="CW317" s="112"/>
      <c r="CX317" s="112"/>
      <c r="CY317" s="112"/>
      <c r="CZ317" s="112"/>
      <c r="DA317" s="112"/>
      <c r="DB317" s="112"/>
      <c r="DC317" s="112"/>
      <c r="DD317" s="112"/>
      <c r="DE317" s="112"/>
      <c r="DF317" s="112"/>
      <c r="DG317" s="112"/>
      <c r="DH317" s="112"/>
      <c r="DI317" s="112"/>
      <c r="DJ317" s="112"/>
      <c r="DK317" s="112"/>
      <c r="DL317" s="112"/>
      <c r="DM317" s="112"/>
      <c r="DN317" s="112"/>
      <c r="DO317" s="112"/>
      <c r="DP317" s="112"/>
      <c r="DQ317" s="112"/>
      <c r="DR317" s="112"/>
      <c r="DS317" s="112"/>
      <c r="DT317" s="112"/>
      <c r="DU317" s="112"/>
      <c r="DV317" s="112"/>
      <c r="DW317" s="112"/>
      <c r="DX317" s="112"/>
      <c r="DY317" s="112"/>
      <c r="DZ317" s="112"/>
      <c r="EA317" s="112"/>
      <c r="EB317" s="112"/>
      <c r="EC317" s="112"/>
      <c r="ED317" s="112"/>
      <c r="EE317" s="112"/>
      <c r="EF317" s="112"/>
      <c r="EG317" s="112"/>
      <c r="EH317" s="112"/>
      <c r="EI317" s="112"/>
      <c r="EJ317" s="112"/>
      <c r="EK317" s="112"/>
      <c r="EL317" s="112"/>
      <c r="EM317" s="112"/>
      <c r="EN317" s="112"/>
    </row>
    <row r="318">
      <c r="A318" s="246" t="s">
        <v>351</v>
      </c>
      <c r="B318" s="322" t="s">
        <v>27</v>
      </c>
      <c r="C318" s="246" t="s">
        <v>211</v>
      </c>
      <c r="D318" s="241" t="s">
        <v>724</v>
      </c>
      <c r="E318" s="242">
        <v>-14.0</v>
      </c>
      <c r="F318" s="242">
        <v>44.39</v>
      </c>
      <c r="G318" s="242">
        <v>5.72</v>
      </c>
      <c r="H318" s="242">
        <v>2.86</v>
      </c>
      <c r="I318" s="242">
        <v>15.520979020979022</v>
      </c>
      <c r="J318" s="325">
        <v>0.321</v>
      </c>
      <c r="K318" s="325">
        <v>1.63</v>
      </c>
      <c r="L318" s="323">
        <v>8.909657320872274</v>
      </c>
      <c r="M318" s="324"/>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c r="AI318" s="112"/>
      <c r="AJ318" s="112"/>
      <c r="AK318" s="112"/>
      <c r="AL318" s="112"/>
      <c r="AM318" s="112"/>
      <c r="AN318" s="112"/>
      <c r="AO318" s="112"/>
      <c r="AP318" s="112"/>
      <c r="AQ318" s="112"/>
      <c r="AR318" s="112"/>
      <c r="AS318" s="112"/>
      <c r="AT318" s="112"/>
      <c r="AU318" s="112"/>
      <c r="AV318" s="112"/>
      <c r="AW318" s="112"/>
      <c r="AX318" s="112"/>
      <c r="AY318" s="112"/>
      <c r="AZ318" s="112"/>
      <c r="BA318" s="112"/>
      <c r="BB318" s="112"/>
      <c r="BC318" s="112"/>
      <c r="BD318" s="112"/>
      <c r="BE318" s="112"/>
      <c r="BF318" s="112"/>
      <c r="BG318" s="112"/>
      <c r="BH318" s="112"/>
      <c r="BI318" s="112"/>
      <c r="BJ318" s="112"/>
      <c r="BK318" s="112"/>
      <c r="BL318" s="112"/>
      <c r="BM318" s="112"/>
      <c r="BN318" s="112"/>
      <c r="BO318" s="112"/>
      <c r="BP318" s="112"/>
      <c r="BQ318" s="112"/>
      <c r="BR318" s="112"/>
      <c r="BS318" s="112"/>
      <c r="BT318" s="112"/>
      <c r="BU318" s="112"/>
      <c r="BV318" s="112"/>
      <c r="BW318" s="112"/>
      <c r="BX318" s="112"/>
      <c r="BY318" s="112"/>
      <c r="BZ318" s="112"/>
      <c r="CA318" s="112"/>
      <c r="CB318" s="112"/>
      <c r="CC318" s="112"/>
      <c r="CD318" s="112"/>
      <c r="CE318" s="112"/>
      <c r="CF318" s="112"/>
      <c r="CG318" s="112"/>
      <c r="CH318" s="112"/>
      <c r="CI318" s="112"/>
      <c r="CJ318" s="112"/>
      <c r="CK318" s="112"/>
      <c r="CL318" s="112"/>
      <c r="CM318" s="112"/>
      <c r="CN318" s="112"/>
      <c r="CO318" s="112"/>
      <c r="CP318" s="112"/>
      <c r="CQ318" s="112"/>
      <c r="CR318" s="112"/>
      <c r="CS318" s="112"/>
      <c r="CT318" s="112"/>
      <c r="CU318" s="112"/>
      <c r="CV318" s="112"/>
      <c r="CW318" s="112"/>
      <c r="CX318" s="112"/>
      <c r="CY318" s="112"/>
      <c r="CZ318" s="112"/>
      <c r="DA318" s="112"/>
      <c r="DB318" s="112"/>
      <c r="DC318" s="112"/>
      <c r="DD318" s="112"/>
      <c r="DE318" s="112"/>
      <c r="DF318" s="112"/>
      <c r="DG318" s="112"/>
      <c r="DH318" s="112"/>
      <c r="DI318" s="112"/>
      <c r="DJ318" s="112"/>
      <c r="DK318" s="112"/>
      <c r="DL318" s="112"/>
      <c r="DM318" s="112"/>
      <c r="DN318" s="112"/>
      <c r="DO318" s="112"/>
      <c r="DP318" s="112"/>
      <c r="DQ318" s="112"/>
      <c r="DR318" s="112"/>
      <c r="DS318" s="112"/>
      <c r="DT318" s="112"/>
      <c r="DU318" s="112"/>
      <c r="DV318" s="112"/>
      <c r="DW318" s="112"/>
      <c r="DX318" s="112"/>
      <c r="DY318" s="112"/>
      <c r="DZ318" s="112"/>
      <c r="EA318" s="112"/>
      <c r="EB318" s="112"/>
      <c r="EC318" s="112"/>
      <c r="ED318" s="112"/>
      <c r="EE318" s="112"/>
      <c r="EF318" s="112"/>
      <c r="EG318" s="112"/>
      <c r="EH318" s="112"/>
      <c r="EI318" s="112"/>
      <c r="EJ318" s="112"/>
      <c r="EK318" s="112"/>
      <c r="EL318" s="112"/>
      <c r="EM318" s="112"/>
      <c r="EN318" s="112"/>
    </row>
    <row r="319">
      <c r="A319" s="246" t="s">
        <v>322</v>
      </c>
      <c r="B319" s="322" t="s">
        <v>149</v>
      </c>
      <c r="C319" s="246" t="s">
        <v>211</v>
      </c>
      <c r="D319" s="241" t="s">
        <v>724</v>
      </c>
      <c r="E319" s="242">
        <v>-13.9715976</v>
      </c>
      <c r="F319" s="242">
        <v>43.67944459</v>
      </c>
      <c r="G319" s="242">
        <v>6.18076249</v>
      </c>
      <c r="H319" s="242">
        <v>2.300039122</v>
      </c>
      <c r="I319" s="242">
        <v>18.99073984098954</v>
      </c>
      <c r="J319" s="325">
        <v>0.258</v>
      </c>
      <c r="K319" s="325">
        <v>0.88</v>
      </c>
      <c r="L319" s="323">
        <v>8.914880317829457</v>
      </c>
      <c r="M319" s="324"/>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c r="AI319" s="112"/>
      <c r="AJ319" s="112"/>
      <c r="AK319" s="112"/>
      <c r="AL319" s="112"/>
      <c r="AM319" s="112"/>
      <c r="AN319" s="112"/>
      <c r="AO319" s="112"/>
      <c r="AP319" s="112"/>
      <c r="AQ319" s="112"/>
      <c r="AR319" s="112"/>
      <c r="AS319" s="112"/>
      <c r="AT319" s="112"/>
      <c r="AU319" s="112"/>
      <c r="AV319" s="112"/>
      <c r="AW319" s="112"/>
      <c r="AX319" s="112"/>
      <c r="AY319" s="112"/>
      <c r="AZ319" s="112"/>
      <c r="BA319" s="112"/>
      <c r="BB319" s="112"/>
      <c r="BC319" s="112"/>
      <c r="BD319" s="112"/>
      <c r="BE319" s="112"/>
      <c r="BF319" s="112"/>
      <c r="BG319" s="112"/>
      <c r="BH319" s="112"/>
      <c r="BI319" s="112"/>
      <c r="BJ319" s="112"/>
      <c r="BK319" s="112"/>
      <c r="BL319" s="112"/>
      <c r="BM319" s="112"/>
      <c r="BN319" s="112"/>
      <c r="BO319" s="112"/>
      <c r="BP319" s="112"/>
      <c r="BQ319" s="112"/>
      <c r="BR319" s="112"/>
      <c r="BS319" s="112"/>
      <c r="BT319" s="112"/>
      <c r="BU319" s="112"/>
      <c r="BV319" s="112"/>
      <c r="BW319" s="112"/>
      <c r="BX319" s="112"/>
      <c r="BY319" s="112"/>
      <c r="BZ319" s="112"/>
      <c r="CA319" s="112"/>
      <c r="CB319" s="112"/>
      <c r="CC319" s="112"/>
      <c r="CD319" s="112"/>
      <c r="CE319" s="112"/>
      <c r="CF319" s="112"/>
      <c r="CG319" s="112"/>
      <c r="CH319" s="112"/>
      <c r="CI319" s="112"/>
      <c r="CJ319" s="112"/>
      <c r="CK319" s="112"/>
      <c r="CL319" s="112"/>
      <c r="CM319" s="112"/>
      <c r="CN319" s="112"/>
      <c r="CO319" s="112"/>
      <c r="CP319" s="112"/>
      <c r="CQ319" s="112"/>
      <c r="CR319" s="112"/>
      <c r="CS319" s="112"/>
      <c r="CT319" s="112"/>
      <c r="CU319" s="112"/>
      <c r="CV319" s="112"/>
      <c r="CW319" s="112"/>
      <c r="CX319" s="112"/>
      <c r="CY319" s="112"/>
      <c r="CZ319" s="112"/>
      <c r="DA319" s="112"/>
      <c r="DB319" s="112"/>
      <c r="DC319" s="112"/>
      <c r="DD319" s="112"/>
      <c r="DE319" s="112"/>
      <c r="DF319" s="112"/>
      <c r="DG319" s="112"/>
      <c r="DH319" s="112"/>
      <c r="DI319" s="112"/>
      <c r="DJ319" s="112"/>
      <c r="DK319" s="112"/>
      <c r="DL319" s="112"/>
      <c r="DM319" s="112"/>
      <c r="DN319" s="112"/>
      <c r="DO319" s="112"/>
      <c r="DP319" s="112"/>
      <c r="DQ319" s="112"/>
      <c r="DR319" s="112"/>
      <c r="DS319" s="112"/>
      <c r="DT319" s="112"/>
      <c r="DU319" s="112"/>
      <c r="DV319" s="112"/>
      <c r="DW319" s="112"/>
      <c r="DX319" s="112"/>
      <c r="DY319" s="112"/>
      <c r="DZ319" s="112"/>
      <c r="EA319" s="112"/>
      <c r="EB319" s="112"/>
      <c r="EC319" s="112"/>
      <c r="ED319" s="112"/>
      <c r="EE319" s="112"/>
      <c r="EF319" s="112"/>
      <c r="EG319" s="112"/>
      <c r="EH319" s="112"/>
      <c r="EI319" s="112"/>
      <c r="EJ319" s="112"/>
      <c r="EK319" s="112"/>
      <c r="EL319" s="112"/>
      <c r="EM319" s="112"/>
      <c r="EN319" s="112"/>
    </row>
    <row r="320">
      <c r="A320" s="246" t="s">
        <v>527</v>
      </c>
      <c r="B320" s="322" t="s">
        <v>134</v>
      </c>
      <c r="C320" s="246" t="s">
        <v>211</v>
      </c>
      <c r="D320" s="241" t="s">
        <v>724</v>
      </c>
      <c r="E320" s="242">
        <v>-13.27546548</v>
      </c>
      <c r="F320" s="242">
        <v>43.32409488</v>
      </c>
      <c r="G320" s="242">
        <v>7.399250471</v>
      </c>
      <c r="H320" s="242">
        <v>2.978566275</v>
      </c>
      <c r="I320" s="242">
        <v>14.545284838424486</v>
      </c>
      <c r="J320" s="325">
        <v>0.359</v>
      </c>
      <c r="K320" s="325">
        <v>1.78</v>
      </c>
      <c r="L320" s="323">
        <v>8.296841991643454</v>
      </c>
      <c r="M320" s="324"/>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c r="AI320" s="112"/>
      <c r="AJ320" s="112"/>
      <c r="AK320" s="112"/>
      <c r="AL320" s="112"/>
      <c r="AM320" s="112"/>
      <c r="AN320" s="112"/>
      <c r="AO320" s="112"/>
      <c r="AP320" s="112"/>
      <c r="AQ320" s="112"/>
      <c r="AR320" s="112"/>
      <c r="AS320" s="112"/>
      <c r="AT320" s="112"/>
      <c r="AU320" s="112"/>
      <c r="AV320" s="112"/>
      <c r="AW320" s="112"/>
      <c r="AX320" s="112"/>
      <c r="AY320" s="112"/>
      <c r="AZ320" s="112"/>
      <c r="BA320" s="112"/>
      <c r="BB320" s="112"/>
      <c r="BC320" s="112"/>
      <c r="BD320" s="112"/>
      <c r="BE320" s="112"/>
      <c r="BF320" s="112"/>
      <c r="BG320" s="112"/>
      <c r="BH320" s="112"/>
      <c r="BI320" s="112"/>
      <c r="BJ320" s="112"/>
      <c r="BK320" s="112"/>
      <c r="BL320" s="112"/>
      <c r="BM320" s="112"/>
      <c r="BN320" s="112"/>
      <c r="BO320" s="112"/>
      <c r="BP320" s="112"/>
      <c r="BQ320" s="112"/>
      <c r="BR320" s="112"/>
      <c r="BS320" s="112"/>
      <c r="BT320" s="112"/>
      <c r="BU320" s="112"/>
      <c r="BV320" s="112"/>
      <c r="BW320" s="112"/>
      <c r="BX320" s="112"/>
      <c r="BY320" s="112"/>
      <c r="BZ320" s="112"/>
      <c r="CA320" s="112"/>
      <c r="CB320" s="112"/>
      <c r="CC320" s="112"/>
      <c r="CD320" s="112"/>
      <c r="CE320" s="112"/>
      <c r="CF320" s="112"/>
      <c r="CG320" s="112"/>
      <c r="CH320" s="112"/>
      <c r="CI320" s="112"/>
      <c r="CJ320" s="112"/>
      <c r="CK320" s="112"/>
      <c r="CL320" s="112"/>
      <c r="CM320" s="112"/>
      <c r="CN320" s="112"/>
      <c r="CO320" s="112"/>
      <c r="CP320" s="112"/>
      <c r="CQ320" s="112"/>
      <c r="CR320" s="112"/>
      <c r="CS320" s="112"/>
      <c r="CT320" s="112"/>
      <c r="CU320" s="112"/>
      <c r="CV320" s="112"/>
      <c r="CW320" s="112"/>
      <c r="CX320" s="112"/>
      <c r="CY320" s="112"/>
      <c r="CZ320" s="112"/>
      <c r="DA320" s="112"/>
      <c r="DB320" s="112"/>
      <c r="DC320" s="112"/>
      <c r="DD320" s="112"/>
      <c r="DE320" s="112"/>
      <c r="DF320" s="112"/>
      <c r="DG320" s="112"/>
      <c r="DH320" s="112"/>
      <c r="DI320" s="112"/>
      <c r="DJ320" s="112"/>
      <c r="DK320" s="112"/>
      <c r="DL320" s="112"/>
      <c r="DM320" s="112"/>
      <c r="DN320" s="112"/>
      <c r="DO320" s="112"/>
      <c r="DP320" s="112"/>
      <c r="DQ320" s="112"/>
      <c r="DR320" s="112"/>
      <c r="DS320" s="112"/>
      <c r="DT320" s="112"/>
      <c r="DU320" s="112"/>
      <c r="DV320" s="112"/>
      <c r="DW320" s="112"/>
      <c r="DX320" s="112"/>
      <c r="DY320" s="112"/>
      <c r="DZ320" s="112"/>
      <c r="EA320" s="112"/>
      <c r="EB320" s="112"/>
      <c r="EC320" s="112"/>
      <c r="ED320" s="112"/>
      <c r="EE320" s="112"/>
      <c r="EF320" s="112"/>
      <c r="EG320" s="112"/>
      <c r="EH320" s="112"/>
      <c r="EI320" s="112"/>
      <c r="EJ320" s="112"/>
      <c r="EK320" s="112"/>
      <c r="EL320" s="112"/>
      <c r="EM320" s="112"/>
      <c r="EN320" s="112"/>
    </row>
    <row r="321">
      <c r="A321" s="327" t="s">
        <v>509</v>
      </c>
      <c r="B321" s="328" t="s">
        <v>128</v>
      </c>
      <c r="C321" s="327" t="s">
        <v>211</v>
      </c>
      <c r="D321" s="247" t="s">
        <v>724</v>
      </c>
      <c r="E321" s="248">
        <v>-13.54</v>
      </c>
      <c r="F321" s="248">
        <v>44.45</v>
      </c>
      <c r="G321" s="248">
        <v>6.81</v>
      </c>
      <c r="H321" s="248">
        <v>2.62</v>
      </c>
      <c r="I321" s="242">
        <v>16.96564885496183</v>
      </c>
      <c r="J321" s="325">
        <v>0.317</v>
      </c>
      <c r="K321" s="325">
        <v>1.9</v>
      </c>
      <c r="L321" s="329">
        <v>8.264984227129338</v>
      </c>
      <c r="M321" s="324"/>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c r="AI321" s="112"/>
      <c r="AJ321" s="112"/>
      <c r="AK321" s="112"/>
      <c r="AL321" s="112"/>
      <c r="AM321" s="112"/>
      <c r="AN321" s="112"/>
      <c r="AO321" s="112"/>
      <c r="AP321" s="112"/>
      <c r="AQ321" s="112"/>
      <c r="AR321" s="112"/>
      <c r="AS321" s="112"/>
      <c r="AT321" s="112"/>
      <c r="AU321" s="112"/>
      <c r="AV321" s="112"/>
      <c r="AW321" s="112"/>
      <c r="AX321" s="112"/>
      <c r="AY321" s="112"/>
      <c r="AZ321" s="112"/>
      <c r="BA321" s="112"/>
      <c r="BB321" s="112"/>
      <c r="BC321" s="112"/>
      <c r="BD321" s="112"/>
      <c r="BE321" s="112"/>
      <c r="BF321" s="112"/>
      <c r="BG321" s="112"/>
      <c r="BH321" s="112"/>
      <c r="BI321" s="112"/>
      <c r="BJ321" s="112"/>
      <c r="BK321" s="112"/>
      <c r="BL321" s="112"/>
      <c r="BM321" s="112"/>
      <c r="BN321" s="112"/>
      <c r="BO321" s="112"/>
      <c r="BP321" s="112"/>
      <c r="BQ321" s="112"/>
      <c r="BR321" s="112"/>
      <c r="BS321" s="112"/>
      <c r="BT321" s="112"/>
      <c r="BU321" s="112"/>
      <c r="BV321" s="112"/>
      <c r="BW321" s="112"/>
      <c r="BX321" s="112"/>
      <c r="BY321" s="112"/>
      <c r="BZ321" s="112"/>
      <c r="CA321" s="112"/>
      <c r="CB321" s="112"/>
      <c r="CC321" s="112"/>
      <c r="CD321" s="112"/>
      <c r="CE321" s="112"/>
      <c r="CF321" s="112"/>
      <c r="CG321" s="112"/>
      <c r="CH321" s="112"/>
      <c r="CI321" s="112"/>
      <c r="CJ321" s="112"/>
      <c r="CK321" s="112"/>
      <c r="CL321" s="112"/>
      <c r="CM321" s="112"/>
      <c r="CN321" s="112"/>
      <c r="CO321" s="112"/>
      <c r="CP321" s="112"/>
      <c r="CQ321" s="112"/>
      <c r="CR321" s="112"/>
      <c r="CS321" s="112"/>
      <c r="CT321" s="112"/>
      <c r="CU321" s="112"/>
      <c r="CV321" s="112"/>
      <c r="CW321" s="112"/>
      <c r="CX321" s="112"/>
      <c r="CY321" s="112"/>
      <c r="CZ321" s="112"/>
      <c r="DA321" s="112"/>
      <c r="DB321" s="112"/>
      <c r="DC321" s="112"/>
      <c r="DD321" s="112"/>
      <c r="DE321" s="112"/>
      <c r="DF321" s="112"/>
      <c r="DG321" s="112"/>
      <c r="DH321" s="112"/>
      <c r="DI321" s="112"/>
      <c r="DJ321" s="112"/>
      <c r="DK321" s="112"/>
      <c r="DL321" s="112"/>
      <c r="DM321" s="112"/>
      <c r="DN321" s="112"/>
      <c r="DO321" s="112"/>
      <c r="DP321" s="112"/>
      <c r="DQ321" s="112"/>
      <c r="DR321" s="112"/>
      <c r="DS321" s="112"/>
      <c r="DT321" s="112"/>
      <c r="DU321" s="112"/>
      <c r="DV321" s="112"/>
      <c r="DW321" s="112"/>
      <c r="DX321" s="112"/>
      <c r="DY321" s="112"/>
      <c r="DZ321" s="112"/>
      <c r="EA321" s="112"/>
      <c r="EB321" s="112"/>
      <c r="EC321" s="112"/>
      <c r="ED321" s="112"/>
      <c r="EE321" s="112"/>
      <c r="EF321" s="112"/>
      <c r="EG321" s="112"/>
      <c r="EH321" s="112"/>
      <c r="EI321" s="112"/>
      <c r="EJ321" s="112"/>
      <c r="EK321" s="112"/>
      <c r="EL321" s="112"/>
      <c r="EM321" s="112"/>
      <c r="EN321" s="112"/>
    </row>
    <row r="322">
      <c r="A322" s="327" t="s">
        <v>669</v>
      </c>
      <c r="B322" s="328" t="s">
        <v>163</v>
      </c>
      <c r="C322" s="327" t="s">
        <v>211</v>
      </c>
      <c r="D322" s="241" t="s">
        <v>724</v>
      </c>
      <c r="E322" s="242">
        <v>-13.44666607</v>
      </c>
      <c r="F322" s="242">
        <v>44.0431252</v>
      </c>
      <c r="G322" s="242">
        <v>7.163937657</v>
      </c>
      <c r="H322" s="242">
        <v>2.744070856</v>
      </c>
      <c r="I322" s="242">
        <v>16.050287150456874</v>
      </c>
      <c r="J322" s="44">
        <v>0.304</v>
      </c>
      <c r="K322" s="44">
        <v>1.89</v>
      </c>
      <c r="L322" s="323">
        <v>9.026548868421052</v>
      </c>
      <c r="M322" s="324"/>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c r="AI322" s="112"/>
      <c r="AJ322" s="112"/>
      <c r="AK322" s="112"/>
      <c r="AL322" s="112"/>
      <c r="AM322" s="112"/>
      <c r="AN322" s="112"/>
      <c r="AO322" s="112"/>
      <c r="AP322" s="112"/>
      <c r="AQ322" s="112"/>
      <c r="AR322" s="112"/>
      <c r="AS322" s="112"/>
      <c r="AT322" s="112"/>
      <c r="AU322" s="112"/>
      <c r="AV322" s="112"/>
      <c r="AW322" s="112"/>
      <c r="AX322" s="112"/>
      <c r="AY322" s="112"/>
      <c r="AZ322" s="112"/>
      <c r="BA322" s="112"/>
      <c r="BB322" s="112"/>
      <c r="BC322" s="112"/>
      <c r="BD322" s="112"/>
      <c r="BE322" s="112"/>
      <c r="BF322" s="112"/>
      <c r="BG322" s="112"/>
      <c r="BH322" s="112"/>
      <c r="BI322" s="112"/>
      <c r="BJ322" s="112"/>
      <c r="BK322" s="112"/>
      <c r="BL322" s="112"/>
      <c r="BM322" s="112"/>
      <c r="BN322" s="112"/>
      <c r="BO322" s="112"/>
      <c r="BP322" s="112"/>
      <c r="BQ322" s="112"/>
      <c r="BR322" s="112"/>
      <c r="BS322" s="112"/>
      <c r="BT322" s="112"/>
      <c r="BU322" s="112"/>
      <c r="BV322" s="112"/>
      <c r="BW322" s="112"/>
      <c r="BX322" s="112"/>
      <c r="BY322" s="112"/>
      <c r="BZ322" s="112"/>
      <c r="CA322" s="112"/>
      <c r="CB322" s="112"/>
      <c r="CC322" s="112"/>
      <c r="CD322" s="112"/>
      <c r="CE322" s="112"/>
      <c r="CF322" s="112"/>
      <c r="CG322" s="112"/>
      <c r="CH322" s="112"/>
      <c r="CI322" s="112"/>
      <c r="CJ322" s="112"/>
      <c r="CK322" s="112"/>
      <c r="CL322" s="112"/>
      <c r="CM322" s="112"/>
      <c r="CN322" s="112"/>
      <c r="CO322" s="112"/>
      <c r="CP322" s="112"/>
      <c r="CQ322" s="112"/>
      <c r="CR322" s="112"/>
      <c r="CS322" s="112"/>
      <c r="CT322" s="112"/>
      <c r="CU322" s="112"/>
      <c r="CV322" s="112"/>
      <c r="CW322" s="112"/>
      <c r="CX322" s="112"/>
      <c r="CY322" s="112"/>
      <c r="CZ322" s="112"/>
      <c r="DA322" s="112"/>
      <c r="DB322" s="112"/>
      <c r="DC322" s="112"/>
      <c r="DD322" s="112"/>
      <c r="DE322" s="112"/>
      <c r="DF322" s="112"/>
      <c r="DG322" s="112"/>
      <c r="DH322" s="112"/>
      <c r="DI322" s="112"/>
      <c r="DJ322" s="112"/>
      <c r="DK322" s="112"/>
      <c r="DL322" s="112"/>
      <c r="DM322" s="112"/>
      <c r="DN322" s="112"/>
      <c r="DO322" s="112"/>
      <c r="DP322" s="112"/>
      <c r="DQ322" s="112"/>
      <c r="DR322" s="112"/>
      <c r="DS322" s="112"/>
      <c r="DT322" s="112"/>
      <c r="DU322" s="112"/>
      <c r="DV322" s="112"/>
      <c r="DW322" s="112"/>
      <c r="DX322" s="112"/>
      <c r="DY322" s="112"/>
      <c r="DZ322" s="112"/>
      <c r="EA322" s="112"/>
      <c r="EB322" s="112"/>
      <c r="EC322" s="112"/>
      <c r="ED322" s="112"/>
      <c r="EE322" s="112"/>
      <c r="EF322" s="112"/>
      <c r="EG322" s="112"/>
      <c r="EH322" s="112"/>
      <c r="EI322" s="112"/>
      <c r="EJ322" s="112"/>
      <c r="EK322" s="112"/>
      <c r="EL322" s="112"/>
      <c r="EM322" s="112"/>
      <c r="EN322" s="112"/>
    </row>
    <row r="323">
      <c r="A323" s="327" t="s">
        <v>619</v>
      </c>
      <c r="B323" s="328" t="s">
        <v>151</v>
      </c>
      <c r="C323" s="327" t="s">
        <v>211</v>
      </c>
      <c r="D323" s="247" t="s">
        <v>724</v>
      </c>
      <c r="E323" s="248">
        <v>-13.85451548</v>
      </c>
      <c r="F323" s="248">
        <v>42.89657778</v>
      </c>
      <c r="G323" s="248">
        <v>7.045246643</v>
      </c>
      <c r="H323" s="248">
        <v>2.132982253</v>
      </c>
      <c r="I323" s="242">
        <v>20.11108049289522</v>
      </c>
      <c r="J323" s="44">
        <v>0.171</v>
      </c>
      <c r="K323" s="44">
        <v>1.14</v>
      </c>
      <c r="L323" s="329">
        <v>12.473580426900584</v>
      </c>
      <c r="M323" s="324"/>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c r="AI323" s="112"/>
      <c r="AJ323" s="112"/>
      <c r="AK323" s="112"/>
      <c r="AL323" s="112"/>
      <c r="AM323" s="112"/>
      <c r="AN323" s="112"/>
      <c r="AO323" s="112"/>
      <c r="AP323" s="112"/>
      <c r="AQ323" s="112"/>
      <c r="AR323" s="112"/>
      <c r="AS323" s="112"/>
      <c r="AT323" s="112"/>
      <c r="AU323" s="112"/>
      <c r="AV323" s="112"/>
      <c r="AW323" s="112"/>
      <c r="AX323" s="112"/>
      <c r="AY323" s="112"/>
      <c r="AZ323" s="112"/>
      <c r="BA323" s="112"/>
      <c r="BB323" s="112"/>
      <c r="BC323" s="112"/>
      <c r="BD323" s="112"/>
      <c r="BE323" s="112"/>
      <c r="BF323" s="112"/>
      <c r="BG323" s="112"/>
      <c r="BH323" s="112"/>
      <c r="BI323" s="112"/>
      <c r="BJ323" s="112"/>
      <c r="BK323" s="112"/>
      <c r="BL323" s="112"/>
      <c r="BM323" s="112"/>
      <c r="BN323" s="112"/>
      <c r="BO323" s="112"/>
      <c r="BP323" s="112"/>
      <c r="BQ323" s="112"/>
      <c r="BR323" s="112"/>
      <c r="BS323" s="112"/>
      <c r="BT323" s="112"/>
      <c r="BU323" s="112"/>
      <c r="BV323" s="112"/>
      <c r="BW323" s="112"/>
      <c r="BX323" s="112"/>
      <c r="BY323" s="112"/>
      <c r="BZ323" s="112"/>
      <c r="CA323" s="112"/>
      <c r="CB323" s="112"/>
      <c r="CC323" s="112"/>
      <c r="CD323" s="112"/>
      <c r="CE323" s="112"/>
      <c r="CF323" s="112"/>
      <c r="CG323" s="112"/>
      <c r="CH323" s="112"/>
      <c r="CI323" s="112"/>
      <c r="CJ323" s="112"/>
      <c r="CK323" s="112"/>
      <c r="CL323" s="112"/>
      <c r="CM323" s="112"/>
      <c r="CN323" s="112"/>
      <c r="CO323" s="112"/>
      <c r="CP323" s="112"/>
      <c r="CQ323" s="112"/>
      <c r="CR323" s="112"/>
      <c r="CS323" s="112"/>
      <c r="CT323" s="112"/>
      <c r="CU323" s="112"/>
      <c r="CV323" s="112"/>
      <c r="CW323" s="112"/>
      <c r="CX323" s="112"/>
      <c r="CY323" s="112"/>
      <c r="CZ323" s="112"/>
      <c r="DA323" s="112"/>
      <c r="DB323" s="112"/>
      <c r="DC323" s="112"/>
      <c r="DD323" s="112"/>
      <c r="DE323" s="112"/>
      <c r="DF323" s="112"/>
      <c r="DG323" s="112"/>
      <c r="DH323" s="112"/>
      <c r="DI323" s="112"/>
      <c r="DJ323" s="112"/>
      <c r="DK323" s="112"/>
      <c r="DL323" s="112"/>
      <c r="DM323" s="112"/>
      <c r="DN323" s="112"/>
      <c r="DO323" s="112"/>
      <c r="DP323" s="112"/>
      <c r="DQ323" s="112"/>
      <c r="DR323" s="112"/>
      <c r="DS323" s="112"/>
      <c r="DT323" s="112"/>
      <c r="DU323" s="112"/>
      <c r="DV323" s="112"/>
      <c r="DW323" s="112"/>
      <c r="DX323" s="112"/>
      <c r="DY323" s="112"/>
      <c r="DZ323" s="112"/>
      <c r="EA323" s="112"/>
      <c r="EB323" s="112"/>
      <c r="EC323" s="112"/>
      <c r="ED323" s="112"/>
      <c r="EE323" s="112"/>
      <c r="EF323" s="112"/>
      <c r="EG323" s="112"/>
      <c r="EH323" s="112"/>
      <c r="EI323" s="112"/>
      <c r="EJ323" s="112"/>
      <c r="EK323" s="112"/>
      <c r="EL323" s="112"/>
      <c r="EM323" s="112"/>
      <c r="EN323" s="112"/>
    </row>
    <row r="324">
      <c r="A324" s="327" t="s">
        <v>417</v>
      </c>
      <c r="B324" s="328" t="s">
        <v>101</v>
      </c>
      <c r="C324" s="327" t="s">
        <v>211</v>
      </c>
      <c r="D324" s="241" t="s">
        <v>724</v>
      </c>
      <c r="E324" s="242">
        <v>-13.45362601</v>
      </c>
      <c r="F324" s="242">
        <v>45.05793905</v>
      </c>
      <c r="G324" s="242">
        <v>6.733545681</v>
      </c>
      <c r="H324" s="242">
        <v>2.580778238</v>
      </c>
      <c r="I324" s="242">
        <v>17.459051067060336</v>
      </c>
      <c r="J324" s="325">
        <v>0.317</v>
      </c>
      <c r="K324" s="325">
        <v>1.78</v>
      </c>
      <c r="L324" s="323">
        <v>8.141256271293376</v>
      </c>
      <c r="M324" s="330" t="s">
        <v>952</v>
      </c>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c r="AI324" s="112"/>
      <c r="AJ324" s="112"/>
      <c r="AK324" s="112"/>
      <c r="AL324" s="112"/>
      <c r="AM324" s="112"/>
      <c r="AN324" s="112"/>
      <c r="AO324" s="112"/>
      <c r="AP324" s="112"/>
      <c r="AQ324" s="112"/>
      <c r="AR324" s="112"/>
      <c r="AS324" s="112"/>
      <c r="AT324" s="112"/>
      <c r="AU324" s="112"/>
      <c r="AV324" s="112"/>
      <c r="AW324" s="112"/>
      <c r="AX324" s="112"/>
      <c r="AY324" s="112"/>
      <c r="AZ324" s="112"/>
      <c r="BA324" s="112"/>
      <c r="BB324" s="112"/>
      <c r="BC324" s="112"/>
      <c r="BD324" s="112"/>
      <c r="BE324" s="112"/>
      <c r="BF324" s="112"/>
      <c r="BG324" s="112"/>
      <c r="BH324" s="112"/>
      <c r="BI324" s="112"/>
      <c r="BJ324" s="112"/>
      <c r="BK324" s="112"/>
      <c r="BL324" s="112"/>
      <c r="BM324" s="112"/>
      <c r="BN324" s="112"/>
      <c r="BO324" s="112"/>
      <c r="BP324" s="112"/>
      <c r="BQ324" s="112"/>
      <c r="BR324" s="112"/>
      <c r="BS324" s="112"/>
      <c r="BT324" s="112"/>
      <c r="BU324" s="112"/>
      <c r="BV324" s="112"/>
      <c r="BW324" s="112"/>
      <c r="BX324" s="112"/>
      <c r="BY324" s="112"/>
      <c r="BZ324" s="112"/>
      <c r="CA324" s="112"/>
      <c r="CB324" s="112"/>
      <c r="CC324" s="112"/>
      <c r="CD324" s="112"/>
      <c r="CE324" s="112"/>
      <c r="CF324" s="112"/>
      <c r="CG324" s="112"/>
      <c r="CH324" s="112"/>
      <c r="CI324" s="112"/>
      <c r="CJ324" s="112"/>
      <c r="CK324" s="112"/>
      <c r="CL324" s="112"/>
      <c r="CM324" s="112"/>
      <c r="CN324" s="112"/>
      <c r="CO324" s="112"/>
      <c r="CP324" s="112"/>
      <c r="CQ324" s="112"/>
      <c r="CR324" s="112"/>
      <c r="CS324" s="112"/>
      <c r="CT324" s="112"/>
      <c r="CU324" s="112"/>
      <c r="CV324" s="112"/>
      <c r="CW324" s="112"/>
      <c r="CX324" s="112"/>
      <c r="CY324" s="112"/>
      <c r="CZ324" s="112"/>
      <c r="DA324" s="112"/>
      <c r="DB324" s="112"/>
      <c r="DC324" s="112"/>
      <c r="DD324" s="112"/>
      <c r="DE324" s="112"/>
      <c r="DF324" s="112"/>
      <c r="DG324" s="112"/>
      <c r="DH324" s="112"/>
      <c r="DI324" s="112"/>
      <c r="DJ324" s="112"/>
      <c r="DK324" s="112"/>
      <c r="DL324" s="112"/>
      <c r="DM324" s="112"/>
      <c r="DN324" s="112"/>
      <c r="DO324" s="112"/>
      <c r="DP324" s="112"/>
      <c r="DQ324" s="112"/>
      <c r="DR324" s="112"/>
      <c r="DS324" s="112"/>
      <c r="DT324" s="112"/>
      <c r="DU324" s="112"/>
      <c r="DV324" s="112"/>
      <c r="DW324" s="112"/>
      <c r="DX324" s="112"/>
      <c r="DY324" s="112"/>
      <c r="DZ324" s="112"/>
      <c r="EA324" s="112"/>
      <c r="EB324" s="112"/>
      <c r="EC324" s="112"/>
      <c r="ED324" s="112"/>
      <c r="EE324" s="112"/>
      <c r="EF324" s="112"/>
      <c r="EG324" s="112"/>
      <c r="EH324" s="112"/>
      <c r="EI324" s="112"/>
      <c r="EJ324" s="112"/>
      <c r="EK324" s="112"/>
      <c r="EL324" s="112"/>
      <c r="EM324" s="112"/>
      <c r="EN324" s="112"/>
    </row>
    <row r="325">
      <c r="A325" s="246" t="s">
        <v>549</v>
      </c>
      <c r="B325" s="322" t="s">
        <v>138</v>
      </c>
      <c r="C325" s="246" t="s">
        <v>211</v>
      </c>
      <c r="D325" s="241" t="s">
        <v>724</v>
      </c>
      <c r="E325" s="242">
        <v>-13.08964854</v>
      </c>
      <c r="F325" s="242">
        <v>44.25874093</v>
      </c>
      <c r="G325" s="242">
        <v>5.020618002</v>
      </c>
      <c r="H325" s="242">
        <v>2.859178264</v>
      </c>
      <c r="I325" s="242">
        <v>15.479531824672545</v>
      </c>
      <c r="J325" s="325">
        <v>0.321</v>
      </c>
      <c r="K325" s="325">
        <v>1.63</v>
      </c>
      <c r="L325" s="323">
        <v>8.90709739563863</v>
      </c>
      <c r="M325" s="324"/>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c r="AI325" s="112"/>
      <c r="AJ325" s="112"/>
      <c r="AK325" s="112"/>
      <c r="AL325" s="112"/>
      <c r="AM325" s="112"/>
      <c r="AN325" s="112"/>
      <c r="AO325" s="112"/>
      <c r="AP325" s="112"/>
      <c r="AQ325" s="112"/>
      <c r="AR325" s="112"/>
      <c r="AS325" s="112"/>
      <c r="AT325" s="112"/>
      <c r="AU325" s="112"/>
      <c r="AV325" s="112"/>
      <c r="AW325" s="112"/>
      <c r="AX325" s="112"/>
      <c r="AY325" s="112"/>
      <c r="AZ325" s="112"/>
      <c r="BA325" s="112"/>
      <c r="BB325" s="112"/>
      <c r="BC325" s="112"/>
      <c r="BD325" s="112"/>
      <c r="BE325" s="112"/>
      <c r="BF325" s="112"/>
      <c r="BG325" s="112"/>
      <c r="BH325" s="112"/>
      <c r="BI325" s="112"/>
      <c r="BJ325" s="112"/>
      <c r="BK325" s="112"/>
      <c r="BL325" s="112"/>
      <c r="BM325" s="112"/>
      <c r="BN325" s="112"/>
      <c r="BO325" s="112"/>
      <c r="BP325" s="112"/>
      <c r="BQ325" s="112"/>
      <c r="BR325" s="112"/>
      <c r="BS325" s="112"/>
      <c r="BT325" s="112"/>
      <c r="BU325" s="112"/>
      <c r="BV325" s="112"/>
      <c r="BW325" s="112"/>
      <c r="BX325" s="112"/>
      <c r="BY325" s="112"/>
      <c r="BZ325" s="112"/>
      <c r="CA325" s="112"/>
      <c r="CB325" s="112"/>
      <c r="CC325" s="112"/>
      <c r="CD325" s="112"/>
      <c r="CE325" s="112"/>
      <c r="CF325" s="112"/>
      <c r="CG325" s="112"/>
      <c r="CH325" s="112"/>
      <c r="CI325" s="112"/>
      <c r="CJ325" s="112"/>
      <c r="CK325" s="112"/>
      <c r="CL325" s="112"/>
      <c r="CM325" s="112"/>
      <c r="CN325" s="112"/>
      <c r="CO325" s="112"/>
      <c r="CP325" s="112"/>
      <c r="CQ325" s="112"/>
      <c r="CR325" s="112"/>
      <c r="CS325" s="112"/>
      <c r="CT325" s="112"/>
      <c r="CU325" s="112"/>
      <c r="CV325" s="112"/>
      <c r="CW325" s="112"/>
      <c r="CX325" s="112"/>
      <c r="CY325" s="112"/>
      <c r="CZ325" s="112"/>
      <c r="DA325" s="112"/>
      <c r="DB325" s="112"/>
      <c r="DC325" s="112"/>
      <c r="DD325" s="112"/>
      <c r="DE325" s="112"/>
      <c r="DF325" s="112"/>
      <c r="DG325" s="112"/>
      <c r="DH325" s="112"/>
      <c r="DI325" s="112"/>
      <c r="DJ325" s="112"/>
      <c r="DK325" s="112"/>
      <c r="DL325" s="112"/>
      <c r="DM325" s="112"/>
      <c r="DN325" s="112"/>
      <c r="DO325" s="112"/>
      <c r="DP325" s="112"/>
      <c r="DQ325" s="112"/>
      <c r="DR325" s="112"/>
      <c r="DS325" s="112"/>
      <c r="DT325" s="112"/>
      <c r="DU325" s="112"/>
      <c r="DV325" s="112"/>
      <c r="DW325" s="112"/>
      <c r="DX325" s="112"/>
      <c r="DY325" s="112"/>
      <c r="DZ325" s="112"/>
      <c r="EA325" s="112"/>
      <c r="EB325" s="112"/>
      <c r="EC325" s="112"/>
      <c r="ED325" s="112"/>
      <c r="EE325" s="112"/>
      <c r="EF325" s="112"/>
      <c r="EG325" s="112"/>
      <c r="EH325" s="112"/>
      <c r="EI325" s="112"/>
      <c r="EJ325" s="112"/>
      <c r="EK325" s="112"/>
      <c r="EL325" s="112"/>
      <c r="EM325" s="112"/>
      <c r="EN325" s="112"/>
    </row>
    <row r="326">
      <c r="A326" s="246" t="s">
        <v>303</v>
      </c>
      <c r="B326" s="322" t="s">
        <v>174</v>
      </c>
      <c r="C326" s="246" t="s">
        <v>211</v>
      </c>
      <c r="D326" s="241" t="s">
        <v>724</v>
      </c>
      <c r="E326" s="242">
        <v>-13.69642955</v>
      </c>
      <c r="F326" s="242">
        <v>38.5904715</v>
      </c>
      <c r="G326" s="242">
        <v>6.909285496</v>
      </c>
      <c r="H326" s="242">
        <v>2.045346795</v>
      </c>
      <c r="I326" s="242">
        <v>18.86744663268705</v>
      </c>
      <c r="J326" s="325">
        <v>0.202</v>
      </c>
      <c r="K326" s="325">
        <v>1.82</v>
      </c>
      <c r="L326" s="323">
        <v>10.125479183168316</v>
      </c>
      <c r="M326" s="324"/>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c r="AI326" s="112"/>
      <c r="AJ326" s="112"/>
      <c r="AK326" s="112"/>
      <c r="AL326" s="112"/>
      <c r="AM326" s="112"/>
      <c r="AN326" s="112"/>
      <c r="AO326" s="112"/>
      <c r="AP326" s="112"/>
      <c r="AQ326" s="112"/>
      <c r="AR326" s="112"/>
      <c r="AS326" s="112"/>
      <c r="AT326" s="112"/>
      <c r="AU326" s="112"/>
      <c r="AV326" s="112"/>
      <c r="AW326" s="112"/>
      <c r="AX326" s="112"/>
      <c r="AY326" s="112"/>
      <c r="AZ326" s="112"/>
      <c r="BA326" s="112"/>
      <c r="BB326" s="112"/>
      <c r="BC326" s="112"/>
      <c r="BD326" s="112"/>
      <c r="BE326" s="112"/>
      <c r="BF326" s="112"/>
      <c r="BG326" s="112"/>
      <c r="BH326" s="112"/>
      <c r="BI326" s="112"/>
      <c r="BJ326" s="112"/>
      <c r="BK326" s="112"/>
      <c r="BL326" s="112"/>
      <c r="BM326" s="112"/>
      <c r="BN326" s="112"/>
      <c r="BO326" s="112"/>
      <c r="BP326" s="112"/>
      <c r="BQ326" s="112"/>
      <c r="BR326" s="112"/>
      <c r="BS326" s="112"/>
      <c r="BT326" s="112"/>
      <c r="BU326" s="112"/>
      <c r="BV326" s="112"/>
      <c r="BW326" s="112"/>
      <c r="BX326" s="112"/>
      <c r="BY326" s="112"/>
      <c r="BZ326" s="112"/>
      <c r="CA326" s="112"/>
      <c r="CB326" s="112"/>
      <c r="CC326" s="112"/>
      <c r="CD326" s="112"/>
      <c r="CE326" s="112"/>
      <c r="CF326" s="112"/>
      <c r="CG326" s="112"/>
      <c r="CH326" s="112"/>
      <c r="CI326" s="112"/>
      <c r="CJ326" s="112"/>
      <c r="CK326" s="112"/>
      <c r="CL326" s="112"/>
      <c r="CM326" s="112"/>
      <c r="CN326" s="112"/>
      <c r="CO326" s="112"/>
      <c r="CP326" s="112"/>
      <c r="CQ326" s="112"/>
      <c r="CR326" s="112"/>
      <c r="CS326" s="112"/>
      <c r="CT326" s="112"/>
      <c r="CU326" s="112"/>
      <c r="CV326" s="112"/>
      <c r="CW326" s="112"/>
      <c r="CX326" s="112"/>
      <c r="CY326" s="112"/>
      <c r="CZ326" s="112"/>
      <c r="DA326" s="112"/>
      <c r="DB326" s="112"/>
      <c r="DC326" s="112"/>
      <c r="DD326" s="112"/>
      <c r="DE326" s="112"/>
      <c r="DF326" s="112"/>
      <c r="DG326" s="112"/>
      <c r="DH326" s="112"/>
      <c r="DI326" s="112"/>
      <c r="DJ326" s="112"/>
      <c r="DK326" s="112"/>
      <c r="DL326" s="112"/>
      <c r="DM326" s="112"/>
      <c r="DN326" s="112"/>
      <c r="DO326" s="112"/>
      <c r="DP326" s="112"/>
      <c r="DQ326" s="112"/>
      <c r="DR326" s="112"/>
      <c r="DS326" s="112"/>
      <c r="DT326" s="112"/>
      <c r="DU326" s="112"/>
      <c r="DV326" s="112"/>
      <c r="DW326" s="112"/>
      <c r="DX326" s="112"/>
      <c r="DY326" s="112"/>
      <c r="DZ326" s="112"/>
      <c r="EA326" s="112"/>
      <c r="EB326" s="112"/>
      <c r="EC326" s="112"/>
      <c r="ED326" s="112"/>
      <c r="EE326" s="112"/>
      <c r="EF326" s="112"/>
      <c r="EG326" s="112"/>
      <c r="EH326" s="112"/>
      <c r="EI326" s="112"/>
      <c r="EJ326" s="112"/>
      <c r="EK326" s="112"/>
      <c r="EL326" s="112"/>
      <c r="EM326" s="112"/>
      <c r="EN326" s="112"/>
    </row>
    <row r="327">
      <c r="A327" s="327" t="s">
        <v>733</v>
      </c>
      <c r="B327" s="328" t="s">
        <v>93</v>
      </c>
      <c r="C327" s="327" t="s">
        <v>211</v>
      </c>
      <c r="D327" s="247" t="s">
        <v>722</v>
      </c>
      <c r="E327" s="248"/>
      <c r="F327" s="248"/>
      <c r="G327" s="248"/>
      <c r="H327" s="248"/>
      <c r="I327" s="242" t="s">
        <v>31</v>
      </c>
      <c r="J327" s="44"/>
      <c r="K327" s="44"/>
      <c r="L327" s="329" t="s">
        <v>31</v>
      </c>
      <c r="M327" s="324"/>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c r="AI327" s="112"/>
      <c r="AJ327" s="112"/>
      <c r="AK327" s="112"/>
      <c r="AL327" s="112"/>
      <c r="AM327" s="112"/>
      <c r="AN327" s="112"/>
      <c r="AO327" s="112"/>
      <c r="AP327" s="112"/>
      <c r="AQ327" s="112"/>
      <c r="AR327" s="112"/>
      <c r="AS327" s="112"/>
      <c r="AT327" s="112"/>
      <c r="AU327" s="112"/>
      <c r="AV327" s="112"/>
      <c r="AW327" s="112"/>
      <c r="AX327" s="112"/>
      <c r="AY327" s="112"/>
      <c r="AZ327" s="112"/>
      <c r="BA327" s="112"/>
      <c r="BB327" s="112"/>
      <c r="BC327" s="112"/>
      <c r="BD327" s="112"/>
      <c r="BE327" s="112"/>
      <c r="BF327" s="112"/>
      <c r="BG327" s="112"/>
      <c r="BH327" s="112"/>
      <c r="BI327" s="112"/>
      <c r="BJ327" s="112"/>
      <c r="BK327" s="112"/>
      <c r="BL327" s="112"/>
      <c r="BM327" s="112"/>
      <c r="BN327" s="112"/>
      <c r="BO327" s="112"/>
      <c r="BP327" s="112"/>
      <c r="BQ327" s="112"/>
      <c r="BR327" s="112"/>
      <c r="BS327" s="112"/>
      <c r="BT327" s="112"/>
      <c r="BU327" s="112"/>
      <c r="BV327" s="112"/>
      <c r="BW327" s="112"/>
      <c r="BX327" s="112"/>
      <c r="BY327" s="112"/>
      <c r="BZ327" s="112"/>
      <c r="CA327" s="112"/>
      <c r="CB327" s="112"/>
      <c r="CC327" s="112"/>
      <c r="CD327" s="112"/>
      <c r="CE327" s="112"/>
      <c r="CF327" s="112"/>
      <c r="CG327" s="112"/>
      <c r="CH327" s="112"/>
      <c r="CI327" s="112"/>
      <c r="CJ327" s="112"/>
      <c r="CK327" s="112"/>
      <c r="CL327" s="112"/>
      <c r="CM327" s="112"/>
      <c r="CN327" s="112"/>
      <c r="CO327" s="112"/>
      <c r="CP327" s="112"/>
      <c r="CQ327" s="112"/>
      <c r="CR327" s="112"/>
      <c r="CS327" s="112"/>
      <c r="CT327" s="112"/>
      <c r="CU327" s="112"/>
      <c r="CV327" s="112"/>
      <c r="CW327" s="112"/>
      <c r="CX327" s="112"/>
      <c r="CY327" s="112"/>
      <c r="CZ327" s="112"/>
      <c r="DA327" s="112"/>
      <c r="DB327" s="112"/>
      <c r="DC327" s="112"/>
      <c r="DD327" s="112"/>
      <c r="DE327" s="112"/>
      <c r="DF327" s="112"/>
      <c r="DG327" s="112"/>
      <c r="DH327" s="112"/>
      <c r="DI327" s="112"/>
      <c r="DJ327" s="112"/>
      <c r="DK327" s="112"/>
      <c r="DL327" s="112"/>
      <c r="DM327" s="112"/>
      <c r="DN327" s="112"/>
      <c r="DO327" s="112"/>
      <c r="DP327" s="112"/>
      <c r="DQ327" s="112"/>
      <c r="DR327" s="112"/>
      <c r="DS327" s="112"/>
      <c r="DT327" s="112"/>
      <c r="DU327" s="112"/>
      <c r="DV327" s="112"/>
      <c r="DW327" s="112"/>
      <c r="DX327" s="112"/>
      <c r="DY327" s="112"/>
      <c r="DZ327" s="112"/>
      <c r="EA327" s="112"/>
      <c r="EB327" s="112"/>
      <c r="EC327" s="112"/>
      <c r="ED327" s="112"/>
      <c r="EE327" s="112"/>
      <c r="EF327" s="112"/>
      <c r="EG327" s="112"/>
      <c r="EH327" s="112"/>
      <c r="EI327" s="112"/>
      <c r="EJ327" s="112"/>
      <c r="EK327" s="112"/>
      <c r="EL327" s="112"/>
      <c r="EM327" s="112"/>
      <c r="EN327" s="112"/>
    </row>
    <row r="328">
      <c r="A328" s="246" t="s">
        <v>460</v>
      </c>
      <c r="B328" s="322" t="s">
        <v>116</v>
      </c>
      <c r="C328" s="246" t="s">
        <v>211</v>
      </c>
      <c r="D328" s="241" t="s">
        <v>724</v>
      </c>
      <c r="E328" s="242">
        <v>-13.91</v>
      </c>
      <c r="F328" s="242">
        <v>39.52</v>
      </c>
      <c r="G328" s="242">
        <v>6.04</v>
      </c>
      <c r="H328" s="242">
        <v>2.58</v>
      </c>
      <c r="I328" s="242">
        <v>15.317829457364342</v>
      </c>
      <c r="J328" s="325">
        <v>0.263</v>
      </c>
      <c r="K328" s="325">
        <v>1.2</v>
      </c>
      <c r="L328" s="323">
        <v>9.809885931558934</v>
      </c>
      <c r="M328" s="324"/>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c r="AI328" s="112"/>
      <c r="AJ328" s="112"/>
      <c r="AK328" s="112"/>
      <c r="AL328" s="112"/>
      <c r="AM328" s="112"/>
      <c r="AN328" s="112"/>
      <c r="AO328" s="112"/>
      <c r="AP328" s="112"/>
      <c r="AQ328" s="112"/>
      <c r="AR328" s="112"/>
      <c r="AS328" s="112"/>
      <c r="AT328" s="112"/>
      <c r="AU328" s="112"/>
      <c r="AV328" s="112"/>
      <c r="AW328" s="112"/>
      <c r="AX328" s="112"/>
      <c r="AY328" s="112"/>
      <c r="AZ328" s="112"/>
      <c r="BA328" s="112"/>
      <c r="BB328" s="112"/>
      <c r="BC328" s="112"/>
      <c r="BD328" s="112"/>
      <c r="BE328" s="112"/>
      <c r="BF328" s="112"/>
      <c r="BG328" s="112"/>
      <c r="BH328" s="112"/>
      <c r="BI328" s="112"/>
      <c r="BJ328" s="112"/>
      <c r="BK328" s="112"/>
      <c r="BL328" s="112"/>
      <c r="BM328" s="112"/>
      <c r="BN328" s="112"/>
      <c r="BO328" s="112"/>
      <c r="BP328" s="112"/>
      <c r="BQ328" s="112"/>
      <c r="BR328" s="112"/>
      <c r="BS328" s="112"/>
      <c r="BT328" s="112"/>
      <c r="BU328" s="112"/>
      <c r="BV328" s="112"/>
      <c r="BW328" s="112"/>
      <c r="BX328" s="112"/>
      <c r="BY328" s="112"/>
      <c r="BZ328" s="112"/>
      <c r="CA328" s="112"/>
      <c r="CB328" s="112"/>
      <c r="CC328" s="112"/>
      <c r="CD328" s="112"/>
      <c r="CE328" s="112"/>
      <c r="CF328" s="112"/>
      <c r="CG328" s="112"/>
      <c r="CH328" s="112"/>
      <c r="CI328" s="112"/>
      <c r="CJ328" s="112"/>
      <c r="CK328" s="112"/>
      <c r="CL328" s="112"/>
      <c r="CM328" s="112"/>
      <c r="CN328" s="112"/>
      <c r="CO328" s="112"/>
      <c r="CP328" s="112"/>
      <c r="CQ328" s="112"/>
      <c r="CR328" s="112"/>
      <c r="CS328" s="112"/>
      <c r="CT328" s="112"/>
      <c r="CU328" s="112"/>
      <c r="CV328" s="112"/>
      <c r="CW328" s="112"/>
      <c r="CX328" s="112"/>
      <c r="CY328" s="112"/>
      <c r="CZ328" s="112"/>
      <c r="DA328" s="112"/>
      <c r="DB328" s="112"/>
      <c r="DC328" s="112"/>
      <c r="DD328" s="112"/>
      <c r="DE328" s="112"/>
      <c r="DF328" s="112"/>
      <c r="DG328" s="112"/>
      <c r="DH328" s="112"/>
      <c r="DI328" s="112"/>
      <c r="DJ328" s="112"/>
      <c r="DK328" s="112"/>
      <c r="DL328" s="112"/>
      <c r="DM328" s="112"/>
      <c r="DN328" s="112"/>
      <c r="DO328" s="112"/>
      <c r="DP328" s="112"/>
      <c r="DQ328" s="112"/>
      <c r="DR328" s="112"/>
      <c r="DS328" s="112"/>
      <c r="DT328" s="112"/>
      <c r="DU328" s="112"/>
      <c r="DV328" s="112"/>
      <c r="DW328" s="112"/>
      <c r="DX328" s="112"/>
      <c r="DY328" s="112"/>
      <c r="DZ328" s="112"/>
      <c r="EA328" s="112"/>
      <c r="EB328" s="112"/>
      <c r="EC328" s="112"/>
      <c r="ED328" s="112"/>
      <c r="EE328" s="112"/>
      <c r="EF328" s="112"/>
      <c r="EG328" s="112"/>
      <c r="EH328" s="112"/>
      <c r="EI328" s="112"/>
      <c r="EJ328" s="112"/>
      <c r="EK328" s="112"/>
      <c r="EL328" s="112"/>
      <c r="EM328" s="112"/>
      <c r="EN328" s="112"/>
    </row>
    <row r="329">
      <c r="A329" s="246" t="s">
        <v>448</v>
      </c>
      <c r="B329" s="322" t="s">
        <v>112</v>
      </c>
      <c r="C329" s="246" t="s">
        <v>211</v>
      </c>
      <c r="D329" s="246"/>
      <c r="E329" s="242">
        <v>-14.69928665</v>
      </c>
      <c r="F329" s="242">
        <v>44.0236632</v>
      </c>
      <c r="G329" s="242">
        <v>5.869253179</v>
      </c>
      <c r="H329" s="242">
        <v>2.282691235</v>
      </c>
      <c r="I329" s="242">
        <v>19.285859832900265</v>
      </c>
      <c r="J329" s="325">
        <v>0.186</v>
      </c>
      <c r="K329" s="325">
        <v>1.57</v>
      </c>
      <c r="L329" s="326">
        <v>12.272533521505377</v>
      </c>
      <c r="M329" s="324"/>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c r="AI329" s="112"/>
      <c r="AJ329" s="112"/>
      <c r="AK329" s="112"/>
      <c r="AL329" s="112"/>
      <c r="AM329" s="112"/>
      <c r="AN329" s="112"/>
      <c r="AO329" s="112"/>
      <c r="AP329" s="112"/>
      <c r="AQ329" s="112"/>
      <c r="AR329" s="112"/>
      <c r="AS329" s="112"/>
      <c r="AT329" s="112"/>
      <c r="AU329" s="112"/>
      <c r="AV329" s="112"/>
      <c r="AW329" s="112"/>
      <c r="AX329" s="112"/>
      <c r="AY329" s="112"/>
      <c r="AZ329" s="112"/>
      <c r="BA329" s="112"/>
      <c r="BB329" s="112"/>
      <c r="BC329" s="112"/>
      <c r="BD329" s="112"/>
      <c r="BE329" s="112"/>
      <c r="BF329" s="112"/>
      <c r="BG329" s="112"/>
      <c r="BH329" s="112"/>
      <c r="BI329" s="112"/>
      <c r="BJ329" s="112"/>
      <c r="BK329" s="112"/>
      <c r="BL329" s="112"/>
      <c r="BM329" s="112"/>
      <c r="BN329" s="112"/>
      <c r="BO329" s="112"/>
      <c r="BP329" s="112"/>
      <c r="BQ329" s="112"/>
      <c r="BR329" s="112"/>
      <c r="BS329" s="112"/>
      <c r="BT329" s="112"/>
      <c r="BU329" s="112"/>
      <c r="BV329" s="112"/>
      <c r="BW329" s="112"/>
      <c r="BX329" s="112"/>
      <c r="BY329" s="112"/>
      <c r="BZ329" s="112"/>
      <c r="CA329" s="112"/>
      <c r="CB329" s="112"/>
      <c r="CC329" s="112"/>
      <c r="CD329" s="112"/>
      <c r="CE329" s="112"/>
      <c r="CF329" s="112"/>
      <c r="CG329" s="112"/>
      <c r="CH329" s="112"/>
      <c r="CI329" s="112"/>
      <c r="CJ329" s="112"/>
      <c r="CK329" s="112"/>
      <c r="CL329" s="112"/>
      <c r="CM329" s="112"/>
      <c r="CN329" s="112"/>
      <c r="CO329" s="112"/>
      <c r="CP329" s="112"/>
      <c r="CQ329" s="112"/>
      <c r="CR329" s="112"/>
      <c r="CS329" s="112"/>
      <c r="CT329" s="112"/>
      <c r="CU329" s="112"/>
      <c r="CV329" s="112"/>
      <c r="CW329" s="112"/>
      <c r="CX329" s="112"/>
      <c r="CY329" s="112"/>
      <c r="CZ329" s="112"/>
      <c r="DA329" s="112"/>
      <c r="DB329" s="112"/>
      <c r="DC329" s="112"/>
      <c r="DD329" s="112"/>
      <c r="DE329" s="112"/>
      <c r="DF329" s="112"/>
      <c r="DG329" s="112"/>
      <c r="DH329" s="112"/>
      <c r="DI329" s="112"/>
      <c r="DJ329" s="112"/>
      <c r="DK329" s="112"/>
      <c r="DL329" s="112"/>
      <c r="DM329" s="112"/>
      <c r="DN329" s="112"/>
      <c r="DO329" s="112"/>
      <c r="DP329" s="112"/>
      <c r="DQ329" s="112"/>
      <c r="DR329" s="112"/>
      <c r="DS329" s="112"/>
      <c r="DT329" s="112"/>
      <c r="DU329" s="112"/>
      <c r="DV329" s="112"/>
      <c r="DW329" s="112"/>
      <c r="DX329" s="112"/>
      <c r="DY329" s="112"/>
      <c r="DZ329" s="112"/>
      <c r="EA329" s="112"/>
      <c r="EB329" s="112"/>
      <c r="EC329" s="112"/>
      <c r="ED329" s="112"/>
      <c r="EE329" s="112"/>
      <c r="EF329" s="112"/>
      <c r="EG329" s="112"/>
      <c r="EH329" s="112"/>
      <c r="EI329" s="112"/>
      <c r="EJ329" s="112"/>
      <c r="EK329" s="112"/>
      <c r="EL329" s="112"/>
      <c r="EM329" s="112"/>
      <c r="EN329" s="112"/>
    </row>
    <row r="330">
      <c r="A330" s="246" t="s">
        <v>519</v>
      </c>
      <c r="B330" s="322" t="s">
        <v>132</v>
      </c>
      <c r="C330" s="246" t="s">
        <v>211</v>
      </c>
      <c r="D330" s="241" t="s">
        <v>724</v>
      </c>
      <c r="E330" s="242">
        <v>-13.93</v>
      </c>
      <c r="F330" s="242">
        <v>43.17</v>
      </c>
      <c r="G330" s="242">
        <v>6.6</v>
      </c>
      <c r="H330" s="242">
        <v>2.17</v>
      </c>
      <c r="I330" s="242">
        <v>19.894009216589865</v>
      </c>
      <c r="J330" s="44">
        <v>0.284</v>
      </c>
      <c r="K330" s="44">
        <v>2.03</v>
      </c>
      <c r="L330" s="323">
        <v>7.640845070422536</v>
      </c>
      <c r="M330" s="324"/>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c r="AI330" s="112"/>
      <c r="AJ330" s="112"/>
      <c r="AK330" s="112"/>
      <c r="AL330" s="112"/>
      <c r="AM330" s="112"/>
      <c r="AN330" s="112"/>
      <c r="AO330" s="112"/>
      <c r="AP330" s="112"/>
      <c r="AQ330" s="112"/>
      <c r="AR330" s="112"/>
      <c r="AS330" s="112"/>
      <c r="AT330" s="112"/>
      <c r="AU330" s="112"/>
      <c r="AV330" s="112"/>
      <c r="AW330" s="112"/>
      <c r="AX330" s="112"/>
      <c r="AY330" s="112"/>
      <c r="AZ330" s="112"/>
      <c r="BA330" s="112"/>
      <c r="BB330" s="112"/>
      <c r="BC330" s="112"/>
      <c r="BD330" s="112"/>
      <c r="BE330" s="112"/>
      <c r="BF330" s="112"/>
      <c r="BG330" s="112"/>
      <c r="BH330" s="112"/>
      <c r="BI330" s="112"/>
      <c r="BJ330" s="112"/>
      <c r="BK330" s="112"/>
      <c r="BL330" s="112"/>
      <c r="BM330" s="112"/>
      <c r="BN330" s="112"/>
      <c r="BO330" s="112"/>
      <c r="BP330" s="112"/>
      <c r="BQ330" s="112"/>
      <c r="BR330" s="112"/>
      <c r="BS330" s="112"/>
      <c r="BT330" s="112"/>
      <c r="BU330" s="112"/>
      <c r="BV330" s="112"/>
      <c r="BW330" s="112"/>
      <c r="BX330" s="112"/>
      <c r="BY330" s="112"/>
      <c r="BZ330" s="112"/>
      <c r="CA330" s="112"/>
      <c r="CB330" s="112"/>
      <c r="CC330" s="112"/>
      <c r="CD330" s="112"/>
      <c r="CE330" s="112"/>
      <c r="CF330" s="112"/>
      <c r="CG330" s="112"/>
      <c r="CH330" s="112"/>
      <c r="CI330" s="112"/>
      <c r="CJ330" s="112"/>
      <c r="CK330" s="112"/>
      <c r="CL330" s="112"/>
      <c r="CM330" s="112"/>
      <c r="CN330" s="112"/>
      <c r="CO330" s="112"/>
      <c r="CP330" s="112"/>
      <c r="CQ330" s="112"/>
      <c r="CR330" s="112"/>
      <c r="CS330" s="112"/>
      <c r="CT330" s="112"/>
      <c r="CU330" s="112"/>
      <c r="CV330" s="112"/>
      <c r="CW330" s="112"/>
      <c r="CX330" s="112"/>
      <c r="CY330" s="112"/>
      <c r="CZ330" s="112"/>
      <c r="DA330" s="112"/>
      <c r="DB330" s="112"/>
      <c r="DC330" s="112"/>
      <c r="DD330" s="112"/>
      <c r="DE330" s="112"/>
      <c r="DF330" s="112"/>
      <c r="DG330" s="112"/>
      <c r="DH330" s="112"/>
      <c r="DI330" s="112"/>
      <c r="DJ330" s="112"/>
      <c r="DK330" s="112"/>
      <c r="DL330" s="112"/>
      <c r="DM330" s="112"/>
      <c r="DN330" s="112"/>
      <c r="DO330" s="112"/>
      <c r="DP330" s="112"/>
      <c r="DQ330" s="112"/>
      <c r="DR330" s="112"/>
      <c r="DS330" s="112"/>
      <c r="DT330" s="112"/>
      <c r="DU330" s="112"/>
      <c r="DV330" s="112"/>
      <c r="DW330" s="112"/>
      <c r="DX330" s="112"/>
      <c r="DY330" s="112"/>
      <c r="DZ330" s="112"/>
      <c r="EA330" s="112"/>
      <c r="EB330" s="112"/>
      <c r="EC330" s="112"/>
      <c r="ED330" s="112"/>
      <c r="EE330" s="112"/>
      <c r="EF330" s="112"/>
      <c r="EG330" s="112"/>
      <c r="EH330" s="112"/>
      <c r="EI330" s="112"/>
      <c r="EJ330" s="112"/>
      <c r="EK330" s="112"/>
      <c r="EL330" s="112"/>
      <c r="EM330" s="112"/>
      <c r="EN330" s="112"/>
    </row>
    <row r="331">
      <c r="A331" s="246" t="s">
        <v>235</v>
      </c>
      <c r="B331" s="322" t="s">
        <v>69</v>
      </c>
      <c r="C331" s="246" t="s">
        <v>211</v>
      </c>
      <c r="D331" s="241" t="s">
        <v>724</v>
      </c>
      <c r="E331" s="242">
        <v>-13.69</v>
      </c>
      <c r="F331" s="242">
        <v>43.73</v>
      </c>
      <c r="G331" s="242">
        <v>7.0</v>
      </c>
      <c r="H331" s="242">
        <v>2.45</v>
      </c>
      <c r="I331" s="242">
        <v>17.84897959183673</v>
      </c>
      <c r="J331" s="325">
        <v>0.375</v>
      </c>
      <c r="K331" s="325">
        <v>1.99</v>
      </c>
      <c r="L331" s="323">
        <v>6.533333333333334</v>
      </c>
      <c r="M331" s="324"/>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c r="AI331" s="112"/>
      <c r="AJ331" s="112"/>
      <c r="AK331" s="112"/>
      <c r="AL331" s="112"/>
      <c r="AM331" s="112"/>
      <c r="AN331" s="112"/>
      <c r="AO331" s="112"/>
      <c r="AP331" s="112"/>
      <c r="AQ331" s="112"/>
      <c r="AR331" s="112"/>
      <c r="AS331" s="112"/>
      <c r="AT331" s="112"/>
      <c r="AU331" s="112"/>
      <c r="AV331" s="112"/>
      <c r="AW331" s="112"/>
      <c r="AX331" s="112"/>
      <c r="AY331" s="112"/>
      <c r="AZ331" s="112"/>
      <c r="BA331" s="112"/>
      <c r="BB331" s="112"/>
      <c r="BC331" s="112"/>
      <c r="BD331" s="112"/>
      <c r="BE331" s="112"/>
      <c r="BF331" s="112"/>
      <c r="BG331" s="112"/>
      <c r="BH331" s="112"/>
      <c r="BI331" s="112"/>
      <c r="BJ331" s="112"/>
      <c r="BK331" s="112"/>
      <c r="BL331" s="112"/>
      <c r="BM331" s="112"/>
      <c r="BN331" s="112"/>
      <c r="BO331" s="112"/>
      <c r="BP331" s="112"/>
      <c r="BQ331" s="112"/>
      <c r="BR331" s="112"/>
      <c r="BS331" s="112"/>
      <c r="BT331" s="112"/>
      <c r="BU331" s="112"/>
      <c r="BV331" s="112"/>
      <c r="BW331" s="112"/>
      <c r="BX331" s="112"/>
      <c r="BY331" s="112"/>
      <c r="BZ331" s="112"/>
      <c r="CA331" s="112"/>
      <c r="CB331" s="112"/>
      <c r="CC331" s="112"/>
      <c r="CD331" s="112"/>
      <c r="CE331" s="112"/>
      <c r="CF331" s="112"/>
      <c r="CG331" s="112"/>
      <c r="CH331" s="112"/>
      <c r="CI331" s="112"/>
      <c r="CJ331" s="112"/>
      <c r="CK331" s="112"/>
      <c r="CL331" s="112"/>
      <c r="CM331" s="112"/>
      <c r="CN331" s="112"/>
      <c r="CO331" s="112"/>
      <c r="CP331" s="112"/>
      <c r="CQ331" s="112"/>
      <c r="CR331" s="112"/>
      <c r="CS331" s="112"/>
      <c r="CT331" s="112"/>
      <c r="CU331" s="112"/>
      <c r="CV331" s="112"/>
      <c r="CW331" s="112"/>
      <c r="CX331" s="112"/>
      <c r="CY331" s="112"/>
      <c r="CZ331" s="112"/>
      <c r="DA331" s="112"/>
      <c r="DB331" s="112"/>
      <c r="DC331" s="112"/>
      <c r="DD331" s="112"/>
      <c r="DE331" s="112"/>
      <c r="DF331" s="112"/>
      <c r="DG331" s="112"/>
      <c r="DH331" s="112"/>
      <c r="DI331" s="112"/>
      <c r="DJ331" s="112"/>
      <c r="DK331" s="112"/>
      <c r="DL331" s="112"/>
      <c r="DM331" s="112"/>
      <c r="DN331" s="112"/>
      <c r="DO331" s="112"/>
      <c r="DP331" s="112"/>
      <c r="DQ331" s="112"/>
      <c r="DR331" s="112"/>
      <c r="DS331" s="112"/>
      <c r="DT331" s="112"/>
      <c r="DU331" s="112"/>
      <c r="DV331" s="112"/>
      <c r="DW331" s="112"/>
      <c r="DX331" s="112"/>
      <c r="DY331" s="112"/>
      <c r="DZ331" s="112"/>
      <c r="EA331" s="112"/>
      <c r="EB331" s="112"/>
      <c r="EC331" s="112"/>
      <c r="ED331" s="112"/>
      <c r="EE331" s="112"/>
      <c r="EF331" s="112"/>
      <c r="EG331" s="112"/>
      <c r="EH331" s="112"/>
      <c r="EI331" s="112"/>
      <c r="EJ331" s="112"/>
      <c r="EK331" s="112"/>
      <c r="EL331" s="112"/>
      <c r="EM331" s="112"/>
      <c r="EN331" s="112"/>
    </row>
    <row r="332">
      <c r="A332" s="246" t="s">
        <v>257</v>
      </c>
      <c r="B332" s="322" t="s">
        <v>82</v>
      </c>
      <c r="C332" s="246" t="s">
        <v>211</v>
      </c>
      <c r="D332" s="241" t="s">
        <v>724</v>
      </c>
      <c r="E332" s="242">
        <v>-13.83</v>
      </c>
      <c r="F332" s="242">
        <v>43.01</v>
      </c>
      <c r="G332" s="242">
        <v>6.91</v>
      </c>
      <c r="H332" s="242">
        <v>2.07</v>
      </c>
      <c r="I332" s="242">
        <v>20.77777777777778</v>
      </c>
      <c r="J332" s="325">
        <v>0.311</v>
      </c>
      <c r="K332" s="325">
        <v>1.91</v>
      </c>
      <c r="L332" s="323">
        <v>6.655948553054662</v>
      </c>
      <c r="M332" s="324"/>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c r="AI332" s="112"/>
      <c r="AJ332" s="112"/>
      <c r="AK332" s="112"/>
      <c r="AL332" s="112"/>
      <c r="AM332" s="112"/>
      <c r="AN332" s="112"/>
      <c r="AO332" s="112"/>
      <c r="AP332" s="112"/>
      <c r="AQ332" s="112"/>
      <c r="AR332" s="112"/>
      <c r="AS332" s="112"/>
      <c r="AT332" s="112"/>
      <c r="AU332" s="112"/>
      <c r="AV332" s="112"/>
      <c r="AW332" s="112"/>
      <c r="AX332" s="112"/>
      <c r="AY332" s="112"/>
      <c r="AZ332" s="112"/>
      <c r="BA332" s="112"/>
      <c r="BB332" s="112"/>
      <c r="BC332" s="112"/>
      <c r="BD332" s="112"/>
      <c r="BE332" s="112"/>
      <c r="BF332" s="112"/>
      <c r="BG332" s="112"/>
      <c r="BH332" s="112"/>
      <c r="BI332" s="112"/>
      <c r="BJ332" s="112"/>
      <c r="BK332" s="112"/>
      <c r="BL332" s="112"/>
      <c r="BM332" s="112"/>
      <c r="BN332" s="112"/>
      <c r="BO332" s="112"/>
      <c r="BP332" s="112"/>
      <c r="BQ332" s="112"/>
      <c r="BR332" s="112"/>
      <c r="BS332" s="112"/>
      <c r="BT332" s="112"/>
      <c r="BU332" s="112"/>
      <c r="BV332" s="112"/>
      <c r="BW332" s="112"/>
      <c r="BX332" s="112"/>
      <c r="BY332" s="112"/>
      <c r="BZ332" s="112"/>
      <c r="CA332" s="112"/>
      <c r="CB332" s="112"/>
      <c r="CC332" s="112"/>
      <c r="CD332" s="112"/>
      <c r="CE332" s="112"/>
      <c r="CF332" s="112"/>
      <c r="CG332" s="112"/>
      <c r="CH332" s="112"/>
      <c r="CI332" s="112"/>
      <c r="CJ332" s="112"/>
      <c r="CK332" s="112"/>
      <c r="CL332" s="112"/>
      <c r="CM332" s="112"/>
      <c r="CN332" s="112"/>
      <c r="CO332" s="112"/>
      <c r="CP332" s="112"/>
      <c r="CQ332" s="112"/>
      <c r="CR332" s="112"/>
      <c r="CS332" s="112"/>
      <c r="CT332" s="112"/>
      <c r="CU332" s="112"/>
      <c r="CV332" s="112"/>
      <c r="CW332" s="112"/>
      <c r="CX332" s="112"/>
      <c r="CY332" s="112"/>
      <c r="CZ332" s="112"/>
      <c r="DA332" s="112"/>
      <c r="DB332" s="112"/>
      <c r="DC332" s="112"/>
      <c r="DD332" s="112"/>
      <c r="DE332" s="112"/>
      <c r="DF332" s="112"/>
      <c r="DG332" s="112"/>
      <c r="DH332" s="112"/>
      <c r="DI332" s="112"/>
      <c r="DJ332" s="112"/>
      <c r="DK332" s="112"/>
      <c r="DL332" s="112"/>
      <c r="DM332" s="112"/>
      <c r="DN332" s="112"/>
      <c r="DO332" s="112"/>
      <c r="DP332" s="112"/>
      <c r="DQ332" s="112"/>
      <c r="DR332" s="112"/>
      <c r="DS332" s="112"/>
      <c r="DT332" s="112"/>
      <c r="DU332" s="112"/>
      <c r="DV332" s="112"/>
      <c r="DW332" s="112"/>
      <c r="DX332" s="112"/>
      <c r="DY332" s="112"/>
      <c r="DZ332" s="112"/>
      <c r="EA332" s="112"/>
      <c r="EB332" s="112"/>
      <c r="EC332" s="112"/>
      <c r="ED332" s="112"/>
      <c r="EE332" s="112"/>
      <c r="EF332" s="112"/>
      <c r="EG332" s="112"/>
      <c r="EH332" s="112"/>
      <c r="EI332" s="112"/>
      <c r="EJ332" s="112"/>
      <c r="EK332" s="112"/>
      <c r="EL332" s="112"/>
      <c r="EM332" s="112"/>
      <c r="EN332" s="112"/>
    </row>
    <row r="333">
      <c r="A333" s="246" t="s">
        <v>289</v>
      </c>
      <c r="B333" s="322" t="s">
        <v>169</v>
      </c>
      <c r="C333" s="246" t="s">
        <v>211</v>
      </c>
      <c r="D333" s="241" t="s">
        <v>724</v>
      </c>
      <c r="E333" s="242">
        <v>-13.95</v>
      </c>
      <c r="F333" s="242">
        <v>40.69</v>
      </c>
      <c r="G333" s="242">
        <v>6.38</v>
      </c>
      <c r="H333" s="242">
        <v>2.39</v>
      </c>
      <c r="I333" s="242">
        <v>17.02510460251046</v>
      </c>
      <c r="J333" s="325">
        <v>0.236</v>
      </c>
      <c r="K333" s="325">
        <v>1.1</v>
      </c>
      <c r="L333" s="323">
        <v>10.127118644067798</v>
      </c>
      <c r="M333" s="324"/>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c r="AI333" s="112"/>
      <c r="AJ333" s="112"/>
      <c r="AK333" s="112"/>
      <c r="AL333" s="112"/>
      <c r="AM333" s="112"/>
      <c r="AN333" s="112"/>
      <c r="AO333" s="112"/>
      <c r="AP333" s="112"/>
      <c r="AQ333" s="112"/>
      <c r="AR333" s="112"/>
      <c r="AS333" s="112"/>
      <c r="AT333" s="112"/>
      <c r="AU333" s="112"/>
      <c r="AV333" s="112"/>
      <c r="AW333" s="112"/>
      <c r="AX333" s="112"/>
      <c r="AY333" s="112"/>
      <c r="AZ333" s="112"/>
      <c r="BA333" s="112"/>
      <c r="BB333" s="112"/>
      <c r="BC333" s="112"/>
      <c r="BD333" s="112"/>
      <c r="BE333" s="112"/>
      <c r="BF333" s="112"/>
      <c r="BG333" s="112"/>
      <c r="BH333" s="112"/>
      <c r="BI333" s="112"/>
      <c r="BJ333" s="112"/>
      <c r="BK333" s="112"/>
      <c r="BL333" s="112"/>
      <c r="BM333" s="112"/>
      <c r="BN333" s="112"/>
      <c r="BO333" s="112"/>
      <c r="BP333" s="112"/>
      <c r="BQ333" s="112"/>
      <c r="BR333" s="112"/>
      <c r="BS333" s="112"/>
      <c r="BT333" s="112"/>
      <c r="BU333" s="112"/>
      <c r="BV333" s="112"/>
      <c r="BW333" s="112"/>
      <c r="BX333" s="112"/>
      <c r="BY333" s="112"/>
      <c r="BZ333" s="112"/>
      <c r="CA333" s="112"/>
      <c r="CB333" s="112"/>
      <c r="CC333" s="112"/>
      <c r="CD333" s="112"/>
      <c r="CE333" s="112"/>
      <c r="CF333" s="112"/>
      <c r="CG333" s="112"/>
      <c r="CH333" s="112"/>
      <c r="CI333" s="112"/>
      <c r="CJ333" s="112"/>
      <c r="CK333" s="112"/>
      <c r="CL333" s="112"/>
      <c r="CM333" s="112"/>
      <c r="CN333" s="112"/>
      <c r="CO333" s="112"/>
      <c r="CP333" s="112"/>
      <c r="CQ333" s="112"/>
      <c r="CR333" s="112"/>
      <c r="CS333" s="112"/>
      <c r="CT333" s="112"/>
      <c r="CU333" s="112"/>
      <c r="CV333" s="112"/>
      <c r="CW333" s="112"/>
      <c r="CX333" s="112"/>
      <c r="CY333" s="112"/>
      <c r="CZ333" s="112"/>
      <c r="DA333" s="112"/>
      <c r="DB333" s="112"/>
      <c r="DC333" s="112"/>
      <c r="DD333" s="112"/>
      <c r="DE333" s="112"/>
      <c r="DF333" s="112"/>
      <c r="DG333" s="112"/>
      <c r="DH333" s="112"/>
      <c r="DI333" s="112"/>
      <c r="DJ333" s="112"/>
      <c r="DK333" s="112"/>
      <c r="DL333" s="112"/>
      <c r="DM333" s="112"/>
      <c r="DN333" s="112"/>
      <c r="DO333" s="112"/>
      <c r="DP333" s="112"/>
      <c r="DQ333" s="112"/>
      <c r="DR333" s="112"/>
      <c r="DS333" s="112"/>
      <c r="DT333" s="112"/>
      <c r="DU333" s="112"/>
      <c r="DV333" s="112"/>
      <c r="DW333" s="112"/>
      <c r="DX333" s="112"/>
      <c r="DY333" s="112"/>
      <c r="DZ333" s="112"/>
      <c r="EA333" s="112"/>
      <c r="EB333" s="112"/>
      <c r="EC333" s="112"/>
      <c r="ED333" s="112"/>
      <c r="EE333" s="112"/>
      <c r="EF333" s="112"/>
      <c r="EG333" s="112"/>
      <c r="EH333" s="112"/>
      <c r="EI333" s="112"/>
      <c r="EJ333" s="112"/>
      <c r="EK333" s="112"/>
      <c r="EL333" s="112"/>
      <c r="EM333" s="112"/>
      <c r="EN333" s="112"/>
    </row>
    <row r="334">
      <c r="A334" s="246" t="s">
        <v>569</v>
      </c>
      <c r="B334" s="322" t="s">
        <v>145</v>
      </c>
      <c r="C334" s="246" t="s">
        <v>211</v>
      </c>
      <c r="D334" s="241" t="s">
        <v>724</v>
      </c>
      <c r="E334" s="242">
        <v>-13.87372583</v>
      </c>
      <c r="F334" s="242">
        <v>44.77489525</v>
      </c>
      <c r="G334" s="242">
        <v>5.329760304</v>
      </c>
      <c r="H334" s="242">
        <v>2.764332605</v>
      </c>
      <c r="I334" s="242">
        <v>16.197361767904916</v>
      </c>
      <c r="J334" s="325">
        <v>0.257</v>
      </c>
      <c r="K334" s="325">
        <v>1.16</v>
      </c>
      <c r="L334" s="323">
        <v>10.756157996108948</v>
      </c>
      <c r="M334" s="324"/>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c r="AI334" s="112"/>
      <c r="AJ334" s="112"/>
      <c r="AK334" s="112"/>
      <c r="AL334" s="112"/>
      <c r="AM334" s="112"/>
      <c r="AN334" s="112"/>
      <c r="AO334" s="112"/>
      <c r="AP334" s="112"/>
      <c r="AQ334" s="112"/>
      <c r="AR334" s="112"/>
      <c r="AS334" s="112"/>
      <c r="AT334" s="112"/>
      <c r="AU334" s="112"/>
      <c r="AV334" s="112"/>
      <c r="AW334" s="112"/>
      <c r="AX334" s="112"/>
      <c r="AY334" s="112"/>
      <c r="AZ334" s="112"/>
      <c r="BA334" s="112"/>
      <c r="BB334" s="112"/>
      <c r="BC334" s="112"/>
      <c r="BD334" s="112"/>
      <c r="BE334" s="112"/>
      <c r="BF334" s="112"/>
      <c r="BG334" s="112"/>
      <c r="BH334" s="112"/>
      <c r="BI334" s="112"/>
      <c r="BJ334" s="112"/>
      <c r="BK334" s="112"/>
      <c r="BL334" s="112"/>
      <c r="BM334" s="112"/>
      <c r="BN334" s="112"/>
      <c r="BO334" s="112"/>
      <c r="BP334" s="112"/>
      <c r="BQ334" s="112"/>
      <c r="BR334" s="112"/>
      <c r="BS334" s="112"/>
      <c r="BT334" s="112"/>
      <c r="BU334" s="112"/>
      <c r="BV334" s="112"/>
      <c r="BW334" s="112"/>
      <c r="BX334" s="112"/>
      <c r="BY334" s="112"/>
      <c r="BZ334" s="112"/>
      <c r="CA334" s="112"/>
      <c r="CB334" s="112"/>
      <c r="CC334" s="112"/>
      <c r="CD334" s="112"/>
      <c r="CE334" s="112"/>
      <c r="CF334" s="112"/>
      <c r="CG334" s="112"/>
      <c r="CH334" s="112"/>
      <c r="CI334" s="112"/>
      <c r="CJ334" s="112"/>
      <c r="CK334" s="112"/>
      <c r="CL334" s="112"/>
      <c r="CM334" s="112"/>
      <c r="CN334" s="112"/>
      <c r="CO334" s="112"/>
      <c r="CP334" s="112"/>
      <c r="CQ334" s="112"/>
      <c r="CR334" s="112"/>
      <c r="CS334" s="112"/>
      <c r="CT334" s="112"/>
      <c r="CU334" s="112"/>
      <c r="CV334" s="112"/>
      <c r="CW334" s="112"/>
      <c r="CX334" s="112"/>
      <c r="CY334" s="112"/>
      <c r="CZ334" s="112"/>
      <c r="DA334" s="112"/>
      <c r="DB334" s="112"/>
      <c r="DC334" s="112"/>
      <c r="DD334" s="112"/>
      <c r="DE334" s="112"/>
      <c r="DF334" s="112"/>
      <c r="DG334" s="112"/>
      <c r="DH334" s="112"/>
      <c r="DI334" s="112"/>
      <c r="DJ334" s="112"/>
      <c r="DK334" s="112"/>
      <c r="DL334" s="112"/>
      <c r="DM334" s="112"/>
      <c r="DN334" s="112"/>
      <c r="DO334" s="112"/>
      <c r="DP334" s="112"/>
      <c r="DQ334" s="112"/>
      <c r="DR334" s="112"/>
      <c r="DS334" s="112"/>
      <c r="DT334" s="112"/>
      <c r="DU334" s="112"/>
      <c r="DV334" s="112"/>
      <c r="DW334" s="112"/>
      <c r="DX334" s="112"/>
      <c r="DY334" s="112"/>
      <c r="DZ334" s="112"/>
      <c r="EA334" s="112"/>
      <c r="EB334" s="112"/>
      <c r="EC334" s="112"/>
      <c r="ED334" s="112"/>
      <c r="EE334" s="112"/>
      <c r="EF334" s="112"/>
      <c r="EG334" s="112"/>
      <c r="EH334" s="112"/>
      <c r="EI334" s="112"/>
      <c r="EJ334" s="112"/>
      <c r="EK334" s="112"/>
      <c r="EL334" s="112"/>
      <c r="EM334" s="112"/>
      <c r="EN334" s="112"/>
    </row>
    <row r="335">
      <c r="A335" s="246" t="s">
        <v>678</v>
      </c>
      <c r="B335" s="322" t="s">
        <v>164</v>
      </c>
      <c r="C335" s="246" t="s">
        <v>211</v>
      </c>
      <c r="D335" s="241" t="s">
        <v>724</v>
      </c>
      <c r="E335" s="242">
        <v>-13.63</v>
      </c>
      <c r="F335" s="242">
        <v>43.27</v>
      </c>
      <c r="G335" s="242">
        <v>6.77</v>
      </c>
      <c r="H335" s="242">
        <v>2.81</v>
      </c>
      <c r="I335" s="242">
        <v>15.398576512455517</v>
      </c>
      <c r="J335" s="325">
        <v>0.262</v>
      </c>
      <c r="K335" s="325">
        <v>1.83</v>
      </c>
      <c r="L335" s="323">
        <v>10.725190839694656</v>
      </c>
      <c r="M335" s="324"/>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c r="AI335" s="112"/>
      <c r="AJ335" s="112"/>
      <c r="AK335" s="112"/>
      <c r="AL335" s="112"/>
      <c r="AM335" s="112"/>
      <c r="AN335" s="112"/>
      <c r="AO335" s="112"/>
      <c r="AP335" s="112"/>
      <c r="AQ335" s="112"/>
      <c r="AR335" s="112"/>
      <c r="AS335" s="112"/>
      <c r="AT335" s="112"/>
      <c r="AU335" s="112"/>
      <c r="AV335" s="112"/>
      <c r="AW335" s="112"/>
      <c r="AX335" s="112"/>
      <c r="AY335" s="112"/>
      <c r="AZ335" s="112"/>
      <c r="BA335" s="112"/>
      <c r="BB335" s="112"/>
      <c r="BC335" s="112"/>
      <c r="BD335" s="112"/>
      <c r="BE335" s="112"/>
      <c r="BF335" s="112"/>
      <c r="BG335" s="112"/>
      <c r="BH335" s="112"/>
      <c r="BI335" s="112"/>
      <c r="BJ335" s="112"/>
      <c r="BK335" s="112"/>
      <c r="BL335" s="112"/>
      <c r="BM335" s="112"/>
      <c r="BN335" s="112"/>
      <c r="BO335" s="112"/>
      <c r="BP335" s="112"/>
      <c r="BQ335" s="112"/>
      <c r="BR335" s="112"/>
      <c r="BS335" s="112"/>
      <c r="BT335" s="112"/>
      <c r="BU335" s="112"/>
      <c r="BV335" s="112"/>
      <c r="BW335" s="112"/>
      <c r="BX335" s="112"/>
      <c r="BY335" s="112"/>
      <c r="BZ335" s="112"/>
      <c r="CA335" s="112"/>
      <c r="CB335" s="112"/>
      <c r="CC335" s="112"/>
      <c r="CD335" s="112"/>
      <c r="CE335" s="112"/>
      <c r="CF335" s="112"/>
      <c r="CG335" s="112"/>
      <c r="CH335" s="112"/>
      <c r="CI335" s="112"/>
      <c r="CJ335" s="112"/>
      <c r="CK335" s="112"/>
      <c r="CL335" s="112"/>
      <c r="CM335" s="112"/>
      <c r="CN335" s="112"/>
      <c r="CO335" s="112"/>
      <c r="CP335" s="112"/>
      <c r="CQ335" s="112"/>
      <c r="CR335" s="112"/>
      <c r="CS335" s="112"/>
      <c r="CT335" s="112"/>
      <c r="CU335" s="112"/>
      <c r="CV335" s="112"/>
      <c r="CW335" s="112"/>
      <c r="CX335" s="112"/>
      <c r="CY335" s="112"/>
      <c r="CZ335" s="112"/>
      <c r="DA335" s="112"/>
      <c r="DB335" s="112"/>
      <c r="DC335" s="112"/>
      <c r="DD335" s="112"/>
      <c r="DE335" s="112"/>
      <c r="DF335" s="112"/>
      <c r="DG335" s="112"/>
      <c r="DH335" s="112"/>
      <c r="DI335" s="112"/>
      <c r="DJ335" s="112"/>
      <c r="DK335" s="112"/>
      <c r="DL335" s="112"/>
      <c r="DM335" s="112"/>
      <c r="DN335" s="112"/>
      <c r="DO335" s="112"/>
      <c r="DP335" s="112"/>
      <c r="DQ335" s="112"/>
      <c r="DR335" s="112"/>
      <c r="DS335" s="112"/>
      <c r="DT335" s="112"/>
      <c r="DU335" s="112"/>
      <c r="DV335" s="112"/>
      <c r="DW335" s="112"/>
      <c r="DX335" s="112"/>
      <c r="DY335" s="112"/>
      <c r="DZ335" s="112"/>
      <c r="EA335" s="112"/>
      <c r="EB335" s="112"/>
      <c r="EC335" s="112"/>
      <c r="ED335" s="112"/>
      <c r="EE335" s="112"/>
      <c r="EF335" s="112"/>
      <c r="EG335" s="112"/>
      <c r="EH335" s="112"/>
      <c r="EI335" s="112"/>
      <c r="EJ335" s="112"/>
      <c r="EK335" s="112"/>
      <c r="EL335" s="112"/>
      <c r="EM335" s="112"/>
      <c r="EN335" s="112"/>
    </row>
    <row r="336">
      <c r="A336" s="327" t="s">
        <v>499</v>
      </c>
      <c r="B336" s="328" t="s">
        <v>126</v>
      </c>
      <c r="C336" s="327" t="s">
        <v>211</v>
      </c>
      <c r="D336" s="241" t="s">
        <v>724</v>
      </c>
      <c r="E336" s="242">
        <v>-13.70387897</v>
      </c>
      <c r="F336" s="242">
        <v>41.97500492</v>
      </c>
      <c r="G336" s="242">
        <v>6.466483027</v>
      </c>
      <c r="H336" s="242">
        <v>2.407477249</v>
      </c>
      <c r="I336" s="242">
        <v>17.435265457829466</v>
      </c>
      <c r="J336" s="325">
        <v>0.333</v>
      </c>
      <c r="K336" s="325">
        <v>1.52</v>
      </c>
      <c r="L336" s="323">
        <v>7.229661408408408</v>
      </c>
      <c r="M336" s="324"/>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c r="AI336" s="112"/>
      <c r="AJ336" s="112"/>
      <c r="AK336" s="112"/>
      <c r="AL336" s="112"/>
      <c r="AM336" s="112"/>
      <c r="AN336" s="112"/>
      <c r="AO336" s="112"/>
      <c r="AP336" s="112"/>
      <c r="AQ336" s="112"/>
      <c r="AR336" s="112"/>
      <c r="AS336" s="112"/>
      <c r="AT336" s="112"/>
      <c r="AU336" s="112"/>
      <c r="AV336" s="112"/>
      <c r="AW336" s="112"/>
      <c r="AX336" s="112"/>
      <c r="AY336" s="112"/>
      <c r="AZ336" s="112"/>
      <c r="BA336" s="112"/>
      <c r="BB336" s="112"/>
      <c r="BC336" s="112"/>
      <c r="BD336" s="112"/>
      <c r="BE336" s="112"/>
      <c r="BF336" s="112"/>
      <c r="BG336" s="112"/>
      <c r="BH336" s="112"/>
      <c r="BI336" s="112"/>
      <c r="BJ336" s="112"/>
      <c r="BK336" s="112"/>
      <c r="BL336" s="112"/>
      <c r="BM336" s="112"/>
      <c r="BN336" s="112"/>
      <c r="BO336" s="112"/>
      <c r="BP336" s="112"/>
      <c r="BQ336" s="112"/>
      <c r="BR336" s="112"/>
      <c r="BS336" s="112"/>
      <c r="BT336" s="112"/>
      <c r="BU336" s="112"/>
      <c r="BV336" s="112"/>
      <c r="BW336" s="112"/>
      <c r="BX336" s="112"/>
      <c r="BY336" s="112"/>
      <c r="BZ336" s="112"/>
      <c r="CA336" s="112"/>
      <c r="CB336" s="112"/>
      <c r="CC336" s="112"/>
      <c r="CD336" s="112"/>
      <c r="CE336" s="112"/>
      <c r="CF336" s="112"/>
      <c r="CG336" s="112"/>
      <c r="CH336" s="112"/>
      <c r="CI336" s="112"/>
      <c r="CJ336" s="112"/>
      <c r="CK336" s="112"/>
      <c r="CL336" s="112"/>
      <c r="CM336" s="112"/>
      <c r="CN336" s="112"/>
      <c r="CO336" s="112"/>
      <c r="CP336" s="112"/>
      <c r="CQ336" s="112"/>
      <c r="CR336" s="112"/>
      <c r="CS336" s="112"/>
      <c r="CT336" s="112"/>
      <c r="CU336" s="112"/>
      <c r="CV336" s="112"/>
      <c r="CW336" s="112"/>
      <c r="CX336" s="112"/>
      <c r="CY336" s="112"/>
      <c r="CZ336" s="112"/>
      <c r="DA336" s="112"/>
      <c r="DB336" s="112"/>
      <c r="DC336" s="112"/>
      <c r="DD336" s="112"/>
      <c r="DE336" s="112"/>
      <c r="DF336" s="112"/>
      <c r="DG336" s="112"/>
      <c r="DH336" s="112"/>
      <c r="DI336" s="112"/>
      <c r="DJ336" s="112"/>
      <c r="DK336" s="112"/>
      <c r="DL336" s="112"/>
      <c r="DM336" s="112"/>
      <c r="DN336" s="112"/>
      <c r="DO336" s="112"/>
      <c r="DP336" s="112"/>
      <c r="DQ336" s="112"/>
      <c r="DR336" s="112"/>
      <c r="DS336" s="112"/>
      <c r="DT336" s="112"/>
      <c r="DU336" s="112"/>
      <c r="DV336" s="112"/>
      <c r="DW336" s="112"/>
      <c r="DX336" s="112"/>
      <c r="DY336" s="112"/>
      <c r="DZ336" s="112"/>
      <c r="EA336" s="112"/>
      <c r="EB336" s="112"/>
      <c r="EC336" s="112"/>
      <c r="ED336" s="112"/>
      <c r="EE336" s="112"/>
      <c r="EF336" s="112"/>
      <c r="EG336" s="112"/>
      <c r="EH336" s="112"/>
      <c r="EI336" s="112"/>
      <c r="EJ336" s="112"/>
      <c r="EK336" s="112"/>
      <c r="EL336" s="112"/>
      <c r="EM336" s="112"/>
      <c r="EN336" s="112"/>
    </row>
    <row r="337">
      <c r="A337" s="327" t="s">
        <v>316</v>
      </c>
      <c r="B337" s="328" t="s">
        <v>158</v>
      </c>
      <c r="C337" s="327" t="s">
        <v>211</v>
      </c>
      <c r="D337" s="241" t="s">
        <v>724</v>
      </c>
      <c r="E337" s="242">
        <v>-13.96</v>
      </c>
      <c r="F337" s="242">
        <v>40.11</v>
      </c>
      <c r="G337" s="242">
        <v>7.29</v>
      </c>
      <c r="H337" s="242">
        <v>2.52</v>
      </c>
      <c r="I337" s="242">
        <v>15.916666666666666</v>
      </c>
      <c r="J337" s="325">
        <v>0.265</v>
      </c>
      <c r="K337" s="325">
        <v>1.47</v>
      </c>
      <c r="L337" s="323">
        <v>9.50943396226415</v>
      </c>
      <c r="M337" s="324"/>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c r="AI337" s="112"/>
      <c r="AJ337" s="112"/>
      <c r="AK337" s="112"/>
      <c r="AL337" s="112"/>
      <c r="AM337" s="112"/>
      <c r="AN337" s="112"/>
      <c r="AO337" s="112"/>
      <c r="AP337" s="112"/>
      <c r="AQ337" s="112"/>
      <c r="AR337" s="112"/>
      <c r="AS337" s="112"/>
      <c r="AT337" s="112"/>
      <c r="AU337" s="112"/>
      <c r="AV337" s="112"/>
      <c r="AW337" s="112"/>
      <c r="AX337" s="112"/>
      <c r="AY337" s="112"/>
      <c r="AZ337" s="112"/>
      <c r="BA337" s="112"/>
      <c r="BB337" s="112"/>
      <c r="BC337" s="112"/>
      <c r="BD337" s="112"/>
      <c r="BE337" s="112"/>
      <c r="BF337" s="112"/>
      <c r="BG337" s="112"/>
      <c r="BH337" s="112"/>
      <c r="BI337" s="112"/>
      <c r="BJ337" s="112"/>
      <c r="BK337" s="112"/>
      <c r="BL337" s="112"/>
      <c r="BM337" s="112"/>
      <c r="BN337" s="112"/>
      <c r="BO337" s="112"/>
      <c r="BP337" s="112"/>
      <c r="BQ337" s="112"/>
      <c r="BR337" s="112"/>
      <c r="BS337" s="112"/>
      <c r="BT337" s="112"/>
      <c r="BU337" s="112"/>
      <c r="BV337" s="112"/>
      <c r="BW337" s="112"/>
      <c r="BX337" s="112"/>
      <c r="BY337" s="112"/>
      <c r="BZ337" s="112"/>
      <c r="CA337" s="112"/>
      <c r="CB337" s="112"/>
      <c r="CC337" s="112"/>
      <c r="CD337" s="112"/>
      <c r="CE337" s="112"/>
      <c r="CF337" s="112"/>
      <c r="CG337" s="112"/>
      <c r="CH337" s="112"/>
      <c r="CI337" s="112"/>
      <c r="CJ337" s="112"/>
      <c r="CK337" s="112"/>
      <c r="CL337" s="112"/>
      <c r="CM337" s="112"/>
      <c r="CN337" s="112"/>
      <c r="CO337" s="112"/>
      <c r="CP337" s="112"/>
      <c r="CQ337" s="112"/>
      <c r="CR337" s="112"/>
      <c r="CS337" s="112"/>
      <c r="CT337" s="112"/>
      <c r="CU337" s="112"/>
      <c r="CV337" s="112"/>
      <c r="CW337" s="112"/>
      <c r="CX337" s="112"/>
      <c r="CY337" s="112"/>
      <c r="CZ337" s="112"/>
      <c r="DA337" s="112"/>
      <c r="DB337" s="112"/>
      <c r="DC337" s="112"/>
      <c r="DD337" s="112"/>
      <c r="DE337" s="112"/>
      <c r="DF337" s="112"/>
      <c r="DG337" s="112"/>
      <c r="DH337" s="112"/>
      <c r="DI337" s="112"/>
      <c r="DJ337" s="112"/>
      <c r="DK337" s="112"/>
      <c r="DL337" s="112"/>
      <c r="DM337" s="112"/>
      <c r="DN337" s="112"/>
      <c r="DO337" s="112"/>
      <c r="DP337" s="112"/>
      <c r="DQ337" s="112"/>
      <c r="DR337" s="112"/>
      <c r="DS337" s="112"/>
      <c r="DT337" s="112"/>
      <c r="DU337" s="112"/>
      <c r="DV337" s="112"/>
      <c r="DW337" s="112"/>
      <c r="DX337" s="112"/>
      <c r="DY337" s="112"/>
      <c r="DZ337" s="112"/>
      <c r="EA337" s="112"/>
      <c r="EB337" s="112"/>
      <c r="EC337" s="112"/>
      <c r="ED337" s="112"/>
      <c r="EE337" s="112"/>
      <c r="EF337" s="112"/>
      <c r="EG337" s="112"/>
      <c r="EH337" s="112"/>
      <c r="EI337" s="112"/>
      <c r="EJ337" s="112"/>
      <c r="EK337" s="112"/>
      <c r="EL337" s="112"/>
      <c r="EM337" s="112"/>
      <c r="EN337" s="112"/>
    </row>
    <row r="338">
      <c r="A338" s="327" t="s">
        <v>650</v>
      </c>
      <c r="B338" s="328" t="s">
        <v>158</v>
      </c>
      <c r="C338" s="327" t="s">
        <v>211</v>
      </c>
      <c r="D338" s="247" t="s">
        <v>724</v>
      </c>
      <c r="E338" s="248">
        <v>-13.61876666</v>
      </c>
      <c r="F338" s="248">
        <v>34.02889502</v>
      </c>
      <c r="G338" s="248">
        <v>5.257212582</v>
      </c>
      <c r="H338" s="248">
        <v>1.79569084</v>
      </c>
      <c r="I338" s="242">
        <v>18.95030829471737</v>
      </c>
      <c r="J338" s="325">
        <v>0.238</v>
      </c>
      <c r="K338" s="325">
        <v>1.7</v>
      </c>
      <c r="L338" s="329">
        <v>7.54491949579832</v>
      </c>
      <c r="M338" s="324"/>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c r="AI338" s="112"/>
      <c r="AJ338" s="112"/>
      <c r="AK338" s="112"/>
      <c r="AL338" s="112"/>
      <c r="AM338" s="112"/>
      <c r="AN338" s="112"/>
      <c r="AO338" s="112"/>
      <c r="AP338" s="112"/>
      <c r="AQ338" s="112"/>
      <c r="AR338" s="112"/>
      <c r="AS338" s="112"/>
      <c r="AT338" s="112"/>
      <c r="AU338" s="112"/>
      <c r="AV338" s="112"/>
      <c r="AW338" s="112"/>
      <c r="AX338" s="112"/>
      <c r="AY338" s="112"/>
      <c r="AZ338" s="112"/>
      <c r="BA338" s="112"/>
      <c r="BB338" s="112"/>
      <c r="BC338" s="112"/>
      <c r="BD338" s="112"/>
      <c r="BE338" s="112"/>
      <c r="BF338" s="112"/>
      <c r="BG338" s="112"/>
      <c r="BH338" s="112"/>
      <c r="BI338" s="112"/>
      <c r="BJ338" s="112"/>
      <c r="BK338" s="112"/>
      <c r="BL338" s="112"/>
      <c r="BM338" s="112"/>
      <c r="BN338" s="112"/>
      <c r="BO338" s="112"/>
      <c r="BP338" s="112"/>
      <c r="BQ338" s="112"/>
      <c r="BR338" s="112"/>
      <c r="BS338" s="112"/>
      <c r="BT338" s="112"/>
      <c r="BU338" s="112"/>
      <c r="BV338" s="112"/>
      <c r="BW338" s="112"/>
      <c r="BX338" s="112"/>
      <c r="BY338" s="112"/>
      <c r="BZ338" s="112"/>
      <c r="CA338" s="112"/>
      <c r="CB338" s="112"/>
      <c r="CC338" s="112"/>
      <c r="CD338" s="112"/>
      <c r="CE338" s="112"/>
      <c r="CF338" s="112"/>
      <c r="CG338" s="112"/>
      <c r="CH338" s="112"/>
      <c r="CI338" s="112"/>
      <c r="CJ338" s="112"/>
      <c r="CK338" s="112"/>
      <c r="CL338" s="112"/>
      <c r="CM338" s="112"/>
      <c r="CN338" s="112"/>
      <c r="CO338" s="112"/>
      <c r="CP338" s="112"/>
      <c r="CQ338" s="112"/>
      <c r="CR338" s="112"/>
      <c r="CS338" s="112"/>
      <c r="CT338" s="112"/>
      <c r="CU338" s="112"/>
      <c r="CV338" s="112"/>
      <c r="CW338" s="112"/>
      <c r="CX338" s="112"/>
      <c r="CY338" s="112"/>
      <c r="CZ338" s="112"/>
      <c r="DA338" s="112"/>
      <c r="DB338" s="112"/>
      <c r="DC338" s="112"/>
      <c r="DD338" s="112"/>
      <c r="DE338" s="112"/>
      <c r="DF338" s="112"/>
      <c r="DG338" s="112"/>
      <c r="DH338" s="112"/>
      <c r="DI338" s="112"/>
      <c r="DJ338" s="112"/>
      <c r="DK338" s="112"/>
      <c r="DL338" s="112"/>
      <c r="DM338" s="112"/>
      <c r="DN338" s="112"/>
      <c r="DO338" s="112"/>
      <c r="DP338" s="112"/>
      <c r="DQ338" s="112"/>
      <c r="DR338" s="112"/>
      <c r="DS338" s="112"/>
      <c r="DT338" s="112"/>
      <c r="DU338" s="112"/>
      <c r="DV338" s="112"/>
      <c r="DW338" s="112"/>
      <c r="DX338" s="112"/>
      <c r="DY338" s="112"/>
      <c r="DZ338" s="112"/>
      <c r="EA338" s="112"/>
      <c r="EB338" s="112"/>
      <c r="EC338" s="112"/>
      <c r="ED338" s="112"/>
      <c r="EE338" s="112"/>
      <c r="EF338" s="112"/>
      <c r="EG338" s="112"/>
      <c r="EH338" s="112"/>
      <c r="EI338" s="112"/>
      <c r="EJ338" s="112"/>
      <c r="EK338" s="112"/>
      <c r="EL338" s="112"/>
      <c r="EM338" s="112"/>
      <c r="EN338" s="112"/>
    </row>
    <row r="339">
      <c r="A339" s="327" t="s">
        <v>679</v>
      </c>
      <c r="B339" s="328" t="s">
        <v>164</v>
      </c>
      <c r="C339" s="327" t="s">
        <v>211</v>
      </c>
      <c r="D339" s="241" t="s">
        <v>724</v>
      </c>
      <c r="E339" s="242">
        <v>-13.708027</v>
      </c>
      <c r="F339" s="242">
        <v>43.42667513</v>
      </c>
      <c r="G339" s="242">
        <v>5.400556756</v>
      </c>
      <c r="H339" s="242">
        <v>2.569027623</v>
      </c>
      <c r="I339" s="242">
        <v>16.90393467988024</v>
      </c>
      <c r="J339" s="44">
        <v>0.265</v>
      </c>
      <c r="K339" s="44">
        <v>1.73</v>
      </c>
      <c r="L339" s="323">
        <v>9.694443860377358</v>
      </c>
      <c r="M339" s="324"/>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c r="AI339" s="112"/>
      <c r="AJ339" s="112"/>
      <c r="AK339" s="112"/>
      <c r="AL339" s="112"/>
      <c r="AM339" s="112"/>
      <c r="AN339" s="112"/>
      <c r="AO339" s="112"/>
      <c r="AP339" s="112"/>
      <c r="AQ339" s="112"/>
      <c r="AR339" s="112"/>
      <c r="AS339" s="112"/>
      <c r="AT339" s="112"/>
      <c r="AU339" s="112"/>
      <c r="AV339" s="112"/>
      <c r="AW339" s="112"/>
      <c r="AX339" s="112"/>
      <c r="AY339" s="112"/>
      <c r="AZ339" s="112"/>
      <c r="BA339" s="112"/>
      <c r="BB339" s="112"/>
      <c r="BC339" s="112"/>
      <c r="BD339" s="112"/>
      <c r="BE339" s="112"/>
      <c r="BF339" s="112"/>
      <c r="BG339" s="112"/>
      <c r="BH339" s="112"/>
      <c r="BI339" s="112"/>
      <c r="BJ339" s="112"/>
      <c r="BK339" s="112"/>
      <c r="BL339" s="112"/>
      <c r="BM339" s="112"/>
      <c r="BN339" s="112"/>
      <c r="BO339" s="112"/>
      <c r="BP339" s="112"/>
      <c r="BQ339" s="112"/>
      <c r="BR339" s="112"/>
      <c r="BS339" s="112"/>
      <c r="BT339" s="112"/>
      <c r="BU339" s="112"/>
      <c r="BV339" s="112"/>
      <c r="BW339" s="112"/>
      <c r="BX339" s="112"/>
      <c r="BY339" s="112"/>
      <c r="BZ339" s="112"/>
      <c r="CA339" s="112"/>
      <c r="CB339" s="112"/>
      <c r="CC339" s="112"/>
      <c r="CD339" s="112"/>
      <c r="CE339" s="112"/>
      <c r="CF339" s="112"/>
      <c r="CG339" s="112"/>
      <c r="CH339" s="112"/>
      <c r="CI339" s="112"/>
      <c r="CJ339" s="112"/>
      <c r="CK339" s="112"/>
      <c r="CL339" s="112"/>
      <c r="CM339" s="112"/>
      <c r="CN339" s="112"/>
      <c r="CO339" s="112"/>
      <c r="CP339" s="112"/>
      <c r="CQ339" s="112"/>
      <c r="CR339" s="112"/>
      <c r="CS339" s="112"/>
      <c r="CT339" s="112"/>
      <c r="CU339" s="112"/>
      <c r="CV339" s="112"/>
      <c r="CW339" s="112"/>
      <c r="CX339" s="112"/>
      <c r="CY339" s="112"/>
      <c r="CZ339" s="112"/>
      <c r="DA339" s="112"/>
      <c r="DB339" s="112"/>
      <c r="DC339" s="112"/>
      <c r="DD339" s="112"/>
      <c r="DE339" s="112"/>
      <c r="DF339" s="112"/>
      <c r="DG339" s="112"/>
      <c r="DH339" s="112"/>
      <c r="DI339" s="112"/>
      <c r="DJ339" s="112"/>
      <c r="DK339" s="112"/>
      <c r="DL339" s="112"/>
      <c r="DM339" s="112"/>
      <c r="DN339" s="112"/>
      <c r="DO339" s="112"/>
      <c r="DP339" s="112"/>
      <c r="DQ339" s="112"/>
      <c r="DR339" s="112"/>
      <c r="DS339" s="112"/>
      <c r="DT339" s="112"/>
      <c r="DU339" s="112"/>
      <c r="DV339" s="112"/>
      <c r="DW339" s="112"/>
      <c r="DX339" s="112"/>
      <c r="DY339" s="112"/>
      <c r="DZ339" s="112"/>
      <c r="EA339" s="112"/>
      <c r="EB339" s="112"/>
      <c r="EC339" s="112"/>
      <c r="ED339" s="112"/>
      <c r="EE339" s="112"/>
      <c r="EF339" s="112"/>
      <c r="EG339" s="112"/>
      <c r="EH339" s="112"/>
      <c r="EI339" s="112"/>
      <c r="EJ339" s="112"/>
      <c r="EK339" s="112"/>
      <c r="EL339" s="112"/>
      <c r="EM339" s="112"/>
      <c r="EN339" s="112"/>
    </row>
    <row r="340">
      <c r="A340" s="246" t="s">
        <v>405</v>
      </c>
      <c r="B340" s="322" t="s">
        <v>91</v>
      </c>
      <c r="C340" s="246" t="s">
        <v>211</v>
      </c>
      <c r="D340" s="241" t="s">
        <v>724</v>
      </c>
      <c r="E340" s="242">
        <v>-14.0846735</v>
      </c>
      <c r="F340" s="242">
        <v>40.29603868</v>
      </c>
      <c r="G340" s="242">
        <v>5.362631252</v>
      </c>
      <c r="H340" s="242">
        <v>2.074405436</v>
      </c>
      <c r="I340" s="242">
        <v>19.425343754257305</v>
      </c>
      <c r="J340" s="325">
        <v>0.195</v>
      </c>
      <c r="K340" s="325">
        <v>0.75</v>
      </c>
      <c r="L340" s="323">
        <v>10.637976594871795</v>
      </c>
      <c r="M340" s="324"/>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c r="AI340" s="112"/>
      <c r="AJ340" s="112"/>
      <c r="AK340" s="112"/>
      <c r="AL340" s="112"/>
      <c r="AM340" s="112"/>
      <c r="AN340" s="112"/>
      <c r="AO340" s="112"/>
      <c r="AP340" s="112"/>
      <c r="AQ340" s="112"/>
      <c r="AR340" s="112"/>
      <c r="AS340" s="112"/>
      <c r="AT340" s="112"/>
      <c r="AU340" s="112"/>
      <c r="AV340" s="112"/>
      <c r="AW340" s="112"/>
      <c r="AX340" s="112"/>
      <c r="AY340" s="112"/>
      <c r="AZ340" s="112"/>
      <c r="BA340" s="112"/>
      <c r="BB340" s="112"/>
      <c r="BC340" s="112"/>
      <c r="BD340" s="112"/>
      <c r="BE340" s="112"/>
      <c r="BF340" s="112"/>
      <c r="BG340" s="112"/>
      <c r="BH340" s="112"/>
      <c r="BI340" s="112"/>
      <c r="BJ340" s="112"/>
      <c r="BK340" s="112"/>
      <c r="BL340" s="112"/>
      <c r="BM340" s="112"/>
      <c r="BN340" s="112"/>
      <c r="BO340" s="112"/>
      <c r="BP340" s="112"/>
      <c r="BQ340" s="112"/>
      <c r="BR340" s="112"/>
      <c r="BS340" s="112"/>
      <c r="BT340" s="112"/>
      <c r="BU340" s="112"/>
      <c r="BV340" s="112"/>
      <c r="BW340" s="112"/>
      <c r="BX340" s="112"/>
      <c r="BY340" s="112"/>
      <c r="BZ340" s="112"/>
      <c r="CA340" s="112"/>
      <c r="CB340" s="112"/>
      <c r="CC340" s="112"/>
      <c r="CD340" s="112"/>
      <c r="CE340" s="112"/>
      <c r="CF340" s="112"/>
      <c r="CG340" s="112"/>
      <c r="CH340" s="112"/>
      <c r="CI340" s="112"/>
      <c r="CJ340" s="112"/>
      <c r="CK340" s="112"/>
      <c r="CL340" s="112"/>
      <c r="CM340" s="112"/>
      <c r="CN340" s="112"/>
      <c r="CO340" s="112"/>
      <c r="CP340" s="112"/>
      <c r="CQ340" s="112"/>
      <c r="CR340" s="112"/>
      <c r="CS340" s="112"/>
      <c r="CT340" s="112"/>
      <c r="CU340" s="112"/>
      <c r="CV340" s="112"/>
      <c r="CW340" s="112"/>
      <c r="CX340" s="112"/>
      <c r="CY340" s="112"/>
      <c r="CZ340" s="112"/>
      <c r="DA340" s="112"/>
      <c r="DB340" s="112"/>
      <c r="DC340" s="112"/>
      <c r="DD340" s="112"/>
      <c r="DE340" s="112"/>
      <c r="DF340" s="112"/>
      <c r="DG340" s="112"/>
      <c r="DH340" s="112"/>
      <c r="DI340" s="112"/>
      <c r="DJ340" s="112"/>
      <c r="DK340" s="112"/>
      <c r="DL340" s="112"/>
      <c r="DM340" s="112"/>
      <c r="DN340" s="112"/>
      <c r="DO340" s="112"/>
      <c r="DP340" s="112"/>
      <c r="DQ340" s="112"/>
      <c r="DR340" s="112"/>
      <c r="DS340" s="112"/>
      <c r="DT340" s="112"/>
      <c r="DU340" s="112"/>
      <c r="DV340" s="112"/>
      <c r="DW340" s="112"/>
      <c r="DX340" s="112"/>
      <c r="DY340" s="112"/>
      <c r="DZ340" s="112"/>
      <c r="EA340" s="112"/>
      <c r="EB340" s="112"/>
      <c r="EC340" s="112"/>
      <c r="ED340" s="112"/>
      <c r="EE340" s="112"/>
      <c r="EF340" s="112"/>
      <c r="EG340" s="112"/>
      <c r="EH340" s="112"/>
      <c r="EI340" s="112"/>
      <c r="EJ340" s="112"/>
      <c r="EK340" s="112"/>
      <c r="EL340" s="112"/>
      <c r="EM340" s="112"/>
      <c r="EN340" s="112"/>
    </row>
    <row r="341">
      <c r="A341" s="246" t="s">
        <v>272</v>
      </c>
      <c r="B341" s="322" t="s">
        <v>93</v>
      </c>
      <c r="C341" s="246" t="s">
        <v>211</v>
      </c>
      <c r="D341" s="241" t="s">
        <v>724</v>
      </c>
      <c r="E341" s="242">
        <v>-13.15130636</v>
      </c>
      <c r="F341" s="242">
        <v>41.87878914</v>
      </c>
      <c r="G341" s="242">
        <v>6.300476199</v>
      </c>
      <c r="H341" s="242">
        <v>2.362348705</v>
      </c>
      <c r="I341" s="242">
        <v>17.727606873346836</v>
      </c>
      <c r="J341" s="325">
        <v>0.165</v>
      </c>
      <c r="K341" s="325">
        <v>1.91</v>
      </c>
      <c r="L341" s="323">
        <v>14.317264878787878</v>
      </c>
      <c r="M341" s="324"/>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c r="AI341" s="112"/>
      <c r="AJ341" s="112"/>
      <c r="AK341" s="112"/>
      <c r="AL341" s="112"/>
      <c r="AM341" s="112"/>
      <c r="AN341" s="112"/>
      <c r="AO341" s="112"/>
      <c r="AP341" s="112"/>
      <c r="AQ341" s="112"/>
      <c r="AR341" s="112"/>
      <c r="AS341" s="112"/>
      <c r="AT341" s="112"/>
      <c r="AU341" s="112"/>
      <c r="AV341" s="112"/>
      <c r="AW341" s="112"/>
      <c r="AX341" s="112"/>
      <c r="AY341" s="112"/>
      <c r="AZ341" s="112"/>
      <c r="BA341" s="112"/>
      <c r="BB341" s="112"/>
      <c r="BC341" s="112"/>
      <c r="BD341" s="112"/>
      <c r="BE341" s="112"/>
      <c r="BF341" s="112"/>
      <c r="BG341" s="112"/>
      <c r="BH341" s="112"/>
      <c r="BI341" s="112"/>
      <c r="BJ341" s="112"/>
      <c r="BK341" s="112"/>
      <c r="BL341" s="112"/>
      <c r="BM341" s="112"/>
      <c r="BN341" s="112"/>
      <c r="BO341" s="112"/>
      <c r="BP341" s="112"/>
      <c r="BQ341" s="112"/>
      <c r="BR341" s="112"/>
      <c r="BS341" s="112"/>
      <c r="BT341" s="112"/>
      <c r="BU341" s="112"/>
      <c r="BV341" s="112"/>
      <c r="BW341" s="112"/>
      <c r="BX341" s="112"/>
      <c r="BY341" s="112"/>
      <c r="BZ341" s="112"/>
      <c r="CA341" s="112"/>
      <c r="CB341" s="112"/>
      <c r="CC341" s="112"/>
      <c r="CD341" s="112"/>
      <c r="CE341" s="112"/>
      <c r="CF341" s="112"/>
      <c r="CG341" s="112"/>
      <c r="CH341" s="112"/>
      <c r="CI341" s="112"/>
      <c r="CJ341" s="112"/>
      <c r="CK341" s="112"/>
      <c r="CL341" s="112"/>
      <c r="CM341" s="112"/>
      <c r="CN341" s="112"/>
      <c r="CO341" s="112"/>
      <c r="CP341" s="112"/>
      <c r="CQ341" s="112"/>
      <c r="CR341" s="112"/>
      <c r="CS341" s="112"/>
      <c r="CT341" s="112"/>
      <c r="CU341" s="112"/>
      <c r="CV341" s="112"/>
      <c r="CW341" s="112"/>
      <c r="CX341" s="112"/>
      <c r="CY341" s="112"/>
      <c r="CZ341" s="112"/>
      <c r="DA341" s="112"/>
      <c r="DB341" s="112"/>
      <c r="DC341" s="112"/>
      <c r="DD341" s="112"/>
      <c r="DE341" s="112"/>
      <c r="DF341" s="112"/>
      <c r="DG341" s="112"/>
      <c r="DH341" s="112"/>
      <c r="DI341" s="112"/>
      <c r="DJ341" s="112"/>
      <c r="DK341" s="112"/>
      <c r="DL341" s="112"/>
      <c r="DM341" s="112"/>
      <c r="DN341" s="112"/>
      <c r="DO341" s="112"/>
      <c r="DP341" s="112"/>
      <c r="DQ341" s="112"/>
      <c r="DR341" s="112"/>
      <c r="DS341" s="112"/>
      <c r="DT341" s="112"/>
      <c r="DU341" s="112"/>
      <c r="DV341" s="112"/>
      <c r="DW341" s="112"/>
      <c r="DX341" s="112"/>
      <c r="DY341" s="112"/>
      <c r="DZ341" s="112"/>
      <c r="EA341" s="112"/>
      <c r="EB341" s="112"/>
      <c r="EC341" s="112"/>
      <c r="ED341" s="112"/>
      <c r="EE341" s="112"/>
      <c r="EF341" s="112"/>
      <c r="EG341" s="112"/>
      <c r="EH341" s="112"/>
      <c r="EI341" s="112"/>
      <c r="EJ341" s="112"/>
      <c r="EK341" s="112"/>
      <c r="EL341" s="112"/>
      <c r="EM341" s="112"/>
      <c r="EN341" s="112"/>
    </row>
    <row r="342">
      <c r="A342" s="246" t="s">
        <v>456</v>
      </c>
      <c r="B342" s="322" t="s">
        <v>116</v>
      </c>
      <c r="C342" s="246" t="s">
        <v>211</v>
      </c>
      <c r="D342" s="241" t="s">
        <v>724</v>
      </c>
      <c r="E342" s="242">
        <v>-14.43321666</v>
      </c>
      <c r="F342" s="242">
        <v>43.00280703</v>
      </c>
      <c r="G342" s="242">
        <v>6.379244716</v>
      </c>
      <c r="H342" s="242">
        <v>1.856590008</v>
      </c>
      <c r="I342" s="242">
        <v>23.16225275623696</v>
      </c>
      <c r="J342" s="325">
        <v>0.155</v>
      </c>
      <c r="K342" s="325">
        <v>1.54</v>
      </c>
      <c r="L342" s="323">
        <v>11.978000051612902</v>
      </c>
      <c r="M342" s="324"/>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c r="AI342" s="112"/>
      <c r="AJ342" s="112"/>
      <c r="AK342" s="112"/>
      <c r="AL342" s="112"/>
      <c r="AM342" s="112"/>
      <c r="AN342" s="112"/>
      <c r="AO342" s="112"/>
      <c r="AP342" s="112"/>
      <c r="AQ342" s="112"/>
      <c r="AR342" s="112"/>
      <c r="AS342" s="112"/>
      <c r="AT342" s="112"/>
      <c r="AU342" s="112"/>
      <c r="AV342" s="112"/>
      <c r="AW342" s="112"/>
      <c r="AX342" s="112"/>
      <c r="AY342" s="112"/>
      <c r="AZ342" s="112"/>
      <c r="BA342" s="112"/>
      <c r="BB342" s="112"/>
      <c r="BC342" s="112"/>
      <c r="BD342" s="112"/>
      <c r="BE342" s="112"/>
      <c r="BF342" s="112"/>
      <c r="BG342" s="112"/>
      <c r="BH342" s="112"/>
      <c r="BI342" s="112"/>
      <c r="BJ342" s="112"/>
      <c r="BK342" s="112"/>
      <c r="BL342" s="112"/>
      <c r="BM342" s="112"/>
      <c r="BN342" s="112"/>
      <c r="BO342" s="112"/>
      <c r="BP342" s="112"/>
      <c r="BQ342" s="112"/>
      <c r="BR342" s="112"/>
      <c r="BS342" s="112"/>
      <c r="BT342" s="112"/>
      <c r="BU342" s="112"/>
      <c r="BV342" s="112"/>
      <c r="BW342" s="112"/>
      <c r="BX342" s="112"/>
      <c r="BY342" s="112"/>
      <c r="BZ342" s="112"/>
      <c r="CA342" s="112"/>
      <c r="CB342" s="112"/>
      <c r="CC342" s="112"/>
      <c r="CD342" s="112"/>
      <c r="CE342" s="112"/>
      <c r="CF342" s="112"/>
      <c r="CG342" s="112"/>
      <c r="CH342" s="112"/>
      <c r="CI342" s="112"/>
      <c r="CJ342" s="112"/>
      <c r="CK342" s="112"/>
      <c r="CL342" s="112"/>
      <c r="CM342" s="112"/>
      <c r="CN342" s="112"/>
      <c r="CO342" s="112"/>
      <c r="CP342" s="112"/>
      <c r="CQ342" s="112"/>
      <c r="CR342" s="112"/>
      <c r="CS342" s="112"/>
      <c r="CT342" s="112"/>
      <c r="CU342" s="112"/>
      <c r="CV342" s="112"/>
      <c r="CW342" s="112"/>
      <c r="CX342" s="112"/>
      <c r="CY342" s="112"/>
      <c r="CZ342" s="112"/>
      <c r="DA342" s="112"/>
      <c r="DB342" s="112"/>
      <c r="DC342" s="112"/>
      <c r="DD342" s="112"/>
      <c r="DE342" s="112"/>
      <c r="DF342" s="112"/>
      <c r="DG342" s="112"/>
      <c r="DH342" s="112"/>
      <c r="DI342" s="112"/>
      <c r="DJ342" s="112"/>
      <c r="DK342" s="112"/>
      <c r="DL342" s="112"/>
      <c r="DM342" s="112"/>
      <c r="DN342" s="112"/>
      <c r="DO342" s="112"/>
      <c r="DP342" s="112"/>
      <c r="DQ342" s="112"/>
      <c r="DR342" s="112"/>
      <c r="DS342" s="112"/>
      <c r="DT342" s="112"/>
      <c r="DU342" s="112"/>
      <c r="DV342" s="112"/>
      <c r="DW342" s="112"/>
      <c r="DX342" s="112"/>
      <c r="DY342" s="112"/>
      <c r="DZ342" s="112"/>
      <c r="EA342" s="112"/>
      <c r="EB342" s="112"/>
      <c r="EC342" s="112"/>
      <c r="ED342" s="112"/>
      <c r="EE342" s="112"/>
      <c r="EF342" s="112"/>
      <c r="EG342" s="112"/>
      <c r="EH342" s="112"/>
      <c r="EI342" s="112"/>
      <c r="EJ342" s="112"/>
      <c r="EK342" s="112"/>
      <c r="EL342" s="112"/>
      <c r="EM342" s="112"/>
      <c r="EN342" s="112"/>
    </row>
    <row r="343">
      <c r="A343" s="246" t="s">
        <v>659</v>
      </c>
      <c r="B343" s="322" t="s">
        <v>161</v>
      </c>
      <c r="C343" s="246" t="s">
        <v>211</v>
      </c>
      <c r="D343" s="241" t="s">
        <v>724</v>
      </c>
      <c r="E343" s="242">
        <v>-14.54387346</v>
      </c>
      <c r="F343" s="242">
        <v>46.30543109</v>
      </c>
      <c r="G343" s="242">
        <v>6.596101682</v>
      </c>
      <c r="H343" s="242">
        <v>2.651978767</v>
      </c>
      <c r="I343" s="242">
        <v>17.460709590213696</v>
      </c>
      <c r="J343" s="325">
        <v>0.253</v>
      </c>
      <c r="K343" s="325">
        <v>1.98</v>
      </c>
      <c r="L343" s="323">
        <v>10.482129513833993</v>
      </c>
      <c r="M343" s="324"/>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c r="AI343" s="112"/>
      <c r="AJ343" s="112"/>
      <c r="AK343" s="112"/>
      <c r="AL343" s="112"/>
      <c r="AM343" s="112"/>
      <c r="AN343" s="112"/>
      <c r="AO343" s="112"/>
      <c r="AP343" s="112"/>
      <c r="AQ343" s="112"/>
      <c r="AR343" s="112"/>
      <c r="AS343" s="112"/>
      <c r="AT343" s="112"/>
      <c r="AU343" s="112"/>
      <c r="AV343" s="112"/>
      <c r="AW343" s="112"/>
      <c r="AX343" s="112"/>
      <c r="AY343" s="112"/>
      <c r="AZ343" s="112"/>
      <c r="BA343" s="112"/>
      <c r="BB343" s="112"/>
      <c r="BC343" s="112"/>
      <c r="BD343" s="112"/>
      <c r="BE343" s="112"/>
      <c r="BF343" s="112"/>
      <c r="BG343" s="112"/>
      <c r="BH343" s="112"/>
      <c r="BI343" s="112"/>
      <c r="BJ343" s="112"/>
      <c r="BK343" s="112"/>
      <c r="BL343" s="112"/>
      <c r="BM343" s="112"/>
      <c r="BN343" s="112"/>
      <c r="BO343" s="112"/>
      <c r="BP343" s="112"/>
      <c r="BQ343" s="112"/>
      <c r="BR343" s="112"/>
      <c r="BS343" s="112"/>
      <c r="BT343" s="112"/>
      <c r="BU343" s="112"/>
      <c r="BV343" s="112"/>
      <c r="BW343" s="112"/>
      <c r="BX343" s="112"/>
      <c r="BY343" s="112"/>
      <c r="BZ343" s="112"/>
      <c r="CA343" s="112"/>
      <c r="CB343" s="112"/>
      <c r="CC343" s="112"/>
      <c r="CD343" s="112"/>
      <c r="CE343" s="112"/>
      <c r="CF343" s="112"/>
      <c r="CG343" s="112"/>
      <c r="CH343" s="112"/>
      <c r="CI343" s="112"/>
      <c r="CJ343" s="112"/>
      <c r="CK343" s="112"/>
      <c r="CL343" s="112"/>
      <c r="CM343" s="112"/>
      <c r="CN343" s="112"/>
      <c r="CO343" s="112"/>
      <c r="CP343" s="112"/>
      <c r="CQ343" s="112"/>
      <c r="CR343" s="112"/>
      <c r="CS343" s="112"/>
      <c r="CT343" s="112"/>
      <c r="CU343" s="112"/>
      <c r="CV343" s="112"/>
      <c r="CW343" s="112"/>
      <c r="CX343" s="112"/>
      <c r="CY343" s="112"/>
      <c r="CZ343" s="112"/>
      <c r="DA343" s="112"/>
      <c r="DB343" s="112"/>
      <c r="DC343" s="112"/>
      <c r="DD343" s="112"/>
      <c r="DE343" s="112"/>
      <c r="DF343" s="112"/>
      <c r="DG343" s="112"/>
      <c r="DH343" s="112"/>
      <c r="DI343" s="112"/>
      <c r="DJ343" s="112"/>
      <c r="DK343" s="112"/>
      <c r="DL343" s="112"/>
      <c r="DM343" s="112"/>
      <c r="DN343" s="112"/>
      <c r="DO343" s="112"/>
      <c r="DP343" s="112"/>
      <c r="DQ343" s="112"/>
      <c r="DR343" s="112"/>
      <c r="DS343" s="112"/>
      <c r="DT343" s="112"/>
      <c r="DU343" s="112"/>
      <c r="DV343" s="112"/>
      <c r="DW343" s="112"/>
      <c r="DX343" s="112"/>
      <c r="DY343" s="112"/>
      <c r="DZ343" s="112"/>
      <c r="EA343" s="112"/>
      <c r="EB343" s="112"/>
      <c r="EC343" s="112"/>
      <c r="ED343" s="112"/>
      <c r="EE343" s="112"/>
      <c r="EF343" s="112"/>
      <c r="EG343" s="112"/>
      <c r="EH343" s="112"/>
      <c r="EI343" s="112"/>
      <c r="EJ343" s="112"/>
      <c r="EK343" s="112"/>
      <c r="EL343" s="112"/>
      <c r="EM343" s="112"/>
      <c r="EN343" s="112"/>
    </row>
    <row r="344">
      <c r="A344" s="246" t="s">
        <v>709</v>
      </c>
      <c r="B344" s="322" t="s">
        <v>173</v>
      </c>
      <c r="C344" s="246" t="s">
        <v>211</v>
      </c>
      <c r="D344" s="241" t="s">
        <v>724</v>
      </c>
      <c r="E344" s="242">
        <v>-14.26</v>
      </c>
      <c r="F344" s="242">
        <v>43.91</v>
      </c>
      <c r="G344" s="242">
        <v>5.98</v>
      </c>
      <c r="H344" s="242">
        <v>2.37</v>
      </c>
      <c r="I344" s="242">
        <v>18.52742616033755</v>
      </c>
      <c r="J344" s="325">
        <v>0.216</v>
      </c>
      <c r="K344" s="325">
        <v>0.92</v>
      </c>
      <c r="L344" s="323">
        <v>10.972222222222223</v>
      </c>
      <c r="M344" s="324"/>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c r="AI344" s="112"/>
      <c r="AJ344" s="112"/>
      <c r="AK344" s="112"/>
      <c r="AL344" s="112"/>
      <c r="AM344" s="112"/>
      <c r="AN344" s="112"/>
      <c r="AO344" s="112"/>
      <c r="AP344" s="112"/>
      <c r="AQ344" s="112"/>
      <c r="AR344" s="112"/>
      <c r="AS344" s="112"/>
      <c r="AT344" s="112"/>
      <c r="AU344" s="112"/>
      <c r="AV344" s="112"/>
      <c r="AW344" s="112"/>
      <c r="AX344" s="112"/>
      <c r="AY344" s="112"/>
      <c r="AZ344" s="112"/>
      <c r="BA344" s="112"/>
      <c r="BB344" s="112"/>
      <c r="BC344" s="112"/>
      <c r="BD344" s="112"/>
      <c r="BE344" s="112"/>
      <c r="BF344" s="112"/>
      <c r="BG344" s="112"/>
      <c r="BH344" s="112"/>
      <c r="BI344" s="112"/>
      <c r="BJ344" s="112"/>
      <c r="BK344" s="112"/>
      <c r="BL344" s="112"/>
      <c r="BM344" s="112"/>
      <c r="BN344" s="112"/>
      <c r="BO344" s="112"/>
      <c r="BP344" s="112"/>
      <c r="BQ344" s="112"/>
      <c r="BR344" s="112"/>
      <c r="BS344" s="112"/>
      <c r="BT344" s="112"/>
      <c r="BU344" s="112"/>
      <c r="BV344" s="112"/>
      <c r="BW344" s="112"/>
      <c r="BX344" s="112"/>
      <c r="BY344" s="112"/>
      <c r="BZ344" s="112"/>
      <c r="CA344" s="112"/>
      <c r="CB344" s="112"/>
      <c r="CC344" s="112"/>
      <c r="CD344" s="112"/>
      <c r="CE344" s="112"/>
      <c r="CF344" s="112"/>
      <c r="CG344" s="112"/>
      <c r="CH344" s="112"/>
      <c r="CI344" s="112"/>
      <c r="CJ344" s="112"/>
      <c r="CK344" s="112"/>
      <c r="CL344" s="112"/>
      <c r="CM344" s="112"/>
      <c r="CN344" s="112"/>
      <c r="CO344" s="112"/>
      <c r="CP344" s="112"/>
      <c r="CQ344" s="112"/>
      <c r="CR344" s="112"/>
      <c r="CS344" s="112"/>
      <c r="CT344" s="112"/>
      <c r="CU344" s="112"/>
      <c r="CV344" s="112"/>
      <c r="CW344" s="112"/>
      <c r="CX344" s="112"/>
      <c r="CY344" s="112"/>
      <c r="CZ344" s="112"/>
      <c r="DA344" s="112"/>
      <c r="DB344" s="112"/>
      <c r="DC344" s="112"/>
      <c r="DD344" s="112"/>
      <c r="DE344" s="112"/>
      <c r="DF344" s="112"/>
      <c r="DG344" s="112"/>
      <c r="DH344" s="112"/>
      <c r="DI344" s="112"/>
      <c r="DJ344" s="112"/>
      <c r="DK344" s="112"/>
      <c r="DL344" s="112"/>
      <c r="DM344" s="112"/>
      <c r="DN344" s="112"/>
      <c r="DO344" s="112"/>
      <c r="DP344" s="112"/>
      <c r="DQ344" s="112"/>
      <c r="DR344" s="112"/>
      <c r="DS344" s="112"/>
      <c r="DT344" s="112"/>
      <c r="DU344" s="112"/>
      <c r="DV344" s="112"/>
      <c r="DW344" s="112"/>
      <c r="DX344" s="112"/>
      <c r="DY344" s="112"/>
      <c r="DZ344" s="112"/>
      <c r="EA344" s="112"/>
      <c r="EB344" s="112"/>
      <c r="EC344" s="112"/>
      <c r="ED344" s="112"/>
      <c r="EE344" s="112"/>
      <c r="EF344" s="112"/>
      <c r="EG344" s="112"/>
      <c r="EH344" s="112"/>
      <c r="EI344" s="112"/>
      <c r="EJ344" s="112"/>
      <c r="EK344" s="112"/>
      <c r="EL344" s="112"/>
      <c r="EM344" s="112"/>
      <c r="EN344" s="112"/>
    </row>
    <row r="345">
      <c r="A345" s="246" t="s">
        <v>520</v>
      </c>
      <c r="B345" s="322" t="s">
        <v>132</v>
      </c>
      <c r="C345" s="246" t="s">
        <v>211</v>
      </c>
      <c r="D345" s="241" t="s">
        <v>724</v>
      </c>
      <c r="E345" s="242">
        <v>-13.77</v>
      </c>
      <c r="F345" s="242">
        <v>44.98</v>
      </c>
      <c r="G345" s="242">
        <v>6.96</v>
      </c>
      <c r="H345" s="242">
        <v>1.98</v>
      </c>
      <c r="I345" s="242">
        <v>22.717171717171716</v>
      </c>
      <c r="J345" s="325">
        <v>0.261</v>
      </c>
      <c r="K345" s="325">
        <v>2.02</v>
      </c>
      <c r="L345" s="323">
        <v>7.586206896551724</v>
      </c>
      <c r="M345" s="324"/>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c r="AI345" s="112"/>
      <c r="AJ345" s="112"/>
      <c r="AK345" s="112"/>
      <c r="AL345" s="112"/>
      <c r="AM345" s="112"/>
      <c r="AN345" s="112"/>
      <c r="AO345" s="112"/>
      <c r="AP345" s="112"/>
      <c r="AQ345" s="112"/>
      <c r="AR345" s="112"/>
      <c r="AS345" s="112"/>
      <c r="AT345" s="112"/>
      <c r="AU345" s="112"/>
      <c r="AV345" s="112"/>
      <c r="AW345" s="112"/>
      <c r="AX345" s="112"/>
      <c r="AY345" s="112"/>
      <c r="AZ345" s="112"/>
      <c r="BA345" s="112"/>
      <c r="BB345" s="112"/>
      <c r="BC345" s="112"/>
      <c r="BD345" s="112"/>
      <c r="BE345" s="112"/>
      <c r="BF345" s="112"/>
      <c r="BG345" s="112"/>
      <c r="BH345" s="112"/>
      <c r="BI345" s="112"/>
      <c r="BJ345" s="112"/>
      <c r="BK345" s="112"/>
      <c r="BL345" s="112"/>
      <c r="BM345" s="112"/>
      <c r="BN345" s="112"/>
      <c r="BO345" s="112"/>
      <c r="BP345" s="112"/>
      <c r="BQ345" s="112"/>
      <c r="BR345" s="112"/>
      <c r="BS345" s="112"/>
      <c r="BT345" s="112"/>
      <c r="BU345" s="112"/>
      <c r="BV345" s="112"/>
      <c r="BW345" s="112"/>
      <c r="BX345" s="112"/>
      <c r="BY345" s="112"/>
      <c r="BZ345" s="112"/>
      <c r="CA345" s="112"/>
      <c r="CB345" s="112"/>
      <c r="CC345" s="112"/>
      <c r="CD345" s="112"/>
      <c r="CE345" s="112"/>
      <c r="CF345" s="112"/>
      <c r="CG345" s="112"/>
      <c r="CH345" s="112"/>
      <c r="CI345" s="112"/>
      <c r="CJ345" s="112"/>
      <c r="CK345" s="112"/>
      <c r="CL345" s="112"/>
      <c r="CM345" s="112"/>
      <c r="CN345" s="112"/>
      <c r="CO345" s="112"/>
      <c r="CP345" s="112"/>
      <c r="CQ345" s="112"/>
      <c r="CR345" s="112"/>
      <c r="CS345" s="112"/>
      <c r="CT345" s="112"/>
      <c r="CU345" s="112"/>
      <c r="CV345" s="112"/>
      <c r="CW345" s="112"/>
      <c r="CX345" s="112"/>
      <c r="CY345" s="112"/>
      <c r="CZ345" s="112"/>
      <c r="DA345" s="112"/>
      <c r="DB345" s="112"/>
      <c r="DC345" s="112"/>
      <c r="DD345" s="112"/>
      <c r="DE345" s="112"/>
      <c r="DF345" s="112"/>
      <c r="DG345" s="112"/>
      <c r="DH345" s="112"/>
      <c r="DI345" s="112"/>
      <c r="DJ345" s="112"/>
      <c r="DK345" s="112"/>
      <c r="DL345" s="112"/>
      <c r="DM345" s="112"/>
      <c r="DN345" s="112"/>
      <c r="DO345" s="112"/>
      <c r="DP345" s="112"/>
      <c r="DQ345" s="112"/>
      <c r="DR345" s="112"/>
      <c r="DS345" s="112"/>
      <c r="DT345" s="112"/>
      <c r="DU345" s="112"/>
      <c r="DV345" s="112"/>
      <c r="DW345" s="112"/>
      <c r="DX345" s="112"/>
      <c r="DY345" s="112"/>
      <c r="DZ345" s="112"/>
      <c r="EA345" s="112"/>
      <c r="EB345" s="112"/>
      <c r="EC345" s="112"/>
      <c r="ED345" s="112"/>
      <c r="EE345" s="112"/>
      <c r="EF345" s="112"/>
      <c r="EG345" s="112"/>
      <c r="EH345" s="112"/>
      <c r="EI345" s="112"/>
      <c r="EJ345" s="112"/>
      <c r="EK345" s="112"/>
      <c r="EL345" s="112"/>
      <c r="EM345" s="112"/>
      <c r="EN345" s="112"/>
    </row>
    <row r="346">
      <c r="A346" s="246" t="s">
        <v>500</v>
      </c>
      <c r="B346" s="322" t="s">
        <v>126</v>
      </c>
      <c r="C346" s="246" t="s">
        <v>211</v>
      </c>
      <c r="D346" s="241" t="s">
        <v>724</v>
      </c>
      <c r="E346" s="242">
        <v>-13.97</v>
      </c>
      <c r="F346" s="242">
        <v>42.76</v>
      </c>
      <c r="G346" s="242">
        <v>6.54</v>
      </c>
      <c r="H346" s="242">
        <v>2.11</v>
      </c>
      <c r="I346" s="242">
        <v>20.265402843601898</v>
      </c>
      <c r="J346" s="325">
        <v>0.332</v>
      </c>
      <c r="K346" s="325">
        <v>1.79</v>
      </c>
      <c r="L346" s="323">
        <v>6.355421686746987</v>
      </c>
      <c r="M346" s="324"/>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c r="AI346" s="112"/>
      <c r="AJ346" s="112"/>
      <c r="AK346" s="112"/>
      <c r="AL346" s="112"/>
      <c r="AM346" s="112"/>
      <c r="AN346" s="112"/>
      <c r="AO346" s="112"/>
      <c r="AP346" s="112"/>
      <c r="AQ346" s="112"/>
      <c r="AR346" s="112"/>
      <c r="AS346" s="112"/>
      <c r="AT346" s="112"/>
      <c r="AU346" s="112"/>
      <c r="AV346" s="112"/>
      <c r="AW346" s="112"/>
      <c r="AX346" s="112"/>
      <c r="AY346" s="112"/>
      <c r="AZ346" s="112"/>
      <c r="BA346" s="112"/>
      <c r="BB346" s="112"/>
      <c r="BC346" s="112"/>
      <c r="BD346" s="112"/>
      <c r="BE346" s="112"/>
      <c r="BF346" s="112"/>
      <c r="BG346" s="112"/>
      <c r="BH346" s="112"/>
      <c r="BI346" s="112"/>
      <c r="BJ346" s="112"/>
      <c r="BK346" s="112"/>
      <c r="BL346" s="112"/>
      <c r="BM346" s="112"/>
      <c r="BN346" s="112"/>
      <c r="BO346" s="112"/>
      <c r="BP346" s="112"/>
      <c r="BQ346" s="112"/>
      <c r="BR346" s="112"/>
      <c r="BS346" s="112"/>
      <c r="BT346" s="112"/>
      <c r="BU346" s="112"/>
      <c r="BV346" s="112"/>
      <c r="BW346" s="112"/>
      <c r="BX346" s="112"/>
      <c r="BY346" s="112"/>
      <c r="BZ346" s="112"/>
      <c r="CA346" s="112"/>
      <c r="CB346" s="112"/>
      <c r="CC346" s="112"/>
      <c r="CD346" s="112"/>
      <c r="CE346" s="112"/>
      <c r="CF346" s="112"/>
      <c r="CG346" s="112"/>
      <c r="CH346" s="112"/>
      <c r="CI346" s="112"/>
      <c r="CJ346" s="112"/>
      <c r="CK346" s="112"/>
      <c r="CL346" s="112"/>
      <c r="CM346" s="112"/>
      <c r="CN346" s="112"/>
      <c r="CO346" s="112"/>
      <c r="CP346" s="112"/>
      <c r="CQ346" s="112"/>
      <c r="CR346" s="112"/>
      <c r="CS346" s="112"/>
      <c r="CT346" s="112"/>
      <c r="CU346" s="112"/>
      <c r="CV346" s="112"/>
      <c r="CW346" s="112"/>
      <c r="CX346" s="112"/>
      <c r="CY346" s="112"/>
      <c r="CZ346" s="112"/>
      <c r="DA346" s="112"/>
      <c r="DB346" s="112"/>
      <c r="DC346" s="112"/>
      <c r="DD346" s="112"/>
      <c r="DE346" s="112"/>
      <c r="DF346" s="112"/>
      <c r="DG346" s="112"/>
      <c r="DH346" s="112"/>
      <c r="DI346" s="112"/>
      <c r="DJ346" s="112"/>
      <c r="DK346" s="112"/>
      <c r="DL346" s="112"/>
      <c r="DM346" s="112"/>
      <c r="DN346" s="112"/>
      <c r="DO346" s="112"/>
      <c r="DP346" s="112"/>
      <c r="DQ346" s="112"/>
      <c r="DR346" s="112"/>
      <c r="DS346" s="112"/>
      <c r="DT346" s="112"/>
      <c r="DU346" s="112"/>
      <c r="DV346" s="112"/>
      <c r="DW346" s="112"/>
      <c r="DX346" s="112"/>
      <c r="DY346" s="112"/>
      <c r="DZ346" s="112"/>
      <c r="EA346" s="112"/>
      <c r="EB346" s="112"/>
      <c r="EC346" s="112"/>
      <c r="ED346" s="112"/>
      <c r="EE346" s="112"/>
      <c r="EF346" s="112"/>
      <c r="EG346" s="112"/>
      <c r="EH346" s="112"/>
      <c r="EI346" s="112"/>
      <c r="EJ346" s="112"/>
      <c r="EK346" s="112"/>
      <c r="EL346" s="112"/>
      <c r="EM346" s="112"/>
      <c r="EN346" s="112"/>
    </row>
    <row r="347">
      <c r="A347" s="246" t="s">
        <v>640</v>
      </c>
      <c r="B347" s="322" t="s">
        <v>155</v>
      </c>
      <c r="C347" s="246" t="s">
        <v>211</v>
      </c>
      <c r="D347" s="241" t="s">
        <v>724</v>
      </c>
      <c r="E347" s="242">
        <v>-13.17</v>
      </c>
      <c r="F347" s="242">
        <v>38.57</v>
      </c>
      <c r="G347" s="242">
        <v>5.38</v>
      </c>
      <c r="H347" s="242">
        <v>2.41</v>
      </c>
      <c r="I347" s="242">
        <v>16.00414937759336</v>
      </c>
      <c r="J347" s="325">
        <v>0.313</v>
      </c>
      <c r="K347" s="325">
        <v>1.73</v>
      </c>
      <c r="L347" s="323">
        <v>7.699680511182109</v>
      </c>
      <c r="M347" s="324"/>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c r="AI347" s="112"/>
      <c r="AJ347" s="112"/>
      <c r="AK347" s="112"/>
      <c r="AL347" s="112"/>
      <c r="AM347" s="112"/>
      <c r="AN347" s="112"/>
      <c r="AO347" s="112"/>
      <c r="AP347" s="112"/>
      <c r="AQ347" s="112"/>
      <c r="AR347" s="112"/>
      <c r="AS347" s="112"/>
      <c r="AT347" s="112"/>
      <c r="AU347" s="112"/>
      <c r="AV347" s="112"/>
      <c r="AW347" s="112"/>
      <c r="AX347" s="112"/>
      <c r="AY347" s="112"/>
      <c r="AZ347" s="112"/>
      <c r="BA347" s="112"/>
      <c r="BB347" s="112"/>
      <c r="BC347" s="112"/>
      <c r="BD347" s="112"/>
      <c r="BE347" s="112"/>
      <c r="BF347" s="112"/>
      <c r="BG347" s="112"/>
      <c r="BH347" s="112"/>
      <c r="BI347" s="112"/>
      <c r="BJ347" s="112"/>
      <c r="BK347" s="112"/>
      <c r="BL347" s="112"/>
      <c r="BM347" s="112"/>
      <c r="BN347" s="112"/>
      <c r="BO347" s="112"/>
      <c r="BP347" s="112"/>
      <c r="BQ347" s="112"/>
      <c r="BR347" s="112"/>
      <c r="BS347" s="112"/>
      <c r="BT347" s="112"/>
      <c r="BU347" s="112"/>
      <c r="BV347" s="112"/>
      <c r="BW347" s="112"/>
      <c r="BX347" s="112"/>
      <c r="BY347" s="112"/>
      <c r="BZ347" s="112"/>
      <c r="CA347" s="112"/>
      <c r="CB347" s="112"/>
      <c r="CC347" s="112"/>
      <c r="CD347" s="112"/>
      <c r="CE347" s="112"/>
      <c r="CF347" s="112"/>
      <c r="CG347" s="112"/>
      <c r="CH347" s="112"/>
      <c r="CI347" s="112"/>
      <c r="CJ347" s="112"/>
      <c r="CK347" s="112"/>
      <c r="CL347" s="112"/>
      <c r="CM347" s="112"/>
      <c r="CN347" s="112"/>
      <c r="CO347" s="112"/>
      <c r="CP347" s="112"/>
      <c r="CQ347" s="112"/>
      <c r="CR347" s="112"/>
      <c r="CS347" s="112"/>
      <c r="CT347" s="112"/>
      <c r="CU347" s="112"/>
      <c r="CV347" s="112"/>
      <c r="CW347" s="112"/>
      <c r="CX347" s="112"/>
      <c r="CY347" s="112"/>
      <c r="CZ347" s="112"/>
      <c r="DA347" s="112"/>
      <c r="DB347" s="112"/>
      <c r="DC347" s="112"/>
      <c r="DD347" s="112"/>
      <c r="DE347" s="112"/>
      <c r="DF347" s="112"/>
      <c r="DG347" s="112"/>
      <c r="DH347" s="112"/>
      <c r="DI347" s="112"/>
      <c r="DJ347" s="112"/>
      <c r="DK347" s="112"/>
      <c r="DL347" s="112"/>
      <c r="DM347" s="112"/>
      <c r="DN347" s="112"/>
      <c r="DO347" s="112"/>
      <c r="DP347" s="112"/>
      <c r="DQ347" s="112"/>
      <c r="DR347" s="112"/>
      <c r="DS347" s="112"/>
      <c r="DT347" s="112"/>
      <c r="DU347" s="112"/>
      <c r="DV347" s="112"/>
      <c r="DW347" s="112"/>
      <c r="DX347" s="112"/>
      <c r="DY347" s="112"/>
      <c r="DZ347" s="112"/>
      <c r="EA347" s="112"/>
      <c r="EB347" s="112"/>
      <c r="EC347" s="112"/>
      <c r="ED347" s="112"/>
      <c r="EE347" s="112"/>
      <c r="EF347" s="112"/>
      <c r="EG347" s="112"/>
      <c r="EH347" s="112"/>
      <c r="EI347" s="112"/>
      <c r="EJ347" s="112"/>
      <c r="EK347" s="112"/>
      <c r="EL347" s="112"/>
      <c r="EM347" s="112"/>
      <c r="EN347" s="112"/>
    </row>
    <row r="348">
      <c r="A348" s="246" t="s">
        <v>373</v>
      </c>
      <c r="B348" s="322" t="s">
        <v>61</v>
      </c>
      <c r="C348" s="246" t="s">
        <v>211</v>
      </c>
      <c r="D348" s="241" t="s">
        <v>724</v>
      </c>
      <c r="E348" s="242">
        <v>-13.47411541</v>
      </c>
      <c r="F348" s="242">
        <v>44.69373388</v>
      </c>
      <c r="G348" s="242">
        <v>6.456370236</v>
      </c>
      <c r="H348" s="242">
        <v>2.614045122</v>
      </c>
      <c r="I348" s="242">
        <v>17.097537262786393</v>
      </c>
      <c r="J348" s="325">
        <v>0.239</v>
      </c>
      <c r="K348" s="325">
        <v>1.51</v>
      </c>
      <c r="L348" s="323">
        <v>10.937427288702928</v>
      </c>
      <c r="M348" s="324"/>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c r="AI348" s="112"/>
      <c r="AJ348" s="112"/>
      <c r="AK348" s="112"/>
      <c r="AL348" s="112"/>
      <c r="AM348" s="112"/>
      <c r="AN348" s="112"/>
      <c r="AO348" s="112"/>
      <c r="AP348" s="112"/>
      <c r="AQ348" s="112"/>
      <c r="AR348" s="112"/>
      <c r="AS348" s="112"/>
      <c r="AT348" s="112"/>
      <c r="AU348" s="112"/>
      <c r="AV348" s="112"/>
      <c r="AW348" s="112"/>
      <c r="AX348" s="112"/>
      <c r="AY348" s="112"/>
      <c r="AZ348" s="112"/>
      <c r="BA348" s="112"/>
      <c r="BB348" s="112"/>
      <c r="BC348" s="112"/>
      <c r="BD348" s="112"/>
      <c r="BE348" s="112"/>
      <c r="BF348" s="112"/>
      <c r="BG348" s="112"/>
      <c r="BH348" s="112"/>
      <c r="BI348" s="112"/>
      <c r="BJ348" s="112"/>
      <c r="BK348" s="112"/>
      <c r="BL348" s="112"/>
      <c r="BM348" s="112"/>
      <c r="BN348" s="112"/>
      <c r="BO348" s="112"/>
      <c r="BP348" s="112"/>
      <c r="BQ348" s="112"/>
      <c r="BR348" s="112"/>
      <c r="BS348" s="112"/>
      <c r="BT348" s="112"/>
      <c r="BU348" s="112"/>
      <c r="BV348" s="112"/>
      <c r="BW348" s="112"/>
      <c r="BX348" s="112"/>
      <c r="BY348" s="112"/>
      <c r="BZ348" s="112"/>
      <c r="CA348" s="112"/>
      <c r="CB348" s="112"/>
      <c r="CC348" s="112"/>
      <c r="CD348" s="112"/>
      <c r="CE348" s="112"/>
      <c r="CF348" s="112"/>
      <c r="CG348" s="112"/>
      <c r="CH348" s="112"/>
      <c r="CI348" s="112"/>
      <c r="CJ348" s="112"/>
      <c r="CK348" s="112"/>
      <c r="CL348" s="112"/>
      <c r="CM348" s="112"/>
      <c r="CN348" s="112"/>
      <c r="CO348" s="112"/>
      <c r="CP348" s="112"/>
      <c r="CQ348" s="112"/>
      <c r="CR348" s="112"/>
      <c r="CS348" s="112"/>
      <c r="CT348" s="112"/>
      <c r="CU348" s="112"/>
      <c r="CV348" s="112"/>
      <c r="CW348" s="112"/>
      <c r="CX348" s="112"/>
      <c r="CY348" s="112"/>
      <c r="CZ348" s="112"/>
      <c r="DA348" s="112"/>
      <c r="DB348" s="112"/>
      <c r="DC348" s="112"/>
      <c r="DD348" s="112"/>
      <c r="DE348" s="112"/>
      <c r="DF348" s="112"/>
      <c r="DG348" s="112"/>
      <c r="DH348" s="112"/>
      <c r="DI348" s="112"/>
      <c r="DJ348" s="112"/>
      <c r="DK348" s="112"/>
      <c r="DL348" s="112"/>
      <c r="DM348" s="112"/>
      <c r="DN348" s="112"/>
      <c r="DO348" s="112"/>
      <c r="DP348" s="112"/>
      <c r="DQ348" s="112"/>
      <c r="DR348" s="112"/>
      <c r="DS348" s="112"/>
      <c r="DT348" s="112"/>
      <c r="DU348" s="112"/>
      <c r="DV348" s="112"/>
      <c r="DW348" s="112"/>
      <c r="DX348" s="112"/>
      <c r="DY348" s="112"/>
      <c r="DZ348" s="112"/>
      <c r="EA348" s="112"/>
      <c r="EB348" s="112"/>
      <c r="EC348" s="112"/>
      <c r="ED348" s="112"/>
      <c r="EE348" s="112"/>
      <c r="EF348" s="112"/>
      <c r="EG348" s="112"/>
      <c r="EH348" s="112"/>
      <c r="EI348" s="112"/>
      <c r="EJ348" s="112"/>
      <c r="EK348" s="112"/>
      <c r="EL348" s="112"/>
      <c r="EM348" s="112"/>
      <c r="EN348" s="112"/>
    </row>
    <row r="349">
      <c r="A349" s="246" t="s">
        <v>550</v>
      </c>
      <c r="B349" s="322" t="s">
        <v>138</v>
      </c>
      <c r="C349" s="246" t="s">
        <v>211</v>
      </c>
      <c r="D349" s="241" t="s">
        <v>724</v>
      </c>
      <c r="E349" s="242">
        <v>-13.82821371</v>
      </c>
      <c r="F349" s="242">
        <v>44.12622011</v>
      </c>
      <c r="G349" s="242">
        <v>5.95789994</v>
      </c>
      <c r="H349" s="242">
        <v>3.130664043</v>
      </c>
      <c r="I349" s="242">
        <v>14.09484361909222</v>
      </c>
      <c r="J349" s="325">
        <v>0.288</v>
      </c>
      <c r="K349" s="325">
        <v>1.55</v>
      </c>
      <c r="L349" s="323">
        <v>10.870361260416667</v>
      </c>
      <c r="M349" s="324"/>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c r="AI349" s="112"/>
      <c r="AJ349" s="112"/>
      <c r="AK349" s="112"/>
      <c r="AL349" s="112"/>
      <c r="AM349" s="112"/>
      <c r="AN349" s="112"/>
      <c r="AO349" s="112"/>
      <c r="AP349" s="112"/>
      <c r="AQ349" s="112"/>
      <c r="AR349" s="112"/>
      <c r="AS349" s="112"/>
      <c r="AT349" s="112"/>
      <c r="AU349" s="112"/>
      <c r="AV349" s="112"/>
      <c r="AW349" s="112"/>
      <c r="AX349" s="112"/>
      <c r="AY349" s="112"/>
      <c r="AZ349" s="112"/>
      <c r="BA349" s="112"/>
      <c r="BB349" s="112"/>
      <c r="BC349" s="112"/>
      <c r="BD349" s="112"/>
      <c r="BE349" s="112"/>
      <c r="BF349" s="112"/>
      <c r="BG349" s="112"/>
      <c r="BH349" s="112"/>
      <c r="BI349" s="112"/>
      <c r="BJ349" s="112"/>
      <c r="BK349" s="112"/>
      <c r="BL349" s="112"/>
      <c r="BM349" s="112"/>
      <c r="BN349" s="112"/>
      <c r="BO349" s="112"/>
      <c r="BP349" s="112"/>
      <c r="BQ349" s="112"/>
      <c r="BR349" s="112"/>
      <c r="BS349" s="112"/>
      <c r="BT349" s="112"/>
      <c r="BU349" s="112"/>
      <c r="BV349" s="112"/>
      <c r="BW349" s="112"/>
      <c r="BX349" s="112"/>
      <c r="BY349" s="112"/>
      <c r="BZ349" s="112"/>
      <c r="CA349" s="112"/>
      <c r="CB349" s="112"/>
      <c r="CC349" s="112"/>
      <c r="CD349" s="112"/>
      <c r="CE349" s="112"/>
      <c r="CF349" s="112"/>
      <c r="CG349" s="112"/>
      <c r="CH349" s="112"/>
      <c r="CI349" s="112"/>
      <c r="CJ349" s="112"/>
      <c r="CK349" s="112"/>
      <c r="CL349" s="112"/>
      <c r="CM349" s="112"/>
      <c r="CN349" s="112"/>
      <c r="CO349" s="112"/>
      <c r="CP349" s="112"/>
      <c r="CQ349" s="112"/>
      <c r="CR349" s="112"/>
      <c r="CS349" s="112"/>
      <c r="CT349" s="112"/>
      <c r="CU349" s="112"/>
      <c r="CV349" s="112"/>
      <c r="CW349" s="112"/>
      <c r="CX349" s="112"/>
      <c r="CY349" s="112"/>
      <c r="CZ349" s="112"/>
      <c r="DA349" s="112"/>
      <c r="DB349" s="112"/>
      <c r="DC349" s="112"/>
      <c r="DD349" s="112"/>
      <c r="DE349" s="112"/>
      <c r="DF349" s="112"/>
      <c r="DG349" s="112"/>
      <c r="DH349" s="112"/>
      <c r="DI349" s="112"/>
      <c r="DJ349" s="112"/>
      <c r="DK349" s="112"/>
      <c r="DL349" s="112"/>
      <c r="DM349" s="112"/>
      <c r="DN349" s="112"/>
      <c r="DO349" s="112"/>
      <c r="DP349" s="112"/>
      <c r="DQ349" s="112"/>
      <c r="DR349" s="112"/>
      <c r="DS349" s="112"/>
      <c r="DT349" s="112"/>
      <c r="DU349" s="112"/>
      <c r="DV349" s="112"/>
      <c r="DW349" s="112"/>
      <c r="DX349" s="112"/>
      <c r="DY349" s="112"/>
      <c r="DZ349" s="112"/>
      <c r="EA349" s="112"/>
      <c r="EB349" s="112"/>
      <c r="EC349" s="112"/>
      <c r="ED349" s="112"/>
      <c r="EE349" s="112"/>
      <c r="EF349" s="112"/>
      <c r="EG349" s="112"/>
      <c r="EH349" s="112"/>
      <c r="EI349" s="112"/>
      <c r="EJ349" s="112"/>
      <c r="EK349" s="112"/>
      <c r="EL349" s="112"/>
      <c r="EM349" s="112"/>
      <c r="EN349" s="112"/>
    </row>
    <row r="350">
      <c r="A350" s="246" t="s">
        <v>530</v>
      </c>
      <c r="B350" s="322" t="s">
        <v>134</v>
      </c>
      <c r="C350" s="246" t="s">
        <v>211</v>
      </c>
      <c r="D350" s="241" t="s">
        <v>724</v>
      </c>
      <c r="E350" s="242">
        <v>-13.59148124</v>
      </c>
      <c r="F350" s="242">
        <v>41.33964161</v>
      </c>
      <c r="G350" s="242">
        <v>6.805161915</v>
      </c>
      <c r="H350" s="242">
        <v>2.784410875</v>
      </c>
      <c r="I350" s="242">
        <v>14.846818040099777</v>
      </c>
      <c r="J350" s="325">
        <v>0.413</v>
      </c>
      <c r="K350" s="325">
        <v>2.28</v>
      </c>
      <c r="L350" s="323">
        <v>6.7419149515738495</v>
      </c>
      <c r="M350" s="324"/>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c r="AI350" s="112"/>
      <c r="AJ350" s="112"/>
      <c r="AK350" s="112"/>
      <c r="AL350" s="112"/>
      <c r="AM350" s="112"/>
      <c r="AN350" s="112"/>
      <c r="AO350" s="112"/>
      <c r="AP350" s="112"/>
      <c r="AQ350" s="112"/>
      <c r="AR350" s="112"/>
      <c r="AS350" s="112"/>
      <c r="AT350" s="112"/>
      <c r="AU350" s="112"/>
      <c r="AV350" s="112"/>
      <c r="AW350" s="112"/>
      <c r="AX350" s="112"/>
      <c r="AY350" s="112"/>
      <c r="AZ350" s="112"/>
      <c r="BA350" s="112"/>
      <c r="BB350" s="112"/>
      <c r="BC350" s="112"/>
      <c r="BD350" s="112"/>
      <c r="BE350" s="112"/>
      <c r="BF350" s="112"/>
      <c r="BG350" s="112"/>
      <c r="BH350" s="112"/>
      <c r="BI350" s="112"/>
      <c r="BJ350" s="112"/>
      <c r="BK350" s="112"/>
      <c r="BL350" s="112"/>
      <c r="BM350" s="112"/>
      <c r="BN350" s="112"/>
      <c r="BO350" s="112"/>
      <c r="BP350" s="112"/>
      <c r="BQ350" s="112"/>
      <c r="BR350" s="112"/>
      <c r="BS350" s="112"/>
      <c r="BT350" s="112"/>
      <c r="BU350" s="112"/>
      <c r="BV350" s="112"/>
      <c r="BW350" s="112"/>
      <c r="BX350" s="112"/>
      <c r="BY350" s="112"/>
      <c r="BZ350" s="112"/>
      <c r="CA350" s="112"/>
      <c r="CB350" s="112"/>
      <c r="CC350" s="112"/>
      <c r="CD350" s="112"/>
      <c r="CE350" s="112"/>
      <c r="CF350" s="112"/>
      <c r="CG350" s="112"/>
      <c r="CH350" s="112"/>
      <c r="CI350" s="112"/>
      <c r="CJ350" s="112"/>
      <c r="CK350" s="112"/>
      <c r="CL350" s="112"/>
      <c r="CM350" s="112"/>
      <c r="CN350" s="112"/>
      <c r="CO350" s="112"/>
      <c r="CP350" s="112"/>
      <c r="CQ350" s="112"/>
      <c r="CR350" s="112"/>
      <c r="CS350" s="112"/>
      <c r="CT350" s="112"/>
      <c r="CU350" s="112"/>
      <c r="CV350" s="112"/>
      <c r="CW350" s="112"/>
      <c r="CX350" s="112"/>
      <c r="CY350" s="112"/>
      <c r="CZ350" s="112"/>
      <c r="DA350" s="112"/>
      <c r="DB350" s="112"/>
      <c r="DC350" s="112"/>
      <c r="DD350" s="112"/>
      <c r="DE350" s="112"/>
      <c r="DF350" s="112"/>
      <c r="DG350" s="112"/>
      <c r="DH350" s="112"/>
      <c r="DI350" s="112"/>
      <c r="DJ350" s="112"/>
      <c r="DK350" s="112"/>
      <c r="DL350" s="112"/>
      <c r="DM350" s="112"/>
      <c r="DN350" s="112"/>
      <c r="DO350" s="112"/>
      <c r="DP350" s="112"/>
      <c r="DQ350" s="112"/>
      <c r="DR350" s="112"/>
      <c r="DS350" s="112"/>
      <c r="DT350" s="112"/>
      <c r="DU350" s="112"/>
      <c r="DV350" s="112"/>
      <c r="DW350" s="112"/>
      <c r="DX350" s="112"/>
      <c r="DY350" s="112"/>
      <c r="DZ350" s="112"/>
      <c r="EA350" s="112"/>
      <c r="EB350" s="112"/>
      <c r="EC350" s="112"/>
      <c r="ED350" s="112"/>
      <c r="EE350" s="112"/>
      <c r="EF350" s="112"/>
      <c r="EG350" s="112"/>
      <c r="EH350" s="112"/>
      <c r="EI350" s="112"/>
      <c r="EJ350" s="112"/>
      <c r="EK350" s="112"/>
      <c r="EL350" s="112"/>
      <c r="EM350" s="112"/>
      <c r="EN350" s="112"/>
    </row>
    <row r="351">
      <c r="A351" s="246" t="s">
        <v>610</v>
      </c>
      <c r="B351" s="322" t="s">
        <v>150</v>
      </c>
      <c r="C351" s="246" t="s">
        <v>211</v>
      </c>
      <c r="D351" s="241" t="s">
        <v>724</v>
      </c>
      <c r="E351" s="242">
        <v>-13.46</v>
      </c>
      <c r="F351" s="242">
        <v>40.65</v>
      </c>
      <c r="G351" s="242">
        <v>5.44</v>
      </c>
      <c r="H351" s="242">
        <v>1.39</v>
      </c>
      <c r="I351" s="242">
        <v>29.244604316546763</v>
      </c>
      <c r="J351" s="44">
        <v>0.098</v>
      </c>
      <c r="K351" s="44">
        <v>0.56</v>
      </c>
      <c r="L351" s="323">
        <v>14.183673469387754</v>
      </c>
      <c r="M351" s="324"/>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c r="AI351" s="112"/>
      <c r="AJ351" s="112"/>
      <c r="AK351" s="112"/>
      <c r="AL351" s="112"/>
      <c r="AM351" s="112"/>
      <c r="AN351" s="112"/>
      <c r="AO351" s="112"/>
      <c r="AP351" s="112"/>
      <c r="AQ351" s="112"/>
      <c r="AR351" s="112"/>
      <c r="AS351" s="112"/>
      <c r="AT351" s="112"/>
      <c r="AU351" s="112"/>
      <c r="AV351" s="112"/>
      <c r="AW351" s="112"/>
      <c r="AX351" s="112"/>
      <c r="AY351" s="112"/>
      <c r="AZ351" s="112"/>
      <c r="BA351" s="112"/>
      <c r="BB351" s="112"/>
      <c r="BC351" s="112"/>
      <c r="BD351" s="112"/>
      <c r="BE351" s="112"/>
      <c r="BF351" s="112"/>
      <c r="BG351" s="112"/>
      <c r="BH351" s="112"/>
      <c r="BI351" s="112"/>
      <c r="BJ351" s="112"/>
      <c r="BK351" s="112"/>
      <c r="BL351" s="112"/>
      <c r="BM351" s="112"/>
      <c r="BN351" s="112"/>
      <c r="BO351" s="112"/>
      <c r="BP351" s="112"/>
      <c r="BQ351" s="112"/>
      <c r="BR351" s="112"/>
      <c r="BS351" s="112"/>
      <c r="BT351" s="112"/>
      <c r="BU351" s="112"/>
      <c r="BV351" s="112"/>
      <c r="BW351" s="112"/>
      <c r="BX351" s="112"/>
      <c r="BY351" s="112"/>
      <c r="BZ351" s="112"/>
      <c r="CA351" s="112"/>
      <c r="CB351" s="112"/>
      <c r="CC351" s="112"/>
      <c r="CD351" s="112"/>
      <c r="CE351" s="112"/>
      <c r="CF351" s="112"/>
      <c r="CG351" s="112"/>
      <c r="CH351" s="112"/>
      <c r="CI351" s="112"/>
      <c r="CJ351" s="112"/>
      <c r="CK351" s="112"/>
      <c r="CL351" s="112"/>
      <c r="CM351" s="112"/>
      <c r="CN351" s="112"/>
      <c r="CO351" s="112"/>
      <c r="CP351" s="112"/>
      <c r="CQ351" s="112"/>
      <c r="CR351" s="112"/>
      <c r="CS351" s="112"/>
      <c r="CT351" s="112"/>
      <c r="CU351" s="112"/>
      <c r="CV351" s="112"/>
      <c r="CW351" s="112"/>
      <c r="CX351" s="112"/>
      <c r="CY351" s="112"/>
      <c r="CZ351" s="112"/>
      <c r="DA351" s="112"/>
      <c r="DB351" s="112"/>
      <c r="DC351" s="112"/>
      <c r="DD351" s="112"/>
      <c r="DE351" s="112"/>
      <c r="DF351" s="112"/>
      <c r="DG351" s="112"/>
      <c r="DH351" s="112"/>
      <c r="DI351" s="112"/>
      <c r="DJ351" s="112"/>
      <c r="DK351" s="112"/>
      <c r="DL351" s="112"/>
      <c r="DM351" s="112"/>
      <c r="DN351" s="112"/>
      <c r="DO351" s="112"/>
      <c r="DP351" s="112"/>
      <c r="DQ351" s="112"/>
      <c r="DR351" s="112"/>
      <c r="DS351" s="112"/>
      <c r="DT351" s="112"/>
      <c r="DU351" s="112"/>
      <c r="DV351" s="112"/>
      <c r="DW351" s="112"/>
      <c r="DX351" s="112"/>
      <c r="DY351" s="112"/>
      <c r="DZ351" s="112"/>
      <c r="EA351" s="112"/>
      <c r="EB351" s="112"/>
      <c r="EC351" s="112"/>
      <c r="ED351" s="112"/>
      <c r="EE351" s="112"/>
      <c r="EF351" s="112"/>
      <c r="EG351" s="112"/>
      <c r="EH351" s="112"/>
      <c r="EI351" s="112"/>
      <c r="EJ351" s="112"/>
      <c r="EK351" s="112"/>
      <c r="EL351" s="112"/>
      <c r="EM351" s="112"/>
      <c r="EN351" s="112"/>
    </row>
    <row r="352">
      <c r="A352" s="246" t="s">
        <v>418</v>
      </c>
      <c r="B352" s="322" t="s">
        <v>101</v>
      </c>
      <c r="C352" s="246" t="s">
        <v>211</v>
      </c>
      <c r="D352" s="241" t="s">
        <v>724</v>
      </c>
      <c r="E352" s="242">
        <v>-13.33</v>
      </c>
      <c r="F352" s="242">
        <v>44.78</v>
      </c>
      <c r="G352" s="242">
        <v>5.94</v>
      </c>
      <c r="H352" s="242">
        <v>2.43</v>
      </c>
      <c r="I352" s="242">
        <v>18.42798353909465</v>
      </c>
      <c r="J352" s="325">
        <v>0.253</v>
      </c>
      <c r="K352" s="325">
        <v>1.8</v>
      </c>
      <c r="L352" s="323">
        <v>9.604743083003953</v>
      </c>
      <c r="M352" s="324"/>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c r="AI352" s="112"/>
      <c r="AJ352" s="112"/>
      <c r="AK352" s="112"/>
      <c r="AL352" s="112"/>
      <c r="AM352" s="112"/>
      <c r="AN352" s="112"/>
      <c r="AO352" s="112"/>
      <c r="AP352" s="112"/>
      <c r="AQ352" s="112"/>
      <c r="AR352" s="112"/>
      <c r="AS352" s="112"/>
      <c r="AT352" s="112"/>
      <c r="AU352" s="112"/>
      <c r="AV352" s="112"/>
      <c r="AW352" s="112"/>
      <c r="AX352" s="112"/>
      <c r="AY352" s="112"/>
      <c r="AZ352" s="112"/>
      <c r="BA352" s="112"/>
      <c r="BB352" s="112"/>
      <c r="BC352" s="112"/>
      <c r="BD352" s="112"/>
      <c r="BE352" s="112"/>
      <c r="BF352" s="112"/>
      <c r="BG352" s="112"/>
      <c r="BH352" s="112"/>
      <c r="BI352" s="112"/>
      <c r="BJ352" s="112"/>
      <c r="BK352" s="112"/>
      <c r="BL352" s="112"/>
      <c r="BM352" s="112"/>
      <c r="BN352" s="112"/>
      <c r="BO352" s="112"/>
      <c r="BP352" s="112"/>
      <c r="BQ352" s="112"/>
      <c r="BR352" s="112"/>
      <c r="BS352" s="112"/>
      <c r="BT352" s="112"/>
      <c r="BU352" s="112"/>
      <c r="BV352" s="112"/>
      <c r="BW352" s="112"/>
      <c r="BX352" s="112"/>
      <c r="BY352" s="112"/>
      <c r="BZ352" s="112"/>
      <c r="CA352" s="112"/>
      <c r="CB352" s="112"/>
      <c r="CC352" s="112"/>
      <c r="CD352" s="112"/>
      <c r="CE352" s="112"/>
      <c r="CF352" s="112"/>
      <c r="CG352" s="112"/>
      <c r="CH352" s="112"/>
      <c r="CI352" s="112"/>
      <c r="CJ352" s="112"/>
      <c r="CK352" s="112"/>
      <c r="CL352" s="112"/>
      <c r="CM352" s="112"/>
      <c r="CN352" s="112"/>
      <c r="CO352" s="112"/>
      <c r="CP352" s="112"/>
      <c r="CQ352" s="112"/>
      <c r="CR352" s="112"/>
      <c r="CS352" s="112"/>
      <c r="CT352" s="112"/>
      <c r="CU352" s="112"/>
      <c r="CV352" s="112"/>
      <c r="CW352" s="112"/>
      <c r="CX352" s="112"/>
      <c r="CY352" s="112"/>
      <c r="CZ352" s="112"/>
      <c r="DA352" s="112"/>
      <c r="DB352" s="112"/>
      <c r="DC352" s="112"/>
      <c r="DD352" s="112"/>
      <c r="DE352" s="112"/>
      <c r="DF352" s="112"/>
      <c r="DG352" s="112"/>
      <c r="DH352" s="112"/>
      <c r="DI352" s="112"/>
      <c r="DJ352" s="112"/>
      <c r="DK352" s="112"/>
      <c r="DL352" s="112"/>
      <c r="DM352" s="112"/>
      <c r="DN352" s="112"/>
      <c r="DO352" s="112"/>
      <c r="DP352" s="112"/>
      <c r="DQ352" s="112"/>
      <c r="DR352" s="112"/>
      <c r="DS352" s="112"/>
      <c r="DT352" s="112"/>
      <c r="DU352" s="112"/>
      <c r="DV352" s="112"/>
      <c r="DW352" s="112"/>
      <c r="DX352" s="112"/>
      <c r="DY352" s="112"/>
      <c r="DZ352" s="112"/>
      <c r="EA352" s="112"/>
      <c r="EB352" s="112"/>
      <c r="EC352" s="112"/>
      <c r="ED352" s="112"/>
      <c r="EE352" s="112"/>
      <c r="EF352" s="112"/>
      <c r="EG352" s="112"/>
      <c r="EH352" s="112"/>
      <c r="EI352" s="112"/>
      <c r="EJ352" s="112"/>
      <c r="EK352" s="112"/>
      <c r="EL352" s="112"/>
      <c r="EM352" s="112"/>
      <c r="EN352" s="112"/>
    </row>
    <row r="353">
      <c r="A353" s="246" t="s">
        <v>305</v>
      </c>
      <c r="B353" s="322" t="s">
        <v>174</v>
      </c>
      <c r="C353" s="246" t="s">
        <v>211</v>
      </c>
      <c r="D353" s="241" t="s">
        <v>724</v>
      </c>
      <c r="E353" s="242">
        <v>-14.23</v>
      </c>
      <c r="F353" s="242">
        <v>36.46</v>
      </c>
      <c r="G353" s="242">
        <v>5.4</v>
      </c>
      <c r="H353" s="242">
        <v>2.0</v>
      </c>
      <c r="I353" s="242">
        <v>18.23</v>
      </c>
      <c r="J353" s="325">
        <v>0.267</v>
      </c>
      <c r="K353" s="325">
        <v>2.66</v>
      </c>
      <c r="L353" s="323">
        <v>7.49063670411985</v>
      </c>
      <c r="M353" s="324"/>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c r="AI353" s="112"/>
      <c r="AJ353" s="112"/>
      <c r="AK353" s="112"/>
      <c r="AL353" s="112"/>
      <c r="AM353" s="112"/>
      <c r="AN353" s="112"/>
      <c r="AO353" s="112"/>
      <c r="AP353" s="112"/>
      <c r="AQ353" s="112"/>
      <c r="AR353" s="112"/>
      <c r="AS353" s="112"/>
      <c r="AT353" s="112"/>
      <c r="AU353" s="112"/>
      <c r="AV353" s="112"/>
      <c r="AW353" s="112"/>
      <c r="AX353" s="112"/>
      <c r="AY353" s="112"/>
      <c r="AZ353" s="112"/>
      <c r="BA353" s="112"/>
      <c r="BB353" s="112"/>
      <c r="BC353" s="112"/>
      <c r="BD353" s="112"/>
      <c r="BE353" s="112"/>
      <c r="BF353" s="112"/>
      <c r="BG353" s="112"/>
      <c r="BH353" s="112"/>
      <c r="BI353" s="112"/>
      <c r="BJ353" s="112"/>
      <c r="BK353" s="112"/>
      <c r="BL353" s="112"/>
      <c r="BM353" s="112"/>
      <c r="BN353" s="112"/>
      <c r="BO353" s="112"/>
      <c r="BP353" s="112"/>
      <c r="BQ353" s="112"/>
      <c r="BR353" s="112"/>
      <c r="BS353" s="112"/>
      <c r="BT353" s="112"/>
      <c r="BU353" s="112"/>
      <c r="BV353" s="112"/>
      <c r="BW353" s="112"/>
      <c r="BX353" s="112"/>
      <c r="BY353" s="112"/>
      <c r="BZ353" s="112"/>
      <c r="CA353" s="112"/>
      <c r="CB353" s="112"/>
      <c r="CC353" s="112"/>
      <c r="CD353" s="112"/>
      <c r="CE353" s="112"/>
      <c r="CF353" s="112"/>
      <c r="CG353" s="112"/>
      <c r="CH353" s="112"/>
      <c r="CI353" s="112"/>
      <c r="CJ353" s="112"/>
      <c r="CK353" s="112"/>
      <c r="CL353" s="112"/>
      <c r="CM353" s="112"/>
      <c r="CN353" s="112"/>
      <c r="CO353" s="112"/>
      <c r="CP353" s="112"/>
      <c r="CQ353" s="112"/>
      <c r="CR353" s="112"/>
      <c r="CS353" s="112"/>
      <c r="CT353" s="112"/>
      <c r="CU353" s="112"/>
      <c r="CV353" s="112"/>
      <c r="CW353" s="112"/>
      <c r="CX353" s="112"/>
      <c r="CY353" s="112"/>
      <c r="CZ353" s="112"/>
      <c r="DA353" s="112"/>
      <c r="DB353" s="112"/>
      <c r="DC353" s="112"/>
      <c r="DD353" s="112"/>
      <c r="DE353" s="112"/>
      <c r="DF353" s="112"/>
      <c r="DG353" s="112"/>
      <c r="DH353" s="112"/>
      <c r="DI353" s="112"/>
      <c r="DJ353" s="112"/>
      <c r="DK353" s="112"/>
      <c r="DL353" s="112"/>
      <c r="DM353" s="112"/>
      <c r="DN353" s="112"/>
      <c r="DO353" s="112"/>
      <c r="DP353" s="112"/>
      <c r="DQ353" s="112"/>
      <c r="DR353" s="112"/>
      <c r="DS353" s="112"/>
      <c r="DT353" s="112"/>
      <c r="DU353" s="112"/>
      <c r="DV353" s="112"/>
      <c r="DW353" s="112"/>
      <c r="DX353" s="112"/>
      <c r="DY353" s="112"/>
      <c r="DZ353" s="112"/>
      <c r="EA353" s="112"/>
      <c r="EB353" s="112"/>
      <c r="EC353" s="112"/>
      <c r="ED353" s="112"/>
      <c r="EE353" s="112"/>
      <c r="EF353" s="112"/>
      <c r="EG353" s="112"/>
      <c r="EH353" s="112"/>
      <c r="EI353" s="112"/>
      <c r="EJ353" s="112"/>
      <c r="EK353" s="112"/>
      <c r="EL353" s="112"/>
      <c r="EM353" s="112"/>
      <c r="EN353" s="112"/>
    </row>
    <row r="354">
      <c r="A354" s="246" t="s">
        <v>600</v>
      </c>
      <c r="B354" s="322" t="s">
        <v>149</v>
      </c>
      <c r="C354" s="246" t="s">
        <v>211</v>
      </c>
      <c r="D354" s="241" t="s">
        <v>724</v>
      </c>
      <c r="E354" s="242">
        <v>-16.15654026</v>
      </c>
      <c r="F354" s="242">
        <v>41.38385998</v>
      </c>
      <c r="G354" s="242">
        <v>5.594207544</v>
      </c>
      <c r="H354" s="242">
        <v>1.979535719</v>
      </c>
      <c r="I354" s="242">
        <v>20.90584149747287</v>
      </c>
      <c r="J354" s="325">
        <v>0.181</v>
      </c>
      <c r="K354" s="325">
        <v>1.2</v>
      </c>
      <c r="L354" s="323">
        <v>10.936661430939226</v>
      </c>
      <c r="M354" s="324"/>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c r="AI354" s="112"/>
      <c r="AJ354" s="112"/>
      <c r="AK354" s="112"/>
      <c r="AL354" s="112"/>
      <c r="AM354" s="112"/>
      <c r="AN354" s="112"/>
      <c r="AO354" s="112"/>
      <c r="AP354" s="112"/>
      <c r="AQ354" s="112"/>
      <c r="AR354" s="112"/>
      <c r="AS354" s="112"/>
      <c r="AT354" s="112"/>
      <c r="AU354" s="112"/>
      <c r="AV354" s="112"/>
      <c r="AW354" s="112"/>
      <c r="AX354" s="112"/>
      <c r="AY354" s="112"/>
      <c r="AZ354" s="112"/>
      <c r="BA354" s="112"/>
      <c r="BB354" s="112"/>
      <c r="BC354" s="112"/>
      <c r="BD354" s="112"/>
      <c r="BE354" s="112"/>
      <c r="BF354" s="112"/>
      <c r="BG354" s="112"/>
      <c r="BH354" s="112"/>
      <c r="BI354" s="112"/>
      <c r="BJ354" s="112"/>
      <c r="BK354" s="112"/>
      <c r="BL354" s="112"/>
      <c r="BM354" s="112"/>
      <c r="BN354" s="112"/>
      <c r="BO354" s="112"/>
      <c r="BP354" s="112"/>
      <c r="BQ354" s="112"/>
      <c r="BR354" s="112"/>
      <c r="BS354" s="112"/>
      <c r="BT354" s="112"/>
      <c r="BU354" s="112"/>
      <c r="BV354" s="112"/>
      <c r="BW354" s="112"/>
      <c r="BX354" s="112"/>
      <c r="BY354" s="112"/>
      <c r="BZ354" s="112"/>
      <c r="CA354" s="112"/>
      <c r="CB354" s="112"/>
      <c r="CC354" s="112"/>
      <c r="CD354" s="112"/>
      <c r="CE354" s="112"/>
      <c r="CF354" s="112"/>
      <c r="CG354" s="112"/>
      <c r="CH354" s="112"/>
      <c r="CI354" s="112"/>
      <c r="CJ354" s="112"/>
      <c r="CK354" s="112"/>
      <c r="CL354" s="112"/>
      <c r="CM354" s="112"/>
      <c r="CN354" s="112"/>
      <c r="CO354" s="112"/>
      <c r="CP354" s="112"/>
      <c r="CQ354" s="112"/>
      <c r="CR354" s="112"/>
      <c r="CS354" s="112"/>
      <c r="CT354" s="112"/>
      <c r="CU354" s="112"/>
      <c r="CV354" s="112"/>
      <c r="CW354" s="112"/>
      <c r="CX354" s="112"/>
      <c r="CY354" s="112"/>
      <c r="CZ354" s="112"/>
      <c r="DA354" s="112"/>
      <c r="DB354" s="112"/>
      <c r="DC354" s="112"/>
      <c r="DD354" s="112"/>
      <c r="DE354" s="112"/>
      <c r="DF354" s="112"/>
      <c r="DG354" s="112"/>
      <c r="DH354" s="112"/>
      <c r="DI354" s="112"/>
      <c r="DJ354" s="112"/>
      <c r="DK354" s="112"/>
      <c r="DL354" s="112"/>
      <c r="DM354" s="112"/>
      <c r="DN354" s="112"/>
      <c r="DO354" s="112"/>
      <c r="DP354" s="112"/>
      <c r="DQ354" s="112"/>
      <c r="DR354" s="112"/>
      <c r="DS354" s="112"/>
      <c r="DT354" s="112"/>
      <c r="DU354" s="112"/>
      <c r="DV354" s="112"/>
      <c r="DW354" s="112"/>
      <c r="DX354" s="112"/>
      <c r="DY354" s="112"/>
      <c r="DZ354" s="112"/>
      <c r="EA354" s="112"/>
      <c r="EB354" s="112"/>
      <c r="EC354" s="112"/>
      <c r="ED354" s="112"/>
      <c r="EE354" s="112"/>
      <c r="EF354" s="112"/>
      <c r="EG354" s="112"/>
      <c r="EH354" s="112"/>
      <c r="EI354" s="112"/>
      <c r="EJ354" s="112"/>
      <c r="EK354" s="112"/>
      <c r="EL354" s="112"/>
      <c r="EM354" s="112"/>
      <c r="EN354" s="112"/>
    </row>
    <row r="355">
      <c r="A355" s="246" t="s">
        <v>620</v>
      </c>
      <c r="B355" s="322" t="s">
        <v>151</v>
      </c>
      <c r="C355" s="246" t="s">
        <v>211</v>
      </c>
      <c r="D355" s="241" t="s">
        <v>724</v>
      </c>
      <c r="E355" s="242">
        <v>-13.84548346</v>
      </c>
      <c r="F355" s="242">
        <v>43.82762724</v>
      </c>
      <c r="G355" s="242">
        <v>6.613479964</v>
      </c>
      <c r="H355" s="242">
        <v>2.002196554</v>
      </c>
      <c r="I355" s="242">
        <v>21.889772586233306</v>
      </c>
      <c r="J355" s="325">
        <v>0.237</v>
      </c>
      <c r="K355" s="325">
        <v>1.45</v>
      </c>
      <c r="L355" s="323">
        <v>8.448086725738397</v>
      </c>
      <c r="M355" s="324"/>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c r="AI355" s="112"/>
      <c r="AJ355" s="112"/>
      <c r="AK355" s="112"/>
      <c r="AL355" s="112"/>
      <c r="AM355" s="112"/>
      <c r="AN355" s="112"/>
      <c r="AO355" s="112"/>
      <c r="AP355" s="112"/>
      <c r="AQ355" s="112"/>
      <c r="AR355" s="112"/>
      <c r="AS355" s="112"/>
      <c r="AT355" s="112"/>
      <c r="AU355" s="112"/>
      <c r="AV355" s="112"/>
      <c r="AW355" s="112"/>
      <c r="AX355" s="112"/>
      <c r="AY355" s="112"/>
      <c r="AZ355" s="112"/>
      <c r="BA355" s="112"/>
      <c r="BB355" s="112"/>
      <c r="BC355" s="112"/>
      <c r="BD355" s="112"/>
      <c r="BE355" s="112"/>
      <c r="BF355" s="112"/>
      <c r="BG355" s="112"/>
      <c r="BH355" s="112"/>
      <c r="BI355" s="112"/>
      <c r="BJ355" s="112"/>
      <c r="BK355" s="112"/>
      <c r="BL355" s="112"/>
      <c r="BM355" s="112"/>
      <c r="BN355" s="112"/>
      <c r="BO355" s="112"/>
      <c r="BP355" s="112"/>
      <c r="BQ355" s="112"/>
      <c r="BR355" s="112"/>
      <c r="BS355" s="112"/>
      <c r="BT355" s="112"/>
      <c r="BU355" s="112"/>
      <c r="BV355" s="112"/>
      <c r="BW355" s="112"/>
      <c r="BX355" s="112"/>
      <c r="BY355" s="112"/>
      <c r="BZ355" s="112"/>
      <c r="CA355" s="112"/>
      <c r="CB355" s="112"/>
      <c r="CC355" s="112"/>
      <c r="CD355" s="112"/>
      <c r="CE355" s="112"/>
      <c r="CF355" s="112"/>
      <c r="CG355" s="112"/>
      <c r="CH355" s="112"/>
      <c r="CI355" s="112"/>
      <c r="CJ355" s="112"/>
      <c r="CK355" s="112"/>
      <c r="CL355" s="112"/>
      <c r="CM355" s="112"/>
      <c r="CN355" s="112"/>
      <c r="CO355" s="112"/>
      <c r="CP355" s="112"/>
      <c r="CQ355" s="112"/>
      <c r="CR355" s="112"/>
      <c r="CS355" s="112"/>
      <c r="CT355" s="112"/>
      <c r="CU355" s="112"/>
      <c r="CV355" s="112"/>
      <c r="CW355" s="112"/>
      <c r="CX355" s="112"/>
      <c r="CY355" s="112"/>
      <c r="CZ355" s="112"/>
      <c r="DA355" s="112"/>
      <c r="DB355" s="112"/>
      <c r="DC355" s="112"/>
      <c r="DD355" s="112"/>
      <c r="DE355" s="112"/>
      <c r="DF355" s="112"/>
      <c r="DG355" s="112"/>
      <c r="DH355" s="112"/>
      <c r="DI355" s="112"/>
      <c r="DJ355" s="112"/>
      <c r="DK355" s="112"/>
      <c r="DL355" s="112"/>
      <c r="DM355" s="112"/>
      <c r="DN355" s="112"/>
      <c r="DO355" s="112"/>
      <c r="DP355" s="112"/>
      <c r="DQ355" s="112"/>
      <c r="DR355" s="112"/>
      <c r="DS355" s="112"/>
      <c r="DT355" s="112"/>
      <c r="DU355" s="112"/>
      <c r="DV355" s="112"/>
      <c r="DW355" s="112"/>
      <c r="DX355" s="112"/>
      <c r="DY355" s="112"/>
      <c r="DZ355" s="112"/>
      <c r="EA355" s="112"/>
      <c r="EB355" s="112"/>
      <c r="EC355" s="112"/>
      <c r="ED355" s="112"/>
      <c r="EE355" s="112"/>
      <c r="EF355" s="112"/>
      <c r="EG355" s="112"/>
      <c r="EH355" s="112"/>
      <c r="EI355" s="112"/>
      <c r="EJ355" s="112"/>
      <c r="EK355" s="112"/>
      <c r="EL355" s="112"/>
      <c r="EM355" s="112"/>
      <c r="EN355" s="112"/>
    </row>
    <row r="356">
      <c r="A356" s="246" t="s">
        <v>286</v>
      </c>
      <c r="B356" s="322" t="s">
        <v>95</v>
      </c>
      <c r="C356" s="246" t="s">
        <v>211</v>
      </c>
      <c r="D356" s="241" t="s">
        <v>724</v>
      </c>
      <c r="E356" s="242">
        <v>-14.0204066</v>
      </c>
      <c r="F356" s="242">
        <v>40.06840596</v>
      </c>
      <c r="G356" s="242">
        <v>4.128842238</v>
      </c>
      <c r="H356" s="242">
        <v>2.263414405</v>
      </c>
      <c r="I356" s="242">
        <v>17.702638046080654</v>
      </c>
      <c r="J356" s="325">
        <v>0.119</v>
      </c>
      <c r="K356" s="325">
        <v>1.0</v>
      </c>
      <c r="L356" s="323">
        <v>19.020289117647057</v>
      </c>
      <c r="M356" s="332" t="s">
        <v>952</v>
      </c>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c r="AI356" s="112"/>
      <c r="AJ356" s="112"/>
      <c r="AK356" s="112"/>
      <c r="AL356" s="112"/>
      <c r="AM356" s="112"/>
      <c r="AN356" s="112"/>
      <c r="AO356" s="112"/>
      <c r="AP356" s="112"/>
      <c r="AQ356" s="112"/>
      <c r="AR356" s="112"/>
      <c r="AS356" s="112"/>
      <c r="AT356" s="112"/>
      <c r="AU356" s="112"/>
      <c r="AV356" s="112"/>
      <c r="AW356" s="112"/>
      <c r="AX356" s="112"/>
      <c r="AY356" s="112"/>
      <c r="AZ356" s="112"/>
      <c r="BA356" s="112"/>
      <c r="BB356" s="112"/>
      <c r="BC356" s="112"/>
      <c r="BD356" s="112"/>
      <c r="BE356" s="112"/>
      <c r="BF356" s="112"/>
      <c r="BG356" s="112"/>
      <c r="BH356" s="112"/>
      <c r="BI356" s="112"/>
      <c r="BJ356" s="112"/>
      <c r="BK356" s="112"/>
      <c r="BL356" s="112"/>
      <c r="BM356" s="112"/>
      <c r="BN356" s="112"/>
      <c r="BO356" s="112"/>
      <c r="BP356" s="112"/>
      <c r="BQ356" s="112"/>
      <c r="BR356" s="112"/>
      <c r="BS356" s="112"/>
      <c r="BT356" s="112"/>
      <c r="BU356" s="112"/>
      <c r="BV356" s="112"/>
      <c r="BW356" s="112"/>
      <c r="BX356" s="112"/>
      <c r="BY356" s="112"/>
      <c r="BZ356" s="112"/>
      <c r="CA356" s="112"/>
      <c r="CB356" s="112"/>
      <c r="CC356" s="112"/>
      <c r="CD356" s="112"/>
      <c r="CE356" s="112"/>
      <c r="CF356" s="112"/>
      <c r="CG356" s="112"/>
      <c r="CH356" s="112"/>
      <c r="CI356" s="112"/>
      <c r="CJ356" s="112"/>
      <c r="CK356" s="112"/>
      <c r="CL356" s="112"/>
      <c r="CM356" s="112"/>
      <c r="CN356" s="112"/>
      <c r="CO356" s="112"/>
      <c r="CP356" s="112"/>
      <c r="CQ356" s="112"/>
      <c r="CR356" s="112"/>
      <c r="CS356" s="112"/>
      <c r="CT356" s="112"/>
      <c r="CU356" s="112"/>
      <c r="CV356" s="112"/>
      <c r="CW356" s="112"/>
      <c r="CX356" s="112"/>
      <c r="CY356" s="112"/>
      <c r="CZ356" s="112"/>
      <c r="DA356" s="112"/>
      <c r="DB356" s="112"/>
      <c r="DC356" s="112"/>
      <c r="DD356" s="112"/>
      <c r="DE356" s="112"/>
      <c r="DF356" s="112"/>
      <c r="DG356" s="112"/>
      <c r="DH356" s="112"/>
      <c r="DI356" s="112"/>
      <c r="DJ356" s="112"/>
      <c r="DK356" s="112"/>
      <c r="DL356" s="112"/>
      <c r="DM356" s="112"/>
      <c r="DN356" s="112"/>
      <c r="DO356" s="112"/>
      <c r="DP356" s="112"/>
      <c r="DQ356" s="112"/>
      <c r="DR356" s="112"/>
      <c r="DS356" s="112"/>
      <c r="DT356" s="112"/>
      <c r="DU356" s="112"/>
      <c r="DV356" s="112"/>
      <c r="DW356" s="112"/>
      <c r="DX356" s="112"/>
      <c r="DY356" s="112"/>
      <c r="DZ356" s="112"/>
      <c r="EA356" s="112"/>
      <c r="EB356" s="112"/>
      <c r="EC356" s="112"/>
      <c r="ED356" s="112"/>
      <c r="EE356" s="112"/>
      <c r="EF356" s="112"/>
      <c r="EG356" s="112"/>
      <c r="EH356" s="112"/>
      <c r="EI356" s="112"/>
      <c r="EJ356" s="112"/>
      <c r="EK356" s="112"/>
      <c r="EL356" s="112"/>
      <c r="EM356" s="112"/>
      <c r="EN356" s="112"/>
    </row>
    <row r="357">
      <c r="A357" s="246" t="s">
        <v>259</v>
      </c>
      <c r="B357" s="322" t="s">
        <v>82</v>
      </c>
      <c r="C357" s="246" t="s">
        <v>211</v>
      </c>
      <c r="D357" s="241" t="s">
        <v>724</v>
      </c>
      <c r="E357" s="242">
        <v>-13.68</v>
      </c>
      <c r="F357" s="242">
        <v>44.16</v>
      </c>
      <c r="G357" s="242">
        <v>7.24</v>
      </c>
      <c r="H357" s="242">
        <v>2.13</v>
      </c>
      <c r="I357" s="242">
        <v>20.732394366197184</v>
      </c>
      <c r="J357" s="325">
        <v>0.258</v>
      </c>
      <c r="K357" s="325">
        <v>1.69</v>
      </c>
      <c r="L357" s="323">
        <v>8.25581395348837</v>
      </c>
      <c r="M357" s="324"/>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c r="AI357" s="112"/>
      <c r="AJ357" s="112"/>
      <c r="AK357" s="112"/>
      <c r="AL357" s="112"/>
      <c r="AM357" s="112"/>
      <c r="AN357" s="112"/>
      <c r="AO357" s="112"/>
      <c r="AP357" s="112"/>
      <c r="AQ357" s="112"/>
      <c r="AR357" s="112"/>
      <c r="AS357" s="112"/>
      <c r="AT357" s="112"/>
      <c r="AU357" s="112"/>
      <c r="AV357" s="112"/>
      <c r="AW357" s="112"/>
      <c r="AX357" s="112"/>
      <c r="AY357" s="112"/>
      <c r="AZ357" s="112"/>
      <c r="BA357" s="112"/>
      <c r="BB357" s="112"/>
      <c r="BC357" s="112"/>
      <c r="BD357" s="112"/>
      <c r="BE357" s="112"/>
      <c r="BF357" s="112"/>
      <c r="BG357" s="112"/>
      <c r="BH357" s="112"/>
      <c r="BI357" s="112"/>
      <c r="BJ357" s="112"/>
      <c r="BK357" s="112"/>
      <c r="BL357" s="112"/>
      <c r="BM357" s="112"/>
      <c r="BN357" s="112"/>
      <c r="BO357" s="112"/>
      <c r="BP357" s="112"/>
      <c r="BQ357" s="112"/>
      <c r="BR357" s="112"/>
      <c r="BS357" s="112"/>
      <c r="BT357" s="112"/>
      <c r="BU357" s="112"/>
      <c r="BV357" s="112"/>
      <c r="BW357" s="112"/>
      <c r="BX357" s="112"/>
      <c r="BY357" s="112"/>
      <c r="BZ357" s="112"/>
      <c r="CA357" s="112"/>
      <c r="CB357" s="112"/>
      <c r="CC357" s="112"/>
      <c r="CD357" s="112"/>
      <c r="CE357" s="112"/>
      <c r="CF357" s="112"/>
      <c r="CG357" s="112"/>
      <c r="CH357" s="112"/>
      <c r="CI357" s="112"/>
      <c r="CJ357" s="112"/>
      <c r="CK357" s="112"/>
      <c r="CL357" s="112"/>
      <c r="CM357" s="112"/>
      <c r="CN357" s="112"/>
      <c r="CO357" s="112"/>
      <c r="CP357" s="112"/>
      <c r="CQ357" s="112"/>
      <c r="CR357" s="112"/>
      <c r="CS357" s="112"/>
      <c r="CT357" s="112"/>
      <c r="CU357" s="112"/>
      <c r="CV357" s="112"/>
      <c r="CW357" s="112"/>
      <c r="CX357" s="112"/>
      <c r="CY357" s="112"/>
      <c r="CZ357" s="112"/>
      <c r="DA357" s="112"/>
      <c r="DB357" s="112"/>
      <c r="DC357" s="112"/>
      <c r="DD357" s="112"/>
      <c r="DE357" s="112"/>
      <c r="DF357" s="112"/>
      <c r="DG357" s="112"/>
      <c r="DH357" s="112"/>
      <c r="DI357" s="112"/>
      <c r="DJ357" s="112"/>
      <c r="DK357" s="112"/>
      <c r="DL357" s="112"/>
      <c r="DM357" s="112"/>
      <c r="DN357" s="112"/>
      <c r="DO357" s="112"/>
      <c r="DP357" s="112"/>
      <c r="DQ357" s="112"/>
      <c r="DR357" s="112"/>
      <c r="DS357" s="112"/>
      <c r="DT357" s="112"/>
      <c r="DU357" s="112"/>
      <c r="DV357" s="112"/>
      <c r="DW357" s="112"/>
      <c r="DX357" s="112"/>
      <c r="DY357" s="112"/>
      <c r="DZ357" s="112"/>
      <c r="EA357" s="112"/>
      <c r="EB357" s="112"/>
      <c r="EC357" s="112"/>
      <c r="ED357" s="112"/>
      <c r="EE357" s="112"/>
      <c r="EF357" s="112"/>
      <c r="EG357" s="112"/>
      <c r="EH357" s="112"/>
      <c r="EI357" s="112"/>
      <c r="EJ357" s="112"/>
      <c r="EK357" s="112"/>
      <c r="EL357" s="112"/>
      <c r="EM357" s="112"/>
      <c r="EN357" s="112"/>
    </row>
    <row r="358">
      <c r="A358" s="246" t="s">
        <v>436</v>
      </c>
      <c r="B358" s="322" t="s">
        <v>108</v>
      </c>
      <c r="C358" s="246" t="s">
        <v>211</v>
      </c>
      <c r="D358" s="241" t="s">
        <v>724</v>
      </c>
      <c r="E358" s="242">
        <v>-14.26</v>
      </c>
      <c r="F358" s="242">
        <v>42.23</v>
      </c>
      <c r="G358" s="242">
        <v>5.76</v>
      </c>
      <c r="H358" s="242">
        <v>2.45</v>
      </c>
      <c r="I358" s="242">
        <v>17.236734693877548</v>
      </c>
      <c r="J358" s="325">
        <v>0.2</v>
      </c>
      <c r="K358" s="325">
        <v>1.34</v>
      </c>
      <c r="L358" s="323">
        <v>12.25</v>
      </c>
      <c r="M358" s="324"/>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c r="AI358" s="112"/>
      <c r="AJ358" s="112"/>
      <c r="AK358" s="112"/>
      <c r="AL358" s="112"/>
      <c r="AM358" s="112"/>
      <c r="AN358" s="112"/>
      <c r="AO358" s="112"/>
      <c r="AP358" s="112"/>
      <c r="AQ358" s="112"/>
      <c r="AR358" s="112"/>
      <c r="AS358" s="112"/>
      <c r="AT358" s="112"/>
      <c r="AU358" s="112"/>
      <c r="AV358" s="112"/>
      <c r="AW358" s="112"/>
      <c r="AX358" s="112"/>
      <c r="AY358" s="112"/>
      <c r="AZ358" s="112"/>
      <c r="BA358" s="112"/>
      <c r="BB358" s="112"/>
      <c r="BC358" s="112"/>
      <c r="BD358" s="112"/>
      <c r="BE358" s="112"/>
      <c r="BF358" s="112"/>
      <c r="BG358" s="112"/>
      <c r="BH358" s="112"/>
      <c r="BI358" s="112"/>
      <c r="BJ358" s="112"/>
      <c r="BK358" s="112"/>
      <c r="BL358" s="112"/>
      <c r="BM358" s="112"/>
      <c r="BN358" s="112"/>
      <c r="BO358" s="112"/>
      <c r="BP358" s="112"/>
      <c r="BQ358" s="112"/>
      <c r="BR358" s="112"/>
      <c r="BS358" s="112"/>
      <c r="BT358" s="112"/>
      <c r="BU358" s="112"/>
      <c r="BV358" s="112"/>
      <c r="BW358" s="112"/>
      <c r="BX358" s="112"/>
      <c r="BY358" s="112"/>
      <c r="BZ358" s="112"/>
      <c r="CA358" s="112"/>
      <c r="CB358" s="112"/>
      <c r="CC358" s="112"/>
      <c r="CD358" s="112"/>
      <c r="CE358" s="112"/>
      <c r="CF358" s="112"/>
      <c r="CG358" s="112"/>
      <c r="CH358" s="112"/>
      <c r="CI358" s="112"/>
      <c r="CJ358" s="112"/>
      <c r="CK358" s="112"/>
      <c r="CL358" s="112"/>
      <c r="CM358" s="112"/>
      <c r="CN358" s="112"/>
      <c r="CO358" s="112"/>
      <c r="CP358" s="112"/>
      <c r="CQ358" s="112"/>
      <c r="CR358" s="112"/>
      <c r="CS358" s="112"/>
      <c r="CT358" s="112"/>
      <c r="CU358" s="112"/>
      <c r="CV358" s="112"/>
      <c r="CW358" s="112"/>
      <c r="CX358" s="112"/>
      <c r="CY358" s="112"/>
      <c r="CZ358" s="112"/>
      <c r="DA358" s="112"/>
      <c r="DB358" s="112"/>
      <c r="DC358" s="112"/>
      <c r="DD358" s="112"/>
      <c r="DE358" s="112"/>
      <c r="DF358" s="112"/>
      <c r="DG358" s="112"/>
      <c r="DH358" s="112"/>
      <c r="DI358" s="112"/>
      <c r="DJ358" s="112"/>
      <c r="DK358" s="112"/>
      <c r="DL358" s="112"/>
      <c r="DM358" s="112"/>
      <c r="DN358" s="112"/>
      <c r="DO358" s="112"/>
      <c r="DP358" s="112"/>
      <c r="DQ358" s="112"/>
      <c r="DR358" s="112"/>
      <c r="DS358" s="112"/>
      <c r="DT358" s="112"/>
      <c r="DU358" s="112"/>
      <c r="DV358" s="112"/>
      <c r="DW358" s="112"/>
      <c r="DX358" s="112"/>
      <c r="DY358" s="112"/>
      <c r="DZ358" s="112"/>
      <c r="EA358" s="112"/>
      <c r="EB358" s="112"/>
      <c r="EC358" s="112"/>
      <c r="ED358" s="112"/>
      <c r="EE358" s="112"/>
      <c r="EF358" s="112"/>
      <c r="EG358" s="112"/>
      <c r="EH358" s="112"/>
      <c r="EI358" s="112"/>
      <c r="EJ358" s="112"/>
      <c r="EK358" s="112"/>
      <c r="EL358" s="112"/>
      <c r="EM358" s="112"/>
      <c r="EN358" s="112"/>
    </row>
    <row r="359">
      <c r="A359" s="246" t="s">
        <v>699</v>
      </c>
      <c r="B359" s="322" t="s">
        <v>171</v>
      </c>
      <c r="C359" s="246" t="s">
        <v>211</v>
      </c>
      <c r="D359" s="241" t="s">
        <v>724</v>
      </c>
      <c r="E359" s="242">
        <v>-14.33925299</v>
      </c>
      <c r="F359" s="242">
        <v>41.18003575</v>
      </c>
      <c r="G359" s="242">
        <v>5.209130727</v>
      </c>
      <c r="H359" s="242">
        <v>2.368716105</v>
      </c>
      <c r="I359" s="242">
        <v>17.384960427750375</v>
      </c>
      <c r="J359" s="325">
        <v>0.214</v>
      </c>
      <c r="K359" s="325">
        <v>1.05</v>
      </c>
      <c r="L359" s="323">
        <v>11.068766845794393</v>
      </c>
      <c r="M359" s="324"/>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c r="AI359" s="112"/>
      <c r="AJ359" s="112"/>
      <c r="AK359" s="112"/>
      <c r="AL359" s="112"/>
      <c r="AM359" s="112"/>
      <c r="AN359" s="112"/>
      <c r="AO359" s="112"/>
      <c r="AP359" s="112"/>
      <c r="AQ359" s="112"/>
      <c r="AR359" s="112"/>
      <c r="AS359" s="112"/>
      <c r="AT359" s="112"/>
      <c r="AU359" s="112"/>
      <c r="AV359" s="112"/>
      <c r="AW359" s="112"/>
      <c r="AX359" s="112"/>
      <c r="AY359" s="112"/>
      <c r="AZ359" s="112"/>
      <c r="BA359" s="112"/>
      <c r="BB359" s="112"/>
      <c r="BC359" s="112"/>
      <c r="BD359" s="112"/>
      <c r="BE359" s="112"/>
      <c r="BF359" s="112"/>
      <c r="BG359" s="112"/>
      <c r="BH359" s="112"/>
      <c r="BI359" s="112"/>
      <c r="BJ359" s="112"/>
      <c r="BK359" s="112"/>
      <c r="BL359" s="112"/>
      <c r="BM359" s="112"/>
      <c r="BN359" s="112"/>
      <c r="BO359" s="112"/>
      <c r="BP359" s="112"/>
      <c r="BQ359" s="112"/>
      <c r="BR359" s="112"/>
      <c r="BS359" s="112"/>
      <c r="BT359" s="112"/>
      <c r="BU359" s="112"/>
      <c r="BV359" s="112"/>
      <c r="BW359" s="112"/>
      <c r="BX359" s="112"/>
      <c r="BY359" s="112"/>
      <c r="BZ359" s="112"/>
      <c r="CA359" s="112"/>
      <c r="CB359" s="112"/>
      <c r="CC359" s="112"/>
      <c r="CD359" s="112"/>
      <c r="CE359" s="112"/>
      <c r="CF359" s="112"/>
      <c r="CG359" s="112"/>
      <c r="CH359" s="112"/>
      <c r="CI359" s="112"/>
      <c r="CJ359" s="112"/>
      <c r="CK359" s="112"/>
      <c r="CL359" s="112"/>
      <c r="CM359" s="112"/>
      <c r="CN359" s="112"/>
      <c r="CO359" s="112"/>
      <c r="CP359" s="112"/>
      <c r="CQ359" s="112"/>
      <c r="CR359" s="112"/>
      <c r="CS359" s="112"/>
      <c r="CT359" s="112"/>
      <c r="CU359" s="112"/>
      <c r="CV359" s="112"/>
      <c r="CW359" s="112"/>
      <c r="CX359" s="112"/>
      <c r="CY359" s="112"/>
      <c r="CZ359" s="112"/>
      <c r="DA359" s="112"/>
      <c r="DB359" s="112"/>
      <c r="DC359" s="112"/>
      <c r="DD359" s="112"/>
      <c r="DE359" s="112"/>
      <c r="DF359" s="112"/>
      <c r="DG359" s="112"/>
      <c r="DH359" s="112"/>
      <c r="DI359" s="112"/>
      <c r="DJ359" s="112"/>
      <c r="DK359" s="112"/>
      <c r="DL359" s="112"/>
      <c r="DM359" s="112"/>
      <c r="DN359" s="112"/>
      <c r="DO359" s="112"/>
      <c r="DP359" s="112"/>
      <c r="DQ359" s="112"/>
      <c r="DR359" s="112"/>
      <c r="DS359" s="112"/>
      <c r="DT359" s="112"/>
      <c r="DU359" s="112"/>
      <c r="DV359" s="112"/>
      <c r="DW359" s="112"/>
      <c r="DX359" s="112"/>
      <c r="DY359" s="112"/>
      <c r="DZ359" s="112"/>
      <c r="EA359" s="112"/>
      <c r="EB359" s="112"/>
      <c r="EC359" s="112"/>
      <c r="ED359" s="112"/>
      <c r="EE359" s="112"/>
      <c r="EF359" s="112"/>
      <c r="EG359" s="112"/>
      <c r="EH359" s="112"/>
      <c r="EI359" s="112"/>
      <c r="EJ359" s="112"/>
      <c r="EK359" s="112"/>
      <c r="EL359" s="112"/>
      <c r="EM359" s="112"/>
      <c r="EN359" s="112"/>
    </row>
    <row r="360">
      <c r="A360" s="246" t="s">
        <v>449</v>
      </c>
      <c r="B360" s="322" t="s">
        <v>112</v>
      </c>
      <c r="C360" s="246" t="s">
        <v>211</v>
      </c>
      <c r="D360" s="241" t="s">
        <v>724</v>
      </c>
      <c r="E360" s="242">
        <v>-14.50420715</v>
      </c>
      <c r="F360" s="242">
        <v>44.41742863</v>
      </c>
      <c r="G360" s="242">
        <v>6.721244827</v>
      </c>
      <c r="H360" s="242">
        <v>2.120812932</v>
      </c>
      <c r="I360" s="242">
        <v>20.94358628231903</v>
      </c>
      <c r="J360" s="325">
        <v>0.154</v>
      </c>
      <c r="K360" s="325">
        <v>1.5</v>
      </c>
      <c r="L360" s="323">
        <v>13.771512545454547</v>
      </c>
      <c r="M360" s="324"/>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c r="AI360" s="112"/>
      <c r="AJ360" s="112"/>
      <c r="AK360" s="112"/>
      <c r="AL360" s="112"/>
      <c r="AM360" s="112"/>
      <c r="AN360" s="112"/>
      <c r="AO360" s="112"/>
      <c r="AP360" s="112"/>
      <c r="AQ360" s="112"/>
      <c r="AR360" s="112"/>
      <c r="AS360" s="112"/>
      <c r="AT360" s="112"/>
      <c r="AU360" s="112"/>
      <c r="AV360" s="112"/>
      <c r="AW360" s="112"/>
      <c r="AX360" s="112"/>
      <c r="AY360" s="112"/>
      <c r="AZ360" s="112"/>
      <c r="BA360" s="112"/>
      <c r="BB360" s="112"/>
      <c r="BC360" s="112"/>
      <c r="BD360" s="112"/>
      <c r="BE360" s="112"/>
      <c r="BF360" s="112"/>
      <c r="BG360" s="112"/>
      <c r="BH360" s="112"/>
      <c r="BI360" s="112"/>
      <c r="BJ360" s="112"/>
      <c r="BK360" s="112"/>
      <c r="BL360" s="112"/>
      <c r="BM360" s="112"/>
      <c r="BN360" s="112"/>
      <c r="BO360" s="112"/>
      <c r="BP360" s="112"/>
      <c r="BQ360" s="112"/>
      <c r="BR360" s="112"/>
      <c r="BS360" s="112"/>
      <c r="BT360" s="112"/>
      <c r="BU360" s="112"/>
      <c r="BV360" s="112"/>
      <c r="BW360" s="112"/>
      <c r="BX360" s="112"/>
      <c r="BY360" s="112"/>
      <c r="BZ360" s="112"/>
      <c r="CA360" s="112"/>
      <c r="CB360" s="112"/>
      <c r="CC360" s="112"/>
      <c r="CD360" s="112"/>
      <c r="CE360" s="112"/>
      <c r="CF360" s="112"/>
      <c r="CG360" s="112"/>
      <c r="CH360" s="112"/>
      <c r="CI360" s="112"/>
      <c r="CJ360" s="112"/>
      <c r="CK360" s="112"/>
      <c r="CL360" s="112"/>
      <c r="CM360" s="112"/>
      <c r="CN360" s="112"/>
      <c r="CO360" s="112"/>
      <c r="CP360" s="112"/>
      <c r="CQ360" s="112"/>
      <c r="CR360" s="112"/>
      <c r="CS360" s="112"/>
      <c r="CT360" s="112"/>
      <c r="CU360" s="112"/>
      <c r="CV360" s="112"/>
      <c r="CW360" s="112"/>
      <c r="CX360" s="112"/>
      <c r="CY360" s="112"/>
      <c r="CZ360" s="112"/>
      <c r="DA360" s="112"/>
      <c r="DB360" s="112"/>
      <c r="DC360" s="112"/>
      <c r="DD360" s="112"/>
      <c r="DE360" s="112"/>
      <c r="DF360" s="112"/>
      <c r="DG360" s="112"/>
      <c r="DH360" s="112"/>
      <c r="DI360" s="112"/>
      <c r="DJ360" s="112"/>
      <c r="DK360" s="112"/>
      <c r="DL360" s="112"/>
      <c r="DM360" s="112"/>
      <c r="DN360" s="112"/>
      <c r="DO360" s="112"/>
      <c r="DP360" s="112"/>
      <c r="DQ360" s="112"/>
      <c r="DR360" s="112"/>
      <c r="DS360" s="112"/>
      <c r="DT360" s="112"/>
      <c r="DU360" s="112"/>
      <c r="DV360" s="112"/>
      <c r="DW360" s="112"/>
      <c r="DX360" s="112"/>
      <c r="DY360" s="112"/>
      <c r="DZ360" s="112"/>
      <c r="EA360" s="112"/>
      <c r="EB360" s="112"/>
      <c r="EC360" s="112"/>
      <c r="ED360" s="112"/>
      <c r="EE360" s="112"/>
      <c r="EF360" s="112"/>
      <c r="EG360" s="112"/>
      <c r="EH360" s="112"/>
      <c r="EI360" s="112"/>
      <c r="EJ360" s="112"/>
      <c r="EK360" s="112"/>
      <c r="EL360" s="112"/>
      <c r="EM360" s="112"/>
      <c r="EN360" s="112"/>
    </row>
    <row r="361">
      <c r="A361" s="246" t="s">
        <v>570</v>
      </c>
      <c r="B361" s="322" t="s">
        <v>145</v>
      </c>
      <c r="C361" s="246" t="s">
        <v>211</v>
      </c>
      <c r="D361" s="241" t="s">
        <v>724</v>
      </c>
      <c r="E361" s="242">
        <v>-13.57</v>
      </c>
      <c r="F361" s="242">
        <v>44.86</v>
      </c>
      <c r="G361" s="242">
        <v>4.84</v>
      </c>
      <c r="H361" s="242">
        <v>2.73</v>
      </c>
      <c r="I361" s="242">
        <v>16.43223443223443</v>
      </c>
      <c r="J361" s="325">
        <v>0.289</v>
      </c>
      <c r="K361" s="325">
        <v>1.52</v>
      </c>
      <c r="L361" s="323">
        <v>9.44636678200692</v>
      </c>
      <c r="M361" s="324"/>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c r="AI361" s="112"/>
      <c r="AJ361" s="112"/>
      <c r="AK361" s="112"/>
      <c r="AL361" s="112"/>
      <c r="AM361" s="112"/>
      <c r="AN361" s="112"/>
      <c r="AO361" s="112"/>
      <c r="AP361" s="112"/>
      <c r="AQ361" s="112"/>
      <c r="AR361" s="112"/>
      <c r="AS361" s="112"/>
      <c r="AT361" s="112"/>
      <c r="AU361" s="112"/>
      <c r="AV361" s="112"/>
      <c r="AW361" s="112"/>
      <c r="AX361" s="112"/>
      <c r="AY361" s="112"/>
      <c r="AZ361" s="112"/>
      <c r="BA361" s="112"/>
      <c r="BB361" s="112"/>
      <c r="BC361" s="112"/>
      <c r="BD361" s="112"/>
      <c r="BE361" s="112"/>
      <c r="BF361" s="112"/>
      <c r="BG361" s="112"/>
      <c r="BH361" s="112"/>
      <c r="BI361" s="112"/>
      <c r="BJ361" s="112"/>
      <c r="BK361" s="112"/>
      <c r="BL361" s="112"/>
      <c r="BM361" s="112"/>
      <c r="BN361" s="112"/>
      <c r="BO361" s="112"/>
      <c r="BP361" s="112"/>
      <c r="BQ361" s="112"/>
      <c r="BR361" s="112"/>
      <c r="BS361" s="112"/>
      <c r="BT361" s="112"/>
      <c r="BU361" s="112"/>
      <c r="BV361" s="112"/>
      <c r="BW361" s="112"/>
      <c r="BX361" s="112"/>
      <c r="BY361" s="112"/>
      <c r="BZ361" s="112"/>
      <c r="CA361" s="112"/>
      <c r="CB361" s="112"/>
      <c r="CC361" s="112"/>
      <c r="CD361" s="112"/>
      <c r="CE361" s="112"/>
      <c r="CF361" s="112"/>
      <c r="CG361" s="112"/>
      <c r="CH361" s="112"/>
      <c r="CI361" s="112"/>
      <c r="CJ361" s="112"/>
      <c r="CK361" s="112"/>
      <c r="CL361" s="112"/>
      <c r="CM361" s="112"/>
      <c r="CN361" s="112"/>
      <c r="CO361" s="112"/>
      <c r="CP361" s="112"/>
      <c r="CQ361" s="112"/>
      <c r="CR361" s="112"/>
      <c r="CS361" s="112"/>
      <c r="CT361" s="112"/>
      <c r="CU361" s="112"/>
      <c r="CV361" s="112"/>
      <c r="CW361" s="112"/>
      <c r="CX361" s="112"/>
      <c r="CY361" s="112"/>
      <c r="CZ361" s="112"/>
      <c r="DA361" s="112"/>
      <c r="DB361" s="112"/>
      <c r="DC361" s="112"/>
      <c r="DD361" s="112"/>
      <c r="DE361" s="112"/>
      <c r="DF361" s="112"/>
      <c r="DG361" s="112"/>
      <c r="DH361" s="112"/>
      <c r="DI361" s="112"/>
      <c r="DJ361" s="112"/>
      <c r="DK361" s="112"/>
      <c r="DL361" s="112"/>
      <c r="DM361" s="112"/>
      <c r="DN361" s="112"/>
      <c r="DO361" s="112"/>
      <c r="DP361" s="112"/>
      <c r="DQ361" s="112"/>
      <c r="DR361" s="112"/>
      <c r="DS361" s="112"/>
      <c r="DT361" s="112"/>
      <c r="DU361" s="112"/>
      <c r="DV361" s="112"/>
      <c r="DW361" s="112"/>
      <c r="DX361" s="112"/>
      <c r="DY361" s="112"/>
      <c r="DZ361" s="112"/>
      <c r="EA361" s="112"/>
      <c r="EB361" s="112"/>
      <c r="EC361" s="112"/>
      <c r="ED361" s="112"/>
      <c r="EE361" s="112"/>
      <c r="EF361" s="112"/>
      <c r="EG361" s="112"/>
      <c r="EH361" s="112"/>
      <c r="EI361" s="112"/>
      <c r="EJ361" s="112"/>
      <c r="EK361" s="112"/>
      <c r="EL361" s="112"/>
      <c r="EM361" s="112"/>
      <c r="EN361" s="112"/>
    </row>
    <row r="362">
      <c r="A362" s="246" t="s">
        <v>540</v>
      </c>
      <c r="B362" s="322" t="s">
        <v>136</v>
      </c>
      <c r="C362" s="246" t="s">
        <v>211</v>
      </c>
      <c r="D362" s="241" t="s">
        <v>724</v>
      </c>
      <c r="E362" s="242">
        <v>-13.72</v>
      </c>
      <c r="F362" s="242">
        <v>40.22</v>
      </c>
      <c r="G362" s="242">
        <v>5.48</v>
      </c>
      <c r="H362" s="242">
        <v>2.29</v>
      </c>
      <c r="I362" s="242">
        <v>17.563318777292576</v>
      </c>
      <c r="J362" s="325">
        <v>0.238</v>
      </c>
      <c r="K362" s="325">
        <v>1.15</v>
      </c>
      <c r="L362" s="323">
        <v>9.6218487394958</v>
      </c>
      <c r="M362" s="324"/>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c r="AI362" s="112"/>
      <c r="AJ362" s="112"/>
      <c r="AK362" s="112"/>
      <c r="AL362" s="112"/>
      <c r="AM362" s="112"/>
      <c r="AN362" s="112"/>
      <c r="AO362" s="112"/>
      <c r="AP362" s="112"/>
      <c r="AQ362" s="112"/>
      <c r="AR362" s="112"/>
      <c r="AS362" s="112"/>
      <c r="AT362" s="112"/>
      <c r="AU362" s="112"/>
      <c r="AV362" s="112"/>
      <c r="AW362" s="112"/>
      <c r="AX362" s="112"/>
      <c r="AY362" s="112"/>
      <c r="AZ362" s="112"/>
      <c r="BA362" s="112"/>
      <c r="BB362" s="112"/>
      <c r="BC362" s="112"/>
      <c r="BD362" s="112"/>
      <c r="BE362" s="112"/>
      <c r="BF362" s="112"/>
      <c r="BG362" s="112"/>
      <c r="BH362" s="112"/>
      <c r="BI362" s="112"/>
      <c r="BJ362" s="112"/>
      <c r="BK362" s="112"/>
      <c r="BL362" s="112"/>
      <c r="BM362" s="112"/>
      <c r="BN362" s="112"/>
      <c r="BO362" s="112"/>
      <c r="BP362" s="112"/>
      <c r="BQ362" s="112"/>
      <c r="BR362" s="112"/>
      <c r="BS362" s="112"/>
      <c r="BT362" s="112"/>
      <c r="BU362" s="112"/>
      <c r="BV362" s="112"/>
      <c r="BW362" s="112"/>
      <c r="BX362" s="112"/>
      <c r="BY362" s="112"/>
      <c r="BZ362" s="112"/>
      <c r="CA362" s="112"/>
      <c r="CB362" s="112"/>
      <c r="CC362" s="112"/>
      <c r="CD362" s="112"/>
      <c r="CE362" s="112"/>
      <c r="CF362" s="112"/>
      <c r="CG362" s="112"/>
      <c r="CH362" s="112"/>
      <c r="CI362" s="112"/>
      <c r="CJ362" s="112"/>
      <c r="CK362" s="112"/>
      <c r="CL362" s="112"/>
      <c r="CM362" s="112"/>
      <c r="CN362" s="112"/>
      <c r="CO362" s="112"/>
      <c r="CP362" s="112"/>
      <c r="CQ362" s="112"/>
      <c r="CR362" s="112"/>
      <c r="CS362" s="112"/>
      <c r="CT362" s="112"/>
      <c r="CU362" s="112"/>
      <c r="CV362" s="112"/>
      <c r="CW362" s="112"/>
      <c r="CX362" s="112"/>
      <c r="CY362" s="112"/>
      <c r="CZ362" s="112"/>
      <c r="DA362" s="112"/>
      <c r="DB362" s="112"/>
      <c r="DC362" s="112"/>
      <c r="DD362" s="112"/>
      <c r="DE362" s="112"/>
      <c r="DF362" s="112"/>
      <c r="DG362" s="112"/>
      <c r="DH362" s="112"/>
      <c r="DI362" s="112"/>
      <c r="DJ362" s="112"/>
      <c r="DK362" s="112"/>
      <c r="DL362" s="112"/>
      <c r="DM362" s="112"/>
      <c r="DN362" s="112"/>
      <c r="DO362" s="112"/>
      <c r="DP362" s="112"/>
      <c r="DQ362" s="112"/>
      <c r="DR362" s="112"/>
      <c r="DS362" s="112"/>
      <c r="DT362" s="112"/>
      <c r="DU362" s="112"/>
      <c r="DV362" s="112"/>
      <c r="DW362" s="112"/>
      <c r="DX362" s="112"/>
      <c r="DY362" s="112"/>
      <c r="DZ362" s="112"/>
      <c r="EA362" s="112"/>
      <c r="EB362" s="112"/>
      <c r="EC362" s="112"/>
      <c r="ED362" s="112"/>
      <c r="EE362" s="112"/>
      <c r="EF362" s="112"/>
      <c r="EG362" s="112"/>
      <c r="EH362" s="112"/>
      <c r="EI362" s="112"/>
      <c r="EJ362" s="112"/>
      <c r="EK362" s="112"/>
      <c r="EL362" s="112"/>
      <c r="EM362" s="112"/>
      <c r="EN362" s="112"/>
    </row>
    <row r="363">
      <c r="A363" s="246" t="s">
        <v>689</v>
      </c>
      <c r="B363" s="322" t="s">
        <v>166</v>
      </c>
      <c r="C363" s="246" t="s">
        <v>211</v>
      </c>
      <c r="D363" s="241" t="s">
        <v>724</v>
      </c>
      <c r="E363" s="242">
        <v>-15.11946795</v>
      </c>
      <c r="F363" s="242">
        <v>42.69983377</v>
      </c>
      <c r="G363" s="242">
        <v>5.564303742</v>
      </c>
      <c r="H363" s="242">
        <v>2.405871284</v>
      </c>
      <c r="I363" s="242">
        <v>17.748178821523354</v>
      </c>
      <c r="J363" s="325">
        <v>0.236</v>
      </c>
      <c r="K363" s="325">
        <v>1.1</v>
      </c>
      <c r="L363" s="323">
        <v>10.194369847457628</v>
      </c>
      <c r="M363" s="324"/>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c r="AI363" s="112"/>
      <c r="AJ363" s="112"/>
      <c r="AK363" s="112"/>
      <c r="AL363" s="112"/>
      <c r="AM363" s="112"/>
      <c r="AN363" s="112"/>
      <c r="AO363" s="112"/>
      <c r="AP363" s="112"/>
      <c r="AQ363" s="112"/>
      <c r="AR363" s="112"/>
      <c r="AS363" s="112"/>
      <c r="AT363" s="112"/>
      <c r="AU363" s="112"/>
      <c r="AV363" s="112"/>
      <c r="AW363" s="112"/>
      <c r="AX363" s="112"/>
      <c r="AY363" s="112"/>
      <c r="AZ363" s="112"/>
      <c r="BA363" s="112"/>
      <c r="BB363" s="112"/>
      <c r="BC363" s="112"/>
      <c r="BD363" s="112"/>
      <c r="BE363" s="112"/>
      <c r="BF363" s="112"/>
      <c r="BG363" s="112"/>
      <c r="BH363" s="112"/>
      <c r="BI363" s="112"/>
      <c r="BJ363" s="112"/>
      <c r="BK363" s="112"/>
      <c r="BL363" s="112"/>
      <c r="BM363" s="112"/>
      <c r="BN363" s="112"/>
      <c r="BO363" s="112"/>
      <c r="BP363" s="112"/>
      <c r="BQ363" s="112"/>
      <c r="BR363" s="112"/>
      <c r="BS363" s="112"/>
      <c r="BT363" s="112"/>
      <c r="BU363" s="112"/>
      <c r="BV363" s="112"/>
      <c r="BW363" s="112"/>
      <c r="BX363" s="112"/>
      <c r="BY363" s="112"/>
      <c r="BZ363" s="112"/>
      <c r="CA363" s="112"/>
      <c r="CB363" s="112"/>
      <c r="CC363" s="112"/>
      <c r="CD363" s="112"/>
      <c r="CE363" s="112"/>
      <c r="CF363" s="112"/>
      <c r="CG363" s="112"/>
      <c r="CH363" s="112"/>
      <c r="CI363" s="112"/>
      <c r="CJ363" s="112"/>
      <c r="CK363" s="112"/>
      <c r="CL363" s="112"/>
      <c r="CM363" s="112"/>
      <c r="CN363" s="112"/>
      <c r="CO363" s="112"/>
      <c r="CP363" s="112"/>
      <c r="CQ363" s="112"/>
      <c r="CR363" s="112"/>
      <c r="CS363" s="112"/>
      <c r="CT363" s="112"/>
      <c r="CU363" s="112"/>
      <c r="CV363" s="112"/>
      <c r="CW363" s="112"/>
      <c r="CX363" s="112"/>
      <c r="CY363" s="112"/>
      <c r="CZ363" s="112"/>
      <c r="DA363" s="112"/>
      <c r="DB363" s="112"/>
      <c r="DC363" s="112"/>
      <c r="DD363" s="112"/>
      <c r="DE363" s="112"/>
      <c r="DF363" s="112"/>
      <c r="DG363" s="112"/>
      <c r="DH363" s="112"/>
      <c r="DI363" s="112"/>
      <c r="DJ363" s="112"/>
      <c r="DK363" s="112"/>
      <c r="DL363" s="112"/>
      <c r="DM363" s="112"/>
      <c r="DN363" s="112"/>
      <c r="DO363" s="112"/>
      <c r="DP363" s="112"/>
      <c r="DQ363" s="112"/>
      <c r="DR363" s="112"/>
      <c r="DS363" s="112"/>
      <c r="DT363" s="112"/>
      <c r="DU363" s="112"/>
      <c r="DV363" s="112"/>
      <c r="DW363" s="112"/>
      <c r="DX363" s="112"/>
      <c r="DY363" s="112"/>
      <c r="DZ363" s="112"/>
      <c r="EA363" s="112"/>
      <c r="EB363" s="112"/>
      <c r="EC363" s="112"/>
      <c r="ED363" s="112"/>
      <c r="EE363" s="112"/>
      <c r="EF363" s="112"/>
      <c r="EG363" s="112"/>
      <c r="EH363" s="112"/>
      <c r="EI363" s="112"/>
      <c r="EJ363" s="112"/>
      <c r="EK363" s="112"/>
      <c r="EL363" s="112"/>
      <c r="EM363" s="112"/>
      <c r="EN363" s="112"/>
    </row>
    <row r="364">
      <c r="A364" s="246" t="s">
        <v>490</v>
      </c>
      <c r="B364" s="322" t="s">
        <v>122</v>
      </c>
      <c r="C364" s="246" t="s">
        <v>211</v>
      </c>
      <c r="D364" s="241" t="s">
        <v>724</v>
      </c>
      <c r="E364" s="242">
        <v>-13.79968073</v>
      </c>
      <c r="F364" s="242">
        <v>44.61776119</v>
      </c>
      <c r="G364" s="242">
        <v>6.404659797</v>
      </c>
      <c r="H364" s="242">
        <v>2.784053555</v>
      </c>
      <c r="I364" s="242">
        <v>16.026186389219802</v>
      </c>
      <c r="J364" s="325">
        <v>0.262</v>
      </c>
      <c r="K364" s="325">
        <v>1.46</v>
      </c>
      <c r="L364" s="323">
        <v>10.626158606870227</v>
      </c>
      <c r="M364" s="324"/>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c r="AI364" s="112"/>
      <c r="AJ364" s="112"/>
      <c r="AK364" s="112"/>
      <c r="AL364" s="112"/>
      <c r="AM364" s="112"/>
      <c r="AN364" s="112"/>
      <c r="AO364" s="112"/>
      <c r="AP364" s="112"/>
      <c r="AQ364" s="112"/>
      <c r="AR364" s="112"/>
      <c r="AS364" s="112"/>
      <c r="AT364" s="112"/>
      <c r="AU364" s="112"/>
      <c r="AV364" s="112"/>
      <c r="AW364" s="112"/>
      <c r="AX364" s="112"/>
      <c r="AY364" s="112"/>
      <c r="AZ364" s="112"/>
      <c r="BA364" s="112"/>
      <c r="BB364" s="112"/>
      <c r="BC364" s="112"/>
      <c r="BD364" s="112"/>
      <c r="BE364" s="112"/>
      <c r="BF364" s="112"/>
      <c r="BG364" s="112"/>
      <c r="BH364" s="112"/>
      <c r="BI364" s="112"/>
      <c r="BJ364" s="112"/>
      <c r="BK364" s="112"/>
      <c r="BL364" s="112"/>
      <c r="BM364" s="112"/>
      <c r="BN364" s="112"/>
      <c r="BO364" s="112"/>
      <c r="BP364" s="112"/>
      <c r="BQ364" s="112"/>
      <c r="BR364" s="112"/>
      <c r="BS364" s="112"/>
      <c r="BT364" s="112"/>
      <c r="BU364" s="112"/>
      <c r="BV364" s="112"/>
      <c r="BW364" s="112"/>
      <c r="BX364" s="112"/>
      <c r="BY364" s="112"/>
      <c r="BZ364" s="112"/>
      <c r="CA364" s="112"/>
      <c r="CB364" s="112"/>
      <c r="CC364" s="112"/>
      <c r="CD364" s="112"/>
      <c r="CE364" s="112"/>
      <c r="CF364" s="112"/>
      <c r="CG364" s="112"/>
      <c r="CH364" s="112"/>
      <c r="CI364" s="112"/>
      <c r="CJ364" s="112"/>
      <c r="CK364" s="112"/>
      <c r="CL364" s="112"/>
      <c r="CM364" s="112"/>
      <c r="CN364" s="112"/>
      <c r="CO364" s="112"/>
      <c r="CP364" s="112"/>
      <c r="CQ364" s="112"/>
      <c r="CR364" s="112"/>
      <c r="CS364" s="112"/>
      <c r="CT364" s="112"/>
      <c r="CU364" s="112"/>
      <c r="CV364" s="112"/>
      <c r="CW364" s="112"/>
      <c r="CX364" s="112"/>
      <c r="CY364" s="112"/>
      <c r="CZ364" s="112"/>
      <c r="DA364" s="112"/>
      <c r="DB364" s="112"/>
      <c r="DC364" s="112"/>
      <c r="DD364" s="112"/>
      <c r="DE364" s="112"/>
      <c r="DF364" s="112"/>
      <c r="DG364" s="112"/>
      <c r="DH364" s="112"/>
      <c r="DI364" s="112"/>
      <c r="DJ364" s="112"/>
      <c r="DK364" s="112"/>
      <c r="DL364" s="112"/>
      <c r="DM364" s="112"/>
      <c r="DN364" s="112"/>
      <c r="DO364" s="112"/>
      <c r="DP364" s="112"/>
      <c r="DQ364" s="112"/>
      <c r="DR364" s="112"/>
      <c r="DS364" s="112"/>
      <c r="DT364" s="112"/>
      <c r="DU364" s="112"/>
      <c r="DV364" s="112"/>
      <c r="DW364" s="112"/>
      <c r="DX364" s="112"/>
      <c r="DY364" s="112"/>
      <c r="DZ364" s="112"/>
      <c r="EA364" s="112"/>
      <c r="EB364" s="112"/>
      <c r="EC364" s="112"/>
      <c r="ED364" s="112"/>
      <c r="EE364" s="112"/>
      <c r="EF364" s="112"/>
      <c r="EG364" s="112"/>
      <c r="EH364" s="112"/>
      <c r="EI364" s="112"/>
      <c r="EJ364" s="112"/>
      <c r="EK364" s="112"/>
      <c r="EL364" s="112"/>
      <c r="EM364" s="112"/>
      <c r="EN364" s="112"/>
    </row>
    <row r="365">
      <c r="A365" s="246" t="s">
        <v>352</v>
      </c>
      <c r="B365" s="322" t="s">
        <v>27</v>
      </c>
      <c r="C365" s="246" t="s">
        <v>211</v>
      </c>
      <c r="D365" s="241" t="s">
        <v>724</v>
      </c>
      <c r="E365" s="242">
        <v>-13.58</v>
      </c>
      <c r="F365" s="242">
        <v>44.43</v>
      </c>
      <c r="G365" s="242">
        <v>5.33</v>
      </c>
      <c r="H365" s="242">
        <v>2.94</v>
      </c>
      <c r="I365" s="242">
        <v>15.112244897959183</v>
      </c>
      <c r="J365" s="325">
        <v>0.377</v>
      </c>
      <c r="K365" s="325">
        <v>1.6</v>
      </c>
      <c r="L365" s="323">
        <v>7.79840848806366</v>
      </c>
      <c r="M365" s="324"/>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c r="AI365" s="112"/>
      <c r="AJ365" s="112"/>
      <c r="AK365" s="112"/>
      <c r="AL365" s="112"/>
      <c r="AM365" s="112"/>
      <c r="AN365" s="112"/>
      <c r="AO365" s="112"/>
      <c r="AP365" s="112"/>
      <c r="AQ365" s="112"/>
      <c r="AR365" s="112"/>
      <c r="AS365" s="112"/>
      <c r="AT365" s="112"/>
      <c r="AU365" s="112"/>
      <c r="AV365" s="112"/>
      <c r="AW365" s="112"/>
      <c r="AX365" s="112"/>
      <c r="AY365" s="112"/>
      <c r="AZ365" s="112"/>
      <c r="BA365" s="112"/>
      <c r="BB365" s="112"/>
      <c r="BC365" s="112"/>
      <c r="BD365" s="112"/>
      <c r="BE365" s="112"/>
      <c r="BF365" s="112"/>
      <c r="BG365" s="112"/>
      <c r="BH365" s="112"/>
      <c r="BI365" s="112"/>
      <c r="BJ365" s="112"/>
      <c r="BK365" s="112"/>
      <c r="BL365" s="112"/>
      <c r="BM365" s="112"/>
      <c r="BN365" s="112"/>
      <c r="BO365" s="112"/>
      <c r="BP365" s="112"/>
      <c r="BQ365" s="112"/>
      <c r="BR365" s="112"/>
      <c r="BS365" s="112"/>
      <c r="BT365" s="112"/>
      <c r="BU365" s="112"/>
      <c r="BV365" s="112"/>
      <c r="BW365" s="112"/>
      <c r="BX365" s="112"/>
      <c r="BY365" s="112"/>
      <c r="BZ365" s="112"/>
      <c r="CA365" s="112"/>
      <c r="CB365" s="112"/>
      <c r="CC365" s="112"/>
      <c r="CD365" s="112"/>
      <c r="CE365" s="112"/>
      <c r="CF365" s="112"/>
      <c r="CG365" s="112"/>
      <c r="CH365" s="112"/>
      <c r="CI365" s="112"/>
      <c r="CJ365" s="112"/>
      <c r="CK365" s="112"/>
      <c r="CL365" s="112"/>
      <c r="CM365" s="112"/>
      <c r="CN365" s="112"/>
      <c r="CO365" s="112"/>
      <c r="CP365" s="112"/>
      <c r="CQ365" s="112"/>
      <c r="CR365" s="112"/>
      <c r="CS365" s="112"/>
      <c r="CT365" s="112"/>
      <c r="CU365" s="112"/>
      <c r="CV365" s="112"/>
      <c r="CW365" s="112"/>
      <c r="CX365" s="112"/>
      <c r="CY365" s="112"/>
      <c r="CZ365" s="112"/>
      <c r="DA365" s="112"/>
      <c r="DB365" s="112"/>
      <c r="DC365" s="112"/>
      <c r="DD365" s="112"/>
      <c r="DE365" s="112"/>
      <c r="DF365" s="112"/>
      <c r="DG365" s="112"/>
      <c r="DH365" s="112"/>
      <c r="DI365" s="112"/>
      <c r="DJ365" s="112"/>
      <c r="DK365" s="112"/>
      <c r="DL365" s="112"/>
      <c r="DM365" s="112"/>
      <c r="DN365" s="112"/>
      <c r="DO365" s="112"/>
      <c r="DP365" s="112"/>
      <c r="DQ365" s="112"/>
      <c r="DR365" s="112"/>
      <c r="DS365" s="112"/>
      <c r="DT365" s="112"/>
      <c r="DU365" s="112"/>
      <c r="DV365" s="112"/>
      <c r="DW365" s="112"/>
      <c r="DX365" s="112"/>
      <c r="DY365" s="112"/>
      <c r="DZ365" s="112"/>
      <c r="EA365" s="112"/>
      <c r="EB365" s="112"/>
      <c r="EC365" s="112"/>
      <c r="ED365" s="112"/>
      <c r="EE365" s="112"/>
      <c r="EF365" s="112"/>
      <c r="EG365" s="112"/>
      <c r="EH365" s="112"/>
      <c r="EI365" s="112"/>
      <c r="EJ365" s="112"/>
      <c r="EK365" s="112"/>
      <c r="EL365" s="112"/>
      <c r="EM365" s="112"/>
      <c r="EN365" s="112"/>
    </row>
    <row r="366">
      <c r="A366" s="246" t="s">
        <v>470</v>
      </c>
      <c r="B366" s="322" t="s">
        <v>119</v>
      </c>
      <c r="C366" s="246" t="s">
        <v>211</v>
      </c>
      <c r="D366" s="241" t="s">
        <v>724</v>
      </c>
      <c r="E366" s="242">
        <v>-14.15</v>
      </c>
      <c r="F366" s="242">
        <v>41.84</v>
      </c>
      <c r="G366" s="242">
        <v>6.66</v>
      </c>
      <c r="H366" s="242">
        <v>2.39</v>
      </c>
      <c r="I366" s="242">
        <v>17.506276150627617</v>
      </c>
      <c r="J366" s="325">
        <v>0.263</v>
      </c>
      <c r="K366" s="325">
        <v>1.52</v>
      </c>
      <c r="L366" s="323">
        <v>9.087452471482889</v>
      </c>
      <c r="M366" s="324"/>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c r="AI366" s="112"/>
      <c r="AJ366" s="112"/>
      <c r="AK366" s="112"/>
      <c r="AL366" s="112"/>
      <c r="AM366" s="112"/>
      <c r="AN366" s="112"/>
      <c r="AO366" s="112"/>
      <c r="AP366" s="112"/>
      <c r="AQ366" s="112"/>
      <c r="AR366" s="112"/>
      <c r="AS366" s="112"/>
      <c r="AT366" s="112"/>
      <c r="AU366" s="112"/>
      <c r="AV366" s="112"/>
      <c r="AW366" s="112"/>
      <c r="AX366" s="112"/>
      <c r="AY366" s="112"/>
      <c r="AZ366" s="112"/>
      <c r="BA366" s="112"/>
      <c r="BB366" s="112"/>
      <c r="BC366" s="112"/>
      <c r="BD366" s="112"/>
      <c r="BE366" s="112"/>
      <c r="BF366" s="112"/>
      <c r="BG366" s="112"/>
      <c r="BH366" s="112"/>
      <c r="BI366" s="112"/>
      <c r="BJ366" s="112"/>
      <c r="BK366" s="112"/>
      <c r="BL366" s="112"/>
      <c r="BM366" s="112"/>
      <c r="BN366" s="112"/>
      <c r="BO366" s="112"/>
      <c r="BP366" s="112"/>
      <c r="BQ366" s="112"/>
      <c r="BR366" s="112"/>
      <c r="BS366" s="112"/>
      <c r="BT366" s="112"/>
      <c r="BU366" s="112"/>
      <c r="BV366" s="112"/>
      <c r="BW366" s="112"/>
      <c r="BX366" s="112"/>
      <c r="BY366" s="112"/>
      <c r="BZ366" s="112"/>
      <c r="CA366" s="112"/>
      <c r="CB366" s="112"/>
      <c r="CC366" s="112"/>
      <c r="CD366" s="112"/>
      <c r="CE366" s="112"/>
      <c r="CF366" s="112"/>
      <c r="CG366" s="112"/>
      <c r="CH366" s="112"/>
      <c r="CI366" s="112"/>
      <c r="CJ366" s="112"/>
      <c r="CK366" s="112"/>
      <c r="CL366" s="112"/>
      <c r="CM366" s="112"/>
      <c r="CN366" s="112"/>
      <c r="CO366" s="112"/>
      <c r="CP366" s="112"/>
      <c r="CQ366" s="112"/>
      <c r="CR366" s="112"/>
      <c r="CS366" s="112"/>
      <c r="CT366" s="112"/>
      <c r="CU366" s="112"/>
      <c r="CV366" s="112"/>
      <c r="CW366" s="112"/>
      <c r="CX366" s="112"/>
      <c r="CY366" s="112"/>
      <c r="CZ366" s="112"/>
      <c r="DA366" s="112"/>
      <c r="DB366" s="112"/>
      <c r="DC366" s="112"/>
      <c r="DD366" s="112"/>
      <c r="DE366" s="112"/>
      <c r="DF366" s="112"/>
      <c r="DG366" s="112"/>
      <c r="DH366" s="112"/>
      <c r="DI366" s="112"/>
      <c r="DJ366" s="112"/>
      <c r="DK366" s="112"/>
      <c r="DL366" s="112"/>
      <c r="DM366" s="112"/>
      <c r="DN366" s="112"/>
      <c r="DO366" s="112"/>
      <c r="DP366" s="112"/>
      <c r="DQ366" s="112"/>
      <c r="DR366" s="112"/>
      <c r="DS366" s="112"/>
      <c r="DT366" s="112"/>
      <c r="DU366" s="112"/>
      <c r="DV366" s="112"/>
      <c r="DW366" s="112"/>
      <c r="DX366" s="112"/>
      <c r="DY366" s="112"/>
      <c r="DZ366" s="112"/>
      <c r="EA366" s="112"/>
      <c r="EB366" s="112"/>
      <c r="EC366" s="112"/>
      <c r="ED366" s="112"/>
      <c r="EE366" s="112"/>
      <c r="EF366" s="112"/>
      <c r="EG366" s="112"/>
      <c r="EH366" s="112"/>
      <c r="EI366" s="112"/>
      <c r="EJ366" s="112"/>
      <c r="EK366" s="112"/>
      <c r="EL366" s="112"/>
      <c r="EM366" s="112"/>
      <c r="EN366" s="112"/>
    </row>
    <row r="367">
      <c r="A367" s="246" t="s">
        <v>510</v>
      </c>
      <c r="B367" s="322" t="s">
        <v>128</v>
      </c>
      <c r="C367" s="246" t="s">
        <v>211</v>
      </c>
      <c r="D367" s="241" t="s">
        <v>724</v>
      </c>
      <c r="E367" s="242">
        <v>-14.07</v>
      </c>
      <c r="F367" s="242">
        <v>44.91</v>
      </c>
      <c r="G367" s="242">
        <v>6.21</v>
      </c>
      <c r="H367" s="242">
        <v>2.48</v>
      </c>
      <c r="I367" s="242">
        <v>18.108870967741936</v>
      </c>
      <c r="J367" s="44">
        <v>0.267</v>
      </c>
      <c r="K367" s="44">
        <v>1.83</v>
      </c>
      <c r="L367" s="323">
        <v>9.288389513108614</v>
      </c>
      <c r="M367" s="324"/>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c r="AI367" s="112"/>
      <c r="AJ367" s="112"/>
      <c r="AK367" s="112"/>
      <c r="AL367" s="112"/>
      <c r="AM367" s="112"/>
      <c r="AN367" s="112"/>
      <c r="AO367" s="112"/>
      <c r="AP367" s="112"/>
      <c r="AQ367" s="112"/>
      <c r="AR367" s="112"/>
      <c r="AS367" s="112"/>
      <c r="AT367" s="112"/>
      <c r="AU367" s="112"/>
      <c r="AV367" s="112"/>
      <c r="AW367" s="112"/>
      <c r="AX367" s="112"/>
      <c r="AY367" s="112"/>
      <c r="AZ367" s="112"/>
      <c r="BA367" s="112"/>
      <c r="BB367" s="112"/>
      <c r="BC367" s="112"/>
      <c r="BD367" s="112"/>
      <c r="BE367" s="112"/>
      <c r="BF367" s="112"/>
      <c r="BG367" s="112"/>
      <c r="BH367" s="112"/>
      <c r="BI367" s="112"/>
      <c r="BJ367" s="112"/>
      <c r="BK367" s="112"/>
      <c r="BL367" s="112"/>
      <c r="BM367" s="112"/>
      <c r="BN367" s="112"/>
      <c r="BO367" s="112"/>
      <c r="BP367" s="112"/>
      <c r="BQ367" s="112"/>
      <c r="BR367" s="112"/>
      <c r="BS367" s="112"/>
      <c r="BT367" s="112"/>
      <c r="BU367" s="112"/>
      <c r="BV367" s="112"/>
      <c r="BW367" s="112"/>
      <c r="BX367" s="112"/>
      <c r="BY367" s="112"/>
      <c r="BZ367" s="112"/>
      <c r="CA367" s="112"/>
      <c r="CB367" s="112"/>
      <c r="CC367" s="112"/>
      <c r="CD367" s="112"/>
      <c r="CE367" s="112"/>
      <c r="CF367" s="112"/>
      <c r="CG367" s="112"/>
      <c r="CH367" s="112"/>
      <c r="CI367" s="112"/>
      <c r="CJ367" s="112"/>
      <c r="CK367" s="112"/>
      <c r="CL367" s="112"/>
      <c r="CM367" s="112"/>
      <c r="CN367" s="112"/>
      <c r="CO367" s="112"/>
      <c r="CP367" s="112"/>
      <c r="CQ367" s="112"/>
      <c r="CR367" s="112"/>
      <c r="CS367" s="112"/>
      <c r="CT367" s="112"/>
      <c r="CU367" s="112"/>
      <c r="CV367" s="112"/>
      <c r="CW367" s="112"/>
      <c r="CX367" s="112"/>
      <c r="CY367" s="112"/>
      <c r="CZ367" s="112"/>
      <c r="DA367" s="112"/>
      <c r="DB367" s="112"/>
      <c r="DC367" s="112"/>
      <c r="DD367" s="112"/>
      <c r="DE367" s="112"/>
      <c r="DF367" s="112"/>
      <c r="DG367" s="112"/>
      <c r="DH367" s="112"/>
      <c r="DI367" s="112"/>
      <c r="DJ367" s="112"/>
      <c r="DK367" s="112"/>
      <c r="DL367" s="112"/>
      <c r="DM367" s="112"/>
      <c r="DN367" s="112"/>
      <c r="DO367" s="112"/>
      <c r="DP367" s="112"/>
      <c r="DQ367" s="112"/>
      <c r="DR367" s="112"/>
      <c r="DS367" s="112"/>
      <c r="DT367" s="112"/>
      <c r="DU367" s="112"/>
      <c r="DV367" s="112"/>
      <c r="DW367" s="112"/>
      <c r="DX367" s="112"/>
      <c r="DY367" s="112"/>
      <c r="DZ367" s="112"/>
      <c r="EA367" s="112"/>
      <c r="EB367" s="112"/>
      <c r="EC367" s="112"/>
      <c r="ED367" s="112"/>
      <c r="EE367" s="112"/>
      <c r="EF367" s="112"/>
      <c r="EG367" s="112"/>
      <c r="EH367" s="112"/>
      <c r="EI367" s="112"/>
      <c r="EJ367" s="112"/>
      <c r="EK367" s="112"/>
      <c r="EL367" s="112"/>
      <c r="EM367" s="112"/>
      <c r="EN367" s="112"/>
    </row>
    <row r="368">
      <c r="A368" s="246" t="s">
        <v>239</v>
      </c>
      <c r="B368" s="322" t="s">
        <v>69</v>
      </c>
      <c r="C368" s="246" t="s">
        <v>211</v>
      </c>
      <c r="D368" s="241" t="s">
        <v>724</v>
      </c>
      <c r="E368" s="242">
        <v>-13.57034277</v>
      </c>
      <c r="F368" s="242">
        <v>44.13517924</v>
      </c>
      <c r="G368" s="242">
        <v>6.824184585</v>
      </c>
      <c r="H368" s="242">
        <v>2.363250226</v>
      </c>
      <c r="I368" s="242">
        <v>18.675626793317825</v>
      </c>
      <c r="J368" s="325">
        <v>0.253</v>
      </c>
      <c r="K368" s="325">
        <v>1.68</v>
      </c>
      <c r="L368" s="323">
        <v>9.340909984189723</v>
      </c>
      <c r="M368" s="324"/>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c r="AI368" s="112"/>
      <c r="AJ368" s="112"/>
      <c r="AK368" s="112"/>
      <c r="AL368" s="112"/>
      <c r="AM368" s="112"/>
      <c r="AN368" s="112"/>
      <c r="AO368" s="112"/>
      <c r="AP368" s="112"/>
      <c r="AQ368" s="112"/>
      <c r="AR368" s="112"/>
      <c r="AS368" s="112"/>
      <c r="AT368" s="112"/>
      <c r="AU368" s="112"/>
      <c r="AV368" s="112"/>
      <c r="AW368" s="112"/>
      <c r="AX368" s="112"/>
      <c r="AY368" s="112"/>
      <c r="AZ368" s="112"/>
      <c r="BA368" s="112"/>
      <c r="BB368" s="112"/>
      <c r="BC368" s="112"/>
      <c r="BD368" s="112"/>
      <c r="BE368" s="112"/>
      <c r="BF368" s="112"/>
      <c r="BG368" s="112"/>
      <c r="BH368" s="112"/>
      <c r="BI368" s="112"/>
      <c r="BJ368" s="112"/>
      <c r="BK368" s="112"/>
      <c r="BL368" s="112"/>
      <c r="BM368" s="112"/>
      <c r="BN368" s="112"/>
      <c r="BO368" s="112"/>
      <c r="BP368" s="112"/>
      <c r="BQ368" s="112"/>
      <c r="BR368" s="112"/>
      <c r="BS368" s="112"/>
      <c r="BT368" s="112"/>
      <c r="BU368" s="112"/>
      <c r="BV368" s="112"/>
      <c r="BW368" s="112"/>
      <c r="BX368" s="112"/>
      <c r="BY368" s="112"/>
      <c r="BZ368" s="112"/>
      <c r="CA368" s="112"/>
      <c r="CB368" s="112"/>
      <c r="CC368" s="112"/>
      <c r="CD368" s="112"/>
      <c r="CE368" s="112"/>
      <c r="CF368" s="112"/>
      <c r="CG368" s="112"/>
      <c r="CH368" s="112"/>
      <c r="CI368" s="112"/>
      <c r="CJ368" s="112"/>
      <c r="CK368" s="112"/>
      <c r="CL368" s="112"/>
      <c r="CM368" s="112"/>
      <c r="CN368" s="112"/>
      <c r="CO368" s="112"/>
      <c r="CP368" s="112"/>
      <c r="CQ368" s="112"/>
      <c r="CR368" s="112"/>
      <c r="CS368" s="112"/>
      <c r="CT368" s="112"/>
      <c r="CU368" s="112"/>
      <c r="CV368" s="112"/>
      <c r="CW368" s="112"/>
      <c r="CX368" s="112"/>
      <c r="CY368" s="112"/>
      <c r="CZ368" s="112"/>
      <c r="DA368" s="112"/>
      <c r="DB368" s="112"/>
      <c r="DC368" s="112"/>
      <c r="DD368" s="112"/>
      <c r="DE368" s="112"/>
      <c r="DF368" s="112"/>
      <c r="DG368" s="112"/>
      <c r="DH368" s="112"/>
      <c r="DI368" s="112"/>
      <c r="DJ368" s="112"/>
      <c r="DK368" s="112"/>
      <c r="DL368" s="112"/>
      <c r="DM368" s="112"/>
      <c r="DN368" s="112"/>
      <c r="DO368" s="112"/>
      <c r="DP368" s="112"/>
      <c r="DQ368" s="112"/>
      <c r="DR368" s="112"/>
      <c r="DS368" s="112"/>
      <c r="DT368" s="112"/>
      <c r="DU368" s="112"/>
      <c r="DV368" s="112"/>
      <c r="DW368" s="112"/>
      <c r="DX368" s="112"/>
      <c r="DY368" s="112"/>
      <c r="DZ368" s="112"/>
      <c r="EA368" s="112"/>
      <c r="EB368" s="112"/>
      <c r="EC368" s="112"/>
      <c r="ED368" s="112"/>
      <c r="EE368" s="112"/>
      <c r="EF368" s="112"/>
      <c r="EG368" s="112"/>
      <c r="EH368" s="112"/>
      <c r="EI368" s="112"/>
      <c r="EJ368" s="112"/>
      <c r="EK368" s="112"/>
      <c r="EL368" s="112"/>
      <c r="EM368" s="112"/>
      <c r="EN368" s="112"/>
    </row>
    <row r="369">
      <c r="A369" s="246" t="s">
        <v>292</v>
      </c>
      <c r="B369" s="322" t="s">
        <v>169</v>
      </c>
      <c r="C369" s="246" t="s">
        <v>211</v>
      </c>
      <c r="D369" s="241" t="s">
        <v>724</v>
      </c>
      <c r="E369" s="242">
        <v>-14.50772037</v>
      </c>
      <c r="F369" s="242">
        <v>41.58578779</v>
      </c>
      <c r="G369" s="242">
        <v>5.913719368</v>
      </c>
      <c r="H369" s="242">
        <v>2.20579548</v>
      </c>
      <c r="I369" s="242">
        <v>18.85296627319229</v>
      </c>
      <c r="J369" s="325">
        <v>0.213</v>
      </c>
      <c r="K369" s="325">
        <v>1.03</v>
      </c>
      <c r="L369" s="323">
        <v>10.355847323943662</v>
      </c>
      <c r="M369" s="324"/>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c r="AI369" s="112"/>
      <c r="AJ369" s="112"/>
      <c r="AK369" s="112"/>
      <c r="AL369" s="112"/>
      <c r="AM369" s="112"/>
      <c r="AN369" s="112"/>
      <c r="AO369" s="112"/>
      <c r="AP369" s="112"/>
      <c r="AQ369" s="112"/>
      <c r="AR369" s="112"/>
      <c r="AS369" s="112"/>
      <c r="AT369" s="112"/>
      <c r="AU369" s="112"/>
      <c r="AV369" s="112"/>
      <c r="AW369" s="112"/>
      <c r="AX369" s="112"/>
      <c r="AY369" s="112"/>
      <c r="AZ369" s="112"/>
      <c r="BA369" s="112"/>
      <c r="BB369" s="112"/>
      <c r="BC369" s="112"/>
      <c r="BD369" s="112"/>
      <c r="BE369" s="112"/>
      <c r="BF369" s="112"/>
      <c r="BG369" s="112"/>
      <c r="BH369" s="112"/>
      <c r="BI369" s="112"/>
      <c r="BJ369" s="112"/>
      <c r="BK369" s="112"/>
      <c r="BL369" s="112"/>
      <c r="BM369" s="112"/>
      <c r="BN369" s="112"/>
      <c r="BO369" s="112"/>
      <c r="BP369" s="112"/>
      <c r="BQ369" s="112"/>
      <c r="BR369" s="112"/>
      <c r="BS369" s="112"/>
      <c r="BT369" s="112"/>
      <c r="BU369" s="112"/>
      <c r="BV369" s="112"/>
      <c r="BW369" s="112"/>
      <c r="BX369" s="112"/>
      <c r="BY369" s="112"/>
      <c r="BZ369" s="112"/>
      <c r="CA369" s="112"/>
      <c r="CB369" s="112"/>
      <c r="CC369" s="112"/>
      <c r="CD369" s="112"/>
      <c r="CE369" s="112"/>
      <c r="CF369" s="112"/>
      <c r="CG369" s="112"/>
      <c r="CH369" s="112"/>
      <c r="CI369" s="112"/>
      <c r="CJ369" s="112"/>
      <c r="CK369" s="112"/>
      <c r="CL369" s="112"/>
      <c r="CM369" s="112"/>
      <c r="CN369" s="112"/>
      <c r="CO369" s="112"/>
      <c r="CP369" s="112"/>
      <c r="CQ369" s="112"/>
      <c r="CR369" s="112"/>
      <c r="CS369" s="112"/>
      <c r="CT369" s="112"/>
      <c r="CU369" s="112"/>
      <c r="CV369" s="112"/>
      <c r="CW369" s="112"/>
      <c r="CX369" s="112"/>
      <c r="CY369" s="112"/>
      <c r="CZ369" s="112"/>
      <c r="DA369" s="112"/>
      <c r="DB369" s="112"/>
      <c r="DC369" s="112"/>
      <c r="DD369" s="112"/>
      <c r="DE369" s="112"/>
      <c r="DF369" s="112"/>
      <c r="DG369" s="112"/>
      <c r="DH369" s="112"/>
      <c r="DI369" s="112"/>
      <c r="DJ369" s="112"/>
      <c r="DK369" s="112"/>
      <c r="DL369" s="112"/>
      <c r="DM369" s="112"/>
      <c r="DN369" s="112"/>
      <c r="DO369" s="112"/>
      <c r="DP369" s="112"/>
      <c r="DQ369" s="112"/>
      <c r="DR369" s="112"/>
      <c r="DS369" s="112"/>
      <c r="DT369" s="112"/>
      <c r="DU369" s="112"/>
      <c r="DV369" s="112"/>
      <c r="DW369" s="112"/>
      <c r="DX369" s="112"/>
      <c r="DY369" s="112"/>
      <c r="DZ369" s="112"/>
      <c r="EA369" s="112"/>
      <c r="EB369" s="112"/>
      <c r="EC369" s="112"/>
      <c r="ED369" s="112"/>
      <c r="EE369" s="112"/>
      <c r="EF369" s="112"/>
      <c r="EG369" s="112"/>
      <c r="EH369" s="112"/>
      <c r="EI369" s="112"/>
      <c r="EJ369" s="112"/>
      <c r="EK369" s="112"/>
      <c r="EL369" s="112"/>
      <c r="EM369" s="112"/>
      <c r="EN369" s="112"/>
    </row>
    <row r="370">
      <c r="A370" s="246" t="s">
        <v>590</v>
      </c>
      <c r="B370" s="322" t="s">
        <v>147</v>
      </c>
      <c r="C370" s="246" t="s">
        <v>211</v>
      </c>
      <c r="D370" s="241" t="s">
        <v>724</v>
      </c>
      <c r="E370" s="242">
        <v>-13.83</v>
      </c>
      <c r="F370" s="242">
        <v>42.7</v>
      </c>
      <c r="G370" s="242">
        <v>6.7</v>
      </c>
      <c r="H370" s="242">
        <v>2.24</v>
      </c>
      <c r="I370" s="242">
        <v>19.0625</v>
      </c>
      <c r="J370" s="325">
        <v>0.265</v>
      </c>
      <c r="K370" s="325">
        <v>1.33</v>
      </c>
      <c r="L370" s="323">
        <v>8.452830188679245</v>
      </c>
      <c r="M370" s="324"/>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c r="AI370" s="112"/>
      <c r="AJ370" s="112"/>
      <c r="AK370" s="112"/>
      <c r="AL370" s="112"/>
      <c r="AM370" s="112"/>
      <c r="AN370" s="112"/>
      <c r="AO370" s="112"/>
      <c r="AP370" s="112"/>
      <c r="AQ370" s="112"/>
      <c r="AR370" s="112"/>
      <c r="AS370" s="112"/>
      <c r="AT370" s="112"/>
      <c r="AU370" s="112"/>
      <c r="AV370" s="112"/>
      <c r="AW370" s="112"/>
      <c r="AX370" s="112"/>
      <c r="AY370" s="112"/>
      <c r="AZ370" s="112"/>
      <c r="BA370" s="112"/>
      <c r="BB370" s="112"/>
      <c r="BC370" s="112"/>
      <c r="BD370" s="112"/>
      <c r="BE370" s="112"/>
      <c r="BF370" s="112"/>
      <c r="BG370" s="112"/>
      <c r="BH370" s="112"/>
      <c r="BI370" s="112"/>
      <c r="BJ370" s="112"/>
      <c r="BK370" s="112"/>
      <c r="BL370" s="112"/>
      <c r="BM370" s="112"/>
      <c r="BN370" s="112"/>
      <c r="BO370" s="112"/>
      <c r="BP370" s="112"/>
      <c r="BQ370" s="112"/>
      <c r="BR370" s="112"/>
      <c r="BS370" s="112"/>
      <c r="BT370" s="112"/>
      <c r="BU370" s="112"/>
      <c r="BV370" s="112"/>
      <c r="BW370" s="112"/>
      <c r="BX370" s="112"/>
      <c r="BY370" s="112"/>
      <c r="BZ370" s="112"/>
      <c r="CA370" s="112"/>
      <c r="CB370" s="112"/>
      <c r="CC370" s="112"/>
      <c r="CD370" s="112"/>
      <c r="CE370" s="112"/>
      <c r="CF370" s="112"/>
      <c r="CG370" s="112"/>
      <c r="CH370" s="112"/>
      <c r="CI370" s="112"/>
      <c r="CJ370" s="112"/>
      <c r="CK370" s="112"/>
      <c r="CL370" s="112"/>
      <c r="CM370" s="112"/>
      <c r="CN370" s="112"/>
      <c r="CO370" s="112"/>
      <c r="CP370" s="112"/>
      <c r="CQ370" s="112"/>
      <c r="CR370" s="112"/>
      <c r="CS370" s="112"/>
      <c r="CT370" s="112"/>
      <c r="CU370" s="112"/>
      <c r="CV370" s="112"/>
      <c r="CW370" s="112"/>
      <c r="CX370" s="112"/>
      <c r="CY370" s="112"/>
      <c r="CZ370" s="112"/>
      <c r="DA370" s="112"/>
      <c r="DB370" s="112"/>
      <c r="DC370" s="112"/>
      <c r="DD370" s="112"/>
      <c r="DE370" s="112"/>
      <c r="DF370" s="112"/>
      <c r="DG370" s="112"/>
      <c r="DH370" s="112"/>
      <c r="DI370" s="112"/>
      <c r="DJ370" s="112"/>
      <c r="DK370" s="112"/>
      <c r="DL370" s="112"/>
      <c r="DM370" s="112"/>
      <c r="DN370" s="112"/>
      <c r="DO370" s="112"/>
      <c r="DP370" s="112"/>
      <c r="DQ370" s="112"/>
      <c r="DR370" s="112"/>
      <c r="DS370" s="112"/>
      <c r="DT370" s="112"/>
      <c r="DU370" s="112"/>
      <c r="DV370" s="112"/>
      <c r="DW370" s="112"/>
      <c r="DX370" s="112"/>
      <c r="DY370" s="112"/>
      <c r="DZ370" s="112"/>
      <c r="EA370" s="112"/>
      <c r="EB370" s="112"/>
      <c r="EC370" s="112"/>
      <c r="ED370" s="112"/>
      <c r="EE370" s="112"/>
      <c r="EF370" s="112"/>
      <c r="EG370" s="112"/>
      <c r="EH370" s="112"/>
      <c r="EI370" s="112"/>
      <c r="EJ370" s="112"/>
      <c r="EK370" s="112"/>
      <c r="EL370" s="112"/>
      <c r="EM370" s="112"/>
      <c r="EN370" s="112"/>
    </row>
    <row r="371">
      <c r="A371" s="246" t="s">
        <v>560</v>
      </c>
      <c r="B371" s="322" t="s">
        <v>141</v>
      </c>
      <c r="C371" s="246" t="s">
        <v>211</v>
      </c>
      <c r="D371" s="241" t="s">
        <v>724</v>
      </c>
      <c r="E371" s="242">
        <v>-13.68187749</v>
      </c>
      <c r="F371" s="242">
        <v>42.33544396</v>
      </c>
      <c r="G371" s="242">
        <v>7.299837453</v>
      </c>
      <c r="H371" s="242">
        <v>2.292910805</v>
      </c>
      <c r="I371" s="242">
        <v>18.463624432176722</v>
      </c>
      <c r="J371" s="325">
        <v>0.248</v>
      </c>
      <c r="K371" s="325">
        <v>1.89</v>
      </c>
      <c r="L371" s="323">
        <v>9.24560808467742</v>
      </c>
      <c r="M371" s="324"/>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c r="AI371" s="112"/>
      <c r="AJ371" s="112"/>
      <c r="AK371" s="112"/>
      <c r="AL371" s="112"/>
      <c r="AM371" s="112"/>
      <c r="AN371" s="112"/>
      <c r="AO371" s="112"/>
      <c r="AP371" s="112"/>
      <c r="AQ371" s="112"/>
      <c r="AR371" s="112"/>
      <c r="AS371" s="112"/>
      <c r="AT371" s="112"/>
      <c r="AU371" s="112"/>
      <c r="AV371" s="112"/>
      <c r="AW371" s="112"/>
      <c r="AX371" s="112"/>
      <c r="AY371" s="112"/>
      <c r="AZ371" s="112"/>
      <c r="BA371" s="112"/>
      <c r="BB371" s="112"/>
      <c r="BC371" s="112"/>
      <c r="BD371" s="112"/>
      <c r="BE371" s="112"/>
      <c r="BF371" s="112"/>
      <c r="BG371" s="112"/>
      <c r="BH371" s="112"/>
      <c r="BI371" s="112"/>
      <c r="BJ371" s="112"/>
      <c r="BK371" s="112"/>
      <c r="BL371" s="112"/>
      <c r="BM371" s="112"/>
      <c r="BN371" s="112"/>
      <c r="BO371" s="112"/>
      <c r="BP371" s="112"/>
      <c r="BQ371" s="112"/>
      <c r="BR371" s="112"/>
      <c r="BS371" s="112"/>
      <c r="BT371" s="112"/>
      <c r="BU371" s="112"/>
      <c r="BV371" s="112"/>
      <c r="BW371" s="112"/>
      <c r="BX371" s="112"/>
      <c r="BY371" s="112"/>
      <c r="BZ371" s="112"/>
      <c r="CA371" s="112"/>
      <c r="CB371" s="112"/>
      <c r="CC371" s="112"/>
      <c r="CD371" s="112"/>
      <c r="CE371" s="112"/>
      <c r="CF371" s="112"/>
      <c r="CG371" s="112"/>
      <c r="CH371" s="112"/>
      <c r="CI371" s="112"/>
      <c r="CJ371" s="112"/>
      <c r="CK371" s="112"/>
      <c r="CL371" s="112"/>
      <c r="CM371" s="112"/>
      <c r="CN371" s="112"/>
      <c r="CO371" s="112"/>
      <c r="CP371" s="112"/>
      <c r="CQ371" s="112"/>
      <c r="CR371" s="112"/>
      <c r="CS371" s="112"/>
      <c r="CT371" s="112"/>
      <c r="CU371" s="112"/>
      <c r="CV371" s="112"/>
      <c r="CW371" s="112"/>
      <c r="CX371" s="112"/>
      <c r="CY371" s="112"/>
      <c r="CZ371" s="112"/>
      <c r="DA371" s="112"/>
      <c r="DB371" s="112"/>
      <c r="DC371" s="112"/>
      <c r="DD371" s="112"/>
      <c r="DE371" s="112"/>
      <c r="DF371" s="112"/>
      <c r="DG371" s="112"/>
      <c r="DH371" s="112"/>
      <c r="DI371" s="112"/>
      <c r="DJ371" s="112"/>
      <c r="DK371" s="112"/>
      <c r="DL371" s="112"/>
      <c r="DM371" s="112"/>
      <c r="DN371" s="112"/>
      <c r="DO371" s="112"/>
      <c r="DP371" s="112"/>
      <c r="DQ371" s="112"/>
      <c r="DR371" s="112"/>
      <c r="DS371" s="112"/>
      <c r="DT371" s="112"/>
      <c r="DU371" s="112"/>
      <c r="DV371" s="112"/>
      <c r="DW371" s="112"/>
      <c r="DX371" s="112"/>
      <c r="DY371" s="112"/>
      <c r="DZ371" s="112"/>
      <c r="EA371" s="112"/>
      <c r="EB371" s="112"/>
      <c r="EC371" s="112"/>
      <c r="ED371" s="112"/>
      <c r="EE371" s="112"/>
      <c r="EF371" s="112"/>
      <c r="EG371" s="112"/>
      <c r="EH371" s="112"/>
      <c r="EI371" s="112"/>
      <c r="EJ371" s="112"/>
      <c r="EK371" s="112"/>
      <c r="EL371" s="112"/>
      <c r="EM371" s="112"/>
      <c r="EN371" s="112"/>
    </row>
    <row r="372">
      <c r="A372" s="246" t="s">
        <v>580</v>
      </c>
      <c r="B372" s="322" t="s">
        <v>146</v>
      </c>
      <c r="C372" s="246" t="s">
        <v>211</v>
      </c>
      <c r="D372" s="241" t="s">
        <v>724</v>
      </c>
      <c r="E372" s="242">
        <v>-14.08330678</v>
      </c>
      <c r="F372" s="242">
        <v>41.88775741</v>
      </c>
      <c r="G372" s="242">
        <v>6.102912948</v>
      </c>
      <c r="H372" s="242">
        <v>2.471789137</v>
      </c>
      <c r="I372" s="242">
        <v>16.946331215307058</v>
      </c>
      <c r="J372" s="325">
        <v>0.285</v>
      </c>
      <c r="K372" s="325">
        <v>1.09</v>
      </c>
      <c r="L372" s="323">
        <v>8.672944340350877</v>
      </c>
      <c r="M372" s="324"/>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c r="AI372" s="112"/>
      <c r="AJ372" s="112"/>
      <c r="AK372" s="112"/>
      <c r="AL372" s="112"/>
      <c r="AM372" s="112"/>
      <c r="AN372" s="112"/>
      <c r="AO372" s="112"/>
      <c r="AP372" s="112"/>
      <c r="AQ372" s="112"/>
      <c r="AR372" s="112"/>
      <c r="AS372" s="112"/>
      <c r="AT372" s="112"/>
      <c r="AU372" s="112"/>
      <c r="AV372" s="112"/>
      <c r="AW372" s="112"/>
      <c r="AX372" s="112"/>
      <c r="AY372" s="112"/>
      <c r="AZ372" s="112"/>
      <c r="BA372" s="112"/>
      <c r="BB372" s="112"/>
      <c r="BC372" s="112"/>
      <c r="BD372" s="112"/>
      <c r="BE372" s="112"/>
      <c r="BF372" s="112"/>
      <c r="BG372" s="112"/>
      <c r="BH372" s="112"/>
      <c r="BI372" s="112"/>
      <c r="BJ372" s="112"/>
      <c r="BK372" s="112"/>
      <c r="BL372" s="112"/>
      <c r="BM372" s="112"/>
      <c r="BN372" s="112"/>
      <c r="BO372" s="112"/>
      <c r="BP372" s="112"/>
      <c r="BQ372" s="112"/>
      <c r="BR372" s="112"/>
      <c r="BS372" s="112"/>
      <c r="BT372" s="112"/>
      <c r="BU372" s="112"/>
      <c r="BV372" s="112"/>
      <c r="BW372" s="112"/>
      <c r="BX372" s="112"/>
      <c r="BY372" s="112"/>
      <c r="BZ372" s="112"/>
      <c r="CA372" s="112"/>
      <c r="CB372" s="112"/>
      <c r="CC372" s="112"/>
      <c r="CD372" s="112"/>
      <c r="CE372" s="112"/>
      <c r="CF372" s="112"/>
      <c r="CG372" s="112"/>
      <c r="CH372" s="112"/>
      <c r="CI372" s="112"/>
      <c r="CJ372" s="112"/>
      <c r="CK372" s="112"/>
      <c r="CL372" s="112"/>
      <c r="CM372" s="112"/>
      <c r="CN372" s="112"/>
      <c r="CO372" s="112"/>
      <c r="CP372" s="112"/>
      <c r="CQ372" s="112"/>
      <c r="CR372" s="112"/>
      <c r="CS372" s="112"/>
      <c r="CT372" s="112"/>
      <c r="CU372" s="112"/>
      <c r="CV372" s="112"/>
      <c r="CW372" s="112"/>
      <c r="CX372" s="112"/>
      <c r="CY372" s="112"/>
      <c r="CZ372" s="112"/>
      <c r="DA372" s="112"/>
      <c r="DB372" s="112"/>
      <c r="DC372" s="112"/>
      <c r="DD372" s="112"/>
      <c r="DE372" s="112"/>
      <c r="DF372" s="112"/>
      <c r="DG372" s="112"/>
      <c r="DH372" s="112"/>
      <c r="DI372" s="112"/>
      <c r="DJ372" s="112"/>
      <c r="DK372" s="112"/>
      <c r="DL372" s="112"/>
      <c r="DM372" s="112"/>
      <c r="DN372" s="112"/>
      <c r="DO372" s="112"/>
      <c r="DP372" s="112"/>
      <c r="DQ372" s="112"/>
      <c r="DR372" s="112"/>
      <c r="DS372" s="112"/>
      <c r="DT372" s="112"/>
      <c r="DU372" s="112"/>
      <c r="DV372" s="112"/>
      <c r="DW372" s="112"/>
      <c r="DX372" s="112"/>
      <c r="DY372" s="112"/>
      <c r="DZ372" s="112"/>
      <c r="EA372" s="112"/>
      <c r="EB372" s="112"/>
      <c r="EC372" s="112"/>
      <c r="ED372" s="112"/>
      <c r="EE372" s="112"/>
      <c r="EF372" s="112"/>
      <c r="EG372" s="112"/>
      <c r="EH372" s="112"/>
      <c r="EI372" s="112"/>
      <c r="EJ372" s="112"/>
      <c r="EK372" s="112"/>
      <c r="EL372" s="112"/>
      <c r="EM372" s="112"/>
      <c r="EN372" s="112"/>
    </row>
    <row r="373">
      <c r="A373" s="246" t="s">
        <v>363</v>
      </c>
      <c r="B373" s="322" t="s">
        <v>55</v>
      </c>
      <c r="C373" s="246" t="s">
        <v>211</v>
      </c>
      <c r="D373" s="241" t="s">
        <v>724</v>
      </c>
      <c r="E373" s="242">
        <v>-13.49214334</v>
      </c>
      <c r="F373" s="242">
        <v>43.45694085</v>
      </c>
      <c r="G373" s="242">
        <v>6.431634161</v>
      </c>
      <c r="H373" s="242">
        <v>1.916169084</v>
      </c>
      <c r="I373" s="242">
        <v>22.679074207419998</v>
      </c>
      <c r="J373" s="325">
        <v>0.191</v>
      </c>
      <c r="K373" s="325">
        <v>1.41</v>
      </c>
      <c r="L373" s="323">
        <v>10.032298869109948</v>
      </c>
      <c r="M373" s="324"/>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c r="AI373" s="112"/>
      <c r="AJ373" s="112"/>
      <c r="AK373" s="112"/>
      <c r="AL373" s="112"/>
      <c r="AM373" s="112"/>
      <c r="AN373" s="112"/>
      <c r="AO373" s="112"/>
      <c r="AP373" s="112"/>
      <c r="AQ373" s="112"/>
      <c r="AR373" s="112"/>
      <c r="AS373" s="112"/>
      <c r="AT373" s="112"/>
      <c r="AU373" s="112"/>
      <c r="AV373" s="112"/>
      <c r="AW373" s="112"/>
      <c r="AX373" s="112"/>
      <c r="AY373" s="112"/>
      <c r="AZ373" s="112"/>
      <c r="BA373" s="112"/>
      <c r="BB373" s="112"/>
      <c r="BC373" s="112"/>
      <c r="BD373" s="112"/>
      <c r="BE373" s="112"/>
      <c r="BF373" s="112"/>
      <c r="BG373" s="112"/>
      <c r="BH373" s="112"/>
      <c r="BI373" s="112"/>
      <c r="BJ373" s="112"/>
      <c r="BK373" s="112"/>
      <c r="BL373" s="112"/>
      <c r="BM373" s="112"/>
      <c r="BN373" s="112"/>
      <c r="BO373" s="112"/>
      <c r="BP373" s="112"/>
      <c r="BQ373" s="112"/>
      <c r="BR373" s="112"/>
      <c r="BS373" s="112"/>
      <c r="BT373" s="112"/>
      <c r="BU373" s="112"/>
      <c r="BV373" s="112"/>
      <c r="BW373" s="112"/>
      <c r="BX373" s="112"/>
      <c r="BY373" s="112"/>
      <c r="BZ373" s="112"/>
      <c r="CA373" s="112"/>
      <c r="CB373" s="112"/>
      <c r="CC373" s="112"/>
      <c r="CD373" s="112"/>
      <c r="CE373" s="112"/>
      <c r="CF373" s="112"/>
      <c r="CG373" s="112"/>
      <c r="CH373" s="112"/>
      <c r="CI373" s="112"/>
      <c r="CJ373" s="112"/>
      <c r="CK373" s="112"/>
      <c r="CL373" s="112"/>
      <c r="CM373" s="112"/>
      <c r="CN373" s="112"/>
      <c r="CO373" s="112"/>
      <c r="CP373" s="112"/>
      <c r="CQ373" s="112"/>
      <c r="CR373" s="112"/>
      <c r="CS373" s="112"/>
      <c r="CT373" s="112"/>
      <c r="CU373" s="112"/>
      <c r="CV373" s="112"/>
      <c r="CW373" s="112"/>
      <c r="CX373" s="112"/>
      <c r="CY373" s="112"/>
      <c r="CZ373" s="112"/>
      <c r="DA373" s="112"/>
      <c r="DB373" s="112"/>
      <c r="DC373" s="112"/>
      <c r="DD373" s="112"/>
      <c r="DE373" s="112"/>
      <c r="DF373" s="112"/>
      <c r="DG373" s="112"/>
      <c r="DH373" s="112"/>
      <c r="DI373" s="112"/>
      <c r="DJ373" s="112"/>
      <c r="DK373" s="112"/>
      <c r="DL373" s="112"/>
      <c r="DM373" s="112"/>
      <c r="DN373" s="112"/>
      <c r="DO373" s="112"/>
      <c r="DP373" s="112"/>
      <c r="DQ373" s="112"/>
      <c r="DR373" s="112"/>
      <c r="DS373" s="112"/>
      <c r="DT373" s="112"/>
      <c r="DU373" s="112"/>
      <c r="DV373" s="112"/>
      <c r="DW373" s="112"/>
      <c r="DX373" s="112"/>
      <c r="DY373" s="112"/>
      <c r="DZ373" s="112"/>
      <c r="EA373" s="112"/>
      <c r="EB373" s="112"/>
      <c r="EC373" s="112"/>
      <c r="ED373" s="112"/>
      <c r="EE373" s="112"/>
      <c r="EF373" s="112"/>
      <c r="EG373" s="112"/>
      <c r="EH373" s="112"/>
      <c r="EI373" s="112"/>
      <c r="EJ373" s="112"/>
      <c r="EK373" s="112"/>
      <c r="EL373" s="112"/>
      <c r="EM373" s="112"/>
      <c r="EN373" s="112"/>
    </row>
    <row r="374">
      <c r="A374" s="246" t="s">
        <v>395</v>
      </c>
      <c r="B374" s="322" t="s">
        <v>89</v>
      </c>
      <c r="C374" s="246" t="s">
        <v>211</v>
      </c>
      <c r="D374" s="241" t="s">
        <v>724</v>
      </c>
      <c r="E374" s="242">
        <v>-14.44622929</v>
      </c>
      <c r="F374" s="242">
        <v>42.81363942</v>
      </c>
      <c r="G374" s="242">
        <v>6.83179555</v>
      </c>
      <c r="H374" s="242">
        <v>2.703839638</v>
      </c>
      <c r="I374" s="242">
        <v>15.834385596798475</v>
      </c>
      <c r="J374" s="325">
        <v>0.242</v>
      </c>
      <c r="K374" s="325">
        <v>1.17</v>
      </c>
      <c r="L374" s="323">
        <v>11.172891066115701</v>
      </c>
      <c r="M374" s="324"/>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c r="AI374" s="112"/>
      <c r="AJ374" s="112"/>
      <c r="AK374" s="112"/>
      <c r="AL374" s="112"/>
      <c r="AM374" s="112"/>
      <c r="AN374" s="112"/>
      <c r="AO374" s="112"/>
      <c r="AP374" s="112"/>
      <c r="AQ374" s="112"/>
      <c r="AR374" s="112"/>
      <c r="AS374" s="112"/>
      <c r="AT374" s="112"/>
      <c r="AU374" s="112"/>
      <c r="AV374" s="112"/>
      <c r="AW374" s="112"/>
      <c r="AX374" s="112"/>
      <c r="AY374" s="112"/>
      <c r="AZ374" s="112"/>
      <c r="BA374" s="112"/>
      <c r="BB374" s="112"/>
      <c r="BC374" s="112"/>
      <c r="BD374" s="112"/>
      <c r="BE374" s="112"/>
      <c r="BF374" s="112"/>
      <c r="BG374" s="112"/>
      <c r="BH374" s="112"/>
      <c r="BI374" s="112"/>
      <c r="BJ374" s="112"/>
      <c r="BK374" s="112"/>
      <c r="BL374" s="112"/>
      <c r="BM374" s="112"/>
      <c r="BN374" s="112"/>
      <c r="BO374" s="112"/>
      <c r="BP374" s="112"/>
      <c r="BQ374" s="112"/>
      <c r="BR374" s="112"/>
      <c r="BS374" s="112"/>
      <c r="BT374" s="112"/>
      <c r="BU374" s="112"/>
      <c r="BV374" s="112"/>
      <c r="BW374" s="112"/>
      <c r="BX374" s="112"/>
      <c r="BY374" s="112"/>
      <c r="BZ374" s="112"/>
      <c r="CA374" s="112"/>
      <c r="CB374" s="112"/>
      <c r="CC374" s="112"/>
      <c r="CD374" s="112"/>
      <c r="CE374" s="112"/>
      <c r="CF374" s="112"/>
      <c r="CG374" s="112"/>
      <c r="CH374" s="112"/>
      <c r="CI374" s="112"/>
      <c r="CJ374" s="112"/>
      <c r="CK374" s="112"/>
      <c r="CL374" s="112"/>
      <c r="CM374" s="112"/>
      <c r="CN374" s="112"/>
      <c r="CO374" s="112"/>
      <c r="CP374" s="112"/>
      <c r="CQ374" s="112"/>
      <c r="CR374" s="112"/>
      <c r="CS374" s="112"/>
      <c r="CT374" s="112"/>
      <c r="CU374" s="112"/>
      <c r="CV374" s="112"/>
      <c r="CW374" s="112"/>
      <c r="CX374" s="112"/>
      <c r="CY374" s="112"/>
      <c r="CZ374" s="112"/>
      <c r="DA374" s="112"/>
      <c r="DB374" s="112"/>
      <c r="DC374" s="112"/>
      <c r="DD374" s="112"/>
      <c r="DE374" s="112"/>
      <c r="DF374" s="112"/>
      <c r="DG374" s="112"/>
      <c r="DH374" s="112"/>
      <c r="DI374" s="112"/>
      <c r="DJ374" s="112"/>
      <c r="DK374" s="112"/>
      <c r="DL374" s="112"/>
      <c r="DM374" s="112"/>
      <c r="DN374" s="112"/>
      <c r="DO374" s="112"/>
      <c r="DP374" s="112"/>
      <c r="DQ374" s="112"/>
      <c r="DR374" s="112"/>
      <c r="DS374" s="112"/>
      <c r="DT374" s="112"/>
      <c r="DU374" s="112"/>
      <c r="DV374" s="112"/>
      <c r="DW374" s="112"/>
      <c r="DX374" s="112"/>
      <c r="DY374" s="112"/>
      <c r="DZ374" s="112"/>
      <c r="EA374" s="112"/>
      <c r="EB374" s="112"/>
      <c r="EC374" s="112"/>
      <c r="ED374" s="112"/>
      <c r="EE374" s="112"/>
      <c r="EF374" s="112"/>
      <c r="EG374" s="112"/>
      <c r="EH374" s="112"/>
      <c r="EI374" s="112"/>
      <c r="EJ374" s="112"/>
      <c r="EK374" s="112"/>
      <c r="EL374" s="112"/>
      <c r="EM374" s="112"/>
      <c r="EN374" s="112"/>
    </row>
    <row r="375">
      <c r="A375" s="246" t="s">
        <v>630</v>
      </c>
      <c r="B375" s="322" t="s">
        <v>153</v>
      </c>
      <c r="C375" s="246" t="s">
        <v>211</v>
      </c>
      <c r="D375" s="241" t="s">
        <v>724</v>
      </c>
      <c r="E375" s="242">
        <v>-14.8873083</v>
      </c>
      <c r="F375" s="242">
        <v>43.30243901</v>
      </c>
      <c r="G375" s="242">
        <v>6.718186486</v>
      </c>
      <c r="H375" s="242">
        <v>2.942204921</v>
      </c>
      <c r="I375" s="242">
        <v>14.717682885012072</v>
      </c>
      <c r="J375" s="325">
        <v>0.334</v>
      </c>
      <c r="K375" s="325">
        <v>1.94</v>
      </c>
      <c r="L375" s="323">
        <v>8.808996769461078</v>
      </c>
      <c r="M375" s="324"/>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c r="AI375" s="112"/>
      <c r="AJ375" s="112"/>
      <c r="AK375" s="112"/>
      <c r="AL375" s="112"/>
      <c r="AM375" s="112"/>
      <c r="AN375" s="112"/>
      <c r="AO375" s="112"/>
      <c r="AP375" s="112"/>
      <c r="AQ375" s="112"/>
      <c r="AR375" s="112"/>
      <c r="AS375" s="112"/>
      <c r="AT375" s="112"/>
      <c r="AU375" s="112"/>
      <c r="AV375" s="112"/>
      <c r="AW375" s="112"/>
      <c r="AX375" s="112"/>
      <c r="AY375" s="112"/>
      <c r="AZ375" s="112"/>
      <c r="BA375" s="112"/>
      <c r="BB375" s="112"/>
      <c r="BC375" s="112"/>
      <c r="BD375" s="112"/>
      <c r="BE375" s="112"/>
      <c r="BF375" s="112"/>
      <c r="BG375" s="112"/>
      <c r="BH375" s="112"/>
      <c r="BI375" s="112"/>
      <c r="BJ375" s="112"/>
      <c r="BK375" s="112"/>
      <c r="BL375" s="112"/>
      <c r="BM375" s="112"/>
      <c r="BN375" s="112"/>
      <c r="BO375" s="112"/>
      <c r="BP375" s="112"/>
      <c r="BQ375" s="112"/>
      <c r="BR375" s="112"/>
      <c r="BS375" s="112"/>
      <c r="BT375" s="112"/>
      <c r="BU375" s="112"/>
      <c r="BV375" s="112"/>
      <c r="BW375" s="112"/>
      <c r="BX375" s="112"/>
      <c r="BY375" s="112"/>
      <c r="BZ375" s="112"/>
      <c r="CA375" s="112"/>
      <c r="CB375" s="112"/>
      <c r="CC375" s="112"/>
      <c r="CD375" s="112"/>
      <c r="CE375" s="112"/>
      <c r="CF375" s="112"/>
      <c r="CG375" s="112"/>
      <c r="CH375" s="112"/>
      <c r="CI375" s="112"/>
      <c r="CJ375" s="112"/>
      <c r="CK375" s="112"/>
      <c r="CL375" s="112"/>
      <c r="CM375" s="112"/>
      <c r="CN375" s="112"/>
      <c r="CO375" s="112"/>
      <c r="CP375" s="112"/>
      <c r="CQ375" s="112"/>
      <c r="CR375" s="112"/>
      <c r="CS375" s="112"/>
      <c r="CT375" s="112"/>
      <c r="CU375" s="112"/>
      <c r="CV375" s="112"/>
      <c r="CW375" s="112"/>
      <c r="CX375" s="112"/>
      <c r="CY375" s="112"/>
      <c r="CZ375" s="112"/>
      <c r="DA375" s="112"/>
      <c r="DB375" s="112"/>
      <c r="DC375" s="112"/>
      <c r="DD375" s="112"/>
      <c r="DE375" s="112"/>
      <c r="DF375" s="112"/>
      <c r="DG375" s="112"/>
      <c r="DH375" s="112"/>
      <c r="DI375" s="112"/>
      <c r="DJ375" s="112"/>
      <c r="DK375" s="112"/>
      <c r="DL375" s="112"/>
      <c r="DM375" s="112"/>
      <c r="DN375" s="112"/>
      <c r="DO375" s="112"/>
      <c r="DP375" s="112"/>
      <c r="DQ375" s="112"/>
      <c r="DR375" s="112"/>
      <c r="DS375" s="112"/>
      <c r="DT375" s="112"/>
      <c r="DU375" s="112"/>
      <c r="DV375" s="112"/>
      <c r="DW375" s="112"/>
      <c r="DX375" s="112"/>
      <c r="DY375" s="112"/>
      <c r="DZ375" s="112"/>
      <c r="EA375" s="112"/>
      <c r="EB375" s="112"/>
      <c r="EC375" s="112"/>
      <c r="ED375" s="112"/>
      <c r="EE375" s="112"/>
      <c r="EF375" s="112"/>
      <c r="EG375" s="112"/>
      <c r="EH375" s="112"/>
      <c r="EI375" s="112"/>
      <c r="EJ375" s="112"/>
      <c r="EK375" s="112"/>
      <c r="EL375" s="112"/>
      <c r="EM375" s="112"/>
      <c r="EN375" s="112"/>
    </row>
    <row r="376">
      <c r="A376" s="246" t="s">
        <v>383</v>
      </c>
      <c r="B376" s="322" t="s">
        <v>77</v>
      </c>
      <c r="C376" s="246" t="s">
        <v>211</v>
      </c>
      <c r="D376" s="241" t="s">
        <v>724</v>
      </c>
      <c r="E376" s="242">
        <v>-14.67949193</v>
      </c>
      <c r="F376" s="242">
        <v>41.59322513</v>
      </c>
      <c r="G376" s="242">
        <v>5.94289403</v>
      </c>
      <c r="H376" s="242">
        <v>2.564456935</v>
      </c>
      <c r="I376" s="242">
        <v>16.21911624341627</v>
      </c>
      <c r="J376" s="325">
        <v>0.255</v>
      </c>
      <c r="K376" s="325">
        <v>1.13</v>
      </c>
      <c r="L376" s="323">
        <v>10.056693862745098</v>
      </c>
      <c r="M376" s="324"/>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c r="AI376" s="112"/>
      <c r="AJ376" s="112"/>
      <c r="AK376" s="112"/>
      <c r="AL376" s="112"/>
      <c r="AM376" s="112"/>
      <c r="AN376" s="112"/>
      <c r="AO376" s="112"/>
      <c r="AP376" s="112"/>
      <c r="AQ376" s="112"/>
      <c r="AR376" s="112"/>
      <c r="AS376" s="112"/>
      <c r="AT376" s="112"/>
      <c r="AU376" s="112"/>
      <c r="AV376" s="112"/>
      <c r="AW376" s="112"/>
      <c r="AX376" s="112"/>
      <c r="AY376" s="112"/>
      <c r="AZ376" s="112"/>
      <c r="BA376" s="112"/>
      <c r="BB376" s="112"/>
      <c r="BC376" s="112"/>
      <c r="BD376" s="112"/>
      <c r="BE376" s="112"/>
      <c r="BF376" s="112"/>
      <c r="BG376" s="112"/>
      <c r="BH376" s="112"/>
      <c r="BI376" s="112"/>
      <c r="BJ376" s="112"/>
      <c r="BK376" s="112"/>
      <c r="BL376" s="112"/>
      <c r="BM376" s="112"/>
      <c r="BN376" s="112"/>
      <c r="BO376" s="112"/>
      <c r="BP376" s="112"/>
      <c r="BQ376" s="112"/>
      <c r="BR376" s="112"/>
      <c r="BS376" s="112"/>
      <c r="BT376" s="112"/>
      <c r="BU376" s="112"/>
      <c r="BV376" s="112"/>
      <c r="BW376" s="112"/>
      <c r="BX376" s="112"/>
      <c r="BY376" s="112"/>
      <c r="BZ376" s="112"/>
      <c r="CA376" s="112"/>
      <c r="CB376" s="112"/>
      <c r="CC376" s="112"/>
      <c r="CD376" s="112"/>
      <c r="CE376" s="112"/>
      <c r="CF376" s="112"/>
      <c r="CG376" s="112"/>
      <c r="CH376" s="112"/>
      <c r="CI376" s="112"/>
      <c r="CJ376" s="112"/>
      <c r="CK376" s="112"/>
      <c r="CL376" s="112"/>
      <c r="CM376" s="112"/>
      <c r="CN376" s="112"/>
      <c r="CO376" s="112"/>
      <c r="CP376" s="112"/>
      <c r="CQ376" s="112"/>
      <c r="CR376" s="112"/>
      <c r="CS376" s="112"/>
      <c r="CT376" s="112"/>
      <c r="CU376" s="112"/>
      <c r="CV376" s="112"/>
      <c r="CW376" s="112"/>
      <c r="CX376" s="112"/>
      <c r="CY376" s="112"/>
      <c r="CZ376" s="112"/>
      <c r="DA376" s="112"/>
      <c r="DB376" s="112"/>
      <c r="DC376" s="112"/>
      <c r="DD376" s="112"/>
      <c r="DE376" s="112"/>
      <c r="DF376" s="112"/>
      <c r="DG376" s="112"/>
      <c r="DH376" s="112"/>
      <c r="DI376" s="112"/>
      <c r="DJ376" s="112"/>
      <c r="DK376" s="112"/>
      <c r="DL376" s="112"/>
      <c r="DM376" s="112"/>
      <c r="DN376" s="112"/>
      <c r="DO376" s="112"/>
      <c r="DP376" s="112"/>
      <c r="DQ376" s="112"/>
      <c r="DR376" s="112"/>
      <c r="DS376" s="112"/>
      <c r="DT376" s="112"/>
      <c r="DU376" s="112"/>
      <c r="DV376" s="112"/>
      <c r="DW376" s="112"/>
      <c r="DX376" s="112"/>
      <c r="DY376" s="112"/>
      <c r="DZ376" s="112"/>
      <c r="EA376" s="112"/>
      <c r="EB376" s="112"/>
      <c r="EC376" s="112"/>
      <c r="ED376" s="112"/>
      <c r="EE376" s="112"/>
      <c r="EF376" s="112"/>
      <c r="EG376" s="112"/>
      <c r="EH376" s="112"/>
      <c r="EI376" s="112"/>
      <c r="EJ376" s="112"/>
      <c r="EK376" s="112"/>
      <c r="EL376" s="112"/>
      <c r="EM376" s="112"/>
      <c r="EN376" s="112"/>
    </row>
    <row r="377">
      <c r="A377" s="246" t="s">
        <v>480</v>
      </c>
      <c r="B377" s="322" t="s">
        <v>120</v>
      </c>
      <c r="C377" s="246" t="s">
        <v>211</v>
      </c>
      <c r="D377" s="241" t="s">
        <v>724</v>
      </c>
      <c r="E377" s="242">
        <v>-14.99726647</v>
      </c>
      <c r="F377" s="242">
        <v>42.82534406</v>
      </c>
      <c r="G377" s="242">
        <v>6.500855054</v>
      </c>
      <c r="H377" s="242">
        <v>2.790095107</v>
      </c>
      <c r="I377" s="242">
        <v>15.349062457604603</v>
      </c>
      <c r="J377" s="325">
        <v>0.303</v>
      </c>
      <c r="K377" s="325">
        <v>1.3</v>
      </c>
      <c r="L377" s="323">
        <v>9.208234676567656</v>
      </c>
      <c r="M377" s="324"/>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c r="AI377" s="112"/>
      <c r="AJ377" s="112"/>
      <c r="AK377" s="112"/>
      <c r="AL377" s="112"/>
      <c r="AM377" s="112"/>
      <c r="AN377" s="112"/>
      <c r="AO377" s="112"/>
      <c r="AP377" s="112"/>
      <c r="AQ377" s="112"/>
      <c r="AR377" s="112"/>
      <c r="AS377" s="112"/>
      <c r="AT377" s="112"/>
      <c r="AU377" s="112"/>
      <c r="AV377" s="112"/>
      <c r="AW377" s="112"/>
      <c r="AX377" s="112"/>
      <c r="AY377" s="112"/>
      <c r="AZ377" s="112"/>
      <c r="BA377" s="112"/>
      <c r="BB377" s="112"/>
      <c r="BC377" s="112"/>
      <c r="BD377" s="112"/>
      <c r="BE377" s="112"/>
      <c r="BF377" s="112"/>
      <c r="BG377" s="112"/>
      <c r="BH377" s="112"/>
      <c r="BI377" s="112"/>
      <c r="BJ377" s="112"/>
      <c r="BK377" s="112"/>
      <c r="BL377" s="112"/>
      <c r="BM377" s="112"/>
      <c r="BN377" s="112"/>
      <c r="BO377" s="112"/>
      <c r="BP377" s="112"/>
      <c r="BQ377" s="112"/>
      <c r="BR377" s="112"/>
      <c r="BS377" s="112"/>
      <c r="BT377" s="112"/>
      <c r="BU377" s="112"/>
      <c r="BV377" s="112"/>
      <c r="BW377" s="112"/>
      <c r="BX377" s="112"/>
      <c r="BY377" s="112"/>
      <c r="BZ377" s="112"/>
      <c r="CA377" s="112"/>
      <c r="CB377" s="112"/>
      <c r="CC377" s="112"/>
      <c r="CD377" s="112"/>
      <c r="CE377" s="112"/>
      <c r="CF377" s="112"/>
      <c r="CG377" s="112"/>
      <c r="CH377" s="112"/>
      <c r="CI377" s="112"/>
      <c r="CJ377" s="112"/>
      <c r="CK377" s="112"/>
      <c r="CL377" s="112"/>
      <c r="CM377" s="112"/>
      <c r="CN377" s="112"/>
      <c r="CO377" s="112"/>
      <c r="CP377" s="112"/>
      <c r="CQ377" s="112"/>
      <c r="CR377" s="112"/>
      <c r="CS377" s="112"/>
      <c r="CT377" s="112"/>
      <c r="CU377" s="112"/>
      <c r="CV377" s="112"/>
      <c r="CW377" s="112"/>
      <c r="CX377" s="112"/>
      <c r="CY377" s="112"/>
      <c r="CZ377" s="112"/>
      <c r="DA377" s="112"/>
      <c r="DB377" s="112"/>
      <c r="DC377" s="112"/>
      <c r="DD377" s="112"/>
      <c r="DE377" s="112"/>
      <c r="DF377" s="112"/>
      <c r="DG377" s="112"/>
      <c r="DH377" s="112"/>
      <c r="DI377" s="112"/>
      <c r="DJ377" s="112"/>
      <c r="DK377" s="112"/>
      <c r="DL377" s="112"/>
      <c r="DM377" s="112"/>
      <c r="DN377" s="112"/>
      <c r="DO377" s="112"/>
      <c r="DP377" s="112"/>
      <c r="DQ377" s="112"/>
      <c r="DR377" s="112"/>
      <c r="DS377" s="112"/>
      <c r="DT377" s="112"/>
      <c r="DU377" s="112"/>
      <c r="DV377" s="112"/>
      <c r="DW377" s="112"/>
      <c r="DX377" s="112"/>
      <c r="DY377" s="112"/>
      <c r="DZ377" s="112"/>
      <c r="EA377" s="112"/>
      <c r="EB377" s="112"/>
      <c r="EC377" s="112"/>
      <c r="ED377" s="112"/>
      <c r="EE377" s="112"/>
      <c r="EF377" s="112"/>
      <c r="EG377" s="112"/>
      <c r="EH377" s="112"/>
      <c r="EI377" s="112"/>
      <c r="EJ377" s="112"/>
      <c r="EK377" s="112"/>
      <c r="EL377" s="112"/>
      <c r="EM377" s="112"/>
      <c r="EN377" s="112"/>
    </row>
    <row r="378">
      <c r="A378" s="246" t="s">
        <v>429</v>
      </c>
      <c r="B378" s="322" t="s">
        <v>104</v>
      </c>
      <c r="C378" s="246" t="s">
        <v>211</v>
      </c>
      <c r="D378" s="241" t="s">
        <v>724</v>
      </c>
      <c r="E378" s="242">
        <v>-14.57150128</v>
      </c>
      <c r="F378" s="242">
        <v>43.18933688</v>
      </c>
      <c r="G378" s="242">
        <v>6.343517575</v>
      </c>
      <c r="H378" s="242">
        <v>2.621644799</v>
      </c>
      <c r="I378" s="242">
        <v>16.474137494321937</v>
      </c>
      <c r="J378" s="325">
        <v>0.288</v>
      </c>
      <c r="K378" s="325">
        <v>1.21</v>
      </c>
      <c r="L378" s="323">
        <v>9.102933329861111</v>
      </c>
      <c r="M378" s="324"/>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c r="AI378" s="112"/>
      <c r="AJ378" s="112"/>
      <c r="AK378" s="112"/>
      <c r="AL378" s="112"/>
      <c r="AM378" s="112"/>
      <c r="AN378" s="112"/>
      <c r="AO378" s="112"/>
      <c r="AP378" s="112"/>
      <c r="AQ378" s="112"/>
      <c r="AR378" s="112"/>
      <c r="AS378" s="112"/>
      <c r="AT378" s="112"/>
      <c r="AU378" s="112"/>
      <c r="AV378" s="112"/>
      <c r="AW378" s="112"/>
      <c r="AX378" s="112"/>
      <c r="AY378" s="112"/>
      <c r="AZ378" s="112"/>
      <c r="BA378" s="112"/>
      <c r="BB378" s="112"/>
      <c r="BC378" s="112"/>
      <c r="BD378" s="112"/>
      <c r="BE378" s="112"/>
      <c r="BF378" s="112"/>
      <c r="BG378" s="112"/>
      <c r="BH378" s="112"/>
      <c r="BI378" s="112"/>
      <c r="BJ378" s="112"/>
      <c r="BK378" s="112"/>
      <c r="BL378" s="112"/>
      <c r="BM378" s="112"/>
      <c r="BN378" s="112"/>
      <c r="BO378" s="112"/>
      <c r="BP378" s="112"/>
      <c r="BQ378" s="112"/>
      <c r="BR378" s="112"/>
      <c r="BS378" s="112"/>
      <c r="BT378" s="112"/>
      <c r="BU378" s="112"/>
      <c r="BV378" s="112"/>
      <c r="BW378" s="112"/>
      <c r="BX378" s="112"/>
      <c r="BY378" s="112"/>
      <c r="BZ378" s="112"/>
      <c r="CA378" s="112"/>
      <c r="CB378" s="112"/>
      <c r="CC378" s="112"/>
      <c r="CD378" s="112"/>
      <c r="CE378" s="112"/>
      <c r="CF378" s="112"/>
      <c r="CG378" s="112"/>
      <c r="CH378" s="112"/>
      <c r="CI378" s="112"/>
      <c r="CJ378" s="112"/>
      <c r="CK378" s="112"/>
      <c r="CL378" s="112"/>
      <c r="CM378" s="112"/>
      <c r="CN378" s="112"/>
      <c r="CO378" s="112"/>
      <c r="CP378" s="112"/>
      <c r="CQ378" s="112"/>
      <c r="CR378" s="112"/>
      <c r="CS378" s="112"/>
      <c r="CT378" s="112"/>
      <c r="CU378" s="112"/>
      <c r="CV378" s="112"/>
      <c r="CW378" s="112"/>
      <c r="CX378" s="112"/>
      <c r="CY378" s="112"/>
      <c r="CZ378" s="112"/>
      <c r="DA378" s="112"/>
      <c r="DB378" s="112"/>
      <c r="DC378" s="112"/>
      <c r="DD378" s="112"/>
      <c r="DE378" s="112"/>
      <c r="DF378" s="112"/>
      <c r="DG378" s="112"/>
      <c r="DH378" s="112"/>
      <c r="DI378" s="112"/>
      <c r="DJ378" s="112"/>
      <c r="DK378" s="112"/>
      <c r="DL378" s="112"/>
      <c r="DM378" s="112"/>
      <c r="DN378" s="112"/>
      <c r="DO378" s="112"/>
      <c r="DP378" s="112"/>
      <c r="DQ378" s="112"/>
      <c r="DR378" s="112"/>
      <c r="DS378" s="112"/>
      <c r="DT378" s="112"/>
      <c r="DU378" s="112"/>
      <c r="DV378" s="112"/>
      <c r="DW378" s="112"/>
      <c r="DX378" s="112"/>
      <c r="DY378" s="112"/>
      <c r="DZ378" s="112"/>
      <c r="EA378" s="112"/>
      <c r="EB378" s="112"/>
      <c r="EC378" s="112"/>
      <c r="ED378" s="112"/>
      <c r="EE378" s="112"/>
      <c r="EF378" s="112"/>
      <c r="EG378" s="112"/>
      <c r="EH378" s="112"/>
      <c r="EI378" s="112"/>
      <c r="EJ378" s="112"/>
      <c r="EK378" s="112"/>
      <c r="EL378" s="112"/>
      <c r="EM378" s="112"/>
      <c r="EN378" s="112"/>
    </row>
    <row r="379">
      <c r="A379" s="246" t="s">
        <v>666</v>
      </c>
      <c r="B379" s="322" t="s">
        <v>163</v>
      </c>
      <c r="C379" s="246" t="s">
        <v>211</v>
      </c>
      <c r="D379" s="241" t="s">
        <v>724</v>
      </c>
      <c r="E379" s="242">
        <v>-13.87</v>
      </c>
      <c r="F379" s="242">
        <v>43.36</v>
      </c>
      <c r="G379" s="242">
        <v>6.56</v>
      </c>
      <c r="H379" s="242">
        <v>2.1</v>
      </c>
      <c r="I379" s="242">
        <v>20.647619047619045</v>
      </c>
      <c r="J379" s="325">
        <v>0.188</v>
      </c>
      <c r="K379" s="325">
        <v>1.7</v>
      </c>
      <c r="L379" s="323">
        <v>11.170212765957448</v>
      </c>
      <c r="M379" s="324"/>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c r="AI379" s="112"/>
      <c r="AJ379" s="112"/>
      <c r="AK379" s="112"/>
      <c r="AL379" s="112"/>
      <c r="AM379" s="112"/>
      <c r="AN379" s="112"/>
      <c r="AO379" s="112"/>
      <c r="AP379" s="112"/>
      <c r="AQ379" s="112"/>
      <c r="AR379" s="112"/>
      <c r="AS379" s="112"/>
      <c r="AT379" s="112"/>
      <c r="AU379" s="112"/>
      <c r="AV379" s="112"/>
      <c r="AW379" s="112"/>
      <c r="AX379" s="112"/>
      <c r="AY379" s="112"/>
      <c r="AZ379" s="112"/>
      <c r="BA379" s="112"/>
      <c r="BB379" s="112"/>
      <c r="BC379" s="112"/>
      <c r="BD379" s="112"/>
      <c r="BE379" s="112"/>
      <c r="BF379" s="112"/>
      <c r="BG379" s="112"/>
      <c r="BH379" s="112"/>
      <c r="BI379" s="112"/>
      <c r="BJ379" s="112"/>
      <c r="BK379" s="112"/>
      <c r="BL379" s="112"/>
      <c r="BM379" s="112"/>
      <c r="BN379" s="112"/>
      <c r="BO379" s="112"/>
      <c r="BP379" s="112"/>
      <c r="BQ379" s="112"/>
      <c r="BR379" s="112"/>
      <c r="BS379" s="112"/>
      <c r="BT379" s="112"/>
      <c r="BU379" s="112"/>
      <c r="BV379" s="112"/>
      <c r="BW379" s="112"/>
      <c r="BX379" s="112"/>
      <c r="BY379" s="112"/>
      <c r="BZ379" s="112"/>
      <c r="CA379" s="112"/>
      <c r="CB379" s="112"/>
      <c r="CC379" s="112"/>
      <c r="CD379" s="112"/>
      <c r="CE379" s="112"/>
      <c r="CF379" s="112"/>
      <c r="CG379" s="112"/>
      <c r="CH379" s="112"/>
      <c r="CI379" s="112"/>
      <c r="CJ379" s="112"/>
      <c r="CK379" s="112"/>
      <c r="CL379" s="112"/>
      <c r="CM379" s="112"/>
      <c r="CN379" s="112"/>
      <c r="CO379" s="112"/>
      <c r="CP379" s="112"/>
      <c r="CQ379" s="112"/>
      <c r="CR379" s="112"/>
      <c r="CS379" s="112"/>
      <c r="CT379" s="112"/>
      <c r="CU379" s="112"/>
      <c r="CV379" s="112"/>
      <c r="CW379" s="112"/>
      <c r="CX379" s="112"/>
      <c r="CY379" s="112"/>
      <c r="CZ379" s="112"/>
      <c r="DA379" s="112"/>
      <c r="DB379" s="112"/>
      <c r="DC379" s="112"/>
      <c r="DD379" s="112"/>
      <c r="DE379" s="112"/>
      <c r="DF379" s="112"/>
      <c r="DG379" s="112"/>
      <c r="DH379" s="112"/>
      <c r="DI379" s="112"/>
      <c r="DJ379" s="112"/>
      <c r="DK379" s="112"/>
      <c r="DL379" s="112"/>
      <c r="DM379" s="112"/>
      <c r="DN379" s="112"/>
      <c r="DO379" s="112"/>
      <c r="DP379" s="112"/>
      <c r="DQ379" s="112"/>
      <c r="DR379" s="112"/>
      <c r="DS379" s="112"/>
      <c r="DT379" s="112"/>
      <c r="DU379" s="112"/>
      <c r="DV379" s="112"/>
      <c r="DW379" s="112"/>
      <c r="DX379" s="112"/>
      <c r="DY379" s="112"/>
      <c r="DZ379" s="112"/>
      <c r="EA379" s="112"/>
      <c r="EB379" s="112"/>
      <c r="EC379" s="112"/>
      <c r="ED379" s="112"/>
      <c r="EE379" s="112"/>
      <c r="EF379" s="112"/>
      <c r="EG379" s="112"/>
      <c r="EH379" s="112"/>
      <c r="EI379" s="112"/>
      <c r="EJ379" s="112"/>
      <c r="EK379" s="112"/>
      <c r="EL379" s="112"/>
      <c r="EM379" s="112"/>
      <c r="EN379" s="112"/>
    </row>
    <row r="380">
      <c r="A380" s="246" t="s">
        <v>481</v>
      </c>
      <c r="B380" s="322" t="s">
        <v>120</v>
      </c>
      <c r="C380" s="246" t="s">
        <v>211</v>
      </c>
      <c r="D380" s="241" t="s">
        <v>724</v>
      </c>
      <c r="E380" s="242">
        <v>-14.25</v>
      </c>
      <c r="F380" s="242">
        <v>44.77</v>
      </c>
      <c r="G380" s="242">
        <v>3.21</v>
      </c>
      <c r="H380" s="242">
        <v>2.78</v>
      </c>
      <c r="I380" s="242">
        <v>16.104316546762593</v>
      </c>
      <c r="J380" s="325">
        <v>0.213</v>
      </c>
      <c r="K380" s="325">
        <v>1.3</v>
      </c>
      <c r="L380" s="323">
        <v>13.051643192488262</v>
      </c>
      <c r="M380" s="324"/>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c r="AI380" s="112"/>
      <c r="AJ380" s="112"/>
      <c r="AK380" s="112"/>
      <c r="AL380" s="112"/>
      <c r="AM380" s="112"/>
      <c r="AN380" s="112"/>
      <c r="AO380" s="112"/>
      <c r="AP380" s="112"/>
      <c r="AQ380" s="112"/>
      <c r="AR380" s="112"/>
      <c r="AS380" s="112"/>
      <c r="AT380" s="112"/>
      <c r="AU380" s="112"/>
      <c r="AV380" s="112"/>
      <c r="AW380" s="112"/>
      <c r="AX380" s="112"/>
      <c r="AY380" s="112"/>
      <c r="AZ380" s="112"/>
      <c r="BA380" s="112"/>
      <c r="BB380" s="112"/>
      <c r="BC380" s="112"/>
      <c r="BD380" s="112"/>
      <c r="BE380" s="112"/>
      <c r="BF380" s="112"/>
      <c r="BG380" s="112"/>
      <c r="BH380" s="112"/>
      <c r="BI380" s="112"/>
      <c r="BJ380" s="112"/>
      <c r="BK380" s="112"/>
      <c r="BL380" s="112"/>
      <c r="BM380" s="112"/>
      <c r="BN380" s="112"/>
      <c r="BO380" s="112"/>
      <c r="BP380" s="112"/>
      <c r="BQ380" s="112"/>
      <c r="BR380" s="112"/>
      <c r="BS380" s="112"/>
      <c r="BT380" s="112"/>
      <c r="BU380" s="112"/>
      <c r="BV380" s="112"/>
      <c r="BW380" s="112"/>
      <c r="BX380" s="112"/>
      <c r="BY380" s="112"/>
      <c r="BZ380" s="112"/>
      <c r="CA380" s="112"/>
      <c r="CB380" s="112"/>
      <c r="CC380" s="112"/>
      <c r="CD380" s="112"/>
      <c r="CE380" s="112"/>
      <c r="CF380" s="112"/>
      <c r="CG380" s="112"/>
      <c r="CH380" s="112"/>
      <c r="CI380" s="112"/>
      <c r="CJ380" s="112"/>
      <c r="CK380" s="112"/>
      <c r="CL380" s="112"/>
      <c r="CM380" s="112"/>
      <c r="CN380" s="112"/>
      <c r="CO380" s="112"/>
      <c r="CP380" s="112"/>
      <c r="CQ380" s="112"/>
      <c r="CR380" s="112"/>
      <c r="CS380" s="112"/>
      <c r="CT380" s="112"/>
      <c r="CU380" s="112"/>
      <c r="CV380" s="112"/>
      <c r="CW380" s="112"/>
      <c r="CX380" s="112"/>
      <c r="CY380" s="112"/>
      <c r="CZ380" s="112"/>
      <c r="DA380" s="112"/>
      <c r="DB380" s="112"/>
      <c r="DC380" s="112"/>
      <c r="DD380" s="112"/>
      <c r="DE380" s="112"/>
      <c r="DF380" s="112"/>
      <c r="DG380" s="112"/>
      <c r="DH380" s="112"/>
      <c r="DI380" s="112"/>
      <c r="DJ380" s="112"/>
      <c r="DK380" s="112"/>
      <c r="DL380" s="112"/>
      <c r="DM380" s="112"/>
      <c r="DN380" s="112"/>
      <c r="DO380" s="112"/>
      <c r="DP380" s="112"/>
      <c r="DQ380" s="112"/>
      <c r="DR380" s="112"/>
      <c r="DS380" s="112"/>
      <c r="DT380" s="112"/>
      <c r="DU380" s="112"/>
      <c r="DV380" s="112"/>
      <c r="DW380" s="112"/>
      <c r="DX380" s="112"/>
      <c r="DY380" s="112"/>
      <c r="DZ380" s="112"/>
      <c r="EA380" s="112"/>
      <c r="EB380" s="112"/>
      <c r="EC380" s="112"/>
      <c r="ED380" s="112"/>
      <c r="EE380" s="112"/>
      <c r="EF380" s="112"/>
      <c r="EG380" s="112"/>
      <c r="EH380" s="112"/>
      <c r="EI380" s="112"/>
      <c r="EJ380" s="112"/>
      <c r="EK380" s="112"/>
      <c r="EL380" s="112"/>
      <c r="EM380" s="112"/>
      <c r="EN380" s="112"/>
    </row>
    <row r="381">
      <c r="A381" s="246" t="s">
        <v>581</v>
      </c>
      <c r="B381" s="322" t="s">
        <v>146</v>
      </c>
      <c r="C381" s="246" t="s">
        <v>211</v>
      </c>
      <c r="D381" s="241" t="s">
        <v>724</v>
      </c>
      <c r="E381" s="242">
        <v>-13.72</v>
      </c>
      <c r="F381" s="242">
        <v>41.31</v>
      </c>
      <c r="G381" s="242">
        <v>4.55</v>
      </c>
      <c r="H381" s="242">
        <v>2.34</v>
      </c>
      <c r="I381" s="242">
        <v>17.653846153846157</v>
      </c>
      <c r="J381" s="325">
        <v>0.281</v>
      </c>
      <c r="K381" s="325">
        <v>1.12</v>
      </c>
      <c r="L381" s="323">
        <v>8.327402135231315</v>
      </c>
      <c r="M381" s="324"/>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c r="AI381" s="112"/>
      <c r="AJ381" s="112"/>
      <c r="AK381" s="112"/>
      <c r="AL381" s="112"/>
      <c r="AM381" s="112"/>
      <c r="AN381" s="112"/>
      <c r="AO381" s="112"/>
      <c r="AP381" s="112"/>
      <c r="AQ381" s="112"/>
      <c r="AR381" s="112"/>
      <c r="AS381" s="112"/>
      <c r="AT381" s="112"/>
      <c r="AU381" s="112"/>
      <c r="AV381" s="112"/>
      <c r="AW381" s="112"/>
      <c r="AX381" s="112"/>
      <c r="AY381" s="112"/>
      <c r="AZ381" s="112"/>
      <c r="BA381" s="112"/>
      <c r="BB381" s="112"/>
      <c r="BC381" s="112"/>
      <c r="BD381" s="112"/>
      <c r="BE381" s="112"/>
      <c r="BF381" s="112"/>
      <c r="BG381" s="112"/>
      <c r="BH381" s="112"/>
      <c r="BI381" s="112"/>
      <c r="BJ381" s="112"/>
      <c r="BK381" s="112"/>
      <c r="BL381" s="112"/>
      <c r="BM381" s="112"/>
      <c r="BN381" s="112"/>
      <c r="BO381" s="112"/>
      <c r="BP381" s="112"/>
      <c r="BQ381" s="112"/>
      <c r="BR381" s="112"/>
      <c r="BS381" s="112"/>
      <c r="BT381" s="112"/>
      <c r="BU381" s="112"/>
      <c r="BV381" s="112"/>
      <c r="BW381" s="112"/>
      <c r="BX381" s="112"/>
      <c r="BY381" s="112"/>
      <c r="BZ381" s="112"/>
      <c r="CA381" s="112"/>
      <c r="CB381" s="112"/>
      <c r="CC381" s="112"/>
      <c r="CD381" s="112"/>
      <c r="CE381" s="112"/>
      <c r="CF381" s="112"/>
      <c r="CG381" s="112"/>
      <c r="CH381" s="112"/>
      <c r="CI381" s="112"/>
      <c r="CJ381" s="112"/>
      <c r="CK381" s="112"/>
      <c r="CL381" s="112"/>
      <c r="CM381" s="112"/>
      <c r="CN381" s="112"/>
      <c r="CO381" s="112"/>
      <c r="CP381" s="112"/>
      <c r="CQ381" s="112"/>
      <c r="CR381" s="112"/>
      <c r="CS381" s="112"/>
      <c r="CT381" s="112"/>
      <c r="CU381" s="112"/>
      <c r="CV381" s="112"/>
      <c r="CW381" s="112"/>
      <c r="CX381" s="112"/>
      <c r="CY381" s="112"/>
      <c r="CZ381" s="112"/>
      <c r="DA381" s="112"/>
      <c r="DB381" s="112"/>
      <c r="DC381" s="112"/>
      <c r="DD381" s="112"/>
      <c r="DE381" s="112"/>
      <c r="DF381" s="112"/>
      <c r="DG381" s="112"/>
      <c r="DH381" s="112"/>
      <c r="DI381" s="112"/>
      <c r="DJ381" s="112"/>
      <c r="DK381" s="112"/>
      <c r="DL381" s="112"/>
      <c r="DM381" s="112"/>
      <c r="DN381" s="112"/>
      <c r="DO381" s="112"/>
      <c r="DP381" s="112"/>
      <c r="DQ381" s="112"/>
      <c r="DR381" s="112"/>
      <c r="DS381" s="112"/>
      <c r="DT381" s="112"/>
      <c r="DU381" s="112"/>
      <c r="DV381" s="112"/>
      <c r="DW381" s="112"/>
      <c r="DX381" s="112"/>
      <c r="DY381" s="112"/>
      <c r="DZ381" s="112"/>
      <c r="EA381" s="112"/>
      <c r="EB381" s="112"/>
      <c r="EC381" s="112"/>
      <c r="ED381" s="112"/>
      <c r="EE381" s="112"/>
      <c r="EF381" s="112"/>
      <c r="EG381" s="112"/>
      <c r="EH381" s="112"/>
      <c r="EI381" s="112"/>
      <c r="EJ381" s="112"/>
      <c r="EK381" s="112"/>
      <c r="EL381" s="112"/>
      <c r="EM381" s="112"/>
      <c r="EN381" s="112"/>
    </row>
    <row r="382">
      <c r="A382" s="327" t="s">
        <v>561</v>
      </c>
      <c r="B382" s="328" t="s">
        <v>141</v>
      </c>
      <c r="C382" s="327" t="s">
        <v>211</v>
      </c>
      <c r="D382" s="247" t="s">
        <v>722</v>
      </c>
      <c r="E382" s="248"/>
      <c r="F382" s="248"/>
      <c r="G382" s="248"/>
      <c r="H382" s="248"/>
      <c r="I382" s="242" t="s">
        <v>31</v>
      </c>
      <c r="J382" s="44"/>
      <c r="K382" s="44"/>
      <c r="L382" s="329" t="s">
        <v>31</v>
      </c>
      <c r="M382" s="324"/>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c r="AI382" s="112"/>
      <c r="AJ382" s="112"/>
      <c r="AK382" s="112"/>
      <c r="AL382" s="112"/>
      <c r="AM382" s="112"/>
      <c r="AN382" s="112"/>
      <c r="AO382" s="112"/>
      <c r="AP382" s="112"/>
      <c r="AQ382" s="112"/>
      <c r="AR382" s="112"/>
      <c r="AS382" s="112"/>
      <c r="AT382" s="112"/>
      <c r="AU382" s="112"/>
      <c r="AV382" s="112"/>
      <c r="AW382" s="112"/>
      <c r="AX382" s="112"/>
      <c r="AY382" s="112"/>
      <c r="AZ382" s="112"/>
      <c r="BA382" s="112"/>
      <c r="BB382" s="112"/>
      <c r="BC382" s="112"/>
      <c r="BD382" s="112"/>
      <c r="BE382" s="112"/>
      <c r="BF382" s="112"/>
      <c r="BG382" s="112"/>
      <c r="BH382" s="112"/>
      <c r="BI382" s="112"/>
      <c r="BJ382" s="112"/>
      <c r="BK382" s="112"/>
      <c r="BL382" s="112"/>
      <c r="BM382" s="112"/>
      <c r="BN382" s="112"/>
      <c r="BO382" s="112"/>
      <c r="BP382" s="112"/>
      <c r="BQ382" s="112"/>
      <c r="BR382" s="112"/>
      <c r="BS382" s="112"/>
      <c r="BT382" s="112"/>
      <c r="BU382" s="112"/>
      <c r="BV382" s="112"/>
      <c r="BW382" s="112"/>
      <c r="BX382" s="112"/>
      <c r="BY382" s="112"/>
      <c r="BZ382" s="112"/>
      <c r="CA382" s="112"/>
      <c r="CB382" s="112"/>
      <c r="CC382" s="112"/>
      <c r="CD382" s="112"/>
      <c r="CE382" s="112"/>
      <c r="CF382" s="112"/>
      <c r="CG382" s="112"/>
      <c r="CH382" s="112"/>
      <c r="CI382" s="112"/>
      <c r="CJ382" s="112"/>
      <c r="CK382" s="112"/>
      <c r="CL382" s="112"/>
      <c r="CM382" s="112"/>
      <c r="CN382" s="112"/>
      <c r="CO382" s="112"/>
      <c r="CP382" s="112"/>
      <c r="CQ382" s="112"/>
      <c r="CR382" s="112"/>
      <c r="CS382" s="112"/>
      <c r="CT382" s="112"/>
      <c r="CU382" s="112"/>
      <c r="CV382" s="112"/>
      <c r="CW382" s="112"/>
      <c r="CX382" s="112"/>
      <c r="CY382" s="112"/>
      <c r="CZ382" s="112"/>
      <c r="DA382" s="112"/>
      <c r="DB382" s="112"/>
      <c r="DC382" s="112"/>
      <c r="DD382" s="112"/>
      <c r="DE382" s="112"/>
      <c r="DF382" s="112"/>
      <c r="DG382" s="112"/>
      <c r="DH382" s="112"/>
      <c r="DI382" s="112"/>
      <c r="DJ382" s="112"/>
      <c r="DK382" s="112"/>
      <c r="DL382" s="112"/>
      <c r="DM382" s="112"/>
      <c r="DN382" s="112"/>
      <c r="DO382" s="112"/>
      <c r="DP382" s="112"/>
      <c r="DQ382" s="112"/>
      <c r="DR382" s="112"/>
      <c r="DS382" s="112"/>
      <c r="DT382" s="112"/>
      <c r="DU382" s="112"/>
      <c r="DV382" s="112"/>
      <c r="DW382" s="112"/>
      <c r="DX382" s="112"/>
      <c r="DY382" s="112"/>
      <c r="DZ382" s="112"/>
      <c r="EA382" s="112"/>
      <c r="EB382" s="112"/>
      <c r="EC382" s="112"/>
      <c r="ED382" s="112"/>
      <c r="EE382" s="112"/>
      <c r="EF382" s="112"/>
      <c r="EG382" s="112"/>
      <c r="EH382" s="112"/>
      <c r="EI382" s="112"/>
      <c r="EJ382" s="112"/>
      <c r="EK382" s="112"/>
      <c r="EL382" s="112"/>
      <c r="EM382" s="112"/>
      <c r="EN382" s="112"/>
    </row>
    <row r="383">
      <c r="A383" s="246" t="s">
        <v>288</v>
      </c>
      <c r="B383" s="322" t="s">
        <v>95</v>
      </c>
      <c r="C383" s="246" t="s">
        <v>211</v>
      </c>
      <c r="D383" s="241" t="s">
        <v>724</v>
      </c>
      <c r="E383" s="242">
        <v>-14.09</v>
      </c>
      <c r="F383" s="242">
        <v>43.04</v>
      </c>
      <c r="G383" s="242">
        <v>5.43</v>
      </c>
      <c r="H383" s="242">
        <v>2.77</v>
      </c>
      <c r="I383" s="242">
        <v>15.537906137184114</v>
      </c>
      <c r="J383" s="325">
        <v>0.335</v>
      </c>
      <c r="K383" s="325">
        <v>1.47</v>
      </c>
      <c r="L383" s="323">
        <v>8.26865671641791</v>
      </c>
      <c r="M383" s="324"/>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c r="AI383" s="112"/>
      <c r="AJ383" s="112"/>
      <c r="AK383" s="112"/>
      <c r="AL383" s="112"/>
      <c r="AM383" s="112"/>
      <c r="AN383" s="112"/>
      <c r="AO383" s="112"/>
      <c r="AP383" s="112"/>
      <c r="AQ383" s="112"/>
      <c r="AR383" s="112"/>
      <c r="AS383" s="112"/>
      <c r="AT383" s="112"/>
      <c r="AU383" s="112"/>
      <c r="AV383" s="112"/>
      <c r="AW383" s="112"/>
      <c r="AX383" s="112"/>
      <c r="AY383" s="112"/>
      <c r="AZ383" s="112"/>
      <c r="BA383" s="112"/>
      <c r="BB383" s="112"/>
      <c r="BC383" s="112"/>
      <c r="BD383" s="112"/>
      <c r="BE383" s="112"/>
      <c r="BF383" s="112"/>
      <c r="BG383" s="112"/>
      <c r="BH383" s="112"/>
      <c r="BI383" s="112"/>
      <c r="BJ383" s="112"/>
      <c r="BK383" s="112"/>
      <c r="BL383" s="112"/>
      <c r="BM383" s="112"/>
      <c r="BN383" s="112"/>
      <c r="BO383" s="112"/>
      <c r="BP383" s="112"/>
      <c r="BQ383" s="112"/>
      <c r="BR383" s="112"/>
      <c r="BS383" s="112"/>
      <c r="BT383" s="112"/>
      <c r="BU383" s="112"/>
      <c r="BV383" s="112"/>
      <c r="BW383" s="112"/>
      <c r="BX383" s="112"/>
      <c r="BY383" s="112"/>
      <c r="BZ383" s="112"/>
      <c r="CA383" s="112"/>
      <c r="CB383" s="112"/>
      <c r="CC383" s="112"/>
      <c r="CD383" s="112"/>
      <c r="CE383" s="112"/>
      <c r="CF383" s="112"/>
      <c r="CG383" s="112"/>
      <c r="CH383" s="112"/>
      <c r="CI383" s="112"/>
      <c r="CJ383" s="112"/>
      <c r="CK383" s="112"/>
      <c r="CL383" s="112"/>
      <c r="CM383" s="112"/>
      <c r="CN383" s="112"/>
      <c r="CO383" s="112"/>
      <c r="CP383" s="112"/>
      <c r="CQ383" s="112"/>
      <c r="CR383" s="112"/>
      <c r="CS383" s="112"/>
      <c r="CT383" s="112"/>
      <c r="CU383" s="112"/>
      <c r="CV383" s="112"/>
      <c r="CW383" s="112"/>
      <c r="CX383" s="112"/>
      <c r="CY383" s="112"/>
      <c r="CZ383" s="112"/>
      <c r="DA383" s="112"/>
      <c r="DB383" s="112"/>
      <c r="DC383" s="112"/>
      <c r="DD383" s="112"/>
      <c r="DE383" s="112"/>
      <c r="DF383" s="112"/>
      <c r="DG383" s="112"/>
      <c r="DH383" s="112"/>
      <c r="DI383" s="112"/>
      <c r="DJ383" s="112"/>
      <c r="DK383" s="112"/>
      <c r="DL383" s="112"/>
      <c r="DM383" s="112"/>
      <c r="DN383" s="112"/>
      <c r="DO383" s="112"/>
      <c r="DP383" s="112"/>
      <c r="DQ383" s="112"/>
      <c r="DR383" s="112"/>
      <c r="DS383" s="112"/>
      <c r="DT383" s="112"/>
      <c r="DU383" s="112"/>
      <c r="DV383" s="112"/>
      <c r="DW383" s="112"/>
      <c r="DX383" s="112"/>
      <c r="DY383" s="112"/>
      <c r="DZ383" s="112"/>
      <c r="EA383" s="112"/>
      <c r="EB383" s="112"/>
      <c r="EC383" s="112"/>
      <c r="ED383" s="112"/>
      <c r="EE383" s="112"/>
      <c r="EF383" s="112"/>
      <c r="EG383" s="112"/>
      <c r="EH383" s="112"/>
      <c r="EI383" s="112"/>
      <c r="EJ383" s="112"/>
      <c r="EK383" s="112"/>
      <c r="EL383" s="112"/>
      <c r="EM383" s="112"/>
      <c r="EN383" s="112"/>
    </row>
    <row r="384">
      <c r="A384" s="246" t="s">
        <v>260</v>
      </c>
      <c r="B384" s="322" t="s">
        <v>82</v>
      </c>
      <c r="C384" s="246" t="s">
        <v>211</v>
      </c>
      <c r="D384" s="241" t="s">
        <v>724</v>
      </c>
      <c r="E384" s="242">
        <v>-14.27</v>
      </c>
      <c r="F384" s="242">
        <v>44.6</v>
      </c>
      <c r="G384" s="242">
        <v>5.98</v>
      </c>
      <c r="H384" s="242">
        <v>2.57</v>
      </c>
      <c r="I384" s="242">
        <v>17.354085603112843</v>
      </c>
      <c r="J384" s="325">
        <v>0.255</v>
      </c>
      <c r="K384" s="325">
        <v>1.65</v>
      </c>
      <c r="L384" s="323">
        <v>10.07843137254902</v>
      </c>
      <c r="M384" s="324"/>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c r="AI384" s="112"/>
      <c r="AJ384" s="112"/>
      <c r="AK384" s="112"/>
      <c r="AL384" s="112"/>
      <c r="AM384" s="112"/>
      <c r="AN384" s="112"/>
      <c r="AO384" s="112"/>
      <c r="AP384" s="112"/>
      <c r="AQ384" s="112"/>
      <c r="AR384" s="112"/>
      <c r="AS384" s="112"/>
      <c r="AT384" s="112"/>
      <c r="AU384" s="112"/>
      <c r="AV384" s="112"/>
      <c r="AW384" s="112"/>
      <c r="AX384" s="112"/>
      <c r="AY384" s="112"/>
      <c r="AZ384" s="112"/>
      <c r="BA384" s="112"/>
      <c r="BB384" s="112"/>
      <c r="BC384" s="112"/>
      <c r="BD384" s="112"/>
      <c r="BE384" s="112"/>
      <c r="BF384" s="112"/>
      <c r="BG384" s="112"/>
      <c r="BH384" s="112"/>
      <c r="BI384" s="112"/>
      <c r="BJ384" s="112"/>
      <c r="BK384" s="112"/>
      <c r="BL384" s="112"/>
      <c r="BM384" s="112"/>
      <c r="BN384" s="112"/>
      <c r="BO384" s="112"/>
      <c r="BP384" s="112"/>
      <c r="BQ384" s="112"/>
      <c r="BR384" s="112"/>
      <c r="BS384" s="112"/>
      <c r="BT384" s="112"/>
      <c r="BU384" s="112"/>
      <c r="BV384" s="112"/>
      <c r="BW384" s="112"/>
      <c r="BX384" s="112"/>
      <c r="BY384" s="112"/>
      <c r="BZ384" s="112"/>
      <c r="CA384" s="112"/>
      <c r="CB384" s="112"/>
      <c r="CC384" s="112"/>
      <c r="CD384" s="112"/>
      <c r="CE384" s="112"/>
      <c r="CF384" s="112"/>
      <c r="CG384" s="112"/>
      <c r="CH384" s="112"/>
      <c r="CI384" s="112"/>
      <c r="CJ384" s="112"/>
      <c r="CK384" s="112"/>
      <c r="CL384" s="112"/>
      <c r="CM384" s="112"/>
      <c r="CN384" s="112"/>
      <c r="CO384" s="112"/>
      <c r="CP384" s="112"/>
      <c r="CQ384" s="112"/>
      <c r="CR384" s="112"/>
      <c r="CS384" s="112"/>
      <c r="CT384" s="112"/>
      <c r="CU384" s="112"/>
      <c r="CV384" s="112"/>
      <c r="CW384" s="112"/>
      <c r="CX384" s="112"/>
      <c r="CY384" s="112"/>
      <c r="CZ384" s="112"/>
      <c r="DA384" s="112"/>
      <c r="DB384" s="112"/>
      <c r="DC384" s="112"/>
      <c r="DD384" s="112"/>
      <c r="DE384" s="112"/>
      <c r="DF384" s="112"/>
      <c r="DG384" s="112"/>
      <c r="DH384" s="112"/>
      <c r="DI384" s="112"/>
      <c r="DJ384" s="112"/>
      <c r="DK384" s="112"/>
      <c r="DL384" s="112"/>
      <c r="DM384" s="112"/>
      <c r="DN384" s="112"/>
      <c r="DO384" s="112"/>
      <c r="DP384" s="112"/>
      <c r="DQ384" s="112"/>
      <c r="DR384" s="112"/>
      <c r="DS384" s="112"/>
      <c r="DT384" s="112"/>
      <c r="DU384" s="112"/>
      <c r="DV384" s="112"/>
      <c r="DW384" s="112"/>
      <c r="DX384" s="112"/>
      <c r="DY384" s="112"/>
      <c r="DZ384" s="112"/>
      <c r="EA384" s="112"/>
      <c r="EB384" s="112"/>
      <c r="EC384" s="112"/>
      <c r="ED384" s="112"/>
      <c r="EE384" s="112"/>
      <c r="EF384" s="112"/>
      <c r="EG384" s="112"/>
      <c r="EH384" s="112"/>
      <c r="EI384" s="112"/>
      <c r="EJ384" s="112"/>
      <c r="EK384" s="112"/>
      <c r="EL384" s="112"/>
      <c r="EM384" s="112"/>
      <c r="EN384" s="112"/>
    </row>
    <row r="385">
      <c r="A385" s="246" t="s">
        <v>440</v>
      </c>
      <c r="B385" s="322" t="s">
        <v>108</v>
      </c>
      <c r="C385" s="246" t="s">
        <v>211</v>
      </c>
      <c r="D385" s="241" t="s">
        <v>724</v>
      </c>
      <c r="E385" s="242">
        <v>-13.96</v>
      </c>
      <c r="F385" s="242">
        <v>44.56</v>
      </c>
      <c r="G385" s="242">
        <v>5.74</v>
      </c>
      <c r="H385" s="242">
        <v>2.85</v>
      </c>
      <c r="I385" s="242">
        <v>15.635087719298246</v>
      </c>
      <c r="J385" s="325">
        <v>0.273</v>
      </c>
      <c r="K385" s="325">
        <v>1.69</v>
      </c>
      <c r="L385" s="323">
        <v>10.43956043956044</v>
      </c>
      <c r="M385" s="324"/>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c r="AI385" s="112"/>
      <c r="AJ385" s="112"/>
      <c r="AK385" s="112"/>
      <c r="AL385" s="112"/>
      <c r="AM385" s="112"/>
      <c r="AN385" s="112"/>
      <c r="AO385" s="112"/>
      <c r="AP385" s="112"/>
      <c r="AQ385" s="112"/>
      <c r="AR385" s="112"/>
      <c r="AS385" s="112"/>
      <c r="AT385" s="112"/>
      <c r="AU385" s="112"/>
      <c r="AV385" s="112"/>
      <c r="AW385" s="112"/>
      <c r="AX385" s="112"/>
      <c r="AY385" s="112"/>
      <c r="AZ385" s="112"/>
      <c r="BA385" s="112"/>
      <c r="BB385" s="112"/>
      <c r="BC385" s="112"/>
      <c r="BD385" s="112"/>
      <c r="BE385" s="112"/>
      <c r="BF385" s="112"/>
      <c r="BG385" s="112"/>
      <c r="BH385" s="112"/>
      <c r="BI385" s="112"/>
      <c r="BJ385" s="112"/>
      <c r="BK385" s="112"/>
      <c r="BL385" s="112"/>
      <c r="BM385" s="112"/>
      <c r="BN385" s="112"/>
      <c r="BO385" s="112"/>
      <c r="BP385" s="112"/>
      <c r="BQ385" s="112"/>
      <c r="BR385" s="112"/>
      <c r="BS385" s="112"/>
      <c r="BT385" s="112"/>
      <c r="BU385" s="112"/>
      <c r="BV385" s="112"/>
      <c r="BW385" s="112"/>
      <c r="BX385" s="112"/>
      <c r="BY385" s="112"/>
      <c r="BZ385" s="112"/>
      <c r="CA385" s="112"/>
      <c r="CB385" s="112"/>
      <c r="CC385" s="112"/>
      <c r="CD385" s="112"/>
      <c r="CE385" s="112"/>
      <c r="CF385" s="112"/>
      <c r="CG385" s="112"/>
      <c r="CH385" s="112"/>
      <c r="CI385" s="112"/>
      <c r="CJ385" s="112"/>
      <c r="CK385" s="112"/>
      <c r="CL385" s="112"/>
      <c r="CM385" s="112"/>
      <c r="CN385" s="112"/>
      <c r="CO385" s="112"/>
      <c r="CP385" s="112"/>
      <c r="CQ385" s="112"/>
      <c r="CR385" s="112"/>
      <c r="CS385" s="112"/>
      <c r="CT385" s="112"/>
      <c r="CU385" s="112"/>
      <c r="CV385" s="112"/>
      <c r="CW385" s="112"/>
      <c r="CX385" s="112"/>
      <c r="CY385" s="112"/>
      <c r="CZ385" s="112"/>
      <c r="DA385" s="112"/>
      <c r="DB385" s="112"/>
      <c r="DC385" s="112"/>
      <c r="DD385" s="112"/>
      <c r="DE385" s="112"/>
      <c r="DF385" s="112"/>
      <c r="DG385" s="112"/>
      <c r="DH385" s="112"/>
      <c r="DI385" s="112"/>
      <c r="DJ385" s="112"/>
      <c r="DK385" s="112"/>
      <c r="DL385" s="112"/>
      <c r="DM385" s="112"/>
      <c r="DN385" s="112"/>
      <c r="DO385" s="112"/>
      <c r="DP385" s="112"/>
      <c r="DQ385" s="112"/>
      <c r="DR385" s="112"/>
      <c r="DS385" s="112"/>
      <c r="DT385" s="112"/>
      <c r="DU385" s="112"/>
      <c r="DV385" s="112"/>
      <c r="DW385" s="112"/>
      <c r="DX385" s="112"/>
      <c r="DY385" s="112"/>
      <c r="DZ385" s="112"/>
      <c r="EA385" s="112"/>
      <c r="EB385" s="112"/>
      <c r="EC385" s="112"/>
      <c r="ED385" s="112"/>
      <c r="EE385" s="112"/>
      <c r="EF385" s="112"/>
      <c r="EG385" s="112"/>
      <c r="EH385" s="112"/>
      <c r="EI385" s="112"/>
      <c r="EJ385" s="112"/>
      <c r="EK385" s="112"/>
      <c r="EL385" s="112"/>
      <c r="EM385" s="112"/>
      <c r="EN385" s="112"/>
    </row>
    <row r="386">
      <c r="A386" s="327" t="s">
        <v>521</v>
      </c>
      <c r="B386" s="328" t="s">
        <v>132</v>
      </c>
      <c r="C386" s="327" t="s">
        <v>211</v>
      </c>
      <c r="D386" s="247" t="s">
        <v>724</v>
      </c>
      <c r="E386" s="248">
        <v>-14.02159882</v>
      </c>
      <c r="F386" s="248">
        <v>44.48840584</v>
      </c>
      <c r="G386" s="248">
        <v>5.908551834</v>
      </c>
      <c r="H386" s="248">
        <v>2.617219958</v>
      </c>
      <c r="I386" s="242">
        <v>16.998344256092516</v>
      </c>
      <c r="J386" s="44"/>
      <c r="K386" s="44"/>
      <c r="L386" s="329" t="e">
        <v>#DIV/0!</v>
      </c>
      <c r="M386" s="251" t="s">
        <v>958</v>
      </c>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c r="AI386" s="112"/>
      <c r="AJ386" s="112"/>
      <c r="AK386" s="112"/>
      <c r="AL386" s="112"/>
      <c r="AM386" s="112"/>
      <c r="AN386" s="112"/>
      <c r="AO386" s="112"/>
      <c r="AP386" s="112"/>
      <c r="AQ386" s="112"/>
      <c r="AR386" s="112"/>
      <c r="AS386" s="112"/>
      <c r="AT386" s="112"/>
      <c r="AU386" s="112"/>
      <c r="AV386" s="112"/>
      <c r="AW386" s="112"/>
      <c r="AX386" s="112"/>
      <c r="AY386" s="112"/>
      <c r="AZ386" s="112"/>
      <c r="BA386" s="112"/>
      <c r="BB386" s="112"/>
      <c r="BC386" s="112"/>
      <c r="BD386" s="112"/>
      <c r="BE386" s="112"/>
      <c r="BF386" s="112"/>
      <c r="BG386" s="112"/>
      <c r="BH386" s="112"/>
      <c r="BI386" s="112"/>
      <c r="BJ386" s="112"/>
      <c r="BK386" s="112"/>
      <c r="BL386" s="112"/>
      <c r="BM386" s="112"/>
      <c r="BN386" s="112"/>
      <c r="BO386" s="112"/>
      <c r="BP386" s="112"/>
      <c r="BQ386" s="112"/>
      <c r="BR386" s="112"/>
      <c r="BS386" s="112"/>
      <c r="BT386" s="112"/>
      <c r="BU386" s="112"/>
      <c r="BV386" s="112"/>
      <c r="BW386" s="112"/>
      <c r="BX386" s="112"/>
      <c r="BY386" s="112"/>
      <c r="BZ386" s="112"/>
      <c r="CA386" s="112"/>
      <c r="CB386" s="112"/>
      <c r="CC386" s="112"/>
      <c r="CD386" s="112"/>
      <c r="CE386" s="112"/>
      <c r="CF386" s="112"/>
      <c r="CG386" s="112"/>
      <c r="CH386" s="112"/>
      <c r="CI386" s="112"/>
      <c r="CJ386" s="112"/>
      <c r="CK386" s="112"/>
      <c r="CL386" s="112"/>
      <c r="CM386" s="112"/>
      <c r="CN386" s="112"/>
      <c r="CO386" s="112"/>
      <c r="CP386" s="112"/>
      <c r="CQ386" s="112"/>
      <c r="CR386" s="112"/>
      <c r="CS386" s="112"/>
      <c r="CT386" s="112"/>
      <c r="CU386" s="112"/>
      <c r="CV386" s="112"/>
      <c r="CW386" s="112"/>
      <c r="CX386" s="112"/>
      <c r="CY386" s="112"/>
      <c r="CZ386" s="112"/>
      <c r="DA386" s="112"/>
      <c r="DB386" s="112"/>
      <c r="DC386" s="112"/>
      <c r="DD386" s="112"/>
      <c r="DE386" s="112"/>
      <c r="DF386" s="112"/>
      <c r="DG386" s="112"/>
      <c r="DH386" s="112"/>
      <c r="DI386" s="112"/>
      <c r="DJ386" s="112"/>
      <c r="DK386" s="112"/>
      <c r="DL386" s="112"/>
      <c r="DM386" s="112"/>
      <c r="DN386" s="112"/>
      <c r="DO386" s="112"/>
      <c r="DP386" s="112"/>
      <c r="DQ386" s="112"/>
      <c r="DR386" s="112"/>
      <c r="DS386" s="112"/>
      <c r="DT386" s="112"/>
      <c r="DU386" s="112"/>
      <c r="DV386" s="112"/>
      <c r="DW386" s="112"/>
      <c r="DX386" s="112"/>
      <c r="DY386" s="112"/>
      <c r="DZ386" s="112"/>
      <c r="EA386" s="112"/>
      <c r="EB386" s="112"/>
      <c r="EC386" s="112"/>
      <c r="ED386" s="112"/>
      <c r="EE386" s="112"/>
      <c r="EF386" s="112"/>
      <c r="EG386" s="112"/>
      <c r="EH386" s="112"/>
      <c r="EI386" s="112"/>
      <c r="EJ386" s="112"/>
      <c r="EK386" s="112"/>
      <c r="EL386" s="112"/>
      <c r="EM386" s="112"/>
      <c r="EN386" s="112"/>
    </row>
    <row r="387">
      <c r="A387" s="246" t="s">
        <v>631</v>
      </c>
      <c r="B387" s="322" t="s">
        <v>153</v>
      </c>
      <c r="C387" s="246" t="s">
        <v>211</v>
      </c>
      <c r="D387" s="241" t="s">
        <v>724</v>
      </c>
      <c r="E387" s="242">
        <v>-13.98</v>
      </c>
      <c r="F387" s="242">
        <v>41.6</v>
      </c>
      <c r="G387" s="242">
        <v>5.29</v>
      </c>
      <c r="H387" s="242">
        <v>2.85</v>
      </c>
      <c r="I387" s="242">
        <v>14.596491228070175</v>
      </c>
      <c r="J387" s="325">
        <v>0.274</v>
      </c>
      <c r="K387" s="325">
        <v>1.8</v>
      </c>
      <c r="L387" s="323">
        <v>10.401459854014599</v>
      </c>
      <c r="M387" s="324"/>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c r="AI387" s="112"/>
      <c r="AJ387" s="112"/>
      <c r="AK387" s="112"/>
      <c r="AL387" s="112"/>
      <c r="AM387" s="112"/>
      <c r="AN387" s="112"/>
      <c r="AO387" s="112"/>
      <c r="AP387" s="112"/>
      <c r="AQ387" s="112"/>
      <c r="AR387" s="112"/>
      <c r="AS387" s="112"/>
      <c r="AT387" s="112"/>
      <c r="AU387" s="112"/>
      <c r="AV387" s="112"/>
      <c r="AW387" s="112"/>
      <c r="AX387" s="112"/>
      <c r="AY387" s="112"/>
      <c r="AZ387" s="112"/>
      <c r="BA387" s="112"/>
      <c r="BB387" s="112"/>
      <c r="BC387" s="112"/>
      <c r="BD387" s="112"/>
      <c r="BE387" s="112"/>
      <c r="BF387" s="112"/>
      <c r="BG387" s="112"/>
      <c r="BH387" s="112"/>
      <c r="BI387" s="112"/>
      <c r="BJ387" s="112"/>
      <c r="BK387" s="112"/>
      <c r="BL387" s="112"/>
      <c r="BM387" s="112"/>
      <c r="BN387" s="112"/>
      <c r="BO387" s="112"/>
      <c r="BP387" s="112"/>
      <c r="BQ387" s="112"/>
      <c r="BR387" s="112"/>
      <c r="BS387" s="112"/>
      <c r="BT387" s="112"/>
      <c r="BU387" s="112"/>
      <c r="BV387" s="112"/>
      <c r="BW387" s="112"/>
      <c r="BX387" s="112"/>
      <c r="BY387" s="112"/>
      <c r="BZ387" s="112"/>
      <c r="CA387" s="112"/>
      <c r="CB387" s="112"/>
      <c r="CC387" s="112"/>
      <c r="CD387" s="112"/>
      <c r="CE387" s="112"/>
      <c r="CF387" s="112"/>
      <c r="CG387" s="112"/>
      <c r="CH387" s="112"/>
      <c r="CI387" s="112"/>
      <c r="CJ387" s="112"/>
      <c r="CK387" s="112"/>
      <c r="CL387" s="112"/>
      <c r="CM387" s="112"/>
      <c r="CN387" s="112"/>
      <c r="CO387" s="112"/>
      <c r="CP387" s="112"/>
      <c r="CQ387" s="112"/>
      <c r="CR387" s="112"/>
      <c r="CS387" s="112"/>
      <c r="CT387" s="112"/>
      <c r="CU387" s="112"/>
      <c r="CV387" s="112"/>
      <c r="CW387" s="112"/>
      <c r="CX387" s="112"/>
      <c r="CY387" s="112"/>
      <c r="CZ387" s="112"/>
      <c r="DA387" s="112"/>
      <c r="DB387" s="112"/>
      <c r="DC387" s="112"/>
      <c r="DD387" s="112"/>
      <c r="DE387" s="112"/>
      <c r="DF387" s="112"/>
      <c r="DG387" s="112"/>
      <c r="DH387" s="112"/>
      <c r="DI387" s="112"/>
      <c r="DJ387" s="112"/>
      <c r="DK387" s="112"/>
      <c r="DL387" s="112"/>
      <c r="DM387" s="112"/>
      <c r="DN387" s="112"/>
      <c r="DO387" s="112"/>
      <c r="DP387" s="112"/>
      <c r="DQ387" s="112"/>
      <c r="DR387" s="112"/>
      <c r="DS387" s="112"/>
      <c r="DT387" s="112"/>
      <c r="DU387" s="112"/>
      <c r="DV387" s="112"/>
      <c r="DW387" s="112"/>
      <c r="DX387" s="112"/>
      <c r="DY387" s="112"/>
      <c r="DZ387" s="112"/>
      <c r="EA387" s="112"/>
      <c r="EB387" s="112"/>
      <c r="EC387" s="112"/>
      <c r="ED387" s="112"/>
      <c r="EE387" s="112"/>
      <c r="EF387" s="112"/>
      <c r="EG387" s="112"/>
      <c r="EH387" s="112"/>
      <c r="EI387" s="112"/>
      <c r="EJ387" s="112"/>
      <c r="EK387" s="112"/>
      <c r="EL387" s="112"/>
      <c r="EM387" s="112"/>
      <c r="EN387" s="112"/>
    </row>
    <row r="388">
      <c r="A388" s="246" t="s">
        <v>511</v>
      </c>
      <c r="B388" s="322" t="s">
        <v>128</v>
      </c>
      <c r="C388" s="246" t="s">
        <v>211</v>
      </c>
      <c r="D388" s="241" t="s">
        <v>724</v>
      </c>
      <c r="E388" s="242">
        <v>-13.61</v>
      </c>
      <c r="F388" s="242">
        <v>41.26</v>
      </c>
      <c r="G388" s="242">
        <v>6.38</v>
      </c>
      <c r="H388" s="242">
        <v>1.87</v>
      </c>
      <c r="I388" s="242">
        <v>22.06417112299465</v>
      </c>
      <c r="J388" s="325">
        <v>0.202</v>
      </c>
      <c r="K388" s="325">
        <v>2.14</v>
      </c>
      <c r="L388" s="323">
        <v>9.257425742574258</v>
      </c>
      <c r="M388" s="324"/>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c r="AI388" s="112"/>
      <c r="AJ388" s="112"/>
      <c r="AK388" s="112"/>
      <c r="AL388" s="112"/>
      <c r="AM388" s="112"/>
      <c r="AN388" s="112"/>
      <c r="AO388" s="112"/>
      <c r="AP388" s="112"/>
      <c r="AQ388" s="112"/>
      <c r="AR388" s="112"/>
      <c r="AS388" s="112"/>
      <c r="AT388" s="112"/>
      <c r="AU388" s="112"/>
      <c r="AV388" s="112"/>
      <c r="AW388" s="112"/>
      <c r="AX388" s="112"/>
      <c r="AY388" s="112"/>
      <c r="AZ388" s="112"/>
      <c r="BA388" s="112"/>
      <c r="BB388" s="112"/>
      <c r="BC388" s="112"/>
      <c r="BD388" s="112"/>
      <c r="BE388" s="112"/>
      <c r="BF388" s="112"/>
      <c r="BG388" s="112"/>
      <c r="BH388" s="112"/>
      <c r="BI388" s="112"/>
      <c r="BJ388" s="112"/>
      <c r="BK388" s="112"/>
      <c r="BL388" s="112"/>
      <c r="BM388" s="112"/>
      <c r="BN388" s="112"/>
      <c r="BO388" s="112"/>
      <c r="BP388" s="112"/>
      <c r="BQ388" s="112"/>
      <c r="BR388" s="112"/>
      <c r="BS388" s="112"/>
      <c r="BT388" s="112"/>
      <c r="BU388" s="112"/>
      <c r="BV388" s="112"/>
      <c r="BW388" s="112"/>
      <c r="BX388" s="112"/>
      <c r="BY388" s="112"/>
      <c r="BZ388" s="112"/>
      <c r="CA388" s="112"/>
      <c r="CB388" s="112"/>
      <c r="CC388" s="112"/>
      <c r="CD388" s="112"/>
      <c r="CE388" s="112"/>
      <c r="CF388" s="112"/>
      <c r="CG388" s="112"/>
      <c r="CH388" s="112"/>
      <c r="CI388" s="112"/>
      <c r="CJ388" s="112"/>
      <c r="CK388" s="112"/>
      <c r="CL388" s="112"/>
      <c r="CM388" s="112"/>
      <c r="CN388" s="112"/>
      <c r="CO388" s="112"/>
      <c r="CP388" s="112"/>
      <c r="CQ388" s="112"/>
      <c r="CR388" s="112"/>
      <c r="CS388" s="112"/>
      <c r="CT388" s="112"/>
      <c r="CU388" s="112"/>
      <c r="CV388" s="112"/>
      <c r="CW388" s="112"/>
      <c r="CX388" s="112"/>
      <c r="CY388" s="112"/>
      <c r="CZ388" s="112"/>
      <c r="DA388" s="112"/>
      <c r="DB388" s="112"/>
      <c r="DC388" s="112"/>
      <c r="DD388" s="112"/>
      <c r="DE388" s="112"/>
      <c r="DF388" s="112"/>
      <c r="DG388" s="112"/>
      <c r="DH388" s="112"/>
      <c r="DI388" s="112"/>
      <c r="DJ388" s="112"/>
      <c r="DK388" s="112"/>
      <c r="DL388" s="112"/>
      <c r="DM388" s="112"/>
      <c r="DN388" s="112"/>
      <c r="DO388" s="112"/>
      <c r="DP388" s="112"/>
      <c r="DQ388" s="112"/>
      <c r="DR388" s="112"/>
      <c r="DS388" s="112"/>
      <c r="DT388" s="112"/>
      <c r="DU388" s="112"/>
      <c r="DV388" s="112"/>
      <c r="DW388" s="112"/>
      <c r="DX388" s="112"/>
      <c r="DY388" s="112"/>
      <c r="DZ388" s="112"/>
      <c r="EA388" s="112"/>
      <c r="EB388" s="112"/>
      <c r="EC388" s="112"/>
      <c r="ED388" s="112"/>
      <c r="EE388" s="112"/>
      <c r="EF388" s="112"/>
      <c r="EG388" s="112"/>
      <c r="EH388" s="112"/>
      <c r="EI388" s="112"/>
      <c r="EJ388" s="112"/>
      <c r="EK388" s="112"/>
      <c r="EL388" s="112"/>
      <c r="EM388" s="112"/>
      <c r="EN388" s="112"/>
    </row>
    <row r="389">
      <c r="A389" s="246" t="s">
        <v>641</v>
      </c>
      <c r="B389" s="322" t="s">
        <v>155</v>
      </c>
      <c r="C389" s="246" t="s">
        <v>211</v>
      </c>
      <c r="D389" s="241" t="s">
        <v>724</v>
      </c>
      <c r="E389" s="242">
        <v>-13.39</v>
      </c>
      <c r="F389" s="242">
        <v>44.07</v>
      </c>
      <c r="G389" s="242">
        <v>5.54</v>
      </c>
      <c r="H389" s="242">
        <v>2.38</v>
      </c>
      <c r="I389" s="242">
        <v>18.516806722689076</v>
      </c>
      <c r="J389" s="325">
        <v>0.197</v>
      </c>
      <c r="K389" s="325">
        <v>1.69</v>
      </c>
      <c r="L389" s="323">
        <v>12.081218274111674</v>
      </c>
      <c r="M389" s="324"/>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c r="AI389" s="112"/>
      <c r="AJ389" s="112"/>
      <c r="AK389" s="112"/>
      <c r="AL389" s="112"/>
      <c r="AM389" s="112"/>
      <c r="AN389" s="112"/>
      <c r="AO389" s="112"/>
      <c r="AP389" s="112"/>
      <c r="AQ389" s="112"/>
      <c r="AR389" s="112"/>
      <c r="AS389" s="112"/>
      <c r="AT389" s="112"/>
      <c r="AU389" s="112"/>
      <c r="AV389" s="112"/>
      <c r="AW389" s="112"/>
      <c r="AX389" s="112"/>
      <c r="AY389" s="112"/>
      <c r="AZ389" s="112"/>
      <c r="BA389" s="112"/>
      <c r="BB389" s="112"/>
      <c r="BC389" s="112"/>
      <c r="BD389" s="112"/>
      <c r="BE389" s="112"/>
      <c r="BF389" s="112"/>
      <c r="BG389" s="112"/>
      <c r="BH389" s="112"/>
      <c r="BI389" s="112"/>
      <c r="BJ389" s="112"/>
      <c r="BK389" s="112"/>
      <c r="BL389" s="112"/>
      <c r="BM389" s="112"/>
      <c r="BN389" s="112"/>
      <c r="BO389" s="112"/>
      <c r="BP389" s="112"/>
      <c r="BQ389" s="112"/>
      <c r="BR389" s="112"/>
      <c r="BS389" s="112"/>
      <c r="BT389" s="112"/>
      <c r="BU389" s="112"/>
      <c r="BV389" s="112"/>
      <c r="BW389" s="112"/>
      <c r="BX389" s="112"/>
      <c r="BY389" s="112"/>
      <c r="BZ389" s="112"/>
      <c r="CA389" s="112"/>
      <c r="CB389" s="112"/>
      <c r="CC389" s="112"/>
      <c r="CD389" s="112"/>
      <c r="CE389" s="112"/>
      <c r="CF389" s="112"/>
      <c r="CG389" s="112"/>
      <c r="CH389" s="112"/>
      <c r="CI389" s="112"/>
      <c r="CJ389" s="112"/>
      <c r="CK389" s="112"/>
      <c r="CL389" s="112"/>
      <c r="CM389" s="112"/>
      <c r="CN389" s="112"/>
      <c r="CO389" s="112"/>
      <c r="CP389" s="112"/>
      <c r="CQ389" s="112"/>
      <c r="CR389" s="112"/>
      <c r="CS389" s="112"/>
      <c r="CT389" s="112"/>
      <c r="CU389" s="112"/>
      <c r="CV389" s="112"/>
      <c r="CW389" s="112"/>
      <c r="CX389" s="112"/>
      <c r="CY389" s="112"/>
      <c r="CZ389" s="112"/>
      <c r="DA389" s="112"/>
      <c r="DB389" s="112"/>
      <c r="DC389" s="112"/>
      <c r="DD389" s="112"/>
      <c r="DE389" s="112"/>
      <c r="DF389" s="112"/>
      <c r="DG389" s="112"/>
      <c r="DH389" s="112"/>
      <c r="DI389" s="112"/>
      <c r="DJ389" s="112"/>
      <c r="DK389" s="112"/>
      <c r="DL389" s="112"/>
      <c r="DM389" s="112"/>
      <c r="DN389" s="112"/>
      <c r="DO389" s="112"/>
      <c r="DP389" s="112"/>
      <c r="DQ389" s="112"/>
      <c r="DR389" s="112"/>
      <c r="DS389" s="112"/>
      <c r="DT389" s="112"/>
      <c r="DU389" s="112"/>
      <c r="DV389" s="112"/>
      <c r="DW389" s="112"/>
      <c r="DX389" s="112"/>
      <c r="DY389" s="112"/>
      <c r="DZ389" s="112"/>
      <c r="EA389" s="112"/>
      <c r="EB389" s="112"/>
      <c r="EC389" s="112"/>
      <c r="ED389" s="112"/>
      <c r="EE389" s="112"/>
      <c r="EF389" s="112"/>
      <c r="EG389" s="112"/>
      <c r="EH389" s="112"/>
      <c r="EI389" s="112"/>
      <c r="EJ389" s="112"/>
      <c r="EK389" s="112"/>
      <c r="EL389" s="112"/>
      <c r="EM389" s="112"/>
      <c r="EN389" s="112"/>
    </row>
    <row r="390">
      <c r="A390" s="246" t="s">
        <v>374</v>
      </c>
      <c r="B390" s="322" t="s">
        <v>61</v>
      </c>
      <c r="C390" s="246" t="s">
        <v>211</v>
      </c>
      <c r="D390" s="241" t="s">
        <v>724</v>
      </c>
      <c r="E390" s="242">
        <v>-13.51762437</v>
      </c>
      <c r="F390" s="242">
        <v>43.99635596</v>
      </c>
      <c r="G390" s="242">
        <v>6.211142725</v>
      </c>
      <c r="H390" s="242">
        <v>2.365834769</v>
      </c>
      <c r="I390" s="242">
        <v>18.596546359235624</v>
      </c>
      <c r="J390" s="325">
        <v>0.2</v>
      </c>
      <c r="K390" s="325">
        <v>0.99</v>
      </c>
      <c r="L390" s="323">
        <v>11.829173845</v>
      </c>
      <c r="M390" s="324"/>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c r="AI390" s="112"/>
      <c r="AJ390" s="112"/>
      <c r="AK390" s="112"/>
      <c r="AL390" s="112"/>
      <c r="AM390" s="112"/>
      <c r="AN390" s="112"/>
      <c r="AO390" s="112"/>
      <c r="AP390" s="112"/>
      <c r="AQ390" s="112"/>
      <c r="AR390" s="112"/>
      <c r="AS390" s="112"/>
      <c r="AT390" s="112"/>
      <c r="AU390" s="112"/>
      <c r="AV390" s="112"/>
      <c r="AW390" s="112"/>
      <c r="AX390" s="112"/>
      <c r="AY390" s="112"/>
      <c r="AZ390" s="112"/>
      <c r="BA390" s="112"/>
      <c r="BB390" s="112"/>
      <c r="BC390" s="112"/>
      <c r="BD390" s="112"/>
      <c r="BE390" s="112"/>
      <c r="BF390" s="112"/>
      <c r="BG390" s="112"/>
      <c r="BH390" s="112"/>
      <c r="BI390" s="112"/>
      <c r="BJ390" s="112"/>
      <c r="BK390" s="112"/>
      <c r="BL390" s="112"/>
      <c r="BM390" s="112"/>
      <c r="BN390" s="112"/>
      <c r="BO390" s="112"/>
      <c r="BP390" s="112"/>
      <c r="BQ390" s="112"/>
      <c r="BR390" s="112"/>
      <c r="BS390" s="112"/>
      <c r="BT390" s="112"/>
      <c r="BU390" s="112"/>
      <c r="BV390" s="112"/>
      <c r="BW390" s="112"/>
      <c r="BX390" s="112"/>
      <c r="BY390" s="112"/>
      <c r="BZ390" s="112"/>
      <c r="CA390" s="112"/>
      <c r="CB390" s="112"/>
      <c r="CC390" s="112"/>
      <c r="CD390" s="112"/>
      <c r="CE390" s="112"/>
      <c r="CF390" s="112"/>
      <c r="CG390" s="112"/>
      <c r="CH390" s="112"/>
      <c r="CI390" s="112"/>
      <c r="CJ390" s="112"/>
      <c r="CK390" s="112"/>
      <c r="CL390" s="112"/>
      <c r="CM390" s="112"/>
      <c r="CN390" s="112"/>
      <c r="CO390" s="112"/>
      <c r="CP390" s="112"/>
      <c r="CQ390" s="112"/>
      <c r="CR390" s="112"/>
      <c r="CS390" s="112"/>
      <c r="CT390" s="112"/>
      <c r="CU390" s="112"/>
      <c r="CV390" s="112"/>
      <c r="CW390" s="112"/>
      <c r="CX390" s="112"/>
      <c r="CY390" s="112"/>
      <c r="CZ390" s="112"/>
      <c r="DA390" s="112"/>
      <c r="DB390" s="112"/>
      <c r="DC390" s="112"/>
      <c r="DD390" s="112"/>
      <c r="DE390" s="112"/>
      <c r="DF390" s="112"/>
      <c r="DG390" s="112"/>
      <c r="DH390" s="112"/>
      <c r="DI390" s="112"/>
      <c r="DJ390" s="112"/>
      <c r="DK390" s="112"/>
      <c r="DL390" s="112"/>
      <c r="DM390" s="112"/>
      <c r="DN390" s="112"/>
      <c r="DO390" s="112"/>
      <c r="DP390" s="112"/>
      <c r="DQ390" s="112"/>
      <c r="DR390" s="112"/>
      <c r="DS390" s="112"/>
      <c r="DT390" s="112"/>
      <c r="DU390" s="112"/>
      <c r="DV390" s="112"/>
      <c r="DW390" s="112"/>
      <c r="DX390" s="112"/>
      <c r="DY390" s="112"/>
      <c r="DZ390" s="112"/>
      <c r="EA390" s="112"/>
      <c r="EB390" s="112"/>
      <c r="EC390" s="112"/>
      <c r="ED390" s="112"/>
      <c r="EE390" s="112"/>
      <c r="EF390" s="112"/>
      <c r="EG390" s="112"/>
      <c r="EH390" s="112"/>
      <c r="EI390" s="112"/>
      <c r="EJ390" s="112"/>
      <c r="EK390" s="112"/>
      <c r="EL390" s="112"/>
      <c r="EM390" s="112"/>
      <c r="EN390" s="112"/>
    </row>
    <row r="391">
      <c r="A391" s="246" t="s">
        <v>364</v>
      </c>
      <c r="B391" s="322" t="s">
        <v>55</v>
      </c>
      <c r="C391" s="246" t="s">
        <v>211</v>
      </c>
      <c r="D391" s="241" t="s">
        <v>724</v>
      </c>
      <c r="E391" s="242">
        <v>-12.65713362</v>
      </c>
      <c r="F391" s="242">
        <v>43.07047898</v>
      </c>
      <c r="G391" s="242">
        <v>6.186743324</v>
      </c>
      <c r="H391" s="242">
        <v>2.193441396</v>
      </c>
      <c r="I391" s="242">
        <v>19.63602905395335</v>
      </c>
      <c r="J391" s="325">
        <v>0.213</v>
      </c>
      <c r="K391" s="325">
        <v>1.17</v>
      </c>
      <c r="L391" s="323">
        <v>10.297846929577464</v>
      </c>
      <c r="M391" s="324"/>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c r="AI391" s="112"/>
      <c r="AJ391" s="112"/>
      <c r="AK391" s="112"/>
      <c r="AL391" s="112"/>
      <c r="AM391" s="112"/>
      <c r="AN391" s="112"/>
      <c r="AO391" s="112"/>
      <c r="AP391" s="112"/>
      <c r="AQ391" s="112"/>
      <c r="AR391" s="112"/>
      <c r="AS391" s="112"/>
      <c r="AT391" s="112"/>
      <c r="AU391" s="112"/>
      <c r="AV391" s="112"/>
      <c r="AW391" s="112"/>
      <c r="AX391" s="112"/>
      <c r="AY391" s="112"/>
      <c r="AZ391" s="112"/>
      <c r="BA391" s="112"/>
      <c r="BB391" s="112"/>
      <c r="BC391" s="112"/>
      <c r="BD391" s="112"/>
      <c r="BE391" s="112"/>
      <c r="BF391" s="112"/>
      <c r="BG391" s="112"/>
      <c r="BH391" s="112"/>
      <c r="BI391" s="112"/>
      <c r="BJ391" s="112"/>
      <c r="BK391" s="112"/>
      <c r="BL391" s="112"/>
      <c r="BM391" s="112"/>
      <c r="BN391" s="112"/>
      <c r="BO391" s="112"/>
      <c r="BP391" s="112"/>
      <c r="BQ391" s="112"/>
      <c r="BR391" s="112"/>
      <c r="BS391" s="112"/>
      <c r="BT391" s="112"/>
      <c r="BU391" s="112"/>
      <c r="BV391" s="112"/>
      <c r="BW391" s="112"/>
      <c r="BX391" s="112"/>
      <c r="BY391" s="112"/>
      <c r="BZ391" s="112"/>
      <c r="CA391" s="112"/>
      <c r="CB391" s="112"/>
      <c r="CC391" s="112"/>
      <c r="CD391" s="112"/>
      <c r="CE391" s="112"/>
      <c r="CF391" s="112"/>
      <c r="CG391" s="112"/>
      <c r="CH391" s="112"/>
      <c r="CI391" s="112"/>
      <c r="CJ391" s="112"/>
      <c r="CK391" s="112"/>
      <c r="CL391" s="112"/>
      <c r="CM391" s="112"/>
      <c r="CN391" s="112"/>
      <c r="CO391" s="112"/>
      <c r="CP391" s="112"/>
      <c r="CQ391" s="112"/>
      <c r="CR391" s="112"/>
      <c r="CS391" s="112"/>
      <c r="CT391" s="112"/>
      <c r="CU391" s="112"/>
      <c r="CV391" s="112"/>
      <c r="CW391" s="112"/>
      <c r="CX391" s="112"/>
      <c r="CY391" s="112"/>
      <c r="CZ391" s="112"/>
      <c r="DA391" s="112"/>
      <c r="DB391" s="112"/>
      <c r="DC391" s="112"/>
      <c r="DD391" s="112"/>
      <c r="DE391" s="112"/>
      <c r="DF391" s="112"/>
      <c r="DG391" s="112"/>
      <c r="DH391" s="112"/>
      <c r="DI391" s="112"/>
      <c r="DJ391" s="112"/>
      <c r="DK391" s="112"/>
      <c r="DL391" s="112"/>
      <c r="DM391" s="112"/>
      <c r="DN391" s="112"/>
      <c r="DO391" s="112"/>
      <c r="DP391" s="112"/>
      <c r="DQ391" s="112"/>
      <c r="DR391" s="112"/>
      <c r="DS391" s="112"/>
      <c r="DT391" s="112"/>
      <c r="DU391" s="112"/>
      <c r="DV391" s="112"/>
      <c r="DW391" s="112"/>
      <c r="DX391" s="112"/>
      <c r="DY391" s="112"/>
      <c r="DZ391" s="112"/>
      <c r="EA391" s="112"/>
      <c r="EB391" s="112"/>
      <c r="EC391" s="112"/>
      <c r="ED391" s="112"/>
      <c r="EE391" s="112"/>
      <c r="EF391" s="112"/>
      <c r="EG391" s="112"/>
      <c r="EH391" s="112"/>
      <c r="EI391" s="112"/>
      <c r="EJ391" s="112"/>
      <c r="EK391" s="112"/>
      <c r="EL391" s="112"/>
      <c r="EM391" s="112"/>
      <c r="EN391" s="112"/>
    </row>
    <row r="392">
      <c r="A392" s="246" t="s">
        <v>551</v>
      </c>
      <c r="B392" s="322" t="s">
        <v>138</v>
      </c>
      <c r="C392" s="246" t="s">
        <v>211</v>
      </c>
      <c r="D392" s="241" t="s">
        <v>724</v>
      </c>
      <c r="E392" s="242">
        <v>-13.42</v>
      </c>
      <c r="F392" s="242">
        <v>44.86</v>
      </c>
      <c r="G392" s="242">
        <v>5.53</v>
      </c>
      <c r="H392" s="242">
        <v>2.56</v>
      </c>
      <c r="I392" s="242">
        <v>17.5234375</v>
      </c>
      <c r="J392" s="325">
        <v>0.268</v>
      </c>
      <c r="K392" s="325">
        <v>1.7</v>
      </c>
      <c r="L392" s="323">
        <v>9.552238805970148</v>
      </c>
      <c r="M392" s="324"/>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c r="AI392" s="112"/>
      <c r="AJ392" s="112"/>
      <c r="AK392" s="112"/>
      <c r="AL392" s="112"/>
      <c r="AM392" s="112"/>
      <c r="AN392" s="112"/>
      <c r="AO392" s="112"/>
      <c r="AP392" s="112"/>
      <c r="AQ392" s="112"/>
      <c r="AR392" s="112"/>
      <c r="AS392" s="112"/>
      <c r="AT392" s="112"/>
      <c r="AU392" s="112"/>
      <c r="AV392" s="112"/>
      <c r="AW392" s="112"/>
      <c r="AX392" s="112"/>
      <c r="AY392" s="112"/>
      <c r="AZ392" s="112"/>
      <c r="BA392" s="112"/>
      <c r="BB392" s="112"/>
      <c r="BC392" s="112"/>
      <c r="BD392" s="112"/>
      <c r="BE392" s="112"/>
      <c r="BF392" s="112"/>
      <c r="BG392" s="112"/>
      <c r="BH392" s="112"/>
      <c r="BI392" s="112"/>
      <c r="BJ392" s="112"/>
      <c r="BK392" s="112"/>
      <c r="BL392" s="112"/>
      <c r="BM392" s="112"/>
      <c r="BN392" s="112"/>
      <c r="BO392" s="112"/>
      <c r="BP392" s="112"/>
      <c r="BQ392" s="112"/>
      <c r="BR392" s="112"/>
      <c r="BS392" s="112"/>
      <c r="BT392" s="112"/>
      <c r="BU392" s="112"/>
      <c r="BV392" s="112"/>
      <c r="BW392" s="112"/>
      <c r="BX392" s="112"/>
      <c r="BY392" s="112"/>
      <c r="BZ392" s="112"/>
      <c r="CA392" s="112"/>
      <c r="CB392" s="112"/>
      <c r="CC392" s="112"/>
      <c r="CD392" s="112"/>
      <c r="CE392" s="112"/>
      <c r="CF392" s="112"/>
      <c r="CG392" s="112"/>
      <c r="CH392" s="112"/>
      <c r="CI392" s="112"/>
      <c r="CJ392" s="112"/>
      <c r="CK392" s="112"/>
      <c r="CL392" s="112"/>
      <c r="CM392" s="112"/>
      <c r="CN392" s="112"/>
      <c r="CO392" s="112"/>
      <c r="CP392" s="112"/>
      <c r="CQ392" s="112"/>
      <c r="CR392" s="112"/>
      <c r="CS392" s="112"/>
      <c r="CT392" s="112"/>
      <c r="CU392" s="112"/>
      <c r="CV392" s="112"/>
      <c r="CW392" s="112"/>
      <c r="CX392" s="112"/>
      <c r="CY392" s="112"/>
      <c r="CZ392" s="112"/>
      <c r="DA392" s="112"/>
      <c r="DB392" s="112"/>
      <c r="DC392" s="112"/>
      <c r="DD392" s="112"/>
      <c r="DE392" s="112"/>
      <c r="DF392" s="112"/>
      <c r="DG392" s="112"/>
      <c r="DH392" s="112"/>
      <c r="DI392" s="112"/>
      <c r="DJ392" s="112"/>
      <c r="DK392" s="112"/>
      <c r="DL392" s="112"/>
      <c r="DM392" s="112"/>
      <c r="DN392" s="112"/>
      <c r="DO392" s="112"/>
      <c r="DP392" s="112"/>
      <c r="DQ392" s="112"/>
      <c r="DR392" s="112"/>
      <c r="DS392" s="112"/>
      <c r="DT392" s="112"/>
      <c r="DU392" s="112"/>
      <c r="DV392" s="112"/>
      <c r="DW392" s="112"/>
      <c r="DX392" s="112"/>
      <c r="DY392" s="112"/>
      <c r="DZ392" s="112"/>
      <c r="EA392" s="112"/>
      <c r="EB392" s="112"/>
      <c r="EC392" s="112"/>
      <c r="ED392" s="112"/>
      <c r="EE392" s="112"/>
      <c r="EF392" s="112"/>
      <c r="EG392" s="112"/>
      <c r="EH392" s="112"/>
      <c r="EI392" s="112"/>
      <c r="EJ392" s="112"/>
      <c r="EK392" s="112"/>
      <c r="EL392" s="112"/>
      <c r="EM392" s="112"/>
      <c r="EN392" s="112"/>
    </row>
    <row r="393">
      <c r="A393" s="246" t="s">
        <v>601</v>
      </c>
      <c r="B393" s="322" t="s">
        <v>149</v>
      </c>
      <c r="C393" s="246" t="s">
        <v>211</v>
      </c>
      <c r="D393" s="241" t="s">
        <v>724</v>
      </c>
      <c r="E393" s="242">
        <v>-14.10105009</v>
      </c>
      <c r="F393" s="242">
        <v>42.49745716</v>
      </c>
      <c r="G393" s="242">
        <v>6.122710731</v>
      </c>
      <c r="H393" s="242">
        <v>2.154456209</v>
      </c>
      <c r="I393" s="242">
        <v>19.725375239687686</v>
      </c>
      <c r="J393" s="325">
        <v>0.217</v>
      </c>
      <c r="K393" s="325">
        <v>0.83</v>
      </c>
      <c r="L393" s="323">
        <v>9.928369626728111</v>
      </c>
      <c r="M393" s="324"/>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c r="AI393" s="112"/>
      <c r="AJ393" s="112"/>
      <c r="AK393" s="112"/>
      <c r="AL393" s="112"/>
      <c r="AM393" s="112"/>
      <c r="AN393" s="112"/>
      <c r="AO393" s="112"/>
      <c r="AP393" s="112"/>
      <c r="AQ393" s="112"/>
      <c r="AR393" s="112"/>
      <c r="AS393" s="112"/>
      <c r="AT393" s="112"/>
      <c r="AU393" s="112"/>
      <c r="AV393" s="112"/>
      <c r="AW393" s="112"/>
      <c r="AX393" s="112"/>
      <c r="AY393" s="112"/>
      <c r="AZ393" s="112"/>
      <c r="BA393" s="112"/>
      <c r="BB393" s="112"/>
      <c r="BC393" s="112"/>
      <c r="BD393" s="112"/>
      <c r="BE393" s="112"/>
      <c r="BF393" s="112"/>
      <c r="BG393" s="112"/>
      <c r="BH393" s="112"/>
      <c r="BI393" s="112"/>
      <c r="BJ393" s="112"/>
      <c r="BK393" s="112"/>
      <c r="BL393" s="112"/>
      <c r="BM393" s="112"/>
      <c r="BN393" s="112"/>
      <c r="BO393" s="112"/>
      <c r="BP393" s="112"/>
      <c r="BQ393" s="112"/>
      <c r="BR393" s="112"/>
      <c r="BS393" s="112"/>
      <c r="BT393" s="112"/>
      <c r="BU393" s="112"/>
      <c r="BV393" s="112"/>
      <c r="BW393" s="112"/>
      <c r="BX393" s="112"/>
      <c r="BY393" s="112"/>
      <c r="BZ393" s="112"/>
      <c r="CA393" s="112"/>
      <c r="CB393" s="112"/>
      <c r="CC393" s="112"/>
      <c r="CD393" s="112"/>
      <c r="CE393" s="112"/>
      <c r="CF393" s="112"/>
      <c r="CG393" s="112"/>
      <c r="CH393" s="112"/>
      <c r="CI393" s="112"/>
      <c r="CJ393" s="112"/>
      <c r="CK393" s="112"/>
      <c r="CL393" s="112"/>
      <c r="CM393" s="112"/>
      <c r="CN393" s="112"/>
      <c r="CO393" s="112"/>
      <c r="CP393" s="112"/>
      <c r="CQ393" s="112"/>
      <c r="CR393" s="112"/>
      <c r="CS393" s="112"/>
      <c r="CT393" s="112"/>
      <c r="CU393" s="112"/>
      <c r="CV393" s="112"/>
      <c r="CW393" s="112"/>
      <c r="CX393" s="112"/>
      <c r="CY393" s="112"/>
      <c r="CZ393" s="112"/>
      <c r="DA393" s="112"/>
      <c r="DB393" s="112"/>
      <c r="DC393" s="112"/>
      <c r="DD393" s="112"/>
      <c r="DE393" s="112"/>
      <c r="DF393" s="112"/>
      <c r="DG393" s="112"/>
      <c r="DH393" s="112"/>
      <c r="DI393" s="112"/>
      <c r="DJ393" s="112"/>
      <c r="DK393" s="112"/>
      <c r="DL393" s="112"/>
      <c r="DM393" s="112"/>
      <c r="DN393" s="112"/>
      <c r="DO393" s="112"/>
      <c r="DP393" s="112"/>
      <c r="DQ393" s="112"/>
      <c r="DR393" s="112"/>
      <c r="DS393" s="112"/>
      <c r="DT393" s="112"/>
      <c r="DU393" s="112"/>
      <c r="DV393" s="112"/>
      <c r="DW393" s="112"/>
      <c r="DX393" s="112"/>
      <c r="DY393" s="112"/>
      <c r="DZ393" s="112"/>
      <c r="EA393" s="112"/>
      <c r="EB393" s="112"/>
      <c r="EC393" s="112"/>
      <c r="ED393" s="112"/>
      <c r="EE393" s="112"/>
      <c r="EF393" s="112"/>
      <c r="EG393" s="112"/>
      <c r="EH393" s="112"/>
      <c r="EI393" s="112"/>
      <c r="EJ393" s="112"/>
      <c r="EK393" s="112"/>
      <c r="EL393" s="112"/>
      <c r="EM393" s="112"/>
      <c r="EN393" s="112"/>
    </row>
    <row r="394">
      <c r="A394" s="246" t="s">
        <v>471</v>
      </c>
      <c r="B394" s="322" t="s">
        <v>119</v>
      </c>
      <c r="C394" s="246" t="s">
        <v>211</v>
      </c>
      <c r="D394" s="241" t="s">
        <v>722</v>
      </c>
      <c r="E394" s="242"/>
      <c r="F394" s="242"/>
      <c r="G394" s="242"/>
      <c r="H394" s="242"/>
      <c r="I394" s="242" t="s">
        <v>31</v>
      </c>
      <c r="J394" s="44"/>
      <c r="K394" s="44"/>
      <c r="L394" s="323" t="s">
        <v>31</v>
      </c>
      <c r="M394" s="324"/>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c r="AI394" s="112"/>
      <c r="AJ394" s="112"/>
      <c r="AK394" s="112"/>
      <c r="AL394" s="112"/>
      <c r="AM394" s="112"/>
      <c r="AN394" s="112"/>
      <c r="AO394" s="112"/>
      <c r="AP394" s="112"/>
      <c r="AQ394" s="112"/>
      <c r="AR394" s="112"/>
      <c r="AS394" s="112"/>
      <c r="AT394" s="112"/>
      <c r="AU394" s="112"/>
      <c r="AV394" s="112"/>
      <c r="AW394" s="112"/>
      <c r="AX394" s="112"/>
      <c r="AY394" s="112"/>
      <c r="AZ394" s="112"/>
      <c r="BA394" s="112"/>
      <c r="BB394" s="112"/>
      <c r="BC394" s="112"/>
      <c r="BD394" s="112"/>
      <c r="BE394" s="112"/>
      <c r="BF394" s="112"/>
      <c r="BG394" s="112"/>
      <c r="BH394" s="112"/>
      <c r="BI394" s="112"/>
      <c r="BJ394" s="112"/>
      <c r="BK394" s="112"/>
      <c r="BL394" s="112"/>
      <c r="BM394" s="112"/>
      <c r="BN394" s="112"/>
      <c r="BO394" s="112"/>
      <c r="BP394" s="112"/>
      <c r="BQ394" s="112"/>
      <c r="BR394" s="112"/>
      <c r="BS394" s="112"/>
      <c r="BT394" s="112"/>
      <c r="BU394" s="112"/>
      <c r="BV394" s="112"/>
      <c r="BW394" s="112"/>
      <c r="BX394" s="112"/>
      <c r="BY394" s="112"/>
      <c r="BZ394" s="112"/>
      <c r="CA394" s="112"/>
      <c r="CB394" s="112"/>
      <c r="CC394" s="112"/>
      <c r="CD394" s="112"/>
      <c r="CE394" s="112"/>
      <c r="CF394" s="112"/>
      <c r="CG394" s="112"/>
      <c r="CH394" s="112"/>
      <c r="CI394" s="112"/>
      <c r="CJ394" s="112"/>
      <c r="CK394" s="112"/>
      <c r="CL394" s="112"/>
      <c r="CM394" s="112"/>
      <c r="CN394" s="112"/>
      <c r="CO394" s="112"/>
      <c r="CP394" s="112"/>
      <c r="CQ394" s="112"/>
      <c r="CR394" s="112"/>
      <c r="CS394" s="112"/>
      <c r="CT394" s="112"/>
      <c r="CU394" s="112"/>
      <c r="CV394" s="112"/>
      <c r="CW394" s="112"/>
      <c r="CX394" s="112"/>
      <c r="CY394" s="112"/>
      <c r="CZ394" s="112"/>
      <c r="DA394" s="112"/>
      <c r="DB394" s="112"/>
      <c r="DC394" s="112"/>
      <c r="DD394" s="112"/>
      <c r="DE394" s="112"/>
      <c r="DF394" s="112"/>
      <c r="DG394" s="112"/>
      <c r="DH394" s="112"/>
      <c r="DI394" s="112"/>
      <c r="DJ394" s="112"/>
      <c r="DK394" s="112"/>
      <c r="DL394" s="112"/>
      <c r="DM394" s="112"/>
      <c r="DN394" s="112"/>
      <c r="DO394" s="112"/>
      <c r="DP394" s="112"/>
      <c r="DQ394" s="112"/>
      <c r="DR394" s="112"/>
      <c r="DS394" s="112"/>
      <c r="DT394" s="112"/>
      <c r="DU394" s="112"/>
      <c r="DV394" s="112"/>
      <c r="DW394" s="112"/>
      <c r="DX394" s="112"/>
      <c r="DY394" s="112"/>
      <c r="DZ394" s="112"/>
      <c r="EA394" s="112"/>
      <c r="EB394" s="112"/>
      <c r="EC394" s="112"/>
      <c r="ED394" s="112"/>
      <c r="EE394" s="112"/>
      <c r="EF394" s="112"/>
      <c r="EG394" s="112"/>
      <c r="EH394" s="112"/>
      <c r="EI394" s="112"/>
      <c r="EJ394" s="112"/>
      <c r="EK394" s="112"/>
      <c r="EL394" s="112"/>
      <c r="EM394" s="112"/>
      <c r="EN394" s="112"/>
    </row>
    <row r="395">
      <c r="A395" s="246" t="s">
        <v>710</v>
      </c>
      <c r="B395" s="322" t="s">
        <v>173</v>
      </c>
      <c r="C395" s="246" t="s">
        <v>211</v>
      </c>
      <c r="D395" s="241" t="s">
        <v>724</v>
      </c>
      <c r="E395" s="242">
        <v>-14.14673128</v>
      </c>
      <c r="F395" s="242">
        <v>39.41288411</v>
      </c>
      <c r="G395" s="242">
        <v>3.782627044</v>
      </c>
      <c r="H395" s="242">
        <v>1.882009058</v>
      </c>
      <c r="I395" s="242">
        <v>20.941920519704535</v>
      </c>
      <c r="J395" s="325">
        <v>0.325</v>
      </c>
      <c r="K395" s="325">
        <v>0.89</v>
      </c>
      <c r="L395" s="323">
        <v>5.790797101538462</v>
      </c>
      <c r="M395" s="251" t="s">
        <v>951</v>
      </c>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c r="AI395" s="112"/>
      <c r="AJ395" s="112"/>
      <c r="AK395" s="112"/>
      <c r="AL395" s="112"/>
      <c r="AM395" s="112"/>
      <c r="AN395" s="112"/>
      <c r="AO395" s="112"/>
      <c r="AP395" s="112"/>
      <c r="AQ395" s="112"/>
      <c r="AR395" s="112"/>
      <c r="AS395" s="112"/>
      <c r="AT395" s="112"/>
      <c r="AU395" s="112"/>
      <c r="AV395" s="112"/>
      <c r="AW395" s="112"/>
      <c r="AX395" s="112"/>
      <c r="AY395" s="112"/>
      <c r="AZ395" s="112"/>
      <c r="BA395" s="112"/>
      <c r="BB395" s="112"/>
      <c r="BC395" s="112"/>
      <c r="BD395" s="112"/>
      <c r="BE395" s="112"/>
      <c r="BF395" s="112"/>
      <c r="BG395" s="112"/>
      <c r="BH395" s="112"/>
      <c r="BI395" s="112"/>
      <c r="BJ395" s="112"/>
      <c r="BK395" s="112"/>
      <c r="BL395" s="112"/>
      <c r="BM395" s="112"/>
      <c r="BN395" s="112"/>
      <c r="BO395" s="112"/>
      <c r="BP395" s="112"/>
      <c r="BQ395" s="112"/>
      <c r="BR395" s="112"/>
      <c r="BS395" s="112"/>
      <c r="BT395" s="112"/>
      <c r="BU395" s="112"/>
      <c r="BV395" s="112"/>
      <c r="BW395" s="112"/>
      <c r="BX395" s="112"/>
      <c r="BY395" s="112"/>
      <c r="BZ395" s="112"/>
      <c r="CA395" s="112"/>
      <c r="CB395" s="112"/>
      <c r="CC395" s="112"/>
      <c r="CD395" s="112"/>
      <c r="CE395" s="112"/>
      <c r="CF395" s="112"/>
      <c r="CG395" s="112"/>
      <c r="CH395" s="112"/>
      <c r="CI395" s="112"/>
      <c r="CJ395" s="112"/>
      <c r="CK395" s="112"/>
      <c r="CL395" s="112"/>
      <c r="CM395" s="112"/>
      <c r="CN395" s="112"/>
      <c r="CO395" s="112"/>
      <c r="CP395" s="112"/>
      <c r="CQ395" s="112"/>
      <c r="CR395" s="112"/>
      <c r="CS395" s="112"/>
      <c r="CT395" s="112"/>
      <c r="CU395" s="112"/>
      <c r="CV395" s="112"/>
      <c r="CW395" s="112"/>
      <c r="CX395" s="112"/>
      <c r="CY395" s="112"/>
      <c r="CZ395" s="112"/>
      <c r="DA395" s="112"/>
      <c r="DB395" s="112"/>
      <c r="DC395" s="112"/>
      <c r="DD395" s="112"/>
      <c r="DE395" s="112"/>
      <c r="DF395" s="112"/>
      <c r="DG395" s="112"/>
      <c r="DH395" s="112"/>
      <c r="DI395" s="112"/>
      <c r="DJ395" s="112"/>
      <c r="DK395" s="112"/>
      <c r="DL395" s="112"/>
      <c r="DM395" s="112"/>
      <c r="DN395" s="112"/>
      <c r="DO395" s="112"/>
      <c r="DP395" s="112"/>
      <c r="DQ395" s="112"/>
      <c r="DR395" s="112"/>
      <c r="DS395" s="112"/>
      <c r="DT395" s="112"/>
      <c r="DU395" s="112"/>
      <c r="DV395" s="112"/>
      <c r="DW395" s="112"/>
      <c r="DX395" s="112"/>
      <c r="DY395" s="112"/>
      <c r="DZ395" s="112"/>
      <c r="EA395" s="112"/>
      <c r="EB395" s="112"/>
      <c r="EC395" s="112"/>
      <c r="ED395" s="112"/>
      <c r="EE395" s="112"/>
      <c r="EF395" s="112"/>
      <c r="EG395" s="112"/>
      <c r="EH395" s="112"/>
      <c r="EI395" s="112"/>
      <c r="EJ395" s="112"/>
      <c r="EK395" s="112"/>
      <c r="EL395" s="112"/>
      <c r="EM395" s="112"/>
      <c r="EN395" s="112"/>
    </row>
    <row r="396">
      <c r="A396" s="246" t="s">
        <v>571</v>
      </c>
      <c r="B396" s="322" t="s">
        <v>145</v>
      </c>
      <c r="C396" s="246" t="s">
        <v>211</v>
      </c>
      <c r="D396" s="241" t="s">
        <v>724</v>
      </c>
      <c r="E396" s="242">
        <v>-13.82688582</v>
      </c>
      <c r="F396" s="242">
        <v>41.7538237</v>
      </c>
      <c r="G396" s="242">
        <v>4.731651709</v>
      </c>
      <c r="H396" s="242">
        <v>2.224484511</v>
      </c>
      <c r="I396" s="242">
        <v>18.770112128688137</v>
      </c>
      <c r="J396" s="325">
        <v>0.272</v>
      </c>
      <c r="K396" s="325">
        <v>1.32</v>
      </c>
      <c r="L396" s="323">
        <v>8.17825187867647</v>
      </c>
      <c r="M396" s="324"/>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c r="AI396" s="112"/>
      <c r="AJ396" s="112"/>
      <c r="AK396" s="112"/>
      <c r="AL396" s="112"/>
      <c r="AM396" s="112"/>
      <c r="AN396" s="112"/>
      <c r="AO396" s="112"/>
      <c r="AP396" s="112"/>
      <c r="AQ396" s="112"/>
      <c r="AR396" s="112"/>
      <c r="AS396" s="112"/>
      <c r="AT396" s="112"/>
      <c r="AU396" s="112"/>
      <c r="AV396" s="112"/>
      <c r="AW396" s="112"/>
      <c r="AX396" s="112"/>
      <c r="AY396" s="112"/>
      <c r="AZ396" s="112"/>
      <c r="BA396" s="112"/>
      <c r="BB396" s="112"/>
      <c r="BC396" s="112"/>
      <c r="BD396" s="112"/>
      <c r="BE396" s="112"/>
      <c r="BF396" s="112"/>
      <c r="BG396" s="112"/>
      <c r="BH396" s="112"/>
      <c r="BI396" s="112"/>
      <c r="BJ396" s="112"/>
      <c r="BK396" s="112"/>
      <c r="BL396" s="112"/>
      <c r="BM396" s="112"/>
      <c r="BN396" s="112"/>
      <c r="BO396" s="112"/>
      <c r="BP396" s="112"/>
      <c r="BQ396" s="112"/>
      <c r="BR396" s="112"/>
      <c r="BS396" s="112"/>
      <c r="BT396" s="112"/>
      <c r="BU396" s="112"/>
      <c r="BV396" s="112"/>
      <c r="BW396" s="112"/>
      <c r="BX396" s="112"/>
      <c r="BY396" s="112"/>
      <c r="BZ396" s="112"/>
      <c r="CA396" s="112"/>
      <c r="CB396" s="112"/>
      <c r="CC396" s="112"/>
      <c r="CD396" s="112"/>
      <c r="CE396" s="112"/>
      <c r="CF396" s="112"/>
      <c r="CG396" s="112"/>
      <c r="CH396" s="112"/>
      <c r="CI396" s="112"/>
      <c r="CJ396" s="112"/>
      <c r="CK396" s="112"/>
      <c r="CL396" s="112"/>
      <c r="CM396" s="112"/>
      <c r="CN396" s="112"/>
      <c r="CO396" s="112"/>
      <c r="CP396" s="112"/>
      <c r="CQ396" s="112"/>
      <c r="CR396" s="112"/>
      <c r="CS396" s="112"/>
      <c r="CT396" s="112"/>
      <c r="CU396" s="112"/>
      <c r="CV396" s="112"/>
      <c r="CW396" s="112"/>
      <c r="CX396" s="112"/>
      <c r="CY396" s="112"/>
      <c r="CZ396" s="112"/>
      <c r="DA396" s="112"/>
      <c r="DB396" s="112"/>
      <c r="DC396" s="112"/>
      <c r="DD396" s="112"/>
      <c r="DE396" s="112"/>
      <c r="DF396" s="112"/>
      <c r="DG396" s="112"/>
      <c r="DH396" s="112"/>
      <c r="DI396" s="112"/>
      <c r="DJ396" s="112"/>
      <c r="DK396" s="112"/>
      <c r="DL396" s="112"/>
      <c r="DM396" s="112"/>
      <c r="DN396" s="112"/>
      <c r="DO396" s="112"/>
      <c r="DP396" s="112"/>
      <c r="DQ396" s="112"/>
      <c r="DR396" s="112"/>
      <c r="DS396" s="112"/>
      <c r="DT396" s="112"/>
      <c r="DU396" s="112"/>
      <c r="DV396" s="112"/>
      <c r="DW396" s="112"/>
      <c r="DX396" s="112"/>
      <c r="DY396" s="112"/>
      <c r="DZ396" s="112"/>
      <c r="EA396" s="112"/>
      <c r="EB396" s="112"/>
      <c r="EC396" s="112"/>
      <c r="ED396" s="112"/>
      <c r="EE396" s="112"/>
      <c r="EF396" s="112"/>
      <c r="EG396" s="112"/>
      <c r="EH396" s="112"/>
      <c r="EI396" s="112"/>
      <c r="EJ396" s="112"/>
      <c r="EK396" s="112"/>
      <c r="EL396" s="112"/>
      <c r="EM396" s="112"/>
      <c r="EN396" s="112"/>
    </row>
    <row r="397">
      <c r="A397" s="246" t="s">
        <v>651</v>
      </c>
      <c r="B397" s="322" t="s">
        <v>158</v>
      </c>
      <c r="C397" s="246" t="s">
        <v>211</v>
      </c>
      <c r="D397" s="241" t="s">
        <v>724</v>
      </c>
      <c r="E397" s="242">
        <v>-14.18438285</v>
      </c>
      <c r="F397" s="242">
        <v>40.22551192</v>
      </c>
      <c r="G397" s="242">
        <v>4.732053526</v>
      </c>
      <c r="H397" s="242">
        <v>2.413891906</v>
      </c>
      <c r="I397" s="242">
        <v>16.66417283226932</v>
      </c>
      <c r="J397" s="325">
        <v>0.227</v>
      </c>
      <c r="K397" s="325">
        <v>1.0</v>
      </c>
      <c r="L397" s="323">
        <v>10.633885048458149</v>
      </c>
      <c r="M397" s="251" t="s">
        <v>951</v>
      </c>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c r="AI397" s="112"/>
      <c r="AJ397" s="112"/>
      <c r="AK397" s="112"/>
      <c r="AL397" s="112"/>
      <c r="AM397" s="112"/>
      <c r="AN397" s="112"/>
      <c r="AO397" s="112"/>
      <c r="AP397" s="112"/>
      <c r="AQ397" s="112"/>
      <c r="AR397" s="112"/>
      <c r="AS397" s="112"/>
      <c r="AT397" s="112"/>
      <c r="AU397" s="112"/>
      <c r="AV397" s="112"/>
      <c r="AW397" s="112"/>
      <c r="AX397" s="112"/>
      <c r="AY397" s="112"/>
      <c r="AZ397" s="112"/>
      <c r="BA397" s="112"/>
      <c r="BB397" s="112"/>
      <c r="BC397" s="112"/>
      <c r="BD397" s="112"/>
      <c r="BE397" s="112"/>
      <c r="BF397" s="112"/>
      <c r="BG397" s="112"/>
      <c r="BH397" s="112"/>
      <c r="BI397" s="112"/>
      <c r="BJ397" s="112"/>
      <c r="BK397" s="112"/>
      <c r="BL397" s="112"/>
      <c r="BM397" s="112"/>
      <c r="BN397" s="112"/>
      <c r="BO397" s="112"/>
      <c r="BP397" s="112"/>
      <c r="BQ397" s="112"/>
      <c r="BR397" s="112"/>
      <c r="BS397" s="112"/>
      <c r="BT397" s="112"/>
      <c r="BU397" s="112"/>
      <c r="BV397" s="112"/>
      <c r="BW397" s="112"/>
      <c r="BX397" s="112"/>
      <c r="BY397" s="112"/>
      <c r="BZ397" s="112"/>
      <c r="CA397" s="112"/>
      <c r="CB397" s="112"/>
      <c r="CC397" s="112"/>
      <c r="CD397" s="112"/>
      <c r="CE397" s="112"/>
      <c r="CF397" s="112"/>
      <c r="CG397" s="112"/>
      <c r="CH397" s="112"/>
      <c r="CI397" s="112"/>
      <c r="CJ397" s="112"/>
      <c r="CK397" s="112"/>
      <c r="CL397" s="112"/>
      <c r="CM397" s="112"/>
      <c r="CN397" s="112"/>
      <c r="CO397" s="112"/>
      <c r="CP397" s="112"/>
      <c r="CQ397" s="112"/>
      <c r="CR397" s="112"/>
      <c r="CS397" s="112"/>
      <c r="CT397" s="112"/>
      <c r="CU397" s="112"/>
      <c r="CV397" s="112"/>
      <c r="CW397" s="112"/>
      <c r="CX397" s="112"/>
      <c r="CY397" s="112"/>
      <c r="CZ397" s="112"/>
      <c r="DA397" s="112"/>
      <c r="DB397" s="112"/>
      <c r="DC397" s="112"/>
      <c r="DD397" s="112"/>
      <c r="DE397" s="112"/>
      <c r="DF397" s="112"/>
      <c r="DG397" s="112"/>
      <c r="DH397" s="112"/>
      <c r="DI397" s="112"/>
      <c r="DJ397" s="112"/>
      <c r="DK397" s="112"/>
      <c r="DL397" s="112"/>
      <c r="DM397" s="112"/>
      <c r="DN397" s="112"/>
      <c r="DO397" s="112"/>
      <c r="DP397" s="112"/>
      <c r="DQ397" s="112"/>
      <c r="DR397" s="112"/>
      <c r="DS397" s="112"/>
      <c r="DT397" s="112"/>
      <c r="DU397" s="112"/>
      <c r="DV397" s="112"/>
      <c r="DW397" s="112"/>
      <c r="DX397" s="112"/>
      <c r="DY397" s="112"/>
      <c r="DZ397" s="112"/>
      <c r="EA397" s="112"/>
      <c r="EB397" s="112"/>
      <c r="EC397" s="112"/>
      <c r="ED397" s="112"/>
      <c r="EE397" s="112"/>
      <c r="EF397" s="112"/>
      <c r="EG397" s="112"/>
      <c r="EH397" s="112"/>
      <c r="EI397" s="112"/>
      <c r="EJ397" s="112"/>
      <c r="EK397" s="112"/>
      <c r="EL397" s="112"/>
      <c r="EM397" s="112"/>
      <c r="EN397" s="112"/>
    </row>
    <row r="398">
      <c r="A398" s="246" t="s">
        <v>315</v>
      </c>
      <c r="B398" s="322" t="s">
        <v>174</v>
      </c>
      <c r="C398" s="246" t="s">
        <v>211</v>
      </c>
      <c r="D398" s="241" t="s">
        <v>724</v>
      </c>
      <c r="E398" s="242"/>
      <c r="F398" s="242"/>
      <c r="G398" s="242"/>
      <c r="H398" s="242"/>
      <c r="I398" s="242" t="s">
        <v>31</v>
      </c>
      <c r="J398" s="325">
        <v>0.23</v>
      </c>
      <c r="K398" s="325">
        <v>2.29</v>
      </c>
      <c r="L398" s="323" t="s">
        <v>31</v>
      </c>
      <c r="M398" s="324"/>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c r="AI398" s="112"/>
      <c r="AJ398" s="112"/>
      <c r="AK398" s="112"/>
      <c r="AL398" s="112"/>
      <c r="AM398" s="112"/>
      <c r="AN398" s="112"/>
      <c r="AO398" s="112"/>
      <c r="AP398" s="112"/>
      <c r="AQ398" s="112"/>
      <c r="AR398" s="112"/>
      <c r="AS398" s="112"/>
      <c r="AT398" s="112"/>
      <c r="AU398" s="112"/>
      <c r="AV398" s="112"/>
      <c r="AW398" s="112"/>
      <c r="AX398" s="112"/>
      <c r="AY398" s="112"/>
      <c r="AZ398" s="112"/>
      <c r="BA398" s="112"/>
      <c r="BB398" s="112"/>
      <c r="BC398" s="112"/>
      <c r="BD398" s="112"/>
      <c r="BE398" s="112"/>
      <c r="BF398" s="112"/>
      <c r="BG398" s="112"/>
      <c r="BH398" s="112"/>
      <c r="BI398" s="112"/>
      <c r="BJ398" s="112"/>
      <c r="BK398" s="112"/>
      <c r="BL398" s="112"/>
      <c r="BM398" s="112"/>
      <c r="BN398" s="112"/>
      <c r="BO398" s="112"/>
      <c r="BP398" s="112"/>
      <c r="BQ398" s="112"/>
      <c r="BR398" s="112"/>
      <c r="BS398" s="112"/>
      <c r="BT398" s="112"/>
      <c r="BU398" s="112"/>
      <c r="BV398" s="112"/>
      <c r="BW398" s="112"/>
      <c r="BX398" s="112"/>
      <c r="BY398" s="112"/>
      <c r="BZ398" s="112"/>
      <c r="CA398" s="112"/>
      <c r="CB398" s="112"/>
      <c r="CC398" s="112"/>
      <c r="CD398" s="112"/>
      <c r="CE398" s="112"/>
      <c r="CF398" s="112"/>
      <c r="CG398" s="112"/>
      <c r="CH398" s="112"/>
      <c r="CI398" s="112"/>
      <c r="CJ398" s="112"/>
      <c r="CK398" s="112"/>
      <c r="CL398" s="112"/>
      <c r="CM398" s="112"/>
      <c r="CN398" s="112"/>
      <c r="CO398" s="112"/>
      <c r="CP398" s="112"/>
      <c r="CQ398" s="112"/>
      <c r="CR398" s="112"/>
      <c r="CS398" s="112"/>
      <c r="CT398" s="112"/>
      <c r="CU398" s="112"/>
      <c r="CV398" s="112"/>
      <c r="CW398" s="112"/>
      <c r="CX398" s="112"/>
      <c r="CY398" s="112"/>
      <c r="CZ398" s="112"/>
      <c r="DA398" s="112"/>
      <c r="DB398" s="112"/>
      <c r="DC398" s="112"/>
      <c r="DD398" s="112"/>
      <c r="DE398" s="112"/>
      <c r="DF398" s="112"/>
      <c r="DG398" s="112"/>
      <c r="DH398" s="112"/>
      <c r="DI398" s="112"/>
      <c r="DJ398" s="112"/>
      <c r="DK398" s="112"/>
      <c r="DL398" s="112"/>
      <c r="DM398" s="112"/>
      <c r="DN398" s="112"/>
      <c r="DO398" s="112"/>
      <c r="DP398" s="112"/>
      <c r="DQ398" s="112"/>
      <c r="DR398" s="112"/>
      <c r="DS398" s="112"/>
      <c r="DT398" s="112"/>
      <c r="DU398" s="112"/>
      <c r="DV398" s="112"/>
      <c r="DW398" s="112"/>
      <c r="DX398" s="112"/>
      <c r="DY398" s="112"/>
      <c r="DZ398" s="112"/>
      <c r="EA398" s="112"/>
      <c r="EB398" s="112"/>
      <c r="EC398" s="112"/>
      <c r="ED398" s="112"/>
      <c r="EE398" s="112"/>
      <c r="EF398" s="112"/>
      <c r="EG398" s="112"/>
      <c r="EH398" s="112"/>
      <c r="EI398" s="112"/>
      <c r="EJ398" s="112"/>
      <c r="EK398" s="112"/>
      <c r="EL398" s="112"/>
      <c r="EM398" s="112"/>
      <c r="EN398" s="112"/>
    </row>
    <row r="399">
      <c r="A399" s="246" t="s">
        <v>591</v>
      </c>
      <c r="B399" s="322" t="s">
        <v>147</v>
      </c>
      <c r="C399" s="246" t="s">
        <v>211</v>
      </c>
      <c r="D399" s="241" t="s">
        <v>722</v>
      </c>
      <c r="E399" s="242"/>
      <c r="F399" s="242"/>
      <c r="G399" s="242"/>
      <c r="H399" s="242"/>
      <c r="I399" s="242" t="s">
        <v>31</v>
      </c>
      <c r="J399" s="44"/>
      <c r="K399" s="44"/>
      <c r="L399" s="323" t="s">
        <v>31</v>
      </c>
      <c r="M399" s="324"/>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c r="AI399" s="112"/>
      <c r="AJ399" s="112"/>
      <c r="AK399" s="112"/>
      <c r="AL399" s="112"/>
      <c r="AM399" s="112"/>
      <c r="AN399" s="112"/>
      <c r="AO399" s="112"/>
      <c r="AP399" s="112"/>
      <c r="AQ399" s="112"/>
      <c r="AR399" s="112"/>
      <c r="AS399" s="112"/>
      <c r="AT399" s="112"/>
      <c r="AU399" s="112"/>
      <c r="AV399" s="112"/>
      <c r="AW399" s="112"/>
      <c r="AX399" s="112"/>
      <c r="AY399" s="112"/>
      <c r="AZ399" s="112"/>
      <c r="BA399" s="112"/>
      <c r="BB399" s="112"/>
      <c r="BC399" s="112"/>
      <c r="BD399" s="112"/>
      <c r="BE399" s="112"/>
      <c r="BF399" s="112"/>
      <c r="BG399" s="112"/>
      <c r="BH399" s="112"/>
      <c r="BI399" s="112"/>
      <c r="BJ399" s="112"/>
      <c r="BK399" s="112"/>
      <c r="BL399" s="112"/>
      <c r="BM399" s="112"/>
      <c r="BN399" s="112"/>
      <c r="BO399" s="112"/>
      <c r="BP399" s="112"/>
      <c r="BQ399" s="112"/>
      <c r="BR399" s="112"/>
      <c r="BS399" s="112"/>
      <c r="BT399" s="112"/>
      <c r="BU399" s="112"/>
      <c r="BV399" s="112"/>
      <c r="BW399" s="112"/>
      <c r="BX399" s="112"/>
      <c r="BY399" s="112"/>
      <c r="BZ399" s="112"/>
      <c r="CA399" s="112"/>
      <c r="CB399" s="112"/>
      <c r="CC399" s="112"/>
      <c r="CD399" s="112"/>
      <c r="CE399" s="112"/>
      <c r="CF399" s="112"/>
      <c r="CG399" s="112"/>
      <c r="CH399" s="112"/>
      <c r="CI399" s="112"/>
      <c r="CJ399" s="112"/>
      <c r="CK399" s="112"/>
      <c r="CL399" s="112"/>
      <c r="CM399" s="112"/>
      <c r="CN399" s="112"/>
      <c r="CO399" s="112"/>
      <c r="CP399" s="112"/>
      <c r="CQ399" s="112"/>
      <c r="CR399" s="112"/>
      <c r="CS399" s="112"/>
      <c r="CT399" s="112"/>
      <c r="CU399" s="112"/>
      <c r="CV399" s="112"/>
      <c r="CW399" s="112"/>
      <c r="CX399" s="112"/>
      <c r="CY399" s="112"/>
      <c r="CZ399" s="112"/>
      <c r="DA399" s="112"/>
      <c r="DB399" s="112"/>
      <c r="DC399" s="112"/>
      <c r="DD399" s="112"/>
      <c r="DE399" s="112"/>
      <c r="DF399" s="112"/>
      <c r="DG399" s="112"/>
      <c r="DH399" s="112"/>
      <c r="DI399" s="112"/>
      <c r="DJ399" s="112"/>
      <c r="DK399" s="112"/>
      <c r="DL399" s="112"/>
      <c r="DM399" s="112"/>
      <c r="DN399" s="112"/>
      <c r="DO399" s="112"/>
      <c r="DP399" s="112"/>
      <c r="DQ399" s="112"/>
      <c r="DR399" s="112"/>
      <c r="DS399" s="112"/>
      <c r="DT399" s="112"/>
      <c r="DU399" s="112"/>
      <c r="DV399" s="112"/>
      <c r="DW399" s="112"/>
      <c r="DX399" s="112"/>
      <c r="DY399" s="112"/>
      <c r="DZ399" s="112"/>
      <c r="EA399" s="112"/>
      <c r="EB399" s="112"/>
      <c r="EC399" s="112"/>
      <c r="ED399" s="112"/>
      <c r="EE399" s="112"/>
      <c r="EF399" s="112"/>
      <c r="EG399" s="112"/>
      <c r="EH399" s="112"/>
      <c r="EI399" s="112"/>
      <c r="EJ399" s="112"/>
      <c r="EK399" s="112"/>
      <c r="EL399" s="112"/>
      <c r="EM399" s="112"/>
      <c r="EN399" s="112"/>
    </row>
    <row r="400">
      <c r="A400" s="246" t="s">
        <v>690</v>
      </c>
      <c r="B400" s="322" t="s">
        <v>166</v>
      </c>
      <c r="C400" s="246" t="s">
        <v>211</v>
      </c>
      <c r="D400" s="241" t="s">
        <v>724</v>
      </c>
      <c r="E400" s="242">
        <v>-14.3646515</v>
      </c>
      <c r="F400" s="242">
        <v>42.15903906</v>
      </c>
      <c r="G400" s="242">
        <v>5.433382967</v>
      </c>
      <c r="H400" s="242">
        <v>2.770208982</v>
      </c>
      <c r="I400" s="242">
        <v>15.218721523876711</v>
      </c>
      <c r="J400" s="325">
        <v>0.296</v>
      </c>
      <c r="K400" s="325">
        <v>1.23</v>
      </c>
      <c r="L400" s="323">
        <v>9.358814128378379</v>
      </c>
      <c r="M400" s="251" t="s">
        <v>951</v>
      </c>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c r="AI400" s="112"/>
      <c r="AJ400" s="112"/>
      <c r="AK400" s="112"/>
      <c r="AL400" s="112"/>
      <c r="AM400" s="112"/>
      <c r="AN400" s="112"/>
      <c r="AO400" s="112"/>
      <c r="AP400" s="112"/>
      <c r="AQ400" s="112"/>
      <c r="AR400" s="112"/>
      <c r="AS400" s="112"/>
      <c r="AT400" s="112"/>
      <c r="AU400" s="112"/>
      <c r="AV400" s="112"/>
      <c r="AW400" s="112"/>
      <c r="AX400" s="112"/>
      <c r="AY400" s="112"/>
      <c r="AZ400" s="112"/>
      <c r="BA400" s="112"/>
      <c r="BB400" s="112"/>
      <c r="BC400" s="112"/>
      <c r="BD400" s="112"/>
      <c r="BE400" s="112"/>
      <c r="BF400" s="112"/>
      <c r="BG400" s="112"/>
      <c r="BH400" s="112"/>
      <c r="BI400" s="112"/>
      <c r="BJ400" s="112"/>
      <c r="BK400" s="112"/>
      <c r="BL400" s="112"/>
      <c r="BM400" s="112"/>
      <c r="BN400" s="112"/>
      <c r="BO400" s="112"/>
      <c r="BP400" s="112"/>
      <c r="BQ400" s="112"/>
      <c r="BR400" s="112"/>
      <c r="BS400" s="112"/>
      <c r="BT400" s="112"/>
      <c r="BU400" s="112"/>
      <c r="BV400" s="112"/>
      <c r="BW400" s="112"/>
      <c r="BX400" s="112"/>
      <c r="BY400" s="112"/>
      <c r="BZ400" s="112"/>
      <c r="CA400" s="112"/>
      <c r="CB400" s="112"/>
      <c r="CC400" s="112"/>
      <c r="CD400" s="112"/>
      <c r="CE400" s="112"/>
      <c r="CF400" s="112"/>
      <c r="CG400" s="112"/>
      <c r="CH400" s="112"/>
      <c r="CI400" s="112"/>
      <c r="CJ400" s="112"/>
      <c r="CK400" s="112"/>
      <c r="CL400" s="112"/>
      <c r="CM400" s="112"/>
      <c r="CN400" s="112"/>
      <c r="CO400" s="112"/>
      <c r="CP400" s="112"/>
      <c r="CQ400" s="112"/>
      <c r="CR400" s="112"/>
      <c r="CS400" s="112"/>
      <c r="CT400" s="112"/>
      <c r="CU400" s="112"/>
      <c r="CV400" s="112"/>
      <c r="CW400" s="112"/>
      <c r="CX400" s="112"/>
      <c r="CY400" s="112"/>
      <c r="CZ400" s="112"/>
      <c r="DA400" s="112"/>
      <c r="DB400" s="112"/>
      <c r="DC400" s="112"/>
      <c r="DD400" s="112"/>
      <c r="DE400" s="112"/>
      <c r="DF400" s="112"/>
      <c r="DG400" s="112"/>
      <c r="DH400" s="112"/>
      <c r="DI400" s="112"/>
      <c r="DJ400" s="112"/>
      <c r="DK400" s="112"/>
      <c r="DL400" s="112"/>
      <c r="DM400" s="112"/>
      <c r="DN400" s="112"/>
      <c r="DO400" s="112"/>
      <c r="DP400" s="112"/>
      <c r="DQ400" s="112"/>
      <c r="DR400" s="112"/>
      <c r="DS400" s="112"/>
      <c r="DT400" s="112"/>
      <c r="DU400" s="112"/>
      <c r="DV400" s="112"/>
      <c r="DW400" s="112"/>
      <c r="DX400" s="112"/>
      <c r="DY400" s="112"/>
      <c r="DZ400" s="112"/>
      <c r="EA400" s="112"/>
      <c r="EB400" s="112"/>
      <c r="EC400" s="112"/>
      <c r="ED400" s="112"/>
      <c r="EE400" s="112"/>
      <c r="EF400" s="112"/>
      <c r="EG400" s="112"/>
      <c r="EH400" s="112"/>
      <c r="EI400" s="112"/>
      <c r="EJ400" s="112"/>
      <c r="EK400" s="112"/>
      <c r="EL400" s="112"/>
      <c r="EM400" s="112"/>
      <c r="EN400" s="112"/>
    </row>
    <row r="401">
      <c r="A401" s="246" t="s">
        <v>541</v>
      </c>
      <c r="B401" s="322" t="s">
        <v>136</v>
      </c>
      <c r="C401" s="246" t="s">
        <v>211</v>
      </c>
      <c r="D401" s="241" t="s">
        <v>722</v>
      </c>
      <c r="E401" s="242"/>
      <c r="F401" s="242"/>
      <c r="G401" s="242"/>
      <c r="H401" s="242"/>
      <c r="I401" s="242" t="s">
        <v>31</v>
      </c>
      <c r="J401" s="44"/>
      <c r="K401" s="44"/>
      <c r="L401" s="323" t="s">
        <v>31</v>
      </c>
      <c r="M401" s="324"/>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c r="AI401" s="112"/>
      <c r="AJ401" s="112"/>
      <c r="AK401" s="112"/>
      <c r="AL401" s="112"/>
      <c r="AM401" s="112"/>
      <c r="AN401" s="112"/>
      <c r="AO401" s="112"/>
      <c r="AP401" s="112"/>
      <c r="AQ401" s="112"/>
      <c r="AR401" s="112"/>
      <c r="AS401" s="112"/>
      <c r="AT401" s="112"/>
      <c r="AU401" s="112"/>
      <c r="AV401" s="112"/>
      <c r="AW401" s="112"/>
      <c r="AX401" s="112"/>
      <c r="AY401" s="112"/>
      <c r="AZ401" s="112"/>
      <c r="BA401" s="112"/>
      <c r="BB401" s="112"/>
      <c r="BC401" s="112"/>
      <c r="BD401" s="112"/>
      <c r="BE401" s="112"/>
      <c r="BF401" s="112"/>
      <c r="BG401" s="112"/>
      <c r="BH401" s="112"/>
      <c r="BI401" s="112"/>
      <c r="BJ401" s="112"/>
      <c r="BK401" s="112"/>
      <c r="BL401" s="112"/>
      <c r="BM401" s="112"/>
      <c r="BN401" s="112"/>
      <c r="BO401" s="112"/>
      <c r="BP401" s="112"/>
      <c r="BQ401" s="112"/>
      <c r="BR401" s="112"/>
      <c r="BS401" s="112"/>
      <c r="BT401" s="112"/>
      <c r="BU401" s="112"/>
      <c r="BV401" s="112"/>
      <c r="BW401" s="112"/>
      <c r="BX401" s="112"/>
      <c r="BY401" s="112"/>
      <c r="BZ401" s="112"/>
      <c r="CA401" s="112"/>
      <c r="CB401" s="112"/>
      <c r="CC401" s="112"/>
      <c r="CD401" s="112"/>
      <c r="CE401" s="112"/>
      <c r="CF401" s="112"/>
      <c r="CG401" s="112"/>
      <c r="CH401" s="112"/>
      <c r="CI401" s="112"/>
      <c r="CJ401" s="112"/>
      <c r="CK401" s="112"/>
      <c r="CL401" s="112"/>
      <c r="CM401" s="112"/>
      <c r="CN401" s="112"/>
      <c r="CO401" s="112"/>
      <c r="CP401" s="112"/>
      <c r="CQ401" s="112"/>
      <c r="CR401" s="112"/>
      <c r="CS401" s="112"/>
      <c r="CT401" s="112"/>
      <c r="CU401" s="112"/>
      <c r="CV401" s="112"/>
      <c r="CW401" s="112"/>
      <c r="CX401" s="112"/>
      <c r="CY401" s="112"/>
      <c r="CZ401" s="112"/>
      <c r="DA401" s="112"/>
      <c r="DB401" s="112"/>
      <c r="DC401" s="112"/>
      <c r="DD401" s="112"/>
      <c r="DE401" s="112"/>
      <c r="DF401" s="112"/>
      <c r="DG401" s="112"/>
      <c r="DH401" s="112"/>
      <c r="DI401" s="112"/>
      <c r="DJ401" s="112"/>
      <c r="DK401" s="112"/>
      <c r="DL401" s="112"/>
      <c r="DM401" s="112"/>
      <c r="DN401" s="112"/>
      <c r="DO401" s="112"/>
      <c r="DP401" s="112"/>
      <c r="DQ401" s="112"/>
      <c r="DR401" s="112"/>
      <c r="DS401" s="112"/>
      <c r="DT401" s="112"/>
      <c r="DU401" s="112"/>
      <c r="DV401" s="112"/>
      <c r="DW401" s="112"/>
      <c r="DX401" s="112"/>
      <c r="DY401" s="112"/>
      <c r="DZ401" s="112"/>
      <c r="EA401" s="112"/>
      <c r="EB401" s="112"/>
      <c r="EC401" s="112"/>
      <c r="ED401" s="112"/>
      <c r="EE401" s="112"/>
      <c r="EF401" s="112"/>
      <c r="EG401" s="112"/>
      <c r="EH401" s="112"/>
      <c r="EI401" s="112"/>
      <c r="EJ401" s="112"/>
      <c r="EK401" s="112"/>
      <c r="EL401" s="112"/>
      <c r="EM401" s="112"/>
      <c r="EN401" s="112"/>
    </row>
    <row r="402">
      <c r="A402" s="246" t="s">
        <v>461</v>
      </c>
      <c r="B402" s="322" t="s">
        <v>116</v>
      </c>
      <c r="C402" s="246" t="s">
        <v>211</v>
      </c>
      <c r="D402" s="241" t="s">
        <v>724</v>
      </c>
      <c r="E402" s="242">
        <v>-14.24</v>
      </c>
      <c r="F402" s="242">
        <v>39.88</v>
      </c>
      <c r="G402" s="242">
        <v>4.47</v>
      </c>
      <c r="H402" s="242">
        <v>1.92</v>
      </c>
      <c r="I402" s="242">
        <v>20.770833333333336</v>
      </c>
      <c r="J402" s="325">
        <v>0.128</v>
      </c>
      <c r="K402" s="325">
        <v>1.02</v>
      </c>
      <c r="L402" s="323">
        <v>15.0</v>
      </c>
      <c r="M402" s="324"/>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c r="AI402" s="112"/>
      <c r="AJ402" s="112"/>
      <c r="AK402" s="112"/>
      <c r="AL402" s="112"/>
      <c r="AM402" s="112"/>
      <c r="AN402" s="112"/>
      <c r="AO402" s="112"/>
      <c r="AP402" s="112"/>
      <c r="AQ402" s="112"/>
      <c r="AR402" s="112"/>
      <c r="AS402" s="112"/>
      <c r="AT402" s="112"/>
      <c r="AU402" s="112"/>
      <c r="AV402" s="112"/>
      <c r="AW402" s="112"/>
      <c r="AX402" s="112"/>
      <c r="AY402" s="112"/>
      <c r="AZ402" s="112"/>
      <c r="BA402" s="112"/>
      <c r="BB402" s="112"/>
      <c r="BC402" s="112"/>
      <c r="BD402" s="112"/>
      <c r="BE402" s="112"/>
      <c r="BF402" s="112"/>
      <c r="BG402" s="112"/>
      <c r="BH402" s="112"/>
      <c r="BI402" s="112"/>
      <c r="BJ402" s="112"/>
      <c r="BK402" s="112"/>
      <c r="BL402" s="112"/>
      <c r="BM402" s="112"/>
      <c r="BN402" s="112"/>
      <c r="BO402" s="112"/>
      <c r="BP402" s="112"/>
      <c r="BQ402" s="112"/>
      <c r="BR402" s="112"/>
      <c r="BS402" s="112"/>
      <c r="BT402" s="112"/>
      <c r="BU402" s="112"/>
      <c r="BV402" s="112"/>
      <c r="BW402" s="112"/>
      <c r="BX402" s="112"/>
      <c r="BY402" s="112"/>
      <c r="BZ402" s="112"/>
      <c r="CA402" s="112"/>
      <c r="CB402" s="112"/>
      <c r="CC402" s="112"/>
      <c r="CD402" s="112"/>
      <c r="CE402" s="112"/>
      <c r="CF402" s="112"/>
      <c r="CG402" s="112"/>
      <c r="CH402" s="112"/>
      <c r="CI402" s="112"/>
      <c r="CJ402" s="112"/>
      <c r="CK402" s="112"/>
      <c r="CL402" s="112"/>
      <c r="CM402" s="112"/>
      <c r="CN402" s="112"/>
      <c r="CO402" s="112"/>
      <c r="CP402" s="112"/>
      <c r="CQ402" s="112"/>
      <c r="CR402" s="112"/>
      <c r="CS402" s="112"/>
      <c r="CT402" s="112"/>
      <c r="CU402" s="112"/>
      <c r="CV402" s="112"/>
      <c r="CW402" s="112"/>
      <c r="CX402" s="112"/>
      <c r="CY402" s="112"/>
      <c r="CZ402" s="112"/>
      <c r="DA402" s="112"/>
      <c r="DB402" s="112"/>
      <c r="DC402" s="112"/>
      <c r="DD402" s="112"/>
      <c r="DE402" s="112"/>
      <c r="DF402" s="112"/>
      <c r="DG402" s="112"/>
      <c r="DH402" s="112"/>
      <c r="DI402" s="112"/>
      <c r="DJ402" s="112"/>
      <c r="DK402" s="112"/>
      <c r="DL402" s="112"/>
      <c r="DM402" s="112"/>
      <c r="DN402" s="112"/>
      <c r="DO402" s="112"/>
      <c r="DP402" s="112"/>
      <c r="DQ402" s="112"/>
      <c r="DR402" s="112"/>
      <c r="DS402" s="112"/>
      <c r="DT402" s="112"/>
      <c r="DU402" s="112"/>
      <c r="DV402" s="112"/>
      <c r="DW402" s="112"/>
      <c r="DX402" s="112"/>
      <c r="DY402" s="112"/>
      <c r="DZ402" s="112"/>
      <c r="EA402" s="112"/>
      <c r="EB402" s="112"/>
      <c r="EC402" s="112"/>
      <c r="ED402" s="112"/>
      <c r="EE402" s="112"/>
      <c r="EF402" s="112"/>
      <c r="EG402" s="112"/>
      <c r="EH402" s="112"/>
      <c r="EI402" s="112"/>
      <c r="EJ402" s="112"/>
      <c r="EK402" s="112"/>
      <c r="EL402" s="112"/>
      <c r="EM402" s="112"/>
      <c r="EN402" s="112"/>
    </row>
    <row r="403">
      <c r="A403" s="246" t="s">
        <v>419</v>
      </c>
      <c r="B403" s="322" t="s">
        <v>101</v>
      </c>
      <c r="C403" s="246" t="s">
        <v>211</v>
      </c>
      <c r="D403" s="241" t="s">
        <v>724</v>
      </c>
      <c r="E403" s="242">
        <v>-12.9900203</v>
      </c>
      <c r="F403" s="242">
        <v>45.37315668</v>
      </c>
      <c r="G403" s="242">
        <v>5.381860881</v>
      </c>
      <c r="H403" s="242">
        <v>2.311740543</v>
      </c>
      <c r="I403" s="242">
        <v>19.627270377461215</v>
      </c>
      <c r="J403" s="325">
        <v>0.239</v>
      </c>
      <c r="K403" s="325">
        <v>1.91</v>
      </c>
      <c r="L403" s="323">
        <v>9.672554573221758</v>
      </c>
      <c r="M403" s="324"/>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c r="AI403" s="112"/>
      <c r="AJ403" s="112"/>
      <c r="AK403" s="112"/>
      <c r="AL403" s="112"/>
      <c r="AM403" s="112"/>
      <c r="AN403" s="112"/>
      <c r="AO403" s="112"/>
      <c r="AP403" s="112"/>
      <c r="AQ403" s="112"/>
      <c r="AR403" s="112"/>
      <c r="AS403" s="112"/>
      <c r="AT403" s="112"/>
      <c r="AU403" s="112"/>
      <c r="AV403" s="112"/>
      <c r="AW403" s="112"/>
      <c r="AX403" s="112"/>
      <c r="AY403" s="112"/>
      <c r="AZ403" s="112"/>
      <c r="BA403" s="112"/>
      <c r="BB403" s="112"/>
      <c r="BC403" s="112"/>
      <c r="BD403" s="112"/>
      <c r="BE403" s="112"/>
      <c r="BF403" s="112"/>
      <c r="BG403" s="112"/>
      <c r="BH403" s="112"/>
      <c r="BI403" s="112"/>
      <c r="BJ403" s="112"/>
      <c r="BK403" s="112"/>
      <c r="BL403" s="112"/>
      <c r="BM403" s="112"/>
      <c r="BN403" s="112"/>
      <c r="BO403" s="112"/>
      <c r="BP403" s="112"/>
      <c r="BQ403" s="112"/>
      <c r="BR403" s="112"/>
      <c r="BS403" s="112"/>
      <c r="BT403" s="112"/>
      <c r="BU403" s="112"/>
      <c r="BV403" s="112"/>
      <c r="BW403" s="112"/>
      <c r="BX403" s="112"/>
      <c r="BY403" s="112"/>
      <c r="BZ403" s="112"/>
      <c r="CA403" s="112"/>
      <c r="CB403" s="112"/>
      <c r="CC403" s="112"/>
      <c r="CD403" s="112"/>
      <c r="CE403" s="112"/>
      <c r="CF403" s="112"/>
      <c r="CG403" s="112"/>
      <c r="CH403" s="112"/>
      <c r="CI403" s="112"/>
      <c r="CJ403" s="112"/>
      <c r="CK403" s="112"/>
      <c r="CL403" s="112"/>
      <c r="CM403" s="112"/>
      <c r="CN403" s="112"/>
      <c r="CO403" s="112"/>
      <c r="CP403" s="112"/>
      <c r="CQ403" s="112"/>
      <c r="CR403" s="112"/>
      <c r="CS403" s="112"/>
      <c r="CT403" s="112"/>
      <c r="CU403" s="112"/>
      <c r="CV403" s="112"/>
      <c r="CW403" s="112"/>
      <c r="CX403" s="112"/>
      <c r="CY403" s="112"/>
      <c r="CZ403" s="112"/>
      <c r="DA403" s="112"/>
      <c r="DB403" s="112"/>
      <c r="DC403" s="112"/>
      <c r="DD403" s="112"/>
      <c r="DE403" s="112"/>
      <c r="DF403" s="112"/>
      <c r="DG403" s="112"/>
      <c r="DH403" s="112"/>
      <c r="DI403" s="112"/>
      <c r="DJ403" s="112"/>
      <c r="DK403" s="112"/>
      <c r="DL403" s="112"/>
      <c r="DM403" s="112"/>
      <c r="DN403" s="112"/>
      <c r="DO403" s="112"/>
      <c r="DP403" s="112"/>
      <c r="DQ403" s="112"/>
      <c r="DR403" s="112"/>
      <c r="DS403" s="112"/>
      <c r="DT403" s="112"/>
      <c r="DU403" s="112"/>
      <c r="DV403" s="112"/>
      <c r="DW403" s="112"/>
      <c r="DX403" s="112"/>
      <c r="DY403" s="112"/>
      <c r="DZ403" s="112"/>
      <c r="EA403" s="112"/>
      <c r="EB403" s="112"/>
      <c r="EC403" s="112"/>
      <c r="ED403" s="112"/>
      <c r="EE403" s="112"/>
      <c r="EF403" s="112"/>
      <c r="EG403" s="112"/>
      <c r="EH403" s="112"/>
      <c r="EI403" s="112"/>
      <c r="EJ403" s="112"/>
      <c r="EK403" s="112"/>
      <c r="EL403" s="112"/>
      <c r="EM403" s="112"/>
      <c r="EN403" s="112"/>
    </row>
    <row r="404">
      <c r="A404" s="246" t="s">
        <v>273</v>
      </c>
      <c r="B404" s="322" t="s">
        <v>93</v>
      </c>
      <c r="C404" s="246" t="s">
        <v>211</v>
      </c>
      <c r="D404" s="241" t="s">
        <v>724</v>
      </c>
      <c r="E404" s="242">
        <v>-13.93</v>
      </c>
      <c r="F404" s="242">
        <v>42.22</v>
      </c>
      <c r="G404" s="242">
        <v>5.83</v>
      </c>
      <c r="H404" s="242">
        <v>2.55</v>
      </c>
      <c r="I404" s="242">
        <v>16.55686274509804</v>
      </c>
      <c r="J404" s="325">
        <v>0.163</v>
      </c>
      <c r="K404" s="325">
        <v>2.56</v>
      </c>
      <c r="L404" s="323">
        <v>15.644171779141102</v>
      </c>
      <c r="M404" s="324"/>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c r="AI404" s="112"/>
      <c r="AJ404" s="112"/>
      <c r="AK404" s="112"/>
      <c r="AL404" s="112"/>
      <c r="AM404" s="112"/>
      <c r="AN404" s="112"/>
      <c r="AO404" s="112"/>
      <c r="AP404" s="112"/>
      <c r="AQ404" s="112"/>
      <c r="AR404" s="112"/>
      <c r="AS404" s="112"/>
      <c r="AT404" s="112"/>
      <c r="AU404" s="112"/>
      <c r="AV404" s="112"/>
      <c r="AW404" s="112"/>
      <c r="AX404" s="112"/>
      <c r="AY404" s="112"/>
      <c r="AZ404" s="112"/>
      <c r="BA404" s="112"/>
      <c r="BB404" s="112"/>
      <c r="BC404" s="112"/>
      <c r="BD404" s="112"/>
      <c r="BE404" s="112"/>
      <c r="BF404" s="112"/>
      <c r="BG404" s="112"/>
      <c r="BH404" s="112"/>
      <c r="BI404" s="112"/>
      <c r="BJ404" s="112"/>
      <c r="BK404" s="112"/>
      <c r="BL404" s="112"/>
      <c r="BM404" s="112"/>
      <c r="BN404" s="112"/>
      <c r="BO404" s="112"/>
      <c r="BP404" s="112"/>
      <c r="BQ404" s="112"/>
      <c r="BR404" s="112"/>
      <c r="BS404" s="112"/>
      <c r="BT404" s="112"/>
      <c r="BU404" s="112"/>
      <c r="BV404" s="112"/>
      <c r="BW404" s="112"/>
      <c r="BX404" s="112"/>
      <c r="BY404" s="112"/>
      <c r="BZ404" s="112"/>
      <c r="CA404" s="112"/>
      <c r="CB404" s="112"/>
      <c r="CC404" s="112"/>
      <c r="CD404" s="112"/>
      <c r="CE404" s="112"/>
      <c r="CF404" s="112"/>
      <c r="CG404" s="112"/>
      <c r="CH404" s="112"/>
      <c r="CI404" s="112"/>
      <c r="CJ404" s="112"/>
      <c r="CK404" s="112"/>
      <c r="CL404" s="112"/>
      <c r="CM404" s="112"/>
      <c r="CN404" s="112"/>
      <c r="CO404" s="112"/>
      <c r="CP404" s="112"/>
      <c r="CQ404" s="112"/>
      <c r="CR404" s="112"/>
      <c r="CS404" s="112"/>
      <c r="CT404" s="112"/>
      <c r="CU404" s="112"/>
      <c r="CV404" s="112"/>
      <c r="CW404" s="112"/>
      <c r="CX404" s="112"/>
      <c r="CY404" s="112"/>
      <c r="CZ404" s="112"/>
      <c r="DA404" s="112"/>
      <c r="DB404" s="112"/>
      <c r="DC404" s="112"/>
      <c r="DD404" s="112"/>
      <c r="DE404" s="112"/>
      <c r="DF404" s="112"/>
      <c r="DG404" s="112"/>
      <c r="DH404" s="112"/>
      <c r="DI404" s="112"/>
      <c r="DJ404" s="112"/>
      <c r="DK404" s="112"/>
      <c r="DL404" s="112"/>
      <c r="DM404" s="112"/>
      <c r="DN404" s="112"/>
      <c r="DO404" s="112"/>
      <c r="DP404" s="112"/>
      <c r="DQ404" s="112"/>
      <c r="DR404" s="112"/>
      <c r="DS404" s="112"/>
      <c r="DT404" s="112"/>
      <c r="DU404" s="112"/>
      <c r="DV404" s="112"/>
      <c r="DW404" s="112"/>
      <c r="DX404" s="112"/>
      <c r="DY404" s="112"/>
      <c r="DZ404" s="112"/>
      <c r="EA404" s="112"/>
      <c r="EB404" s="112"/>
      <c r="EC404" s="112"/>
      <c r="ED404" s="112"/>
      <c r="EE404" s="112"/>
      <c r="EF404" s="112"/>
      <c r="EG404" s="112"/>
      <c r="EH404" s="112"/>
      <c r="EI404" s="112"/>
      <c r="EJ404" s="112"/>
      <c r="EK404" s="112"/>
      <c r="EL404" s="112"/>
      <c r="EM404" s="112"/>
      <c r="EN404" s="112"/>
    </row>
    <row r="405">
      <c r="A405" s="246" t="s">
        <v>660</v>
      </c>
      <c r="B405" s="322" t="s">
        <v>161</v>
      </c>
      <c r="C405" s="246" t="s">
        <v>211</v>
      </c>
      <c r="D405" s="241" t="s">
        <v>724</v>
      </c>
      <c r="E405" s="242">
        <v>-13.25476341</v>
      </c>
      <c r="F405" s="242">
        <v>45.19200404</v>
      </c>
      <c r="G405" s="242">
        <v>5.506812485</v>
      </c>
      <c r="H405" s="242">
        <v>2.363068253</v>
      </c>
      <c r="I405" s="242">
        <v>19.1242906262344</v>
      </c>
      <c r="J405" s="325">
        <v>0.23</v>
      </c>
      <c r="K405" s="325">
        <v>1.87</v>
      </c>
      <c r="L405" s="323">
        <v>10.274209795652173</v>
      </c>
      <c r="M405" s="324"/>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c r="AI405" s="112"/>
      <c r="AJ405" s="112"/>
      <c r="AK405" s="112"/>
      <c r="AL405" s="112"/>
      <c r="AM405" s="112"/>
      <c r="AN405" s="112"/>
      <c r="AO405" s="112"/>
      <c r="AP405" s="112"/>
      <c r="AQ405" s="112"/>
      <c r="AR405" s="112"/>
      <c r="AS405" s="112"/>
      <c r="AT405" s="112"/>
      <c r="AU405" s="112"/>
      <c r="AV405" s="112"/>
      <c r="AW405" s="112"/>
      <c r="AX405" s="112"/>
      <c r="AY405" s="112"/>
      <c r="AZ405" s="112"/>
      <c r="BA405" s="112"/>
      <c r="BB405" s="112"/>
      <c r="BC405" s="112"/>
      <c r="BD405" s="112"/>
      <c r="BE405" s="112"/>
      <c r="BF405" s="112"/>
      <c r="BG405" s="112"/>
      <c r="BH405" s="112"/>
      <c r="BI405" s="112"/>
      <c r="BJ405" s="112"/>
      <c r="BK405" s="112"/>
      <c r="BL405" s="112"/>
      <c r="BM405" s="112"/>
      <c r="BN405" s="112"/>
      <c r="BO405" s="112"/>
      <c r="BP405" s="112"/>
      <c r="BQ405" s="112"/>
      <c r="BR405" s="112"/>
      <c r="BS405" s="112"/>
      <c r="BT405" s="112"/>
      <c r="BU405" s="112"/>
      <c r="BV405" s="112"/>
      <c r="BW405" s="112"/>
      <c r="BX405" s="112"/>
      <c r="BY405" s="112"/>
      <c r="BZ405" s="112"/>
      <c r="CA405" s="112"/>
      <c r="CB405" s="112"/>
      <c r="CC405" s="112"/>
      <c r="CD405" s="112"/>
      <c r="CE405" s="112"/>
      <c r="CF405" s="112"/>
      <c r="CG405" s="112"/>
      <c r="CH405" s="112"/>
      <c r="CI405" s="112"/>
      <c r="CJ405" s="112"/>
      <c r="CK405" s="112"/>
      <c r="CL405" s="112"/>
      <c r="CM405" s="112"/>
      <c r="CN405" s="112"/>
      <c r="CO405" s="112"/>
      <c r="CP405" s="112"/>
      <c r="CQ405" s="112"/>
      <c r="CR405" s="112"/>
      <c r="CS405" s="112"/>
      <c r="CT405" s="112"/>
      <c r="CU405" s="112"/>
      <c r="CV405" s="112"/>
      <c r="CW405" s="112"/>
      <c r="CX405" s="112"/>
      <c r="CY405" s="112"/>
      <c r="CZ405" s="112"/>
      <c r="DA405" s="112"/>
      <c r="DB405" s="112"/>
      <c r="DC405" s="112"/>
      <c r="DD405" s="112"/>
      <c r="DE405" s="112"/>
      <c r="DF405" s="112"/>
      <c r="DG405" s="112"/>
      <c r="DH405" s="112"/>
      <c r="DI405" s="112"/>
      <c r="DJ405" s="112"/>
      <c r="DK405" s="112"/>
      <c r="DL405" s="112"/>
      <c r="DM405" s="112"/>
      <c r="DN405" s="112"/>
      <c r="DO405" s="112"/>
      <c r="DP405" s="112"/>
      <c r="DQ405" s="112"/>
      <c r="DR405" s="112"/>
      <c r="DS405" s="112"/>
      <c r="DT405" s="112"/>
      <c r="DU405" s="112"/>
      <c r="DV405" s="112"/>
      <c r="DW405" s="112"/>
      <c r="DX405" s="112"/>
      <c r="DY405" s="112"/>
      <c r="DZ405" s="112"/>
      <c r="EA405" s="112"/>
      <c r="EB405" s="112"/>
      <c r="EC405" s="112"/>
      <c r="ED405" s="112"/>
      <c r="EE405" s="112"/>
      <c r="EF405" s="112"/>
      <c r="EG405" s="112"/>
      <c r="EH405" s="112"/>
      <c r="EI405" s="112"/>
      <c r="EJ405" s="112"/>
      <c r="EK405" s="112"/>
      <c r="EL405" s="112"/>
      <c r="EM405" s="112"/>
      <c r="EN405" s="112"/>
    </row>
    <row r="406">
      <c r="A406" s="246" t="s">
        <v>430</v>
      </c>
      <c r="B406" s="322" t="s">
        <v>104</v>
      </c>
      <c r="C406" s="246" t="s">
        <v>211</v>
      </c>
      <c r="D406" s="241" t="s">
        <v>724</v>
      </c>
      <c r="E406" s="242">
        <v>-13.33320818</v>
      </c>
      <c r="F406" s="242">
        <v>38.76510969</v>
      </c>
      <c r="G406" s="242">
        <v>4.963365356</v>
      </c>
      <c r="H406" s="242">
        <v>2.282474424</v>
      </c>
      <c r="I406" s="242">
        <v>16.98380901112783</v>
      </c>
      <c r="J406" s="325">
        <v>0.205</v>
      </c>
      <c r="K406" s="325">
        <v>0.81</v>
      </c>
      <c r="L406" s="323">
        <v>11.134021580487806</v>
      </c>
      <c r="M406" s="324"/>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c r="AI406" s="112"/>
      <c r="AJ406" s="112"/>
      <c r="AK406" s="112"/>
      <c r="AL406" s="112"/>
      <c r="AM406" s="112"/>
      <c r="AN406" s="112"/>
      <c r="AO406" s="112"/>
      <c r="AP406" s="112"/>
      <c r="AQ406" s="112"/>
      <c r="AR406" s="112"/>
      <c r="AS406" s="112"/>
      <c r="AT406" s="112"/>
      <c r="AU406" s="112"/>
      <c r="AV406" s="112"/>
      <c r="AW406" s="112"/>
      <c r="AX406" s="112"/>
      <c r="AY406" s="112"/>
      <c r="AZ406" s="112"/>
      <c r="BA406" s="112"/>
      <c r="BB406" s="112"/>
      <c r="BC406" s="112"/>
      <c r="BD406" s="112"/>
      <c r="BE406" s="112"/>
      <c r="BF406" s="112"/>
      <c r="BG406" s="112"/>
      <c r="BH406" s="112"/>
      <c r="BI406" s="112"/>
      <c r="BJ406" s="112"/>
      <c r="BK406" s="112"/>
      <c r="BL406" s="112"/>
      <c r="BM406" s="112"/>
      <c r="BN406" s="112"/>
      <c r="BO406" s="112"/>
      <c r="BP406" s="112"/>
      <c r="BQ406" s="112"/>
      <c r="BR406" s="112"/>
      <c r="BS406" s="112"/>
      <c r="BT406" s="112"/>
      <c r="BU406" s="112"/>
      <c r="BV406" s="112"/>
      <c r="BW406" s="112"/>
      <c r="BX406" s="112"/>
      <c r="BY406" s="112"/>
      <c r="BZ406" s="112"/>
      <c r="CA406" s="112"/>
      <c r="CB406" s="112"/>
      <c r="CC406" s="112"/>
      <c r="CD406" s="112"/>
      <c r="CE406" s="112"/>
      <c r="CF406" s="112"/>
      <c r="CG406" s="112"/>
      <c r="CH406" s="112"/>
      <c r="CI406" s="112"/>
      <c r="CJ406" s="112"/>
      <c r="CK406" s="112"/>
      <c r="CL406" s="112"/>
      <c r="CM406" s="112"/>
      <c r="CN406" s="112"/>
      <c r="CO406" s="112"/>
      <c r="CP406" s="112"/>
      <c r="CQ406" s="112"/>
      <c r="CR406" s="112"/>
      <c r="CS406" s="112"/>
      <c r="CT406" s="112"/>
      <c r="CU406" s="112"/>
      <c r="CV406" s="112"/>
      <c r="CW406" s="112"/>
      <c r="CX406" s="112"/>
      <c r="CY406" s="112"/>
      <c r="CZ406" s="112"/>
      <c r="DA406" s="112"/>
      <c r="DB406" s="112"/>
      <c r="DC406" s="112"/>
      <c r="DD406" s="112"/>
      <c r="DE406" s="112"/>
      <c r="DF406" s="112"/>
      <c r="DG406" s="112"/>
      <c r="DH406" s="112"/>
      <c r="DI406" s="112"/>
      <c r="DJ406" s="112"/>
      <c r="DK406" s="112"/>
      <c r="DL406" s="112"/>
      <c r="DM406" s="112"/>
      <c r="DN406" s="112"/>
      <c r="DO406" s="112"/>
      <c r="DP406" s="112"/>
      <c r="DQ406" s="112"/>
      <c r="DR406" s="112"/>
      <c r="DS406" s="112"/>
      <c r="DT406" s="112"/>
      <c r="DU406" s="112"/>
      <c r="DV406" s="112"/>
      <c r="DW406" s="112"/>
      <c r="DX406" s="112"/>
      <c r="DY406" s="112"/>
      <c r="DZ406" s="112"/>
      <c r="EA406" s="112"/>
      <c r="EB406" s="112"/>
      <c r="EC406" s="112"/>
      <c r="ED406" s="112"/>
      <c r="EE406" s="112"/>
      <c r="EF406" s="112"/>
      <c r="EG406" s="112"/>
      <c r="EH406" s="112"/>
      <c r="EI406" s="112"/>
      <c r="EJ406" s="112"/>
      <c r="EK406" s="112"/>
      <c r="EL406" s="112"/>
      <c r="EM406" s="112"/>
      <c r="EN406" s="112"/>
    </row>
    <row r="407">
      <c r="A407" s="246" t="s">
        <v>384</v>
      </c>
      <c r="B407" s="322" t="s">
        <v>77</v>
      </c>
      <c r="C407" s="246" t="s">
        <v>211</v>
      </c>
      <c r="D407" s="241" t="s">
        <v>724</v>
      </c>
      <c r="E407" s="242">
        <v>-14.01145478</v>
      </c>
      <c r="F407" s="242">
        <v>39.56408923</v>
      </c>
      <c r="G407" s="242">
        <v>5.347765401</v>
      </c>
      <c r="H407" s="242">
        <v>1.981373151</v>
      </c>
      <c r="I407" s="242">
        <v>19.96801521713968</v>
      </c>
      <c r="J407" s="325">
        <v>0.222</v>
      </c>
      <c r="K407" s="325">
        <v>1.85</v>
      </c>
      <c r="L407" s="323">
        <v>8.925104283783783</v>
      </c>
      <c r="M407" s="251" t="s">
        <v>951</v>
      </c>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c r="AI407" s="112"/>
      <c r="AJ407" s="112"/>
      <c r="AK407" s="112"/>
      <c r="AL407" s="112"/>
      <c r="AM407" s="112"/>
      <c r="AN407" s="112"/>
      <c r="AO407" s="112"/>
      <c r="AP407" s="112"/>
      <c r="AQ407" s="112"/>
      <c r="AR407" s="112"/>
      <c r="AS407" s="112"/>
      <c r="AT407" s="112"/>
      <c r="AU407" s="112"/>
      <c r="AV407" s="112"/>
      <c r="AW407" s="112"/>
      <c r="AX407" s="112"/>
      <c r="AY407" s="112"/>
      <c r="AZ407" s="112"/>
      <c r="BA407" s="112"/>
      <c r="BB407" s="112"/>
      <c r="BC407" s="112"/>
      <c r="BD407" s="112"/>
      <c r="BE407" s="112"/>
      <c r="BF407" s="112"/>
      <c r="BG407" s="112"/>
      <c r="BH407" s="112"/>
      <c r="BI407" s="112"/>
      <c r="BJ407" s="112"/>
      <c r="BK407" s="112"/>
      <c r="BL407" s="112"/>
      <c r="BM407" s="112"/>
      <c r="BN407" s="112"/>
      <c r="BO407" s="112"/>
      <c r="BP407" s="112"/>
      <c r="BQ407" s="112"/>
      <c r="BR407" s="112"/>
      <c r="BS407" s="112"/>
      <c r="BT407" s="112"/>
      <c r="BU407" s="112"/>
      <c r="BV407" s="112"/>
      <c r="BW407" s="112"/>
      <c r="BX407" s="112"/>
      <c r="BY407" s="112"/>
      <c r="BZ407" s="112"/>
      <c r="CA407" s="112"/>
      <c r="CB407" s="112"/>
      <c r="CC407" s="112"/>
      <c r="CD407" s="112"/>
      <c r="CE407" s="112"/>
      <c r="CF407" s="112"/>
      <c r="CG407" s="112"/>
      <c r="CH407" s="112"/>
      <c r="CI407" s="112"/>
      <c r="CJ407" s="112"/>
      <c r="CK407" s="112"/>
      <c r="CL407" s="112"/>
      <c r="CM407" s="112"/>
      <c r="CN407" s="112"/>
      <c r="CO407" s="112"/>
      <c r="CP407" s="112"/>
      <c r="CQ407" s="112"/>
      <c r="CR407" s="112"/>
      <c r="CS407" s="112"/>
      <c r="CT407" s="112"/>
      <c r="CU407" s="112"/>
      <c r="CV407" s="112"/>
      <c r="CW407" s="112"/>
      <c r="CX407" s="112"/>
      <c r="CY407" s="112"/>
      <c r="CZ407" s="112"/>
      <c r="DA407" s="112"/>
      <c r="DB407" s="112"/>
      <c r="DC407" s="112"/>
      <c r="DD407" s="112"/>
      <c r="DE407" s="112"/>
      <c r="DF407" s="112"/>
      <c r="DG407" s="112"/>
      <c r="DH407" s="112"/>
      <c r="DI407" s="112"/>
      <c r="DJ407" s="112"/>
      <c r="DK407" s="112"/>
      <c r="DL407" s="112"/>
      <c r="DM407" s="112"/>
      <c r="DN407" s="112"/>
      <c r="DO407" s="112"/>
      <c r="DP407" s="112"/>
      <c r="DQ407" s="112"/>
      <c r="DR407" s="112"/>
      <c r="DS407" s="112"/>
      <c r="DT407" s="112"/>
      <c r="DU407" s="112"/>
      <c r="DV407" s="112"/>
      <c r="DW407" s="112"/>
      <c r="DX407" s="112"/>
      <c r="DY407" s="112"/>
      <c r="DZ407" s="112"/>
      <c r="EA407" s="112"/>
      <c r="EB407" s="112"/>
      <c r="EC407" s="112"/>
      <c r="ED407" s="112"/>
      <c r="EE407" s="112"/>
      <c r="EF407" s="112"/>
      <c r="EG407" s="112"/>
      <c r="EH407" s="112"/>
      <c r="EI407" s="112"/>
      <c r="EJ407" s="112"/>
      <c r="EK407" s="112"/>
      <c r="EL407" s="112"/>
      <c r="EM407" s="112"/>
      <c r="EN407" s="112"/>
    </row>
    <row r="408">
      <c r="A408" s="246" t="s">
        <v>450</v>
      </c>
      <c r="B408" s="322" t="s">
        <v>112</v>
      </c>
      <c r="C408" s="246" t="s">
        <v>211</v>
      </c>
      <c r="D408" s="241" t="s">
        <v>722</v>
      </c>
      <c r="E408" s="242"/>
      <c r="F408" s="242"/>
      <c r="G408" s="242"/>
      <c r="H408" s="242"/>
      <c r="I408" s="242" t="s">
        <v>31</v>
      </c>
      <c r="J408" s="44"/>
      <c r="K408" s="44"/>
      <c r="L408" s="323" t="s">
        <v>31</v>
      </c>
      <c r="M408" s="324"/>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c r="AI408" s="112"/>
      <c r="AJ408" s="112"/>
      <c r="AK408" s="112"/>
      <c r="AL408" s="112"/>
      <c r="AM408" s="112"/>
      <c r="AN408" s="112"/>
      <c r="AO408" s="112"/>
      <c r="AP408" s="112"/>
      <c r="AQ408" s="112"/>
      <c r="AR408" s="112"/>
      <c r="AS408" s="112"/>
      <c r="AT408" s="112"/>
      <c r="AU408" s="112"/>
      <c r="AV408" s="112"/>
      <c r="AW408" s="112"/>
      <c r="AX408" s="112"/>
      <c r="AY408" s="112"/>
      <c r="AZ408" s="112"/>
      <c r="BA408" s="112"/>
      <c r="BB408" s="112"/>
      <c r="BC408" s="112"/>
      <c r="BD408" s="112"/>
      <c r="BE408" s="112"/>
      <c r="BF408" s="112"/>
      <c r="BG408" s="112"/>
      <c r="BH408" s="112"/>
      <c r="BI408" s="112"/>
      <c r="BJ408" s="112"/>
      <c r="BK408" s="112"/>
      <c r="BL408" s="112"/>
      <c r="BM408" s="112"/>
      <c r="BN408" s="112"/>
      <c r="BO408" s="112"/>
      <c r="BP408" s="112"/>
      <c r="BQ408" s="112"/>
      <c r="BR408" s="112"/>
      <c r="BS408" s="112"/>
      <c r="BT408" s="112"/>
      <c r="BU408" s="112"/>
      <c r="BV408" s="112"/>
      <c r="BW408" s="112"/>
      <c r="BX408" s="112"/>
      <c r="BY408" s="112"/>
      <c r="BZ408" s="112"/>
      <c r="CA408" s="112"/>
      <c r="CB408" s="112"/>
      <c r="CC408" s="112"/>
      <c r="CD408" s="112"/>
      <c r="CE408" s="112"/>
      <c r="CF408" s="112"/>
      <c r="CG408" s="112"/>
      <c r="CH408" s="112"/>
      <c r="CI408" s="112"/>
      <c r="CJ408" s="112"/>
      <c r="CK408" s="112"/>
      <c r="CL408" s="112"/>
      <c r="CM408" s="112"/>
      <c r="CN408" s="112"/>
      <c r="CO408" s="112"/>
      <c r="CP408" s="112"/>
      <c r="CQ408" s="112"/>
      <c r="CR408" s="112"/>
      <c r="CS408" s="112"/>
      <c r="CT408" s="112"/>
      <c r="CU408" s="112"/>
      <c r="CV408" s="112"/>
      <c r="CW408" s="112"/>
      <c r="CX408" s="112"/>
      <c r="CY408" s="112"/>
      <c r="CZ408" s="112"/>
      <c r="DA408" s="112"/>
      <c r="DB408" s="112"/>
      <c r="DC408" s="112"/>
      <c r="DD408" s="112"/>
      <c r="DE408" s="112"/>
      <c r="DF408" s="112"/>
      <c r="DG408" s="112"/>
      <c r="DH408" s="112"/>
      <c r="DI408" s="112"/>
      <c r="DJ408" s="112"/>
      <c r="DK408" s="112"/>
      <c r="DL408" s="112"/>
      <c r="DM408" s="112"/>
      <c r="DN408" s="112"/>
      <c r="DO408" s="112"/>
      <c r="DP408" s="112"/>
      <c r="DQ408" s="112"/>
      <c r="DR408" s="112"/>
      <c r="DS408" s="112"/>
      <c r="DT408" s="112"/>
      <c r="DU408" s="112"/>
      <c r="DV408" s="112"/>
      <c r="DW408" s="112"/>
      <c r="DX408" s="112"/>
      <c r="DY408" s="112"/>
      <c r="DZ408" s="112"/>
      <c r="EA408" s="112"/>
      <c r="EB408" s="112"/>
      <c r="EC408" s="112"/>
      <c r="ED408" s="112"/>
      <c r="EE408" s="112"/>
      <c r="EF408" s="112"/>
      <c r="EG408" s="112"/>
      <c r="EH408" s="112"/>
      <c r="EI408" s="112"/>
      <c r="EJ408" s="112"/>
      <c r="EK408" s="112"/>
      <c r="EL408" s="112"/>
      <c r="EM408" s="112"/>
      <c r="EN408" s="112"/>
    </row>
    <row r="409">
      <c r="A409" s="246" t="s">
        <v>611</v>
      </c>
      <c r="B409" s="322" t="s">
        <v>150</v>
      </c>
      <c r="C409" s="246" t="s">
        <v>211</v>
      </c>
      <c r="D409" s="241" t="s">
        <v>724</v>
      </c>
      <c r="E409" s="242">
        <v>-13.65</v>
      </c>
      <c r="F409" s="242">
        <v>38.35</v>
      </c>
      <c r="G409" s="242">
        <v>4.03</v>
      </c>
      <c r="H409" s="242">
        <v>1.28</v>
      </c>
      <c r="I409" s="242">
        <v>29.9609375</v>
      </c>
      <c r="J409" s="325">
        <v>0.121</v>
      </c>
      <c r="K409" s="325">
        <v>0.74</v>
      </c>
      <c r="L409" s="323">
        <v>10.578512396694215</v>
      </c>
      <c r="M409" s="324"/>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c r="AI409" s="112"/>
      <c r="AJ409" s="112"/>
      <c r="AK409" s="112"/>
      <c r="AL409" s="112"/>
      <c r="AM409" s="112"/>
      <c r="AN409" s="112"/>
      <c r="AO409" s="112"/>
      <c r="AP409" s="112"/>
      <c r="AQ409" s="112"/>
      <c r="AR409" s="112"/>
      <c r="AS409" s="112"/>
      <c r="AT409" s="112"/>
      <c r="AU409" s="112"/>
      <c r="AV409" s="112"/>
      <c r="AW409" s="112"/>
      <c r="AX409" s="112"/>
      <c r="AY409" s="112"/>
      <c r="AZ409" s="112"/>
      <c r="BA409" s="112"/>
      <c r="BB409" s="112"/>
      <c r="BC409" s="112"/>
      <c r="BD409" s="112"/>
      <c r="BE409" s="112"/>
      <c r="BF409" s="112"/>
      <c r="BG409" s="112"/>
      <c r="BH409" s="112"/>
      <c r="BI409" s="112"/>
      <c r="BJ409" s="112"/>
      <c r="BK409" s="112"/>
      <c r="BL409" s="112"/>
      <c r="BM409" s="112"/>
      <c r="BN409" s="112"/>
      <c r="BO409" s="112"/>
      <c r="BP409" s="112"/>
      <c r="BQ409" s="112"/>
      <c r="BR409" s="112"/>
      <c r="BS409" s="112"/>
      <c r="BT409" s="112"/>
      <c r="BU409" s="112"/>
      <c r="BV409" s="112"/>
      <c r="BW409" s="112"/>
      <c r="BX409" s="112"/>
      <c r="BY409" s="112"/>
      <c r="BZ409" s="112"/>
      <c r="CA409" s="112"/>
      <c r="CB409" s="112"/>
      <c r="CC409" s="112"/>
      <c r="CD409" s="112"/>
      <c r="CE409" s="112"/>
      <c r="CF409" s="112"/>
      <c r="CG409" s="112"/>
      <c r="CH409" s="112"/>
      <c r="CI409" s="112"/>
      <c r="CJ409" s="112"/>
      <c r="CK409" s="112"/>
      <c r="CL409" s="112"/>
      <c r="CM409" s="112"/>
      <c r="CN409" s="112"/>
      <c r="CO409" s="112"/>
      <c r="CP409" s="112"/>
      <c r="CQ409" s="112"/>
      <c r="CR409" s="112"/>
      <c r="CS409" s="112"/>
      <c r="CT409" s="112"/>
      <c r="CU409" s="112"/>
      <c r="CV409" s="112"/>
      <c r="CW409" s="112"/>
      <c r="CX409" s="112"/>
      <c r="CY409" s="112"/>
      <c r="CZ409" s="112"/>
      <c r="DA409" s="112"/>
      <c r="DB409" s="112"/>
      <c r="DC409" s="112"/>
      <c r="DD409" s="112"/>
      <c r="DE409" s="112"/>
      <c r="DF409" s="112"/>
      <c r="DG409" s="112"/>
      <c r="DH409" s="112"/>
      <c r="DI409" s="112"/>
      <c r="DJ409" s="112"/>
      <c r="DK409" s="112"/>
      <c r="DL409" s="112"/>
      <c r="DM409" s="112"/>
      <c r="DN409" s="112"/>
      <c r="DO409" s="112"/>
      <c r="DP409" s="112"/>
      <c r="DQ409" s="112"/>
      <c r="DR409" s="112"/>
      <c r="DS409" s="112"/>
      <c r="DT409" s="112"/>
      <c r="DU409" s="112"/>
      <c r="DV409" s="112"/>
      <c r="DW409" s="112"/>
      <c r="DX409" s="112"/>
      <c r="DY409" s="112"/>
      <c r="DZ409" s="112"/>
      <c r="EA409" s="112"/>
      <c r="EB409" s="112"/>
      <c r="EC409" s="112"/>
      <c r="ED409" s="112"/>
      <c r="EE409" s="112"/>
      <c r="EF409" s="112"/>
      <c r="EG409" s="112"/>
      <c r="EH409" s="112"/>
      <c r="EI409" s="112"/>
      <c r="EJ409" s="112"/>
      <c r="EK409" s="112"/>
      <c r="EL409" s="112"/>
      <c r="EM409" s="112"/>
      <c r="EN409" s="112"/>
    </row>
    <row r="410">
      <c r="A410" s="246" t="s">
        <v>406</v>
      </c>
      <c r="B410" s="322" t="s">
        <v>91</v>
      </c>
      <c r="C410" s="246" t="s">
        <v>211</v>
      </c>
      <c r="D410" s="241" t="s">
        <v>724</v>
      </c>
      <c r="E410" s="242">
        <v>-13.92</v>
      </c>
      <c r="F410" s="242">
        <v>36.84</v>
      </c>
      <c r="G410" s="242">
        <v>3.89</v>
      </c>
      <c r="H410" s="242">
        <v>2.05</v>
      </c>
      <c r="I410" s="242">
        <v>17.970731707317075</v>
      </c>
      <c r="J410" s="44">
        <v>0.172</v>
      </c>
      <c r="K410" s="44">
        <v>0.53</v>
      </c>
      <c r="L410" s="323">
        <v>11.918604651162791</v>
      </c>
      <c r="M410" s="324"/>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c r="AI410" s="112"/>
      <c r="AJ410" s="112"/>
      <c r="AK410" s="112"/>
      <c r="AL410" s="112"/>
      <c r="AM410" s="112"/>
      <c r="AN410" s="112"/>
      <c r="AO410" s="112"/>
      <c r="AP410" s="112"/>
      <c r="AQ410" s="112"/>
      <c r="AR410" s="112"/>
      <c r="AS410" s="112"/>
      <c r="AT410" s="112"/>
      <c r="AU410" s="112"/>
      <c r="AV410" s="112"/>
      <c r="AW410" s="112"/>
      <c r="AX410" s="112"/>
      <c r="AY410" s="112"/>
      <c r="AZ410" s="112"/>
      <c r="BA410" s="112"/>
      <c r="BB410" s="112"/>
      <c r="BC410" s="112"/>
      <c r="BD410" s="112"/>
      <c r="BE410" s="112"/>
      <c r="BF410" s="112"/>
      <c r="BG410" s="112"/>
      <c r="BH410" s="112"/>
      <c r="BI410" s="112"/>
      <c r="BJ410" s="112"/>
      <c r="BK410" s="112"/>
      <c r="BL410" s="112"/>
      <c r="BM410" s="112"/>
      <c r="BN410" s="112"/>
      <c r="BO410" s="112"/>
      <c r="BP410" s="112"/>
      <c r="BQ410" s="112"/>
      <c r="BR410" s="112"/>
      <c r="BS410" s="112"/>
      <c r="BT410" s="112"/>
      <c r="BU410" s="112"/>
      <c r="BV410" s="112"/>
      <c r="BW410" s="112"/>
      <c r="BX410" s="112"/>
      <c r="BY410" s="112"/>
      <c r="BZ410" s="112"/>
      <c r="CA410" s="112"/>
      <c r="CB410" s="112"/>
      <c r="CC410" s="112"/>
      <c r="CD410" s="112"/>
      <c r="CE410" s="112"/>
      <c r="CF410" s="112"/>
      <c r="CG410" s="112"/>
      <c r="CH410" s="112"/>
      <c r="CI410" s="112"/>
      <c r="CJ410" s="112"/>
      <c r="CK410" s="112"/>
      <c r="CL410" s="112"/>
      <c r="CM410" s="112"/>
      <c r="CN410" s="112"/>
      <c r="CO410" s="112"/>
      <c r="CP410" s="112"/>
      <c r="CQ410" s="112"/>
      <c r="CR410" s="112"/>
      <c r="CS410" s="112"/>
      <c r="CT410" s="112"/>
      <c r="CU410" s="112"/>
      <c r="CV410" s="112"/>
      <c r="CW410" s="112"/>
      <c r="CX410" s="112"/>
      <c r="CY410" s="112"/>
      <c r="CZ410" s="112"/>
      <c r="DA410" s="112"/>
      <c r="DB410" s="112"/>
      <c r="DC410" s="112"/>
      <c r="DD410" s="112"/>
      <c r="DE410" s="112"/>
      <c r="DF410" s="112"/>
      <c r="DG410" s="112"/>
      <c r="DH410" s="112"/>
      <c r="DI410" s="112"/>
      <c r="DJ410" s="112"/>
      <c r="DK410" s="112"/>
      <c r="DL410" s="112"/>
      <c r="DM410" s="112"/>
      <c r="DN410" s="112"/>
      <c r="DO410" s="112"/>
      <c r="DP410" s="112"/>
      <c r="DQ410" s="112"/>
      <c r="DR410" s="112"/>
      <c r="DS410" s="112"/>
      <c r="DT410" s="112"/>
      <c r="DU410" s="112"/>
      <c r="DV410" s="112"/>
      <c r="DW410" s="112"/>
      <c r="DX410" s="112"/>
      <c r="DY410" s="112"/>
      <c r="DZ410" s="112"/>
      <c r="EA410" s="112"/>
      <c r="EB410" s="112"/>
      <c r="EC410" s="112"/>
      <c r="ED410" s="112"/>
      <c r="EE410" s="112"/>
      <c r="EF410" s="112"/>
      <c r="EG410" s="112"/>
      <c r="EH410" s="112"/>
      <c r="EI410" s="112"/>
      <c r="EJ410" s="112"/>
      <c r="EK410" s="112"/>
      <c r="EL410" s="112"/>
      <c r="EM410" s="112"/>
      <c r="EN410" s="112"/>
    </row>
    <row r="411">
      <c r="A411" s="246" t="s">
        <v>621</v>
      </c>
      <c r="B411" s="322" t="s">
        <v>151</v>
      </c>
      <c r="C411" s="246" t="s">
        <v>211</v>
      </c>
      <c r="D411" s="241" t="s">
        <v>724</v>
      </c>
      <c r="E411" s="242">
        <v>-12.98860614</v>
      </c>
      <c r="F411" s="242">
        <v>42.62415773</v>
      </c>
      <c r="G411" s="242">
        <v>5.769833947</v>
      </c>
      <c r="H411" s="242">
        <v>2.421228477</v>
      </c>
      <c r="I411" s="242">
        <v>17.60435173090854</v>
      </c>
      <c r="J411" s="325">
        <v>0.265</v>
      </c>
      <c r="K411" s="325">
        <v>0.95</v>
      </c>
      <c r="L411" s="323">
        <v>9.136711233962265</v>
      </c>
      <c r="M411" s="332" t="s">
        <v>952</v>
      </c>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c r="AI411" s="112"/>
      <c r="AJ411" s="112"/>
      <c r="AK411" s="112"/>
      <c r="AL411" s="112"/>
      <c r="AM411" s="112"/>
      <c r="AN411" s="112"/>
      <c r="AO411" s="112"/>
      <c r="AP411" s="112"/>
      <c r="AQ411" s="112"/>
      <c r="AR411" s="112"/>
      <c r="AS411" s="112"/>
      <c r="AT411" s="112"/>
      <c r="AU411" s="112"/>
      <c r="AV411" s="112"/>
      <c r="AW411" s="112"/>
      <c r="AX411" s="112"/>
      <c r="AY411" s="112"/>
      <c r="AZ411" s="112"/>
      <c r="BA411" s="112"/>
      <c r="BB411" s="112"/>
      <c r="BC411" s="112"/>
      <c r="BD411" s="112"/>
      <c r="BE411" s="112"/>
      <c r="BF411" s="112"/>
      <c r="BG411" s="112"/>
      <c r="BH411" s="112"/>
      <c r="BI411" s="112"/>
      <c r="BJ411" s="112"/>
      <c r="BK411" s="112"/>
      <c r="BL411" s="112"/>
      <c r="BM411" s="112"/>
      <c r="BN411" s="112"/>
      <c r="BO411" s="112"/>
      <c r="BP411" s="112"/>
      <c r="BQ411" s="112"/>
      <c r="BR411" s="112"/>
      <c r="BS411" s="112"/>
      <c r="BT411" s="112"/>
      <c r="BU411" s="112"/>
      <c r="BV411" s="112"/>
      <c r="BW411" s="112"/>
      <c r="BX411" s="112"/>
      <c r="BY411" s="112"/>
      <c r="BZ411" s="112"/>
      <c r="CA411" s="112"/>
      <c r="CB411" s="112"/>
      <c r="CC411" s="112"/>
      <c r="CD411" s="112"/>
      <c r="CE411" s="112"/>
      <c r="CF411" s="112"/>
      <c r="CG411" s="112"/>
      <c r="CH411" s="112"/>
      <c r="CI411" s="112"/>
      <c r="CJ411" s="112"/>
      <c r="CK411" s="112"/>
      <c r="CL411" s="112"/>
      <c r="CM411" s="112"/>
      <c r="CN411" s="112"/>
      <c r="CO411" s="112"/>
      <c r="CP411" s="112"/>
      <c r="CQ411" s="112"/>
      <c r="CR411" s="112"/>
      <c r="CS411" s="112"/>
      <c r="CT411" s="112"/>
      <c r="CU411" s="112"/>
      <c r="CV411" s="112"/>
      <c r="CW411" s="112"/>
      <c r="CX411" s="112"/>
      <c r="CY411" s="112"/>
      <c r="CZ411" s="112"/>
      <c r="DA411" s="112"/>
      <c r="DB411" s="112"/>
      <c r="DC411" s="112"/>
      <c r="DD411" s="112"/>
      <c r="DE411" s="112"/>
      <c r="DF411" s="112"/>
      <c r="DG411" s="112"/>
      <c r="DH411" s="112"/>
      <c r="DI411" s="112"/>
      <c r="DJ411" s="112"/>
      <c r="DK411" s="112"/>
      <c r="DL411" s="112"/>
      <c r="DM411" s="112"/>
      <c r="DN411" s="112"/>
      <c r="DO411" s="112"/>
      <c r="DP411" s="112"/>
      <c r="DQ411" s="112"/>
      <c r="DR411" s="112"/>
      <c r="DS411" s="112"/>
      <c r="DT411" s="112"/>
      <c r="DU411" s="112"/>
      <c r="DV411" s="112"/>
      <c r="DW411" s="112"/>
      <c r="DX411" s="112"/>
      <c r="DY411" s="112"/>
      <c r="DZ411" s="112"/>
      <c r="EA411" s="112"/>
      <c r="EB411" s="112"/>
      <c r="EC411" s="112"/>
      <c r="ED411" s="112"/>
      <c r="EE411" s="112"/>
      <c r="EF411" s="112"/>
      <c r="EG411" s="112"/>
      <c r="EH411" s="112"/>
      <c r="EI411" s="112"/>
      <c r="EJ411" s="112"/>
      <c r="EK411" s="112"/>
      <c r="EL411" s="112"/>
      <c r="EM411" s="112"/>
      <c r="EN411" s="112"/>
    </row>
    <row r="412">
      <c r="A412" s="246" t="s">
        <v>396</v>
      </c>
      <c r="B412" s="322" t="s">
        <v>89</v>
      </c>
      <c r="C412" s="246" t="s">
        <v>211</v>
      </c>
      <c r="D412" s="241" t="s">
        <v>722</v>
      </c>
      <c r="E412" s="242"/>
      <c r="F412" s="242"/>
      <c r="G412" s="242"/>
      <c r="H412" s="242"/>
      <c r="I412" s="242" t="s">
        <v>31</v>
      </c>
      <c r="J412" s="44"/>
      <c r="K412" s="44"/>
      <c r="L412" s="323" t="s">
        <v>31</v>
      </c>
      <c r="M412" s="324"/>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c r="AI412" s="112"/>
      <c r="AJ412" s="112"/>
      <c r="AK412" s="112"/>
      <c r="AL412" s="112"/>
      <c r="AM412" s="112"/>
      <c r="AN412" s="112"/>
      <c r="AO412" s="112"/>
      <c r="AP412" s="112"/>
      <c r="AQ412" s="112"/>
      <c r="AR412" s="112"/>
      <c r="AS412" s="112"/>
      <c r="AT412" s="112"/>
      <c r="AU412" s="112"/>
      <c r="AV412" s="112"/>
      <c r="AW412" s="112"/>
      <c r="AX412" s="112"/>
      <c r="AY412" s="112"/>
      <c r="AZ412" s="112"/>
      <c r="BA412" s="112"/>
      <c r="BB412" s="112"/>
      <c r="BC412" s="112"/>
      <c r="BD412" s="112"/>
      <c r="BE412" s="112"/>
      <c r="BF412" s="112"/>
      <c r="BG412" s="112"/>
      <c r="BH412" s="112"/>
      <c r="BI412" s="112"/>
      <c r="BJ412" s="112"/>
      <c r="BK412" s="112"/>
      <c r="BL412" s="112"/>
      <c r="BM412" s="112"/>
      <c r="BN412" s="112"/>
      <c r="BO412" s="112"/>
      <c r="BP412" s="112"/>
      <c r="BQ412" s="112"/>
      <c r="BR412" s="112"/>
      <c r="BS412" s="112"/>
      <c r="BT412" s="112"/>
      <c r="BU412" s="112"/>
      <c r="BV412" s="112"/>
      <c r="BW412" s="112"/>
      <c r="BX412" s="112"/>
      <c r="BY412" s="112"/>
      <c r="BZ412" s="112"/>
      <c r="CA412" s="112"/>
      <c r="CB412" s="112"/>
      <c r="CC412" s="112"/>
      <c r="CD412" s="112"/>
      <c r="CE412" s="112"/>
      <c r="CF412" s="112"/>
      <c r="CG412" s="112"/>
      <c r="CH412" s="112"/>
      <c r="CI412" s="112"/>
      <c r="CJ412" s="112"/>
      <c r="CK412" s="112"/>
      <c r="CL412" s="112"/>
      <c r="CM412" s="112"/>
      <c r="CN412" s="112"/>
      <c r="CO412" s="112"/>
      <c r="CP412" s="112"/>
      <c r="CQ412" s="112"/>
      <c r="CR412" s="112"/>
      <c r="CS412" s="112"/>
      <c r="CT412" s="112"/>
      <c r="CU412" s="112"/>
      <c r="CV412" s="112"/>
      <c r="CW412" s="112"/>
      <c r="CX412" s="112"/>
      <c r="CY412" s="112"/>
      <c r="CZ412" s="112"/>
      <c r="DA412" s="112"/>
      <c r="DB412" s="112"/>
      <c r="DC412" s="112"/>
      <c r="DD412" s="112"/>
      <c r="DE412" s="112"/>
      <c r="DF412" s="112"/>
      <c r="DG412" s="112"/>
      <c r="DH412" s="112"/>
      <c r="DI412" s="112"/>
      <c r="DJ412" s="112"/>
      <c r="DK412" s="112"/>
      <c r="DL412" s="112"/>
      <c r="DM412" s="112"/>
      <c r="DN412" s="112"/>
      <c r="DO412" s="112"/>
      <c r="DP412" s="112"/>
      <c r="DQ412" s="112"/>
      <c r="DR412" s="112"/>
      <c r="DS412" s="112"/>
      <c r="DT412" s="112"/>
      <c r="DU412" s="112"/>
      <c r="DV412" s="112"/>
      <c r="DW412" s="112"/>
      <c r="DX412" s="112"/>
      <c r="DY412" s="112"/>
      <c r="DZ412" s="112"/>
      <c r="EA412" s="112"/>
      <c r="EB412" s="112"/>
      <c r="EC412" s="112"/>
      <c r="ED412" s="112"/>
      <c r="EE412" s="112"/>
      <c r="EF412" s="112"/>
      <c r="EG412" s="112"/>
      <c r="EH412" s="112"/>
      <c r="EI412" s="112"/>
      <c r="EJ412" s="112"/>
      <c r="EK412" s="112"/>
      <c r="EL412" s="112"/>
      <c r="EM412" s="112"/>
      <c r="EN412" s="112"/>
    </row>
    <row r="413">
      <c r="A413" s="246" t="s">
        <v>531</v>
      </c>
      <c r="B413" s="322" t="s">
        <v>134</v>
      </c>
      <c r="C413" s="246" t="s">
        <v>211</v>
      </c>
      <c r="D413" s="241" t="s">
        <v>724</v>
      </c>
      <c r="E413" s="242">
        <v>-14.5237495</v>
      </c>
      <c r="F413" s="242">
        <v>42.9441035</v>
      </c>
      <c r="G413" s="242">
        <v>5.604663301</v>
      </c>
      <c r="H413" s="242">
        <v>2.517443572</v>
      </c>
      <c r="I413" s="242">
        <v>17.058616120592035</v>
      </c>
      <c r="J413" s="325">
        <v>0.27</v>
      </c>
      <c r="K413" s="325">
        <v>1.67</v>
      </c>
      <c r="L413" s="323">
        <v>9.32386508148148</v>
      </c>
      <c r="M413" s="324"/>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c r="AI413" s="112"/>
      <c r="AJ413" s="112"/>
      <c r="AK413" s="112"/>
      <c r="AL413" s="112"/>
      <c r="AM413" s="112"/>
      <c r="AN413" s="112"/>
      <c r="AO413" s="112"/>
      <c r="AP413" s="112"/>
      <c r="AQ413" s="112"/>
      <c r="AR413" s="112"/>
      <c r="AS413" s="112"/>
      <c r="AT413" s="112"/>
      <c r="AU413" s="112"/>
      <c r="AV413" s="112"/>
      <c r="AW413" s="112"/>
      <c r="AX413" s="112"/>
      <c r="AY413" s="112"/>
      <c r="AZ413" s="112"/>
      <c r="BA413" s="112"/>
      <c r="BB413" s="112"/>
      <c r="BC413" s="112"/>
      <c r="BD413" s="112"/>
      <c r="BE413" s="112"/>
      <c r="BF413" s="112"/>
      <c r="BG413" s="112"/>
      <c r="BH413" s="112"/>
      <c r="BI413" s="112"/>
      <c r="BJ413" s="112"/>
      <c r="BK413" s="112"/>
      <c r="BL413" s="112"/>
      <c r="BM413" s="112"/>
      <c r="BN413" s="112"/>
      <c r="BO413" s="112"/>
      <c r="BP413" s="112"/>
      <c r="BQ413" s="112"/>
      <c r="BR413" s="112"/>
      <c r="BS413" s="112"/>
      <c r="BT413" s="112"/>
      <c r="BU413" s="112"/>
      <c r="BV413" s="112"/>
      <c r="BW413" s="112"/>
      <c r="BX413" s="112"/>
      <c r="BY413" s="112"/>
      <c r="BZ413" s="112"/>
      <c r="CA413" s="112"/>
      <c r="CB413" s="112"/>
      <c r="CC413" s="112"/>
      <c r="CD413" s="112"/>
      <c r="CE413" s="112"/>
      <c r="CF413" s="112"/>
      <c r="CG413" s="112"/>
      <c r="CH413" s="112"/>
      <c r="CI413" s="112"/>
      <c r="CJ413" s="112"/>
      <c r="CK413" s="112"/>
      <c r="CL413" s="112"/>
      <c r="CM413" s="112"/>
      <c r="CN413" s="112"/>
      <c r="CO413" s="112"/>
      <c r="CP413" s="112"/>
      <c r="CQ413" s="112"/>
      <c r="CR413" s="112"/>
      <c r="CS413" s="112"/>
      <c r="CT413" s="112"/>
      <c r="CU413" s="112"/>
      <c r="CV413" s="112"/>
      <c r="CW413" s="112"/>
      <c r="CX413" s="112"/>
      <c r="CY413" s="112"/>
      <c r="CZ413" s="112"/>
      <c r="DA413" s="112"/>
      <c r="DB413" s="112"/>
      <c r="DC413" s="112"/>
      <c r="DD413" s="112"/>
      <c r="DE413" s="112"/>
      <c r="DF413" s="112"/>
      <c r="DG413" s="112"/>
      <c r="DH413" s="112"/>
      <c r="DI413" s="112"/>
      <c r="DJ413" s="112"/>
      <c r="DK413" s="112"/>
      <c r="DL413" s="112"/>
      <c r="DM413" s="112"/>
      <c r="DN413" s="112"/>
      <c r="DO413" s="112"/>
      <c r="DP413" s="112"/>
      <c r="DQ413" s="112"/>
      <c r="DR413" s="112"/>
      <c r="DS413" s="112"/>
      <c r="DT413" s="112"/>
      <c r="DU413" s="112"/>
      <c r="DV413" s="112"/>
      <c r="DW413" s="112"/>
      <c r="DX413" s="112"/>
      <c r="DY413" s="112"/>
      <c r="DZ413" s="112"/>
      <c r="EA413" s="112"/>
      <c r="EB413" s="112"/>
      <c r="EC413" s="112"/>
      <c r="ED413" s="112"/>
      <c r="EE413" s="112"/>
      <c r="EF413" s="112"/>
      <c r="EG413" s="112"/>
      <c r="EH413" s="112"/>
      <c r="EI413" s="112"/>
      <c r="EJ413" s="112"/>
      <c r="EK413" s="112"/>
      <c r="EL413" s="112"/>
      <c r="EM413" s="112"/>
      <c r="EN413" s="112"/>
    </row>
    <row r="414">
      <c r="A414" s="246" t="s">
        <v>670</v>
      </c>
      <c r="B414" s="322" t="s">
        <v>163</v>
      </c>
      <c r="C414" s="246" t="s">
        <v>211</v>
      </c>
      <c r="D414" s="241" t="s">
        <v>724</v>
      </c>
      <c r="E414" s="242">
        <v>-13.33352728</v>
      </c>
      <c r="F414" s="242">
        <v>45.27164102</v>
      </c>
      <c r="G414" s="242">
        <v>5.47743419</v>
      </c>
      <c r="H414" s="242">
        <v>2.571321959</v>
      </c>
      <c r="I414" s="242">
        <v>17.6063681413145</v>
      </c>
      <c r="J414" s="325">
        <v>0.232</v>
      </c>
      <c r="K414" s="325">
        <v>1.77</v>
      </c>
      <c r="L414" s="323">
        <v>11.083284306034482</v>
      </c>
      <c r="M414" s="251" t="s">
        <v>951</v>
      </c>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c r="AI414" s="112"/>
      <c r="AJ414" s="112"/>
      <c r="AK414" s="112"/>
      <c r="AL414" s="112"/>
      <c r="AM414" s="112"/>
      <c r="AN414" s="112"/>
      <c r="AO414" s="112"/>
      <c r="AP414" s="112"/>
      <c r="AQ414" s="112"/>
      <c r="AR414" s="112"/>
      <c r="AS414" s="112"/>
      <c r="AT414" s="112"/>
      <c r="AU414" s="112"/>
      <c r="AV414" s="112"/>
      <c r="AW414" s="112"/>
      <c r="AX414" s="112"/>
      <c r="AY414" s="112"/>
      <c r="AZ414" s="112"/>
      <c r="BA414" s="112"/>
      <c r="BB414" s="112"/>
      <c r="BC414" s="112"/>
      <c r="BD414" s="112"/>
      <c r="BE414" s="112"/>
      <c r="BF414" s="112"/>
      <c r="BG414" s="112"/>
      <c r="BH414" s="112"/>
      <c r="BI414" s="112"/>
      <c r="BJ414" s="112"/>
      <c r="BK414" s="112"/>
      <c r="BL414" s="112"/>
      <c r="BM414" s="112"/>
      <c r="BN414" s="112"/>
      <c r="BO414" s="112"/>
      <c r="BP414" s="112"/>
      <c r="BQ414" s="112"/>
      <c r="BR414" s="112"/>
      <c r="BS414" s="112"/>
      <c r="BT414" s="112"/>
      <c r="BU414" s="112"/>
      <c r="BV414" s="112"/>
      <c r="BW414" s="112"/>
      <c r="BX414" s="112"/>
      <c r="BY414" s="112"/>
      <c r="BZ414" s="112"/>
      <c r="CA414" s="112"/>
      <c r="CB414" s="112"/>
      <c r="CC414" s="112"/>
      <c r="CD414" s="112"/>
      <c r="CE414" s="112"/>
      <c r="CF414" s="112"/>
      <c r="CG414" s="112"/>
      <c r="CH414" s="112"/>
      <c r="CI414" s="112"/>
      <c r="CJ414" s="112"/>
      <c r="CK414" s="112"/>
      <c r="CL414" s="112"/>
      <c r="CM414" s="112"/>
      <c r="CN414" s="112"/>
      <c r="CO414" s="112"/>
      <c r="CP414" s="112"/>
      <c r="CQ414" s="112"/>
      <c r="CR414" s="112"/>
      <c r="CS414" s="112"/>
      <c r="CT414" s="112"/>
      <c r="CU414" s="112"/>
      <c r="CV414" s="112"/>
      <c r="CW414" s="112"/>
      <c r="CX414" s="112"/>
      <c r="CY414" s="112"/>
      <c r="CZ414" s="112"/>
      <c r="DA414" s="112"/>
      <c r="DB414" s="112"/>
      <c r="DC414" s="112"/>
      <c r="DD414" s="112"/>
      <c r="DE414" s="112"/>
      <c r="DF414" s="112"/>
      <c r="DG414" s="112"/>
      <c r="DH414" s="112"/>
      <c r="DI414" s="112"/>
      <c r="DJ414" s="112"/>
      <c r="DK414" s="112"/>
      <c r="DL414" s="112"/>
      <c r="DM414" s="112"/>
      <c r="DN414" s="112"/>
      <c r="DO414" s="112"/>
      <c r="DP414" s="112"/>
      <c r="DQ414" s="112"/>
      <c r="DR414" s="112"/>
      <c r="DS414" s="112"/>
      <c r="DT414" s="112"/>
      <c r="DU414" s="112"/>
      <c r="DV414" s="112"/>
      <c r="DW414" s="112"/>
      <c r="DX414" s="112"/>
      <c r="DY414" s="112"/>
      <c r="DZ414" s="112"/>
      <c r="EA414" s="112"/>
      <c r="EB414" s="112"/>
      <c r="EC414" s="112"/>
      <c r="ED414" s="112"/>
      <c r="EE414" s="112"/>
      <c r="EF414" s="112"/>
      <c r="EG414" s="112"/>
      <c r="EH414" s="112"/>
      <c r="EI414" s="112"/>
      <c r="EJ414" s="112"/>
      <c r="EK414" s="112"/>
      <c r="EL414" s="112"/>
      <c r="EM414" s="112"/>
      <c r="EN414" s="112"/>
    </row>
    <row r="415">
      <c r="A415" s="246" t="s">
        <v>491</v>
      </c>
      <c r="B415" s="322" t="s">
        <v>122</v>
      </c>
      <c r="C415" s="246" t="s">
        <v>211</v>
      </c>
      <c r="D415" s="241" t="s">
        <v>724</v>
      </c>
      <c r="E415" s="242">
        <v>-15.00753398</v>
      </c>
      <c r="F415" s="242">
        <v>43.3194326</v>
      </c>
      <c r="G415" s="242">
        <v>6.074110052</v>
      </c>
      <c r="H415" s="242">
        <v>2.261620574</v>
      </c>
      <c r="I415" s="242">
        <v>19.154155696144635</v>
      </c>
      <c r="J415" s="325">
        <v>0.284</v>
      </c>
      <c r="K415" s="325">
        <v>1.64</v>
      </c>
      <c r="L415" s="323">
        <v>7.963452725352114</v>
      </c>
      <c r="M415" s="324"/>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c r="AI415" s="112"/>
      <c r="AJ415" s="112"/>
      <c r="AK415" s="112"/>
      <c r="AL415" s="112"/>
      <c r="AM415" s="112"/>
      <c r="AN415" s="112"/>
      <c r="AO415" s="112"/>
      <c r="AP415" s="112"/>
      <c r="AQ415" s="112"/>
      <c r="AR415" s="112"/>
      <c r="AS415" s="112"/>
      <c r="AT415" s="112"/>
      <c r="AU415" s="112"/>
      <c r="AV415" s="112"/>
      <c r="AW415" s="112"/>
      <c r="AX415" s="112"/>
      <c r="AY415" s="112"/>
      <c r="AZ415" s="112"/>
      <c r="BA415" s="112"/>
      <c r="BB415" s="112"/>
      <c r="BC415" s="112"/>
      <c r="BD415" s="112"/>
      <c r="BE415" s="112"/>
      <c r="BF415" s="112"/>
      <c r="BG415" s="112"/>
      <c r="BH415" s="112"/>
      <c r="BI415" s="112"/>
      <c r="BJ415" s="112"/>
      <c r="BK415" s="112"/>
      <c r="BL415" s="112"/>
      <c r="BM415" s="112"/>
      <c r="BN415" s="112"/>
      <c r="BO415" s="112"/>
      <c r="BP415" s="112"/>
      <c r="BQ415" s="112"/>
      <c r="BR415" s="112"/>
      <c r="BS415" s="112"/>
      <c r="BT415" s="112"/>
      <c r="BU415" s="112"/>
      <c r="BV415" s="112"/>
      <c r="BW415" s="112"/>
      <c r="BX415" s="112"/>
      <c r="BY415" s="112"/>
      <c r="BZ415" s="112"/>
      <c r="CA415" s="112"/>
      <c r="CB415" s="112"/>
      <c r="CC415" s="112"/>
      <c r="CD415" s="112"/>
      <c r="CE415" s="112"/>
      <c r="CF415" s="112"/>
      <c r="CG415" s="112"/>
      <c r="CH415" s="112"/>
      <c r="CI415" s="112"/>
      <c r="CJ415" s="112"/>
      <c r="CK415" s="112"/>
      <c r="CL415" s="112"/>
      <c r="CM415" s="112"/>
      <c r="CN415" s="112"/>
      <c r="CO415" s="112"/>
      <c r="CP415" s="112"/>
      <c r="CQ415" s="112"/>
      <c r="CR415" s="112"/>
      <c r="CS415" s="112"/>
      <c r="CT415" s="112"/>
      <c r="CU415" s="112"/>
      <c r="CV415" s="112"/>
      <c r="CW415" s="112"/>
      <c r="CX415" s="112"/>
      <c r="CY415" s="112"/>
      <c r="CZ415" s="112"/>
      <c r="DA415" s="112"/>
      <c r="DB415" s="112"/>
      <c r="DC415" s="112"/>
      <c r="DD415" s="112"/>
      <c r="DE415" s="112"/>
      <c r="DF415" s="112"/>
      <c r="DG415" s="112"/>
      <c r="DH415" s="112"/>
      <c r="DI415" s="112"/>
      <c r="DJ415" s="112"/>
      <c r="DK415" s="112"/>
      <c r="DL415" s="112"/>
      <c r="DM415" s="112"/>
      <c r="DN415" s="112"/>
      <c r="DO415" s="112"/>
      <c r="DP415" s="112"/>
      <c r="DQ415" s="112"/>
      <c r="DR415" s="112"/>
      <c r="DS415" s="112"/>
      <c r="DT415" s="112"/>
      <c r="DU415" s="112"/>
      <c r="DV415" s="112"/>
      <c r="DW415" s="112"/>
      <c r="DX415" s="112"/>
      <c r="DY415" s="112"/>
      <c r="DZ415" s="112"/>
      <c r="EA415" s="112"/>
      <c r="EB415" s="112"/>
      <c r="EC415" s="112"/>
      <c r="ED415" s="112"/>
      <c r="EE415" s="112"/>
      <c r="EF415" s="112"/>
      <c r="EG415" s="112"/>
      <c r="EH415" s="112"/>
      <c r="EI415" s="112"/>
      <c r="EJ415" s="112"/>
      <c r="EK415" s="112"/>
      <c r="EL415" s="112"/>
      <c r="EM415" s="112"/>
      <c r="EN415" s="112"/>
    </row>
    <row r="416">
      <c r="A416" s="246" t="s">
        <v>680</v>
      </c>
      <c r="B416" s="322" t="s">
        <v>164</v>
      </c>
      <c r="C416" s="246" t="s">
        <v>211</v>
      </c>
      <c r="D416" s="241" t="s">
        <v>724</v>
      </c>
      <c r="E416" s="242">
        <v>-13.61</v>
      </c>
      <c r="F416" s="242">
        <v>42.66</v>
      </c>
      <c r="G416" s="242">
        <v>5.87</v>
      </c>
      <c r="H416" s="242">
        <v>2.83</v>
      </c>
      <c r="I416" s="242">
        <v>15.074204946996465</v>
      </c>
      <c r="J416" s="325">
        <v>0.352</v>
      </c>
      <c r="K416" s="325">
        <v>1.93</v>
      </c>
      <c r="L416" s="323">
        <v>8.039772727272728</v>
      </c>
      <c r="M416" s="324"/>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c r="AI416" s="112"/>
      <c r="AJ416" s="112"/>
      <c r="AK416" s="112"/>
      <c r="AL416" s="112"/>
      <c r="AM416" s="112"/>
      <c r="AN416" s="112"/>
      <c r="AO416" s="112"/>
      <c r="AP416" s="112"/>
      <c r="AQ416" s="112"/>
      <c r="AR416" s="112"/>
      <c r="AS416" s="112"/>
      <c r="AT416" s="112"/>
      <c r="AU416" s="112"/>
      <c r="AV416" s="112"/>
      <c r="AW416" s="112"/>
      <c r="AX416" s="112"/>
      <c r="AY416" s="112"/>
      <c r="AZ416" s="112"/>
      <c r="BA416" s="112"/>
      <c r="BB416" s="112"/>
      <c r="BC416" s="112"/>
      <c r="BD416" s="112"/>
      <c r="BE416" s="112"/>
      <c r="BF416" s="112"/>
      <c r="BG416" s="112"/>
      <c r="BH416" s="112"/>
      <c r="BI416" s="112"/>
      <c r="BJ416" s="112"/>
      <c r="BK416" s="112"/>
      <c r="BL416" s="112"/>
      <c r="BM416" s="112"/>
      <c r="BN416" s="112"/>
      <c r="BO416" s="112"/>
      <c r="BP416" s="112"/>
      <c r="BQ416" s="112"/>
      <c r="BR416" s="112"/>
      <c r="BS416" s="112"/>
      <c r="BT416" s="112"/>
      <c r="BU416" s="112"/>
      <c r="BV416" s="112"/>
      <c r="BW416" s="112"/>
      <c r="BX416" s="112"/>
      <c r="BY416" s="112"/>
      <c r="BZ416" s="112"/>
      <c r="CA416" s="112"/>
      <c r="CB416" s="112"/>
      <c r="CC416" s="112"/>
      <c r="CD416" s="112"/>
      <c r="CE416" s="112"/>
      <c r="CF416" s="112"/>
      <c r="CG416" s="112"/>
      <c r="CH416" s="112"/>
      <c r="CI416" s="112"/>
      <c r="CJ416" s="112"/>
      <c r="CK416" s="112"/>
      <c r="CL416" s="112"/>
      <c r="CM416" s="112"/>
      <c r="CN416" s="112"/>
      <c r="CO416" s="112"/>
      <c r="CP416" s="112"/>
      <c r="CQ416" s="112"/>
      <c r="CR416" s="112"/>
      <c r="CS416" s="112"/>
      <c r="CT416" s="112"/>
      <c r="CU416" s="112"/>
      <c r="CV416" s="112"/>
      <c r="CW416" s="112"/>
      <c r="CX416" s="112"/>
      <c r="CY416" s="112"/>
      <c r="CZ416" s="112"/>
      <c r="DA416" s="112"/>
      <c r="DB416" s="112"/>
      <c r="DC416" s="112"/>
      <c r="DD416" s="112"/>
      <c r="DE416" s="112"/>
      <c r="DF416" s="112"/>
      <c r="DG416" s="112"/>
      <c r="DH416" s="112"/>
      <c r="DI416" s="112"/>
      <c r="DJ416" s="112"/>
      <c r="DK416" s="112"/>
      <c r="DL416" s="112"/>
      <c r="DM416" s="112"/>
      <c r="DN416" s="112"/>
      <c r="DO416" s="112"/>
      <c r="DP416" s="112"/>
      <c r="DQ416" s="112"/>
      <c r="DR416" s="112"/>
      <c r="DS416" s="112"/>
      <c r="DT416" s="112"/>
      <c r="DU416" s="112"/>
      <c r="DV416" s="112"/>
      <c r="DW416" s="112"/>
      <c r="DX416" s="112"/>
      <c r="DY416" s="112"/>
      <c r="DZ416" s="112"/>
      <c r="EA416" s="112"/>
      <c r="EB416" s="112"/>
      <c r="EC416" s="112"/>
      <c r="ED416" s="112"/>
      <c r="EE416" s="112"/>
      <c r="EF416" s="112"/>
      <c r="EG416" s="112"/>
      <c r="EH416" s="112"/>
      <c r="EI416" s="112"/>
      <c r="EJ416" s="112"/>
      <c r="EK416" s="112"/>
      <c r="EL416" s="112"/>
      <c r="EM416" s="112"/>
      <c r="EN416" s="112"/>
    </row>
    <row r="417">
      <c r="A417" s="246" t="s">
        <v>353</v>
      </c>
      <c r="B417" s="322" t="s">
        <v>27</v>
      </c>
      <c r="C417" s="246" t="s">
        <v>211</v>
      </c>
      <c r="D417" s="241" t="s">
        <v>724</v>
      </c>
      <c r="E417" s="242">
        <v>-13.91965965</v>
      </c>
      <c r="F417" s="242">
        <v>44.03845597</v>
      </c>
      <c r="G417" s="242">
        <v>6.329270375</v>
      </c>
      <c r="H417" s="242">
        <v>2.44373533</v>
      </c>
      <c r="I417" s="242">
        <v>18.020959728891754</v>
      </c>
      <c r="J417" s="325">
        <v>0.257</v>
      </c>
      <c r="K417" s="325">
        <v>1.8</v>
      </c>
      <c r="L417" s="323">
        <v>9.508697782101168</v>
      </c>
      <c r="M417" s="251" t="s">
        <v>951</v>
      </c>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c r="AI417" s="112"/>
      <c r="AJ417" s="112"/>
      <c r="AK417" s="112"/>
      <c r="AL417" s="112"/>
      <c r="AM417" s="112"/>
      <c r="AN417" s="112"/>
      <c r="AO417" s="112"/>
      <c r="AP417" s="112"/>
      <c r="AQ417" s="112"/>
      <c r="AR417" s="112"/>
      <c r="AS417" s="112"/>
      <c r="AT417" s="112"/>
      <c r="AU417" s="112"/>
      <c r="AV417" s="112"/>
      <c r="AW417" s="112"/>
      <c r="AX417" s="112"/>
      <c r="AY417" s="112"/>
      <c r="AZ417" s="112"/>
      <c r="BA417" s="112"/>
      <c r="BB417" s="112"/>
      <c r="BC417" s="112"/>
      <c r="BD417" s="112"/>
      <c r="BE417" s="112"/>
      <c r="BF417" s="112"/>
      <c r="BG417" s="112"/>
      <c r="BH417" s="112"/>
      <c r="BI417" s="112"/>
      <c r="BJ417" s="112"/>
      <c r="BK417" s="112"/>
      <c r="BL417" s="112"/>
      <c r="BM417" s="112"/>
      <c r="BN417" s="112"/>
      <c r="BO417" s="112"/>
      <c r="BP417" s="112"/>
      <c r="BQ417" s="112"/>
      <c r="BR417" s="112"/>
      <c r="BS417" s="112"/>
      <c r="BT417" s="112"/>
      <c r="BU417" s="112"/>
      <c r="BV417" s="112"/>
      <c r="BW417" s="112"/>
      <c r="BX417" s="112"/>
      <c r="BY417" s="112"/>
      <c r="BZ417" s="112"/>
      <c r="CA417" s="112"/>
      <c r="CB417" s="112"/>
      <c r="CC417" s="112"/>
      <c r="CD417" s="112"/>
      <c r="CE417" s="112"/>
      <c r="CF417" s="112"/>
      <c r="CG417" s="112"/>
      <c r="CH417" s="112"/>
      <c r="CI417" s="112"/>
      <c r="CJ417" s="112"/>
      <c r="CK417" s="112"/>
      <c r="CL417" s="112"/>
      <c r="CM417" s="112"/>
      <c r="CN417" s="112"/>
      <c r="CO417" s="112"/>
      <c r="CP417" s="112"/>
      <c r="CQ417" s="112"/>
      <c r="CR417" s="112"/>
      <c r="CS417" s="112"/>
      <c r="CT417" s="112"/>
      <c r="CU417" s="112"/>
      <c r="CV417" s="112"/>
      <c r="CW417" s="112"/>
      <c r="CX417" s="112"/>
      <c r="CY417" s="112"/>
      <c r="CZ417" s="112"/>
      <c r="DA417" s="112"/>
      <c r="DB417" s="112"/>
      <c r="DC417" s="112"/>
      <c r="DD417" s="112"/>
      <c r="DE417" s="112"/>
      <c r="DF417" s="112"/>
      <c r="DG417" s="112"/>
      <c r="DH417" s="112"/>
      <c r="DI417" s="112"/>
      <c r="DJ417" s="112"/>
      <c r="DK417" s="112"/>
      <c r="DL417" s="112"/>
      <c r="DM417" s="112"/>
      <c r="DN417" s="112"/>
      <c r="DO417" s="112"/>
      <c r="DP417" s="112"/>
      <c r="DQ417" s="112"/>
      <c r="DR417" s="112"/>
      <c r="DS417" s="112"/>
      <c r="DT417" s="112"/>
      <c r="DU417" s="112"/>
      <c r="DV417" s="112"/>
      <c r="DW417" s="112"/>
      <c r="DX417" s="112"/>
      <c r="DY417" s="112"/>
      <c r="DZ417" s="112"/>
      <c r="EA417" s="112"/>
      <c r="EB417" s="112"/>
      <c r="EC417" s="112"/>
      <c r="ED417" s="112"/>
      <c r="EE417" s="112"/>
      <c r="EF417" s="112"/>
      <c r="EG417" s="112"/>
      <c r="EH417" s="112"/>
      <c r="EI417" s="112"/>
      <c r="EJ417" s="112"/>
      <c r="EK417" s="112"/>
      <c r="EL417" s="112"/>
      <c r="EM417" s="112"/>
      <c r="EN417" s="112"/>
    </row>
    <row r="418">
      <c r="A418" s="246" t="s">
        <v>302</v>
      </c>
      <c r="B418" s="322" t="s">
        <v>169</v>
      </c>
      <c r="C418" s="246" t="s">
        <v>211</v>
      </c>
      <c r="D418" s="241" t="s">
        <v>724</v>
      </c>
      <c r="E418" s="242">
        <v>-14.35</v>
      </c>
      <c r="F418" s="242">
        <v>39.23</v>
      </c>
      <c r="G418" s="242">
        <v>6.3</v>
      </c>
      <c r="H418" s="242">
        <v>2.22</v>
      </c>
      <c r="I418" s="242">
        <v>17.671171171171167</v>
      </c>
      <c r="J418" s="325">
        <v>0.229</v>
      </c>
      <c r="K418" s="325">
        <v>0.9</v>
      </c>
      <c r="L418" s="323">
        <v>9.694323144104803</v>
      </c>
      <c r="M418" s="324"/>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c r="AI418" s="112"/>
      <c r="AJ418" s="112"/>
      <c r="AK418" s="112"/>
      <c r="AL418" s="112"/>
      <c r="AM418" s="112"/>
      <c r="AN418" s="112"/>
      <c r="AO418" s="112"/>
      <c r="AP418" s="112"/>
      <c r="AQ418" s="112"/>
      <c r="AR418" s="112"/>
      <c r="AS418" s="112"/>
      <c r="AT418" s="112"/>
      <c r="AU418" s="112"/>
      <c r="AV418" s="112"/>
      <c r="AW418" s="112"/>
      <c r="AX418" s="112"/>
      <c r="AY418" s="112"/>
      <c r="AZ418" s="112"/>
      <c r="BA418" s="112"/>
      <c r="BB418" s="112"/>
      <c r="BC418" s="112"/>
      <c r="BD418" s="112"/>
      <c r="BE418" s="112"/>
      <c r="BF418" s="112"/>
      <c r="BG418" s="112"/>
      <c r="BH418" s="112"/>
      <c r="BI418" s="112"/>
      <c r="BJ418" s="112"/>
      <c r="BK418" s="112"/>
      <c r="BL418" s="112"/>
      <c r="BM418" s="112"/>
      <c r="BN418" s="112"/>
      <c r="BO418" s="112"/>
      <c r="BP418" s="112"/>
      <c r="BQ418" s="112"/>
      <c r="BR418" s="112"/>
      <c r="BS418" s="112"/>
      <c r="BT418" s="112"/>
      <c r="BU418" s="112"/>
      <c r="BV418" s="112"/>
      <c r="BW418" s="112"/>
      <c r="BX418" s="112"/>
      <c r="BY418" s="112"/>
      <c r="BZ418" s="112"/>
      <c r="CA418" s="112"/>
      <c r="CB418" s="112"/>
      <c r="CC418" s="112"/>
      <c r="CD418" s="112"/>
      <c r="CE418" s="112"/>
      <c r="CF418" s="112"/>
      <c r="CG418" s="112"/>
      <c r="CH418" s="112"/>
      <c r="CI418" s="112"/>
      <c r="CJ418" s="112"/>
      <c r="CK418" s="112"/>
      <c r="CL418" s="112"/>
      <c r="CM418" s="112"/>
      <c r="CN418" s="112"/>
      <c r="CO418" s="112"/>
      <c r="CP418" s="112"/>
      <c r="CQ418" s="112"/>
      <c r="CR418" s="112"/>
      <c r="CS418" s="112"/>
      <c r="CT418" s="112"/>
      <c r="CU418" s="112"/>
      <c r="CV418" s="112"/>
      <c r="CW418" s="112"/>
      <c r="CX418" s="112"/>
      <c r="CY418" s="112"/>
      <c r="CZ418" s="112"/>
      <c r="DA418" s="112"/>
      <c r="DB418" s="112"/>
      <c r="DC418" s="112"/>
      <c r="DD418" s="112"/>
      <c r="DE418" s="112"/>
      <c r="DF418" s="112"/>
      <c r="DG418" s="112"/>
      <c r="DH418" s="112"/>
      <c r="DI418" s="112"/>
      <c r="DJ418" s="112"/>
      <c r="DK418" s="112"/>
      <c r="DL418" s="112"/>
      <c r="DM418" s="112"/>
      <c r="DN418" s="112"/>
      <c r="DO418" s="112"/>
      <c r="DP418" s="112"/>
      <c r="DQ418" s="112"/>
      <c r="DR418" s="112"/>
      <c r="DS418" s="112"/>
      <c r="DT418" s="112"/>
      <c r="DU418" s="112"/>
      <c r="DV418" s="112"/>
      <c r="DW418" s="112"/>
      <c r="DX418" s="112"/>
      <c r="DY418" s="112"/>
      <c r="DZ418" s="112"/>
      <c r="EA418" s="112"/>
      <c r="EB418" s="112"/>
      <c r="EC418" s="112"/>
      <c r="ED418" s="112"/>
      <c r="EE418" s="112"/>
      <c r="EF418" s="112"/>
      <c r="EG418" s="112"/>
      <c r="EH418" s="112"/>
      <c r="EI418" s="112"/>
      <c r="EJ418" s="112"/>
      <c r="EK418" s="112"/>
      <c r="EL418" s="112"/>
      <c r="EM418" s="112"/>
      <c r="EN418" s="112"/>
    </row>
    <row r="419">
      <c r="A419" s="246" t="s">
        <v>241</v>
      </c>
      <c r="B419" s="322" t="s">
        <v>69</v>
      </c>
      <c r="C419" s="246" t="s">
        <v>211</v>
      </c>
      <c r="D419" s="241" t="s">
        <v>724</v>
      </c>
      <c r="E419" s="242">
        <v>-13.91</v>
      </c>
      <c r="F419" s="242">
        <v>44.31</v>
      </c>
      <c r="G419" s="242">
        <v>5.78</v>
      </c>
      <c r="H419" s="242">
        <v>2.57</v>
      </c>
      <c r="I419" s="242">
        <v>17.241245136186773</v>
      </c>
      <c r="J419" s="325">
        <v>0.366</v>
      </c>
      <c r="K419" s="325">
        <v>1.61</v>
      </c>
      <c r="L419" s="323">
        <v>7.021857923497268</v>
      </c>
      <c r="M419" s="324"/>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c r="AI419" s="112"/>
      <c r="AJ419" s="112"/>
      <c r="AK419" s="112"/>
      <c r="AL419" s="112"/>
      <c r="AM419" s="112"/>
      <c r="AN419" s="112"/>
      <c r="AO419" s="112"/>
      <c r="AP419" s="112"/>
      <c r="AQ419" s="112"/>
      <c r="AR419" s="112"/>
      <c r="AS419" s="112"/>
      <c r="AT419" s="112"/>
      <c r="AU419" s="112"/>
      <c r="AV419" s="112"/>
      <c r="AW419" s="112"/>
      <c r="AX419" s="112"/>
      <c r="AY419" s="112"/>
      <c r="AZ419" s="112"/>
      <c r="BA419" s="112"/>
      <c r="BB419" s="112"/>
      <c r="BC419" s="112"/>
      <c r="BD419" s="112"/>
      <c r="BE419" s="112"/>
      <c r="BF419" s="112"/>
      <c r="BG419" s="112"/>
      <c r="BH419" s="112"/>
      <c r="BI419" s="112"/>
      <c r="BJ419" s="112"/>
      <c r="BK419" s="112"/>
      <c r="BL419" s="112"/>
      <c r="BM419" s="112"/>
      <c r="BN419" s="112"/>
      <c r="BO419" s="112"/>
      <c r="BP419" s="112"/>
      <c r="BQ419" s="112"/>
      <c r="BR419" s="112"/>
      <c r="BS419" s="112"/>
      <c r="BT419" s="112"/>
      <c r="BU419" s="112"/>
      <c r="BV419" s="112"/>
      <c r="BW419" s="112"/>
      <c r="BX419" s="112"/>
      <c r="BY419" s="112"/>
      <c r="BZ419" s="112"/>
      <c r="CA419" s="112"/>
      <c r="CB419" s="112"/>
      <c r="CC419" s="112"/>
      <c r="CD419" s="112"/>
      <c r="CE419" s="112"/>
      <c r="CF419" s="112"/>
      <c r="CG419" s="112"/>
      <c r="CH419" s="112"/>
      <c r="CI419" s="112"/>
      <c r="CJ419" s="112"/>
      <c r="CK419" s="112"/>
      <c r="CL419" s="112"/>
      <c r="CM419" s="112"/>
      <c r="CN419" s="112"/>
      <c r="CO419" s="112"/>
      <c r="CP419" s="112"/>
      <c r="CQ419" s="112"/>
      <c r="CR419" s="112"/>
      <c r="CS419" s="112"/>
      <c r="CT419" s="112"/>
      <c r="CU419" s="112"/>
      <c r="CV419" s="112"/>
      <c r="CW419" s="112"/>
      <c r="CX419" s="112"/>
      <c r="CY419" s="112"/>
      <c r="CZ419" s="112"/>
      <c r="DA419" s="112"/>
      <c r="DB419" s="112"/>
      <c r="DC419" s="112"/>
      <c r="DD419" s="112"/>
      <c r="DE419" s="112"/>
      <c r="DF419" s="112"/>
      <c r="DG419" s="112"/>
      <c r="DH419" s="112"/>
      <c r="DI419" s="112"/>
      <c r="DJ419" s="112"/>
      <c r="DK419" s="112"/>
      <c r="DL419" s="112"/>
      <c r="DM419" s="112"/>
      <c r="DN419" s="112"/>
      <c r="DO419" s="112"/>
      <c r="DP419" s="112"/>
      <c r="DQ419" s="112"/>
      <c r="DR419" s="112"/>
      <c r="DS419" s="112"/>
      <c r="DT419" s="112"/>
      <c r="DU419" s="112"/>
      <c r="DV419" s="112"/>
      <c r="DW419" s="112"/>
      <c r="DX419" s="112"/>
      <c r="DY419" s="112"/>
      <c r="DZ419" s="112"/>
      <c r="EA419" s="112"/>
      <c r="EB419" s="112"/>
      <c r="EC419" s="112"/>
      <c r="ED419" s="112"/>
      <c r="EE419" s="112"/>
      <c r="EF419" s="112"/>
      <c r="EG419" s="112"/>
      <c r="EH419" s="112"/>
      <c r="EI419" s="112"/>
      <c r="EJ419" s="112"/>
      <c r="EK419" s="112"/>
      <c r="EL419" s="112"/>
      <c r="EM419" s="112"/>
      <c r="EN419" s="112"/>
    </row>
    <row r="420">
      <c r="A420" s="246" t="s">
        <v>700</v>
      </c>
      <c r="B420" s="322" t="s">
        <v>171</v>
      </c>
      <c r="C420" s="246" t="s">
        <v>211</v>
      </c>
      <c r="D420" s="241" t="s">
        <v>724</v>
      </c>
      <c r="E420" s="242">
        <v>-13.98133507</v>
      </c>
      <c r="F420" s="242">
        <v>41.2551068</v>
      </c>
      <c r="G420" s="242">
        <v>5.676235564</v>
      </c>
      <c r="H420" s="242">
        <v>2.205795194</v>
      </c>
      <c r="I420" s="242">
        <v>18.703054078736923</v>
      </c>
      <c r="J420" s="325">
        <v>0.222</v>
      </c>
      <c r="K420" s="325">
        <v>1.19</v>
      </c>
      <c r="L420" s="323">
        <v>9.936014387387386</v>
      </c>
      <c r="M420" s="324"/>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c r="AI420" s="112"/>
      <c r="AJ420" s="112"/>
      <c r="AK420" s="112"/>
      <c r="AL420" s="112"/>
      <c r="AM420" s="112"/>
      <c r="AN420" s="112"/>
      <c r="AO420" s="112"/>
      <c r="AP420" s="112"/>
      <c r="AQ420" s="112"/>
      <c r="AR420" s="112"/>
      <c r="AS420" s="112"/>
      <c r="AT420" s="112"/>
      <c r="AU420" s="112"/>
      <c r="AV420" s="112"/>
      <c r="AW420" s="112"/>
      <c r="AX420" s="112"/>
      <c r="AY420" s="112"/>
      <c r="AZ420" s="112"/>
      <c r="BA420" s="112"/>
      <c r="BB420" s="112"/>
      <c r="BC420" s="112"/>
      <c r="BD420" s="112"/>
      <c r="BE420" s="112"/>
      <c r="BF420" s="112"/>
      <c r="BG420" s="112"/>
      <c r="BH420" s="112"/>
      <c r="BI420" s="112"/>
      <c r="BJ420" s="112"/>
      <c r="BK420" s="112"/>
      <c r="BL420" s="112"/>
      <c r="BM420" s="112"/>
      <c r="BN420" s="112"/>
      <c r="BO420" s="112"/>
      <c r="BP420" s="112"/>
      <c r="BQ420" s="112"/>
      <c r="BR420" s="112"/>
      <c r="BS420" s="112"/>
      <c r="BT420" s="112"/>
      <c r="BU420" s="112"/>
      <c r="BV420" s="112"/>
      <c r="BW420" s="112"/>
      <c r="BX420" s="112"/>
      <c r="BY420" s="112"/>
      <c r="BZ420" s="112"/>
      <c r="CA420" s="112"/>
      <c r="CB420" s="112"/>
      <c r="CC420" s="112"/>
      <c r="CD420" s="112"/>
      <c r="CE420" s="112"/>
      <c r="CF420" s="112"/>
      <c r="CG420" s="112"/>
      <c r="CH420" s="112"/>
      <c r="CI420" s="112"/>
      <c r="CJ420" s="112"/>
      <c r="CK420" s="112"/>
      <c r="CL420" s="112"/>
      <c r="CM420" s="112"/>
      <c r="CN420" s="112"/>
      <c r="CO420" s="112"/>
      <c r="CP420" s="112"/>
      <c r="CQ420" s="112"/>
      <c r="CR420" s="112"/>
      <c r="CS420" s="112"/>
      <c r="CT420" s="112"/>
      <c r="CU420" s="112"/>
      <c r="CV420" s="112"/>
      <c r="CW420" s="112"/>
      <c r="CX420" s="112"/>
      <c r="CY420" s="112"/>
      <c r="CZ420" s="112"/>
      <c r="DA420" s="112"/>
      <c r="DB420" s="112"/>
      <c r="DC420" s="112"/>
      <c r="DD420" s="112"/>
      <c r="DE420" s="112"/>
      <c r="DF420" s="112"/>
      <c r="DG420" s="112"/>
      <c r="DH420" s="112"/>
      <c r="DI420" s="112"/>
      <c r="DJ420" s="112"/>
      <c r="DK420" s="112"/>
      <c r="DL420" s="112"/>
      <c r="DM420" s="112"/>
      <c r="DN420" s="112"/>
      <c r="DO420" s="112"/>
      <c r="DP420" s="112"/>
      <c r="DQ420" s="112"/>
      <c r="DR420" s="112"/>
      <c r="DS420" s="112"/>
      <c r="DT420" s="112"/>
      <c r="DU420" s="112"/>
      <c r="DV420" s="112"/>
      <c r="DW420" s="112"/>
      <c r="DX420" s="112"/>
      <c r="DY420" s="112"/>
      <c r="DZ420" s="112"/>
      <c r="EA420" s="112"/>
      <c r="EB420" s="112"/>
      <c r="EC420" s="112"/>
      <c r="ED420" s="112"/>
      <c r="EE420" s="112"/>
      <c r="EF420" s="112"/>
      <c r="EG420" s="112"/>
      <c r="EH420" s="112"/>
      <c r="EI420" s="112"/>
      <c r="EJ420" s="112"/>
      <c r="EK420" s="112"/>
      <c r="EL420" s="112"/>
      <c r="EM420" s="112"/>
      <c r="EN420" s="112"/>
    </row>
    <row r="421">
      <c r="A421" s="246" t="s">
        <v>501</v>
      </c>
      <c r="B421" s="322" t="s">
        <v>126</v>
      </c>
      <c r="C421" s="246" t="s">
        <v>211</v>
      </c>
      <c r="D421" s="241" t="s">
        <v>724</v>
      </c>
      <c r="E421" s="242">
        <v>-13.11363937</v>
      </c>
      <c r="F421" s="242">
        <v>42.21659548</v>
      </c>
      <c r="G421" s="242">
        <v>7.128710808</v>
      </c>
      <c r="H421" s="242">
        <v>2.496778712</v>
      </c>
      <c r="I421" s="242">
        <v>16.908424954562015</v>
      </c>
      <c r="J421" s="325">
        <v>0.392</v>
      </c>
      <c r="K421" s="325">
        <v>1.95</v>
      </c>
      <c r="L421" s="323">
        <v>6.369333448979591</v>
      </c>
      <c r="M421" s="324"/>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c r="AI421" s="112"/>
      <c r="AJ421" s="112"/>
      <c r="AK421" s="112"/>
      <c r="AL421" s="112"/>
      <c r="AM421" s="112"/>
      <c r="AN421" s="112"/>
      <c r="AO421" s="112"/>
      <c r="AP421" s="112"/>
      <c r="AQ421" s="112"/>
      <c r="AR421" s="112"/>
      <c r="AS421" s="112"/>
      <c r="AT421" s="112"/>
      <c r="AU421" s="112"/>
      <c r="AV421" s="112"/>
      <c r="AW421" s="112"/>
      <c r="AX421" s="112"/>
      <c r="AY421" s="112"/>
      <c r="AZ421" s="112"/>
      <c r="BA421" s="112"/>
      <c r="BB421" s="112"/>
      <c r="BC421" s="112"/>
      <c r="BD421" s="112"/>
      <c r="BE421" s="112"/>
      <c r="BF421" s="112"/>
      <c r="BG421" s="112"/>
      <c r="BH421" s="112"/>
      <c r="BI421" s="112"/>
      <c r="BJ421" s="112"/>
      <c r="BK421" s="112"/>
      <c r="BL421" s="112"/>
      <c r="BM421" s="112"/>
      <c r="BN421" s="112"/>
      <c r="BO421" s="112"/>
      <c r="BP421" s="112"/>
      <c r="BQ421" s="112"/>
      <c r="BR421" s="112"/>
      <c r="BS421" s="112"/>
      <c r="BT421" s="112"/>
      <c r="BU421" s="112"/>
      <c r="BV421" s="112"/>
      <c r="BW421" s="112"/>
      <c r="BX421" s="112"/>
      <c r="BY421" s="112"/>
      <c r="BZ421" s="112"/>
      <c r="CA421" s="112"/>
      <c r="CB421" s="112"/>
      <c r="CC421" s="112"/>
      <c r="CD421" s="112"/>
      <c r="CE421" s="112"/>
      <c r="CF421" s="112"/>
      <c r="CG421" s="112"/>
      <c r="CH421" s="112"/>
      <c r="CI421" s="112"/>
      <c r="CJ421" s="112"/>
      <c r="CK421" s="112"/>
      <c r="CL421" s="112"/>
      <c r="CM421" s="112"/>
      <c r="CN421" s="112"/>
      <c r="CO421" s="112"/>
      <c r="CP421" s="112"/>
      <c r="CQ421" s="112"/>
      <c r="CR421" s="112"/>
      <c r="CS421" s="112"/>
      <c r="CT421" s="112"/>
      <c r="CU421" s="112"/>
      <c r="CV421" s="112"/>
      <c r="CW421" s="112"/>
      <c r="CX421" s="112"/>
      <c r="CY421" s="112"/>
      <c r="CZ421" s="112"/>
      <c r="DA421" s="112"/>
      <c r="DB421" s="112"/>
      <c r="DC421" s="112"/>
      <c r="DD421" s="112"/>
      <c r="DE421" s="112"/>
      <c r="DF421" s="112"/>
      <c r="DG421" s="112"/>
      <c r="DH421" s="112"/>
      <c r="DI421" s="112"/>
      <c r="DJ421" s="112"/>
      <c r="DK421" s="112"/>
      <c r="DL421" s="112"/>
      <c r="DM421" s="112"/>
      <c r="DN421" s="112"/>
      <c r="DO421" s="112"/>
      <c r="DP421" s="112"/>
      <c r="DQ421" s="112"/>
      <c r="DR421" s="112"/>
      <c r="DS421" s="112"/>
      <c r="DT421" s="112"/>
      <c r="DU421" s="112"/>
      <c r="DV421" s="112"/>
      <c r="DW421" s="112"/>
      <c r="DX421" s="112"/>
      <c r="DY421" s="112"/>
      <c r="DZ421" s="112"/>
      <c r="EA421" s="112"/>
      <c r="EB421" s="112"/>
      <c r="EC421" s="112"/>
      <c r="ED421" s="112"/>
      <c r="EE421" s="112"/>
      <c r="EF421" s="112"/>
      <c r="EG421" s="112"/>
      <c r="EH421" s="112"/>
      <c r="EI421" s="112"/>
      <c r="EJ421" s="112"/>
      <c r="EK421" s="112"/>
      <c r="EL421" s="112"/>
      <c r="EM421" s="112"/>
      <c r="EN421" s="112"/>
    </row>
    <row r="422">
      <c r="A422" s="246"/>
      <c r="B422" s="322"/>
      <c r="C422" s="246"/>
      <c r="D422" s="241"/>
      <c r="E422" s="241"/>
      <c r="F422" s="241"/>
      <c r="G422" s="241"/>
      <c r="H422" s="241"/>
      <c r="I422" s="242"/>
      <c r="J422" s="114"/>
      <c r="K422" s="114"/>
      <c r="L422" s="323"/>
      <c r="M422" s="324"/>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c r="AI422" s="112"/>
      <c r="AJ422" s="112"/>
      <c r="AK422" s="112"/>
      <c r="AL422" s="112"/>
      <c r="AM422" s="112"/>
      <c r="AN422" s="112"/>
      <c r="AO422" s="112"/>
      <c r="AP422" s="112"/>
      <c r="AQ422" s="112"/>
      <c r="AR422" s="112"/>
      <c r="AS422" s="112"/>
      <c r="AT422" s="112"/>
      <c r="AU422" s="112"/>
      <c r="AV422" s="112"/>
      <c r="AW422" s="112"/>
      <c r="AX422" s="112"/>
      <c r="AY422" s="112"/>
      <c r="AZ422" s="112"/>
      <c r="BA422" s="112"/>
      <c r="BB422" s="112"/>
      <c r="BC422" s="112"/>
      <c r="BD422" s="112"/>
      <c r="BE422" s="112"/>
      <c r="BF422" s="112"/>
      <c r="BG422" s="112"/>
      <c r="BH422" s="112"/>
      <c r="BI422" s="112"/>
      <c r="BJ422" s="112"/>
      <c r="BK422" s="112"/>
      <c r="BL422" s="112"/>
      <c r="BM422" s="112"/>
      <c r="BN422" s="112"/>
      <c r="BO422" s="112"/>
      <c r="BP422" s="112"/>
      <c r="BQ422" s="112"/>
      <c r="BR422" s="112"/>
      <c r="BS422" s="112"/>
      <c r="BT422" s="112"/>
      <c r="BU422" s="112"/>
      <c r="BV422" s="112"/>
      <c r="BW422" s="112"/>
      <c r="BX422" s="112"/>
      <c r="BY422" s="112"/>
      <c r="BZ422" s="112"/>
      <c r="CA422" s="112"/>
      <c r="CB422" s="112"/>
      <c r="CC422" s="112"/>
      <c r="CD422" s="112"/>
      <c r="CE422" s="112"/>
      <c r="CF422" s="112"/>
      <c r="CG422" s="112"/>
      <c r="CH422" s="112"/>
      <c r="CI422" s="112"/>
      <c r="CJ422" s="112"/>
      <c r="CK422" s="112"/>
      <c r="CL422" s="112"/>
      <c r="CM422" s="112"/>
      <c r="CN422" s="112"/>
      <c r="CO422" s="112"/>
      <c r="CP422" s="112"/>
      <c r="CQ422" s="112"/>
      <c r="CR422" s="112"/>
      <c r="CS422" s="112"/>
      <c r="CT422" s="112"/>
      <c r="CU422" s="112"/>
      <c r="CV422" s="112"/>
      <c r="CW422" s="112"/>
      <c r="CX422" s="112"/>
      <c r="CY422" s="112"/>
      <c r="CZ422" s="112"/>
      <c r="DA422" s="112"/>
      <c r="DB422" s="112"/>
      <c r="DC422" s="112"/>
      <c r="DD422" s="112"/>
      <c r="DE422" s="112"/>
      <c r="DF422" s="112"/>
      <c r="DG422" s="112"/>
      <c r="DH422" s="112"/>
      <c r="DI422" s="112"/>
      <c r="DJ422" s="112"/>
      <c r="DK422" s="112"/>
      <c r="DL422" s="112"/>
      <c r="DM422" s="112"/>
      <c r="DN422" s="112"/>
      <c r="DO422" s="112"/>
      <c r="DP422" s="112"/>
      <c r="DQ422" s="112"/>
      <c r="DR422" s="112"/>
      <c r="DS422" s="112"/>
      <c r="DT422" s="112"/>
      <c r="DU422" s="112"/>
      <c r="DV422" s="112"/>
      <c r="DW422" s="112"/>
      <c r="DX422" s="112"/>
      <c r="DY422" s="112"/>
      <c r="DZ422" s="112"/>
      <c r="EA422" s="112"/>
      <c r="EB422" s="112"/>
      <c r="EC422" s="112"/>
      <c r="ED422" s="112"/>
      <c r="EE422" s="112"/>
      <c r="EF422" s="112"/>
      <c r="EG422" s="112"/>
      <c r="EH422" s="112"/>
      <c r="EI422" s="112"/>
      <c r="EJ422" s="112"/>
      <c r="EK422" s="112"/>
      <c r="EL422" s="112"/>
      <c r="EM422" s="112"/>
      <c r="EN422" s="112"/>
    </row>
    <row r="423">
      <c r="A423" s="333"/>
      <c r="B423" s="334"/>
      <c r="C423" s="269"/>
      <c r="D423" s="335"/>
      <c r="E423" s="335"/>
      <c r="F423" s="335"/>
      <c r="G423" s="335"/>
      <c r="H423" s="335"/>
      <c r="I423" s="242"/>
      <c r="J423" s="269"/>
      <c r="K423" s="269"/>
      <c r="L423" s="323"/>
      <c r="M423" s="269"/>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c r="AI423" s="112"/>
      <c r="AJ423" s="112"/>
      <c r="AK423" s="112"/>
      <c r="AL423" s="112"/>
      <c r="AM423" s="112"/>
      <c r="AN423" s="112"/>
      <c r="AO423" s="112"/>
      <c r="AP423" s="112"/>
      <c r="AQ423" s="112"/>
      <c r="AR423" s="112"/>
      <c r="AS423" s="112"/>
      <c r="AT423" s="112"/>
      <c r="AU423" s="112"/>
      <c r="AV423" s="112"/>
      <c r="AW423" s="112"/>
      <c r="AX423" s="112"/>
      <c r="AY423" s="112"/>
      <c r="AZ423" s="112"/>
      <c r="BA423" s="112"/>
      <c r="BB423" s="112"/>
      <c r="BC423" s="112"/>
      <c r="BD423" s="112"/>
      <c r="BE423" s="112"/>
      <c r="BF423" s="112"/>
      <c r="BG423" s="112"/>
      <c r="BH423" s="112"/>
      <c r="BI423" s="112"/>
      <c r="BJ423" s="112"/>
      <c r="BK423" s="112"/>
      <c r="BL423" s="112"/>
      <c r="BM423" s="112"/>
      <c r="BN423" s="112"/>
      <c r="BO423" s="112"/>
      <c r="BP423" s="112"/>
      <c r="BQ423" s="112"/>
      <c r="BR423" s="112"/>
      <c r="BS423" s="112"/>
      <c r="BT423" s="112"/>
      <c r="BU423" s="112"/>
      <c r="BV423" s="112"/>
      <c r="BW423" s="112"/>
      <c r="BX423" s="112"/>
      <c r="BY423" s="112"/>
      <c r="BZ423" s="112"/>
      <c r="CA423" s="112"/>
      <c r="CB423" s="112"/>
      <c r="CC423" s="112"/>
      <c r="CD423" s="112"/>
      <c r="CE423" s="112"/>
      <c r="CF423" s="112"/>
      <c r="CG423" s="112"/>
      <c r="CH423" s="112"/>
      <c r="CI423" s="112"/>
      <c r="CJ423" s="112"/>
      <c r="CK423" s="112"/>
      <c r="CL423" s="112"/>
      <c r="CM423" s="112"/>
      <c r="CN423" s="112"/>
      <c r="CO423" s="112"/>
      <c r="CP423" s="112"/>
      <c r="CQ423" s="112"/>
      <c r="CR423" s="112"/>
      <c r="CS423" s="112"/>
      <c r="CT423" s="112"/>
      <c r="CU423" s="112"/>
      <c r="CV423" s="112"/>
      <c r="CW423" s="112"/>
      <c r="CX423" s="112"/>
      <c r="CY423" s="112"/>
      <c r="CZ423" s="112"/>
      <c r="DA423" s="112"/>
      <c r="DB423" s="112"/>
      <c r="DC423" s="112"/>
      <c r="DD423" s="112"/>
      <c r="DE423" s="112"/>
      <c r="DF423" s="112"/>
      <c r="DG423" s="112"/>
      <c r="DH423" s="112"/>
      <c r="DI423" s="112"/>
      <c r="DJ423" s="112"/>
      <c r="DK423" s="112"/>
      <c r="DL423" s="112"/>
      <c r="DM423" s="112"/>
      <c r="DN423" s="112"/>
      <c r="DO423" s="112"/>
      <c r="DP423" s="112"/>
      <c r="DQ423" s="112"/>
      <c r="DR423" s="112"/>
      <c r="DS423" s="112"/>
      <c r="DT423" s="112"/>
      <c r="DU423" s="112"/>
      <c r="DV423" s="112"/>
      <c r="DW423" s="112"/>
      <c r="DX423" s="112"/>
      <c r="DY423" s="112"/>
      <c r="DZ423" s="112"/>
      <c r="EA423" s="112"/>
      <c r="EB423" s="112"/>
      <c r="EC423" s="112"/>
      <c r="ED423" s="112"/>
      <c r="EE423" s="112"/>
      <c r="EF423" s="112"/>
      <c r="EG423" s="112"/>
      <c r="EH423" s="112"/>
      <c r="EI423" s="112"/>
      <c r="EJ423" s="112"/>
      <c r="EK423" s="112"/>
      <c r="EL423" s="112"/>
      <c r="EM423" s="112"/>
      <c r="EN423" s="112"/>
    </row>
    <row r="424">
      <c r="A424" s="259"/>
      <c r="B424" s="334"/>
      <c r="C424" s="269"/>
      <c r="D424" s="335"/>
      <c r="E424" s="335"/>
      <c r="F424" s="335"/>
      <c r="G424" s="335"/>
      <c r="H424" s="335"/>
      <c r="I424" s="242"/>
      <c r="J424" s="335"/>
      <c r="K424" s="335"/>
      <c r="L424" s="323"/>
      <c r="M424" s="269"/>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c r="AI424" s="112"/>
      <c r="AJ424" s="112"/>
      <c r="AK424" s="112"/>
      <c r="AL424" s="112"/>
      <c r="AM424" s="112"/>
      <c r="AN424" s="112"/>
      <c r="AO424" s="112"/>
      <c r="AP424" s="112"/>
      <c r="AQ424" s="112"/>
      <c r="AR424" s="112"/>
      <c r="AS424" s="112"/>
      <c r="AT424" s="112"/>
      <c r="AU424" s="112"/>
      <c r="AV424" s="112"/>
      <c r="AW424" s="112"/>
      <c r="AX424" s="112"/>
      <c r="AY424" s="112"/>
      <c r="AZ424" s="112"/>
      <c r="BA424" s="112"/>
      <c r="BB424" s="112"/>
      <c r="BC424" s="112"/>
      <c r="BD424" s="112"/>
      <c r="BE424" s="112"/>
      <c r="BF424" s="112"/>
      <c r="BG424" s="112"/>
      <c r="BH424" s="112"/>
      <c r="BI424" s="112"/>
      <c r="BJ424" s="112"/>
      <c r="BK424" s="112"/>
      <c r="BL424" s="112"/>
      <c r="BM424" s="112"/>
      <c r="BN424" s="112"/>
      <c r="BO424" s="112"/>
      <c r="BP424" s="112"/>
      <c r="BQ424" s="112"/>
      <c r="BR424" s="112"/>
      <c r="BS424" s="112"/>
      <c r="BT424" s="112"/>
      <c r="BU424" s="112"/>
      <c r="BV424" s="112"/>
      <c r="BW424" s="112"/>
      <c r="BX424" s="112"/>
      <c r="BY424" s="112"/>
      <c r="BZ424" s="112"/>
      <c r="CA424" s="112"/>
      <c r="CB424" s="112"/>
      <c r="CC424" s="112"/>
      <c r="CD424" s="112"/>
      <c r="CE424" s="112"/>
      <c r="CF424" s="112"/>
      <c r="CG424" s="112"/>
      <c r="CH424" s="112"/>
      <c r="CI424" s="112"/>
      <c r="CJ424" s="112"/>
      <c r="CK424" s="112"/>
      <c r="CL424" s="112"/>
      <c r="CM424" s="112"/>
      <c r="CN424" s="112"/>
      <c r="CO424" s="112"/>
      <c r="CP424" s="112"/>
      <c r="CQ424" s="112"/>
      <c r="CR424" s="112"/>
      <c r="CS424" s="112"/>
      <c r="CT424" s="112"/>
      <c r="CU424" s="112"/>
      <c r="CV424" s="112"/>
      <c r="CW424" s="112"/>
      <c r="CX424" s="112"/>
      <c r="CY424" s="112"/>
      <c r="CZ424" s="112"/>
      <c r="DA424" s="112"/>
      <c r="DB424" s="112"/>
      <c r="DC424" s="112"/>
      <c r="DD424" s="112"/>
      <c r="DE424" s="112"/>
      <c r="DF424" s="112"/>
      <c r="DG424" s="112"/>
      <c r="DH424" s="112"/>
      <c r="DI424" s="112"/>
      <c r="DJ424" s="112"/>
      <c r="DK424" s="112"/>
      <c r="DL424" s="112"/>
      <c r="DM424" s="112"/>
      <c r="DN424" s="112"/>
      <c r="DO424" s="112"/>
      <c r="DP424" s="112"/>
      <c r="DQ424" s="112"/>
      <c r="DR424" s="112"/>
      <c r="DS424" s="112"/>
      <c r="DT424" s="112"/>
      <c r="DU424" s="112"/>
      <c r="DV424" s="112"/>
      <c r="DW424" s="112"/>
      <c r="DX424" s="112"/>
      <c r="DY424" s="112"/>
      <c r="DZ424" s="112"/>
      <c r="EA424" s="112"/>
      <c r="EB424" s="112"/>
      <c r="EC424" s="112"/>
      <c r="ED424" s="112"/>
      <c r="EE424" s="112"/>
      <c r="EF424" s="112"/>
      <c r="EG424" s="112"/>
      <c r="EH424" s="112"/>
      <c r="EI424" s="112"/>
      <c r="EJ424" s="112"/>
      <c r="EK424" s="112"/>
      <c r="EL424" s="112"/>
      <c r="EM424" s="112"/>
      <c r="EN424" s="112"/>
    </row>
    <row r="425">
      <c r="A425" s="259"/>
      <c r="B425" s="334"/>
      <c r="C425" s="269"/>
      <c r="D425" s="335"/>
      <c r="E425" s="335"/>
      <c r="F425" s="335"/>
      <c r="G425" s="335"/>
      <c r="H425" s="335"/>
      <c r="I425" s="242"/>
      <c r="J425" s="269"/>
      <c r="K425" s="269"/>
      <c r="L425" s="323"/>
      <c r="M425" s="269"/>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c r="AI425" s="112"/>
      <c r="AJ425" s="112"/>
      <c r="AK425" s="112"/>
      <c r="AL425" s="112"/>
      <c r="AM425" s="112"/>
      <c r="AN425" s="112"/>
      <c r="AO425" s="112"/>
      <c r="AP425" s="112"/>
      <c r="AQ425" s="112"/>
      <c r="AR425" s="112"/>
      <c r="AS425" s="112"/>
      <c r="AT425" s="112"/>
      <c r="AU425" s="112"/>
      <c r="AV425" s="112"/>
      <c r="AW425" s="112"/>
      <c r="AX425" s="112"/>
      <c r="AY425" s="112"/>
      <c r="AZ425" s="112"/>
      <c r="BA425" s="112"/>
      <c r="BB425" s="112"/>
      <c r="BC425" s="112"/>
      <c r="BD425" s="112"/>
      <c r="BE425" s="112"/>
      <c r="BF425" s="112"/>
      <c r="BG425" s="112"/>
      <c r="BH425" s="112"/>
      <c r="BI425" s="112"/>
      <c r="BJ425" s="112"/>
      <c r="BK425" s="112"/>
      <c r="BL425" s="112"/>
      <c r="BM425" s="112"/>
      <c r="BN425" s="112"/>
      <c r="BO425" s="112"/>
      <c r="BP425" s="112"/>
      <c r="BQ425" s="112"/>
      <c r="BR425" s="112"/>
      <c r="BS425" s="112"/>
      <c r="BT425" s="112"/>
      <c r="BU425" s="112"/>
      <c r="BV425" s="112"/>
      <c r="BW425" s="112"/>
      <c r="BX425" s="112"/>
      <c r="BY425" s="112"/>
      <c r="BZ425" s="112"/>
      <c r="CA425" s="112"/>
      <c r="CB425" s="112"/>
      <c r="CC425" s="112"/>
      <c r="CD425" s="112"/>
      <c r="CE425" s="112"/>
      <c r="CF425" s="112"/>
      <c r="CG425" s="112"/>
      <c r="CH425" s="112"/>
      <c r="CI425" s="112"/>
      <c r="CJ425" s="112"/>
      <c r="CK425" s="112"/>
      <c r="CL425" s="112"/>
      <c r="CM425" s="112"/>
      <c r="CN425" s="112"/>
      <c r="CO425" s="112"/>
      <c r="CP425" s="112"/>
      <c r="CQ425" s="112"/>
      <c r="CR425" s="112"/>
      <c r="CS425" s="112"/>
      <c r="CT425" s="112"/>
      <c r="CU425" s="112"/>
      <c r="CV425" s="112"/>
      <c r="CW425" s="112"/>
      <c r="CX425" s="112"/>
      <c r="CY425" s="112"/>
      <c r="CZ425" s="112"/>
      <c r="DA425" s="112"/>
      <c r="DB425" s="112"/>
      <c r="DC425" s="112"/>
      <c r="DD425" s="112"/>
      <c r="DE425" s="112"/>
      <c r="DF425" s="112"/>
      <c r="DG425" s="112"/>
      <c r="DH425" s="112"/>
      <c r="DI425" s="112"/>
      <c r="DJ425" s="112"/>
      <c r="DK425" s="112"/>
      <c r="DL425" s="112"/>
      <c r="DM425" s="112"/>
      <c r="DN425" s="112"/>
      <c r="DO425" s="112"/>
      <c r="DP425" s="112"/>
      <c r="DQ425" s="112"/>
      <c r="DR425" s="112"/>
      <c r="DS425" s="112"/>
      <c r="DT425" s="112"/>
      <c r="DU425" s="112"/>
      <c r="DV425" s="112"/>
      <c r="DW425" s="112"/>
      <c r="DX425" s="112"/>
      <c r="DY425" s="112"/>
      <c r="DZ425" s="112"/>
      <c r="EA425" s="112"/>
      <c r="EB425" s="112"/>
      <c r="EC425" s="112"/>
      <c r="ED425" s="112"/>
      <c r="EE425" s="112"/>
      <c r="EF425" s="112"/>
      <c r="EG425" s="112"/>
      <c r="EH425" s="112"/>
      <c r="EI425" s="112"/>
      <c r="EJ425" s="112"/>
      <c r="EK425" s="112"/>
      <c r="EL425" s="112"/>
      <c r="EM425" s="112"/>
      <c r="EN425" s="112"/>
    </row>
    <row r="426">
      <c r="A426" s="259"/>
      <c r="B426" s="334"/>
      <c r="C426" s="269"/>
      <c r="D426" s="335"/>
      <c r="E426" s="335"/>
      <c r="F426" s="335"/>
      <c r="G426" s="335"/>
      <c r="H426" s="335"/>
      <c r="I426" s="242"/>
      <c r="J426" s="269"/>
      <c r="K426" s="269"/>
      <c r="L426" s="323"/>
      <c r="M426" s="269"/>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c r="AI426" s="112"/>
      <c r="AJ426" s="112"/>
      <c r="AK426" s="112"/>
      <c r="AL426" s="112"/>
      <c r="AM426" s="112"/>
      <c r="AN426" s="112"/>
      <c r="AO426" s="112"/>
      <c r="AP426" s="112"/>
      <c r="AQ426" s="112"/>
      <c r="AR426" s="112"/>
      <c r="AS426" s="112"/>
      <c r="AT426" s="112"/>
      <c r="AU426" s="112"/>
      <c r="AV426" s="112"/>
      <c r="AW426" s="112"/>
      <c r="AX426" s="112"/>
      <c r="AY426" s="112"/>
      <c r="AZ426" s="112"/>
      <c r="BA426" s="112"/>
      <c r="BB426" s="112"/>
      <c r="BC426" s="112"/>
      <c r="BD426" s="112"/>
      <c r="BE426" s="112"/>
      <c r="BF426" s="112"/>
      <c r="BG426" s="112"/>
      <c r="BH426" s="112"/>
      <c r="BI426" s="112"/>
      <c r="BJ426" s="112"/>
      <c r="BK426" s="112"/>
      <c r="BL426" s="112"/>
      <c r="BM426" s="112"/>
      <c r="BN426" s="112"/>
      <c r="BO426" s="112"/>
      <c r="BP426" s="112"/>
      <c r="BQ426" s="112"/>
      <c r="BR426" s="112"/>
      <c r="BS426" s="112"/>
      <c r="BT426" s="112"/>
      <c r="BU426" s="112"/>
      <c r="BV426" s="112"/>
      <c r="BW426" s="112"/>
      <c r="BX426" s="112"/>
      <c r="BY426" s="112"/>
      <c r="BZ426" s="112"/>
      <c r="CA426" s="112"/>
      <c r="CB426" s="112"/>
      <c r="CC426" s="112"/>
      <c r="CD426" s="112"/>
      <c r="CE426" s="112"/>
      <c r="CF426" s="112"/>
      <c r="CG426" s="112"/>
      <c r="CH426" s="112"/>
      <c r="CI426" s="112"/>
      <c r="CJ426" s="112"/>
      <c r="CK426" s="112"/>
      <c r="CL426" s="112"/>
      <c r="CM426" s="112"/>
      <c r="CN426" s="112"/>
      <c r="CO426" s="112"/>
      <c r="CP426" s="112"/>
      <c r="CQ426" s="112"/>
      <c r="CR426" s="112"/>
      <c r="CS426" s="112"/>
      <c r="CT426" s="112"/>
      <c r="CU426" s="112"/>
      <c r="CV426" s="112"/>
      <c r="CW426" s="112"/>
      <c r="CX426" s="112"/>
      <c r="CY426" s="112"/>
      <c r="CZ426" s="112"/>
      <c r="DA426" s="112"/>
      <c r="DB426" s="112"/>
      <c r="DC426" s="112"/>
      <c r="DD426" s="112"/>
      <c r="DE426" s="112"/>
      <c r="DF426" s="112"/>
      <c r="DG426" s="112"/>
      <c r="DH426" s="112"/>
      <c r="DI426" s="112"/>
      <c r="DJ426" s="112"/>
      <c r="DK426" s="112"/>
      <c r="DL426" s="112"/>
      <c r="DM426" s="112"/>
      <c r="DN426" s="112"/>
      <c r="DO426" s="112"/>
      <c r="DP426" s="112"/>
      <c r="DQ426" s="112"/>
      <c r="DR426" s="112"/>
      <c r="DS426" s="112"/>
      <c r="DT426" s="112"/>
      <c r="DU426" s="112"/>
      <c r="DV426" s="112"/>
      <c r="DW426" s="112"/>
      <c r="DX426" s="112"/>
      <c r="DY426" s="112"/>
      <c r="DZ426" s="112"/>
      <c r="EA426" s="112"/>
      <c r="EB426" s="112"/>
      <c r="EC426" s="112"/>
      <c r="ED426" s="112"/>
      <c r="EE426" s="112"/>
      <c r="EF426" s="112"/>
      <c r="EG426" s="112"/>
      <c r="EH426" s="112"/>
      <c r="EI426" s="112"/>
      <c r="EJ426" s="112"/>
      <c r="EK426" s="112"/>
      <c r="EL426" s="112"/>
      <c r="EM426" s="112"/>
      <c r="EN426" s="112"/>
    </row>
    <row r="427">
      <c r="A427" s="259"/>
      <c r="B427" s="334"/>
      <c r="C427" s="269"/>
      <c r="D427" s="335"/>
      <c r="E427" s="335"/>
      <c r="F427" s="335"/>
      <c r="G427" s="335"/>
      <c r="H427" s="335"/>
      <c r="I427" s="242"/>
      <c r="J427" s="269"/>
      <c r="K427" s="269"/>
      <c r="L427" s="323"/>
      <c r="M427" s="269"/>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c r="AI427" s="112"/>
      <c r="AJ427" s="112"/>
      <c r="AK427" s="112"/>
      <c r="AL427" s="112"/>
      <c r="AM427" s="112"/>
      <c r="AN427" s="112"/>
      <c r="AO427" s="112"/>
      <c r="AP427" s="112"/>
      <c r="AQ427" s="112"/>
      <c r="AR427" s="112"/>
      <c r="AS427" s="112"/>
      <c r="AT427" s="112"/>
      <c r="AU427" s="112"/>
      <c r="AV427" s="112"/>
      <c r="AW427" s="112"/>
      <c r="AX427" s="112"/>
      <c r="AY427" s="112"/>
      <c r="AZ427" s="112"/>
      <c r="BA427" s="112"/>
      <c r="BB427" s="112"/>
      <c r="BC427" s="112"/>
      <c r="BD427" s="112"/>
      <c r="BE427" s="112"/>
      <c r="BF427" s="112"/>
      <c r="BG427" s="112"/>
      <c r="BH427" s="112"/>
      <c r="BI427" s="112"/>
      <c r="BJ427" s="112"/>
      <c r="BK427" s="112"/>
      <c r="BL427" s="112"/>
      <c r="BM427" s="112"/>
      <c r="BN427" s="112"/>
      <c r="BO427" s="112"/>
      <c r="BP427" s="112"/>
      <c r="BQ427" s="112"/>
      <c r="BR427" s="112"/>
      <c r="BS427" s="112"/>
      <c r="BT427" s="112"/>
      <c r="BU427" s="112"/>
      <c r="BV427" s="112"/>
      <c r="BW427" s="112"/>
      <c r="BX427" s="112"/>
      <c r="BY427" s="112"/>
      <c r="BZ427" s="112"/>
      <c r="CA427" s="112"/>
      <c r="CB427" s="112"/>
      <c r="CC427" s="112"/>
      <c r="CD427" s="112"/>
      <c r="CE427" s="112"/>
      <c r="CF427" s="112"/>
      <c r="CG427" s="112"/>
      <c r="CH427" s="112"/>
      <c r="CI427" s="112"/>
      <c r="CJ427" s="112"/>
      <c r="CK427" s="112"/>
      <c r="CL427" s="112"/>
      <c r="CM427" s="112"/>
      <c r="CN427" s="112"/>
      <c r="CO427" s="112"/>
      <c r="CP427" s="112"/>
      <c r="CQ427" s="112"/>
      <c r="CR427" s="112"/>
      <c r="CS427" s="112"/>
      <c r="CT427" s="112"/>
      <c r="CU427" s="112"/>
      <c r="CV427" s="112"/>
      <c r="CW427" s="112"/>
      <c r="CX427" s="112"/>
      <c r="CY427" s="112"/>
      <c r="CZ427" s="112"/>
      <c r="DA427" s="112"/>
      <c r="DB427" s="112"/>
      <c r="DC427" s="112"/>
      <c r="DD427" s="112"/>
      <c r="DE427" s="112"/>
      <c r="DF427" s="112"/>
      <c r="DG427" s="112"/>
      <c r="DH427" s="112"/>
      <c r="DI427" s="112"/>
      <c r="DJ427" s="112"/>
      <c r="DK427" s="112"/>
      <c r="DL427" s="112"/>
      <c r="DM427" s="112"/>
      <c r="DN427" s="112"/>
      <c r="DO427" s="112"/>
      <c r="DP427" s="112"/>
      <c r="DQ427" s="112"/>
      <c r="DR427" s="112"/>
      <c r="DS427" s="112"/>
      <c r="DT427" s="112"/>
      <c r="DU427" s="112"/>
      <c r="DV427" s="112"/>
      <c r="DW427" s="112"/>
      <c r="DX427" s="112"/>
      <c r="DY427" s="112"/>
      <c r="DZ427" s="112"/>
      <c r="EA427" s="112"/>
      <c r="EB427" s="112"/>
      <c r="EC427" s="112"/>
      <c r="ED427" s="112"/>
      <c r="EE427" s="112"/>
      <c r="EF427" s="112"/>
      <c r="EG427" s="112"/>
      <c r="EH427" s="112"/>
      <c r="EI427" s="112"/>
      <c r="EJ427" s="112"/>
      <c r="EK427" s="112"/>
      <c r="EL427" s="112"/>
      <c r="EM427" s="112"/>
      <c r="EN427" s="112"/>
    </row>
    <row r="428">
      <c r="A428" s="259"/>
      <c r="B428" s="334"/>
      <c r="C428" s="269"/>
      <c r="D428" s="335"/>
      <c r="E428" s="335"/>
      <c r="F428" s="335"/>
      <c r="G428" s="335"/>
      <c r="H428" s="335"/>
      <c r="I428" s="242"/>
      <c r="J428" s="335"/>
      <c r="K428" s="335"/>
      <c r="L428" s="323"/>
      <c r="M428" s="269"/>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c r="AI428" s="112"/>
      <c r="AJ428" s="112"/>
      <c r="AK428" s="112"/>
      <c r="AL428" s="112"/>
      <c r="AM428" s="112"/>
      <c r="AN428" s="112"/>
      <c r="AO428" s="112"/>
      <c r="AP428" s="112"/>
      <c r="AQ428" s="112"/>
      <c r="AR428" s="112"/>
      <c r="AS428" s="112"/>
      <c r="AT428" s="112"/>
      <c r="AU428" s="112"/>
      <c r="AV428" s="112"/>
      <c r="AW428" s="112"/>
      <c r="AX428" s="112"/>
      <c r="AY428" s="112"/>
      <c r="AZ428" s="112"/>
      <c r="BA428" s="112"/>
      <c r="BB428" s="112"/>
      <c r="BC428" s="112"/>
      <c r="BD428" s="112"/>
      <c r="BE428" s="112"/>
      <c r="BF428" s="112"/>
      <c r="BG428" s="112"/>
      <c r="BH428" s="112"/>
      <c r="BI428" s="112"/>
      <c r="BJ428" s="112"/>
      <c r="BK428" s="112"/>
      <c r="BL428" s="112"/>
      <c r="BM428" s="112"/>
      <c r="BN428" s="112"/>
      <c r="BO428" s="112"/>
      <c r="BP428" s="112"/>
      <c r="BQ428" s="112"/>
      <c r="BR428" s="112"/>
      <c r="BS428" s="112"/>
      <c r="BT428" s="112"/>
      <c r="BU428" s="112"/>
      <c r="BV428" s="112"/>
      <c r="BW428" s="112"/>
      <c r="BX428" s="112"/>
      <c r="BY428" s="112"/>
      <c r="BZ428" s="112"/>
      <c r="CA428" s="112"/>
      <c r="CB428" s="112"/>
      <c r="CC428" s="112"/>
      <c r="CD428" s="112"/>
      <c r="CE428" s="112"/>
      <c r="CF428" s="112"/>
      <c r="CG428" s="112"/>
      <c r="CH428" s="112"/>
      <c r="CI428" s="112"/>
      <c r="CJ428" s="112"/>
      <c r="CK428" s="112"/>
      <c r="CL428" s="112"/>
      <c r="CM428" s="112"/>
      <c r="CN428" s="112"/>
      <c r="CO428" s="112"/>
      <c r="CP428" s="112"/>
      <c r="CQ428" s="112"/>
      <c r="CR428" s="112"/>
      <c r="CS428" s="112"/>
      <c r="CT428" s="112"/>
      <c r="CU428" s="112"/>
      <c r="CV428" s="112"/>
      <c r="CW428" s="112"/>
      <c r="CX428" s="112"/>
      <c r="CY428" s="112"/>
      <c r="CZ428" s="112"/>
      <c r="DA428" s="112"/>
      <c r="DB428" s="112"/>
      <c r="DC428" s="112"/>
      <c r="DD428" s="112"/>
      <c r="DE428" s="112"/>
      <c r="DF428" s="112"/>
      <c r="DG428" s="112"/>
      <c r="DH428" s="112"/>
      <c r="DI428" s="112"/>
      <c r="DJ428" s="112"/>
      <c r="DK428" s="112"/>
      <c r="DL428" s="112"/>
      <c r="DM428" s="112"/>
      <c r="DN428" s="112"/>
      <c r="DO428" s="112"/>
      <c r="DP428" s="112"/>
      <c r="DQ428" s="112"/>
      <c r="DR428" s="112"/>
      <c r="DS428" s="112"/>
      <c r="DT428" s="112"/>
      <c r="DU428" s="112"/>
      <c r="DV428" s="112"/>
      <c r="DW428" s="112"/>
      <c r="DX428" s="112"/>
      <c r="DY428" s="112"/>
      <c r="DZ428" s="112"/>
      <c r="EA428" s="112"/>
      <c r="EB428" s="112"/>
      <c r="EC428" s="112"/>
      <c r="ED428" s="112"/>
      <c r="EE428" s="112"/>
      <c r="EF428" s="112"/>
      <c r="EG428" s="112"/>
      <c r="EH428" s="112"/>
      <c r="EI428" s="112"/>
      <c r="EJ428" s="112"/>
      <c r="EK428" s="112"/>
      <c r="EL428" s="112"/>
      <c r="EM428" s="112"/>
      <c r="EN428" s="112"/>
    </row>
    <row r="429">
      <c r="A429" s="259"/>
      <c r="B429" s="334"/>
      <c r="C429" s="269"/>
      <c r="D429" s="335"/>
      <c r="E429" s="335"/>
      <c r="F429" s="335"/>
      <c r="G429" s="335"/>
      <c r="H429" s="335"/>
      <c r="I429" s="242"/>
      <c r="J429" s="269"/>
      <c r="K429" s="269"/>
      <c r="L429" s="323"/>
      <c r="M429" s="269"/>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c r="AI429" s="112"/>
      <c r="AJ429" s="112"/>
      <c r="AK429" s="112"/>
      <c r="AL429" s="112"/>
      <c r="AM429" s="112"/>
      <c r="AN429" s="112"/>
      <c r="AO429" s="112"/>
      <c r="AP429" s="112"/>
      <c r="AQ429" s="112"/>
      <c r="AR429" s="112"/>
      <c r="AS429" s="112"/>
      <c r="AT429" s="112"/>
      <c r="AU429" s="112"/>
      <c r="AV429" s="112"/>
      <c r="AW429" s="112"/>
      <c r="AX429" s="112"/>
      <c r="AY429" s="112"/>
      <c r="AZ429" s="112"/>
      <c r="BA429" s="112"/>
      <c r="BB429" s="112"/>
      <c r="BC429" s="112"/>
      <c r="BD429" s="112"/>
      <c r="BE429" s="112"/>
      <c r="BF429" s="112"/>
      <c r="BG429" s="112"/>
      <c r="BH429" s="112"/>
      <c r="BI429" s="112"/>
      <c r="BJ429" s="112"/>
      <c r="BK429" s="112"/>
      <c r="BL429" s="112"/>
      <c r="BM429" s="112"/>
      <c r="BN429" s="112"/>
      <c r="BO429" s="112"/>
      <c r="BP429" s="112"/>
      <c r="BQ429" s="112"/>
      <c r="BR429" s="112"/>
      <c r="BS429" s="112"/>
      <c r="BT429" s="112"/>
      <c r="BU429" s="112"/>
      <c r="BV429" s="112"/>
      <c r="BW429" s="112"/>
      <c r="BX429" s="112"/>
      <c r="BY429" s="112"/>
      <c r="BZ429" s="112"/>
      <c r="CA429" s="112"/>
      <c r="CB429" s="112"/>
      <c r="CC429" s="112"/>
      <c r="CD429" s="112"/>
      <c r="CE429" s="112"/>
      <c r="CF429" s="112"/>
      <c r="CG429" s="112"/>
      <c r="CH429" s="112"/>
      <c r="CI429" s="112"/>
      <c r="CJ429" s="112"/>
      <c r="CK429" s="112"/>
      <c r="CL429" s="112"/>
      <c r="CM429" s="112"/>
      <c r="CN429" s="112"/>
      <c r="CO429" s="112"/>
      <c r="CP429" s="112"/>
      <c r="CQ429" s="112"/>
      <c r="CR429" s="112"/>
      <c r="CS429" s="112"/>
      <c r="CT429" s="112"/>
      <c r="CU429" s="112"/>
      <c r="CV429" s="112"/>
      <c r="CW429" s="112"/>
      <c r="CX429" s="112"/>
      <c r="CY429" s="112"/>
      <c r="CZ429" s="112"/>
      <c r="DA429" s="112"/>
      <c r="DB429" s="112"/>
      <c r="DC429" s="112"/>
      <c r="DD429" s="112"/>
      <c r="DE429" s="112"/>
      <c r="DF429" s="112"/>
      <c r="DG429" s="112"/>
      <c r="DH429" s="112"/>
      <c r="DI429" s="112"/>
      <c r="DJ429" s="112"/>
      <c r="DK429" s="112"/>
      <c r="DL429" s="112"/>
      <c r="DM429" s="112"/>
      <c r="DN429" s="112"/>
      <c r="DO429" s="112"/>
      <c r="DP429" s="112"/>
      <c r="DQ429" s="112"/>
      <c r="DR429" s="112"/>
      <c r="DS429" s="112"/>
      <c r="DT429" s="112"/>
      <c r="DU429" s="112"/>
      <c r="DV429" s="112"/>
      <c r="DW429" s="112"/>
      <c r="DX429" s="112"/>
      <c r="DY429" s="112"/>
      <c r="DZ429" s="112"/>
      <c r="EA429" s="112"/>
      <c r="EB429" s="112"/>
      <c r="EC429" s="112"/>
      <c r="ED429" s="112"/>
      <c r="EE429" s="112"/>
      <c r="EF429" s="112"/>
      <c r="EG429" s="112"/>
      <c r="EH429" s="112"/>
      <c r="EI429" s="112"/>
      <c r="EJ429" s="112"/>
      <c r="EK429" s="112"/>
      <c r="EL429" s="112"/>
      <c r="EM429" s="112"/>
      <c r="EN429" s="112"/>
    </row>
    <row r="430">
      <c r="A430" s="259"/>
      <c r="B430" s="334"/>
      <c r="C430" s="269"/>
      <c r="D430" s="335"/>
      <c r="E430" s="335"/>
      <c r="F430" s="335"/>
      <c r="G430" s="335"/>
      <c r="H430" s="335"/>
      <c r="I430" s="242"/>
      <c r="J430" s="269"/>
      <c r="K430" s="269"/>
      <c r="L430" s="323"/>
      <c r="M430" s="269"/>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c r="AI430" s="112"/>
      <c r="AJ430" s="112"/>
      <c r="AK430" s="112"/>
      <c r="AL430" s="112"/>
      <c r="AM430" s="112"/>
      <c r="AN430" s="112"/>
      <c r="AO430" s="112"/>
      <c r="AP430" s="112"/>
      <c r="AQ430" s="112"/>
      <c r="AR430" s="112"/>
      <c r="AS430" s="112"/>
      <c r="AT430" s="112"/>
      <c r="AU430" s="112"/>
      <c r="AV430" s="112"/>
      <c r="AW430" s="112"/>
      <c r="AX430" s="112"/>
      <c r="AY430" s="112"/>
      <c r="AZ430" s="112"/>
      <c r="BA430" s="112"/>
      <c r="BB430" s="112"/>
      <c r="BC430" s="112"/>
      <c r="BD430" s="112"/>
      <c r="BE430" s="112"/>
      <c r="BF430" s="112"/>
      <c r="BG430" s="112"/>
      <c r="BH430" s="112"/>
      <c r="BI430" s="112"/>
      <c r="BJ430" s="112"/>
      <c r="BK430" s="112"/>
      <c r="BL430" s="112"/>
      <c r="BM430" s="112"/>
      <c r="BN430" s="112"/>
      <c r="BO430" s="112"/>
      <c r="BP430" s="112"/>
      <c r="BQ430" s="112"/>
      <c r="BR430" s="112"/>
      <c r="BS430" s="112"/>
      <c r="BT430" s="112"/>
      <c r="BU430" s="112"/>
      <c r="BV430" s="112"/>
      <c r="BW430" s="112"/>
      <c r="BX430" s="112"/>
      <c r="BY430" s="112"/>
      <c r="BZ430" s="112"/>
      <c r="CA430" s="112"/>
      <c r="CB430" s="112"/>
      <c r="CC430" s="112"/>
      <c r="CD430" s="112"/>
      <c r="CE430" s="112"/>
      <c r="CF430" s="112"/>
      <c r="CG430" s="112"/>
      <c r="CH430" s="112"/>
      <c r="CI430" s="112"/>
      <c r="CJ430" s="112"/>
      <c r="CK430" s="112"/>
      <c r="CL430" s="112"/>
      <c r="CM430" s="112"/>
      <c r="CN430" s="112"/>
      <c r="CO430" s="112"/>
      <c r="CP430" s="112"/>
      <c r="CQ430" s="112"/>
      <c r="CR430" s="112"/>
      <c r="CS430" s="112"/>
      <c r="CT430" s="112"/>
      <c r="CU430" s="112"/>
      <c r="CV430" s="112"/>
      <c r="CW430" s="112"/>
      <c r="CX430" s="112"/>
      <c r="CY430" s="112"/>
      <c r="CZ430" s="112"/>
      <c r="DA430" s="112"/>
      <c r="DB430" s="112"/>
      <c r="DC430" s="112"/>
      <c r="DD430" s="112"/>
      <c r="DE430" s="112"/>
      <c r="DF430" s="112"/>
      <c r="DG430" s="112"/>
      <c r="DH430" s="112"/>
      <c r="DI430" s="112"/>
      <c r="DJ430" s="112"/>
      <c r="DK430" s="112"/>
      <c r="DL430" s="112"/>
      <c r="DM430" s="112"/>
      <c r="DN430" s="112"/>
      <c r="DO430" s="112"/>
      <c r="DP430" s="112"/>
      <c r="DQ430" s="112"/>
      <c r="DR430" s="112"/>
      <c r="DS430" s="112"/>
      <c r="DT430" s="112"/>
      <c r="DU430" s="112"/>
      <c r="DV430" s="112"/>
      <c r="DW430" s="112"/>
      <c r="DX430" s="112"/>
      <c r="DY430" s="112"/>
      <c r="DZ430" s="112"/>
      <c r="EA430" s="112"/>
      <c r="EB430" s="112"/>
      <c r="EC430" s="112"/>
      <c r="ED430" s="112"/>
      <c r="EE430" s="112"/>
      <c r="EF430" s="112"/>
      <c r="EG430" s="112"/>
      <c r="EH430" s="112"/>
      <c r="EI430" s="112"/>
      <c r="EJ430" s="112"/>
      <c r="EK430" s="112"/>
      <c r="EL430" s="112"/>
      <c r="EM430" s="112"/>
      <c r="EN430" s="112"/>
    </row>
    <row r="431">
      <c r="A431" s="259"/>
      <c r="B431" s="334"/>
      <c r="C431" s="269"/>
      <c r="D431" s="335"/>
      <c r="E431" s="335"/>
      <c r="F431" s="335"/>
      <c r="G431" s="335"/>
      <c r="H431" s="335"/>
      <c r="I431" s="242"/>
      <c r="J431" s="269"/>
      <c r="K431" s="269"/>
      <c r="L431" s="323"/>
      <c r="M431" s="269"/>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c r="AI431" s="112"/>
      <c r="AJ431" s="112"/>
      <c r="AK431" s="112"/>
      <c r="AL431" s="112"/>
      <c r="AM431" s="112"/>
      <c r="AN431" s="112"/>
      <c r="AO431" s="112"/>
      <c r="AP431" s="112"/>
      <c r="AQ431" s="112"/>
      <c r="AR431" s="112"/>
      <c r="AS431" s="112"/>
      <c r="AT431" s="112"/>
      <c r="AU431" s="112"/>
      <c r="AV431" s="112"/>
      <c r="AW431" s="112"/>
      <c r="AX431" s="112"/>
      <c r="AY431" s="112"/>
      <c r="AZ431" s="112"/>
      <c r="BA431" s="112"/>
      <c r="BB431" s="112"/>
      <c r="BC431" s="112"/>
      <c r="BD431" s="112"/>
      <c r="BE431" s="112"/>
      <c r="BF431" s="112"/>
      <c r="BG431" s="112"/>
      <c r="BH431" s="112"/>
      <c r="BI431" s="112"/>
      <c r="BJ431" s="112"/>
      <c r="BK431" s="112"/>
      <c r="BL431" s="112"/>
      <c r="BM431" s="112"/>
      <c r="BN431" s="112"/>
      <c r="BO431" s="112"/>
      <c r="BP431" s="112"/>
      <c r="BQ431" s="112"/>
      <c r="BR431" s="112"/>
      <c r="BS431" s="112"/>
      <c r="BT431" s="112"/>
      <c r="BU431" s="112"/>
      <c r="BV431" s="112"/>
      <c r="BW431" s="112"/>
      <c r="BX431" s="112"/>
      <c r="BY431" s="112"/>
      <c r="BZ431" s="112"/>
      <c r="CA431" s="112"/>
      <c r="CB431" s="112"/>
      <c r="CC431" s="112"/>
      <c r="CD431" s="112"/>
      <c r="CE431" s="112"/>
      <c r="CF431" s="112"/>
      <c r="CG431" s="112"/>
      <c r="CH431" s="112"/>
      <c r="CI431" s="112"/>
      <c r="CJ431" s="112"/>
      <c r="CK431" s="112"/>
      <c r="CL431" s="112"/>
      <c r="CM431" s="112"/>
      <c r="CN431" s="112"/>
      <c r="CO431" s="112"/>
      <c r="CP431" s="112"/>
      <c r="CQ431" s="112"/>
      <c r="CR431" s="112"/>
      <c r="CS431" s="112"/>
      <c r="CT431" s="112"/>
      <c r="CU431" s="112"/>
      <c r="CV431" s="112"/>
      <c r="CW431" s="112"/>
      <c r="CX431" s="112"/>
      <c r="CY431" s="112"/>
      <c r="CZ431" s="112"/>
      <c r="DA431" s="112"/>
      <c r="DB431" s="112"/>
      <c r="DC431" s="112"/>
      <c r="DD431" s="112"/>
      <c r="DE431" s="112"/>
      <c r="DF431" s="112"/>
      <c r="DG431" s="112"/>
      <c r="DH431" s="112"/>
      <c r="DI431" s="112"/>
      <c r="DJ431" s="112"/>
      <c r="DK431" s="112"/>
      <c r="DL431" s="112"/>
      <c r="DM431" s="112"/>
      <c r="DN431" s="112"/>
      <c r="DO431" s="112"/>
      <c r="DP431" s="112"/>
      <c r="DQ431" s="112"/>
      <c r="DR431" s="112"/>
      <c r="DS431" s="112"/>
      <c r="DT431" s="112"/>
      <c r="DU431" s="112"/>
      <c r="DV431" s="112"/>
      <c r="DW431" s="112"/>
      <c r="DX431" s="112"/>
      <c r="DY431" s="112"/>
      <c r="DZ431" s="112"/>
      <c r="EA431" s="112"/>
      <c r="EB431" s="112"/>
      <c r="EC431" s="112"/>
      <c r="ED431" s="112"/>
      <c r="EE431" s="112"/>
      <c r="EF431" s="112"/>
      <c r="EG431" s="112"/>
      <c r="EH431" s="112"/>
      <c r="EI431" s="112"/>
      <c r="EJ431" s="112"/>
      <c r="EK431" s="112"/>
      <c r="EL431" s="112"/>
      <c r="EM431" s="112"/>
      <c r="EN431" s="112"/>
    </row>
    <row r="432">
      <c r="A432" s="259"/>
      <c r="B432" s="334"/>
      <c r="C432" s="269"/>
      <c r="D432" s="335"/>
      <c r="E432" s="335"/>
      <c r="F432" s="335"/>
      <c r="G432" s="335"/>
      <c r="H432" s="335"/>
      <c r="I432" s="242"/>
      <c r="J432" s="269"/>
      <c r="K432" s="269"/>
      <c r="L432" s="323"/>
      <c r="M432" s="269"/>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c r="AI432" s="112"/>
      <c r="AJ432" s="112"/>
      <c r="AK432" s="112"/>
      <c r="AL432" s="112"/>
      <c r="AM432" s="112"/>
      <c r="AN432" s="112"/>
      <c r="AO432" s="112"/>
      <c r="AP432" s="112"/>
      <c r="AQ432" s="112"/>
      <c r="AR432" s="112"/>
      <c r="AS432" s="112"/>
      <c r="AT432" s="112"/>
      <c r="AU432" s="112"/>
      <c r="AV432" s="112"/>
      <c r="AW432" s="112"/>
      <c r="AX432" s="112"/>
      <c r="AY432" s="112"/>
      <c r="AZ432" s="112"/>
      <c r="BA432" s="112"/>
      <c r="BB432" s="112"/>
      <c r="BC432" s="112"/>
      <c r="BD432" s="112"/>
      <c r="BE432" s="112"/>
      <c r="BF432" s="112"/>
      <c r="BG432" s="112"/>
      <c r="BH432" s="112"/>
      <c r="BI432" s="112"/>
      <c r="BJ432" s="112"/>
      <c r="BK432" s="112"/>
      <c r="BL432" s="112"/>
      <c r="BM432" s="112"/>
      <c r="BN432" s="112"/>
      <c r="BO432" s="112"/>
      <c r="BP432" s="112"/>
      <c r="BQ432" s="112"/>
      <c r="BR432" s="112"/>
      <c r="BS432" s="112"/>
      <c r="BT432" s="112"/>
      <c r="BU432" s="112"/>
      <c r="BV432" s="112"/>
      <c r="BW432" s="112"/>
      <c r="BX432" s="112"/>
      <c r="BY432" s="112"/>
      <c r="BZ432" s="112"/>
      <c r="CA432" s="112"/>
      <c r="CB432" s="112"/>
      <c r="CC432" s="112"/>
      <c r="CD432" s="112"/>
      <c r="CE432" s="112"/>
      <c r="CF432" s="112"/>
      <c r="CG432" s="112"/>
      <c r="CH432" s="112"/>
      <c r="CI432" s="112"/>
      <c r="CJ432" s="112"/>
      <c r="CK432" s="112"/>
      <c r="CL432" s="112"/>
      <c r="CM432" s="112"/>
      <c r="CN432" s="112"/>
      <c r="CO432" s="112"/>
      <c r="CP432" s="112"/>
      <c r="CQ432" s="112"/>
      <c r="CR432" s="112"/>
      <c r="CS432" s="112"/>
      <c r="CT432" s="112"/>
      <c r="CU432" s="112"/>
      <c r="CV432" s="112"/>
      <c r="CW432" s="112"/>
      <c r="CX432" s="112"/>
      <c r="CY432" s="112"/>
      <c r="CZ432" s="112"/>
      <c r="DA432" s="112"/>
      <c r="DB432" s="112"/>
      <c r="DC432" s="112"/>
      <c r="DD432" s="112"/>
      <c r="DE432" s="112"/>
      <c r="DF432" s="112"/>
      <c r="DG432" s="112"/>
      <c r="DH432" s="112"/>
      <c r="DI432" s="112"/>
      <c r="DJ432" s="112"/>
      <c r="DK432" s="112"/>
      <c r="DL432" s="112"/>
      <c r="DM432" s="112"/>
      <c r="DN432" s="112"/>
      <c r="DO432" s="112"/>
      <c r="DP432" s="112"/>
      <c r="DQ432" s="112"/>
      <c r="DR432" s="112"/>
      <c r="DS432" s="112"/>
      <c r="DT432" s="112"/>
      <c r="DU432" s="112"/>
      <c r="DV432" s="112"/>
      <c r="DW432" s="112"/>
      <c r="DX432" s="112"/>
      <c r="DY432" s="112"/>
      <c r="DZ432" s="112"/>
      <c r="EA432" s="112"/>
      <c r="EB432" s="112"/>
      <c r="EC432" s="112"/>
      <c r="ED432" s="112"/>
      <c r="EE432" s="112"/>
      <c r="EF432" s="112"/>
      <c r="EG432" s="112"/>
      <c r="EH432" s="112"/>
      <c r="EI432" s="112"/>
      <c r="EJ432" s="112"/>
      <c r="EK432" s="112"/>
      <c r="EL432" s="112"/>
      <c r="EM432" s="112"/>
      <c r="EN432" s="112"/>
    </row>
    <row r="433">
      <c r="A433" s="259"/>
      <c r="B433" s="334"/>
      <c r="C433" s="269"/>
      <c r="D433" s="335"/>
      <c r="E433" s="335"/>
      <c r="F433" s="335"/>
      <c r="G433" s="335"/>
      <c r="H433" s="335"/>
      <c r="I433" s="242"/>
      <c r="J433" s="269"/>
      <c r="K433" s="269"/>
      <c r="L433" s="323"/>
      <c r="M433" s="269"/>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c r="AI433" s="112"/>
      <c r="AJ433" s="112"/>
      <c r="AK433" s="112"/>
      <c r="AL433" s="112"/>
      <c r="AM433" s="112"/>
      <c r="AN433" s="112"/>
      <c r="AO433" s="112"/>
      <c r="AP433" s="112"/>
      <c r="AQ433" s="112"/>
      <c r="AR433" s="112"/>
      <c r="AS433" s="112"/>
      <c r="AT433" s="112"/>
      <c r="AU433" s="112"/>
      <c r="AV433" s="112"/>
      <c r="AW433" s="112"/>
      <c r="AX433" s="112"/>
      <c r="AY433" s="112"/>
      <c r="AZ433" s="112"/>
      <c r="BA433" s="112"/>
      <c r="BB433" s="112"/>
      <c r="BC433" s="112"/>
      <c r="BD433" s="112"/>
      <c r="BE433" s="112"/>
      <c r="BF433" s="112"/>
      <c r="BG433" s="112"/>
      <c r="BH433" s="112"/>
      <c r="BI433" s="112"/>
      <c r="BJ433" s="112"/>
      <c r="BK433" s="112"/>
      <c r="BL433" s="112"/>
      <c r="BM433" s="112"/>
      <c r="BN433" s="112"/>
      <c r="BO433" s="112"/>
      <c r="BP433" s="112"/>
      <c r="BQ433" s="112"/>
      <c r="BR433" s="112"/>
      <c r="BS433" s="112"/>
      <c r="BT433" s="112"/>
      <c r="BU433" s="112"/>
      <c r="BV433" s="112"/>
      <c r="BW433" s="112"/>
      <c r="BX433" s="112"/>
      <c r="BY433" s="112"/>
      <c r="BZ433" s="112"/>
      <c r="CA433" s="112"/>
      <c r="CB433" s="112"/>
      <c r="CC433" s="112"/>
      <c r="CD433" s="112"/>
      <c r="CE433" s="112"/>
      <c r="CF433" s="112"/>
      <c r="CG433" s="112"/>
      <c r="CH433" s="112"/>
      <c r="CI433" s="112"/>
      <c r="CJ433" s="112"/>
      <c r="CK433" s="112"/>
      <c r="CL433" s="112"/>
      <c r="CM433" s="112"/>
      <c r="CN433" s="112"/>
      <c r="CO433" s="112"/>
      <c r="CP433" s="112"/>
      <c r="CQ433" s="112"/>
      <c r="CR433" s="112"/>
      <c r="CS433" s="112"/>
      <c r="CT433" s="112"/>
      <c r="CU433" s="112"/>
      <c r="CV433" s="112"/>
      <c r="CW433" s="112"/>
      <c r="CX433" s="112"/>
      <c r="CY433" s="112"/>
      <c r="CZ433" s="112"/>
      <c r="DA433" s="112"/>
      <c r="DB433" s="112"/>
      <c r="DC433" s="112"/>
      <c r="DD433" s="112"/>
      <c r="DE433" s="112"/>
      <c r="DF433" s="112"/>
      <c r="DG433" s="112"/>
      <c r="DH433" s="112"/>
      <c r="DI433" s="112"/>
      <c r="DJ433" s="112"/>
      <c r="DK433" s="112"/>
      <c r="DL433" s="112"/>
      <c r="DM433" s="112"/>
      <c r="DN433" s="112"/>
      <c r="DO433" s="112"/>
      <c r="DP433" s="112"/>
      <c r="DQ433" s="112"/>
      <c r="DR433" s="112"/>
      <c r="DS433" s="112"/>
      <c r="DT433" s="112"/>
      <c r="DU433" s="112"/>
      <c r="DV433" s="112"/>
      <c r="DW433" s="112"/>
      <c r="DX433" s="112"/>
      <c r="DY433" s="112"/>
      <c r="DZ433" s="112"/>
      <c r="EA433" s="112"/>
      <c r="EB433" s="112"/>
      <c r="EC433" s="112"/>
      <c r="ED433" s="112"/>
      <c r="EE433" s="112"/>
      <c r="EF433" s="112"/>
      <c r="EG433" s="112"/>
      <c r="EH433" s="112"/>
      <c r="EI433" s="112"/>
      <c r="EJ433" s="112"/>
      <c r="EK433" s="112"/>
      <c r="EL433" s="112"/>
      <c r="EM433" s="112"/>
      <c r="EN433" s="112"/>
    </row>
    <row r="434">
      <c r="A434" s="259"/>
      <c r="B434" s="334"/>
      <c r="C434" s="269"/>
      <c r="D434" s="335"/>
      <c r="E434" s="335"/>
      <c r="F434" s="335"/>
      <c r="G434" s="335"/>
      <c r="H434" s="335"/>
      <c r="I434" s="242"/>
      <c r="J434" s="269"/>
      <c r="K434" s="269"/>
      <c r="L434" s="323"/>
      <c r="M434" s="269"/>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c r="AI434" s="112"/>
      <c r="AJ434" s="112"/>
      <c r="AK434" s="112"/>
      <c r="AL434" s="112"/>
      <c r="AM434" s="112"/>
      <c r="AN434" s="112"/>
      <c r="AO434" s="112"/>
      <c r="AP434" s="112"/>
      <c r="AQ434" s="112"/>
      <c r="AR434" s="112"/>
      <c r="AS434" s="112"/>
      <c r="AT434" s="112"/>
      <c r="AU434" s="112"/>
      <c r="AV434" s="112"/>
      <c r="AW434" s="112"/>
      <c r="AX434" s="112"/>
      <c r="AY434" s="112"/>
      <c r="AZ434" s="112"/>
      <c r="BA434" s="112"/>
      <c r="BB434" s="112"/>
      <c r="BC434" s="112"/>
      <c r="BD434" s="112"/>
      <c r="BE434" s="112"/>
      <c r="BF434" s="112"/>
      <c r="BG434" s="112"/>
      <c r="BH434" s="112"/>
      <c r="BI434" s="112"/>
      <c r="BJ434" s="112"/>
      <c r="BK434" s="112"/>
      <c r="BL434" s="112"/>
      <c r="BM434" s="112"/>
      <c r="BN434" s="112"/>
      <c r="BO434" s="112"/>
      <c r="BP434" s="112"/>
      <c r="BQ434" s="112"/>
      <c r="BR434" s="112"/>
      <c r="BS434" s="112"/>
      <c r="BT434" s="112"/>
      <c r="BU434" s="112"/>
      <c r="BV434" s="112"/>
      <c r="BW434" s="112"/>
      <c r="BX434" s="112"/>
      <c r="BY434" s="112"/>
      <c r="BZ434" s="112"/>
      <c r="CA434" s="112"/>
      <c r="CB434" s="112"/>
      <c r="CC434" s="112"/>
      <c r="CD434" s="112"/>
      <c r="CE434" s="112"/>
      <c r="CF434" s="112"/>
      <c r="CG434" s="112"/>
      <c r="CH434" s="112"/>
      <c r="CI434" s="112"/>
      <c r="CJ434" s="112"/>
      <c r="CK434" s="112"/>
      <c r="CL434" s="112"/>
      <c r="CM434" s="112"/>
      <c r="CN434" s="112"/>
      <c r="CO434" s="112"/>
      <c r="CP434" s="112"/>
      <c r="CQ434" s="112"/>
      <c r="CR434" s="112"/>
      <c r="CS434" s="112"/>
      <c r="CT434" s="112"/>
      <c r="CU434" s="112"/>
      <c r="CV434" s="112"/>
      <c r="CW434" s="112"/>
      <c r="CX434" s="112"/>
      <c r="CY434" s="112"/>
      <c r="CZ434" s="112"/>
      <c r="DA434" s="112"/>
      <c r="DB434" s="112"/>
      <c r="DC434" s="112"/>
      <c r="DD434" s="112"/>
      <c r="DE434" s="112"/>
      <c r="DF434" s="112"/>
      <c r="DG434" s="112"/>
      <c r="DH434" s="112"/>
      <c r="DI434" s="112"/>
      <c r="DJ434" s="112"/>
      <c r="DK434" s="112"/>
      <c r="DL434" s="112"/>
      <c r="DM434" s="112"/>
      <c r="DN434" s="112"/>
      <c r="DO434" s="112"/>
      <c r="DP434" s="112"/>
      <c r="DQ434" s="112"/>
      <c r="DR434" s="112"/>
      <c r="DS434" s="112"/>
      <c r="DT434" s="112"/>
      <c r="DU434" s="112"/>
      <c r="DV434" s="112"/>
      <c r="DW434" s="112"/>
      <c r="DX434" s="112"/>
      <c r="DY434" s="112"/>
      <c r="DZ434" s="112"/>
      <c r="EA434" s="112"/>
      <c r="EB434" s="112"/>
      <c r="EC434" s="112"/>
      <c r="ED434" s="112"/>
      <c r="EE434" s="112"/>
      <c r="EF434" s="112"/>
      <c r="EG434" s="112"/>
      <c r="EH434" s="112"/>
      <c r="EI434" s="112"/>
      <c r="EJ434" s="112"/>
      <c r="EK434" s="112"/>
      <c r="EL434" s="112"/>
      <c r="EM434" s="112"/>
      <c r="EN434" s="112"/>
    </row>
    <row r="435">
      <c r="A435" s="259"/>
      <c r="B435" s="334"/>
      <c r="C435" s="269"/>
      <c r="D435" s="335"/>
      <c r="E435" s="335"/>
      <c r="F435" s="335"/>
      <c r="G435" s="335"/>
      <c r="H435" s="335"/>
      <c r="I435" s="242"/>
      <c r="J435" s="269"/>
      <c r="K435" s="269"/>
      <c r="L435" s="323"/>
      <c r="M435" s="269"/>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c r="AI435" s="112"/>
      <c r="AJ435" s="112"/>
      <c r="AK435" s="112"/>
      <c r="AL435" s="112"/>
      <c r="AM435" s="112"/>
      <c r="AN435" s="112"/>
      <c r="AO435" s="112"/>
      <c r="AP435" s="112"/>
      <c r="AQ435" s="112"/>
      <c r="AR435" s="112"/>
      <c r="AS435" s="112"/>
      <c r="AT435" s="112"/>
      <c r="AU435" s="112"/>
      <c r="AV435" s="112"/>
      <c r="AW435" s="112"/>
      <c r="AX435" s="112"/>
      <c r="AY435" s="112"/>
      <c r="AZ435" s="112"/>
      <c r="BA435" s="112"/>
      <c r="BB435" s="112"/>
      <c r="BC435" s="112"/>
      <c r="BD435" s="112"/>
      <c r="BE435" s="112"/>
      <c r="BF435" s="112"/>
      <c r="BG435" s="112"/>
      <c r="BH435" s="112"/>
      <c r="BI435" s="112"/>
      <c r="BJ435" s="112"/>
      <c r="BK435" s="112"/>
      <c r="BL435" s="112"/>
      <c r="BM435" s="112"/>
      <c r="BN435" s="112"/>
      <c r="BO435" s="112"/>
      <c r="BP435" s="112"/>
      <c r="BQ435" s="112"/>
      <c r="BR435" s="112"/>
      <c r="BS435" s="112"/>
      <c r="BT435" s="112"/>
      <c r="BU435" s="112"/>
      <c r="BV435" s="112"/>
      <c r="BW435" s="112"/>
      <c r="BX435" s="112"/>
      <c r="BY435" s="112"/>
      <c r="BZ435" s="112"/>
      <c r="CA435" s="112"/>
      <c r="CB435" s="112"/>
      <c r="CC435" s="112"/>
      <c r="CD435" s="112"/>
      <c r="CE435" s="112"/>
      <c r="CF435" s="112"/>
      <c r="CG435" s="112"/>
      <c r="CH435" s="112"/>
      <c r="CI435" s="112"/>
      <c r="CJ435" s="112"/>
      <c r="CK435" s="112"/>
      <c r="CL435" s="112"/>
      <c r="CM435" s="112"/>
      <c r="CN435" s="112"/>
      <c r="CO435" s="112"/>
      <c r="CP435" s="112"/>
      <c r="CQ435" s="112"/>
      <c r="CR435" s="112"/>
      <c r="CS435" s="112"/>
      <c r="CT435" s="112"/>
      <c r="CU435" s="112"/>
      <c r="CV435" s="112"/>
      <c r="CW435" s="112"/>
      <c r="CX435" s="112"/>
      <c r="CY435" s="112"/>
      <c r="CZ435" s="112"/>
      <c r="DA435" s="112"/>
      <c r="DB435" s="112"/>
      <c r="DC435" s="112"/>
      <c r="DD435" s="112"/>
      <c r="DE435" s="112"/>
      <c r="DF435" s="112"/>
      <c r="DG435" s="112"/>
      <c r="DH435" s="112"/>
      <c r="DI435" s="112"/>
      <c r="DJ435" s="112"/>
      <c r="DK435" s="112"/>
      <c r="DL435" s="112"/>
      <c r="DM435" s="112"/>
      <c r="DN435" s="112"/>
      <c r="DO435" s="112"/>
      <c r="DP435" s="112"/>
      <c r="DQ435" s="112"/>
      <c r="DR435" s="112"/>
      <c r="DS435" s="112"/>
      <c r="DT435" s="112"/>
      <c r="DU435" s="112"/>
      <c r="DV435" s="112"/>
      <c r="DW435" s="112"/>
      <c r="DX435" s="112"/>
      <c r="DY435" s="112"/>
      <c r="DZ435" s="112"/>
      <c r="EA435" s="112"/>
      <c r="EB435" s="112"/>
      <c r="EC435" s="112"/>
      <c r="ED435" s="112"/>
      <c r="EE435" s="112"/>
      <c r="EF435" s="112"/>
      <c r="EG435" s="112"/>
      <c r="EH435" s="112"/>
      <c r="EI435" s="112"/>
      <c r="EJ435" s="112"/>
      <c r="EK435" s="112"/>
      <c r="EL435" s="112"/>
      <c r="EM435" s="112"/>
      <c r="EN435" s="112"/>
    </row>
    <row r="436">
      <c r="A436" s="259"/>
      <c r="B436" s="334"/>
      <c r="C436" s="269"/>
      <c r="D436" s="335"/>
      <c r="E436" s="335"/>
      <c r="F436" s="335"/>
      <c r="G436" s="335"/>
      <c r="H436" s="335"/>
      <c r="I436" s="242"/>
      <c r="J436" s="269"/>
      <c r="K436" s="269"/>
      <c r="L436" s="323"/>
      <c r="M436" s="269"/>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c r="AI436" s="112"/>
      <c r="AJ436" s="112"/>
      <c r="AK436" s="112"/>
      <c r="AL436" s="112"/>
      <c r="AM436" s="112"/>
      <c r="AN436" s="112"/>
      <c r="AO436" s="112"/>
      <c r="AP436" s="112"/>
      <c r="AQ436" s="112"/>
      <c r="AR436" s="112"/>
      <c r="AS436" s="112"/>
      <c r="AT436" s="112"/>
      <c r="AU436" s="112"/>
      <c r="AV436" s="112"/>
      <c r="AW436" s="112"/>
      <c r="AX436" s="112"/>
      <c r="AY436" s="112"/>
      <c r="AZ436" s="112"/>
      <c r="BA436" s="112"/>
      <c r="BB436" s="112"/>
      <c r="BC436" s="112"/>
      <c r="BD436" s="112"/>
      <c r="BE436" s="112"/>
      <c r="BF436" s="112"/>
      <c r="BG436" s="112"/>
      <c r="BH436" s="112"/>
      <c r="BI436" s="112"/>
      <c r="BJ436" s="112"/>
      <c r="BK436" s="112"/>
      <c r="BL436" s="112"/>
      <c r="BM436" s="112"/>
      <c r="BN436" s="112"/>
      <c r="BO436" s="112"/>
      <c r="BP436" s="112"/>
      <c r="BQ436" s="112"/>
      <c r="BR436" s="112"/>
      <c r="BS436" s="112"/>
      <c r="BT436" s="112"/>
      <c r="BU436" s="112"/>
      <c r="BV436" s="112"/>
      <c r="BW436" s="112"/>
      <c r="BX436" s="112"/>
      <c r="BY436" s="112"/>
      <c r="BZ436" s="112"/>
      <c r="CA436" s="112"/>
      <c r="CB436" s="112"/>
      <c r="CC436" s="112"/>
      <c r="CD436" s="112"/>
      <c r="CE436" s="112"/>
      <c r="CF436" s="112"/>
      <c r="CG436" s="112"/>
      <c r="CH436" s="112"/>
      <c r="CI436" s="112"/>
      <c r="CJ436" s="112"/>
      <c r="CK436" s="112"/>
      <c r="CL436" s="112"/>
      <c r="CM436" s="112"/>
      <c r="CN436" s="112"/>
      <c r="CO436" s="112"/>
      <c r="CP436" s="112"/>
      <c r="CQ436" s="112"/>
      <c r="CR436" s="112"/>
      <c r="CS436" s="112"/>
      <c r="CT436" s="112"/>
      <c r="CU436" s="112"/>
      <c r="CV436" s="112"/>
      <c r="CW436" s="112"/>
      <c r="CX436" s="112"/>
      <c r="CY436" s="112"/>
      <c r="CZ436" s="112"/>
      <c r="DA436" s="112"/>
      <c r="DB436" s="112"/>
      <c r="DC436" s="112"/>
      <c r="DD436" s="112"/>
      <c r="DE436" s="112"/>
      <c r="DF436" s="112"/>
      <c r="DG436" s="112"/>
      <c r="DH436" s="112"/>
      <c r="DI436" s="112"/>
      <c r="DJ436" s="112"/>
      <c r="DK436" s="112"/>
      <c r="DL436" s="112"/>
      <c r="DM436" s="112"/>
      <c r="DN436" s="112"/>
      <c r="DO436" s="112"/>
      <c r="DP436" s="112"/>
      <c r="DQ436" s="112"/>
      <c r="DR436" s="112"/>
      <c r="DS436" s="112"/>
      <c r="DT436" s="112"/>
      <c r="DU436" s="112"/>
      <c r="DV436" s="112"/>
      <c r="DW436" s="112"/>
      <c r="DX436" s="112"/>
      <c r="DY436" s="112"/>
      <c r="DZ436" s="112"/>
      <c r="EA436" s="112"/>
      <c r="EB436" s="112"/>
      <c r="EC436" s="112"/>
      <c r="ED436" s="112"/>
      <c r="EE436" s="112"/>
      <c r="EF436" s="112"/>
      <c r="EG436" s="112"/>
      <c r="EH436" s="112"/>
      <c r="EI436" s="112"/>
      <c r="EJ436" s="112"/>
      <c r="EK436" s="112"/>
      <c r="EL436" s="112"/>
      <c r="EM436" s="112"/>
      <c r="EN436" s="112"/>
    </row>
    <row r="437">
      <c r="A437" s="259"/>
      <c r="B437" s="334"/>
      <c r="C437" s="269"/>
      <c r="D437" s="335"/>
      <c r="E437" s="335"/>
      <c r="F437" s="335"/>
      <c r="G437" s="335"/>
      <c r="H437" s="335"/>
      <c r="I437" s="242"/>
      <c r="J437" s="269"/>
      <c r="K437" s="269"/>
      <c r="L437" s="323"/>
      <c r="M437" s="269"/>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c r="AQ437" s="112"/>
      <c r="AR437" s="112"/>
      <c r="AS437" s="112"/>
      <c r="AT437" s="112"/>
      <c r="AU437" s="112"/>
      <c r="AV437" s="112"/>
      <c r="AW437" s="112"/>
      <c r="AX437" s="112"/>
      <c r="AY437" s="112"/>
      <c r="AZ437" s="112"/>
      <c r="BA437" s="112"/>
      <c r="BB437" s="112"/>
      <c r="BC437" s="112"/>
      <c r="BD437" s="112"/>
      <c r="BE437" s="112"/>
      <c r="BF437" s="112"/>
      <c r="BG437" s="112"/>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c r="DC437" s="112"/>
      <c r="DD437" s="112"/>
      <c r="DE437" s="112"/>
      <c r="DF437" s="112"/>
      <c r="DG437" s="112"/>
      <c r="DH437" s="112"/>
      <c r="DI437" s="112"/>
      <c r="DJ437" s="112"/>
      <c r="DK437" s="112"/>
      <c r="DL437" s="112"/>
      <c r="DM437" s="112"/>
      <c r="DN437" s="112"/>
      <c r="DO437" s="112"/>
      <c r="DP437" s="112"/>
      <c r="DQ437" s="112"/>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row>
    <row r="438">
      <c r="A438" s="259"/>
      <c r="B438" s="334"/>
      <c r="C438" s="269"/>
      <c r="D438" s="335"/>
      <c r="E438" s="335"/>
      <c r="F438" s="335"/>
      <c r="G438" s="335"/>
      <c r="H438" s="335"/>
      <c r="I438" s="242"/>
      <c r="J438" s="269"/>
      <c r="K438" s="269"/>
      <c r="L438" s="323"/>
      <c r="M438" s="269"/>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2"/>
      <c r="BF438" s="112"/>
      <c r="BG438" s="112"/>
      <c r="BH438" s="112"/>
      <c r="BI438" s="112"/>
      <c r="BJ438" s="112"/>
      <c r="BK438" s="112"/>
      <c r="BL438" s="112"/>
      <c r="BM438" s="112"/>
      <c r="BN438" s="112"/>
      <c r="BO438" s="112"/>
      <c r="BP438" s="112"/>
      <c r="BQ438" s="112"/>
      <c r="BR438" s="112"/>
      <c r="BS438" s="112"/>
      <c r="BT438" s="112"/>
      <c r="BU438" s="112"/>
      <c r="BV438" s="112"/>
      <c r="BW438" s="112"/>
      <c r="BX438" s="112"/>
      <c r="BY438" s="112"/>
      <c r="BZ438" s="112"/>
      <c r="CA438" s="112"/>
      <c r="CB438" s="112"/>
      <c r="CC438" s="112"/>
      <c r="CD438" s="112"/>
      <c r="CE438" s="112"/>
      <c r="CF438" s="112"/>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c r="DC438" s="112"/>
      <c r="DD438" s="112"/>
      <c r="DE438" s="112"/>
      <c r="DF438" s="112"/>
      <c r="DG438" s="112"/>
      <c r="DH438" s="112"/>
      <c r="DI438" s="112"/>
      <c r="DJ438" s="112"/>
      <c r="DK438" s="112"/>
      <c r="DL438" s="112"/>
      <c r="DM438" s="112"/>
      <c r="DN438" s="112"/>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row>
    <row r="439">
      <c r="A439" s="259"/>
      <c r="B439" s="334"/>
      <c r="C439" s="269"/>
      <c r="D439" s="335"/>
      <c r="E439" s="335"/>
      <c r="F439" s="335"/>
      <c r="G439" s="335"/>
      <c r="H439" s="335"/>
      <c r="I439" s="242"/>
      <c r="J439" s="269"/>
      <c r="K439" s="269"/>
      <c r="L439" s="323"/>
      <c r="M439" s="269"/>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c r="AI439" s="112"/>
      <c r="AJ439" s="112"/>
      <c r="AK439" s="112"/>
      <c r="AL439" s="112"/>
      <c r="AM439" s="112"/>
      <c r="AN439" s="112"/>
      <c r="AO439" s="112"/>
      <c r="AP439" s="112"/>
      <c r="AQ439" s="112"/>
      <c r="AR439" s="112"/>
      <c r="AS439" s="112"/>
      <c r="AT439" s="112"/>
      <c r="AU439" s="112"/>
      <c r="AV439" s="112"/>
      <c r="AW439" s="112"/>
      <c r="AX439" s="112"/>
      <c r="AY439" s="112"/>
      <c r="AZ439" s="112"/>
      <c r="BA439" s="112"/>
      <c r="BB439" s="112"/>
      <c r="BC439" s="112"/>
      <c r="BD439" s="112"/>
      <c r="BE439" s="112"/>
      <c r="BF439" s="112"/>
      <c r="BG439" s="112"/>
      <c r="BH439" s="112"/>
      <c r="BI439" s="112"/>
      <c r="BJ439" s="112"/>
      <c r="BK439" s="112"/>
      <c r="BL439" s="112"/>
      <c r="BM439" s="112"/>
      <c r="BN439" s="112"/>
      <c r="BO439" s="112"/>
      <c r="BP439" s="112"/>
      <c r="BQ439" s="112"/>
      <c r="BR439" s="112"/>
      <c r="BS439" s="112"/>
      <c r="BT439" s="112"/>
      <c r="BU439" s="112"/>
      <c r="BV439" s="112"/>
      <c r="BW439" s="112"/>
      <c r="BX439" s="112"/>
      <c r="BY439" s="112"/>
      <c r="BZ439" s="112"/>
      <c r="CA439" s="112"/>
      <c r="CB439" s="112"/>
      <c r="CC439" s="112"/>
      <c r="CD439" s="112"/>
      <c r="CE439" s="112"/>
      <c r="CF439" s="112"/>
      <c r="CG439" s="112"/>
      <c r="CH439" s="112"/>
      <c r="CI439" s="112"/>
      <c r="CJ439" s="112"/>
      <c r="CK439" s="112"/>
      <c r="CL439" s="112"/>
      <c r="CM439" s="112"/>
      <c r="CN439" s="112"/>
      <c r="CO439" s="112"/>
      <c r="CP439" s="112"/>
      <c r="CQ439" s="112"/>
      <c r="CR439" s="112"/>
      <c r="CS439" s="112"/>
      <c r="CT439" s="112"/>
      <c r="CU439" s="112"/>
      <c r="CV439" s="112"/>
      <c r="CW439" s="112"/>
      <c r="CX439" s="112"/>
      <c r="CY439" s="112"/>
      <c r="CZ439" s="112"/>
      <c r="DA439" s="112"/>
      <c r="DB439" s="112"/>
      <c r="DC439" s="112"/>
      <c r="DD439" s="112"/>
      <c r="DE439" s="112"/>
      <c r="DF439" s="112"/>
      <c r="DG439" s="112"/>
      <c r="DH439" s="112"/>
      <c r="DI439" s="112"/>
      <c r="DJ439" s="112"/>
      <c r="DK439" s="112"/>
      <c r="DL439" s="112"/>
      <c r="DM439" s="112"/>
      <c r="DN439" s="112"/>
      <c r="DO439" s="112"/>
      <c r="DP439" s="112"/>
      <c r="DQ439" s="112"/>
      <c r="DR439" s="112"/>
      <c r="DS439" s="112"/>
      <c r="DT439" s="112"/>
      <c r="DU439" s="112"/>
      <c r="DV439" s="112"/>
      <c r="DW439" s="112"/>
      <c r="DX439" s="112"/>
      <c r="DY439" s="112"/>
      <c r="DZ439" s="112"/>
      <c r="EA439" s="112"/>
      <c r="EB439" s="112"/>
      <c r="EC439" s="112"/>
      <c r="ED439" s="112"/>
      <c r="EE439" s="112"/>
      <c r="EF439" s="112"/>
      <c r="EG439" s="112"/>
      <c r="EH439" s="112"/>
      <c r="EI439" s="112"/>
      <c r="EJ439" s="112"/>
      <c r="EK439" s="112"/>
      <c r="EL439" s="112"/>
      <c r="EM439" s="112"/>
      <c r="EN439" s="112"/>
    </row>
    <row r="440">
      <c r="A440" s="259"/>
      <c r="B440" s="334"/>
      <c r="C440" s="269"/>
      <c r="D440" s="335"/>
      <c r="E440" s="335"/>
      <c r="F440" s="335"/>
      <c r="G440" s="335"/>
      <c r="H440" s="335"/>
      <c r="I440" s="242"/>
      <c r="J440" s="269"/>
      <c r="K440" s="269"/>
      <c r="L440" s="323"/>
      <c r="M440" s="269"/>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c r="AI440" s="112"/>
      <c r="AJ440" s="112"/>
      <c r="AK440" s="112"/>
      <c r="AL440" s="112"/>
      <c r="AM440" s="112"/>
      <c r="AN440" s="112"/>
      <c r="AO440" s="112"/>
      <c r="AP440" s="112"/>
      <c r="AQ440" s="112"/>
      <c r="AR440" s="112"/>
      <c r="AS440" s="112"/>
      <c r="AT440" s="112"/>
      <c r="AU440" s="112"/>
      <c r="AV440" s="112"/>
      <c r="AW440" s="112"/>
      <c r="AX440" s="112"/>
      <c r="AY440" s="112"/>
      <c r="AZ440" s="112"/>
      <c r="BA440" s="112"/>
      <c r="BB440" s="112"/>
      <c r="BC440" s="112"/>
      <c r="BD440" s="112"/>
      <c r="BE440" s="112"/>
      <c r="BF440" s="112"/>
      <c r="BG440" s="112"/>
      <c r="BH440" s="112"/>
      <c r="BI440" s="112"/>
      <c r="BJ440" s="112"/>
      <c r="BK440" s="112"/>
      <c r="BL440" s="112"/>
      <c r="BM440" s="112"/>
      <c r="BN440" s="112"/>
      <c r="BO440" s="112"/>
      <c r="BP440" s="112"/>
      <c r="BQ440" s="112"/>
      <c r="BR440" s="112"/>
      <c r="BS440" s="112"/>
      <c r="BT440" s="112"/>
      <c r="BU440" s="112"/>
      <c r="BV440" s="112"/>
      <c r="BW440" s="112"/>
      <c r="BX440" s="112"/>
      <c r="BY440" s="112"/>
      <c r="BZ440" s="112"/>
      <c r="CA440" s="112"/>
      <c r="CB440" s="112"/>
      <c r="CC440" s="112"/>
      <c r="CD440" s="112"/>
      <c r="CE440" s="112"/>
      <c r="CF440" s="112"/>
      <c r="CG440" s="112"/>
      <c r="CH440" s="112"/>
      <c r="CI440" s="112"/>
      <c r="CJ440" s="112"/>
      <c r="CK440" s="112"/>
      <c r="CL440" s="112"/>
      <c r="CM440" s="112"/>
      <c r="CN440" s="112"/>
      <c r="CO440" s="112"/>
      <c r="CP440" s="112"/>
      <c r="CQ440" s="112"/>
      <c r="CR440" s="112"/>
      <c r="CS440" s="112"/>
      <c r="CT440" s="112"/>
      <c r="CU440" s="112"/>
      <c r="CV440" s="112"/>
      <c r="CW440" s="112"/>
      <c r="CX440" s="112"/>
      <c r="CY440" s="112"/>
      <c r="CZ440" s="112"/>
      <c r="DA440" s="112"/>
      <c r="DB440" s="112"/>
      <c r="DC440" s="112"/>
      <c r="DD440" s="112"/>
      <c r="DE440" s="112"/>
      <c r="DF440" s="112"/>
      <c r="DG440" s="112"/>
      <c r="DH440" s="112"/>
      <c r="DI440" s="112"/>
      <c r="DJ440" s="112"/>
      <c r="DK440" s="112"/>
      <c r="DL440" s="112"/>
      <c r="DM440" s="112"/>
      <c r="DN440" s="112"/>
      <c r="DO440" s="112"/>
      <c r="DP440" s="112"/>
      <c r="DQ440" s="112"/>
      <c r="DR440" s="112"/>
      <c r="DS440" s="112"/>
      <c r="DT440" s="112"/>
      <c r="DU440" s="112"/>
      <c r="DV440" s="112"/>
      <c r="DW440" s="112"/>
      <c r="DX440" s="112"/>
      <c r="DY440" s="112"/>
      <c r="DZ440" s="112"/>
      <c r="EA440" s="112"/>
      <c r="EB440" s="112"/>
      <c r="EC440" s="112"/>
      <c r="ED440" s="112"/>
      <c r="EE440" s="112"/>
      <c r="EF440" s="112"/>
      <c r="EG440" s="112"/>
      <c r="EH440" s="112"/>
      <c r="EI440" s="112"/>
      <c r="EJ440" s="112"/>
      <c r="EK440" s="112"/>
      <c r="EL440" s="112"/>
      <c r="EM440" s="112"/>
      <c r="EN440" s="112"/>
    </row>
    <row r="441">
      <c r="A441" s="259"/>
      <c r="B441" s="334"/>
      <c r="C441" s="269"/>
      <c r="D441" s="335"/>
      <c r="E441" s="335"/>
      <c r="F441" s="335"/>
      <c r="G441" s="335"/>
      <c r="H441" s="335"/>
      <c r="I441" s="242"/>
      <c r="J441" s="269"/>
      <c r="K441" s="269"/>
      <c r="L441" s="323"/>
      <c r="M441" s="269"/>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c r="AI441" s="112"/>
      <c r="AJ441" s="112"/>
      <c r="AK441" s="112"/>
      <c r="AL441" s="112"/>
      <c r="AM441" s="112"/>
      <c r="AN441" s="112"/>
      <c r="AO441" s="112"/>
      <c r="AP441" s="112"/>
      <c r="AQ441" s="112"/>
      <c r="AR441" s="112"/>
      <c r="AS441" s="112"/>
      <c r="AT441" s="112"/>
      <c r="AU441" s="112"/>
      <c r="AV441" s="112"/>
      <c r="AW441" s="112"/>
      <c r="AX441" s="112"/>
      <c r="AY441" s="112"/>
      <c r="AZ441" s="112"/>
      <c r="BA441" s="112"/>
      <c r="BB441" s="112"/>
      <c r="BC441" s="112"/>
      <c r="BD441" s="112"/>
      <c r="BE441" s="112"/>
      <c r="BF441" s="112"/>
      <c r="BG441" s="112"/>
      <c r="BH441" s="112"/>
      <c r="BI441" s="112"/>
      <c r="BJ441" s="112"/>
      <c r="BK441" s="112"/>
      <c r="BL441" s="112"/>
      <c r="BM441" s="112"/>
      <c r="BN441" s="112"/>
      <c r="BO441" s="112"/>
      <c r="BP441" s="112"/>
      <c r="BQ441" s="112"/>
      <c r="BR441" s="112"/>
      <c r="BS441" s="112"/>
      <c r="BT441" s="112"/>
      <c r="BU441" s="112"/>
      <c r="BV441" s="112"/>
      <c r="BW441" s="112"/>
      <c r="BX441" s="112"/>
      <c r="BY441" s="112"/>
      <c r="BZ441" s="112"/>
      <c r="CA441" s="112"/>
      <c r="CB441" s="112"/>
      <c r="CC441" s="112"/>
      <c r="CD441" s="112"/>
      <c r="CE441" s="112"/>
      <c r="CF441" s="112"/>
      <c r="CG441" s="112"/>
      <c r="CH441" s="112"/>
      <c r="CI441" s="112"/>
      <c r="CJ441" s="112"/>
      <c r="CK441" s="112"/>
      <c r="CL441" s="112"/>
      <c r="CM441" s="112"/>
      <c r="CN441" s="112"/>
      <c r="CO441" s="112"/>
      <c r="CP441" s="112"/>
      <c r="CQ441" s="112"/>
      <c r="CR441" s="112"/>
      <c r="CS441" s="112"/>
      <c r="CT441" s="112"/>
      <c r="CU441" s="112"/>
      <c r="CV441" s="112"/>
      <c r="CW441" s="112"/>
      <c r="CX441" s="112"/>
      <c r="CY441" s="112"/>
      <c r="CZ441" s="112"/>
      <c r="DA441" s="112"/>
      <c r="DB441" s="112"/>
      <c r="DC441" s="112"/>
      <c r="DD441" s="112"/>
      <c r="DE441" s="112"/>
      <c r="DF441" s="112"/>
      <c r="DG441" s="112"/>
      <c r="DH441" s="112"/>
      <c r="DI441" s="112"/>
      <c r="DJ441" s="112"/>
      <c r="DK441" s="112"/>
      <c r="DL441" s="112"/>
      <c r="DM441" s="112"/>
      <c r="DN441" s="112"/>
      <c r="DO441" s="112"/>
      <c r="DP441" s="112"/>
      <c r="DQ441" s="112"/>
      <c r="DR441" s="112"/>
      <c r="DS441" s="112"/>
      <c r="DT441" s="112"/>
      <c r="DU441" s="112"/>
      <c r="DV441" s="112"/>
      <c r="DW441" s="112"/>
      <c r="DX441" s="112"/>
      <c r="DY441" s="112"/>
      <c r="DZ441" s="112"/>
      <c r="EA441" s="112"/>
      <c r="EB441" s="112"/>
      <c r="EC441" s="112"/>
      <c r="ED441" s="112"/>
      <c r="EE441" s="112"/>
      <c r="EF441" s="112"/>
      <c r="EG441" s="112"/>
      <c r="EH441" s="112"/>
      <c r="EI441" s="112"/>
      <c r="EJ441" s="112"/>
      <c r="EK441" s="112"/>
      <c r="EL441" s="112"/>
      <c r="EM441" s="112"/>
      <c r="EN441" s="112"/>
    </row>
    <row r="442">
      <c r="A442" s="259"/>
      <c r="B442" s="334"/>
      <c r="C442" s="269"/>
      <c r="D442" s="335"/>
      <c r="E442" s="335"/>
      <c r="F442" s="335"/>
      <c r="G442" s="335"/>
      <c r="H442" s="335"/>
      <c r="I442" s="242"/>
      <c r="J442" s="269"/>
      <c r="K442" s="269"/>
      <c r="L442" s="323"/>
      <c r="M442" s="269"/>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c r="AI442" s="112"/>
      <c r="AJ442" s="112"/>
      <c r="AK442" s="112"/>
      <c r="AL442" s="112"/>
      <c r="AM442" s="112"/>
      <c r="AN442" s="112"/>
      <c r="AO442" s="112"/>
      <c r="AP442" s="112"/>
      <c r="AQ442" s="112"/>
      <c r="AR442" s="112"/>
      <c r="AS442" s="112"/>
      <c r="AT442" s="112"/>
      <c r="AU442" s="112"/>
      <c r="AV442" s="112"/>
      <c r="AW442" s="112"/>
      <c r="AX442" s="112"/>
      <c r="AY442" s="112"/>
      <c r="AZ442" s="112"/>
      <c r="BA442" s="112"/>
      <c r="BB442" s="112"/>
      <c r="BC442" s="112"/>
      <c r="BD442" s="112"/>
      <c r="BE442" s="112"/>
      <c r="BF442" s="112"/>
      <c r="BG442" s="112"/>
      <c r="BH442" s="112"/>
      <c r="BI442" s="112"/>
      <c r="BJ442" s="112"/>
      <c r="BK442" s="112"/>
      <c r="BL442" s="112"/>
      <c r="BM442" s="112"/>
      <c r="BN442" s="112"/>
      <c r="BO442" s="112"/>
      <c r="BP442" s="112"/>
      <c r="BQ442" s="112"/>
      <c r="BR442" s="112"/>
      <c r="BS442" s="112"/>
      <c r="BT442" s="112"/>
      <c r="BU442" s="112"/>
      <c r="BV442" s="112"/>
      <c r="BW442" s="112"/>
      <c r="BX442" s="112"/>
      <c r="BY442" s="112"/>
      <c r="BZ442" s="112"/>
      <c r="CA442" s="112"/>
      <c r="CB442" s="112"/>
      <c r="CC442" s="112"/>
      <c r="CD442" s="112"/>
      <c r="CE442" s="112"/>
      <c r="CF442" s="112"/>
      <c r="CG442" s="112"/>
      <c r="CH442" s="112"/>
      <c r="CI442" s="112"/>
      <c r="CJ442" s="112"/>
      <c r="CK442" s="112"/>
      <c r="CL442" s="112"/>
      <c r="CM442" s="112"/>
      <c r="CN442" s="112"/>
      <c r="CO442" s="112"/>
      <c r="CP442" s="112"/>
      <c r="CQ442" s="112"/>
      <c r="CR442" s="112"/>
      <c r="CS442" s="112"/>
      <c r="CT442" s="112"/>
      <c r="CU442" s="112"/>
      <c r="CV442" s="112"/>
      <c r="CW442" s="112"/>
      <c r="CX442" s="112"/>
      <c r="CY442" s="112"/>
      <c r="CZ442" s="112"/>
      <c r="DA442" s="112"/>
      <c r="DB442" s="112"/>
      <c r="DC442" s="112"/>
      <c r="DD442" s="112"/>
      <c r="DE442" s="112"/>
      <c r="DF442" s="112"/>
      <c r="DG442" s="112"/>
      <c r="DH442" s="112"/>
      <c r="DI442" s="112"/>
      <c r="DJ442" s="112"/>
      <c r="DK442" s="112"/>
      <c r="DL442" s="112"/>
      <c r="DM442" s="112"/>
      <c r="DN442" s="112"/>
      <c r="DO442" s="112"/>
      <c r="DP442" s="112"/>
      <c r="DQ442" s="112"/>
      <c r="DR442" s="112"/>
      <c r="DS442" s="112"/>
      <c r="DT442" s="112"/>
      <c r="DU442" s="112"/>
      <c r="DV442" s="112"/>
      <c r="DW442" s="112"/>
      <c r="DX442" s="112"/>
      <c r="DY442" s="112"/>
      <c r="DZ442" s="112"/>
      <c r="EA442" s="112"/>
      <c r="EB442" s="112"/>
      <c r="EC442" s="112"/>
      <c r="ED442" s="112"/>
      <c r="EE442" s="112"/>
      <c r="EF442" s="112"/>
      <c r="EG442" s="112"/>
      <c r="EH442" s="112"/>
      <c r="EI442" s="112"/>
      <c r="EJ442" s="112"/>
      <c r="EK442" s="112"/>
      <c r="EL442" s="112"/>
      <c r="EM442" s="112"/>
      <c r="EN442" s="112"/>
    </row>
    <row r="443">
      <c r="A443" s="259"/>
      <c r="B443" s="334"/>
      <c r="C443" s="269"/>
      <c r="D443" s="335"/>
      <c r="E443" s="335"/>
      <c r="F443" s="335"/>
      <c r="G443" s="335"/>
      <c r="H443" s="335"/>
      <c r="I443" s="242"/>
      <c r="J443" s="269"/>
      <c r="K443" s="269"/>
      <c r="L443" s="323"/>
      <c r="M443" s="269"/>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c r="AI443" s="112"/>
      <c r="AJ443" s="112"/>
      <c r="AK443" s="112"/>
      <c r="AL443" s="112"/>
      <c r="AM443" s="112"/>
      <c r="AN443" s="112"/>
      <c r="AO443" s="112"/>
      <c r="AP443" s="112"/>
      <c r="AQ443" s="112"/>
      <c r="AR443" s="112"/>
      <c r="AS443" s="112"/>
      <c r="AT443" s="112"/>
      <c r="AU443" s="112"/>
      <c r="AV443" s="112"/>
      <c r="AW443" s="112"/>
      <c r="AX443" s="112"/>
      <c r="AY443" s="112"/>
      <c r="AZ443" s="112"/>
      <c r="BA443" s="112"/>
      <c r="BB443" s="112"/>
      <c r="BC443" s="112"/>
      <c r="BD443" s="112"/>
      <c r="BE443" s="112"/>
      <c r="BF443" s="112"/>
      <c r="BG443" s="112"/>
      <c r="BH443" s="112"/>
      <c r="BI443" s="112"/>
      <c r="BJ443" s="112"/>
      <c r="BK443" s="112"/>
      <c r="BL443" s="112"/>
      <c r="BM443" s="112"/>
      <c r="BN443" s="112"/>
      <c r="BO443" s="112"/>
      <c r="BP443" s="112"/>
      <c r="BQ443" s="112"/>
      <c r="BR443" s="112"/>
      <c r="BS443" s="112"/>
      <c r="BT443" s="112"/>
      <c r="BU443" s="112"/>
      <c r="BV443" s="112"/>
      <c r="BW443" s="112"/>
      <c r="BX443" s="112"/>
      <c r="BY443" s="112"/>
      <c r="BZ443" s="112"/>
      <c r="CA443" s="112"/>
      <c r="CB443" s="112"/>
      <c r="CC443" s="112"/>
      <c r="CD443" s="112"/>
      <c r="CE443" s="112"/>
      <c r="CF443" s="112"/>
      <c r="CG443" s="112"/>
      <c r="CH443" s="112"/>
      <c r="CI443" s="112"/>
      <c r="CJ443" s="112"/>
      <c r="CK443" s="112"/>
      <c r="CL443" s="112"/>
      <c r="CM443" s="112"/>
      <c r="CN443" s="112"/>
      <c r="CO443" s="112"/>
      <c r="CP443" s="112"/>
      <c r="CQ443" s="112"/>
      <c r="CR443" s="112"/>
      <c r="CS443" s="112"/>
      <c r="CT443" s="112"/>
      <c r="CU443" s="112"/>
      <c r="CV443" s="112"/>
      <c r="CW443" s="112"/>
      <c r="CX443" s="112"/>
      <c r="CY443" s="112"/>
      <c r="CZ443" s="112"/>
      <c r="DA443" s="112"/>
      <c r="DB443" s="112"/>
      <c r="DC443" s="112"/>
      <c r="DD443" s="112"/>
      <c r="DE443" s="112"/>
      <c r="DF443" s="112"/>
      <c r="DG443" s="112"/>
      <c r="DH443" s="112"/>
      <c r="DI443" s="112"/>
      <c r="DJ443" s="112"/>
      <c r="DK443" s="112"/>
      <c r="DL443" s="112"/>
      <c r="DM443" s="112"/>
      <c r="DN443" s="112"/>
      <c r="DO443" s="112"/>
      <c r="DP443" s="112"/>
      <c r="DQ443" s="112"/>
      <c r="DR443" s="112"/>
      <c r="DS443" s="112"/>
      <c r="DT443" s="112"/>
      <c r="DU443" s="112"/>
      <c r="DV443" s="112"/>
      <c r="DW443" s="112"/>
      <c r="DX443" s="112"/>
      <c r="DY443" s="112"/>
      <c r="DZ443" s="112"/>
      <c r="EA443" s="112"/>
      <c r="EB443" s="112"/>
      <c r="EC443" s="112"/>
      <c r="ED443" s="112"/>
      <c r="EE443" s="112"/>
      <c r="EF443" s="112"/>
      <c r="EG443" s="112"/>
      <c r="EH443" s="112"/>
      <c r="EI443" s="112"/>
      <c r="EJ443" s="112"/>
      <c r="EK443" s="112"/>
      <c r="EL443" s="112"/>
      <c r="EM443" s="112"/>
      <c r="EN443" s="112"/>
    </row>
    <row r="444">
      <c r="A444" s="259"/>
      <c r="B444" s="334"/>
      <c r="C444" s="269"/>
      <c r="D444" s="335"/>
      <c r="E444" s="335"/>
      <c r="F444" s="335"/>
      <c r="G444" s="335"/>
      <c r="H444" s="335"/>
      <c r="I444" s="242"/>
      <c r="J444" s="269"/>
      <c r="K444" s="269"/>
      <c r="L444" s="323"/>
      <c r="M444" s="269"/>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c r="AI444" s="112"/>
      <c r="AJ444" s="112"/>
      <c r="AK444" s="112"/>
      <c r="AL444" s="112"/>
      <c r="AM444" s="112"/>
      <c r="AN444" s="112"/>
      <c r="AO444" s="112"/>
      <c r="AP444" s="112"/>
      <c r="AQ444" s="112"/>
      <c r="AR444" s="112"/>
      <c r="AS444" s="112"/>
      <c r="AT444" s="112"/>
      <c r="AU444" s="112"/>
      <c r="AV444" s="112"/>
      <c r="AW444" s="112"/>
      <c r="AX444" s="112"/>
      <c r="AY444" s="112"/>
      <c r="AZ444" s="112"/>
      <c r="BA444" s="112"/>
      <c r="BB444" s="112"/>
      <c r="BC444" s="112"/>
      <c r="BD444" s="112"/>
      <c r="BE444" s="112"/>
      <c r="BF444" s="112"/>
      <c r="BG444" s="112"/>
      <c r="BH444" s="112"/>
      <c r="BI444" s="112"/>
      <c r="BJ444" s="112"/>
      <c r="BK444" s="112"/>
      <c r="BL444" s="112"/>
      <c r="BM444" s="112"/>
      <c r="BN444" s="112"/>
      <c r="BO444" s="112"/>
      <c r="BP444" s="112"/>
      <c r="BQ444" s="112"/>
      <c r="BR444" s="112"/>
      <c r="BS444" s="112"/>
      <c r="BT444" s="112"/>
      <c r="BU444" s="112"/>
      <c r="BV444" s="112"/>
      <c r="BW444" s="112"/>
      <c r="BX444" s="112"/>
      <c r="BY444" s="112"/>
      <c r="BZ444" s="112"/>
      <c r="CA444" s="112"/>
      <c r="CB444" s="112"/>
      <c r="CC444" s="112"/>
      <c r="CD444" s="112"/>
      <c r="CE444" s="112"/>
      <c r="CF444" s="112"/>
      <c r="CG444" s="112"/>
      <c r="CH444" s="112"/>
      <c r="CI444" s="112"/>
      <c r="CJ444" s="112"/>
      <c r="CK444" s="112"/>
      <c r="CL444" s="112"/>
      <c r="CM444" s="112"/>
      <c r="CN444" s="112"/>
      <c r="CO444" s="112"/>
      <c r="CP444" s="112"/>
      <c r="CQ444" s="112"/>
      <c r="CR444" s="112"/>
      <c r="CS444" s="112"/>
      <c r="CT444" s="112"/>
      <c r="CU444" s="112"/>
      <c r="CV444" s="112"/>
      <c r="CW444" s="112"/>
      <c r="CX444" s="112"/>
      <c r="CY444" s="112"/>
      <c r="CZ444" s="112"/>
      <c r="DA444" s="112"/>
      <c r="DB444" s="112"/>
      <c r="DC444" s="112"/>
      <c r="DD444" s="112"/>
      <c r="DE444" s="112"/>
      <c r="DF444" s="112"/>
      <c r="DG444" s="112"/>
      <c r="DH444" s="112"/>
      <c r="DI444" s="112"/>
      <c r="DJ444" s="112"/>
      <c r="DK444" s="112"/>
      <c r="DL444" s="112"/>
      <c r="DM444" s="112"/>
      <c r="DN444" s="112"/>
      <c r="DO444" s="112"/>
      <c r="DP444" s="112"/>
      <c r="DQ444" s="112"/>
      <c r="DR444" s="112"/>
      <c r="DS444" s="112"/>
      <c r="DT444" s="112"/>
      <c r="DU444" s="112"/>
      <c r="DV444" s="112"/>
      <c r="DW444" s="112"/>
      <c r="DX444" s="112"/>
      <c r="DY444" s="112"/>
      <c r="DZ444" s="112"/>
      <c r="EA444" s="112"/>
      <c r="EB444" s="112"/>
      <c r="EC444" s="112"/>
      <c r="ED444" s="112"/>
      <c r="EE444" s="112"/>
      <c r="EF444" s="112"/>
      <c r="EG444" s="112"/>
      <c r="EH444" s="112"/>
      <c r="EI444" s="112"/>
      <c r="EJ444" s="112"/>
      <c r="EK444" s="112"/>
      <c r="EL444" s="112"/>
      <c r="EM444" s="112"/>
      <c r="EN444" s="112"/>
    </row>
    <row r="445">
      <c r="A445" s="259"/>
      <c r="B445" s="334"/>
      <c r="C445" s="269"/>
      <c r="D445" s="335"/>
      <c r="E445" s="335"/>
      <c r="F445" s="335"/>
      <c r="G445" s="335"/>
      <c r="H445" s="335"/>
      <c r="I445" s="242"/>
      <c r="J445" s="269"/>
      <c r="K445" s="269"/>
      <c r="L445" s="323"/>
      <c r="M445" s="269"/>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c r="AI445" s="112"/>
      <c r="AJ445" s="112"/>
      <c r="AK445" s="112"/>
      <c r="AL445" s="112"/>
      <c r="AM445" s="112"/>
      <c r="AN445" s="112"/>
      <c r="AO445" s="112"/>
      <c r="AP445" s="112"/>
      <c r="AQ445" s="112"/>
      <c r="AR445" s="112"/>
      <c r="AS445" s="112"/>
      <c r="AT445" s="112"/>
      <c r="AU445" s="112"/>
      <c r="AV445" s="112"/>
      <c r="AW445" s="112"/>
      <c r="AX445" s="112"/>
      <c r="AY445" s="112"/>
      <c r="AZ445" s="112"/>
      <c r="BA445" s="112"/>
      <c r="BB445" s="112"/>
      <c r="BC445" s="112"/>
      <c r="BD445" s="112"/>
      <c r="BE445" s="112"/>
      <c r="BF445" s="112"/>
      <c r="BG445" s="112"/>
      <c r="BH445" s="112"/>
      <c r="BI445" s="112"/>
      <c r="BJ445" s="112"/>
      <c r="BK445" s="112"/>
      <c r="BL445" s="112"/>
      <c r="BM445" s="112"/>
      <c r="BN445" s="112"/>
      <c r="BO445" s="112"/>
      <c r="BP445" s="112"/>
      <c r="BQ445" s="112"/>
      <c r="BR445" s="112"/>
      <c r="BS445" s="112"/>
      <c r="BT445" s="112"/>
      <c r="BU445" s="112"/>
      <c r="BV445" s="112"/>
      <c r="BW445" s="112"/>
      <c r="BX445" s="112"/>
      <c r="BY445" s="112"/>
      <c r="BZ445" s="112"/>
      <c r="CA445" s="112"/>
      <c r="CB445" s="112"/>
      <c r="CC445" s="112"/>
      <c r="CD445" s="112"/>
      <c r="CE445" s="112"/>
      <c r="CF445" s="112"/>
      <c r="CG445" s="112"/>
      <c r="CH445" s="112"/>
      <c r="CI445" s="112"/>
      <c r="CJ445" s="112"/>
      <c r="CK445" s="112"/>
      <c r="CL445" s="112"/>
      <c r="CM445" s="112"/>
      <c r="CN445" s="112"/>
      <c r="CO445" s="112"/>
      <c r="CP445" s="112"/>
      <c r="CQ445" s="112"/>
      <c r="CR445" s="112"/>
      <c r="CS445" s="112"/>
      <c r="CT445" s="112"/>
      <c r="CU445" s="112"/>
      <c r="CV445" s="112"/>
      <c r="CW445" s="112"/>
      <c r="CX445" s="112"/>
      <c r="CY445" s="112"/>
      <c r="CZ445" s="112"/>
      <c r="DA445" s="112"/>
      <c r="DB445" s="112"/>
      <c r="DC445" s="112"/>
      <c r="DD445" s="112"/>
      <c r="DE445" s="112"/>
      <c r="DF445" s="112"/>
      <c r="DG445" s="112"/>
      <c r="DH445" s="112"/>
      <c r="DI445" s="112"/>
      <c r="DJ445" s="112"/>
      <c r="DK445" s="112"/>
      <c r="DL445" s="112"/>
      <c r="DM445" s="112"/>
      <c r="DN445" s="112"/>
      <c r="DO445" s="112"/>
      <c r="DP445" s="112"/>
      <c r="DQ445" s="112"/>
      <c r="DR445" s="112"/>
      <c r="DS445" s="112"/>
      <c r="DT445" s="112"/>
      <c r="DU445" s="112"/>
      <c r="DV445" s="112"/>
      <c r="DW445" s="112"/>
      <c r="DX445" s="112"/>
      <c r="DY445" s="112"/>
      <c r="DZ445" s="112"/>
      <c r="EA445" s="112"/>
      <c r="EB445" s="112"/>
      <c r="EC445" s="112"/>
      <c r="ED445" s="112"/>
      <c r="EE445" s="112"/>
      <c r="EF445" s="112"/>
      <c r="EG445" s="112"/>
      <c r="EH445" s="112"/>
      <c r="EI445" s="112"/>
      <c r="EJ445" s="112"/>
      <c r="EK445" s="112"/>
      <c r="EL445" s="112"/>
      <c r="EM445" s="112"/>
      <c r="EN445" s="112"/>
    </row>
    <row r="446">
      <c r="A446" s="259"/>
      <c r="B446" s="334"/>
      <c r="C446" s="269"/>
      <c r="D446" s="335"/>
      <c r="E446" s="335"/>
      <c r="F446" s="335"/>
      <c r="G446" s="335"/>
      <c r="H446" s="335"/>
      <c r="I446" s="242"/>
      <c r="J446" s="269"/>
      <c r="K446" s="269"/>
      <c r="L446" s="323"/>
      <c r="M446" s="269"/>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c r="AI446" s="112"/>
      <c r="AJ446" s="112"/>
      <c r="AK446" s="112"/>
      <c r="AL446" s="112"/>
      <c r="AM446" s="112"/>
      <c r="AN446" s="112"/>
      <c r="AO446" s="112"/>
      <c r="AP446" s="112"/>
      <c r="AQ446" s="112"/>
      <c r="AR446" s="112"/>
      <c r="AS446" s="112"/>
      <c r="AT446" s="112"/>
      <c r="AU446" s="112"/>
      <c r="AV446" s="112"/>
      <c r="AW446" s="112"/>
      <c r="AX446" s="112"/>
      <c r="AY446" s="112"/>
      <c r="AZ446" s="112"/>
      <c r="BA446" s="112"/>
      <c r="BB446" s="112"/>
      <c r="BC446" s="112"/>
      <c r="BD446" s="112"/>
      <c r="BE446" s="112"/>
      <c r="BF446" s="112"/>
      <c r="BG446" s="112"/>
      <c r="BH446" s="112"/>
      <c r="BI446" s="112"/>
      <c r="BJ446" s="112"/>
      <c r="BK446" s="112"/>
      <c r="BL446" s="112"/>
      <c r="BM446" s="112"/>
      <c r="BN446" s="112"/>
      <c r="BO446" s="112"/>
      <c r="BP446" s="112"/>
      <c r="BQ446" s="112"/>
      <c r="BR446" s="112"/>
      <c r="BS446" s="112"/>
      <c r="BT446" s="112"/>
      <c r="BU446" s="112"/>
      <c r="BV446" s="112"/>
      <c r="BW446" s="112"/>
      <c r="BX446" s="112"/>
      <c r="BY446" s="112"/>
      <c r="BZ446" s="112"/>
      <c r="CA446" s="112"/>
      <c r="CB446" s="112"/>
      <c r="CC446" s="112"/>
      <c r="CD446" s="112"/>
      <c r="CE446" s="112"/>
      <c r="CF446" s="112"/>
      <c r="CG446" s="112"/>
      <c r="CH446" s="112"/>
      <c r="CI446" s="112"/>
      <c r="CJ446" s="112"/>
      <c r="CK446" s="112"/>
      <c r="CL446" s="112"/>
      <c r="CM446" s="112"/>
      <c r="CN446" s="112"/>
      <c r="CO446" s="112"/>
      <c r="CP446" s="112"/>
      <c r="CQ446" s="112"/>
      <c r="CR446" s="112"/>
      <c r="CS446" s="112"/>
      <c r="CT446" s="112"/>
      <c r="CU446" s="112"/>
      <c r="CV446" s="112"/>
      <c r="CW446" s="112"/>
      <c r="CX446" s="112"/>
      <c r="CY446" s="112"/>
      <c r="CZ446" s="112"/>
      <c r="DA446" s="112"/>
      <c r="DB446" s="112"/>
      <c r="DC446" s="112"/>
      <c r="DD446" s="112"/>
      <c r="DE446" s="112"/>
      <c r="DF446" s="112"/>
      <c r="DG446" s="112"/>
      <c r="DH446" s="112"/>
      <c r="DI446" s="112"/>
      <c r="DJ446" s="112"/>
      <c r="DK446" s="112"/>
      <c r="DL446" s="112"/>
      <c r="DM446" s="112"/>
      <c r="DN446" s="112"/>
      <c r="DO446" s="112"/>
      <c r="DP446" s="112"/>
      <c r="DQ446" s="112"/>
      <c r="DR446" s="112"/>
      <c r="DS446" s="112"/>
      <c r="DT446" s="112"/>
      <c r="DU446" s="112"/>
      <c r="DV446" s="112"/>
      <c r="DW446" s="112"/>
      <c r="DX446" s="112"/>
      <c r="DY446" s="112"/>
      <c r="DZ446" s="112"/>
      <c r="EA446" s="112"/>
      <c r="EB446" s="112"/>
      <c r="EC446" s="112"/>
      <c r="ED446" s="112"/>
      <c r="EE446" s="112"/>
      <c r="EF446" s="112"/>
      <c r="EG446" s="112"/>
      <c r="EH446" s="112"/>
      <c r="EI446" s="112"/>
      <c r="EJ446" s="112"/>
      <c r="EK446" s="112"/>
      <c r="EL446" s="112"/>
      <c r="EM446" s="112"/>
      <c r="EN446" s="112"/>
    </row>
    <row r="447">
      <c r="A447" s="259"/>
      <c r="B447" s="334"/>
      <c r="C447" s="269"/>
      <c r="D447" s="335"/>
      <c r="E447" s="335"/>
      <c r="F447" s="335"/>
      <c r="G447" s="335"/>
      <c r="H447" s="335"/>
      <c r="I447" s="242"/>
      <c r="J447" s="269"/>
      <c r="K447" s="269"/>
      <c r="L447" s="323"/>
      <c r="M447" s="269"/>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c r="AI447" s="112"/>
      <c r="AJ447" s="112"/>
      <c r="AK447" s="112"/>
      <c r="AL447" s="112"/>
      <c r="AM447" s="112"/>
      <c r="AN447" s="112"/>
      <c r="AO447" s="112"/>
      <c r="AP447" s="112"/>
      <c r="AQ447" s="112"/>
      <c r="AR447" s="112"/>
      <c r="AS447" s="112"/>
      <c r="AT447" s="112"/>
      <c r="AU447" s="112"/>
      <c r="AV447" s="112"/>
      <c r="AW447" s="112"/>
      <c r="AX447" s="112"/>
      <c r="AY447" s="112"/>
      <c r="AZ447" s="112"/>
      <c r="BA447" s="112"/>
      <c r="BB447" s="112"/>
      <c r="BC447" s="112"/>
      <c r="BD447" s="112"/>
      <c r="BE447" s="112"/>
      <c r="BF447" s="112"/>
      <c r="BG447" s="112"/>
      <c r="BH447" s="112"/>
      <c r="BI447" s="112"/>
      <c r="BJ447" s="112"/>
      <c r="BK447" s="112"/>
      <c r="BL447" s="112"/>
      <c r="BM447" s="112"/>
      <c r="BN447" s="112"/>
      <c r="BO447" s="112"/>
      <c r="BP447" s="112"/>
      <c r="BQ447" s="112"/>
      <c r="BR447" s="112"/>
      <c r="BS447" s="112"/>
      <c r="BT447" s="112"/>
      <c r="BU447" s="112"/>
      <c r="BV447" s="112"/>
      <c r="BW447" s="112"/>
      <c r="BX447" s="112"/>
      <c r="BY447" s="112"/>
      <c r="BZ447" s="112"/>
      <c r="CA447" s="112"/>
      <c r="CB447" s="112"/>
      <c r="CC447" s="112"/>
      <c r="CD447" s="112"/>
      <c r="CE447" s="112"/>
      <c r="CF447" s="112"/>
      <c r="CG447" s="112"/>
      <c r="CH447" s="112"/>
      <c r="CI447" s="112"/>
      <c r="CJ447" s="112"/>
      <c r="CK447" s="112"/>
      <c r="CL447" s="112"/>
      <c r="CM447" s="112"/>
      <c r="CN447" s="112"/>
      <c r="CO447" s="112"/>
      <c r="CP447" s="112"/>
      <c r="CQ447" s="112"/>
      <c r="CR447" s="112"/>
      <c r="CS447" s="112"/>
      <c r="CT447" s="112"/>
      <c r="CU447" s="112"/>
      <c r="CV447" s="112"/>
      <c r="CW447" s="112"/>
      <c r="CX447" s="112"/>
      <c r="CY447" s="112"/>
      <c r="CZ447" s="112"/>
      <c r="DA447" s="112"/>
      <c r="DB447" s="112"/>
      <c r="DC447" s="112"/>
      <c r="DD447" s="112"/>
      <c r="DE447" s="112"/>
      <c r="DF447" s="112"/>
      <c r="DG447" s="112"/>
      <c r="DH447" s="112"/>
      <c r="DI447" s="112"/>
      <c r="DJ447" s="112"/>
      <c r="DK447" s="112"/>
      <c r="DL447" s="112"/>
      <c r="DM447" s="112"/>
      <c r="DN447" s="112"/>
      <c r="DO447" s="112"/>
      <c r="DP447" s="112"/>
      <c r="DQ447" s="112"/>
      <c r="DR447" s="112"/>
      <c r="DS447" s="112"/>
      <c r="DT447" s="112"/>
      <c r="DU447" s="112"/>
      <c r="DV447" s="112"/>
      <c r="DW447" s="112"/>
      <c r="DX447" s="112"/>
      <c r="DY447" s="112"/>
      <c r="DZ447" s="112"/>
      <c r="EA447" s="112"/>
      <c r="EB447" s="112"/>
      <c r="EC447" s="112"/>
      <c r="ED447" s="112"/>
      <c r="EE447" s="112"/>
      <c r="EF447" s="112"/>
      <c r="EG447" s="112"/>
      <c r="EH447" s="112"/>
      <c r="EI447" s="112"/>
      <c r="EJ447" s="112"/>
      <c r="EK447" s="112"/>
      <c r="EL447" s="112"/>
      <c r="EM447" s="112"/>
      <c r="EN447" s="112"/>
    </row>
    <row r="448">
      <c r="A448" s="259"/>
      <c r="B448" s="334"/>
      <c r="C448" s="269"/>
      <c r="D448" s="335"/>
      <c r="E448" s="335"/>
      <c r="F448" s="335"/>
      <c r="G448" s="335"/>
      <c r="H448" s="335"/>
      <c r="I448" s="242"/>
      <c r="J448" s="269"/>
      <c r="K448" s="269"/>
      <c r="L448" s="323"/>
      <c r="M448" s="269"/>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c r="AI448" s="112"/>
      <c r="AJ448" s="112"/>
      <c r="AK448" s="112"/>
      <c r="AL448" s="112"/>
      <c r="AM448" s="112"/>
      <c r="AN448" s="112"/>
      <c r="AO448" s="112"/>
      <c r="AP448" s="112"/>
      <c r="AQ448" s="112"/>
      <c r="AR448" s="112"/>
      <c r="AS448" s="112"/>
      <c r="AT448" s="112"/>
      <c r="AU448" s="112"/>
      <c r="AV448" s="112"/>
      <c r="AW448" s="112"/>
      <c r="AX448" s="112"/>
      <c r="AY448" s="112"/>
      <c r="AZ448" s="112"/>
      <c r="BA448" s="112"/>
      <c r="BB448" s="112"/>
      <c r="BC448" s="112"/>
      <c r="BD448" s="112"/>
      <c r="BE448" s="112"/>
      <c r="BF448" s="112"/>
      <c r="BG448" s="112"/>
      <c r="BH448" s="112"/>
      <c r="BI448" s="112"/>
      <c r="BJ448" s="112"/>
      <c r="BK448" s="112"/>
      <c r="BL448" s="112"/>
      <c r="BM448" s="112"/>
      <c r="BN448" s="112"/>
      <c r="BO448" s="112"/>
      <c r="BP448" s="112"/>
      <c r="BQ448" s="112"/>
      <c r="BR448" s="112"/>
      <c r="BS448" s="112"/>
      <c r="BT448" s="112"/>
      <c r="BU448" s="112"/>
      <c r="BV448" s="112"/>
      <c r="BW448" s="112"/>
      <c r="BX448" s="112"/>
      <c r="BY448" s="112"/>
      <c r="BZ448" s="112"/>
      <c r="CA448" s="112"/>
      <c r="CB448" s="112"/>
      <c r="CC448" s="112"/>
      <c r="CD448" s="112"/>
      <c r="CE448" s="112"/>
      <c r="CF448" s="112"/>
      <c r="CG448" s="112"/>
      <c r="CH448" s="112"/>
      <c r="CI448" s="112"/>
      <c r="CJ448" s="112"/>
      <c r="CK448" s="112"/>
      <c r="CL448" s="112"/>
      <c r="CM448" s="112"/>
      <c r="CN448" s="112"/>
      <c r="CO448" s="112"/>
      <c r="CP448" s="112"/>
      <c r="CQ448" s="112"/>
      <c r="CR448" s="112"/>
      <c r="CS448" s="112"/>
      <c r="CT448" s="112"/>
      <c r="CU448" s="112"/>
      <c r="CV448" s="112"/>
      <c r="CW448" s="112"/>
      <c r="CX448" s="112"/>
      <c r="CY448" s="112"/>
      <c r="CZ448" s="112"/>
      <c r="DA448" s="112"/>
      <c r="DB448" s="112"/>
      <c r="DC448" s="112"/>
      <c r="DD448" s="112"/>
      <c r="DE448" s="112"/>
      <c r="DF448" s="112"/>
      <c r="DG448" s="112"/>
      <c r="DH448" s="112"/>
      <c r="DI448" s="112"/>
      <c r="DJ448" s="112"/>
      <c r="DK448" s="112"/>
      <c r="DL448" s="112"/>
      <c r="DM448" s="112"/>
      <c r="DN448" s="112"/>
      <c r="DO448" s="112"/>
      <c r="DP448" s="112"/>
      <c r="DQ448" s="112"/>
      <c r="DR448" s="112"/>
      <c r="DS448" s="112"/>
      <c r="DT448" s="112"/>
      <c r="DU448" s="112"/>
      <c r="DV448" s="112"/>
      <c r="DW448" s="112"/>
      <c r="DX448" s="112"/>
      <c r="DY448" s="112"/>
      <c r="DZ448" s="112"/>
      <c r="EA448" s="112"/>
      <c r="EB448" s="112"/>
      <c r="EC448" s="112"/>
      <c r="ED448" s="112"/>
      <c r="EE448" s="112"/>
      <c r="EF448" s="112"/>
      <c r="EG448" s="112"/>
      <c r="EH448" s="112"/>
      <c r="EI448" s="112"/>
      <c r="EJ448" s="112"/>
      <c r="EK448" s="112"/>
      <c r="EL448" s="112"/>
      <c r="EM448" s="112"/>
      <c r="EN448" s="112"/>
    </row>
    <row r="449">
      <c r="A449" s="259"/>
      <c r="B449" s="334"/>
      <c r="C449" s="269"/>
      <c r="D449" s="335"/>
      <c r="E449" s="335"/>
      <c r="F449" s="335"/>
      <c r="G449" s="335"/>
      <c r="H449" s="335"/>
      <c r="I449" s="242"/>
      <c r="J449" s="269"/>
      <c r="K449" s="269"/>
      <c r="L449" s="323"/>
      <c r="M449" s="269"/>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c r="AI449" s="112"/>
      <c r="AJ449" s="112"/>
      <c r="AK449" s="112"/>
      <c r="AL449" s="112"/>
      <c r="AM449" s="112"/>
      <c r="AN449" s="112"/>
      <c r="AO449" s="112"/>
      <c r="AP449" s="112"/>
      <c r="AQ449" s="112"/>
      <c r="AR449" s="112"/>
      <c r="AS449" s="112"/>
      <c r="AT449" s="112"/>
      <c r="AU449" s="112"/>
      <c r="AV449" s="112"/>
      <c r="AW449" s="112"/>
      <c r="AX449" s="112"/>
      <c r="AY449" s="112"/>
      <c r="AZ449" s="112"/>
      <c r="BA449" s="112"/>
      <c r="BB449" s="112"/>
      <c r="BC449" s="112"/>
      <c r="BD449" s="112"/>
      <c r="BE449" s="112"/>
      <c r="BF449" s="112"/>
      <c r="BG449" s="112"/>
      <c r="BH449" s="112"/>
      <c r="BI449" s="112"/>
      <c r="BJ449" s="112"/>
      <c r="BK449" s="112"/>
      <c r="BL449" s="112"/>
      <c r="BM449" s="112"/>
      <c r="BN449" s="112"/>
      <c r="BO449" s="112"/>
      <c r="BP449" s="112"/>
      <c r="BQ449" s="112"/>
      <c r="BR449" s="112"/>
      <c r="BS449" s="112"/>
      <c r="BT449" s="112"/>
      <c r="BU449" s="112"/>
      <c r="BV449" s="112"/>
      <c r="BW449" s="112"/>
      <c r="BX449" s="112"/>
      <c r="BY449" s="112"/>
      <c r="BZ449" s="112"/>
      <c r="CA449" s="112"/>
      <c r="CB449" s="112"/>
      <c r="CC449" s="112"/>
      <c r="CD449" s="112"/>
      <c r="CE449" s="112"/>
      <c r="CF449" s="112"/>
      <c r="CG449" s="112"/>
      <c r="CH449" s="112"/>
      <c r="CI449" s="112"/>
      <c r="CJ449" s="112"/>
      <c r="CK449" s="112"/>
      <c r="CL449" s="112"/>
      <c r="CM449" s="112"/>
      <c r="CN449" s="112"/>
      <c r="CO449" s="112"/>
      <c r="CP449" s="112"/>
      <c r="CQ449" s="112"/>
      <c r="CR449" s="112"/>
      <c r="CS449" s="112"/>
      <c r="CT449" s="112"/>
      <c r="CU449" s="112"/>
      <c r="CV449" s="112"/>
      <c r="CW449" s="112"/>
      <c r="CX449" s="112"/>
      <c r="CY449" s="112"/>
      <c r="CZ449" s="112"/>
      <c r="DA449" s="112"/>
      <c r="DB449" s="112"/>
      <c r="DC449" s="112"/>
      <c r="DD449" s="112"/>
      <c r="DE449" s="112"/>
      <c r="DF449" s="112"/>
      <c r="DG449" s="112"/>
      <c r="DH449" s="112"/>
      <c r="DI449" s="112"/>
      <c r="DJ449" s="112"/>
      <c r="DK449" s="112"/>
      <c r="DL449" s="112"/>
      <c r="DM449" s="112"/>
      <c r="DN449" s="112"/>
      <c r="DO449" s="112"/>
      <c r="DP449" s="112"/>
      <c r="DQ449" s="112"/>
      <c r="DR449" s="112"/>
      <c r="DS449" s="112"/>
      <c r="DT449" s="112"/>
      <c r="DU449" s="112"/>
      <c r="DV449" s="112"/>
      <c r="DW449" s="112"/>
      <c r="DX449" s="112"/>
      <c r="DY449" s="112"/>
      <c r="DZ449" s="112"/>
      <c r="EA449" s="112"/>
      <c r="EB449" s="112"/>
      <c r="EC449" s="112"/>
      <c r="ED449" s="112"/>
      <c r="EE449" s="112"/>
      <c r="EF449" s="112"/>
      <c r="EG449" s="112"/>
      <c r="EH449" s="112"/>
      <c r="EI449" s="112"/>
      <c r="EJ449" s="112"/>
      <c r="EK449" s="112"/>
      <c r="EL449" s="112"/>
      <c r="EM449" s="112"/>
      <c r="EN449" s="112"/>
    </row>
    <row r="450">
      <c r="A450" s="259"/>
      <c r="B450" s="336"/>
      <c r="C450" s="269"/>
      <c r="D450" s="335"/>
      <c r="E450" s="335"/>
      <c r="F450" s="335"/>
      <c r="G450" s="335"/>
      <c r="H450" s="335"/>
      <c r="I450" s="242"/>
      <c r="J450" s="269"/>
      <c r="K450" s="269"/>
      <c r="L450" s="323"/>
      <c r="M450" s="269"/>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c r="AI450" s="112"/>
      <c r="AJ450" s="112"/>
      <c r="AK450" s="112"/>
      <c r="AL450" s="112"/>
      <c r="AM450" s="112"/>
      <c r="AN450" s="112"/>
      <c r="AO450" s="112"/>
      <c r="AP450" s="112"/>
      <c r="AQ450" s="112"/>
      <c r="AR450" s="112"/>
      <c r="AS450" s="112"/>
      <c r="AT450" s="112"/>
      <c r="AU450" s="112"/>
      <c r="AV450" s="112"/>
      <c r="AW450" s="112"/>
      <c r="AX450" s="112"/>
      <c r="AY450" s="112"/>
      <c r="AZ450" s="112"/>
      <c r="BA450" s="112"/>
      <c r="BB450" s="112"/>
      <c r="BC450" s="112"/>
      <c r="BD450" s="112"/>
      <c r="BE450" s="112"/>
      <c r="BF450" s="112"/>
      <c r="BG450" s="112"/>
      <c r="BH450" s="112"/>
      <c r="BI450" s="112"/>
      <c r="BJ450" s="112"/>
      <c r="BK450" s="112"/>
      <c r="BL450" s="112"/>
      <c r="BM450" s="112"/>
      <c r="BN450" s="112"/>
      <c r="BO450" s="112"/>
      <c r="BP450" s="112"/>
      <c r="BQ450" s="112"/>
      <c r="BR450" s="112"/>
      <c r="BS450" s="112"/>
      <c r="BT450" s="112"/>
      <c r="BU450" s="112"/>
      <c r="BV450" s="112"/>
      <c r="BW450" s="112"/>
      <c r="BX450" s="112"/>
      <c r="BY450" s="112"/>
      <c r="BZ450" s="112"/>
      <c r="CA450" s="112"/>
      <c r="CB450" s="112"/>
      <c r="CC450" s="112"/>
      <c r="CD450" s="112"/>
      <c r="CE450" s="112"/>
      <c r="CF450" s="112"/>
      <c r="CG450" s="112"/>
      <c r="CH450" s="112"/>
      <c r="CI450" s="112"/>
      <c r="CJ450" s="112"/>
      <c r="CK450" s="112"/>
      <c r="CL450" s="112"/>
      <c r="CM450" s="112"/>
      <c r="CN450" s="112"/>
      <c r="CO450" s="112"/>
      <c r="CP450" s="112"/>
      <c r="CQ450" s="112"/>
      <c r="CR450" s="112"/>
      <c r="CS450" s="112"/>
      <c r="CT450" s="112"/>
      <c r="CU450" s="112"/>
      <c r="CV450" s="112"/>
      <c r="CW450" s="112"/>
      <c r="CX450" s="112"/>
      <c r="CY450" s="112"/>
      <c r="CZ450" s="112"/>
      <c r="DA450" s="112"/>
      <c r="DB450" s="112"/>
      <c r="DC450" s="112"/>
      <c r="DD450" s="112"/>
      <c r="DE450" s="112"/>
      <c r="DF450" s="112"/>
      <c r="DG450" s="112"/>
      <c r="DH450" s="112"/>
      <c r="DI450" s="112"/>
      <c r="DJ450" s="112"/>
      <c r="DK450" s="112"/>
      <c r="DL450" s="112"/>
      <c r="DM450" s="112"/>
      <c r="DN450" s="112"/>
      <c r="DO450" s="112"/>
      <c r="DP450" s="112"/>
      <c r="DQ450" s="112"/>
      <c r="DR450" s="112"/>
      <c r="DS450" s="112"/>
      <c r="DT450" s="112"/>
      <c r="DU450" s="112"/>
      <c r="DV450" s="112"/>
      <c r="DW450" s="112"/>
      <c r="DX450" s="112"/>
      <c r="DY450" s="112"/>
      <c r="DZ450" s="112"/>
      <c r="EA450" s="112"/>
      <c r="EB450" s="112"/>
      <c r="EC450" s="112"/>
      <c r="ED450" s="112"/>
      <c r="EE450" s="112"/>
      <c r="EF450" s="112"/>
      <c r="EG450" s="112"/>
      <c r="EH450" s="112"/>
      <c r="EI450" s="112"/>
      <c r="EJ450" s="112"/>
      <c r="EK450" s="112"/>
      <c r="EL450" s="112"/>
      <c r="EM450" s="112"/>
      <c r="EN450" s="112"/>
    </row>
    <row r="451">
      <c r="A451" s="259"/>
      <c r="B451" s="336"/>
      <c r="C451" s="269"/>
      <c r="D451" s="335"/>
      <c r="E451" s="335"/>
      <c r="F451" s="335"/>
      <c r="G451" s="335"/>
      <c r="H451" s="335"/>
      <c r="I451" s="242"/>
      <c r="J451" s="269"/>
      <c r="K451" s="269"/>
      <c r="L451" s="323"/>
      <c r="M451" s="269"/>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c r="AI451" s="112"/>
      <c r="AJ451" s="112"/>
      <c r="AK451" s="112"/>
      <c r="AL451" s="112"/>
      <c r="AM451" s="112"/>
      <c r="AN451" s="112"/>
      <c r="AO451" s="112"/>
      <c r="AP451" s="112"/>
      <c r="AQ451" s="112"/>
      <c r="AR451" s="112"/>
      <c r="AS451" s="112"/>
      <c r="AT451" s="112"/>
      <c r="AU451" s="112"/>
      <c r="AV451" s="112"/>
      <c r="AW451" s="112"/>
      <c r="AX451" s="112"/>
      <c r="AY451" s="112"/>
      <c r="AZ451" s="112"/>
      <c r="BA451" s="112"/>
      <c r="BB451" s="112"/>
      <c r="BC451" s="112"/>
      <c r="BD451" s="112"/>
      <c r="BE451" s="112"/>
      <c r="BF451" s="112"/>
      <c r="BG451" s="112"/>
      <c r="BH451" s="112"/>
      <c r="BI451" s="112"/>
      <c r="BJ451" s="112"/>
      <c r="BK451" s="112"/>
      <c r="BL451" s="112"/>
      <c r="BM451" s="112"/>
      <c r="BN451" s="112"/>
      <c r="BO451" s="112"/>
      <c r="BP451" s="112"/>
      <c r="BQ451" s="112"/>
      <c r="BR451" s="112"/>
      <c r="BS451" s="112"/>
      <c r="BT451" s="112"/>
      <c r="BU451" s="112"/>
      <c r="BV451" s="112"/>
      <c r="BW451" s="112"/>
      <c r="BX451" s="112"/>
      <c r="BY451" s="112"/>
      <c r="BZ451" s="112"/>
      <c r="CA451" s="112"/>
      <c r="CB451" s="112"/>
      <c r="CC451" s="112"/>
      <c r="CD451" s="112"/>
      <c r="CE451" s="112"/>
      <c r="CF451" s="112"/>
      <c r="CG451" s="112"/>
      <c r="CH451" s="112"/>
      <c r="CI451" s="112"/>
      <c r="CJ451" s="112"/>
      <c r="CK451" s="112"/>
      <c r="CL451" s="112"/>
      <c r="CM451" s="112"/>
      <c r="CN451" s="112"/>
      <c r="CO451" s="112"/>
      <c r="CP451" s="112"/>
      <c r="CQ451" s="112"/>
      <c r="CR451" s="112"/>
      <c r="CS451" s="112"/>
      <c r="CT451" s="112"/>
      <c r="CU451" s="112"/>
      <c r="CV451" s="112"/>
      <c r="CW451" s="112"/>
      <c r="CX451" s="112"/>
      <c r="CY451" s="112"/>
      <c r="CZ451" s="112"/>
      <c r="DA451" s="112"/>
      <c r="DB451" s="112"/>
      <c r="DC451" s="112"/>
      <c r="DD451" s="112"/>
      <c r="DE451" s="112"/>
      <c r="DF451" s="112"/>
      <c r="DG451" s="112"/>
      <c r="DH451" s="112"/>
      <c r="DI451" s="112"/>
      <c r="DJ451" s="112"/>
      <c r="DK451" s="112"/>
      <c r="DL451" s="112"/>
      <c r="DM451" s="112"/>
      <c r="DN451" s="112"/>
      <c r="DO451" s="112"/>
      <c r="DP451" s="112"/>
      <c r="DQ451" s="112"/>
      <c r="DR451" s="112"/>
      <c r="DS451" s="112"/>
      <c r="DT451" s="112"/>
      <c r="DU451" s="112"/>
      <c r="DV451" s="112"/>
      <c r="DW451" s="112"/>
      <c r="DX451" s="112"/>
      <c r="DY451" s="112"/>
      <c r="DZ451" s="112"/>
      <c r="EA451" s="112"/>
      <c r="EB451" s="112"/>
      <c r="EC451" s="112"/>
      <c r="ED451" s="112"/>
      <c r="EE451" s="112"/>
      <c r="EF451" s="112"/>
      <c r="EG451" s="112"/>
      <c r="EH451" s="112"/>
      <c r="EI451" s="112"/>
      <c r="EJ451" s="112"/>
      <c r="EK451" s="112"/>
      <c r="EL451" s="112"/>
      <c r="EM451" s="112"/>
      <c r="EN451" s="112"/>
    </row>
    <row r="452">
      <c r="A452" s="259"/>
      <c r="B452" s="336"/>
      <c r="C452" s="269"/>
      <c r="D452" s="335"/>
      <c r="E452" s="335"/>
      <c r="F452" s="335"/>
      <c r="G452" s="335"/>
      <c r="H452" s="335"/>
      <c r="I452" s="242"/>
      <c r="J452" s="269"/>
      <c r="K452" s="269"/>
      <c r="L452" s="323"/>
      <c r="M452" s="269"/>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c r="AI452" s="112"/>
      <c r="AJ452" s="112"/>
      <c r="AK452" s="112"/>
      <c r="AL452" s="112"/>
      <c r="AM452" s="112"/>
      <c r="AN452" s="112"/>
      <c r="AO452" s="112"/>
      <c r="AP452" s="112"/>
      <c r="AQ452" s="112"/>
      <c r="AR452" s="112"/>
      <c r="AS452" s="112"/>
      <c r="AT452" s="112"/>
      <c r="AU452" s="112"/>
      <c r="AV452" s="112"/>
      <c r="AW452" s="112"/>
      <c r="AX452" s="112"/>
      <c r="AY452" s="112"/>
      <c r="AZ452" s="112"/>
      <c r="BA452" s="112"/>
      <c r="BB452" s="112"/>
      <c r="BC452" s="112"/>
      <c r="BD452" s="112"/>
      <c r="BE452" s="112"/>
      <c r="BF452" s="112"/>
      <c r="BG452" s="112"/>
      <c r="BH452" s="112"/>
      <c r="BI452" s="112"/>
      <c r="BJ452" s="112"/>
      <c r="BK452" s="112"/>
      <c r="BL452" s="112"/>
      <c r="BM452" s="112"/>
      <c r="BN452" s="112"/>
      <c r="BO452" s="112"/>
      <c r="BP452" s="112"/>
      <c r="BQ452" s="112"/>
      <c r="BR452" s="112"/>
      <c r="BS452" s="112"/>
      <c r="BT452" s="112"/>
      <c r="BU452" s="112"/>
      <c r="BV452" s="112"/>
      <c r="BW452" s="112"/>
      <c r="BX452" s="112"/>
      <c r="BY452" s="112"/>
      <c r="BZ452" s="112"/>
      <c r="CA452" s="112"/>
      <c r="CB452" s="112"/>
      <c r="CC452" s="112"/>
      <c r="CD452" s="112"/>
      <c r="CE452" s="112"/>
      <c r="CF452" s="112"/>
      <c r="CG452" s="112"/>
      <c r="CH452" s="112"/>
      <c r="CI452" s="112"/>
      <c r="CJ452" s="112"/>
      <c r="CK452" s="112"/>
      <c r="CL452" s="112"/>
      <c r="CM452" s="112"/>
      <c r="CN452" s="112"/>
      <c r="CO452" s="112"/>
      <c r="CP452" s="112"/>
      <c r="CQ452" s="112"/>
      <c r="CR452" s="112"/>
      <c r="CS452" s="112"/>
      <c r="CT452" s="112"/>
      <c r="CU452" s="112"/>
      <c r="CV452" s="112"/>
      <c r="CW452" s="112"/>
      <c r="CX452" s="112"/>
      <c r="CY452" s="112"/>
      <c r="CZ452" s="112"/>
      <c r="DA452" s="112"/>
      <c r="DB452" s="112"/>
      <c r="DC452" s="112"/>
      <c r="DD452" s="112"/>
      <c r="DE452" s="112"/>
      <c r="DF452" s="112"/>
      <c r="DG452" s="112"/>
      <c r="DH452" s="112"/>
      <c r="DI452" s="112"/>
      <c r="DJ452" s="112"/>
      <c r="DK452" s="112"/>
      <c r="DL452" s="112"/>
      <c r="DM452" s="112"/>
      <c r="DN452" s="112"/>
      <c r="DO452" s="112"/>
      <c r="DP452" s="112"/>
      <c r="DQ452" s="112"/>
      <c r="DR452" s="112"/>
      <c r="DS452" s="112"/>
      <c r="DT452" s="112"/>
      <c r="DU452" s="112"/>
      <c r="DV452" s="112"/>
      <c r="DW452" s="112"/>
      <c r="DX452" s="112"/>
      <c r="DY452" s="112"/>
      <c r="DZ452" s="112"/>
      <c r="EA452" s="112"/>
      <c r="EB452" s="112"/>
      <c r="EC452" s="112"/>
      <c r="ED452" s="112"/>
      <c r="EE452" s="112"/>
      <c r="EF452" s="112"/>
      <c r="EG452" s="112"/>
      <c r="EH452" s="112"/>
      <c r="EI452" s="112"/>
      <c r="EJ452" s="112"/>
      <c r="EK452" s="112"/>
      <c r="EL452" s="112"/>
      <c r="EM452" s="112"/>
      <c r="EN452" s="112"/>
    </row>
    <row r="453">
      <c r="A453" s="259"/>
      <c r="B453" s="336"/>
      <c r="C453" s="269"/>
      <c r="D453" s="335"/>
      <c r="E453" s="335"/>
      <c r="F453" s="335"/>
      <c r="G453" s="335"/>
      <c r="H453" s="335"/>
      <c r="I453" s="242"/>
      <c r="J453" s="269"/>
      <c r="K453" s="269"/>
      <c r="L453" s="323"/>
      <c r="M453" s="269"/>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c r="AI453" s="112"/>
      <c r="AJ453" s="112"/>
      <c r="AK453" s="112"/>
      <c r="AL453" s="112"/>
      <c r="AM453" s="112"/>
      <c r="AN453" s="112"/>
      <c r="AO453" s="112"/>
      <c r="AP453" s="112"/>
      <c r="AQ453" s="112"/>
      <c r="AR453" s="112"/>
      <c r="AS453" s="112"/>
      <c r="AT453" s="112"/>
      <c r="AU453" s="112"/>
      <c r="AV453" s="112"/>
      <c r="AW453" s="112"/>
      <c r="AX453" s="112"/>
      <c r="AY453" s="112"/>
      <c r="AZ453" s="112"/>
      <c r="BA453" s="112"/>
      <c r="BB453" s="112"/>
      <c r="BC453" s="112"/>
      <c r="BD453" s="112"/>
      <c r="BE453" s="112"/>
      <c r="BF453" s="112"/>
      <c r="BG453" s="112"/>
      <c r="BH453" s="112"/>
      <c r="BI453" s="112"/>
      <c r="BJ453" s="112"/>
      <c r="BK453" s="112"/>
      <c r="BL453" s="112"/>
      <c r="BM453" s="112"/>
      <c r="BN453" s="112"/>
      <c r="BO453" s="112"/>
      <c r="BP453" s="112"/>
      <c r="BQ453" s="112"/>
      <c r="BR453" s="112"/>
      <c r="BS453" s="112"/>
      <c r="BT453" s="112"/>
      <c r="BU453" s="112"/>
      <c r="BV453" s="112"/>
      <c r="BW453" s="112"/>
      <c r="BX453" s="112"/>
      <c r="BY453" s="112"/>
      <c r="BZ453" s="112"/>
      <c r="CA453" s="112"/>
      <c r="CB453" s="112"/>
      <c r="CC453" s="112"/>
      <c r="CD453" s="112"/>
      <c r="CE453" s="112"/>
      <c r="CF453" s="112"/>
      <c r="CG453" s="112"/>
      <c r="CH453" s="112"/>
      <c r="CI453" s="112"/>
      <c r="CJ453" s="112"/>
      <c r="CK453" s="112"/>
      <c r="CL453" s="112"/>
      <c r="CM453" s="112"/>
      <c r="CN453" s="112"/>
      <c r="CO453" s="112"/>
      <c r="CP453" s="112"/>
      <c r="CQ453" s="112"/>
      <c r="CR453" s="112"/>
      <c r="CS453" s="112"/>
      <c r="CT453" s="112"/>
      <c r="CU453" s="112"/>
      <c r="CV453" s="112"/>
      <c r="CW453" s="112"/>
      <c r="CX453" s="112"/>
      <c r="CY453" s="112"/>
      <c r="CZ453" s="112"/>
      <c r="DA453" s="112"/>
      <c r="DB453" s="112"/>
      <c r="DC453" s="112"/>
      <c r="DD453" s="112"/>
      <c r="DE453" s="112"/>
      <c r="DF453" s="112"/>
      <c r="DG453" s="112"/>
      <c r="DH453" s="112"/>
      <c r="DI453" s="112"/>
      <c r="DJ453" s="112"/>
      <c r="DK453" s="112"/>
      <c r="DL453" s="112"/>
      <c r="DM453" s="112"/>
      <c r="DN453" s="112"/>
      <c r="DO453" s="112"/>
      <c r="DP453" s="112"/>
      <c r="DQ453" s="112"/>
      <c r="DR453" s="112"/>
      <c r="DS453" s="112"/>
      <c r="DT453" s="112"/>
      <c r="DU453" s="112"/>
      <c r="DV453" s="112"/>
      <c r="DW453" s="112"/>
      <c r="DX453" s="112"/>
      <c r="DY453" s="112"/>
      <c r="DZ453" s="112"/>
      <c r="EA453" s="112"/>
      <c r="EB453" s="112"/>
      <c r="EC453" s="112"/>
      <c r="ED453" s="112"/>
      <c r="EE453" s="112"/>
      <c r="EF453" s="112"/>
      <c r="EG453" s="112"/>
      <c r="EH453" s="112"/>
      <c r="EI453" s="112"/>
      <c r="EJ453" s="112"/>
      <c r="EK453" s="112"/>
      <c r="EL453" s="112"/>
      <c r="EM453" s="112"/>
      <c r="EN453" s="112"/>
    </row>
    <row r="454">
      <c r="A454" s="259"/>
      <c r="B454" s="336"/>
      <c r="C454" s="269"/>
      <c r="D454" s="335"/>
      <c r="E454" s="335"/>
      <c r="F454" s="335"/>
      <c r="G454" s="335"/>
      <c r="H454" s="335"/>
      <c r="I454" s="242"/>
      <c r="J454" s="269"/>
      <c r="K454" s="269"/>
      <c r="L454" s="323"/>
      <c r="M454" s="269"/>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c r="AI454" s="112"/>
      <c r="AJ454" s="112"/>
      <c r="AK454" s="112"/>
      <c r="AL454" s="112"/>
      <c r="AM454" s="112"/>
      <c r="AN454" s="112"/>
      <c r="AO454" s="112"/>
      <c r="AP454" s="112"/>
      <c r="AQ454" s="112"/>
      <c r="AR454" s="112"/>
      <c r="AS454" s="112"/>
      <c r="AT454" s="112"/>
      <c r="AU454" s="112"/>
      <c r="AV454" s="112"/>
      <c r="AW454" s="112"/>
      <c r="AX454" s="112"/>
      <c r="AY454" s="112"/>
      <c r="AZ454" s="112"/>
      <c r="BA454" s="112"/>
      <c r="BB454" s="112"/>
      <c r="BC454" s="112"/>
      <c r="BD454" s="112"/>
      <c r="BE454" s="112"/>
      <c r="BF454" s="112"/>
      <c r="BG454" s="112"/>
      <c r="BH454" s="112"/>
      <c r="BI454" s="112"/>
      <c r="BJ454" s="112"/>
      <c r="BK454" s="112"/>
      <c r="BL454" s="112"/>
      <c r="BM454" s="112"/>
      <c r="BN454" s="112"/>
      <c r="BO454" s="112"/>
      <c r="BP454" s="112"/>
      <c r="BQ454" s="112"/>
      <c r="BR454" s="112"/>
      <c r="BS454" s="112"/>
      <c r="BT454" s="112"/>
      <c r="BU454" s="112"/>
      <c r="BV454" s="112"/>
      <c r="BW454" s="112"/>
      <c r="BX454" s="112"/>
      <c r="BY454" s="112"/>
      <c r="BZ454" s="112"/>
      <c r="CA454" s="112"/>
      <c r="CB454" s="112"/>
      <c r="CC454" s="112"/>
      <c r="CD454" s="112"/>
      <c r="CE454" s="112"/>
      <c r="CF454" s="112"/>
      <c r="CG454" s="112"/>
      <c r="CH454" s="112"/>
      <c r="CI454" s="112"/>
      <c r="CJ454" s="112"/>
      <c r="CK454" s="112"/>
      <c r="CL454" s="112"/>
      <c r="CM454" s="112"/>
      <c r="CN454" s="112"/>
      <c r="CO454" s="112"/>
      <c r="CP454" s="112"/>
      <c r="CQ454" s="112"/>
      <c r="CR454" s="112"/>
      <c r="CS454" s="112"/>
      <c r="CT454" s="112"/>
      <c r="CU454" s="112"/>
      <c r="CV454" s="112"/>
      <c r="CW454" s="112"/>
      <c r="CX454" s="112"/>
      <c r="CY454" s="112"/>
      <c r="CZ454" s="112"/>
      <c r="DA454" s="112"/>
      <c r="DB454" s="112"/>
      <c r="DC454" s="112"/>
      <c r="DD454" s="112"/>
      <c r="DE454" s="112"/>
      <c r="DF454" s="112"/>
      <c r="DG454" s="112"/>
      <c r="DH454" s="112"/>
      <c r="DI454" s="112"/>
      <c r="DJ454" s="112"/>
      <c r="DK454" s="112"/>
      <c r="DL454" s="112"/>
      <c r="DM454" s="112"/>
      <c r="DN454" s="112"/>
      <c r="DO454" s="112"/>
      <c r="DP454" s="112"/>
      <c r="DQ454" s="112"/>
      <c r="DR454" s="112"/>
      <c r="DS454" s="112"/>
      <c r="DT454" s="112"/>
      <c r="DU454" s="112"/>
      <c r="DV454" s="112"/>
      <c r="DW454" s="112"/>
      <c r="DX454" s="112"/>
      <c r="DY454" s="112"/>
      <c r="DZ454" s="112"/>
      <c r="EA454" s="112"/>
      <c r="EB454" s="112"/>
      <c r="EC454" s="112"/>
      <c r="ED454" s="112"/>
      <c r="EE454" s="112"/>
      <c r="EF454" s="112"/>
      <c r="EG454" s="112"/>
      <c r="EH454" s="112"/>
      <c r="EI454" s="112"/>
      <c r="EJ454" s="112"/>
      <c r="EK454" s="112"/>
      <c r="EL454" s="112"/>
      <c r="EM454" s="112"/>
      <c r="EN454" s="112"/>
    </row>
    <row r="455">
      <c r="A455" s="259"/>
      <c r="B455" s="336"/>
      <c r="C455" s="269"/>
      <c r="D455" s="335"/>
      <c r="E455" s="335"/>
      <c r="F455" s="335"/>
      <c r="G455" s="335"/>
      <c r="H455" s="335"/>
      <c r="I455" s="242"/>
      <c r="J455" s="269"/>
      <c r="K455" s="269"/>
      <c r="L455" s="323"/>
      <c r="M455" s="269"/>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c r="AI455" s="112"/>
      <c r="AJ455" s="112"/>
      <c r="AK455" s="112"/>
      <c r="AL455" s="112"/>
      <c r="AM455" s="112"/>
      <c r="AN455" s="112"/>
      <c r="AO455" s="112"/>
      <c r="AP455" s="112"/>
      <c r="AQ455" s="112"/>
      <c r="AR455" s="112"/>
      <c r="AS455" s="112"/>
      <c r="AT455" s="112"/>
      <c r="AU455" s="112"/>
      <c r="AV455" s="112"/>
      <c r="AW455" s="112"/>
      <c r="AX455" s="112"/>
      <c r="AY455" s="112"/>
      <c r="AZ455" s="112"/>
      <c r="BA455" s="112"/>
      <c r="BB455" s="112"/>
      <c r="BC455" s="112"/>
      <c r="BD455" s="112"/>
      <c r="BE455" s="112"/>
      <c r="BF455" s="112"/>
      <c r="BG455" s="112"/>
      <c r="BH455" s="112"/>
      <c r="BI455" s="112"/>
      <c r="BJ455" s="112"/>
      <c r="BK455" s="112"/>
      <c r="BL455" s="112"/>
      <c r="BM455" s="112"/>
      <c r="BN455" s="112"/>
      <c r="BO455" s="112"/>
      <c r="BP455" s="112"/>
      <c r="BQ455" s="112"/>
      <c r="BR455" s="112"/>
      <c r="BS455" s="112"/>
      <c r="BT455" s="112"/>
      <c r="BU455" s="112"/>
      <c r="BV455" s="112"/>
      <c r="BW455" s="112"/>
      <c r="BX455" s="112"/>
      <c r="BY455" s="112"/>
      <c r="BZ455" s="112"/>
      <c r="CA455" s="112"/>
      <c r="CB455" s="112"/>
      <c r="CC455" s="112"/>
      <c r="CD455" s="112"/>
      <c r="CE455" s="112"/>
      <c r="CF455" s="112"/>
      <c r="CG455" s="112"/>
      <c r="CH455" s="112"/>
      <c r="CI455" s="112"/>
      <c r="CJ455" s="112"/>
      <c r="CK455" s="112"/>
      <c r="CL455" s="112"/>
      <c r="CM455" s="112"/>
      <c r="CN455" s="112"/>
      <c r="CO455" s="112"/>
      <c r="CP455" s="112"/>
      <c r="CQ455" s="112"/>
      <c r="CR455" s="112"/>
      <c r="CS455" s="112"/>
      <c r="CT455" s="112"/>
      <c r="CU455" s="112"/>
      <c r="CV455" s="112"/>
      <c r="CW455" s="112"/>
      <c r="CX455" s="112"/>
      <c r="CY455" s="112"/>
      <c r="CZ455" s="112"/>
      <c r="DA455" s="112"/>
      <c r="DB455" s="112"/>
      <c r="DC455" s="112"/>
      <c r="DD455" s="112"/>
      <c r="DE455" s="112"/>
      <c r="DF455" s="112"/>
      <c r="DG455" s="112"/>
      <c r="DH455" s="112"/>
      <c r="DI455" s="112"/>
      <c r="DJ455" s="112"/>
      <c r="DK455" s="112"/>
      <c r="DL455" s="112"/>
      <c r="DM455" s="112"/>
      <c r="DN455" s="112"/>
      <c r="DO455" s="112"/>
      <c r="DP455" s="112"/>
      <c r="DQ455" s="112"/>
      <c r="DR455" s="112"/>
      <c r="DS455" s="112"/>
      <c r="DT455" s="112"/>
      <c r="DU455" s="112"/>
      <c r="DV455" s="112"/>
      <c r="DW455" s="112"/>
      <c r="DX455" s="112"/>
      <c r="DY455" s="112"/>
      <c r="DZ455" s="112"/>
      <c r="EA455" s="112"/>
      <c r="EB455" s="112"/>
      <c r="EC455" s="112"/>
      <c r="ED455" s="112"/>
      <c r="EE455" s="112"/>
      <c r="EF455" s="112"/>
      <c r="EG455" s="112"/>
      <c r="EH455" s="112"/>
      <c r="EI455" s="112"/>
      <c r="EJ455" s="112"/>
      <c r="EK455" s="112"/>
      <c r="EL455" s="112"/>
      <c r="EM455" s="112"/>
      <c r="EN455" s="112"/>
    </row>
    <row r="456">
      <c r="A456" s="259"/>
      <c r="B456" s="336"/>
      <c r="C456" s="269"/>
      <c r="D456" s="335"/>
      <c r="E456" s="335"/>
      <c r="F456" s="335"/>
      <c r="G456" s="335"/>
      <c r="H456" s="335"/>
      <c r="I456" s="242"/>
      <c r="J456" s="269"/>
      <c r="K456" s="269"/>
      <c r="L456" s="323"/>
      <c r="M456" s="269"/>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c r="AI456" s="112"/>
      <c r="AJ456" s="112"/>
      <c r="AK456" s="112"/>
      <c r="AL456" s="112"/>
      <c r="AM456" s="112"/>
      <c r="AN456" s="112"/>
      <c r="AO456" s="112"/>
      <c r="AP456" s="112"/>
      <c r="AQ456" s="112"/>
      <c r="AR456" s="112"/>
      <c r="AS456" s="112"/>
      <c r="AT456" s="112"/>
      <c r="AU456" s="112"/>
      <c r="AV456" s="112"/>
      <c r="AW456" s="112"/>
      <c r="AX456" s="112"/>
      <c r="AY456" s="112"/>
      <c r="AZ456" s="112"/>
      <c r="BA456" s="112"/>
      <c r="BB456" s="112"/>
      <c r="BC456" s="112"/>
      <c r="BD456" s="112"/>
      <c r="BE456" s="112"/>
      <c r="BF456" s="112"/>
      <c r="BG456" s="112"/>
      <c r="BH456" s="112"/>
      <c r="BI456" s="112"/>
      <c r="BJ456" s="112"/>
      <c r="BK456" s="112"/>
      <c r="BL456" s="112"/>
      <c r="BM456" s="112"/>
      <c r="BN456" s="112"/>
      <c r="BO456" s="112"/>
      <c r="BP456" s="112"/>
      <c r="BQ456" s="112"/>
      <c r="BR456" s="112"/>
      <c r="BS456" s="112"/>
      <c r="BT456" s="112"/>
      <c r="BU456" s="112"/>
      <c r="BV456" s="112"/>
      <c r="BW456" s="112"/>
      <c r="BX456" s="112"/>
      <c r="BY456" s="112"/>
      <c r="BZ456" s="112"/>
      <c r="CA456" s="112"/>
      <c r="CB456" s="112"/>
      <c r="CC456" s="112"/>
      <c r="CD456" s="112"/>
      <c r="CE456" s="112"/>
      <c r="CF456" s="112"/>
      <c r="CG456" s="112"/>
      <c r="CH456" s="112"/>
      <c r="CI456" s="112"/>
      <c r="CJ456" s="112"/>
      <c r="CK456" s="112"/>
      <c r="CL456" s="112"/>
      <c r="CM456" s="112"/>
      <c r="CN456" s="112"/>
      <c r="CO456" s="112"/>
      <c r="CP456" s="112"/>
      <c r="CQ456" s="112"/>
      <c r="CR456" s="112"/>
      <c r="CS456" s="112"/>
      <c r="CT456" s="112"/>
      <c r="CU456" s="112"/>
      <c r="CV456" s="112"/>
      <c r="CW456" s="112"/>
      <c r="CX456" s="112"/>
      <c r="CY456" s="112"/>
      <c r="CZ456" s="112"/>
      <c r="DA456" s="112"/>
      <c r="DB456" s="112"/>
      <c r="DC456" s="112"/>
      <c r="DD456" s="112"/>
      <c r="DE456" s="112"/>
      <c r="DF456" s="112"/>
      <c r="DG456" s="112"/>
      <c r="DH456" s="112"/>
      <c r="DI456" s="112"/>
      <c r="DJ456" s="112"/>
      <c r="DK456" s="112"/>
      <c r="DL456" s="112"/>
      <c r="DM456" s="112"/>
      <c r="DN456" s="112"/>
      <c r="DO456" s="112"/>
      <c r="DP456" s="112"/>
      <c r="DQ456" s="112"/>
      <c r="DR456" s="112"/>
      <c r="DS456" s="112"/>
      <c r="DT456" s="112"/>
      <c r="DU456" s="112"/>
      <c r="DV456" s="112"/>
      <c r="DW456" s="112"/>
      <c r="DX456" s="112"/>
      <c r="DY456" s="112"/>
      <c r="DZ456" s="112"/>
      <c r="EA456" s="112"/>
      <c r="EB456" s="112"/>
      <c r="EC456" s="112"/>
      <c r="ED456" s="112"/>
      <c r="EE456" s="112"/>
      <c r="EF456" s="112"/>
      <c r="EG456" s="112"/>
      <c r="EH456" s="112"/>
      <c r="EI456" s="112"/>
      <c r="EJ456" s="112"/>
      <c r="EK456" s="112"/>
      <c r="EL456" s="112"/>
      <c r="EM456" s="112"/>
      <c r="EN456" s="112"/>
    </row>
    <row r="457">
      <c r="A457" s="259"/>
      <c r="B457" s="336"/>
      <c r="C457" s="269"/>
      <c r="D457" s="335"/>
      <c r="E457" s="335"/>
      <c r="F457" s="335"/>
      <c r="G457" s="335"/>
      <c r="H457" s="335"/>
      <c r="I457" s="242"/>
      <c r="J457" s="269"/>
      <c r="K457" s="269"/>
      <c r="L457" s="323"/>
      <c r="M457" s="269"/>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c r="AI457" s="112"/>
      <c r="AJ457" s="112"/>
      <c r="AK457" s="112"/>
      <c r="AL457" s="112"/>
      <c r="AM457" s="112"/>
      <c r="AN457" s="112"/>
      <c r="AO457" s="112"/>
      <c r="AP457" s="112"/>
      <c r="AQ457" s="112"/>
      <c r="AR457" s="112"/>
      <c r="AS457" s="112"/>
      <c r="AT457" s="112"/>
      <c r="AU457" s="112"/>
      <c r="AV457" s="112"/>
      <c r="AW457" s="112"/>
      <c r="AX457" s="112"/>
      <c r="AY457" s="112"/>
      <c r="AZ457" s="112"/>
      <c r="BA457" s="112"/>
      <c r="BB457" s="112"/>
      <c r="BC457" s="112"/>
      <c r="BD457" s="112"/>
      <c r="BE457" s="112"/>
      <c r="BF457" s="112"/>
      <c r="BG457" s="112"/>
      <c r="BH457" s="112"/>
      <c r="BI457" s="112"/>
      <c r="BJ457" s="112"/>
      <c r="BK457" s="112"/>
      <c r="BL457" s="112"/>
      <c r="BM457" s="112"/>
      <c r="BN457" s="112"/>
      <c r="BO457" s="112"/>
      <c r="BP457" s="112"/>
      <c r="BQ457" s="112"/>
      <c r="BR457" s="112"/>
      <c r="BS457" s="112"/>
      <c r="BT457" s="112"/>
      <c r="BU457" s="112"/>
      <c r="BV457" s="112"/>
      <c r="BW457" s="112"/>
      <c r="BX457" s="112"/>
      <c r="BY457" s="112"/>
      <c r="BZ457" s="112"/>
      <c r="CA457" s="112"/>
      <c r="CB457" s="112"/>
      <c r="CC457" s="112"/>
      <c r="CD457" s="112"/>
      <c r="CE457" s="112"/>
      <c r="CF457" s="112"/>
      <c r="CG457" s="112"/>
      <c r="CH457" s="112"/>
      <c r="CI457" s="112"/>
      <c r="CJ457" s="112"/>
      <c r="CK457" s="112"/>
      <c r="CL457" s="112"/>
      <c r="CM457" s="112"/>
      <c r="CN457" s="112"/>
      <c r="CO457" s="112"/>
      <c r="CP457" s="112"/>
      <c r="CQ457" s="112"/>
      <c r="CR457" s="112"/>
      <c r="CS457" s="112"/>
      <c r="CT457" s="112"/>
      <c r="CU457" s="112"/>
      <c r="CV457" s="112"/>
      <c r="CW457" s="112"/>
      <c r="CX457" s="112"/>
      <c r="CY457" s="112"/>
      <c r="CZ457" s="112"/>
      <c r="DA457" s="112"/>
      <c r="DB457" s="112"/>
      <c r="DC457" s="112"/>
      <c r="DD457" s="112"/>
      <c r="DE457" s="112"/>
      <c r="DF457" s="112"/>
      <c r="DG457" s="112"/>
      <c r="DH457" s="112"/>
      <c r="DI457" s="112"/>
      <c r="DJ457" s="112"/>
      <c r="DK457" s="112"/>
      <c r="DL457" s="112"/>
      <c r="DM457" s="112"/>
      <c r="DN457" s="112"/>
      <c r="DO457" s="112"/>
      <c r="DP457" s="112"/>
      <c r="DQ457" s="112"/>
      <c r="DR457" s="112"/>
      <c r="DS457" s="112"/>
      <c r="DT457" s="112"/>
      <c r="DU457" s="112"/>
      <c r="DV457" s="112"/>
      <c r="DW457" s="112"/>
      <c r="DX457" s="112"/>
      <c r="DY457" s="112"/>
      <c r="DZ457" s="112"/>
      <c r="EA457" s="112"/>
      <c r="EB457" s="112"/>
      <c r="EC457" s="112"/>
      <c r="ED457" s="112"/>
      <c r="EE457" s="112"/>
      <c r="EF457" s="112"/>
      <c r="EG457" s="112"/>
      <c r="EH457" s="112"/>
      <c r="EI457" s="112"/>
      <c r="EJ457" s="112"/>
      <c r="EK457" s="112"/>
      <c r="EL457" s="112"/>
      <c r="EM457" s="112"/>
      <c r="EN457" s="112"/>
    </row>
    <row r="458">
      <c r="A458" s="259"/>
      <c r="B458" s="336"/>
      <c r="C458" s="269"/>
      <c r="D458" s="335"/>
      <c r="E458" s="335"/>
      <c r="F458" s="335"/>
      <c r="G458" s="335"/>
      <c r="H458" s="335"/>
      <c r="I458" s="242"/>
      <c r="J458" s="269"/>
      <c r="K458" s="269"/>
      <c r="L458" s="323"/>
      <c r="M458" s="269"/>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c r="AI458" s="112"/>
      <c r="AJ458" s="112"/>
      <c r="AK458" s="112"/>
      <c r="AL458" s="112"/>
      <c r="AM458" s="112"/>
      <c r="AN458" s="112"/>
      <c r="AO458" s="112"/>
      <c r="AP458" s="112"/>
      <c r="AQ458" s="112"/>
      <c r="AR458" s="112"/>
      <c r="AS458" s="112"/>
      <c r="AT458" s="112"/>
      <c r="AU458" s="112"/>
      <c r="AV458" s="112"/>
      <c r="AW458" s="112"/>
      <c r="AX458" s="112"/>
      <c r="AY458" s="112"/>
      <c r="AZ458" s="112"/>
      <c r="BA458" s="112"/>
      <c r="BB458" s="112"/>
      <c r="BC458" s="112"/>
      <c r="BD458" s="112"/>
      <c r="BE458" s="112"/>
      <c r="BF458" s="112"/>
      <c r="BG458" s="112"/>
      <c r="BH458" s="112"/>
      <c r="BI458" s="112"/>
      <c r="BJ458" s="112"/>
      <c r="BK458" s="112"/>
      <c r="BL458" s="112"/>
      <c r="BM458" s="112"/>
      <c r="BN458" s="112"/>
      <c r="BO458" s="112"/>
      <c r="BP458" s="112"/>
      <c r="BQ458" s="112"/>
      <c r="BR458" s="112"/>
      <c r="BS458" s="112"/>
      <c r="BT458" s="112"/>
      <c r="BU458" s="112"/>
      <c r="BV458" s="112"/>
      <c r="BW458" s="112"/>
      <c r="BX458" s="112"/>
      <c r="BY458" s="112"/>
      <c r="BZ458" s="112"/>
      <c r="CA458" s="112"/>
      <c r="CB458" s="112"/>
      <c r="CC458" s="112"/>
      <c r="CD458" s="112"/>
      <c r="CE458" s="112"/>
      <c r="CF458" s="112"/>
      <c r="CG458" s="112"/>
      <c r="CH458" s="112"/>
      <c r="CI458" s="112"/>
      <c r="CJ458" s="112"/>
      <c r="CK458" s="112"/>
      <c r="CL458" s="112"/>
      <c r="CM458" s="112"/>
      <c r="CN458" s="112"/>
      <c r="CO458" s="112"/>
      <c r="CP458" s="112"/>
      <c r="CQ458" s="112"/>
      <c r="CR458" s="112"/>
      <c r="CS458" s="112"/>
      <c r="CT458" s="112"/>
      <c r="CU458" s="112"/>
      <c r="CV458" s="112"/>
      <c r="CW458" s="112"/>
      <c r="CX458" s="112"/>
      <c r="CY458" s="112"/>
      <c r="CZ458" s="112"/>
      <c r="DA458" s="112"/>
      <c r="DB458" s="112"/>
      <c r="DC458" s="112"/>
      <c r="DD458" s="112"/>
      <c r="DE458" s="112"/>
      <c r="DF458" s="112"/>
      <c r="DG458" s="112"/>
      <c r="DH458" s="112"/>
      <c r="DI458" s="112"/>
      <c r="DJ458" s="112"/>
      <c r="DK458" s="112"/>
      <c r="DL458" s="112"/>
      <c r="DM458" s="112"/>
      <c r="DN458" s="112"/>
      <c r="DO458" s="112"/>
      <c r="DP458" s="112"/>
      <c r="DQ458" s="112"/>
      <c r="DR458" s="112"/>
      <c r="DS458" s="112"/>
      <c r="DT458" s="112"/>
      <c r="DU458" s="112"/>
      <c r="DV458" s="112"/>
      <c r="DW458" s="112"/>
      <c r="DX458" s="112"/>
      <c r="DY458" s="112"/>
      <c r="DZ458" s="112"/>
      <c r="EA458" s="112"/>
      <c r="EB458" s="112"/>
      <c r="EC458" s="112"/>
      <c r="ED458" s="112"/>
      <c r="EE458" s="112"/>
      <c r="EF458" s="112"/>
      <c r="EG458" s="112"/>
      <c r="EH458" s="112"/>
      <c r="EI458" s="112"/>
      <c r="EJ458" s="112"/>
      <c r="EK458" s="112"/>
      <c r="EL458" s="112"/>
      <c r="EM458" s="112"/>
      <c r="EN458" s="112"/>
    </row>
    <row r="459">
      <c r="A459" s="259"/>
      <c r="B459" s="336"/>
      <c r="C459" s="269"/>
      <c r="D459" s="335"/>
      <c r="E459" s="335"/>
      <c r="F459" s="335"/>
      <c r="G459" s="335"/>
      <c r="H459" s="335"/>
      <c r="I459" s="335"/>
      <c r="J459" s="269"/>
      <c r="K459" s="269"/>
      <c r="L459" s="323"/>
      <c r="M459" s="269"/>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c r="AI459" s="112"/>
      <c r="AJ459" s="112"/>
      <c r="AK459" s="112"/>
      <c r="AL459" s="112"/>
      <c r="AM459" s="112"/>
      <c r="AN459" s="112"/>
      <c r="AO459" s="112"/>
      <c r="AP459" s="112"/>
      <c r="AQ459" s="112"/>
      <c r="AR459" s="112"/>
      <c r="AS459" s="112"/>
      <c r="AT459" s="112"/>
      <c r="AU459" s="112"/>
      <c r="AV459" s="112"/>
      <c r="AW459" s="112"/>
      <c r="AX459" s="112"/>
      <c r="AY459" s="112"/>
      <c r="AZ459" s="112"/>
      <c r="BA459" s="112"/>
      <c r="BB459" s="112"/>
      <c r="BC459" s="112"/>
      <c r="BD459" s="112"/>
      <c r="BE459" s="112"/>
      <c r="BF459" s="112"/>
      <c r="BG459" s="112"/>
      <c r="BH459" s="112"/>
      <c r="BI459" s="112"/>
      <c r="BJ459" s="112"/>
      <c r="BK459" s="112"/>
      <c r="BL459" s="112"/>
      <c r="BM459" s="112"/>
      <c r="BN459" s="112"/>
      <c r="BO459" s="112"/>
      <c r="BP459" s="112"/>
      <c r="BQ459" s="112"/>
      <c r="BR459" s="112"/>
      <c r="BS459" s="112"/>
      <c r="BT459" s="112"/>
      <c r="BU459" s="112"/>
      <c r="BV459" s="112"/>
      <c r="BW459" s="112"/>
      <c r="BX459" s="112"/>
      <c r="BY459" s="112"/>
      <c r="BZ459" s="112"/>
      <c r="CA459" s="112"/>
      <c r="CB459" s="112"/>
      <c r="CC459" s="112"/>
      <c r="CD459" s="112"/>
      <c r="CE459" s="112"/>
      <c r="CF459" s="112"/>
      <c r="CG459" s="112"/>
      <c r="CH459" s="112"/>
      <c r="CI459" s="112"/>
      <c r="CJ459" s="112"/>
      <c r="CK459" s="112"/>
      <c r="CL459" s="112"/>
      <c r="CM459" s="112"/>
      <c r="CN459" s="112"/>
      <c r="CO459" s="112"/>
      <c r="CP459" s="112"/>
      <c r="CQ459" s="112"/>
      <c r="CR459" s="112"/>
      <c r="CS459" s="112"/>
      <c r="CT459" s="112"/>
      <c r="CU459" s="112"/>
      <c r="CV459" s="112"/>
      <c r="CW459" s="112"/>
      <c r="CX459" s="112"/>
      <c r="CY459" s="112"/>
      <c r="CZ459" s="112"/>
      <c r="DA459" s="112"/>
      <c r="DB459" s="112"/>
      <c r="DC459" s="112"/>
      <c r="DD459" s="112"/>
      <c r="DE459" s="112"/>
      <c r="DF459" s="112"/>
      <c r="DG459" s="112"/>
      <c r="DH459" s="112"/>
      <c r="DI459" s="112"/>
      <c r="DJ459" s="112"/>
      <c r="DK459" s="112"/>
      <c r="DL459" s="112"/>
      <c r="DM459" s="112"/>
      <c r="DN459" s="112"/>
      <c r="DO459" s="112"/>
      <c r="DP459" s="112"/>
      <c r="DQ459" s="112"/>
      <c r="DR459" s="112"/>
      <c r="DS459" s="112"/>
      <c r="DT459" s="112"/>
      <c r="DU459" s="112"/>
      <c r="DV459" s="112"/>
      <c r="DW459" s="112"/>
      <c r="DX459" s="112"/>
      <c r="DY459" s="112"/>
      <c r="DZ459" s="112"/>
      <c r="EA459" s="112"/>
      <c r="EB459" s="112"/>
      <c r="EC459" s="112"/>
      <c r="ED459" s="112"/>
      <c r="EE459" s="112"/>
      <c r="EF459" s="112"/>
      <c r="EG459" s="112"/>
      <c r="EH459" s="112"/>
      <c r="EI459" s="112"/>
      <c r="EJ459" s="112"/>
      <c r="EK459" s="112"/>
      <c r="EL459" s="112"/>
      <c r="EM459" s="112"/>
      <c r="EN459" s="112"/>
    </row>
    <row r="460">
      <c r="A460" s="259"/>
      <c r="B460" s="336"/>
      <c r="C460" s="269"/>
      <c r="D460" s="335"/>
      <c r="E460" s="335"/>
      <c r="F460" s="335"/>
      <c r="G460" s="335"/>
      <c r="H460" s="335"/>
      <c r="I460" s="335"/>
      <c r="J460" s="269"/>
      <c r="K460" s="269"/>
      <c r="L460" s="323"/>
      <c r="M460" s="269"/>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c r="AI460" s="112"/>
      <c r="AJ460" s="112"/>
      <c r="AK460" s="112"/>
      <c r="AL460" s="112"/>
      <c r="AM460" s="112"/>
      <c r="AN460" s="112"/>
      <c r="AO460" s="112"/>
      <c r="AP460" s="112"/>
      <c r="AQ460" s="112"/>
      <c r="AR460" s="112"/>
      <c r="AS460" s="112"/>
      <c r="AT460" s="112"/>
      <c r="AU460" s="112"/>
      <c r="AV460" s="112"/>
      <c r="AW460" s="112"/>
      <c r="AX460" s="112"/>
      <c r="AY460" s="112"/>
      <c r="AZ460" s="112"/>
      <c r="BA460" s="112"/>
      <c r="BB460" s="112"/>
      <c r="BC460" s="112"/>
      <c r="BD460" s="112"/>
      <c r="BE460" s="112"/>
      <c r="BF460" s="112"/>
      <c r="BG460" s="112"/>
      <c r="BH460" s="112"/>
      <c r="BI460" s="112"/>
      <c r="BJ460" s="112"/>
      <c r="BK460" s="112"/>
      <c r="BL460" s="112"/>
      <c r="BM460" s="112"/>
      <c r="BN460" s="112"/>
      <c r="BO460" s="112"/>
      <c r="BP460" s="112"/>
      <c r="BQ460" s="112"/>
      <c r="BR460" s="112"/>
      <c r="BS460" s="112"/>
      <c r="BT460" s="112"/>
      <c r="BU460" s="112"/>
      <c r="BV460" s="112"/>
      <c r="BW460" s="112"/>
      <c r="BX460" s="112"/>
      <c r="BY460" s="112"/>
      <c r="BZ460" s="112"/>
      <c r="CA460" s="112"/>
      <c r="CB460" s="112"/>
      <c r="CC460" s="112"/>
      <c r="CD460" s="112"/>
      <c r="CE460" s="112"/>
      <c r="CF460" s="112"/>
      <c r="CG460" s="112"/>
      <c r="CH460" s="112"/>
      <c r="CI460" s="112"/>
      <c r="CJ460" s="112"/>
      <c r="CK460" s="112"/>
      <c r="CL460" s="112"/>
      <c r="CM460" s="112"/>
      <c r="CN460" s="112"/>
      <c r="CO460" s="112"/>
      <c r="CP460" s="112"/>
      <c r="CQ460" s="112"/>
      <c r="CR460" s="112"/>
      <c r="CS460" s="112"/>
      <c r="CT460" s="112"/>
      <c r="CU460" s="112"/>
      <c r="CV460" s="112"/>
      <c r="CW460" s="112"/>
      <c r="CX460" s="112"/>
      <c r="CY460" s="112"/>
      <c r="CZ460" s="112"/>
      <c r="DA460" s="112"/>
      <c r="DB460" s="112"/>
      <c r="DC460" s="112"/>
      <c r="DD460" s="112"/>
      <c r="DE460" s="112"/>
      <c r="DF460" s="112"/>
      <c r="DG460" s="112"/>
      <c r="DH460" s="112"/>
      <c r="DI460" s="112"/>
      <c r="DJ460" s="112"/>
      <c r="DK460" s="112"/>
      <c r="DL460" s="112"/>
      <c r="DM460" s="112"/>
      <c r="DN460" s="112"/>
      <c r="DO460" s="112"/>
      <c r="DP460" s="112"/>
      <c r="DQ460" s="112"/>
      <c r="DR460" s="112"/>
      <c r="DS460" s="112"/>
      <c r="DT460" s="112"/>
      <c r="DU460" s="112"/>
      <c r="DV460" s="112"/>
      <c r="DW460" s="112"/>
      <c r="DX460" s="112"/>
      <c r="DY460" s="112"/>
      <c r="DZ460" s="112"/>
      <c r="EA460" s="112"/>
      <c r="EB460" s="112"/>
      <c r="EC460" s="112"/>
      <c r="ED460" s="112"/>
      <c r="EE460" s="112"/>
      <c r="EF460" s="112"/>
      <c r="EG460" s="112"/>
      <c r="EH460" s="112"/>
      <c r="EI460" s="112"/>
      <c r="EJ460" s="112"/>
      <c r="EK460" s="112"/>
      <c r="EL460" s="112"/>
      <c r="EM460" s="112"/>
      <c r="EN460" s="112"/>
    </row>
    <row r="461">
      <c r="A461" s="259"/>
      <c r="B461" s="336"/>
      <c r="C461" s="269"/>
      <c r="D461" s="335"/>
      <c r="E461" s="335"/>
      <c r="F461" s="335"/>
      <c r="G461" s="335"/>
      <c r="H461" s="335"/>
      <c r="I461" s="335"/>
      <c r="J461" s="269"/>
      <c r="K461" s="269"/>
      <c r="L461" s="323"/>
      <c r="M461" s="269"/>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c r="AI461" s="112"/>
      <c r="AJ461" s="112"/>
      <c r="AK461" s="112"/>
      <c r="AL461" s="112"/>
      <c r="AM461" s="112"/>
      <c r="AN461" s="112"/>
      <c r="AO461" s="112"/>
      <c r="AP461" s="112"/>
      <c r="AQ461" s="112"/>
      <c r="AR461" s="112"/>
      <c r="AS461" s="112"/>
      <c r="AT461" s="112"/>
      <c r="AU461" s="112"/>
      <c r="AV461" s="112"/>
      <c r="AW461" s="112"/>
      <c r="AX461" s="112"/>
      <c r="AY461" s="112"/>
      <c r="AZ461" s="112"/>
      <c r="BA461" s="112"/>
      <c r="BB461" s="112"/>
      <c r="BC461" s="112"/>
      <c r="BD461" s="112"/>
      <c r="BE461" s="112"/>
      <c r="BF461" s="112"/>
      <c r="BG461" s="112"/>
      <c r="BH461" s="112"/>
      <c r="BI461" s="112"/>
      <c r="BJ461" s="112"/>
      <c r="BK461" s="112"/>
      <c r="BL461" s="112"/>
      <c r="BM461" s="112"/>
      <c r="BN461" s="112"/>
      <c r="BO461" s="112"/>
      <c r="BP461" s="112"/>
      <c r="BQ461" s="112"/>
      <c r="BR461" s="112"/>
      <c r="BS461" s="112"/>
      <c r="BT461" s="112"/>
      <c r="BU461" s="112"/>
      <c r="BV461" s="112"/>
      <c r="BW461" s="112"/>
      <c r="BX461" s="112"/>
      <c r="BY461" s="112"/>
      <c r="BZ461" s="112"/>
      <c r="CA461" s="112"/>
      <c r="CB461" s="112"/>
      <c r="CC461" s="112"/>
      <c r="CD461" s="112"/>
      <c r="CE461" s="112"/>
      <c r="CF461" s="112"/>
      <c r="CG461" s="112"/>
      <c r="CH461" s="112"/>
      <c r="CI461" s="112"/>
      <c r="CJ461" s="112"/>
      <c r="CK461" s="112"/>
      <c r="CL461" s="112"/>
      <c r="CM461" s="112"/>
      <c r="CN461" s="112"/>
      <c r="CO461" s="112"/>
      <c r="CP461" s="112"/>
      <c r="CQ461" s="112"/>
      <c r="CR461" s="112"/>
      <c r="CS461" s="112"/>
      <c r="CT461" s="112"/>
      <c r="CU461" s="112"/>
      <c r="CV461" s="112"/>
      <c r="CW461" s="112"/>
      <c r="CX461" s="112"/>
      <c r="CY461" s="112"/>
      <c r="CZ461" s="112"/>
      <c r="DA461" s="112"/>
      <c r="DB461" s="112"/>
      <c r="DC461" s="112"/>
      <c r="DD461" s="112"/>
      <c r="DE461" s="112"/>
      <c r="DF461" s="112"/>
      <c r="DG461" s="112"/>
      <c r="DH461" s="112"/>
      <c r="DI461" s="112"/>
      <c r="DJ461" s="112"/>
      <c r="DK461" s="112"/>
      <c r="DL461" s="112"/>
      <c r="DM461" s="112"/>
      <c r="DN461" s="112"/>
      <c r="DO461" s="112"/>
      <c r="DP461" s="112"/>
      <c r="DQ461" s="112"/>
      <c r="DR461" s="112"/>
      <c r="DS461" s="112"/>
      <c r="DT461" s="112"/>
      <c r="DU461" s="112"/>
      <c r="DV461" s="112"/>
      <c r="DW461" s="112"/>
      <c r="DX461" s="112"/>
      <c r="DY461" s="112"/>
      <c r="DZ461" s="112"/>
      <c r="EA461" s="112"/>
      <c r="EB461" s="112"/>
      <c r="EC461" s="112"/>
      <c r="ED461" s="112"/>
      <c r="EE461" s="112"/>
      <c r="EF461" s="112"/>
      <c r="EG461" s="112"/>
      <c r="EH461" s="112"/>
      <c r="EI461" s="112"/>
      <c r="EJ461" s="112"/>
      <c r="EK461" s="112"/>
      <c r="EL461" s="112"/>
      <c r="EM461" s="112"/>
      <c r="EN461" s="112"/>
    </row>
    <row r="462">
      <c r="A462" s="259"/>
      <c r="B462" s="336"/>
      <c r="C462" s="269"/>
      <c r="D462" s="335"/>
      <c r="E462" s="335"/>
      <c r="F462" s="335"/>
      <c r="G462" s="335"/>
      <c r="H462" s="335"/>
      <c r="I462" s="335"/>
      <c r="J462" s="269"/>
      <c r="K462" s="269"/>
      <c r="L462" s="323"/>
      <c r="M462" s="269"/>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c r="AI462" s="112"/>
      <c r="AJ462" s="112"/>
      <c r="AK462" s="112"/>
      <c r="AL462" s="112"/>
      <c r="AM462" s="112"/>
      <c r="AN462" s="112"/>
      <c r="AO462" s="112"/>
      <c r="AP462" s="112"/>
      <c r="AQ462" s="112"/>
      <c r="AR462" s="112"/>
      <c r="AS462" s="112"/>
      <c r="AT462" s="112"/>
      <c r="AU462" s="112"/>
      <c r="AV462" s="112"/>
      <c r="AW462" s="112"/>
      <c r="AX462" s="112"/>
      <c r="AY462" s="112"/>
      <c r="AZ462" s="112"/>
      <c r="BA462" s="112"/>
      <c r="BB462" s="112"/>
      <c r="BC462" s="112"/>
      <c r="BD462" s="112"/>
      <c r="BE462" s="112"/>
      <c r="BF462" s="112"/>
      <c r="BG462" s="112"/>
      <c r="BH462" s="112"/>
      <c r="BI462" s="112"/>
      <c r="BJ462" s="112"/>
      <c r="BK462" s="112"/>
      <c r="BL462" s="112"/>
      <c r="BM462" s="112"/>
      <c r="BN462" s="112"/>
      <c r="BO462" s="112"/>
      <c r="BP462" s="112"/>
      <c r="BQ462" s="112"/>
      <c r="BR462" s="112"/>
      <c r="BS462" s="112"/>
      <c r="BT462" s="112"/>
      <c r="BU462" s="112"/>
      <c r="BV462" s="112"/>
      <c r="BW462" s="112"/>
      <c r="BX462" s="112"/>
      <c r="BY462" s="112"/>
      <c r="BZ462" s="112"/>
      <c r="CA462" s="112"/>
      <c r="CB462" s="112"/>
      <c r="CC462" s="112"/>
      <c r="CD462" s="112"/>
      <c r="CE462" s="112"/>
      <c r="CF462" s="112"/>
      <c r="CG462" s="112"/>
      <c r="CH462" s="112"/>
      <c r="CI462" s="112"/>
      <c r="CJ462" s="112"/>
      <c r="CK462" s="112"/>
      <c r="CL462" s="112"/>
      <c r="CM462" s="112"/>
      <c r="CN462" s="112"/>
      <c r="CO462" s="112"/>
      <c r="CP462" s="112"/>
      <c r="CQ462" s="112"/>
      <c r="CR462" s="112"/>
      <c r="CS462" s="112"/>
      <c r="CT462" s="112"/>
      <c r="CU462" s="112"/>
      <c r="CV462" s="112"/>
      <c r="CW462" s="112"/>
      <c r="CX462" s="112"/>
      <c r="CY462" s="112"/>
      <c r="CZ462" s="112"/>
      <c r="DA462" s="112"/>
      <c r="DB462" s="112"/>
      <c r="DC462" s="112"/>
      <c r="DD462" s="112"/>
      <c r="DE462" s="112"/>
      <c r="DF462" s="112"/>
      <c r="DG462" s="112"/>
      <c r="DH462" s="112"/>
      <c r="DI462" s="112"/>
      <c r="DJ462" s="112"/>
      <c r="DK462" s="112"/>
      <c r="DL462" s="112"/>
      <c r="DM462" s="112"/>
      <c r="DN462" s="112"/>
      <c r="DO462" s="112"/>
      <c r="DP462" s="112"/>
      <c r="DQ462" s="112"/>
      <c r="DR462" s="112"/>
      <c r="DS462" s="112"/>
      <c r="DT462" s="112"/>
      <c r="DU462" s="112"/>
      <c r="DV462" s="112"/>
      <c r="DW462" s="112"/>
      <c r="DX462" s="112"/>
      <c r="DY462" s="112"/>
      <c r="DZ462" s="112"/>
      <c r="EA462" s="112"/>
      <c r="EB462" s="112"/>
      <c r="EC462" s="112"/>
      <c r="ED462" s="112"/>
      <c r="EE462" s="112"/>
      <c r="EF462" s="112"/>
      <c r="EG462" s="112"/>
      <c r="EH462" s="112"/>
      <c r="EI462" s="112"/>
      <c r="EJ462" s="112"/>
      <c r="EK462" s="112"/>
      <c r="EL462" s="112"/>
      <c r="EM462" s="112"/>
      <c r="EN462" s="112"/>
    </row>
    <row r="463">
      <c r="A463" s="259"/>
      <c r="B463" s="336"/>
      <c r="C463" s="269"/>
      <c r="D463" s="335"/>
      <c r="E463" s="335"/>
      <c r="F463" s="335"/>
      <c r="G463" s="335"/>
      <c r="H463" s="335"/>
      <c r="I463" s="335"/>
      <c r="J463" s="269"/>
      <c r="K463" s="269"/>
      <c r="L463" s="323"/>
      <c r="M463" s="269"/>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c r="AI463" s="112"/>
      <c r="AJ463" s="112"/>
      <c r="AK463" s="112"/>
      <c r="AL463" s="112"/>
      <c r="AM463" s="112"/>
      <c r="AN463" s="112"/>
      <c r="AO463" s="112"/>
      <c r="AP463" s="112"/>
      <c r="AQ463" s="112"/>
      <c r="AR463" s="112"/>
      <c r="AS463" s="112"/>
      <c r="AT463" s="112"/>
      <c r="AU463" s="112"/>
      <c r="AV463" s="112"/>
      <c r="AW463" s="112"/>
      <c r="AX463" s="112"/>
      <c r="AY463" s="112"/>
      <c r="AZ463" s="112"/>
      <c r="BA463" s="112"/>
      <c r="BB463" s="112"/>
      <c r="BC463" s="112"/>
      <c r="BD463" s="112"/>
      <c r="BE463" s="112"/>
      <c r="BF463" s="112"/>
      <c r="BG463" s="112"/>
      <c r="BH463" s="112"/>
      <c r="BI463" s="112"/>
      <c r="BJ463" s="112"/>
      <c r="BK463" s="112"/>
      <c r="BL463" s="112"/>
      <c r="BM463" s="112"/>
      <c r="BN463" s="112"/>
      <c r="BO463" s="112"/>
      <c r="BP463" s="112"/>
      <c r="BQ463" s="112"/>
      <c r="BR463" s="112"/>
      <c r="BS463" s="112"/>
      <c r="BT463" s="112"/>
      <c r="BU463" s="112"/>
      <c r="BV463" s="112"/>
      <c r="BW463" s="112"/>
      <c r="BX463" s="112"/>
      <c r="BY463" s="112"/>
      <c r="BZ463" s="112"/>
      <c r="CA463" s="112"/>
      <c r="CB463" s="112"/>
      <c r="CC463" s="112"/>
      <c r="CD463" s="112"/>
      <c r="CE463" s="112"/>
      <c r="CF463" s="112"/>
      <c r="CG463" s="112"/>
      <c r="CH463" s="112"/>
      <c r="CI463" s="112"/>
      <c r="CJ463" s="112"/>
      <c r="CK463" s="112"/>
      <c r="CL463" s="112"/>
      <c r="CM463" s="112"/>
      <c r="CN463" s="112"/>
      <c r="CO463" s="112"/>
      <c r="CP463" s="112"/>
      <c r="CQ463" s="112"/>
      <c r="CR463" s="112"/>
      <c r="CS463" s="112"/>
      <c r="CT463" s="112"/>
      <c r="CU463" s="112"/>
      <c r="CV463" s="112"/>
      <c r="CW463" s="112"/>
      <c r="CX463" s="112"/>
      <c r="CY463" s="112"/>
      <c r="CZ463" s="112"/>
      <c r="DA463" s="112"/>
      <c r="DB463" s="112"/>
      <c r="DC463" s="112"/>
      <c r="DD463" s="112"/>
      <c r="DE463" s="112"/>
      <c r="DF463" s="112"/>
      <c r="DG463" s="112"/>
      <c r="DH463" s="112"/>
      <c r="DI463" s="112"/>
      <c r="DJ463" s="112"/>
      <c r="DK463" s="112"/>
      <c r="DL463" s="112"/>
      <c r="DM463" s="112"/>
      <c r="DN463" s="112"/>
      <c r="DO463" s="112"/>
      <c r="DP463" s="112"/>
      <c r="DQ463" s="112"/>
      <c r="DR463" s="112"/>
      <c r="DS463" s="112"/>
      <c r="DT463" s="112"/>
      <c r="DU463" s="112"/>
      <c r="DV463" s="112"/>
      <c r="DW463" s="112"/>
      <c r="DX463" s="112"/>
      <c r="DY463" s="112"/>
      <c r="DZ463" s="112"/>
      <c r="EA463" s="112"/>
      <c r="EB463" s="112"/>
      <c r="EC463" s="112"/>
      <c r="ED463" s="112"/>
      <c r="EE463" s="112"/>
      <c r="EF463" s="112"/>
      <c r="EG463" s="112"/>
      <c r="EH463" s="112"/>
      <c r="EI463" s="112"/>
      <c r="EJ463" s="112"/>
      <c r="EK463" s="112"/>
      <c r="EL463" s="112"/>
      <c r="EM463" s="112"/>
      <c r="EN463" s="112"/>
    </row>
    <row r="464">
      <c r="A464" s="259"/>
      <c r="B464" s="336"/>
      <c r="C464" s="269"/>
      <c r="D464" s="335"/>
      <c r="E464" s="335"/>
      <c r="F464" s="335"/>
      <c r="G464" s="335"/>
      <c r="H464" s="335"/>
      <c r="I464" s="335"/>
      <c r="J464" s="269"/>
      <c r="K464" s="269"/>
      <c r="L464" s="323"/>
      <c r="M464" s="269"/>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c r="AI464" s="112"/>
      <c r="AJ464" s="112"/>
      <c r="AK464" s="112"/>
      <c r="AL464" s="112"/>
      <c r="AM464" s="112"/>
      <c r="AN464" s="112"/>
      <c r="AO464" s="112"/>
      <c r="AP464" s="112"/>
      <c r="AQ464" s="112"/>
      <c r="AR464" s="112"/>
      <c r="AS464" s="112"/>
      <c r="AT464" s="112"/>
      <c r="AU464" s="112"/>
      <c r="AV464" s="112"/>
      <c r="AW464" s="112"/>
      <c r="AX464" s="112"/>
      <c r="AY464" s="112"/>
      <c r="AZ464" s="112"/>
      <c r="BA464" s="112"/>
      <c r="BB464" s="112"/>
      <c r="BC464" s="112"/>
      <c r="BD464" s="112"/>
      <c r="BE464" s="112"/>
      <c r="BF464" s="112"/>
      <c r="BG464" s="112"/>
      <c r="BH464" s="112"/>
      <c r="BI464" s="112"/>
      <c r="BJ464" s="112"/>
      <c r="BK464" s="112"/>
      <c r="BL464" s="112"/>
      <c r="BM464" s="112"/>
      <c r="BN464" s="112"/>
      <c r="BO464" s="112"/>
      <c r="BP464" s="112"/>
      <c r="BQ464" s="112"/>
      <c r="BR464" s="112"/>
      <c r="BS464" s="112"/>
      <c r="BT464" s="112"/>
      <c r="BU464" s="112"/>
      <c r="BV464" s="112"/>
      <c r="BW464" s="112"/>
      <c r="BX464" s="112"/>
      <c r="BY464" s="112"/>
      <c r="BZ464" s="112"/>
      <c r="CA464" s="112"/>
      <c r="CB464" s="112"/>
      <c r="CC464" s="112"/>
      <c r="CD464" s="112"/>
      <c r="CE464" s="112"/>
      <c r="CF464" s="112"/>
      <c r="CG464" s="112"/>
      <c r="CH464" s="112"/>
      <c r="CI464" s="112"/>
      <c r="CJ464" s="112"/>
      <c r="CK464" s="112"/>
      <c r="CL464" s="112"/>
      <c r="CM464" s="112"/>
      <c r="CN464" s="112"/>
      <c r="CO464" s="112"/>
      <c r="CP464" s="112"/>
      <c r="CQ464" s="112"/>
      <c r="CR464" s="112"/>
      <c r="CS464" s="112"/>
      <c r="CT464" s="112"/>
      <c r="CU464" s="112"/>
      <c r="CV464" s="112"/>
      <c r="CW464" s="112"/>
      <c r="CX464" s="112"/>
      <c r="CY464" s="112"/>
      <c r="CZ464" s="112"/>
      <c r="DA464" s="112"/>
      <c r="DB464" s="112"/>
      <c r="DC464" s="112"/>
      <c r="DD464" s="112"/>
      <c r="DE464" s="112"/>
      <c r="DF464" s="112"/>
      <c r="DG464" s="112"/>
      <c r="DH464" s="112"/>
      <c r="DI464" s="112"/>
      <c r="DJ464" s="112"/>
      <c r="DK464" s="112"/>
      <c r="DL464" s="112"/>
      <c r="DM464" s="112"/>
      <c r="DN464" s="112"/>
      <c r="DO464" s="112"/>
      <c r="DP464" s="112"/>
      <c r="DQ464" s="112"/>
      <c r="DR464" s="112"/>
      <c r="DS464" s="112"/>
      <c r="DT464" s="112"/>
      <c r="DU464" s="112"/>
      <c r="DV464" s="112"/>
      <c r="DW464" s="112"/>
      <c r="DX464" s="112"/>
      <c r="DY464" s="112"/>
      <c r="DZ464" s="112"/>
      <c r="EA464" s="112"/>
      <c r="EB464" s="112"/>
      <c r="EC464" s="112"/>
      <c r="ED464" s="112"/>
      <c r="EE464" s="112"/>
      <c r="EF464" s="112"/>
      <c r="EG464" s="112"/>
      <c r="EH464" s="112"/>
      <c r="EI464" s="112"/>
      <c r="EJ464" s="112"/>
      <c r="EK464" s="112"/>
      <c r="EL464" s="112"/>
      <c r="EM464" s="112"/>
      <c r="EN464" s="112"/>
    </row>
    <row r="465">
      <c r="A465" s="259"/>
      <c r="B465" s="336"/>
      <c r="C465" s="269"/>
      <c r="D465" s="335"/>
      <c r="E465" s="335"/>
      <c r="F465" s="335"/>
      <c r="G465" s="335"/>
      <c r="H465" s="335"/>
      <c r="I465" s="335"/>
      <c r="J465" s="269"/>
      <c r="K465" s="269"/>
      <c r="L465" s="323"/>
      <c r="M465" s="269"/>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c r="AI465" s="112"/>
      <c r="AJ465" s="112"/>
      <c r="AK465" s="112"/>
      <c r="AL465" s="112"/>
      <c r="AM465" s="112"/>
      <c r="AN465" s="112"/>
      <c r="AO465" s="112"/>
      <c r="AP465" s="112"/>
      <c r="AQ465" s="112"/>
      <c r="AR465" s="112"/>
      <c r="AS465" s="112"/>
      <c r="AT465" s="112"/>
      <c r="AU465" s="112"/>
      <c r="AV465" s="112"/>
      <c r="AW465" s="112"/>
      <c r="AX465" s="112"/>
      <c r="AY465" s="112"/>
      <c r="AZ465" s="112"/>
      <c r="BA465" s="112"/>
      <c r="BB465" s="112"/>
      <c r="BC465" s="112"/>
      <c r="BD465" s="112"/>
      <c r="BE465" s="112"/>
      <c r="BF465" s="112"/>
      <c r="BG465" s="112"/>
      <c r="BH465" s="112"/>
      <c r="BI465" s="112"/>
      <c r="BJ465" s="112"/>
      <c r="BK465" s="112"/>
      <c r="BL465" s="112"/>
      <c r="BM465" s="112"/>
      <c r="BN465" s="112"/>
      <c r="BO465" s="112"/>
      <c r="BP465" s="112"/>
      <c r="BQ465" s="112"/>
      <c r="BR465" s="112"/>
      <c r="BS465" s="112"/>
      <c r="BT465" s="112"/>
      <c r="BU465" s="112"/>
      <c r="BV465" s="112"/>
      <c r="BW465" s="112"/>
      <c r="BX465" s="112"/>
      <c r="BY465" s="112"/>
      <c r="BZ465" s="112"/>
      <c r="CA465" s="112"/>
      <c r="CB465" s="112"/>
      <c r="CC465" s="112"/>
      <c r="CD465" s="112"/>
      <c r="CE465" s="112"/>
      <c r="CF465" s="112"/>
      <c r="CG465" s="112"/>
      <c r="CH465" s="112"/>
      <c r="CI465" s="112"/>
      <c r="CJ465" s="112"/>
      <c r="CK465" s="112"/>
      <c r="CL465" s="112"/>
      <c r="CM465" s="112"/>
      <c r="CN465" s="112"/>
      <c r="CO465" s="112"/>
      <c r="CP465" s="112"/>
      <c r="CQ465" s="112"/>
      <c r="CR465" s="112"/>
      <c r="CS465" s="112"/>
      <c r="CT465" s="112"/>
      <c r="CU465" s="112"/>
      <c r="CV465" s="112"/>
      <c r="CW465" s="112"/>
      <c r="CX465" s="112"/>
      <c r="CY465" s="112"/>
      <c r="CZ465" s="112"/>
      <c r="DA465" s="112"/>
      <c r="DB465" s="112"/>
      <c r="DC465" s="112"/>
      <c r="DD465" s="112"/>
      <c r="DE465" s="112"/>
      <c r="DF465" s="112"/>
      <c r="DG465" s="112"/>
      <c r="DH465" s="112"/>
      <c r="DI465" s="112"/>
      <c r="DJ465" s="112"/>
      <c r="DK465" s="112"/>
      <c r="DL465" s="112"/>
      <c r="DM465" s="112"/>
      <c r="DN465" s="112"/>
      <c r="DO465" s="112"/>
      <c r="DP465" s="112"/>
      <c r="DQ465" s="112"/>
      <c r="DR465" s="112"/>
      <c r="DS465" s="112"/>
      <c r="DT465" s="112"/>
      <c r="DU465" s="112"/>
      <c r="DV465" s="112"/>
      <c r="DW465" s="112"/>
      <c r="DX465" s="112"/>
      <c r="DY465" s="112"/>
      <c r="DZ465" s="112"/>
      <c r="EA465" s="112"/>
      <c r="EB465" s="112"/>
      <c r="EC465" s="112"/>
      <c r="ED465" s="112"/>
      <c r="EE465" s="112"/>
      <c r="EF465" s="112"/>
      <c r="EG465" s="112"/>
      <c r="EH465" s="112"/>
      <c r="EI465" s="112"/>
      <c r="EJ465" s="112"/>
      <c r="EK465" s="112"/>
      <c r="EL465" s="112"/>
      <c r="EM465" s="112"/>
      <c r="EN465" s="112"/>
    </row>
    <row r="466">
      <c r="A466" s="259"/>
      <c r="B466" s="336"/>
      <c r="C466" s="269"/>
      <c r="D466" s="335"/>
      <c r="E466" s="335"/>
      <c r="F466" s="335"/>
      <c r="G466" s="335"/>
      <c r="H466" s="335"/>
      <c r="I466" s="335"/>
      <c r="J466" s="269"/>
      <c r="K466" s="269"/>
      <c r="L466" s="323"/>
      <c r="M466" s="269"/>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c r="AI466" s="112"/>
      <c r="AJ466" s="112"/>
      <c r="AK466" s="112"/>
      <c r="AL466" s="112"/>
      <c r="AM466" s="112"/>
      <c r="AN466" s="112"/>
      <c r="AO466" s="112"/>
      <c r="AP466" s="112"/>
      <c r="AQ466" s="112"/>
      <c r="AR466" s="112"/>
      <c r="AS466" s="112"/>
      <c r="AT466" s="112"/>
      <c r="AU466" s="112"/>
      <c r="AV466" s="112"/>
      <c r="AW466" s="112"/>
      <c r="AX466" s="112"/>
      <c r="AY466" s="112"/>
      <c r="AZ466" s="112"/>
      <c r="BA466" s="112"/>
      <c r="BB466" s="112"/>
      <c r="BC466" s="112"/>
      <c r="BD466" s="112"/>
      <c r="BE466" s="112"/>
      <c r="BF466" s="112"/>
      <c r="BG466" s="112"/>
      <c r="BH466" s="112"/>
      <c r="BI466" s="112"/>
      <c r="BJ466" s="112"/>
      <c r="BK466" s="112"/>
      <c r="BL466" s="112"/>
      <c r="BM466" s="112"/>
      <c r="BN466" s="112"/>
      <c r="BO466" s="112"/>
      <c r="BP466" s="112"/>
      <c r="BQ466" s="112"/>
      <c r="BR466" s="112"/>
      <c r="BS466" s="112"/>
      <c r="BT466" s="112"/>
      <c r="BU466" s="112"/>
      <c r="BV466" s="112"/>
      <c r="BW466" s="112"/>
      <c r="BX466" s="112"/>
      <c r="BY466" s="112"/>
      <c r="BZ466" s="112"/>
      <c r="CA466" s="112"/>
      <c r="CB466" s="112"/>
      <c r="CC466" s="112"/>
      <c r="CD466" s="112"/>
      <c r="CE466" s="112"/>
      <c r="CF466" s="112"/>
      <c r="CG466" s="112"/>
      <c r="CH466" s="112"/>
      <c r="CI466" s="112"/>
      <c r="CJ466" s="112"/>
      <c r="CK466" s="112"/>
      <c r="CL466" s="112"/>
      <c r="CM466" s="112"/>
      <c r="CN466" s="112"/>
      <c r="CO466" s="112"/>
      <c r="CP466" s="112"/>
      <c r="CQ466" s="112"/>
      <c r="CR466" s="112"/>
      <c r="CS466" s="112"/>
      <c r="CT466" s="112"/>
      <c r="CU466" s="112"/>
      <c r="CV466" s="112"/>
      <c r="CW466" s="112"/>
      <c r="CX466" s="112"/>
      <c r="CY466" s="112"/>
      <c r="CZ466" s="112"/>
      <c r="DA466" s="112"/>
      <c r="DB466" s="112"/>
      <c r="DC466" s="112"/>
      <c r="DD466" s="112"/>
      <c r="DE466" s="112"/>
      <c r="DF466" s="112"/>
      <c r="DG466" s="112"/>
      <c r="DH466" s="112"/>
      <c r="DI466" s="112"/>
      <c r="DJ466" s="112"/>
      <c r="DK466" s="112"/>
      <c r="DL466" s="112"/>
      <c r="DM466" s="112"/>
      <c r="DN466" s="112"/>
      <c r="DO466" s="112"/>
      <c r="DP466" s="112"/>
      <c r="DQ466" s="112"/>
      <c r="DR466" s="112"/>
      <c r="DS466" s="112"/>
      <c r="DT466" s="112"/>
      <c r="DU466" s="112"/>
      <c r="DV466" s="112"/>
      <c r="DW466" s="112"/>
      <c r="DX466" s="112"/>
      <c r="DY466" s="112"/>
      <c r="DZ466" s="112"/>
      <c r="EA466" s="112"/>
      <c r="EB466" s="112"/>
      <c r="EC466" s="112"/>
      <c r="ED466" s="112"/>
      <c r="EE466" s="112"/>
      <c r="EF466" s="112"/>
      <c r="EG466" s="112"/>
      <c r="EH466" s="112"/>
      <c r="EI466" s="112"/>
      <c r="EJ466" s="112"/>
      <c r="EK466" s="112"/>
      <c r="EL466" s="112"/>
      <c r="EM466" s="112"/>
      <c r="EN466" s="112"/>
    </row>
    <row r="467">
      <c r="A467" s="259"/>
      <c r="B467" s="336"/>
      <c r="C467" s="269"/>
      <c r="D467" s="335"/>
      <c r="E467" s="335"/>
      <c r="F467" s="335"/>
      <c r="G467" s="335"/>
      <c r="H467" s="335"/>
      <c r="I467" s="335"/>
      <c r="J467" s="269"/>
      <c r="K467" s="269"/>
      <c r="L467" s="323"/>
      <c r="M467" s="269"/>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c r="AI467" s="112"/>
      <c r="AJ467" s="112"/>
      <c r="AK467" s="112"/>
      <c r="AL467" s="112"/>
      <c r="AM467" s="112"/>
      <c r="AN467" s="112"/>
      <c r="AO467" s="112"/>
      <c r="AP467" s="112"/>
      <c r="AQ467" s="112"/>
      <c r="AR467" s="112"/>
      <c r="AS467" s="112"/>
      <c r="AT467" s="112"/>
      <c r="AU467" s="112"/>
      <c r="AV467" s="112"/>
      <c r="AW467" s="112"/>
      <c r="AX467" s="112"/>
      <c r="AY467" s="112"/>
      <c r="AZ467" s="112"/>
      <c r="BA467" s="112"/>
      <c r="BB467" s="112"/>
      <c r="BC467" s="112"/>
      <c r="BD467" s="112"/>
      <c r="BE467" s="112"/>
      <c r="BF467" s="112"/>
      <c r="BG467" s="112"/>
      <c r="BH467" s="112"/>
      <c r="BI467" s="112"/>
      <c r="BJ467" s="112"/>
      <c r="BK467" s="112"/>
      <c r="BL467" s="112"/>
      <c r="BM467" s="112"/>
      <c r="BN467" s="112"/>
      <c r="BO467" s="112"/>
      <c r="BP467" s="112"/>
      <c r="BQ467" s="112"/>
      <c r="BR467" s="112"/>
      <c r="BS467" s="112"/>
      <c r="BT467" s="112"/>
      <c r="BU467" s="112"/>
      <c r="BV467" s="112"/>
      <c r="BW467" s="112"/>
      <c r="BX467" s="112"/>
      <c r="BY467" s="112"/>
      <c r="BZ467" s="112"/>
      <c r="CA467" s="112"/>
      <c r="CB467" s="112"/>
      <c r="CC467" s="112"/>
      <c r="CD467" s="112"/>
      <c r="CE467" s="112"/>
      <c r="CF467" s="112"/>
      <c r="CG467" s="112"/>
      <c r="CH467" s="112"/>
      <c r="CI467" s="112"/>
      <c r="CJ467" s="112"/>
      <c r="CK467" s="112"/>
      <c r="CL467" s="112"/>
      <c r="CM467" s="112"/>
      <c r="CN467" s="112"/>
      <c r="CO467" s="112"/>
      <c r="CP467" s="112"/>
      <c r="CQ467" s="112"/>
      <c r="CR467" s="112"/>
      <c r="CS467" s="112"/>
      <c r="CT467" s="112"/>
      <c r="CU467" s="112"/>
      <c r="CV467" s="112"/>
      <c r="CW467" s="112"/>
      <c r="CX467" s="112"/>
      <c r="CY467" s="112"/>
      <c r="CZ467" s="112"/>
      <c r="DA467" s="112"/>
      <c r="DB467" s="112"/>
      <c r="DC467" s="112"/>
      <c r="DD467" s="112"/>
      <c r="DE467" s="112"/>
      <c r="DF467" s="112"/>
      <c r="DG467" s="112"/>
      <c r="DH467" s="112"/>
      <c r="DI467" s="112"/>
      <c r="DJ467" s="112"/>
      <c r="DK467" s="112"/>
      <c r="DL467" s="112"/>
      <c r="DM467" s="112"/>
      <c r="DN467" s="112"/>
      <c r="DO467" s="112"/>
      <c r="DP467" s="112"/>
      <c r="DQ467" s="112"/>
      <c r="DR467" s="112"/>
      <c r="DS467" s="112"/>
      <c r="DT467" s="112"/>
      <c r="DU467" s="112"/>
      <c r="DV467" s="112"/>
      <c r="DW467" s="112"/>
      <c r="DX467" s="112"/>
      <c r="DY467" s="112"/>
      <c r="DZ467" s="112"/>
      <c r="EA467" s="112"/>
      <c r="EB467" s="112"/>
      <c r="EC467" s="112"/>
      <c r="ED467" s="112"/>
      <c r="EE467" s="112"/>
      <c r="EF467" s="112"/>
      <c r="EG467" s="112"/>
      <c r="EH467" s="112"/>
      <c r="EI467" s="112"/>
      <c r="EJ467" s="112"/>
      <c r="EK467" s="112"/>
      <c r="EL467" s="112"/>
      <c r="EM467" s="112"/>
      <c r="EN467" s="112"/>
    </row>
    <row r="468">
      <c r="A468" s="259"/>
      <c r="B468" s="336"/>
      <c r="C468" s="269"/>
      <c r="D468" s="335"/>
      <c r="E468" s="335"/>
      <c r="F468" s="335"/>
      <c r="G468" s="335"/>
      <c r="H468" s="335"/>
      <c r="I468" s="335"/>
      <c r="J468" s="269"/>
      <c r="K468" s="269"/>
      <c r="L468" s="323"/>
      <c r="M468" s="269"/>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c r="AI468" s="112"/>
      <c r="AJ468" s="112"/>
      <c r="AK468" s="112"/>
      <c r="AL468" s="112"/>
      <c r="AM468" s="112"/>
      <c r="AN468" s="112"/>
      <c r="AO468" s="112"/>
      <c r="AP468" s="112"/>
      <c r="AQ468" s="112"/>
      <c r="AR468" s="112"/>
      <c r="AS468" s="112"/>
      <c r="AT468" s="112"/>
      <c r="AU468" s="112"/>
      <c r="AV468" s="112"/>
      <c r="AW468" s="112"/>
      <c r="AX468" s="112"/>
      <c r="AY468" s="112"/>
      <c r="AZ468" s="112"/>
      <c r="BA468" s="112"/>
      <c r="BB468" s="112"/>
      <c r="BC468" s="112"/>
      <c r="BD468" s="112"/>
      <c r="BE468" s="112"/>
      <c r="BF468" s="112"/>
      <c r="BG468" s="112"/>
      <c r="BH468" s="112"/>
      <c r="BI468" s="112"/>
      <c r="BJ468" s="112"/>
      <c r="BK468" s="112"/>
      <c r="BL468" s="112"/>
      <c r="BM468" s="112"/>
      <c r="BN468" s="112"/>
      <c r="BO468" s="112"/>
      <c r="BP468" s="112"/>
      <c r="BQ468" s="112"/>
      <c r="BR468" s="112"/>
      <c r="BS468" s="112"/>
      <c r="BT468" s="112"/>
      <c r="BU468" s="112"/>
      <c r="BV468" s="112"/>
      <c r="BW468" s="112"/>
      <c r="BX468" s="112"/>
      <c r="BY468" s="112"/>
      <c r="BZ468" s="112"/>
      <c r="CA468" s="112"/>
      <c r="CB468" s="112"/>
      <c r="CC468" s="112"/>
      <c r="CD468" s="112"/>
      <c r="CE468" s="112"/>
      <c r="CF468" s="112"/>
      <c r="CG468" s="112"/>
      <c r="CH468" s="112"/>
      <c r="CI468" s="112"/>
      <c r="CJ468" s="112"/>
      <c r="CK468" s="112"/>
      <c r="CL468" s="112"/>
      <c r="CM468" s="112"/>
      <c r="CN468" s="112"/>
      <c r="CO468" s="112"/>
      <c r="CP468" s="112"/>
      <c r="CQ468" s="112"/>
      <c r="CR468" s="112"/>
      <c r="CS468" s="112"/>
      <c r="CT468" s="112"/>
      <c r="CU468" s="112"/>
      <c r="CV468" s="112"/>
      <c r="CW468" s="112"/>
      <c r="CX468" s="112"/>
      <c r="CY468" s="112"/>
      <c r="CZ468" s="112"/>
      <c r="DA468" s="112"/>
      <c r="DB468" s="112"/>
      <c r="DC468" s="112"/>
      <c r="DD468" s="112"/>
      <c r="DE468" s="112"/>
      <c r="DF468" s="112"/>
      <c r="DG468" s="112"/>
      <c r="DH468" s="112"/>
      <c r="DI468" s="112"/>
      <c r="DJ468" s="112"/>
      <c r="DK468" s="112"/>
      <c r="DL468" s="112"/>
      <c r="DM468" s="112"/>
      <c r="DN468" s="112"/>
      <c r="DO468" s="112"/>
      <c r="DP468" s="112"/>
      <c r="DQ468" s="112"/>
      <c r="DR468" s="112"/>
      <c r="DS468" s="112"/>
      <c r="DT468" s="112"/>
      <c r="DU468" s="112"/>
      <c r="DV468" s="112"/>
      <c r="DW468" s="112"/>
      <c r="DX468" s="112"/>
      <c r="DY468" s="112"/>
      <c r="DZ468" s="112"/>
      <c r="EA468" s="112"/>
      <c r="EB468" s="112"/>
      <c r="EC468" s="112"/>
      <c r="ED468" s="112"/>
      <c r="EE468" s="112"/>
      <c r="EF468" s="112"/>
      <c r="EG468" s="112"/>
      <c r="EH468" s="112"/>
      <c r="EI468" s="112"/>
      <c r="EJ468" s="112"/>
      <c r="EK468" s="112"/>
      <c r="EL468" s="112"/>
      <c r="EM468" s="112"/>
      <c r="EN468" s="112"/>
    </row>
    <row r="469">
      <c r="A469" s="259"/>
      <c r="B469" s="336"/>
      <c r="C469" s="269"/>
      <c r="D469" s="335"/>
      <c r="E469" s="335"/>
      <c r="F469" s="335"/>
      <c r="G469" s="335"/>
      <c r="H469" s="335"/>
      <c r="I469" s="335"/>
      <c r="J469" s="269"/>
      <c r="K469" s="269"/>
      <c r="L469" s="323"/>
      <c r="M469" s="269"/>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c r="AI469" s="112"/>
      <c r="AJ469" s="112"/>
      <c r="AK469" s="112"/>
      <c r="AL469" s="112"/>
      <c r="AM469" s="112"/>
      <c r="AN469" s="112"/>
      <c r="AO469" s="112"/>
      <c r="AP469" s="112"/>
      <c r="AQ469" s="112"/>
      <c r="AR469" s="112"/>
      <c r="AS469" s="112"/>
      <c r="AT469" s="112"/>
      <c r="AU469" s="112"/>
      <c r="AV469" s="112"/>
      <c r="AW469" s="112"/>
      <c r="AX469" s="112"/>
      <c r="AY469" s="112"/>
      <c r="AZ469" s="112"/>
      <c r="BA469" s="112"/>
      <c r="BB469" s="112"/>
      <c r="BC469" s="112"/>
      <c r="BD469" s="112"/>
      <c r="BE469" s="112"/>
      <c r="BF469" s="112"/>
      <c r="BG469" s="112"/>
      <c r="BH469" s="112"/>
      <c r="BI469" s="112"/>
      <c r="BJ469" s="112"/>
      <c r="BK469" s="112"/>
      <c r="BL469" s="112"/>
      <c r="BM469" s="112"/>
      <c r="BN469" s="112"/>
      <c r="BO469" s="112"/>
      <c r="BP469" s="112"/>
      <c r="BQ469" s="112"/>
      <c r="BR469" s="112"/>
      <c r="BS469" s="112"/>
      <c r="BT469" s="112"/>
      <c r="BU469" s="112"/>
      <c r="BV469" s="112"/>
      <c r="BW469" s="112"/>
      <c r="BX469" s="112"/>
      <c r="BY469" s="112"/>
      <c r="BZ469" s="112"/>
      <c r="CA469" s="112"/>
      <c r="CB469" s="112"/>
      <c r="CC469" s="112"/>
      <c r="CD469" s="112"/>
      <c r="CE469" s="112"/>
      <c r="CF469" s="112"/>
      <c r="CG469" s="112"/>
      <c r="CH469" s="112"/>
      <c r="CI469" s="112"/>
      <c r="CJ469" s="112"/>
      <c r="CK469" s="112"/>
      <c r="CL469" s="112"/>
      <c r="CM469" s="112"/>
      <c r="CN469" s="112"/>
      <c r="CO469" s="112"/>
      <c r="CP469" s="112"/>
      <c r="CQ469" s="112"/>
      <c r="CR469" s="112"/>
      <c r="CS469" s="112"/>
      <c r="CT469" s="112"/>
      <c r="CU469" s="112"/>
      <c r="CV469" s="112"/>
      <c r="CW469" s="112"/>
      <c r="CX469" s="112"/>
      <c r="CY469" s="112"/>
      <c r="CZ469" s="112"/>
      <c r="DA469" s="112"/>
      <c r="DB469" s="112"/>
      <c r="DC469" s="112"/>
      <c r="DD469" s="112"/>
      <c r="DE469" s="112"/>
      <c r="DF469" s="112"/>
      <c r="DG469" s="112"/>
      <c r="DH469" s="112"/>
      <c r="DI469" s="112"/>
      <c r="DJ469" s="112"/>
      <c r="DK469" s="112"/>
      <c r="DL469" s="112"/>
      <c r="DM469" s="112"/>
      <c r="DN469" s="112"/>
      <c r="DO469" s="112"/>
      <c r="DP469" s="112"/>
      <c r="DQ469" s="112"/>
      <c r="DR469" s="112"/>
      <c r="DS469" s="112"/>
      <c r="DT469" s="112"/>
      <c r="DU469" s="112"/>
      <c r="DV469" s="112"/>
      <c r="DW469" s="112"/>
      <c r="DX469" s="112"/>
      <c r="DY469" s="112"/>
      <c r="DZ469" s="112"/>
      <c r="EA469" s="112"/>
      <c r="EB469" s="112"/>
      <c r="EC469" s="112"/>
      <c r="ED469" s="112"/>
      <c r="EE469" s="112"/>
      <c r="EF469" s="112"/>
      <c r="EG469" s="112"/>
      <c r="EH469" s="112"/>
      <c r="EI469" s="112"/>
      <c r="EJ469" s="112"/>
      <c r="EK469" s="112"/>
      <c r="EL469" s="112"/>
      <c r="EM469" s="112"/>
      <c r="EN469" s="112"/>
    </row>
    <row r="470">
      <c r="A470" s="259"/>
      <c r="B470" s="336"/>
      <c r="C470" s="269"/>
      <c r="D470" s="335"/>
      <c r="E470" s="335"/>
      <c r="F470" s="335"/>
      <c r="G470" s="335"/>
      <c r="H470" s="335"/>
      <c r="I470" s="335"/>
      <c r="J470" s="269"/>
      <c r="K470" s="269"/>
      <c r="L470" s="323"/>
      <c r="M470" s="269"/>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c r="AI470" s="112"/>
      <c r="AJ470" s="112"/>
      <c r="AK470" s="112"/>
      <c r="AL470" s="112"/>
      <c r="AM470" s="112"/>
      <c r="AN470" s="112"/>
      <c r="AO470" s="112"/>
      <c r="AP470" s="112"/>
      <c r="AQ470" s="112"/>
      <c r="AR470" s="112"/>
      <c r="AS470" s="112"/>
      <c r="AT470" s="112"/>
      <c r="AU470" s="112"/>
      <c r="AV470" s="112"/>
      <c r="AW470" s="112"/>
      <c r="AX470" s="112"/>
      <c r="AY470" s="112"/>
      <c r="AZ470" s="112"/>
      <c r="BA470" s="112"/>
      <c r="BB470" s="112"/>
      <c r="BC470" s="112"/>
      <c r="BD470" s="112"/>
      <c r="BE470" s="112"/>
      <c r="BF470" s="112"/>
      <c r="BG470" s="112"/>
      <c r="BH470" s="112"/>
      <c r="BI470" s="112"/>
      <c r="BJ470" s="112"/>
      <c r="BK470" s="112"/>
      <c r="BL470" s="112"/>
      <c r="BM470" s="112"/>
      <c r="BN470" s="112"/>
      <c r="BO470" s="112"/>
      <c r="BP470" s="112"/>
      <c r="BQ470" s="112"/>
      <c r="BR470" s="112"/>
      <c r="BS470" s="112"/>
      <c r="BT470" s="112"/>
      <c r="BU470" s="112"/>
      <c r="BV470" s="112"/>
      <c r="BW470" s="112"/>
      <c r="BX470" s="112"/>
      <c r="BY470" s="112"/>
      <c r="BZ470" s="112"/>
      <c r="CA470" s="112"/>
      <c r="CB470" s="112"/>
      <c r="CC470" s="112"/>
      <c r="CD470" s="112"/>
      <c r="CE470" s="112"/>
      <c r="CF470" s="112"/>
      <c r="CG470" s="112"/>
      <c r="CH470" s="112"/>
      <c r="CI470" s="112"/>
      <c r="CJ470" s="112"/>
      <c r="CK470" s="112"/>
      <c r="CL470" s="112"/>
      <c r="CM470" s="112"/>
      <c r="CN470" s="112"/>
      <c r="CO470" s="112"/>
      <c r="CP470" s="112"/>
      <c r="CQ470" s="112"/>
      <c r="CR470" s="112"/>
      <c r="CS470" s="112"/>
      <c r="CT470" s="112"/>
      <c r="CU470" s="112"/>
      <c r="CV470" s="112"/>
      <c r="CW470" s="112"/>
      <c r="CX470" s="112"/>
      <c r="CY470" s="112"/>
      <c r="CZ470" s="112"/>
      <c r="DA470" s="112"/>
      <c r="DB470" s="112"/>
      <c r="DC470" s="112"/>
      <c r="DD470" s="112"/>
      <c r="DE470" s="112"/>
      <c r="DF470" s="112"/>
      <c r="DG470" s="112"/>
      <c r="DH470" s="112"/>
      <c r="DI470" s="112"/>
      <c r="DJ470" s="112"/>
      <c r="DK470" s="112"/>
      <c r="DL470" s="112"/>
      <c r="DM470" s="112"/>
      <c r="DN470" s="112"/>
      <c r="DO470" s="112"/>
      <c r="DP470" s="112"/>
      <c r="DQ470" s="112"/>
      <c r="DR470" s="112"/>
      <c r="DS470" s="112"/>
      <c r="DT470" s="112"/>
      <c r="DU470" s="112"/>
      <c r="DV470" s="112"/>
      <c r="DW470" s="112"/>
      <c r="DX470" s="112"/>
      <c r="DY470" s="112"/>
      <c r="DZ470" s="112"/>
      <c r="EA470" s="112"/>
      <c r="EB470" s="112"/>
      <c r="EC470" s="112"/>
      <c r="ED470" s="112"/>
      <c r="EE470" s="112"/>
      <c r="EF470" s="112"/>
      <c r="EG470" s="112"/>
      <c r="EH470" s="112"/>
      <c r="EI470" s="112"/>
      <c r="EJ470" s="112"/>
      <c r="EK470" s="112"/>
      <c r="EL470" s="112"/>
      <c r="EM470" s="112"/>
      <c r="EN470" s="112"/>
    </row>
    <row r="471">
      <c r="A471" s="259"/>
      <c r="B471" s="336"/>
      <c r="C471" s="269"/>
      <c r="D471" s="335"/>
      <c r="E471" s="335"/>
      <c r="F471" s="335"/>
      <c r="G471" s="335"/>
      <c r="H471" s="335"/>
      <c r="I471" s="335"/>
      <c r="J471" s="269"/>
      <c r="K471" s="269"/>
      <c r="L471" s="323"/>
      <c r="M471" s="269"/>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c r="AI471" s="112"/>
      <c r="AJ471" s="112"/>
      <c r="AK471" s="112"/>
      <c r="AL471" s="112"/>
      <c r="AM471" s="112"/>
      <c r="AN471" s="112"/>
      <c r="AO471" s="112"/>
      <c r="AP471" s="112"/>
      <c r="AQ471" s="112"/>
      <c r="AR471" s="112"/>
      <c r="AS471" s="112"/>
      <c r="AT471" s="112"/>
      <c r="AU471" s="112"/>
      <c r="AV471" s="112"/>
      <c r="AW471" s="112"/>
      <c r="AX471" s="112"/>
      <c r="AY471" s="112"/>
      <c r="AZ471" s="112"/>
      <c r="BA471" s="112"/>
      <c r="BB471" s="112"/>
      <c r="BC471" s="112"/>
      <c r="BD471" s="112"/>
      <c r="BE471" s="112"/>
      <c r="BF471" s="112"/>
      <c r="BG471" s="112"/>
      <c r="BH471" s="112"/>
      <c r="BI471" s="112"/>
      <c r="BJ471" s="112"/>
      <c r="BK471" s="112"/>
      <c r="BL471" s="112"/>
      <c r="BM471" s="112"/>
      <c r="BN471" s="112"/>
      <c r="BO471" s="112"/>
      <c r="BP471" s="112"/>
      <c r="BQ471" s="112"/>
      <c r="BR471" s="112"/>
      <c r="BS471" s="112"/>
      <c r="BT471" s="112"/>
      <c r="BU471" s="112"/>
      <c r="BV471" s="112"/>
      <c r="BW471" s="112"/>
      <c r="BX471" s="112"/>
      <c r="BY471" s="112"/>
      <c r="BZ471" s="112"/>
      <c r="CA471" s="112"/>
      <c r="CB471" s="112"/>
      <c r="CC471" s="112"/>
      <c r="CD471" s="112"/>
      <c r="CE471" s="112"/>
      <c r="CF471" s="112"/>
      <c r="CG471" s="112"/>
      <c r="CH471" s="112"/>
      <c r="CI471" s="112"/>
      <c r="CJ471" s="112"/>
      <c r="CK471" s="112"/>
      <c r="CL471" s="112"/>
      <c r="CM471" s="112"/>
      <c r="CN471" s="112"/>
      <c r="CO471" s="112"/>
      <c r="CP471" s="112"/>
      <c r="CQ471" s="112"/>
      <c r="CR471" s="112"/>
      <c r="CS471" s="112"/>
      <c r="CT471" s="112"/>
      <c r="CU471" s="112"/>
      <c r="CV471" s="112"/>
      <c r="CW471" s="112"/>
      <c r="CX471" s="112"/>
      <c r="CY471" s="112"/>
      <c r="CZ471" s="112"/>
      <c r="DA471" s="112"/>
      <c r="DB471" s="112"/>
      <c r="DC471" s="112"/>
      <c r="DD471" s="112"/>
      <c r="DE471" s="112"/>
      <c r="DF471" s="112"/>
      <c r="DG471" s="112"/>
      <c r="DH471" s="112"/>
      <c r="DI471" s="112"/>
      <c r="DJ471" s="112"/>
      <c r="DK471" s="112"/>
      <c r="DL471" s="112"/>
      <c r="DM471" s="112"/>
      <c r="DN471" s="112"/>
      <c r="DO471" s="112"/>
      <c r="DP471" s="112"/>
      <c r="DQ471" s="112"/>
      <c r="DR471" s="112"/>
      <c r="DS471" s="112"/>
      <c r="DT471" s="112"/>
      <c r="DU471" s="112"/>
      <c r="DV471" s="112"/>
      <c r="DW471" s="112"/>
      <c r="DX471" s="112"/>
      <c r="DY471" s="112"/>
      <c r="DZ471" s="112"/>
      <c r="EA471" s="112"/>
      <c r="EB471" s="112"/>
      <c r="EC471" s="112"/>
      <c r="ED471" s="112"/>
      <c r="EE471" s="112"/>
      <c r="EF471" s="112"/>
      <c r="EG471" s="112"/>
      <c r="EH471" s="112"/>
      <c r="EI471" s="112"/>
      <c r="EJ471" s="112"/>
      <c r="EK471" s="112"/>
      <c r="EL471" s="112"/>
      <c r="EM471" s="112"/>
      <c r="EN471" s="112"/>
    </row>
    <row r="472">
      <c r="A472" s="259"/>
      <c r="B472" s="336"/>
      <c r="C472" s="269"/>
      <c r="D472" s="335"/>
      <c r="E472" s="335"/>
      <c r="F472" s="335"/>
      <c r="G472" s="335"/>
      <c r="H472" s="335"/>
      <c r="I472" s="335"/>
      <c r="J472" s="269"/>
      <c r="K472" s="269"/>
      <c r="L472" s="323"/>
      <c r="M472" s="269"/>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c r="AI472" s="112"/>
      <c r="AJ472" s="112"/>
      <c r="AK472" s="112"/>
      <c r="AL472" s="112"/>
      <c r="AM472" s="112"/>
      <c r="AN472" s="112"/>
      <c r="AO472" s="112"/>
      <c r="AP472" s="112"/>
      <c r="AQ472" s="112"/>
      <c r="AR472" s="112"/>
      <c r="AS472" s="112"/>
      <c r="AT472" s="112"/>
      <c r="AU472" s="112"/>
      <c r="AV472" s="112"/>
      <c r="AW472" s="112"/>
      <c r="AX472" s="112"/>
      <c r="AY472" s="112"/>
      <c r="AZ472" s="112"/>
      <c r="BA472" s="112"/>
      <c r="BB472" s="112"/>
      <c r="BC472" s="112"/>
      <c r="BD472" s="112"/>
      <c r="BE472" s="112"/>
      <c r="BF472" s="112"/>
      <c r="BG472" s="112"/>
      <c r="BH472" s="112"/>
      <c r="BI472" s="112"/>
      <c r="BJ472" s="112"/>
      <c r="BK472" s="112"/>
      <c r="BL472" s="112"/>
      <c r="BM472" s="112"/>
      <c r="BN472" s="112"/>
      <c r="BO472" s="112"/>
      <c r="BP472" s="112"/>
      <c r="BQ472" s="112"/>
      <c r="BR472" s="112"/>
      <c r="BS472" s="112"/>
      <c r="BT472" s="112"/>
      <c r="BU472" s="112"/>
      <c r="BV472" s="112"/>
      <c r="BW472" s="112"/>
      <c r="BX472" s="112"/>
      <c r="BY472" s="112"/>
      <c r="BZ472" s="112"/>
      <c r="CA472" s="112"/>
      <c r="CB472" s="112"/>
      <c r="CC472" s="112"/>
      <c r="CD472" s="112"/>
      <c r="CE472" s="112"/>
      <c r="CF472" s="112"/>
      <c r="CG472" s="112"/>
      <c r="CH472" s="112"/>
      <c r="CI472" s="112"/>
      <c r="CJ472" s="112"/>
      <c r="CK472" s="112"/>
      <c r="CL472" s="112"/>
      <c r="CM472" s="112"/>
      <c r="CN472" s="112"/>
      <c r="CO472" s="112"/>
      <c r="CP472" s="112"/>
      <c r="CQ472" s="112"/>
      <c r="CR472" s="112"/>
      <c r="CS472" s="112"/>
      <c r="CT472" s="112"/>
      <c r="CU472" s="112"/>
      <c r="CV472" s="112"/>
      <c r="CW472" s="112"/>
      <c r="CX472" s="112"/>
      <c r="CY472" s="112"/>
      <c r="CZ472" s="112"/>
      <c r="DA472" s="112"/>
      <c r="DB472" s="112"/>
      <c r="DC472" s="112"/>
      <c r="DD472" s="112"/>
      <c r="DE472" s="112"/>
      <c r="DF472" s="112"/>
      <c r="DG472" s="112"/>
      <c r="DH472" s="112"/>
      <c r="DI472" s="112"/>
      <c r="DJ472" s="112"/>
      <c r="DK472" s="112"/>
      <c r="DL472" s="112"/>
      <c r="DM472" s="112"/>
      <c r="DN472" s="112"/>
      <c r="DO472" s="112"/>
      <c r="DP472" s="112"/>
      <c r="DQ472" s="112"/>
      <c r="DR472" s="112"/>
      <c r="DS472" s="112"/>
      <c r="DT472" s="112"/>
      <c r="DU472" s="112"/>
      <c r="DV472" s="112"/>
      <c r="DW472" s="112"/>
      <c r="DX472" s="112"/>
      <c r="DY472" s="112"/>
      <c r="DZ472" s="112"/>
      <c r="EA472" s="112"/>
      <c r="EB472" s="112"/>
      <c r="EC472" s="112"/>
      <c r="ED472" s="112"/>
      <c r="EE472" s="112"/>
      <c r="EF472" s="112"/>
      <c r="EG472" s="112"/>
      <c r="EH472" s="112"/>
      <c r="EI472" s="112"/>
      <c r="EJ472" s="112"/>
      <c r="EK472" s="112"/>
      <c r="EL472" s="112"/>
      <c r="EM472" s="112"/>
      <c r="EN472" s="112"/>
    </row>
    <row r="473">
      <c r="A473" s="259"/>
      <c r="B473" s="336"/>
      <c r="C473" s="269"/>
      <c r="D473" s="335"/>
      <c r="E473" s="335"/>
      <c r="F473" s="335"/>
      <c r="G473" s="335"/>
      <c r="H473" s="335"/>
      <c r="I473" s="335"/>
      <c r="J473" s="269"/>
      <c r="K473" s="269"/>
      <c r="L473" s="323"/>
      <c r="M473" s="269"/>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c r="AI473" s="112"/>
      <c r="AJ473" s="112"/>
      <c r="AK473" s="112"/>
      <c r="AL473" s="112"/>
      <c r="AM473" s="112"/>
      <c r="AN473" s="112"/>
      <c r="AO473" s="112"/>
      <c r="AP473" s="112"/>
      <c r="AQ473" s="112"/>
      <c r="AR473" s="112"/>
      <c r="AS473" s="112"/>
      <c r="AT473" s="112"/>
      <c r="AU473" s="112"/>
      <c r="AV473" s="112"/>
      <c r="AW473" s="112"/>
      <c r="AX473" s="112"/>
      <c r="AY473" s="112"/>
      <c r="AZ473" s="112"/>
      <c r="BA473" s="112"/>
      <c r="BB473" s="112"/>
      <c r="BC473" s="112"/>
      <c r="BD473" s="112"/>
      <c r="BE473" s="112"/>
      <c r="BF473" s="112"/>
      <c r="BG473" s="112"/>
      <c r="BH473" s="112"/>
      <c r="BI473" s="112"/>
      <c r="BJ473" s="112"/>
      <c r="BK473" s="112"/>
      <c r="BL473" s="112"/>
      <c r="BM473" s="112"/>
      <c r="BN473" s="112"/>
      <c r="BO473" s="112"/>
      <c r="BP473" s="112"/>
      <c r="BQ473" s="112"/>
      <c r="BR473" s="112"/>
      <c r="BS473" s="112"/>
      <c r="BT473" s="112"/>
      <c r="BU473" s="112"/>
      <c r="BV473" s="112"/>
      <c r="BW473" s="112"/>
      <c r="BX473" s="112"/>
      <c r="BY473" s="112"/>
      <c r="BZ473" s="112"/>
      <c r="CA473" s="112"/>
      <c r="CB473" s="112"/>
      <c r="CC473" s="112"/>
      <c r="CD473" s="112"/>
      <c r="CE473" s="112"/>
      <c r="CF473" s="112"/>
      <c r="CG473" s="112"/>
      <c r="CH473" s="112"/>
      <c r="CI473" s="112"/>
      <c r="CJ473" s="112"/>
      <c r="CK473" s="112"/>
      <c r="CL473" s="112"/>
      <c r="CM473" s="112"/>
      <c r="CN473" s="112"/>
      <c r="CO473" s="112"/>
      <c r="CP473" s="112"/>
      <c r="CQ473" s="112"/>
      <c r="CR473" s="112"/>
      <c r="CS473" s="112"/>
      <c r="CT473" s="112"/>
      <c r="CU473" s="112"/>
      <c r="CV473" s="112"/>
      <c r="CW473" s="112"/>
      <c r="CX473" s="112"/>
      <c r="CY473" s="112"/>
      <c r="CZ473" s="112"/>
      <c r="DA473" s="112"/>
      <c r="DB473" s="112"/>
      <c r="DC473" s="112"/>
      <c r="DD473" s="112"/>
      <c r="DE473" s="112"/>
      <c r="DF473" s="112"/>
      <c r="DG473" s="112"/>
      <c r="DH473" s="112"/>
      <c r="DI473" s="112"/>
      <c r="DJ473" s="112"/>
      <c r="DK473" s="112"/>
      <c r="DL473" s="112"/>
      <c r="DM473" s="112"/>
      <c r="DN473" s="112"/>
      <c r="DO473" s="112"/>
      <c r="DP473" s="112"/>
      <c r="DQ473" s="112"/>
      <c r="DR473" s="112"/>
      <c r="DS473" s="112"/>
      <c r="DT473" s="112"/>
      <c r="DU473" s="112"/>
      <c r="DV473" s="112"/>
      <c r="DW473" s="112"/>
      <c r="DX473" s="112"/>
      <c r="DY473" s="112"/>
      <c r="DZ473" s="112"/>
      <c r="EA473" s="112"/>
      <c r="EB473" s="112"/>
      <c r="EC473" s="112"/>
      <c r="ED473" s="112"/>
      <c r="EE473" s="112"/>
      <c r="EF473" s="112"/>
      <c r="EG473" s="112"/>
      <c r="EH473" s="112"/>
      <c r="EI473" s="112"/>
      <c r="EJ473" s="112"/>
      <c r="EK473" s="112"/>
      <c r="EL473" s="112"/>
      <c r="EM473" s="112"/>
      <c r="EN473" s="112"/>
    </row>
    <row r="474">
      <c r="A474" s="259"/>
      <c r="B474" s="336"/>
      <c r="C474" s="269"/>
      <c r="D474" s="335"/>
      <c r="E474" s="335"/>
      <c r="F474" s="335"/>
      <c r="G474" s="335"/>
      <c r="H474" s="335"/>
      <c r="I474" s="335"/>
      <c r="J474" s="269"/>
      <c r="K474" s="269"/>
      <c r="L474" s="323"/>
      <c r="M474" s="269"/>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c r="AI474" s="112"/>
      <c r="AJ474" s="112"/>
      <c r="AK474" s="112"/>
      <c r="AL474" s="112"/>
      <c r="AM474" s="112"/>
      <c r="AN474" s="112"/>
      <c r="AO474" s="112"/>
      <c r="AP474" s="112"/>
      <c r="AQ474" s="112"/>
      <c r="AR474" s="112"/>
      <c r="AS474" s="112"/>
      <c r="AT474" s="112"/>
      <c r="AU474" s="112"/>
      <c r="AV474" s="112"/>
      <c r="AW474" s="112"/>
      <c r="AX474" s="112"/>
      <c r="AY474" s="112"/>
      <c r="AZ474" s="112"/>
      <c r="BA474" s="112"/>
      <c r="BB474" s="112"/>
      <c r="BC474" s="112"/>
      <c r="BD474" s="112"/>
      <c r="BE474" s="112"/>
      <c r="BF474" s="112"/>
      <c r="BG474" s="112"/>
      <c r="BH474" s="112"/>
      <c r="BI474" s="112"/>
      <c r="BJ474" s="112"/>
      <c r="BK474" s="112"/>
      <c r="BL474" s="112"/>
      <c r="BM474" s="112"/>
      <c r="BN474" s="112"/>
      <c r="BO474" s="112"/>
      <c r="BP474" s="112"/>
      <c r="BQ474" s="112"/>
      <c r="BR474" s="112"/>
      <c r="BS474" s="112"/>
      <c r="BT474" s="112"/>
      <c r="BU474" s="112"/>
      <c r="BV474" s="112"/>
      <c r="BW474" s="112"/>
      <c r="BX474" s="112"/>
      <c r="BY474" s="112"/>
      <c r="BZ474" s="112"/>
      <c r="CA474" s="112"/>
      <c r="CB474" s="112"/>
      <c r="CC474" s="112"/>
      <c r="CD474" s="112"/>
      <c r="CE474" s="112"/>
      <c r="CF474" s="112"/>
      <c r="CG474" s="112"/>
      <c r="CH474" s="112"/>
      <c r="CI474" s="112"/>
      <c r="CJ474" s="112"/>
      <c r="CK474" s="112"/>
      <c r="CL474" s="112"/>
      <c r="CM474" s="112"/>
      <c r="CN474" s="112"/>
      <c r="CO474" s="112"/>
      <c r="CP474" s="112"/>
      <c r="CQ474" s="112"/>
      <c r="CR474" s="112"/>
      <c r="CS474" s="112"/>
      <c r="CT474" s="112"/>
      <c r="CU474" s="112"/>
      <c r="CV474" s="112"/>
      <c r="CW474" s="112"/>
      <c r="CX474" s="112"/>
      <c r="CY474" s="112"/>
      <c r="CZ474" s="112"/>
      <c r="DA474" s="112"/>
      <c r="DB474" s="112"/>
      <c r="DC474" s="112"/>
      <c r="DD474" s="112"/>
      <c r="DE474" s="112"/>
      <c r="DF474" s="112"/>
      <c r="DG474" s="112"/>
      <c r="DH474" s="112"/>
      <c r="DI474" s="112"/>
      <c r="DJ474" s="112"/>
      <c r="DK474" s="112"/>
      <c r="DL474" s="112"/>
      <c r="DM474" s="112"/>
      <c r="DN474" s="112"/>
      <c r="DO474" s="112"/>
      <c r="DP474" s="112"/>
      <c r="DQ474" s="112"/>
      <c r="DR474" s="112"/>
      <c r="DS474" s="112"/>
      <c r="DT474" s="112"/>
      <c r="DU474" s="112"/>
      <c r="DV474" s="112"/>
      <c r="DW474" s="112"/>
      <c r="DX474" s="112"/>
      <c r="DY474" s="112"/>
      <c r="DZ474" s="112"/>
      <c r="EA474" s="112"/>
      <c r="EB474" s="112"/>
      <c r="EC474" s="112"/>
      <c r="ED474" s="112"/>
      <c r="EE474" s="112"/>
      <c r="EF474" s="112"/>
      <c r="EG474" s="112"/>
      <c r="EH474" s="112"/>
      <c r="EI474" s="112"/>
      <c r="EJ474" s="112"/>
      <c r="EK474" s="112"/>
      <c r="EL474" s="112"/>
      <c r="EM474" s="112"/>
      <c r="EN474" s="112"/>
    </row>
    <row r="475">
      <c r="A475" s="259"/>
      <c r="B475" s="336"/>
      <c r="C475" s="269"/>
      <c r="D475" s="335"/>
      <c r="E475" s="335"/>
      <c r="F475" s="335"/>
      <c r="G475" s="335"/>
      <c r="H475" s="335"/>
      <c r="I475" s="335"/>
      <c r="J475" s="269"/>
      <c r="K475" s="269"/>
      <c r="L475" s="323"/>
      <c r="M475" s="269"/>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c r="AI475" s="112"/>
      <c r="AJ475" s="112"/>
      <c r="AK475" s="112"/>
      <c r="AL475" s="112"/>
      <c r="AM475" s="112"/>
      <c r="AN475" s="112"/>
      <c r="AO475" s="112"/>
      <c r="AP475" s="112"/>
      <c r="AQ475" s="112"/>
      <c r="AR475" s="112"/>
      <c r="AS475" s="112"/>
      <c r="AT475" s="112"/>
      <c r="AU475" s="112"/>
      <c r="AV475" s="112"/>
      <c r="AW475" s="112"/>
      <c r="AX475" s="112"/>
      <c r="AY475" s="112"/>
      <c r="AZ475" s="112"/>
      <c r="BA475" s="112"/>
      <c r="BB475" s="112"/>
      <c r="BC475" s="112"/>
      <c r="BD475" s="112"/>
      <c r="BE475" s="112"/>
      <c r="BF475" s="112"/>
      <c r="BG475" s="112"/>
      <c r="BH475" s="112"/>
      <c r="BI475" s="112"/>
      <c r="BJ475" s="112"/>
      <c r="BK475" s="112"/>
      <c r="BL475" s="112"/>
      <c r="BM475" s="112"/>
      <c r="BN475" s="112"/>
      <c r="BO475" s="112"/>
      <c r="BP475" s="112"/>
      <c r="BQ475" s="112"/>
      <c r="BR475" s="112"/>
      <c r="BS475" s="112"/>
      <c r="BT475" s="112"/>
      <c r="BU475" s="112"/>
      <c r="BV475" s="112"/>
      <c r="BW475" s="112"/>
      <c r="BX475" s="112"/>
      <c r="BY475" s="112"/>
      <c r="BZ475" s="112"/>
      <c r="CA475" s="112"/>
      <c r="CB475" s="112"/>
      <c r="CC475" s="112"/>
      <c r="CD475" s="112"/>
      <c r="CE475" s="112"/>
      <c r="CF475" s="112"/>
      <c r="CG475" s="112"/>
      <c r="CH475" s="112"/>
      <c r="CI475" s="112"/>
      <c r="CJ475" s="112"/>
      <c r="CK475" s="112"/>
      <c r="CL475" s="112"/>
      <c r="CM475" s="112"/>
      <c r="CN475" s="112"/>
      <c r="CO475" s="112"/>
      <c r="CP475" s="112"/>
      <c r="CQ475" s="112"/>
      <c r="CR475" s="112"/>
      <c r="CS475" s="112"/>
      <c r="CT475" s="112"/>
      <c r="CU475" s="112"/>
      <c r="CV475" s="112"/>
      <c r="CW475" s="112"/>
      <c r="CX475" s="112"/>
      <c r="CY475" s="112"/>
      <c r="CZ475" s="112"/>
      <c r="DA475" s="112"/>
      <c r="DB475" s="112"/>
      <c r="DC475" s="112"/>
      <c r="DD475" s="112"/>
      <c r="DE475" s="112"/>
      <c r="DF475" s="112"/>
      <c r="DG475" s="112"/>
      <c r="DH475" s="112"/>
      <c r="DI475" s="112"/>
      <c r="DJ475" s="112"/>
      <c r="DK475" s="112"/>
      <c r="DL475" s="112"/>
      <c r="DM475" s="112"/>
      <c r="DN475" s="112"/>
      <c r="DO475" s="112"/>
      <c r="DP475" s="112"/>
      <c r="DQ475" s="112"/>
      <c r="DR475" s="112"/>
      <c r="DS475" s="112"/>
      <c r="DT475" s="112"/>
      <c r="DU475" s="112"/>
      <c r="DV475" s="112"/>
      <c r="DW475" s="112"/>
      <c r="DX475" s="112"/>
      <c r="DY475" s="112"/>
      <c r="DZ475" s="112"/>
      <c r="EA475" s="112"/>
      <c r="EB475" s="112"/>
      <c r="EC475" s="112"/>
      <c r="ED475" s="112"/>
      <c r="EE475" s="112"/>
      <c r="EF475" s="112"/>
      <c r="EG475" s="112"/>
      <c r="EH475" s="112"/>
      <c r="EI475" s="112"/>
      <c r="EJ475" s="112"/>
      <c r="EK475" s="112"/>
      <c r="EL475" s="112"/>
      <c r="EM475" s="112"/>
      <c r="EN475" s="112"/>
    </row>
    <row r="476">
      <c r="A476" s="259"/>
      <c r="B476" s="336"/>
      <c r="C476" s="269"/>
      <c r="D476" s="335"/>
      <c r="E476" s="335"/>
      <c r="F476" s="335"/>
      <c r="G476" s="335"/>
      <c r="H476" s="335"/>
      <c r="I476" s="335"/>
      <c r="J476" s="269"/>
      <c r="K476" s="269"/>
      <c r="L476" s="323"/>
      <c r="M476" s="269"/>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c r="AI476" s="112"/>
      <c r="AJ476" s="112"/>
      <c r="AK476" s="112"/>
      <c r="AL476" s="112"/>
      <c r="AM476" s="112"/>
      <c r="AN476" s="112"/>
      <c r="AO476" s="112"/>
      <c r="AP476" s="112"/>
      <c r="AQ476" s="112"/>
      <c r="AR476" s="112"/>
      <c r="AS476" s="112"/>
      <c r="AT476" s="112"/>
      <c r="AU476" s="112"/>
      <c r="AV476" s="112"/>
      <c r="AW476" s="112"/>
      <c r="AX476" s="112"/>
      <c r="AY476" s="112"/>
      <c r="AZ476" s="112"/>
      <c r="BA476" s="112"/>
      <c r="BB476" s="112"/>
      <c r="BC476" s="112"/>
      <c r="BD476" s="112"/>
      <c r="BE476" s="112"/>
      <c r="BF476" s="112"/>
      <c r="BG476" s="112"/>
      <c r="BH476" s="112"/>
      <c r="BI476" s="112"/>
      <c r="BJ476" s="112"/>
      <c r="BK476" s="112"/>
      <c r="BL476" s="112"/>
      <c r="BM476" s="112"/>
      <c r="BN476" s="112"/>
      <c r="BO476" s="112"/>
      <c r="BP476" s="112"/>
      <c r="BQ476" s="112"/>
      <c r="BR476" s="112"/>
      <c r="BS476" s="112"/>
      <c r="BT476" s="112"/>
      <c r="BU476" s="112"/>
      <c r="BV476" s="112"/>
      <c r="BW476" s="112"/>
      <c r="BX476" s="112"/>
      <c r="BY476" s="112"/>
      <c r="BZ476" s="112"/>
      <c r="CA476" s="112"/>
      <c r="CB476" s="112"/>
      <c r="CC476" s="112"/>
      <c r="CD476" s="112"/>
      <c r="CE476" s="112"/>
      <c r="CF476" s="112"/>
      <c r="CG476" s="112"/>
      <c r="CH476" s="112"/>
      <c r="CI476" s="112"/>
      <c r="CJ476" s="112"/>
      <c r="CK476" s="112"/>
      <c r="CL476" s="112"/>
      <c r="CM476" s="112"/>
      <c r="CN476" s="112"/>
      <c r="CO476" s="112"/>
      <c r="CP476" s="112"/>
      <c r="CQ476" s="112"/>
      <c r="CR476" s="112"/>
      <c r="CS476" s="112"/>
      <c r="CT476" s="112"/>
      <c r="CU476" s="112"/>
      <c r="CV476" s="112"/>
      <c r="CW476" s="112"/>
      <c r="CX476" s="112"/>
      <c r="CY476" s="112"/>
      <c r="CZ476" s="112"/>
      <c r="DA476" s="112"/>
      <c r="DB476" s="112"/>
      <c r="DC476" s="112"/>
      <c r="DD476" s="112"/>
      <c r="DE476" s="112"/>
      <c r="DF476" s="112"/>
      <c r="DG476" s="112"/>
      <c r="DH476" s="112"/>
      <c r="DI476" s="112"/>
      <c r="DJ476" s="112"/>
      <c r="DK476" s="112"/>
      <c r="DL476" s="112"/>
      <c r="DM476" s="112"/>
      <c r="DN476" s="112"/>
      <c r="DO476" s="112"/>
      <c r="DP476" s="112"/>
      <c r="DQ476" s="112"/>
      <c r="DR476" s="112"/>
      <c r="DS476" s="112"/>
      <c r="DT476" s="112"/>
      <c r="DU476" s="112"/>
      <c r="DV476" s="112"/>
      <c r="DW476" s="112"/>
      <c r="DX476" s="112"/>
      <c r="DY476" s="112"/>
      <c r="DZ476" s="112"/>
      <c r="EA476" s="112"/>
      <c r="EB476" s="112"/>
      <c r="EC476" s="112"/>
      <c r="ED476" s="112"/>
      <c r="EE476" s="112"/>
      <c r="EF476" s="112"/>
      <c r="EG476" s="112"/>
      <c r="EH476" s="112"/>
      <c r="EI476" s="112"/>
      <c r="EJ476" s="112"/>
      <c r="EK476" s="112"/>
      <c r="EL476" s="112"/>
      <c r="EM476" s="112"/>
      <c r="EN476" s="112"/>
    </row>
    <row r="477">
      <c r="A477" s="259"/>
      <c r="B477" s="336"/>
      <c r="C477" s="269"/>
      <c r="D477" s="335"/>
      <c r="E477" s="335"/>
      <c r="F477" s="335"/>
      <c r="G477" s="335"/>
      <c r="H477" s="335"/>
      <c r="I477" s="335"/>
      <c r="J477" s="269"/>
      <c r="K477" s="269"/>
      <c r="L477" s="323"/>
      <c r="M477" s="269"/>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c r="AI477" s="112"/>
      <c r="AJ477" s="112"/>
      <c r="AK477" s="112"/>
      <c r="AL477" s="112"/>
      <c r="AM477" s="112"/>
      <c r="AN477" s="112"/>
      <c r="AO477" s="112"/>
      <c r="AP477" s="112"/>
      <c r="AQ477" s="112"/>
      <c r="AR477" s="112"/>
      <c r="AS477" s="112"/>
      <c r="AT477" s="112"/>
      <c r="AU477" s="112"/>
      <c r="AV477" s="112"/>
      <c r="AW477" s="112"/>
      <c r="AX477" s="112"/>
      <c r="AY477" s="112"/>
      <c r="AZ477" s="112"/>
      <c r="BA477" s="112"/>
      <c r="BB477" s="112"/>
      <c r="BC477" s="112"/>
      <c r="BD477" s="112"/>
      <c r="BE477" s="112"/>
      <c r="BF477" s="112"/>
      <c r="BG477" s="112"/>
      <c r="BH477" s="112"/>
      <c r="BI477" s="112"/>
      <c r="BJ477" s="112"/>
      <c r="BK477" s="112"/>
      <c r="BL477" s="112"/>
      <c r="BM477" s="112"/>
      <c r="BN477" s="112"/>
      <c r="BO477" s="112"/>
      <c r="BP477" s="112"/>
      <c r="BQ477" s="112"/>
      <c r="BR477" s="112"/>
      <c r="BS477" s="112"/>
      <c r="BT477" s="112"/>
      <c r="BU477" s="112"/>
      <c r="BV477" s="112"/>
      <c r="BW477" s="112"/>
      <c r="BX477" s="112"/>
      <c r="BY477" s="112"/>
      <c r="BZ477" s="112"/>
      <c r="CA477" s="112"/>
      <c r="CB477" s="112"/>
      <c r="CC477" s="112"/>
      <c r="CD477" s="112"/>
      <c r="CE477" s="112"/>
      <c r="CF477" s="112"/>
      <c r="CG477" s="112"/>
      <c r="CH477" s="112"/>
      <c r="CI477" s="112"/>
      <c r="CJ477" s="112"/>
      <c r="CK477" s="112"/>
      <c r="CL477" s="112"/>
      <c r="CM477" s="112"/>
      <c r="CN477" s="112"/>
      <c r="CO477" s="112"/>
      <c r="CP477" s="112"/>
      <c r="CQ477" s="112"/>
      <c r="CR477" s="112"/>
      <c r="CS477" s="112"/>
      <c r="CT477" s="112"/>
      <c r="CU477" s="112"/>
      <c r="CV477" s="112"/>
      <c r="CW477" s="112"/>
      <c r="CX477" s="112"/>
      <c r="CY477" s="112"/>
      <c r="CZ477" s="112"/>
      <c r="DA477" s="112"/>
      <c r="DB477" s="112"/>
      <c r="DC477" s="112"/>
      <c r="DD477" s="112"/>
      <c r="DE477" s="112"/>
      <c r="DF477" s="112"/>
      <c r="DG477" s="112"/>
      <c r="DH477" s="112"/>
      <c r="DI477" s="112"/>
      <c r="DJ477" s="112"/>
      <c r="DK477" s="112"/>
      <c r="DL477" s="112"/>
      <c r="DM477" s="112"/>
      <c r="DN477" s="112"/>
      <c r="DO477" s="112"/>
      <c r="DP477" s="112"/>
      <c r="DQ477" s="112"/>
      <c r="DR477" s="112"/>
      <c r="DS477" s="112"/>
      <c r="DT477" s="112"/>
      <c r="DU477" s="112"/>
      <c r="DV477" s="112"/>
      <c r="DW477" s="112"/>
      <c r="DX477" s="112"/>
      <c r="DY477" s="112"/>
      <c r="DZ477" s="112"/>
      <c r="EA477" s="112"/>
      <c r="EB477" s="112"/>
      <c r="EC477" s="112"/>
      <c r="ED477" s="112"/>
      <c r="EE477" s="112"/>
      <c r="EF477" s="112"/>
      <c r="EG477" s="112"/>
      <c r="EH477" s="112"/>
      <c r="EI477" s="112"/>
      <c r="EJ477" s="112"/>
      <c r="EK477" s="112"/>
      <c r="EL477" s="112"/>
      <c r="EM477" s="112"/>
      <c r="EN477" s="112"/>
    </row>
    <row r="478">
      <c r="A478" s="259"/>
      <c r="B478" s="336"/>
      <c r="C478" s="269"/>
      <c r="D478" s="335"/>
      <c r="E478" s="335"/>
      <c r="F478" s="335"/>
      <c r="G478" s="335"/>
      <c r="H478" s="335"/>
      <c r="I478" s="335"/>
      <c r="J478" s="269"/>
      <c r="K478" s="269"/>
      <c r="L478" s="323"/>
      <c r="M478" s="269"/>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c r="AI478" s="112"/>
      <c r="AJ478" s="112"/>
      <c r="AK478" s="112"/>
      <c r="AL478" s="112"/>
      <c r="AM478" s="112"/>
      <c r="AN478" s="112"/>
      <c r="AO478" s="112"/>
      <c r="AP478" s="112"/>
      <c r="AQ478" s="112"/>
      <c r="AR478" s="112"/>
      <c r="AS478" s="112"/>
      <c r="AT478" s="112"/>
      <c r="AU478" s="112"/>
      <c r="AV478" s="112"/>
      <c r="AW478" s="112"/>
      <c r="AX478" s="112"/>
      <c r="AY478" s="112"/>
      <c r="AZ478" s="112"/>
      <c r="BA478" s="112"/>
      <c r="BB478" s="112"/>
      <c r="BC478" s="112"/>
      <c r="BD478" s="112"/>
      <c r="BE478" s="112"/>
      <c r="BF478" s="112"/>
      <c r="BG478" s="112"/>
      <c r="BH478" s="112"/>
      <c r="BI478" s="112"/>
      <c r="BJ478" s="112"/>
      <c r="BK478" s="112"/>
      <c r="BL478" s="112"/>
      <c r="BM478" s="112"/>
      <c r="BN478" s="112"/>
      <c r="BO478" s="112"/>
      <c r="BP478" s="112"/>
      <c r="BQ478" s="112"/>
      <c r="BR478" s="112"/>
      <c r="BS478" s="112"/>
      <c r="BT478" s="112"/>
      <c r="BU478" s="112"/>
      <c r="BV478" s="112"/>
      <c r="BW478" s="112"/>
      <c r="BX478" s="112"/>
      <c r="BY478" s="112"/>
      <c r="BZ478" s="112"/>
      <c r="CA478" s="112"/>
      <c r="CB478" s="112"/>
      <c r="CC478" s="112"/>
      <c r="CD478" s="112"/>
      <c r="CE478" s="112"/>
      <c r="CF478" s="112"/>
      <c r="CG478" s="112"/>
      <c r="CH478" s="112"/>
      <c r="CI478" s="112"/>
      <c r="CJ478" s="112"/>
      <c r="CK478" s="112"/>
      <c r="CL478" s="112"/>
      <c r="CM478" s="112"/>
      <c r="CN478" s="112"/>
      <c r="CO478" s="112"/>
      <c r="CP478" s="112"/>
      <c r="CQ478" s="112"/>
      <c r="CR478" s="112"/>
      <c r="CS478" s="112"/>
      <c r="CT478" s="112"/>
      <c r="CU478" s="112"/>
      <c r="CV478" s="112"/>
      <c r="CW478" s="112"/>
      <c r="CX478" s="112"/>
      <c r="CY478" s="112"/>
      <c r="CZ478" s="112"/>
      <c r="DA478" s="112"/>
      <c r="DB478" s="112"/>
      <c r="DC478" s="112"/>
      <c r="DD478" s="112"/>
      <c r="DE478" s="112"/>
      <c r="DF478" s="112"/>
      <c r="DG478" s="112"/>
      <c r="DH478" s="112"/>
      <c r="DI478" s="112"/>
      <c r="DJ478" s="112"/>
      <c r="DK478" s="112"/>
      <c r="DL478" s="112"/>
      <c r="DM478" s="112"/>
      <c r="DN478" s="112"/>
      <c r="DO478" s="112"/>
      <c r="DP478" s="112"/>
      <c r="DQ478" s="112"/>
      <c r="DR478" s="112"/>
      <c r="DS478" s="112"/>
      <c r="DT478" s="112"/>
      <c r="DU478" s="112"/>
      <c r="DV478" s="112"/>
      <c r="DW478" s="112"/>
      <c r="DX478" s="112"/>
      <c r="DY478" s="112"/>
      <c r="DZ478" s="112"/>
      <c r="EA478" s="112"/>
      <c r="EB478" s="112"/>
      <c r="EC478" s="112"/>
      <c r="ED478" s="112"/>
      <c r="EE478" s="112"/>
      <c r="EF478" s="112"/>
      <c r="EG478" s="112"/>
      <c r="EH478" s="112"/>
      <c r="EI478" s="112"/>
      <c r="EJ478" s="112"/>
      <c r="EK478" s="112"/>
      <c r="EL478" s="112"/>
      <c r="EM478" s="112"/>
      <c r="EN478" s="112"/>
    </row>
    <row r="479">
      <c r="A479" s="259"/>
      <c r="B479" s="336"/>
      <c r="C479" s="269"/>
      <c r="D479" s="335"/>
      <c r="E479" s="335"/>
      <c r="F479" s="335"/>
      <c r="G479" s="335"/>
      <c r="H479" s="335"/>
      <c r="I479" s="335"/>
      <c r="J479" s="269"/>
      <c r="K479" s="269"/>
      <c r="L479" s="323"/>
      <c r="M479" s="269"/>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c r="AI479" s="112"/>
      <c r="AJ479" s="112"/>
      <c r="AK479" s="112"/>
      <c r="AL479" s="112"/>
      <c r="AM479" s="112"/>
      <c r="AN479" s="112"/>
      <c r="AO479" s="112"/>
      <c r="AP479" s="112"/>
      <c r="AQ479" s="112"/>
      <c r="AR479" s="112"/>
      <c r="AS479" s="112"/>
      <c r="AT479" s="112"/>
      <c r="AU479" s="112"/>
      <c r="AV479" s="112"/>
      <c r="AW479" s="112"/>
      <c r="AX479" s="112"/>
      <c r="AY479" s="112"/>
      <c r="AZ479" s="112"/>
      <c r="BA479" s="112"/>
      <c r="BB479" s="112"/>
      <c r="BC479" s="112"/>
      <c r="BD479" s="112"/>
      <c r="BE479" s="112"/>
      <c r="BF479" s="112"/>
      <c r="BG479" s="112"/>
      <c r="BH479" s="112"/>
      <c r="BI479" s="112"/>
      <c r="BJ479" s="112"/>
      <c r="BK479" s="112"/>
      <c r="BL479" s="112"/>
      <c r="BM479" s="112"/>
      <c r="BN479" s="112"/>
      <c r="BO479" s="112"/>
      <c r="BP479" s="112"/>
      <c r="BQ479" s="112"/>
      <c r="BR479" s="112"/>
      <c r="BS479" s="112"/>
      <c r="BT479" s="112"/>
      <c r="BU479" s="112"/>
      <c r="BV479" s="112"/>
      <c r="BW479" s="112"/>
      <c r="BX479" s="112"/>
      <c r="BY479" s="112"/>
      <c r="BZ479" s="112"/>
      <c r="CA479" s="112"/>
      <c r="CB479" s="112"/>
      <c r="CC479" s="112"/>
      <c r="CD479" s="112"/>
      <c r="CE479" s="112"/>
      <c r="CF479" s="112"/>
      <c r="CG479" s="112"/>
      <c r="CH479" s="112"/>
      <c r="CI479" s="112"/>
      <c r="CJ479" s="112"/>
      <c r="CK479" s="112"/>
      <c r="CL479" s="112"/>
      <c r="CM479" s="112"/>
      <c r="CN479" s="112"/>
      <c r="CO479" s="112"/>
      <c r="CP479" s="112"/>
      <c r="CQ479" s="112"/>
      <c r="CR479" s="112"/>
      <c r="CS479" s="112"/>
      <c r="CT479" s="112"/>
      <c r="CU479" s="112"/>
      <c r="CV479" s="112"/>
      <c r="CW479" s="112"/>
      <c r="CX479" s="112"/>
      <c r="CY479" s="112"/>
      <c r="CZ479" s="112"/>
      <c r="DA479" s="112"/>
      <c r="DB479" s="112"/>
      <c r="DC479" s="112"/>
      <c r="DD479" s="112"/>
      <c r="DE479" s="112"/>
      <c r="DF479" s="112"/>
      <c r="DG479" s="112"/>
      <c r="DH479" s="112"/>
      <c r="DI479" s="112"/>
      <c r="DJ479" s="112"/>
      <c r="DK479" s="112"/>
      <c r="DL479" s="112"/>
      <c r="DM479" s="112"/>
      <c r="DN479" s="112"/>
      <c r="DO479" s="112"/>
      <c r="DP479" s="112"/>
      <c r="DQ479" s="112"/>
      <c r="DR479" s="112"/>
      <c r="DS479" s="112"/>
      <c r="DT479" s="112"/>
      <c r="DU479" s="112"/>
      <c r="DV479" s="112"/>
      <c r="DW479" s="112"/>
      <c r="DX479" s="112"/>
      <c r="DY479" s="112"/>
      <c r="DZ479" s="112"/>
      <c r="EA479" s="112"/>
      <c r="EB479" s="112"/>
      <c r="EC479" s="112"/>
      <c r="ED479" s="112"/>
      <c r="EE479" s="112"/>
      <c r="EF479" s="112"/>
      <c r="EG479" s="112"/>
      <c r="EH479" s="112"/>
      <c r="EI479" s="112"/>
      <c r="EJ479" s="112"/>
      <c r="EK479" s="112"/>
      <c r="EL479" s="112"/>
      <c r="EM479" s="112"/>
      <c r="EN479" s="112"/>
    </row>
    <row r="480">
      <c r="A480" s="259"/>
      <c r="B480" s="336"/>
      <c r="C480" s="269"/>
      <c r="D480" s="335"/>
      <c r="E480" s="335"/>
      <c r="F480" s="335"/>
      <c r="G480" s="335"/>
      <c r="H480" s="335"/>
      <c r="I480" s="335"/>
      <c r="J480" s="269"/>
      <c r="K480" s="269"/>
      <c r="L480" s="323"/>
      <c r="M480" s="269"/>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c r="AI480" s="112"/>
      <c r="AJ480" s="112"/>
      <c r="AK480" s="112"/>
      <c r="AL480" s="112"/>
      <c r="AM480" s="112"/>
      <c r="AN480" s="112"/>
      <c r="AO480" s="112"/>
      <c r="AP480" s="112"/>
      <c r="AQ480" s="112"/>
      <c r="AR480" s="112"/>
      <c r="AS480" s="112"/>
      <c r="AT480" s="112"/>
      <c r="AU480" s="112"/>
      <c r="AV480" s="112"/>
      <c r="AW480" s="112"/>
      <c r="AX480" s="112"/>
      <c r="AY480" s="112"/>
      <c r="AZ480" s="112"/>
      <c r="BA480" s="112"/>
      <c r="BB480" s="112"/>
      <c r="BC480" s="112"/>
      <c r="BD480" s="112"/>
      <c r="BE480" s="112"/>
      <c r="BF480" s="112"/>
      <c r="BG480" s="112"/>
      <c r="BH480" s="112"/>
      <c r="BI480" s="112"/>
      <c r="BJ480" s="112"/>
      <c r="BK480" s="112"/>
      <c r="BL480" s="112"/>
      <c r="BM480" s="112"/>
      <c r="BN480" s="112"/>
      <c r="BO480" s="112"/>
      <c r="BP480" s="112"/>
      <c r="BQ480" s="112"/>
      <c r="BR480" s="112"/>
      <c r="BS480" s="112"/>
      <c r="BT480" s="112"/>
      <c r="BU480" s="112"/>
      <c r="BV480" s="112"/>
      <c r="BW480" s="112"/>
      <c r="BX480" s="112"/>
      <c r="BY480" s="112"/>
      <c r="BZ480" s="112"/>
      <c r="CA480" s="112"/>
      <c r="CB480" s="112"/>
      <c r="CC480" s="112"/>
      <c r="CD480" s="112"/>
      <c r="CE480" s="112"/>
      <c r="CF480" s="112"/>
      <c r="CG480" s="112"/>
      <c r="CH480" s="112"/>
      <c r="CI480" s="112"/>
      <c r="CJ480" s="112"/>
      <c r="CK480" s="112"/>
      <c r="CL480" s="112"/>
      <c r="CM480" s="112"/>
      <c r="CN480" s="112"/>
      <c r="CO480" s="112"/>
      <c r="CP480" s="112"/>
      <c r="CQ480" s="112"/>
      <c r="CR480" s="112"/>
      <c r="CS480" s="112"/>
      <c r="CT480" s="112"/>
      <c r="CU480" s="112"/>
      <c r="CV480" s="112"/>
      <c r="CW480" s="112"/>
      <c r="CX480" s="112"/>
      <c r="CY480" s="112"/>
      <c r="CZ480" s="112"/>
      <c r="DA480" s="112"/>
      <c r="DB480" s="112"/>
      <c r="DC480" s="112"/>
      <c r="DD480" s="112"/>
      <c r="DE480" s="112"/>
      <c r="DF480" s="112"/>
      <c r="DG480" s="112"/>
      <c r="DH480" s="112"/>
      <c r="DI480" s="112"/>
      <c r="DJ480" s="112"/>
      <c r="DK480" s="112"/>
      <c r="DL480" s="112"/>
      <c r="DM480" s="112"/>
      <c r="DN480" s="112"/>
      <c r="DO480" s="112"/>
      <c r="DP480" s="112"/>
      <c r="DQ480" s="112"/>
      <c r="DR480" s="112"/>
      <c r="DS480" s="112"/>
      <c r="DT480" s="112"/>
      <c r="DU480" s="112"/>
      <c r="DV480" s="112"/>
      <c r="DW480" s="112"/>
      <c r="DX480" s="112"/>
      <c r="DY480" s="112"/>
      <c r="DZ480" s="112"/>
      <c r="EA480" s="112"/>
      <c r="EB480" s="112"/>
      <c r="EC480" s="112"/>
      <c r="ED480" s="112"/>
      <c r="EE480" s="112"/>
      <c r="EF480" s="112"/>
      <c r="EG480" s="112"/>
      <c r="EH480" s="112"/>
      <c r="EI480" s="112"/>
      <c r="EJ480" s="112"/>
      <c r="EK480" s="112"/>
      <c r="EL480" s="112"/>
      <c r="EM480" s="112"/>
      <c r="EN480" s="112"/>
    </row>
    <row r="481">
      <c r="A481" s="259"/>
      <c r="B481" s="336"/>
      <c r="C481" s="269"/>
      <c r="D481" s="335"/>
      <c r="E481" s="335"/>
      <c r="F481" s="335"/>
      <c r="G481" s="335"/>
      <c r="H481" s="335"/>
      <c r="I481" s="335"/>
      <c r="J481" s="269"/>
      <c r="K481" s="269"/>
      <c r="L481" s="323"/>
      <c r="M481" s="269"/>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c r="AI481" s="112"/>
      <c r="AJ481" s="112"/>
      <c r="AK481" s="112"/>
      <c r="AL481" s="112"/>
      <c r="AM481" s="112"/>
      <c r="AN481" s="112"/>
      <c r="AO481" s="112"/>
      <c r="AP481" s="112"/>
      <c r="AQ481" s="112"/>
      <c r="AR481" s="112"/>
      <c r="AS481" s="112"/>
      <c r="AT481" s="112"/>
      <c r="AU481" s="112"/>
      <c r="AV481" s="112"/>
      <c r="AW481" s="112"/>
      <c r="AX481" s="112"/>
      <c r="AY481" s="112"/>
      <c r="AZ481" s="112"/>
      <c r="BA481" s="112"/>
      <c r="BB481" s="112"/>
      <c r="BC481" s="112"/>
      <c r="BD481" s="112"/>
      <c r="BE481" s="112"/>
      <c r="BF481" s="112"/>
      <c r="BG481" s="112"/>
      <c r="BH481" s="112"/>
      <c r="BI481" s="112"/>
      <c r="BJ481" s="112"/>
      <c r="BK481" s="112"/>
      <c r="BL481" s="112"/>
      <c r="BM481" s="112"/>
      <c r="BN481" s="112"/>
      <c r="BO481" s="112"/>
      <c r="BP481" s="112"/>
      <c r="BQ481" s="112"/>
      <c r="BR481" s="112"/>
      <c r="BS481" s="112"/>
      <c r="BT481" s="112"/>
      <c r="BU481" s="112"/>
      <c r="BV481" s="112"/>
      <c r="BW481" s="112"/>
      <c r="BX481" s="112"/>
      <c r="BY481" s="112"/>
      <c r="BZ481" s="112"/>
      <c r="CA481" s="112"/>
      <c r="CB481" s="112"/>
      <c r="CC481" s="112"/>
      <c r="CD481" s="112"/>
      <c r="CE481" s="112"/>
      <c r="CF481" s="112"/>
      <c r="CG481" s="112"/>
      <c r="CH481" s="112"/>
      <c r="CI481" s="112"/>
      <c r="CJ481" s="112"/>
      <c r="CK481" s="112"/>
      <c r="CL481" s="112"/>
      <c r="CM481" s="112"/>
      <c r="CN481" s="112"/>
      <c r="CO481" s="112"/>
      <c r="CP481" s="112"/>
      <c r="CQ481" s="112"/>
      <c r="CR481" s="112"/>
      <c r="CS481" s="112"/>
      <c r="CT481" s="112"/>
      <c r="CU481" s="112"/>
      <c r="CV481" s="112"/>
      <c r="CW481" s="112"/>
      <c r="CX481" s="112"/>
      <c r="CY481" s="112"/>
      <c r="CZ481" s="112"/>
      <c r="DA481" s="112"/>
      <c r="DB481" s="112"/>
      <c r="DC481" s="112"/>
      <c r="DD481" s="112"/>
      <c r="DE481" s="112"/>
      <c r="DF481" s="112"/>
      <c r="DG481" s="112"/>
      <c r="DH481" s="112"/>
      <c r="DI481" s="112"/>
      <c r="DJ481" s="112"/>
      <c r="DK481" s="112"/>
      <c r="DL481" s="112"/>
      <c r="DM481" s="112"/>
      <c r="DN481" s="112"/>
      <c r="DO481" s="112"/>
      <c r="DP481" s="112"/>
      <c r="DQ481" s="112"/>
      <c r="DR481" s="112"/>
      <c r="DS481" s="112"/>
      <c r="DT481" s="112"/>
      <c r="DU481" s="112"/>
      <c r="DV481" s="112"/>
      <c r="DW481" s="112"/>
      <c r="DX481" s="112"/>
      <c r="DY481" s="112"/>
      <c r="DZ481" s="112"/>
      <c r="EA481" s="112"/>
      <c r="EB481" s="112"/>
      <c r="EC481" s="112"/>
      <c r="ED481" s="112"/>
      <c r="EE481" s="112"/>
      <c r="EF481" s="112"/>
      <c r="EG481" s="112"/>
      <c r="EH481" s="112"/>
      <c r="EI481" s="112"/>
      <c r="EJ481" s="112"/>
      <c r="EK481" s="112"/>
      <c r="EL481" s="112"/>
      <c r="EM481" s="112"/>
      <c r="EN481" s="112"/>
    </row>
    <row r="482">
      <c r="A482" s="259"/>
      <c r="B482" s="336"/>
      <c r="C482" s="269"/>
      <c r="D482" s="335"/>
      <c r="E482" s="335"/>
      <c r="F482" s="335"/>
      <c r="G482" s="335"/>
      <c r="H482" s="335"/>
      <c r="I482" s="335"/>
      <c r="J482" s="269"/>
      <c r="K482" s="269"/>
      <c r="L482" s="323"/>
      <c r="M482" s="269"/>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c r="AI482" s="112"/>
      <c r="AJ482" s="112"/>
      <c r="AK482" s="112"/>
      <c r="AL482" s="112"/>
      <c r="AM482" s="112"/>
      <c r="AN482" s="112"/>
      <c r="AO482" s="112"/>
      <c r="AP482" s="112"/>
      <c r="AQ482" s="112"/>
      <c r="AR482" s="112"/>
      <c r="AS482" s="112"/>
      <c r="AT482" s="112"/>
      <c r="AU482" s="112"/>
      <c r="AV482" s="112"/>
      <c r="AW482" s="112"/>
      <c r="AX482" s="112"/>
      <c r="AY482" s="112"/>
      <c r="AZ482" s="112"/>
      <c r="BA482" s="112"/>
      <c r="BB482" s="112"/>
      <c r="BC482" s="112"/>
      <c r="BD482" s="112"/>
      <c r="BE482" s="112"/>
      <c r="BF482" s="112"/>
      <c r="BG482" s="112"/>
      <c r="BH482" s="112"/>
      <c r="BI482" s="112"/>
      <c r="BJ482" s="112"/>
      <c r="BK482" s="112"/>
      <c r="BL482" s="112"/>
      <c r="BM482" s="112"/>
      <c r="BN482" s="112"/>
      <c r="BO482" s="112"/>
      <c r="BP482" s="112"/>
      <c r="BQ482" s="112"/>
      <c r="BR482" s="112"/>
      <c r="BS482" s="112"/>
      <c r="BT482" s="112"/>
      <c r="BU482" s="112"/>
      <c r="BV482" s="112"/>
      <c r="BW482" s="112"/>
      <c r="BX482" s="112"/>
      <c r="BY482" s="112"/>
      <c r="BZ482" s="112"/>
      <c r="CA482" s="112"/>
      <c r="CB482" s="112"/>
      <c r="CC482" s="112"/>
      <c r="CD482" s="112"/>
      <c r="CE482" s="112"/>
      <c r="CF482" s="112"/>
      <c r="CG482" s="112"/>
      <c r="CH482" s="112"/>
      <c r="CI482" s="112"/>
      <c r="CJ482" s="112"/>
      <c r="CK482" s="112"/>
      <c r="CL482" s="112"/>
      <c r="CM482" s="112"/>
      <c r="CN482" s="112"/>
      <c r="CO482" s="112"/>
      <c r="CP482" s="112"/>
      <c r="CQ482" s="112"/>
      <c r="CR482" s="112"/>
      <c r="CS482" s="112"/>
      <c r="CT482" s="112"/>
      <c r="CU482" s="112"/>
      <c r="CV482" s="112"/>
      <c r="CW482" s="112"/>
      <c r="CX482" s="112"/>
      <c r="CY482" s="112"/>
      <c r="CZ482" s="112"/>
      <c r="DA482" s="112"/>
      <c r="DB482" s="112"/>
      <c r="DC482" s="112"/>
      <c r="DD482" s="112"/>
      <c r="DE482" s="112"/>
      <c r="DF482" s="112"/>
      <c r="DG482" s="112"/>
      <c r="DH482" s="112"/>
      <c r="DI482" s="112"/>
      <c r="DJ482" s="112"/>
      <c r="DK482" s="112"/>
      <c r="DL482" s="112"/>
      <c r="DM482" s="112"/>
      <c r="DN482" s="112"/>
      <c r="DO482" s="112"/>
      <c r="DP482" s="112"/>
      <c r="DQ482" s="112"/>
      <c r="DR482" s="112"/>
      <c r="DS482" s="112"/>
      <c r="DT482" s="112"/>
      <c r="DU482" s="112"/>
      <c r="DV482" s="112"/>
      <c r="DW482" s="112"/>
      <c r="DX482" s="112"/>
      <c r="DY482" s="112"/>
      <c r="DZ482" s="112"/>
      <c r="EA482" s="112"/>
      <c r="EB482" s="112"/>
      <c r="EC482" s="112"/>
      <c r="ED482" s="112"/>
      <c r="EE482" s="112"/>
      <c r="EF482" s="112"/>
      <c r="EG482" s="112"/>
      <c r="EH482" s="112"/>
      <c r="EI482" s="112"/>
      <c r="EJ482" s="112"/>
      <c r="EK482" s="112"/>
      <c r="EL482" s="112"/>
      <c r="EM482" s="112"/>
      <c r="EN482" s="112"/>
    </row>
    <row r="483">
      <c r="A483" s="259"/>
      <c r="B483" s="336"/>
      <c r="C483" s="269"/>
      <c r="D483" s="335"/>
      <c r="E483" s="335"/>
      <c r="F483" s="335"/>
      <c r="G483" s="335"/>
      <c r="H483" s="335"/>
      <c r="I483" s="335"/>
      <c r="J483" s="269"/>
      <c r="K483" s="269"/>
      <c r="L483" s="323"/>
      <c r="M483" s="269"/>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c r="AI483" s="112"/>
      <c r="AJ483" s="112"/>
      <c r="AK483" s="112"/>
      <c r="AL483" s="112"/>
      <c r="AM483" s="112"/>
      <c r="AN483" s="112"/>
      <c r="AO483" s="112"/>
      <c r="AP483" s="112"/>
      <c r="AQ483" s="112"/>
      <c r="AR483" s="112"/>
      <c r="AS483" s="112"/>
      <c r="AT483" s="112"/>
      <c r="AU483" s="112"/>
      <c r="AV483" s="112"/>
      <c r="AW483" s="112"/>
      <c r="AX483" s="112"/>
      <c r="AY483" s="112"/>
      <c r="AZ483" s="112"/>
      <c r="BA483" s="112"/>
      <c r="BB483" s="112"/>
      <c r="BC483" s="112"/>
      <c r="BD483" s="112"/>
      <c r="BE483" s="112"/>
      <c r="BF483" s="112"/>
      <c r="BG483" s="112"/>
      <c r="BH483" s="112"/>
      <c r="BI483" s="112"/>
      <c r="BJ483" s="112"/>
      <c r="BK483" s="112"/>
      <c r="BL483" s="112"/>
      <c r="BM483" s="112"/>
      <c r="BN483" s="112"/>
      <c r="BO483" s="112"/>
      <c r="BP483" s="112"/>
      <c r="BQ483" s="112"/>
      <c r="BR483" s="112"/>
      <c r="BS483" s="112"/>
      <c r="BT483" s="112"/>
      <c r="BU483" s="112"/>
      <c r="BV483" s="112"/>
      <c r="BW483" s="112"/>
      <c r="BX483" s="112"/>
      <c r="BY483" s="112"/>
      <c r="BZ483" s="112"/>
      <c r="CA483" s="112"/>
      <c r="CB483" s="112"/>
      <c r="CC483" s="112"/>
      <c r="CD483" s="112"/>
      <c r="CE483" s="112"/>
      <c r="CF483" s="112"/>
      <c r="CG483" s="112"/>
      <c r="CH483" s="112"/>
      <c r="CI483" s="112"/>
      <c r="CJ483" s="112"/>
      <c r="CK483" s="112"/>
      <c r="CL483" s="112"/>
      <c r="CM483" s="112"/>
      <c r="CN483" s="112"/>
      <c r="CO483" s="112"/>
      <c r="CP483" s="112"/>
      <c r="CQ483" s="112"/>
      <c r="CR483" s="112"/>
      <c r="CS483" s="112"/>
      <c r="CT483" s="112"/>
      <c r="CU483" s="112"/>
      <c r="CV483" s="112"/>
      <c r="CW483" s="112"/>
      <c r="CX483" s="112"/>
      <c r="CY483" s="112"/>
      <c r="CZ483" s="112"/>
      <c r="DA483" s="112"/>
      <c r="DB483" s="112"/>
      <c r="DC483" s="112"/>
      <c r="DD483" s="112"/>
      <c r="DE483" s="112"/>
      <c r="DF483" s="112"/>
      <c r="DG483" s="112"/>
      <c r="DH483" s="112"/>
      <c r="DI483" s="112"/>
      <c r="DJ483" s="112"/>
      <c r="DK483" s="112"/>
      <c r="DL483" s="112"/>
      <c r="DM483" s="112"/>
      <c r="DN483" s="112"/>
      <c r="DO483" s="112"/>
      <c r="DP483" s="112"/>
      <c r="DQ483" s="112"/>
      <c r="DR483" s="112"/>
      <c r="DS483" s="112"/>
      <c r="DT483" s="112"/>
      <c r="DU483" s="112"/>
      <c r="DV483" s="112"/>
      <c r="DW483" s="112"/>
      <c r="DX483" s="112"/>
      <c r="DY483" s="112"/>
      <c r="DZ483" s="112"/>
      <c r="EA483" s="112"/>
      <c r="EB483" s="112"/>
      <c r="EC483" s="112"/>
      <c r="ED483" s="112"/>
      <c r="EE483" s="112"/>
      <c r="EF483" s="112"/>
      <c r="EG483" s="112"/>
      <c r="EH483" s="112"/>
      <c r="EI483" s="112"/>
      <c r="EJ483" s="112"/>
      <c r="EK483" s="112"/>
      <c r="EL483" s="112"/>
      <c r="EM483" s="112"/>
      <c r="EN483" s="112"/>
    </row>
    <row r="484">
      <c r="A484" s="259"/>
      <c r="B484" s="336"/>
      <c r="C484" s="269"/>
      <c r="D484" s="335"/>
      <c r="E484" s="335"/>
      <c r="F484" s="335"/>
      <c r="G484" s="335"/>
      <c r="H484" s="335"/>
      <c r="I484" s="335"/>
      <c r="J484" s="269"/>
      <c r="K484" s="269"/>
      <c r="L484" s="323"/>
      <c r="M484" s="269"/>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c r="AI484" s="112"/>
      <c r="AJ484" s="112"/>
      <c r="AK484" s="112"/>
      <c r="AL484" s="112"/>
      <c r="AM484" s="112"/>
      <c r="AN484" s="112"/>
      <c r="AO484" s="112"/>
      <c r="AP484" s="112"/>
      <c r="AQ484" s="112"/>
      <c r="AR484" s="112"/>
      <c r="AS484" s="112"/>
      <c r="AT484" s="112"/>
      <c r="AU484" s="112"/>
      <c r="AV484" s="112"/>
      <c r="AW484" s="112"/>
      <c r="AX484" s="112"/>
      <c r="AY484" s="112"/>
      <c r="AZ484" s="112"/>
      <c r="BA484" s="112"/>
      <c r="BB484" s="112"/>
      <c r="BC484" s="112"/>
      <c r="BD484" s="112"/>
      <c r="BE484" s="112"/>
      <c r="BF484" s="112"/>
      <c r="BG484" s="112"/>
      <c r="BH484" s="112"/>
      <c r="BI484" s="112"/>
      <c r="BJ484" s="112"/>
      <c r="BK484" s="112"/>
      <c r="BL484" s="112"/>
      <c r="BM484" s="112"/>
      <c r="BN484" s="112"/>
      <c r="BO484" s="112"/>
      <c r="BP484" s="112"/>
      <c r="BQ484" s="112"/>
      <c r="BR484" s="112"/>
      <c r="BS484" s="112"/>
      <c r="BT484" s="112"/>
      <c r="BU484" s="112"/>
      <c r="BV484" s="112"/>
      <c r="BW484" s="112"/>
      <c r="BX484" s="112"/>
      <c r="BY484" s="112"/>
      <c r="BZ484" s="112"/>
      <c r="CA484" s="112"/>
      <c r="CB484" s="112"/>
      <c r="CC484" s="112"/>
      <c r="CD484" s="112"/>
      <c r="CE484" s="112"/>
      <c r="CF484" s="112"/>
      <c r="CG484" s="112"/>
      <c r="CH484" s="112"/>
      <c r="CI484" s="112"/>
      <c r="CJ484" s="112"/>
      <c r="CK484" s="112"/>
      <c r="CL484" s="112"/>
      <c r="CM484" s="112"/>
      <c r="CN484" s="112"/>
      <c r="CO484" s="112"/>
      <c r="CP484" s="112"/>
      <c r="CQ484" s="112"/>
      <c r="CR484" s="112"/>
      <c r="CS484" s="112"/>
      <c r="CT484" s="112"/>
      <c r="CU484" s="112"/>
      <c r="CV484" s="112"/>
      <c r="CW484" s="112"/>
      <c r="CX484" s="112"/>
      <c r="CY484" s="112"/>
      <c r="CZ484" s="112"/>
      <c r="DA484" s="112"/>
      <c r="DB484" s="112"/>
      <c r="DC484" s="112"/>
      <c r="DD484" s="112"/>
      <c r="DE484" s="112"/>
      <c r="DF484" s="112"/>
      <c r="DG484" s="112"/>
      <c r="DH484" s="112"/>
      <c r="DI484" s="112"/>
      <c r="DJ484" s="112"/>
      <c r="DK484" s="112"/>
      <c r="DL484" s="112"/>
      <c r="DM484" s="112"/>
      <c r="DN484" s="112"/>
      <c r="DO484" s="112"/>
      <c r="DP484" s="112"/>
      <c r="DQ484" s="112"/>
      <c r="DR484" s="112"/>
      <c r="DS484" s="112"/>
      <c r="DT484" s="112"/>
      <c r="DU484" s="112"/>
      <c r="DV484" s="112"/>
      <c r="DW484" s="112"/>
      <c r="DX484" s="112"/>
      <c r="DY484" s="112"/>
      <c r="DZ484" s="112"/>
      <c r="EA484" s="112"/>
      <c r="EB484" s="112"/>
      <c r="EC484" s="112"/>
      <c r="ED484" s="112"/>
      <c r="EE484" s="112"/>
      <c r="EF484" s="112"/>
      <c r="EG484" s="112"/>
      <c r="EH484" s="112"/>
      <c r="EI484" s="112"/>
      <c r="EJ484" s="112"/>
      <c r="EK484" s="112"/>
      <c r="EL484" s="112"/>
      <c r="EM484" s="112"/>
      <c r="EN484" s="112"/>
    </row>
    <row r="485">
      <c r="A485" s="259"/>
      <c r="B485" s="336"/>
      <c r="C485" s="269"/>
      <c r="D485" s="335"/>
      <c r="E485" s="335"/>
      <c r="F485" s="335"/>
      <c r="G485" s="335"/>
      <c r="H485" s="335"/>
      <c r="I485" s="335"/>
      <c r="J485" s="269"/>
      <c r="K485" s="269"/>
      <c r="L485" s="323"/>
      <c r="M485" s="269"/>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c r="AI485" s="112"/>
      <c r="AJ485" s="112"/>
      <c r="AK485" s="112"/>
      <c r="AL485" s="112"/>
      <c r="AM485" s="112"/>
      <c r="AN485" s="112"/>
      <c r="AO485" s="112"/>
      <c r="AP485" s="112"/>
      <c r="AQ485" s="112"/>
      <c r="AR485" s="112"/>
      <c r="AS485" s="112"/>
      <c r="AT485" s="112"/>
      <c r="AU485" s="112"/>
      <c r="AV485" s="112"/>
      <c r="AW485" s="112"/>
      <c r="AX485" s="112"/>
      <c r="AY485" s="112"/>
      <c r="AZ485" s="112"/>
      <c r="BA485" s="112"/>
      <c r="BB485" s="112"/>
      <c r="BC485" s="112"/>
      <c r="BD485" s="112"/>
      <c r="BE485" s="112"/>
      <c r="BF485" s="112"/>
      <c r="BG485" s="112"/>
      <c r="BH485" s="112"/>
      <c r="BI485" s="112"/>
      <c r="BJ485" s="112"/>
      <c r="BK485" s="112"/>
      <c r="BL485" s="112"/>
      <c r="BM485" s="112"/>
      <c r="BN485" s="112"/>
      <c r="BO485" s="112"/>
      <c r="BP485" s="112"/>
      <c r="BQ485" s="112"/>
      <c r="BR485" s="112"/>
      <c r="BS485" s="112"/>
      <c r="BT485" s="112"/>
      <c r="BU485" s="112"/>
      <c r="BV485" s="112"/>
      <c r="BW485" s="112"/>
      <c r="BX485" s="112"/>
      <c r="BY485" s="112"/>
      <c r="BZ485" s="112"/>
      <c r="CA485" s="112"/>
      <c r="CB485" s="112"/>
      <c r="CC485" s="112"/>
      <c r="CD485" s="112"/>
      <c r="CE485" s="112"/>
      <c r="CF485" s="112"/>
      <c r="CG485" s="112"/>
      <c r="CH485" s="112"/>
      <c r="CI485" s="112"/>
      <c r="CJ485" s="112"/>
      <c r="CK485" s="112"/>
      <c r="CL485" s="112"/>
      <c r="CM485" s="112"/>
      <c r="CN485" s="112"/>
      <c r="CO485" s="112"/>
      <c r="CP485" s="112"/>
      <c r="CQ485" s="112"/>
      <c r="CR485" s="112"/>
      <c r="CS485" s="112"/>
      <c r="CT485" s="112"/>
      <c r="CU485" s="112"/>
      <c r="CV485" s="112"/>
      <c r="CW485" s="112"/>
      <c r="CX485" s="112"/>
      <c r="CY485" s="112"/>
      <c r="CZ485" s="112"/>
      <c r="DA485" s="112"/>
      <c r="DB485" s="112"/>
      <c r="DC485" s="112"/>
      <c r="DD485" s="112"/>
      <c r="DE485" s="112"/>
      <c r="DF485" s="112"/>
      <c r="DG485" s="112"/>
      <c r="DH485" s="112"/>
      <c r="DI485" s="112"/>
      <c r="DJ485" s="112"/>
      <c r="DK485" s="112"/>
      <c r="DL485" s="112"/>
      <c r="DM485" s="112"/>
      <c r="DN485" s="112"/>
      <c r="DO485" s="112"/>
      <c r="DP485" s="112"/>
      <c r="DQ485" s="112"/>
      <c r="DR485" s="112"/>
      <c r="DS485" s="112"/>
      <c r="DT485" s="112"/>
      <c r="DU485" s="112"/>
      <c r="DV485" s="112"/>
      <c r="DW485" s="112"/>
      <c r="DX485" s="112"/>
      <c r="DY485" s="112"/>
      <c r="DZ485" s="112"/>
      <c r="EA485" s="112"/>
      <c r="EB485" s="112"/>
      <c r="EC485" s="112"/>
      <c r="ED485" s="112"/>
      <c r="EE485" s="112"/>
      <c r="EF485" s="112"/>
      <c r="EG485" s="112"/>
      <c r="EH485" s="112"/>
      <c r="EI485" s="112"/>
      <c r="EJ485" s="112"/>
      <c r="EK485" s="112"/>
      <c r="EL485" s="112"/>
      <c r="EM485" s="112"/>
      <c r="EN485" s="112"/>
    </row>
    <row r="486">
      <c r="A486" s="259"/>
      <c r="B486" s="336"/>
      <c r="C486" s="269"/>
      <c r="D486" s="335"/>
      <c r="E486" s="335"/>
      <c r="F486" s="335"/>
      <c r="G486" s="335"/>
      <c r="H486" s="335"/>
      <c r="I486" s="335"/>
      <c r="J486" s="269"/>
      <c r="K486" s="269"/>
      <c r="L486" s="323"/>
      <c r="M486" s="269"/>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c r="AI486" s="112"/>
      <c r="AJ486" s="112"/>
      <c r="AK486" s="112"/>
      <c r="AL486" s="112"/>
      <c r="AM486" s="112"/>
      <c r="AN486" s="112"/>
      <c r="AO486" s="112"/>
      <c r="AP486" s="112"/>
      <c r="AQ486" s="112"/>
      <c r="AR486" s="112"/>
      <c r="AS486" s="112"/>
      <c r="AT486" s="112"/>
      <c r="AU486" s="112"/>
      <c r="AV486" s="112"/>
      <c r="AW486" s="112"/>
      <c r="AX486" s="112"/>
      <c r="AY486" s="112"/>
      <c r="AZ486" s="112"/>
      <c r="BA486" s="112"/>
      <c r="BB486" s="112"/>
      <c r="BC486" s="112"/>
      <c r="BD486" s="112"/>
      <c r="BE486" s="112"/>
      <c r="BF486" s="112"/>
      <c r="BG486" s="112"/>
      <c r="BH486" s="112"/>
      <c r="BI486" s="112"/>
      <c r="BJ486" s="112"/>
      <c r="BK486" s="112"/>
      <c r="BL486" s="112"/>
      <c r="BM486" s="112"/>
      <c r="BN486" s="112"/>
      <c r="BO486" s="112"/>
      <c r="BP486" s="112"/>
      <c r="BQ486" s="112"/>
      <c r="BR486" s="112"/>
      <c r="BS486" s="112"/>
      <c r="BT486" s="112"/>
      <c r="BU486" s="112"/>
      <c r="BV486" s="112"/>
      <c r="BW486" s="112"/>
      <c r="BX486" s="112"/>
      <c r="BY486" s="112"/>
      <c r="BZ486" s="112"/>
      <c r="CA486" s="112"/>
      <c r="CB486" s="112"/>
      <c r="CC486" s="112"/>
      <c r="CD486" s="112"/>
      <c r="CE486" s="112"/>
      <c r="CF486" s="112"/>
      <c r="CG486" s="112"/>
      <c r="CH486" s="112"/>
      <c r="CI486" s="112"/>
      <c r="CJ486" s="112"/>
      <c r="CK486" s="112"/>
      <c r="CL486" s="112"/>
      <c r="CM486" s="112"/>
      <c r="CN486" s="112"/>
      <c r="CO486" s="112"/>
      <c r="CP486" s="112"/>
      <c r="CQ486" s="112"/>
      <c r="CR486" s="112"/>
      <c r="CS486" s="112"/>
      <c r="CT486" s="112"/>
      <c r="CU486" s="112"/>
      <c r="CV486" s="112"/>
      <c r="CW486" s="112"/>
      <c r="CX486" s="112"/>
      <c r="CY486" s="112"/>
      <c r="CZ486" s="112"/>
      <c r="DA486" s="112"/>
      <c r="DB486" s="112"/>
      <c r="DC486" s="112"/>
      <c r="DD486" s="112"/>
      <c r="DE486" s="112"/>
      <c r="DF486" s="112"/>
      <c r="DG486" s="112"/>
      <c r="DH486" s="112"/>
      <c r="DI486" s="112"/>
      <c r="DJ486" s="112"/>
      <c r="DK486" s="112"/>
      <c r="DL486" s="112"/>
      <c r="DM486" s="112"/>
      <c r="DN486" s="112"/>
      <c r="DO486" s="112"/>
      <c r="DP486" s="112"/>
      <c r="DQ486" s="112"/>
      <c r="DR486" s="112"/>
      <c r="DS486" s="112"/>
      <c r="DT486" s="112"/>
      <c r="DU486" s="112"/>
      <c r="DV486" s="112"/>
      <c r="DW486" s="112"/>
      <c r="DX486" s="112"/>
      <c r="DY486" s="112"/>
      <c r="DZ486" s="112"/>
      <c r="EA486" s="112"/>
      <c r="EB486" s="112"/>
      <c r="EC486" s="112"/>
      <c r="ED486" s="112"/>
      <c r="EE486" s="112"/>
      <c r="EF486" s="112"/>
      <c r="EG486" s="112"/>
      <c r="EH486" s="112"/>
      <c r="EI486" s="112"/>
      <c r="EJ486" s="112"/>
      <c r="EK486" s="112"/>
      <c r="EL486" s="112"/>
      <c r="EM486" s="112"/>
      <c r="EN486" s="112"/>
    </row>
    <row r="487">
      <c r="A487" s="259"/>
      <c r="B487" s="336"/>
      <c r="C487" s="269"/>
      <c r="D487" s="335"/>
      <c r="E487" s="335"/>
      <c r="F487" s="335"/>
      <c r="G487" s="335"/>
      <c r="H487" s="335"/>
      <c r="I487" s="335"/>
      <c r="J487" s="269"/>
      <c r="K487" s="269"/>
      <c r="L487" s="323"/>
      <c r="M487" s="269"/>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c r="AI487" s="112"/>
      <c r="AJ487" s="112"/>
      <c r="AK487" s="112"/>
      <c r="AL487" s="112"/>
      <c r="AM487" s="112"/>
      <c r="AN487" s="112"/>
      <c r="AO487" s="112"/>
      <c r="AP487" s="112"/>
      <c r="AQ487" s="112"/>
      <c r="AR487" s="112"/>
      <c r="AS487" s="112"/>
      <c r="AT487" s="112"/>
      <c r="AU487" s="112"/>
      <c r="AV487" s="112"/>
      <c r="AW487" s="112"/>
      <c r="AX487" s="112"/>
      <c r="AY487" s="112"/>
      <c r="AZ487" s="112"/>
      <c r="BA487" s="112"/>
      <c r="BB487" s="112"/>
      <c r="BC487" s="112"/>
      <c r="BD487" s="112"/>
      <c r="BE487" s="112"/>
      <c r="BF487" s="112"/>
      <c r="BG487" s="112"/>
      <c r="BH487" s="112"/>
      <c r="BI487" s="112"/>
      <c r="BJ487" s="112"/>
      <c r="BK487" s="112"/>
      <c r="BL487" s="112"/>
      <c r="BM487" s="112"/>
      <c r="BN487" s="112"/>
      <c r="BO487" s="112"/>
      <c r="BP487" s="112"/>
      <c r="BQ487" s="112"/>
      <c r="BR487" s="112"/>
      <c r="BS487" s="112"/>
      <c r="BT487" s="112"/>
      <c r="BU487" s="112"/>
      <c r="BV487" s="112"/>
      <c r="BW487" s="112"/>
      <c r="BX487" s="112"/>
      <c r="BY487" s="112"/>
      <c r="BZ487" s="112"/>
      <c r="CA487" s="112"/>
      <c r="CB487" s="112"/>
      <c r="CC487" s="112"/>
      <c r="CD487" s="112"/>
      <c r="CE487" s="112"/>
      <c r="CF487" s="112"/>
      <c r="CG487" s="112"/>
      <c r="CH487" s="112"/>
      <c r="CI487" s="112"/>
      <c r="CJ487" s="112"/>
      <c r="CK487" s="112"/>
      <c r="CL487" s="112"/>
      <c r="CM487" s="112"/>
      <c r="CN487" s="112"/>
      <c r="CO487" s="112"/>
      <c r="CP487" s="112"/>
      <c r="CQ487" s="112"/>
      <c r="CR487" s="112"/>
      <c r="CS487" s="112"/>
      <c r="CT487" s="112"/>
      <c r="CU487" s="112"/>
      <c r="CV487" s="112"/>
      <c r="CW487" s="112"/>
      <c r="CX487" s="112"/>
      <c r="CY487" s="112"/>
      <c r="CZ487" s="112"/>
      <c r="DA487" s="112"/>
      <c r="DB487" s="112"/>
      <c r="DC487" s="112"/>
      <c r="DD487" s="112"/>
      <c r="DE487" s="112"/>
      <c r="DF487" s="112"/>
      <c r="DG487" s="112"/>
      <c r="DH487" s="112"/>
      <c r="DI487" s="112"/>
      <c r="DJ487" s="112"/>
      <c r="DK487" s="112"/>
      <c r="DL487" s="112"/>
      <c r="DM487" s="112"/>
      <c r="DN487" s="112"/>
      <c r="DO487" s="112"/>
      <c r="DP487" s="112"/>
      <c r="DQ487" s="112"/>
      <c r="DR487" s="112"/>
      <c r="DS487" s="112"/>
      <c r="DT487" s="112"/>
      <c r="DU487" s="112"/>
      <c r="DV487" s="112"/>
      <c r="DW487" s="112"/>
      <c r="DX487" s="112"/>
      <c r="DY487" s="112"/>
      <c r="DZ487" s="112"/>
      <c r="EA487" s="112"/>
      <c r="EB487" s="112"/>
      <c r="EC487" s="112"/>
      <c r="ED487" s="112"/>
      <c r="EE487" s="112"/>
      <c r="EF487" s="112"/>
      <c r="EG487" s="112"/>
      <c r="EH487" s="112"/>
      <c r="EI487" s="112"/>
      <c r="EJ487" s="112"/>
      <c r="EK487" s="112"/>
      <c r="EL487" s="112"/>
      <c r="EM487" s="112"/>
      <c r="EN487" s="112"/>
    </row>
    <row r="488">
      <c r="A488" s="259"/>
      <c r="B488" s="336"/>
      <c r="C488" s="269"/>
      <c r="D488" s="335"/>
      <c r="E488" s="335"/>
      <c r="F488" s="335"/>
      <c r="G488" s="335"/>
      <c r="H488" s="335"/>
      <c r="I488" s="335"/>
      <c r="J488" s="269"/>
      <c r="K488" s="269"/>
      <c r="L488" s="323"/>
      <c r="M488" s="269"/>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c r="AI488" s="112"/>
      <c r="AJ488" s="112"/>
      <c r="AK488" s="112"/>
      <c r="AL488" s="112"/>
      <c r="AM488" s="112"/>
      <c r="AN488" s="112"/>
      <c r="AO488" s="112"/>
      <c r="AP488" s="112"/>
      <c r="AQ488" s="112"/>
      <c r="AR488" s="112"/>
      <c r="AS488" s="112"/>
      <c r="AT488" s="112"/>
      <c r="AU488" s="112"/>
      <c r="AV488" s="112"/>
      <c r="AW488" s="112"/>
      <c r="AX488" s="112"/>
      <c r="AY488" s="112"/>
      <c r="AZ488" s="112"/>
      <c r="BA488" s="112"/>
      <c r="BB488" s="112"/>
      <c r="BC488" s="112"/>
      <c r="BD488" s="112"/>
      <c r="BE488" s="112"/>
      <c r="BF488" s="112"/>
      <c r="BG488" s="112"/>
      <c r="BH488" s="112"/>
      <c r="BI488" s="112"/>
      <c r="BJ488" s="112"/>
      <c r="BK488" s="112"/>
      <c r="BL488" s="112"/>
      <c r="BM488" s="112"/>
      <c r="BN488" s="112"/>
      <c r="BO488" s="112"/>
      <c r="BP488" s="112"/>
      <c r="BQ488" s="112"/>
      <c r="BR488" s="112"/>
      <c r="BS488" s="112"/>
      <c r="BT488" s="112"/>
      <c r="BU488" s="112"/>
      <c r="BV488" s="112"/>
      <c r="BW488" s="112"/>
      <c r="BX488" s="112"/>
      <c r="BY488" s="112"/>
      <c r="BZ488" s="112"/>
      <c r="CA488" s="112"/>
      <c r="CB488" s="112"/>
      <c r="CC488" s="112"/>
      <c r="CD488" s="112"/>
      <c r="CE488" s="112"/>
      <c r="CF488" s="112"/>
      <c r="CG488" s="112"/>
      <c r="CH488" s="112"/>
      <c r="CI488" s="112"/>
      <c r="CJ488" s="112"/>
      <c r="CK488" s="112"/>
      <c r="CL488" s="112"/>
      <c r="CM488" s="112"/>
      <c r="CN488" s="112"/>
      <c r="CO488" s="112"/>
      <c r="CP488" s="112"/>
      <c r="CQ488" s="112"/>
      <c r="CR488" s="112"/>
      <c r="CS488" s="112"/>
      <c r="CT488" s="112"/>
      <c r="CU488" s="112"/>
      <c r="CV488" s="112"/>
      <c r="CW488" s="112"/>
      <c r="CX488" s="112"/>
      <c r="CY488" s="112"/>
      <c r="CZ488" s="112"/>
      <c r="DA488" s="112"/>
      <c r="DB488" s="112"/>
      <c r="DC488" s="112"/>
      <c r="DD488" s="112"/>
      <c r="DE488" s="112"/>
      <c r="DF488" s="112"/>
      <c r="DG488" s="112"/>
      <c r="DH488" s="112"/>
      <c r="DI488" s="112"/>
      <c r="DJ488" s="112"/>
      <c r="DK488" s="112"/>
      <c r="DL488" s="112"/>
      <c r="DM488" s="112"/>
      <c r="DN488" s="112"/>
      <c r="DO488" s="112"/>
      <c r="DP488" s="112"/>
      <c r="DQ488" s="112"/>
      <c r="DR488" s="112"/>
      <c r="DS488" s="112"/>
      <c r="DT488" s="112"/>
      <c r="DU488" s="112"/>
      <c r="DV488" s="112"/>
      <c r="DW488" s="112"/>
      <c r="DX488" s="112"/>
      <c r="DY488" s="112"/>
      <c r="DZ488" s="112"/>
      <c r="EA488" s="112"/>
      <c r="EB488" s="112"/>
      <c r="EC488" s="112"/>
      <c r="ED488" s="112"/>
      <c r="EE488" s="112"/>
      <c r="EF488" s="112"/>
      <c r="EG488" s="112"/>
      <c r="EH488" s="112"/>
      <c r="EI488" s="112"/>
      <c r="EJ488" s="112"/>
      <c r="EK488" s="112"/>
      <c r="EL488" s="112"/>
      <c r="EM488" s="112"/>
      <c r="EN488" s="112"/>
    </row>
    <row r="489">
      <c r="A489" s="259"/>
      <c r="B489" s="336"/>
      <c r="C489" s="269"/>
      <c r="D489" s="335"/>
      <c r="E489" s="335"/>
      <c r="F489" s="335"/>
      <c r="G489" s="335"/>
      <c r="H489" s="335"/>
      <c r="I489" s="335"/>
      <c r="J489" s="269"/>
      <c r="K489" s="269"/>
      <c r="L489" s="323"/>
      <c r="M489" s="269"/>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c r="AI489" s="112"/>
      <c r="AJ489" s="112"/>
      <c r="AK489" s="112"/>
      <c r="AL489" s="112"/>
      <c r="AM489" s="112"/>
      <c r="AN489" s="112"/>
      <c r="AO489" s="112"/>
      <c r="AP489" s="112"/>
      <c r="AQ489" s="112"/>
      <c r="AR489" s="112"/>
      <c r="AS489" s="112"/>
      <c r="AT489" s="112"/>
      <c r="AU489" s="112"/>
      <c r="AV489" s="112"/>
      <c r="AW489" s="112"/>
      <c r="AX489" s="112"/>
      <c r="AY489" s="112"/>
      <c r="AZ489" s="112"/>
      <c r="BA489" s="112"/>
      <c r="BB489" s="112"/>
      <c r="BC489" s="112"/>
      <c r="BD489" s="112"/>
      <c r="BE489" s="112"/>
      <c r="BF489" s="112"/>
      <c r="BG489" s="112"/>
      <c r="BH489" s="112"/>
      <c r="BI489" s="112"/>
      <c r="BJ489" s="112"/>
      <c r="BK489" s="112"/>
      <c r="BL489" s="112"/>
      <c r="BM489" s="112"/>
      <c r="BN489" s="112"/>
      <c r="BO489" s="112"/>
      <c r="BP489" s="112"/>
      <c r="BQ489" s="112"/>
      <c r="BR489" s="112"/>
      <c r="BS489" s="112"/>
      <c r="BT489" s="112"/>
      <c r="BU489" s="112"/>
      <c r="BV489" s="112"/>
      <c r="BW489" s="112"/>
      <c r="BX489" s="112"/>
      <c r="BY489" s="112"/>
      <c r="BZ489" s="112"/>
      <c r="CA489" s="112"/>
      <c r="CB489" s="112"/>
      <c r="CC489" s="112"/>
      <c r="CD489" s="112"/>
      <c r="CE489" s="112"/>
      <c r="CF489" s="112"/>
      <c r="CG489" s="112"/>
      <c r="CH489" s="112"/>
      <c r="CI489" s="112"/>
      <c r="CJ489" s="112"/>
      <c r="CK489" s="112"/>
      <c r="CL489" s="112"/>
      <c r="CM489" s="112"/>
      <c r="CN489" s="112"/>
      <c r="CO489" s="112"/>
      <c r="CP489" s="112"/>
      <c r="CQ489" s="112"/>
      <c r="CR489" s="112"/>
      <c r="CS489" s="112"/>
      <c r="CT489" s="112"/>
      <c r="CU489" s="112"/>
      <c r="CV489" s="112"/>
      <c r="CW489" s="112"/>
      <c r="CX489" s="112"/>
      <c r="CY489" s="112"/>
      <c r="CZ489" s="112"/>
      <c r="DA489" s="112"/>
      <c r="DB489" s="112"/>
      <c r="DC489" s="112"/>
      <c r="DD489" s="112"/>
      <c r="DE489" s="112"/>
      <c r="DF489" s="112"/>
      <c r="DG489" s="112"/>
      <c r="DH489" s="112"/>
      <c r="DI489" s="112"/>
      <c r="DJ489" s="112"/>
      <c r="DK489" s="112"/>
      <c r="DL489" s="112"/>
      <c r="DM489" s="112"/>
      <c r="DN489" s="112"/>
      <c r="DO489" s="112"/>
      <c r="DP489" s="112"/>
      <c r="DQ489" s="112"/>
      <c r="DR489" s="112"/>
      <c r="DS489" s="112"/>
      <c r="DT489" s="112"/>
      <c r="DU489" s="112"/>
      <c r="DV489" s="112"/>
      <c r="DW489" s="112"/>
      <c r="DX489" s="112"/>
      <c r="DY489" s="112"/>
      <c r="DZ489" s="112"/>
      <c r="EA489" s="112"/>
      <c r="EB489" s="112"/>
      <c r="EC489" s="112"/>
      <c r="ED489" s="112"/>
      <c r="EE489" s="112"/>
      <c r="EF489" s="112"/>
      <c r="EG489" s="112"/>
      <c r="EH489" s="112"/>
      <c r="EI489" s="112"/>
      <c r="EJ489" s="112"/>
      <c r="EK489" s="112"/>
      <c r="EL489" s="112"/>
      <c r="EM489" s="112"/>
      <c r="EN489" s="112"/>
    </row>
    <row r="490">
      <c r="A490" s="259"/>
      <c r="B490" s="336"/>
      <c r="C490" s="269"/>
      <c r="D490" s="335"/>
      <c r="E490" s="335"/>
      <c r="F490" s="335"/>
      <c r="G490" s="335"/>
      <c r="H490" s="335"/>
      <c r="I490" s="335"/>
      <c r="J490" s="269"/>
      <c r="K490" s="269"/>
      <c r="L490" s="323"/>
      <c r="M490" s="269"/>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c r="AI490" s="112"/>
      <c r="AJ490" s="112"/>
      <c r="AK490" s="112"/>
      <c r="AL490" s="112"/>
      <c r="AM490" s="112"/>
      <c r="AN490" s="112"/>
      <c r="AO490" s="112"/>
      <c r="AP490" s="112"/>
      <c r="AQ490" s="112"/>
      <c r="AR490" s="112"/>
      <c r="AS490" s="112"/>
      <c r="AT490" s="112"/>
      <c r="AU490" s="112"/>
      <c r="AV490" s="112"/>
      <c r="AW490" s="112"/>
      <c r="AX490" s="112"/>
      <c r="AY490" s="112"/>
      <c r="AZ490" s="112"/>
      <c r="BA490" s="112"/>
      <c r="BB490" s="112"/>
      <c r="BC490" s="112"/>
      <c r="BD490" s="112"/>
      <c r="BE490" s="112"/>
      <c r="BF490" s="112"/>
      <c r="BG490" s="112"/>
      <c r="BH490" s="112"/>
      <c r="BI490" s="112"/>
      <c r="BJ490" s="112"/>
      <c r="BK490" s="112"/>
      <c r="BL490" s="112"/>
      <c r="BM490" s="112"/>
      <c r="BN490" s="112"/>
      <c r="BO490" s="112"/>
      <c r="BP490" s="112"/>
      <c r="BQ490" s="112"/>
      <c r="BR490" s="112"/>
      <c r="BS490" s="112"/>
      <c r="BT490" s="112"/>
      <c r="BU490" s="112"/>
      <c r="BV490" s="112"/>
      <c r="BW490" s="112"/>
      <c r="BX490" s="112"/>
      <c r="BY490" s="112"/>
      <c r="BZ490" s="112"/>
      <c r="CA490" s="112"/>
      <c r="CB490" s="112"/>
      <c r="CC490" s="112"/>
      <c r="CD490" s="112"/>
      <c r="CE490" s="112"/>
      <c r="CF490" s="112"/>
      <c r="CG490" s="112"/>
      <c r="CH490" s="112"/>
      <c r="CI490" s="112"/>
      <c r="CJ490" s="112"/>
      <c r="CK490" s="112"/>
      <c r="CL490" s="112"/>
      <c r="CM490" s="112"/>
      <c r="CN490" s="112"/>
      <c r="CO490" s="112"/>
      <c r="CP490" s="112"/>
      <c r="CQ490" s="112"/>
      <c r="CR490" s="112"/>
      <c r="CS490" s="112"/>
      <c r="CT490" s="112"/>
      <c r="CU490" s="112"/>
      <c r="CV490" s="112"/>
      <c r="CW490" s="112"/>
      <c r="CX490" s="112"/>
      <c r="CY490" s="112"/>
      <c r="CZ490" s="112"/>
      <c r="DA490" s="112"/>
      <c r="DB490" s="112"/>
      <c r="DC490" s="112"/>
      <c r="DD490" s="112"/>
      <c r="DE490" s="112"/>
      <c r="DF490" s="112"/>
      <c r="DG490" s="112"/>
      <c r="DH490" s="112"/>
      <c r="DI490" s="112"/>
      <c r="DJ490" s="112"/>
      <c r="DK490" s="112"/>
      <c r="DL490" s="112"/>
      <c r="DM490" s="112"/>
      <c r="DN490" s="112"/>
      <c r="DO490" s="112"/>
      <c r="DP490" s="112"/>
      <c r="DQ490" s="112"/>
      <c r="DR490" s="112"/>
      <c r="DS490" s="112"/>
      <c r="DT490" s="112"/>
      <c r="DU490" s="112"/>
      <c r="DV490" s="112"/>
      <c r="DW490" s="112"/>
      <c r="DX490" s="112"/>
      <c r="DY490" s="112"/>
      <c r="DZ490" s="112"/>
      <c r="EA490" s="112"/>
      <c r="EB490" s="112"/>
      <c r="EC490" s="112"/>
      <c r="ED490" s="112"/>
      <c r="EE490" s="112"/>
      <c r="EF490" s="112"/>
      <c r="EG490" s="112"/>
      <c r="EH490" s="112"/>
      <c r="EI490" s="112"/>
      <c r="EJ490" s="112"/>
      <c r="EK490" s="112"/>
      <c r="EL490" s="112"/>
      <c r="EM490" s="112"/>
      <c r="EN490" s="112"/>
    </row>
    <row r="491">
      <c r="A491" s="259"/>
      <c r="B491" s="336"/>
      <c r="C491" s="269"/>
      <c r="D491" s="335"/>
      <c r="E491" s="335"/>
      <c r="F491" s="335"/>
      <c r="G491" s="335"/>
      <c r="H491" s="335"/>
      <c r="I491" s="335"/>
      <c r="J491" s="269"/>
      <c r="K491" s="269"/>
      <c r="L491" s="323"/>
      <c r="M491" s="269"/>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c r="AI491" s="112"/>
      <c r="AJ491" s="112"/>
      <c r="AK491" s="112"/>
      <c r="AL491" s="112"/>
      <c r="AM491" s="112"/>
      <c r="AN491" s="112"/>
      <c r="AO491" s="112"/>
      <c r="AP491" s="112"/>
      <c r="AQ491" s="112"/>
      <c r="AR491" s="112"/>
      <c r="AS491" s="112"/>
      <c r="AT491" s="112"/>
      <c r="AU491" s="112"/>
      <c r="AV491" s="112"/>
      <c r="AW491" s="112"/>
      <c r="AX491" s="112"/>
      <c r="AY491" s="112"/>
      <c r="AZ491" s="112"/>
      <c r="BA491" s="112"/>
      <c r="BB491" s="112"/>
      <c r="BC491" s="112"/>
      <c r="BD491" s="112"/>
      <c r="BE491" s="112"/>
      <c r="BF491" s="112"/>
      <c r="BG491" s="112"/>
      <c r="BH491" s="112"/>
      <c r="BI491" s="112"/>
      <c r="BJ491" s="112"/>
      <c r="BK491" s="112"/>
      <c r="BL491" s="112"/>
      <c r="BM491" s="112"/>
      <c r="BN491" s="112"/>
      <c r="BO491" s="112"/>
      <c r="BP491" s="112"/>
      <c r="BQ491" s="112"/>
      <c r="BR491" s="112"/>
      <c r="BS491" s="112"/>
      <c r="BT491" s="112"/>
      <c r="BU491" s="112"/>
      <c r="BV491" s="112"/>
      <c r="BW491" s="112"/>
      <c r="BX491" s="112"/>
      <c r="BY491" s="112"/>
      <c r="BZ491" s="112"/>
      <c r="CA491" s="112"/>
      <c r="CB491" s="112"/>
      <c r="CC491" s="112"/>
      <c r="CD491" s="112"/>
      <c r="CE491" s="112"/>
      <c r="CF491" s="112"/>
      <c r="CG491" s="112"/>
      <c r="CH491" s="112"/>
      <c r="CI491" s="112"/>
      <c r="CJ491" s="112"/>
      <c r="CK491" s="112"/>
      <c r="CL491" s="112"/>
      <c r="CM491" s="112"/>
      <c r="CN491" s="112"/>
      <c r="CO491" s="112"/>
      <c r="CP491" s="112"/>
      <c r="CQ491" s="112"/>
      <c r="CR491" s="112"/>
      <c r="CS491" s="112"/>
      <c r="CT491" s="112"/>
      <c r="CU491" s="112"/>
      <c r="CV491" s="112"/>
      <c r="CW491" s="112"/>
      <c r="CX491" s="112"/>
      <c r="CY491" s="112"/>
      <c r="CZ491" s="112"/>
      <c r="DA491" s="112"/>
      <c r="DB491" s="112"/>
      <c r="DC491" s="112"/>
      <c r="DD491" s="112"/>
      <c r="DE491" s="112"/>
      <c r="DF491" s="112"/>
      <c r="DG491" s="112"/>
      <c r="DH491" s="112"/>
      <c r="DI491" s="112"/>
      <c r="DJ491" s="112"/>
      <c r="DK491" s="112"/>
      <c r="DL491" s="112"/>
      <c r="DM491" s="112"/>
      <c r="DN491" s="112"/>
      <c r="DO491" s="112"/>
      <c r="DP491" s="112"/>
      <c r="DQ491" s="112"/>
      <c r="DR491" s="112"/>
      <c r="DS491" s="112"/>
      <c r="DT491" s="112"/>
      <c r="DU491" s="112"/>
      <c r="DV491" s="112"/>
      <c r="DW491" s="112"/>
      <c r="DX491" s="112"/>
      <c r="DY491" s="112"/>
      <c r="DZ491" s="112"/>
      <c r="EA491" s="112"/>
      <c r="EB491" s="112"/>
      <c r="EC491" s="112"/>
      <c r="ED491" s="112"/>
      <c r="EE491" s="112"/>
      <c r="EF491" s="112"/>
      <c r="EG491" s="112"/>
      <c r="EH491" s="112"/>
      <c r="EI491" s="112"/>
      <c r="EJ491" s="112"/>
      <c r="EK491" s="112"/>
      <c r="EL491" s="112"/>
      <c r="EM491" s="112"/>
      <c r="EN491" s="112"/>
    </row>
    <row r="492">
      <c r="A492" s="259"/>
      <c r="B492" s="336"/>
      <c r="C492" s="269"/>
      <c r="D492" s="335"/>
      <c r="E492" s="335"/>
      <c r="F492" s="335"/>
      <c r="G492" s="335"/>
      <c r="H492" s="335"/>
      <c r="I492" s="335"/>
      <c r="J492" s="269"/>
      <c r="K492" s="269"/>
      <c r="L492" s="323"/>
      <c r="M492" s="269"/>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c r="AI492" s="112"/>
      <c r="AJ492" s="112"/>
      <c r="AK492" s="112"/>
      <c r="AL492" s="112"/>
      <c r="AM492" s="112"/>
      <c r="AN492" s="112"/>
      <c r="AO492" s="112"/>
      <c r="AP492" s="112"/>
      <c r="AQ492" s="112"/>
      <c r="AR492" s="112"/>
      <c r="AS492" s="112"/>
      <c r="AT492" s="112"/>
      <c r="AU492" s="112"/>
      <c r="AV492" s="112"/>
      <c r="AW492" s="112"/>
      <c r="AX492" s="112"/>
      <c r="AY492" s="112"/>
      <c r="AZ492" s="112"/>
      <c r="BA492" s="112"/>
      <c r="BB492" s="112"/>
      <c r="BC492" s="112"/>
      <c r="BD492" s="112"/>
      <c r="BE492" s="112"/>
      <c r="BF492" s="112"/>
      <c r="BG492" s="112"/>
      <c r="BH492" s="112"/>
      <c r="BI492" s="112"/>
      <c r="BJ492" s="112"/>
      <c r="BK492" s="112"/>
      <c r="BL492" s="112"/>
      <c r="BM492" s="112"/>
      <c r="BN492" s="112"/>
      <c r="BO492" s="112"/>
      <c r="BP492" s="112"/>
      <c r="BQ492" s="112"/>
      <c r="BR492" s="112"/>
      <c r="BS492" s="112"/>
      <c r="BT492" s="112"/>
      <c r="BU492" s="112"/>
      <c r="BV492" s="112"/>
      <c r="BW492" s="112"/>
      <c r="BX492" s="112"/>
      <c r="BY492" s="112"/>
      <c r="BZ492" s="112"/>
      <c r="CA492" s="112"/>
      <c r="CB492" s="112"/>
      <c r="CC492" s="112"/>
      <c r="CD492" s="112"/>
      <c r="CE492" s="112"/>
      <c r="CF492" s="112"/>
      <c r="CG492" s="112"/>
      <c r="CH492" s="112"/>
      <c r="CI492" s="112"/>
      <c r="CJ492" s="112"/>
      <c r="CK492" s="112"/>
      <c r="CL492" s="112"/>
      <c r="CM492" s="112"/>
      <c r="CN492" s="112"/>
      <c r="CO492" s="112"/>
      <c r="CP492" s="112"/>
      <c r="CQ492" s="112"/>
      <c r="CR492" s="112"/>
      <c r="CS492" s="112"/>
      <c r="CT492" s="112"/>
      <c r="CU492" s="112"/>
      <c r="CV492" s="112"/>
      <c r="CW492" s="112"/>
      <c r="CX492" s="112"/>
      <c r="CY492" s="112"/>
      <c r="CZ492" s="112"/>
      <c r="DA492" s="112"/>
      <c r="DB492" s="112"/>
      <c r="DC492" s="112"/>
      <c r="DD492" s="112"/>
      <c r="DE492" s="112"/>
      <c r="DF492" s="112"/>
      <c r="DG492" s="112"/>
      <c r="DH492" s="112"/>
      <c r="DI492" s="112"/>
      <c r="DJ492" s="112"/>
      <c r="DK492" s="112"/>
      <c r="DL492" s="112"/>
      <c r="DM492" s="112"/>
      <c r="DN492" s="112"/>
      <c r="DO492" s="112"/>
      <c r="DP492" s="112"/>
      <c r="DQ492" s="112"/>
      <c r="DR492" s="112"/>
      <c r="DS492" s="112"/>
      <c r="DT492" s="112"/>
      <c r="DU492" s="112"/>
      <c r="DV492" s="112"/>
      <c r="DW492" s="112"/>
      <c r="DX492" s="112"/>
      <c r="DY492" s="112"/>
      <c r="DZ492" s="112"/>
      <c r="EA492" s="112"/>
      <c r="EB492" s="112"/>
      <c r="EC492" s="112"/>
      <c r="ED492" s="112"/>
      <c r="EE492" s="112"/>
      <c r="EF492" s="112"/>
      <c r="EG492" s="112"/>
      <c r="EH492" s="112"/>
      <c r="EI492" s="112"/>
      <c r="EJ492" s="112"/>
      <c r="EK492" s="112"/>
      <c r="EL492" s="112"/>
      <c r="EM492" s="112"/>
      <c r="EN492" s="112"/>
    </row>
    <row r="493">
      <c r="A493" s="259"/>
      <c r="B493" s="336"/>
      <c r="C493" s="269"/>
      <c r="D493" s="335"/>
      <c r="E493" s="335"/>
      <c r="F493" s="335"/>
      <c r="G493" s="335"/>
      <c r="H493" s="335"/>
      <c r="I493" s="335"/>
      <c r="J493" s="269"/>
      <c r="K493" s="269"/>
      <c r="L493" s="323"/>
      <c r="M493" s="269"/>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c r="AI493" s="112"/>
      <c r="AJ493" s="112"/>
      <c r="AK493" s="112"/>
      <c r="AL493" s="112"/>
      <c r="AM493" s="112"/>
      <c r="AN493" s="112"/>
      <c r="AO493" s="112"/>
      <c r="AP493" s="112"/>
      <c r="AQ493" s="112"/>
      <c r="AR493" s="112"/>
      <c r="AS493" s="112"/>
      <c r="AT493" s="112"/>
      <c r="AU493" s="112"/>
      <c r="AV493" s="112"/>
      <c r="AW493" s="112"/>
      <c r="AX493" s="112"/>
      <c r="AY493" s="112"/>
      <c r="AZ493" s="112"/>
      <c r="BA493" s="112"/>
      <c r="BB493" s="112"/>
      <c r="BC493" s="112"/>
      <c r="BD493" s="112"/>
      <c r="BE493" s="112"/>
      <c r="BF493" s="112"/>
      <c r="BG493" s="112"/>
      <c r="BH493" s="112"/>
      <c r="BI493" s="112"/>
      <c r="BJ493" s="112"/>
      <c r="BK493" s="112"/>
      <c r="BL493" s="112"/>
      <c r="BM493" s="112"/>
      <c r="BN493" s="112"/>
      <c r="BO493" s="112"/>
      <c r="BP493" s="112"/>
      <c r="BQ493" s="112"/>
      <c r="BR493" s="112"/>
      <c r="BS493" s="112"/>
      <c r="BT493" s="112"/>
      <c r="BU493" s="112"/>
      <c r="BV493" s="112"/>
      <c r="BW493" s="112"/>
      <c r="BX493" s="112"/>
      <c r="BY493" s="112"/>
      <c r="BZ493" s="112"/>
      <c r="CA493" s="112"/>
      <c r="CB493" s="112"/>
      <c r="CC493" s="112"/>
      <c r="CD493" s="112"/>
      <c r="CE493" s="112"/>
      <c r="CF493" s="112"/>
      <c r="CG493" s="112"/>
      <c r="CH493" s="112"/>
      <c r="CI493" s="112"/>
      <c r="CJ493" s="112"/>
      <c r="CK493" s="112"/>
      <c r="CL493" s="112"/>
      <c r="CM493" s="112"/>
      <c r="CN493" s="112"/>
      <c r="CO493" s="112"/>
      <c r="CP493" s="112"/>
      <c r="CQ493" s="112"/>
      <c r="CR493" s="112"/>
      <c r="CS493" s="112"/>
      <c r="CT493" s="112"/>
      <c r="CU493" s="112"/>
      <c r="CV493" s="112"/>
      <c r="CW493" s="112"/>
      <c r="CX493" s="112"/>
      <c r="CY493" s="112"/>
      <c r="CZ493" s="112"/>
      <c r="DA493" s="112"/>
      <c r="DB493" s="112"/>
      <c r="DC493" s="112"/>
      <c r="DD493" s="112"/>
      <c r="DE493" s="112"/>
      <c r="DF493" s="112"/>
      <c r="DG493" s="112"/>
      <c r="DH493" s="112"/>
      <c r="DI493" s="112"/>
      <c r="DJ493" s="112"/>
      <c r="DK493" s="112"/>
      <c r="DL493" s="112"/>
      <c r="DM493" s="112"/>
      <c r="DN493" s="112"/>
      <c r="DO493" s="112"/>
      <c r="DP493" s="112"/>
      <c r="DQ493" s="112"/>
      <c r="DR493" s="112"/>
      <c r="DS493" s="112"/>
      <c r="DT493" s="112"/>
      <c r="DU493" s="112"/>
      <c r="DV493" s="112"/>
      <c r="DW493" s="112"/>
      <c r="DX493" s="112"/>
      <c r="DY493" s="112"/>
      <c r="DZ493" s="112"/>
      <c r="EA493" s="112"/>
      <c r="EB493" s="112"/>
      <c r="EC493" s="112"/>
      <c r="ED493" s="112"/>
      <c r="EE493" s="112"/>
      <c r="EF493" s="112"/>
      <c r="EG493" s="112"/>
      <c r="EH493" s="112"/>
      <c r="EI493" s="112"/>
      <c r="EJ493" s="112"/>
      <c r="EK493" s="112"/>
      <c r="EL493" s="112"/>
      <c r="EM493" s="112"/>
      <c r="EN493" s="112"/>
    </row>
    <row r="494">
      <c r="A494" s="259"/>
      <c r="B494" s="336"/>
      <c r="C494" s="269"/>
      <c r="D494" s="335"/>
      <c r="E494" s="335"/>
      <c r="F494" s="335"/>
      <c r="G494" s="335"/>
      <c r="H494" s="335"/>
      <c r="I494" s="335"/>
      <c r="J494" s="269"/>
      <c r="K494" s="269"/>
      <c r="L494" s="323"/>
      <c r="M494" s="269"/>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c r="AI494" s="112"/>
      <c r="AJ494" s="112"/>
      <c r="AK494" s="112"/>
      <c r="AL494" s="112"/>
      <c r="AM494" s="112"/>
      <c r="AN494" s="112"/>
      <c r="AO494" s="112"/>
      <c r="AP494" s="112"/>
      <c r="AQ494" s="112"/>
      <c r="AR494" s="112"/>
      <c r="AS494" s="112"/>
      <c r="AT494" s="112"/>
      <c r="AU494" s="112"/>
      <c r="AV494" s="112"/>
      <c r="AW494" s="112"/>
      <c r="AX494" s="112"/>
      <c r="AY494" s="112"/>
      <c r="AZ494" s="112"/>
      <c r="BA494" s="112"/>
      <c r="BB494" s="112"/>
      <c r="BC494" s="112"/>
      <c r="BD494" s="112"/>
      <c r="BE494" s="112"/>
      <c r="BF494" s="112"/>
      <c r="BG494" s="112"/>
      <c r="BH494" s="112"/>
      <c r="BI494" s="112"/>
      <c r="BJ494" s="112"/>
      <c r="BK494" s="112"/>
      <c r="BL494" s="112"/>
      <c r="BM494" s="112"/>
      <c r="BN494" s="112"/>
      <c r="BO494" s="112"/>
      <c r="BP494" s="112"/>
      <c r="BQ494" s="112"/>
      <c r="BR494" s="112"/>
      <c r="BS494" s="112"/>
      <c r="BT494" s="112"/>
      <c r="BU494" s="112"/>
      <c r="BV494" s="112"/>
      <c r="BW494" s="112"/>
      <c r="BX494" s="112"/>
      <c r="BY494" s="112"/>
      <c r="BZ494" s="112"/>
      <c r="CA494" s="112"/>
      <c r="CB494" s="112"/>
      <c r="CC494" s="112"/>
      <c r="CD494" s="112"/>
      <c r="CE494" s="112"/>
      <c r="CF494" s="112"/>
      <c r="CG494" s="112"/>
      <c r="CH494" s="112"/>
      <c r="CI494" s="112"/>
      <c r="CJ494" s="112"/>
      <c r="CK494" s="112"/>
      <c r="CL494" s="112"/>
      <c r="CM494" s="112"/>
      <c r="CN494" s="112"/>
      <c r="CO494" s="112"/>
      <c r="CP494" s="112"/>
      <c r="CQ494" s="112"/>
      <c r="CR494" s="112"/>
      <c r="CS494" s="112"/>
      <c r="CT494" s="112"/>
      <c r="CU494" s="112"/>
      <c r="CV494" s="112"/>
      <c r="CW494" s="112"/>
      <c r="CX494" s="112"/>
      <c r="CY494" s="112"/>
      <c r="CZ494" s="112"/>
      <c r="DA494" s="112"/>
      <c r="DB494" s="112"/>
      <c r="DC494" s="112"/>
      <c r="DD494" s="112"/>
      <c r="DE494" s="112"/>
      <c r="DF494" s="112"/>
      <c r="DG494" s="112"/>
      <c r="DH494" s="112"/>
      <c r="DI494" s="112"/>
      <c r="DJ494" s="112"/>
      <c r="DK494" s="112"/>
      <c r="DL494" s="112"/>
      <c r="DM494" s="112"/>
      <c r="DN494" s="112"/>
      <c r="DO494" s="112"/>
      <c r="DP494" s="112"/>
      <c r="DQ494" s="112"/>
      <c r="DR494" s="112"/>
      <c r="DS494" s="112"/>
      <c r="DT494" s="112"/>
      <c r="DU494" s="112"/>
      <c r="DV494" s="112"/>
      <c r="DW494" s="112"/>
      <c r="DX494" s="112"/>
      <c r="DY494" s="112"/>
      <c r="DZ494" s="112"/>
      <c r="EA494" s="112"/>
      <c r="EB494" s="112"/>
      <c r="EC494" s="112"/>
      <c r="ED494" s="112"/>
      <c r="EE494" s="112"/>
      <c r="EF494" s="112"/>
      <c r="EG494" s="112"/>
      <c r="EH494" s="112"/>
      <c r="EI494" s="112"/>
      <c r="EJ494" s="112"/>
      <c r="EK494" s="112"/>
      <c r="EL494" s="112"/>
      <c r="EM494" s="112"/>
      <c r="EN494" s="112"/>
    </row>
    <row r="495">
      <c r="A495" s="259"/>
      <c r="B495" s="336"/>
      <c r="C495" s="269"/>
      <c r="D495" s="335"/>
      <c r="E495" s="335"/>
      <c r="F495" s="335"/>
      <c r="G495" s="335"/>
      <c r="H495" s="335"/>
      <c r="I495" s="335"/>
      <c r="J495" s="269"/>
      <c r="K495" s="269"/>
      <c r="L495" s="323"/>
      <c r="M495" s="269"/>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c r="AI495" s="112"/>
      <c r="AJ495" s="112"/>
      <c r="AK495" s="112"/>
      <c r="AL495" s="112"/>
      <c r="AM495" s="112"/>
      <c r="AN495" s="112"/>
      <c r="AO495" s="112"/>
      <c r="AP495" s="112"/>
      <c r="AQ495" s="112"/>
      <c r="AR495" s="112"/>
      <c r="AS495" s="112"/>
      <c r="AT495" s="112"/>
      <c r="AU495" s="112"/>
      <c r="AV495" s="112"/>
      <c r="AW495" s="112"/>
      <c r="AX495" s="112"/>
      <c r="AY495" s="112"/>
      <c r="AZ495" s="112"/>
      <c r="BA495" s="112"/>
      <c r="BB495" s="112"/>
      <c r="BC495" s="112"/>
      <c r="BD495" s="112"/>
      <c r="BE495" s="112"/>
      <c r="BF495" s="112"/>
      <c r="BG495" s="112"/>
      <c r="BH495" s="112"/>
      <c r="BI495" s="112"/>
      <c r="BJ495" s="112"/>
      <c r="BK495" s="112"/>
      <c r="BL495" s="112"/>
      <c r="BM495" s="112"/>
      <c r="BN495" s="112"/>
      <c r="BO495" s="112"/>
      <c r="BP495" s="112"/>
      <c r="BQ495" s="112"/>
      <c r="BR495" s="112"/>
      <c r="BS495" s="112"/>
      <c r="BT495" s="112"/>
      <c r="BU495" s="112"/>
      <c r="BV495" s="112"/>
      <c r="BW495" s="112"/>
      <c r="BX495" s="112"/>
      <c r="BY495" s="112"/>
      <c r="BZ495" s="112"/>
      <c r="CA495" s="112"/>
      <c r="CB495" s="112"/>
      <c r="CC495" s="112"/>
      <c r="CD495" s="112"/>
      <c r="CE495" s="112"/>
      <c r="CF495" s="112"/>
      <c r="CG495" s="112"/>
      <c r="CH495" s="112"/>
      <c r="CI495" s="112"/>
      <c r="CJ495" s="112"/>
      <c r="CK495" s="112"/>
      <c r="CL495" s="112"/>
      <c r="CM495" s="112"/>
      <c r="CN495" s="112"/>
      <c r="CO495" s="112"/>
      <c r="CP495" s="112"/>
      <c r="CQ495" s="112"/>
      <c r="CR495" s="112"/>
      <c r="CS495" s="112"/>
      <c r="CT495" s="112"/>
      <c r="CU495" s="112"/>
      <c r="CV495" s="112"/>
      <c r="CW495" s="112"/>
      <c r="CX495" s="112"/>
      <c r="CY495" s="112"/>
      <c r="CZ495" s="112"/>
      <c r="DA495" s="112"/>
      <c r="DB495" s="112"/>
      <c r="DC495" s="112"/>
      <c r="DD495" s="112"/>
      <c r="DE495" s="112"/>
      <c r="DF495" s="112"/>
      <c r="DG495" s="112"/>
      <c r="DH495" s="112"/>
      <c r="DI495" s="112"/>
      <c r="DJ495" s="112"/>
      <c r="DK495" s="112"/>
      <c r="DL495" s="112"/>
      <c r="DM495" s="112"/>
      <c r="DN495" s="112"/>
      <c r="DO495" s="112"/>
      <c r="DP495" s="112"/>
      <c r="DQ495" s="112"/>
      <c r="DR495" s="112"/>
      <c r="DS495" s="112"/>
      <c r="DT495" s="112"/>
      <c r="DU495" s="112"/>
      <c r="DV495" s="112"/>
      <c r="DW495" s="112"/>
      <c r="DX495" s="112"/>
      <c r="DY495" s="112"/>
      <c r="DZ495" s="112"/>
      <c r="EA495" s="112"/>
      <c r="EB495" s="112"/>
      <c r="EC495" s="112"/>
      <c r="ED495" s="112"/>
      <c r="EE495" s="112"/>
      <c r="EF495" s="112"/>
      <c r="EG495" s="112"/>
      <c r="EH495" s="112"/>
      <c r="EI495" s="112"/>
      <c r="EJ495" s="112"/>
      <c r="EK495" s="112"/>
      <c r="EL495" s="112"/>
      <c r="EM495" s="112"/>
      <c r="EN495" s="112"/>
    </row>
    <row r="496">
      <c r="A496" s="259"/>
      <c r="B496" s="336"/>
      <c r="C496" s="269"/>
      <c r="D496" s="335"/>
      <c r="E496" s="335"/>
      <c r="F496" s="335"/>
      <c r="G496" s="335"/>
      <c r="H496" s="335"/>
      <c r="I496" s="335"/>
      <c r="J496" s="269"/>
      <c r="K496" s="269"/>
      <c r="L496" s="323"/>
      <c r="M496" s="269"/>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c r="AI496" s="112"/>
      <c r="AJ496" s="112"/>
      <c r="AK496" s="112"/>
      <c r="AL496" s="112"/>
      <c r="AM496" s="112"/>
      <c r="AN496" s="112"/>
      <c r="AO496" s="112"/>
      <c r="AP496" s="112"/>
      <c r="AQ496" s="112"/>
      <c r="AR496" s="112"/>
      <c r="AS496" s="112"/>
      <c r="AT496" s="112"/>
      <c r="AU496" s="112"/>
      <c r="AV496" s="112"/>
      <c r="AW496" s="112"/>
      <c r="AX496" s="112"/>
      <c r="AY496" s="112"/>
      <c r="AZ496" s="112"/>
      <c r="BA496" s="112"/>
      <c r="BB496" s="112"/>
      <c r="BC496" s="112"/>
      <c r="BD496" s="112"/>
      <c r="BE496" s="112"/>
      <c r="BF496" s="112"/>
      <c r="BG496" s="112"/>
      <c r="BH496" s="112"/>
      <c r="BI496" s="112"/>
      <c r="BJ496" s="112"/>
      <c r="BK496" s="112"/>
      <c r="BL496" s="112"/>
      <c r="BM496" s="112"/>
      <c r="BN496" s="112"/>
      <c r="BO496" s="112"/>
      <c r="BP496" s="112"/>
      <c r="BQ496" s="112"/>
      <c r="BR496" s="112"/>
      <c r="BS496" s="112"/>
      <c r="BT496" s="112"/>
      <c r="BU496" s="112"/>
      <c r="BV496" s="112"/>
      <c r="BW496" s="112"/>
      <c r="BX496" s="112"/>
      <c r="BY496" s="112"/>
      <c r="BZ496" s="112"/>
      <c r="CA496" s="112"/>
      <c r="CB496" s="112"/>
      <c r="CC496" s="112"/>
      <c r="CD496" s="112"/>
      <c r="CE496" s="112"/>
      <c r="CF496" s="112"/>
      <c r="CG496" s="112"/>
      <c r="CH496" s="112"/>
      <c r="CI496" s="112"/>
      <c r="CJ496" s="112"/>
      <c r="CK496" s="112"/>
      <c r="CL496" s="112"/>
      <c r="CM496" s="112"/>
      <c r="CN496" s="112"/>
      <c r="CO496" s="112"/>
      <c r="CP496" s="112"/>
      <c r="CQ496" s="112"/>
      <c r="CR496" s="112"/>
      <c r="CS496" s="112"/>
      <c r="CT496" s="112"/>
      <c r="CU496" s="112"/>
      <c r="CV496" s="112"/>
      <c r="CW496" s="112"/>
      <c r="CX496" s="112"/>
      <c r="CY496" s="112"/>
      <c r="CZ496" s="112"/>
      <c r="DA496" s="112"/>
      <c r="DB496" s="112"/>
      <c r="DC496" s="112"/>
      <c r="DD496" s="112"/>
      <c r="DE496" s="112"/>
      <c r="DF496" s="112"/>
      <c r="DG496" s="112"/>
      <c r="DH496" s="112"/>
      <c r="DI496" s="112"/>
      <c r="DJ496" s="112"/>
      <c r="DK496" s="112"/>
      <c r="DL496" s="112"/>
      <c r="DM496" s="112"/>
      <c r="DN496" s="112"/>
      <c r="DO496" s="112"/>
      <c r="DP496" s="112"/>
      <c r="DQ496" s="112"/>
      <c r="DR496" s="112"/>
      <c r="DS496" s="112"/>
      <c r="DT496" s="112"/>
      <c r="DU496" s="112"/>
      <c r="DV496" s="112"/>
      <c r="DW496" s="112"/>
      <c r="DX496" s="112"/>
      <c r="DY496" s="112"/>
      <c r="DZ496" s="112"/>
      <c r="EA496" s="112"/>
      <c r="EB496" s="112"/>
      <c r="EC496" s="112"/>
      <c r="ED496" s="112"/>
      <c r="EE496" s="112"/>
      <c r="EF496" s="112"/>
      <c r="EG496" s="112"/>
      <c r="EH496" s="112"/>
      <c r="EI496" s="112"/>
      <c r="EJ496" s="112"/>
      <c r="EK496" s="112"/>
      <c r="EL496" s="112"/>
      <c r="EM496" s="112"/>
      <c r="EN496" s="112"/>
    </row>
    <row r="497">
      <c r="A497" s="259"/>
      <c r="B497" s="336"/>
      <c r="C497" s="269"/>
      <c r="D497" s="335"/>
      <c r="E497" s="335"/>
      <c r="F497" s="335"/>
      <c r="G497" s="335"/>
      <c r="H497" s="335"/>
      <c r="I497" s="335"/>
      <c r="J497" s="269"/>
      <c r="K497" s="269"/>
      <c r="L497" s="323"/>
      <c r="M497" s="269"/>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c r="AI497" s="112"/>
      <c r="AJ497" s="112"/>
      <c r="AK497" s="112"/>
      <c r="AL497" s="112"/>
      <c r="AM497" s="112"/>
      <c r="AN497" s="112"/>
      <c r="AO497" s="112"/>
      <c r="AP497" s="112"/>
      <c r="AQ497" s="112"/>
      <c r="AR497" s="112"/>
      <c r="AS497" s="112"/>
      <c r="AT497" s="112"/>
      <c r="AU497" s="112"/>
      <c r="AV497" s="112"/>
      <c r="AW497" s="112"/>
      <c r="AX497" s="112"/>
      <c r="AY497" s="112"/>
      <c r="AZ497" s="112"/>
      <c r="BA497" s="112"/>
      <c r="BB497" s="112"/>
      <c r="BC497" s="112"/>
      <c r="BD497" s="112"/>
      <c r="BE497" s="112"/>
      <c r="BF497" s="112"/>
      <c r="BG497" s="112"/>
      <c r="BH497" s="112"/>
      <c r="BI497" s="112"/>
      <c r="BJ497" s="112"/>
      <c r="BK497" s="112"/>
      <c r="BL497" s="112"/>
      <c r="BM497" s="112"/>
      <c r="BN497" s="112"/>
      <c r="BO497" s="112"/>
      <c r="BP497" s="112"/>
      <c r="BQ497" s="112"/>
      <c r="BR497" s="112"/>
      <c r="BS497" s="112"/>
      <c r="BT497" s="112"/>
      <c r="BU497" s="112"/>
      <c r="BV497" s="112"/>
      <c r="BW497" s="112"/>
      <c r="BX497" s="112"/>
      <c r="BY497" s="112"/>
      <c r="BZ497" s="112"/>
      <c r="CA497" s="112"/>
      <c r="CB497" s="112"/>
      <c r="CC497" s="112"/>
      <c r="CD497" s="112"/>
      <c r="CE497" s="112"/>
      <c r="CF497" s="112"/>
      <c r="CG497" s="112"/>
      <c r="CH497" s="112"/>
      <c r="CI497" s="112"/>
      <c r="CJ497" s="112"/>
      <c r="CK497" s="112"/>
      <c r="CL497" s="112"/>
      <c r="CM497" s="112"/>
      <c r="CN497" s="112"/>
      <c r="CO497" s="112"/>
      <c r="CP497" s="112"/>
      <c r="CQ497" s="112"/>
      <c r="CR497" s="112"/>
      <c r="CS497" s="112"/>
      <c r="CT497" s="112"/>
      <c r="CU497" s="112"/>
      <c r="CV497" s="112"/>
      <c r="CW497" s="112"/>
      <c r="CX497" s="112"/>
      <c r="CY497" s="112"/>
      <c r="CZ497" s="112"/>
      <c r="DA497" s="112"/>
      <c r="DB497" s="112"/>
      <c r="DC497" s="112"/>
      <c r="DD497" s="112"/>
      <c r="DE497" s="112"/>
      <c r="DF497" s="112"/>
      <c r="DG497" s="112"/>
      <c r="DH497" s="112"/>
      <c r="DI497" s="112"/>
      <c r="DJ497" s="112"/>
      <c r="DK497" s="112"/>
      <c r="DL497" s="112"/>
      <c r="DM497" s="112"/>
      <c r="DN497" s="112"/>
      <c r="DO497" s="112"/>
      <c r="DP497" s="112"/>
      <c r="DQ497" s="112"/>
      <c r="DR497" s="112"/>
      <c r="DS497" s="112"/>
      <c r="DT497" s="112"/>
      <c r="DU497" s="112"/>
      <c r="DV497" s="112"/>
      <c r="DW497" s="112"/>
      <c r="DX497" s="112"/>
      <c r="DY497" s="112"/>
      <c r="DZ497" s="112"/>
      <c r="EA497" s="112"/>
      <c r="EB497" s="112"/>
      <c r="EC497" s="112"/>
      <c r="ED497" s="112"/>
      <c r="EE497" s="112"/>
      <c r="EF497" s="112"/>
      <c r="EG497" s="112"/>
      <c r="EH497" s="112"/>
      <c r="EI497" s="112"/>
      <c r="EJ497" s="112"/>
      <c r="EK497" s="112"/>
      <c r="EL497" s="112"/>
      <c r="EM497" s="112"/>
      <c r="EN497" s="112"/>
    </row>
    <row r="498">
      <c r="A498" s="259"/>
      <c r="B498" s="336"/>
      <c r="C498" s="269"/>
      <c r="D498" s="335"/>
      <c r="E498" s="335"/>
      <c r="F498" s="335"/>
      <c r="G498" s="335"/>
      <c r="H498" s="335"/>
      <c r="I498" s="335"/>
      <c r="J498" s="269"/>
      <c r="K498" s="269"/>
      <c r="L498" s="323"/>
      <c r="M498" s="269"/>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c r="AI498" s="112"/>
      <c r="AJ498" s="112"/>
      <c r="AK498" s="112"/>
      <c r="AL498" s="112"/>
      <c r="AM498" s="112"/>
      <c r="AN498" s="112"/>
      <c r="AO498" s="112"/>
      <c r="AP498" s="112"/>
      <c r="AQ498" s="112"/>
      <c r="AR498" s="112"/>
      <c r="AS498" s="112"/>
      <c r="AT498" s="112"/>
      <c r="AU498" s="112"/>
      <c r="AV498" s="112"/>
      <c r="AW498" s="112"/>
      <c r="AX498" s="112"/>
      <c r="AY498" s="112"/>
      <c r="AZ498" s="112"/>
      <c r="BA498" s="112"/>
      <c r="BB498" s="112"/>
      <c r="BC498" s="112"/>
      <c r="BD498" s="112"/>
      <c r="BE498" s="112"/>
      <c r="BF498" s="112"/>
      <c r="BG498" s="112"/>
      <c r="BH498" s="112"/>
      <c r="BI498" s="112"/>
      <c r="BJ498" s="112"/>
      <c r="BK498" s="112"/>
      <c r="BL498" s="112"/>
      <c r="BM498" s="112"/>
      <c r="BN498" s="112"/>
      <c r="BO498" s="112"/>
      <c r="BP498" s="112"/>
      <c r="BQ498" s="112"/>
      <c r="BR498" s="112"/>
      <c r="BS498" s="112"/>
      <c r="BT498" s="112"/>
      <c r="BU498" s="112"/>
      <c r="BV498" s="112"/>
      <c r="BW498" s="112"/>
      <c r="BX498" s="112"/>
      <c r="BY498" s="112"/>
      <c r="BZ498" s="112"/>
      <c r="CA498" s="112"/>
      <c r="CB498" s="112"/>
      <c r="CC498" s="112"/>
      <c r="CD498" s="112"/>
      <c r="CE498" s="112"/>
      <c r="CF498" s="112"/>
      <c r="CG498" s="112"/>
      <c r="CH498" s="112"/>
      <c r="CI498" s="112"/>
      <c r="CJ498" s="112"/>
      <c r="CK498" s="112"/>
      <c r="CL498" s="112"/>
      <c r="CM498" s="112"/>
      <c r="CN498" s="112"/>
      <c r="CO498" s="112"/>
      <c r="CP498" s="112"/>
      <c r="CQ498" s="112"/>
      <c r="CR498" s="112"/>
      <c r="CS498" s="112"/>
      <c r="CT498" s="112"/>
      <c r="CU498" s="112"/>
      <c r="CV498" s="112"/>
      <c r="CW498" s="112"/>
      <c r="CX498" s="112"/>
      <c r="CY498" s="112"/>
      <c r="CZ498" s="112"/>
      <c r="DA498" s="112"/>
      <c r="DB498" s="112"/>
      <c r="DC498" s="112"/>
      <c r="DD498" s="112"/>
      <c r="DE498" s="112"/>
      <c r="DF498" s="112"/>
      <c r="DG498" s="112"/>
      <c r="DH498" s="112"/>
      <c r="DI498" s="112"/>
      <c r="DJ498" s="112"/>
      <c r="DK498" s="112"/>
      <c r="DL498" s="112"/>
      <c r="DM498" s="112"/>
      <c r="DN498" s="112"/>
      <c r="DO498" s="112"/>
      <c r="DP498" s="112"/>
      <c r="DQ498" s="112"/>
      <c r="DR498" s="112"/>
      <c r="DS498" s="112"/>
      <c r="DT498" s="112"/>
      <c r="DU498" s="112"/>
      <c r="DV498" s="112"/>
      <c r="DW498" s="112"/>
      <c r="DX498" s="112"/>
      <c r="DY498" s="112"/>
      <c r="DZ498" s="112"/>
      <c r="EA498" s="112"/>
      <c r="EB498" s="112"/>
      <c r="EC498" s="112"/>
      <c r="ED498" s="112"/>
      <c r="EE498" s="112"/>
      <c r="EF498" s="112"/>
      <c r="EG498" s="112"/>
      <c r="EH498" s="112"/>
      <c r="EI498" s="112"/>
      <c r="EJ498" s="112"/>
      <c r="EK498" s="112"/>
      <c r="EL498" s="112"/>
      <c r="EM498" s="112"/>
      <c r="EN498" s="112"/>
    </row>
    <row r="499">
      <c r="A499" s="259"/>
      <c r="B499" s="336"/>
      <c r="C499" s="269"/>
      <c r="D499" s="335"/>
      <c r="E499" s="335"/>
      <c r="F499" s="335"/>
      <c r="G499" s="335"/>
      <c r="H499" s="335"/>
      <c r="I499" s="335"/>
      <c r="J499" s="269"/>
      <c r="K499" s="269"/>
      <c r="L499" s="323"/>
      <c r="M499" s="269"/>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c r="AI499" s="112"/>
      <c r="AJ499" s="112"/>
      <c r="AK499" s="112"/>
      <c r="AL499" s="112"/>
      <c r="AM499" s="112"/>
      <c r="AN499" s="112"/>
      <c r="AO499" s="112"/>
      <c r="AP499" s="112"/>
      <c r="AQ499" s="112"/>
      <c r="AR499" s="112"/>
      <c r="AS499" s="112"/>
      <c r="AT499" s="112"/>
      <c r="AU499" s="112"/>
      <c r="AV499" s="112"/>
      <c r="AW499" s="112"/>
      <c r="AX499" s="112"/>
      <c r="AY499" s="112"/>
      <c r="AZ499" s="112"/>
      <c r="BA499" s="112"/>
      <c r="BB499" s="112"/>
      <c r="BC499" s="112"/>
      <c r="BD499" s="112"/>
      <c r="BE499" s="112"/>
      <c r="BF499" s="112"/>
      <c r="BG499" s="112"/>
      <c r="BH499" s="112"/>
      <c r="BI499" s="112"/>
      <c r="BJ499" s="112"/>
      <c r="BK499" s="112"/>
      <c r="BL499" s="112"/>
      <c r="BM499" s="112"/>
      <c r="BN499" s="112"/>
      <c r="BO499" s="112"/>
      <c r="BP499" s="112"/>
      <c r="BQ499" s="112"/>
      <c r="BR499" s="112"/>
      <c r="BS499" s="112"/>
      <c r="BT499" s="112"/>
      <c r="BU499" s="112"/>
      <c r="BV499" s="112"/>
      <c r="BW499" s="112"/>
      <c r="BX499" s="112"/>
      <c r="BY499" s="112"/>
      <c r="BZ499" s="112"/>
      <c r="CA499" s="112"/>
      <c r="CB499" s="112"/>
      <c r="CC499" s="112"/>
      <c r="CD499" s="112"/>
      <c r="CE499" s="112"/>
      <c r="CF499" s="112"/>
      <c r="CG499" s="112"/>
      <c r="CH499" s="112"/>
      <c r="CI499" s="112"/>
      <c r="CJ499" s="112"/>
      <c r="CK499" s="112"/>
      <c r="CL499" s="112"/>
      <c r="CM499" s="112"/>
      <c r="CN499" s="112"/>
      <c r="CO499" s="112"/>
      <c r="CP499" s="112"/>
      <c r="CQ499" s="112"/>
      <c r="CR499" s="112"/>
      <c r="CS499" s="112"/>
      <c r="CT499" s="112"/>
      <c r="CU499" s="112"/>
      <c r="CV499" s="112"/>
      <c r="CW499" s="112"/>
      <c r="CX499" s="112"/>
      <c r="CY499" s="112"/>
      <c r="CZ499" s="112"/>
      <c r="DA499" s="112"/>
      <c r="DB499" s="112"/>
      <c r="DC499" s="112"/>
      <c r="DD499" s="112"/>
      <c r="DE499" s="112"/>
      <c r="DF499" s="112"/>
      <c r="DG499" s="112"/>
      <c r="DH499" s="112"/>
      <c r="DI499" s="112"/>
      <c r="DJ499" s="112"/>
      <c r="DK499" s="112"/>
      <c r="DL499" s="112"/>
      <c r="DM499" s="112"/>
      <c r="DN499" s="112"/>
      <c r="DO499" s="112"/>
      <c r="DP499" s="112"/>
      <c r="DQ499" s="112"/>
      <c r="DR499" s="112"/>
      <c r="DS499" s="112"/>
      <c r="DT499" s="112"/>
      <c r="DU499" s="112"/>
      <c r="DV499" s="112"/>
      <c r="DW499" s="112"/>
      <c r="DX499" s="112"/>
      <c r="DY499" s="112"/>
      <c r="DZ499" s="112"/>
      <c r="EA499" s="112"/>
      <c r="EB499" s="112"/>
      <c r="EC499" s="112"/>
      <c r="ED499" s="112"/>
      <c r="EE499" s="112"/>
      <c r="EF499" s="112"/>
      <c r="EG499" s="112"/>
      <c r="EH499" s="112"/>
      <c r="EI499" s="112"/>
      <c r="EJ499" s="112"/>
      <c r="EK499" s="112"/>
      <c r="EL499" s="112"/>
      <c r="EM499" s="112"/>
      <c r="EN499" s="112"/>
    </row>
    <row r="500">
      <c r="A500" s="259"/>
      <c r="B500" s="336"/>
      <c r="C500" s="269"/>
      <c r="D500" s="335"/>
      <c r="E500" s="335"/>
      <c r="F500" s="335"/>
      <c r="G500" s="335"/>
      <c r="H500" s="335"/>
      <c r="I500" s="335"/>
      <c r="J500" s="269"/>
      <c r="K500" s="269"/>
      <c r="L500" s="323"/>
      <c r="M500" s="269"/>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c r="AI500" s="112"/>
      <c r="AJ500" s="112"/>
      <c r="AK500" s="112"/>
      <c r="AL500" s="112"/>
      <c r="AM500" s="112"/>
      <c r="AN500" s="112"/>
      <c r="AO500" s="112"/>
      <c r="AP500" s="112"/>
      <c r="AQ500" s="112"/>
      <c r="AR500" s="112"/>
      <c r="AS500" s="112"/>
      <c r="AT500" s="112"/>
      <c r="AU500" s="112"/>
      <c r="AV500" s="112"/>
      <c r="AW500" s="112"/>
      <c r="AX500" s="112"/>
      <c r="AY500" s="112"/>
      <c r="AZ500" s="112"/>
      <c r="BA500" s="112"/>
      <c r="BB500" s="112"/>
      <c r="BC500" s="112"/>
      <c r="BD500" s="112"/>
      <c r="BE500" s="112"/>
      <c r="BF500" s="112"/>
      <c r="BG500" s="112"/>
      <c r="BH500" s="112"/>
      <c r="BI500" s="112"/>
      <c r="BJ500" s="112"/>
      <c r="BK500" s="112"/>
      <c r="BL500" s="112"/>
      <c r="BM500" s="112"/>
      <c r="BN500" s="112"/>
      <c r="BO500" s="112"/>
      <c r="BP500" s="112"/>
      <c r="BQ500" s="112"/>
      <c r="BR500" s="112"/>
      <c r="BS500" s="112"/>
      <c r="BT500" s="112"/>
      <c r="BU500" s="112"/>
      <c r="BV500" s="112"/>
      <c r="BW500" s="112"/>
      <c r="BX500" s="112"/>
      <c r="BY500" s="112"/>
      <c r="BZ500" s="112"/>
      <c r="CA500" s="112"/>
      <c r="CB500" s="112"/>
      <c r="CC500" s="112"/>
      <c r="CD500" s="112"/>
      <c r="CE500" s="112"/>
      <c r="CF500" s="112"/>
      <c r="CG500" s="112"/>
      <c r="CH500" s="112"/>
      <c r="CI500" s="112"/>
      <c r="CJ500" s="112"/>
      <c r="CK500" s="112"/>
      <c r="CL500" s="112"/>
      <c r="CM500" s="112"/>
      <c r="CN500" s="112"/>
      <c r="CO500" s="112"/>
      <c r="CP500" s="112"/>
      <c r="CQ500" s="112"/>
      <c r="CR500" s="112"/>
      <c r="CS500" s="112"/>
      <c r="CT500" s="112"/>
      <c r="CU500" s="112"/>
      <c r="CV500" s="112"/>
      <c r="CW500" s="112"/>
      <c r="CX500" s="112"/>
      <c r="CY500" s="112"/>
      <c r="CZ500" s="112"/>
      <c r="DA500" s="112"/>
      <c r="DB500" s="112"/>
      <c r="DC500" s="112"/>
      <c r="DD500" s="112"/>
      <c r="DE500" s="112"/>
      <c r="DF500" s="112"/>
      <c r="DG500" s="112"/>
      <c r="DH500" s="112"/>
      <c r="DI500" s="112"/>
      <c r="DJ500" s="112"/>
      <c r="DK500" s="112"/>
      <c r="DL500" s="112"/>
      <c r="DM500" s="112"/>
      <c r="DN500" s="112"/>
      <c r="DO500" s="112"/>
      <c r="DP500" s="112"/>
      <c r="DQ500" s="112"/>
      <c r="DR500" s="112"/>
      <c r="DS500" s="112"/>
      <c r="DT500" s="112"/>
      <c r="DU500" s="112"/>
      <c r="DV500" s="112"/>
      <c r="DW500" s="112"/>
      <c r="DX500" s="112"/>
      <c r="DY500" s="112"/>
      <c r="DZ500" s="112"/>
      <c r="EA500" s="112"/>
      <c r="EB500" s="112"/>
      <c r="EC500" s="112"/>
      <c r="ED500" s="112"/>
      <c r="EE500" s="112"/>
      <c r="EF500" s="112"/>
      <c r="EG500" s="112"/>
      <c r="EH500" s="112"/>
      <c r="EI500" s="112"/>
      <c r="EJ500" s="112"/>
      <c r="EK500" s="112"/>
      <c r="EL500" s="112"/>
      <c r="EM500" s="112"/>
      <c r="EN500" s="112"/>
    </row>
    <row r="501">
      <c r="A501" s="259"/>
      <c r="B501" s="336"/>
      <c r="C501" s="269"/>
      <c r="D501" s="335"/>
      <c r="E501" s="335"/>
      <c r="F501" s="335"/>
      <c r="G501" s="335"/>
      <c r="H501" s="335"/>
      <c r="I501" s="335"/>
      <c r="J501" s="269"/>
      <c r="K501" s="269"/>
      <c r="L501" s="323"/>
      <c r="M501" s="269"/>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c r="AI501" s="112"/>
      <c r="AJ501" s="112"/>
      <c r="AK501" s="112"/>
      <c r="AL501" s="112"/>
      <c r="AM501" s="112"/>
      <c r="AN501" s="112"/>
      <c r="AO501" s="112"/>
      <c r="AP501" s="112"/>
      <c r="AQ501" s="112"/>
      <c r="AR501" s="112"/>
      <c r="AS501" s="112"/>
      <c r="AT501" s="112"/>
      <c r="AU501" s="112"/>
      <c r="AV501" s="112"/>
      <c r="AW501" s="112"/>
      <c r="AX501" s="112"/>
      <c r="AY501" s="112"/>
      <c r="AZ501" s="112"/>
      <c r="BA501" s="112"/>
      <c r="BB501" s="112"/>
      <c r="BC501" s="112"/>
      <c r="BD501" s="112"/>
      <c r="BE501" s="112"/>
      <c r="BF501" s="112"/>
      <c r="BG501" s="112"/>
      <c r="BH501" s="112"/>
      <c r="BI501" s="112"/>
      <c r="BJ501" s="112"/>
      <c r="BK501" s="112"/>
      <c r="BL501" s="112"/>
      <c r="BM501" s="112"/>
      <c r="BN501" s="112"/>
      <c r="BO501" s="112"/>
      <c r="BP501" s="112"/>
      <c r="BQ501" s="112"/>
      <c r="BR501" s="112"/>
      <c r="BS501" s="112"/>
      <c r="BT501" s="112"/>
      <c r="BU501" s="112"/>
      <c r="BV501" s="112"/>
      <c r="BW501" s="112"/>
      <c r="BX501" s="112"/>
      <c r="BY501" s="112"/>
      <c r="BZ501" s="112"/>
      <c r="CA501" s="112"/>
      <c r="CB501" s="112"/>
      <c r="CC501" s="112"/>
      <c r="CD501" s="112"/>
      <c r="CE501" s="112"/>
      <c r="CF501" s="112"/>
      <c r="CG501" s="112"/>
      <c r="CH501" s="112"/>
      <c r="CI501" s="112"/>
      <c r="CJ501" s="112"/>
      <c r="CK501" s="112"/>
      <c r="CL501" s="112"/>
      <c r="CM501" s="112"/>
      <c r="CN501" s="112"/>
      <c r="CO501" s="112"/>
      <c r="CP501" s="112"/>
      <c r="CQ501" s="112"/>
      <c r="CR501" s="112"/>
      <c r="CS501" s="112"/>
      <c r="CT501" s="112"/>
      <c r="CU501" s="112"/>
      <c r="CV501" s="112"/>
      <c r="CW501" s="112"/>
      <c r="CX501" s="112"/>
      <c r="CY501" s="112"/>
      <c r="CZ501" s="112"/>
      <c r="DA501" s="112"/>
      <c r="DB501" s="112"/>
      <c r="DC501" s="112"/>
      <c r="DD501" s="112"/>
      <c r="DE501" s="112"/>
      <c r="DF501" s="112"/>
      <c r="DG501" s="112"/>
      <c r="DH501" s="112"/>
      <c r="DI501" s="112"/>
      <c r="DJ501" s="112"/>
      <c r="DK501" s="112"/>
      <c r="DL501" s="112"/>
      <c r="DM501" s="112"/>
      <c r="DN501" s="112"/>
      <c r="DO501" s="112"/>
      <c r="DP501" s="112"/>
      <c r="DQ501" s="112"/>
      <c r="DR501" s="112"/>
      <c r="DS501" s="112"/>
      <c r="DT501" s="112"/>
      <c r="DU501" s="112"/>
      <c r="DV501" s="112"/>
      <c r="DW501" s="112"/>
      <c r="DX501" s="112"/>
      <c r="DY501" s="112"/>
      <c r="DZ501" s="112"/>
      <c r="EA501" s="112"/>
      <c r="EB501" s="112"/>
      <c r="EC501" s="112"/>
      <c r="ED501" s="112"/>
      <c r="EE501" s="112"/>
      <c r="EF501" s="112"/>
      <c r="EG501" s="112"/>
      <c r="EH501" s="112"/>
      <c r="EI501" s="112"/>
      <c r="EJ501" s="112"/>
      <c r="EK501" s="112"/>
      <c r="EL501" s="112"/>
      <c r="EM501" s="112"/>
      <c r="EN501" s="112"/>
    </row>
    <row r="502">
      <c r="A502" s="259"/>
      <c r="B502" s="336"/>
      <c r="C502" s="269"/>
      <c r="D502" s="335"/>
      <c r="E502" s="335"/>
      <c r="F502" s="335"/>
      <c r="G502" s="335"/>
      <c r="H502" s="335"/>
      <c r="I502" s="335"/>
      <c r="J502" s="269"/>
      <c r="K502" s="269"/>
      <c r="L502" s="323"/>
      <c r="M502" s="269"/>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c r="AI502" s="112"/>
      <c r="AJ502" s="112"/>
      <c r="AK502" s="112"/>
      <c r="AL502" s="112"/>
      <c r="AM502" s="112"/>
      <c r="AN502" s="112"/>
      <c r="AO502" s="112"/>
      <c r="AP502" s="112"/>
      <c r="AQ502" s="112"/>
      <c r="AR502" s="112"/>
      <c r="AS502" s="112"/>
      <c r="AT502" s="112"/>
      <c r="AU502" s="112"/>
      <c r="AV502" s="112"/>
      <c r="AW502" s="112"/>
      <c r="AX502" s="112"/>
      <c r="AY502" s="112"/>
      <c r="AZ502" s="112"/>
      <c r="BA502" s="112"/>
      <c r="BB502" s="112"/>
      <c r="BC502" s="112"/>
      <c r="BD502" s="112"/>
      <c r="BE502" s="112"/>
      <c r="BF502" s="112"/>
      <c r="BG502" s="112"/>
      <c r="BH502" s="112"/>
      <c r="BI502" s="112"/>
      <c r="BJ502" s="112"/>
      <c r="BK502" s="112"/>
      <c r="BL502" s="112"/>
      <c r="BM502" s="112"/>
      <c r="BN502" s="112"/>
      <c r="BO502" s="112"/>
      <c r="BP502" s="112"/>
      <c r="BQ502" s="112"/>
      <c r="BR502" s="112"/>
      <c r="BS502" s="112"/>
      <c r="BT502" s="112"/>
      <c r="BU502" s="112"/>
      <c r="BV502" s="112"/>
      <c r="BW502" s="112"/>
      <c r="BX502" s="112"/>
      <c r="BY502" s="112"/>
      <c r="BZ502" s="112"/>
      <c r="CA502" s="112"/>
      <c r="CB502" s="112"/>
      <c r="CC502" s="112"/>
      <c r="CD502" s="112"/>
      <c r="CE502" s="112"/>
      <c r="CF502" s="112"/>
      <c r="CG502" s="112"/>
      <c r="CH502" s="112"/>
      <c r="CI502" s="112"/>
      <c r="CJ502" s="112"/>
      <c r="CK502" s="112"/>
      <c r="CL502" s="112"/>
      <c r="CM502" s="112"/>
      <c r="CN502" s="112"/>
      <c r="CO502" s="112"/>
      <c r="CP502" s="112"/>
      <c r="CQ502" s="112"/>
      <c r="CR502" s="112"/>
      <c r="CS502" s="112"/>
      <c r="CT502" s="112"/>
      <c r="CU502" s="112"/>
      <c r="CV502" s="112"/>
      <c r="CW502" s="112"/>
      <c r="CX502" s="112"/>
      <c r="CY502" s="112"/>
      <c r="CZ502" s="112"/>
      <c r="DA502" s="112"/>
      <c r="DB502" s="112"/>
      <c r="DC502" s="112"/>
      <c r="DD502" s="112"/>
      <c r="DE502" s="112"/>
      <c r="DF502" s="112"/>
      <c r="DG502" s="112"/>
      <c r="DH502" s="112"/>
      <c r="DI502" s="112"/>
      <c r="DJ502" s="112"/>
      <c r="DK502" s="112"/>
      <c r="DL502" s="112"/>
      <c r="DM502" s="112"/>
      <c r="DN502" s="112"/>
      <c r="DO502" s="112"/>
      <c r="DP502" s="112"/>
      <c r="DQ502" s="112"/>
      <c r="DR502" s="112"/>
      <c r="DS502" s="112"/>
      <c r="DT502" s="112"/>
      <c r="DU502" s="112"/>
      <c r="DV502" s="112"/>
      <c r="DW502" s="112"/>
      <c r="DX502" s="112"/>
      <c r="DY502" s="112"/>
      <c r="DZ502" s="112"/>
      <c r="EA502" s="112"/>
      <c r="EB502" s="112"/>
      <c r="EC502" s="112"/>
      <c r="ED502" s="112"/>
      <c r="EE502" s="112"/>
      <c r="EF502" s="112"/>
      <c r="EG502" s="112"/>
      <c r="EH502" s="112"/>
      <c r="EI502" s="112"/>
      <c r="EJ502" s="112"/>
      <c r="EK502" s="112"/>
      <c r="EL502" s="112"/>
      <c r="EM502" s="112"/>
      <c r="EN502" s="112"/>
    </row>
    <row r="503">
      <c r="A503" s="259"/>
      <c r="B503" s="336"/>
      <c r="C503" s="269"/>
      <c r="D503" s="335"/>
      <c r="E503" s="335"/>
      <c r="F503" s="335"/>
      <c r="G503" s="335"/>
      <c r="H503" s="335"/>
      <c r="I503" s="335"/>
      <c r="J503" s="269"/>
      <c r="K503" s="269"/>
      <c r="L503" s="323"/>
      <c r="M503" s="269"/>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c r="AI503" s="112"/>
      <c r="AJ503" s="112"/>
      <c r="AK503" s="112"/>
      <c r="AL503" s="112"/>
      <c r="AM503" s="112"/>
      <c r="AN503" s="112"/>
      <c r="AO503" s="112"/>
      <c r="AP503" s="112"/>
      <c r="AQ503" s="112"/>
      <c r="AR503" s="112"/>
      <c r="AS503" s="112"/>
      <c r="AT503" s="112"/>
      <c r="AU503" s="112"/>
      <c r="AV503" s="112"/>
      <c r="AW503" s="112"/>
      <c r="AX503" s="112"/>
      <c r="AY503" s="112"/>
      <c r="AZ503" s="112"/>
      <c r="BA503" s="112"/>
      <c r="BB503" s="112"/>
      <c r="BC503" s="112"/>
      <c r="BD503" s="112"/>
      <c r="BE503" s="112"/>
      <c r="BF503" s="112"/>
      <c r="BG503" s="112"/>
      <c r="BH503" s="112"/>
      <c r="BI503" s="112"/>
      <c r="BJ503" s="112"/>
      <c r="BK503" s="112"/>
      <c r="BL503" s="112"/>
      <c r="BM503" s="112"/>
      <c r="BN503" s="112"/>
      <c r="BO503" s="112"/>
      <c r="BP503" s="112"/>
      <c r="BQ503" s="112"/>
      <c r="BR503" s="112"/>
      <c r="BS503" s="112"/>
      <c r="BT503" s="112"/>
      <c r="BU503" s="112"/>
      <c r="BV503" s="112"/>
      <c r="BW503" s="112"/>
      <c r="BX503" s="112"/>
      <c r="BY503" s="112"/>
      <c r="BZ503" s="112"/>
      <c r="CA503" s="112"/>
      <c r="CB503" s="112"/>
      <c r="CC503" s="112"/>
      <c r="CD503" s="112"/>
      <c r="CE503" s="112"/>
      <c r="CF503" s="112"/>
      <c r="CG503" s="112"/>
      <c r="CH503" s="112"/>
      <c r="CI503" s="112"/>
      <c r="CJ503" s="112"/>
      <c r="CK503" s="112"/>
      <c r="CL503" s="112"/>
      <c r="CM503" s="112"/>
      <c r="CN503" s="112"/>
      <c r="CO503" s="112"/>
      <c r="CP503" s="112"/>
      <c r="CQ503" s="112"/>
      <c r="CR503" s="112"/>
      <c r="CS503" s="112"/>
      <c r="CT503" s="112"/>
      <c r="CU503" s="112"/>
      <c r="CV503" s="112"/>
      <c r="CW503" s="112"/>
      <c r="CX503" s="112"/>
      <c r="CY503" s="112"/>
      <c r="CZ503" s="112"/>
      <c r="DA503" s="112"/>
      <c r="DB503" s="112"/>
      <c r="DC503" s="112"/>
      <c r="DD503" s="112"/>
      <c r="DE503" s="112"/>
      <c r="DF503" s="112"/>
      <c r="DG503" s="112"/>
      <c r="DH503" s="112"/>
      <c r="DI503" s="112"/>
      <c r="DJ503" s="112"/>
      <c r="DK503" s="112"/>
      <c r="DL503" s="112"/>
      <c r="DM503" s="112"/>
      <c r="DN503" s="112"/>
      <c r="DO503" s="112"/>
      <c r="DP503" s="112"/>
      <c r="DQ503" s="112"/>
      <c r="DR503" s="112"/>
      <c r="DS503" s="112"/>
      <c r="DT503" s="112"/>
      <c r="DU503" s="112"/>
      <c r="DV503" s="112"/>
      <c r="DW503" s="112"/>
      <c r="DX503" s="112"/>
      <c r="DY503" s="112"/>
      <c r="DZ503" s="112"/>
      <c r="EA503" s="112"/>
      <c r="EB503" s="112"/>
      <c r="EC503" s="112"/>
      <c r="ED503" s="112"/>
      <c r="EE503" s="112"/>
      <c r="EF503" s="112"/>
      <c r="EG503" s="112"/>
      <c r="EH503" s="112"/>
      <c r="EI503" s="112"/>
      <c r="EJ503" s="112"/>
      <c r="EK503" s="112"/>
      <c r="EL503" s="112"/>
      <c r="EM503" s="112"/>
      <c r="EN503" s="112"/>
    </row>
    <row r="504">
      <c r="A504" s="259"/>
      <c r="B504" s="336"/>
      <c r="C504" s="269"/>
      <c r="D504" s="335"/>
      <c r="E504" s="335"/>
      <c r="F504" s="335"/>
      <c r="G504" s="335"/>
      <c r="H504" s="335"/>
      <c r="I504" s="335"/>
      <c r="J504" s="269"/>
      <c r="K504" s="269"/>
      <c r="L504" s="323"/>
      <c r="M504" s="269"/>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c r="AI504" s="112"/>
      <c r="AJ504" s="112"/>
      <c r="AK504" s="112"/>
      <c r="AL504" s="112"/>
      <c r="AM504" s="112"/>
      <c r="AN504" s="112"/>
      <c r="AO504" s="112"/>
      <c r="AP504" s="112"/>
      <c r="AQ504" s="112"/>
      <c r="AR504" s="112"/>
      <c r="AS504" s="112"/>
      <c r="AT504" s="112"/>
      <c r="AU504" s="112"/>
      <c r="AV504" s="112"/>
      <c r="AW504" s="112"/>
      <c r="AX504" s="112"/>
      <c r="AY504" s="112"/>
      <c r="AZ504" s="112"/>
      <c r="BA504" s="112"/>
      <c r="BB504" s="112"/>
      <c r="BC504" s="112"/>
      <c r="BD504" s="112"/>
      <c r="BE504" s="112"/>
      <c r="BF504" s="112"/>
      <c r="BG504" s="112"/>
      <c r="BH504" s="112"/>
      <c r="BI504" s="112"/>
      <c r="BJ504" s="112"/>
      <c r="BK504" s="112"/>
      <c r="BL504" s="112"/>
      <c r="BM504" s="112"/>
      <c r="BN504" s="112"/>
      <c r="BO504" s="112"/>
      <c r="BP504" s="112"/>
      <c r="BQ504" s="112"/>
      <c r="BR504" s="112"/>
      <c r="BS504" s="112"/>
      <c r="BT504" s="112"/>
      <c r="BU504" s="112"/>
      <c r="BV504" s="112"/>
      <c r="BW504" s="112"/>
      <c r="BX504" s="112"/>
      <c r="BY504" s="112"/>
      <c r="BZ504" s="112"/>
      <c r="CA504" s="112"/>
      <c r="CB504" s="112"/>
      <c r="CC504" s="112"/>
      <c r="CD504" s="112"/>
      <c r="CE504" s="112"/>
      <c r="CF504" s="112"/>
      <c r="CG504" s="112"/>
      <c r="CH504" s="112"/>
      <c r="CI504" s="112"/>
      <c r="CJ504" s="112"/>
      <c r="CK504" s="112"/>
      <c r="CL504" s="112"/>
      <c r="CM504" s="112"/>
      <c r="CN504" s="112"/>
      <c r="CO504" s="112"/>
      <c r="CP504" s="112"/>
      <c r="CQ504" s="112"/>
      <c r="CR504" s="112"/>
      <c r="CS504" s="112"/>
      <c r="CT504" s="112"/>
      <c r="CU504" s="112"/>
      <c r="CV504" s="112"/>
      <c r="CW504" s="112"/>
      <c r="CX504" s="112"/>
      <c r="CY504" s="112"/>
      <c r="CZ504" s="112"/>
      <c r="DA504" s="112"/>
      <c r="DB504" s="112"/>
      <c r="DC504" s="112"/>
      <c r="DD504" s="112"/>
      <c r="DE504" s="112"/>
      <c r="DF504" s="112"/>
      <c r="DG504" s="112"/>
      <c r="DH504" s="112"/>
      <c r="DI504" s="112"/>
      <c r="DJ504" s="112"/>
      <c r="DK504" s="112"/>
      <c r="DL504" s="112"/>
      <c r="DM504" s="112"/>
      <c r="DN504" s="112"/>
      <c r="DO504" s="112"/>
      <c r="DP504" s="112"/>
      <c r="DQ504" s="112"/>
      <c r="DR504" s="112"/>
      <c r="DS504" s="112"/>
      <c r="DT504" s="112"/>
      <c r="DU504" s="112"/>
      <c r="DV504" s="112"/>
      <c r="DW504" s="112"/>
      <c r="DX504" s="112"/>
      <c r="DY504" s="112"/>
      <c r="DZ504" s="112"/>
      <c r="EA504" s="112"/>
      <c r="EB504" s="112"/>
      <c r="EC504" s="112"/>
      <c r="ED504" s="112"/>
      <c r="EE504" s="112"/>
      <c r="EF504" s="112"/>
      <c r="EG504" s="112"/>
      <c r="EH504" s="112"/>
      <c r="EI504" s="112"/>
      <c r="EJ504" s="112"/>
      <c r="EK504" s="112"/>
      <c r="EL504" s="112"/>
      <c r="EM504" s="112"/>
      <c r="EN504" s="112"/>
    </row>
    <row r="505">
      <c r="A505" s="259"/>
      <c r="B505" s="336"/>
      <c r="C505" s="269"/>
      <c r="D505" s="335"/>
      <c r="E505" s="335"/>
      <c r="F505" s="335"/>
      <c r="G505" s="335"/>
      <c r="H505" s="335"/>
      <c r="I505" s="335"/>
      <c r="J505" s="269"/>
      <c r="K505" s="269"/>
      <c r="L505" s="323"/>
      <c r="M505" s="269"/>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c r="AI505" s="112"/>
      <c r="AJ505" s="112"/>
      <c r="AK505" s="112"/>
      <c r="AL505" s="112"/>
      <c r="AM505" s="112"/>
      <c r="AN505" s="112"/>
      <c r="AO505" s="112"/>
      <c r="AP505" s="112"/>
      <c r="AQ505" s="112"/>
      <c r="AR505" s="112"/>
      <c r="AS505" s="112"/>
      <c r="AT505" s="112"/>
      <c r="AU505" s="112"/>
      <c r="AV505" s="112"/>
      <c r="AW505" s="112"/>
      <c r="AX505" s="112"/>
      <c r="AY505" s="112"/>
      <c r="AZ505" s="112"/>
      <c r="BA505" s="112"/>
      <c r="BB505" s="112"/>
      <c r="BC505" s="112"/>
      <c r="BD505" s="112"/>
      <c r="BE505" s="112"/>
      <c r="BF505" s="112"/>
      <c r="BG505" s="112"/>
      <c r="BH505" s="112"/>
      <c r="BI505" s="112"/>
      <c r="BJ505" s="112"/>
      <c r="BK505" s="112"/>
      <c r="BL505" s="112"/>
      <c r="BM505" s="112"/>
      <c r="BN505" s="112"/>
      <c r="BO505" s="112"/>
      <c r="BP505" s="112"/>
      <c r="BQ505" s="112"/>
      <c r="BR505" s="112"/>
      <c r="BS505" s="112"/>
      <c r="BT505" s="112"/>
      <c r="BU505" s="112"/>
      <c r="BV505" s="112"/>
      <c r="BW505" s="112"/>
      <c r="BX505" s="112"/>
      <c r="BY505" s="112"/>
      <c r="BZ505" s="112"/>
      <c r="CA505" s="112"/>
      <c r="CB505" s="112"/>
      <c r="CC505" s="112"/>
      <c r="CD505" s="112"/>
      <c r="CE505" s="112"/>
      <c r="CF505" s="112"/>
      <c r="CG505" s="112"/>
      <c r="CH505" s="112"/>
      <c r="CI505" s="112"/>
      <c r="CJ505" s="112"/>
      <c r="CK505" s="112"/>
      <c r="CL505" s="112"/>
      <c r="CM505" s="112"/>
      <c r="CN505" s="112"/>
      <c r="CO505" s="112"/>
      <c r="CP505" s="112"/>
      <c r="CQ505" s="112"/>
      <c r="CR505" s="112"/>
      <c r="CS505" s="112"/>
      <c r="CT505" s="112"/>
      <c r="CU505" s="112"/>
      <c r="CV505" s="112"/>
      <c r="CW505" s="112"/>
      <c r="CX505" s="112"/>
      <c r="CY505" s="112"/>
      <c r="CZ505" s="112"/>
      <c r="DA505" s="112"/>
      <c r="DB505" s="112"/>
      <c r="DC505" s="112"/>
      <c r="DD505" s="112"/>
      <c r="DE505" s="112"/>
      <c r="DF505" s="112"/>
      <c r="DG505" s="112"/>
      <c r="DH505" s="112"/>
      <c r="DI505" s="112"/>
      <c r="DJ505" s="112"/>
      <c r="DK505" s="112"/>
      <c r="DL505" s="112"/>
      <c r="DM505" s="112"/>
      <c r="DN505" s="112"/>
      <c r="DO505" s="112"/>
      <c r="DP505" s="112"/>
      <c r="DQ505" s="112"/>
      <c r="DR505" s="112"/>
      <c r="DS505" s="112"/>
      <c r="DT505" s="112"/>
      <c r="DU505" s="112"/>
      <c r="DV505" s="112"/>
      <c r="DW505" s="112"/>
      <c r="DX505" s="112"/>
      <c r="DY505" s="112"/>
      <c r="DZ505" s="112"/>
      <c r="EA505" s="112"/>
      <c r="EB505" s="112"/>
      <c r="EC505" s="112"/>
      <c r="ED505" s="112"/>
      <c r="EE505" s="112"/>
      <c r="EF505" s="112"/>
      <c r="EG505" s="112"/>
      <c r="EH505" s="112"/>
      <c r="EI505" s="112"/>
      <c r="EJ505" s="112"/>
      <c r="EK505" s="112"/>
      <c r="EL505" s="112"/>
      <c r="EM505" s="112"/>
      <c r="EN505" s="112"/>
    </row>
    <row r="506">
      <c r="A506" s="259"/>
      <c r="B506" s="336"/>
      <c r="C506" s="269"/>
      <c r="D506" s="335"/>
      <c r="E506" s="335"/>
      <c r="F506" s="335"/>
      <c r="G506" s="335"/>
      <c r="H506" s="335"/>
      <c r="I506" s="335"/>
      <c r="J506" s="269"/>
      <c r="K506" s="269"/>
      <c r="L506" s="323"/>
      <c r="M506" s="269"/>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c r="AI506" s="112"/>
      <c r="AJ506" s="112"/>
      <c r="AK506" s="112"/>
      <c r="AL506" s="112"/>
      <c r="AM506" s="112"/>
      <c r="AN506" s="112"/>
      <c r="AO506" s="112"/>
      <c r="AP506" s="112"/>
      <c r="AQ506" s="112"/>
      <c r="AR506" s="112"/>
      <c r="AS506" s="112"/>
      <c r="AT506" s="112"/>
      <c r="AU506" s="112"/>
      <c r="AV506" s="112"/>
      <c r="AW506" s="112"/>
      <c r="AX506" s="112"/>
      <c r="AY506" s="112"/>
      <c r="AZ506" s="112"/>
      <c r="BA506" s="112"/>
      <c r="BB506" s="112"/>
      <c r="BC506" s="112"/>
      <c r="BD506" s="112"/>
      <c r="BE506" s="112"/>
      <c r="BF506" s="112"/>
      <c r="BG506" s="112"/>
      <c r="BH506" s="112"/>
      <c r="BI506" s="112"/>
      <c r="BJ506" s="112"/>
      <c r="BK506" s="112"/>
      <c r="BL506" s="112"/>
      <c r="BM506" s="112"/>
      <c r="BN506" s="112"/>
      <c r="BO506" s="112"/>
      <c r="BP506" s="112"/>
      <c r="BQ506" s="112"/>
      <c r="BR506" s="112"/>
      <c r="BS506" s="112"/>
      <c r="BT506" s="112"/>
      <c r="BU506" s="112"/>
      <c r="BV506" s="112"/>
      <c r="BW506" s="112"/>
      <c r="BX506" s="112"/>
      <c r="BY506" s="112"/>
      <c r="BZ506" s="112"/>
      <c r="CA506" s="112"/>
      <c r="CB506" s="112"/>
      <c r="CC506" s="112"/>
      <c r="CD506" s="112"/>
      <c r="CE506" s="112"/>
      <c r="CF506" s="112"/>
      <c r="CG506" s="112"/>
      <c r="CH506" s="112"/>
      <c r="CI506" s="112"/>
      <c r="CJ506" s="112"/>
      <c r="CK506" s="112"/>
      <c r="CL506" s="112"/>
      <c r="CM506" s="112"/>
      <c r="CN506" s="112"/>
      <c r="CO506" s="112"/>
      <c r="CP506" s="112"/>
      <c r="CQ506" s="112"/>
      <c r="CR506" s="112"/>
      <c r="CS506" s="112"/>
      <c r="CT506" s="112"/>
      <c r="CU506" s="112"/>
      <c r="CV506" s="112"/>
      <c r="CW506" s="112"/>
      <c r="CX506" s="112"/>
      <c r="CY506" s="112"/>
      <c r="CZ506" s="112"/>
      <c r="DA506" s="112"/>
      <c r="DB506" s="112"/>
      <c r="DC506" s="112"/>
      <c r="DD506" s="112"/>
      <c r="DE506" s="112"/>
      <c r="DF506" s="112"/>
      <c r="DG506" s="112"/>
      <c r="DH506" s="112"/>
      <c r="DI506" s="112"/>
      <c r="DJ506" s="112"/>
      <c r="DK506" s="112"/>
      <c r="DL506" s="112"/>
      <c r="DM506" s="112"/>
      <c r="DN506" s="112"/>
      <c r="DO506" s="112"/>
      <c r="DP506" s="112"/>
      <c r="DQ506" s="112"/>
      <c r="DR506" s="112"/>
      <c r="DS506" s="112"/>
      <c r="DT506" s="112"/>
      <c r="DU506" s="112"/>
      <c r="DV506" s="112"/>
      <c r="DW506" s="112"/>
      <c r="DX506" s="112"/>
      <c r="DY506" s="112"/>
      <c r="DZ506" s="112"/>
      <c r="EA506" s="112"/>
      <c r="EB506" s="112"/>
      <c r="EC506" s="112"/>
      <c r="ED506" s="112"/>
      <c r="EE506" s="112"/>
      <c r="EF506" s="112"/>
      <c r="EG506" s="112"/>
      <c r="EH506" s="112"/>
      <c r="EI506" s="112"/>
      <c r="EJ506" s="112"/>
      <c r="EK506" s="112"/>
      <c r="EL506" s="112"/>
      <c r="EM506" s="112"/>
      <c r="EN506" s="112"/>
    </row>
    <row r="507">
      <c r="A507" s="259"/>
      <c r="B507" s="336"/>
      <c r="C507" s="269"/>
      <c r="D507" s="335"/>
      <c r="E507" s="335"/>
      <c r="F507" s="335"/>
      <c r="G507" s="335"/>
      <c r="H507" s="335"/>
      <c r="I507" s="335"/>
      <c r="J507" s="269"/>
      <c r="K507" s="269"/>
      <c r="L507" s="323"/>
      <c r="M507" s="269"/>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c r="AI507" s="112"/>
      <c r="AJ507" s="112"/>
      <c r="AK507" s="112"/>
      <c r="AL507" s="112"/>
      <c r="AM507" s="112"/>
      <c r="AN507" s="112"/>
      <c r="AO507" s="112"/>
      <c r="AP507" s="112"/>
      <c r="AQ507" s="112"/>
      <c r="AR507" s="112"/>
      <c r="AS507" s="112"/>
      <c r="AT507" s="112"/>
      <c r="AU507" s="112"/>
      <c r="AV507" s="112"/>
      <c r="AW507" s="112"/>
      <c r="AX507" s="112"/>
      <c r="AY507" s="112"/>
      <c r="AZ507" s="112"/>
      <c r="BA507" s="112"/>
      <c r="BB507" s="112"/>
      <c r="BC507" s="112"/>
      <c r="BD507" s="112"/>
      <c r="BE507" s="112"/>
      <c r="BF507" s="112"/>
      <c r="BG507" s="112"/>
      <c r="BH507" s="112"/>
      <c r="BI507" s="112"/>
      <c r="BJ507" s="112"/>
      <c r="BK507" s="112"/>
      <c r="BL507" s="112"/>
      <c r="BM507" s="112"/>
      <c r="BN507" s="112"/>
      <c r="BO507" s="112"/>
      <c r="BP507" s="112"/>
      <c r="BQ507" s="112"/>
      <c r="BR507" s="112"/>
      <c r="BS507" s="112"/>
      <c r="BT507" s="112"/>
      <c r="BU507" s="112"/>
      <c r="BV507" s="112"/>
      <c r="BW507" s="112"/>
      <c r="BX507" s="112"/>
      <c r="BY507" s="112"/>
      <c r="BZ507" s="112"/>
      <c r="CA507" s="112"/>
      <c r="CB507" s="112"/>
      <c r="CC507" s="112"/>
      <c r="CD507" s="112"/>
      <c r="CE507" s="112"/>
      <c r="CF507" s="112"/>
      <c r="CG507" s="112"/>
      <c r="CH507" s="112"/>
      <c r="CI507" s="112"/>
      <c r="CJ507" s="112"/>
      <c r="CK507" s="112"/>
      <c r="CL507" s="112"/>
      <c r="CM507" s="112"/>
      <c r="CN507" s="112"/>
      <c r="CO507" s="112"/>
      <c r="CP507" s="112"/>
      <c r="CQ507" s="112"/>
      <c r="CR507" s="112"/>
      <c r="CS507" s="112"/>
      <c r="CT507" s="112"/>
      <c r="CU507" s="112"/>
      <c r="CV507" s="112"/>
      <c r="CW507" s="112"/>
      <c r="CX507" s="112"/>
      <c r="CY507" s="112"/>
      <c r="CZ507" s="112"/>
      <c r="DA507" s="112"/>
      <c r="DB507" s="112"/>
      <c r="DC507" s="112"/>
      <c r="DD507" s="112"/>
      <c r="DE507" s="112"/>
      <c r="DF507" s="112"/>
      <c r="DG507" s="112"/>
      <c r="DH507" s="112"/>
      <c r="DI507" s="112"/>
      <c r="DJ507" s="112"/>
      <c r="DK507" s="112"/>
      <c r="DL507" s="112"/>
      <c r="DM507" s="112"/>
      <c r="DN507" s="112"/>
      <c r="DO507" s="112"/>
      <c r="DP507" s="112"/>
      <c r="DQ507" s="112"/>
      <c r="DR507" s="112"/>
      <c r="DS507" s="112"/>
      <c r="DT507" s="112"/>
      <c r="DU507" s="112"/>
      <c r="DV507" s="112"/>
      <c r="DW507" s="112"/>
      <c r="DX507" s="112"/>
      <c r="DY507" s="112"/>
      <c r="DZ507" s="112"/>
      <c r="EA507" s="112"/>
      <c r="EB507" s="112"/>
      <c r="EC507" s="112"/>
      <c r="ED507" s="112"/>
      <c r="EE507" s="112"/>
      <c r="EF507" s="112"/>
      <c r="EG507" s="112"/>
      <c r="EH507" s="112"/>
      <c r="EI507" s="112"/>
      <c r="EJ507" s="112"/>
      <c r="EK507" s="112"/>
      <c r="EL507" s="112"/>
      <c r="EM507" s="112"/>
      <c r="EN507" s="112"/>
    </row>
    <row r="508">
      <c r="A508" s="259"/>
      <c r="B508" s="336"/>
      <c r="C508" s="269"/>
      <c r="D508" s="335"/>
      <c r="E508" s="335"/>
      <c r="F508" s="335"/>
      <c r="G508" s="335"/>
      <c r="H508" s="335"/>
      <c r="I508" s="335"/>
      <c r="J508" s="269"/>
      <c r="K508" s="269"/>
      <c r="L508" s="323"/>
      <c r="M508" s="269"/>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c r="AI508" s="112"/>
      <c r="AJ508" s="112"/>
      <c r="AK508" s="112"/>
      <c r="AL508" s="112"/>
      <c r="AM508" s="112"/>
      <c r="AN508" s="112"/>
      <c r="AO508" s="112"/>
      <c r="AP508" s="112"/>
      <c r="AQ508" s="112"/>
      <c r="AR508" s="112"/>
      <c r="AS508" s="112"/>
      <c r="AT508" s="112"/>
      <c r="AU508" s="112"/>
      <c r="AV508" s="112"/>
      <c r="AW508" s="112"/>
      <c r="AX508" s="112"/>
      <c r="AY508" s="112"/>
      <c r="AZ508" s="112"/>
      <c r="BA508" s="112"/>
      <c r="BB508" s="112"/>
      <c r="BC508" s="112"/>
      <c r="BD508" s="112"/>
      <c r="BE508" s="112"/>
      <c r="BF508" s="112"/>
      <c r="BG508" s="112"/>
      <c r="BH508" s="112"/>
      <c r="BI508" s="112"/>
      <c r="BJ508" s="112"/>
      <c r="BK508" s="112"/>
      <c r="BL508" s="112"/>
      <c r="BM508" s="112"/>
      <c r="BN508" s="112"/>
      <c r="BO508" s="112"/>
      <c r="BP508" s="112"/>
      <c r="BQ508" s="112"/>
      <c r="BR508" s="112"/>
      <c r="BS508" s="112"/>
      <c r="BT508" s="112"/>
      <c r="BU508" s="112"/>
      <c r="BV508" s="112"/>
      <c r="BW508" s="112"/>
      <c r="BX508" s="112"/>
      <c r="BY508" s="112"/>
      <c r="BZ508" s="112"/>
      <c r="CA508" s="112"/>
      <c r="CB508" s="112"/>
      <c r="CC508" s="112"/>
      <c r="CD508" s="112"/>
      <c r="CE508" s="112"/>
      <c r="CF508" s="112"/>
      <c r="CG508" s="112"/>
      <c r="CH508" s="112"/>
      <c r="CI508" s="112"/>
      <c r="CJ508" s="112"/>
      <c r="CK508" s="112"/>
      <c r="CL508" s="112"/>
      <c r="CM508" s="112"/>
      <c r="CN508" s="112"/>
      <c r="CO508" s="112"/>
      <c r="CP508" s="112"/>
      <c r="CQ508" s="112"/>
      <c r="CR508" s="112"/>
      <c r="CS508" s="112"/>
      <c r="CT508" s="112"/>
      <c r="CU508" s="112"/>
      <c r="CV508" s="112"/>
      <c r="CW508" s="112"/>
      <c r="CX508" s="112"/>
      <c r="CY508" s="112"/>
      <c r="CZ508" s="112"/>
      <c r="DA508" s="112"/>
      <c r="DB508" s="112"/>
      <c r="DC508" s="112"/>
      <c r="DD508" s="112"/>
      <c r="DE508" s="112"/>
      <c r="DF508" s="112"/>
      <c r="DG508" s="112"/>
      <c r="DH508" s="112"/>
      <c r="DI508" s="112"/>
      <c r="DJ508" s="112"/>
      <c r="DK508" s="112"/>
      <c r="DL508" s="112"/>
      <c r="DM508" s="112"/>
      <c r="DN508" s="112"/>
      <c r="DO508" s="112"/>
      <c r="DP508" s="112"/>
      <c r="DQ508" s="112"/>
      <c r="DR508" s="112"/>
      <c r="DS508" s="112"/>
      <c r="DT508" s="112"/>
      <c r="DU508" s="112"/>
      <c r="DV508" s="112"/>
      <c r="DW508" s="112"/>
      <c r="DX508" s="112"/>
      <c r="DY508" s="112"/>
      <c r="DZ508" s="112"/>
      <c r="EA508" s="112"/>
      <c r="EB508" s="112"/>
      <c r="EC508" s="112"/>
      <c r="ED508" s="112"/>
      <c r="EE508" s="112"/>
      <c r="EF508" s="112"/>
      <c r="EG508" s="112"/>
      <c r="EH508" s="112"/>
      <c r="EI508" s="112"/>
      <c r="EJ508" s="112"/>
      <c r="EK508" s="112"/>
      <c r="EL508" s="112"/>
      <c r="EM508" s="112"/>
      <c r="EN508" s="112"/>
    </row>
    <row r="509">
      <c r="A509" s="259"/>
      <c r="B509" s="336"/>
      <c r="C509" s="269"/>
      <c r="D509" s="335"/>
      <c r="E509" s="335"/>
      <c r="F509" s="335"/>
      <c r="G509" s="335"/>
      <c r="H509" s="335"/>
      <c r="I509" s="335"/>
      <c r="J509" s="269"/>
      <c r="K509" s="269"/>
      <c r="L509" s="323"/>
      <c r="M509" s="269"/>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c r="AI509" s="112"/>
      <c r="AJ509" s="112"/>
      <c r="AK509" s="112"/>
      <c r="AL509" s="112"/>
      <c r="AM509" s="112"/>
      <c r="AN509" s="112"/>
      <c r="AO509" s="112"/>
      <c r="AP509" s="112"/>
      <c r="AQ509" s="112"/>
      <c r="AR509" s="112"/>
      <c r="AS509" s="112"/>
      <c r="AT509" s="112"/>
      <c r="AU509" s="112"/>
      <c r="AV509" s="112"/>
      <c r="AW509" s="112"/>
      <c r="AX509" s="112"/>
      <c r="AY509" s="112"/>
      <c r="AZ509" s="112"/>
      <c r="BA509" s="112"/>
      <c r="BB509" s="112"/>
      <c r="BC509" s="112"/>
      <c r="BD509" s="112"/>
      <c r="BE509" s="112"/>
      <c r="BF509" s="112"/>
      <c r="BG509" s="112"/>
      <c r="BH509" s="112"/>
      <c r="BI509" s="112"/>
      <c r="BJ509" s="112"/>
      <c r="BK509" s="112"/>
      <c r="BL509" s="112"/>
      <c r="BM509" s="112"/>
      <c r="BN509" s="112"/>
      <c r="BO509" s="112"/>
      <c r="BP509" s="112"/>
      <c r="BQ509" s="112"/>
      <c r="BR509" s="112"/>
      <c r="BS509" s="112"/>
      <c r="BT509" s="112"/>
      <c r="BU509" s="112"/>
      <c r="BV509" s="112"/>
      <c r="BW509" s="112"/>
      <c r="BX509" s="112"/>
      <c r="BY509" s="112"/>
      <c r="BZ509" s="112"/>
      <c r="CA509" s="112"/>
      <c r="CB509" s="112"/>
      <c r="CC509" s="112"/>
      <c r="CD509" s="112"/>
      <c r="CE509" s="112"/>
      <c r="CF509" s="112"/>
      <c r="CG509" s="112"/>
      <c r="CH509" s="112"/>
      <c r="CI509" s="112"/>
      <c r="CJ509" s="112"/>
      <c r="CK509" s="112"/>
      <c r="CL509" s="112"/>
      <c r="CM509" s="112"/>
      <c r="CN509" s="112"/>
      <c r="CO509" s="112"/>
      <c r="CP509" s="112"/>
      <c r="CQ509" s="112"/>
      <c r="CR509" s="112"/>
      <c r="CS509" s="112"/>
      <c r="CT509" s="112"/>
      <c r="CU509" s="112"/>
      <c r="CV509" s="112"/>
      <c r="CW509" s="112"/>
      <c r="CX509" s="112"/>
      <c r="CY509" s="112"/>
      <c r="CZ509" s="112"/>
      <c r="DA509" s="112"/>
      <c r="DB509" s="112"/>
      <c r="DC509" s="112"/>
      <c r="DD509" s="112"/>
      <c r="DE509" s="112"/>
      <c r="DF509" s="112"/>
      <c r="DG509" s="112"/>
      <c r="DH509" s="112"/>
      <c r="DI509" s="112"/>
      <c r="DJ509" s="112"/>
      <c r="DK509" s="112"/>
      <c r="DL509" s="112"/>
      <c r="DM509" s="112"/>
      <c r="DN509" s="112"/>
      <c r="DO509" s="112"/>
      <c r="DP509" s="112"/>
      <c r="DQ509" s="112"/>
      <c r="DR509" s="112"/>
      <c r="DS509" s="112"/>
      <c r="DT509" s="112"/>
      <c r="DU509" s="112"/>
      <c r="DV509" s="112"/>
      <c r="DW509" s="112"/>
      <c r="DX509" s="112"/>
      <c r="DY509" s="112"/>
      <c r="DZ509" s="112"/>
      <c r="EA509" s="112"/>
      <c r="EB509" s="112"/>
      <c r="EC509" s="112"/>
      <c r="ED509" s="112"/>
      <c r="EE509" s="112"/>
      <c r="EF509" s="112"/>
      <c r="EG509" s="112"/>
      <c r="EH509" s="112"/>
      <c r="EI509" s="112"/>
      <c r="EJ509" s="112"/>
      <c r="EK509" s="112"/>
      <c r="EL509" s="112"/>
      <c r="EM509" s="112"/>
      <c r="EN509" s="112"/>
    </row>
    <row r="510">
      <c r="A510" s="259"/>
      <c r="B510" s="336"/>
      <c r="C510" s="269"/>
      <c r="D510" s="335"/>
      <c r="E510" s="335"/>
      <c r="F510" s="335"/>
      <c r="G510" s="335"/>
      <c r="H510" s="335"/>
      <c r="I510" s="335"/>
      <c r="J510" s="269"/>
      <c r="K510" s="269"/>
      <c r="L510" s="323"/>
      <c r="M510" s="269"/>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c r="AI510" s="112"/>
      <c r="AJ510" s="112"/>
      <c r="AK510" s="112"/>
      <c r="AL510" s="112"/>
      <c r="AM510" s="112"/>
      <c r="AN510" s="112"/>
      <c r="AO510" s="112"/>
      <c r="AP510" s="112"/>
      <c r="AQ510" s="112"/>
      <c r="AR510" s="112"/>
      <c r="AS510" s="112"/>
      <c r="AT510" s="112"/>
      <c r="AU510" s="112"/>
      <c r="AV510" s="112"/>
      <c r="AW510" s="112"/>
      <c r="AX510" s="112"/>
      <c r="AY510" s="112"/>
      <c r="AZ510" s="112"/>
      <c r="BA510" s="112"/>
      <c r="BB510" s="112"/>
      <c r="BC510" s="112"/>
      <c r="BD510" s="112"/>
      <c r="BE510" s="112"/>
      <c r="BF510" s="112"/>
      <c r="BG510" s="112"/>
      <c r="BH510" s="112"/>
      <c r="BI510" s="112"/>
      <c r="BJ510" s="112"/>
      <c r="BK510" s="112"/>
      <c r="BL510" s="112"/>
      <c r="BM510" s="112"/>
      <c r="BN510" s="112"/>
      <c r="BO510" s="112"/>
      <c r="BP510" s="112"/>
      <c r="BQ510" s="112"/>
      <c r="BR510" s="112"/>
      <c r="BS510" s="112"/>
      <c r="BT510" s="112"/>
      <c r="BU510" s="112"/>
      <c r="BV510" s="112"/>
      <c r="BW510" s="112"/>
      <c r="BX510" s="112"/>
      <c r="BY510" s="112"/>
      <c r="BZ510" s="112"/>
      <c r="CA510" s="112"/>
      <c r="CB510" s="112"/>
      <c r="CC510" s="112"/>
      <c r="CD510" s="112"/>
      <c r="CE510" s="112"/>
      <c r="CF510" s="112"/>
      <c r="CG510" s="112"/>
      <c r="CH510" s="112"/>
      <c r="CI510" s="112"/>
      <c r="CJ510" s="112"/>
      <c r="CK510" s="112"/>
      <c r="CL510" s="112"/>
      <c r="CM510" s="112"/>
      <c r="CN510" s="112"/>
      <c r="CO510" s="112"/>
      <c r="CP510" s="112"/>
      <c r="CQ510" s="112"/>
      <c r="CR510" s="112"/>
      <c r="CS510" s="112"/>
      <c r="CT510" s="112"/>
      <c r="CU510" s="112"/>
      <c r="CV510" s="112"/>
      <c r="CW510" s="112"/>
      <c r="CX510" s="112"/>
      <c r="CY510" s="112"/>
      <c r="CZ510" s="112"/>
      <c r="DA510" s="112"/>
      <c r="DB510" s="112"/>
      <c r="DC510" s="112"/>
      <c r="DD510" s="112"/>
      <c r="DE510" s="112"/>
      <c r="DF510" s="112"/>
      <c r="DG510" s="112"/>
      <c r="DH510" s="112"/>
      <c r="DI510" s="112"/>
      <c r="DJ510" s="112"/>
      <c r="DK510" s="112"/>
      <c r="DL510" s="112"/>
      <c r="DM510" s="112"/>
      <c r="DN510" s="112"/>
      <c r="DO510" s="112"/>
      <c r="DP510" s="112"/>
      <c r="DQ510" s="112"/>
      <c r="DR510" s="112"/>
      <c r="DS510" s="112"/>
      <c r="DT510" s="112"/>
      <c r="DU510" s="112"/>
      <c r="DV510" s="112"/>
      <c r="DW510" s="112"/>
      <c r="DX510" s="112"/>
      <c r="DY510" s="112"/>
      <c r="DZ510" s="112"/>
      <c r="EA510" s="112"/>
      <c r="EB510" s="112"/>
      <c r="EC510" s="112"/>
      <c r="ED510" s="112"/>
      <c r="EE510" s="112"/>
      <c r="EF510" s="112"/>
      <c r="EG510" s="112"/>
      <c r="EH510" s="112"/>
      <c r="EI510" s="112"/>
      <c r="EJ510" s="112"/>
      <c r="EK510" s="112"/>
      <c r="EL510" s="112"/>
      <c r="EM510" s="112"/>
      <c r="EN510" s="112"/>
    </row>
    <row r="511">
      <c r="A511" s="259"/>
      <c r="B511" s="336"/>
      <c r="C511" s="269"/>
      <c r="D511" s="335"/>
      <c r="E511" s="335"/>
      <c r="F511" s="335"/>
      <c r="G511" s="335"/>
      <c r="H511" s="335"/>
      <c r="I511" s="335"/>
      <c r="J511" s="269"/>
      <c r="K511" s="269"/>
      <c r="L511" s="323"/>
      <c r="M511" s="269"/>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c r="AI511" s="112"/>
      <c r="AJ511" s="112"/>
      <c r="AK511" s="112"/>
      <c r="AL511" s="112"/>
      <c r="AM511" s="112"/>
      <c r="AN511" s="112"/>
      <c r="AO511" s="112"/>
      <c r="AP511" s="112"/>
      <c r="AQ511" s="112"/>
      <c r="AR511" s="112"/>
      <c r="AS511" s="112"/>
      <c r="AT511" s="112"/>
      <c r="AU511" s="112"/>
      <c r="AV511" s="112"/>
      <c r="AW511" s="112"/>
      <c r="AX511" s="112"/>
      <c r="AY511" s="112"/>
      <c r="AZ511" s="112"/>
      <c r="BA511" s="112"/>
      <c r="BB511" s="112"/>
      <c r="BC511" s="112"/>
      <c r="BD511" s="112"/>
      <c r="BE511" s="112"/>
      <c r="BF511" s="112"/>
      <c r="BG511" s="112"/>
      <c r="BH511" s="112"/>
      <c r="BI511" s="112"/>
      <c r="BJ511" s="112"/>
      <c r="BK511" s="112"/>
      <c r="BL511" s="112"/>
      <c r="BM511" s="112"/>
      <c r="BN511" s="112"/>
      <c r="BO511" s="112"/>
      <c r="BP511" s="112"/>
      <c r="BQ511" s="112"/>
      <c r="BR511" s="112"/>
      <c r="BS511" s="112"/>
      <c r="BT511" s="112"/>
      <c r="BU511" s="112"/>
      <c r="BV511" s="112"/>
      <c r="BW511" s="112"/>
      <c r="BX511" s="112"/>
      <c r="BY511" s="112"/>
      <c r="BZ511" s="112"/>
      <c r="CA511" s="112"/>
      <c r="CB511" s="112"/>
      <c r="CC511" s="112"/>
      <c r="CD511" s="112"/>
      <c r="CE511" s="112"/>
      <c r="CF511" s="112"/>
      <c r="CG511" s="112"/>
      <c r="CH511" s="112"/>
      <c r="CI511" s="112"/>
      <c r="CJ511" s="112"/>
      <c r="CK511" s="112"/>
      <c r="CL511" s="112"/>
      <c r="CM511" s="112"/>
      <c r="CN511" s="112"/>
      <c r="CO511" s="112"/>
      <c r="CP511" s="112"/>
      <c r="CQ511" s="112"/>
      <c r="CR511" s="112"/>
      <c r="CS511" s="112"/>
      <c r="CT511" s="112"/>
      <c r="CU511" s="112"/>
      <c r="CV511" s="112"/>
      <c r="CW511" s="112"/>
      <c r="CX511" s="112"/>
      <c r="CY511" s="112"/>
      <c r="CZ511" s="112"/>
      <c r="DA511" s="112"/>
      <c r="DB511" s="112"/>
      <c r="DC511" s="112"/>
      <c r="DD511" s="112"/>
      <c r="DE511" s="112"/>
      <c r="DF511" s="112"/>
      <c r="DG511" s="112"/>
      <c r="DH511" s="112"/>
      <c r="DI511" s="112"/>
      <c r="DJ511" s="112"/>
      <c r="DK511" s="112"/>
      <c r="DL511" s="112"/>
      <c r="DM511" s="112"/>
      <c r="DN511" s="112"/>
      <c r="DO511" s="112"/>
      <c r="DP511" s="112"/>
      <c r="DQ511" s="112"/>
      <c r="DR511" s="112"/>
      <c r="DS511" s="112"/>
      <c r="DT511" s="112"/>
      <c r="DU511" s="112"/>
      <c r="DV511" s="112"/>
      <c r="DW511" s="112"/>
      <c r="DX511" s="112"/>
      <c r="DY511" s="112"/>
      <c r="DZ511" s="112"/>
      <c r="EA511" s="112"/>
      <c r="EB511" s="112"/>
      <c r="EC511" s="112"/>
      <c r="ED511" s="112"/>
      <c r="EE511" s="112"/>
      <c r="EF511" s="112"/>
      <c r="EG511" s="112"/>
      <c r="EH511" s="112"/>
      <c r="EI511" s="112"/>
      <c r="EJ511" s="112"/>
      <c r="EK511" s="112"/>
      <c r="EL511" s="112"/>
      <c r="EM511" s="112"/>
      <c r="EN511" s="112"/>
    </row>
    <row r="512">
      <c r="A512" s="259"/>
      <c r="B512" s="336"/>
      <c r="C512" s="269"/>
      <c r="D512" s="335"/>
      <c r="E512" s="335"/>
      <c r="F512" s="335"/>
      <c r="G512" s="335"/>
      <c r="H512" s="335"/>
      <c r="I512" s="335"/>
      <c r="J512" s="269"/>
      <c r="K512" s="269"/>
      <c r="L512" s="323"/>
      <c r="M512" s="269"/>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c r="AI512" s="112"/>
      <c r="AJ512" s="112"/>
      <c r="AK512" s="112"/>
      <c r="AL512" s="112"/>
      <c r="AM512" s="112"/>
      <c r="AN512" s="112"/>
      <c r="AO512" s="112"/>
      <c r="AP512" s="112"/>
      <c r="AQ512" s="112"/>
      <c r="AR512" s="112"/>
      <c r="AS512" s="112"/>
      <c r="AT512" s="112"/>
      <c r="AU512" s="112"/>
      <c r="AV512" s="112"/>
      <c r="AW512" s="112"/>
      <c r="AX512" s="112"/>
      <c r="AY512" s="112"/>
      <c r="AZ512" s="112"/>
      <c r="BA512" s="112"/>
      <c r="BB512" s="112"/>
      <c r="BC512" s="112"/>
      <c r="BD512" s="112"/>
      <c r="BE512" s="112"/>
      <c r="BF512" s="112"/>
      <c r="BG512" s="112"/>
      <c r="BH512" s="112"/>
      <c r="BI512" s="112"/>
      <c r="BJ512" s="112"/>
      <c r="BK512" s="112"/>
      <c r="BL512" s="112"/>
      <c r="BM512" s="112"/>
      <c r="BN512" s="112"/>
      <c r="BO512" s="112"/>
      <c r="BP512" s="112"/>
      <c r="BQ512" s="112"/>
      <c r="BR512" s="112"/>
      <c r="BS512" s="112"/>
      <c r="BT512" s="112"/>
      <c r="BU512" s="112"/>
      <c r="BV512" s="112"/>
      <c r="BW512" s="112"/>
      <c r="BX512" s="112"/>
      <c r="BY512" s="112"/>
      <c r="BZ512" s="112"/>
      <c r="CA512" s="112"/>
      <c r="CB512" s="112"/>
      <c r="CC512" s="112"/>
      <c r="CD512" s="112"/>
      <c r="CE512" s="112"/>
      <c r="CF512" s="112"/>
      <c r="CG512" s="112"/>
      <c r="CH512" s="112"/>
      <c r="CI512" s="112"/>
      <c r="CJ512" s="112"/>
      <c r="CK512" s="112"/>
      <c r="CL512" s="112"/>
      <c r="CM512" s="112"/>
      <c r="CN512" s="112"/>
      <c r="CO512" s="112"/>
      <c r="CP512" s="112"/>
      <c r="CQ512" s="112"/>
      <c r="CR512" s="112"/>
      <c r="CS512" s="112"/>
      <c r="CT512" s="112"/>
      <c r="CU512" s="112"/>
      <c r="CV512" s="112"/>
      <c r="CW512" s="112"/>
      <c r="CX512" s="112"/>
      <c r="CY512" s="112"/>
      <c r="CZ512" s="112"/>
      <c r="DA512" s="112"/>
      <c r="DB512" s="112"/>
      <c r="DC512" s="112"/>
      <c r="DD512" s="112"/>
      <c r="DE512" s="112"/>
      <c r="DF512" s="112"/>
      <c r="DG512" s="112"/>
      <c r="DH512" s="112"/>
      <c r="DI512" s="112"/>
      <c r="DJ512" s="112"/>
      <c r="DK512" s="112"/>
      <c r="DL512" s="112"/>
      <c r="DM512" s="112"/>
      <c r="DN512" s="112"/>
      <c r="DO512" s="112"/>
      <c r="DP512" s="112"/>
      <c r="DQ512" s="112"/>
      <c r="DR512" s="112"/>
      <c r="DS512" s="112"/>
      <c r="DT512" s="112"/>
      <c r="DU512" s="112"/>
      <c r="DV512" s="112"/>
      <c r="DW512" s="112"/>
      <c r="DX512" s="112"/>
      <c r="DY512" s="112"/>
      <c r="DZ512" s="112"/>
      <c r="EA512" s="112"/>
      <c r="EB512" s="112"/>
      <c r="EC512" s="112"/>
      <c r="ED512" s="112"/>
      <c r="EE512" s="112"/>
      <c r="EF512" s="112"/>
      <c r="EG512" s="112"/>
      <c r="EH512" s="112"/>
      <c r="EI512" s="112"/>
      <c r="EJ512" s="112"/>
      <c r="EK512" s="112"/>
      <c r="EL512" s="112"/>
      <c r="EM512" s="112"/>
      <c r="EN512" s="112"/>
    </row>
    <row r="513">
      <c r="A513" s="259"/>
      <c r="B513" s="336"/>
      <c r="C513" s="269"/>
      <c r="D513" s="335"/>
      <c r="E513" s="335"/>
      <c r="F513" s="335"/>
      <c r="G513" s="335"/>
      <c r="H513" s="335"/>
      <c r="I513" s="335"/>
      <c r="J513" s="269"/>
      <c r="K513" s="269"/>
      <c r="L513" s="323"/>
      <c r="M513" s="269"/>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c r="AI513" s="112"/>
      <c r="AJ513" s="112"/>
      <c r="AK513" s="112"/>
      <c r="AL513" s="112"/>
      <c r="AM513" s="112"/>
      <c r="AN513" s="112"/>
      <c r="AO513" s="112"/>
      <c r="AP513" s="112"/>
      <c r="AQ513" s="112"/>
      <c r="AR513" s="112"/>
      <c r="AS513" s="112"/>
      <c r="AT513" s="112"/>
      <c r="AU513" s="112"/>
      <c r="AV513" s="112"/>
      <c r="AW513" s="112"/>
      <c r="AX513" s="112"/>
      <c r="AY513" s="112"/>
      <c r="AZ513" s="112"/>
      <c r="BA513" s="112"/>
      <c r="BB513" s="112"/>
      <c r="BC513" s="112"/>
      <c r="BD513" s="112"/>
      <c r="BE513" s="112"/>
      <c r="BF513" s="112"/>
      <c r="BG513" s="112"/>
      <c r="BH513" s="112"/>
      <c r="BI513" s="112"/>
      <c r="BJ513" s="112"/>
      <c r="BK513" s="112"/>
      <c r="BL513" s="112"/>
      <c r="BM513" s="112"/>
      <c r="BN513" s="112"/>
      <c r="BO513" s="112"/>
      <c r="BP513" s="112"/>
      <c r="BQ513" s="112"/>
      <c r="BR513" s="112"/>
      <c r="BS513" s="112"/>
      <c r="BT513" s="112"/>
      <c r="BU513" s="112"/>
      <c r="BV513" s="112"/>
      <c r="BW513" s="112"/>
      <c r="BX513" s="112"/>
      <c r="BY513" s="112"/>
      <c r="BZ513" s="112"/>
      <c r="CA513" s="112"/>
      <c r="CB513" s="112"/>
      <c r="CC513" s="112"/>
      <c r="CD513" s="112"/>
      <c r="CE513" s="112"/>
      <c r="CF513" s="112"/>
      <c r="CG513" s="112"/>
      <c r="CH513" s="112"/>
      <c r="CI513" s="112"/>
      <c r="CJ513" s="112"/>
      <c r="CK513" s="112"/>
      <c r="CL513" s="112"/>
      <c r="CM513" s="112"/>
      <c r="CN513" s="112"/>
      <c r="CO513" s="112"/>
      <c r="CP513" s="112"/>
      <c r="CQ513" s="112"/>
      <c r="CR513" s="112"/>
      <c r="CS513" s="112"/>
      <c r="CT513" s="112"/>
      <c r="CU513" s="112"/>
      <c r="CV513" s="112"/>
      <c r="CW513" s="112"/>
      <c r="CX513" s="112"/>
      <c r="CY513" s="112"/>
      <c r="CZ513" s="112"/>
      <c r="DA513" s="112"/>
      <c r="DB513" s="112"/>
      <c r="DC513" s="112"/>
      <c r="DD513" s="112"/>
      <c r="DE513" s="112"/>
      <c r="DF513" s="112"/>
      <c r="DG513" s="112"/>
      <c r="DH513" s="112"/>
      <c r="DI513" s="112"/>
      <c r="DJ513" s="112"/>
      <c r="DK513" s="112"/>
      <c r="DL513" s="112"/>
      <c r="DM513" s="112"/>
      <c r="DN513" s="112"/>
      <c r="DO513" s="112"/>
      <c r="DP513" s="112"/>
      <c r="DQ513" s="112"/>
      <c r="DR513" s="112"/>
      <c r="DS513" s="112"/>
      <c r="DT513" s="112"/>
      <c r="DU513" s="112"/>
      <c r="DV513" s="112"/>
      <c r="DW513" s="112"/>
      <c r="DX513" s="112"/>
      <c r="DY513" s="112"/>
      <c r="DZ513" s="112"/>
      <c r="EA513" s="112"/>
      <c r="EB513" s="112"/>
      <c r="EC513" s="112"/>
      <c r="ED513" s="112"/>
      <c r="EE513" s="112"/>
      <c r="EF513" s="112"/>
      <c r="EG513" s="112"/>
      <c r="EH513" s="112"/>
      <c r="EI513" s="112"/>
      <c r="EJ513" s="112"/>
      <c r="EK513" s="112"/>
      <c r="EL513" s="112"/>
      <c r="EM513" s="112"/>
      <c r="EN513" s="112"/>
    </row>
    <row r="514">
      <c r="A514" s="259"/>
      <c r="B514" s="336"/>
      <c r="C514" s="269"/>
      <c r="D514" s="335"/>
      <c r="E514" s="335"/>
      <c r="F514" s="335"/>
      <c r="G514" s="335"/>
      <c r="H514" s="335"/>
      <c r="I514" s="335"/>
      <c r="J514" s="269"/>
      <c r="K514" s="269"/>
      <c r="L514" s="323"/>
      <c r="M514" s="269"/>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c r="AI514" s="112"/>
      <c r="AJ514" s="112"/>
      <c r="AK514" s="112"/>
      <c r="AL514" s="112"/>
      <c r="AM514" s="112"/>
      <c r="AN514" s="112"/>
      <c r="AO514" s="112"/>
      <c r="AP514" s="112"/>
      <c r="AQ514" s="112"/>
      <c r="AR514" s="112"/>
      <c r="AS514" s="112"/>
      <c r="AT514" s="112"/>
      <c r="AU514" s="112"/>
      <c r="AV514" s="112"/>
      <c r="AW514" s="112"/>
      <c r="AX514" s="112"/>
      <c r="AY514" s="112"/>
      <c r="AZ514" s="112"/>
      <c r="BA514" s="112"/>
      <c r="BB514" s="112"/>
      <c r="BC514" s="112"/>
      <c r="BD514" s="112"/>
      <c r="BE514" s="112"/>
      <c r="BF514" s="112"/>
      <c r="BG514" s="112"/>
      <c r="BH514" s="112"/>
      <c r="BI514" s="112"/>
      <c r="BJ514" s="112"/>
      <c r="BK514" s="112"/>
      <c r="BL514" s="112"/>
      <c r="BM514" s="112"/>
      <c r="BN514" s="112"/>
      <c r="BO514" s="112"/>
      <c r="BP514" s="112"/>
      <c r="BQ514" s="112"/>
      <c r="BR514" s="112"/>
      <c r="BS514" s="112"/>
      <c r="BT514" s="112"/>
      <c r="BU514" s="112"/>
      <c r="BV514" s="112"/>
      <c r="BW514" s="112"/>
      <c r="BX514" s="112"/>
      <c r="BY514" s="112"/>
      <c r="BZ514" s="112"/>
      <c r="CA514" s="112"/>
      <c r="CB514" s="112"/>
      <c r="CC514" s="112"/>
      <c r="CD514" s="112"/>
      <c r="CE514" s="112"/>
      <c r="CF514" s="112"/>
      <c r="CG514" s="112"/>
      <c r="CH514" s="112"/>
      <c r="CI514" s="112"/>
      <c r="CJ514" s="112"/>
      <c r="CK514" s="112"/>
      <c r="CL514" s="112"/>
      <c r="CM514" s="112"/>
      <c r="CN514" s="112"/>
      <c r="CO514" s="112"/>
      <c r="CP514" s="112"/>
      <c r="CQ514" s="112"/>
      <c r="CR514" s="112"/>
      <c r="CS514" s="112"/>
      <c r="CT514" s="112"/>
      <c r="CU514" s="112"/>
      <c r="CV514" s="112"/>
      <c r="CW514" s="112"/>
      <c r="CX514" s="112"/>
      <c r="CY514" s="112"/>
      <c r="CZ514" s="112"/>
      <c r="DA514" s="112"/>
      <c r="DB514" s="112"/>
      <c r="DC514" s="112"/>
      <c r="DD514" s="112"/>
      <c r="DE514" s="112"/>
      <c r="DF514" s="112"/>
      <c r="DG514" s="112"/>
      <c r="DH514" s="112"/>
      <c r="DI514" s="112"/>
      <c r="DJ514" s="112"/>
      <c r="DK514" s="112"/>
      <c r="DL514" s="112"/>
      <c r="DM514" s="112"/>
      <c r="DN514" s="112"/>
      <c r="DO514" s="112"/>
      <c r="DP514" s="112"/>
      <c r="DQ514" s="112"/>
      <c r="DR514" s="112"/>
      <c r="DS514" s="112"/>
      <c r="DT514" s="112"/>
      <c r="DU514" s="112"/>
      <c r="DV514" s="112"/>
      <c r="DW514" s="112"/>
      <c r="DX514" s="112"/>
      <c r="DY514" s="112"/>
      <c r="DZ514" s="112"/>
      <c r="EA514" s="112"/>
      <c r="EB514" s="112"/>
      <c r="EC514" s="112"/>
      <c r="ED514" s="112"/>
      <c r="EE514" s="112"/>
      <c r="EF514" s="112"/>
      <c r="EG514" s="112"/>
      <c r="EH514" s="112"/>
      <c r="EI514" s="112"/>
      <c r="EJ514" s="112"/>
      <c r="EK514" s="112"/>
      <c r="EL514" s="112"/>
      <c r="EM514" s="112"/>
      <c r="EN514" s="112"/>
    </row>
    <row r="515">
      <c r="A515" s="259"/>
      <c r="B515" s="336"/>
      <c r="C515" s="269"/>
      <c r="D515" s="335"/>
      <c r="E515" s="335"/>
      <c r="F515" s="335"/>
      <c r="G515" s="335"/>
      <c r="H515" s="335"/>
      <c r="I515" s="335"/>
      <c r="J515" s="269"/>
      <c r="K515" s="269"/>
      <c r="L515" s="323"/>
      <c r="M515" s="269"/>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c r="AI515" s="112"/>
      <c r="AJ515" s="112"/>
      <c r="AK515" s="112"/>
      <c r="AL515" s="112"/>
      <c r="AM515" s="112"/>
      <c r="AN515" s="112"/>
      <c r="AO515" s="112"/>
      <c r="AP515" s="112"/>
      <c r="AQ515" s="112"/>
      <c r="AR515" s="112"/>
      <c r="AS515" s="112"/>
      <c r="AT515" s="112"/>
      <c r="AU515" s="112"/>
      <c r="AV515" s="112"/>
      <c r="AW515" s="112"/>
      <c r="AX515" s="112"/>
      <c r="AY515" s="112"/>
      <c r="AZ515" s="112"/>
      <c r="BA515" s="112"/>
      <c r="BB515" s="112"/>
      <c r="BC515" s="112"/>
      <c r="BD515" s="112"/>
      <c r="BE515" s="112"/>
      <c r="BF515" s="112"/>
      <c r="BG515" s="112"/>
      <c r="BH515" s="112"/>
      <c r="BI515" s="112"/>
      <c r="BJ515" s="112"/>
      <c r="BK515" s="112"/>
      <c r="BL515" s="112"/>
      <c r="BM515" s="112"/>
      <c r="BN515" s="112"/>
      <c r="BO515" s="112"/>
      <c r="BP515" s="112"/>
      <c r="BQ515" s="112"/>
      <c r="BR515" s="112"/>
      <c r="BS515" s="112"/>
      <c r="BT515" s="112"/>
      <c r="BU515" s="112"/>
      <c r="BV515" s="112"/>
      <c r="BW515" s="112"/>
      <c r="BX515" s="112"/>
      <c r="BY515" s="112"/>
      <c r="BZ515" s="112"/>
      <c r="CA515" s="112"/>
      <c r="CB515" s="112"/>
      <c r="CC515" s="112"/>
      <c r="CD515" s="112"/>
      <c r="CE515" s="112"/>
      <c r="CF515" s="112"/>
      <c r="CG515" s="112"/>
      <c r="CH515" s="112"/>
      <c r="CI515" s="112"/>
      <c r="CJ515" s="112"/>
      <c r="CK515" s="112"/>
      <c r="CL515" s="112"/>
      <c r="CM515" s="112"/>
      <c r="CN515" s="112"/>
      <c r="CO515" s="112"/>
      <c r="CP515" s="112"/>
      <c r="CQ515" s="112"/>
      <c r="CR515" s="112"/>
      <c r="CS515" s="112"/>
      <c r="CT515" s="112"/>
      <c r="CU515" s="112"/>
      <c r="CV515" s="112"/>
      <c r="CW515" s="112"/>
      <c r="CX515" s="112"/>
      <c r="CY515" s="112"/>
      <c r="CZ515" s="112"/>
      <c r="DA515" s="112"/>
      <c r="DB515" s="112"/>
      <c r="DC515" s="112"/>
      <c r="DD515" s="112"/>
      <c r="DE515" s="112"/>
      <c r="DF515" s="112"/>
      <c r="DG515" s="112"/>
      <c r="DH515" s="112"/>
      <c r="DI515" s="112"/>
      <c r="DJ515" s="112"/>
      <c r="DK515" s="112"/>
      <c r="DL515" s="112"/>
      <c r="DM515" s="112"/>
      <c r="DN515" s="112"/>
      <c r="DO515" s="112"/>
      <c r="DP515" s="112"/>
      <c r="DQ515" s="112"/>
      <c r="DR515" s="112"/>
      <c r="DS515" s="112"/>
      <c r="DT515" s="112"/>
      <c r="DU515" s="112"/>
      <c r="DV515" s="112"/>
      <c r="DW515" s="112"/>
      <c r="DX515" s="112"/>
      <c r="DY515" s="112"/>
      <c r="DZ515" s="112"/>
      <c r="EA515" s="112"/>
      <c r="EB515" s="112"/>
      <c r="EC515" s="112"/>
      <c r="ED515" s="112"/>
      <c r="EE515" s="112"/>
      <c r="EF515" s="112"/>
      <c r="EG515" s="112"/>
      <c r="EH515" s="112"/>
      <c r="EI515" s="112"/>
      <c r="EJ515" s="112"/>
      <c r="EK515" s="112"/>
      <c r="EL515" s="112"/>
      <c r="EM515" s="112"/>
      <c r="EN515" s="112"/>
    </row>
    <row r="516">
      <c r="A516" s="259"/>
      <c r="B516" s="336"/>
      <c r="C516" s="269"/>
      <c r="D516" s="335"/>
      <c r="E516" s="335"/>
      <c r="F516" s="335"/>
      <c r="G516" s="335"/>
      <c r="H516" s="335"/>
      <c r="I516" s="335"/>
      <c r="J516" s="269"/>
      <c r="K516" s="269"/>
      <c r="L516" s="323"/>
      <c r="M516" s="269"/>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c r="AI516" s="112"/>
      <c r="AJ516" s="112"/>
      <c r="AK516" s="112"/>
      <c r="AL516" s="112"/>
      <c r="AM516" s="112"/>
      <c r="AN516" s="112"/>
      <c r="AO516" s="112"/>
      <c r="AP516" s="112"/>
      <c r="AQ516" s="112"/>
      <c r="AR516" s="112"/>
      <c r="AS516" s="112"/>
      <c r="AT516" s="112"/>
      <c r="AU516" s="112"/>
      <c r="AV516" s="112"/>
      <c r="AW516" s="112"/>
      <c r="AX516" s="112"/>
      <c r="AY516" s="112"/>
      <c r="AZ516" s="112"/>
      <c r="BA516" s="112"/>
      <c r="BB516" s="112"/>
      <c r="BC516" s="112"/>
      <c r="BD516" s="112"/>
      <c r="BE516" s="112"/>
      <c r="BF516" s="112"/>
      <c r="BG516" s="112"/>
      <c r="BH516" s="112"/>
      <c r="BI516" s="112"/>
      <c r="BJ516" s="112"/>
      <c r="BK516" s="112"/>
      <c r="BL516" s="112"/>
      <c r="BM516" s="112"/>
      <c r="BN516" s="112"/>
      <c r="BO516" s="112"/>
      <c r="BP516" s="112"/>
      <c r="BQ516" s="112"/>
      <c r="BR516" s="112"/>
      <c r="BS516" s="112"/>
      <c r="BT516" s="112"/>
      <c r="BU516" s="112"/>
      <c r="BV516" s="112"/>
      <c r="BW516" s="112"/>
      <c r="BX516" s="112"/>
      <c r="BY516" s="112"/>
      <c r="BZ516" s="112"/>
      <c r="CA516" s="112"/>
      <c r="CB516" s="112"/>
      <c r="CC516" s="112"/>
      <c r="CD516" s="112"/>
      <c r="CE516" s="112"/>
      <c r="CF516" s="112"/>
      <c r="CG516" s="112"/>
      <c r="CH516" s="112"/>
      <c r="CI516" s="112"/>
      <c r="CJ516" s="112"/>
      <c r="CK516" s="112"/>
      <c r="CL516" s="112"/>
      <c r="CM516" s="112"/>
      <c r="CN516" s="112"/>
      <c r="CO516" s="112"/>
      <c r="CP516" s="112"/>
      <c r="CQ516" s="112"/>
      <c r="CR516" s="112"/>
      <c r="CS516" s="112"/>
      <c r="CT516" s="112"/>
      <c r="CU516" s="112"/>
      <c r="CV516" s="112"/>
      <c r="CW516" s="112"/>
      <c r="CX516" s="112"/>
      <c r="CY516" s="112"/>
      <c r="CZ516" s="112"/>
      <c r="DA516" s="112"/>
      <c r="DB516" s="112"/>
      <c r="DC516" s="112"/>
      <c r="DD516" s="112"/>
      <c r="DE516" s="112"/>
      <c r="DF516" s="112"/>
      <c r="DG516" s="112"/>
      <c r="DH516" s="112"/>
      <c r="DI516" s="112"/>
      <c r="DJ516" s="112"/>
      <c r="DK516" s="112"/>
      <c r="DL516" s="112"/>
      <c r="DM516" s="112"/>
      <c r="DN516" s="112"/>
      <c r="DO516" s="112"/>
      <c r="DP516" s="112"/>
      <c r="DQ516" s="112"/>
      <c r="DR516" s="112"/>
      <c r="DS516" s="112"/>
      <c r="DT516" s="112"/>
      <c r="DU516" s="112"/>
      <c r="DV516" s="112"/>
      <c r="DW516" s="112"/>
      <c r="DX516" s="112"/>
      <c r="DY516" s="112"/>
      <c r="DZ516" s="112"/>
      <c r="EA516" s="112"/>
      <c r="EB516" s="112"/>
      <c r="EC516" s="112"/>
      <c r="ED516" s="112"/>
      <c r="EE516" s="112"/>
      <c r="EF516" s="112"/>
      <c r="EG516" s="112"/>
      <c r="EH516" s="112"/>
      <c r="EI516" s="112"/>
      <c r="EJ516" s="112"/>
      <c r="EK516" s="112"/>
      <c r="EL516" s="112"/>
      <c r="EM516" s="112"/>
      <c r="EN516" s="112"/>
    </row>
    <row r="517">
      <c r="A517" s="259"/>
      <c r="B517" s="336"/>
      <c r="C517" s="269"/>
      <c r="D517" s="335"/>
      <c r="E517" s="335"/>
      <c r="F517" s="335"/>
      <c r="G517" s="335"/>
      <c r="H517" s="335"/>
      <c r="I517" s="335"/>
      <c r="J517" s="269"/>
      <c r="K517" s="269"/>
      <c r="L517" s="323"/>
      <c r="M517" s="269"/>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c r="AI517" s="112"/>
      <c r="AJ517" s="112"/>
      <c r="AK517" s="112"/>
      <c r="AL517" s="112"/>
      <c r="AM517" s="112"/>
      <c r="AN517" s="112"/>
      <c r="AO517" s="112"/>
      <c r="AP517" s="112"/>
      <c r="AQ517" s="112"/>
      <c r="AR517" s="112"/>
      <c r="AS517" s="112"/>
      <c r="AT517" s="112"/>
      <c r="AU517" s="112"/>
      <c r="AV517" s="112"/>
      <c r="AW517" s="112"/>
      <c r="AX517" s="112"/>
      <c r="AY517" s="112"/>
      <c r="AZ517" s="112"/>
      <c r="BA517" s="112"/>
      <c r="BB517" s="112"/>
      <c r="BC517" s="112"/>
      <c r="BD517" s="112"/>
      <c r="BE517" s="112"/>
      <c r="BF517" s="112"/>
      <c r="BG517" s="112"/>
      <c r="BH517" s="112"/>
      <c r="BI517" s="112"/>
      <c r="BJ517" s="112"/>
      <c r="BK517" s="112"/>
      <c r="BL517" s="112"/>
      <c r="BM517" s="112"/>
      <c r="BN517" s="112"/>
      <c r="BO517" s="112"/>
      <c r="BP517" s="112"/>
      <c r="BQ517" s="112"/>
      <c r="BR517" s="112"/>
      <c r="BS517" s="112"/>
      <c r="BT517" s="112"/>
      <c r="BU517" s="112"/>
      <c r="BV517" s="112"/>
      <c r="BW517" s="112"/>
      <c r="BX517" s="112"/>
      <c r="BY517" s="112"/>
      <c r="BZ517" s="112"/>
      <c r="CA517" s="112"/>
      <c r="CB517" s="112"/>
      <c r="CC517" s="112"/>
      <c r="CD517" s="112"/>
      <c r="CE517" s="112"/>
      <c r="CF517" s="112"/>
      <c r="CG517" s="112"/>
      <c r="CH517" s="112"/>
      <c r="CI517" s="112"/>
      <c r="CJ517" s="112"/>
      <c r="CK517" s="112"/>
      <c r="CL517" s="112"/>
      <c r="CM517" s="112"/>
      <c r="CN517" s="112"/>
      <c r="CO517" s="112"/>
      <c r="CP517" s="112"/>
      <c r="CQ517" s="112"/>
      <c r="CR517" s="112"/>
      <c r="CS517" s="112"/>
      <c r="CT517" s="112"/>
      <c r="CU517" s="112"/>
      <c r="CV517" s="112"/>
      <c r="CW517" s="112"/>
      <c r="CX517" s="112"/>
      <c r="CY517" s="112"/>
      <c r="CZ517" s="112"/>
      <c r="DA517" s="112"/>
      <c r="DB517" s="112"/>
      <c r="DC517" s="112"/>
      <c r="DD517" s="112"/>
      <c r="DE517" s="112"/>
      <c r="DF517" s="112"/>
      <c r="DG517" s="112"/>
      <c r="DH517" s="112"/>
      <c r="DI517" s="112"/>
      <c r="DJ517" s="112"/>
      <c r="DK517" s="112"/>
      <c r="DL517" s="112"/>
      <c r="DM517" s="112"/>
      <c r="DN517" s="112"/>
      <c r="DO517" s="112"/>
      <c r="DP517" s="112"/>
      <c r="DQ517" s="112"/>
      <c r="DR517" s="112"/>
      <c r="DS517" s="112"/>
      <c r="DT517" s="112"/>
      <c r="DU517" s="112"/>
      <c r="DV517" s="112"/>
      <c r="DW517" s="112"/>
      <c r="DX517" s="112"/>
      <c r="DY517" s="112"/>
      <c r="DZ517" s="112"/>
      <c r="EA517" s="112"/>
      <c r="EB517" s="112"/>
      <c r="EC517" s="112"/>
      <c r="ED517" s="112"/>
      <c r="EE517" s="112"/>
      <c r="EF517" s="112"/>
      <c r="EG517" s="112"/>
      <c r="EH517" s="112"/>
      <c r="EI517" s="112"/>
      <c r="EJ517" s="112"/>
      <c r="EK517" s="112"/>
      <c r="EL517" s="112"/>
      <c r="EM517" s="112"/>
      <c r="EN517" s="112"/>
    </row>
    <row r="518">
      <c r="A518" s="259"/>
      <c r="B518" s="336"/>
      <c r="C518" s="269"/>
      <c r="D518" s="335"/>
      <c r="E518" s="335"/>
      <c r="F518" s="335"/>
      <c r="G518" s="335"/>
      <c r="H518" s="335"/>
      <c r="I518" s="335"/>
      <c r="J518" s="269"/>
      <c r="K518" s="269"/>
      <c r="L518" s="323"/>
      <c r="M518" s="269"/>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c r="AI518" s="112"/>
      <c r="AJ518" s="112"/>
      <c r="AK518" s="112"/>
      <c r="AL518" s="112"/>
      <c r="AM518" s="112"/>
      <c r="AN518" s="112"/>
      <c r="AO518" s="112"/>
      <c r="AP518" s="112"/>
      <c r="AQ518" s="112"/>
      <c r="AR518" s="112"/>
      <c r="AS518" s="112"/>
      <c r="AT518" s="112"/>
      <c r="AU518" s="112"/>
      <c r="AV518" s="112"/>
      <c r="AW518" s="112"/>
      <c r="AX518" s="112"/>
      <c r="AY518" s="112"/>
      <c r="AZ518" s="112"/>
      <c r="BA518" s="112"/>
      <c r="BB518" s="112"/>
      <c r="BC518" s="112"/>
      <c r="BD518" s="112"/>
      <c r="BE518" s="112"/>
      <c r="BF518" s="112"/>
      <c r="BG518" s="112"/>
      <c r="BH518" s="112"/>
      <c r="BI518" s="112"/>
      <c r="BJ518" s="112"/>
      <c r="BK518" s="112"/>
      <c r="BL518" s="112"/>
      <c r="BM518" s="112"/>
      <c r="BN518" s="112"/>
      <c r="BO518" s="112"/>
      <c r="BP518" s="112"/>
      <c r="BQ518" s="112"/>
      <c r="BR518" s="112"/>
      <c r="BS518" s="112"/>
      <c r="BT518" s="112"/>
      <c r="BU518" s="112"/>
      <c r="BV518" s="112"/>
      <c r="BW518" s="112"/>
      <c r="BX518" s="112"/>
      <c r="BY518" s="112"/>
      <c r="BZ518" s="112"/>
      <c r="CA518" s="112"/>
      <c r="CB518" s="112"/>
      <c r="CC518" s="112"/>
      <c r="CD518" s="112"/>
      <c r="CE518" s="112"/>
      <c r="CF518" s="112"/>
      <c r="CG518" s="112"/>
      <c r="CH518" s="112"/>
      <c r="CI518" s="112"/>
      <c r="CJ518" s="112"/>
      <c r="CK518" s="112"/>
      <c r="CL518" s="112"/>
      <c r="CM518" s="112"/>
      <c r="CN518" s="112"/>
      <c r="CO518" s="112"/>
      <c r="CP518" s="112"/>
      <c r="CQ518" s="112"/>
      <c r="CR518" s="112"/>
      <c r="CS518" s="112"/>
      <c r="CT518" s="112"/>
      <c r="CU518" s="112"/>
      <c r="CV518" s="112"/>
      <c r="CW518" s="112"/>
      <c r="CX518" s="112"/>
      <c r="CY518" s="112"/>
      <c r="CZ518" s="112"/>
      <c r="DA518" s="112"/>
      <c r="DB518" s="112"/>
      <c r="DC518" s="112"/>
      <c r="DD518" s="112"/>
      <c r="DE518" s="112"/>
      <c r="DF518" s="112"/>
      <c r="DG518" s="112"/>
      <c r="DH518" s="112"/>
      <c r="DI518" s="112"/>
      <c r="DJ518" s="112"/>
      <c r="DK518" s="112"/>
      <c r="DL518" s="112"/>
      <c r="DM518" s="112"/>
      <c r="DN518" s="112"/>
      <c r="DO518" s="112"/>
      <c r="DP518" s="112"/>
      <c r="DQ518" s="112"/>
      <c r="DR518" s="112"/>
      <c r="DS518" s="112"/>
      <c r="DT518" s="112"/>
      <c r="DU518" s="112"/>
      <c r="DV518" s="112"/>
      <c r="DW518" s="112"/>
      <c r="DX518" s="112"/>
      <c r="DY518" s="112"/>
      <c r="DZ518" s="112"/>
      <c r="EA518" s="112"/>
      <c r="EB518" s="112"/>
      <c r="EC518" s="112"/>
      <c r="ED518" s="112"/>
      <c r="EE518" s="112"/>
      <c r="EF518" s="112"/>
      <c r="EG518" s="112"/>
      <c r="EH518" s="112"/>
      <c r="EI518" s="112"/>
      <c r="EJ518" s="112"/>
      <c r="EK518" s="112"/>
      <c r="EL518" s="112"/>
      <c r="EM518" s="112"/>
      <c r="EN518" s="112"/>
    </row>
    <row r="519">
      <c r="A519" s="259"/>
      <c r="B519" s="336"/>
      <c r="C519" s="269"/>
      <c r="D519" s="335"/>
      <c r="E519" s="335"/>
      <c r="F519" s="335"/>
      <c r="G519" s="335"/>
      <c r="H519" s="335"/>
      <c r="I519" s="335"/>
      <c r="J519" s="269"/>
      <c r="K519" s="269"/>
      <c r="L519" s="323"/>
      <c r="M519" s="269"/>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c r="AI519" s="112"/>
      <c r="AJ519" s="112"/>
      <c r="AK519" s="112"/>
      <c r="AL519" s="112"/>
      <c r="AM519" s="112"/>
      <c r="AN519" s="112"/>
      <c r="AO519" s="112"/>
      <c r="AP519" s="112"/>
      <c r="AQ519" s="112"/>
      <c r="AR519" s="112"/>
      <c r="AS519" s="112"/>
      <c r="AT519" s="112"/>
      <c r="AU519" s="112"/>
      <c r="AV519" s="112"/>
      <c r="AW519" s="112"/>
      <c r="AX519" s="112"/>
      <c r="AY519" s="112"/>
      <c r="AZ519" s="112"/>
      <c r="BA519" s="112"/>
      <c r="BB519" s="112"/>
      <c r="BC519" s="112"/>
      <c r="BD519" s="112"/>
      <c r="BE519" s="112"/>
      <c r="BF519" s="112"/>
      <c r="BG519" s="112"/>
      <c r="BH519" s="112"/>
      <c r="BI519" s="112"/>
      <c r="BJ519" s="112"/>
      <c r="BK519" s="112"/>
      <c r="BL519" s="112"/>
      <c r="BM519" s="112"/>
      <c r="BN519" s="112"/>
      <c r="BO519" s="112"/>
      <c r="BP519" s="112"/>
      <c r="BQ519" s="112"/>
      <c r="BR519" s="112"/>
      <c r="BS519" s="112"/>
      <c r="BT519" s="112"/>
      <c r="BU519" s="112"/>
      <c r="BV519" s="112"/>
      <c r="BW519" s="112"/>
      <c r="BX519" s="112"/>
      <c r="BY519" s="112"/>
      <c r="BZ519" s="112"/>
      <c r="CA519" s="112"/>
      <c r="CB519" s="112"/>
      <c r="CC519" s="112"/>
      <c r="CD519" s="112"/>
      <c r="CE519" s="112"/>
      <c r="CF519" s="112"/>
      <c r="CG519" s="112"/>
      <c r="CH519" s="112"/>
      <c r="CI519" s="112"/>
      <c r="CJ519" s="112"/>
      <c r="CK519" s="112"/>
      <c r="CL519" s="112"/>
      <c r="CM519" s="112"/>
      <c r="CN519" s="112"/>
      <c r="CO519" s="112"/>
      <c r="CP519" s="112"/>
      <c r="CQ519" s="112"/>
      <c r="CR519" s="112"/>
      <c r="CS519" s="112"/>
      <c r="CT519" s="112"/>
      <c r="CU519" s="112"/>
      <c r="CV519" s="112"/>
      <c r="CW519" s="112"/>
      <c r="CX519" s="112"/>
      <c r="CY519" s="112"/>
      <c r="CZ519" s="112"/>
      <c r="DA519" s="112"/>
      <c r="DB519" s="112"/>
      <c r="DC519" s="112"/>
      <c r="DD519" s="112"/>
      <c r="DE519" s="112"/>
      <c r="DF519" s="112"/>
      <c r="DG519" s="112"/>
      <c r="DH519" s="112"/>
      <c r="DI519" s="112"/>
      <c r="DJ519" s="112"/>
      <c r="DK519" s="112"/>
      <c r="DL519" s="112"/>
      <c r="DM519" s="112"/>
      <c r="DN519" s="112"/>
      <c r="DO519" s="112"/>
      <c r="DP519" s="112"/>
      <c r="DQ519" s="112"/>
      <c r="DR519" s="112"/>
      <c r="DS519" s="112"/>
      <c r="DT519" s="112"/>
      <c r="DU519" s="112"/>
      <c r="DV519" s="112"/>
      <c r="DW519" s="112"/>
      <c r="DX519" s="112"/>
      <c r="DY519" s="112"/>
      <c r="DZ519" s="112"/>
      <c r="EA519" s="112"/>
      <c r="EB519" s="112"/>
      <c r="EC519" s="112"/>
      <c r="ED519" s="112"/>
      <c r="EE519" s="112"/>
      <c r="EF519" s="112"/>
      <c r="EG519" s="112"/>
      <c r="EH519" s="112"/>
      <c r="EI519" s="112"/>
      <c r="EJ519" s="112"/>
      <c r="EK519" s="112"/>
      <c r="EL519" s="112"/>
      <c r="EM519" s="112"/>
      <c r="EN519" s="112"/>
    </row>
    <row r="520">
      <c r="A520" s="259"/>
      <c r="B520" s="336"/>
      <c r="C520" s="269"/>
      <c r="D520" s="335"/>
      <c r="E520" s="335"/>
      <c r="F520" s="335"/>
      <c r="G520" s="335"/>
      <c r="H520" s="335"/>
      <c r="I520" s="335"/>
      <c r="J520" s="269"/>
      <c r="K520" s="269"/>
      <c r="L520" s="323"/>
      <c r="M520" s="269"/>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c r="AI520" s="112"/>
      <c r="AJ520" s="112"/>
      <c r="AK520" s="112"/>
      <c r="AL520" s="112"/>
      <c r="AM520" s="112"/>
      <c r="AN520" s="112"/>
      <c r="AO520" s="112"/>
      <c r="AP520" s="112"/>
      <c r="AQ520" s="112"/>
      <c r="AR520" s="112"/>
      <c r="AS520" s="112"/>
      <c r="AT520" s="112"/>
      <c r="AU520" s="112"/>
      <c r="AV520" s="112"/>
      <c r="AW520" s="112"/>
      <c r="AX520" s="112"/>
      <c r="AY520" s="112"/>
      <c r="AZ520" s="112"/>
      <c r="BA520" s="112"/>
      <c r="BB520" s="112"/>
      <c r="BC520" s="112"/>
      <c r="BD520" s="112"/>
      <c r="BE520" s="112"/>
      <c r="BF520" s="112"/>
      <c r="BG520" s="112"/>
      <c r="BH520" s="112"/>
      <c r="BI520" s="112"/>
      <c r="BJ520" s="112"/>
      <c r="BK520" s="112"/>
      <c r="BL520" s="112"/>
      <c r="BM520" s="112"/>
      <c r="BN520" s="112"/>
      <c r="BO520" s="112"/>
      <c r="BP520" s="112"/>
      <c r="BQ520" s="112"/>
      <c r="BR520" s="112"/>
      <c r="BS520" s="112"/>
      <c r="BT520" s="112"/>
      <c r="BU520" s="112"/>
      <c r="BV520" s="112"/>
      <c r="BW520" s="112"/>
      <c r="BX520" s="112"/>
      <c r="BY520" s="112"/>
      <c r="BZ520" s="112"/>
      <c r="CA520" s="112"/>
      <c r="CB520" s="112"/>
      <c r="CC520" s="112"/>
      <c r="CD520" s="112"/>
      <c r="CE520" s="112"/>
      <c r="CF520" s="112"/>
      <c r="CG520" s="112"/>
      <c r="CH520" s="112"/>
      <c r="CI520" s="112"/>
      <c r="CJ520" s="112"/>
      <c r="CK520" s="112"/>
      <c r="CL520" s="112"/>
      <c r="CM520" s="112"/>
      <c r="CN520" s="112"/>
      <c r="CO520" s="112"/>
      <c r="CP520" s="112"/>
      <c r="CQ520" s="112"/>
      <c r="CR520" s="112"/>
      <c r="CS520" s="112"/>
      <c r="CT520" s="112"/>
      <c r="CU520" s="112"/>
      <c r="CV520" s="112"/>
      <c r="CW520" s="112"/>
      <c r="CX520" s="112"/>
      <c r="CY520" s="112"/>
      <c r="CZ520" s="112"/>
      <c r="DA520" s="112"/>
      <c r="DB520" s="112"/>
      <c r="DC520" s="112"/>
      <c r="DD520" s="112"/>
      <c r="DE520" s="112"/>
      <c r="DF520" s="112"/>
      <c r="DG520" s="112"/>
      <c r="DH520" s="112"/>
      <c r="DI520" s="112"/>
      <c r="DJ520" s="112"/>
      <c r="DK520" s="112"/>
      <c r="DL520" s="112"/>
      <c r="DM520" s="112"/>
      <c r="DN520" s="112"/>
      <c r="DO520" s="112"/>
      <c r="DP520" s="112"/>
      <c r="DQ520" s="112"/>
      <c r="DR520" s="112"/>
      <c r="DS520" s="112"/>
      <c r="DT520" s="112"/>
      <c r="DU520" s="112"/>
      <c r="DV520" s="112"/>
      <c r="DW520" s="112"/>
      <c r="DX520" s="112"/>
      <c r="DY520" s="112"/>
      <c r="DZ520" s="112"/>
      <c r="EA520" s="112"/>
      <c r="EB520" s="112"/>
      <c r="EC520" s="112"/>
      <c r="ED520" s="112"/>
      <c r="EE520" s="112"/>
      <c r="EF520" s="112"/>
      <c r="EG520" s="112"/>
      <c r="EH520" s="112"/>
      <c r="EI520" s="112"/>
      <c r="EJ520" s="112"/>
      <c r="EK520" s="112"/>
      <c r="EL520" s="112"/>
      <c r="EM520" s="112"/>
      <c r="EN520" s="112"/>
    </row>
    <row r="521">
      <c r="A521" s="259"/>
      <c r="B521" s="336"/>
      <c r="C521" s="269"/>
      <c r="D521" s="335"/>
      <c r="E521" s="335"/>
      <c r="F521" s="335"/>
      <c r="G521" s="335"/>
      <c r="H521" s="335"/>
      <c r="I521" s="335"/>
      <c r="J521" s="269"/>
      <c r="K521" s="269"/>
      <c r="L521" s="323"/>
      <c r="M521" s="269"/>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c r="AI521" s="112"/>
      <c r="AJ521" s="112"/>
      <c r="AK521" s="112"/>
      <c r="AL521" s="112"/>
      <c r="AM521" s="112"/>
      <c r="AN521" s="112"/>
      <c r="AO521" s="112"/>
      <c r="AP521" s="112"/>
      <c r="AQ521" s="112"/>
      <c r="AR521" s="112"/>
      <c r="AS521" s="112"/>
      <c r="AT521" s="112"/>
      <c r="AU521" s="112"/>
      <c r="AV521" s="112"/>
      <c r="AW521" s="112"/>
      <c r="AX521" s="112"/>
      <c r="AY521" s="112"/>
      <c r="AZ521" s="112"/>
      <c r="BA521" s="112"/>
      <c r="BB521" s="112"/>
      <c r="BC521" s="112"/>
      <c r="BD521" s="112"/>
      <c r="BE521" s="112"/>
      <c r="BF521" s="112"/>
      <c r="BG521" s="112"/>
      <c r="BH521" s="112"/>
      <c r="BI521" s="112"/>
      <c r="BJ521" s="112"/>
      <c r="BK521" s="112"/>
      <c r="BL521" s="112"/>
      <c r="BM521" s="112"/>
      <c r="BN521" s="112"/>
      <c r="BO521" s="112"/>
      <c r="BP521" s="112"/>
      <c r="BQ521" s="112"/>
      <c r="BR521" s="112"/>
      <c r="BS521" s="112"/>
      <c r="BT521" s="112"/>
      <c r="BU521" s="112"/>
      <c r="BV521" s="112"/>
      <c r="BW521" s="112"/>
      <c r="BX521" s="112"/>
      <c r="BY521" s="112"/>
      <c r="BZ521" s="112"/>
      <c r="CA521" s="112"/>
      <c r="CB521" s="112"/>
      <c r="CC521" s="112"/>
      <c r="CD521" s="112"/>
      <c r="CE521" s="112"/>
      <c r="CF521" s="112"/>
      <c r="CG521" s="112"/>
      <c r="CH521" s="112"/>
      <c r="CI521" s="112"/>
      <c r="CJ521" s="112"/>
      <c r="CK521" s="112"/>
      <c r="CL521" s="112"/>
      <c r="CM521" s="112"/>
      <c r="CN521" s="112"/>
      <c r="CO521" s="112"/>
      <c r="CP521" s="112"/>
      <c r="CQ521" s="112"/>
      <c r="CR521" s="112"/>
      <c r="CS521" s="112"/>
      <c r="CT521" s="112"/>
      <c r="CU521" s="112"/>
      <c r="CV521" s="112"/>
      <c r="CW521" s="112"/>
      <c r="CX521" s="112"/>
      <c r="CY521" s="112"/>
      <c r="CZ521" s="112"/>
      <c r="DA521" s="112"/>
      <c r="DB521" s="112"/>
      <c r="DC521" s="112"/>
      <c r="DD521" s="112"/>
      <c r="DE521" s="112"/>
      <c r="DF521" s="112"/>
      <c r="DG521" s="112"/>
      <c r="DH521" s="112"/>
      <c r="DI521" s="112"/>
      <c r="DJ521" s="112"/>
      <c r="DK521" s="112"/>
      <c r="DL521" s="112"/>
      <c r="DM521" s="112"/>
      <c r="DN521" s="112"/>
      <c r="DO521" s="112"/>
      <c r="DP521" s="112"/>
      <c r="DQ521" s="112"/>
      <c r="DR521" s="112"/>
      <c r="DS521" s="112"/>
      <c r="DT521" s="112"/>
      <c r="DU521" s="112"/>
      <c r="DV521" s="112"/>
      <c r="DW521" s="112"/>
      <c r="DX521" s="112"/>
      <c r="DY521" s="112"/>
      <c r="DZ521" s="112"/>
      <c r="EA521" s="112"/>
      <c r="EB521" s="112"/>
      <c r="EC521" s="112"/>
      <c r="ED521" s="112"/>
      <c r="EE521" s="112"/>
      <c r="EF521" s="112"/>
      <c r="EG521" s="112"/>
      <c r="EH521" s="112"/>
      <c r="EI521" s="112"/>
      <c r="EJ521" s="112"/>
      <c r="EK521" s="112"/>
      <c r="EL521" s="112"/>
      <c r="EM521" s="112"/>
      <c r="EN521" s="112"/>
    </row>
    <row r="522">
      <c r="A522" s="259"/>
      <c r="B522" s="336"/>
      <c r="C522" s="269"/>
      <c r="D522" s="335"/>
      <c r="E522" s="335"/>
      <c r="F522" s="335"/>
      <c r="G522" s="335"/>
      <c r="H522" s="335"/>
      <c r="I522" s="335"/>
      <c r="J522" s="269"/>
      <c r="K522" s="269"/>
      <c r="L522" s="323"/>
      <c r="M522" s="269"/>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c r="AI522" s="112"/>
      <c r="AJ522" s="112"/>
      <c r="AK522" s="112"/>
      <c r="AL522" s="112"/>
      <c r="AM522" s="112"/>
      <c r="AN522" s="112"/>
      <c r="AO522" s="112"/>
      <c r="AP522" s="112"/>
      <c r="AQ522" s="112"/>
      <c r="AR522" s="112"/>
      <c r="AS522" s="112"/>
      <c r="AT522" s="112"/>
      <c r="AU522" s="112"/>
      <c r="AV522" s="112"/>
      <c r="AW522" s="112"/>
      <c r="AX522" s="112"/>
      <c r="AY522" s="112"/>
      <c r="AZ522" s="112"/>
      <c r="BA522" s="112"/>
      <c r="BB522" s="112"/>
      <c r="BC522" s="112"/>
      <c r="BD522" s="112"/>
      <c r="BE522" s="112"/>
      <c r="BF522" s="112"/>
      <c r="BG522" s="112"/>
      <c r="BH522" s="112"/>
      <c r="BI522" s="112"/>
      <c r="BJ522" s="112"/>
      <c r="BK522" s="112"/>
      <c r="BL522" s="112"/>
      <c r="BM522" s="112"/>
      <c r="BN522" s="112"/>
      <c r="BO522" s="112"/>
      <c r="BP522" s="112"/>
      <c r="BQ522" s="112"/>
      <c r="BR522" s="112"/>
      <c r="BS522" s="112"/>
      <c r="BT522" s="112"/>
      <c r="BU522" s="112"/>
      <c r="BV522" s="112"/>
      <c r="BW522" s="112"/>
      <c r="BX522" s="112"/>
      <c r="BY522" s="112"/>
      <c r="BZ522" s="112"/>
      <c r="CA522" s="112"/>
      <c r="CB522" s="112"/>
      <c r="CC522" s="112"/>
      <c r="CD522" s="112"/>
      <c r="CE522" s="112"/>
      <c r="CF522" s="112"/>
      <c r="CG522" s="112"/>
      <c r="CH522" s="112"/>
      <c r="CI522" s="112"/>
      <c r="CJ522" s="112"/>
      <c r="CK522" s="112"/>
      <c r="CL522" s="112"/>
      <c r="CM522" s="112"/>
      <c r="CN522" s="112"/>
      <c r="CO522" s="112"/>
      <c r="CP522" s="112"/>
      <c r="CQ522" s="112"/>
      <c r="CR522" s="112"/>
      <c r="CS522" s="112"/>
      <c r="CT522" s="112"/>
      <c r="CU522" s="112"/>
      <c r="CV522" s="112"/>
      <c r="CW522" s="112"/>
      <c r="CX522" s="112"/>
      <c r="CY522" s="112"/>
      <c r="CZ522" s="112"/>
      <c r="DA522" s="112"/>
      <c r="DB522" s="112"/>
      <c r="DC522" s="112"/>
      <c r="DD522" s="112"/>
      <c r="DE522" s="112"/>
      <c r="DF522" s="112"/>
      <c r="DG522" s="112"/>
      <c r="DH522" s="112"/>
      <c r="DI522" s="112"/>
      <c r="DJ522" s="112"/>
      <c r="DK522" s="112"/>
      <c r="DL522" s="112"/>
      <c r="DM522" s="112"/>
      <c r="DN522" s="112"/>
      <c r="DO522" s="112"/>
      <c r="DP522" s="112"/>
      <c r="DQ522" s="112"/>
      <c r="DR522" s="112"/>
      <c r="DS522" s="112"/>
      <c r="DT522" s="112"/>
      <c r="DU522" s="112"/>
      <c r="DV522" s="112"/>
      <c r="DW522" s="112"/>
      <c r="DX522" s="112"/>
      <c r="DY522" s="112"/>
      <c r="DZ522" s="112"/>
      <c r="EA522" s="112"/>
      <c r="EB522" s="112"/>
      <c r="EC522" s="112"/>
      <c r="ED522" s="112"/>
      <c r="EE522" s="112"/>
      <c r="EF522" s="112"/>
      <c r="EG522" s="112"/>
      <c r="EH522" s="112"/>
      <c r="EI522" s="112"/>
      <c r="EJ522" s="112"/>
      <c r="EK522" s="112"/>
      <c r="EL522" s="112"/>
      <c r="EM522" s="112"/>
      <c r="EN522" s="112"/>
    </row>
    <row r="523">
      <c r="A523" s="259"/>
      <c r="B523" s="336"/>
      <c r="C523" s="269"/>
      <c r="D523" s="335"/>
      <c r="E523" s="335"/>
      <c r="F523" s="335"/>
      <c r="G523" s="335"/>
      <c r="H523" s="335"/>
      <c r="I523" s="335"/>
      <c r="J523" s="269"/>
      <c r="K523" s="269"/>
      <c r="L523" s="323"/>
      <c r="M523" s="269"/>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c r="AI523" s="112"/>
      <c r="AJ523" s="112"/>
      <c r="AK523" s="112"/>
      <c r="AL523" s="112"/>
      <c r="AM523" s="112"/>
      <c r="AN523" s="112"/>
      <c r="AO523" s="112"/>
      <c r="AP523" s="112"/>
      <c r="AQ523" s="112"/>
      <c r="AR523" s="112"/>
      <c r="AS523" s="112"/>
      <c r="AT523" s="112"/>
      <c r="AU523" s="112"/>
      <c r="AV523" s="112"/>
      <c r="AW523" s="112"/>
      <c r="AX523" s="112"/>
      <c r="AY523" s="112"/>
      <c r="AZ523" s="112"/>
      <c r="BA523" s="112"/>
      <c r="BB523" s="112"/>
      <c r="BC523" s="112"/>
      <c r="BD523" s="112"/>
      <c r="BE523" s="112"/>
      <c r="BF523" s="112"/>
      <c r="BG523" s="112"/>
      <c r="BH523" s="112"/>
      <c r="BI523" s="112"/>
      <c r="BJ523" s="112"/>
      <c r="BK523" s="112"/>
      <c r="BL523" s="112"/>
      <c r="BM523" s="112"/>
      <c r="BN523" s="112"/>
      <c r="BO523" s="112"/>
      <c r="BP523" s="112"/>
      <c r="BQ523" s="112"/>
      <c r="BR523" s="112"/>
      <c r="BS523" s="112"/>
      <c r="BT523" s="112"/>
      <c r="BU523" s="112"/>
      <c r="BV523" s="112"/>
      <c r="BW523" s="112"/>
      <c r="BX523" s="112"/>
      <c r="BY523" s="112"/>
      <c r="BZ523" s="112"/>
      <c r="CA523" s="112"/>
      <c r="CB523" s="112"/>
      <c r="CC523" s="112"/>
      <c r="CD523" s="112"/>
      <c r="CE523" s="112"/>
      <c r="CF523" s="112"/>
      <c r="CG523" s="112"/>
      <c r="CH523" s="112"/>
      <c r="CI523" s="112"/>
      <c r="CJ523" s="112"/>
      <c r="CK523" s="112"/>
      <c r="CL523" s="112"/>
      <c r="CM523" s="112"/>
      <c r="CN523" s="112"/>
      <c r="CO523" s="112"/>
      <c r="CP523" s="112"/>
      <c r="CQ523" s="112"/>
      <c r="CR523" s="112"/>
      <c r="CS523" s="112"/>
      <c r="CT523" s="112"/>
      <c r="CU523" s="112"/>
      <c r="CV523" s="112"/>
      <c r="CW523" s="112"/>
      <c r="CX523" s="112"/>
      <c r="CY523" s="112"/>
      <c r="CZ523" s="112"/>
      <c r="DA523" s="112"/>
      <c r="DB523" s="112"/>
      <c r="DC523" s="112"/>
      <c r="DD523" s="112"/>
      <c r="DE523" s="112"/>
      <c r="DF523" s="112"/>
      <c r="DG523" s="112"/>
      <c r="DH523" s="112"/>
      <c r="DI523" s="112"/>
      <c r="DJ523" s="112"/>
      <c r="DK523" s="112"/>
      <c r="DL523" s="112"/>
      <c r="DM523" s="112"/>
      <c r="DN523" s="112"/>
      <c r="DO523" s="112"/>
      <c r="DP523" s="112"/>
      <c r="DQ523" s="112"/>
      <c r="DR523" s="112"/>
      <c r="DS523" s="112"/>
      <c r="DT523" s="112"/>
      <c r="DU523" s="112"/>
      <c r="DV523" s="112"/>
      <c r="DW523" s="112"/>
      <c r="DX523" s="112"/>
      <c r="DY523" s="112"/>
      <c r="DZ523" s="112"/>
      <c r="EA523" s="112"/>
      <c r="EB523" s="112"/>
      <c r="EC523" s="112"/>
      <c r="ED523" s="112"/>
      <c r="EE523" s="112"/>
      <c r="EF523" s="112"/>
      <c r="EG523" s="112"/>
      <c r="EH523" s="112"/>
      <c r="EI523" s="112"/>
      <c r="EJ523" s="112"/>
      <c r="EK523" s="112"/>
      <c r="EL523" s="112"/>
      <c r="EM523" s="112"/>
      <c r="EN523" s="112"/>
    </row>
    <row r="524">
      <c r="A524" s="259"/>
      <c r="B524" s="336"/>
      <c r="C524" s="269"/>
      <c r="D524" s="335"/>
      <c r="E524" s="335"/>
      <c r="F524" s="335"/>
      <c r="G524" s="335"/>
      <c r="H524" s="335"/>
      <c r="I524" s="335"/>
      <c r="J524" s="269"/>
      <c r="K524" s="269"/>
      <c r="L524" s="323"/>
      <c r="M524" s="269"/>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c r="AI524" s="112"/>
      <c r="AJ524" s="112"/>
      <c r="AK524" s="112"/>
      <c r="AL524" s="112"/>
      <c r="AM524" s="112"/>
      <c r="AN524" s="112"/>
      <c r="AO524" s="112"/>
      <c r="AP524" s="112"/>
      <c r="AQ524" s="112"/>
      <c r="AR524" s="112"/>
      <c r="AS524" s="112"/>
      <c r="AT524" s="112"/>
      <c r="AU524" s="112"/>
      <c r="AV524" s="112"/>
      <c r="AW524" s="112"/>
      <c r="AX524" s="112"/>
      <c r="AY524" s="112"/>
      <c r="AZ524" s="112"/>
      <c r="BA524" s="112"/>
      <c r="BB524" s="112"/>
      <c r="BC524" s="112"/>
      <c r="BD524" s="112"/>
      <c r="BE524" s="112"/>
      <c r="BF524" s="112"/>
      <c r="BG524" s="112"/>
      <c r="BH524" s="112"/>
      <c r="BI524" s="112"/>
      <c r="BJ524" s="112"/>
      <c r="BK524" s="112"/>
      <c r="BL524" s="112"/>
      <c r="BM524" s="112"/>
      <c r="BN524" s="112"/>
      <c r="BO524" s="112"/>
      <c r="BP524" s="112"/>
      <c r="BQ524" s="112"/>
      <c r="BR524" s="112"/>
      <c r="BS524" s="112"/>
      <c r="BT524" s="112"/>
      <c r="BU524" s="112"/>
      <c r="BV524" s="112"/>
      <c r="BW524" s="112"/>
      <c r="BX524" s="112"/>
      <c r="BY524" s="112"/>
      <c r="BZ524" s="112"/>
      <c r="CA524" s="112"/>
      <c r="CB524" s="112"/>
      <c r="CC524" s="112"/>
      <c r="CD524" s="112"/>
      <c r="CE524" s="112"/>
      <c r="CF524" s="112"/>
      <c r="CG524" s="112"/>
      <c r="CH524" s="112"/>
      <c r="CI524" s="112"/>
      <c r="CJ524" s="112"/>
      <c r="CK524" s="112"/>
      <c r="CL524" s="112"/>
      <c r="CM524" s="112"/>
      <c r="CN524" s="112"/>
      <c r="CO524" s="112"/>
      <c r="CP524" s="112"/>
      <c r="CQ524" s="112"/>
      <c r="CR524" s="112"/>
      <c r="CS524" s="112"/>
      <c r="CT524" s="112"/>
      <c r="CU524" s="112"/>
      <c r="CV524" s="112"/>
      <c r="CW524" s="112"/>
      <c r="CX524" s="112"/>
      <c r="CY524" s="112"/>
      <c r="CZ524" s="112"/>
      <c r="DA524" s="112"/>
      <c r="DB524" s="112"/>
      <c r="DC524" s="112"/>
      <c r="DD524" s="112"/>
      <c r="DE524" s="112"/>
      <c r="DF524" s="112"/>
      <c r="DG524" s="112"/>
      <c r="DH524" s="112"/>
      <c r="DI524" s="112"/>
      <c r="DJ524" s="112"/>
      <c r="DK524" s="112"/>
      <c r="DL524" s="112"/>
      <c r="DM524" s="112"/>
      <c r="DN524" s="112"/>
      <c r="DO524" s="112"/>
      <c r="DP524" s="112"/>
      <c r="DQ524" s="112"/>
      <c r="DR524" s="112"/>
      <c r="DS524" s="112"/>
      <c r="DT524" s="112"/>
      <c r="DU524" s="112"/>
      <c r="DV524" s="112"/>
      <c r="DW524" s="112"/>
      <c r="DX524" s="112"/>
      <c r="DY524" s="112"/>
      <c r="DZ524" s="112"/>
      <c r="EA524" s="112"/>
      <c r="EB524" s="112"/>
      <c r="EC524" s="112"/>
      <c r="ED524" s="112"/>
      <c r="EE524" s="112"/>
      <c r="EF524" s="112"/>
      <c r="EG524" s="112"/>
      <c r="EH524" s="112"/>
      <c r="EI524" s="112"/>
      <c r="EJ524" s="112"/>
      <c r="EK524" s="112"/>
      <c r="EL524" s="112"/>
      <c r="EM524" s="112"/>
      <c r="EN524" s="112"/>
    </row>
    <row r="525">
      <c r="A525" s="259"/>
      <c r="B525" s="336"/>
      <c r="C525" s="269"/>
      <c r="D525" s="335"/>
      <c r="E525" s="335"/>
      <c r="F525" s="335"/>
      <c r="G525" s="335"/>
      <c r="H525" s="335"/>
      <c r="I525" s="335"/>
      <c r="J525" s="269"/>
      <c r="K525" s="269"/>
      <c r="L525" s="323"/>
      <c r="M525" s="269"/>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c r="AI525" s="112"/>
      <c r="AJ525" s="112"/>
      <c r="AK525" s="112"/>
      <c r="AL525" s="112"/>
      <c r="AM525" s="112"/>
      <c r="AN525" s="112"/>
      <c r="AO525" s="112"/>
      <c r="AP525" s="112"/>
      <c r="AQ525" s="112"/>
      <c r="AR525" s="112"/>
      <c r="AS525" s="112"/>
      <c r="AT525" s="112"/>
      <c r="AU525" s="112"/>
      <c r="AV525" s="112"/>
      <c r="AW525" s="112"/>
      <c r="AX525" s="112"/>
      <c r="AY525" s="112"/>
      <c r="AZ525" s="112"/>
      <c r="BA525" s="112"/>
      <c r="BB525" s="112"/>
      <c r="BC525" s="112"/>
      <c r="BD525" s="112"/>
      <c r="BE525" s="112"/>
      <c r="BF525" s="112"/>
      <c r="BG525" s="112"/>
      <c r="BH525" s="112"/>
      <c r="BI525" s="112"/>
      <c r="BJ525" s="112"/>
      <c r="BK525" s="112"/>
      <c r="BL525" s="112"/>
      <c r="BM525" s="112"/>
      <c r="BN525" s="112"/>
      <c r="BO525" s="112"/>
      <c r="BP525" s="112"/>
      <c r="BQ525" s="112"/>
      <c r="BR525" s="112"/>
      <c r="BS525" s="112"/>
      <c r="BT525" s="112"/>
      <c r="BU525" s="112"/>
      <c r="BV525" s="112"/>
      <c r="BW525" s="112"/>
      <c r="BX525" s="112"/>
      <c r="BY525" s="112"/>
      <c r="BZ525" s="112"/>
      <c r="CA525" s="112"/>
      <c r="CB525" s="112"/>
      <c r="CC525" s="112"/>
      <c r="CD525" s="112"/>
      <c r="CE525" s="112"/>
      <c r="CF525" s="112"/>
      <c r="CG525" s="112"/>
      <c r="CH525" s="112"/>
      <c r="CI525" s="112"/>
      <c r="CJ525" s="112"/>
      <c r="CK525" s="112"/>
      <c r="CL525" s="112"/>
      <c r="CM525" s="112"/>
      <c r="CN525" s="112"/>
      <c r="CO525" s="112"/>
      <c r="CP525" s="112"/>
      <c r="CQ525" s="112"/>
      <c r="CR525" s="112"/>
      <c r="CS525" s="112"/>
      <c r="CT525" s="112"/>
      <c r="CU525" s="112"/>
      <c r="CV525" s="112"/>
      <c r="CW525" s="112"/>
      <c r="CX525" s="112"/>
      <c r="CY525" s="112"/>
      <c r="CZ525" s="112"/>
      <c r="DA525" s="112"/>
      <c r="DB525" s="112"/>
      <c r="DC525" s="112"/>
      <c r="DD525" s="112"/>
      <c r="DE525" s="112"/>
      <c r="DF525" s="112"/>
      <c r="DG525" s="112"/>
      <c r="DH525" s="112"/>
      <c r="DI525" s="112"/>
      <c r="DJ525" s="112"/>
      <c r="DK525" s="112"/>
      <c r="DL525" s="112"/>
      <c r="DM525" s="112"/>
      <c r="DN525" s="112"/>
      <c r="DO525" s="112"/>
      <c r="DP525" s="112"/>
      <c r="DQ525" s="112"/>
      <c r="DR525" s="112"/>
      <c r="DS525" s="112"/>
      <c r="DT525" s="112"/>
      <c r="DU525" s="112"/>
      <c r="DV525" s="112"/>
      <c r="DW525" s="112"/>
      <c r="DX525" s="112"/>
      <c r="DY525" s="112"/>
      <c r="DZ525" s="112"/>
      <c r="EA525" s="112"/>
      <c r="EB525" s="112"/>
      <c r="EC525" s="112"/>
      <c r="ED525" s="112"/>
      <c r="EE525" s="112"/>
      <c r="EF525" s="112"/>
      <c r="EG525" s="112"/>
      <c r="EH525" s="112"/>
      <c r="EI525" s="112"/>
      <c r="EJ525" s="112"/>
      <c r="EK525" s="112"/>
      <c r="EL525" s="112"/>
      <c r="EM525" s="112"/>
      <c r="EN525" s="112"/>
    </row>
    <row r="526">
      <c r="A526" s="259"/>
      <c r="B526" s="336"/>
      <c r="C526" s="269"/>
      <c r="D526" s="335"/>
      <c r="E526" s="335"/>
      <c r="F526" s="335"/>
      <c r="G526" s="335"/>
      <c r="H526" s="335"/>
      <c r="I526" s="335"/>
      <c r="J526" s="269"/>
      <c r="K526" s="269"/>
      <c r="L526" s="323"/>
      <c r="M526" s="269"/>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c r="AI526" s="112"/>
      <c r="AJ526" s="112"/>
      <c r="AK526" s="112"/>
      <c r="AL526" s="112"/>
      <c r="AM526" s="112"/>
      <c r="AN526" s="112"/>
      <c r="AO526" s="112"/>
      <c r="AP526" s="112"/>
      <c r="AQ526" s="112"/>
      <c r="AR526" s="112"/>
      <c r="AS526" s="112"/>
      <c r="AT526" s="112"/>
      <c r="AU526" s="112"/>
      <c r="AV526" s="112"/>
      <c r="AW526" s="112"/>
      <c r="AX526" s="112"/>
      <c r="AY526" s="112"/>
      <c r="AZ526" s="112"/>
      <c r="BA526" s="112"/>
      <c r="BB526" s="112"/>
      <c r="BC526" s="112"/>
      <c r="BD526" s="112"/>
      <c r="BE526" s="112"/>
      <c r="BF526" s="112"/>
      <c r="BG526" s="112"/>
      <c r="BH526" s="112"/>
      <c r="BI526" s="112"/>
      <c r="BJ526" s="112"/>
      <c r="BK526" s="112"/>
      <c r="BL526" s="112"/>
      <c r="BM526" s="112"/>
      <c r="BN526" s="112"/>
      <c r="BO526" s="112"/>
      <c r="BP526" s="112"/>
      <c r="BQ526" s="112"/>
      <c r="BR526" s="112"/>
      <c r="BS526" s="112"/>
      <c r="BT526" s="112"/>
      <c r="BU526" s="112"/>
      <c r="BV526" s="112"/>
      <c r="BW526" s="112"/>
      <c r="BX526" s="112"/>
      <c r="BY526" s="112"/>
      <c r="BZ526" s="112"/>
      <c r="CA526" s="112"/>
      <c r="CB526" s="112"/>
      <c r="CC526" s="112"/>
      <c r="CD526" s="112"/>
      <c r="CE526" s="112"/>
      <c r="CF526" s="112"/>
      <c r="CG526" s="112"/>
      <c r="CH526" s="112"/>
      <c r="CI526" s="112"/>
      <c r="CJ526" s="112"/>
      <c r="CK526" s="112"/>
      <c r="CL526" s="112"/>
      <c r="CM526" s="112"/>
      <c r="CN526" s="112"/>
      <c r="CO526" s="112"/>
      <c r="CP526" s="112"/>
      <c r="CQ526" s="112"/>
      <c r="CR526" s="112"/>
      <c r="CS526" s="112"/>
      <c r="CT526" s="112"/>
      <c r="CU526" s="112"/>
      <c r="CV526" s="112"/>
      <c r="CW526" s="112"/>
      <c r="CX526" s="112"/>
      <c r="CY526" s="112"/>
      <c r="CZ526" s="112"/>
      <c r="DA526" s="112"/>
      <c r="DB526" s="112"/>
      <c r="DC526" s="112"/>
      <c r="DD526" s="112"/>
      <c r="DE526" s="112"/>
      <c r="DF526" s="112"/>
      <c r="DG526" s="112"/>
      <c r="DH526" s="112"/>
      <c r="DI526" s="112"/>
      <c r="DJ526" s="112"/>
      <c r="DK526" s="112"/>
      <c r="DL526" s="112"/>
      <c r="DM526" s="112"/>
      <c r="DN526" s="112"/>
      <c r="DO526" s="112"/>
      <c r="DP526" s="112"/>
      <c r="DQ526" s="112"/>
      <c r="DR526" s="112"/>
      <c r="DS526" s="112"/>
      <c r="DT526" s="112"/>
      <c r="DU526" s="112"/>
      <c r="DV526" s="112"/>
      <c r="DW526" s="112"/>
      <c r="DX526" s="112"/>
      <c r="DY526" s="112"/>
      <c r="DZ526" s="112"/>
      <c r="EA526" s="112"/>
      <c r="EB526" s="112"/>
      <c r="EC526" s="112"/>
      <c r="ED526" s="112"/>
      <c r="EE526" s="112"/>
      <c r="EF526" s="112"/>
      <c r="EG526" s="112"/>
      <c r="EH526" s="112"/>
      <c r="EI526" s="112"/>
      <c r="EJ526" s="112"/>
      <c r="EK526" s="112"/>
      <c r="EL526" s="112"/>
      <c r="EM526" s="112"/>
      <c r="EN526" s="112"/>
    </row>
    <row r="527">
      <c r="A527" s="259"/>
      <c r="B527" s="336"/>
      <c r="C527" s="269"/>
      <c r="D527" s="335"/>
      <c r="E527" s="335"/>
      <c r="F527" s="335"/>
      <c r="G527" s="335"/>
      <c r="H527" s="335"/>
      <c r="I527" s="335"/>
      <c r="J527" s="269"/>
      <c r="K527" s="269"/>
      <c r="L527" s="323"/>
      <c r="M527" s="269"/>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c r="AI527" s="112"/>
      <c r="AJ527" s="112"/>
      <c r="AK527" s="112"/>
      <c r="AL527" s="112"/>
      <c r="AM527" s="112"/>
      <c r="AN527" s="112"/>
      <c r="AO527" s="112"/>
      <c r="AP527" s="112"/>
      <c r="AQ527" s="112"/>
      <c r="AR527" s="112"/>
      <c r="AS527" s="112"/>
      <c r="AT527" s="112"/>
      <c r="AU527" s="112"/>
      <c r="AV527" s="112"/>
      <c r="AW527" s="112"/>
      <c r="AX527" s="112"/>
      <c r="AY527" s="112"/>
      <c r="AZ527" s="112"/>
      <c r="BA527" s="112"/>
      <c r="BB527" s="112"/>
      <c r="BC527" s="112"/>
      <c r="BD527" s="112"/>
      <c r="BE527" s="112"/>
      <c r="BF527" s="112"/>
      <c r="BG527" s="112"/>
      <c r="BH527" s="112"/>
      <c r="BI527" s="112"/>
      <c r="BJ527" s="112"/>
      <c r="BK527" s="112"/>
      <c r="BL527" s="112"/>
      <c r="BM527" s="112"/>
      <c r="BN527" s="112"/>
      <c r="BO527" s="112"/>
      <c r="BP527" s="112"/>
      <c r="BQ527" s="112"/>
      <c r="BR527" s="112"/>
      <c r="BS527" s="112"/>
      <c r="BT527" s="112"/>
      <c r="BU527" s="112"/>
      <c r="BV527" s="112"/>
      <c r="BW527" s="112"/>
      <c r="BX527" s="112"/>
      <c r="BY527" s="112"/>
      <c r="BZ527" s="112"/>
      <c r="CA527" s="112"/>
      <c r="CB527" s="112"/>
      <c r="CC527" s="112"/>
      <c r="CD527" s="112"/>
      <c r="CE527" s="112"/>
      <c r="CF527" s="112"/>
      <c r="CG527" s="112"/>
      <c r="CH527" s="112"/>
      <c r="CI527" s="112"/>
      <c r="CJ527" s="112"/>
      <c r="CK527" s="112"/>
      <c r="CL527" s="112"/>
      <c r="CM527" s="112"/>
      <c r="CN527" s="112"/>
      <c r="CO527" s="112"/>
      <c r="CP527" s="112"/>
      <c r="CQ527" s="112"/>
      <c r="CR527" s="112"/>
      <c r="CS527" s="112"/>
      <c r="CT527" s="112"/>
      <c r="CU527" s="112"/>
      <c r="CV527" s="112"/>
      <c r="CW527" s="112"/>
      <c r="CX527" s="112"/>
      <c r="CY527" s="112"/>
      <c r="CZ527" s="112"/>
      <c r="DA527" s="112"/>
      <c r="DB527" s="112"/>
      <c r="DC527" s="112"/>
      <c r="DD527" s="112"/>
      <c r="DE527" s="112"/>
      <c r="DF527" s="112"/>
      <c r="DG527" s="112"/>
      <c r="DH527" s="112"/>
      <c r="DI527" s="112"/>
      <c r="DJ527" s="112"/>
      <c r="DK527" s="112"/>
      <c r="DL527" s="112"/>
      <c r="DM527" s="112"/>
      <c r="DN527" s="112"/>
      <c r="DO527" s="112"/>
      <c r="DP527" s="112"/>
      <c r="DQ527" s="112"/>
      <c r="DR527" s="112"/>
      <c r="DS527" s="112"/>
      <c r="DT527" s="112"/>
      <c r="DU527" s="112"/>
      <c r="DV527" s="112"/>
      <c r="DW527" s="112"/>
      <c r="DX527" s="112"/>
      <c r="DY527" s="112"/>
      <c r="DZ527" s="112"/>
      <c r="EA527" s="112"/>
      <c r="EB527" s="112"/>
      <c r="EC527" s="112"/>
      <c r="ED527" s="112"/>
      <c r="EE527" s="112"/>
      <c r="EF527" s="112"/>
      <c r="EG527" s="112"/>
      <c r="EH527" s="112"/>
      <c r="EI527" s="112"/>
      <c r="EJ527" s="112"/>
      <c r="EK527" s="112"/>
      <c r="EL527" s="112"/>
      <c r="EM527" s="112"/>
      <c r="EN527" s="112"/>
    </row>
    <row r="528">
      <c r="A528" s="259"/>
      <c r="B528" s="336"/>
      <c r="C528" s="269"/>
      <c r="D528" s="335"/>
      <c r="E528" s="335"/>
      <c r="F528" s="335"/>
      <c r="G528" s="335"/>
      <c r="H528" s="335"/>
      <c r="I528" s="335"/>
      <c r="J528" s="269"/>
      <c r="K528" s="269"/>
      <c r="L528" s="323"/>
      <c r="M528" s="269"/>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c r="AI528" s="112"/>
      <c r="AJ528" s="112"/>
      <c r="AK528" s="112"/>
      <c r="AL528" s="112"/>
      <c r="AM528" s="112"/>
      <c r="AN528" s="112"/>
      <c r="AO528" s="112"/>
      <c r="AP528" s="112"/>
      <c r="AQ528" s="112"/>
      <c r="AR528" s="112"/>
      <c r="AS528" s="112"/>
      <c r="AT528" s="112"/>
      <c r="AU528" s="112"/>
      <c r="AV528" s="112"/>
      <c r="AW528" s="112"/>
      <c r="AX528" s="112"/>
      <c r="AY528" s="112"/>
      <c r="AZ528" s="112"/>
      <c r="BA528" s="112"/>
      <c r="BB528" s="112"/>
      <c r="BC528" s="112"/>
      <c r="BD528" s="112"/>
      <c r="BE528" s="112"/>
      <c r="BF528" s="112"/>
      <c r="BG528" s="112"/>
      <c r="BH528" s="112"/>
      <c r="BI528" s="112"/>
      <c r="BJ528" s="112"/>
      <c r="BK528" s="112"/>
      <c r="BL528" s="112"/>
      <c r="BM528" s="112"/>
      <c r="BN528" s="112"/>
      <c r="BO528" s="112"/>
      <c r="BP528" s="112"/>
      <c r="BQ528" s="112"/>
      <c r="BR528" s="112"/>
      <c r="BS528" s="112"/>
      <c r="BT528" s="112"/>
      <c r="BU528" s="112"/>
      <c r="BV528" s="112"/>
      <c r="BW528" s="112"/>
      <c r="BX528" s="112"/>
      <c r="BY528" s="112"/>
      <c r="BZ528" s="112"/>
      <c r="CA528" s="112"/>
      <c r="CB528" s="112"/>
      <c r="CC528" s="112"/>
      <c r="CD528" s="112"/>
      <c r="CE528" s="112"/>
      <c r="CF528" s="112"/>
      <c r="CG528" s="112"/>
      <c r="CH528" s="112"/>
      <c r="CI528" s="112"/>
      <c r="CJ528" s="112"/>
      <c r="CK528" s="112"/>
      <c r="CL528" s="112"/>
      <c r="CM528" s="112"/>
      <c r="CN528" s="112"/>
      <c r="CO528" s="112"/>
      <c r="CP528" s="112"/>
      <c r="CQ528" s="112"/>
      <c r="CR528" s="112"/>
      <c r="CS528" s="112"/>
      <c r="CT528" s="112"/>
      <c r="CU528" s="112"/>
      <c r="CV528" s="112"/>
      <c r="CW528" s="112"/>
      <c r="CX528" s="112"/>
      <c r="CY528" s="112"/>
      <c r="CZ528" s="112"/>
      <c r="DA528" s="112"/>
      <c r="DB528" s="112"/>
      <c r="DC528" s="112"/>
      <c r="DD528" s="112"/>
      <c r="DE528" s="112"/>
      <c r="DF528" s="112"/>
      <c r="DG528" s="112"/>
      <c r="DH528" s="112"/>
      <c r="DI528" s="112"/>
      <c r="DJ528" s="112"/>
      <c r="DK528" s="112"/>
      <c r="DL528" s="112"/>
      <c r="DM528" s="112"/>
      <c r="DN528" s="112"/>
      <c r="DO528" s="112"/>
      <c r="DP528" s="112"/>
      <c r="DQ528" s="112"/>
      <c r="DR528" s="112"/>
      <c r="DS528" s="112"/>
      <c r="DT528" s="112"/>
      <c r="DU528" s="112"/>
      <c r="DV528" s="112"/>
      <c r="DW528" s="112"/>
      <c r="DX528" s="112"/>
      <c r="DY528" s="112"/>
      <c r="DZ528" s="112"/>
      <c r="EA528" s="112"/>
      <c r="EB528" s="112"/>
      <c r="EC528" s="112"/>
      <c r="ED528" s="112"/>
      <c r="EE528" s="112"/>
      <c r="EF528" s="112"/>
      <c r="EG528" s="112"/>
      <c r="EH528" s="112"/>
      <c r="EI528" s="112"/>
      <c r="EJ528" s="112"/>
      <c r="EK528" s="112"/>
      <c r="EL528" s="112"/>
      <c r="EM528" s="112"/>
      <c r="EN528" s="112"/>
    </row>
    <row r="529">
      <c r="A529" s="259"/>
      <c r="B529" s="336"/>
      <c r="C529" s="269"/>
      <c r="D529" s="335"/>
      <c r="E529" s="335"/>
      <c r="F529" s="335"/>
      <c r="G529" s="335"/>
      <c r="H529" s="335"/>
      <c r="I529" s="335"/>
      <c r="J529" s="269"/>
      <c r="K529" s="269"/>
      <c r="L529" s="323"/>
      <c r="M529" s="269"/>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c r="AI529" s="112"/>
      <c r="AJ529" s="112"/>
      <c r="AK529" s="112"/>
      <c r="AL529" s="112"/>
      <c r="AM529" s="112"/>
      <c r="AN529" s="112"/>
      <c r="AO529" s="112"/>
      <c r="AP529" s="112"/>
      <c r="AQ529" s="112"/>
      <c r="AR529" s="112"/>
      <c r="AS529" s="112"/>
      <c r="AT529" s="112"/>
      <c r="AU529" s="112"/>
      <c r="AV529" s="112"/>
      <c r="AW529" s="112"/>
      <c r="AX529" s="112"/>
      <c r="AY529" s="112"/>
      <c r="AZ529" s="112"/>
      <c r="BA529" s="112"/>
      <c r="BB529" s="112"/>
      <c r="BC529" s="112"/>
      <c r="BD529" s="112"/>
      <c r="BE529" s="112"/>
      <c r="BF529" s="112"/>
      <c r="BG529" s="112"/>
      <c r="BH529" s="112"/>
      <c r="BI529" s="112"/>
      <c r="BJ529" s="112"/>
      <c r="BK529" s="112"/>
      <c r="BL529" s="112"/>
      <c r="BM529" s="112"/>
      <c r="BN529" s="112"/>
      <c r="BO529" s="112"/>
      <c r="BP529" s="112"/>
      <c r="BQ529" s="112"/>
      <c r="BR529" s="112"/>
      <c r="BS529" s="112"/>
      <c r="BT529" s="112"/>
      <c r="BU529" s="112"/>
      <c r="BV529" s="112"/>
      <c r="BW529" s="112"/>
      <c r="BX529" s="112"/>
      <c r="BY529" s="112"/>
      <c r="BZ529" s="112"/>
      <c r="CA529" s="112"/>
      <c r="CB529" s="112"/>
      <c r="CC529" s="112"/>
      <c r="CD529" s="112"/>
      <c r="CE529" s="112"/>
      <c r="CF529" s="112"/>
      <c r="CG529" s="112"/>
      <c r="CH529" s="112"/>
      <c r="CI529" s="112"/>
      <c r="CJ529" s="112"/>
      <c r="CK529" s="112"/>
      <c r="CL529" s="112"/>
      <c r="CM529" s="112"/>
      <c r="CN529" s="112"/>
      <c r="CO529" s="112"/>
      <c r="CP529" s="112"/>
      <c r="CQ529" s="112"/>
      <c r="CR529" s="112"/>
      <c r="CS529" s="112"/>
      <c r="CT529" s="112"/>
      <c r="CU529" s="112"/>
      <c r="CV529" s="112"/>
      <c r="CW529" s="112"/>
      <c r="CX529" s="112"/>
      <c r="CY529" s="112"/>
      <c r="CZ529" s="112"/>
      <c r="DA529" s="112"/>
      <c r="DB529" s="112"/>
      <c r="DC529" s="112"/>
      <c r="DD529" s="112"/>
      <c r="DE529" s="112"/>
      <c r="DF529" s="112"/>
      <c r="DG529" s="112"/>
      <c r="DH529" s="112"/>
      <c r="DI529" s="112"/>
      <c r="DJ529" s="112"/>
      <c r="DK529" s="112"/>
      <c r="DL529" s="112"/>
      <c r="DM529" s="112"/>
      <c r="DN529" s="112"/>
      <c r="DO529" s="112"/>
      <c r="DP529" s="112"/>
      <c r="DQ529" s="112"/>
      <c r="DR529" s="112"/>
      <c r="DS529" s="112"/>
      <c r="DT529" s="112"/>
      <c r="DU529" s="112"/>
      <c r="DV529" s="112"/>
      <c r="DW529" s="112"/>
      <c r="DX529" s="112"/>
      <c r="DY529" s="112"/>
      <c r="DZ529" s="112"/>
      <c r="EA529" s="112"/>
      <c r="EB529" s="112"/>
      <c r="EC529" s="112"/>
      <c r="ED529" s="112"/>
      <c r="EE529" s="112"/>
      <c r="EF529" s="112"/>
      <c r="EG529" s="112"/>
      <c r="EH529" s="112"/>
      <c r="EI529" s="112"/>
      <c r="EJ529" s="112"/>
      <c r="EK529" s="112"/>
      <c r="EL529" s="112"/>
      <c r="EM529" s="112"/>
      <c r="EN529" s="112"/>
    </row>
    <row r="530">
      <c r="A530" s="259"/>
      <c r="B530" s="336"/>
      <c r="C530" s="269"/>
      <c r="D530" s="335"/>
      <c r="E530" s="335"/>
      <c r="F530" s="335"/>
      <c r="G530" s="335"/>
      <c r="H530" s="335"/>
      <c r="I530" s="335"/>
      <c r="J530" s="269"/>
      <c r="K530" s="269"/>
      <c r="L530" s="323"/>
      <c r="M530" s="269"/>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c r="AI530" s="112"/>
      <c r="AJ530" s="112"/>
      <c r="AK530" s="112"/>
      <c r="AL530" s="112"/>
      <c r="AM530" s="112"/>
      <c r="AN530" s="112"/>
      <c r="AO530" s="112"/>
      <c r="AP530" s="112"/>
      <c r="AQ530" s="112"/>
      <c r="AR530" s="112"/>
      <c r="AS530" s="112"/>
      <c r="AT530" s="112"/>
      <c r="AU530" s="112"/>
      <c r="AV530" s="112"/>
      <c r="AW530" s="112"/>
      <c r="AX530" s="112"/>
      <c r="AY530" s="112"/>
      <c r="AZ530" s="112"/>
      <c r="BA530" s="112"/>
      <c r="BB530" s="112"/>
      <c r="BC530" s="112"/>
      <c r="BD530" s="112"/>
      <c r="BE530" s="112"/>
      <c r="BF530" s="112"/>
      <c r="BG530" s="112"/>
      <c r="BH530" s="112"/>
      <c r="BI530" s="112"/>
      <c r="BJ530" s="112"/>
      <c r="BK530" s="112"/>
      <c r="BL530" s="112"/>
      <c r="BM530" s="112"/>
      <c r="BN530" s="112"/>
      <c r="BO530" s="112"/>
      <c r="BP530" s="112"/>
      <c r="BQ530" s="112"/>
      <c r="BR530" s="112"/>
      <c r="BS530" s="112"/>
      <c r="BT530" s="112"/>
      <c r="BU530" s="112"/>
      <c r="BV530" s="112"/>
      <c r="BW530" s="112"/>
      <c r="BX530" s="112"/>
      <c r="BY530" s="112"/>
      <c r="BZ530" s="112"/>
      <c r="CA530" s="112"/>
      <c r="CB530" s="112"/>
      <c r="CC530" s="112"/>
      <c r="CD530" s="112"/>
      <c r="CE530" s="112"/>
      <c r="CF530" s="112"/>
      <c r="CG530" s="112"/>
      <c r="CH530" s="112"/>
      <c r="CI530" s="112"/>
      <c r="CJ530" s="112"/>
      <c r="CK530" s="112"/>
      <c r="CL530" s="112"/>
      <c r="CM530" s="112"/>
      <c r="CN530" s="112"/>
      <c r="CO530" s="112"/>
      <c r="CP530" s="112"/>
      <c r="CQ530" s="112"/>
      <c r="CR530" s="112"/>
      <c r="CS530" s="112"/>
      <c r="CT530" s="112"/>
      <c r="CU530" s="112"/>
      <c r="CV530" s="112"/>
      <c r="CW530" s="112"/>
      <c r="CX530" s="112"/>
      <c r="CY530" s="112"/>
      <c r="CZ530" s="112"/>
      <c r="DA530" s="112"/>
      <c r="DB530" s="112"/>
      <c r="DC530" s="112"/>
      <c r="DD530" s="112"/>
      <c r="DE530" s="112"/>
      <c r="DF530" s="112"/>
      <c r="DG530" s="112"/>
      <c r="DH530" s="112"/>
      <c r="DI530" s="112"/>
      <c r="DJ530" s="112"/>
      <c r="DK530" s="112"/>
      <c r="DL530" s="112"/>
      <c r="DM530" s="112"/>
      <c r="DN530" s="112"/>
      <c r="DO530" s="112"/>
      <c r="DP530" s="112"/>
      <c r="DQ530" s="112"/>
      <c r="DR530" s="112"/>
      <c r="DS530" s="112"/>
      <c r="DT530" s="112"/>
      <c r="DU530" s="112"/>
      <c r="DV530" s="112"/>
      <c r="DW530" s="112"/>
      <c r="DX530" s="112"/>
      <c r="DY530" s="112"/>
      <c r="DZ530" s="112"/>
      <c r="EA530" s="112"/>
      <c r="EB530" s="112"/>
      <c r="EC530" s="112"/>
      <c r="ED530" s="112"/>
      <c r="EE530" s="112"/>
      <c r="EF530" s="112"/>
      <c r="EG530" s="112"/>
      <c r="EH530" s="112"/>
      <c r="EI530" s="112"/>
      <c r="EJ530" s="112"/>
      <c r="EK530" s="112"/>
      <c r="EL530" s="112"/>
      <c r="EM530" s="112"/>
      <c r="EN530" s="112"/>
    </row>
    <row r="531">
      <c r="A531" s="259"/>
      <c r="B531" s="336"/>
      <c r="C531" s="269"/>
      <c r="D531" s="335"/>
      <c r="E531" s="335"/>
      <c r="F531" s="335"/>
      <c r="G531" s="335"/>
      <c r="H531" s="335"/>
      <c r="I531" s="335"/>
      <c r="J531" s="269"/>
      <c r="K531" s="269"/>
      <c r="L531" s="323"/>
      <c r="M531" s="269"/>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c r="AI531" s="112"/>
      <c r="AJ531" s="112"/>
      <c r="AK531" s="112"/>
      <c r="AL531" s="112"/>
      <c r="AM531" s="112"/>
      <c r="AN531" s="112"/>
      <c r="AO531" s="112"/>
      <c r="AP531" s="112"/>
      <c r="AQ531" s="112"/>
      <c r="AR531" s="112"/>
      <c r="AS531" s="112"/>
      <c r="AT531" s="112"/>
      <c r="AU531" s="112"/>
      <c r="AV531" s="112"/>
      <c r="AW531" s="112"/>
      <c r="AX531" s="112"/>
      <c r="AY531" s="112"/>
      <c r="AZ531" s="112"/>
      <c r="BA531" s="112"/>
      <c r="BB531" s="112"/>
      <c r="BC531" s="112"/>
      <c r="BD531" s="112"/>
      <c r="BE531" s="112"/>
      <c r="BF531" s="112"/>
      <c r="BG531" s="112"/>
      <c r="BH531" s="112"/>
      <c r="BI531" s="112"/>
      <c r="BJ531" s="112"/>
      <c r="BK531" s="112"/>
      <c r="BL531" s="112"/>
      <c r="BM531" s="112"/>
      <c r="BN531" s="112"/>
      <c r="BO531" s="112"/>
      <c r="BP531" s="112"/>
      <c r="BQ531" s="112"/>
      <c r="BR531" s="112"/>
      <c r="BS531" s="112"/>
      <c r="BT531" s="112"/>
      <c r="BU531" s="112"/>
      <c r="BV531" s="112"/>
      <c r="BW531" s="112"/>
      <c r="BX531" s="112"/>
      <c r="BY531" s="112"/>
      <c r="BZ531" s="112"/>
      <c r="CA531" s="112"/>
      <c r="CB531" s="112"/>
      <c r="CC531" s="112"/>
      <c r="CD531" s="112"/>
      <c r="CE531" s="112"/>
      <c r="CF531" s="112"/>
      <c r="CG531" s="112"/>
      <c r="CH531" s="112"/>
      <c r="CI531" s="112"/>
      <c r="CJ531" s="112"/>
      <c r="CK531" s="112"/>
      <c r="CL531" s="112"/>
      <c r="CM531" s="112"/>
      <c r="CN531" s="112"/>
      <c r="CO531" s="112"/>
      <c r="CP531" s="112"/>
      <c r="CQ531" s="112"/>
      <c r="CR531" s="112"/>
      <c r="CS531" s="112"/>
      <c r="CT531" s="112"/>
      <c r="CU531" s="112"/>
      <c r="CV531" s="112"/>
      <c r="CW531" s="112"/>
      <c r="CX531" s="112"/>
      <c r="CY531" s="112"/>
      <c r="CZ531" s="112"/>
      <c r="DA531" s="112"/>
      <c r="DB531" s="112"/>
      <c r="DC531" s="112"/>
      <c r="DD531" s="112"/>
      <c r="DE531" s="112"/>
      <c r="DF531" s="112"/>
      <c r="DG531" s="112"/>
      <c r="DH531" s="112"/>
      <c r="DI531" s="112"/>
      <c r="DJ531" s="112"/>
      <c r="DK531" s="112"/>
      <c r="DL531" s="112"/>
      <c r="DM531" s="112"/>
      <c r="DN531" s="112"/>
      <c r="DO531" s="112"/>
      <c r="DP531" s="112"/>
      <c r="DQ531" s="112"/>
      <c r="DR531" s="112"/>
      <c r="DS531" s="112"/>
      <c r="DT531" s="112"/>
      <c r="DU531" s="112"/>
      <c r="DV531" s="112"/>
      <c r="DW531" s="112"/>
      <c r="DX531" s="112"/>
      <c r="DY531" s="112"/>
      <c r="DZ531" s="112"/>
      <c r="EA531" s="112"/>
      <c r="EB531" s="112"/>
      <c r="EC531" s="112"/>
      <c r="ED531" s="112"/>
      <c r="EE531" s="112"/>
      <c r="EF531" s="112"/>
      <c r="EG531" s="112"/>
      <c r="EH531" s="112"/>
      <c r="EI531" s="112"/>
      <c r="EJ531" s="112"/>
      <c r="EK531" s="112"/>
      <c r="EL531" s="112"/>
      <c r="EM531" s="112"/>
      <c r="EN531" s="112"/>
    </row>
    <row r="532">
      <c r="A532" s="259"/>
      <c r="B532" s="336"/>
      <c r="C532" s="269"/>
      <c r="D532" s="335"/>
      <c r="E532" s="335"/>
      <c r="F532" s="335"/>
      <c r="G532" s="335"/>
      <c r="H532" s="335"/>
      <c r="I532" s="335"/>
      <c r="J532" s="269"/>
      <c r="K532" s="269"/>
      <c r="L532" s="323"/>
      <c r="M532" s="269"/>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c r="AI532" s="112"/>
      <c r="AJ532" s="112"/>
      <c r="AK532" s="112"/>
      <c r="AL532" s="112"/>
      <c r="AM532" s="112"/>
      <c r="AN532" s="112"/>
      <c r="AO532" s="112"/>
      <c r="AP532" s="112"/>
      <c r="AQ532" s="112"/>
      <c r="AR532" s="112"/>
      <c r="AS532" s="112"/>
      <c r="AT532" s="112"/>
      <c r="AU532" s="112"/>
      <c r="AV532" s="112"/>
      <c r="AW532" s="112"/>
      <c r="AX532" s="112"/>
      <c r="AY532" s="112"/>
      <c r="AZ532" s="112"/>
      <c r="BA532" s="112"/>
      <c r="BB532" s="112"/>
      <c r="BC532" s="112"/>
      <c r="BD532" s="112"/>
      <c r="BE532" s="112"/>
      <c r="BF532" s="112"/>
      <c r="BG532" s="112"/>
      <c r="BH532" s="112"/>
      <c r="BI532" s="112"/>
      <c r="BJ532" s="112"/>
      <c r="BK532" s="112"/>
      <c r="BL532" s="112"/>
      <c r="BM532" s="112"/>
      <c r="BN532" s="112"/>
      <c r="BO532" s="112"/>
      <c r="BP532" s="112"/>
      <c r="BQ532" s="112"/>
      <c r="BR532" s="112"/>
      <c r="BS532" s="112"/>
      <c r="BT532" s="112"/>
      <c r="BU532" s="112"/>
      <c r="BV532" s="112"/>
      <c r="BW532" s="112"/>
      <c r="BX532" s="112"/>
      <c r="BY532" s="112"/>
      <c r="BZ532" s="112"/>
      <c r="CA532" s="112"/>
      <c r="CB532" s="112"/>
      <c r="CC532" s="112"/>
      <c r="CD532" s="112"/>
      <c r="CE532" s="112"/>
      <c r="CF532" s="112"/>
      <c r="CG532" s="112"/>
      <c r="CH532" s="112"/>
      <c r="CI532" s="112"/>
      <c r="CJ532" s="112"/>
      <c r="CK532" s="112"/>
      <c r="CL532" s="112"/>
      <c r="CM532" s="112"/>
      <c r="CN532" s="112"/>
      <c r="CO532" s="112"/>
      <c r="CP532" s="112"/>
      <c r="CQ532" s="112"/>
      <c r="CR532" s="112"/>
      <c r="CS532" s="112"/>
      <c r="CT532" s="112"/>
      <c r="CU532" s="112"/>
      <c r="CV532" s="112"/>
      <c r="CW532" s="112"/>
      <c r="CX532" s="112"/>
      <c r="CY532" s="112"/>
      <c r="CZ532" s="112"/>
      <c r="DA532" s="112"/>
      <c r="DB532" s="112"/>
      <c r="DC532" s="112"/>
      <c r="DD532" s="112"/>
      <c r="DE532" s="112"/>
      <c r="DF532" s="112"/>
      <c r="DG532" s="112"/>
      <c r="DH532" s="112"/>
      <c r="DI532" s="112"/>
      <c r="DJ532" s="112"/>
      <c r="DK532" s="112"/>
      <c r="DL532" s="112"/>
      <c r="DM532" s="112"/>
      <c r="DN532" s="112"/>
      <c r="DO532" s="112"/>
      <c r="DP532" s="112"/>
      <c r="DQ532" s="112"/>
      <c r="DR532" s="112"/>
      <c r="DS532" s="112"/>
      <c r="DT532" s="112"/>
      <c r="DU532" s="112"/>
      <c r="DV532" s="112"/>
      <c r="DW532" s="112"/>
      <c r="DX532" s="112"/>
      <c r="DY532" s="112"/>
      <c r="DZ532" s="112"/>
      <c r="EA532" s="112"/>
      <c r="EB532" s="112"/>
      <c r="EC532" s="112"/>
      <c r="ED532" s="112"/>
      <c r="EE532" s="112"/>
      <c r="EF532" s="112"/>
      <c r="EG532" s="112"/>
      <c r="EH532" s="112"/>
      <c r="EI532" s="112"/>
      <c r="EJ532" s="112"/>
      <c r="EK532" s="112"/>
      <c r="EL532" s="112"/>
      <c r="EM532" s="112"/>
      <c r="EN532" s="112"/>
    </row>
    <row r="533">
      <c r="A533" s="259"/>
      <c r="B533" s="336"/>
      <c r="C533" s="269"/>
      <c r="D533" s="335"/>
      <c r="E533" s="335"/>
      <c r="F533" s="335"/>
      <c r="G533" s="335"/>
      <c r="H533" s="335"/>
      <c r="I533" s="335"/>
      <c r="J533" s="269"/>
      <c r="K533" s="269"/>
      <c r="L533" s="323"/>
      <c r="M533" s="269"/>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c r="AI533" s="112"/>
      <c r="AJ533" s="112"/>
      <c r="AK533" s="112"/>
      <c r="AL533" s="112"/>
      <c r="AM533" s="112"/>
      <c r="AN533" s="112"/>
      <c r="AO533" s="112"/>
      <c r="AP533" s="112"/>
      <c r="AQ533" s="112"/>
      <c r="AR533" s="112"/>
      <c r="AS533" s="112"/>
      <c r="AT533" s="112"/>
      <c r="AU533" s="112"/>
      <c r="AV533" s="112"/>
      <c r="AW533" s="112"/>
      <c r="AX533" s="112"/>
      <c r="AY533" s="112"/>
      <c r="AZ533" s="112"/>
      <c r="BA533" s="112"/>
      <c r="BB533" s="112"/>
      <c r="BC533" s="112"/>
      <c r="BD533" s="112"/>
      <c r="BE533" s="112"/>
      <c r="BF533" s="112"/>
      <c r="BG533" s="112"/>
      <c r="BH533" s="112"/>
      <c r="BI533" s="112"/>
      <c r="BJ533" s="112"/>
      <c r="BK533" s="112"/>
      <c r="BL533" s="112"/>
      <c r="BM533" s="112"/>
      <c r="BN533" s="112"/>
      <c r="BO533" s="112"/>
      <c r="BP533" s="112"/>
      <c r="BQ533" s="112"/>
      <c r="BR533" s="112"/>
      <c r="BS533" s="112"/>
      <c r="BT533" s="112"/>
      <c r="BU533" s="112"/>
      <c r="BV533" s="112"/>
      <c r="BW533" s="112"/>
      <c r="BX533" s="112"/>
      <c r="BY533" s="112"/>
      <c r="BZ533" s="112"/>
      <c r="CA533" s="112"/>
      <c r="CB533" s="112"/>
      <c r="CC533" s="112"/>
      <c r="CD533" s="112"/>
      <c r="CE533" s="112"/>
      <c r="CF533" s="112"/>
      <c r="CG533" s="112"/>
      <c r="CH533" s="112"/>
      <c r="CI533" s="112"/>
      <c r="CJ533" s="112"/>
      <c r="CK533" s="112"/>
      <c r="CL533" s="112"/>
      <c r="CM533" s="112"/>
      <c r="CN533" s="112"/>
      <c r="CO533" s="112"/>
      <c r="CP533" s="112"/>
      <c r="CQ533" s="112"/>
      <c r="CR533" s="112"/>
      <c r="CS533" s="112"/>
      <c r="CT533" s="112"/>
      <c r="CU533" s="112"/>
      <c r="CV533" s="112"/>
      <c r="CW533" s="112"/>
      <c r="CX533" s="112"/>
      <c r="CY533" s="112"/>
      <c r="CZ533" s="112"/>
      <c r="DA533" s="112"/>
      <c r="DB533" s="112"/>
      <c r="DC533" s="112"/>
      <c r="DD533" s="112"/>
      <c r="DE533" s="112"/>
      <c r="DF533" s="112"/>
      <c r="DG533" s="112"/>
      <c r="DH533" s="112"/>
      <c r="DI533" s="112"/>
      <c r="DJ533" s="112"/>
      <c r="DK533" s="112"/>
      <c r="DL533" s="112"/>
      <c r="DM533" s="112"/>
      <c r="DN533" s="112"/>
      <c r="DO533" s="112"/>
      <c r="DP533" s="112"/>
      <c r="DQ533" s="112"/>
      <c r="DR533" s="112"/>
      <c r="DS533" s="112"/>
      <c r="DT533" s="112"/>
      <c r="DU533" s="112"/>
      <c r="DV533" s="112"/>
      <c r="DW533" s="112"/>
      <c r="DX533" s="112"/>
      <c r="DY533" s="112"/>
      <c r="DZ533" s="112"/>
      <c r="EA533" s="112"/>
      <c r="EB533" s="112"/>
      <c r="EC533" s="112"/>
      <c r="ED533" s="112"/>
      <c r="EE533" s="112"/>
      <c r="EF533" s="112"/>
      <c r="EG533" s="112"/>
      <c r="EH533" s="112"/>
      <c r="EI533" s="112"/>
      <c r="EJ533" s="112"/>
      <c r="EK533" s="112"/>
      <c r="EL533" s="112"/>
      <c r="EM533" s="112"/>
      <c r="EN533" s="112"/>
    </row>
    <row r="534">
      <c r="A534" s="259"/>
      <c r="B534" s="336"/>
      <c r="C534" s="269"/>
      <c r="D534" s="335"/>
      <c r="E534" s="335"/>
      <c r="F534" s="335"/>
      <c r="G534" s="335"/>
      <c r="H534" s="335"/>
      <c r="I534" s="335"/>
      <c r="J534" s="269"/>
      <c r="K534" s="269"/>
      <c r="L534" s="323"/>
      <c r="M534" s="269"/>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c r="AI534" s="112"/>
      <c r="AJ534" s="112"/>
      <c r="AK534" s="112"/>
      <c r="AL534" s="112"/>
      <c r="AM534" s="112"/>
      <c r="AN534" s="112"/>
      <c r="AO534" s="112"/>
      <c r="AP534" s="112"/>
      <c r="AQ534" s="112"/>
      <c r="AR534" s="112"/>
      <c r="AS534" s="112"/>
      <c r="AT534" s="112"/>
      <c r="AU534" s="112"/>
      <c r="AV534" s="112"/>
      <c r="AW534" s="112"/>
      <c r="AX534" s="112"/>
      <c r="AY534" s="112"/>
      <c r="AZ534" s="112"/>
      <c r="BA534" s="112"/>
      <c r="BB534" s="112"/>
      <c r="BC534" s="112"/>
      <c r="BD534" s="112"/>
      <c r="BE534" s="112"/>
      <c r="BF534" s="112"/>
      <c r="BG534" s="112"/>
      <c r="BH534" s="112"/>
      <c r="BI534" s="112"/>
      <c r="BJ534" s="112"/>
      <c r="BK534" s="112"/>
      <c r="BL534" s="112"/>
      <c r="BM534" s="112"/>
      <c r="BN534" s="112"/>
      <c r="BO534" s="112"/>
      <c r="BP534" s="112"/>
      <c r="BQ534" s="112"/>
      <c r="BR534" s="112"/>
      <c r="BS534" s="112"/>
      <c r="BT534" s="112"/>
      <c r="BU534" s="112"/>
      <c r="BV534" s="112"/>
      <c r="BW534" s="112"/>
      <c r="BX534" s="112"/>
      <c r="BY534" s="112"/>
      <c r="BZ534" s="112"/>
      <c r="CA534" s="112"/>
      <c r="CB534" s="112"/>
      <c r="CC534" s="112"/>
      <c r="CD534" s="112"/>
      <c r="CE534" s="112"/>
      <c r="CF534" s="112"/>
      <c r="CG534" s="112"/>
      <c r="CH534" s="112"/>
      <c r="CI534" s="112"/>
      <c r="CJ534" s="112"/>
      <c r="CK534" s="112"/>
      <c r="CL534" s="112"/>
      <c r="CM534" s="112"/>
      <c r="CN534" s="112"/>
      <c r="CO534" s="112"/>
      <c r="CP534" s="112"/>
      <c r="CQ534" s="112"/>
      <c r="CR534" s="112"/>
      <c r="CS534" s="112"/>
      <c r="CT534" s="112"/>
      <c r="CU534" s="112"/>
      <c r="CV534" s="112"/>
      <c r="CW534" s="112"/>
      <c r="CX534" s="112"/>
      <c r="CY534" s="112"/>
      <c r="CZ534" s="112"/>
      <c r="DA534" s="112"/>
      <c r="DB534" s="112"/>
      <c r="DC534" s="112"/>
      <c r="DD534" s="112"/>
      <c r="DE534" s="112"/>
      <c r="DF534" s="112"/>
      <c r="DG534" s="112"/>
      <c r="DH534" s="112"/>
      <c r="DI534" s="112"/>
      <c r="DJ534" s="112"/>
      <c r="DK534" s="112"/>
      <c r="DL534" s="112"/>
      <c r="DM534" s="112"/>
      <c r="DN534" s="112"/>
      <c r="DO534" s="112"/>
      <c r="DP534" s="112"/>
      <c r="DQ534" s="112"/>
      <c r="DR534" s="112"/>
      <c r="DS534" s="112"/>
      <c r="DT534" s="112"/>
      <c r="DU534" s="112"/>
      <c r="DV534" s="112"/>
      <c r="DW534" s="112"/>
      <c r="DX534" s="112"/>
      <c r="DY534" s="112"/>
      <c r="DZ534" s="112"/>
      <c r="EA534" s="112"/>
      <c r="EB534" s="112"/>
      <c r="EC534" s="112"/>
      <c r="ED534" s="112"/>
      <c r="EE534" s="112"/>
      <c r="EF534" s="112"/>
      <c r="EG534" s="112"/>
      <c r="EH534" s="112"/>
      <c r="EI534" s="112"/>
      <c r="EJ534" s="112"/>
      <c r="EK534" s="112"/>
      <c r="EL534" s="112"/>
      <c r="EM534" s="112"/>
      <c r="EN534" s="112"/>
    </row>
    <row r="535">
      <c r="A535" s="259"/>
      <c r="B535" s="336"/>
      <c r="C535" s="269"/>
      <c r="D535" s="335"/>
      <c r="E535" s="335"/>
      <c r="F535" s="335"/>
      <c r="G535" s="335"/>
      <c r="H535" s="335"/>
      <c r="I535" s="335"/>
      <c r="J535" s="269"/>
      <c r="K535" s="269"/>
      <c r="L535" s="323"/>
      <c r="M535" s="269"/>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c r="AI535" s="112"/>
      <c r="AJ535" s="112"/>
      <c r="AK535" s="112"/>
      <c r="AL535" s="112"/>
      <c r="AM535" s="112"/>
      <c r="AN535" s="112"/>
      <c r="AO535" s="112"/>
      <c r="AP535" s="112"/>
      <c r="AQ535" s="112"/>
      <c r="AR535" s="112"/>
      <c r="AS535" s="112"/>
      <c r="AT535" s="112"/>
      <c r="AU535" s="112"/>
      <c r="AV535" s="112"/>
      <c r="AW535" s="112"/>
      <c r="AX535" s="112"/>
      <c r="AY535" s="112"/>
      <c r="AZ535" s="112"/>
      <c r="BA535" s="112"/>
      <c r="BB535" s="112"/>
      <c r="BC535" s="112"/>
      <c r="BD535" s="112"/>
      <c r="BE535" s="112"/>
      <c r="BF535" s="112"/>
      <c r="BG535" s="112"/>
      <c r="BH535" s="112"/>
      <c r="BI535" s="112"/>
      <c r="BJ535" s="112"/>
      <c r="BK535" s="112"/>
      <c r="BL535" s="112"/>
      <c r="BM535" s="112"/>
      <c r="BN535" s="112"/>
      <c r="BO535" s="112"/>
      <c r="BP535" s="112"/>
      <c r="BQ535" s="112"/>
      <c r="BR535" s="112"/>
      <c r="BS535" s="112"/>
      <c r="BT535" s="112"/>
      <c r="BU535" s="112"/>
      <c r="BV535" s="112"/>
      <c r="BW535" s="112"/>
      <c r="BX535" s="112"/>
      <c r="BY535" s="112"/>
      <c r="BZ535" s="112"/>
      <c r="CA535" s="112"/>
      <c r="CB535" s="112"/>
      <c r="CC535" s="112"/>
      <c r="CD535" s="112"/>
      <c r="CE535" s="112"/>
      <c r="CF535" s="112"/>
      <c r="CG535" s="112"/>
      <c r="CH535" s="112"/>
      <c r="CI535" s="112"/>
      <c r="CJ535" s="112"/>
      <c r="CK535" s="112"/>
      <c r="CL535" s="112"/>
      <c r="CM535" s="112"/>
      <c r="CN535" s="112"/>
      <c r="CO535" s="112"/>
      <c r="CP535" s="112"/>
      <c r="CQ535" s="112"/>
      <c r="CR535" s="112"/>
      <c r="CS535" s="112"/>
      <c r="CT535" s="112"/>
      <c r="CU535" s="112"/>
      <c r="CV535" s="112"/>
      <c r="CW535" s="112"/>
      <c r="CX535" s="112"/>
      <c r="CY535" s="112"/>
      <c r="CZ535" s="112"/>
      <c r="DA535" s="112"/>
      <c r="DB535" s="112"/>
      <c r="DC535" s="112"/>
      <c r="DD535" s="112"/>
      <c r="DE535" s="112"/>
      <c r="DF535" s="112"/>
      <c r="DG535" s="112"/>
      <c r="DH535" s="112"/>
      <c r="DI535" s="112"/>
      <c r="DJ535" s="112"/>
      <c r="DK535" s="112"/>
      <c r="DL535" s="112"/>
      <c r="DM535" s="112"/>
      <c r="DN535" s="112"/>
      <c r="DO535" s="112"/>
      <c r="DP535" s="112"/>
      <c r="DQ535" s="112"/>
      <c r="DR535" s="112"/>
      <c r="DS535" s="112"/>
      <c r="DT535" s="112"/>
      <c r="DU535" s="112"/>
      <c r="DV535" s="112"/>
      <c r="DW535" s="112"/>
      <c r="DX535" s="112"/>
      <c r="DY535" s="112"/>
      <c r="DZ535" s="112"/>
      <c r="EA535" s="112"/>
      <c r="EB535" s="112"/>
      <c r="EC535" s="112"/>
      <c r="ED535" s="112"/>
      <c r="EE535" s="112"/>
      <c r="EF535" s="112"/>
      <c r="EG535" s="112"/>
      <c r="EH535" s="112"/>
      <c r="EI535" s="112"/>
      <c r="EJ535" s="112"/>
      <c r="EK535" s="112"/>
      <c r="EL535" s="112"/>
      <c r="EM535" s="112"/>
      <c r="EN535" s="112"/>
    </row>
    <row r="536">
      <c r="A536" s="259"/>
      <c r="B536" s="336"/>
      <c r="C536" s="269"/>
      <c r="D536" s="335"/>
      <c r="E536" s="335"/>
      <c r="F536" s="335"/>
      <c r="G536" s="335"/>
      <c r="H536" s="335"/>
      <c r="I536" s="335"/>
      <c r="J536" s="269"/>
      <c r="K536" s="269"/>
      <c r="L536" s="323"/>
      <c r="M536" s="269"/>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c r="AI536" s="112"/>
      <c r="AJ536" s="112"/>
      <c r="AK536" s="112"/>
      <c r="AL536" s="112"/>
      <c r="AM536" s="112"/>
      <c r="AN536" s="112"/>
      <c r="AO536" s="112"/>
      <c r="AP536" s="112"/>
      <c r="AQ536" s="112"/>
      <c r="AR536" s="112"/>
      <c r="AS536" s="112"/>
      <c r="AT536" s="112"/>
      <c r="AU536" s="112"/>
      <c r="AV536" s="112"/>
      <c r="AW536" s="112"/>
      <c r="AX536" s="112"/>
      <c r="AY536" s="112"/>
      <c r="AZ536" s="112"/>
      <c r="BA536" s="112"/>
      <c r="BB536" s="112"/>
      <c r="BC536" s="112"/>
      <c r="BD536" s="112"/>
      <c r="BE536" s="112"/>
      <c r="BF536" s="112"/>
      <c r="BG536" s="112"/>
      <c r="BH536" s="112"/>
      <c r="BI536" s="112"/>
      <c r="BJ536" s="112"/>
      <c r="BK536" s="112"/>
      <c r="BL536" s="112"/>
      <c r="BM536" s="112"/>
      <c r="BN536" s="112"/>
      <c r="BO536" s="112"/>
      <c r="BP536" s="112"/>
      <c r="BQ536" s="112"/>
      <c r="BR536" s="112"/>
      <c r="BS536" s="112"/>
      <c r="BT536" s="112"/>
      <c r="BU536" s="112"/>
      <c r="BV536" s="112"/>
      <c r="BW536" s="112"/>
      <c r="BX536" s="112"/>
      <c r="BY536" s="112"/>
      <c r="BZ536" s="112"/>
      <c r="CA536" s="112"/>
      <c r="CB536" s="112"/>
      <c r="CC536" s="112"/>
      <c r="CD536" s="112"/>
      <c r="CE536" s="112"/>
      <c r="CF536" s="112"/>
      <c r="CG536" s="112"/>
      <c r="CH536" s="112"/>
      <c r="CI536" s="112"/>
      <c r="CJ536" s="112"/>
      <c r="CK536" s="112"/>
      <c r="CL536" s="112"/>
      <c r="CM536" s="112"/>
      <c r="CN536" s="112"/>
      <c r="CO536" s="112"/>
      <c r="CP536" s="112"/>
      <c r="CQ536" s="112"/>
      <c r="CR536" s="112"/>
      <c r="CS536" s="112"/>
      <c r="CT536" s="112"/>
      <c r="CU536" s="112"/>
      <c r="CV536" s="112"/>
      <c r="CW536" s="112"/>
      <c r="CX536" s="112"/>
      <c r="CY536" s="112"/>
      <c r="CZ536" s="112"/>
      <c r="DA536" s="112"/>
      <c r="DB536" s="112"/>
      <c r="DC536" s="112"/>
      <c r="DD536" s="112"/>
      <c r="DE536" s="112"/>
      <c r="DF536" s="112"/>
      <c r="DG536" s="112"/>
      <c r="DH536" s="112"/>
      <c r="DI536" s="112"/>
      <c r="DJ536" s="112"/>
      <c r="DK536" s="112"/>
      <c r="DL536" s="112"/>
      <c r="DM536" s="112"/>
      <c r="DN536" s="112"/>
      <c r="DO536" s="112"/>
      <c r="DP536" s="112"/>
      <c r="DQ536" s="112"/>
      <c r="DR536" s="112"/>
      <c r="DS536" s="112"/>
      <c r="DT536" s="112"/>
      <c r="DU536" s="112"/>
      <c r="DV536" s="112"/>
      <c r="DW536" s="112"/>
      <c r="DX536" s="112"/>
      <c r="DY536" s="112"/>
      <c r="DZ536" s="112"/>
      <c r="EA536" s="112"/>
      <c r="EB536" s="112"/>
      <c r="EC536" s="112"/>
      <c r="ED536" s="112"/>
      <c r="EE536" s="112"/>
      <c r="EF536" s="112"/>
      <c r="EG536" s="112"/>
      <c r="EH536" s="112"/>
      <c r="EI536" s="112"/>
      <c r="EJ536" s="112"/>
      <c r="EK536" s="112"/>
      <c r="EL536" s="112"/>
      <c r="EM536" s="112"/>
      <c r="EN536" s="112"/>
    </row>
    <row r="537">
      <c r="A537" s="259"/>
      <c r="B537" s="336"/>
      <c r="C537" s="269"/>
      <c r="D537" s="335"/>
      <c r="E537" s="335"/>
      <c r="F537" s="335"/>
      <c r="G537" s="335"/>
      <c r="H537" s="335"/>
      <c r="I537" s="335"/>
      <c r="J537" s="269"/>
      <c r="K537" s="269"/>
      <c r="L537" s="323"/>
      <c r="M537" s="269"/>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c r="AI537" s="112"/>
      <c r="AJ537" s="112"/>
      <c r="AK537" s="112"/>
      <c r="AL537" s="112"/>
      <c r="AM537" s="112"/>
      <c r="AN537" s="112"/>
      <c r="AO537" s="112"/>
      <c r="AP537" s="112"/>
      <c r="AQ537" s="112"/>
      <c r="AR537" s="112"/>
      <c r="AS537" s="112"/>
      <c r="AT537" s="112"/>
      <c r="AU537" s="112"/>
      <c r="AV537" s="112"/>
      <c r="AW537" s="112"/>
      <c r="AX537" s="112"/>
      <c r="AY537" s="112"/>
      <c r="AZ537" s="112"/>
      <c r="BA537" s="112"/>
      <c r="BB537" s="112"/>
      <c r="BC537" s="112"/>
      <c r="BD537" s="112"/>
      <c r="BE537" s="112"/>
      <c r="BF537" s="112"/>
      <c r="BG537" s="112"/>
      <c r="BH537" s="112"/>
      <c r="BI537" s="112"/>
      <c r="BJ537" s="112"/>
      <c r="BK537" s="112"/>
      <c r="BL537" s="112"/>
      <c r="BM537" s="112"/>
      <c r="BN537" s="112"/>
      <c r="BO537" s="112"/>
      <c r="BP537" s="112"/>
      <c r="BQ537" s="112"/>
      <c r="BR537" s="112"/>
      <c r="BS537" s="112"/>
      <c r="BT537" s="112"/>
      <c r="BU537" s="112"/>
      <c r="BV537" s="112"/>
      <c r="BW537" s="112"/>
      <c r="BX537" s="112"/>
      <c r="BY537" s="112"/>
      <c r="BZ537" s="112"/>
      <c r="CA537" s="112"/>
      <c r="CB537" s="112"/>
      <c r="CC537" s="112"/>
      <c r="CD537" s="112"/>
      <c r="CE537" s="112"/>
      <c r="CF537" s="112"/>
      <c r="CG537" s="112"/>
      <c r="CH537" s="112"/>
      <c r="CI537" s="112"/>
      <c r="CJ537" s="112"/>
      <c r="CK537" s="112"/>
      <c r="CL537" s="112"/>
      <c r="CM537" s="112"/>
      <c r="CN537" s="112"/>
      <c r="CO537" s="112"/>
      <c r="CP537" s="112"/>
      <c r="CQ537" s="112"/>
      <c r="CR537" s="112"/>
      <c r="CS537" s="112"/>
      <c r="CT537" s="112"/>
      <c r="CU537" s="112"/>
      <c r="CV537" s="112"/>
      <c r="CW537" s="112"/>
      <c r="CX537" s="112"/>
      <c r="CY537" s="112"/>
      <c r="CZ537" s="112"/>
      <c r="DA537" s="112"/>
      <c r="DB537" s="112"/>
      <c r="DC537" s="112"/>
      <c r="DD537" s="112"/>
      <c r="DE537" s="112"/>
      <c r="DF537" s="112"/>
      <c r="DG537" s="112"/>
      <c r="DH537" s="112"/>
      <c r="DI537" s="112"/>
      <c r="DJ537" s="112"/>
      <c r="DK537" s="112"/>
      <c r="DL537" s="112"/>
      <c r="DM537" s="112"/>
      <c r="DN537" s="112"/>
      <c r="DO537" s="112"/>
      <c r="DP537" s="112"/>
      <c r="DQ537" s="112"/>
      <c r="DR537" s="112"/>
      <c r="DS537" s="112"/>
      <c r="DT537" s="112"/>
      <c r="DU537" s="112"/>
      <c r="DV537" s="112"/>
      <c r="DW537" s="112"/>
      <c r="DX537" s="112"/>
      <c r="DY537" s="112"/>
      <c r="DZ537" s="112"/>
      <c r="EA537" s="112"/>
      <c r="EB537" s="112"/>
      <c r="EC537" s="112"/>
      <c r="ED537" s="112"/>
      <c r="EE537" s="112"/>
      <c r="EF537" s="112"/>
      <c r="EG537" s="112"/>
      <c r="EH537" s="112"/>
      <c r="EI537" s="112"/>
      <c r="EJ537" s="112"/>
      <c r="EK537" s="112"/>
      <c r="EL537" s="112"/>
      <c r="EM537" s="112"/>
      <c r="EN537" s="112"/>
    </row>
    <row r="538">
      <c r="A538" s="259"/>
      <c r="B538" s="336"/>
      <c r="C538" s="269"/>
      <c r="D538" s="335"/>
      <c r="E538" s="335"/>
      <c r="F538" s="335"/>
      <c r="G538" s="335"/>
      <c r="H538" s="335"/>
      <c r="I538" s="335"/>
      <c r="J538" s="269"/>
      <c r="K538" s="269"/>
      <c r="L538" s="323"/>
      <c r="M538" s="269"/>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c r="AI538" s="112"/>
      <c r="AJ538" s="112"/>
      <c r="AK538" s="112"/>
      <c r="AL538" s="112"/>
      <c r="AM538" s="112"/>
      <c r="AN538" s="112"/>
      <c r="AO538" s="112"/>
      <c r="AP538" s="112"/>
      <c r="AQ538" s="112"/>
      <c r="AR538" s="112"/>
      <c r="AS538" s="112"/>
      <c r="AT538" s="112"/>
      <c r="AU538" s="112"/>
      <c r="AV538" s="112"/>
      <c r="AW538" s="112"/>
      <c r="AX538" s="112"/>
      <c r="AY538" s="112"/>
      <c r="AZ538" s="112"/>
      <c r="BA538" s="112"/>
      <c r="BB538" s="112"/>
      <c r="BC538" s="112"/>
      <c r="BD538" s="112"/>
      <c r="BE538" s="112"/>
      <c r="BF538" s="112"/>
      <c r="BG538" s="112"/>
      <c r="BH538" s="112"/>
      <c r="BI538" s="112"/>
      <c r="BJ538" s="112"/>
      <c r="BK538" s="112"/>
      <c r="BL538" s="112"/>
      <c r="BM538" s="112"/>
      <c r="BN538" s="112"/>
      <c r="BO538" s="112"/>
      <c r="BP538" s="112"/>
      <c r="BQ538" s="112"/>
      <c r="BR538" s="112"/>
      <c r="BS538" s="112"/>
      <c r="BT538" s="112"/>
      <c r="BU538" s="112"/>
      <c r="BV538" s="112"/>
      <c r="BW538" s="112"/>
      <c r="BX538" s="112"/>
      <c r="BY538" s="112"/>
      <c r="BZ538" s="112"/>
      <c r="CA538" s="112"/>
      <c r="CB538" s="112"/>
      <c r="CC538" s="112"/>
      <c r="CD538" s="112"/>
      <c r="CE538" s="112"/>
      <c r="CF538" s="112"/>
      <c r="CG538" s="112"/>
      <c r="CH538" s="112"/>
      <c r="CI538" s="112"/>
      <c r="CJ538" s="112"/>
      <c r="CK538" s="112"/>
      <c r="CL538" s="112"/>
      <c r="CM538" s="112"/>
      <c r="CN538" s="112"/>
      <c r="CO538" s="112"/>
      <c r="CP538" s="112"/>
      <c r="CQ538" s="112"/>
      <c r="CR538" s="112"/>
      <c r="CS538" s="112"/>
      <c r="CT538" s="112"/>
      <c r="CU538" s="112"/>
      <c r="CV538" s="112"/>
      <c r="CW538" s="112"/>
      <c r="CX538" s="112"/>
      <c r="CY538" s="112"/>
      <c r="CZ538" s="112"/>
      <c r="DA538" s="112"/>
      <c r="DB538" s="112"/>
      <c r="DC538" s="112"/>
      <c r="DD538" s="112"/>
      <c r="DE538" s="112"/>
      <c r="DF538" s="112"/>
      <c r="DG538" s="112"/>
      <c r="DH538" s="112"/>
      <c r="DI538" s="112"/>
      <c r="DJ538" s="112"/>
      <c r="DK538" s="112"/>
      <c r="DL538" s="112"/>
      <c r="DM538" s="112"/>
      <c r="DN538" s="112"/>
      <c r="DO538" s="112"/>
      <c r="DP538" s="112"/>
      <c r="DQ538" s="112"/>
      <c r="DR538" s="112"/>
      <c r="DS538" s="112"/>
      <c r="DT538" s="112"/>
      <c r="DU538" s="112"/>
      <c r="DV538" s="112"/>
      <c r="DW538" s="112"/>
      <c r="DX538" s="112"/>
      <c r="DY538" s="112"/>
      <c r="DZ538" s="112"/>
      <c r="EA538" s="112"/>
      <c r="EB538" s="112"/>
      <c r="EC538" s="112"/>
      <c r="ED538" s="112"/>
      <c r="EE538" s="112"/>
      <c r="EF538" s="112"/>
      <c r="EG538" s="112"/>
      <c r="EH538" s="112"/>
      <c r="EI538" s="112"/>
      <c r="EJ538" s="112"/>
      <c r="EK538" s="112"/>
      <c r="EL538" s="112"/>
      <c r="EM538" s="112"/>
      <c r="EN538" s="112"/>
    </row>
    <row r="539">
      <c r="A539" s="259"/>
      <c r="B539" s="336"/>
      <c r="C539" s="269"/>
      <c r="D539" s="335"/>
      <c r="E539" s="335"/>
      <c r="F539" s="335"/>
      <c r="G539" s="335"/>
      <c r="H539" s="335"/>
      <c r="I539" s="335"/>
      <c r="J539" s="269"/>
      <c r="K539" s="269"/>
      <c r="L539" s="323"/>
      <c r="M539" s="269"/>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c r="AI539" s="112"/>
      <c r="AJ539" s="112"/>
      <c r="AK539" s="112"/>
      <c r="AL539" s="112"/>
      <c r="AM539" s="112"/>
      <c r="AN539" s="112"/>
      <c r="AO539" s="112"/>
      <c r="AP539" s="112"/>
      <c r="AQ539" s="112"/>
      <c r="AR539" s="112"/>
      <c r="AS539" s="112"/>
      <c r="AT539" s="112"/>
      <c r="AU539" s="112"/>
      <c r="AV539" s="112"/>
      <c r="AW539" s="112"/>
      <c r="AX539" s="112"/>
      <c r="AY539" s="112"/>
      <c r="AZ539" s="112"/>
      <c r="BA539" s="112"/>
      <c r="BB539" s="112"/>
      <c r="BC539" s="112"/>
      <c r="BD539" s="112"/>
      <c r="BE539" s="112"/>
      <c r="BF539" s="112"/>
      <c r="BG539" s="112"/>
      <c r="BH539" s="112"/>
      <c r="BI539" s="112"/>
      <c r="BJ539" s="112"/>
      <c r="BK539" s="112"/>
      <c r="BL539" s="112"/>
      <c r="BM539" s="112"/>
      <c r="BN539" s="112"/>
      <c r="BO539" s="112"/>
      <c r="BP539" s="112"/>
      <c r="BQ539" s="112"/>
      <c r="BR539" s="112"/>
      <c r="BS539" s="112"/>
      <c r="BT539" s="112"/>
      <c r="BU539" s="112"/>
      <c r="BV539" s="112"/>
      <c r="BW539" s="112"/>
      <c r="BX539" s="112"/>
      <c r="BY539" s="112"/>
      <c r="BZ539" s="112"/>
      <c r="CA539" s="112"/>
      <c r="CB539" s="112"/>
      <c r="CC539" s="112"/>
      <c r="CD539" s="112"/>
      <c r="CE539" s="112"/>
      <c r="CF539" s="112"/>
      <c r="CG539" s="112"/>
      <c r="CH539" s="112"/>
      <c r="CI539" s="112"/>
      <c r="CJ539" s="112"/>
      <c r="CK539" s="112"/>
      <c r="CL539" s="112"/>
      <c r="CM539" s="112"/>
      <c r="CN539" s="112"/>
      <c r="CO539" s="112"/>
      <c r="CP539" s="112"/>
      <c r="CQ539" s="112"/>
      <c r="CR539" s="112"/>
      <c r="CS539" s="112"/>
      <c r="CT539" s="112"/>
      <c r="CU539" s="112"/>
      <c r="CV539" s="112"/>
      <c r="CW539" s="112"/>
      <c r="CX539" s="112"/>
      <c r="CY539" s="112"/>
      <c r="CZ539" s="112"/>
      <c r="DA539" s="112"/>
      <c r="DB539" s="112"/>
      <c r="DC539" s="112"/>
      <c r="DD539" s="112"/>
      <c r="DE539" s="112"/>
      <c r="DF539" s="112"/>
      <c r="DG539" s="112"/>
      <c r="DH539" s="112"/>
      <c r="DI539" s="112"/>
      <c r="DJ539" s="112"/>
      <c r="DK539" s="112"/>
      <c r="DL539" s="112"/>
      <c r="DM539" s="112"/>
      <c r="DN539" s="112"/>
      <c r="DO539" s="112"/>
      <c r="DP539" s="112"/>
      <c r="DQ539" s="112"/>
      <c r="DR539" s="112"/>
      <c r="DS539" s="112"/>
      <c r="DT539" s="112"/>
      <c r="DU539" s="112"/>
      <c r="DV539" s="112"/>
      <c r="DW539" s="112"/>
      <c r="DX539" s="112"/>
      <c r="DY539" s="112"/>
      <c r="DZ539" s="112"/>
      <c r="EA539" s="112"/>
      <c r="EB539" s="112"/>
      <c r="EC539" s="112"/>
      <c r="ED539" s="112"/>
      <c r="EE539" s="112"/>
      <c r="EF539" s="112"/>
      <c r="EG539" s="112"/>
      <c r="EH539" s="112"/>
      <c r="EI539" s="112"/>
      <c r="EJ539" s="112"/>
      <c r="EK539" s="112"/>
      <c r="EL539" s="112"/>
      <c r="EM539" s="112"/>
      <c r="EN539" s="112"/>
    </row>
    <row r="540">
      <c r="A540" s="259"/>
      <c r="B540" s="336"/>
      <c r="C540" s="269"/>
      <c r="D540" s="335"/>
      <c r="E540" s="335"/>
      <c r="F540" s="335"/>
      <c r="G540" s="335"/>
      <c r="H540" s="335"/>
      <c r="I540" s="335"/>
      <c r="J540" s="269"/>
      <c r="K540" s="269"/>
      <c r="L540" s="323"/>
      <c r="M540" s="269"/>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c r="AI540" s="112"/>
      <c r="AJ540" s="112"/>
      <c r="AK540" s="112"/>
      <c r="AL540" s="112"/>
      <c r="AM540" s="112"/>
      <c r="AN540" s="112"/>
      <c r="AO540" s="112"/>
      <c r="AP540" s="112"/>
      <c r="AQ540" s="112"/>
      <c r="AR540" s="112"/>
      <c r="AS540" s="112"/>
      <c r="AT540" s="112"/>
      <c r="AU540" s="112"/>
      <c r="AV540" s="112"/>
      <c r="AW540" s="112"/>
      <c r="AX540" s="112"/>
      <c r="AY540" s="112"/>
      <c r="AZ540" s="112"/>
      <c r="BA540" s="112"/>
      <c r="BB540" s="112"/>
      <c r="BC540" s="112"/>
      <c r="BD540" s="112"/>
      <c r="BE540" s="112"/>
      <c r="BF540" s="112"/>
      <c r="BG540" s="112"/>
      <c r="BH540" s="112"/>
      <c r="BI540" s="112"/>
      <c r="BJ540" s="112"/>
      <c r="BK540" s="112"/>
      <c r="BL540" s="112"/>
      <c r="BM540" s="112"/>
      <c r="BN540" s="112"/>
      <c r="BO540" s="112"/>
      <c r="BP540" s="112"/>
      <c r="BQ540" s="112"/>
      <c r="BR540" s="112"/>
      <c r="BS540" s="112"/>
      <c r="BT540" s="112"/>
      <c r="BU540" s="112"/>
      <c r="BV540" s="112"/>
      <c r="BW540" s="112"/>
      <c r="BX540" s="112"/>
      <c r="BY540" s="112"/>
      <c r="BZ540" s="112"/>
      <c r="CA540" s="112"/>
      <c r="CB540" s="112"/>
      <c r="CC540" s="112"/>
      <c r="CD540" s="112"/>
      <c r="CE540" s="112"/>
      <c r="CF540" s="112"/>
      <c r="CG540" s="112"/>
      <c r="CH540" s="112"/>
      <c r="CI540" s="112"/>
      <c r="CJ540" s="112"/>
      <c r="CK540" s="112"/>
      <c r="CL540" s="112"/>
      <c r="CM540" s="112"/>
      <c r="CN540" s="112"/>
      <c r="CO540" s="112"/>
      <c r="CP540" s="112"/>
      <c r="CQ540" s="112"/>
      <c r="CR540" s="112"/>
      <c r="CS540" s="112"/>
      <c r="CT540" s="112"/>
      <c r="CU540" s="112"/>
      <c r="CV540" s="112"/>
      <c r="CW540" s="112"/>
      <c r="CX540" s="112"/>
      <c r="CY540" s="112"/>
      <c r="CZ540" s="112"/>
      <c r="DA540" s="112"/>
      <c r="DB540" s="112"/>
      <c r="DC540" s="112"/>
      <c r="DD540" s="112"/>
      <c r="DE540" s="112"/>
      <c r="DF540" s="112"/>
      <c r="DG540" s="112"/>
      <c r="DH540" s="112"/>
      <c r="DI540" s="112"/>
      <c r="DJ540" s="112"/>
      <c r="DK540" s="112"/>
      <c r="DL540" s="112"/>
      <c r="DM540" s="112"/>
      <c r="DN540" s="112"/>
      <c r="DO540" s="112"/>
      <c r="DP540" s="112"/>
      <c r="DQ540" s="112"/>
      <c r="DR540" s="112"/>
      <c r="DS540" s="112"/>
      <c r="DT540" s="112"/>
      <c r="DU540" s="112"/>
      <c r="DV540" s="112"/>
      <c r="DW540" s="112"/>
      <c r="DX540" s="112"/>
      <c r="DY540" s="112"/>
      <c r="DZ540" s="112"/>
      <c r="EA540" s="112"/>
      <c r="EB540" s="112"/>
      <c r="EC540" s="112"/>
      <c r="ED540" s="112"/>
      <c r="EE540" s="112"/>
      <c r="EF540" s="112"/>
      <c r="EG540" s="112"/>
      <c r="EH540" s="112"/>
      <c r="EI540" s="112"/>
      <c r="EJ540" s="112"/>
      <c r="EK540" s="112"/>
      <c r="EL540" s="112"/>
      <c r="EM540" s="112"/>
      <c r="EN540" s="112"/>
    </row>
    <row r="541">
      <c r="A541" s="259"/>
      <c r="B541" s="336"/>
      <c r="C541" s="269"/>
      <c r="D541" s="335"/>
      <c r="E541" s="335"/>
      <c r="F541" s="335"/>
      <c r="G541" s="335"/>
      <c r="H541" s="335"/>
      <c r="I541" s="335"/>
      <c r="J541" s="269"/>
      <c r="K541" s="269"/>
      <c r="L541" s="323"/>
      <c r="M541" s="269"/>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c r="AI541" s="112"/>
      <c r="AJ541" s="112"/>
      <c r="AK541" s="112"/>
      <c r="AL541" s="112"/>
      <c r="AM541" s="112"/>
      <c r="AN541" s="112"/>
      <c r="AO541" s="112"/>
      <c r="AP541" s="112"/>
      <c r="AQ541" s="112"/>
      <c r="AR541" s="112"/>
      <c r="AS541" s="112"/>
      <c r="AT541" s="112"/>
      <c r="AU541" s="112"/>
      <c r="AV541" s="112"/>
      <c r="AW541" s="112"/>
      <c r="AX541" s="112"/>
      <c r="AY541" s="112"/>
      <c r="AZ541" s="112"/>
      <c r="BA541" s="112"/>
      <c r="BB541" s="112"/>
      <c r="BC541" s="112"/>
      <c r="BD541" s="112"/>
      <c r="BE541" s="112"/>
      <c r="BF541" s="112"/>
      <c r="BG541" s="112"/>
      <c r="BH541" s="112"/>
      <c r="BI541" s="112"/>
      <c r="BJ541" s="112"/>
      <c r="BK541" s="112"/>
      <c r="BL541" s="112"/>
      <c r="BM541" s="112"/>
      <c r="BN541" s="112"/>
      <c r="BO541" s="112"/>
      <c r="BP541" s="112"/>
      <c r="BQ541" s="112"/>
      <c r="BR541" s="112"/>
      <c r="BS541" s="112"/>
      <c r="BT541" s="112"/>
      <c r="BU541" s="112"/>
      <c r="BV541" s="112"/>
      <c r="BW541" s="112"/>
      <c r="BX541" s="112"/>
      <c r="BY541" s="112"/>
      <c r="BZ541" s="112"/>
      <c r="CA541" s="112"/>
      <c r="CB541" s="112"/>
      <c r="CC541" s="112"/>
      <c r="CD541" s="112"/>
      <c r="CE541" s="112"/>
      <c r="CF541" s="112"/>
      <c r="CG541" s="112"/>
      <c r="CH541" s="112"/>
      <c r="CI541" s="112"/>
      <c r="CJ541" s="112"/>
      <c r="CK541" s="112"/>
      <c r="CL541" s="112"/>
      <c r="CM541" s="112"/>
      <c r="CN541" s="112"/>
      <c r="CO541" s="112"/>
      <c r="CP541" s="112"/>
      <c r="CQ541" s="112"/>
      <c r="CR541" s="112"/>
      <c r="CS541" s="112"/>
      <c r="CT541" s="112"/>
      <c r="CU541" s="112"/>
      <c r="CV541" s="112"/>
      <c r="CW541" s="112"/>
      <c r="CX541" s="112"/>
      <c r="CY541" s="112"/>
      <c r="CZ541" s="112"/>
      <c r="DA541" s="112"/>
      <c r="DB541" s="112"/>
      <c r="DC541" s="112"/>
      <c r="DD541" s="112"/>
      <c r="DE541" s="112"/>
      <c r="DF541" s="112"/>
      <c r="DG541" s="112"/>
      <c r="DH541" s="112"/>
      <c r="DI541" s="112"/>
      <c r="DJ541" s="112"/>
      <c r="DK541" s="112"/>
      <c r="DL541" s="112"/>
      <c r="DM541" s="112"/>
      <c r="DN541" s="112"/>
      <c r="DO541" s="112"/>
      <c r="DP541" s="112"/>
      <c r="DQ541" s="112"/>
      <c r="DR541" s="112"/>
      <c r="DS541" s="112"/>
      <c r="DT541" s="112"/>
      <c r="DU541" s="112"/>
      <c r="DV541" s="112"/>
      <c r="DW541" s="112"/>
      <c r="DX541" s="112"/>
      <c r="DY541" s="112"/>
      <c r="DZ541" s="112"/>
      <c r="EA541" s="112"/>
      <c r="EB541" s="112"/>
      <c r="EC541" s="112"/>
      <c r="ED541" s="112"/>
      <c r="EE541" s="112"/>
      <c r="EF541" s="112"/>
      <c r="EG541" s="112"/>
      <c r="EH541" s="112"/>
      <c r="EI541" s="112"/>
      <c r="EJ541" s="112"/>
      <c r="EK541" s="112"/>
      <c r="EL541" s="112"/>
      <c r="EM541" s="112"/>
      <c r="EN541" s="112"/>
    </row>
    <row r="542">
      <c r="A542" s="259"/>
      <c r="B542" s="336"/>
      <c r="C542" s="269"/>
      <c r="D542" s="335"/>
      <c r="E542" s="335"/>
      <c r="F542" s="335"/>
      <c r="G542" s="335"/>
      <c r="H542" s="335"/>
      <c r="I542" s="335"/>
      <c r="J542" s="269"/>
      <c r="K542" s="269"/>
      <c r="L542" s="323"/>
      <c r="M542" s="269"/>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c r="AI542" s="112"/>
      <c r="AJ542" s="112"/>
      <c r="AK542" s="112"/>
      <c r="AL542" s="112"/>
      <c r="AM542" s="112"/>
      <c r="AN542" s="112"/>
      <c r="AO542" s="112"/>
      <c r="AP542" s="112"/>
      <c r="AQ542" s="112"/>
      <c r="AR542" s="112"/>
      <c r="AS542" s="112"/>
      <c r="AT542" s="112"/>
      <c r="AU542" s="112"/>
      <c r="AV542" s="112"/>
      <c r="AW542" s="112"/>
      <c r="AX542" s="112"/>
      <c r="AY542" s="112"/>
      <c r="AZ542" s="112"/>
      <c r="BA542" s="112"/>
      <c r="BB542" s="112"/>
      <c r="BC542" s="112"/>
      <c r="BD542" s="112"/>
      <c r="BE542" s="112"/>
      <c r="BF542" s="112"/>
      <c r="BG542" s="112"/>
      <c r="BH542" s="112"/>
      <c r="BI542" s="112"/>
      <c r="BJ542" s="112"/>
      <c r="BK542" s="112"/>
      <c r="BL542" s="112"/>
      <c r="BM542" s="112"/>
      <c r="BN542" s="112"/>
      <c r="BO542" s="112"/>
      <c r="BP542" s="112"/>
      <c r="BQ542" s="112"/>
      <c r="BR542" s="112"/>
      <c r="BS542" s="112"/>
      <c r="BT542" s="112"/>
      <c r="BU542" s="112"/>
      <c r="BV542" s="112"/>
      <c r="BW542" s="112"/>
      <c r="BX542" s="112"/>
      <c r="BY542" s="112"/>
      <c r="BZ542" s="112"/>
      <c r="CA542" s="112"/>
      <c r="CB542" s="112"/>
      <c r="CC542" s="112"/>
      <c r="CD542" s="112"/>
      <c r="CE542" s="112"/>
      <c r="CF542" s="112"/>
      <c r="CG542" s="112"/>
      <c r="CH542" s="112"/>
      <c r="CI542" s="112"/>
      <c r="CJ542" s="112"/>
      <c r="CK542" s="112"/>
      <c r="CL542" s="112"/>
      <c r="CM542" s="112"/>
      <c r="CN542" s="112"/>
      <c r="CO542" s="112"/>
      <c r="CP542" s="112"/>
      <c r="CQ542" s="112"/>
      <c r="CR542" s="112"/>
      <c r="CS542" s="112"/>
      <c r="CT542" s="112"/>
      <c r="CU542" s="112"/>
      <c r="CV542" s="112"/>
      <c r="CW542" s="112"/>
      <c r="CX542" s="112"/>
      <c r="CY542" s="112"/>
      <c r="CZ542" s="112"/>
      <c r="DA542" s="112"/>
      <c r="DB542" s="112"/>
      <c r="DC542" s="112"/>
      <c r="DD542" s="112"/>
      <c r="DE542" s="112"/>
      <c r="DF542" s="112"/>
      <c r="DG542" s="112"/>
      <c r="DH542" s="112"/>
      <c r="DI542" s="112"/>
      <c r="DJ542" s="112"/>
      <c r="DK542" s="112"/>
      <c r="DL542" s="112"/>
      <c r="DM542" s="112"/>
      <c r="DN542" s="112"/>
      <c r="DO542" s="112"/>
      <c r="DP542" s="112"/>
      <c r="DQ542" s="112"/>
      <c r="DR542" s="112"/>
      <c r="DS542" s="112"/>
      <c r="DT542" s="112"/>
      <c r="DU542" s="112"/>
      <c r="DV542" s="112"/>
      <c r="DW542" s="112"/>
      <c r="DX542" s="112"/>
      <c r="DY542" s="112"/>
      <c r="DZ542" s="112"/>
      <c r="EA542" s="112"/>
      <c r="EB542" s="112"/>
      <c r="EC542" s="112"/>
      <c r="ED542" s="112"/>
      <c r="EE542" s="112"/>
      <c r="EF542" s="112"/>
      <c r="EG542" s="112"/>
      <c r="EH542" s="112"/>
      <c r="EI542" s="112"/>
      <c r="EJ542" s="112"/>
      <c r="EK542" s="112"/>
      <c r="EL542" s="112"/>
      <c r="EM542" s="112"/>
      <c r="EN542" s="112"/>
    </row>
    <row r="543">
      <c r="A543" s="259"/>
      <c r="B543" s="336"/>
      <c r="C543" s="269"/>
      <c r="D543" s="335"/>
      <c r="E543" s="335"/>
      <c r="F543" s="335"/>
      <c r="G543" s="335"/>
      <c r="H543" s="335"/>
      <c r="I543" s="335"/>
      <c r="J543" s="269"/>
      <c r="K543" s="269"/>
      <c r="L543" s="323"/>
      <c r="M543" s="269"/>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c r="AI543" s="112"/>
      <c r="AJ543" s="112"/>
      <c r="AK543" s="112"/>
      <c r="AL543" s="112"/>
      <c r="AM543" s="112"/>
      <c r="AN543" s="112"/>
      <c r="AO543" s="112"/>
      <c r="AP543" s="112"/>
      <c r="AQ543" s="112"/>
      <c r="AR543" s="112"/>
      <c r="AS543" s="112"/>
      <c r="AT543" s="112"/>
      <c r="AU543" s="112"/>
      <c r="AV543" s="112"/>
      <c r="AW543" s="112"/>
      <c r="AX543" s="112"/>
      <c r="AY543" s="112"/>
      <c r="AZ543" s="112"/>
      <c r="BA543" s="112"/>
      <c r="BB543" s="112"/>
      <c r="BC543" s="112"/>
      <c r="BD543" s="112"/>
      <c r="BE543" s="112"/>
      <c r="BF543" s="112"/>
      <c r="BG543" s="112"/>
      <c r="BH543" s="112"/>
      <c r="BI543" s="112"/>
      <c r="BJ543" s="112"/>
      <c r="BK543" s="112"/>
      <c r="BL543" s="112"/>
      <c r="BM543" s="112"/>
      <c r="BN543" s="112"/>
      <c r="BO543" s="112"/>
      <c r="BP543" s="112"/>
      <c r="BQ543" s="112"/>
      <c r="BR543" s="112"/>
      <c r="BS543" s="112"/>
      <c r="BT543" s="112"/>
      <c r="BU543" s="112"/>
      <c r="BV543" s="112"/>
      <c r="BW543" s="112"/>
      <c r="BX543" s="112"/>
      <c r="BY543" s="112"/>
      <c r="BZ543" s="112"/>
      <c r="CA543" s="112"/>
      <c r="CB543" s="112"/>
      <c r="CC543" s="112"/>
      <c r="CD543" s="112"/>
      <c r="CE543" s="112"/>
      <c r="CF543" s="112"/>
      <c r="CG543" s="112"/>
      <c r="CH543" s="112"/>
      <c r="CI543" s="112"/>
      <c r="CJ543" s="112"/>
      <c r="CK543" s="112"/>
      <c r="CL543" s="112"/>
      <c r="CM543" s="112"/>
      <c r="CN543" s="112"/>
      <c r="CO543" s="112"/>
      <c r="CP543" s="112"/>
      <c r="CQ543" s="112"/>
      <c r="CR543" s="112"/>
      <c r="CS543" s="112"/>
      <c r="CT543" s="112"/>
      <c r="CU543" s="112"/>
      <c r="CV543" s="112"/>
      <c r="CW543" s="112"/>
      <c r="CX543" s="112"/>
      <c r="CY543" s="112"/>
      <c r="CZ543" s="112"/>
      <c r="DA543" s="112"/>
      <c r="DB543" s="112"/>
      <c r="DC543" s="112"/>
      <c r="DD543" s="112"/>
      <c r="DE543" s="112"/>
      <c r="DF543" s="112"/>
      <c r="DG543" s="112"/>
      <c r="DH543" s="112"/>
      <c r="DI543" s="112"/>
      <c r="DJ543" s="112"/>
      <c r="DK543" s="112"/>
      <c r="DL543" s="112"/>
      <c r="DM543" s="112"/>
      <c r="DN543" s="112"/>
      <c r="DO543" s="112"/>
      <c r="DP543" s="112"/>
      <c r="DQ543" s="112"/>
      <c r="DR543" s="112"/>
      <c r="DS543" s="112"/>
      <c r="DT543" s="112"/>
      <c r="DU543" s="112"/>
      <c r="DV543" s="112"/>
      <c r="DW543" s="112"/>
      <c r="DX543" s="112"/>
      <c r="DY543" s="112"/>
      <c r="DZ543" s="112"/>
      <c r="EA543" s="112"/>
      <c r="EB543" s="112"/>
      <c r="EC543" s="112"/>
      <c r="ED543" s="112"/>
      <c r="EE543" s="112"/>
      <c r="EF543" s="112"/>
      <c r="EG543" s="112"/>
      <c r="EH543" s="112"/>
      <c r="EI543" s="112"/>
      <c r="EJ543" s="112"/>
      <c r="EK543" s="112"/>
      <c r="EL543" s="112"/>
      <c r="EM543" s="112"/>
      <c r="EN543" s="112"/>
    </row>
    <row r="544">
      <c r="A544" s="259"/>
      <c r="B544" s="336"/>
      <c r="C544" s="269"/>
      <c r="D544" s="335"/>
      <c r="E544" s="335"/>
      <c r="F544" s="335"/>
      <c r="G544" s="335"/>
      <c r="H544" s="335"/>
      <c r="I544" s="335"/>
      <c r="J544" s="269"/>
      <c r="K544" s="269"/>
      <c r="L544" s="323"/>
      <c r="M544" s="269"/>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c r="AI544" s="112"/>
      <c r="AJ544" s="112"/>
      <c r="AK544" s="112"/>
      <c r="AL544" s="112"/>
      <c r="AM544" s="112"/>
      <c r="AN544" s="112"/>
      <c r="AO544" s="112"/>
      <c r="AP544" s="112"/>
      <c r="AQ544" s="112"/>
      <c r="AR544" s="112"/>
      <c r="AS544" s="112"/>
      <c r="AT544" s="112"/>
      <c r="AU544" s="112"/>
      <c r="AV544" s="112"/>
      <c r="AW544" s="112"/>
      <c r="AX544" s="112"/>
      <c r="AY544" s="112"/>
      <c r="AZ544" s="112"/>
      <c r="BA544" s="112"/>
      <c r="BB544" s="112"/>
      <c r="BC544" s="112"/>
      <c r="BD544" s="112"/>
      <c r="BE544" s="112"/>
      <c r="BF544" s="112"/>
      <c r="BG544" s="112"/>
      <c r="BH544" s="112"/>
      <c r="BI544" s="112"/>
      <c r="BJ544" s="112"/>
      <c r="BK544" s="112"/>
      <c r="BL544" s="112"/>
      <c r="BM544" s="112"/>
      <c r="BN544" s="112"/>
      <c r="BO544" s="112"/>
      <c r="BP544" s="112"/>
      <c r="BQ544" s="112"/>
      <c r="BR544" s="112"/>
      <c r="BS544" s="112"/>
      <c r="BT544" s="112"/>
      <c r="BU544" s="112"/>
      <c r="BV544" s="112"/>
      <c r="BW544" s="112"/>
      <c r="BX544" s="112"/>
      <c r="BY544" s="112"/>
      <c r="BZ544" s="112"/>
      <c r="CA544" s="112"/>
      <c r="CB544" s="112"/>
      <c r="CC544" s="112"/>
      <c r="CD544" s="112"/>
      <c r="CE544" s="112"/>
      <c r="CF544" s="112"/>
      <c r="CG544" s="112"/>
      <c r="CH544" s="112"/>
      <c r="CI544" s="112"/>
      <c r="CJ544" s="112"/>
      <c r="CK544" s="112"/>
      <c r="CL544" s="112"/>
      <c r="CM544" s="112"/>
      <c r="CN544" s="112"/>
      <c r="CO544" s="112"/>
      <c r="CP544" s="112"/>
      <c r="CQ544" s="112"/>
      <c r="CR544" s="112"/>
      <c r="CS544" s="112"/>
      <c r="CT544" s="112"/>
      <c r="CU544" s="112"/>
      <c r="CV544" s="112"/>
      <c r="CW544" s="112"/>
      <c r="CX544" s="112"/>
      <c r="CY544" s="112"/>
      <c r="CZ544" s="112"/>
      <c r="DA544" s="112"/>
      <c r="DB544" s="112"/>
      <c r="DC544" s="112"/>
      <c r="DD544" s="112"/>
      <c r="DE544" s="112"/>
      <c r="DF544" s="112"/>
      <c r="DG544" s="112"/>
      <c r="DH544" s="112"/>
      <c r="DI544" s="112"/>
      <c r="DJ544" s="112"/>
      <c r="DK544" s="112"/>
      <c r="DL544" s="112"/>
      <c r="DM544" s="112"/>
      <c r="DN544" s="112"/>
      <c r="DO544" s="112"/>
      <c r="DP544" s="112"/>
      <c r="DQ544" s="112"/>
      <c r="DR544" s="112"/>
      <c r="DS544" s="112"/>
      <c r="DT544" s="112"/>
      <c r="DU544" s="112"/>
      <c r="DV544" s="112"/>
      <c r="DW544" s="112"/>
      <c r="DX544" s="112"/>
      <c r="DY544" s="112"/>
      <c r="DZ544" s="112"/>
      <c r="EA544" s="112"/>
      <c r="EB544" s="112"/>
      <c r="EC544" s="112"/>
      <c r="ED544" s="112"/>
      <c r="EE544" s="112"/>
      <c r="EF544" s="112"/>
      <c r="EG544" s="112"/>
      <c r="EH544" s="112"/>
      <c r="EI544" s="112"/>
      <c r="EJ544" s="112"/>
      <c r="EK544" s="112"/>
      <c r="EL544" s="112"/>
      <c r="EM544" s="112"/>
      <c r="EN544" s="112"/>
    </row>
    <row r="545">
      <c r="A545" s="259"/>
      <c r="B545" s="336"/>
      <c r="C545" s="269"/>
      <c r="D545" s="335"/>
      <c r="E545" s="335"/>
      <c r="F545" s="335"/>
      <c r="G545" s="335"/>
      <c r="H545" s="335"/>
      <c r="I545" s="335"/>
      <c r="J545" s="269"/>
      <c r="K545" s="269"/>
      <c r="L545" s="323"/>
      <c r="M545" s="269"/>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c r="AI545" s="112"/>
      <c r="AJ545" s="112"/>
      <c r="AK545" s="112"/>
      <c r="AL545" s="112"/>
      <c r="AM545" s="112"/>
      <c r="AN545" s="112"/>
      <c r="AO545" s="112"/>
      <c r="AP545" s="112"/>
      <c r="AQ545" s="112"/>
      <c r="AR545" s="112"/>
      <c r="AS545" s="112"/>
      <c r="AT545" s="112"/>
      <c r="AU545" s="112"/>
      <c r="AV545" s="112"/>
      <c r="AW545" s="112"/>
      <c r="AX545" s="112"/>
      <c r="AY545" s="112"/>
      <c r="AZ545" s="112"/>
      <c r="BA545" s="112"/>
      <c r="BB545" s="112"/>
      <c r="BC545" s="112"/>
      <c r="BD545" s="112"/>
      <c r="BE545" s="112"/>
      <c r="BF545" s="112"/>
      <c r="BG545" s="112"/>
      <c r="BH545" s="112"/>
      <c r="BI545" s="112"/>
      <c r="BJ545" s="112"/>
      <c r="BK545" s="112"/>
      <c r="BL545" s="112"/>
      <c r="BM545" s="112"/>
      <c r="BN545" s="112"/>
      <c r="BO545" s="112"/>
      <c r="BP545" s="112"/>
      <c r="BQ545" s="112"/>
      <c r="BR545" s="112"/>
      <c r="BS545" s="112"/>
      <c r="BT545" s="112"/>
      <c r="BU545" s="112"/>
      <c r="BV545" s="112"/>
      <c r="BW545" s="112"/>
      <c r="BX545" s="112"/>
      <c r="BY545" s="112"/>
      <c r="BZ545" s="112"/>
      <c r="CA545" s="112"/>
      <c r="CB545" s="112"/>
      <c r="CC545" s="112"/>
      <c r="CD545" s="112"/>
      <c r="CE545" s="112"/>
      <c r="CF545" s="112"/>
      <c r="CG545" s="112"/>
      <c r="CH545" s="112"/>
      <c r="CI545" s="112"/>
      <c r="CJ545" s="112"/>
      <c r="CK545" s="112"/>
      <c r="CL545" s="112"/>
      <c r="CM545" s="112"/>
      <c r="CN545" s="112"/>
      <c r="CO545" s="112"/>
      <c r="CP545" s="112"/>
      <c r="CQ545" s="112"/>
      <c r="CR545" s="112"/>
      <c r="CS545" s="112"/>
      <c r="CT545" s="112"/>
      <c r="CU545" s="112"/>
      <c r="CV545" s="112"/>
      <c r="CW545" s="112"/>
      <c r="CX545" s="112"/>
      <c r="CY545" s="112"/>
      <c r="CZ545" s="112"/>
      <c r="DA545" s="112"/>
      <c r="DB545" s="112"/>
      <c r="DC545" s="112"/>
      <c r="DD545" s="112"/>
      <c r="DE545" s="112"/>
      <c r="DF545" s="112"/>
      <c r="DG545" s="112"/>
      <c r="DH545" s="112"/>
      <c r="DI545" s="112"/>
      <c r="DJ545" s="112"/>
      <c r="DK545" s="112"/>
      <c r="DL545" s="112"/>
      <c r="DM545" s="112"/>
      <c r="DN545" s="112"/>
      <c r="DO545" s="112"/>
      <c r="DP545" s="112"/>
      <c r="DQ545" s="112"/>
      <c r="DR545" s="112"/>
      <c r="DS545" s="112"/>
      <c r="DT545" s="112"/>
      <c r="DU545" s="112"/>
      <c r="DV545" s="112"/>
      <c r="DW545" s="112"/>
      <c r="DX545" s="112"/>
      <c r="DY545" s="112"/>
      <c r="DZ545" s="112"/>
      <c r="EA545" s="112"/>
      <c r="EB545" s="112"/>
      <c r="EC545" s="112"/>
      <c r="ED545" s="112"/>
      <c r="EE545" s="112"/>
      <c r="EF545" s="112"/>
      <c r="EG545" s="112"/>
      <c r="EH545" s="112"/>
      <c r="EI545" s="112"/>
      <c r="EJ545" s="112"/>
      <c r="EK545" s="112"/>
      <c r="EL545" s="112"/>
      <c r="EM545" s="112"/>
      <c r="EN545" s="112"/>
    </row>
    <row r="546">
      <c r="A546" s="259"/>
      <c r="B546" s="336"/>
      <c r="C546" s="269"/>
      <c r="D546" s="335"/>
      <c r="E546" s="335"/>
      <c r="F546" s="335"/>
      <c r="G546" s="335"/>
      <c r="H546" s="335"/>
      <c r="I546" s="335"/>
      <c r="J546" s="269"/>
      <c r="K546" s="269"/>
      <c r="L546" s="323"/>
      <c r="M546" s="269"/>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c r="AI546" s="112"/>
      <c r="AJ546" s="112"/>
      <c r="AK546" s="112"/>
      <c r="AL546" s="112"/>
      <c r="AM546" s="112"/>
      <c r="AN546" s="112"/>
      <c r="AO546" s="112"/>
      <c r="AP546" s="112"/>
      <c r="AQ546" s="112"/>
      <c r="AR546" s="112"/>
      <c r="AS546" s="112"/>
      <c r="AT546" s="112"/>
      <c r="AU546" s="112"/>
      <c r="AV546" s="112"/>
      <c r="AW546" s="112"/>
      <c r="AX546" s="112"/>
      <c r="AY546" s="112"/>
      <c r="AZ546" s="112"/>
      <c r="BA546" s="112"/>
      <c r="BB546" s="112"/>
      <c r="BC546" s="112"/>
      <c r="BD546" s="112"/>
      <c r="BE546" s="112"/>
      <c r="BF546" s="112"/>
      <c r="BG546" s="112"/>
      <c r="BH546" s="112"/>
      <c r="BI546" s="112"/>
      <c r="BJ546" s="112"/>
      <c r="BK546" s="112"/>
      <c r="BL546" s="112"/>
      <c r="BM546" s="112"/>
      <c r="BN546" s="112"/>
      <c r="BO546" s="112"/>
      <c r="BP546" s="112"/>
      <c r="BQ546" s="112"/>
      <c r="BR546" s="112"/>
      <c r="BS546" s="112"/>
      <c r="BT546" s="112"/>
      <c r="BU546" s="112"/>
      <c r="BV546" s="112"/>
      <c r="BW546" s="112"/>
      <c r="BX546" s="112"/>
      <c r="BY546" s="112"/>
      <c r="BZ546" s="112"/>
      <c r="CA546" s="112"/>
      <c r="CB546" s="112"/>
      <c r="CC546" s="112"/>
      <c r="CD546" s="112"/>
      <c r="CE546" s="112"/>
      <c r="CF546" s="112"/>
      <c r="CG546" s="112"/>
      <c r="CH546" s="112"/>
      <c r="CI546" s="112"/>
      <c r="CJ546" s="112"/>
      <c r="CK546" s="112"/>
      <c r="CL546" s="112"/>
      <c r="CM546" s="112"/>
      <c r="CN546" s="112"/>
      <c r="CO546" s="112"/>
      <c r="CP546" s="112"/>
      <c r="CQ546" s="112"/>
      <c r="CR546" s="112"/>
      <c r="CS546" s="112"/>
      <c r="CT546" s="112"/>
      <c r="CU546" s="112"/>
      <c r="CV546" s="112"/>
      <c r="CW546" s="112"/>
      <c r="CX546" s="112"/>
      <c r="CY546" s="112"/>
      <c r="CZ546" s="112"/>
      <c r="DA546" s="112"/>
      <c r="DB546" s="112"/>
      <c r="DC546" s="112"/>
      <c r="DD546" s="112"/>
      <c r="DE546" s="112"/>
      <c r="DF546" s="112"/>
      <c r="DG546" s="112"/>
      <c r="DH546" s="112"/>
      <c r="DI546" s="112"/>
      <c r="DJ546" s="112"/>
      <c r="DK546" s="112"/>
      <c r="DL546" s="112"/>
      <c r="DM546" s="112"/>
      <c r="DN546" s="112"/>
      <c r="DO546" s="112"/>
      <c r="DP546" s="112"/>
      <c r="DQ546" s="112"/>
      <c r="DR546" s="112"/>
      <c r="DS546" s="112"/>
      <c r="DT546" s="112"/>
      <c r="DU546" s="112"/>
      <c r="DV546" s="112"/>
      <c r="DW546" s="112"/>
      <c r="DX546" s="112"/>
      <c r="DY546" s="112"/>
      <c r="DZ546" s="112"/>
      <c r="EA546" s="112"/>
      <c r="EB546" s="112"/>
      <c r="EC546" s="112"/>
      <c r="ED546" s="112"/>
      <c r="EE546" s="112"/>
      <c r="EF546" s="112"/>
      <c r="EG546" s="112"/>
      <c r="EH546" s="112"/>
      <c r="EI546" s="112"/>
      <c r="EJ546" s="112"/>
      <c r="EK546" s="112"/>
      <c r="EL546" s="112"/>
      <c r="EM546" s="112"/>
      <c r="EN546" s="112"/>
    </row>
    <row r="547">
      <c r="A547" s="259"/>
      <c r="B547" s="336"/>
      <c r="C547" s="269"/>
      <c r="D547" s="335"/>
      <c r="E547" s="335"/>
      <c r="F547" s="335"/>
      <c r="G547" s="335"/>
      <c r="H547" s="335"/>
      <c r="I547" s="335"/>
      <c r="J547" s="269"/>
      <c r="K547" s="269"/>
      <c r="L547" s="323"/>
      <c r="M547" s="269"/>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c r="AI547" s="112"/>
      <c r="AJ547" s="112"/>
      <c r="AK547" s="112"/>
      <c r="AL547" s="112"/>
      <c r="AM547" s="112"/>
      <c r="AN547" s="112"/>
      <c r="AO547" s="112"/>
      <c r="AP547" s="112"/>
      <c r="AQ547" s="112"/>
      <c r="AR547" s="112"/>
      <c r="AS547" s="112"/>
      <c r="AT547" s="112"/>
      <c r="AU547" s="112"/>
      <c r="AV547" s="112"/>
      <c r="AW547" s="112"/>
      <c r="AX547" s="112"/>
      <c r="AY547" s="112"/>
      <c r="AZ547" s="112"/>
      <c r="BA547" s="112"/>
      <c r="BB547" s="112"/>
      <c r="BC547" s="112"/>
      <c r="BD547" s="112"/>
      <c r="BE547" s="112"/>
      <c r="BF547" s="112"/>
      <c r="BG547" s="112"/>
      <c r="BH547" s="112"/>
      <c r="BI547" s="112"/>
      <c r="BJ547" s="112"/>
      <c r="BK547" s="112"/>
      <c r="BL547" s="112"/>
      <c r="BM547" s="112"/>
      <c r="BN547" s="112"/>
      <c r="BO547" s="112"/>
      <c r="BP547" s="112"/>
      <c r="BQ547" s="112"/>
      <c r="BR547" s="112"/>
      <c r="BS547" s="112"/>
      <c r="BT547" s="112"/>
      <c r="BU547" s="112"/>
      <c r="BV547" s="112"/>
      <c r="BW547" s="112"/>
      <c r="BX547" s="112"/>
      <c r="BY547" s="112"/>
      <c r="BZ547" s="112"/>
      <c r="CA547" s="112"/>
      <c r="CB547" s="112"/>
      <c r="CC547" s="112"/>
      <c r="CD547" s="112"/>
      <c r="CE547" s="112"/>
      <c r="CF547" s="112"/>
      <c r="CG547" s="112"/>
      <c r="CH547" s="112"/>
      <c r="CI547" s="112"/>
      <c r="CJ547" s="112"/>
      <c r="CK547" s="112"/>
      <c r="CL547" s="112"/>
      <c r="CM547" s="112"/>
      <c r="CN547" s="112"/>
      <c r="CO547" s="112"/>
      <c r="CP547" s="112"/>
      <c r="CQ547" s="112"/>
      <c r="CR547" s="112"/>
      <c r="CS547" s="112"/>
      <c r="CT547" s="112"/>
      <c r="CU547" s="112"/>
      <c r="CV547" s="112"/>
      <c r="CW547" s="112"/>
      <c r="CX547" s="112"/>
      <c r="CY547" s="112"/>
      <c r="CZ547" s="112"/>
      <c r="DA547" s="112"/>
      <c r="DB547" s="112"/>
      <c r="DC547" s="112"/>
      <c r="DD547" s="112"/>
      <c r="DE547" s="112"/>
      <c r="DF547" s="112"/>
      <c r="DG547" s="112"/>
      <c r="DH547" s="112"/>
      <c r="DI547" s="112"/>
      <c r="DJ547" s="112"/>
      <c r="DK547" s="112"/>
      <c r="DL547" s="112"/>
      <c r="DM547" s="112"/>
      <c r="DN547" s="112"/>
      <c r="DO547" s="112"/>
      <c r="DP547" s="112"/>
      <c r="DQ547" s="112"/>
      <c r="DR547" s="112"/>
      <c r="DS547" s="112"/>
      <c r="DT547" s="112"/>
      <c r="DU547" s="112"/>
      <c r="DV547" s="112"/>
      <c r="DW547" s="112"/>
      <c r="DX547" s="112"/>
      <c r="DY547" s="112"/>
      <c r="DZ547" s="112"/>
      <c r="EA547" s="112"/>
      <c r="EB547" s="112"/>
      <c r="EC547" s="112"/>
      <c r="ED547" s="112"/>
      <c r="EE547" s="112"/>
      <c r="EF547" s="112"/>
      <c r="EG547" s="112"/>
      <c r="EH547" s="112"/>
      <c r="EI547" s="112"/>
      <c r="EJ547" s="112"/>
      <c r="EK547" s="112"/>
      <c r="EL547" s="112"/>
      <c r="EM547" s="112"/>
      <c r="EN547" s="112"/>
    </row>
    <row r="548">
      <c r="A548" s="259"/>
      <c r="B548" s="336"/>
      <c r="C548" s="269"/>
      <c r="D548" s="335"/>
      <c r="E548" s="335"/>
      <c r="F548" s="335"/>
      <c r="G548" s="335"/>
      <c r="H548" s="335"/>
      <c r="I548" s="335"/>
      <c r="J548" s="269"/>
      <c r="K548" s="269"/>
      <c r="L548" s="323"/>
      <c r="M548" s="269"/>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c r="AI548" s="112"/>
      <c r="AJ548" s="112"/>
      <c r="AK548" s="112"/>
      <c r="AL548" s="112"/>
      <c r="AM548" s="112"/>
      <c r="AN548" s="112"/>
      <c r="AO548" s="112"/>
      <c r="AP548" s="112"/>
      <c r="AQ548" s="112"/>
      <c r="AR548" s="112"/>
      <c r="AS548" s="112"/>
      <c r="AT548" s="112"/>
      <c r="AU548" s="112"/>
      <c r="AV548" s="112"/>
      <c r="AW548" s="112"/>
      <c r="AX548" s="112"/>
      <c r="AY548" s="112"/>
      <c r="AZ548" s="112"/>
      <c r="BA548" s="112"/>
      <c r="BB548" s="112"/>
      <c r="BC548" s="112"/>
      <c r="BD548" s="112"/>
      <c r="BE548" s="112"/>
      <c r="BF548" s="112"/>
      <c r="BG548" s="112"/>
      <c r="BH548" s="112"/>
      <c r="BI548" s="112"/>
      <c r="BJ548" s="112"/>
      <c r="BK548" s="112"/>
      <c r="BL548" s="112"/>
      <c r="BM548" s="112"/>
      <c r="BN548" s="112"/>
      <c r="BO548" s="112"/>
      <c r="BP548" s="112"/>
      <c r="BQ548" s="112"/>
      <c r="BR548" s="112"/>
      <c r="BS548" s="112"/>
      <c r="BT548" s="112"/>
      <c r="BU548" s="112"/>
      <c r="BV548" s="112"/>
      <c r="BW548" s="112"/>
      <c r="BX548" s="112"/>
      <c r="BY548" s="112"/>
      <c r="BZ548" s="112"/>
      <c r="CA548" s="112"/>
      <c r="CB548" s="112"/>
      <c r="CC548" s="112"/>
      <c r="CD548" s="112"/>
      <c r="CE548" s="112"/>
      <c r="CF548" s="112"/>
      <c r="CG548" s="112"/>
      <c r="CH548" s="112"/>
      <c r="CI548" s="112"/>
      <c r="CJ548" s="112"/>
      <c r="CK548" s="112"/>
      <c r="CL548" s="112"/>
      <c r="CM548" s="112"/>
      <c r="CN548" s="112"/>
      <c r="CO548" s="112"/>
      <c r="CP548" s="112"/>
      <c r="CQ548" s="112"/>
      <c r="CR548" s="112"/>
      <c r="CS548" s="112"/>
      <c r="CT548" s="112"/>
      <c r="CU548" s="112"/>
      <c r="CV548" s="112"/>
      <c r="CW548" s="112"/>
      <c r="CX548" s="112"/>
      <c r="CY548" s="112"/>
      <c r="CZ548" s="112"/>
      <c r="DA548" s="112"/>
      <c r="DB548" s="112"/>
      <c r="DC548" s="112"/>
      <c r="DD548" s="112"/>
      <c r="DE548" s="112"/>
      <c r="DF548" s="112"/>
      <c r="DG548" s="112"/>
      <c r="DH548" s="112"/>
      <c r="DI548" s="112"/>
      <c r="DJ548" s="112"/>
      <c r="DK548" s="112"/>
      <c r="DL548" s="112"/>
      <c r="DM548" s="112"/>
      <c r="DN548" s="112"/>
      <c r="DO548" s="112"/>
      <c r="DP548" s="112"/>
      <c r="DQ548" s="112"/>
      <c r="DR548" s="112"/>
      <c r="DS548" s="112"/>
      <c r="DT548" s="112"/>
      <c r="DU548" s="112"/>
      <c r="DV548" s="112"/>
      <c r="DW548" s="112"/>
      <c r="DX548" s="112"/>
      <c r="DY548" s="112"/>
      <c r="DZ548" s="112"/>
      <c r="EA548" s="112"/>
      <c r="EB548" s="112"/>
      <c r="EC548" s="112"/>
      <c r="ED548" s="112"/>
      <c r="EE548" s="112"/>
      <c r="EF548" s="112"/>
      <c r="EG548" s="112"/>
      <c r="EH548" s="112"/>
      <c r="EI548" s="112"/>
      <c r="EJ548" s="112"/>
      <c r="EK548" s="112"/>
      <c r="EL548" s="112"/>
      <c r="EM548" s="112"/>
      <c r="EN548" s="112"/>
    </row>
    <row r="549">
      <c r="A549" s="259"/>
      <c r="B549" s="336"/>
      <c r="C549" s="269"/>
      <c r="D549" s="335"/>
      <c r="E549" s="335"/>
      <c r="F549" s="335"/>
      <c r="G549" s="335"/>
      <c r="H549" s="335"/>
      <c r="I549" s="335"/>
      <c r="J549" s="269"/>
      <c r="K549" s="269"/>
      <c r="L549" s="323"/>
      <c r="M549" s="269"/>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c r="AI549" s="112"/>
      <c r="AJ549" s="112"/>
      <c r="AK549" s="112"/>
      <c r="AL549" s="112"/>
      <c r="AM549" s="112"/>
      <c r="AN549" s="112"/>
      <c r="AO549" s="112"/>
      <c r="AP549" s="112"/>
      <c r="AQ549" s="112"/>
      <c r="AR549" s="112"/>
      <c r="AS549" s="112"/>
      <c r="AT549" s="112"/>
      <c r="AU549" s="112"/>
      <c r="AV549" s="112"/>
      <c r="AW549" s="112"/>
      <c r="AX549" s="112"/>
      <c r="AY549" s="112"/>
      <c r="AZ549" s="112"/>
      <c r="BA549" s="112"/>
      <c r="BB549" s="112"/>
      <c r="BC549" s="112"/>
      <c r="BD549" s="112"/>
      <c r="BE549" s="112"/>
      <c r="BF549" s="112"/>
      <c r="BG549" s="112"/>
      <c r="BH549" s="112"/>
      <c r="BI549" s="112"/>
      <c r="BJ549" s="112"/>
      <c r="BK549" s="112"/>
      <c r="BL549" s="112"/>
      <c r="BM549" s="112"/>
      <c r="BN549" s="112"/>
      <c r="BO549" s="112"/>
      <c r="BP549" s="112"/>
      <c r="BQ549" s="112"/>
      <c r="BR549" s="112"/>
      <c r="BS549" s="112"/>
      <c r="BT549" s="112"/>
      <c r="BU549" s="112"/>
      <c r="BV549" s="112"/>
      <c r="BW549" s="112"/>
      <c r="BX549" s="112"/>
      <c r="BY549" s="112"/>
      <c r="BZ549" s="112"/>
      <c r="CA549" s="112"/>
      <c r="CB549" s="112"/>
      <c r="CC549" s="112"/>
      <c r="CD549" s="112"/>
      <c r="CE549" s="112"/>
      <c r="CF549" s="112"/>
      <c r="CG549" s="112"/>
      <c r="CH549" s="112"/>
      <c r="CI549" s="112"/>
      <c r="CJ549" s="112"/>
      <c r="CK549" s="112"/>
      <c r="CL549" s="112"/>
      <c r="CM549" s="112"/>
      <c r="CN549" s="112"/>
      <c r="CO549" s="112"/>
      <c r="CP549" s="112"/>
      <c r="CQ549" s="112"/>
      <c r="CR549" s="112"/>
      <c r="CS549" s="112"/>
      <c r="CT549" s="112"/>
      <c r="CU549" s="112"/>
      <c r="CV549" s="112"/>
      <c r="CW549" s="112"/>
      <c r="CX549" s="112"/>
      <c r="CY549" s="112"/>
      <c r="CZ549" s="112"/>
      <c r="DA549" s="112"/>
      <c r="DB549" s="112"/>
      <c r="DC549" s="112"/>
      <c r="DD549" s="112"/>
      <c r="DE549" s="112"/>
      <c r="DF549" s="112"/>
      <c r="DG549" s="112"/>
      <c r="DH549" s="112"/>
      <c r="DI549" s="112"/>
      <c r="DJ549" s="112"/>
      <c r="DK549" s="112"/>
      <c r="DL549" s="112"/>
      <c r="DM549" s="112"/>
      <c r="DN549" s="112"/>
      <c r="DO549" s="112"/>
      <c r="DP549" s="112"/>
      <c r="DQ549" s="112"/>
      <c r="DR549" s="112"/>
      <c r="DS549" s="112"/>
      <c r="DT549" s="112"/>
      <c r="DU549" s="112"/>
      <c r="DV549" s="112"/>
      <c r="DW549" s="112"/>
      <c r="DX549" s="112"/>
      <c r="DY549" s="112"/>
      <c r="DZ549" s="112"/>
      <c r="EA549" s="112"/>
      <c r="EB549" s="112"/>
      <c r="EC549" s="112"/>
      <c r="ED549" s="112"/>
      <c r="EE549" s="112"/>
      <c r="EF549" s="112"/>
      <c r="EG549" s="112"/>
      <c r="EH549" s="112"/>
      <c r="EI549" s="112"/>
      <c r="EJ549" s="112"/>
      <c r="EK549" s="112"/>
      <c r="EL549" s="112"/>
      <c r="EM549" s="112"/>
      <c r="EN549" s="112"/>
    </row>
    <row r="550">
      <c r="A550" s="259"/>
      <c r="B550" s="336"/>
      <c r="C550" s="269"/>
      <c r="D550" s="335"/>
      <c r="E550" s="335"/>
      <c r="F550" s="335"/>
      <c r="G550" s="335"/>
      <c r="H550" s="335"/>
      <c r="I550" s="335"/>
      <c r="J550" s="269"/>
      <c r="K550" s="269"/>
      <c r="L550" s="323"/>
      <c r="M550" s="269"/>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c r="AI550" s="112"/>
      <c r="AJ550" s="112"/>
      <c r="AK550" s="112"/>
      <c r="AL550" s="112"/>
      <c r="AM550" s="112"/>
      <c r="AN550" s="112"/>
      <c r="AO550" s="112"/>
      <c r="AP550" s="112"/>
      <c r="AQ550" s="112"/>
      <c r="AR550" s="112"/>
      <c r="AS550" s="112"/>
      <c r="AT550" s="112"/>
      <c r="AU550" s="112"/>
      <c r="AV550" s="112"/>
      <c r="AW550" s="112"/>
      <c r="AX550" s="112"/>
      <c r="AY550" s="112"/>
      <c r="AZ550" s="112"/>
      <c r="BA550" s="112"/>
      <c r="BB550" s="112"/>
      <c r="BC550" s="112"/>
      <c r="BD550" s="112"/>
      <c r="BE550" s="112"/>
      <c r="BF550" s="112"/>
      <c r="BG550" s="112"/>
      <c r="BH550" s="112"/>
      <c r="BI550" s="112"/>
      <c r="BJ550" s="112"/>
      <c r="BK550" s="112"/>
      <c r="BL550" s="112"/>
      <c r="BM550" s="112"/>
      <c r="BN550" s="112"/>
      <c r="BO550" s="112"/>
      <c r="BP550" s="112"/>
      <c r="BQ550" s="112"/>
      <c r="BR550" s="112"/>
      <c r="BS550" s="112"/>
      <c r="BT550" s="112"/>
      <c r="BU550" s="112"/>
      <c r="BV550" s="112"/>
      <c r="BW550" s="112"/>
      <c r="BX550" s="112"/>
      <c r="BY550" s="112"/>
      <c r="BZ550" s="112"/>
      <c r="CA550" s="112"/>
      <c r="CB550" s="112"/>
      <c r="CC550" s="112"/>
      <c r="CD550" s="112"/>
      <c r="CE550" s="112"/>
      <c r="CF550" s="112"/>
      <c r="CG550" s="112"/>
      <c r="CH550" s="112"/>
      <c r="CI550" s="112"/>
      <c r="CJ550" s="112"/>
      <c r="CK550" s="112"/>
      <c r="CL550" s="112"/>
      <c r="CM550" s="112"/>
      <c r="CN550" s="112"/>
      <c r="CO550" s="112"/>
      <c r="CP550" s="112"/>
      <c r="CQ550" s="112"/>
      <c r="CR550" s="112"/>
      <c r="CS550" s="112"/>
      <c r="CT550" s="112"/>
      <c r="CU550" s="112"/>
      <c r="CV550" s="112"/>
      <c r="CW550" s="112"/>
      <c r="CX550" s="112"/>
      <c r="CY550" s="112"/>
      <c r="CZ550" s="112"/>
      <c r="DA550" s="112"/>
      <c r="DB550" s="112"/>
      <c r="DC550" s="112"/>
      <c r="DD550" s="112"/>
      <c r="DE550" s="112"/>
      <c r="DF550" s="112"/>
      <c r="DG550" s="112"/>
      <c r="DH550" s="112"/>
      <c r="DI550" s="112"/>
      <c r="DJ550" s="112"/>
      <c r="DK550" s="112"/>
      <c r="DL550" s="112"/>
      <c r="DM550" s="112"/>
      <c r="DN550" s="112"/>
      <c r="DO550" s="112"/>
      <c r="DP550" s="112"/>
      <c r="DQ550" s="112"/>
      <c r="DR550" s="112"/>
      <c r="DS550" s="112"/>
      <c r="DT550" s="112"/>
      <c r="DU550" s="112"/>
      <c r="DV550" s="112"/>
      <c r="DW550" s="112"/>
      <c r="DX550" s="112"/>
      <c r="DY550" s="112"/>
      <c r="DZ550" s="112"/>
      <c r="EA550" s="112"/>
      <c r="EB550" s="112"/>
      <c r="EC550" s="112"/>
      <c r="ED550" s="112"/>
      <c r="EE550" s="112"/>
      <c r="EF550" s="112"/>
      <c r="EG550" s="112"/>
      <c r="EH550" s="112"/>
      <c r="EI550" s="112"/>
      <c r="EJ550" s="112"/>
      <c r="EK550" s="112"/>
      <c r="EL550" s="112"/>
      <c r="EM550" s="112"/>
      <c r="EN550" s="112"/>
    </row>
    <row r="551">
      <c r="A551" s="259"/>
      <c r="B551" s="336"/>
      <c r="C551" s="269"/>
      <c r="D551" s="335"/>
      <c r="E551" s="335"/>
      <c r="F551" s="335"/>
      <c r="G551" s="335"/>
      <c r="H551" s="335"/>
      <c r="I551" s="335"/>
      <c r="J551" s="269"/>
      <c r="K551" s="269"/>
      <c r="L551" s="323"/>
      <c r="M551" s="269"/>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c r="AI551" s="112"/>
      <c r="AJ551" s="112"/>
      <c r="AK551" s="112"/>
      <c r="AL551" s="112"/>
      <c r="AM551" s="112"/>
      <c r="AN551" s="112"/>
      <c r="AO551" s="112"/>
      <c r="AP551" s="112"/>
      <c r="AQ551" s="112"/>
      <c r="AR551" s="112"/>
      <c r="AS551" s="112"/>
      <c r="AT551" s="112"/>
      <c r="AU551" s="112"/>
      <c r="AV551" s="112"/>
      <c r="AW551" s="112"/>
      <c r="AX551" s="112"/>
      <c r="AY551" s="112"/>
      <c r="AZ551" s="112"/>
      <c r="BA551" s="112"/>
      <c r="BB551" s="112"/>
      <c r="BC551" s="112"/>
      <c r="BD551" s="112"/>
      <c r="BE551" s="112"/>
      <c r="BF551" s="112"/>
      <c r="BG551" s="112"/>
      <c r="BH551" s="112"/>
      <c r="BI551" s="112"/>
      <c r="BJ551" s="112"/>
      <c r="BK551" s="112"/>
      <c r="BL551" s="112"/>
      <c r="BM551" s="112"/>
      <c r="BN551" s="112"/>
      <c r="BO551" s="112"/>
      <c r="BP551" s="112"/>
      <c r="BQ551" s="112"/>
      <c r="BR551" s="112"/>
      <c r="BS551" s="112"/>
      <c r="BT551" s="112"/>
      <c r="BU551" s="112"/>
      <c r="BV551" s="112"/>
      <c r="BW551" s="112"/>
      <c r="BX551" s="112"/>
      <c r="BY551" s="112"/>
      <c r="BZ551" s="112"/>
      <c r="CA551" s="112"/>
      <c r="CB551" s="112"/>
      <c r="CC551" s="112"/>
      <c r="CD551" s="112"/>
      <c r="CE551" s="112"/>
      <c r="CF551" s="112"/>
      <c r="CG551" s="112"/>
      <c r="CH551" s="112"/>
      <c r="CI551" s="112"/>
      <c r="CJ551" s="112"/>
      <c r="CK551" s="112"/>
      <c r="CL551" s="112"/>
      <c r="CM551" s="112"/>
      <c r="CN551" s="112"/>
      <c r="CO551" s="112"/>
      <c r="CP551" s="112"/>
      <c r="CQ551" s="112"/>
      <c r="CR551" s="112"/>
      <c r="CS551" s="112"/>
      <c r="CT551" s="112"/>
      <c r="CU551" s="112"/>
      <c r="CV551" s="112"/>
      <c r="CW551" s="112"/>
      <c r="CX551" s="112"/>
      <c r="CY551" s="112"/>
      <c r="CZ551" s="112"/>
      <c r="DA551" s="112"/>
      <c r="DB551" s="112"/>
      <c r="DC551" s="112"/>
      <c r="DD551" s="112"/>
      <c r="DE551" s="112"/>
      <c r="DF551" s="112"/>
      <c r="DG551" s="112"/>
      <c r="DH551" s="112"/>
      <c r="DI551" s="112"/>
      <c r="DJ551" s="112"/>
      <c r="DK551" s="112"/>
      <c r="DL551" s="112"/>
      <c r="DM551" s="112"/>
      <c r="DN551" s="112"/>
      <c r="DO551" s="112"/>
      <c r="DP551" s="112"/>
      <c r="DQ551" s="112"/>
      <c r="DR551" s="112"/>
      <c r="DS551" s="112"/>
      <c r="DT551" s="112"/>
      <c r="DU551" s="112"/>
      <c r="DV551" s="112"/>
      <c r="DW551" s="112"/>
      <c r="DX551" s="112"/>
      <c r="DY551" s="112"/>
      <c r="DZ551" s="112"/>
      <c r="EA551" s="112"/>
      <c r="EB551" s="112"/>
      <c r="EC551" s="112"/>
      <c r="ED551" s="112"/>
      <c r="EE551" s="112"/>
      <c r="EF551" s="112"/>
      <c r="EG551" s="112"/>
      <c r="EH551" s="112"/>
      <c r="EI551" s="112"/>
      <c r="EJ551" s="112"/>
      <c r="EK551" s="112"/>
      <c r="EL551" s="112"/>
      <c r="EM551" s="112"/>
      <c r="EN551" s="112"/>
    </row>
    <row r="552">
      <c r="A552" s="259"/>
      <c r="B552" s="336"/>
      <c r="C552" s="269"/>
      <c r="D552" s="335"/>
      <c r="E552" s="335"/>
      <c r="F552" s="335"/>
      <c r="G552" s="335"/>
      <c r="H552" s="335"/>
      <c r="I552" s="335"/>
      <c r="J552" s="269"/>
      <c r="K552" s="269"/>
      <c r="L552" s="323"/>
      <c r="M552" s="269"/>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c r="AI552" s="112"/>
      <c r="AJ552" s="112"/>
      <c r="AK552" s="112"/>
      <c r="AL552" s="112"/>
      <c r="AM552" s="112"/>
      <c r="AN552" s="112"/>
      <c r="AO552" s="112"/>
      <c r="AP552" s="112"/>
      <c r="AQ552" s="112"/>
      <c r="AR552" s="112"/>
      <c r="AS552" s="112"/>
      <c r="AT552" s="112"/>
      <c r="AU552" s="112"/>
      <c r="AV552" s="112"/>
      <c r="AW552" s="112"/>
      <c r="AX552" s="112"/>
      <c r="AY552" s="112"/>
      <c r="AZ552" s="112"/>
      <c r="BA552" s="112"/>
      <c r="BB552" s="112"/>
      <c r="BC552" s="112"/>
      <c r="BD552" s="112"/>
      <c r="BE552" s="112"/>
      <c r="BF552" s="112"/>
      <c r="BG552" s="112"/>
      <c r="BH552" s="112"/>
      <c r="BI552" s="112"/>
      <c r="BJ552" s="112"/>
      <c r="BK552" s="112"/>
      <c r="BL552" s="112"/>
      <c r="BM552" s="112"/>
      <c r="BN552" s="112"/>
      <c r="BO552" s="112"/>
      <c r="BP552" s="112"/>
      <c r="BQ552" s="112"/>
      <c r="BR552" s="112"/>
      <c r="BS552" s="112"/>
      <c r="BT552" s="112"/>
      <c r="BU552" s="112"/>
      <c r="BV552" s="112"/>
      <c r="BW552" s="112"/>
      <c r="BX552" s="112"/>
      <c r="BY552" s="112"/>
      <c r="BZ552" s="112"/>
      <c r="CA552" s="112"/>
      <c r="CB552" s="112"/>
      <c r="CC552" s="112"/>
      <c r="CD552" s="112"/>
      <c r="CE552" s="112"/>
      <c r="CF552" s="112"/>
      <c r="CG552" s="112"/>
      <c r="CH552" s="112"/>
      <c r="CI552" s="112"/>
      <c r="CJ552" s="112"/>
      <c r="CK552" s="112"/>
      <c r="CL552" s="112"/>
      <c r="CM552" s="112"/>
      <c r="CN552" s="112"/>
      <c r="CO552" s="112"/>
      <c r="CP552" s="112"/>
      <c r="CQ552" s="112"/>
      <c r="CR552" s="112"/>
      <c r="CS552" s="112"/>
      <c r="CT552" s="112"/>
      <c r="CU552" s="112"/>
      <c r="CV552" s="112"/>
      <c r="CW552" s="112"/>
      <c r="CX552" s="112"/>
      <c r="CY552" s="112"/>
      <c r="CZ552" s="112"/>
      <c r="DA552" s="112"/>
      <c r="DB552" s="112"/>
      <c r="DC552" s="112"/>
      <c r="DD552" s="112"/>
      <c r="DE552" s="112"/>
      <c r="DF552" s="112"/>
      <c r="DG552" s="112"/>
      <c r="DH552" s="112"/>
      <c r="DI552" s="112"/>
      <c r="DJ552" s="112"/>
      <c r="DK552" s="112"/>
      <c r="DL552" s="112"/>
      <c r="DM552" s="112"/>
      <c r="DN552" s="112"/>
      <c r="DO552" s="112"/>
      <c r="DP552" s="112"/>
      <c r="DQ552" s="112"/>
      <c r="DR552" s="112"/>
      <c r="DS552" s="112"/>
      <c r="DT552" s="112"/>
      <c r="DU552" s="112"/>
      <c r="DV552" s="112"/>
      <c r="DW552" s="112"/>
      <c r="DX552" s="112"/>
      <c r="DY552" s="112"/>
      <c r="DZ552" s="112"/>
      <c r="EA552" s="112"/>
      <c r="EB552" s="112"/>
      <c r="EC552" s="112"/>
      <c r="ED552" s="112"/>
      <c r="EE552" s="112"/>
      <c r="EF552" s="112"/>
      <c r="EG552" s="112"/>
      <c r="EH552" s="112"/>
      <c r="EI552" s="112"/>
      <c r="EJ552" s="112"/>
      <c r="EK552" s="112"/>
      <c r="EL552" s="112"/>
      <c r="EM552" s="112"/>
      <c r="EN552" s="112"/>
    </row>
    <row r="553">
      <c r="A553" s="259"/>
      <c r="B553" s="336"/>
      <c r="C553" s="269"/>
      <c r="D553" s="335"/>
      <c r="E553" s="335"/>
      <c r="F553" s="335"/>
      <c r="G553" s="335"/>
      <c r="H553" s="335"/>
      <c r="I553" s="335"/>
      <c r="J553" s="269"/>
      <c r="K553" s="269"/>
      <c r="L553" s="323"/>
      <c r="M553" s="269"/>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c r="AI553" s="112"/>
      <c r="AJ553" s="112"/>
      <c r="AK553" s="112"/>
      <c r="AL553" s="112"/>
      <c r="AM553" s="112"/>
      <c r="AN553" s="112"/>
      <c r="AO553" s="112"/>
      <c r="AP553" s="112"/>
      <c r="AQ553" s="112"/>
      <c r="AR553" s="112"/>
      <c r="AS553" s="112"/>
      <c r="AT553" s="112"/>
      <c r="AU553" s="112"/>
      <c r="AV553" s="112"/>
      <c r="AW553" s="112"/>
      <c r="AX553" s="112"/>
      <c r="AY553" s="112"/>
      <c r="AZ553" s="112"/>
      <c r="BA553" s="112"/>
      <c r="BB553" s="112"/>
      <c r="BC553" s="112"/>
      <c r="BD553" s="112"/>
      <c r="BE553" s="112"/>
      <c r="BF553" s="112"/>
      <c r="BG553" s="112"/>
      <c r="BH553" s="112"/>
      <c r="BI553" s="112"/>
      <c r="BJ553" s="112"/>
      <c r="BK553" s="112"/>
      <c r="BL553" s="112"/>
      <c r="BM553" s="112"/>
      <c r="BN553" s="112"/>
      <c r="BO553" s="112"/>
      <c r="BP553" s="112"/>
      <c r="BQ553" s="112"/>
      <c r="BR553" s="112"/>
      <c r="BS553" s="112"/>
      <c r="BT553" s="112"/>
      <c r="BU553" s="112"/>
      <c r="BV553" s="112"/>
      <c r="BW553" s="112"/>
      <c r="BX553" s="112"/>
      <c r="BY553" s="112"/>
      <c r="BZ553" s="112"/>
      <c r="CA553" s="112"/>
      <c r="CB553" s="112"/>
      <c r="CC553" s="112"/>
      <c r="CD553" s="112"/>
      <c r="CE553" s="112"/>
      <c r="CF553" s="112"/>
      <c r="CG553" s="112"/>
      <c r="CH553" s="112"/>
      <c r="CI553" s="112"/>
      <c r="CJ553" s="112"/>
      <c r="CK553" s="112"/>
      <c r="CL553" s="112"/>
      <c r="CM553" s="112"/>
      <c r="CN553" s="112"/>
      <c r="CO553" s="112"/>
      <c r="CP553" s="112"/>
      <c r="CQ553" s="112"/>
      <c r="CR553" s="112"/>
      <c r="CS553" s="112"/>
      <c r="CT553" s="112"/>
      <c r="CU553" s="112"/>
      <c r="CV553" s="112"/>
      <c r="CW553" s="112"/>
      <c r="CX553" s="112"/>
      <c r="CY553" s="112"/>
      <c r="CZ553" s="112"/>
      <c r="DA553" s="112"/>
      <c r="DB553" s="112"/>
      <c r="DC553" s="112"/>
      <c r="DD553" s="112"/>
      <c r="DE553" s="112"/>
      <c r="DF553" s="112"/>
      <c r="DG553" s="112"/>
      <c r="DH553" s="112"/>
      <c r="DI553" s="112"/>
      <c r="DJ553" s="112"/>
      <c r="DK553" s="112"/>
      <c r="DL553" s="112"/>
      <c r="DM553" s="112"/>
      <c r="DN553" s="112"/>
      <c r="DO553" s="112"/>
      <c r="DP553" s="112"/>
      <c r="DQ553" s="112"/>
      <c r="DR553" s="112"/>
      <c r="DS553" s="112"/>
      <c r="DT553" s="112"/>
      <c r="DU553" s="112"/>
      <c r="DV553" s="112"/>
      <c r="DW553" s="112"/>
      <c r="DX553" s="112"/>
      <c r="DY553" s="112"/>
      <c r="DZ553" s="112"/>
      <c r="EA553" s="112"/>
      <c r="EB553" s="112"/>
      <c r="EC553" s="112"/>
      <c r="ED553" s="112"/>
      <c r="EE553" s="112"/>
      <c r="EF553" s="112"/>
      <c r="EG553" s="112"/>
      <c r="EH553" s="112"/>
      <c r="EI553" s="112"/>
      <c r="EJ553" s="112"/>
      <c r="EK553" s="112"/>
      <c r="EL553" s="112"/>
      <c r="EM553" s="112"/>
      <c r="EN553" s="112"/>
    </row>
    <row r="554">
      <c r="A554" s="259"/>
      <c r="B554" s="336"/>
      <c r="C554" s="269"/>
      <c r="D554" s="335"/>
      <c r="E554" s="335"/>
      <c r="F554" s="335"/>
      <c r="G554" s="335"/>
      <c r="H554" s="335"/>
      <c r="I554" s="335"/>
      <c r="J554" s="269"/>
      <c r="K554" s="269"/>
      <c r="L554" s="323"/>
      <c r="M554" s="269"/>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c r="AI554" s="112"/>
      <c r="AJ554" s="112"/>
      <c r="AK554" s="112"/>
      <c r="AL554" s="112"/>
      <c r="AM554" s="112"/>
      <c r="AN554" s="112"/>
      <c r="AO554" s="112"/>
      <c r="AP554" s="112"/>
      <c r="AQ554" s="112"/>
      <c r="AR554" s="112"/>
      <c r="AS554" s="112"/>
      <c r="AT554" s="112"/>
      <c r="AU554" s="112"/>
      <c r="AV554" s="112"/>
      <c r="AW554" s="112"/>
      <c r="AX554" s="112"/>
      <c r="AY554" s="112"/>
      <c r="AZ554" s="112"/>
      <c r="BA554" s="112"/>
      <c r="BB554" s="112"/>
      <c r="BC554" s="112"/>
      <c r="BD554" s="112"/>
      <c r="BE554" s="112"/>
      <c r="BF554" s="112"/>
      <c r="BG554" s="112"/>
      <c r="BH554" s="112"/>
      <c r="BI554" s="112"/>
      <c r="BJ554" s="112"/>
      <c r="BK554" s="112"/>
      <c r="BL554" s="112"/>
      <c r="BM554" s="112"/>
      <c r="BN554" s="112"/>
      <c r="BO554" s="112"/>
      <c r="BP554" s="112"/>
      <c r="BQ554" s="112"/>
      <c r="BR554" s="112"/>
      <c r="BS554" s="112"/>
      <c r="BT554" s="112"/>
      <c r="BU554" s="112"/>
      <c r="BV554" s="112"/>
      <c r="BW554" s="112"/>
      <c r="BX554" s="112"/>
      <c r="BY554" s="112"/>
      <c r="BZ554" s="112"/>
      <c r="CA554" s="112"/>
      <c r="CB554" s="112"/>
      <c r="CC554" s="112"/>
      <c r="CD554" s="112"/>
      <c r="CE554" s="112"/>
      <c r="CF554" s="112"/>
      <c r="CG554" s="112"/>
      <c r="CH554" s="112"/>
      <c r="CI554" s="112"/>
      <c r="CJ554" s="112"/>
      <c r="CK554" s="112"/>
      <c r="CL554" s="112"/>
      <c r="CM554" s="112"/>
      <c r="CN554" s="112"/>
      <c r="CO554" s="112"/>
      <c r="CP554" s="112"/>
      <c r="CQ554" s="112"/>
      <c r="CR554" s="112"/>
      <c r="CS554" s="112"/>
      <c r="CT554" s="112"/>
      <c r="CU554" s="112"/>
      <c r="CV554" s="112"/>
      <c r="CW554" s="112"/>
      <c r="CX554" s="112"/>
      <c r="CY554" s="112"/>
      <c r="CZ554" s="112"/>
      <c r="DA554" s="112"/>
      <c r="DB554" s="112"/>
      <c r="DC554" s="112"/>
      <c r="DD554" s="112"/>
      <c r="DE554" s="112"/>
      <c r="DF554" s="112"/>
      <c r="DG554" s="112"/>
      <c r="DH554" s="112"/>
      <c r="DI554" s="112"/>
      <c r="DJ554" s="112"/>
      <c r="DK554" s="112"/>
      <c r="DL554" s="112"/>
      <c r="DM554" s="112"/>
      <c r="DN554" s="112"/>
      <c r="DO554" s="112"/>
      <c r="DP554" s="112"/>
      <c r="DQ554" s="112"/>
      <c r="DR554" s="112"/>
      <c r="DS554" s="112"/>
      <c r="DT554" s="112"/>
      <c r="DU554" s="112"/>
      <c r="DV554" s="112"/>
      <c r="DW554" s="112"/>
      <c r="DX554" s="112"/>
      <c r="DY554" s="112"/>
      <c r="DZ554" s="112"/>
      <c r="EA554" s="112"/>
      <c r="EB554" s="112"/>
      <c r="EC554" s="112"/>
      <c r="ED554" s="112"/>
      <c r="EE554" s="112"/>
      <c r="EF554" s="112"/>
      <c r="EG554" s="112"/>
      <c r="EH554" s="112"/>
      <c r="EI554" s="112"/>
      <c r="EJ554" s="112"/>
      <c r="EK554" s="112"/>
      <c r="EL554" s="112"/>
      <c r="EM554" s="112"/>
      <c r="EN554" s="112"/>
    </row>
    <row r="555">
      <c r="A555" s="259"/>
      <c r="B555" s="336"/>
      <c r="C555" s="269"/>
      <c r="D555" s="335"/>
      <c r="E555" s="335"/>
      <c r="F555" s="335"/>
      <c r="G555" s="335"/>
      <c r="H555" s="335"/>
      <c r="I555" s="335"/>
      <c r="J555" s="269"/>
      <c r="K555" s="269"/>
      <c r="L555" s="323"/>
      <c r="M555" s="269"/>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c r="AI555" s="112"/>
      <c r="AJ555" s="112"/>
      <c r="AK555" s="112"/>
      <c r="AL555" s="112"/>
      <c r="AM555" s="112"/>
      <c r="AN555" s="112"/>
      <c r="AO555" s="112"/>
      <c r="AP555" s="112"/>
      <c r="AQ555" s="112"/>
      <c r="AR555" s="112"/>
      <c r="AS555" s="112"/>
      <c r="AT555" s="112"/>
      <c r="AU555" s="112"/>
      <c r="AV555" s="112"/>
      <c r="AW555" s="112"/>
      <c r="AX555" s="112"/>
      <c r="AY555" s="112"/>
      <c r="AZ555" s="112"/>
      <c r="BA555" s="112"/>
      <c r="BB555" s="112"/>
      <c r="BC555" s="112"/>
      <c r="BD555" s="112"/>
      <c r="BE555" s="112"/>
      <c r="BF555" s="112"/>
      <c r="BG555" s="112"/>
      <c r="BH555" s="112"/>
      <c r="BI555" s="112"/>
      <c r="BJ555" s="112"/>
      <c r="BK555" s="112"/>
      <c r="BL555" s="112"/>
      <c r="BM555" s="112"/>
      <c r="BN555" s="112"/>
      <c r="BO555" s="112"/>
      <c r="BP555" s="112"/>
      <c r="BQ555" s="112"/>
      <c r="BR555" s="112"/>
      <c r="BS555" s="112"/>
      <c r="BT555" s="112"/>
      <c r="BU555" s="112"/>
      <c r="BV555" s="112"/>
      <c r="BW555" s="112"/>
      <c r="BX555" s="112"/>
      <c r="BY555" s="112"/>
      <c r="BZ555" s="112"/>
      <c r="CA555" s="112"/>
      <c r="CB555" s="112"/>
      <c r="CC555" s="112"/>
      <c r="CD555" s="112"/>
      <c r="CE555" s="112"/>
      <c r="CF555" s="112"/>
      <c r="CG555" s="112"/>
      <c r="CH555" s="112"/>
      <c r="CI555" s="112"/>
      <c r="CJ555" s="112"/>
      <c r="CK555" s="112"/>
      <c r="CL555" s="112"/>
      <c r="CM555" s="112"/>
      <c r="CN555" s="112"/>
      <c r="CO555" s="112"/>
      <c r="CP555" s="112"/>
      <c r="CQ555" s="112"/>
      <c r="CR555" s="112"/>
      <c r="CS555" s="112"/>
      <c r="CT555" s="112"/>
      <c r="CU555" s="112"/>
      <c r="CV555" s="112"/>
      <c r="CW555" s="112"/>
      <c r="CX555" s="112"/>
      <c r="CY555" s="112"/>
      <c r="CZ555" s="112"/>
      <c r="DA555" s="112"/>
      <c r="DB555" s="112"/>
      <c r="DC555" s="112"/>
      <c r="DD555" s="112"/>
      <c r="DE555" s="112"/>
      <c r="DF555" s="112"/>
      <c r="DG555" s="112"/>
      <c r="DH555" s="112"/>
      <c r="DI555" s="112"/>
      <c r="DJ555" s="112"/>
      <c r="DK555" s="112"/>
      <c r="DL555" s="112"/>
      <c r="DM555" s="112"/>
      <c r="DN555" s="112"/>
      <c r="DO555" s="112"/>
      <c r="DP555" s="112"/>
      <c r="DQ555" s="112"/>
      <c r="DR555" s="112"/>
      <c r="DS555" s="112"/>
      <c r="DT555" s="112"/>
      <c r="DU555" s="112"/>
      <c r="DV555" s="112"/>
      <c r="DW555" s="112"/>
      <c r="DX555" s="112"/>
      <c r="DY555" s="112"/>
      <c r="DZ555" s="112"/>
      <c r="EA555" s="112"/>
      <c r="EB555" s="112"/>
      <c r="EC555" s="112"/>
      <c r="ED555" s="112"/>
      <c r="EE555" s="112"/>
      <c r="EF555" s="112"/>
      <c r="EG555" s="112"/>
      <c r="EH555" s="112"/>
      <c r="EI555" s="112"/>
      <c r="EJ555" s="112"/>
      <c r="EK555" s="112"/>
      <c r="EL555" s="112"/>
      <c r="EM555" s="112"/>
      <c r="EN555" s="112"/>
    </row>
    <row r="556">
      <c r="A556" s="259"/>
      <c r="B556" s="336"/>
      <c r="C556" s="269"/>
      <c r="D556" s="335"/>
      <c r="E556" s="335"/>
      <c r="F556" s="335"/>
      <c r="G556" s="335"/>
      <c r="H556" s="335"/>
      <c r="I556" s="335"/>
      <c r="J556" s="269"/>
      <c r="K556" s="269"/>
      <c r="L556" s="323"/>
      <c r="M556" s="269"/>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c r="AI556" s="112"/>
      <c r="AJ556" s="112"/>
      <c r="AK556" s="112"/>
      <c r="AL556" s="112"/>
      <c r="AM556" s="112"/>
      <c r="AN556" s="112"/>
      <c r="AO556" s="112"/>
      <c r="AP556" s="112"/>
      <c r="AQ556" s="112"/>
      <c r="AR556" s="112"/>
      <c r="AS556" s="112"/>
      <c r="AT556" s="112"/>
      <c r="AU556" s="112"/>
      <c r="AV556" s="112"/>
      <c r="AW556" s="112"/>
      <c r="AX556" s="112"/>
      <c r="AY556" s="112"/>
      <c r="AZ556" s="112"/>
      <c r="BA556" s="112"/>
      <c r="BB556" s="112"/>
      <c r="BC556" s="112"/>
      <c r="BD556" s="112"/>
      <c r="BE556" s="112"/>
      <c r="BF556" s="112"/>
      <c r="BG556" s="112"/>
      <c r="BH556" s="112"/>
      <c r="BI556" s="112"/>
      <c r="BJ556" s="112"/>
      <c r="BK556" s="112"/>
      <c r="BL556" s="112"/>
      <c r="BM556" s="112"/>
      <c r="BN556" s="112"/>
      <c r="BO556" s="112"/>
      <c r="BP556" s="112"/>
      <c r="BQ556" s="112"/>
      <c r="BR556" s="112"/>
      <c r="BS556" s="112"/>
      <c r="BT556" s="112"/>
      <c r="BU556" s="112"/>
      <c r="BV556" s="112"/>
      <c r="BW556" s="112"/>
      <c r="BX556" s="112"/>
      <c r="BY556" s="112"/>
      <c r="BZ556" s="112"/>
      <c r="CA556" s="112"/>
      <c r="CB556" s="112"/>
      <c r="CC556" s="112"/>
      <c r="CD556" s="112"/>
      <c r="CE556" s="112"/>
      <c r="CF556" s="112"/>
      <c r="CG556" s="112"/>
      <c r="CH556" s="112"/>
      <c r="CI556" s="112"/>
      <c r="CJ556" s="112"/>
      <c r="CK556" s="112"/>
      <c r="CL556" s="112"/>
      <c r="CM556" s="112"/>
      <c r="CN556" s="112"/>
      <c r="CO556" s="112"/>
      <c r="CP556" s="112"/>
      <c r="CQ556" s="112"/>
      <c r="CR556" s="112"/>
      <c r="CS556" s="112"/>
      <c r="CT556" s="112"/>
      <c r="CU556" s="112"/>
      <c r="CV556" s="112"/>
      <c r="CW556" s="112"/>
      <c r="CX556" s="112"/>
      <c r="CY556" s="112"/>
      <c r="CZ556" s="112"/>
      <c r="DA556" s="112"/>
      <c r="DB556" s="112"/>
      <c r="DC556" s="112"/>
      <c r="DD556" s="112"/>
      <c r="DE556" s="112"/>
      <c r="DF556" s="112"/>
      <c r="DG556" s="112"/>
      <c r="DH556" s="112"/>
      <c r="DI556" s="112"/>
      <c r="DJ556" s="112"/>
      <c r="DK556" s="112"/>
      <c r="DL556" s="112"/>
      <c r="DM556" s="112"/>
      <c r="DN556" s="112"/>
      <c r="DO556" s="112"/>
      <c r="DP556" s="112"/>
      <c r="DQ556" s="112"/>
      <c r="DR556" s="112"/>
      <c r="DS556" s="112"/>
      <c r="DT556" s="112"/>
      <c r="DU556" s="112"/>
      <c r="DV556" s="112"/>
      <c r="DW556" s="112"/>
      <c r="DX556" s="112"/>
      <c r="DY556" s="112"/>
      <c r="DZ556" s="112"/>
      <c r="EA556" s="112"/>
      <c r="EB556" s="112"/>
      <c r="EC556" s="112"/>
      <c r="ED556" s="112"/>
      <c r="EE556" s="112"/>
      <c r="EF556" s="112"/>
      <c r="EG556" s="112"/>
      <c r="EH556" s="112"/>
      <c r="EI556" s="112"/>
      <c r="EJ556" s="112"/>
      <c r="EK556" s="112"/>
      <c r="EL556" s="112"/>
      <c r="EM556" s="112"/>
      <c r="EN556" s="112"/>
    </row>
    <row r="557">
      <c r="A557" s="259"/>
      <c r="B557" s="336"/>
      <c r="C557" s="269"/>
      <c r="D557" s="335"/>
      <c r="E557" s="335"/>
      <c r="F557" s="335"/>
      <c r="G557" s="335"/>
      <c r="H557" s="335"/>
      <c r="I557" s="335"/>
      <c r="J557" s="269"/>
      <c r="K557" s="269"/>
      <c r="L557" s="323"/>
      <c r="M557" s="269"/>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c r="AI557" s="112"/>
      <c r="AJ557" s="112"/>
      <c r="AK557" s="112"/>
      <c r="AL557" s="112"/>
      <c r="AM557" s="112"/>
      <c r="AN557" s="112"/>
      <c r="AO557" s="112"/>
      <c r="AP557" s="112"/>
      <c r="AQ557" s="112"/>
      <c r="AR557" s="112"/>
      <c r="AS557" s="112"/>
      <c r="AT557" s="112"/>
      <c r="AU557" s="112"/>
      <c r="AV557" s="112"/>
      <c r="AW557" s="112"/>
      <c r="AX557" s="112"/>
      <c r="AY557" s="112"/>
      <c r="AZ557" s="112"/>
      <c r="BA557" s="112"/>
      <c r="BB557" s="112"/>
      <c r="BC557" s="112"/>
      <c r="BD557" s="112"/>
      <c r="BE557" s="112"/>
      <c r="BF557" s="112"/>
      <c r="BG557" s="112"/>
      <c r="BH557" s="112"/>
      <c r="BI557" s="112"/>
      <c r="BJ557" s="112"/>
      <c r="BK557" s="112"/>
      <c r="BL557" s="112"/>
      <c r="BM557" s="112"/>
      <c r="BN557" s="112"/>
      <c r="BO557" s="112"/>
      <c r="BP557" s="112"/>
      <c r="BQ557" s="112"/>
      <c r="BR557" s="112"/>
      <c r="BS557" s="112"/>
      <c r="BT557" s="112"/>
      <c r="BU557" s="112"/>
      <c r="BV557" s="112"/>
      <c r="BW557" s="112"/>
      <c r="BX557" s="112"/>
      <c r="BY557" s="112"/>
      <c r="BZ557" s="112"/>
      <c r="CA557" s="112"/>
      <c r="CB557" s="112"/>
      <c r="CC557" s="112"/>
      <c r="CD557" s="112"/>
      <c r="CE557" s="112"/>
      <c r="CF557" s="112"/>
      <c r="CG557" s="112"/>
      <c r="CH557" s="112"/>
      <c r="CI557" s="112"/>
      <c r="CJ557" s="112"/>
      <c r="CK557" s="112"/>
      <c r="CL557" s="112"/>
      <c r="CM557" s="112"/>
      <c r="CN557" s="112"/>
      <c r="CO557" s="112"/>
      <c r="CP557" s="112"/>
      <c r="CQ557" s="112"/>
      <c r="CR557" s="112"/>
      <c r="CS557" s="112"/>
      <c r="CT557" s="112"/>
      <c r="CU557" s="112"/>
      <c r="CV557" s="112"/>
      <c r="CW557" s="112"/>
      <c r="CX557" s="112"/>
      <c r="CY557" s="112"/>
      <c r="CZ557" s="112"/>
      <c r="DA557" s="112"/>
      <c r="DB557" s="112"/>
      <c r="DC557" s="112"/>
      <c r="DD557" s="112"/>
      <c r="DE557" s="112"/>
      <c r="DF557" s="112"/>
      <c r="DG557" s="112"/>
      <c r="DH557" s="112"/>
      <c r="DI557" s="112"/>
      <c r="DJ557" s="112"/>
      <c r="DK557" s="112"/>
      <c r="DL557" s="112"/>
      <c r="DM557" s="112"/>
      <c r="DN557" s="112"/>
      <c r="DO557" s="112"/>
      <c r="DP557" s="112"/>
      <c r="DQ557" s="112"/>
      <c r="DR557" s="112"/>
      <c r="DS557" s="112"/>
      <c r="DT557" s="112"/>
      <c r="DU557" s="112"/>
      <c r="DV557" s="112"/>
      <c r="DW557" s="112"/>
      <c r="DX557" s="112"/>
      <c r="DY557" s="112"/>
      <c r="DZ557" s="112"/>
      <c r="EA557" s="112"/>
      <c r="EB557" s="112"/>
      <c r="EC557" s="112"/>
      <c r="ED557" s="112"/>
      <c r="EE557" s="112"/>
      <c r="EF557" s="112"/>
      <c r="EG557" s="112"/>
      <c r="EH557" s="112"/>
      <c r="EI557" s="112"/>
      <c r="EJ557" s="112"/>
      <c r="EK557" s="112"/>
      <c r="EL557" s="112"/>
      <c r="EM557" s="112"/>
      <c r="EN557" s="112"/>
    </row>
    <row r="558">
      <c r="A558" s="259"/>
      <c r="B558" s="336"/>
      <c r="C558" s="269"/>
      <c r="D558" s="335"/>
      <c r="E558" s="335"/>
      <c r="F558" s="335"/>
      <c r="G558" s="335"/>
      <c r="H558" s="335"/>
      <c r="I558" s="335"/>
      <c r="J558" s="269"/>
      <c r="K558" s="269"/>
      <c r="L558" s="323"/>
      <c r="M558" s="269"/>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c r="AI558" s="112"/>
      <c r="AJ558" s="112"/>
      <c r="AK558" s="112"/>
      <c r="AL558" s="112"/>
      <c r="AM558" s="112"/>
      <c r="AN558" s="112"/>
      <c r="AO558" s="112"/>
      <c r="AP558" s="112"/>
      <c r="AQ558" s="112"/>
      <c r="AR558" s="112"/>
      <c r="AS558" s="112"/>
      <c r="AT558" s="112"/>
      <c r="AU558" s="112"/>
      <c r="AV558" s="112"/>
      <c r="AW558" s="112"/>
      <c r="AX558" s="112"/>
      <c r="AY558" s="112"/>
      <c r="AZ558" s="112"/>
      <c r="BA558" s="112"/>
      <c r="BB558" s="112"/>
      <c r="BC558" s="112"/>
      <c r="BD558" s="112"/>
      <c r="BE558" s="112"/>
      <c r="BF558" s="112"/>
      <c r="BG558" s="112"/>
      <c r="BH558" s="112"/>
      <c r="BI558" s="112"/>
      <c r="BJ558" s="112"/>
      <c r="BK558" s="112"/>
      <c r="BL558" s="112"/>
      <c r="BM558" s="112"/>
      <c r="BN558" s="112"/>
      <c r="BO558" s="112"/>
      <c r="BP558" s="112"/>
      <c r="BQ558" s="112"/>
      <c r="BR558" s="112"/>
      <c r="BS558" s="112"/>
      <c r="BT558" s="112"/>
      <c r="BU558" s="112"/>
      <c r="BV558" s="112"/>
      <c r="BW558" s="112"/>
      <c r="BX558" s="112"/>
      <c r="BY558" s="112"/>
      <c r="BZ558" s="112"/>
      <c r="CA558" s="112"/>
      <c r="CB558" s="112"/>
      <c r="CC558" s="112"/>
      <c r="CD558" s="112"/>
      <c r="CE558" s="112"/>
      <c r="CF558" s="112"/>
      <c r="CG558" s="112"/>
      <c r="CH558" s="112"/>
      <c r="CI558" s="112"/>
      <c r="CJ558" s="112"/>
      <c r="CK558" s="112"/>
      <c r="CL558" s="112"/>
      <c r="CM558" s="112"/>
      <c r="CN558" s="112"/>
      <c r="CO558" s="112"/>
      <c r="CP558" s="112"/>
      <c r="CQ558" s="112"/>
      <c r="CR558" s="112"/>
      <c r="CS558" s="112"/>
      <c r="CT558" s="112"/>
      <c r="CU558" s="112"/>
      <c r="CV558" s="112"/>
      <c r="CW558" s="112"/>
      <c r="CX558" s="112"/>
      <c r="CY558" s="112"/>
      <c r="CZ558" s="112"/>
      <c r="DA558" s="112"/>
      <c r="DB558" s="112"/>
      <c r="DC558" s="112"/>
      <c r="DD558" s="112"/>
      <c r="DE558" s="112"/>
      <c r="DF558" s="112"/>
      <c r="DG558" s="112"/>
      <c r="DH558" s="112"/>
      <c r="DI558" s="112"/>
      <c r="DJ558" s="112"/>
      <c r="DK558" s="112"/>
      <c r="DL558" s="112"/>
      <c r="DM558" s="112"/>
      <c r="DN558" s="112"/>
      <c r="DO558" s="112"/>
      <c r="DP558" s="112"/>
      <c r="DQ558" s="112"/>
      <c r="DR558" s="112"/>
      <c r="DS558" s="112"/>
      <c r="DT558" s="112"/>
      <c r="DU558" s="112"/>
      <c r="DV558" s="112"/>
      <c r="DW558" s="112"/>
      <c r="DX558" s="112"/>
      <c r="DY558" s="112"/>
      <c r="DZ558" s="112"/>
      <c r="EA558" s="112"/>
      <c r="EB558" s="112"/>
      <c r="EC558" s="112"/>
      <c r="ED558" s="112"/>
      <c r="EE558" s="112"/>
      <c r="EF558" s="112"/>
      <c r="EG558" s="112"/>
      <c r="EH558" s="112"/>
      <c r="EI558" s="112"/>
      <c r="EJ558" s="112"/>
      <c r="EK558" s="112"/>
      <c r="EL558" s="112"/>
      <c r="EM558" s="112"/>
      <c r="EN558" s="112"/>
    </row>
    <row r="559">
      <c r="A559" s="259"/>
      <c r="B559" s="336"/>
      <c r="C559" s="269"/>
      <c r="D559" s="335"/>
      <c r="E559" s="335"/>
      <c r="F559" s="335"/>
      <c r="G559" s="335"/>
      <c r="H559" s="335"/>
      <c r="I559" s="335"/>
      <c r="J559" s="269"/>
      <c r="K559" s="269"/>
      <c r="L559" s="323"/>
      <c r="M559" s="269"/>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c r="AI559" s="112"/>
      <c r="AJ559" s="112"/>
      <c r="AK559" s="112"/>
      <c r="AL559" s="112"/>
      <c r="AM559" s="112"/>
      <c r="AN559" s="112"/>
      <c r="AO559" s="112"/>
      <c r="AP559" s="112"/>
      <c r="AQ559" s="112"/>
      <c r="AR559" s="112"/>
      <c r="AS559" s="112"/>
      <c r="AT559" s="112"/>
      <c r="AU559" s="112"/>
      <c r="AV559" s="112"/>
      <c r="AW559" s="112"/>
      <c r="AX559" s="112"/>
      <c r="AY559" s="112"/>
      <c r="AZ559" s="112"/>
      <c r="BA559" s="112"/>
      <c r="BB559" s="112"/>
      <c r="BC559" s="112"/>
      <c r="BD559" s="112"/>
      <c r="BE559" s="112"/>
      <c r="BF559" s="112"/>
      <c r="BG559" s="112"/>
      <c r="BH559" s="112"/>
      <c r="BI559" s="112"/>
      <c r="BJ559" s="112"/>
      <c r="BK559" s="112"/>
      <c r="BL559" s="112"/>
      <c r="BM559" s="112"/>
      <c r="BN559" s="112"/>
      <c r="BO559" s="112"/>
      <c r="BP559" s="112"/>
      <c r="BQ559" s="112"/>
      <c r="BR559" s="112"/>
      <c r="BS559" s="112"/>
      <c r="BT559" s="112"/>
      <c r="BU559" s="112"/>
      <c r="BV559" s="112"/>
      <c r="BW559" s="112"/>
      <c r="BX559" s="112"/>
      <c r="BY559" s="112"/>
      <c r="BZ559" s="112"/>
      <c r="CA559" s="112"/>
      <c r="CB559" s="112"/>
      <c r="CC559" s="112"/>
      <c r="CD559" s="112"/>
      <c r="CE559" s="112"/>
      <c r="CF559" s="112"/>
      <c r="CG559" s="112"/>
      <c r="CH559" s="112"/>
      <c r="CI559" s="112"/>
      <c r="CJ559" s="112"/>
      <c r="CK559" s="112"/>
      <c r="CL559" s="112"/>
      <c r="CM559" s="112"/>
      <c r="CN559" s="112"/>
      <c r="CO559" s="112"/>
      <c r="CP559" s="112"/>
      <c r="CQ559" s="112"/>
      <c r="CR559" s="112"/>
      <c r="CS559" s="112"/>
      <c r="CT559" s="112"/>
      <c r="CU559" s="112"/>
      <c r="CV559" s="112"/>
      <c r="CW559" s="112"/>
      <c r="CX559" s="112"/>
      <c r="CY559" s="112"/>
      <c r="CZ559" s="112"/>
      <c r="DA559" s="112"/>
      <c r="DB559" s="112"/>
      <c r="DC559" s="112"/>
      <c r="DD559" s="112"/>
      <c r="DE559" s="112"/>
      <c r="DF559" s="112"/>
      <c r="DG559" s="112"/>
      <c r="DH559" s="112"/>
      <c r="DI559" s="112"/>
      <c r="DJ559" s="112"/>
      <c r="DK559" s="112"/>
      <c r="DL559" s="112"/>
      <c r="DM559" s="112"/>
      <c r="DN559" s="112"/>
      <c r="DO559" s="112"/>
      <c r="DP559" s="112"/>
      <c r="DQ559" s="112"/>
      <c r="DR559" s="112"/>
      <c r="DS559" s="112"/>
      <c r="DT559" s="112"/>
      <c r="DU559" s="112"/>
      <c r="DV559" s="112"/>
      <c r="DW559" s="112"/>
      <c r="DX559" s="112"/>
      <c r="DY559" s="112"/>
      <c r="DZ559" s="112"/>
      <c r="EA559" s="112"/>
      <c r="EB559" s="112"/>
      <c r="EC559" s="112"/>
      <c r="ED559" s="112"/>
      <c r="EE559" s="112"/>
      <c r="EF559" s="112"/>
      <c r="EG559" s="112"/>
      <c r="EH559" s="112"/>
      <c r="EI559" s="112"/>
      <c r="EJ559" s="112"/>
      <c r="EK559" s="112"/>
      <c r="EL559" s="112"/>
      <c r="EM559" s="112"/>
      <c r="EN559" s="112"/>
    </row>
    <row r="560">
      <c r="A560" s="259"/>
      <c r="B560" s="336"/>
      <c r="C560" s="269"/>
      <c r="D560" s="335"/>
      <c r="E560" s="335"/>
      <c r="F560" s="335"/>
      <c r="G560" s="335"/>
      <c r="H560" s="335"/>
      <c r="I560" s="335"/>
      <c r="J560" s="269"/>
      <c r="K560" s="269"/>
      <c r="L560" s="323"/>
      <c r="M560" s="269"/>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c r="AI560" s="112"/>
      <c r="AJ560" s="112"/>
      <c r="AK560" s="112"/>
      <c r="AL560" s="112"/>
      <c r="AM560" s="112"/>
      <c r="AN560" s="112"/>
      <c r="AO560" s="112"/>
      <c r="AP560" s="112"/>
      <c r="AQ560" s="112"/>
      <c r="AR560" s="112"/>
      <c r="AS560" s="112"/>
      <c r="AT560" s="112"/>
      <c r="AU560" s="112"/>
      <c r="AV560" s="112"/>
      <c r="AW560" s="112"/>
      <c r="AX560" s="112"/>
      <c r="AY560" s="112"/>
      <c r="AZ560" s="112"/>
      <c r="BA560" s="112"/>
      <c r="BB560" s="112"/>
      <c r="BC560" s="112"/>
      <c r="BD560" s="112"/>
      <c r="BE560" s="112"/>
      <c r="BF560" s="112"/>
      <c r="BG560" s="112"/>
      <c r="BH560" s="112"/>
      <c r="BI560" s="112"/>
      <c r="BJ560" s="112"/>
      <c r="BK560" s="112"/>
      <c r="BL560" s="112"/>
      <c r="BM560" s="112"/>
      <c r="BN560" s="112"/>
      <c r="BO560" s="112"/>
      <c r="BP560" s="112"/>
      <c r="BQ560" s="112"/>
      <c r="BR560" s="112"/>
      <c r="BS560" s="112"/>
      <c r="BT560" s="112"/>
      <c r="BU560" s="112"/>
      <c r="BV560" s="112"/>
      <c r="BW560" s="112"/>
      <c r="BX560" s="112"/>
      <c r="BY560" s="112"/>
      <c r="BZ560" s="112"/>
      <c r="CA560" s="112"/>
      <c r="CB560" s="112"/>
      <c r="CC560" s="112"/>
      <c r="CD560" s="112"/>
      <c r="CE560" s="112"/>
      <c r="CF560" s="112"/>
      <c r="CG560" s="112"/>
      <c r="CH560" s="112"/>
      <c r="CI560" s="112"/>
      <c r="CJ560" s="112"/>
      <c r="CK560" s="112"/>
      <c r="CL560" s="112"/>
      <c r="CM560" s="112"/>
      <c r="CN560" s="112"/>
      <c r="CO560" s="112"/>
      <c r="CP560" s="112"/>
      <c r="CQ560" s="112"/>
      <c r="CR560" s="112"/>
      <c r="CS560" s="112"/>
      <c r="CT560" s="112"/>
      <c r="CU560" s="112"/>
      <c r="CV560" s="112"/>
      <c r="CW560" s="112"/>
      <c r="CX560" s="112"/>
      <c r="CY560" s="112"/>
      <c r="CZ560" s="112"/>
      <c r="DA560" s="112"/>
      <c r="DB560" s="112"/>
      <c r="DC560" s="112"/>
      <c r="DD560" s="112"/>
      <c r="DE560" s="112"/>
      <c r="DF560" s="112"/>
      <c r="DG560" s="112"/>
      <c r="DH560" s="112"/>
      <c r="DI560" s="112"/>
      <c r="DJ560" s="112"/>
      <c r="DK560" s="112"/>
      <c r="DL560" s="112"/>
      <c r="DM560" s="112"/>
      <c r="DN560" s="112"/>
      <c r="DO560" s="112"/>
      <c r="DP560" s="112"/>
      <c r="DQ560" s="112"/>
      <c r="DR560" s="112"/>
      <c r="DS560" s="112"/>
      <c r="DT560" s="112"/>
      <c r="DU560" s="112"/>
      <c r="DV560" s="112"/>
      <c r="DW560" s="112"/>
      <c r="DX560" s="112"/>
      <c r="DY560" s="112"/>
      <c r="DZ560" s="112"/>
      <c r="EA560" s="112"/>
      <c r="EB560" s="112"/>
      <c r="EC560" s="112"/>
      <c r="ED560" s="112"/>
      <c r="EE560" s="112"/>
      <c r="EF560" s="112"/>
      <c r="EG560" s="112"/>
      <c r="EH560" s="112"/>
      <c r="EI560" s="112"/>
      <c r="EJ560" s="112"/>
      <c r="EK560" s="112"/>
      <c r="EL560" s="112"/>
      <c r="EM560" s="112"/>
      <c r="EN560" s="112"/>
    </row>
    <row r="561">
      <c r="A561" s="259"/>
      <c r="B561" s="336"/>
      <c r="C561" s="269"/>
      <c r="D561" s="335"/>
      <c r="E561" s="335"/>
      <c r="F561" s="335"/>
      <c r="G561" s="335"/>
      <c r="H561" s="335"/>
      <c r="I561" s="335"/>
      <c r="J561" s="269"/>
      <c r="K561" s="269"/>
      <c r="L561" s="323"/>
      <c r="M561" s="269"/>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c r="AI561" s="112"/>
      <c r="AJ561" s="112"/>
      <c r="AK561" s="112"/>
      <c r="AL561" s="112"/>
      <c r="AM561" s="112"/>
      <c r="AN561" s="112"/>
      <c r="AO561" s="112"/>
      <c r="AP561" s="112"/>
      <c r="AQ561" s="112"/>
      <c r="AR561" s="112"/>
      <c r="AS561" s="112"/>
      <c r="AT561" s="112"/>
      <c r="AU561" s="112"/>
      <c r="AV561" s="112"/>
      <c r="AW561" s="112"/>
      <c r="AX561" s="112"/>
      <c r="AY561" s="112"/>
      <c r="AZ561" s="112"/>
      <c r="BA561" s="112"/>
      <c r="BB561" s="112"/>
      <c r="BC561" s="112"/>
      <c r="BD561" s="112"/>
      <c r="BE561" s="112"/>
      <c r="BF561" s="112"/>
      <c r="BG561" s="112"/>
      <c r="BH561" s="112"/>
      <c r="BI561" s="112"/>
      <c r="BJ561" s="112"/>
      <c r="BK561" s="112"/>
      <c r="BL561" s="112"/>
      <c r="BM561" s="112"/>
      <c r="BN561" s="112"/>
      <c r="BO561" s="112"/>
      <c r="BP561" s="112"/>
      <c r="BQ561" s="112"/>
      <c r="BR561" s="112"/>
      <c r="BS561" s="112"/>
      <c r="BT561" s="112"/>
      <c r="BU561" s="112"/>
      <c r="BV561" s="112"/>
      <c r="BW561" s="112"/>
      <c r="BX561" s="112"/>
      <c r="BY561" s="112"/>
      <c r="BZ561" s="112"/>
      <c r="CA561" s="112"/>
      <c r="CB561" s="112"/>
      <c r="CC561" s="112"/>
      <c r="CD561" s="112"/>
      <c r="CE561" s="112"/>
      <c r="CF561" s="112"/>
      <c r="CG561" s="112"/>
      <c r="CH561" s="112"/>
      <c r="CI561" s="112"/>
      <c r="CJ561" s="112"/>
      <c r="CK561" s="112"/>
      <c r="CL561" s="112"/>
      <c r="CM561" s="112"/>
      <c r="CN561" s="112"/>
      <c r="CO561" s="112"/>
      <c r="CP561" s="112"/>
      <c r="CQ561" s="112"/>
      <c r="CR561" s="112"/>
      <c r="CS561" s="112"/>
      <c r="CT561" s="112"/>
      <c r="CU561" s="112"/>
      <c r="CV561" s="112"/>
      <c r="CW561" s="112"/>
      <c r="CX561" s="112"/>
      <c r="CY561" s="112"/>
      <c r="CZ561" s="112"/>
      <c r="DA561" s="112"/>
      <c r="DB561" s="112"/>
      <c r="DC561" s="112"/>
      <c r="DD561" s="112"/>
      <c r="DE561" s="112"/>
      <c r="DF561" s="112"/>
      <c r="DG561" s="112"/>
      <c r="DH561" s="112"/>
      <c r="DI561" s="112"/>
      <c r="DJ561" s="112"/>
      <c r="DK561" s="112"/>
      <c r="DL561" s="112"/>
      <c r="DM561" s="112"/>
      <c r="DN561" s="112"/>
      <c r="DO561" s="112"/>
      <c r="DP561" s="112"/>
      <c r="DQ561" s="112"/>
      <c r="DR561" s="112"/>
      <c r="DS561" s="112"/>
      <c r="DT561" s="112"/>
      <c r="DU561" s="112"/>
      <c r="DV561" s="112"/>
      <c r="DW561" s="112"/>
      <c r="DX561" s="112"/>
      <c r="DY561" s="112"/>
      <c r="DZ561" s="112"/>
      <c r="EA561" s="112"/>
      <c r="EB561" s="112"/>
      <c r="EC561" s="112"/>
      <c r="ED561" s="112"/>
      <c r="EE561" s="112"/>
      <c r="EF561" s="112"/>
      <c r="EG561" s="112"/>
      <c r="EH561" s="112"/>
      <c r="EI561" s="112"/>
      <c r="EJ561" s="112"/>
      <c r="EK561" s="112"/>
      <c r="EL561" s="112"/>
      <c r="EM561" s="112"/>
      <c r="EN561" s="112"/>
    </row>
    <row r="562">
      <c r="A562" s="259"/>
      <c r="B562" s="336"/>
      <c r="C562" s="269"/>
      <c r="D562" s="335"/>
      <c r="E562" s="335"/>
      <c r="F562" s="335"/>
      <c r="G562" s="335"/>
      <c r="H562" s="335"/>
      <c r="I562" s="335"/>
      <c r="J562" s="269"/>
      <c r="K562" s="269"/>
      <c r="L562" s="323"/>
      <c r="M562" s="269"/>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c r="AI562" s="112"/>
      <c r="AJ562" s="112"/>
      <c r="AK562" s="112"/>
      <c r="AL562" s="112"/>
      <c r="AM562" s="112"/>
      <c r="AN562" s="112"/>
      <c r="AO562" s="112"/>
      <c r="AP562" s="112"/>
      <c r="AQ562" s="112"/>
      <c r="AR562" s="112"/>
      <c r="AS562" s="112"/>
      <c r="AT562" s="112"/>
      <c r="AU562" s="112"/>
      <c r="AV562" s="112"/>
      <c r="AW562" s="112"/>
      <c r="AX562" s="112"/>
      <c r="AY562" s="112"/>
      <c r="AZ562" s="112"/>
      <c r="BA562" s="112"/>
      <c r="BB562" s="112"/>
      <c r="BC562" s="112"/>
      <c r="BD562" s="112"/>
      <c r="BE562" s="112"/>
      <c r="BF562" s="112"/>
      <c r="BG562" s="112"/>
      <c r="BH562" s="112"/>
      <c r="BI562" s="112"/>
      <c r="BJ562" s="112"/>
      <c r="BK562" s="112"/>
      <c r="BL562" s="112"/>
      <c r="BM562" s="112"/>
      <c r="BN562" s="112"/>
      <c r="BO562" s="112"/>
      <c r="BP562" s="112"/>
      <c r="BQ562" s="112"/>
      <c r="BR562" s="112"/>
      <c r="BS562" s="112"/>
      <c r="BT562" s="112"/>
      <c r="BU562" s="112"/>
      <c r="BV562" s="112"/>
      <c r="BW562" s="112"/>
      <c r="BX562" s="112"/>
      <c r="BY562" s="112"/>
      <c r="BZ562" s="112"/>
      <c r="CA562" s="112"/>
      <c r="CB562" s="112"/>
      <c r="CC562" s="112"/>
      <c r="CD562" s="112"/>
      <c r="CE562" s="112"/>
      <c r="CF562" s="112"/>
      <c r="CG562" s="112"/>
      <c r="CH562" s="112"/>
      <c r="CI562" s="112"/>
      <c r="CJ562" s="112"/>
      <c r="CK562" s="112"/>
      <c r="CL562" s="112"/>
      <c r="CM562" s="112"/>
      <c r="CN562" s="112"/>
      <c r="CO562" s="112"/>
      <c r="CP562" s="112"/>
      <c r="CQ562" s="112"/>
      <c r="CR562" s="112"/>
      <c r="CS562" s="112"/>
      <c r="CT562" s="112"/>
      <c r="CU562" s="112"/>
      <c r="CV562" s="112"/>
      <c r="CW562" s="112"/>
      <c r="CX562" s="112"/>
      <c r="CY562" s="112"/>
      <c r="CZ562" s="112"/>
      <c r="DA562" s="112"/>
      <c r="DB562" s="112"/>
      <c r="DC562" s="112"/>
      <c r="DD562" s="112"/>
      <c r="DE562" s="112"/>
      <c r="DF562" s="112"/>
      <c r="DG562" s="112"/>
      <c r="DH562" s="112"/>
      <c r="DI562" s="112"/>
      <c r="DJ562" s="112"/>
      <c r="DK562" s="112"/>
      <c r="DL562" s="112"/>
      <c r="DM562" s="112"/>
      <c r="DN562" s="112"/>
      <c r="DO562" s="112"/>
      <c r="DP562" s="112"/>
      <c r="DQ562" s="112"/>
      <c r="DR562" s="112"/>
      <c r="DS562" s="112"/>
      <c r="DT562" s="112"/>
      <c r="DU562" s="112"/>
      <c r="DV562" s="112"/>
      <c r="DW562" s="112"/>
      <c r="DX562" s="112"/>
      <c r="DY562" s="112"/>
      <c r="DZ562" s="112"/>
      <c r="EA562" s="112"/>
      <c r="EB562" s="112"/>
      <c r="EC562" s="112"/>
      <c r="ED562" s="112"/>
      <c r="EE562" s="112"/>
      <c r="EF562" s="112"/>
      <c r="EG562" s="112"/>
      <c r="EH562" s="112"/>
      <c r="EI562" s="112"/>
      <c r="EJ562" s="112"/>
      <c r="EK562" s="112"/>
      <c r="EL562" s="112"/>
      <c r="EM562" s="112"/>
      <c r="EN562" s="112"/>
    </row>
    <row r="563">
      <c r="A563" s="259"/>
      <c r="B563" s="336"/>
      <c r="C563" s="269"/>
      <c r="D563" s="335"/>
      <c r="E563" s="335"/>
      <c r="F563" s="335"/>
      <c r="G563" s="335"/>
      <c r="H563" s="335"/>
      <c r="I563" s="335"/>
      <c r="J563" s="269"/>
      <c r="K563" s="269"/>
      <c r="L563" s="323"/>
      <c r="M563" s="269"/>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c r="AI563" s="112"/>
      <c r="AJ563" s="112"/>
      <c r="AK563" s="112"/>
      <c r="AL563" s="112"/>
      <c r="AM563" s="112"/>
      <c r="AN563" s="112"/>
      <c r="AO563" s="112"/>
      <c r="AP563" s="112"/>
      <c r="AQ563" s="112"/>
      <c r="AR563" s="112"/>
      <c r="AS563" s="112"/>
      <c r="AT563" s="112"/>
      <c r="AU563" s="112"/>
      <c r="AV563" s="112"/>
      <c r="AW563" s="112"/>
      <c r="AX563" s="112"/>
      <c r="AY563" s="112"/>
      <c r="AZ563" s="112"/>
      <c r="BA563" s="112"/>
      <c r="BB563" s="112"/>
      <c r="BC563" s="112"/>
      <c r="BD563" s="112"/>
      <c r="BE563" s="112"/>
      <c r="BF563" s="112"/>
      <c r="BG563" s="112"/>
      <c r="BH563" s="112"/>
      <c r="BI563" s="112"/>
      <c r="BJ563" s="112"/>
      <c r="BK563" s="112"/>
      <c r="BL563" s="112"/>
      <c r="BM563" s="112"/>
      <c r="BN563" s="112"/>
      <c r="BO563" s="112"/>
      <c r="BP563" s="112"/>
      <c r="BQ563" s="112"/>
      <c r="BR563" s="112"/>
      <c r="BS563" s="112"/>
      <c r="BT563" s="112"/>
      <c r="BU563" s="112"/>
      <c r="BV563" s="112"/>
      <c r="BW563" s="112"/>
      <c r="BX563" s="112"/>
      <c r="BY563" s="112"/>
      <c r="BZ563" s="112"/>
      <c r="CA563" s="112"/>
      <c r="CB563" s="112"/>
      <c r="CC563" s="112"/>
      <c r="CD563" s="112"/>
      <c r="CE563" s="112"/>
      <c r="CF563" s="112"/>
      <c r="CG563" s="112"/>
      <c r="CH563" s="112"/>
      <c r="CI563" s="112"/>
      <c r="CJ563" s="112"/>
      <c r="CK563" s="112"/>
      <c r="CL563" s="112"/>
      <c r="CM563" s="112"/>
      <c r="CN563" s="112"/>
      <c r="CO563" s="112"/>
      <c r="CP563" s="112"/>
      <c r="CQ563" s="112"/>
      <c r="CR563" s="112"/>
      <c r="CS563" s="112"/>
      <c r="CT563" s="112"/>
      <c r="CU563" s="112"/>
      <c r="CV563" s="112"/>
      <c r="CW563" s="112"/>
      <c r="CX563" s="112"/>
      <c r="CY563" s="112"/>
      <c r="CZ563" s="112"/>
      <c r="DA563" s="112"/>
      <c r="DB563" s="112"/>
      <c r="DC563" s="112"/>
      <c r="DD563" s="112"/>
      <c r="DE563" s="112"/>
      <c r="DF563" s="112"/>
      <c r="DG563" s="112"/>
      <c r="DH563" s="112"/>
      <c r="DI563" s="112"/>
      <c r="DJ563" s="112"/>
      <c r="DK563" s="112"/>
      <c r="DL563" s="112"/>
      <c r="DM563" s="112"/>
      <c r="DN563" s="112"/>
      <c r="DO563" s="112"/>
      <c r="DP563" s="112"/>
      <c r="DQ563" s="112"/>
      <c r="DR563" s="112"/>
      <c r="DS563" s="112"/>
      <c r="DT563" s="112"/>
      <c r="DU563" s="112"/>
      <c r="DV563" s="112"/>
      <c r="DW563" s="112"/>
      <c r="DX563" s="112"/>
      <c r="DY563" s="112"/>
      <c r="DZ563" s="112"/>
      <c r="EA563" s="112"/>
      <c r="EB563" s="112"/>
      <c r="EC563" s="112"/>
      <c r="ED563" s="112"/>
      <c r="EE563" s="112"/>
      <c r="EF563" s="112"/>
      <c r="EG563" s="112"/>
      <c r="EH563" s="112"/>
      <c r="EI563" s="112"/>
      <c r="EJ563" s="112"/>
      <c r="EK563" s="112"/>
      <c r="EL563" s="112"/>
      <c r="EM563" s="112"/>
      <c r="EN563" s="112"/>
    </row>
    <row r="564">
      <c r="A564" s="259"/>
      <c r="B564" s="336"/>
      <c r="C564" s="269"/>
      <c r="D564" s="335"/>
      <c r="E564" s="335"/>
      <c r="F564" s="335"/>
      <c r="G564" s="335"/>
      <c r="H564" s="335"/>
      <c r="I564" s="335"/>
      <c r="J564" s="269"/>
      <c r="K564" s="269"/>
      <c r="L564" s="323"/>
      <c r="M564" s="269"/>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c r="AI564" s="112"/>
      <c r="AJ564" s="112"/>
      <c r="AK564" s="112"/>
      <c r="AL564" s="112"/>
      <c r="AM564" s="112"/>
      <c r="AN564" s="112"/>
      <c r="AO564" s="112"/>
      <c r="AP564" s="112"/>
      <c r="AQ564" s="112"/>
      <c r="AR564" s="112"/>
      <c r="AS564" s="112"/>
      <c r="AT564" s="112"/>
      <c r="AU564" s="112"/>
      <c r="AV564" s="112"/>
      <c r="AW564" s="112"/>
      <c r="AX564" s="112"/>
      <c r="AY564" s="112"/>
      <c r="AZ564" s="112"/>
      <c r="BA564" s="112"/>
      <c r="BB564" s="112"/>
      <c r="BC564" s="112"/>
      <c r="BD564" s="112"/>
      <c r="BE564" s="112"/>
      <c r="BF564" s="112"/>
      <c r="BG564" s="112"/>
      <c r="BH564" s="112"/>
      <c r="BI564" s="112"/>
      <c r="BJ564" s="112"/>
      <c r="BK564" s="112"/>
      <c r="BL564" s="112"/>
      <c r="BM564" s="112"/>
      <c r="BN564" s="112"/>
      <c r="BO564" s="112"/>
      <c r="BP564" s="112"/>
      <c r="BQ564" s="112"/>
      <c r="BR564" s="112"/>
      <c r="BS564" s="112"/>
      <c r="BT564" s="112"/>
      <c r="BU564" s="112"/>
      <c r="BV564" s="112"/>
      <c r="BW564" s="112"/>
      <c r="BX564" s="112"/>
      <c r="BY564" s="112"/>
      <c r="BZ564" s="112"/>
      <c r="CA564" s="112"/>
      <c r="CB564" s="112"/>
      <c r="CC564" s="112"/>
      <c r="CD564" s="112"/>
      <c r="CE564" s="112"/>
      <c r="CF564" s="112"/>
      <c r="CG564" s="112"/>
      <c r="CH564" s="112"/>
      <c r="CI564" s="112"/>
      <c r="CJ564" s="112"/>
      <c r="CK564" s="112"/>
      <c r="CL564" s="112"/>
      <c r="CM564" s="112"/>
      <c r="CN564" s="112"/>
      <c r="CO564" s="112"/>
      <c r="CP564" s="112"/>
      <c r="CQ564" s="112"/>
      <c r="CR564" s="112"/>
      <c r="CS564" s="112"/>
      <c r="CT564" s="112"/>
      <c r="CU564" s="112"/>
      <c r="CV564" s="112"/>
      <c r="CW564" s="112"/>
      <c r="CX564" s="112"/>
      <c r="CY564" s="112"/>
      <c r="CZ564" s="112"/>
      <c r="DA564" s="112"/>
      <c r="DB564" s="112"/>
      <c r="DC564" s="112"/>
      <c r="DD564" s="112"/>
      <c r="DE564" s="112"/>
      <c r="DF564" s="112"/>
      <c r="DG564" s="112"/>
      <c r="DH564" s="112"/>
      <c r="DI564" s="112"/>
      <c r="DJ564" s="112"/>
      <c r="DK564" s="112"/>
      <c r="DL564" s="112"/>
      <c r="DM564" s="112"/>
      <c r="DN564" s="112"/>
      <c r="DO564" s="112"/>
      <c r="DP564" s="112"/>
      <c r="DQ564" s="112"/>
      <c r="DR564" s="112"/>
      <c r="DS564" s="112"/>
      <c r="DT564" s="112"/>
      <c r="DU564" s="112"/>
      <c r="DV564" s="112"/>
      <c r="DW564" s="112"/>
      <c r="DX564" s="112"/>
      <c r="DY564" s="112"/>
      <c r="DZ564" s="112"/>
      <c r="EA564" s="112"/>
      <c r="EB564" s="112"/>
      <c r="EC564" s="112"/>
      <c r="ED564" s="112"/>
      <c r="EE564" s="112"/>
      <c r="EF564" s="112"/>
      <c r="EG564" s="112"/>
      <c r="EH564" s="112"/>
      <c r="EI564" s="112"/>
      <c r="EJ564" s="112"/>
      <c r="EK564" s="112"/>
      <c r="EL564" s="112"/>
      <c r="EM564" s="112"/>
      <c r="EN564" s="112"/>
    </row>
    <row r="565">
      <c r="A565" s="259"/>
      <c r="B565" s="336"/>
      <c r="C565" s="269"/>
      <c r="D565" s="335"/>
      <c r="E565" s="335"/>
      <c r="F565" s="335"/>
      <c r="G565" s="335"/>
      <c r="H565" s="335"/>
      <c r="I565" s="335"/>
      <c r="J565" s="269"/>
      <c r="K565" s="269"/>
      <c r="L565" s="323"/>
      <c r="M565" s="269"/>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c r="AI565" s="112"/>
      <c r="AJ565" s="112"/>
      <c r="AK565" s="112"/>
      <c r="AL565" s="112"/>
      <c r="AM565" s="112"/>
      <c r="AN565" s="112"/>
      <c r="AO565" s="112"/>
      <c r="AP565" s="112"/>
      <c r="AQ565" s="112"/>
      <c r="AR565" s="112"/>
      <c r="AS565" s="112"/>
      <c r="AT565" s="112"/>
      <c r="AU565" s="112"/>
      <c r="AV565" s="112"/>
      <c r="AW565" s="112"/>
      <c r="AX565" s="112"/>
      <c r="AY565" s="112"/>
      <c r="AZ565" s="112"/>
      <c r="BA565" s="112"/>
      <c r="BB565" s="112"/>
      <c r="BC565" s="112"/>
      <c r="BD565" s="112"/>
      <c r="BE565" s="112"/>
      <c r="BF565" s="112"/>
      <c r="BG565" s="112"/>
      <c r="BH565" s="112"/>
      <c r="BI565" s="112"/>
      <c r="BJ565" s="112"/>
      <c r="BK565" s="112"/>
      <c r="BL565" s="112"/>
      <c r="BM565" s="112"/>
      <c r="BN565" s="112"/>
      <c r="BO565" s="112"/>
      <c r="BP565" s="112"/>
      <c r="BQ565" s="112"/>
      <c r="BR565" s="112"/>
      <c r="BS565" s="112"/>
      <c r="BT565" s="112"/>
      <c r="BU565" s="112"/>
      <c r="BV565" s="112"/>
      <c r="BW565" s="112"/>
      <c r="BX565" s="112"/>
      <c r="BY565" s="112"/>
      <c r="BZ565" s="112"/>
      <c r="CA565" s="112"/>
      <c r="CB565" s="112"/>
      <c r="CC565" s="112"/>
      <c r="CD565" s="112"/>
      <c r="CE565" s="112"/>
      <c r="CF565" s="112"/>
      <c r="CG565" s="112"/>
      <c r="CH565" s="112"/>
      <c r="CI565" s="112"/>
      <c r="CJ565" s="112"/>
      <c r="CK565" s="112"/>
      <c r="CL565" s="112"/>
      <c r="CM565" s="112"/>
      <c r="CN565" s="112"/>
      <c r="CO565" s="112"/>
      <c r="CP565" s="112"/>
      <c r="CQ565" s="112"/>
      <c r="CR565" s="112"/>
      <c r="CS565" s="112"/>
      <c r="CT565" s="112"/>
      <c r="CU565" s="112"/>
      <c r="CV565" s="112"/>
      <c r="CW565" s="112"/>
      <c r="CX565" s="112"/>
      <c r="CY565" s="112"/>
      <c r="CZ565" s="112"/>
      <c r="DA565" s="112"/>
      <c r="DB565" s="112"/>
      <c r="DC565" s="112"/>
      <c r="DD565" s="112"/>
      <c r="DE565" s="112"/>
      <c r="DF565" s="112"/>
      <c r="DG565" s="112"/>
      <c r="DH565" s="112"/>
      <c r="DI565" s="112"/>
      <c r="DJ565" s="112"/>
      <c r="DK565" s="112"/>
      <c r="DL565" s="112"/>
      <c r="DM565" s="112"/>
      <c r="DN565" s="112"/>
      <c r="DO565" s="112"/>
      <c r="DP565" s="112"/>
      <c r="DQ565" s="112"/>
      <c r="DR565" s="112"/>
      <c r="DS565" s="112"/>
      <c r="DT565" s="112"/>
      <c r="DU565" s="112"/>
      <c r="DV565" s="112"/>
      <c r="DW565" s="112"/>
      <c r="DX565" s="112"/>
      <c r="DY565" s="112"/>
      <c r="DZ565" s="112"/>
      <c r="EA565" s="112"/>
      <c r="EB565" s="112"/>
      <c r="EC565" s="112"/>
      <c r="ED565" s="112"/>
      <c r="EE565" s="112"/>
      <c r="EF565" s="112"/>
      <c r="EG565" s="112"/>
      <c r="EH565" s="112"/>
      <c r="EI565" s="112"/>
      <c r="EJ565" s="112"/>
      <c r="EK565" s="112"/>
      <c r="EL565" s="112"/>
      <c r="EM565" s="112"/>
      <c r="EN565" s="112"/>
    </row>
    <row r="566">
      <c r="A566" s="259"/>
      <c r="B566" s="336"/>
      <c r="C566" s="269"/>
      <c r="D566" s="335"/>
      <c r="E566" s="335"/>
      <c r="F566" s="335"/>
      <c r="G566" s="335"/>
      <c r="H566" s="335"/>
      <c r="I566" s="335"/>
      <c r="J566" s="269"/>
      <c r="K566" s="269"/>
      <c r="L566" s="323"/>
      <c r="M566" s="269"/>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c r="AI566" s="112"/>
      <c r="AJ566" s="112"/>
      <c r="AK566" s="112"/>
      <c r="AL566" s="112"/>
      <c r="AM566" s="112"/>
      <c r="AN566" s="112"/>
      <c r="AO566" s="112"/>
      <c r="AP566" s="112"/>
      <c r="AQ566" s="112"/>
      <c r="AR566" s="112"/>
      <c r="AS566" s="112"/>
      <c r="AT566" s="112"/>
      <c r="AU566" s="112"/>
      <c r="AV566" s="112"/>
      <c r="AW566" s="112"/>
      <c r="AX566" s="112"/>
      <c r="AY566" s="112"/>
      <c r="AZ566" s="112"/>
      <c r="BA566" s="112"/>
      <c r="BB566" s="112"/>
      <c r="BC566" s="112"/>
      <c r="BD566" s="112"/>
      <c r="BE566" s="112"/>
      <c r="BF566" s="112"/>
      <c r="BG566" s="112"/>
      <c r="BH566" s="112"/>
      <c r="BI566" s="112"/>
      <c r="BJ566" s="112"/>
      <c r="BK566" s="112"/>
      <c r="BL566" s="112"/>
      <c r="BM566" s="112"/>
      <c r="BN566" s="112"/>
      <c r="BO566" s="112"/>
      <c r="BP566" s="112"/>
      <c r="BQ566" s="112"/>
      <c r="BR566" s="112"/>
      <c r="BS566" s="112"/>
      <c r="BT566" s="112"/>
      <c r="BU566" s="112"/>
      <c r="BV566" s="112"/>
      <c r="BW566" s="112"/>
      <c r="BX566" s="112"/>
      <c r="BY566" s="112"/>
      <c r="BZ566" s="112"/>
      <c r="CA566" s="112"/>
      <c r="CB566" s="112"/>
      <c r="CC566" s="112"/>
      <c r="CD566" s="112"/>
      <c r="CE566" s="112"/>
      <c r="CF566" s="112"/>
      <c r="CG566" s="112"/>
      <c r="CH566" s="112"/>
      <c r="CI566" s="112"/>
      <c r="CJ566" s="112"/>
      <c r="CK566" s="112"/>
      <c r="CL566" s="112"/>
      <c r="CM566" s="112"/>
      <c r="CN566" s="112"/>
      <c r="CO566" s="112"/>
      <c r="CP566" s="112"/>
      <c r="CQ566" s="112"/>
      <c r="CR566" s="112"/>
      <c r="CS566" s="112"/>
      <c r="CT566" s="112"/>
      <c r="CU566" s="112"/>
      <c r="CV566" s="112"/>
      <c r="CW566" s="112"/>
      <c r="CX566" s="112"/>
      <c r="CY566" s="112"/>
      <c r="CZ566" s="112"/>
      <c r="DA566" s="112"/>
      <c r="DB566" s="112"/>
      <c r="DC566" s="112"/>
      <c r="DD566" s="112"/>
      <c r="DE566" s="112"/>
      <c r="DF566" s="112"/>
      <c r="DG566" s="112"/>
      <c r="DH566" s="112"/>
      <c r="DI566" s="112"/>
      <c r="DJ566" s="112"/>
      <c r="DK566" s="112"/>
      <c r="DL566" s="112"/>
      <c r="DM566" s="112"/>
      <c r="DN566" s="112"/>
      <c r="DO566" s="112"/>
      <c r="DP566" s="112"/>
      <c r="DQ566" s="112"/>
      <c r="DR566" s="112"/>
      <c r="DS566" s="112"/>
      <c r="DT566" s="112"/>
      <c r="DU566" s="112"/>
      <c r="DV566" s="112"/>
      <c r="DW566" s="112"/>
      <c r="DX566" s="112"/>
      <c r="DY566" s="112"/>
      <c r="DZ566" s="112"/>
      <c r="EA566" s="112"/>
      <c r="EB566" s="112"/>
      <c r="EC566" s="112"/>
      <c r="ED566" s="112"/>
      <c r="EE566" s="112"/>
      <c r="EF566" s="112"/>
      <c r="EG566" s="112"/>
      <c r="EH566" s="112"/>
      <c r="EI566" s="112"/>
      <c r="EJ566" s="112"/>
      <c r="EK566" s="112"/>
      <c r="EL566" s="112"/>
      <c r="EM566" s="112"/>
      <c r="EN566" s="112"/>
    </row>
    <row r="567">
      <c r="A567" s="259"/>
      <c r="B567" s="336"/>
      <c r="C567" s="269"/>
      <c r="D567" s="335"/>
      <c r="E567" s="335"/>
      <c r="F567" s="335"/>
      <c r="G567" s="335"/>
      <c r="H567" s="335"/>
      <c r="I567" s="335"/>
      <c r="J567" s="269"/>
      <c r="K567" s="269"/>
      <c r="L567" s="323"/>
      <c r="M567" s="269"/>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c r="AI567" s="112"/>
      <c r="AJ567" s="112"/>
      <c r="AK567" s="112"/>
      <c r="AL567" s="112"/>
      <c r="AM567" s="112"/>
      <c r="AN567" s="112"/>
      <c r="AO567" s="112"/>
      <c r="AP567" s="112"/>
      <c r="AQ567" s="112"/>
      <c r="AR567" s="112"/>
      <c r="AS567" s="112"/>
      <c r="AT567" s="112"/>
      <c r="AU567" s="112"/>
      <c r="AV567" s="112"/>
      <c r="AW567" s="112"/>
      <c r="AX567" s="112"/>
      <c r="AY567" s="112"/>
      <c r="AZ567" s="112"/>
      <c r="BA567" s="112"/>
      <c r="BB567" s="112"/>
      <c r="BC567" s="112"/>
      <c r="BD567" s="112"/>
      <c r="BE567" s="112"/>
      <c r="BF567" s="112"/>
      <c r="BG567" s="112"/>
      <c r="BH567" s="112"/>
      <c r="BI567" s="112"/>
      <c r="BJ567" s="112"/>
      <c r="BK567" s="112"/>
      <c r="BL567" s="112"/>
      <c r="BM567" s="112"/>
      <c r="BN567" s="112"/>
      <c r="BO567" s="112"/>
      <c r="BP567" s="112"/>
      <c r="BQ567" s="112"/>
      <c r="BR567" s="112"/>
      <c r="BS567" s="112"/>
      <c r="BT567" s="112"/>
      <c r="BU567" s="112"/>
      <c r="BV567" s="112"/>
      <c r="BW567" s="112"/>
      <c r="BX567" s="112"/>
      <c r="BY567" s="112"/>
      <c r="BZ567" s="112"/>
      <c r="CA567" s="112"/>
      <c r="CB567" s="112"/>
      <c r="CC567" s="112"/>
      <c r="CD567" s="112"/>
      <c r="CE567" s="112"/>
      <c r="CF567" s="112"/>
      <c r="CG567" s="112"/>
      <c r="CH567" s="112"/>
      <c r="CI567" s="112"/>
      <c r="CJ567" s="112"/>
      <c r="CK567" s="112"/>
      <c r="CL567" s="112"/>
      <c r="CM567" s="112"/>
      <c r="CN567" s="112"/>
      <c r="CO567" s="112"/>
      <c r="CP567" s="112"/>
      <c r="CQ567" s="112"/>
      <c r="CR567" s="112"/>
      <c r="CS567" s="112"/>
      <c r="CT567" s="112"/>
      <c r="CU567" s="112"/>
      <c r="CV567" s="112"/>
      <c r="CW567" s="112"/>
      <c r="CX567" s="112"/>
      <c r="CY567" s="112"/>
      <c r="CZ567" s="112"/>
      <c r="DA567" s="112"/>
      <c r="DB567" s="112"/>
      <c r="DC567" s="112"/>
      <c r="DD567" s="112"/>
      <c r="DE567" s="112"/>
      <c r="DF567" s="112"/>
      <c r="DG567" s="112"/>
      <c r="DH567" s="112"/>
      <c r="DI567" s="112"/>
      <c r="DJ567" s="112"/>
      <c r="DK567" s="112"/>
      <c r="DL567" s="112"/>
      <c r="DM567" s="112"/>
      <c r="DN567" s="112"/>
      <c r="DO567" s="112"/>
      <c r="DP567" s="112"/>
      <c r="DQ567" s="112"/>
      <c r="DR567" s="112"/>
      <c r="DS567" s="112"/>
      <c r="DT567" s="112"/>
      <c r="DU567" s="112"/>
      <c r="DV567" s="112"/>
      <c r="DW567" s="112"/>
      <c r="DX567" s="112"/>
      <c r="DY567" s="112"/>
      <c r="DZ567" s="112"/>
      <c r="EA567" s="112"/>
      <c r="EB567" s="112"/>
      <c r="EC567" s="112"/>
      <c r="ED567" s="112"/>
      <c r="EE567" s="112"/>
      <c r="EF567" s="112"/>
      <c r="EG567" s="112"/>
      <c r="EH567" s="112"/>
      <c r="EI567" s="112"/>
      <c r="EJ567" s="112"/>
      <c r="EK567" s="112"/>
      <c r="EL567" s="112"/>
      <c r="EM567" s="112"/>
      <c r="EN567" s="112"/>
    </row>
    <row r="568">
      <c r="A568" s="259"/>
      <c r="B568" s="336"/>
      <c r="C568" s="269"/>
      <c r="D568" s="335"/>
      <c r="E568" s="335"/>
      <c r="F568" s="335"/>
      <c r="G568" s="335"/>
      <c r="H568" s="335"/>
      <c r="I568" s="335"/>
      <c r="J568" s="269"/>
      <c r="K568" s="269"/>
      <c r="L568" s="323"/>
      <c r="M568" s="269"/>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c r="AI568" s="112"/>
      <c r="AJ568" s="112"/>
      <c r="AK568" s="112"/>
      <c r="AL568" s="112"/>
      <c r="AM568" s="112"/>
      <c r="AN568" s="112"/>
      <c r="AO568" s="112"/>
      <c r="AP568" s="112"/>
      <c r="AQ568" s="112"/>
      <c r="AR568" s="112"/>
      <c r="AS568" s="112"/>
      <c r="AT568" s="112"/>
      <c r="AU568" s="112"/>
      <c r="AV568" s="112"/>
      <c r="AW568" s="112"/>
      <c r="AX568" s="112"/>
      <c r="AY568" s="112"/>
      <c r="AZ568" s="112"/>
      <c r="BA568" s="112"/>
      <c r="BB568" s="112"/>
      <c r="BC568" s="112"/>
      <c r="BD568" s="112"/>
      <c r="BE568" s="112"/>
      <c r="BF568" s="112"/>
      <c r="BG568" s="112"/>
      <c r="BH568" s="112"/>
      <c r="BI568" s="112"/>
      <c r="BJ568" s="112"/>
      <c r="BK568" s="112"/>
      <c r="BL568" s="112"/>
      <c r="BM568" s="112"/>
      <c r="BN568" s="112"/>
      <c r="BO568" s="112"/>
      <c r="BP568" s="112"/>
      <c r="BQ568" s="112"/>
      <c r="BR568" s="112"/>
      <c r="BS568" s="112"/>
      <c r="BT568" s="112"/>
      <c r="BU568" s="112"/>
      <c r="BV568" s="112"/>
      <c r="BW568" s="112"/>
      <c r="BX568" s="112"/>
      <c r="BY568" s="112"/>
      <c r="BZ568" s="112"/>
      <c r="CA568" s="112"/>
      <c r="CB568" s="112"/>
      <c r="CC568" s="112"/>
      <c r="CD568" s="112"/>
      <c r="CE568" s="112"/>
      <c r="CF568" s="112"/>
      <c r="CG568" s="112"/>
      <c r="CH568" s="112"/>
      <c r="CI568" s="112"/>
      <c r="CJ568" s="112"/>
      <c r="CK568" s="112"/>
      <c r="CL568" s="112"/>
      <c r="CM568" s="112"/>
      <c r="CN568" s="112"/>
      <c r="CO568" s="112"/>
      <c r="CP568" s="112"/>
      <c r="CQ568" s="112"/>
      <c r="CR568" s="112"/>
      <c r="CS568" s="112"/>
      <c r="CT568" s="112"/>
      <c r="CU568" s="112"/>
      <c r="CV568" s="112"/>
      <c r="CW568" s="112"/>
      <c r="CX568" s="112"/>
      <c r="CY568" s="112"/>
      <c r="CZ568" s="112"/>
      <c r="DA568" s="112"/>
      <c r="DB568" s="112"/>
      <c r="DC568" s="112"/>
      <c r="DD568" s="112"/>
      <c r="DE568" s="112"/>
      <c r="DF568" s="112"/>
      <c r="DG568" s="112"/>
      <c r="DH568" s="112"/>
      <c r="DI568" s="112"/>
      <c r="DJ568" s="112"/>
      <c r="DK568" s="112"/>
      <c r="DL568" s="112"/>
      <c r="DM568" s="112"/>
      <c r="DN568" s="112"/>
      <c r="DO568" s="112"/>
      <c r="DP568" s="112"/>
      <c r="DQ568" s="112"/>
      <c r="DR568" s="112"/>
      <c r="DS568" s="112"/>
      <c r="DT568" s="112"/>
      <c r="DU568" s="112"/>
      <c r="DV568" s="112"/>
      <c r="DW568" s="112"/>
      <c r="DX568" s="112"/>
      <c r="DY568" s="112"/>
      <c r="DZ568" s="112"/>
      <c r="EA568" s="112"/>
      <c r="EB568" s="112"/>
      <c r="EC568" s="112"/>
      <c r="ED568" s="112"/>
      <c r="EE568" s="112"/>
      <c r="EF568" s="112"/>
      <c r="EG568" s="112"/>
      <c r="EH568" s="112"/>
      <c r="EI568" s="112"/>
      <c r="EJ568" s="112"/>
      <c r="EK568" s="112"/>
      <c r="EL568" s="112"/>
      <c r="EM568" s="112"/>
      <c r="EN568" s="112"/>
    </row>
    <row r="569">
      <c r="A569" s="259"/>
      <c r="B569" s="336"/>
      <c r="C569" s="269"/>
      <c r="D569" s="335"/>
      <c r="E569" s="335"/>
      <c r="F569" s="335"/>
      <c r="G569" s="335"/>
      <c r="H569" s="335"/>
      <c r="I569" s="335"/>
      <c r="J569" s="269"/>
      <c r="K569" s="269"/>
      <c r="L569" s="323"/>
      <c r="M569" s="269"/>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c r="AI569" s="112"/>
      <c r="AJ569" s="112"/>
      <c r="AK569" s="112"/>
      <c r="AL569" s="112"/>
      <c r="AM569" s="112"/>
      <c r="AN569" s="112"/>
      <c r="AO569" s="112"/>
      <c r="AP569" s="112"/>
      <c r="AQ569" s="112"/>
      <c r="AR569" s="112"/>
      <c r="AS569" s="112"/>
      <c r="AT569" s="112"/>
      <c r="AU569" s="112"/>
      <c r="AV569" s="112"/>
      <c r="AW569" s="112"/>
      <c r="AX569" s="112"/>
      <c r="AY569" s="112"/>
      <c r="AZ569" s="112"/>
      <c r="BA569" s="112"/>
      <c r="BB569" s="112"/>
      <c r="BC569" s="112"/>
      <c r="BD569" s="112"/>
      <c r="BE569" s="112"/>
      <c r="BF569" s="112"/>
      <c r="BG569" s="112"/>
      <c r="BH569" s="112"/>
      <c r="BI569" s="112"/>
      <c r="BJ569" s="112"/>
      <c r="BK569" s="112"/>
      <c r="BL569" s="112"/>
      <c r="BM569" s="112"/>
      <c r="BN569" s="112"/>
      <c r="BO569" s="112"/>
      <c r="BP569" s="112"/>
      <c r="BQ569" s="112"/>
      <c r="BR569" s="112"/>
      <c r="BS569" s="112"/>
      <c r="BT569" s="112"/>
      <c r="BU569" s="112"/>
      <c r="BV569" s="112"/>
      <c r="BW569" s="112"/>
      <c r="BX569" s="112"/>
      <c r="BY569" s="112"/>
      <c r="BZ569" s="112"/>
      <c r="CA569" s="112"/>
      <c r="CB569" s="112"/>
      <c r="CC569" s="112"/>
      <c r="CD569" s="112"/>
      <c r="CE569" s="112"/>
      <c r="CF569" s="112"/>
      <c r="CG569" s="112"/>
      <c r="CH569" s="112"/>
      <c r="CI569" s="112"/>
      <c r="CJ569" s="112"/>
      <c r="CK569" s="112"/>
      <c r="CL569" s="112"/>
      <c r="CM569" s="112"/>
      <c r="CN569" s="112"/>
      <c r="CO569" s="112"/>
      <c r="CP569" s="112"/>
      <c r="CQ569" s="112"/>
      <c r="CR569" s="112"/>
      <c r="CS569" s="112"/>
      <c r="CT569" s="112"/>
      <c r="CU569" s="112"/>
      <c r="CV569" s="112"/>
      <c r="CW569" s="112"/>
      <c r="CX569" s="112"/>
      <c r="CY569" s="112"/>
      <c r="CZ569" s="112"/>
      <c r="DA569" s="112"/>
      <c r="DB569" s="112"/>
      <c r="DC569" s="112"/>
      <c r="DD569" s="112"/>
      <c r="DE569" s="112"/>
      <c r="DF569" s="112"/>
      <c r="DG569" s="112"/>
      <c r="DH569" s="112"/>
      <c r="DI569" s="112"/>
      <c r="DJ569" s="112"/>
      <c r="DK569" s="112"/>
      <c r="DL569" s="112"/>
      <c r="DM569" s="112"/>
      <c r="DN569" s="112"/>
      <c r="DO569" s="112"/>
      <c r="DP569" s="112"/>
      <c r="DQ569" s="112"/>
      <c r="DR569" s="112"/>
      <c r="DS569" s="112"/>
      <c r="DT569" s="112"/>
      <c r="DU569" s="112"/>
      <c r="DV569" s="112"/>
      <c r="DW569" s="112"/>
      <c r="DX569" s="112"/>
      <c r="DY569" s="112"/>
      <c r="DZ569" s="112"/>
      <c r="EA569" s="112"/>
      <c r="EB569" s="112"/>
      <c r="EC569" s="112"/>
      <c r="ED569" s="112"/>
      <c r="EE569" s="112"/>
      <c r="EF569" s="112"/>
      <c r="EG569" s="112"/>
      <c r="EH569" s="112"/>
      <c r="EI569" s="112"/>
      <c r="EJ569" s="112"/>
      <c r="EK569" s="112"/>
      <c r="EL569" s="112"/>
      <c r="EM569" s="112"/>
      <c r="EN569" s="112"/>
    </row>
    <row r="570">
      <c r="A570" s="259"/>
      <c r="B570" s="336"/>
      <c r="C570" s="269"/>
      <c r="D570" s="335"/>
      <c r="E570" s="335"/>
      <c r="F570" s="335"/>
      <c r="G570" s="335"/>
      <c r="H570" s="335"/>
      <c r="I570" s="335"/>
      <c r="J570" s="269"/>
      <c r="K570" s="269"/>
      <c r="L570" s="323"/>
      <c r="M570" s="269"/>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c r="AI570" s="112"/>
      <c r="AJ570" s="112"/>
      <c r="AK570" s="112"/>
      <c r="AL570" s="112"/>
      <c r="AM570" s="112"/>
      <c r="AN570" s="112"/>
      <c r="AO570" s="112"/>
      <c r="AP570" s="112"/>
      <c r="AQ570" s="112"/>
      <c r="AR570" s="112"/>
      <c r="AS570" s="112"/>
      <c r="AT570" s="112"/>
      <c r="AU570" s="112"/>
      <c r="AV570" s="112"/>
      <c r="AW570" s="112"/>
      <c r="AX570" s="112"/>
      <c r="AY570" s="112"/>
      <c r="AZ570" s="112"/>
      <c r="BA570" s="112"/>
      <c r="BB570" s="112"/>
      <c r="BC570" s="112"/>
      <c r="BD570" s="112"/>
      <c r="BE570" s="112"/>
      <c r="BF570" s="112"/>
      <c r="BG570" s="112"/>
      <c r="BH570" s="112"/>
      <c r="BI570" s="112"/>
      <c r="BJ570" s="112"/>
      <c r="BK570" s="112"/>
      <c r="BL570" s="112"/>
      <c r="BM570" s="112"/>
      <c r="BN570" s="112"/>
      <c r="BO570" s="112"/>
      <c r="BP570" s="112"/>
      <c r="BQ570" s="112"/>
      <c r="BR570" s="112"/>
      <c r="BS570" s="112"/>
      <c r="BT570" s="112"/>
      <c r="BU570" s="112"/>
      <c r="BV570" s="112"/>
      <c r="BW570" s="112"/>
      <c r="BX570" s="112"/>
      <c r="BY570" s="112"/>
      <c r="BZ570" s="112"/>
      <c r="CA570" s="112"/>
      <c r="CB570" s="112"/>
      <c r="CC570" s="112"/>
      <c r="CD570" s="112"/>
      <c r="CE570" s="112"/>
      <c r="CF570" s="112"/>
      <c r="CG570" s="112"/>
      <c r="CH570" s="112"/>
      <c r="CI570" s="112"/>
      <c r="CJ570" s="112"/>
      <c r="CK570" s="112"/>
      <c r="CL570" s="112"/>
      <c r="CM570" s="112"/>
      <c r="CN570" s="112"/>
      <c r="CO570" s="112"/>
      <c r="CP570" s="112"/>
      <c r="CQ570" s="112"/>
      <c r="CR570" s="112"/>
      <c r="CS570" s="112"/>
      <c r="CT570" s="112"/>
      <c r="CU570" s="112"/>
      <c r="CV570" s="112"/>
      <c r="CW570" s="112"/>
      <c r="CX570" s="112"/>
      <c r="CY570" s="112"/>
      <c r="CZ570" s="112"/>
      <c r="DA570" s="112"/>
      <c r="DB570" s="112"/>
      <c r="DC570" s="112"/>
      <c r="DD570" s="112"/>
      <c r="DE570" s="112"/>
      <c r="DF570" s="112"/>
      <c r="DG570" s="112"/>
      <c r="DH570" s="112"/>
      <c r="DI570" s="112"/>
      <c r="DJ570" s="112"/>
      <c r="DK570" s="112"/>
      <c r="DL570" s="112"/>
      <c r="DM570" s="112"/>
      <c r="DN570" s="112"/>
      <c r="DO570" s="112"/>
      <c r="DP570" s="112"/>
      <c r="DQ570" s="112"/>
      <c r="DR570" s="112"/>
      <c r="DS570" s="112"/>
      <c r="DT570" s="112"/>
      <c r="DU570" s="112"/>
      <c r="DV570" s="112"/>
      <c r="DW570" s="112"/>
      <c r="DX570" s="112"/>
      <c r="DY570" s="112"/>
      <c r="DZ570" s="112"/>
      <c r="EA570" s="112"/>
      <c r="EB570" s="112"/>
      <c r="EC570" s="112"/>
      <c r="ED570" s="112"/>
      <c r="EE570" s="112"/>
      <c r="EF570" s="112"/>
      <c r="EG570" s="112"/>
      <c r="EH570" s="112"/>
      <c r="EI570" s="112"/>
      <c r="EJ570" s="112"/>
      <c r="EK570" s="112"/>
      <c r="EL570" s="112"/>
      <c r="EM570" s="112"/>
      <c r="EN570" s="112"/>
    </row>
    <row r="571">
      <c r="A571" s="259"/>
      <c r="B571" s="336"/>
      <c r="C571" s="269"/>
      <c r="D571" s="335"/>
      <c r="E571" s="335"/>
      <c r="F571" s="335"/>
      <c r="G571" s="335"/>
      <c r="H571" s="335"/>
      <c r="I571" s="335"/>
      <c r="J571" s="269"/>
      <c r="K571" s="269"/>
      <c r="L571" s="323"/>
      <c r="M571" s="269"/>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c r="AI571" s="112"/>
      <c r="AJ571" s="112"/>
      <c r="AK571" s="112"/>
      <c r="AL571" s="112"/>
      <c r="AM571" s="112"/>
      <c r="AN571" s="112"/>
      <c r="AO571" s="112"/>
      <c r="AP571" s="112"/>
      <c r="AQ571" s="112"/>
      <c r="AR571" s="112"/>
      <c r="AS571" s="112"/>
      <c r="AT571" s="112"/>
      <c r="AU571" s="112"/>
      <c r="AV571" s="112"/>
      <c r="AW571" s="112"/>
      <c r="AX571" s="112"/>
      <c r="AY571" s="112"/>
      <c r="AZ571" s="112"/>
      <c r="BA571" s="112"/>
      <c r="BB571" s="112"/>
      <c r="BC571" s="112"/>
      <c r="BD571" s="112"/>
      <c r="BE571" s="112"/>
      <c r="BF571" s="112"/>
      <c r="BG571" s="112"/>
      <c r="BH571" s="112"/>
      <c r="BI571" s="112"/>
      <c r="BJ571" s="112"/>
      <c r="BK571" s="112"/>
      <c r="BL571" s="112"/>
      <c r="BM571" s="112"/>
      <c r="BN571" s="112"/>
      <c r="BO571" s="112"/>
      <c r="BP571" s="112"/>
      <c r="BQ571" s="112"/>
      <c r="BR571" s="112"/>
      <c r="BS571" s="112"/>
      <c r="BT571" s="112"/>
      <c r="BU571" s="112"/>
      <c r="BV571" s="112"/>
      <c r="BW571" s="112"/>
      <c r="BX571" s="112"/>
      <c r="BY571" s="112"/>
      <c r="BZ571" s="112"/>
      <c r="CA571" s="112"/>
      <c r="CB571" s="112"/>
      <c r="CC571" s="112"/>
      <c r="CD571" s="112"/>
      <c r="CE571" s="112"/>
      <c r="CF571" s="112"/>
      <c r="CG571" s="112"/>
      <c r="CH571" s="112"/>
      <c r="CI571" s="112"/>
      <c r="CJ571" s="112"/>
      <c r="CK571" s="112"/>
      <c r="CL571" s="112"/>
      <c r="CM571" s="112"/>
      <c r="CN571" s="112"/>
      <c r="CO571" s="112"/>
      <c r="CP571" s="112"/>
      <c r="CQ571" s="112"/>
      <c r="CR571" s="112"/>
      <c r="CS571" s="112"/>
      <c r="CT571" s="112"/>
      <c r="CU571" s="112"/>
      <c r="CV571" s="112"/>
      <c r="CW571" s="112"/>
      <c r="CX571" s="112"/>
      <c r="CY571" s="112"/>
      <c r="CZ571" s="112"/>
      <c r="DA571" s="112"/>
      <c r="DB571" s="112"/>
      <c r="DC571" s="112"/>
      <c r="DD571" s="112"/>
      <c r="DE571" s="112"/>
      <c r="DF571" s="112"/>
      <c r="DG571" s="112"/>
      <c r="DH571" s="112"/>
      <c r="DI571" s="112"/>
      <c r="DJ571" s="112"/>
      <c r="DK571" s="112"/>
      <c r="DL571" s="112"/>
      <c r="DM571" s="112"/>
      <c r="DN571" s="112"/>
      <c r="DO571" s="112"/>
      <c r="DP571" s="112"/>
      <c r="DQ571" s="112"/>
      <c r="DR571" s="112"/>
      <c r="DS571" s="112"/>
      <c r="DT571" s="112"/>
      <c r="DU571" s="112"/>
      <c r="DV571" s="112"/>
      <c r="DW571" s="112"/>
      <c r="DX571" s="112"/>
      <c r="DY571" s="112"/>
      <c r="DZ571" s="112"/>
      <c r="EA571" s="112"/>
      <c r="EB571" s="112"/>
      <c r="EC571" s="112"/>
      <c r="ED571" s="112"/>
      <c r="EE571" s="112"/>
      <c r="EF571" s="112"/>
      <c r="EG571" s="112"/>
      <c r="EH571" s="112"/>
      <c r="EI571" s="112"/>
      <c r="EJ571" s="112"/>
      <c r="EK571" s="112"/>
      <c r="EL571" s="112"/>
      <c r="EM571" s="112"/>
      <c r="EN571" s="112"/>
    </row>
    <row r="572">
      <c r="A572" s="259"/>
      <c r="B572" s="336"/>
      <c r="C572" s="269"/>
      <c r="D572" s="335"/>
      <c r="E572" s="335"/>
      <c r="F572" s="335"/>
      <c r="G572" s="335"/>
      <c r="H572" s="335"/>
      <c r="I572" s="335"/>
      <c r="J572" s="269"/>
      <c r="K572" s="269"/>
      <c r="L572" s="323"/>
      <c r="M572" s="269"/>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c r="AI572" s="112"/>
      <c r="AJ572" s="112"/>
      <c r="AK572" s="112"/>
      <c r="AL572" s="112"/>
      <c r="AM572" s="112"/>
      <c r="AN572" s="112"/>
      <c r="AO572" s="112"/>
      <c r="AP572" s="112"/>
      <c r="AQ572" s="112"/>
      <c r="AR572" s="112"/>
      <c r="AS572" s="112"/>
      <c r="AT572" s="112"/>
      <c r="AU572" s="112"/>
      <c r="AV572" s="112"/>
      <c r="AW572" s="112"/>
      <c r="AX572" s="112"/>
      <c r="AY572" s="112"/>
      <c r="AZ572" s="112"/>
      <c r="BA572" s="112"/>
      <c r="BB572" s="112"/>
      <c r="BC572" s="112"/>
      <c r="BD572" s="112"/>
      <c r="BE572" s="112"/>
      <c r="BF572" s="112"/>
      <c r="BG572" s="112"/>
      <c r="BH572" s="112"/>
      <c r="BI572" s="112"/>
      <c r="BJ572" s="112"/>
      <c r="BK572" s="112"/>
      <c r="BL572" s="112"/>
      <c r="BM572" s="112"/>
      <c r="BN572" s="112"/>
      <c r="BO572" s="112"/>
      <c r="BP572" s="112"/>
      <c r="BQ572" s="112"/>
      <c r="BR572" s="112"/>
      <c r="BS572" s="112"/>
      <c r="BT572" s="112"/>
      <c r="BU572" s="112"/>
      <c r="BV572" s="112"/>
      <c r="BW572" s="112"/>
      <c r="BX572" s="112"/>
      <c r="BY572" s="112"/>
      <c r="BZ572" s="112"/>
      <c r="CA572" s="112"/>
      <c r="CB572" s="112"/>
      <c r="CC572" s="112"/>
      <c r="CD572" s="112"/>
      <c r="CE572" s="112"/>
      <c r="CF572" s="112"/>
      <c r="CG572" s="112"/>
      <c r="CH572" s="112"/>
      <c r="CI572" s="112"/>
      <c r="CJ572" s="112"/>
      <c r="CK572" s="112"/>
      <c r="CL572" s="112"/>
      <c r="CM572" s="112"/>
      <c r="CN572" s="112"/>
      <c r="CO572" s="112"/>
      <c r="CP572" s="112"/>
      <c r="CQ572" s="112"/>
      <c r="CR572" s="112"/>
      <c r="CS572" s="112"/>
      <c r="CT572" s="112"/>
      <c r="CU572" s="112"/>
      <c r="CV572" s="112"/>
      <c r="CW572" s="112"/>
      <c r="CX572" s="112"/>
      <c r="CY572" s="112"/>
      <c r="CZ572" s="112"/>
      <c r="DA572" s="112"/>
      <c r="DB572" s="112"/>
      <c r="DC572" s="112"/>
      <c r="DD572" s="112"/>
      <c r="DE572" s="112"/>
      <c r="DF572" s="112"/>
      <c r="DG572" s="112"/>
      <c r="DH572" s="112"/>
      <c r="DI572" s="112"/>
      <c r="DJ572" s="112"/>
      <c r="DK572" s="112"/>
      <c r="DL572" s="112"/>
      <c r="DM572" s="112"/>
      <c r="DN572" s="112"/>
      <c r="DO572" s="112"/>
      <c r="DP572" s="112"/>
      <c r="DQ572" s="112"/>
      <c r="DR572" s="112"/>
      <c r="DS572" s="112"/>
      <c r="DT572" s="112"/>
      <c r="DU572" s="112"/>
      <c r="DV572" s="112"/>
      <c r="DW572" s="112"/>
      <c r="DX572" s="112"/>
      <c r="DY572" s="112"/>
      <c r="DZ572" s="112"/>
      <c r="EA572" s="112"/>
      <c r="EB572" s="112"/>
      <c r="EC572" s="112"/>
      <c r="ED572" s="112"/>
      <c r="EE572" s="112"/>
      <c r="EF572" s="112"/>
      <c r="EG572" s="112"/>
      <c r="EH572" s="112"/>
      <c r="EI572" s="112"/>
      <c r="EJ572" s="112"/>
      <c r="EK572" s="112"/>
      <c r="EL572" s="112"/>
      <c r="EM572" s="112"/>
      <c r="EN572" s="112"/>
    </row>
    <row r="573">
      <c r="A573" s="259"/>
      <c r="B573" s="336"/>
      <c r="C573" s="269"/>
      <c r="D573" s="335"/>
      <c r="E573" s="335"/>
      <c r="F573" s="335"/>
      <c r="G573" s="335"/>
      <c r="H573" s="335"/>
      <c r="I573" s="335"/>
      <c r="J573" s="269"/>
      <c r="K573" s="269"/>
      <c r="L573" s="323"/>
      <c r="M573" s="269"/>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c r="AI573" s="112"/>
      <c r="AJ573" s="112"/>
      <c r="AK573" s="112"/>
      <c r="AL573" s="112"/>
      <c r="AM573" s="112"/>
      <c r="AN573" s="112"/>
      <c r="AO573" s="112"/>
      <c r="AP573" s="112"/>
      <c r="AQ573" s="112"/>
      <c r="AR573" s="112"/>
      <c r="AS573" s="112"/>
      <c r="AT573" s="112"/>
      <c r="AU573" s="112"/>
      <c r="AV573" s="112"/>
      <c r="AW573" s="112"/>
      <c r="AX573" s="112"/>
      <c r="AY573" s="112"/>
      <c r="AZ573" s="112"/>
      <c r="BA573" s="112"/>
      <c r="BB573" s="112"/>
      <c r="BC573" s="112"/>
      <c r="BD573" s="112"/>
      <c r="BE573" s="112"/>
      <c r="BF573" s="112"/>
      <c r="BG573" s="112"/>
      <c r="BH573" s="112"/>
      <c r="BI573" s="112"/>
      <c r="BJ573" s="112"/>
      <c r="BK573" s="112"/>
      <c r="BL573" s="112"/>
      <c r="BM573" s="112"/>
      <c r="BN573" s="112"/>
      <c r="BO573" s="112"/>
      <c r="BP573" s="112"/>
      <c r="BQ573" s="112"/>
      <c r="BR573" s="112"/>
      <c r="BS573" s="112"/>
      <c r="BT573" s="112"/>
      <c r="BU573" s="112"/>
      <c r="BV573" s="112"/>
      <c r="BW573" s="112"/>
      <c r="BX573" s="112"/>
      <c r="BY573" s="112"/>
      <c r="BZ573" s="112"/>
      <c r="CA573" s="112"/>
      <c r="CB573" s="112"/>
      <c r="CC573" s="112"/>
      <c r="CD573" s="112"/>
      <c r="CE573" s="112"/>
      <c r="CF573" s="112"/>
      <c r="CG573" s="112"/>
      <c r="CH573" s="112"/>
      <c r="CI573" s="112"/>
      <c r="CJ573" s="112"/>
      <c r="CK573" s="112"/>
      <c r="CL573" s="112"/>
      <c r="CM573" s="112"/>
      <c r="CN573" s="112"/>
      <c r="CO573" s="112"/>
      <c r="CP573" s="112"/>
      <c r="CQ573" s="112"/>
      <c r="CR573" s="112"/>
      <c r="CS573" s="112"/>
      <c r="CT573" s="112"/>
      <c r="CU573" s="112"/>
      <c r="CV573" s="112"/>
      <c r="CW573" s="112"/>
      <c r="CX573" s="112"/>
      <c r="CY573" s="112"/>
      <c r="CZ573" s="112"/>
      <c r="DA573" s="112"/>
      <c r="DB573" s="112"/>
      <c r="DC573" s="112"/>
      <c r="DD573" s="112"/>
      <c r="DE573" s="112"/>
      <c r="DF573" s="112"/>
      <c r="DG573" s="112"/>
      <c r="DH573" s="112"/>
      <c r="DI573" s="112"/>
      <c r="DJ573" s="112"/>
      <c r="DK573" s="112"/>
      <c r="DL573" s="112"/>
      <c r="DM573" s="112"/>
      <c r="DN573" s="112"/>
      <c r="DO573" s="112"/>
      <c r="DP573" s="112"/>
      <c r="DQ573" s="112"/>
      <c r="DR573" s="112"/>
      <c r="DS573" s="112"/>
      <c r="DT573" s="112"/>
      <c r="DU573" s="112"/>
      <c r="DV573" s="112"/>
      <c r="DW573" s="112"/>
      <c r="DX573" s="112"/>
      <c r="DY573" s="112"/>
      <c r="DZ573" s="112"/>
      <c r="EA573" s="112"/>
      <c r="EB573" s="112"/>
      <c r="EC573" s="112"/>
      <c r="ED573" s="112"/>
      <c r="EE573" s="112"/>
      <c r="EF573" s="112"/>
      <c r="EG573" s="112"/>
      <c r="EH573" s="112"/>
      <c r="EI573" s="112"/>
      <c r="EJ573" s="112"/>
      <c r="EK573" s="112"/>
      <c r="EL573" s="112"/>
      <c r="EM573" s="112"/>
      <c r="EN573" s="112"/>
    </row>
    <row r="574">
      <c r="A574" s="259"/>
      <c r="B574" s="336"/>
      <c r="C574" s="269"/>
      <c r="D574" s="335"/>
      <c r="E574" s="335"/>
      <c r="F574" s="335"/>
      <c r="G574" s="335"/>
      <c r="H574" s="335"/>
      <c r="I574" s="335"/>
      <c r="J574" s="269"/>
      <c r="K574" s="269"/>
      <c r="L574" s="323"/>
      <c r="M574" s="269"/>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c r="AI574" s="112"/>
      <c r="AJ574" s="112"/>
      <c r="AK574" s="112"/>
      <c r="AL574" s="112"/>
      <c r="AM574" s="112"/>
      <c r="AN574" s="112"/>
      <c r="AO574" s="112"/>
      <c r="AP574" s="112"/>
      <c r="AQ574" s="112"/>
      <c r="AR574" s="112"/>
      <c r="AS574" s="112"/>
      <c r="AT574" s="112"/>
      <c r="AU574" s="112"/>
      <c r="AV574" s="112"/>
      <c r="AW574" s="112"/>
      <c r="AX574" s="112"/>
      <c r="AY574" s="112"/>
      <c r="AZ574" s="112"/>
      <c r="BA574" s="112"/>
      <c r="BB574" s="112"/>
      <c r="BC574" s="112"/>
      <c r="BD574" s="112"/>
      <c r="BE574" s="112"/>
      <c r="BF574" s="112"/>
      <c r="BG574" s="112"/>
      <c r="BH574" s="112"/>
      <c r="BI574" s="112"/>
      <c r="BJ574" s="112"/>
      <c r="BK574" s="112"/>
      <c r="BL574" s="112"/>
      <c r="BM574" s="112"/>
      <c r="BN574" s="112"/>
      <c r="BO574" s="112"/>
      <c r="BP574" s="112"/>
      <c r="BQ574" s="112"/>
      <c r="BR574" s="112"/>
      <c r="BS574" s="112"/>
      <c r="BT574" s="112"/>
      <c r="BU574" s="112"/>
      <c r="BV574" s="112"/>
      <c r="BW574" s="112"/>
      <c r="BX574" s="112"/>
      <c r="BY574" s="112"/>
      <c r="BZ574" s="112"/>
      <c r="CA574" s="112"/>
      <c r="CB574" s="112"/>
      <c r="CC574" s="112"/>
      <c r="CD574" s="112"/>
      <c r="CE574" s="112"/>
      <c r="CF574" s="112"/>
      <c r="CG574" s="112"/>
      <c r="CH574" s="112"/>
      <c r="CI574" s="112"/>
      <c r="CJ574" s="112"/>
      <c r="CK574" s="112"/>
      <c r="CL574" s="112"/>
      <c r="CM574" s="112"/>
      <c r="CN574" s="112"/>
      <c r="CO574" s="112"/>
      <c r="CP574" s="112"/>
      <c r="CQ574" s="112"/>
      <c r="CR574" s="112"/>
      <c r="CS574" s="112"/>
      <c r="CT574" s="112"/>
      <c r="CU574" s="112"/>
      <c r="CV574" s="112"/>
      <c r="CW574" s="112"/>
      <c r="CX574" s="112"/>
      <c r="CY574" s="112"/>
      <c r="CZ574" s="112"/>
      <c r="DA574" s="112"/>
      <c r="DB574" s="112"/>
      <c r="DC574" s="112"/>
      <c r="DD574" s="112"/>
      <c r="DE574" s="112"/>
      <c r="DF574" s="112"/>
      <c r="DG574" s="112"/>
      <c r="DH574" s="112"/>
      <c r="DI574" s="112"/>
      <c r="DJ574" s="112"/>
      <c r="DK574" s="112"/>
      <c r="DL574" s="112"/>
      <c r="DM574" s="112"/>
      <c r="DN574" s="112"/>
      <c r="DO574" s="112"/>
      <c r="DP574" s="112"/>
      <c r="DQ574" s="112"/>
      <c r="DR574" s="112"/>
      <c r="DS574" s="112"/>
      <c r="DT574" s="112"/>
      <c r="DU574" s="112"/>
      <c r="DV574" s="112"/>
      <c r="DW574" s="112"/>
      <c r="DX574" s="112"/>
      <c r="DY574" s="112"/>
      <c r="DZ574" s="112"/>
      <c r="EA574" s="112"/>
      <c r="EB574" s="112"/>
      <c r="EC574" s="112"/>
      <c r="ED574" s="112"/>
      <c r="EE574" s="112"/>
      <c r="EF574" s="112"/>
      <c r="EG574" s="112"/>
      <c r="EH574" s="112"/>
      <c r="EI574" s="112"/>
      <c r="EJ574" s="112"/>
      <c r="EK574" s="112"/>
      <c r="EL574" s="112"/>
      <c r="EM574" s="112"/>
      <c r="EN574" s="112"/>
    </row>
    <row r="575">
      <c r="A575" s="259"/>
      <c r="B575" s="336"/>
      <c r="C575" s="269"/>
      <c r="D575" s="335"/>
      <c r="E575" s="335"/>
      <c r="F575" s="335"/>
      <c r="G575" s="335"/>
      <c r="H575" s="335"/>
      <c r="I575" s="335"/>
      <c r="J575" s="269"/>
      <c r="K575" s="269"/>
      <c r="L575" s="323"/>
      <c r="M575" s="269"/>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c r="AI575" s="112"/>
      <c r="AJ575" s="112"/>
      <c r="AK575" s="112"/>
      <c r="AL575" s="112"/>
      <c r="AM575" s="112"/>
      <c r="AN575" s="112"/>
      <c r="AO575" s="112"/>
      <c r="AP575" s="112"/>
      <c r="AQ575" s="112"/>
      <c r="AR575" s="112"/>
      <c r="AS575" s="112"/>
      <c r="AT575" s="112"/>
      <c r="AU575" s="112"/>
      <c r="AV575" s="112"/>
      <c r="AW575" s="112"/>
      <c r="AX575" s="112"/>
      <c r="AY575" s="112"/>
      <c r="AZ575" s="112"/>
      <c r="BA575" s="112"/>
      <c r="BB575" s="112"/>
      <c r="BC575" s="112"/>
      <c r="BD575" s="112"/>
      <c r="BE575" s="112"/>
      <c r="BF575" s="112"/>
      <c r="BG575" s="112"/>
      <c r="BH575" s="112"/>
      <c r="BI575" s="112"/>
      <c r="BJ575" s="112"/>
      <c r="BK575" s="112"/>
      <c r="BL575" s="112"/>
      <c r="BM575" s="112"/>
      <c r="BN575" s="112"/>
      <c r="BO575" s="112"/>
      <c r="BP575" s="112"/>
      <c r="BQ575" s="112"/>
      <c r="BR575" s="112"/>
      <c r="BS575" s="112"/>
      <c r="BT575" s="112"/>
      <c r="BU575" s="112"/>
      <c r="BV575" s="112"/>
      <c r="BW575" s="112"/>
      <c r="BX575" s="112"/>
      <c r="BY575" s="112"/>
      <c r="BZ575" s="112"/>
      <c r="CA575" s="112"/>
      <c r="CB575" s="112"/>
      <c r="CC575" s="112"/>
      <c r="CD575" s="112"/>
      <c r="CE575" s="112"/>
      <c r="CF575" s="112"/>
      <c r="CG575" s="112"/>
      <c r="CH575" s="112"/>
      <c r="CI575" s="112"/>
      <c r="CJ575" s="112"/>
      <c r="CK575" s="112"/>
      <c r="CL575" s="112"/>
      <c r="CM575" s="112"/>
      <c r="CN575" s="112"/>
      <c r="CO575" s="112"/>
      <c r="CP575" s="112"/>
      <c r="CQ575" s="112"/>
      <c r="CR575" s="112"/>
      <c r="CS575" s="112"/>
      <c r="CT575" s="112"/>
      <c r="CU575" s="112"/>
      <c r="CV575" s="112"/>
      <c r="CW575" s="112"/>
      <c r="CX575" s="112"/>
      <c r="CY575" s="112"/>
      <c r="CZ575" s="112"/>
      <c r="DA575" s="112"/>
      <c r="DB575" s="112"/>
      <c r="DC575" s="112"/>
      <c r="DD575" s="112"/>
      <c r="DE575" s="112"/>
      <c r="DF575" s="112"/>
      <c r="DG575" s="112"/>
      <c r="DH575" s="112"/>
      <c r="DI575" s="112"/>
      <c r="DJ575" s="112"/>
      <c r="DK575" s="112"/>
      <c r="DL575" s="112"/>
      <c r="DM575" s="112"/>
      <c r="DN575" s="112"/>
      <c r="DO575" s="112"/>
      <c r="DP575" s="112"/>
      <c r="DQ575" s="112"/>
      <c r="DR575" s="112"/>
      <c r="DS575" s="112"/>
      <c r="DT575" s="112"/>
      <c r="DU575" s="112"/>
      <c r="DV575" s="112"/>
      <c r="DW575" s="112"/>
      <c r="DX575" s="112"/>
      <c r="DY575" s="112"/>
      <c r="DZ575" s="112"/>
      <c r="EA575" s="112"/>
      <c r="EB575" s="112"/>
      <c r="EC575" s="112"/>
      <c r="ED575" s="112"/>
      <c r="EE575" s="112"/>
      <c r="EF575" s="112"/>
      <c r="EG575" s="112"/>
      <c r="EH575" s="112"/>
      <c r="EI575" s="112"/>
      <c r="EJ575" s="112"/>
      <c r="EK575" s="112"/>
      <c r="EL575" s="112"/>
      <c r="EM575" s="112"/>
      <c r="EN575" s="112"/>
    </row>
    <row r="576">
      <c r="A576" s="259"/>
      <c r="B576" s="336"/>
      <c r="C576" s="269"/>
      <c r="D576" s="335"/>
      <c r="E576" s="335"/>
      <c r="F576" s="335"/>
      <c r="G576" s="335"/>
      <c r="H576" s="335"/>
      <c r="I576" s="335"/>
      <c r="J576" s="269"/>
      <c r="K576" s="269"/>
      <c r="L576" s="323"/>
      <c r="M576" s="269"/>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c r="AI576" s="112"/>
      <c r="AJ576" s="112"/>
      <c r="AK576" s="112"/>
      <c r="AL576" s="112"/>
      <c r="AM576" s="112"/>
      <c r="AN576" s="112"/>
      <c r="AO576" s="112"/>
      <c r="AP576" s="112"/>
      <c r="AQ576" s="112"/>
      <c r="AR576" s="112"/>
      <c r="AS576" s="112"/>
      <c r="AT576" s="112"/>
      <c r="AU576" s="112"/>
      <c r="AV576" s="112"/>
      <c r="AW576" s="112"/>
      <c r="AX576" s="112"/>
      <c r="AY576" s="112"/>
      <c r="AZ576" s="112"/>
      <c r="BA576" s="112"/>
      <c r="BB576" s="112"/>
      <c r="BC576" s="112"/>
      <c r="BD576" s="112"/>
      <c r="BE576" s="112"/>
      <c r="BF576" s="112"/>
      <c r="BG576" s="112"/>
      <c r="BH576" s="112"/>
      <c r="BI576" s="112"/>
      <c r="BJ576" s="112"/>
      <c r="BK576" s="112"/>
      <c r="BL576" s="112"/>
      <c r="BM576" s="112"/>
      <c r="BN576" s="112"/>
      <c r="BO576" s="112"/>
      <c r="BP576" s="112"/>
      <c r="BQ576" s="112"/>
      <c r="BR576" s="112"/>
      <c r="BS576" s="112"/>
      <c r="BT576" s="112"/>
      <c r="BU576" s="112"/>
      <c r="BV576" s="112"/>
      <c r="BW576" s="112"/>
      <c r="BX576" s="112"/>
      <c r="BY576" s="112"/>
      <c r="BZ576" s="112"/>
      <c r="CA576" s="112"/>
      <c r="CB576" s="112"/>
      <c r="CC576" s="112"/>
      <c r="CD576" s="112"/>
      <c r="CE576" s="112"/>
      <c r="CF576" s="112"/>
      <c r="CG576" s="112"/>
      <c r="CH576" s="112"/>
      <c r="CI576" s="112"/>
      <c r="CJ576" s="112"/>
      <c r="CK576" s="112"/>
      <c r="CL576" s="112"/>
      <c r="CM576" s="112"/>
      <c r="CN576" s="112"/>
      <c r="CO576" s="112"/>
      <c r="CP576" s="112"/>
      <c r="CQ576" s="112"/>
      <c r="CR576" s="112"/>
      <c r="CS576" s="112"/>
      <c r="CT576" s="112"/>
      <c r="CU576" s="112"/>
      <c r="CV576" s="112"/>
      <c r="CW576" s="112"/>
      <c r="CX576" s="112"/>
      <c r="CY576" s="112"/>
      <c r="CZ576" s="112"/>
      <c r="DA576" s="112"/>
      <c r="DB576" s="112"/>
      <c r="DC576" s="112"/>
      <c r="DD576" s="112"/>
      <c r="DE576" s="112"/>
      <c r="DF576" s="112"/>
      <c r="DG576" s="112"/>
      <c r="DH576" s="112"/>
      <c r="DI576" s="112"/>
      <c r="DJ576" s="112"/>
      <c r="DK576" s="112"/>
      <c r="DL576" s="112"/>
      <c r="DM576" s="112"/>
      <c r="DN576" s="112"/>
      <c r="DO576" s="112"/>
      <c r="DP576" s="112"/>
      <c r="DQ576" s="112"/>
      <c r="DR576" s="112"/>
      <c r="DS576" s="112"/>
      <c r="DT576" s="112"/>
      <c r="DU576" s="112"/>
      <c r="DV576" s="112"/>
      <c r="DW576" s="112"/>
      <c r="DX576" s="112"/>
      <c r="DY576" s="112"/>
      <c r="DZ576" s="112"/>
      <c r="EA576" s="112"/>
      <c r="EB576" s="112"/>
      <c r="EC576" s="112"/>
      <c r="ED576" s="112"/>
      <c r="EE576" s="112"/>
      <c r="EF576" s="112"/>
      <c r="EG576" s="112"/>
      <c r="EH576" s="112"/>
      <c r="EI576" s="112"/>
      <c r="EJ576" s="112"/>
      <c r="EK576" s="112"/>
      <c r="EL576" s="112"/>
      <c r="EM576" s="112"/>
      <c r="EN576" s="112"/>
    </row>
    <row r="577">
      <c r="A577" s="259"/>
      <c r="B577" s="336"/>
      <c r="C577" s="269"/>
      <c r="D577" s="335"/>
      <c r="E577" s="335"/>
      <c r="F577" s="335"/>
      <c r="G577" s="335"/>
      <c r="H577" s="335"/>
      <c r="I577" s="335"/>
      <c r="J577" s="269"/>
      <c r="K577" s="269"/>
      <c r="L577" s="323"/>
      <c r="M577" s="269"/>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c r="AI577" s="112"/>
      <c r="AJ577" s="112"/>
      <c r="AK577" s="112"/>
      <c r="AL577" s="112"/>
      <c r="AM577" s="112"/>
      <c r="AN577" s="112"/>
      <c r="AO577" s="112"/>
      <c r="AP577" s="112"/>
      <c r="AQ577" s="112"/>
      <c r="AR577" s="112"/>
      <c r="AS577" s="112"/>
      <c r="AT577" s="112"/>
      <c r="AU577" s="112"/>
      <c r="AV577" s="112"/>
      <c r="AW577" s="112"/>
      <c r="AX577" s="112"/>
      <c r="AY577" s="112"/>
      <c r="AZ577" s="112"/>
      <c r="BA577" s="112"/>
      <c r="BB577" s="112"/>
      <c r="BC577" s="112"/>
      <c r="BD577" s="112"/>
      <c r="BE577" s="112"/>
      <c r="BF577" s="112"/>
      <c r="BG577" s="112"/>
      <c r="BH577" s="112"/>
      <c r="BI577" s="112"/>
      <c r="BJ577" s="112"/>
      <c r="BK577" s="112"/>
      <c r="BL577" s="112"/>
      <c r="BM577" s="112"/>
      <c r="BN577" s="112"/>
      <c r="BO577" s="112"/>
      <c r="BP577" s="112"/>
      <c r="BQ577" s="112"/>
      <c r="BR577" s="112"/>
      <c r="BS577" s="112"/>
      <c r="BT577" s="112"/>
      <c r="BU577" s="112"/>
      <c r="BV577" s="112"/>
      <c r="BW577" s="112"/>
      <c r="BX577" s="112"/>
      <c r="BY577" s="112"/>
      <c r="BZ577" s="112"/>
      <c r="CA577" s="112"/>
      <c r="CB577" s="112"/>
      <c r="CC577" s="112"/>
      <c r="CD577" s="112"/>
      <c r="CE577" s="112"/>
      <c r="CF577" s="112"/>
      <c r="CG577" s="112"/>
      <c r="CH577" s="112"/>
      <c r="CI577" s="112"/>
      <c r="CJ577" s="112"/>
      <c r="CK577" s="112"/>
      <c r="CL577" s="112"/>
      <c r="CM577" s="112"/>
      <c r="CN577" s="112"/>
      <c r="CO577" s="112"/>
      <c r="CP577" s="112"/>
      <c r="CQ577" s="112"/>
      <c r="CR577" s="112"/>
      <c r="CS577" s="112"/>
      <c r="CT577" s="112"/>
      <c r="CU577" s="112"/>
      <c r="CV577" s="112"/>
      <c r="CW577" s="112"/>
      <c r="CX577" s="112"/>
      <c r="CY577" s="112"/>
      <c r="CZ577" s="112"/>
      <c r="DA577" s="112"/>
      <c r="DB577" s="112"/>
      <c r="DC577" s="112"/>
      <c r="DD577" s="112"/>
      <c r="DE577" s="112"/>
      <c r="DF577" s="112"/>
      <c r="DG577" s="112"/>
      <c r="DH577" s="112"/>
      <c r="DI577" s="112"/>
      <c r="DJ577" s="112"/>
      <c r="DK577" s="112"/>
      <c r="DL577" s="112"/>
      <c r="DM577" s="112"/>
      <c r="DN577" s="112"/>
      <c r="DO577" s="112"/>
      <c r="DP577" s="112"/>
      <c r="DQ577" s="112"/>
      <c r="DR577" s="112"/>
      <c r="DS577" s="112"/>
      <c r="DT577" s="112"/>
      <c r="DU577" s="112"/>
      <c r="DV577" s="112"/>
      <c r="DW577" s="112"/>
      <c r="DX577" s="112"/>
      <c r="DY577" s="112"/>
      <c r="DZ577" s="112"/>
      <c r="EA577" s="112"/>
      <c r="EB577" s="112"/>
      <c r="EC577" s="112"/>
      <c r="ED577" s="112"/>
      <c r="EE577" s="112"/>
      <c r="EF577" s="112"/>
      <c r="EG577" s="112"/>
      <c r="EH577" s="112"/>
      <c r="EI577" s="112"/>
      <c r="EJ577" s="112"/>
      <c r="EK577" s="112"/>
      <c r="EL577" s="112"/>
      <c r="EM577" s="112"/>
      <c r="EN577" s="112"/>
    </row>
    <row r="578">
      <c r="A578" s="259"/>
      <c r="B578" s="336"/>
      <c r="C578" s="269"/>
      <c r="D578" s="335"/>
      <c r="E578" s="335"/>
      <c r="F578" s="335"/>
      <c r="G578" s="335"/>
      <c r="H578" s="335"/>
      <c r="I578" s="335"/>
      <c r="J578" s="269"/>
      <c r="K578" s="269"/>
      <c r="L578" s="323"/>
      <c r="M578" s="269"/>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c r="AI578" s="112"/>
      <c r="AJ578" s="112"/>
      <c r="AK578" s="112"/>
      <c r="AL578" s="112"/>
      <c r="AM578" s="112"/>
      <c r="AN578" s="112"/>
      <c r="AO578" s="112"/>
      <c r="AP578" s="112"/>
      <c r="AQ578" s="112"/>
      <c r="AR578" s="112"/>
      <c r="AS578" s="112"/>
      <c r="AT578" s="112"/>
      <c r="AU578" s="112"/>
      <c r="AV578" s="112"/>
      <c r="AW578" s="112"/>
      <c r="AX578" s="112"/>
      <c r="AY578" s="112"/>
      <c r="AZ578" s="112"/>
      <c r="BA578" s="112"/>
      <c r="BB578" s="112"/>
      <c r="BC578" s="112"/>
      <c r="BD578" s="112"/>
      <c r="BE578" s="112"/>
      <c r="BF578" s="112"/>
      <c r="BG578" s="112"/>
      <c r="BH578" s="112"/>
      <c r="BI578" s="112"/>
      <c r="BJ578" s="112"/>
      <c r="BK578" s="112"/>
      <c r="BL578" s="112"/>
      <c r="BM578" s="112"/>
      <c r="BN578" s="112"/>
      <c r="BO578" s="112"/>
      <c r="BP578" s="112"/>
      <c r="BQ578" s="112"/>
      <c r="BR578" s="112"/>
      <c r="BS578" s="112"/>
      <c r="BT578" s="112"/>
      <c r="BU578" s="112"/>
      <c r="BV578" s="112"/>
      <c r="BW578" s="112"/>
      <c r="BX578" s="112"/>
      <c r="BY578" s="112"/>
      <c r="BZ578" s="112"/>
      <c r="CA578" s="112"/>
      <c r="CB578" s="112"/>
      <c r="CC578" s="112"/>
      <c r="CD578" s="112"/>
      <c r="CE578" s="112"/>
      <c r="CF578" s="112"/>
      <c r="CG578" s="112"/>
      <c r="CH578" s="112"/>
      <c r="CI578" s="112"/>
      <c r="CJ578" s="112"/>
      <c r="CK578" s="112"/>
      <c r="CL578" s="112"/>
      <c r="CM578" s="112"/>
      <c r="CN578" s="112"/>
      <c r="CO578" s="112"/>
      <c r="CP578" s="112"/>
      <c r="CQ578" s="112"/>
      <c r="CR578" s="112"/>
      <c r="CS578" s="112"/>
      <c r="CT578" s="112"/>
      <c r="CU578" s="112"/>
      <c r="CV578" s="112"/>
      <c r="CW578" s="112"/>
      <c r="CX578" s="112"/>
      <c r="CY578" s="112"/>
      <c r="CZ578" s="112"/>
      <c r="DA578" s="112"/>
      <c r="DB578" s="112"/>
      <c r="DC578" s="112"/>
      <c r="DD578" s="112"/>
      <c r="DE578" s="112"/>
      <c r="DF578" s="112"/>
      <c r="DG578" s="112"/>
      <c r="DH578" s="112"/>
      <c r="DI578" s="112"/>
      <c r="DJ578" s="112"/>
      <c r="DK578" s="112"/>
      <c r="DL578" s="112"/>
      <c r="DM578" s="112"/>
      <c r="DN578" s="112"/>
      <c r="DO578" s="112"/>
      <c r="DP578" s="112"/>
      <c r="DQ578" s="112"/>
      <c r="DR578" s="112"/>
      <c r="DS578" s="112"/>
      <c r="DT578" s="112"/>
      <c r="DU578" s="112"/>
      <c r="DV578" s="112"/>
      <c r="DW578" s="112"/>
      <c r="DX578" s="112"/>
      <c r="DY578" s="112"/>
      <c r="DZ578" s="112"/>
      <c r="EA578" s="112"/>
      <c r="EB578" s="112"/>
      <c r="EC578" s="112"/>
      <c r="ED578" s="112"/>
      <c r="EE578" s="112"/>
      <c r="EF578" s="112"/>
      <c r="EG578" s="112"/>
      <c r="EH578" s="112"/>
      <c r="EI578" s="112"/>
      <c r="EJ578" s="112"/>
      <c r="EK578" s="112"/>
      <c r="EL578" s="112"/>
      <c r="EM578" s="112"/>
      <c r="EN578" s="112"/>
    </row>
    <row r="579">
      <c r="A579" s="259"/>
      <c r="B579" s="336"/>
      <c r="C579" s="269"/>
      <c r="D579" s="335"/>
      <c r="E579" s="335"/>
      <c r="F579" s="335"/>
      <c r="G579" s="335"/>
      <c r="H579" s="335"/>
      <c r="I579" s="335"/>
      <c r="J579" s="269"/>
      <c r="K579" s="269"/>
      <c r="L579" s="323"/>
      <c r="M579" s="269"/>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c r="AI579" s="112"/>
      <c r="AJ579" s="112"/>
      <c r="AK579" s="112"/>
      <c r="AL579" s="112"/>
      <c r="AM579" s="112"/>
      <c r="AN579" s="112"/>
      <c r="AO579" s="112"/>
      <c r="AP579" s="112"/>
      <c r="AQ579" s="112"/>
      <c r="AR579" s="112"/>
      <c r="AS579" s="112"/>
      <c r="AT579" s="112"/>
      <c r="AU579" s="112"/>
      <c r="AV579" s="112"/>
      <c r="AW579" s="112"/>
      <c r="AX579" s="112"/>
      <c r="AY579" s="112"/>
      <c r="AZ579" s="112"/>
      <c r="BA579" s="112"/>
      <c r="BB579" s="112"/>
      <c r="BC579" s="112"/>
      <c r="BD579" s="112"/>
      <c r="BE579" s="112"/>
      <c r="BF579" s="112"/>
      <c r="BG579" s="112"/>
      <c r="BH579" s="112"/>
      <c r="BI579" s="112"/>
      <c r="BJ579" s="112"/>
      <c r="BK579" s="112"/>
      <c r="BL579" s="112"/>
      <c r="BM579" s="112"/>
      <c r="BN579" s="112"/>
      <c r="BO579" s="112"/>
      <c r="BP579" s="112"/>
      <c r="BQ579" s="112"/>
      <c r="BR579" s="112"/>
      <c r="BS579" s="112"/>
      <c r="BT579" s="112"/>
      <c r="BU579" s="112"/>
      <c r="BV579" s="112"/>
      <c r="BW579" s="112"/>
      <c r="BX579" s="112"/>
      <c r="BY579" s="112"/>
      <c r="BZ579" s="112"/>
      <c r="CA579" s="112"/>
      <c r="CB579" s="112"/>
      <c r="CC579" s="112"/>
      <c r="CD579" s="112"/>
      <c r="CE579" s="112"/>
      <c r="CF579" s="112"/>
      <c r="CG579" s="112"/>
      <c r="CH579" s="112"/>
      <c r="CI579" s="112"/>
      <c r="CJ579" s="112"/>
      <c r="CK579" s="112"/>
      <c r="CL579" s="112"/>
      <c r="CM579" s="112"/>
      <c r="CN579" s="112"/>
      <c r="CO579" s="112"/>
      <c r="CP579" s="112"/>
      <c r="CQ579" s="112"/>
      <c r="CR579" s="112"/>
      <c r="CS579" s="112"/>
      <c r="CT579" s="112"/>
      <c r="CU579" s="112"/>
      <c r="CV579" s="112"/>
      <c r="CW579" s="112"/>
      <c r="CX579" s="112"/>
      <c r="CY579" s="112"/>
      <c r="CZ579" s="112"/>
      <c r="DA579" s="112"/>
      <c r="DB579" s="112"/>
      <c r="DC579" s="112"/>
      <c r="DD579" s="112"/>
      <c r="DE579" s="112"/>
      <c r="DF579" s="112"/>
      <c r="DG579" s="112"/>
      <c r="DH579" s="112"/>
      <c r="DI579" s="112"/>
      <c r="DJ579" s="112"/>
      <c r="DK579" s="112"/>
      <c r="DL579" s="112"/>
      <c r="DM579" s="112"/>
      <c r="DN579" s="112"/>
      <c r="DO579" s="112"/>
      <c r="DP579" s="112"/>
      <c r="DQ579" s="112"/>
      <c r="DR579" s="112"/>
      <c r="DS579" s="112"/>
      <c r="DT579" s="112"/>
      <c r="DU579" s="112"/>
      <c r="DV579" s="112"/>
      <c r="DW579" s="112"/>
      <c r="DX579" s="112"/>
      <c r="DY579" s="112"/>
      <c r="DZ579" s="112"/>
      <c r="EA579" s="112"/>
      <c r="EB579" s="112"/>
      <c r="EC579" s="112"/>
      <c r="ED579" s="112"/>
      <c r="EE579" s="112"/>
      <c r="EF579" s="112"/>
      <c r="EG579" s="112"/>
      <c r="EH579" s="112"/>
      <c r="EI579" s="112"/>
      <c r="EJ579" s="112"/>
      <c r="EK579" s="112"/>
      <c r="EL579" s="112"/>
      <c r="EM579" s="112"/>
      <c r="EN579" s="112"/>
    </row>
    <row r="580">
      <c r="A580" s="259"/>
      <c r="B580" s="336"/>
      <c r="C580" s="269"/>
      <c r="D580" s="335"/>
      <c r="E580" s="335"/>
      <c r="F580" s="335"/>
      <c r="G580" s="335"/>
      <c r="H580" s="335"/>
      <c r="I580" s="335"/>
      <c r="J580" s="269"/>
      <c r="K580" s="269"/>
      <c r="L580" s="323"/>
      <c r="M580" s="269"/>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c r="AI580" s="112"/>
      <c r="AJ580" s="112"/>
      <c r="AK580" s="112"/>
      <c r="AL580" s="112"/>
      <c r="AM580" s="112"/>
      <c r="AN580" s="112"/>
      <c r="AO580" s="112"/>
      <c r="AP580" s="112"/>
      <c r="AQ580" s="112"/>
      <c r="AR580" s="112"/>
      <c r="AS580" s="112"/>
      <c r="AT580" s="112"/>
      <c r="AU580" s="112"/>
      <c r="AV580" s="112"/>
      <c r="AW580" s="112"/>
      <c r="AX580" s="112"/>
      <c r="AY580" s="112"/>
      <c r="AZ580" s="112"/>
      <c r="BA580" s="112"/>
      <c r="BB580" s="112"/>
      <c r="BC580" s="112"/>
      <c r="BD580" s="112"/>
      <c r="BE580" s="112"/>
      <c r="BF580" s="112"/>
      <c r="BG580" s="112"/>
      <c r="BH580" s="112"/>
      <c r="BI580" s="112"/>
      <c r="BJ580" s="112"/>
      <c r="BK580" s="112"/>
      <c r="BL580" s="112"/>
      <c r="BM580" s="112"/>
      <c r="BN580" s="112"/>
      <c r="BO580" s="112"/>
      <c r="BP580" s="112"/>
      <c r="BQ580" s="112"/>
      <c r="BR580" s="112"/>
      <c r="BS580" s="112"/>
      <c r="BT580" s="112"/>
      <c r="BU580" s="112"/>
      <c r="BV580" s="112"/>
      <c r="BW580" s="112"/>
      <c r="BX580" s="112"/>
      <c r="BY580" s="112"/>
      <c r="BZ580" s="112"/>
      <c r="CA580" s="112"/>
      <c r="CB580" s="112"/>
      <c r="CC580" s="112"/>
      <c r="CD580" s="112"/>
      <c r="CE580" s="112"/>
      <c r="CF580" s="112"/>
      <c r="CG580" s="112"/>
      <c r="CH580" s="112"/>
      <c r="CI580" s="112"/>
      <c r="CJ580" s="112"/>
      <c r="CK580" s="112"/>
      <c r="CL580" s="112"/>
      <c r="CM580" s="112"/>
      <c r="CN580" s="112"/>
      <c r="CO580" s="112"/>
      <c r="CP580" s="112"/>
      <c r="CQ580" s="112"/>
      <c r="CR580" s="112"/>
      <c r="CS580" s="112"/>
      <c r="CT580" s="112"/>
      <c r="CU580" s="112"/>
      <c r="CV580" s="112"/>
      <c r="CW580" s="112"/>
      <c r="CX580" s="112"/>
      <c r="CY580" s="112"/>
      <c r="CZ580" s="112"/>
      <c r="DA580" s="112"/>
      <c r="DB580" s="112"/>
      <c r="DC580" s="112"/>
      <c r="DD580" s="112"/>
      <c r="DE580" s="112"/>
      <c r="DF580" s="112"/>
      <c r="DG580" s="112"/>
      <c r="DH580" s="112"/>
      <c r="DI580" s="112"/>
      <c r="DJ580" s="112"/>
      <c r="DK580" s="112"/>
      <c r="DL580" s="112"/>
      <c r="DM580" s="112"/>
      <c r="DN580" s="112"/>
      <c r="DO580" s="112"/>
      <c r="DP580" s="112"/>
      <c r="DQ580" s="112"/>
      <c r="DR580" s="112"/>
      <c r="DS580" s="112"/>
      <c r="DT580" s="112"/>
      <c r="DU580" s="112"/>
      <c r="DV580" s="112"/>
      <c r="DW580" s="112"/>
      <c r="DX580" s="112"/>
      <c r="DY580" s="112"/>
      <c r="DZ580" s="112"/>
      <c r="EA580" s="112"/>
      <c r="EB580" s="112"/>
      <c r="EC580" s="112"/>
      <c r="ED580" s="112"/>
      <c r="EE580" s="112"/>
      <c r="EF580" s="112"/>
      <c r="EG580" s="112"/>
      <c r="EH580" s="112"/>
      <c r="EI580" s="112"/>
      <c r="EJ580" s="112"/>
      <c r="EK580" s="112"/>
      <c r="EL580" s="112"/>
      <c r="EM580" s="112"/>
      <c r="EN580" s="112"/>
    </row>
    <row r="581">
      <c r="A581" s="259"/>
      <c r="B581" s="336"/>
      <c r="C581" s="269"/>
      <c r="D581" s="335"/>
      <c r="E581" s="335"/>
      <c r="F581" s="335"/>
      <c r="G581" s="335"/>
      <c r="H581" s="335"/>
      <c r="I581" s="335"/>
      <c r="J581" s="269"/>
      <c r="K581" s="269"/>
      <c r="L581" s="323"/>
      <c r="M581" s="269"/>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c r="AI581" s="112"/>
      <c r="AJ581" s="112"/>
      <c r="AK581" s="112"/>
      <c r="AL581" s="112"/>
      <c r="AM581" s="112"/>
      <c r="AN581" s="112"/>
      <c r="AO581" s="112"/>
      <c r="AP581" s="112"/>
      <c r="AQ581" s="112"/>
      <c r="AR581" s="112"/>
      <c r="AS581" s="112"/>
      <c r="AT581" s="112"/>
      <c r="AU581" s="112"/>
      <c r="AV581" s="112"/>
      <c r="AW581" s="112"/>
      <c r="AX581" s="112"/>
      <c r="AY581" s="112"/>
      <c r="AZ581" s="112"/>
      <c r="BA581" s="112"/>
      <c r="BB581" s="112"/>
      <c r="BC581" s="112"/>
      <c r="BD581" s="112"/>
      <c r="BE581" s="112"/>
      <c r="BF581" s="112"/>
      <c r="BG581" s="112"/>
      <c r="BH581" s="112"/>
      <c r="BI581" s="112"/>
      <c r="BJ581" s="112"/>
      <c r="BK581" s="112"/>
      <c r="BL581" s="112"/>
      <c r="BM581" s="112"/>
      <c r="BN581" s="112"/>
      <c r="BO581" s="112"/>
      <c r="BP581" s="112"/>
      <c r="BQ581" s="112"/>
      <c r="BR581" s="112"/>
      <c r="BS581" s="112"/>
      <c r="BT581" s="112"/>
      <c r="BU581" s="112"/>
      <c r="BV581" s="112"/>
      <c r="BW581" s="112"/>
      <c r="BX581" s="112"/>
      <c r="BY581" s="112"/>
      <c r="BZ581" s="112"/>
      <c r="CA581" s="112"/>
      <c r="CB581" s="112"/>
      <c r="CC581" s="112"/>
      <c r="CD581" s="112"/>
      <c r="CE581" s="112"/>
      <c r="CF581" s="112"/>
      <c r="CG581" s="112"/>
      <c r="CH581" s="112"/>
      <c r="CI581" s="112"/>
      <c r="CJ581" s="112"/>
      <c r="CK581" s="112"/>
      <c r="CL581" s="112"/>
      <c r="CM581" s="112"/>
      <c r="CN581" s="112"/>
      <c r="CO581" s="112"/>
      <c r="CP581" s="112"/>
      <c r="CQ581" s="112"/>
      <c r="CR581" s="112"/>
      <c r="CS581" s="112"/>
      <c r="CT581" s="112"/>
      <c r="CU581" s="112"/>
      <c r="CV581" s="112"/>
      <c r="CW581" s="112"/>
      <c r="CX581" s="112"/>
      <c r="CY581" s="112"/>
      <c r="CZ581" s="112"/>
      <c r="DA581" s="112"/>
      <c r="DB581" s="112"/>
      <c r="DC581" s="112"/>
      <c r="DD581" s="112"/>
      <c r="DE581" s="112"/>
      <c r="DF581" s="112"/>
      <c r="DG581" s="112"/>
      <c r="DH581" s="112"/>
      <c r="DI581" s="112"/>
      <c r="DJ581" s="112"/>
      <c r="DK581" s="112"/>
      <c r="DL581" s="112"/>
      <c r="DM581" s="112"/>
      <c r="DN581" s="112"/>
      <c r="DO581" s="112"/>
      <c r="DP581" s="112"/>
      <c r="DQ581" s="112"/>
      <c r="DR581" s="112"/>
      <c r="DS581" s="112"/>
      <c r="DT581" s="112"/>
      <c r="DU581" s="112"/>
      <c r="DV581" s="112"/>
      <c r="DW581" s="112"/>
      <c r="DX581" s="112"/>
      <c r="DY581" s="112"/>
      <c r="DZ581" s="112"/>
      <c r="EA581" s="112"/>
      <c r="EB581" s="112"/>
      <c r="EC581" s="112"/>
      <c r="ED581" s="112"/>
      <c r="EE581" s="112"/>
      <c r="EF581" s="112"/>
      <c r="EG581" s="112"/>
      <c r="EH581" s="112"/>
      <c r="EI581" s="112"/>
      <c r="EJ581" s="112"/>
      <c r="EK581" s="112"/>
      <c r="EL581" s="112"/>
      <c r="EM581" s="112"/>
      <c r="EN581" s="112"/>
    </row>
    <row r="582">
      <c r="A582" s="259"/>
      <c r="B582" s="336"/>
      <c r="C582" s="269"/>
      <c r="D582" s="335"/>
      <c r="E582" s="335"/>
      <c r="F582" s="335"/>
      <c r="G582" s="335"/>
      <c r="H582" s="335"/>
      <c r="I582" s="335"/>
      <c r="J582" s="269"/>
      <c r="K582" s="269"/>
      <c r="L582" s="323"/>
      <c r="M582" s="269"/>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c r="AI582" s="112"/>
      <c r="AJ582" s="112"/>
      <c r="AK582" s="112"/>
      <c r="AL582" s="112"/>
      <c r="AM582" s="112"/>
      <c r="AN582" s="112"/>
      <c r="AO582" s="112"/>
      <c r="AP582" s="112"/>
      <c r="AQ582" s="112"/>
      <c r="AR582" s="112"/>
      <c r="AS582" s="112"/>
      <c r="AT582" s="112"/>
      <c r="AU582" s="112"/>
      <c r="AV582" s="112"/>
      <c r="AW582" s="112"/>
      <c r="AX582" s="112"/>
      <c r="AY582" s="112"/>
      <c r="AZ582" s="112"/>
      <c r="BA582" s="112"/>
      <c r="BB582" s="112"/>
      <c r="BC582" s="112"/>
      <c r="BD582" s="112"/>
      <c r="BE582" s="112"/>
      <c r="BF582" s="112"/>
      <c r="BG582" s="112"/>
      <c r="BH582" s="112"/>
      <c r="BI582" s="112"/>
      <c r="BJ582" s="112"/>
      <c r="BK582" s="112"/>
      <c r="BL582" s="112"/>
      <c r="BM582" s="112"/>
      <c r="BN582" s="112"/>
      <c r="BO582" s="112"/>
      <c r="BP582" s="112"/>
      <c r="BQ582" s="112"/>
      <c r="BR582" s="112"/>
      <c r="BS582" s="112"/>
      <c r="BT582" s="112"/>
      <c r="BU582" s="112"/>
      <c r="BV582" s="112"/>
      <c r="BW582" s="112"/>
      <c r="BX582" s="112"/>
      <c r="BY582" s="112"/>
      <c r="BZ582" s="112"/>
      <c r="CA582" s="112"/>
      <c r="CB582" s="112"/>
      <c r="CC582" s="112"/>
      <c r="CD582" s="112"/>
      <c r="CE582" s="112"/>
      <c r="CF582" s="112"/>
      <c r="CG582" s="112"/>
      <c r="CH582" s="112"/>
      <c r="CI582" s="112"/>
      <c r="CJ582" s="112"/>
      <c r="CK582" s="112"/>
      <c r="CL582" s="112"/>
      <c r="CM582" s="112"/>
      <c r="CN582" s="112"/>
      <c r="CO582" s="112"/>
      <c r="CP582" s="112"/>
      <c r="CQ582" s="112"/>
      <c r="CR582" s="112"/>
      <c r="CS582" s="112"/>
      <c r="CT582" s="112"/>
      <c r="CU582" s="112"/>
      <c r="CV582" s="112"/>
      <c r="CW582" s="112"/>
      <c r="CX582" s="112"/>
      <c r="CY582" s="112"/>
      <c r="CZ582" s="112"/>
      <c r="DA582" s="112"/>
      <c r="DB582" s="112"/>
      <c r="DC582" s="112"/>
      <c r="DD582" s="112"/>
      <c r="DE582" s="112"/>
      <c r="DF582" s="112"/>
      <c r="DG582" s="112"/>
      <c r="DH582" s="112"/>
      <c r="DI582" s="112"/>
      <c r="DJ582" s="112"/>
      <c r="DK582" s="112"/>
      <c r="DL582" s="112"/>
      <c r="DM582" s="112"/>
      <c r="DN582" s="112"/>
      <c r="DO582" s="112"/>
      <c r="DP582" s="112"/>
      <c r="DQ582" s="112"/>
      <c r="DR582" s="112"/>
      <c r="DS582" s="112"/>
      <c r="DT582" s="112"/>
      <c r="DU582" s="112"/>
      <c r="DV582" s="112"/>
      <c r="DW582" s="112"/>
      <c r="DX582" s="112"/>
      <c r="DY582" s="112"/>
      <c r="DZ582" s="112"/>
      <c r="EA582" s="112"/>
      <c r="EB582" s="112"/>
      <c r="EC582" s="112"/>
      <c r="ED582" s="112"/>
      <c r="EE582" s="112"/>
      <c r="EF582" s="112"/>
      <c r="EG582" s="112"/>
      <c r="EH582" s="112"/>
      <c r="EI582" s="112"/>
      <c r="EJ582" s="112"/>
      <c r="EK582" s="112"/>
      <c r="EL582" s="112"/>
      <c r="EM582" s="112"/>
      <c r="EN582" s="112"/>
    </row>
    <row r="583">
      <c r="A583" s="259"/>
      <c r="B583" s="336"/>
      <c r="C583" s="269"/>
      <c r="D583" s="335"/>
      <c r="E583" s="335"/>
      <c r="F583" s="335"/>
      <c r="G583" s="335"/>
      <c r="H583" s="335"/>
      <c r="I583" s="335"/>
      <c r="J583" s="269"/>
      <c r="K583" s="269"/>
      <c r="L583" s="323"/>
      <c r="M583" s="269"/>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c r="AI583" s="112"/>
      <c r="AJ583" s="112"/>
      <c r="AK583" s="112"/>
      <c r="AL583" s="112"/>
      <c r="AM583" s="112"/>
      <c r="AN583" s="112"/>
      <c r="AO583" s="112"/>
      <c r="AP583" s="112"/>
      <c r="AQ583" s="112"/>
      <c r="AR583" s="112"/>
      <c r="AS583" s="112"/>
      <c r="AT583" s="112"/>
      <c r="AU583" s="112"/>
      <c r="AV583" s="112"/>
      <c r="AW583" s="112"/>
      <c r="AX583" s="112"/>
      <c r="AY583" s="112"/>
      <c r="AZ583" s="112"/>
      <c r="BA583" s="112"/>
      <c r="BB583" s="112"/>
      <c r="BC583" s="112"/>
      <c r="BD583" s="112"/>
      <c r="BE583" s="112"/>
      <c r="BF583" s="112"/>
      <c r="BG583" s="112"/>
      <c r="BH583" s="112"/>
      <c r="BI583" s="112"/>
      <c r="BJ583" s="112"/>
      <c r="BK583" s="112"/>
      <c r="BL583" s="112"/>
      <c r="BM583" s="112"/>
      <c r="BN583" s="112"/>
      <c r="BO583" s="112"/>
      <c r="BP583" s="112"/>
      <c r="BQ583" s="112"/>
      <c r="BR583" s="112"/>
      <c r="BS583" s="112"/>
      <c r="BT583" s="112"/>
      <c r="BU583" s="112"/>
      <c r="BV583" s="112"/>
      <c r="BW583" s="112"/>
      <c r="BX583" s="112"/>
      <c r="BY583" s="112"/>
      <c r="BZ583" s="112"/>
      <c r="CA583" s="112"/>
      <c r="CB583" s="112"/>
      <c r="CC583" s="112"/>
      <c r="CD583" s="112"/>
      <c r="CE583" s="112"/>
      <c r="CF583" s="112"/>
      <c r="CG583" s="112"/>
      <c r="CH583" s="112"/>
      <c r="CI583" s="112"/>
      <c r="CJ583" s="112"/>
      <c r="CK583" s="112"/>
      <c r="CL583" s="112"/>
      <c r="CM583" s="112"/>
      <c r="CN583" s="112"/>
      <c r="CO583" s="112"/>
      <c r="CP583" s="112"/>
      <c r="CQ583" s="112"/>
      <c r="CR583" s="112"/>
      <c r="CS583" s="112"/>
      <c r="CT583" s="112"/>
      <c r="CU583" s="112"/>
      <c r="CV583" s="112"/>
      <c r="CW583" s="112"/>
      <c r="CX583" s="112"/>
      <c r="CY583" s="112"/>
      <c r="CZ583" s="112"/>
      <c r="DA583" s="112"/>
      <c r="DB583" s="112"/>
      <c r="DC583" s="112"/>
      <c r="DD583" s="112"/>
      <c r="DE583" s="112"/>
      <c r="DF583" s="112"/>
      <c r="DG583" s="112"/>
      <c r="DH583" s="112"/>
      <c r="DI583" s="112"/>
      <c r="DJ583" s="112"/>
      <c r="DK583" s="112"/>
      <c r="DL583" s="112"/>
      <c r="DM583" s="112"/>
      <c r="DN583" s="112"/>
      <c r="DO583" s="112"/>
      <c r="DP583" s="112"/>
      <c r="DQ583" s="112"/>
      <c r="DR583" s="112"/>
      <c r="DS583" s="112"/>
      <c r="DT583" s="112"/>
      <c r="DU583" s="112"/>
      <c r="DV583" s="112"/>
      <c r="DW583" s="112"/>
      <c r="DX583" s="112"/>
      <c r="DY583" s="112"/>
      <c r="DZ583" s="112"/>
      <c r="EA583" s="112"/>
      <c r="EB583" s="112"/>
      <c r="EC583" s="112"/>
      <c r="ED583" s="112"/>
      <c r="EE583" s="112"/>
      <c r="EF583" s="112"/>
      <c r="EG583" s="112"/>
      <c r="EH583" s="112"/>
      <c r="EI583" s="112"/>
      <c r="EJ583" s="112"/>
      <c r="EK583" s="112"/>
      <c r="EL583" s="112"/>
      <c r="EM583" s="112"/>
      <c r="EN583" s="112"/>
    </row>
    <row r="584">
      <c r="A584" s="259"/>
      <c r="B584" s="336"/>
      <c r="C584" s="269"/>
      <c r="D584" s="335"/>
      <c r="E584" s="335"/>
      <c r="F584" s="335"/>
      <c r="G584" s="335"/>
      <c r="H584" s="335"/>
      <c r="I584" s="335"/>
      <c r="J584" s="269"/>
      <c r="K584" s="269"/>
      <c r="L584" s="323"/>
      <c r="M584" s="269"/>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c r="AI584" s="112"/>
      <c r="AJ584" s="112"/>
      <c r="AK584" s="112"/>
      <c r="AL584" s="112"/>
      <c r="AM584" s="112"/>
      <c r="AN584" s="112"/>
      <c r="AO584" s="112"/>
      <c r="AP584" s="112"/>
      <c r="AQ584" s="112"/>
      <c r="AR584" s="112"/>
      <c r="AS584" s="112"/>
      <c r="AT584" s="112"/>
      <c r="AU584" s="112"/>
      <c r="AV584" s="112"/>
      <c r="AW584" s="112"/>
      <c r="AX584" s="112"/>
      <c r="AY584" s="112"/>
      <c r="AZ584" s="112"/>
      <c r="BA584" s="112"/>
      <c r="BB584" s="112"/>
      <c r="BC584" s="112"/>
      <c r="BD584" s="112"/>
      <c r="BE584" s="112"/>
      <c r="BF584" s="112"/>
      <c r="BG584" s="112"/>
      <c r="BH584" s="112"/>
      <c r="BI584" s="112"/>
      <c r="BJ584" s="112"/>
      <c r="BK584" s="112"/>
      <c r="BL584" s="112"/>
      <c r="BM584" s="112"/>
      <c r="BN584" s="112"/>
      <c r="BO584" s="112"/>
      <c r="BP584" s="112"/>
      <c r="BQ584" s="112"/>
      <c r="BR584" s="112"/>
      <c r="BS584" s="112"/>
      <c r="BT584" s="112"/>
      <c r="BU584" s="112"/>
      <c r="BV584" s="112"/>
      <c r="BW584" s="112"/>
      <c r="BX584" s="112"/>
      <c r="BY584" s="112"/>
      <c r="BZ584" s="112"/>
      <c r="CA584" s="112"/>
      <c r="CB584" s="112"/>
      <c r="CC584" s="112"/>
      <c r="CD584" s="112"/>
      <c r="CE584" s="112"/>
      <c r="CF584" s="112"/>
      <c r="CG584" s="112"/>
      <c r="CH584" s="112"/>
      <c r="CI584" s="112"/>
      <c r="CJ584" s="112"/>
      <c r="CK584" s="112"/>
      <c r="CL584" s="112"/>
      <c r="CM584" s="112"/>
      <c r="CN584" s="112"/>
      <c r="CO584" s="112"/>
      <c r="CP584" s="112"/>
      <c r="CQ584" s="112"/>
      <c r="CR584" s="112"/>
      <c r="CS584" s="112"/>
      <c r="CT584" s="112"/>
      <c r="CU584" s="112"/>
      <c r="CV584" s="112"/>
      <c r="CW584" s="112"/>
      <c r="CX584" s="112"/>
      <c r="CY584" s="112"/>
      <c r="CZ584" s="112"/>
      <c r="DA584" s="112"/>
      <c r="DB584" s="112"/>
      <c r="DC584" s="112"/>
      <c r="DD584" s="112"/>
      <c r="DE584" s="112"/>
      <c r="DF584" s="112"/>
      <c r="DG584" s="112"/>
      <c r="DH584" s="112"/>
      <c r="DI584" s="112"/>
      <c r="DJ584" s="112"/>
      <c r="DK584" s="112"/>
      <c r="DL584" s="112"/>
      <c r="DM584" s="112"/>
      <c r="DN584" s="112"/>
      <c r="DO584" s="112"/>
      <c r="DP584" s="112"/>
      <c r="DQ584" s="112"/>
      <c r="DR584" s="112"/>
      <c r="DS584" s="112"/>
      <c r="DT584" s="112"/>
      <c r="DU584" s="112"/>
      <c r="DV584" s="112"/>
      <c r="DW584" s="112"/>
      <c r="DX584" s="112"/>
      <c r="DY584" s="112"/>
      <c r="DZ584" s="112"/>
      <c r="EA584" s="112"/>
      <c r="EB584" s="112"/>
      <c r="EC584" s="112"/>
      <c r="ED584" s="112"/>
      <c r="EE584" s="112"/>
      <c r="EF584" s="112"/>
      <c r="EG584" s="112"/>
      <c r="EH584" s="112"/>
      <c r="EI584" s="112"/>
      <c r="EJ584" s="112"/>
      <c r="EK584" s="112"/>
      <c r="EL584" s="112"/>
      <c r="EM584" s="112"/>
      <c r="EN584" s="112"/>
    </row>
    <row r="585">
      <c r="A585" s="259"/>
      <c r="B585" s="336"/>
      <c r="C585" s="269"/>
      <c r="D585" s="335"/>
      <c r="E585" s="335"/>
      <c r="F585" s="335"/>
      <c r="G585" s="335"/>
      <c r="H585" s="335"/>
      <c r="I585" s="335"/>
      <c r="J585" s="269"/>
      <c r="K585" s="269"/>
      <c r="L585" s="323"/>
      <c r="M585" s="269"/>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c r="AI585" s="112"/>
      <c r="AJ585" s="112"/>
      <c r="AK585" s="112"/>
      <c r="AL585" s="112"/>
      <c r="AM585" s="112"/>
      <c r="AN585" s="112"/>
      <c r="AO585" s="112"/>
      <c r="AP585" s="112"/>
      <c r="AQ585" s="112"/>
      <c r="AR585" s="112"/>
      <c r="AS585" s="112"/>
      <c r="AT585" s="112"/>
      <c r="AU585" s="112"/>
      <c r="AV585" s="112"/>
      <c r="AW585" s="112"/>
      <c r="AX585" s="112"/>
      <c r="AY585" s="112"/>
      <c r="AZ585" s="112"/>
      <c r="BA585" s="112"/>
      <c r="BB585" s="112"/>
      <c r="BC585" s="112"/>
      <c r="BD585" s="112"/>
      <c r="BE585" s="112"/>
      <c r="BF585" s="112"/>
      <c r="BG585" s="112"/>
      <c r="BH585" s="112"/>
      <c r="BI585" s="112"/>
      <c r="BJ585" s="112"/>
      <c r="BK585" s="112"/>
      <c r="BL585" s="112"/>
      <c r="BM585" s="112"/>
      <c r="BN585" s="112"/>
      <c r="BO585" s="112"/>
      <c r="BP585" s="112"/>
      <c r="BQ585" s="112"/>
      <c r="BR585" s="112"/>
      <c r="BS585" s="112"/>
      <c r="BT585" s="112"/>
      <c r="BU585" s="112"/>
      <c r="BV585" s="112"/>
      <c r="BW585" s="112"/>
      <c r="BX585" s="112"/>
      <c r="BY585" s="112"/>
      <c r="BZ585" s="112"/>
      <c r="CA585" s="112"/>
      <c r="CB585" s="112"/>
      <c r="CC585" s="112"/>
      <c r="CD585" s="112"/>
      <c r="CE585" s="112"/>
      <c r="CF585" s="112"/>
      <c r="CG585" s="112"/>
      <c r="CH585" s="112"/>
      <c r="CI585" s="112"/>
      <c r="CJ585" s="112"/>
      <c r="CK585" s="112"/>
      <c r="CL585" s="112"/>
      <c r="CM585" s="112"/>
      <c r="CN585" s="112"/>
      <c r="CO585" s="112"/>
      <c r="CP585" s="112"/>
      <c r="CQ585" s="112"/>
      <c r="CR585" s="112"/>
      <c r="CS585" s="112"/>
      <c r="CT585" s="112"/>
      <c r="CU585" s="112"/>
      <c r="CV585" s="112"/>
      <c r="CW585" s="112"/>
      <c r="CX585" s="112"/>
      <c r="CY585" s="112"/>
      <c r="CZ585" s="112"/>
      <c r="DA585" s="112"/>
      <c r="DB585" s="112"/>
      <c r="DC585" s="112"/>
      <c r="DD585" s="112"/>
      <c r="DE585" s="112"/>
      <c r="DF585" s="112"/>
      <c r="DG585" s="112"/>
      <c r="DH585" s="112"/>
      <c r="DI585" s="112"/>
      <c r="DJ585" s="112"/>
      <c r="DK585" s="112"/>
      <c r="DL585" s="112"/>
      <c r="DM585" s="112"/>
      <c r="DN585" s="112"/>
      <c r="DO585" s="112"/>
      <c r="DP585" s="112"/>
      <c r="DQ585" s="112"/>
      <c r="DR585" s="112"/>
      <c r="DS585" s="112"/>
      <c r="DT585" s="112"/>
      <c r="DU585" s="112"/>
      <c r="DV585" s="112"/>
      <c r="DW585" s="112"/>
      <c r="DX585" s="112"/>
      <c r="DY585" s="112"/>
      <c r="DZ585" s="112"/>
      <c r="EA585" s="112"/>
      <c r="EB585" s="112"/>
      <c r="EC585" s="112"/>
      <c r="ED585" s="112"/>
      <c r="EE585" s="112"/>
      <c r="EF585" s="112"/>
      <c r="EG585" s="112"/>
      <c r="EH585" s="112"/>
      <c r="EI585" s="112"/>
      <c r="EJ585" s="112"/>
      <c r="EK585" s="112"/>
      <c r="EL585" s="112"/>
      <c r="EM585" s="112"/>
      <c r="EN585" s="112"/>
    </row>
    <row r="586">
      <c r="A586" s="259"/>
      <c r="B586" s="336"/>
      <c r="C586" s="269"/>
      <c r="D586" s="335"/>
      <c r="E586" s="335"/>
      <c r="F586" s="335"/>
      <c r="G586" s="335"/>
      <c r="H586" s="335"/>
      <c r="I586" s="335"/>
      <c r="J586" s="269"/>
      <c r="K586" s="269"/>
      <c r="L586" s="323"/>
      <c r="M586" s="269"/>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c r="AI586" s="112"/>
      <c r="AJ586" s="112"/>
      <c r="AK586" s="112"/>
      <c r="AL586" s="112"/>
      <c r="AM586" s="112"/>
      <c r="AN586" s="112"/>
      <c r="AO586" s="112"/>
      <c r="AP586" s="112"/>
      <c r="AQ586" s="112"/>
      <c r="AR586" s="112"/>
      <c r="AS586" s="112"/>
      <c r="AT586" s="112"/>
      <c r="AU586" s="112"/>
      <c r="AV586" s="112"/>
      <c r="AW586" s="112"/>
      <c r="AX586" s="112"/>
      <c r="AY586" s="112"/>
      <c r="AZ586" s="112"/>
      <c r="BA586" s="112"/>
      <c r="BB586" s="112"/>
      <c r="BC586" s="112"/>
      <c r="BD586" s="112"/>
      <c r="BE586" s="112"/>
      <c r="BF586" s="112"/>
      <c r="BG586" s="112"/>
      <c r="BH586" s="112"/>
      <c r="BI586" s="112"/>
      <c r="BJ586" s="112"/>
      <c r="BK586" s="112"/>
      <c r="BL586" s="112"/>
      <c r="BM586" s="112"/>
      <c r="BN586" s="112"/>
      <c r="BO586" s="112"/>
      <c r="BP586" s="112"/>
      <c r="BQ586" s="112"/>
      <c r="BR586" s="112"/>
      <c r="BS586" s="112"/>
      <c r="BT586" s="112"/>
      <c r="BU586" s="112"/>
      <c r="BV586" s="112"/>
      <c r="BW586" s="112"/>
      <c r="BX586" s="112"/>
      <c r="BY586" s="112"/>
      <c r="BZ586" s="112"/>
      <c r="CA586" s="112"/>
      <c r="CB586" s="112"/>
      <c r="CC586" s="112"/>
      <c r="CD586" s="112"/>
      <c r="CE586" s="112"/>
      <c r="CF586" s="112"/>
      <c r="CG586" s="112"/>
      <c r="CH586" s="112"/>
      <c r="CI586" s="112"/>
      <c r="CJ586" s="112"/>
      <c r="CK586" s="112"/>
      <c r="CL586" s="112"/>
      <c r="CM586" s="112"/>
      <c r="CN586" s="112"/>
      <c r="CO586" s="112"/>
      <c r="CP586" s="112"/>
      <c r="CQ586" s="112"/>
      <c r="CR586" s="112"/>
      <c r="CS586" s="112"/>
      <c r="CT586" s="112"/>
      <c r="CU586" s="112"/>
      <c r="CV586" s="112"/>
      <c r="CW586" s="112"/>
      <c r="CX586" s="112"/>
      <c r="CY586" s="112"/>
      <c r="CZ586" s="112"/>
      <c r="DA586" s="112"/>
      <c r="DB586" s="112"/>
      <c r="DC586" s="112"/>
      <c r="DD586" s="112"/>
      <c r="DE586" s="112"/>
      <c r="DF586" s="112"/>
      <c r="DG586" s="112"/>
      <c r="DH586" s="112"/>
      <c r="DI586" s="112"/>
      <c r="DJ586" s="112"/>
      <c r="DK586" s="112"/>
      <c r="DL586" s="112"/>
      <c r="DM586" s="112"/>
      <c r="DN586" s="112"/>
      <c r="DO586" s="112"/>
      <c r="DP586" s="112"/>
      <c r="DQ586" s="112"/>
      <c r="DR586" s="112"/>
      <c r="DS586" s="112"/>
      <c r="DT586" s="112"/>
      <c r="DU586" s="112"/>
      <c r="DV586" s="112"/>
      <c r="DW586" s="112"/>
      <c r="DX586" s="112"/>
      <c r="DY586" s="112"/>
      <c r="DZ586" s="112"/>
      <c r="EA586" s="112"/>
      <c r="EB586" s="112"/>
      <c r="EC586" s="112"/>
      <c r="ED586" s="112"/>
      <c r="EE586" s="112"/>
      <c r="EF586" s="112"/>
      <c r="EG586" s="112"/>
      <c r="EH586" s="112"/>
      <c r="EI586" s="112"/>
      <c r="EJ586" s="112"/>
      <c r="EK586" s="112"/>
      <c r="EL586" s="112"/>
      <c r="EM586" s="112"/>
      <c r="EN586" s="112"/>
    </row>
    <row r="587">
      <c r="A587" s="259"/>
      <c r="B587" s="336"/>
      <c r="C587" s="269"/>
      <c r="D587" s="335"/>
      <c r="E587" s="335"/>
      <c r="F587" s="335"/>
      <c r="G587" s="335"/>
      <c r="H587" s="335"/>
      <c r="I587" s="335"/>
      <c r="J587" s="269"/>
      <c r="K587" s="269"/>
      <c r="L587" s="323"/>
      <c r="M587" s="269"/>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c r="AI587" s="112"/>
      <c r="AJ587" s="112"/>
      <c r="AK587" s="112"/>
      <c r="AL587" s="112"/>
      <c r="AM587" s="112"/>
      <c r="AN587" s="112"/>
      <c r="AO587" s="112"/>
      <c r="AP587" s="112"/>
      <c r="AQ587" s="112"/>
      <c r="AR587" s="112"/>
      <c r="AS587" s="112"/>
      <c r="AT587" s="112"/>
      <c r="AU587" s="112"/>
      <c r="AV587" s="112"/>
      <c r="AW587" s="112"/>
      <c r="AX587" s="112"/>
      <c r="AY587" s="112"/>
      <c r="AZ587" s="112"/>
      <c r="BA587" s="112"/>
      <c r="BB587" s="112"/>
      <c r="BC587" s="112"/>
      <c r="BD587" s="112"/>
      <c r="BE587" s="112"/>
      <c r="BF587" s="112"/>
      <c r="BG587" s="112"/>
      <c r="BH587" s="112"/>
      <c r="BI587" s="112"/>
      <c r="BJ587" s="112"/>
      <c r="BK587" s="112"/>
      <c r="BL587" s="112"/>
      <c r="BM587" s="112"/>
      <c r="BN587" s="112"/>
      <c r="BO587" s="112"/>
      <c r="BP587" s="112"/>
      <c r="BQ587" s="112"/>
      <c r="BR587" s="112"/>
      <c r="BS587" s="112"/>
      <c r="BT587" s="112"/>
      <c r="BU587" s="112"/>
      <c r="BV587" s="112"/>
      <c r="BW587" s="112"/>
      <c r="BX587" s="112"/>
      <c r="BY587" s="112"/>
      <c r="BZ587" s="112"/>
      <c r="CA587" s="112"/>
      <c r="CB587" s="112"/>
      <c r="CC587" s="112"/>
      <c r="CD587" s="112"/>
      <c r="CE587" s="112"/>
      <c r="CF587" s="112"/>
      <c r="CG587" s="112"/>
      <c r="CH587" s="112"/>
      <c r="CI587" s="112"/>
      <c r="CJ587" s="112"/>
      <c r="CK587" s="112"/>
      <c r="CL587" s="112"/>
      <c r="CM587" s="112"/>
      <c r="CN587" s="112"/>
      <c r="CO587" s="112"/>
      <c r="CP587" s="112"/>
      <c r="CQ587" s="112"/>
      <c r="CR587" s="112"/>
      <c r="CS587" s="112"/>
      <c r="CT587" s="112"/>
      <c r="CU587" s="112"/>
      <c r="CV587" s="112"/>
      <c r="CW587" s="112"/>
      <c r="CX587" s="112"/>
      <c r="CY587" s="112"/>
      <c r="CZ587" s="112"/>
      <c r="DA587" s="112"/>
      <c r="DB587" s="112"/>
      <c r="DC587" s="112"/>
      <c r="DD587" s="112"/>
      <c r="DE587" s="112"/>
      <c r="DF587" s="112"/>
      <c r="DG587" s="112"/>
      <c r="DH587" s="112"/>
      <c r="DI587" s="112"/>
      <c r="DJ587" s="112"/>
      <c r="DK587" s="112"/>
      <c r="DL587" s="112"/>
      <c r="DM587" s="112"/>
      <c r="DN587" s="112"/>
      <c r="DO587" s="112"/>
      <c r="DP587" s="112"/>
      <c r="DQ587" s="112"/>
      <c r="DR587" s="112"/>
      <c r="DS587" s="112"/>
      <c r="DT587" s="112"/>
      <c r="DU587" s="112"/>
      <c r="DV587" s="112"/>
      <c r="DW587" s="112"/>
      <c r="DX587" s="112"/>
      <c r="DY587" s="112"/>
      <c r="DZ587" s="112"/>
      <c r="EA587" s="112"/>
      <c r="EB587" s="112"/>
      <c r="EC587" s="112"/>
      <c r="ED587" s="112"/>
      <c r="EE587" s="112"/>
      <c r="EF587" s="112"/>
      <c r="EG587" s="112"/>
      <c r="EH587" s="112"/>
      <c r="EI587" s="112"/>
      <c r="EJ587" s="112"/>
      <c r="EK587" s="112"/>
      <c r="EL587" s="112"/>
      <c r="EM587" s="112"/>
      <c r="EN587" s="112"/>
    </row>
    <row r="588">
      <c r="A588" s="259"/>
      <c r="B588" s="336"/>
      <c r="C588" s="269"/>
      <c r="D588" s="335"/>
      <c r="E588" s="335"/>
      <c r="F588" s="335"/>
      <c r="G588" s="335"/>
      <c r="H588" s="335"/>
      <c r="I588" s="335"/>
      <c r="J588" s="269"/>
      <c r="K588" s="269"/>
      <c r="L588" s="323"/>
      <c r="M588" s="269"/>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c r="AI588" s="112"/>
      <c r="AJ588" s="112"/>
      <c r="AK588" s="112"/>
      <c r="AL588" s="112"/>
      <c r="AM588" s="112"/>
      <c r="AN588" s="112"/>
      <c r="AO588" s="112"/>
      <c r="AP588" s="112"/>
      <c r="AQ588" s="112"/>
      <c r="AR588" s="112"/>
      <c r="AS588" s="112"/>
      <c r="AT588" s="112"/>
      <c r="AU588" s="112"/>
      <c r="AV588" s="112"/>
      <c r="AW588" s="112"/>
      <c r="AX588" s="112"/>
      <c r="AY588" s="112"/>
      <c r="AZ588" s="112"/>
      <c r="BA588" s="112"/>
      <c r="BB588" s="112"/>
      <c r="BC588" s="112"/>
      <c r="BD588" s="112"/>
      <c r="BE588" s="112"/>
      <c r="BF588" s="112"/>
      <c r="BG588" s="112"/>
      <c r="BH588" s="112"/>
      <c r="BI588" s="112"/>
      <c r="BJ588" s="112"/>
      <c r="BK588" s="112"/>
      <c r="BL588" s="112"/>
      <c r="BM588" s="112"/>
      <c r="BN588" s="112"/>
      <c r="BO588" s="112"/>
      <c r="BP588" s="112"/>
      <c r="BQ588" s="112"/>
      <c r="BR588" s="112"/>
      <c r="BS588" s="112"/>
      <c r="BT588" s="112"/>
      <c r="BU588" s="112"/>
      <c r="BV588" s="112"/>
      <c r="BW588" s="112"/>
      <c r="BX588" s="112"/>
      <c r="BY588" s="112"/>
      <c r="BZ588" s="112"/>
      <c r="CA588" s="112"/>
      <c r="CB588" s="112"/>
      <c r="CC588" s="112"/>
      <c r="CD588" s="112"/>
      <c r="CE588" s="112"/>
      <c r="CF588" s="112"/>
      <c r="CG588" s="112"/>
      <c r="CH588" s="112"/>
      <c r="CI588" s="112"/>
      <c r="CJ588" s="112"/>
      <c r="CK588" s="112"/>
      <c r="CL588" s="112"/>
      <c r="CM588" s="112"/>
      <c r="CN588" s="112"/>
      <c r="CO588" s="112"/>
      <c r="CP588" s="112"/>
      <c r="CQ588" s="112"/>
      <c r="CR588" s="112"/>
      <c r="CS588" s="112"/>
      <c r="CT588" s="112"/>
      <c r="CU588" s="112"/>
      <c r="CV588" s="112"/>
      <c r="CW588" s="112"/>
      <c r="CX588" s="112"/>
      <c r="CY588" s="112"/>
      <c r="CZ588" s="112"/>
      <c r="DA588" s="112"/>
      <c r="DB588" s="112"/>
      <c r="DC588" s="112"/>
      <c r="DD588" s="112"/>
      <c r="DE588" s="112"/>
      <c r="DF588" s="112"/>
      <c r="DG588" s="112"/>
      <c r="DH588" s="112"/>
      <c r="DI588" s="112"/>
      <c r="DJ588" s="112"/>
      <c r="DK588" s="112"/>
      <c r="DL588" s="112"/>
      <c r="DM588" s="112"/>
      <c r="DN588" s="112"/>
      <c r="DO588" s="112"/>
      <c r="DP588" s="112"/>
      <c r="DQ588" s="112"/>
      <c r="DR588" s="112"/>
      <c r="DS588" s="112"/>
      <c r="DT588" s="112"/>
      <c r="DU588" s="112"/>
      <c r="DV588" s="112"/>
      <c r="DW588" s="112"/>
      <c r="DX588" s="112"/>
      <c r="DY588" s="112"/>
      <c r="DZ588" s="112"/>
      <c r="EA588" s="112"/>
      <c r="EB588" s="112"/>
      <c r="EC588" s="112"/>
      <c r="ED588" s="112"/>
      <c r="EE588" s="112"/>
      <c r="EF588" s="112"/>
      <c r="EG588" s="112"/>
      <c r="EH588" s="112"/>
      <c r="EI588" s="112"/>
      <c r="EJ588" s="112"/>
      <c r="EK588" s="112"/>
      <c r="EL588" s="112"/>
      <c r="EM588" s="112"/>
      <c r="EN588" s="112"/>
    </row>
    <row r="589">
      <c r="A589" s="259"/>
      <c r="B589" s="336"/>
      <c r="C589" s="269"/>
      <c r="D589" s="335"/>
      <c r="E589" s="335"/>
      <c r="F589" s="335"/>
      <c r="G589" s="335"/>
      <c r="H589" s="335"/>
      <c r="I589" s="335"/>
      <c r="J589" s="269"/>
      <c r="K589" s="269"/>
      <c r="L589" s="323"/>
      <c r="M589" s="269"/>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c r="AI589" s="112"/>
      <c r="AJ589" s="112"/>
      <c r="AK589" s="112"/>
      <c r="AL589" s="112"/>
      <c r="AM589" s="112"/>
      <c r="AN589" s="112"/>
      <c r="AO589" s="112"/>
      <c r="AP589" s="112"/>
      <c r="AQ589" s="112"/>
      <c r="AR589" s="112"/>
      <c r="AS589" s="112"/>
      <c r="AT589" s="112"/>
      <c r="AU589" s="112"/>
      <c r="AV589" s="112"/>
      <c r="AW589" s="112"/>
      <c r="AX589" s="112"/>
      <c r="AY589" s="112"/>
      <c r="AZ589" s="112"/>
      <c r="BA589" s="112"/>
      <c r="BB589" s="112"/>
      <c r="BC589" s="112"/>
      <c r="BD589" s="112"/>
      <c r="BE589" s="112"/>
      <c r="BF589" s="112"/>
      <c r="BG589" s="112"/>
      <c r="BH589" s="112"/>
      <c r="BI589" s="112"/>
      <c r="BJ589" s="112"/>
      <c r="BK589" s="112"/>
      <c r="BL589" s="112"/>
      <c r="BM589" s="112"/>
      <c r="BN589" s="112"/>
      <c r="BO589" s="112"/>
      <c r="BP589" s="112"/>
      <c r="BQ589" s="112"/>
      <c r="BR589" s="112"/>
      <c r="BS589" s="112"/>
      <c r="BT589" s="112"/>
      <c r="BU589" s="112"/>
      <c r="BV589" s="112"/>
      <c r="BW589" s="112"/>
      <c r="BX589" s="112"/>
      <c r="BY589" s="112"/>
      <c r="BZ589" s="112"/>
      <c r="CA589" s="112"/>
      <c r="CB589" s="112"/>
      <c r="CC589" s="112"/>
      <c r="CD589" s="112"/>
      <c r="CE589" s="112"/>
      <c r="CF589" s="112"/>
      <c r="CG589" s="112"/>
      <c r="CH589" s="112"/>
      <c r="CI589" s="112"/>
      <c r="CJ589" s="112"/>
      <c r="CK589" s="112"/>
      <c r="CL589" s="112"/>
      <c r="CM589" s="112"/>
      <c r="CN589" s="112"/>
      <c r="CO589" s="112"/>
      <c r="CP589" s="112"/>
      <c r="CQ589" s="112"/>
      <c r="CR589" s="112"/>
      <c r="CS589" s="112"/>
      <c r="CT589" s="112"/>
      <c r="CU589" s="112"/>
      <c r="CV589" s="112"/>
      <c r="CW589" s="112"/>
      <c r="CX589" s="112"/>
      <c r="CY589" s="112"/>
      <c r="CZ589" s="112"/>
      <c r="DA589" s="112"/>
      <c r="DB589" s="112"/>
      <c r="DC589" s="112"/>
      <c r="DD589" s="112"/>
      <c r="DE589" s="112"/>
      <c r="DF589" s="112"/>
      <c r="DG589" s="112"/>
      <c r="DH589" s="112"/>
      <c r="DI589" s="112"/>
      <c r="DJ589" s="112"/>
      <c r="DK589" s="112"/>
      <c r="DL589" s="112"/>
      <c r="DM589" s="112"/>
      <c r="DN589" s="112"/>
      <c r="DO589" s="112"/>
      <c r="DP589" s="112"/>
      <c r="DQ589" s="112"/>
      <c r="DR589" s="112"/>
      <c r="DS589" s="112"/>
      <c r="DT589" s="112"/>
      <c r="DU589" s="112"/>
      <c r="DV589" s="112"/>
      <c r="DW589" s="112"/>
      <c r="DX589" s="112"/>
      <c r="DY589" s="112"/>
      <c r="DZ589" s="112"/>
      <c r="EA589" s="112"/>
      <c r="EB589" s="112"/>
      <c r="EC589" s="112"/>
      <c r="ED589" s="112"/>
      <c r="EE589" s="112"/>
      <c r="EF589" s="112"/>
      <c r="EG589" s="112"/>
      <c r="EH589" s="112"/>
      <c r="EI589" s="112"/>
      <c r="EJ589" s="112"/>
      <c r="EK589" s="112"/>
      <c r="EL589" s="112"/>
      <c r="EM589" s="112"/>
      <c r="EN589" s="112"/>
    </row>
    <row r="590">
      <c r="A590" s="259"/>
      <c r="B590" s="336"/>
      <c r="C590" s="269"/>
      <c r="D590" s="335"/>
      <c r="E590" s="335"/>
      <c r="F590" s="335"/>
      <c r="G590" s="335"/>
      <c r="H590" s="335"/>
      <c r="I590" s="335"/>
      <c r="J590" s="269"/>
      <c r="K590" s="269"/>
      <c r="L590" s="323"/>
      <c r="M590" s="269"/>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c r="AI590" s="112"/>
      <c r="AJ590" s="112"/>
      <c r="AK590" s="112"/>
      <c r="AL590" s="112"/>
      <c r="AM590" s="112"/>
      <c r="AN590" s="112"/>
      <c r="AO590" s="112"/>
      <c r="AP590" s="112"/>
      <c r="AQ590" s="112"/>
      <c r="AR590" s="112"/>
      <c r="AS590" s="112"/>
      <c r="AT590" s="112"/>
      <c r="AU590" s="112"/>
      <c r="AV590" s="112"/>
      <c r="AW590" s="112"/>
      <c r="AX590" s="112"/>
      <c r="AY590" s="112"/>
      <c r="AZ590" s="112"/>
      <c r="BA590" s="112"/>
      <c r="BB590" s="112"/>
      <c r="BC590" s="112"/>
      <c r="BD590" s="112"/>
      <c r="BE590" s="112"/>
      <c r="BF590" s="112"/>
      <c r="BG590" s="112"/>
      <c r="BH590" s="112"/>
      <c r="BI590" s="112"/>
      <c r="BJ590" s="112"/>
      <c r="BK590" s="112"/>
      <c r="BL590" s="112"/>
      <c r="BM590" s="112"/>
      <c r="BN590" s="112"/>
      <c r="BO590" s="112"/>
      <c r="BP590" s="112"/>
      <c r="BQ590" s="112"/>
      <c r="BR590" s="112"/>
      <c r="BS590" s="112"/>
      <c r="BT590" s="112"/>
      <c r="BU590" s="112"/>
      <c r="BV590" s="112"/>
      <c r="BW590" s="112"/>
      <c r="BX590" s="112"/>
      <c r="BY590" s="112"/>
      <c r="BZ590" s="112"/>
      <c r="CA590" s="112"/>
      <c r="CB590" s="112"/>
      <c r="CC590" s="112"/>
      <c r="CD590" s="112"/>
      <c r="CE590" s="112"/>
      <c r="CF590" s="112"/>
      <c r="CG590" s="112"/>
      <c r="CH590" s="112"/>
      <c r="CI590" s="112"/>
      <c r="CJ590" s="112"/>
      <c r="CK590" s="112"/>
      <c r="CL590" s="112"/>
      <c r="CM590" s="112"/>
      <c r="CN590" s="112"/>
      <c r="CO590" s="112"/>
      <c r="CP590" s="112"/>
      <c r="CQ590" s="112"/>
      <c r="CR590" s="112"/>
      <c r="CS590" s="112"/>
      <c r="CT590" s="112"/>
      <c r="CU590" s="112"/>
      <c r="CV590" s="112"/>
      <c r="CW590" s="112"/>
      <c r="CX590" s="112"/>
      <c r="CY590" s="112"/>
      <c r="CZ590" s="112"/>
      <c r="DA590" s="112"/>
      <c r="DB590" s="112"/>
      <c r="DC590" s="112"/>
      <c r="DD590" s="112"/>
      <c r="DE590" s="112"/>
      <c r="DF590" s="112"/>
      <c r="DG590" s="112"/>
      <c r="DH590" s="112"/>
      <c r="DI590" s="112"/>
      <c r="DJ590" s="112"/>
      <c r="DK590" s="112"/>
      <c r="DL590" s="112"/>
      <c r="DM590" s="112"/>
      <c r="DN590" s="112"/>
      <c r="DO590" s="112"/>
      <c r="DP590" s="112"/>
      <c r="DQ590" s="112"/>
      <c r="DR590" s="112"/>
      <c r="DS590" s="112"/>
      <c r="DT590" s="112"/>
      <c r="DU590" s="112"/>
      <c r="DV590" s="112"/>
      <c r="DW590" s="112"/>
      <c r="DX590" s="112"/>
      <c r="DY590" s="112"/>
      <c r="DZ590" s="112"/>
      <c r="EA590" s="112"/>
      <c r="EB590" s="112"/>
      <c r="EC590" s="112"/>
      <c r="ED590" s="112"/>
      <c r="EE590" s="112"/>
      <c r="EF590" s="112"/>
      <c r="EG590" s="112"/>
      <c r="EH590" s="112"/>
      <c r="EI590" s="112"/>
      <c r="EJ590" s="112"/>
      <c r="EK590" s="112"/>
      <c r="EL590" s="112"/>
      <c r="EM590" s="112"/>
      <c r="EN590" s="112"/>
    </row>
    <row r="591">
      <c r="A591" s="259"/>
      <c r="B591" s="336"/>
      <c r="C591" s="269"/>
      <c r="D591" s="335"/>
      <c r="E591" s="335"/>
      <c r="F591" s="335"/>
      <c r="G591" s="335"/>
      <c r="H591" s="335"/>
      <c r="I591" s="335"/>
      <c r="J591" s="269"/>
      <c r="K591" s="269"/>
      <c r="L591" s="323"/>
      <c r="M591" s="269"/>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c r="AI591" s="112"/>
      <c r="AJ591" s="112"/>
      <c r="AK591" s="112"/>
      <c r="AL591" s="112"/>
      <c r="AM591" s="112"/>
      <c r="AN591" s="112"/>
      <c r="AO591" s="112"/>
      <c r="AP591" s="112"/>
      <c r="AQ591" s="112"/>
      <c r="AR591" s="112"/>
      <c r="AS591" s="112"/>
      <c r="AT591" s="112"/>
      <c r="AU591" s="112"/>
      <c r="AV591" s="112"/>
      <c r="AW591" s="112"/>
      <c r="AX591" s="112"/>
      <c r="AY591" s="112"/>
      <c r="AZ591" s="112"/>
      <c r="BA591" s="112"/>
      <c r="BB591" s="112"/>
      <c r="BC591" s="112"/>
      <c r="BD591" s="112"/>
      <c r="BE591" s="112"/>
      <c r="BF591" s="112"/>
      <c r="BG591" s="112"/>
      <c r="BH591" s="112"/>
      <c r="BI591" s="112"/>
      <c r="BJ591" s="112"/>
      <c r="BK591" s="112"/>
      <c r="BL591" s="112"/>
      <c r="BM591" s="112"/>
      <c r="BN591" s="112"/>
      <c r="BO591" s="112"/>
      <c r="BP591" s="112"/>
      <c r="BQ591" s="112"/>
      <c r="BR591" s="112"/>
      <c r="BS591" s="112"/>
      <c r="BT591" s="112"/>
      <c r="BU591" s="112"/>
      <c r="BV591" s="112"/>
      <c r="BW591" s="112"/>
      <c r="BX591" s="112"/>
      <c r="BY591" s="112"/>
      <c r="BZ591" s="112"/>
      <c r="CA591" s="112"/>
      <c r="CB591" s="112"/>
      <c r="CC591" s="112"/>
      <c r="CD591" s="112"/>
      <c r="CE591" s="112"/>
      <c r="CF591" s="112"/>
      <c r="CG591" s="112"/>
      <c r="CH591" s="112"/>
      <c r="CI591" s="112"/>
      <c r="CJ591" s="112"/>
      <c r="CK591" s="112"/>
      <c r="CL591" s="112"/>
      <c r="CM591" s="112"/>
      <c r="CN591" s="112"/>
      <c r="CO591" s="112"/>
      <c r="CP591" s="112"/>
      <c r="CQ591" s="112"/>
      <c r="CR591" s="112"/>
      <c r="CS591" s="112"/>
      <c r="CT591" s="112"/>
      <c r="CU591" s="112"/>
      <c r="CV591" s="112"/>
      <c r="CW591" s="112"/>
      <c r="CX591" s="112"/>
      <c r="CY591" s="112"/>
      <c r="CZ591" s="112"/>
      <c r="DA591" s="112"/>
      <c r="DB591" s="112"/>
      <c r="DC591" s="112"/>
      <c r="DD591" s="112"/>
      <c r="DE591" s="112"/>
      <c r="DF591" s="112"/>
      <c r="DG591" s="112"/>
      <c r="DH591" s="112"/>
      <c r="DI591" s="112"/>
      <c r="DJ591" s="112"/>
      <c r="DK591" s="112"/>
      <c r="DL591" s="112"/>
      <c r="DM591" s="112"/>
      <c r="DN591" s="112"/>
      <c r="DO591" s="112"/>
      <c r="DP591" s="112"/>
      <c r="DQ591" s="112"/>
      <c r="DR591" s="112"/>
      <c r="DS591" s="112"/>
      <c r="DT591" s="112"/>
      <c r="DU591" s="112"/>
      <c r="DV591" s="112"/>
      <c r="DW591" s="112"/>
      <c r="DX591" s="112"/>
      <c r="DY591" s="112"/>
      <c r="DZ591" s="112"/>
      <c r="EA591" s="112"/>
      <c r="EB591" s="112"/>
      <c r="EC591" s="112"/>
      <c r="ED591" s="112"/>
      <c r="EE591" s="112"/>
      <c r="EF591" s="112"/>
      <c r="EG591" s="112"/>
      <c r="EH591" s="112"/>
      <c r="EI591" s="112"/>
      <c r="EJ591" s="112"/>
      <c r="EK591" s="112"/>
      <c r="EL591" s="112"/>
      <c r="EM591" s="112"/>
      <c r="EN591" s="112"/>
    </row>
    <row r="592">
      <c r="A592" s="259"/>
      <c r="B592" s="336"/>
      <c r="C592" s="269"/>
      <c r="D592" s="335"/>
      <c r="E592" s="335"/>
      <c r="F592" s="335"/>
      <c r="G592" s="335"/>
      <c r="H592" s="335"/>
      <c r="I592" s="335"/>
      <c r="J592" s="269"/>
      <c r="K592" s="269"/>
      <c r="L592" s="323"/>
      <c r="M592" s="269"/>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c r="AI592" s="112"/>
      <c r="AJ592" s="112"/>
      <c r="AK592" s="112"/>
      <c r="AL592" s="112"/>
      <c r="AM592" s="112"/>
      <c r="AN592" s="112"/>
      <c r="AO592" s="112"/>
      <c r="AP592" s="112"/>
      <c r="AQ592" s="112"/>
      <c r="AR592" s="112"/>
      <c r="AS592" s="112"/>
      <c r="AT592" s="112"/>
      <c r="AU592" s="112"/>
      <c r="AV592" s="112"/>
      <c r="AW592" s="112"/>
      <c r="AX592" s="112"/>
      <c r="AY592" s="112"/>
      <c r="AZ592" s="112"/>
      <c r="BA592" s="112"/>
      <c r="BB592" s="112"/>
      <c r="BC592" s="112"/>
      <c r="BD592" s="112"/>
      <c r="BE592" s="112"/>
      <c r="BF592" s="112"/>
      <c r="BG592" s="112"/>
      <c r="BH592" s="112"/>
      <c r="BI592" s="112"/>
      <c r="BJ592" s="112"/>
      <c r="BK592" s="112"/>
      <c r="BL592" s="112"/>
      <c r="BM592" s="112"/>
      <c r="BN592" s="112"/>
      <c r="BO592" s="112"/>
      <c r="BP592" s="112"/>
      <c r="BQ592" s="112"/>
      <c r="BR592" s="112"/>
      <c r="BS592" s="112"/>
      <c r="BT592" s="112"/>
      <c r="BU592" s="112"/>
      <c r="BV592" s="112"/>
      <c r="BW592" s="112"/>
      <c r="BX592" s="112"/>
      <c r="BY592" s="112"/>
      <c r="BZ592" s="112"/>
      <c r="CA592" s="112"/>
      <c r="CB592" s="112"/>
      <c r="CC592" s="112"/>
      <c r="CD592" s="112"/>
      <c r="CE592" s="112"/>
      <c r="CF592" s="112"/>
      <c r="CG592" s="112"/>
      <c r="CH592" s="112"/>
      <c r="CI592" s="112"/>
      <c r="CJ592" s="112"/>
      <c r="CK592" s="112"/>
      <c r="CL592" s="112"/>
      <c r="CM592" s="112"/>
      <c r="CN592" s="112"/>
      <c r="CO592" s="112"/>
      <c r="CP592" s="112"/>
      <c r="CQ592" s="112"/>
      <c r="CR592" s="112"/>
      <c r="CS592" s="112"/>
      <c r="CT592" s="112"/>
      <c r="CU592" s="112"/>
      <c r="CV592" s="112"/>
      <c r="CW592" s="112"/>
      <c r="CX592" s="112"/>
      <c r="CY592" s="112"/>
      <c r="CZ592" s="112"/>
      <c r="DA592" s="112"/>
      <c r="DB592" s="112"/>
      <c r="DC592" s="112"/>
      <c r="DD592" s="112"/>
      <c r="DE592" s="112"/>
      <c r="DF592" s="112"/>
      <c r="DG592" s="112"/>
      <c r="DH592" s="112"/>
      <c r="DI592" s="112"/>
      <c r="DJ592" s="112"/>
      <c r="DK592" s="112"/>
      <c r="DL592" s="112"/>
      <c r="DM592" s="112"/>
      <c r="DN592" s="112"/>
      <c r="DO592" s="112"/>
      <c r="DP592" s="112"/>
      <c r="DQ592" s="112"/>
      <c r="DR592" s="112"/>
      <c r="DS592" s="112"/>
      <c r="DT592" s="112"/>
      <c r="DU592" s="112"/>
      <c r="DV592" s="112"/>
      <c r="DW592" s="112"/>
      <c r="DX592" s="112"/>
      <c r="DY592" s="112"/>
      <c r="DZ592" s="112"/>
      <c r="EA592" s="112"/>
      <c r="EB592" s="112"/>
      <c r="EC592" s="112"/>
      <c r="ED592" s="112"/>
      <c r="EE592" s="112"/>
      <c r="EF592" s="112"/>
      <c r="EG592" s="112"/>
      <c r="EH592" s="112"/>
      <c r="EI592" s="112"/>
      <c r="EJ592" s="112"/>
      <c r="EK592" s="112"/>
      <c r="EL592" s="112"/>
      <c r="EM592" s="112"/>
      <c r="EN592" s="112"/>
    </row>
    <row r="593">
      <c r="A593" s="259"/>
      <c r="B593" s="336"/>
      <c r="C593" s="269"/>
      <c r="D593" s="335"/>
      <c r="E593" s="335"/>
      <c r="F593" s="335"/>
      <c r="G593" s="335"/>
      <c r="H593" s="335"/>
      <c r="I593" s="335"/>
      <c r="J593" s="269"/>
      <c r="K593" s="269"/>
      <c r="L593" s="323"/>
      <c r="M593" s="269"/>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c r="AI593" s="112"/>
      <c r="AJ593" s="112"/>
      <c r="AK593" s="112"/>
      <c r="AL593" s="112"/>
      <c r="AM593" s="112"/>
      <c r="AN593" s="112"/>
      <c r="AO593" s="112"/>
      <c r="AP593" s="112"/>
      <c r="AQ593" s="112"/>
      <c r="AR593" s="112"/>
      <c r="AS593" s="112"/>
      <c r="AT593" s="112"/>
      <c r="AU593" s="112"/>
      <c r="AV593" s="112"/>
      <c r="AW593" s="112"/>
      <c r="AX593" s="112"/>
      <c r="AY593" s="112"/>
      <c r="AZ593" s="112"/>
      <c r="BA593" s="112"/>
      <c r="BB593" s="112"/>
      <c r="BC593" s="112"/>
      <c r="BD593" s="112"/>
      <c r="BE593" s="112"/>
      <c r="BF593" s="112"/>
      <c r="BG593" s="112"/>
      <c r="BH593" s="112"/>
      <c r="BI593" s="112"/>
      <c r="BJ593" s="112"/>
      <c r="BK593" s="112"/>
      <c r="BL593" s="112"/>
      <c r="BM593" s="112"/>
      <c r="BN593" s="112"/>
      <c r="BO593" s="112"/>
      <c r="BP593" s="112"/>
      <c r="BQ593" s="112"/>
      <c r="BR593" s="112"/>
      <c r="BS593" s="112"/>
      <c r="BT593" s="112"/>
      <c r="BU593" s="112"/>
      <c r="BV593" s="112"/>
      <c r="BW593" s="112"/>
      <c r="BX593" s="112"/>
      <c r="BY593" s="112"/>
      <c r="BZ593" s="112"/>
      <c r="CA593" s="112"/>
      <c r="CB593" s="112"/>
      <c r="CC593" s="112"/>
      <c r="CD593" s="112"/>
      <c r="CE593" s="112"/>
      <c r="CF593" s="112"/>
      <c r="CG593" s="112"/>
      <c r="CH593" s="112"/>
      <c r="CI593" s="112"/>
      <c r="CJ593" s="112"/>
      <c r="CK593" s="112"/>
      <c r="CL593" s="112"/>
      <c r="CM593" s="112"/>
      <c r="CN593" s="112"/>
      <c r="CO593" s="112"/>
      <c r="CP593" s="112"/>
      <c r="CQ593" s="112"/>
      <c r="CR593" s="112"/>
      <c r="CS593" s="112"/>
      <c r="CT593" s="112"/>
      <c r="CU593" s="112"/>
      <c r="CV593" s="112"/>
      <c r="CW593" s="112"/>
      <c r="CX593" s="112"/>
      <c r="CY593" s="112"/>
      <c r="CZ593" s="112"/>
      <c r="DA593" s="112"/>
      <c r="DB593" s="112"/>
      <c r="DC593" s="112"/>
      <c r="DD593" s="112"/>
      <c r="DE593" s="112"/>
      <c r="DF593" s="112"/>
      <c r="DG593" s="112"/>
      <c r="DH593" s="112"/>
      <c r="DI593" s="112"/>
      <c r="DJ593" s="112"/>
      <c r="DK593" s="112"/>
      <c r="DL593" s="112"/>
      <c r="DM593" s="112"/>
      <c r="DN593" s="112"/>
      <c r="DO593" s="112"/>
      <c r="DP593" s="112"/>
      <c r="DQ593" s="112"/>
      <c r="DR593" s="112"/>
      <c r="DS593" s="112"/>
      <c r="DT593" s="112"/>
      <c r="DU593" s="112"/>
      <c r="DV593" s="112"/>
      <c r="DW593" s="112"/>
      <c r="DX593" s="112"/>
      <c r="DY593" s="112"/>
      <c r="DZ593" s="112"/>
      <c r="EA593" s="112"/>
      <c r="EB593" s="112"/>
      <c r="EC593" s="112"/>
      <c r="ED593" s="112"/>
      <c r="EE593" s="112"/>
      <c r="EF593" s="112"/>
      <c r="EG593" s="112"/>
      <c r="EH593" s="112"/>
      <c r="EI593" s="112"/>
      <c r="EJ593" s="112"/>
      <c r="EK593" s="112"/>
      <c r="EL593" s="112"/>
      <c r="EM593" s="112"/>
      <c r="EN593" s="112"/>
    </row>
    <row r="594">
      <c r="A594" s="259"/>
      <c r="B594" s="336"/>
      <c r="C594" s="269"/>
      <c r="D594" s="335"/>
      <c r="E594" s="335"/>
      <c r="F594" s="335"/>
      <c r="G594" s="335"/>
      <c r="H594" s="335"/>
      <c r="I594" s="335"/>
      <c r="J594" s="269"/>
      <c r="K594" s="269"/>
      <c r="L594" s="323"/>
      <c r="M594" s="269"/>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c r="AI594" s="112"/>
      <c r="AJ594" s="112"/>
      <c r="AK594" s="112"/>
      <c r="AL594" s="112"/>
      <c r="AM594" s="112"/>
      <c r="AN594" s="112"/>
      <c r="AO594" s="112"/>
      <c r="AP594" s="112"/>
      <c r="AQ594" s="112"/>
      <c r="AR594" s="112"/>
      <c r="AS594" s="112"/>
      <c r="AT594" s="112"/>
      <c r="AU594" s="112"/>
      <c r="AV594" s="112"/>
      <c r="AW594" s="112"/>
      <c r="AX594" s="112"/>
      <c r="AY594" s="112"/>
      <c r="AZ594" s="112"/>
      <c r="BA594" s="112"/>
      <c r="BB594" s="112"/>
      <c r="BC594" s="112"/>
      <c r="BD594" s="112"/>
      <c r="BE594" s="112"/>
      <c r="BF594" s="112"/>
      <c r="BG594" s="112"/>
      <c r="BH594" s="112"/>
      <c r="BI594" s="112"/>
      <c r="BJ594" s="112"/>
      <c r="BK594" s="112"/>
      <c r="BL594" s="112"/>
      <c r="BM594" s="112"/>
      <c r="BN594" s="112"/>
      <c r="BO594" s="112"/>
      <c r="BP594" s="112"/>
      <c r="BQ594" s="112"/>
      <c r="BR594" s="112"/>
      <c r="BS594" s="112"/>
      <c r="BT594" s="112"/>
      <c r="BU594" s="112"/>
      <c r="BV594" s="112"/>
      <c r="BW594" s="112"/>
      <c r="BX594" s="112"/>
      <c r="BY594" s="112"/>
      <c r="BZ594" s="112"/>
      <c r="CA594" s="112"/>
      <c r="CB594" s="112"/>
      <c r="CC594" s="112"/>
      <c r="CD594" s="112"/>
      <c r="CE594" s="112"/>
      <c r="CF594" s="112"/>
      <c r="CG594" s="112"/>
      <c r="CH594" s="112"/>
      <c r="CI594" s="112"/>
      <c r="CJ594" s="112"/>
      <c r="CK594" s="112"/>
      <c r="CL594" s="112"/>
      <c r="CM594" s="112"/>
      <c r="CN594" s="112"/>
      <c r="CO594" s="112"/>
      <c r="CP594" s="112"/>
      <c r="CQ594" s="112"/>
      <c r="CR594" s="112"/>
      <c r="CS594" s="112"/>
      <c r="CT594" s="112"/>
      <c r="CU594" s="112"/>
      <c r="CV594" s="112"/>
      <c r="CW594" s="112"/>
      <c r="CX594" s="112"/>
      <c r="CY594" s="112"/>
      <c r="CZ594" s="112"/>
      <c r="DA594" s="112"/>
      <c r="DB594" s="112"/>
      <c r="DC594" s="112"/>
      <c r="DD594" s="112"/>
      <c r="DE594" s="112"/>
      <c r="DF594" s="112"/>
      <c r="DG594" s="112"/>
      <c r="DH594" s="112"/>
      <c r="DI594" s="112"/>
      <c r="DJ594" s="112"/>
      <c r="DK594" s="112"/>
      <c r="DL594" s="112"/>
      <c r="DM594" s="112"/>
      <c r="DN594" s="112"/>
      <c r="DO594" s="112"/>
      <c r="DP594" s="112"/>
      <c r="DQ594" s="112"/>
      <c r="DR594" s="112"/>
      <c r="DS594" s="112"/>
      <c r="DT594" s="112"/>
      <c r="DU594" s="112"/>
      <c r="DV594" s="112"/>
      <c r="DW594" s="112"/>
      <c r="DX594" s="112"/>
      <c r="DY594" s="112"/>
      <c r="DZ594" s="112"/>
      <c r="EA594" s="112"/>
      <c r="EB594" s="112"/>
      <c r="EC594" s="112"/>
      <c r="ED594" s="112"/>
      <c r="EE594" s="112"/>
      <c r="EF594" s="112"/>
      <c r="EG594" s="112"/>
      <c r="EH594" s="112"/>
      <c r="EI594" s="112"/>
      <c r="EJ594" s="112"/>
      <c r="EK594" s="112"/>
      <c r="EL594" s="112"/>
      <c r="EM594" s="112"/>
      <c r="EN594" s="112"/>
    </row>
    <row r="595">
      <c r="A595" s="259"/>
      <c r="B595" s="336"/>
      <c r="C595" s="269"/>
      <c r="D595" s="335"/>
      <c r="E595" s="335"/>
      <c r="F595" s="335"/>
      <c r="G595" s="335"/>
      <c r="H595" s="335"/>
      <c r="I595" s="335"/>
      <c r="J595" s="269"/>
      <c r="K595" s="269"/>
      <c r="L595" s="323"/>
      <c r="M595" s="269"/>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c r="AI595" s="112"/>
      <c r="AJ595" s="112"/>
      <c r="AK595" s="112"/>
      <c r="AL595" s="112"/>
      <c r="AM595" s="112"/>
      <c r="AN595" s="112"/>
      <c r="AO595" s="112"/>
      <c r="AP595" s="112"/>
      <c r="AQ595" s="112"/>
      <c r="AR595" s="112"/>
      <c r="AS595" s="112"/>
      <c r="AT595" s="112"/>
      <c r="AU595" s="112"/>
      <c r="AV595" s="112"/>
      <c r="AW595" s="112"/>
      <c r="AX595" s="112"/>
      <c r="AY595" s="112"/>
      <c r="AZ595" s="112"/>
      <c r="BA595" s="112"/>
      <c r="BB595" s="112"/>
      <c r="BC595" s="112"/>
      <c r="BD595" s="112"/>
      <c r="BE595" s="112"/>
      <c r="BF595" s="112"/>
      <c r="BG595" s="112"/>
      <c r="BH595" s="112"/>
      <c r="BI595" s="112"/>
      <c r="BJ595" s="112"/>
      <c r="BK595" s="112"/>
      <c r="BL595" s="112"/>
      <c r="BM595" s="112"/>
      <c r="BN595" s="112"/>
      <c r="BO595" s="112"/>
      <c r="BP595" s="112"/>
      <c r="BQ595" s="112"/>
      <c r="BR595" s="112"/>
      <c r="BS595" s="112"/>
      <c r="BT595" s="112"/>
      <c r="BU595" s="112"/>
      <c r="BV595" s="112"/>
      <c r="BW595" s="112"/>
      <c r="BX595" s="112"/>
      <c r="BY595" s="112"/>
      <c r="BZ595" s="112"/>
      <c r="CA595" s="112"/>
      <c r="CB595" s="112"/>
      <c r="CC595" s="112"/>
      <c r="CD595" s="112"/>
      <c r="CE595" s="112"/>
      <c r="CF595" s="112"/>
      <c r="CG595" s="112"/>
      <c r="CH595" s="112"/>
      <c r="CI595" s="112"/>
      <c r="CJ595" s="112"/>
      <c r="CK595" s="112"/>
      <c r="CL595" s="112"/>
      <c r="CM595" s="112"/>
      <c r="CN595" s="112"/>
      <c r="CO595" s="112"/>
      <c r="CP595" s="112"/>
      <c r="CQ595" s="112"/>
      <c r="CR595" s="112"/>
      <c r="CS595" s="112"/>
      <c r="CT595" s="112"/>
      <c r="CU595" s="112"/>
      <c r="CV595" s="112"/>
      <c r="CW595" s="112"/>
      <c r="CX595" s="112"/>
      <c r="CY595" s="112"/>
      <c r="CZ595" s="112"/>
      <c r="DA595" s="112"/>
      <c r="DB595" s="112"/>
      <c r="DC595" s="112"/>
      <c r="DD595" s="112"/>
      <c r="DE595" s="112"/>
      <c r="DF595" s="112"/>
      <c r="DG595" s="112"/>
      <c r="DH595" s="112"/>
      <c r="DI595" s="112"/>
      <c r="DJ595" s="112"/>
      <c r="DK595" s="112"/>
      <c r="DL595" s="112"/>
      <c r="DM595" s="112"/>
      <c r="DN595" s="112"/>
      <c r="DO595" s="112"/>
      <c r="DP595" s="112"/>
      <c r="DQ595" s="112"/>
      <c r="DR595" s="112"/>
      <c r="DS595" s="112"/>
      <c r="DT595" s="112"/>
      <c r="DU595" s="112"/>
      <c r="DV595" s="112"/>
      <c r="DW595" s="112"/>
      <c r="DX595" s="112"/>
      <c r="DY595" s="112"/>
      <c r="DZ595" s="112"/>
      <c r="EA595" s="112"/>
      <c r="EB595" s="112"/>
      <c r="EC595" s="112"/>
      <c r="ED595" s="112"/>
      <c r="EE595" s="112"/>
      <c r="EF595" s="112"/>
      <c r="EG595" s="112"/>
      <c r="EH595" s="112"/>
      <c r="EI595" s="112"/>
      <c r="EJ595" s="112"/>
      <c r="EK595" s="112"/>
      <c r="EL595" s="112"/>
      <c r="EM595" s="112"/>
      <c r="EN595" s="112"/>
    </row>
    <row r="596">
      <c r="A596" s="259"/>
      <c r="B596" s="336"/>
      <c r="C596" s="269"/>
      <c r="D596" s="335"/>
      <c r="E596" s="335"/>
      <c r="F596" s="335"/>
      <c r="G596" s="335"/>
      <c r="H596" s="335"/>
      <c r="I596" s="335"/>
      <c r="J596" s="269"/>
      <c r="K596" s="269"/>
      <c r="L596" s="323"/>
      <c r="M596" s="269"/>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c r="AI596" s="112"/>
      <c r="AJ596" s="112"/>
      <c r="AK596" s="112"/>
      <c r="AL596" s="112"/>
      <c r="AM596" s="112"/>
      <c r="AN596" s="112"/>
      <c r="AO596" s="112"/>
      <c r="AP596" s="112"/>
      <c r="AQ596" s="112"/>
      <c r="AR596" s="112"/>
      <c r="AS596" s="112"/>
      <c r="AT596" s="112"/>
      <c r="AU596" s="112"/>
      <c r="AV596" s="112"/>
      <c r="AW596" s="112"/>
      <c r="AX596" s="112"/>
      <c r="AY596" s="112"/>
      <c r="AZ596" s="112"/>
      <c r="BA596" s="112"/>
      <c r="BB596" s="112"/>
      <c r="BC596" s="112"/>
      <c r="BD596" s="112"/>
      <c r="BE596" s="112"/>
      <c r="BF596" s="112"/>
      <c r="BG596" s="112"/>
      <c r="BH596" s="112"/>
      <c r="BI596" s="112"/>
      <c r="BJ596" s="112"/>
      <c r="BK596" s="112"/>
      <c r="BL596" s="112"/>
      <c r="BM596" s="112"/>
      <c r="BN596" s="112"/>
      <c r="BO596" s="112"/>
      <c r="BP596" s="112"/>
      <c r="BQ596" s="112"/>
      <c r="BR596" s="112"/>
      <c r="BS596" s="112"/>
      <c r="BT596" s="112"/>
      <c r="BU596" s="112"/>
      <c r="BV596" s="112"/>
      <c r="BW596" s="112"/>
      <c r="BX596" s="112"/>
      <c r="BY596" s="112"/>
      <c r="BZ596" s="112"/>
      <c r="CA596" s="112"/>
      <c r="CB596" s="112"/>
      <c r="CC596" s="112"/>
      <c r="CD596" s="112"/>
      <c r="CE596" s="112"/>
      <c r="CF596" s="112"/>
      <c r="CG596" s="112"/>
      <c r="CH596" s="112"/>
      <c r="CI596" s="112"/>
      <c r="CJ596" s="112"/>
      <c r="CK596" s="112"/>
      <c r="CL596" s="112"/>
      <c r="CM596" s="112"/>
      <c r="CN596" s="112"/>
      <c r="CO596" s="112"/>
      <c r="CP596" s="112"/>
      <c r="CQ596" s="112"/>
      <c r="CR596" s="112"/>
      <c r="CS596" s="112"/>
      <c r="CT596" s="112"/>
      <c r="CU596" s="112"/>
      <c r="CV596" s="112"/>
      <c r="CW596" s="112"/>
      <c r="CX596" s="112"/>
      <c r="CY596" s="112"/>
      <c r="CZ596" s="112"/>
      <c r="DA596" s="112"/>
      <c r="DB596" s="112"/>
      <c r="DC596" s="112"/>
      <c r="DD596" s="112"/>
      <c r="DE596" s="112"/>
      <c r="DF596" s="112"/>
      <c r="DG596" s="112"/>
      <c r="DH596" s="112"/>
      <c r="DI596" s="112"/>
      <c r="DJ596" s="112"/>
      <c r="DK596" s="112"/>
      <c r="DL596" s="112"/>
      <c r="DM596" s="112"/>
      <c r="DN596" s="112"/>
      <c r="DO596" s="112"/>
      <c r="DP596" s="112"/>
      <c r="DQ596" s="112"/>
      <c r="DR596" s="112"/>
      <c r="DS596" s="112"/>
      <c r="DT596" s="112"/>
      <c r="DU596" s="112"/>
      <c r="DV596" s="112"/>
      <c r="DW596" s="112"/>
      <c r="DX596" s="112"/>
      <c r="DY596" s="112"/>
      <c r="DZ596" s="112"/>
      <c r="EA596" s="112"/>
      <c r="EB596" s="112"/>
      <c r="EC596" s="112"/>
      <c r="ED596" s="112"/>
      <c r="EE596" s="112"/>
      <c r="EF596" s="112"/>
      <c r="EG596" s="112"/>
      <c r="EH596" s="112"/>
      <c r="EI596" s="112"/>
      <c r="EJ596" s="112"/>
      <c r="EK596" s="112"/>
      <c r="EL596" s="112"/>
      <c r="EM596" s="112"/>
      <c r="EN596" s="112"/>
    </row>
    <row r="597">
      <c r="A597" s="259"/>
      <c r="B597" s="336"/>
      <c r="C597" s="269"/>
      <c r="D597" s="335"/>
      <c r="E597" s="335"/>
      <c r="F597" s="335"/>
      <c r="G597" s="335"/>
      <c r="H597" s="335"/>
      <c r="I597" s="335"/>
      <c r="J597" s="269"/>
      <c r="K597" s="269"/>
      <c r="L597" s="323"/>
      <c r="M597" s="269"/>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c r="AI597" s="112"/>
      <c r="AJ597" s="112"/>
      <c r="AK597" s="112"/>
      <c r="AL597" s="112"/>
      <c r="AM597" s="112"/>
      <c r="AN597" s="112"/>
      <c r="AO597" s="112"/>
      <c r="AP597" s="112"/>
      <c r="AQ597" s="112"/>
      <c r="AR597" s="112"/>
      <c r="AS597" s="112"/>
      <c r="AT597" s="112"/>
      <c r="AU597" s="112"/>
      <c r="AV597" s="112"/>
      <c r="AW597" s="112"/>
      <c r="AX597" s="112"/>
      <c r="AY597" s="112"/>
      <c r="AZ597" s="112"/>
      <c r="BA597" s="112"/>
      <c r="BB597" s="112"/>
      <c r="BC597" s="112"/>
      <c r="BD597" s="112"/>
      <c r="BE597" s="112"/>
      <c r="BF597" s="112"/>
      <c r="BG597" s="112"/>
      <c r="BH597" s="112"/>
      <c r="BI597" s="112"/>
      <c r="BJ597" s="112"/>
      <c r="BK597" s="112"/>
      <c r="BL597" s="112"/>
      <c r="BM597" s="112"/>
      <c r="BN597" s="112"/>
      <c r="BO597" s="112"/>
      <c r="BP597" s="112"/>
      <c r="BQ597" s="112"/>
      <c r="BR597" s="112"/>
      <c r="BS597" s="112"/>
      <c r="BT597" s="112"/>
      <c r="BU597" s="112"/>
      <c r="BV597" s="112"/>
      <c r="BW597" s="112"/>
      <c r="BX597" s="112"/>
      <c r="BY597" s="112"/>
      <c r="BZ597" s="112"/>
      <c r="CA597" s="112"/>
      <c r="CB597" s="112"/>
      <c r="CC597" s="112"/>
      <c r="CD597" s="112"/>
      <c r="CE597" s="112"/>
      <c r="CF597" s="112"/>
      <c r="CG597" s="112"/>
      <c r="CH597" s="112"/>
      <c r="CI597" s="112"/>
      <c r="CJ597" s="112"/>
      <c r="CK597" s="112"/>
      <c r="CL597" s="112"/>
      <c r="CM597" s="112"/>
      <c r="CN597" s="112"/>
      <c r="CO597" s="112"/>
      <c r="CP597" s="112"/>
      <c r="CQ597" s="112"/>
      <c r="CR597" s="112"/>
      <c r="CS597" s="112"/>
      <c r="CT597" s="112"/>
      <c r="CU597" s="112"/>
      <c r="CV597" s="112"/>
      <c r="CW597" s="112"/>
      <c r="CX597" s="112"/>
      <c r="CY597" s="112"/>
      <c r="CZ597" s="112"/>
      <c r="DA597" s="112"/>
      <c r="DB597" s="112"/>
      <c r="DC597" s="112"/>
      <c r="DD597" s="112"/>
      <c r="DE597" s="112"/>
      <c r="DF597" s="112"/>
      <c r="DG597" s="112"/>
      <c r="DH597" s="112"/>
      <c r="DI597" s="112"/>
      <c r="DJ597" s="112"/>
      <c r="DK597" s="112"/>
      <c r="DL597" s="112"/>
      <c r="DM597" s="112"/>
      <c r="DN597" s="112"/>
      <c r="DO597" s="112"/>
      <c r="DP597" s="112"/>
      <c r="DQ597" s="112"/>
      <c r="DR597" s="112"/>
      <c r="DS597" s="112"/>
      <c r="DT597" s="112"/>
      <c r="DU597" s="112"/>
      <c r="DV597" s="112"/>
      <c r="DW597" s="112"/>
      <c r="DX597" s="112"/>
      <c r="DY597" s="112"/>
      <c r="DZ597" s="112"/>
      <c r="EA597" s="112"/>
      <c r="EB597" s="112"/>
      <c r="EC597" s="112"/>
      <c r="ED597" s="112"/>
      <c r="EE597" s="112"/>
      <c r="EF597" s="112"/>
      <c r="EG597" s="112"/>
      <c r="EH597" s="112"/>
      <c r="EI597" s="112"/>
      <c r="EJ597" s="112"/>
      <c r="EK597" s="112"/>
      <c r="EL597" s="112"/>
      <c r="EM597" s="112"/>
      <c r="EN597" s="112"/>
    </row>
    <row r="598">
      <c r="A598" s="259"/>
      <c r="B598" s="336"/>
      <c r="C598" s="269"/>
      <c r="D598" s="335"/>
      <c r="E598" s="335"/>
      <c r="F598" s="335"/>
      <c r="G598" s="335"/>
      <c r="H598" s="335"/>
      <c r="I598" s="335"/>
      <c r="J598" s="269"/>
      <c r="K598" s="269"/>
      <c r="L598" s="323"/>
      <c r="M598" s="269"/>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c r="AI598" s="112"/>
      <c r="AJ598" s="112"/>
      <c r="AK598" s="112"/>
      <c r="AL598" s="112"/>
      <c r="AM598" s="112"/>
      <c r="AN598" s="112"/>
      <c r="AO598" s="112"/>
      <c r="AP598" s="112"/>
      <c r="AQ598" s="112"/>
      <c r="AR598" s="112"/>
      <c r="AS598" s="112"/>
      <c r="AT598" s="112"/>
      <c r="AU598" s="112"/>
      <c r="AV598" s="112"/>
      <c r="AW598" s="112"/>
      <c r="AX598" s="112"/>
      <c r="AY598" s="112"/>
      <c r="AZ598" s="112"/>
      <c r="BA598" s="112"/>
      <c r="BB598" s="112"/>
      <c r="BC598" s="112"/>
      <c r="BD598" s="112"/>
      <c r="BE598" s="112"/>
      <c r="BF598" s="112"/>
      <c r="BG598" s="112"/>
      <c r="BH598" s="112"/>
      <c r="BI598" s="112"/>
      <c r="BJ598" s="112"/>
      <c r="BK598" s="112"/>
      <c r="BL598" s="112"/>
      <c r="BM598" s="112"/>
      <c r="BN598" s="112"/>
      <c r="BO598" s="112"/>
      <c r="BP598" s="112"/>
      <c r="BQ598" s="112"/>
      <c r="BR598" s="112"/>
      <c r="BS598" s="112"/>
      <c r="BT598" s="112"/>
      <c r="BU598" s="112"/>
      <c r="BV598" s="112"/>
      <c r="BW598" s="112"/>
      <c r="BX598" s="112"/>
      <c r="BY598" s="112"/>
      <c r="BZ598" s="112"/>
      <c r="CA598" s="112"/>
      <c r="CB598" s="112"/>
      <c r="CC598" s="112"/>
      <c r="CD598" s="112"/>
      <c r="CE598" s="112"/>
      <c r="CF598" s="112"/>
      <c r="CG598" s="112"/>
      <c r="CH598" s="112"/>
      <c r="CI598" s="112"/>
      <c r="CJ598" s="112"/>
      <c r="CK598" s="112"/>
      <c r="CL598" s="112"/>
      <c r="CM598" s="112"/>
      <c r="CN598" s="112"/>
      <c r="CO598" s="112"/>
      <c r="CP598" s="112"/>
      <c r="CQ598" s="112"/>
      <c r="CR598" s="112"/>
      <c r="CS598" s="112"/>
      <c r="CT598" s="112"/>
      <c r="CU598" s="112"/>
      <c r="CV598" s="112"/>
      <c r="CW598" s="112"/>
      <c r="CX598" s="112"/>
      <c r="CY598" s="112"/>
      <c r="CZ598" s="112"/>
      <c r="DA598" s="112"/>
      <c r="DB598" s="112"/>
      <c r="DC598" s="112"/>
      <c r="DD598" s="112"/>
      <c r="DE598" s="112"/>
      <c r="DF598" s="112"/>
      <c r="DG598" s="112"/>
      <c r="DH598" s="112"/>
      <c r="DI598" s="112"/>
      <c r="DJ598" s="112"/>
      <c r="DK598" s="112"/>
      <c r="DL598" s="112"/>
      <c r="DM598" s="112"/>
      <c r="DN598" s="112"/>
      <c r="DO598" s="112"/>
      <c r="DP598" s="112"/>
      <c r="DQ598" s="112"/>
      <c r="DR598" s="112"/>
      <c r="DS598" s="112"/>
      <c r="DT598" s="112"/>
      <c r="DU598" s="112"/>
      <c r="DV598" s="112"/>
      <c r="DW598" s="112"/>
      <c r="DX598" s="112"/>
      <c r="DY598" s="112"/>
      <c r="DZ598" s="112"/>
      <c r="EA598" s="112"/>
      <c r="EB598" s="112"/>
      <c r="EC598" s="112"/>
      <c r="ED598" s="112"/>
      <c r="EE598" s="112"/>
      <c r="EF598" s="112"/>
      <c r="EG598" s="112"/>
      <c r="EH598" s="112"/>
      <c r="EI598" s="112"/>
      <c r="EJ598" s="112"/>
      <c r="EK598" s="112"/>
      <c r="EL598" s="112"/>
      <c r="EM598" s="112"/>
      <c r="EN598" s="112"/>
    </row>
    <row r="599">
      <c r="A599" s="259"/>
      <c r="B599" s="336"/>
      <c r="C599" s="269"/>
      <c r="D599" s="335"/>
      <c r="E599" s="335"/>
      <c r="F599" s="335"/>
      <c r="G599" s="335"/>
      <c r="H599" s="335"/>
      <c r="I599" s="335"/>
      <c r="J599" s="269"/>
      <c r="K599" s="269"/>
      <c r="L599" s="323"/>
      <c r="M599" s="269"/>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c r="AI599" s="112"/>
      <c r="AJ599" s="112"/>
      <c r="AK599" s="112"/>
      <c r="AL599" s="112"/>
      <c r="AM599" s="112"/>
      <c r="AN599" s="112"/>
      <c r="AO599" s="112"/>
      <c r="AP599" s="112"/>
      <c r="AQ599" s="112"/>
      <c r="AR599" s="112"/>
      <c r="AS599" s="112"/>
      <c r="AT599" s="112"/>
      <c r="AU599" s="112"/>
      <c r="AV599" s="112"/>
      <c r="AW599" s="112"/>
      <c r="AX599" s="112"/>
      <c r="AY599" s="112"/>
      <c r="AZ599" s="112"/>
      <c r="BA599" s="112"/>
      <c r="BB599" s="112"/>
      <c r="BC599" s="112"/>
      <c r="BD599" s="112"/>
      <c r="BE599" s="112"/>
      <c r="BF599" s="112"/>
      <c r="BG599" s="112"/>
      <c r="BH599" s="112"/>
      <c r="BI599" s="112"/>
      <c r="BJ599" s="112"/>
      <c r="BK599" s="112"/>
      <c r="BL599" s="112"/>
      <c r="BM599" s="112"/>
      <c r="BN599" s="112"/>
      <c r="BO599" s="112"/>
      <c r="BP599" s="112"/>
      <c r="BQ599" s="112"/>
      <c r="BR599" s="112"/>
      <c r="BS599" s="112"/>
      <c r="BT599" s="112"/>
      <c r="BU599" s="112"/>
      <c r="BV599" s="112"/>
      <c r="BW599" s="112"/>
      <c r="BX599" s="112"/>
      <c r="BY599" s="112"/>
      <c r="BZ599" s="112"/>
      <c r="CA599" s="112"/>
      <c r="CB599" s="112"/>
      <c r="CC599" s="112"/>
      <c r="CD599" s="112"/>
      <c r="CE599" s="112"/>
      <c r="CF599" s="112"/>
      <c r="CG599" s="112"/>
      <c r="CH599" s="112"/>
      <c r="CI599" s="112"/>
      <c r="CJ599" s="112"/>
      <c r="CK599" s="112"/>
      <c r="CL599" s="112"/>
      <c r="CM599" s="112"/>
      <c r="CN599" s="112"/>
      <c r="CO599" s="112"/>
      <c r="CP599" s="112"/>
      <c r="CQ599" s="112"/>
      <c r="CR599" s="112"/>
      <c r="CS599" s="112"/>
      <c r="CT599" s="112"/>
      <c r="CU599" s="112"/>
      <c r="CV599" s="112"/>
      <c r="CW599" s="112"/>
      <c r="CX599" s="112"/>
      <c r="CY599" s="112"/>
      <c r="CZ599" s="112"/>
      <c r="DA599" s="112"/>
      <c r="DB599" s="112"/>
      <c r="DC599" s="112"/>
      <c r="DD599" s="112"/>
      <c r="DE599" s="112"/>
      <c r="DF599" s="112"/>
      <c r="DG599" s="112"/>
      <c r="DH599" s="112"/>
      <c r="DI599" s="112"/>
      <c r="DJ599" s="112"/>
      <c r="DK599" s="112"/>
      <c r="DL599" s="112"/>
      <c r="DM599" s="112"/>
      <c r="DN599" s="112"/>
      <c r="DO599" s="112"/>
      <c r="DP599" s="112"/>
      <c r="DQ599" s="112"/>
      <c r="DR599" s="112"/>
      <c r="DS599" s="112"/>
      <c r="DT599" s="112"/>
      <c r="DU599" s="112"/>
      <c r="DV599" s="112"/>
      <c r="DW599" s="112"/>
      <c r="DX599" s="112"/>
      <c r="DY599" s="112"/>
      <c r="DZ599" s="112"/>
      <c r="EA599" s="112"/>
      <c r="EB599" s="112"/>
      <c r="EC599" s="112"/>
      <c r="ED599" s="112"/>
      <c r="EE599" s="112"/>
      <c r="EF599" s="112"/>
      <c r="EG599" s="112"/>
      <c r="EH599" s="112"/>
      <c r="EI599" s="112"/>
      <c r="EJ599" s="112"/>
      <c r="EK599" s="112"/>
      <c r="EL599" s="112"/>
      <c r="EM599" s="112"/>
      <c r="EN599" s="112"/>
    </row>
    <row r="600">
      <c r="A600" s="259"/>
      <c r="B600" s="336"/>
      <c r="C600" s="269"/>
      <c r="D600" s="335"/>
      <c r="E600" s="335"/>
      <c r="F600" s="335"/>
      <c r="G600" s="335"/>
      <c r="H600" s="335"/>
      <c r="I600" s="335"/>
      <c r="J600" s="269"/>
      <c r="K600" s="269"/>
      <c r="L600" s="323"/>
      <c r="M600" s="269"/>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c r="AI600" s="112"/>
      <c r="AJ600" s="112"/>
      <c r="AK600" s="112"/>
      <c r="AL600" s="112"/>
      <c r="AM600" s="112"/>
      <c r="AN600" s="112"/>
      <c r="AO600" s="112"/>
      <c r="AP600" s="112"/>
      <c r="AQ600" s="112"/>
      <c r="AR600" s="112"/>
      <c r="AS600" s="112"/>
      <c r="AT600" s="112"/>
      <c r="AU600" s="112"/>
      <c r="AV600" s="112"/>
      <c r="AW600" s="112"/>
      <c r="AX600" s="112"/>
      <c r="AY600" s="112"/>
      <c r="AZ600" s="112"/>
      <c r="BA600" s="112"/>
      <c r="BB600" s="112"/>
      <c r="BC600" s="112"/>
      <c r="BD600" s="112"/>
      <c r="BE600" s="112"/>
      <c r="BF600" s="112"/>
      <c r="BG600" s="112"/>
      <c r="BH600" s="112"/>
      <c r="BI600" s="112"/>
      <c r="BJ600" s="112"/>
      <c r="BK600" s="112"/>
      <c r="BL600" s="112"/>
      <c r="BM600" s="112"/>
      <c r="BN600" s="112"/>
      <c r="BO600" s="112"/>
      <c r="BP600" s="112"/>
      <c r="BQ600" s="112"/>
      <c r="BR600" s="112"/>
      <c r="BS600" s="112"/>
      <c r="BT600" s="112"/>
      <c r="BU600" s="112"/>
      <c r="BV600" s="112"/>
      <c r="BW600" s="112"/>
      <c r="BX600" s="112"/>
      <c r="BY600" s="112"/>
      <c r="BZ600" s="112"/>
      <c r="CA600" s="112"/>
      <c r="CB600" s="112"/>
      <c r="CC600" s="112"/>
      <c r="CD600" s="112"/>
      <c r="CE600" s="112"/>
      <c r="CF600" s="112"/>
      <c r="CG600" s="112"/>
      <c r="CH600" s="112"/>
      <c r="CI600" s="112"/>
      <c r="CJ600" s="112"/>
      <c r="CK600" s="112"/>
      <c r="CL600" s="112"/>
      <c r="CM600" s="112"/>
      <c r="CN600" s="112"/>
      <c r="CO600" s="112"/>
      <c r="CP600" s="112"/>
      <c r="CQ600" s="112"/>
      <c r="CR600" s="112"/>
      <c r="CS600" s="112"/>
      <c r="CT600" s="112"/>
      <c r="CU600" s="112"/>
      <c r="CV600" s="112"/>
      <c r="CW600" s="112"/>
      <c r="CX600" s="112"/>
      <c r="CY600" s="112"/>
      <c r="CZ600" s="112"/>
      <c r="DA600" s="112"/>
      <c r="DB600" s="112"/>
      <c r="DC600" s="112"/>
      <c r="DD600" s="112"/>
      <c r="DE600" s="112"/>
      <c r="DF600" s="112"/>
      <c r="DG600" s="112"/>
      <c r="DH600" s="112"/>
      <c r="DI600" s="112"/>
      <c r="DJ600" s="112"/>
      <c r="DK600" s="112"/>
      <c r="DL600" s="112"/>
      <c r="DM600" s="112"/>
      <c r="DN600" s="112"/>
      <c r="DO600" s="112"/>
      <c r="DP600" s="112"/>
      <c r="DQ600" s="112"/>
      <c r="DR600" s="112"/>
      <c r="DS600" s="112"/>
      <c r="DT600" s="112"/>
      <c r="DU600" s="112"/>
      <c r="DV600" s="112"/>
      <c r="DW600" s="112"/>
      <c r="DX600" s="112"/>
      <c r="DY600" s="112"/>
      <c r="DZ600" s="112"/>
      <c r="EA600" s="112"/>
      <c r="EB600" s="112"/>
      <c r="EC600" s="112"/>
      <c r="ED600" s="112"/>
      <c r="EE600" s="112"/>
      <c r="EF600" s="112"/>
      <c r="EG600" s="112"/>
      <c r="EH600" s="112"/>
      <c r="EI600" s="112"/>
      <c r="EJ600" s="112"/>
      <c r="EK600" s="112"/>
      <c r="EL600" s="112"/>
      <c r="EM600" s="112"/>
      <c r="EN600" s="112"/>
    </row>
    <row r="601">
      <c r="A601" s="259"/>
      <c r="B601" s="336"/>
      <c r="C601" s="269"/>
      <c r="D601" s="335"/>
      <c r="E601" s="335"/>
      <c r="F601" s="335"/>
      <c r="G601" s="335"/>
      <c r="H601" s="335"/>
      <c r="I601" s="335"/>
      <c r="J601" s="269"/>
      <c r="K601" s="269"/>
      <c r="L601" s="323"/>
      <c r="M601" s="269"/>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c r="AI601" s="112"/>
      <c r="AJ601" s="112"/>
      <c r="AK601" s="112"/>
      <c r="AL601" s="112"/>
      <c r="AM601" s="112"/>
      <c r="AN601" s="112"/>
      <c r="AO601" s="112"/>
      <c r="AP601" s="112"/>
      <c r="AQ601" s="112"/>
      <c r="AR601" s="112"/>
      <c r="AS601" s="112"/>
      <c r="AT601" s="112"/>
      <c r="AU601" s="112"/>
      <c r="AV601" s="112"/>
      <c r="AW601" s="112"/>
      <c r="AX601" s="112"/>
      <c r="AY601" s="112"/>
      <c r="AZ601" s="112"/>
      <c r="BA601" s="112"/>
      <c r="BB601" s="112"/>
      <c r="BC601" s="112"/>
      <c r="BD601" s="112"/>
      <c r="BE601" s="112"/>
      <c r="BF601" s="112"/>
      <c r="BG601" s="112"/>
      <c r="BH601" s="112"/>
      <c r="BI601" s="112"/>
      <c r="BJ601" s="112"/>
      <c r="BK601" s="112"/>
      <c r="BL601" s="112"/>
      <c r="BM601" s="112"/>
      <c r="BN601" s="112"/>
      <c r="BO601" s="112"/>
      <c r="BP601" s="112"/>
      <c r="BQ601" s="112"/>
      <c r="BR601" s="112"/>
      <c r="BS601" s="112"/>
      <c r="BT601" s="112"/>
      <c r="BU601" s="112"/>
      <c r="BV601" s="112"/>
      <c r="BW601" s="112"/>
      <c r="BX601" s="112"/>
      <c r="BY601" s="112"/>
      <c r="BZ601" s="112"/>
      <c r="CA601" s="112"/>
      <c r="CB601" s="112"/>
      <c r="CC601" s="112"/>
      <c r="CD601" s="112"/>
      <c r="CE601" s="112"/>
      <c r="CF601" s="112"/>
      <c r="CG601" s="112"/>
      <c r="CH601" s="112"/>
      <c r="CI601" s="112"/>
      <c r="CJ601" s="112"/>
      <c r="CK601" s="112"/>
      <c r="CL601" s="112"/>
      <c r="CM601" s="112"/>
      <c r="CN601" s="112"/>
      <c r="CO601" s="112"/>
      <c r="CP601" s="112"/>
      <c r="CQ601" s="112"/>
      <c r="CR601" s="112"/>
      <c r="CS601" s="112"/>
      <c r="CT601" s="112"/>
      <c r="CU601" s="112"/>
      <c r="CV601" s="112"/>
      <c r="CW601" s="112"/>
      <c r="CX601" s="112"/>
      <c r="CY601" s="112"/>
      <c r="CZ601" s="112"/>
      <c r="DA601" s="112"/>
      <c r="DB601" s="112"/>
      <c r="DC601" s="112"/>
      <c r="DD601" s="112"/>
      <c r="DE601" s="112"/>
      <c r="DF601" s="112"/>
      <c r="DG601" s="112"/>
      <c r="DH601" s="112"/>
      <c r="DI601" s="112"/>
      <c r="DJ601" s="112"/>
      <c r="DK601" s="112"/>
      <c r="DL601" s="112"/>
      <c r="DM601" s="112"/>
      <c r="DN601" s="112"/>
      <c r="DO601" s="112"/>
      <c r="DP601" s="112"/>
      <c r="DQ601" s="112"/>
      <c r="DR601" s="112"/>
      <c r="DS601" s="112"/>
      <c r="DT601" s="112"/>
      <c r="DU601" s="112"/>
      <c r="DV601" s="112"/>
      <c r="DW601" s="112"/>
      <c r="DX601" s="112"/>
      <c r="DY601" s="112"/>
      <c r="DZ601" s="112"/>
      <c r="EA601" s="112"/>
      <c r="EB601" s="112"/>
      <c r="EC601" s="112"/>
      <c r="ED601" s="112"/>
      <c r="EE601" s="112"/>
      <c r="EF601" s="112"/>
      <c r="EG601" s="112"/>
      <c r="EH601" s="112"/>
      <c r="EI601" s="112"/>
      <c r="EJ601" s="112"/>
      <c r="EK601" s="112"/>
      <c r="EL601" s="112"/>
      <c r="EM601" s="112"/>
      <c r="EN601" s="112"/>
    </row>
    <row r="602">
      <c r="A602" s="259"/>
      <c r="B602" s="336"/>
      <c r="C602" s="269"/>
      <c r="D602" s="335"/>
      <c r="E602" s="335"/>
      <c r="F602" s="335"/>
      <c r="G602" s="335"/>
      <c r="H602" s="335"/>
      <c r="I602" s="335"/>
      <c r="J602" s="269"/>
      <c r="K602" s="269"/>
      <c r="L602" s="323"/>
      <c r="M602" s="269"/>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c r="AI602" s="112"/>
      <c r="AJ602" s="112"/>
      <c r="AK602" s="112"/>
      <c r="AL602" s="112"/>
      <c r="AM602" s="112"/>
      <c r="AN602" s="112"/>
      <c r="AO602" s="112"/>
      <c r="AP602" s="112"/>
      <c r="AQ602" s="112"/>
      <c r="AR602" s="112"/>
      <c r="AS602" s="112"/>
      <c r="AT602" s="112"/>
      <c r="AU602" s="112"/>
      <c r="AV602" s="112"/>
      <c r="AW602" s="112"/>
      <c r="AX602" s="112"/>
      <c r="AY602" s="112"/>
      <c r="AZ602" s="112"/>
      <c r="BA602" s="112"/>
      <c r="BB602" s="112"/>
      <c r="BC602" s="112"/>
      <c r="BD602" s="112"/>
      <c r="BE602" s="112"/>
      <c r="BF602" s="112"/>
      <c r="BG602" s="112"/>
      <c r="BH602" s="112"/>
      <c r="BI602" s="112"/>
      <c r="BJ602" s="112"/>
      <c r="BK602" s="112"/>
      <c r="BL602" s="112"/>
      <c r="BM602" s="112"/>
      <c r="BN602" s="112"/>
      <c r="BO602" s="112"/>
      <c r="BP602" s="112"/>
      <c r="BQ602" s="112"/>
      <c r="BR602" s="112"/>
      <c r="BS602" s="112"/>
      <c r="BT602" s="112"/>
      <c r="BU602" s="112"/>
      <c r="BV602" s="112"/>
      <c r="BW602" s="112"/>
      <c r="BX602" s="112"/>
      <c r="BY602" s="112"/>
      <c r="BZ602" s="112"/>
      <c r="CA602" s="112"/>
      <c r="CB602" s="112"/>
      <c r="CC602" s="112"/>
      <c r="CD602" s="112"/>
      <c r="CE602" s="112"/>
      <c r="CF602" s="112"/>
      <c r="CG602" s="112"/>
      <c r="CH602" s="112"/>
      <c r="CI602" s="112"/>
      <c r="CJ602" s="112"/>
      <c r="CK602" s="112"/>
      <c r="CL602" s="112"/>
      <c r="CM602" s="112"/>
      <c r="CN602" s="112"/>
      <c r="CO602" s="112"/>
      <c r="CP602" s="112"/>
      <c r="CQ602" s="112"/>
      <c r="CR602" s="112"/>
      <c r="CS602" s="112"/>
      <c r="CT602" s="112"/>
      <c r="CU602" s="112"/>
      <c r="CV602" s="112"/>
      <c r="CW602" s="112"/>
      <c r="CX602" s="112"/>
      <c r="CY602" s="112"/>
      <c r="CZ602" s="112"/>
      <c r="DA602" s="112"/>
      <c r="DB602" s="112"/>
      <c r="DC602" s="112"/>
      <c r="DD602" s="112"/>
      <c r="DE602" s="112"/>
      <c r="DF602" s="112"/>
      <c r="DG602" s="112"/>
      <c r="DH602" s="112"/>
      <c r="DI602" s="112"/>
      <c r="DJ602" s="112"/>
      <c r="DK602" s="112"/>
      <c r="DL602" s="112"/>
      <c r="DM602" s="112"/>
      <c r="DN602" s="112"/>
      <c r="DO602" s="112"/>
      <c r="DP602" s="112"/>
      <c r="DQ602" s="112"/>
      <c r="DR602" s="112"/>
      <c r="DS602" s="112"/>
      <c r="DT602" s="112"/>
      <c r="DU602" s="112"/>
      <c r="DV602" s="112"/>
      <c r="DW602" s="112"/>
      <c r="DX602" s="112"/>
      <c r="DY602" s="112"/>
      <c r="DZ602" s="112"/>
      <c r="EA602" s="112"/>
      <c r="EB602" s="112"/>
      <c r="EC602" s="112"/>
      <c r="ED602" s="112"/>
      <c r="EE602" s="112"/>
      <c r="EF602" s="112"/>
      <c r="EG602" s="112"/>
      <c r="EH602" s="112"/>
      <c r="EI602" s="112"/>
      <c r="EJ602" s="112"/>
      <c r="EK602" s="112"/>
      <c r="EL602" s="112"/>
      <c r="EM602" s="112"/>
      <c r="EN602" s="112"/>
    </row>
    <row r="603">
      <c r="A603" s="259"/>
      <c r="B603" s="336"/>
      <c r="C603" s="269"/>
      <c r="D603" s="335"/>
      <c r="E603" s="335"/>
      <c r="F603" s="335"/>
      <c r="G603" s="335"/>
      <c r="H603" s="335"/>
      <c r="I603" s="335"/>
      <c r="J603" s="269"/>
      <c r="K603" s="269"/>
      <c r="L603" s="323"/>
      <c r="M603" s="269"/>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c r="AI603" s="112"/>
      <c r="AJ603" s="112"/>
      <c r="AK603" s="112"/>
      <c r="AL603" s="112"/>
      <c r="AM603" s="112"/>
      <c r="AN603" s="112"/>
      <c r="AO603" s="112"/>
      <c r="AP603" s="112"/>
      <c r="AQ603" s="112"/>
      <c r="AR603" s="112"/>
      <c r="AS603" s="112"/>
      <c r="AT603" s="112"/>
      <c r="AU603" s="112"/>
      <c r="AV603" s="112"/>
      <c r="AW603" s="112"/>
      <c r="AX603" s="112"/>
      <c r="AY603" s="112"/>
      <c r="AZ603" s="112"/>
      <c r="BA603" s="112"/>
      <c r="BB603" s="112"/>
      <c r="BC603" s="112"/>
      <c r="BD603" s="112"/>
      <c r="BE603" s="112"/>
      <c r="BF603" s="112"/>
      <c r="BG603" s="112"/>
      <c r="BH603" s="112"/>
      <c r="BI603" s="112"/>
      <c r="BJ603" s="112"/>
      <c r="BK603" s="112"/>
      <c r="BL603" s="112"/>
      <c r="BM603" s="112"/>
      <c r="BN603" s="112"/>
      <c r="BO603" s="112"/>
      <c r="BP603" s="112"/>
      <c r="BQ603" s="112"/>
      <c r="BR603" s="112"/>
      <c r="BS603" s="112"/>
      <c r="BT603" s="112"/>
      <c r="BU603" s="112"/>
      <c r="BV603" s="112"/>
      <c r="BW603" s="112"/>
      <c r="BX603" s="112"/>
      <c r="BY603" s="112"/>
      <c r="BZ603" s="112"/>
      <c r="CA603" s="112"/>
      <c r="CB603" s="112"/>
      <c r="CC603" s="112"/>
      <c r="CD603" s="112"/>
      <c r="CE603" s="112"/>
      <c r="CF603" s="112"/>
      <c r="CG603" s="112"/>
      <c r="CH603" s="112"/>
      <c r="CI603" s="112"/>
      <c r="CJ603" s="112"/>
      <c r="CK603" s="112"/>
      <c r="CL603" s="112"/>
      <c r="CM603" s="112"/>
      <c r="CN603" s="112"/>
      <c r="CO603" s="112"/>
      <c r="CP603" s="112"/>
      <c r="CQ603" s="112"/>
      <c r="CR603" s="112"/>
      <c r="CS603" s="112"/>
      <c r="CT603" s="112"/>
      <c r="CU603" s="112"/>
      <c r="CV603" s="112"/>
      <c r="CW603" s="112"/>
      <c r="CX603" s="112"/>
      <c r="CY603" s="112"/>
      <c r="CZ603" s="112"/>
      <c r="DA603" s="112"/>
      <c r="DB603" s="112"/>
      <c r="DC603" s="112"/>
      <c r="DD603" s="112"/>
      <c r="DE603" s="112"/>
      <c r="DF603" s="112"/>
      <c r="DG603" s="112"/>
      <c r="DH603" s="112"/>
      <c r="DI603" s="112"/>
      <c r="DJ603" s="112"/>
      <c r="DK603" s="112"/>
      <c r="DL603" s="112"/>
      <c r="DM603" s="112"/>
      <c r="DN603" s="112"/>
      <c r="DO603" s="112"/>
      <c r="DP603" s="112"/>
      <c r="DQ603" s="112"/>
      <c r="DR603" s="112"/>
      <c r="DS603" s="112"/>
      <c r="DT603" s="112"/>
      <c r="DU603" s="112"/>
      <c r="DV603" s="112"/>
      <c r="DW603" s="112"/>
      <c r="DX603" s="112"/>
      <c r="DY603" s="112"/>
      <c r="DZ603" s="112"/>
      <c r="EA603" s="112"/>
      <c r="EB603" s="112"/>
      <c r="EC603" s="112"/>
      <c r="ED603" s="112"/>
      <c r="EE603" s="112"/>
      <c r="EF603" s="112"/>
      <c r="EG603" s="112"/>
      <c r="EH603" s="112"/>
      <c r="EI603" s="112"/>
      <c r="EJ603" s="112"/>
      <c r="EK603" s="112"/>
      <c r="EL603" s="112"/>
      <c r="EM603" s="112"/>
      <c r="EN603" s="112"/>
    </row>
    <row r="604">
      <c r="A604" s="259"/>
      <c r="B604" s="336"/>
      <c r="C604" s="269"/>
      <c r="D604" s="335"/>
      <c r="E604" s="335"/>
      <c r="F604" s="335"/>
      <c r="G604" s="335"/>
      <c r="H604" s="335"/>
      <c r="I604" s="335"/>
      <c r="J604" s="269"/>
      <c r="K604" s="269"/>
      <c r="L604" s="323"/>
      <c r="M604" s="269"/>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c r="AI604" s="112"/>
      <c r="AJ604" s="112"/>
      <c r="AK604" s="112"/>
      <c r="AL604" s="112"/>
      <c r="AM604" s="112"/>
      <c r="AN604" s="112"/>
      <c r="AO604" s="112"/>
      <c r="AP604" s="112"/>
      <c r="AQ604" s="112"/>
      <c r="AR604" s="112"/>
      <c r="AS604" s="112"/>
      <c r="AT604" s="112"/>
      <c r="AU604" s="112"/>
      <c r="AV604" s="112"/>
      <c r="AW604" s="112"/>
      <c r="AX604" s="112"/>
      <c r="AY604" s="112"/>
      <c r="AZ604" s="112"/>
      <c r="BA604" s="112"/>
      <c r="BB604" s="112"/>
      <c r="BC604" s="112"/>
      <c r="BD604" s="112"/>
      <c r="BE604" s="112"/>
      <c r="BF604" s="112"/>
      <c r="BG604" s="112"/>
      <c r="BH604" s="112"/>
      <c r="BI604" s="112"/>
      <c r="BJ604" s="112"/>
      <c r="BK604" s="112"/>
      <c r="BL604" s="112"/>
      <c r="BM604" s="112"/>
      <c r="BN604" s="112"/>
      <c r="BO604" s="112"/>
      <c r="BP604" s="112"/>
      <c r="BQ604" s="112"/>
      <c r="BR604" s="112"/>
      <c r="BS604" s="112"/>
      <c r="BT604" s="112"/>
      <c r="BU604" s="112"/>
      <c r="BV604" s="112"/>
      <c r="BW604" s="112"/>
      <c r="BX604" s="112"/>
      <c r="BY604" s="112"/>
      <c r="BZ604" s="112"/>
      <c r="CA604" s="112"/>
      <c r="CB604" s="112"/>
      <c r="CC604" s="112"/>
      <c r="CD604" s="112"/>
      <c r="CE604" s="112"/>
      <c r="CF604" s="112"/>
      <c r="CG604" s="112"/>
      <c r="CH604" s="112"/>
      <c r="CI604" s="112"/>
      <c r="CJ604" s="112"/>
      <c r="CK604" s="112"/>
      <c r="CL604" s="112"/>
      <c r="CM604" s="112"/>
      <c r="CN604" s="112"/>
      <c r="CO604" s="112"/>
      <c r="CP604" s="112"/>
      <c r="CQ604" s="112"/>
      <c r="CR604" s="112"/>
      <c r="CS604" s="112"/>
      <c r="CT604" s="112"/>
      <c r="CU604" s="112"/>
      <c r="CV604" s="112"/>
      <c r="CW604" s="112"/>
      <c r="CX604" s="112"/>
      <c r="CY604" s="112"/>
      <c r="CZ604" s="112"/>
      <c r="DA604" s="112"/>
      <c r="DB604" s="112"/>
      <c r="DC604" s="112"/>
      <c r="DD604" s="112"/>
      <c r="DE604" s="112"/>
      <c r="DF604" s="112"/>
      <c r="DG604" s="112"/>
      <c r="DH604" s="112"/>
      <c r="DI604" s="112"/>
      <c r="DJ604" s="112"/>
      <c r="DK604" s="112"/>
      <c r="DL604" s="112"/>
      <c r="DM604" s="112"/>
      <c r="DN604" s="112"/>
      <c r="DO604" s="112"/>
      <c r="DP604" s="112"/>
      <c r="DQ604" s="112"/>
      <c r="DR604" s="112"/>
      <c r="DS604" s="112"/>
      <c r="DT604" s="112"/>
      <c r="DU604" s="112"/>
      <c r="DV604" s="112"/>
      <c r="DW604" s="112"/>
      <c r="DX604" s="112"/>
      <c r="DY604" s="112"/>
      <c r="DZ604" s="112"/>
      <c r="EA604" s="112"/>
      <c r="EB604" s="112"/>
      <c r="EC604" s="112"/>
      <c r="ED604" s="112"/>
      <c r="EE604" s="112"/>
      <c r="EF604" s="112"/>
      <c r="EG604" s="112"/>
      <c r="EH604" s="112"/>
      <c r="EI604" s="112"/>
      <c r="EJ604" s="112"/>
      <c r="EK604" s="112"/>
      <c r="EL604" s="112"/>
      <c r="EM604" s="112"/>
      <c r="EN604" s="112"/>
    </row>
    <row r="605">
      <c r="A605" s="259"/>
      <c r="B605" s="336"/>
      <c r="C605" s="269"/>
      <c r="D605" s="335"/>
      <c r="E605" s="335"/>
      <c r="F605" s="335"/>
      <c r="G605" s="335"/>
      <c r="H605" s="335"/>
      <c r="I605" s="335"/>
      <c r="J605" s="269"/>
      <c r="K605" s="269"/>
      <c r="L605" s="323"/>
      <c r="M605" s="269"/>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c r="AI605" s="112"/>
      <c r="AJ605" s="112"/>
      <c r="AK605" s="112"/>
      <c r="AL605" s="112"/>
      <c r="AM605" s="112"/>
      <c r="AN605" s="112"/>
      <c r="AO605" s="112"/>
      <c r="AP605" s="112"/>
      <c r="AQ605" s="112"/>
      <c r="AR605" s="112"/>
      <c r="AS605" s="112"/>
      <c r="AT605" s="112"/>
      <c r="AU605" s="112"/>
      <c r="AV605" s="112"/>
      <c r="AW605" s="112"/>
      <c r="AX605" s="112"/>
      <c r="AY605" s="112"/>
      <c r="AZ605" s="112"/>
      <c r="BA605" s="112"/>
      <c r="BB605" s="112"/>
      <c r="BC605" s="112"/>
      <c r="BD605" s="112"/>
      <c r="BE605" s="112"/>
      <c r="BF605" s="112"/>
      <c r="BG605" s="112"/>
      <c r="BH605" s="112"/>
      <c r="BI605" s="112"/>
      <c r="BJ605" s="112"/>
      <c r="BK605" s="112"/>
      <c r="BL605" s="112"/>
      <c r="BM605" s="112"/>
      <c r="BN605" s="112"/>
      <c r="BO605" s="112"/>
      <c r="BP605" s="112"/>
      <c r="BQ605" s="112"/>
      <c r="BR605" s="112"/>
      <c r="BS605" s="112"/>
      <c r="BT605" s="112"/>
      <c r="BU605" s="112"/>
      <c r="BV605" s="112"/>
      <c r="BW605" s="112"/>
      <c r="BX605" s="112"/>
      <c r="BY605" s="112"/>
      <c r="BZ605" s="112"/>
      <c r="CA605" s="112"/>
      <c r="CB605" s="112"/>
      <c r="CC605" s="112"/>
      <c r="CD605" s="112"/>
      <c r="CE605" s="112"/>
      <c r="CF605" s="112"/>
      <c r="CG605" s="112"/>
      <c r="CH605" s="112"/>
      <c r="CI605" s="112"/>
      <c r="CJ605" s="112"/>
      <c r="CK605" s="112"/>
      <c r="CL605" s="112"/>
      <c r="CM605" s="112"/>
      <c r="CN605" s="112"/>
      <c r="CO605" s="112"/>
      <c r="CP605" s="112"/>
      <c r="CQ605" s="112"/>
      <c r="CR605" s="112"/>
      <c r="CS605" s="112"/>
      <c r="CT605" s="112"/>
      <c r="CU605" s="112"/>
      <c r="CV605" s="112"/>
      <c r="CW605" s="112"/>
      <c r="CX605" s="112"/>
      <c r="CY605" s="112"/>
      <c r="CZ605" s="112"/>
      <c r="DA605" s="112"/>
      <c r="DB605" s="112"/>
      <c r="DC605" s="112"/>
      <c r="DD605" s="112"/>
      <c r="DE605" s="112"/>
      <c r="DF605" s="112"/>
      <c r="DG605" s="112"/>
      <c r="DH605" s="112"/>
      <c r="DI605" s="112"/>
      <c r="DJ605" s="112"/>
      <c r="DK605" s="112"/>
      <c r="DL605" s="112"/>
      <c r="DM605" s="112"/>
      <c r="DN605" s="112"/>
      <c r="DO605" s="112"/>
      <c r="DP605" s="112"/>
      <c r="DQ605" s="112"/>
      <c r="DR605" s="112"/>
      <c r="DS605" s="112"/>
      <c r="DT605" s="112"/>
      <c r="DU605" s="112"/>
      <c r="DV605" s="112"/>
      <c r="DW605" s="112"/>
      <c r="DX605" s="112"/>
      <c r="DY605" s="112"/>
      <c r="DZ605" s="112"/>
      <c r="EA605" s="112"/>
      <c r="EB605" s="112"/>
      <c r="EC605" s="112"/>
      <c r="ED605" s="112"/>
      <c r="EE605" s="112"/>
      <c r="EF605" s="112"/>
      <c r="EG605" s="112"/>
      <c r="EH605" s="112"/>
      <c r="EI605" s="112"/>
      <c r="EJ605" s="112"/>
      <c r="EK605" s="112"/>
      <c r="EL605" s="112"/>
      <c r="EM605" s="112"/>
      <c r="EN605" s="112"/>
    </row>
    <row r="606">
      <c r="A606" s="259"/>
      <c r="B606" s="336"/>
      <c r="C606" s="269"/>
      <c r="D606" s="335"/>
      <c r="E606" s="335"/>
      <c r="F606" s="335"/>
      <c r="G606" s="335"/>
      <c r="H606" s="335"/>
      <c r="I606" s="335"/>
      <c r="J606" s="269"/>
      <c r="K606" s="269"/>
      <c r="L606" s="323"/>
      <c r="M606" s="269"/>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c r="AI606" s="112"/>
      <c r="AJ606" s="112"/>
      <c r="AK606" s="112"/>
      <c r="AL606" s="112"/>
      <c r="AM606" s="112"/>
      <c r="AN606" s="112"/>
      <c r="AO606" s="112"/>
      <c r="AP606" s="112"/>
      <c r="AQ606" s="112"/>
      <c r="AR606" s="112"/>
      <c r="AS606" s="112"/>
      <c r="AT606" s="112"/>
      <c r="AU606" s="112"/>
      <c r="AV606" s="112"/>
      <c r="AW606" s="112"/>
      <c r="AX606" s="112"/>
      <c r="AY606" s="112"/>
      <c r="AZ606" s="112"/>
      <c r="BA606" s="112"/>
      <c r="BB606" s="112"/>
      <c r="BC606" s="112"/>
      <c r="BD606" s="112"/>
      <c r="BE606" s="112"/>
      <c r="BF606" s="112"/>
      <c r="BG606" s="112"/>
      <c r="BH606" s="112"/>
      <c r="BI606" s="112"/>
      <c r="BJ606" s="112"/>
      <c r="BK606" s="112"/>
      <c r="BL606" s="112"/>
      <c r="BM606" s="112"/>
      <c r="BN606" s="112"/>
      <c r="BO606" s="112"/>
      <c r="BP606" s="112"/>
      <c r="BQ606" s="112"/>
      <c r="BR606" s="112"/>
      <c r="BS606" s="112"/>
      <c r="BT606" s="112"/>
      <c r="BU606" s="112"/>
      <c r="BV606" s="112"/>
      <c r="BW606" s="112"/>
      <c r="BX606" s="112"/>
      <c r="BY606" s="112"/>
      <c r="BZ606" s="112"/>
      <c r="CA606" s="112"/>
      <c r="CB606" s="112"/>
      <c r="CC606" s="112"/>
      <c r="CD606" s="112"/>
      <c r="CE606" s="112"/>
      <c r="CF606" s="112"/>
      <c r="CG606" s="112"/>
      <c r="CH606" s="112"/>
      <c r="CI606" s="112"/>
      <c r="CJ606" s="112"/>
      <c r="CK606" s="112"/>
      <c r="CL606" s="112"/>
      <c r="CM606" s="112"/>
      <c r="CN606" s="112"/>
      <c r="CO606" s="112"/>
      <c r="CP606" s="112"/>
      <c r="CQ606" s="112"/>
      <c r="CR606" s="112"/>
      <c r="CS606" s="112"/>
      <c r="CT606" s="112"/>
      <c r="CU606" s="112"/>
      <c r="CV606" s="112"/>
      <c r="CW606" s="112"/>
      <c r="CX606" s="112"/>
      <c r="CY606" s="112"/>
      <c r="CZ606" s="112"/>
      <c r="DA606" s="112"/>
      <c r="DB606" s="112"/>
      <c r="DC606" s="112"/>
      <c r="DD606" s="112"/>
      <c r="DE606" s="112"/>
      <c r="DF606" s="112"/>
      <c r="DG606" s="112"/>
      <c r="DH606" s="112"/>
      <c r="DI606" s="112"/>
      <c r="DJ606" s="112"/>
      <c r="DK606" s="112"/>
      <c r="DL606" s="112"/>
      <c r="DM606" s="112"/>
      <c r="DN606" s="112"/>
      <c r="DO606" s="112"/>
      <c r="DP606" s="112"/>
      <c r="DQ606" s="112"/>
      <c r="DR606" s="112"/>
      <c r="DS606" s="112"/>
      <c r="DT606" s="112"/>
      <c r="DU606" s="112"/>
      <c r="DV606" s="112"/>
      <c r="DW606" s="112"/>
      <c r="DX606" s="112"/>
      <c r="DY606" s="112"/>
      <c r="DZ606" s="112"/>
      <c r="EA606" s="112"/>
      <c r="EB606" s="112"/>
      <c r="EC606" s="112"/>
      <c r="ED606" s="112"/>
      <c r="EE606" s="112"/>
      <c r="EF606" s="112"/>
      <c r="EG606" s="112"/>
      <c r="EH606" s="112"/>
      <c r="EI606" s="112"/>
      <c r="EJ606" s="112"/>
      <c r="EK606" s="112"/>
      <c r="EL606" s="112"/>
      <c r="EM606" s="112"/>
      <c r="EN606" s="112"/>
    </row>
    <row r="607">
      <c r="A607" s="259"/>
      <c r="B607" s="336"/>
      <c r="C607" s="269"/>
      <c r="D607" s="335"/>
      <c r="E607" s="335"/>
      <c r="F607" s="335"/>
      <c r="G607" s="335"/>
      <c r="H607" s="335"/>
      <c r="I607" s="335"/>
      <c r="J607" s="269"/>
      <c r="K607" s="269"/>
      <c r="L607" s="323"/>
      <c r="M607" s="269"/>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c r="AI607" s="112"/>
      <c r="AJ607" s="112"/>
      <c r="AK607" s="112"/>
      <c r="AL607" s="112"/>
      <c r="AM607" s="112"/>
      <c r="AN607" s="112"/>
      <c r="AO607" s="112"/>
      <c r="AP607" s="112"/>
      <c r="AQ607" s="112"/>
      <c r="AR607" s="112"/>
      <c r="AS607" s="112"/>
      <c r="AT607" s="112"/>
      <c r="AU607" s="112"/>
      <c r="AV607" s="112"/>
      <c r="AW607" s="112"/>
      <c r="AX607" s="112"/>
      <c r="AY607" s="112"/>
      <c r="AZ607" s="112"/>
      <c r="BA607" s="112"/>
      <c r="BB607" s="112"/>
      <c r="BC607" s="112"/>
      <c r="BD607" s="112"/>
      <c r="BE607" s="112"/>
      <c r="BF607" s="112"/>
      <c r="BG607" s="112"/>
      <c r="BH607" s="112"/>
      <c r="BI607" s="112"/>
      <c r="BJ607" s="112"/>
      <c r="BK607" s="112"/>
      <c r="BL607" s="112"/>
      <c r="BM607" s="112"/>
      <c r="BN607" s="112"/>
      <c r="BO607" s="112"/>
      <c r="BP607" s="112"/>
      <c r="BQ607" s="112"/>
      <c r="BR607" s="112"/>
      <c r="BS607" s="112"/>
      <c r="BT607" s="112"/>
      <c r="BU607" s="112"/>
      <c r="BV607" s="112"/>
      <c r="BW607" s="112"/>
      <c r="BX607" s="112"/>
      <c r="BY607" s="112"/>
      <c r="BZ607" s="112"/>
      <c r="CA607" s="112"/>
      <c r="CB607" s="112"/>
      <c r="CC607" s="112"/>
      <c r="CD607" s="112"/>
      <c r="CE607" s="112"/>
      <c r="CF607" s="112"/>
      <c r="CG607" s="112"/>
      <c r="CH607" s="112"/>
      <c r="CI607" s="112"/>
      <c r="CJ607" s="112"/>
      <c r="CK607" s="112"/>
      <c r="CL607" s="112"/>
      <c r="CM607" s="112"/>
      <c r="CN607" s="112"/>
      <c r="CO607" s="112"/>
      <c r="CP607" s="112"/>
      <c r="CQ607" s="112"/>
      <c r="CR607" s="112"/>
      <c r="CS607" s="112"/>
      <c r="CT607" s="112"/>
      <c r="CU607" s="112"/>
      <c r="CV607" s="112"/>
      <c r="CW607" s="112"/>
      <c r="CX607" s="112"/>
      <c r="CY607" s="112"/>
      <c r="CZ607" s="112"/>
      <c r="DA607" s="112"/>
      <c r="DB607" s="112"/>
      <c r="DC607" s="112"/>
      <c r="DD607" s="112"/>
      <c r="DE607" s="112"/>
      <c r="DF607" s="112"/>
      <c r="DG607" s="112"/>
      <c r="DH607" s="112"/>
      <c r="DI607" s="112"/>
      <c r="DJ607" s="112"/>
      <c r="DK607" s="112"/>
      <c r="DL607" s="112"/>
      <c r="DM607" s="112"/>
      <c r="DN607" s="112"/>
      <c r="DO607" s="112"/>
      <c r="DP607" s="112"/>
      <c r="DQ607" s="112"/>
      <c r="DR607" s="112"/>
      <c r="DS607" s="112"/>
      <c r="DT607" s="112"/>
      <c r="DU607" s="112"/>
      <c r="DV607" s="112"/>
      <c r="DW607" s="112"/>
      <c r="DX607" s="112"/>
      <c r="DY607" s="112"/>
      <c r="DZ607" s="112"/>
      <c r="EA607" s="112"/>
      <c r="EB607" s="112"/>
      <c r="EC607" s="112"/>
      <c r="ED607" s="112"/>
      <c r="EE607" s="112"/>
      <c r="EF607" s="112"/>
      <c r="EG607" s="112"/>
      <c r="EH607" s="112"/>
      <c r="EI607" s="112"/>
      <c r="EJ607" s="112"/>
      <c r="EK607" s="112"/>
      <c r="EL607" s="112"/>
      <c r="EM607" s="112"/>
      <c r="EN607" s="112"/>
    </row>
    <row r="608">
      <c r="A608" s="259"/>
      <c r="B608" s="336"/>
      <c r="C608" s="269"/>
      <c r="D608" s="335"/>
      <c r="E608" s="335"/>
      <c r="F608" s="335"/>
      <c r="G608" s="335"/>
      <c r="H608" s="335"/>
      <c r="I608" s="335"/>
      <c r="J608" s="269"/>
      <c r="K608" s="269"/>
      <c r="L608" s="323"/>
      <c r="M608" s="269"/>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c r="AI608" s="112"/>
      <c r="AJ608" s="112"/>
      <c r="AK608" s="112"/>
      <c r="AL608" s="112"/>
      <c r="AM608" s="112"/>
      <c r="AN608" s="112"/>
      <c r="AO608" s="112"/>
      <c r="AP608" s="112"/>
      <c r="AQ608" s="112"/>
      <c r="AR608" s="112"/>
      <c r="AS608" s="112"/>
      <c r="AT608" s="112"/>
      <c r="AU608" s="112"/>
      <c r="AV608" s="112"/>
      <c r="AW608" s="112"/>
      <c r="AX608" s="112"/>
      <c r="AY608" s="112"/>
      <c r="AZ608" s="112"/>
      <c r="BA608" s="112"/>
      <c r="BB608" s="112"/>
      <c r="BC608" s="112"/>
      <c r="BD608" s="112"/>
      <c r="BE608" s="112"/>
      <c r="BF608" s="112"/>
      <c r="BG608" s="112"/>
      <c r="BH608" s="112"/>
      <c r="BI608" s="112"/>
      <c r="BJ608" s="112"/>
      <c r="BK608" s="112"/>
      <c r="BL608" s="112"/>
      <c r="BM608" s="112"/>
      <c r="BN608" s="112"/>
      <c r="BO608" s="112"/>
      <c r="BP608" s="112"/>
      <c r="BQ608" s="112"/>
      <c r="BR608" s="112"/>
      <c r="BS608" s="112"/>
      <c r="BT608" s="112"/>
      <c r="BU608" s="112"/>
      <c r="BV608" s="112"/>
      <c r="BW608" s="112"/>
      <c r="BX608" s="112"/>
      <c r="BY608" s="112"/>
      <c r="BZ608" s="112"/>
      <c r="CA608" s="112"/>
      <c r="CB608" s="112"/>
      <c r="CC608" s="112"/>
      <c r="CD608" s="112"/>
      <c r="CE608" s="112"/>
      <c r="CF608" s="112"/>
      <c r="CG608" s="112"/>
      <c r="CH608" s="112"/>
      <c r="CI608" s="112"/>
      <c r="CJ608" s="112"/>
      <c r="CK608" s="112"/>
      <c r="CL608" s="112"/>
      <c r="CM608" s="112"/>
      <c r="CN608" s="112"/>
      <c r="CO608" s="112"/>
      <c r="CP608" s="112"/>
      <c r="CQ608" s="112"/>
      <c r="CR608" s="112"/>
      <c r="CS608" s="112"/>
      <c r="CT608" s="112"/>
      <c r="CU608" s="112"/>
      <c r="CV608" s="112"/>
      <c r="CW608" s="112"/>
      <c r="CX608" s="112"/>
      <c r="CY608" s="112"/>
      <c r="CZ608" s="112"/>
      <c r="DA608" s="112"/>
      <c r="DB608" s="112"/>
      <c r="DC608" s="112"/>
      <c r="DD608" s="112"/>
      <c r="DE608" s="112"/>
      <c r="DF608" s="112"/>
      <c r="DG608" s="112"/>
      <c r="DH608" s="112"/>
      <c r="DI608" s="112"/>
      <c r="DJ608" s="112"/>
      <c r="DK608" s="112"/>
      <c r="DL608" s="112"/>
      <c r="DM608" s="112"/>
      <c r="DN608" s="112"/>
      <c r="DO608" s="112"/>
      <c r="DP608" s="112"/>
      <c r="DQ608" s="112"/>
      <c r="DR608" s="112"/>
      <c r="DS608" s="112"/>
      <c r="DT608" s="112"/>
      <c r="DU608" s="112"/>
      <c r="DV608" s="112"/>
      <c r="DW608" s="112"/>
      <c r="DX608" s="112"/>
      <c r="DY608" s="112"/>
      <c r="DZ608" s="112"/>
      <c r="EA608" s="112"/>
      <c r="EB608" s="112"/>
      <c r="EC608" s="112"/>
      <c r="ED608" s="112"/>
      <c r="EE608" s="112"/>
      <c r="EF608" s="112"/>
      <c r="EG608" s="112"/>
      <c r="EH608" s="112"/>
      <c r="EI608" s="112"/>
      <c r="EJ608" s="112"/>
      <c r="EK608" s="112"/>
      <c r="EL608" s="112"/>
      <c r="EM608" s="112"/>
      <c r="EN608" s="112"/>
    </row>
    <row r="609">
      <c r="A609" s="259"/>
      <c r="B609" s="336"/>
      <c r="C609" s="269"/>
      <c r="D609" s="335"/>
      <c r="E609" s="335"/>
      <c r="F609" s="335"/>
      <c r="G609" s="335"/>
      <c r="H609" s="335"/>
      <c r="I609" s="335"/>
      <c r="J609" s="269"/>
      <c r="K609" s="269"/>
      <c r="L609" s="323"/>
      <c r="M609" s="269"/>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c r="AI609" s="112"/>
      <c r="AJ609" s="112"/>
      <c r="AK609" s="112"/>
      <c r="AL609" s="112"/>
      <c r="AM609" s="112"/>
      <c r="AN609" s="112"/>
      <c r="AO609" s="112"/>
      <c r="AP609" s="112"/>
      <c r="AQ609" s="112"/>
      <c r="AR609" s="112"/>
      <c r="AS609" s="112"/>
      <c r="AT609" s="112"/>
      <c r="AU609" s="112"/>
      <c r="AV609" s="112"/>
      <c r="AW609" s="112"/>
      <c r="AX609" s="112"/>
      <c r="AY609" s="112"/>
      <c r="AZ609" s="112"/>
      <c r="BA609" s="112"/>
      <c r="BB609" s="112"/>
      <c r="BC609" s="112"/>
      <c r="BD609" s="112"/>
      <c r="BE609" s="112"/>
      <c r="BF609" s="112"/>
      <c r="BG609" s="112"/>
      <c r="BH609" s="112"/>
      <c r="BI609" s="112"/>
      <c r="BJ609" s="112"/>
      <c r="BK609" s="112"/>
      <c r="BL609" s="112"/>
      <c r="BM609" s="112"/>
      <c r="BN609" s="112"/>
      <c r="BO609" s="112"/>
      <c r="BP609" s="112"/>
      <c r="BQ609" s="112"/>
      <c r="BR609" s="112"/>
      <c r="BS609" s="112"/>
      <c r="BT609" s="112"/>
      <c r="BU609" s="112"/>
      <c r="BV609" s="112"/>
      <c r="BW609" s="112"/>
      <c r="BX609" s="112"/>
      <c r="BY609" s="112"/>
      <c r="BZ609" s="112"/>
      <c r="CA609" s="112"/>
      <c r="CB609" s="112"/>
      <c r="CC609" s="112"/>
      <c r="CD609" s="112"/>
      <c r="CE609" s="112"/>
      <c r="CF609" s="112"/>
      <c r="CG609" s="112"/>
      <c r="CH609" s="112"/>
      <c r="CI609" s="112"/>
      <c r="CJ609" s="112"/>
      <c r="CK609" s="112"/>
      <c r="CL609" s="112"/>
      <c r="CM609" s="112"/>
      <c r="CN609" s="112"/>
      <c r="CO609" s="112"/>
      <c r="CP609" s="112"/>
      <c r="CQ609" s="112"/>
      <c r="CR609" s="112"/>
      <c r="CS609" s="112"/>
      <c r="CT609" s="112"/>
      <c r="CU609" s="112"/>
      <c r="CV609" s="112"/>
      <c r="CW609" s="112"/>
      <c r="CX609" s="112"/>
      <c r="CY609" s="112"/>
      <c r="CZ609" s="112"/>
      <c r="DA609" s="112"/>
      <c r="DB609" s="112"/>
      <c r="DC609" s="112"/>
      <c r="DD609" s="112"/>
      <c r="DE609" s="112"/>
      <c r="DF609" s="112"/>
      <c r="DG609" s="112"/>
      <c r="DH609" s="112"/>
      <c r="DI609" s="112"/>
      <c r="DJ609" s="112"/>
      <c r="DK609" s="112"/>
      <c r="DL609" s="112"/>
      <c r="DM609" s="112"/>
      <c r="DN609" s="112"/>
      <c r="DO609" s="112"/>
      <c r="DP609" s="112"/>
      <c r="DQ609" s="112"/>
      <c r="DR609" s="112"/>
      <c r="DS609" s="112"/>
      <c r="DT609" s="112"/>
      <c r="DU609" s="112"/>
      <c r="DV609" s="112"/>
      <c r="DW609" s="112"/>
      <c r="DX609" s="112"/>
      <c r="DY609" s="112"/>
      <c r="DZ609" s="112"/>
      <c r="EA609" s="112"/>
      <c r="EB609" s="112"/>
      <c r="EC609" s="112"/>
      <c r="ED609" s="112"/>
      <c r="EE609" s="112"/>
      <c r="EF609" s="112"/>
      <c r="EG609" s="112"/>
      <c r="EH609" s="112"/>
      <c r="EI609" s="112"/>
      <c r="EJ609" s="112"/>
      <c r="EK609" s="112"/>
      <c r="EL609" s="112"/>
      <c r="EM609" s="112"/>
      <c r="EN609" s="112"/>
    </row>
    <row r="610">
      <c r="A610" s="259"/>
      <c r="B610" s="336"/>
      <c r="C610" s="269"/>
      <c r="D610" s="335"/>
      <c r="E610" s="335"/>
      <c r="F610" s="335"/>
      <c r="G610" s="335"/>
      <c r="H610" s="335"/>
      <c r="I610" s="335"/>
      <c r="J610" s="269"/>
      <c r="K610" s="269"/>
      <c r="L610" s="323"/>
      <c r="M610" s="269"/>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c r="AI610" s="112"/>
      <c r="AJ610" s="112"/>
      <c r="AK610" s="112"/>
      <c r="AL610" s="112"/>
      <c r="AM610" s="112"/>
      <c r="AN610" s="112"/>
      <c r="AO610" s="112"/>
      <c r="AP610" s="112"/>
      <c r="AQ610" s="112"/>
      <c r="AR610" s="112"/>
      <c r="AS610" s="112"/>
      <c r="AT610" s="112"/>
      <c r="AU610" s="112"/>
      <c r="AV610" s="112"/>
      <c r="AW610" s="112"/>
      <c r="AX610" s="112"/>
      <c r="AY610" s="112"/>
      <c r="AZ610" s="112"/>
      <c r="BA610" s="112"/>
      <c r="BB610" s="112"/>
      <c r="BC610" s="112"/>
      <c r="BD610" s="112"/>
      <c r="BE610" s="112"/>
      <c r="BF610" s="112"/>
      <c r="BG610" s="112"/>
      <c r="BH610" s="112"/>
      <c r="BI610" s="112"/>
      <c r="BJ610" s="112"/>
      <c r="BK610" s="112"/>
      <c r="BL610" s="112"/>
      <c r="BM610" s="112"/>
      <c r="BN610" s="112"/>
      <c r="BO610" s="112"/>
      <c r="BP610" s="112"/>
      <c r="BQ610" s="112"/>
      <c r="BR610" s="112"/>
      <c r="BS610" s="112"/>
      <c r="BT610" s="112"/>
      <c r="BU610" s="112"/>
      <c r="BV610" s="112"/>
      <c r="BW610" s="112"/>
      <c r="BX610" s="112"/>
      <c r="BY610" s="112"/>
      <c r="BZ610" s="112"/>
      <c r="CA610" s="112"/>
      <c r="CB610" s="112"/>
      <c r="CC610" s="112"/>
      <c r="CD610" s="112"/>
      <c r="CE610" s="112"/>
      <c r="CF610" s="112"/>
      <c r="CG610" s="112"/>
      <c r="CH610" s="112"/>
      <c r="CI610" s="112"/>
      <c r="CJ610" s="112"/>
      <c r="CK610" s="112"/>
      <c r="CL610" s="112"/>
      <c r="CM610" s="112"/>
      <c r="CN610" s="112"/>
      <c r="CO610" s="112"/>
      <c r="CP610" s="112"/>
      <c r="CQ610" s="112"/>
      <c r="CR610" s="112"/>
      <c r="CS610" s="112"/>
      <c r="CT610" s="112"/>
      <c r="CU610" s="112"/>
      <c r="CV610" s="112"/>
      <c r="CW610" s="112"/>
      <c r="CX610" s="112"/>
      <c r="CY610" s="112"/>
      <c r="CZ610" s="112"/>
      <c r="DA610" s="112"/>
      <c r="DB610" s="112"/>
      <c r="DC610" s="112"/>
      <c r="DD610" s="112"/>
      <c r="DE610" s="112"/>
      <c r="DF610" s="112"/>
      <c r="DG610" s="112"/>
      <c r="DH610" s="112"/>
      <c r="DI610" s="112"/>
      <c r="DJ610" s="112"/>
      <c r="DK610" s="112"/>
      <c r="DL610" s="112"/>
      <c r="DM610" s="112"/>
      <c r="DN610" s="112"/>
      <c r="DO610" s="112"/>
      <c r="DP610" s="112"/>
      <c r="DQ610" s="112"/>
      <c r="DR610" s="112"/>
      <c r="DS610" s="112"/>
      <c r="DT610" s="112"/>
      <c r="DU610" s="112"/>
      <c r="DV610" s="112"/>
      <c r="DW610" s="112"/>
      <c r="DX610" s="112"/>
      <c r="DY610" s="112"/>
      <c r="DZ610" s="112"/>
      <c r="EA610" s="112"/>
      <c r="EB610" s="112"/>
      <c r="EC610" s="112"/>
      <c r="ED610" s="112"/>
      <c r="EE610" s="112"/>
      <c r="EF610" s="112"/>
      <c r="EG610" s="112"/>
      <c r="EH610" s="112"/>
      <c r="EI610" s="112"/>
      <c r="EJ610" s="112"/>
      <c r="EK610" s="112"/>
      <c r="EL610" s="112"/>
      <c r="EM610" s="112"/>
      <c r="EN610" s="112"/>
    </row>
    <row r="611">
      <c r="A611" s="259"/>
      <c r="B611" s="336"/>
      <c r="C611" s="269"/>
      <c r="D611" s="335"/>
      <c r="E611" s="335"/>
      <c r="F611" s="335"/>
      <c r="G611" s="335"/>
      <c r="H611" s="335"/>
      <c r="I611" s="335"/>
      <c r="J611" s="269"/>
      <c r="K611" s="269"/>
      <c r="L611" s="323"/>
      <c r="M611" s="269"/>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c r="AI611" s="112"/>
      <c r="AJ611" s="112"/>
      <c r="AK611" s="112"/>
      <c r="AL611" s="112"/>
      <c r="AM611" s="112"/>
      <c r="AN611" s="112"/>
      <c r="AO611" s="112"/>
      <c r="AP611" s="112"/>
      <c r="AQ611" s="112"/>
      <c r="AR611" s="112"/>
      <c r="AS611" s="112"/>
      <c r="AT611" s="112"/>
      <c r="AU611" s="112"/>
      <c r="AV611" s="112"/>
      <c r="AW611" s="112"/>
      <c r="AX611" s="112"/>
      <c r="AY611" s="112"/>
      <c r="AZ611" s="112"/>
      <c r="BA611" s="112"/>
      <c r="BB611" s="112"/>
      <c r="BC611" s="112"/>
      <c r="BD611" s="112"/>
      <c r="BE611" s="112"/>
      <c r="BF611" s="112"/>
      <c r="BG611" s="112"/>
      <c r="BH611" s="112"/>
      <c r="BI611" s="112"/>
      <c r="BJ611" s="112"/>
      <c r="BK611" s="112"/>
      <c r="BL611" s="112"/>
      <c r="BM611" s="112"/>
      <c r="BN611" s="112"/>
      <c r="BO611" s="112"/>
      <c r="BP611" s="112"/>
      <c r="BQ611" s="112"/>
      <c r="BR611" s="112"/>
      <c r="BS611" s="112"/>
      <c r="BT611" s="112"/>
      <c r="BU611" s="112"/>
      <c r="BV611" s="112"/>
      <c r="BW611" s="112"/>
      <c r="BX611" s="112"/>
      <c r="BY611" s="112"/>
      <c r="BZ611" s="112"/>
      <c r="CA611" s="112"/>
      <c r="CB611" s="112"/>
      <c r="CC611" s="112"/>
      <c r="CD611" s="112"/>
      <c r="CE611" s="112"/>
      <c r="CF611" s="112"/>
      <c r="CG611" s="112"/>
      <c r="CH611" s="112"/>
      <c r="CI611" s="112"/>
      <c r="CJ611" s="112"/>
      <c r="CK611" s="112"/>
      <c r="CL611" s="112"/>
      <c r="CM611" s="112"/>
      <c r="CN611" s="112"/>
      <c r="CO611" s="112"/>
      <c r="CP611" s="112"/>
      <c r="CQ611" s="112"/>
      <c r="CR611" s="112"/>
      <c r="CS611" s="112"/>
      <c r="CT611" s="112"/>
      <c r="CU611" s="112"/>
      <c r="CV611" s="112"/>
      <c r="CW611" s="112"/>
      <c r="CX611" s="112"/>
      <c r="CY611" s="112"/>
      <c r="CZ611" s="112"/>
      <c r="DA611" s="112"/>
      <c r="DB611" s="112"/>
      <c r="DC611" s="112"/>
      <c r="DD611" s="112"/>
      <c r="DE611" s="112"/>
      <c r="DF611" s="112"/>
      <c r="DG611" s="112"/>
      <c r="DH611" s="112"/>
      <c r="DI611" s="112"/>
      <c r="DJ611" s="112"/>
      <c r="DK611" s="112"/>
      <c r="DL611" s="112"/>
      <c r="DM611" s="112"/>
      <c r="DN611" s="112"/>
      <c r="DO611" s="112"/>
      <c r="DP611" s="112"/>
      <c r="DQ611" s="112"/>
      <c r="DR611" s="112"/>
      <c r="DS611" s="112"/>
      <c r="DT611" s="112"/>
      <c r="DU611" s="112"/>
      <c r="DV611" s="112"/>
      <c r="DW611" s="112"/>
      <c r="DX611" s="112"/>
      <c r="DY611" s="112"/>
      <c r="DZ611" s="112"/>
      <c r="EA611" s="112"/>
      <c r="EB611" s="112"/>
      <c r="EC611" s="112"/>
      <c r="ED611" s="112"/>
      <c r="EE611" s="112"/>
      <c r="EF611" s="112"/>
      <c r="EG611" s="112"/>
      <c r="EH611" s="112"/>
      <c r="EI611" s="112"/>
      <c r="EJ611" s="112"/>
      <c r="EK611" s="112"/>
      <c r="EL611" s="112"/>
      <c r="EM611" s="112"/>
      <c r="EN611" s="112"/>
    </row>
    <row r="612">
      <c r="A612" s="259"/>
      <c r="B612" s="336"/>
      <c r="C612" s="269"/>
      <c r="D612" s="335"/>
      <c r="E612" s="335"/>
      <c r="F612" s="335"/>
      <c r="G612" s="335"/>
      <c r="H612" s="335"/>
      <c r="I612" s="335"/>
      <c r="J612" s="269"/>
      <c r="K612" s="269"/>
      <c r="L612" s="323"/>
      <c r="M612" s="269"/>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c r="AI612" s="112"/>
      <c r="AJ612" s="112"/>
      <c r="AK612" s="112"/>
      <c r="AL612" s="112"/>
      <c r="AM612" s="112"/>
      <c r="AN612" s="112"/>
      <c r="AO612" s="112"/>
      <c r="AP612" s="112"/>
      <c r="AQ612" s="112"/>
      <c r="AR612" s="112"/>
      <c r="AS612" s="112"/>
      <c r="AT612" s="112"/>
      <c r="AU612" s="112"/>
      <c r="AV612" s="112"/>
      <c r="AW612" s="112"/>
      <c r="AX612" s="112"/>
      <c r="AY612" s="112"/>
      <c r="AZ612" s="112"/>
      <c r="BA612" s="112"/>
      <c r="BB612" s="112"/>
      <c r="BC612" s="112"/>
      <c r="BD612" s="112"/>
      <c r="BE612" s="112"/>
      <c r="BF612" s="112"/>
      <c r="BG612" s="112"/>
      <c r="BH612" s="112"/>
      <c r="BI612" s="112"/>
      <c r="BJ612" s="112"/>
      <c r="BK612" s="112"/>
      <c r="BL612" s="112"/>
      <c r="BM612" s="112"/>
      <c r="BN612" s="112"/>
      <c r="BO612" s="112"/>
      <c r="BP612" s="112"/>
      <c r="BQ612" s="112"/>
      <c r="BR612" s="112"/>
      <c r="BS612" s="112"/>
      <c r="BT612" s="112"/>
      <c r="BU612" s="112"/>
      <c r="BV612" s="112"/>
      <c r="BW612" s="112"/>
      <c r="BX612" s="112"/>
      <c r="BY612" s="112"/>
      <c r="BZ612" s="112"/>
      <c r="CA612" s="112"/>
      <c r="CB612" s="112"/>
      <c r="CC612" s="112"/>
      <c r="CD612" s="112"/>
      <c r="CE612" s="112"/>
      <c r="CF612" s="112"/>
      <c r="CG612" s="112"/>
      <c r="CH612" s="112"/>
      <c r="CI612" s="112"/>
      <c r="CJ612" s="112"/>
      <c r="CK612" s="112"/>
      <c r="CL612" s="112"/>
      <c r="CM612" s="112"/>
      <c r="CN612" s="112"/>
      <c r="CO612" s="112"/>
      <c r="CP612" s="112"/>
      <c r="CQ612" s="112"/>
      <c r="CR612" s="112"/>
      <c r="CS612" s="112"/>
      <c r="CT612" s="112"/>
      <c r="CU612" s="112"/>
      <c r="CV612" s="112"/>
      <c r="CW612" s="112"/>
      <c r="CX612" s="112"/>
      <c r="CY612" s="112"/>
      <c r="CZ612" s="112"/>
      <c r="DA612" s="112"/>
      <c r="DB612" s="112"/>
      <c r="DC612" s="112"/>
      <c r="DD612" s="112"/>
      <c r="DE612" s="112"/>
      <c r="DF612" s="112"/>
      <c r="DG612" s="112"/>
      <c r="DH612" s="112"/>
      <c r="DI612" s="112"/>
      <c r="DJ612" s="112"/>
      <c r="DK612" s="112"/>
      <c r="DL612" s="112"/>
      <c r="DM612" s="112"/>
      <c r="DN612" s="112"/>
      <c r="DO612" s="112"/>
      <c r="DP612" s="112"/>
      <c r="DQ612" s="112"/>
      <c r="DR612" s="112"/>
      <c r="DS612" s="112"/>
      <c r="DT612" s="112"/>
      <c r="DU612" s="112"/>
      <c r="DV612" s="112"/>
      <c r="DW612" s="112"/>
      <c r="DX612" s="112"/>
      <c r="DY612" s="112"/>
      <c r="DZ612" s="112"/>
      <c r="EA612" s="112"/>
      <c r="EB612" s="112"/>
      <c r="EC612" s="112"/>
      <c r="ED612" s="112"/>
      <c r="EE612" s="112"/>
      <c r="EF612" s="112"/>
      <c r="EG612" s="112"/>
      <c r="EH612" s="112"/>
      <c r="EI612" s="112"/>
      <c r="EJ612" s="112"/>
      <c r="EK612" s="112"/>
      <c r="EL612" s="112"/>
      <c r="EM612" s="112"/>
      <c r="EN612" s="112"/>
    </row>
    <row r="613">
      <c r="A613" s="259"/>
      <c r="B613" s="336"/>
      <c r="C613" s="269"/>
      <c r="D613" s="335"/>
      <c r="E613" s="335"/>
      <c r="F613" s="335"/>
      <c r="G613" s="335"/>
      <c r="H613" s="335"/>
      <c r="I613" s="335"/>
      <c r="J613" s="269"/>
      <c r="K613" s="269"/>
      <c r="L613" s="323"/>
      <c r="M613" s="269"/>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c r="AI613" s="112"/>
      <c r="AJ613" s="112"/>
      <c r="AK613" s="112"/>
      <c r="AL613" s="112"/>
      <c r="AM613" s="112"/>
      <c r="AN613" s="112"/>
      <c r="AO613" s="112"/>
      <c r="AP613" s="112"/>
      <c r="AQ613" s="112"/>
      <c r="AR613" s="112"/>
      <c r="AS613" s="112"/>
      <c r="AT613" s="112"/>
      <c r="AU613" s="112"/>
      <c r="AV613" s="112"/>
      <c r="AW613" s="112"/>
      <c r="AX613" s="112"/>
      <c r="AY613" s="112"/>
      <c r="AZ613" s="112"/>
      <c r="BA613" s="112"/>
      <c r="BB613" s="112"/>
      <c r="BC613" s="112"/>
      <c r="BD613" s="112"/>
      <c r="BE613" s="112"/>
      <c r="BF613" s="112"/>
      <c r="BG613" s="112"/>
      <c r="BH613" s="112"/>
      <c r="BI613" s="112"/>
      <c r="BJ613" s="112"/>
      <c r="BK613" s="112"/>
      <c r="BL613" s="112"/>
      <c r="BM613" s="112"/>
      <c r="BN613" s="112"/>
      <c r="BO613" s="112"/>
      <c r="BP613" s="112"/>
      <c r="BQ613" s="112"/>
      <c r="BR613" s="112"/>
      <c r="BS613" s="112"/>
      <c r="BT613" s="112"/>
      <c r="BU613" s="112"/>
      <c r="BV613" s="112"/>
      <c r="BW613" s="112"/>
      <c r="BX613" s="112"/>
      <c r="BY613" s="112"/>
      <c r="BZ613" s="112"/>
      <c r="CA613" s="112"/>
      <c r="CB613" s="112"/>
      <c r="CC613" s="112"/>
      <c r="CD613" s="112"/>
      <c r="CE613" s="112"/>
      <c r="CF613" s="112"/>
      <c r="CG613" s="112"/>
      <c r="CH613" s="112"/>
      <c r="CI613" s="112"/>
      <c r="CJ613" s="112"/>
      <c r="CK613" s="112"/>
      <c r="CL613" s="112"/>
      <c r="CM613" s="112"/>
      <c r="CN613" s="112"/>
      <c r="CO613" s="112"/>
      <c r="CP613" s="112"/>
      <c r="CQ613" s="112"/>
      <c r="CR613" s="112"/>
      <c r="CS613" s="112"/>
      <c r="CT613" s="112"/>
      <c r="CU613" s="112"/>
      <c r="CV613" s="112"/>
      <c r="CW613" s="112"/>
      <c r="CX613" s="112"/>
      <c r="CY613" s="112"/>
      <c r="CZ613" s="112"/>
      <c r="DA613" s="112"/>
      <c r="DB613" s="112"/>
      <c r="DC613" s="112"/>
      <c r="DD613" s="112"/>
      <c r="DE613" s="112"/>
      <c r="DF613" s="112"/>
      <c r="DG613" s="112"/>
      <c r="DH613" s="112"/>
      <c r="DI613" s="112"/>
      <c r="DJ613" s="112"/>
      <c r="DK613" s="112"/>
      <c r="DL613" s="112"/>
      <c r="DM613" s="112"/>
      <c r="DN613" s="112"/>
      <c r="DO613" s="112"/>
      <c r="DP613" s="112"/>
      <c r="DQ613" s="112"/>
      <c r="DR613" s="112"/>
      <c r="DS613" s="112"/>
      <c r="DT613" s="112"/>
      <c r="DU613" s="112"/>
      <c r="DV613" s="112"/>
      <c r="DW613" s="112"/>
      <c r="DX613" s="112"/>
      <c r="DY613" s="112"/>
      <c r="DZ613" s="112"/>
      <c r="EA613" s="112"/>
      <c r="EB613" s="112"/>
      <c r="EC613" s="112"/>
      <c r="ED613" s="112"/>
      <c r="EE613" s="112"/>
      <c r="EF613" s="112"/>
      <c r="EG613" s="112"/>
      <c r="EH613" s="112"/>
      <c r="EI613" s="112"/>
      <c r="EJ613" s="112"/>
      <c r="EK613" s="112"/>
      <c r="EL613" s="112"/>
      <c r="EM613" s="112"/>
      <c r="EN613" s="112"/>
    </row>
    <row r="614">
      <c r="A614" s="259"/>
      <c r="B614" s="336"/>
      <c r="C614" s="269"/>
      <c r="D614" s="335"/>
      <c r="E614" s="335"/>
      <c r="F614" s="335"/>
      <c r="G614" s="335"/>
      <c r="H614" s="335"/>
      <c r="I614" s="335"/>
      <c r="J614" s="269"/>
      <c r="K614" s="269"/>
      <c r="L614" s="323"/>
      <c r="M614" s="269"/>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c r="AI614" s="112"/>
      <c r="AJ614" s="112"/>
      <c r="AK614" s="112"/>
      <c r="AL614" s="112"/>
      <c r="AM614" s="112"/>
      <c r="AN614" s="112"/>
      <c r="AO614" s="112"/>
      <c r="AP614" s="112"/>
      <c r="AQ614" s="112"/>
      <c r="AR614" s="112"/>
      <c r="AS614" s="112"/>
      <c r="AT614" s="112"/>
      <c r="AU614" s="112"/>
      <c r="AV614" s="112"/>
      <c r="AW614" s="112"/>
      <c r="AX614" s="112"/>
      <c r="AY614" s="112"/>
      <c r="AZ614" s="112"/>
      <c r="BA614" s="112"/>
      <c r="BB614" s="112"/>
      <c r="BC614" s="112"/>
      <c r="BD614" s="112"/>
      <c r="BE614" s="112"/>
      <c r="BF614" s="112"/>
      <c r="BG614" s="112"/>
      <c r="BH614" s="112"/>
      <c r="BI614" s="112"/>
      <c r="BJ614" s="112"/>
      <c r="BK614" s="112"/>
      <c r="BL614" s="112"/>
      <c r="BM614" s="112"/>
      <c r="BN614" s="112"/>
      <c r="BO614" s="112"/>
      <c r="BP614" s="112"/>
      <c r="BQ614" s="112"/>
      <c r="BR614" s="112"/>
      <c r="BS614" s="112"/>
      <c r="BT614" s="112"/>
      <c r="BU614" s="112"/>
      <c r="BV614" s="112"/>
      <c r="BW614" s="112"/>
      <c r="BX614" s="112"/>
      <c r="BY614" s="112"/>
      <c r="BZ614" s="112"/>
      <c r="CA614" s="112"/>
      <c r="CB614" s="112"/>
      <c r="CC614" s="112"/>
      <c r="CD614" s="112"/>
      <c r="CE614" s="112"/>
      <c r="CF614" s="112"/>
      <c r="CG614" s="112"/>
      <c r="CH614" s="112"/>
      <c r="CI614" s="112"/>
      <c r="CJ614" s="112"/>
      <c r="CK614" s="112"/>
      <c r="CL614" s="112"/>
      <c r="CM614" s="112"/>
      <c r="CN614" s="112"/>
      <c r="CO614" s="112"/>
      <c r="CP614" s="112"/>
      <c r="CQ614" s="112"/>
      <c r="CR614" s="112"/>
      <c r="CS614" s="112"/>
      <c r="CT614" s="112"/>
      <c r="CU614" s="112"/>
      <c r="CV614" s="112"/>
      <c r="CW614" s="112"/>
      <c r="CX614" s="112"/>
      <c r="CY614" s="112"/>
      <c r="CZ614" s="112"/>
      <c r="DA614" s="112"/>
      <c r="DB614" s="112"/>
      <c r="DC614" s="112"/>
      <c r="DD614" s="112"/>
      <c r="DE614" s="112"/>
      <c r="DF614" s="112"/>
      <c r="DG614" s="112"/>
      <c r="DH614" s="112"/>
      <c r="DI614" s="112"/>
      <c r="DJ614" s="112"/>
      <c r="DK614" s="112"/>
      <c r="DL614" s="112"/>
      <c r="DM614" s="112"/>
      <c r="DN614" s="112"/>
      <c r="DO614" s="112"/>
      <c r="DP614" s="112"/>
      <c r="DQ614" s="112"/>
      <c r="DR614" s="112"/>
      <c r="DS614" s="112"/>
      <c r="DT614" s="112"/>
      <c r="DU614" s="112"/>
      <c r="DV614" s="112"/>
      <c r="DW614" s="112"/>
      <c r="DX614" s="112"/>
      <c r="DY614" s="112"/>
      <c r="DZ614" s="112"/>
      <c r="EA614" s="112"/>
      <c r="EB614" s="112"/>
      <c r="EC614" s="112"/>
      <c r="ED614" s="112"/>
      <c r="EE614" s="112"/>
      <c r="EF614" s="112"/>
      <c r="EG614" s="112"/>
      <c r="EH614" s="112"/>
      <c r="EI614" s="112"/>
      <c r="EJ614" s="112"/>
      <c r="EK614" s="112"/>
      <c r="EL614" s="112"/>
      <c r="EM614" s="112"/>
      <c r="EN614" s="112"/>
    </row>
    <row r="615">
      <c r="A615" s="259"/>
      <c r="B615" s="336"/>
      <c r="C615" s="269"/>
      <c r="D615" s="335"/>
      <c r="E615" s="335"/>
      <c r="F615" s="335"/>
      <c r="G615" s="335"/>
      <c r="H615" s="335"/>
      <c r="I615" s="335"/>
      <c r="J615" s="269"/>
      <c r="K615" s="269"/>
      <c r="L615" s="323"/>
      <c r="M615" s="269"/>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c r="AI615" s="112"/>
      <c r="AJ615" s="112"/>
      <c r="AK615" s="112"/>
      <c r="AL615" s="112"/>
      <c r="AM615" s="112"/>
      <c r="AN615" s="112"/>
      <c r="AO615" s="112"/>
      <c r="AP615" s="112"/>
      <c r="AQ615" s="112"/>
      <c r="AR615" s="112"/>
      <c r="AS615" s="112"/>
      <c r="AT615" s="112"/>
      <c r="AU615" s="112"/>
      <c r="AV615" s="112"/>
      <c r="AW615" s="112"/>
      <c r="AX615" s="112"/>
      <c r="AY615" s="112"/>
      <c r="AZ615" s="112"/>
      <c r="BA615" s="112"/>
      <c r="BB615" s="112"/>
      <c r="BC615" s="112"/>
      <c r="BD615" s="112"/>
      <c r="BE615" s="112"/>
      <c r="BF615" s="112"/>
      <c r="BG615" s="112"/>
      <c r="BH615" s="112"/>
      <c r="BI615" s="112"/>
      <c r="BJ615" s="112"/>
      <c r="BK615" s="112"/>
      <c r="BL615" s="112"/>
      <c r="BM615" s="112"/>
      <c r="BN615" s="112"/>
      <c r="BO615" s="112"/>
      <c r="BP615" s="112"/>
      <c r="BQ615" s="112"/>
      <c r="BR615" s="112"/>
      <c r="BS615" s="112"/>
      <c r="BT615" s="112"/>
      <c r="BU615" s="112"/>
      <c r="BV615" s="112"/>
      <c r="BW615" s="112"/>
      <c r="BX615" s="112"/>
      <c r="BY615" s="112"/>
      <c r="BZ615" s="112"/>
      <c r="CA615" s="112"/>
      <c r="CB615" s="112"/>
      <c r="CC615" s="112"/>
      <c r="CD615" s="112"/>
      <c r="CE615" s="112"/>
      <c r="CF615" s="112"/>
      <c r="CG615" s="112"/>
      <c r="CH615" s="112"/>
      <c r="CI615" s="112"/>
      <c r="CJ615" s="112"/>
      <c r="CK615" s="112"/>
      <c r="CL615" s="112"/>
      <c r="CM615" s="112"/>
      <c r="CN615" s="112"/>
      <c r="CO615" s="112"/>
      <c r="CP615" s="112"/>
      <c r="CQ615" s="112"/>
      <c r="CR615" s="112"/>
      <c r="CS615" s="112"/>
      <c r="CT615" s="112"/>
      <c r="CU615" s="112"/>
      <c r="CV615" s="112"/>
      <c r="CW615" s="112"/>
      <c r="CX615" s="112"/>
      <c r="CY615" s="112"/>
      <c r="CZ615" s="112"/>
      <c r="DA615" s="112"/>
      <c r="DB615" s="112"/>
      <c r="DC615" s="112"/>
      <c r="DD615" s="112"/>
      <c r="DE615" s="112"/>
      <c r="DF615" s="112"/>
      <c r="DG615" s="112"/>
      <c r="DH615" s="112"/>
      <c r="DI615" s="112"/>
      <c r="DJ615" s="112"/>
      <c r="DK615" s="112"/>
      <c r="DL615" s="112"/>
      <c r="DM615" s="112"/>
      <c r="DN615" s="112"/>
      <c r="DO615" s="112"/>
      <c r="DP615" s="112"/>
      <c r="DQ615" s="112"/>
      <c r="DR615" s="112"/>
      <c r="DS615" s="112"/>
      <c r="DT615" s="112"/>
      <c r="DU615" s="112"/>
      <c r="DV615" s="112"/>
      <c r="DW615" s="112"/>
      <c r="DX615" s="112"/>
      <c r="DY615" s="112"/>
      <c r="DZ615" s="112"/>
      <c r="EA615" s="112"/>
      <c r="EB615" s="112"/>
      <c r="EC615" s="112"/>
      <c r="ED615" s="112"/>
      <c r="EE615" s="112"/>
      <c r="EF615" s="112"/>
      <c r="EG615" s="112"/>
      <c r="EH615" s="112"/>
      <c r="EI615" s="112"/>
      <c r="EJ615" s="112"/>
      <c r="EK615" s="112"/>
      <c r="EL615" s="112"/>
      <c r="EM615" s="112"/>
      <c r="EN615" s="112"/>
    </row>
    <row r="616">
      <c r="A616" s="259"/>
      <c r="B616" s="336"/>
      <c r="C616" s="269"/>
      <c r="D616" s="335"/>
      <c r="E616" s="335"/>
      <c r="F616" s="335"/>
      <c r="G616" s="335"/>
      <c r="H616" s="335"/>
      <c r="I616" s="335"/>
      <c r="J616" s="269"/>
      <c r="K616" s="269"/>
      <c r="L616" s="323"/>
      <c r="M616" s="269"/>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c r="AI616" s="112"/>
      <c r="AJ616" s="112"/>
      <c r="AK616" s="112"/>
      <c r="AL616" s="112"/>
      <c r="AM616" s="112"/>
      <c r="AN616" s="112"/>
      <c r="AO616" s="112"/>
      <c r="AP616" s="112"/>
      <c r="AQ616" s="112"/>
      <c r="AR616" s="112"/>
      <c r="AS616" s="112"/>
      <c r="AT616" s="112"/>
      <c r="AU616" s="112"/>
      <c r="AV616" s="112"/>
      <c r="AW616" s="112"/>
      <c r="AX616" s="112"/>
      <c r="AY616" s="112"/>
      <c r="AZ616" s="112"/>
      <c r="BA616" s="112"/>
      <c r="BB616" s="112"/>
      <c r="BC616" s="112"/>
      <c r="BD616" s="112"/>
      <c r="BE616" s="112"/>
      <c r="BF616" s="112"/>
      <c r="BG616" s="112"/>
      <c r="BH616" s="112"/>
      <c r="BI616" s="112"/>
      <c r="BJ616" s="112"/>
      <c r="BK616" s="112"/>
      <c r="BL616" s="112"/>
      <c r="BM616" s="112"/>
      <c r="BN616" s="112"/>
      <c r="BO616" s="112"/>
      <c r="BP616" s="112"/>
      <c r="BQ616" s="112"/>
      <c r="BR616" s="112"/>
      <c r="BS616" s="112"/>
      <c r="BT616" s="112"/>
      <c r="BU616" s="112"/>
      <c r="BV616" s="112"/>
      <c r="BW616" s="112"/>
      <c r="BX616" s="112"/>
      <c r="BY616" s="112"/>
      <c r="BZ616" s="112"/>
      <c r="CA616" s="112"/>
      <c r="CB616" s="112"/>
      <c r="CC616" s="112"/>
      <c r="CD616" s="112"/>
      <c r="CE616" s="112"/>
      <c r="CF616" s="112"/>
      <c r="CG616" s="112"/>
      <c r="CH616" s="112"/>
      <c r="CI616" s="112"/>
      <c r="CJ616" s="112"/>
      <c r="CK616" s="112"/>
      <c r="CL616" s="112"/>
      <c r="CM616" s="112"/>
      <c r="CN616" s="112"/>
      <c r="CO616" s="112"/>
      <c r="CP616" s="112"/>
      <c r="CQ616" s="112"/>
      <c r="CR616" s="112"/>
      <c r="CS616" s="112"/>
      <c r="CT616" s="112"/>
      <c r="CU616" s="112"/>
      <c r="CV616" s="112"/>
      <c r="CW616" s="112"/>
      <c r="CX616" s="112"/>
      <c r="CY616" s="112"/>
      <c r="CZ616" s="112"/>
      <c r="DA616" s="112"/>
      <c r="DB616" s="112"/>
      <c r="DC616" s="112"/>
      <c r="DD616" s="112"/>
      <c r="DE616" s="112"/>
      <c r="DF616" s="112"/>
      <c r="DG616" s="112"/>
      <c r="DH616" s="112"/>
      <c r="DI616" s="112"/>
      <c r="DJ616" s="112"/>
      <c r="DK616" s="112"/>
      <c r="DL616" s="112"/>
      <c r="DM616" s="112"/>
      <c r="DN616" s="112"/>
      <c r="DO616" s="112"/>
      <c r="DP616" s="112"/>
      <c r="DQ616" s="112"/>
      <c r="DR616" s="112"/>
      <c r="DS616" s="112"/>
      <c r="DT616" s="112"/>
      <c r="DU616" s="112"/>
      <c r="DV616" s="112"/>
      <c r="DW616" s="112"/>
      <c r="DX616" s="112"/>
      <c r="DY616" s="112"/>
      <c r="DZ616" s="112"/>
      <c r="EA616" s="112"/>
      <c r="EB616" s="112"/>
      <c r="EC616" s="112"/>
      <c r="ED616" s="112"/>
      <c r="EE616" s="112"/>
      <c r="EF616" s="112"/>
      <c r="EG616" s="112"/>
      <c r="EH616" s="112"/>
      <c r="EI616" s="112"/>
      <c r="EJ616" s="112"/>
      <c r="EK616" s="112"/>
      <c r="EL616" s="112"/>
      <c r="EM616" s="112"/>
      <c r="EN616" s="112"/>
    </row>
    <row r="617">
      <c r="A617" s="259"/>
      <c r="B617" s="336"/>
      <c r="C617" s="269"/>
      <c r="D617" s="335"/>
      <c r="E617" s="335"/>
      <c r="F617" s="335"/>
      <c r="G617" s="335"/>
      <c r="H617" s="335"/>
      <c r="I617" s="335"/>
      <c r="J617" s="269"/>
      <c r="K617" s="269"/>
      <c r="L617" s="323"/>
      <c r="M617" s="269"/>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c r="AI617" s="112"/>
      <c r="AJ617" s="112"/>
      <c r="AK617" s="112"/>
      <c r="AL617" s="112"/>
      <c r="AM617" s="112"/>
      <c r="AN617" s="112"/>
      <c r="AO617" s="112"/>
      <c r="AP617" s="112"/>
      <c r="AQ617" s="112"/>
      <c r="AR617" s="112"/>
      <c r="AS617" s="112"/>
      <c r="AT617" s="112"/>
      <c r="AU617" s="112"/>
      <c r="AV617" s="112"/>
      <c r="AW617" s="112"/>
      <c r="AX617" s="112"/>
      <c r="AY617" s="112"/>
      <c r="AZ617" s="112"/>
      <c r="BA617" s="112"/>
      <c r="BB617" s="112"/>
      <c r="BC617" s="112"/>
      <c r="BD617" s="112"/>
      <c r="BE617" s="112"/>
      <c r="BF617" s="112"/>
      <c r="BG617" s="112"/>
      <c r="BH617" s="112"/>
      <c r="BI617" s="112"/>
      <c r="BJ617" s="112"/>
      <c r="BK617" s="112"/>
      <c r="BL617" s="112"/>
      <c r="BM617" s="112"/>
      <c r="BN617" s="112"/>
      <c r="BO617" s="112"/>
      <c r="BP617" s="112"/>
      <c r="BQ617" s="112"/>
      <c r="BR617" s="112"/>
      <c r="BS617" s="112"/>
      <c r="BT617" s="112"/>
      <c r="BU617" s="112"/>
      <c r="BV617" s="112"/>
      <c r="BW617" s="112"/>
      <c r="BX617" s="112"/>
      <c r="BY617" s="112"/>
      <c r="BZ617" s="112"/>
      <c r="CA617" s="112"/>
      <c r="CB617" s="112"/>
      <c r="CC617" s="112"/>
      <c r="CD617" s="112"/>
      <c r="CE617" s="112"/>
      <c r="CF617" s="112"/>
      <c r="CG617" s="112"/>
      <c r="CH617" s="112"/>
      <c r="CI617" s="112"/>
      <c r="CJ617" s="112"/>
      <c r="CK617" s="112"/>
      <c r="CL617" s="112"/>
      <c r="CM617" s="112"/>
      <c r="CN617" s="112"/>
      <c r="CO617" s="112"/>
      <c r="CP617" s="112"/>
      <c r="CQ617" s="112"/>
      <c r="CR617" s="112"/>
      <c r="CS617" s="112"/>
      <c r="CT617" s="112"/>
      <c r="CU617" s="112"/>
      <c r="CV617" s="112"/>
      <c r="CW617" s="112"/>
      <c r="CX617" s="112"/>
      <c r="CY617" s="112"/>
      <c r="CZ617" s="112"/>
      <c r="DA617" s="112"/>
      <c r="DB617" s="112"/>
      <c r="DC617" s="112"/>
      <c r="DD617" s="112"/>
      <c r="DE617" s="112"/>
      <c r="DF617" s="112"/>
      <c r="DG617" s="112"/>
      <c r="DH617" s="112"/>
      <c r="DI617" s="112"/>
      <c r="DJ617" s="112"/>
      <c r="DK617" s="112"/>
      <c r="DL617" s="112"/>
      <c r="DM617" s="112"/>
      <c r="DN617" s="112"/>
      <c r="DO617" s="112"/>
      <c r="DP617" s="112"/>
      <c r="DQ617" s="112"/>
      <c r="DR617" s="112"/>
      <c r="DS617" s="112"/>
      <c r="DT617" s="112"/>
      <c r="DU617" s="112"/>
      <c r="DV617" s="112"/>
      <c r="DW617" s="112"/>
      <c r="DX617" s="112"/>
      <c r="DY617" s="112"/>
      <c r="DZ617" s="112"/>
      <c r="EA617" s="112"/>
      <c r="EB617" s="112"/>
      <c r="EC617" s="112"/>
      <c r="ED617" s="112"/>
      <c r="EE617" s="112"/>
      <c r="EF617" s="112"/>
      <c r="EG617" s="112"/>
      <c r="EH617" s="112"/>
      <c r="EI617" s="112"/>
      <c r="EJ617" s="112"/>
      <c r="EK617" s="112"/>
      <c r="EL617" s="112"/>
      <c r="EM617" s="112"/>
      <c r="EN617" s="112"/>
    </row>
    <row r="618">
      <c r="A618" s="259"/>
      <c r="B618" s="336"/>
      <c r="C618" s="269"/>
      <c r="D618" s="335"/>
      <c r="E618" s="335"/>
      <c r="F618" s="335"/>
      <c r="G618" s="335"/>
      <c r="H618" s="335"/>
      <c r="I618" s="335"/>
      <c r="J618" s="269"/>
      <c r="K618" s="269"/>
      <c r="L618" s="323"/>
      <c r="M618" s="269"/>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c r="AI618" s="112"/>
      <c r="AJ618" s="112"/>
      <c r="AK618" s="112"/>
      <c r="AL618" s="112"/>
      <c r="AM618" s="112"/>
      <c r="AN618" s="112"/>
      <c r="AO618" s="112"/>
      <c r="AP618" s="112"/>
      <c r="AQ618" s="112"/>
      <c r="AR618" s="112"/>
      <c r="AS618" s="112"/>
      <c r="AT618" s="112"/>
      <c r="AU618" s="112"/>
      <c r="AV618" s="112"/>
      <c r="AW618" s="112"/>
      <c r="AX618" s="112"/>
      <c r="AY618" s="112"/>
      <c r="AZ618" s="112"/>
      <c r="BA618" s="112"/>
      <c r="BB618" s="112"/>
      <c r="BC618" s="112"/>
      <c r="BD618" s="112"/>
      <c r="BE618" s="112"/>
      <c r="BF618" s="112"/>
      <c r="BG618" s="112"/>
      <c r="BH618" s="112"/>
      <c r="BI618" s="112"/>
      <c r="BJ618" s="112"/>
      <c r="BK618" s="112"/>
      <c r="BL618" s="112"/>
      <c r="BM618" s="112"/>
      <c r="BN618" s="112"/>
      <c r="BO618" s="112"/>
      <c r="BP618" s="112"/>
      <c r="BQ618" s="112"/>
      <c r="BR618" s="112"/>
      <c r="BS618" s="112"/>
      <c r="BT618" s="112"/>
      <c r="BU618" s="112"/>
      <c r="BV618" s="112"/>
      <c r="BW618" s="112"/>
      <c r="BX618" s="112"/>
      <c r="BY618" s="112"/>
      <c r="BZ618" s="112"/>
      <c r="CA618" s="112"/>
      <c r="CB618" s="112"/>
      <c r="CC618" s="112"/>
      <c r="CD618" s="112"/>
      <c r="CE618" s="112"/>
      <c r="CF618" s="112"/>
      <c r="CG618" s="112"/>
      <c r="CH618" s="112"/>
      <c r="CI618" s="112"/>
      <c r="CJ618" s="112"/>
      <c r="CK618" s="112"/>
      <c r="CL618" s="112"/>
      <c r="CM618" s="112"/>
      <c r="CN618" s="112"/>
      <c r="CO618" s="112"/>
      <c r="CP618" s="112"/>
      <c r="CQ618" s="112"/>
      <c r="CR618" s="112"/>
      <c r="CS618" s="112"/>
      <c r="CT618" s="112"/>
      <c r="CU618" s="112"/>
      <c r="CV618" s="112"/>
      <c r="CW618" s="112"/>
      <c r="CX618" s="112"/>
      <c r="CY618" s="112"/>
      <c r="CZ618" s="112"/>
      <c r="DA618" s="112"/>
      <c r="DB618" s="112"/>
      <c r="DC618" s="112"/>
      <c r="DD618" s="112"/>
      <c r="DE618" s="112"/>
      <c r="DF618" s="112"/>
      <c r="DG618" s="112"/>
      <c r="DH618" s="112"/>
      <c r="DI618" s="112"/>
      <c r="DJ618" s="112"/>
      <c r="DK618" s="112"/>
      <c r="DL618" s="112"/>
      <c r="DM618" s="112"/>
      <c r="DN618" s="112"/>
      <c r="DO618" s="112"/>
      <c r="DP618" s="112"/>
      <c r="DQ618" s="112"/>
      <c r="DR618" s="112"/>
      <c r="DS618" s="112"/>
      <c r="DT618" s="112"/>
      <c r="DU618" s="112"/>
      <c r="DV618" s="112"/>
      <c r="DW618" s="112"/>
      <c r="DX618" s="112"/>
      <c r="DY618" s="112"/>
      <c r="DZ618" s="112"/>
      <c r="EA618" s="112"/>
      <c r="EB618" s="112"/>
      <c r="EC618" s="112"/>
      <c r="ED618" s="112"/>
      <c r="EE618" s="112"/>
      <c r="EF618" s="112"/>
      <c r="EG618" s="112"/>
      <c r="EH618" s="112"/>
      <c r="EI618" s="112"/>
      <c r="EJ618" s="112"/>
      <c r="EK618" s="112"/>
      <c r="EL618" s="112"/>
      <c r="EM618" s="112"/>
      <c r="EN618" s="112"/>
    </row>
    <row r="619">
      <c r="A619" s="259"/>
      <c r="B619" s="336"/>
      <c r="C619" s="269"/>
      <c r="D619" s="335"/>
      <c r="E619" s="335"/>
      <c r="F619" s="335"/>
      <c r="G619" s="335"/>
      <c r="H619" s="335"/>
      <c r="I619" s="335"/>
      <c r="J619" s="269"/>
      <c r="K619" s="269"/>
      <c r="L619" s="323"/>
      <c r="M619" s="269"/>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c r="AI619" s="112"/>
      <c r="AJ619" s="112"/>
      <c r="AK619" s="112"/>
      <c r="AL619" s="112"/>
      <c r="AM619" s="112"/>
      <c r="AN619" s="112"/>
      <c r="AO619" s="112"/>
      <c r="AP619" s="112"/>
      <c r="AQ619" s="112"/>
      <c r="AR619" s="112"/>
      <c r="AS619" s="112"/>
      <c r="AT619" s="112"/>
      <c r="AU619" s="112"/>
      <c r="AV619" s="112"/>
      <c r="AW619" s="112"/>
      <c r="AX619" s="112"/>
      <c r="AY619" s="112"/>
      <c r="AZ619" s="112"/>
      <c r="BA619" s="112"/>
      <c r="BB619" s="112"/>
      <c r="BC619" s="112"/>
      <c r="BD619" s="112"/>
      <c r="BE619" s="112"/>
      <c r="BF619" s="112"/>
      <c r="BG619" s="112"/>
      <c r="BH619" s="112"/>
      <c r="BI619" s="112"/>
      <c r="BJ619" s="112"/>
      <c r="BK619" s="112"/>
      <c r="BL619" s="112"/>
      <c r="BM619" s="112"/>
      <c r="BN619" s="112"/>
      <c r="BO619" s="112"/>
      <c r="BP619" s="112"/>
      <c r="BQ619" s="112"/>
      <c r="BR619" s="112"/>
      <c r="BS619" s="112"/>
      <c r="BT619" s="112"/>
      <c r="BU619" s="112"/>
      <c r="BV619" s="112"/>
      <c r="BW619" s="112"/>
      <c r="BX619" s="112"/>
      <c r="BY619" s="112"/>
      <c r="BZ619" s="112"/>
      <c r="CA619" s="112"/>
      <c r="CB619" s="112"/>
      <c r="CC619" s="112"/>
      <c r="CD619" s="112"/>
      <c r="CE619" s="112"/>
      <c r="CF619" s="112"/>
      <c r="CG619" s="112"/>
      <c r="CH619" s="112"/>
      <c r="CI619" s="112"/>
      <c r="CJ619" s="112"/>
      <c r="CK619" s="112"/>
      <c r="CL619" s="112"/>
      <c r="CM619" s="112"/>
      <c r="CN619" s="112"/>
      <c r="CO619" s="112"/>
      <c r="CP619" s="112"/>
      <c r="CQ619" s="112"/>
      <c r="CR619" s="112"/>
      <c r="CS619" s="112"/>
      <c r="CT619" s="112"/>
      <c r="CU619" s="112"/>
      <c r="CV619" s="112"/>
      <c r="CW619" s="112"/>
      <c r="CX619" s="112"/>
      <c r="CY619" s="112"/>
      <c r="CZ619" s="112"/>
      <c r="DA619" s="112"/>
      <c r="DB619" s="112"/>
      <c r="DC619" s="112"/>
      <c r="DD619" s="112"/>
      <c r="DE619" s="112"/>
      <c r="DF619" s="112"/>
      <c r="DG619" s="112"/>
      <c r="DH619" s="112"/>
      <c r="DI619" s="112"/>
      <c r="DJ619" s="112"/>
      <c r="DK619" s="112"/>
      <c r="DL619" s="112"/>
      <c r="DM619" s="112"/>
      <c r="DN619" s="112"/>
      <c r="DO619" s="112"/>
      <c r="DP619" s="112"/>
      <c r="DQ619" s="112"/>
      <c r="DR619" s="112"/>
      <c r="DS619" s="112"/>
      <c r="DT619" s="112"/>
      <c r="DU619" s="112"/>
      <c r="DV619" s="112"/>
      <c r="DW619" s="112"/>
      <c r="DX619" s="112"/>
      <c r="DY619" s="112"/>
      <c r="DZ619" s="112"/>
      <c r="EA619" s="112"/>
      <c r="EB619" s="112"/>
      <c r="EC619" s="112"/>
      <c r="ED619" s="112"/>
      <c r="EE619" s="112"/>
      <c r="EF619" s="112"/>
      <c r="EG619" s="112"/>
      <c r="EH619" s="112"/>
      <c r="EI619" s="112"/>
      <c r="EJ619" s="112"/>
      <c r="EK619" s="112"/>
      <c r="EL619" s="112"/>
      <c r="EM619" s="112"/>
      <c r="EN619" s="112"/>
    </row>
    <row r="620">
      <c r="A620" s="259"/>
      <c r="B620" s="336"/>
      <c r="C620" s="269"/>
      <c r="D620" s="335"/>
      <c r="E620" s="335"/>
      <c r="F620" s="335"/>
      <c r="G620" s="335"/>
      <c r="H620" s="335"/>
      <c r="I620" s="335"/>
      <c r="J620" s="269"/>
      <c r="K620" s="269"/>
      <c r="L620" s="323"/>
      <c r="M620" s="269"/>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c r="AI620" s="112"/>
      <c r="AJ620" s="112"/>
      <c r="AK620" s="112"/>
      <c r="AL620" s="112"/>
      <c r="AM620" s="112"/>
      <c r="AN620" s="112"/>
      <c r="AO620" s="112"/>
      <c r="AP620" s="112"/>
      <c r="AQ620" s="112"/>
      <c r="AR620" s="112"/>
      <c r="AS620" s="112"/>
      <c r="AT620" s="112"/>
      <c r="AU620" s="112"/>
      <c r="AV620" s="112"/>
      <c r="AW620" s="112"/>
      <c r="AX620" s="112"/>
      <c r="AY620" s="112"/>
      <c r="AZ620" s="112"/>
      <c r="BA620" s="112"/>
      <c r="BB620" s="112"/>
      <c r="BC620" s="112"/>
      <c r="BD620" s="112"/>
      <c r="BE620" s="112"/>
      <c r="BF620" s="112"/>
      <c r="BG620" s="112"/>
      <c r="BH620" s="112"/>
      <c r="BI620" s="112"/>
      <c r="BJ620" s="112"/>
      <c r="BK620" s="112"/>
      <c r="BL620" s="112"/>
      <c r="BM620" s="112"/>
      <c r="BN620" s="112"/>
      <c r="BO620" s="112"/>
      <c r="BP620" s="112"/>
      <c r="BQ620" s="112"/>
      <c r="BR620" s="112"/>
      <c r="BS620" s="112"/>
      <c r="BT620" s="112"/>
      <c r="BU620" s="112"/>
      <c r="BV620" s="112"/>
      <c r="BW620" s="112"/>
      <c r="BX620" s="112"/>
      <c r="BY620" s="112"/>
      <c r="BZ620" s="112"/>
      <c r="CA620" s="112"/>
      <c r="CB620" s="112"/>
      <c r="CC620" s="112"/>
      <c r="CD620" s="112"/>
      <c r="CE620" s="112"/>
      <c r="CF620" s="112"/>
      <c r="CG620" s="112"/>
      <c r="CH620" s="112"/>
      <c r="CI620" s="112"/>
      <c r="CJ620" s="112"/>
      <c r="CK620" s="112"/>
      <c r="CL620" s="112"/>
      <c r="CM620" s="112"/>
      <c r="CN620" s="112"/>
      <c r="CO620" s="112"/>
      <c r="CP620" s="112"/>
      <c r="CQ620" s="112"/>
      <c r="CR620" s="112"/>
      <c r="CS620" s="112"/>
      <c r="CT620" s="112"/>
      <c r="CU620" s="112"/>
      <c r="CV620" s="112"/>
      <c r="CW620" s="112"/>
      <c r="CX620" s="112"/>
      <c r="CY620" s="112"/>
      <c r="CZ620" s="112"/>
      <c r="DA620" s="112"/>
      <c r="DB620" s="112"/>
      <c r="DC620" s="112"/>
      <c r="DD620" s="112"/>
      <c r="DE620" s="112"/>
      <c r="DF620" s="112"/>
      <c r="DG620" s="112"/>
      <c r="DH620" s="112"/>
      <c r="DI620" s="112"/>
      <c r="DJ620" s="112"/>
      <c r="DK620" s="112"/>
      <c r="DL620" s="112"/>
      <c r="DM620" s="112"/>
      <c r="DN620" s="112"/>
      <c r="DO620" s="112"/>
      <c r="DP620" s="112"/>
      <c r="DQ620" s="112"/>
      <c r="DR620" s="112"/>
      <c r="DS620" s="112"/>
      <c r="DT620" s="112"/>
      <c r="DU620" s="112"/>
      <c r="DV620" s="112"/>
      <c r="DW620" s="112"/>
      <c r="DX620" s="112"/>
      <c r="DY620" s="112"/>
      <c r="DZ620" s="112"/>
      <c r="EA620" s="112"/>
      <c r="EB620" s="112"/>
      <c r="EC620" s="112"/>
      <c r="ED620" s="112"/>
      <c r="EE620" s="112"/>
      <c r="EF620" s="112"/>
      <c r="EG620" s="112"/>
      <c r="EH620" s="112"/>
      <c r="EI620" s="112"/>
      <c r="EJ620" s="112"/>
      <c r="EK620" s="112"/>
      <c r="EL620" s="112"/>
      <c r="EM620" s="112"/>
      <c r="EN620" s="112"/>
    </row>
    <row r="621">
      <c r="A621" s="259"/>
      <c r="B621" s="336"/>
      <c r="C621" s="269"/>
      <c r="D621" s="335"/>
      <c r="E621" s="335"/>
      <c r="F621" s="335"/>
      <c r="G621" s="335"/>
      <c r="H621" s="335"/>
      <c r="I621" s="335"/>
      <c r="J621" s="269"/>
      <c r="K621" s="269"/>
      <c r="L621" s="323"/>
      <c r="M621" s="269"/>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c r="AI621" s="112"/>
      <c r="AJ621" s="112"/>
      <c r="AK621" s="112"/>
      <c r="AL621" s="112"/>
      <c r="AM621" s="112"/>
      <c r="AN621" s="112"/>
      <c r="AO621" s="112"/>
      <c r="AP621" s="112"/>
      <c r="AQ621" s="112"/>
      <c r="AR621" s="112"/>
      <c r="AS621" s="112"/>
      <c r="AT621" s="112"/>
      <c r="AU621" s="112"/>
      <c r="AV621" s="112"/>
      <c r="AW621" s="112"/>
      <c r="AX621" s="112"/>
      <c r="AY621" s="112"/>
      <c r="AZ621" s="112"/>
      <c r="BA621" s="112"/>
      <c r="BB621" s="112"/>
      <c r="BC621" s="112"/>
      <c r="BD621" s="112"/>
      <c r="BE621" s="112"/>
      <c r="BF621" s="112"/>
      <c r="BG621" s="112"/>
      <c r="BH621" s="112"/>
      <c r="BI621" s="112"/>
      <c r="BJ621" s="112"/>
      <c r="BK621" s="112"/>
      <c r="BL621" s="112"/>
      <c r="BM621" s="112"/>
      <c r="BN621" s="112"/>
      <c r="BO621" s="112"/>
      <c r="BP621" s="112"/>
      <c r="BQ621" s="112"/>
      <c r="BR621" s="112"/>
      <c r="BS621" s="112"/>
      <c r="BT621" s="112"/>
      <c r="BU621" s="112"/>
      <c r="BV621" s="112"/>
      <c r="BW621" s="112"/>
      <c r="BX621" s="112"/>
      <c r="BY621" s="112"/>
      <c r="BZ621" s="112"/>
      <c r="CA621" s="112"/>
      <c r="CB621" s="112"/>
      <c r="CC621" s="112"/>
      <c r="CD621" s="112"/>
      <c r="CE621" s="112"/>
      <c r="CF621" s="112"/>
      <c r="CG621" s="112"/>
      <c r="CH621" s="112"/>
      <c r="CI621" s="112"/>
      <c r="CJ621" s="112"/>
      <c r="CK621" s="112"/>
      <c r="CL621" s="112"/>
      <c r="CM621" s="112"/>
      <c r="CN621" s="112"/>
      <c r="CO621" s="112"/>
      <c r="CP621" s="112"/>
      <c r="CQ621" s="112"/>
      <c r="CR621" s="112"/>
      <c r="CS621" s="112"/>
      <c r="CT621" s="112"/>
      <c r="CU621" s="112"/>
      <c r="CV621" s="112"/>
      <c r="CW621" s="112"/>
      <c r="CX621" s="112"/>
      <c r="CY621" s="112"/>
      <c r="CZ621" s="112"/>
      <c r="DA621" s="112"/>
      <c r="DB621" s="112"/>
      <c r="DC621" s="112"/>
      <c r="DD621" s="112"/>
      <c r="DE621" s="112"/>
      <c r="DF621" s="112"/>
      <c r="DG621" s="112"/>
      <c r="DH621" s="112"/>
      <c r="DI621" s="112"/>
      <c r="DJ621" s="112"/>
      <c r="DK621" s="112"/>
      <c r="DL621" s="112"/>
      <c r="DM621" s="112"/>
      <c r="DN621" s="112"/>
      <c r="DO621" s="112"/>
      <c r="DP621" s="112"/>
      <c r="DQ621" s="112"/>
      <c r="DR621" s="112"/>
      <c r="DS621" s="112"/>
      <c r="DT621" s="112"/>
      <c r="DU621" s="112"/>
      <c r="DV621" s="112"/>
      <c r="DW621" s="112"/>
      <c r="DX621" s="112"/>
      <c r="DY621" s="112"/>
      <c r="DZ621" s="112"/>
      <c r="EA621" s="112"/>
      <c r="EB621" s="112"/>
      <c r="EC621" s="112"/>
      <c r="ED621" s="112"/>
      <c r="EE621" s="112"/>
      <c r="EF621" s="112"/>
      <c r="EG621" s="112"/>
      <c r="EH621" s="112"/>
      <c r="EI621" s="112"/>
      <c r="EJ621" s="112"/>
      <c r="EK621" s="112"/>
      <c r="EL621" s="112"/>
      <c r="EM621" s="112"/>
      <c r="EN621" s="112"/>
    </row>
    <row r="622">
      <c r="A622" s="259"/>
      <c r="B622" s="336"/>
      <c r="C622" s="269"/>
      <c r="D622" s="335"/>
      <c r="E622" s="335"/>
      <c r="F622" s="335"/>
      <c r="G622" s="335"/>
      <c r="H622" s="335"/>
      <c r="I622" s="335"/>
      <c r="J622" s="269"/>
      <c r="K622" s="269"/>
      <c r="L622" s="323"/>
      <c r="M622" s="269"/>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c r="AI622" s="112"/>
      <c r="AJ622" s="112"/>
      <c r="AK622" s="112"/>
      <c r="AL622" s="112"/>
      <c r="AM622" s="112"/>
      <c r="AN622" s="112"/>
      <c r="AO622" s="112"/>
      <c r="AP622" s="112"/>
      <c r="AQ622" s="112"/>
      <c r="AR622" s="112"/>
      <c r="AS622" s="112"/>
      <c r="AT622" s="112"/>
      <c r="AU622" s="112"/>
      <c r="AV622" s="112"/>
      <c r="AW622" s="112"/>
      <c r="AX622" s="112"/>
      <c r="AY622" s="112"/>
      <c r="AZ622" s="112"/>
      <c r="BA622" s="112"/>
      <c r="BB622" s="112"/>
      <c r="BC622" s="112"/>
      <c r="BD622" s="112"/>
      <c r="BE622" s="112"/>
      <c r="BF622" s="112"/>
      <c r="BG622" s="112"/>
      <c r="BH622" s="112"/>
      <c r="BI622" s="112"/>
      <c r="BJ622" s="112"/>
      <c r="BK622" s="112"/>
      <c r="BL622" s="112"/>
      <c r="BM622" s="112"/>
      <c r="BN622" s="112"/>
      <c r="BO622" s="112"/>
      <c r="BP622" s="112"/>
      <c r="BQ622" s="112"/>
      <c r="BR622" s="112"/>
      <c r="BS622" s="112"/>
      <c r="BT622" s="112"/>
      <c r="BU622" s="112"/>
      <c r="BV622" s="112"/>
      <c r="BW622" s="112"/>
      <c r="BX622" s="112"/>
      <c r="BY622" s="112"/>
      <c r="BZ622" s="112"/>
      <c r="CA622" s="112"/>
      <c r="CB622" s="112"/>
      <c r="CC622" s="112"/>
      <c r="CD622" s="112"/>
      <c r="CE622" s="112"/>
      <c r="CF622" s="112"/>
      <c r="CG622" s="112"/>
      <c r="CH622" s="112"/>
      <c r="CI622" s="112"/>
      <c r="CJ622" s="112"/>
      <c r="CK622" s="112"/>
      <c r="CL622" s="112"/>
      <c r="CM622" s="112"/>
      <c r="CN622" s="112"/>
      <c r="CO622" s="112"/>
      <c r="CP622" s="112"/>
      <c r="CQ622" s="112"/>
      <c r="CR622" s="112"/>
      <c r="CS622" s="112"/>
      <c r="CT622" s="112"/>
      <c r="CU622" s="112"/>
      <c r="CV622" s="112"/>
      <c r="CW622" s="112"/>
      <c r="CX622" s="112"/>
      <c r="CY622" s="112"/>
      <c r="CZ622" s="112"/>
      <c r="DA622" s="112"/>
      <c r="DB622" s="112"/>
      <c r="DC622" s="112"/>
      <c r="DD622" s="112"/>
      <c r="DE622" s="112"/>
      <c r="DF622" s="112"/>
      <c r="DG622" s="112"/>
      <c r="DH622" s="112"/>
      <c r="DI622" s="112"/>
      <c r="DJ622" s="112"/>
      <c r="DK622" s="112"/>
      <c r="DL622" s="112"/>
      <c r="DM622" s="112"/>
      <c r="DN622" s="112"/>
      <c r="DO622" s="112"/>
      <c r="DP622" s="112"/>
      <c r="DQ622" s="112"/>
      <c r="DR622" s="112"/>
      <c r="DS622" s="112"/>
      <c r="DT622" s="112"/>
      <c r="DU622" s="112"/>
      <c r="DV622" s="112"/>
      <c r="DW622" s="112"/>
      <c r="DX622" s="112"/>
      <c r="DY622" s="112"/>
      <c r="DZ622" s="112"/>
      <c r="EA622" s="112"/>
      <c r="EB622" s="112"/>
      <c r="EC622" s="112"/>
      <c r="ED622" s="112"/>
      <c r="EE622" s="112"/>
      <c r="EF622" s="112"/>
      <c r="EG622" s="112"/>
      <c r="EH622" s="112"/>
      <c r="EI622" s="112"/>
      <c r="EJ622" s="112"/>
      <c r="EK622" s="112"/>
      <c r="EL622" s="112"/>
      <c r="EM622" s="112"/>
      <c r="EN622" s="112"/>
    </row>
    <row r="623">
      <c r="A623" s="259"/>
      <c r="B623" s="336"/>
      <c r="C623" s="269"/>
      <c r="D623" s="335"/>
      <c r="E623" s="335"/>
      <c r="F623" s="335"/>
      <c r="G623" s="335"/>
      <c r="H623" s="335"/>
      <c r="I623" s="335"/>
      <c r="J623" s="269"/>
      <c r="K623" s="269"/>
      <c r="L623" s="323"/>
      <c r="M623" s="269"/>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c r="AI623" s="112"/>
      <c r="AJ623" s="112"/>
      <c r="AK623" s="112"/>
      <c r="AL623" s="112"/>
      <c r="AM623" s="112"/>
      <c r="AN623" s="112"/>
      <c r="AO623" s="112"/>
      <c r="AP623" s="112"/>
      <c r="AQ623" s="112"/>
      <c r="AR623" s="112"/>
      <c r="AS623" s="112"/>
      <c r="AT623" s="112"/>
      <c r="AU623" s="112"/>
      <c r="AV623" s="112"/>
      <c r="AW623" s="112"/>
      <c r="AX623" s="112"/>
      <c r="AY623" s="112"/>
      <c r="AZ623" s="112"/>
      <c r="BA623" s="112"/>
      <c r="BB623" s="112"/>
      <c r="BC623" s="112"/>
      <c r="BD623" s="112"/>
      <c r="BE623" s="112"/>
      <c r="BF623" s="112"/>
      <c r="BG623" s="112"/>
      <c r="BH623" s="112"/>
      <c r="BI623" s="112"/>
      <c r="BJ623" s="112"/>
      <c r="BK623" s="112"/>
      <c r="BL623" s="112"/>
      <c r="BM623" s="112"/>
      <c r="BN623" s="112"/>
      <c r="BO623" s="112"/>
      <c r="BP623" s="112"/>
      <c r="BQ623" s="112"/>
      <c r="BR623" s="112"/>
      <c r="BS623" s="112"/>
      <c r="BT623" s="112"/>
      <c r="BU623" s="112"/>
      <c r="BV623" s="112"/>
      <c r="BW623" s="112"/>
      <c r="BX623" s="112"/>
      <c r="BY623" s="112"/>
      <c r="BZ623" s="112"/>
      <c r="CA623" s="112"/>
      <c r="CB623" s="112"/>
      <c r="CC623" s="112"/>
      <c r="CD623" s="112"/>
      <c r="CE623" s="112"/>
      <c r="CF623" s="112"/>
      <c r="CG623" s="112"/>
      <c r="CH623" s="112"/>
      <c r="CI623" s="112"/>
      <c r="CJ623" s="112"/>
      <c r="CK623" s="112"/>
      <c r="CL623" s="112"/>
      <c r="CM623" s="112"/>
      <c r="CN623" s="112"/>
      <c r="CO623" s="112"/>
      <c r="CP623" s="112"/>
      <c r="CQ623" s="112"/>
      <c r="CR623" s="112"/>
      <c r="CS623" s="112"/>
      <c r="CT623" s="112"/>
      <c r="CU623" s="112"/>
      <c r="CV623" s="112"/>
      <c r="CW623" s="112"/>
      <c r="CX623" s="112"/>
      <c r="CY623" s="112"/>
      <c r="CZ623" s="112"/>
      <c r="DA623" s="112"/>
      <c r="DB623" s="112"/>
      <c r="DC623" s="112"/>
      <c r="DD623" s="112"/>
      <c r="DE623" s="112"/>
      <c r="DF623" s="112"/>
      <c r="DG623" s="112"/>
      <c r="DH623" s="112"/>
      <c r="DI623" s="112"/>
      <c r="DJ623" s="112"/>
      <c r="DK623" s="112"/>
      <c r="DL623" s="112"/>
      <c r="DM623" s="112"/>
      <c r="DN623" s="112"/>
      <c r="DO623" s="112"/>
      <c r="DP623" s="112"/>
      <c r="DQ623" s="112"/>
      <c r="DR623" s="112"/>
      <c r="DS623" s="112"/>
      <c r="DT623" s="112"/>
      <c r="DU623" s="112"/>
      <c r="DV623" s="112"/>
      <c r="DW623" s="112"/>
      <c r="DX623" s="112"/>
      <c r="DY623" s="112"/>
      <c r="DZ623" s="112"/>
      <c r="EA623" s="112"/>
      <c r="EB623" s="112"/>
      <c r="EC623" s="112"/>
      <c r="ED623" s="112"/>
      <c r="EE623" s="112"/>
      <c r="EF623" s="112"/>
      <c r="EG623" s="112"/>
      <c r="EH623" s="112"/>
      <c r="EI623" s="112"/>
      <c r="EJ623" s="112"/>
      <c r="EK623" s="112"/>
      <c r="EL623" s="112"/>
      <c r="EM623" s="112"/>
      <c r="EN623" s="112"/>
    </row>
    <row r="624">
      <c r="A624" s="259"/>
      <c r="B624" s="336"/>
      <c r="C624" s="269"/>
      <c r="D624" s="335"/>
      <c r="E624" s="335"/>
      <c r="F624" s="335"/>
      <c r="G624" s="335"/>
      <c r="H624" s="335"/>
      <c r="I624" s="335"/>
      <c r="J624" s="269"/>
      <c r="K624" s="269"/>
      <c r="L624" s="323"/>
      <c r="M624" s="269"/>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c r="AI624" s="112"/>
      <c r="AJ624" s="112"/>
      <c r="AK624" s="112"/>
      <c r="AL624" s="112"/>
      <c r="AM624" s="112"/>
      <c r="AN624" s="112"/>
      <c r="AO624" s="112"/>
      <c r="AP624" s="112"/>
      <c r="AQ624" s="112"/>
      <c r="AR624" s="112"/>
      <c r="AS624" s="112"/>
      <c r="AT624" s="112"/>
      <c r="AU624" s="112"/>
      <c r="AV624" s="112"/>
      <c r="AW624" s="112"/>
      <c r="AX624" s="112"/>
      <c r="AY624" s="112"/>
      <c r="AZ624" s="112"/>
      <c r="BA624" s="112"/>
      <c r="BB624" s="112"/>
      <c r="BC624" s="112"/>
      <c r="BD624" s="112"/>
      <c r="BE624" s="112"/>
      <c r="BF624" s="112"/>
      <c r="BG624" s="112"/>
      <c r="BH624" s="112"/>
      <c r="BI624" s="112"/>
      <c r="BJ624" s="112"/>
      <c r="BK624" s="112"/>
      <c r="BL624" s="112"/>
      <c r="BM624" s="112"/>
      <c r="BN624" s="112"/>
      <c r="BO624" s="112"/>
      <c r="BP624" s="112"/>
      <c r="BQ624" s="112"/>
      <c r="BR624" s="112"/>
      <c r="BS624" s="112"/>
      <c r="BT624" s="112"/>
      <c r="BU624" s="112"/>
      <c r="BV624" s="112"/>
      <c r="BW624" s="112"/>
      <c r="BX624" s="112"/>
      <c r="BY624" s="112"/>
      <c r="BZ624" s="112"/>
      <c r="CA624" s="112"/>
      <c r="CB624" s="112"/>
      <c r="CC624" s="112"/>
      <c r="CD624" s="112"/>
      <c r="CE624" s="112"/>
      <c r="CF624" s="112"/>
      <c r="CG624" s="112"/>
      <c r="CH624" s="112"/>
      <c r="CI624" s="112"/>
      <c r="CJ624" s="112"/>
      <c r="CK624" s="112"/>
      <c r="CL624" s="112"/>
      <c r="CM624" s="112"/>
      <c r="CN624" s="112"/>
      <c r="CO624" s="112"/>
      <c r="CP624" s="112"/>
      <c r="CQ624" s="112"/>
      <c r="CR624" s="112"/>
      <c r="CS624" s="112"/>
      <c r="CT624" s="112"/>
      <c r="CU624" s="112"/>
      <c r="CV624" s="112"/>
      <c r="CW624" s="112"/>
      <c r="CX624" s="112"/>
      <c r="CY624" s="112"/>
      <c r="CZ624" s="112"/>
      <c r="DA624" s="112"/>
      <c r="DB624" s="112"/>
      <c r="DC624" s="112"/>
      <c r="DD624" s="112"/>
      <c r="DE624" s="112"/>
      <c r="DF624" s="112"/>
      <c r="DG624" s="112"/>
      <c r="DH624" s="112"/>
      <c r="DI624" s="112"/>
      <c r="DJ624" s="112"/>
      <c r="DK624" s="112"/>
      <c r="DL624" s="112"/>
      <c r="DM624" s="112"/>
      <c r="DN624" s="112"/>
      <c r="DO624" s="112"/>
      <c r="DP624" s="112"/>
      <c r="DQ624" s="112"/>
      <c r="DR624" s="112"/>
      <c r="DS624" s="112"/>
      <c r="DT624" s="112"/>
      <c r="DU624" s="112"/>
      <c r="DV624" s="112"/>
      <c r="DW624" s="112"/>
      <c r="DX624" s="112"/>
      <c r="DY624" s="112"/>
      <c r="DZ624" s="112"/>
      <c r="EA624" s="112"/>
      <c r="EB624" s="112"/>
      <c r="EC624" s="112"/>
      <c r="ED624" s="112"/>
      <c r="EE624" s="112"/>
      <c r="EF624" s="112"/>
      <c r="EG624" s="112"/>
      <c r="EH624" s="112"/>
      <c r="EI624" s="112"/>
      <c r="EJ624" s="112"/>
      <c r="EK624" s="112"/>
      <c r="EL624" s="112"/>
      <c r="EM624" s="112"/>
      <c r="EN624" s="112"/>
    </row>
    <row r="625">
      <c r="A625" s="259"/>
      <c r="B625" s="336"/>
      <c r="C625" s="269"/>
      <c r="D625" s="335"/>
      <c r="E625" s="335"/>
      <c r="F625" s="335"/>
      <c r="G625" s="335"/>
      <c r="H625" s="335"/>
      <c r="I625" s="335"/>
      <c r="J625" s="269"/>
      <c r="K625" s="269"/>
      <c r="L625" s="323"/>
      <c r="M625" s="269"/>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c r="AI625" s="112"/>
      <c r="AJ625" s="112"/>
      <c r="AK625" s="112"/>
      <c r="AL625" s="112"/>
      <c r="AM625" s="112"/>
      <c r="AN625" s="112"/>
      <c r="AO625" s="112"/>
      <c r="AP625" s="112"/>
      <c r="AQ625" s="112"/>
      <c r="AR625" s="112"/>
      <c r="AS625" s="112"/>
      <c r="AT625" s="112"/>
      <c r="AU625" s="112"/>
      <c r="AV625" s="112"/>
      <c r="AW625" s="112"/>
      <c r="AX625" s="112"/>
      <c r="AY625" s="112"/>
      <c r="AZ625" s="112"/>
      <c r="BA625" s="112"/>
      <c r="BB625" s="112"/>
      <c r="BC625" s="112"/>
      <c r="BD625" s="112"/>
      <c r="BE625" s="112"/>
      <c r="BF625" s="112"/>
      <c r="BG625" s="112"/>
      <c r="BH625" s="112"/>
      <c r="BI625" s="112"/>
      <c r="BJ625" s="112"/>
      <c r="BK625" s="112"/>
      <c r="BL625" s="112"/>
      <c r="BM625" s="112"/>
      <c r="BN625" s="112"/>
      <c r="BO625" s="112"/>
      <c r="BP625" s="112"/>
      <c r="BQ625" s="112"/>
      <c r="BR625" s="112"/>
      <c r="BS625" s="112"/>
      <c r="BT625" s="112"/>
      <c r="BU625" s="112"/>
      <c r="BV625" s="112"/>
      <c r="BW625" s="112"/>
      <c r="BX625" s="112"/>
      <c r="BY625" s="112"/>
      <c r="BZ625" s="112"/>
      <c r="CA625" s="112"/>
      <c r="CB625" s="112"/>
      <c r="CC625" s="112"/>
      <c r="CD625" s="112"/>
      <c r="CE625" s="112"/>
      <c r="CF625" s="112"/>
      <c r="CG625" s="112"/>
      <c r="CH625" s="112"/>
      <c r="CI625" s="112"/>
      <c r="CJ625" s="112"/>
      <c r="CK625" s="112"/>
      <c r="CL625" s="112"/>
      <c r="CM625" s="112"/>
      <c r="CN625" s="112"/>
      <c r="CO625" s="112"/>
      <c r="CP625" s="112"/>
      <c r="CQ625" s="112"/>
      <c r="CR625" s="112"/>
      <c r="CS625" s="112"/>
      <c r="CT625" s="112"/>
      <c r="CU625" s="112"/>
      <c r="CV625" s="112"/>
      <c r="CW625" s="112"/>
      <c r="CX625" s="112"/>
      <c r="CY625" s="112"/>
      <c r="CZ625" s="112"/>
      <c r="DA625" s="112"/>
      <c r="DB625" s="112"/>
      <c r="DC625" s="112"/>
      <c r="DD625" s="112"/>
      <c r="DE625" s="112"/>
      <c r="DF625" s="112"/>
      <c r="DG625" s="112"/>
      <c r="DH625" s="112"/>
      <c r="DI625" s="112"/>
      <c r="DJ625" s="112"/>
      <c r="DK625" s="112"/>
      <c r="DL625" s="112"/>
      <c r="DM625" s="112"/>
      <c r="DN625" s="112"/>
      <c r="DO625" s="112"/>
      <c r="DP625" s="112"/>
      <c r="DQ625" s="112"/>
      <c r="DR625" s="112"/>
      <c r="DS625" s="112"/>
      <c r="DT625" s="112"/>
      <c r="DU625" s="112"/>
      <c r="DV625" s="112"/>
      <c r="DW625" s="112"/>
      <c r="DX625" s="112"/>
      <c r="DY625" s="112"/>
      <c r="DZ625" s="112"/>
      <c r="EA625" s="112"/>
      <c r="EB625" s="112"/>
      <c r="EC625" s="112"/>
      <c r="ED625" s="112"/>
      <c r="EE625" s="112"/>
      <c r="EF625" s="112"/>
      <c r="EG625" s="112"/>
      <c r="EH625" s="112"/>
      <c r="EI625" s="112"/>
      <c r="EJ625" s="112"/>
      <c r="EK625" s="112"/>
      <c r="EL625" s="112"/>
      <c r="EM625" s="112"/>
      <c r="EN625" s="112"/>
    </row>
    <row r="626">
      <c r="A626" s="259"/>
      <c r="B626" s="336"/>
      <c r="C626" s="269"/>
      <c r="D626" s="335"/>
      <c r="E626" s="335"/>
      <c r="F626" s="335"/>
      <c r="G626" s="335"/>
      <c r="H626" s="335"/>
      <c r="I626" s="335"/>
      <c r="J626" s="269"/>
      <c r="K626" s="269"/>
      <c r="L626" s="323"/>
      <c r="M626" s="269"/>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c r="AI626" s="112"/>
      <c r="AJ626" s="112"/>
      <c r="AK626" s="112"/>
      <c r="AL626" s="112"/>
      <c r="AM626" s="112"/>
      <c r="AN626" s="112"/>
      <c r="AO626" s="112"/>
      <c r="AP626" s="112"/>
      <c r="AQ626" s="112"/>
      <c r="AR626" s="112"/>
      <c r="AS626" s="112"/>
      <c r="AT626" s="112"/>
      <c r="AU626" s="112"/>
      <c r="AV626" s="112"/>
      <c r="AW626" s="112"/>
      <c r="AX626" s="112"/>
      <c r="AY626" s="112"/>
      <c r="AZ626" s="112"/>
      <c r="BA626" s="112"/>
      <c r="BB626" s="112"/>
      <c r="BC626" s="112"/>
      <c r="BD626" s="112"/>
      <c r="BE626" s="112"/>
      <c r="BF626" s="112"/>
      <c r="BG626" s="112"/>
      <c r="BH626" s="112"/>
      <c r="BI626" s="112"/>
      <c r="BJ626" s="112"/>
      <c r="BK626" s="112"/>
      <c r="BL626" s="112"/>
      <c r="BM626" s="112"/>
      <c r="BN626" s="112"/>
      <c r="BO626" s="112"/>
      <c r="BP626" s="112"/>
      <c r="BQ626" s="112"/>
      <c r="BR626" s="112"/>
      <c r="BS626" s="112"/>
      <c r="BT626" s="112"/>
      <c r="BU626" s="112"/>
      <c r="BV626" s="112"/>
      <c r="BW626" s="112"/>
      <c r="BX626" s="112"/>
      <c r="BY626" s="112"/>
      <c r="BZ626" s="112"/>
      <c r="CA626" s="112"/>
      <c r="CB626" s="112"/>
      <c r="CC626" s="112"/>
      <c r="CD626" s="112"/>
      <c r="CE626" s="112"/>
      <c r="CF626" s="112"/>
      <c r="CG626" s="112"/>
      <c r="CH626" s="112"/>
      <c r="CI626" s="112"/>
      <c r="CJ626" s="112"/>
      <c r="CK626" s="112"/>
      <c r="CL626" s="112"/>
      <c r="CM626" s="112"/>
      <c r="CN626" s="112"/>
      <c r="CO626" s="112"/>
      <c r="CP626" s="112"/>
      <c r="CQ626" s="112"/>
      <c r="CR626" s="112"/>
      <c r="CS626" s="112"/>
      <c r="CT626" s="112"/>
      <c r="CU626" s="112"/>
      <c r="CV626" s="112"/>
      <c r="CW626" s="112"/>
      <c r="CX626" s="112"/>
      <c r="CY626" s="112"/>
      <c r="CZ626" s="112"/>
      <c r="DA626" s="112"/>
      <c r="DB626" s="112"/>
      <c r="DC626" s="112"/>
      <c r="DD626" s="112"/>
      <c r="DE626" s="112"/>
      <c r="DF626" s="112"/>
      <c r="DG626" s="112"/>
      <c r="DH626" s="112"/>
      <c r="DI626" s="112"/>
      <c r="DJ626" s="112"/>
      <c r="DK626" s="112"/>
      <c r="DL626" s="112"/>
      <c r="DM626" s="112"/>
      <c r="DN626" s="112"/>
      <c r="DO626" s="112"/>
      <c r="DP626" s="112"/>
      <c r="DQ626" s="112"/>
      <c r="DR626" s="112"/>
      <c r="DS626" s="112"/>
      <c r="DT626" s="112"/>
      <c r="DU626" s="112"/>
      <c r="DV626" s="112"/>
      <c r="DW626" s="112"/>
      <c r="DX626" s="112"/>
      <c r="DY626" s="112"/>
      <c r="DZ626" s="112"/>
      <c r="EA626" s="112"/>
      <c r="EB626" s="112"/>
      <c r="EC626" s="112"/>
      <c r="ED626" s="112"/>
      <c r="EE626" s="112"/>
      <c r="EF626" s="112"/>
      <c r="EG626" s="112"/>
      <c r="EH626" s="112"/>
      <c r="EI626" s="112"/>
      <c r="EJ626" s="112"/>
      <c r="EK626" s="112"/>
      <c r="EL626" s="112"/>
      <c r="EM626" s="112"/>
      <c r="EN626" s="112"/>
    </row>
    <row r="627">
      <c r="A627" s="259"/>
      <c r="B627" s="336"/>
      <c r="C627" s="269"/>
      <c r="D627" s="335"/>
      <c r="E627" s="335"/>
      <c r="F627" s="335"/>
      <c r="G627" s="335"/>
      <c r="H627" s="335"/>
      <c r="I627" s="335"/>
      <c r="J627" s="269"/>
      <c r="K627" s="269"/>
      <c r="L627" s="323"/>
      <c r="M627" s="269"/>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c r="AI627" s="112"/>
      <c r="AJ627" s="112"/>
      <c r="AK627" s="112"/>
      <c r="AL627" s="112"/>
      <c r="AM627" s="112"/>
      <c r="AN627" s="112"/>
      <c r="AO627" s="112"/>
      <c r="AP627" s="112"/>
      <c r="AQ627" s="112"/>
      <c r="AR627" s="112"/>
      <c r="AS627" s="112"/>
      <c r="AT627" s="112"/>
      <c r="AU627" s="112"/>
      <c r="AV627" s="112"/>
      <c r="AW627" s="112"/>
      <c r="AX627" s="112"/>
      <c r="AY627" s="112"/>
      <c r="AZ627" s="112"/>
      <c r="BA627" s="112"/>
      <c r="BB627" s="112"/>
      <c r="BC627" s="112"/>
      <c r="BD627" s="112"/>
      <c r="BE627" s="112"/>
      <c r="BF627" s="112"/>
      <c r="BG627" s="112"/>
      <c r="BH627" s="112"/>
      <c r="BI627" s="112"/>
      <c r="BJ627" s="112"/>
      <c r="BK627" s="112"/>
      <c r="BL627" s="112"/>
      <c r="BM627" s="112"/>
      <c r="BN627" s="112"/>
      <c r="BO627" s="112"/>
      <c r="BP627" s="112"/>
      <c r="BQ627" s="112"/>
      <c r="BR627" s="112"/>
      <c r="BS627" s="112"/>
      <c r="BT627" s="112"/>
      <c r="BU627" s="112"/>
      <c r="BV627" s="112"/>
      <c r="BW627" s="112"/>
      <c r="BX627" s="112"/>
      <c r="BY627" s="112"/>
      <c r="BZ627" s="112"/>
      <c r="CA627" s="112"/>
      <c r="CB627" s="112"/>
      <c r="CC627" s="112"/>
      <c r="CD627" s="112"/>
      <c r="CE627" s="112"/>
      <c r="CF627" s="112"/>
      <c r="CG627" s="112"/>
      <c r="CH627" s="112"/>
      <c r="CI627" s="112"/>
      <c r="CJ627" s="112"/>
      <c r="CK627" s="112"/>
      <c r="CL627" s="112"/>
      <c r="CM627" s="112"/>
      <c r="CN627" s="112"/>
      <c r="CO627" s="112"/>
      <c r="CP627" s="112"/>
      <c r="CQ627" s="112"/>
      <c r="CR627" s="112"/>
      <c r="CS627" s="112"/>
      <c r="CT627" s="112"/>
      <c r="CU627" s="112"/>
      <c r="CV627" s="112"/>
      <c r="CW627" s="112"/>
      <c r="CX627" s="112"/>
      <c r="CY627" s="112"/>
      <c r="CZ627" s="112"/>
      <c r="DA627" s="112"/>
      <c r="DB627" s="112"/>
      <c r="DC627" s="112"/>
      <c r="DD627" s="112"/>
      <c r="DE627" s="112"/>
      <c r="DF627" s="112"/>
      <c r="DG627" s="112"/>
      <c r="DH627" s="112"/>
      <c r="DI627" s="112"/>
      <c r="DJ627" s="112"/>
      <c r="DK627" s="112"/>
      <c r="DL627" s="112"/>
      <c r="DM627" s="112"/>
      <c r="DN627" s="112"/>
      <c r="DO627" s="112"/>
      <c r="DP627" s="112"/>
      <c r="DQ627" s="112"/>
      <c r="DR627" s="112"/>
      <c r="DS627" s="112"/>
      <c r="DT627" s="112"/>
      <c r="DU627" s="112"/>
      <c r="DV627" s="112"/>
      <c r="DW627" s="112"/>
      <c r="DX627" s="112"/>
      <c r="DY627" s="112"/>
      <c r="DZ627" s="112"/>
      <c r="EA627" s="112"/>
      <c r="EB627" s="112"/>
      <c r="EC627" s="112"/>
      <c r="ED627" s="112"/>
      <c r="EE627" s="112"/>
      <c r="EF627" s="112"/>
      <c r="EG627" s="112"/>
      <c r="EH627" s="112"/>
      <c r="EI627" s="112"/>
      <c r="EJ627" s="112"/>
      <c r="EK627" s="112"/>
      <c r="EL627" s="112"/>
      <c r="EM627" s="112"/>
      <c r="EN627" s="112"/>
    </row>
    <row r="628">
      <c r="A628" s="259"/>
      <c r="B628" s="336"/>
      <c r="C628" s="269"/>
      <c r="D628" s="335"/>
      <c r="E628" s="335"/>
      <c r="F628" s="335"/>
      <c r="G628" s="335"/>
      <c r="H628" s="335"/>
      <c r="I628" s="335"/>
      <c r="J628" s="269"/>
      <c r="K628" s="269"/>
      <c r="L628" s="323"/>
      <c r="M628" s="269"/>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c r="AI628" s="112"/>
      <c r="AJ628" s="112"/>
      <c r="AK628" s="112"/>
      <c r="AL628" s="112"/>
      <c r="AM628" s="112"/>
      <c r="AN628" s="112"/>
      <c r="AO628" s="112"/>
      <c r="AP628" s="112"/>
      <c r="AQ628" s="112"/>
      <c r="AR628" s="112"/>
      <c r="AS628" s="112"/>
      <c r="AT628" s="112"/>
      <c r="AU628" s="112"/>
      <c r="AV628" s="112"/>
      <c r="AW628" s="112"/>
      <c r="AX628" s="112"/>
      <c r="AY628" s="112"/>
      <c r="AZ628" s="112"/>
      <c r="BA628" s="112"/>
      <c r="BB628" s="112"/>
      <c r="BC628" s="112"/>
      <c r="BD628" s="112"/>
      <c r="BE628" s="112"/>
      <c r="BF628" s="112"/>
      <c r="BG628" s="112"/>
      <c r="BH628" s="112"/>
      <c r="BI628" s="112"/>
      <c r="BJ628" s="112"/>
      <c r="BK628" s="112"/>
      <c r="BL628" s="112"/>
      <c r="BM628" s="112"/>
      <c r="BN628" s="112"/>
      <c r="BO628" s="112"/>
      <c r="BP628" s="112"/>
      <c r="BQ628" s="112"/>
      <c r="BR628" s="112"/>
      <c r="BS628" s="112"/>
      <c r="BT628" s="112"/>
      <c r="BU628" s="112"/>
      <c r="BV628" s="112"/>
      <c r="BW628" s="112"/>
      <c r="BX628" s="112"/>
      <c r="BY628" s="112"/>
      <c r="BZ628" s="112"/>
      <c r="CA628" s="112"/>
      <c r="CB628" s="112"/>
      <c r="CC628" s="112"/>
      <c r="CD628" s="112"/>
      <c r="CE628" s="112"/>
      <c r="CF628" s="112"/>
      <c r="CG628" s="112"/>
      <c r="CH628" s="112"/>
      <c r="CI628" s="112"/>
      <c r="CJ628" s="112"/>
      <c r="CK628" s="112"/>
      <c r="CL628" s="112"/>
      <c r="CM628" s="112"/>
      <c r="CN628" s="112"/>
      <c r="CO628" s="112"/>
      <c r="CP628" s="112"/>
      <c r="CQ628" s="112"/>
      <c r="CR628" s="112"/>
      <c r="CS628" s="112"/>
      <c r="CT628" s="112"/>
      <c r="CU628" s="112"/>
      <c r="CV628" s="112"/>
      <c r="CW628" s="112"/>
      <c r="CX628" s="112"/>
      <c r="CY628" s="112"/>
      <c r="CZ628" s="112"/>
      <c r="DA628" s="112"/>
      <c r="DB628" s="112"/>
      <c r="DC628" s="112"/>
      <c r="DD628" s="112"/>
      <c r="DE628" s="112"/>
      <c r="DF628" s="112"/>
      <c r="DG628" s="112"/>
      <c r="DH628" s="112"/>
      <c r="DI628" s="112"/>
      <c r="DJ628" s="112"/>
      <c r="DK628" s="112"/>
      <c r="DL628" s="112"/>
      <c r="DM628" s="112"/>
      <c r="DN628" s="112"/>
      <c r="DO628" s="112"/>
      <c r="DP628" s="112"/>
      <c r="DQ628" s="112"/>
      <c r="DR628" s="112"/>
      <c r="DS628" s="112"/>
      <c r="DT628" s="112"/>
      <c r="DU628" s="112"/>
      <c r="DV628" s="112"/>
      <c r="DW628" s="112"/>
      <c r="DX628" s="112"/>
      <c r="DY628" s="112"/>
      <c r="DZ628" s="112"/>
      <c r="EA628" s="112"/>
      <c r="EB628" s="112"/>
      <c r="EC628" s="112"/>
      <c r="ED628" s="112"/>
      <c r="EE628" s="112"/>
      <c r="EF628" s="112"/>
      <c r="EG628" s="112"/>
      <c r="EH628" s="112"/>
      <c r="EI628" s="112"/>
      <c r="EJ628" s="112"/>
      <c r="EK628" s="112"/>
      <c r="EL628" s="112"/>
      <c r="EM628" s="112"/>
      <c r="EN628" s="112"/>
    </row>
    <row r="629">
      <c r="A629" s="259"/>
      <c r="B629" s="336"/>
      <c r="C629" s="269"/>
      <c r="D629" s="335"/>
      <c r="E629" s="335"/>
      <c r="F629" s="335"/>
      <c r="G629" s="335"/>
      <c r="H629" s="335"/>
      <c r="I629" s="335"/>
      <c r="J629" s="269"/>
      <c r="K629" s="269"/>
      <c r="L629" s="323"/>
      <c r="M629" s="269"/>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c r="AI629" s="112"/>
      <c r="AJ629" s="112"/>
      <c r="AK629" s="112"/>
      <c r="AL629" s="112"/>
      <c r="AM629" s="112"/>
      <c r="AN629" s="112"/>
      <c r="AO629" s="112"/>
      <c r="AP629" s="112"/>
      <c r="AQ629" s="112"/>
      <c r="AR629" s="112"/>
      <c r="AS629" s="112"/>
      <c r="AT629" s="112"/>
      <c r="AU629" s="112"/>
      <c r="AV629" s="112"/>
      <c r="AW629" s="112"/>
      <c r="AX629" s="112"/>
      <c r="AY629" s="112"/>
      <c r="AZ629" s="112"/>
      <c r="BA629" s="112"/>
      <c r="BB629" s="112"/>
      <c r="BC629" s="112"/>
      <c r="BD629" s="112"/>
      <c r="BE629" s="112"/>
      <c r="BF629" s="112"/>
      <c r="BG629" s="112"/>
      <c r="BH629" s="112"/>
      <c r="BI629" s="112"/>
      <c r="BJ629" s="112"/>
      <c r="BK629" s="112"/>
      <c r="BL629" s="112"/>
      <c r="BM629" s="112"/>
      <c r="BN629" s="112"/>
      <c r="BO629" s="112"/>
      <c r="BP629" s="112"/>
      <c r="BQ629" s="112"/>
      <c r="BR629" s="112"/>
      <c r="BS629" s="112"/>
      <c r="BT629" s="112"/>
      <c r="BU629" s="112"/>
      <c r="BV629" s="112"/>
      <c r="BW629" s="112"/>
      <c r="BX629" s="112"/>
      <c r="BY629" s="112"/>
      <c r="BZ629" s="112"/>
      <c r="CA629" s="112"/>
      <c r="CB629" s="112"/>
      <c r="CC629" s="112"/>
      <c r="CD629" s="112"/>
      <c r="CE629" s="112"/>
      <c r="CF629" s="112"/>
      <c r="CG629" s="112"/>
      <c r="CH629" s="112"/>
      <c r="CI629" s="112"/>
      <c r="CJ629" s="112"/>
      <c r="CK629" s="112"/>
      <c r="CL629" s="112"/>
      <c r="CM629" s="112"/>
      <c r="CN629" s="112"/>
      <c r="CO629" s="112"/>
      <c r="CP629" s="112"/>
      <c r="CQ629" s="112"/>
      <c r="CR629" s="112"/>
      <c r="CS629" s="112"/>
      <c r="CT629" s="112"/>
      <c r="CU629" s="112"/>
      <c r="CV629" s="112"/>
      <c r="CW629" s="112"/>
      <c r="CX629" s="112"/>
      <c r="CY629" s="112"/>
      <c r="CZ629" s="112"/>
      <c r="DA629" s="112"/>
      <c r="DB629" s="112"/>
      <c r="DC629" s="112"/>
      <c r="DD629" s="112"/>
      <c r="DE629" s="112"/>
      <c r="DF629" s="112"/>
      <c r="DG629" s="112"/>
      <c r="DH629" s="112"/>
      <c r="DI629" s="112"/>
      <c r="DJ629" s="112"/>
      <c r="DK629" s="112"/>
      <c r="DL629" s="112"/>
      <c r="DM629" s="112"/>
      <c r="DN629" s="112"/>
      <c r="DO629" s="112"/>
      <c r="DP629" s="112"/>
      <c r="DQ629" s="112"/>
      <c r="DR629" s="112"/>
      <c r="DS629" s="112"/>
      <c r="DT629" s="112"/>
      <c r="DU629" s="112"/>
      <c r="DV629" s="112"/>
      <c r="DW629" s="112"/>
      <c r="DX629" s="112"/>
      <c r="DY629" s="112"/>
      <c r="DZ629" s="112"/>
      <c r="EA629" s="112"/>
      <c r="EB629" s="112"/>
      <c r="EC629" s="112"/>
      <c r="ED629" s="112"/>
      <c r="EE629" s="112"/>
      <c r="EF629" s="112"/>
      <c r="EG629" s="112"/>
      <c r="EH629" s="112"/>
      <c r="EI629" s="112"/>
      <c r="EJ629" s="112"/>
      <c r="EK629" s="112"/>
      <c r="EL629" s="112"/>
      <c r="EM629" s="112"/>
      <c r="EN629" s="112"/>
    </row>
    <row r="630">
      <c r="A630" s="259"/>
      <c r="B630" s="336"/>
      <c r="C630" s="269"/>
      <c r="D630" s="335"/>
      <c r="E630" s="335"/>
      <c r="F630" s="335"/>
      <c r="G630" s="335"/>
      <c r="H630" s="335"/>
      <c r="I630" s="335"/>
      <c r="J630" s="269"/>
      <c r="K630" s="269"/>
      <c r="L630" s="323"/>
      <c r="M630" s="269"/>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c r="AI630" s="112"/>
      <c r="AJ630" s="112"/>
      <c r="AK630" s="112"/>
      <c r="AL630" s="112"/>
      <c r="AM630" s="112"/>
      <c r="AN630" s="112"/>
      <c r="AO630" s="112"/>
      <c r="AP630" s="112"/>
      <c r="AQ630" s="112"/>
      <c r="AR630" s="112"/>
      <c r="AS630" s="112"/>
      <c r="AT630" s="112"/>
      <c r="AU630" s="112"/>
      <c r="AV630" s="112"/>
      <c r="AW630" s="112"/>
      <c r="AX630" s="112"/>
      <c r="AY630" s="112"/>
      <c r="AZ630" s="112"/>
      <c r="BA630" s="112"/>
      <c r="BB630" s="112"/>
      <c r="BC630" s="112"/>
      <c r="BD630" s="112"/>
      <c r="BE630" s="112"/>
      <c r="BF630" s="112"/>
      <c r="BG630" s="112"/>
      <c r="BH630" s="112"/>
      <c r="BI630" s="112"/>
      <c r="BJ630" s="112"/>
      <c r="BK630" s="112"/>
      <c r="BL630" s="112"/>
      <c r="BM630" s="112"/>
      <c r="BN630" s="112"/>
      <c r="BO630" s="112"/>
      <c r="BP630" s="112"/>
      <c r="BQ630" s="112"/>
      <c r="BR630" s="112"/>
      <c r="BS630" s="112"/>
      <c r="BT630" s="112"/>
      <c r="BU630" s="112"/>
      <c r="BV630" s="112"/>
      <c r="BW630" s="112"/>
      <c r="BX630" s="112"/>
      <c r="BY630" s="112"/>
      <c r="BZ630" s="112"/>
      <c r="CA630" s="112"/>
      <c r="CB630" s="112"/>
      <c r="CC630" s="112"/>
      <c r="CD630" s="112"/>
      <c r="CE630" s="112"/>
      <c r="CF630" s="112"/>
      <c r="CG630" s="112"/>
      <c r="CH630" s="112"/>
      <c r="CI630" s="112"/>
      <c r="CJ630" s="112"/>
      <c r="CK630" s="112"/>
      <c r="CL630" s="112"/>
      <c r="CM630" s="112"/>
      <c r="CN630" s="112"/>
      <c r="CO630" s="112"/>
      <c r="CP630" s="112"/>
      <c r="CQ630" s="112"/>
      <c r="CR630" s="112"/>
      <c r="CS630" s="112"/>
      <c r="CT630" s="112"/>
      <c r="CU630" s="112"/>
      <c r="CV630" s="112"/>
      <c r="CW630" s="112"/>
      <c r="CX630" s="112"/>
      <c r="CY630" s="112"/>
      <c r="CZ630" s="112"/>
      <c r="DA630" s="112"/>
      <c r="DB630" s="112"/>
      <c r="DC630" s="112"/>
      <c r="DD630" s="112"/>
      <c r="DE630" s="112"/>
      <c r="DF630" s="112"/>
      <c r="DG630" s="112"/>
      <c r="DH630" s="112"/>
      <c r="DI630" s="112"/>
      <c r="DJ630" s="112"/>
      <c r="DK630" s="112"/>
      <c r="DL630" s="112"/>
      <c r="DM630" s="112"/>
      <c r="DN630" s="112"/>
      <c r="DO630" s="112"/>
      <c r="DP630" s="112"/>
      <c r="DQ630" s="112"/>
      <c r="DR630" s="112"/>
      <c r="DS630" s="112"/>
      <c r="DT630" s="112"/>
      <c r="DU630" s="112"/>
      <c r="DV630" s="112"/>
      <c r="DW630" s="112"/>
      <c r="DX630" s="112"/>
      <c r="DY630" s="112"/>
      <c r="DZ630" s="112"/>
      <c r="EA630" s="112"/>
      <c r="EB630" s="112"/>
      <c r="EC630" s="112"/>
      <c r="ED630" s="112"/>
      <c r="EE630" s="112"/>
      <c r="EF630" s="112"/>
      <c r="EG630" s="112"/>
      <c r="EH630" s="112"/>
      <c r="EI630" s="112"/>
      <c r="EJ630" s="112"/>
      <c r="EK630" s="112"/>
      <c r="EL630" s="112"/>
      <c r="EM630" s="112"/>
      <c r="EN630" s="112"/>
    </row>
    <row r="631">
      <c r="A631" s="259"/>
      <c r="B631" s="336"/>
      <c r="C631" s="269"/>
      <c r="D631" s="335"/>
      <c r="E631" s="335"/>
      <c r="F631" s="335"/>
      <c r="G631" s="335"/>
      <c r="H631" s="335"/>
      <c r="I631" s="335"/>
      <c r="J631" s="269"/>
      <c r="K631" s="269"/>
      <c r="L631" s="323"/>
      <c r="M631" s="269"/>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c r="AI631" s="112"/>
      <c r="AJ631" s="112"/>
      <c r="AK631" s="112"/>
      <c r="AL631" s="112"/>
      <c r="AM631" s="112"/>
      <c r="AN631" s="112"/>
      <c r="AO631" s="112"/>
      <c r="AP631" s="112"/>
      <c r="AQ631" s="112"/>
      <c r="AR631" s="112"/>
      <c r="AS631" s="112"/>
      <c r="AT631" s="112"/>
      <c r="AU631" s="112"/>
      <c r="AV631" s="112"/>
      <c r="AW631" s="112"/>
      <c r="AX631" s="112"/>
      <c r="AY631" s="112"/>
      <c r="AZ631" s="112"/>
      <c r="BA631" s="112"/>
      <c r="BB631" s="112"/>
      <c r="BC631" s="112"/>
      <c r="BD631" s="112"/>
      <c r="BE631" s="112"/>
      <c r="BF631" s="112"/>
      <c r="BG631" s="112"/>
      <c r="BH631" s="112"/>
      <c r="BI631" s="112"/>
      <c r="BJ631" s="112"/>
      <c r="BK631" s="112"/>
      <c r="BL631" s="112"/>
      <c r="BM631" s="112"/>
      <c r="BN631" s="112"/>
      <c r="BO631" s="112"/>
      <c r="BP631" s="112"/>
      <c r="BQ631" s="112"/>
      <c r="BR631" s="112"/>
      <c r="BS631" s="112"/>
      <c r="BT631" s="112"/>
      <c r="BU631" s="112"/>
      <c r="BV631" s="112"/>
      <c r="BW631" s="112"/>
      <c r="BX631" s="112"/>
      <c r="BY631" s="112"/>
      <c r="BZ631" s="112"/>
      <c r="CA631" s="112"/>
      <c r="CB631" s="112"/>
      <c r="CC631" s="112"/>
      <c r="CD631" s="112"/>
      <c r="CE631" s="112"/>
      <c r="CF631" s="112"/>
      <c r="CG631" s="112"/>
      <c r="CH631" s="112"/>
      <c r="CI631" s="112"/>
      <c r="CJ631" s="112"/>
      <c r="CK631" s="112"/>
      <c r="CL631" s="112"/>
      <c r="CM631" s="112"/>
      <c r="CN631" s="112"/>
      <c r="CO631" s="112"/>
      <c r="CP631" s="112"/>
      <c r="CQ631" s="112"/>
      <c r="CR631" s="112"/>
      <c r="CS631" s="112"/>
      <c r="CT631" s="112"/>
      <c r="CU631" s="112"/>
      <c r="CV631" s="112"/>
      <c r="CW631" s="112"/>
      <c r="CX631" s="112"/>
      <c r="CY631" s="112"/>
      <c r="CZ631" s="112"/>
      <c r="DA631" s="112"/>
      <c r="DB631" s="112"/>
      <c r="DC631" s="112"/>
      <c r="DD631" s="112"/>
      <c r="DE631" s="112"/>
      <c r="DF631" s="112"/>
      <c r="DG631" s="112"/>
      <c r="DH631" s="112"/>
      <c r="DI631" s="112"/>
      <c r="DJ631" s="112"/>
      <c r="DK631" s="112"/>
      <c r="DL631" s="112"/>
      <c r="DM631" s="112"/>
      <c r="DN631" s="112"/>
      <c r="DO631" s="112"/>
      <c r="DP631" s="112"/>
      <c r="DQ631" s="112"/>
      <c r="DR631" s="112"/>
      <c r="DS631" s="112"/>
      <c r="DT631" s="112"/>
      <c r="DU631" s="112"/>
      <c r="DV631" s="112"/>
      <c r="DW631" s="112"/>
      <c r="DX631" s="112"/>
      <c r="DY631" s="112"/>
      <c r="DZ631" s="112"/>
      <c r="EA631" s="112"/>
      <c r="EB631" s="112"/>
      <c r="EC631" s="112"/>
      <c r="ED631" s="112"/>
      <c r="EE631" s="112"/>
      <c r="EF631" s="112"/>
      <c r="EG631" s="112"/>
      <c r="EH631" s="112"/>
      <c r="EI631" s="112"/>
      <c r="EJ631" s="112"/>
      <c r="EK631" s="112"/>
      <c r="EL631" s="112"/>
      <c r="EM631" s="112"/>
      <c r="EN631" s="112"/>
    </row>
    <row r="632">
      <c r="A632" s="259"/>
      <c r="B632" s="336"/>
      <c r="C632" s="269"/>
      <c r="D632" s="335"/>
      <c r="E632" s="335"/>
      <c r="F632" s="335"/>
      <c r="G632" s="335"/>
      <c r="H632" s="335"/>
      <c r="I632" s="335"/>
      <c r="J632" s="269"/>
      <c r="K632" s="269"/>
      <c r="L632" s="323"/>
      <c r="M632" s="269"/>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c r="AI632" s="112"/>
      <c r="AJ632" s="112"/>
      <c r="AK632" s="112"/>
      <c r="AL632" s="112"/>
      <c r="AM632" s="112"/>
      <c r="AN632" s="112"/>
      <c r="AO632" s="112"/>
      <c r="AP632" s="112"/>
      <c r="AQ632" s="112"/>
      <c r="AR632" s="112"/>
      <c r="AS632" s="112"/>
      <c r="AT632" s="112"/>
      <c r="AU632" s="112"/>
      <c r="AV632" s="112"/>
      <c r="AW632" s="112"/>
      <c r="AX632" s="112"/>
      <c r="AY632" s="112"/>
      <c r="AZ632" s="112"/>
      <c r="BA632" s="112"/>
      <c r="BB632" s="112"/>
      <c r="BC632" s="112"/>
      <c r="BD632" s="112"/>
      <c r="BE632" s="112"/>
      <c r="BF632" s="112"/>
      <c r="BG632" s="112"/>
      <c r="BH632" s="112"/>
      <c r="BI632" s="112"/>
      <c r="BJ632" s="112"/>
      <c r="BK632" s="112"/>
      <c r="BL632" s="112"/>
      <c r="BM632" s="112"/>
      <c r="BN632" s="112"/>
      <c r="BO632" s="112"/>
      <c r="BP632" s="112"/>
      <c r="BQ632" s="112"/>
      <c r="BR632" s="112"/>
      <c r="BS632" s="112"/>
      <c r="BT632" s="112"/>
      <c r="BU632" s="112"/>
      <c r="BV632" s="112"/>
      <c r="BW632" s="112"/>
      <c r="BX632" s="112"/>
      <c r="BY632" s="112"/>
      <c r="BZ632" s="112"/>
      <c r="CA632" s="112"/>
      <c r="CB632" s="112"/>
      <c r="CC632" s="112"/>
      <c r="CD632" s="112"/>
      <c r="CE632" s="112"/>
      <c r="CF632" s="112"/>
      <c r="CG632" s="112"/>
      <c r="CH632" s="112"/>
      <c r="CI632" s="112"/>
      <c r="CJ632" s="112"/>
      <c r="CK632" s="112"/>
      <c r="CL632" s="112"/>
      <c r="CM632" s="112"/>
      <c r="CN632" s="112"/>
      <c r="CO632" s="112"/>
      <c r="CP632" s="112"/>
      <c r="CQ632" s="112"/>
      <c r="CR632" s="112"/>
      <c r="CS632" s="112"/>
      <c r="CT632" s="112"/>
      <c r="CU632" s="112"/>
      <c r="CV632" s="112"/>
      <c r="CW632" s="112"/>
      <c r="CX632" s="112"/>
      <c r="CY632" s="112"/>
      <c r="CZ632" s="112"/>
      <c r="DA632" s="112"/>
      <c r="DB632" s="112"/>
      <c r="DC632" s="112"/>
      <c r="DD632" s="112"/>
      <c r="DE632" s="112"/>
      <c r="DF632" s="112"/>
      <c r="DG632" s="112"/>
      <c r="DH632" s="112"/>
      <c r="DI632" s="112"/>
      <c r="DJ632" s="112"/>
      <c r="DK632" s="112"/>
      <c r="DL632" s="112"/>
      <c r="DM632" s="112"/>
      <c r="DN632" s="112"/>
      <c r="DO632" s="112"/>
      <c r="DP632" s="112"/>
      <c r="DQ632" s="112"/>
      <c r="DR632" s="112"/>
      <c r="DS632" s="112"/>
      <c r="DT632" s="112"/>
      <c r="DU632" s="112"/>
      <c r="DV632" s="112"/>
      <c r="DW632" s="112"/>
      <c r="DX632" s="112"/>
      <c r="DY632" s="112"/>
      <c r="DZ632" s="112"/>
      <c r="EA632" s="112"/>
      <c r="EB632" s="112"/>
      <c r="EC632" s="112"/>
      <c r="ED632" s="112"/>
      <c r="EE632" s="112"/>
      <c r="EF632" s="112"/>
      <c r="EG632" s="112"/>
      <c r="EH632" s="112"/>
      <c r="EI632" s="112"/>
      <c r="EJ632" s="112"/>
      <c r="EK632" s="112"/>
      <c r="EL632" s="112"/>
      <c r="EM632" s="112"/>
      <c r="EN632" s="112"/>
    </row>
    <row r="633">
      <c r="A633" s="259"/>
      <c r="B633" s="336"/>
      <c r="C633" s="269"/>
      <c r="D633" s="335"/>
      <c r="E633" s="335"/>
      <c r="F633" s="335"/>
      <c r="G633" s="335"/>
      <c r="H633" s="335"/>
      <c r="I633" s="335"/>
      <c r="J633" s="269"/>
      <c r="K633" s="269"/>
      <c r="L633" s="323"/>
      <c r="M633" s="269"/>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c r="AI633" s="112"/>
      <c r="AJ633" s="112"/>
      <c r="AK633" s="112"/>
      <c r="AL633" s="112"/>
      <c r="AM633" s="112"/>
      <c r="AN633" s="112"/>
      <c r="AO633" s="112"/>
      <c r="AP633" s="112"/>
      <c r="AQ633" s="112"/>
      <c r="AR633" s="112"/>
      <c r="AS633" s="112"/>
      <c r="AT633" s="112"/>
      <c r="AU633" s="112"/>
      <c r="AV633" s="112"/>
      <c r="AW633" s="112"/>
      <c r="AX633" s="112"/>
      <c r="AY633" s="112"/>
      <c r="AZ633" s="112"/>
      <c r="BA633" s="112"/>
      <c r="BB633" s="112"/>
      <c r="BC633" s="112"/>
      <c r="BD633" s="112"/>
      <c r="BE633" s="112"/>
      <c r="BF633" s="112"/>
      <c r="BG633" s="112"/>
      <c r="BH633" s="112"/>
      <c r="BI633" s="112"/>
      <c r="BJ633" s="112"/>
      <c r="BK633" s="112"/>
      <c r="BL633" s="112"/>
      <c r="BM633" s="112"/>
      <c r="BN633" s="112"/>
      <c r="BO633" s="112"/>
      <c r="BP633" s="112"/>
      <c r="BQ633" s="112"/>
      <c r="BR633" s="112"/>
      <c r="BS633" s="112"/>
      <c r="BT633" s="112"/>
      <c r="BU633" s="112"/>
      <c r="BV633" s="112"/>
      <c r="BW633" s="112"/>
      <c r="BX633" s="112"/>
      <c r="BY633" s="112"/>
      <c r="BZ633" s="112"/>
      <c r="CA633" s="112"/>
      <c r="CB633" s="112"/>
      <c r="CC633" s="112"/>
      <c r="CD633" s="112"/>
      <c r="CE633" s="112"/>
      <c r="CF633" s="112"/>
      <c r="CG633" s="112"/>
      <c r="CH633" s="112"/>
      <c r="CI633" s="112"/>
      <c r="CJ633" s="112"/>
      <c r="CK633" s="112"/>
      <c r="CL633" s="112"/>
      <c r="CM633" s="112"/>
      <c r="CN633" s="112"/>
      <c r="CO633" s="112"/>
      <c r="CP633" s="112"/>
      <c r="CQ633" s="112"/>
      <c r="CR633" s="112"/>
      <c r="CS633" s="112"/>
      <c r="CT633" s="112"/>
      <c r="CU633" s="112"/>
      <c r="CV633" s="112"/>
      <c r="CW633" s="112"/>
      <c r="CX633" s="112"/>
      <c r="CY633" s="112"/>
      <c r="CZ633" s="112"/>
      <c r="DA633" s="112"/>
      <c r="DB633" s="112"/>
      <c r="DC633" s="112"/>
      <c r="DD633" s="112"/>
      <c r="DE633" s="112"/>
      <c r="DF633" s="112"/>
      <c r="DG633" s="112"/>
      <c r="DH633" s="112"/>
      <c r="DI633" s="112"/>
      <c r="DJ633" s="112"/>
      <c r="DK633" s="112"/>
      <c r="DL633" s="112"/>
      <c r="DM633" s="112"/>
      <c r="DN633" s="112"/>
      <c r="DO633" s="112"/>
      <c r="DP633" s="112"/>
      <c r="DQ633" s="112"/>
      <c r="DR633" s="112"/>
      <c r="DS633" s="112"/>
      <c r="DT633" s="112"/>
      <c r="DU633" s="112"/>
      <c r="DV633" s="112"/>
      <c r="DW633" s="112"/>
      <c r="DX633" s="112"/>
      <c r="DY633" s="112"/>
      <c r="DZ633" s="112"/>
      <c r="EA633" s="112"/>
      <c r="EB633" s="112"/>
      <c r="EC633" s="112"/>
      <c r="ED633" s="112"/>
      <c r="EE633" s="112"/>
      <c r="EF633" s="112"/>
      <c r="EG633" s="112"/>
      <c r="EH633" s="112"/>
      <c r="EI633" s="112"/>
      <c r="EJ633" s="112"/>
      <c r="EK633" s="112"/>
      <c r="EL633" s="112"/>
      <c r="EM633" s="112"/>
      <c r="EN633" s="112"/>
    </row>
    <row r="634">
      <c r="A634" s="259"/>
      <c r="B634" s="336"/>
      <c r="C634" s="269"/>
      <c r="D634" s="335"/>
      <c r="E634" s="335"/>
      <c r="F634" s="335"/>
      <c r="G634" s="335"/>
      <c r="H634" s="335"/>
      <c r="I634" s="335"/>
      <c r="J634" s="269"/>
      <c r="K634" s="269"/>
      <c r="L634" s="323"/>
      <c r="M634" s="269"/>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c r="AI634" s="112"/>
      <c r="AJ634" s="112"/>
      <c r="AK634" s="112"/>
      <c r="AL634" s="112"/>
      <c r="AM634" s="112"/>
      <c r="AN634" s="112"/>
      <c r="AO634" s="112"/>
      <c r="AP634" s="112"/>
      <c r="AQ634" s="112"/>
      <c r="AR634" s="112"/>
      <c r="AS634" s="112"/>
      <c r="AT634" s="112"/>
      <c r="AU634" s="112"/>
      <c r="AV634" s="112"/>
      <c r="AW634" s="112"/>
      <c r="AX634" s="112"/>
      <c r="AY634" s="112"/>
      <c r="AZ634" s="112"/>
      <c r="BA634" s="112"/>
      <c r="BB634" s="112"/>
      <c r="BC634" s="112"/>
      <c r="BD634" s="112"/>
      <c r="BE634" s="112"/>
      <c r="BF634" s="112"/>
      <c r="BG634" s="112"/>
      <c r="BH634" s="112"/>
      <c r="BI634" s="112"/>
      <c r="BJ634" s="112"/>
      <c r="BK634" s="112"/>
      <c r="BL634" s="112"/>
      <c r="BM634" s="112"/>
      <c r="BN634" s="112"/>
      <c r="BO634" s="112"/>
      <c r="BP634" s="112"/>
      <c r="BQ634" s="112"/>
      <c r="BR634" s="112"/>
      <c r="BS634" s="112"/>
      <c r="BT634" s="112"/>
      <c r="BU634" s="112"/>
      <c r="BV634" s="112"/>
      <c r="BW634" s="112"/>
      <c r="BX634" s="112"/>
      <c r="BY634" s="112"/>
      <c r="BZ634" s="112"/>
      <c r="CA634" s="112"/>
      <c r="CB634" s="112"/>
      <c r="CC634" s="112"/>
      <c r="CD634" s="112"/>
      <c r="CE634" s="112"/>
      <c r="CF634" s="112"/>
      <c r="CG634" s="112"/>
      <c r="CH634" s="112"/>
      <c r="CI634" s="112"/>
      <c r="CJ634" s="112"/>
      <c r="CK634" s="112"/>
      <c r="CL634" s="112"/>
      <c r="CM634" s="112"/>
      <c r="CN634" s="112"/>
      <c r="CO634" s="112"/>
      <c r="CP634" s="112"/>
      <c r="CQ634" s="112"/>
      <c r="CR634" s="112"/>
      <c r="CS634" s="112"/>
      <c r="CT634" s="112"/>
      <c r="CU634" s="112"/>
      <c r="CV634" s="112"/>
      <c r="CW634" s="112"/>
      <c r="CX634" s="112"/>
      <c r="CY634" s="112"/>
      <c r="CZ634" s="112"/>
      <c r="DA634" s="112"/>
      <c r="DB634" s="112"/>
      <c r="DC634" s="112"/>
      <c r="DD634" s="112"/>
      <c r="DE634" s="112"/>
      <c r="DF634" s="112"/>
      <c r="DG634" s="112"/>
      <c r="DH634" s="112"/>
      <c r="DI634" s="112"/>
      <c r="DJ634" s="112"/>
      <c r="DK634" s="112"/>
      <c r="DL634" s="112"/>
      <c r="DM634" s="112"/>
      <c r="DN634" s="112"/>
      <c r="DO634" s="112"/>
      <c r="DP634" s="112"/>
      <c r="DQ634" s="112"/>
      <c r="DR634" s="112"/>
      <c r="DS634" s="112"/>
      <c r="DT634" s="112"/>
      <c r="DU634" s="112"/>
      <c r="DV634" s="112"/>
      <c r="DW634" s="112"/>
      <c r="DX634" s="112"/>
      <c r="DY634" s="112"/>
      <c r="DZ634" s="112"/>
      <c r="EA634" s="112"/>
      <c r="EB634" s="112"/>
      <c r="EC634" s="112"/>
      <c r="ED634" s="112"/>
      <c r="EE634" s="112"/>
      <c r="EF634" s="112"/>
      <c r="EG634" s="112"/>
      <c r="EH634" s="112"/>
      <c r="EI634" s="112"/>
      <c r="EJ634" s="112"/>
      <c r="EK634" s="112"/>
      <c r="EL634" s="112"/>
      <c r="EM634" s="112"/>
      <c r="EN634" s="112"/>
    </row>
    <row r="635">
      <c r="A635" s="259"/>
      <c r="B635" s="336"/>
      <c r="C635" s="269"/>
      <c r="D635" s="335"/>
      <c r="E635" s="335"/>
      <c r="F635" s="335"/>
      <c r="G635" s="335"/>
      <c r="H635" s="335"/>
      <c r="I635" s="335"/>
      <c r="J635" s="269"/>
      <c r="K635" s="269"/>
      <c r="L635" s="323"/>
      <c r="M635" s="269"/>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c r="AI635" s="112"/>
      <c r="AJ635" s="112"/>
      <c r="AK635" s="112"/>
      <c r="AL635" s="112"/>
      <c r="AM635" s="112"/>
      <c r="AN635" s="112"/>
      <c r="AO635" s="112"/>
      <c r="AP635" s="112"/>
      <c r="AQ635" s="112"/>
      <c r="AR635" s="112"/>
      <c r="AS635" s="112"/>
      <c r="AT635" s="112"/>
      <c r="AU635" s="112"/>
      <c r="AV635" s="112"/>
      <c r="AW635" s="112"/>
      <c r="AX635" s="112"/>
      <c r="AY635" s="112"/>
      <c r="AZ635" s="112"/>
      <c r="BA635" s="112"/>
      <c r="BB635" s="112"/>
      <c r="BC635" s="112"/>
      <c r="BD635" s="112"/>
      <c r="BE635" s="112"/>
      <c r="BF635" s="112"/>
      <c r="BG635" s="112"/>
      <c r="BH635" s="112"/>
      <c r="BI635" s="112"/>
      <c r="BJ635" s="112"/>
      <c r="BK635" s="112"/>
      <c r="BL635" s="112"/>
      <c r="BM635" s="112"/>
      <c r="BN635" s="112"/>
      <c r="BO635" s="112"/>
      <c r="BP635" s="112"/>
      <c r="BQ635" s="112"/>
      <c r="BR635" s="112"/>
      <c r="BS635" s="112"/>
      <c r="BT635" s="112"/>
      <c r="BU635" s="112"/>
      <c r="BV635" s="112"/>
      <c r="BW635" s="112"/>
      <c r="BX635" s="112"/>
      <c r="BY635" s="112"/>
      <c r="BZ635" s="112"/>
      <c r="CA635" s="112"/>
      <c r="CB635" s="112"/>
      <c r="CC635" s="112"/>
      <c r="CD635" s="112"/>
      <c r="CE635" s="112"/>
      <c r="CF635" s="112"/>
      <c r="CG635" s="112"/>
      <c r="CH635" s="112"/>
      <c r="CI635" s="112"/>
      <c r="CJ635" s="112"/>
      <c r="CK635" s="112"/>
      <c r="CL635" s="112"/>
      <c r="CM635" s="112"/>
      <c r="CN635" s="112"/>
      <c r="CO635" s="112"/>
      <c r="CP635" s="112"/>
      <c r="CQ635" s="112"/>
      <c r="CR635" s="112"/>
      <c r="CS635" s="112"/>
      <c r="CT635" s="112"/>
      <c r="CU635" s="112"/>
      <c r="CV635" s="112"/>
      <c r="CW635" s="112"/>
      <c r="CX635" s="112"/>
      <c r="CY635" s="112"/>
      <c r="CZ635" s="112"/>
      <c r="DA635" s="112"/>
      <c r="DB635" s="112"/>
      <c r="DC635" s="112"/>
      <c r="DD635" s="112"/>
      <c r="DE635" s="112"/>
      <c r="DF635" s="112"/>
      <c r="DG635" s="112"/>
      <c r="DH635" s="112"/>
      <c r="DI635" s="112"/>
      <c r="DJ635" s="112"/>
      <c r="DK635" s="112"/>
      <c r="DL635" s="112"/>
      <c r="DM635" s="112"/>
      <c r="DN635" s="112"/>
      <c r="DO635" s="112"/>
      <c r="DP635" s="112"/>
      <c r="DQ635" s="112"/>
      <c r="DR635" s="112"/>
      <c r="DS635" s="112"/>
      <c r="DT635" s="112"/>
      <c r="DU635" s="112"/>
      <c r="DV635" s="112"/>
      <c r="DW635" s="112"/>
      <c r="DX635" s="112"/>
      <c r="DY635" s="112"/>
      <c r="DZ635" s="112"/>
      <c r="EA635" s="112"/>
      <c r="EB635" s="112"/>
      <c r="EC635" s="112"/>
      <c r="ED635" s="112"/>
      <c r="EE635" s="112"/>
      <c r="EF635" s="112"/>
      <c r="EG635" s="112"/>
      <c r="EH635" s="112"/>
      <c r="EI635" s="112"/>
      <c r="EJ635" s="112"/>
      <c r="EK635" s="112"/>
      <c r="EL635" s="112"/>
      <c r="EM635" s="112"/>
      <c r="EN635" s="112"/>
    </row>
    <row r="636">
      <c r="A636" s="259"/>
      <c r="B636" s="336"/>
      <c r="C636" s="269"/>
      <c r="D636" s="335"/>
      <c r="E636" s="335"/>
      <c r="F636" s="335"/>
      <c r="G636" s="335"/>
      <c r="H636" s="335"/>
      <c r="I636" s="335"/>
      <c r="J636" s="269"/>
      <c r="K636" s="269"/>
      <c r="L636" s="323"/>
      <c r="M636" s="269"/>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c r="AI636" s="112"/>
      <c r="AJ636" s="112"/>
      <c r="AK636" s="112"/>
      <c r="AL636" s="112"/>
      <c r="AM636" s="112"/>
      <c r="AN636" s="112"/>
      <c r="AO636" s="112"/>
      <c r="AP636" s="112"/>
      <c r="AQ636" s="112"/>
      <c r="AR636" s="112"/>
      <c r="AS636" s="112"/>
      <c r="AT636" s="112"/>
      <c r="AU636" s="112"/>
      <c r="AV636" s="112"/>
      <c r="AW636" s="112"/>
      <c r="AX636" s="112"/>
      <c r="AY636" s="112"/>
      <c r="AZ636" s="112"/>
      <c r="BA636" s="112"/>
      <c r="BB636" s="112"/>
      <c r="BC636" s="112"/>
      <c r="BD636" s="112"/>
      <c r="BE636" s="112"/>
      <c r="BF636" s="112"/>
      <c r="BG636" s="112"/>
      <c r="BH636" s="112"/>
      <c r="BI636" s="112"/>
      <c r="BJ636" s="112"/>
      <c r="BK636" s="112"/>
      <c r="BL636" s="112"/>
      <c r="BM636" s="112"/>
      <c r="BN636" s="112"/>
      <c r="BO636" s="112"/>
      <c r="BP636" s="112"/>
      <c r="BQ636" s="112"/>
      <c r="BR636" s="112"/>
      <c r="BS636" s="112"/>
      <c r="BT636" s="112"/>
      <c r="BU636" s="112"/>
      <c r="BV636" s="112"/>
      <c r="BW636" s="112"/>
      <c r="BX636" s="112"/>
      <c r="BY636" s="112"/>
      <c r="BZ636" s="112"/>
      <c r="CA636" s="112"/>
      <c r="CB636" s="112"/>
      <c r="CC636" s="112"/>
      <c r="CD636" s="112"/>
      <c r="CE636" s="112"/>
      <c r="CF636" s="112"/>
      <c r="CG636" s="112"/>
      <c r="CH636" s="112"/>
      <c r="CI636" s="112"/>
      <c r="CJ636" s="112"/>
      <c r="CK636" s="112"/>
      <c r="CL636" s="112"/>
      <c r="CM636" s="112"/>
      <c r="CN636" s="112"/>
      <c r="CO636" s="112"/>
      <c r="CP636" s="112"/>
      <c r="CQ636" s="112"/>
      <c r="CR636" s="112"/>
      <c r="CS636" s="112"/>
      <c r="CT636" s="112"/>
      <c r="CU636" s="112"/>
      <c r="CV636" s="112"/>
      <c r="CW636" s="112"/>
      <c r="CX636" s="112"/>
      <c r="CY636" s="112"/>
      <c r="CZ636" s="112"/>
      <c r="DA636" s="112"/>
      <c r="DB636" s="112"/>
      <c r="DC636" s="112"/>
      <c r="DD636" s="112"/>
      <c r="DE636" s="112"/>
      <c r="DF636" s="112"/>
      <c r="DG636" s="112"/>
      <c r="DH636" s="112"/>
      <c r="DI636" s="112"/>
      <c r="DJ636" s="112"/>
      <c r="DK636" s="112"/>
      <c r="DL636" s="112"/>
      <c r="DM636" s="112"/>
      <c r="DN636" s="112"/>
      <c r="DO636" s="112"/>
      <c r="DP636" s="112"/>
      <c r="DQ636" s="112"/>
      <c r="DR636" s="112"/>
      <c r="DS636" s="112"/>
      <c r="DT636" s="112"/>
      <c r="DU636" s="112"/>
      <c r="DV636" s="112"/>
      <c r="DW636" s="112"/>
      <c r="DX636" s="112"/>
      <c r="DY636" s="112"/>
      <c r="DZ636" s="112"/>
      <c r="EA636" s="112"/>
      <c r="EB636" s="112"/>
      <c r="EC636" s="112"/>
      <c r="ED636" s="112"/>
      <c r="EE636" s="112"/>
      <c r="EF636" s="112"/>
      <c r="EG636" s="112"/>
      <c r="EH636" s="112"/>
      <c r="EI636" s="112"/>
      <c r="EJ636" s="112"/>
      <c r="EK636" s="112"/>
      <c r="EL636" s="112"/>
      <c r="EM636" s="112"/>
      <c r="EN636" s="112"/>
    </row>
    <row r="637">
      <c r="A637" s="259"/>
      <c r="B637" s="336"/>
      <c r="C637" s="269"/>
      <c r="D637" s="335"/>
      <c r="E637" s="335"/>
      <c r="F637" s="335"/>
      <c r="G637" s="335"/>
      <c r="H637" s="335"/>
      <c r="I637" s="335"/>
      <c r="J637" s="269"/>
      <c r="K637" s="269"/>
      <c r="L637" s="323"/>
      <c r="M637" s="269"/>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c r="AI637" s="112"/>
      <c r="AJ637" s="112"/>
      <c r="AK637" s="112"/>
      <c r="AL637" s="112"/>
      <c r="AM637" s="112"/>
      <c r="AN637" s="112"/>
      <c r="AO637" s="112"/>
      <c r="AP637" s="112"/>
      <c r="AQ637" s="112"/>
      <c r="AR637" s="112"/>
      <c r="AS637" s="112"/>
      <c r="AT637" s="112"/>
      <c r="AU637" s="112"/>
      <c r="AV637" s="112"/>
      <c r="AW637" s="112"/>
      <c r="AX637" s="112"/>
      <c r="AY637" s="112"/>
      <c r="AZ637" s="112"/>
      <c r="BA637" s="112"/>
      <c r="BB637" s="112"/>
      <c r="BC637" s="112"/>
      <c r="BD637" s="112"/>
      <c r="BE637" s="112"/>
      <c r="BF637" s="112"/>
      <c r="BG637" s="112"/>
      <c r="BH637" s="112"/>
      <c r="BI637" s="112"/>
      <c r="BJ637" s="112"/>
      <c r="BK637" s="112"/>
      <c r="BL637" s="112"/>
      <c r="BM637" s="112"/>
      <c r="BN637" s="112"/>
      <c r="BO637" s="112"/>
      <c r="BP637" s="112"/>
      <c r="BQ637" s="112"/>
      <c r="BR637" s="112"/>
      <c r="BS637" s="112"/>
      <c r="BT637" s="112"/>
      <c r="BU637" s="112"/>
      <c r="BV637" s="112"/>
      <c r="BW637" s="112"/>
      <c r="BX637" s="112"/>
      <c r="BY637" s="112"/>
      <c r="BZ637" s="112"/>
      <c r="CA637" s="112"/>
      <c r="CB637" s="112"/>
      <c r="CC637" s="112"/>
      <c r="CD637" s="112"/>
      <c r="CE637" s="112"/>
      <c r="CF637" s="112"/>
      <c r="CG637" s="112"/>
      <c r="CH637" s="112"/>
      <c r="CI637" s="112"/>
      <c r="CJ637" s="112"/>
      <c r="CK637" s="112"/>
      <c r="CL637" s="112"/>
      <c r="CM637" s="112"/>
      <c r="CN637" s="112"/>
      <c r="CO637" s="112"/>
      <c r="CP637" s="112"/>
      <c r="CQ637" s="112"/>
      <c r="CR637" s="112"/>
      <c r="CS637" s="112"/>
      <c r="CT637" s="112"/>
      <c r="CU637" s="112"/>
      <c r="CV637" s="112"/>
      <c r="CW637" s="112"/>
      <c r="CX637" s="112"/>
      <c r="CY637" s="112"/>
      <c r="CZ637" s="112"/>
      <c r="DA637" s="112"/>
      <c r="DB637" s="112"/>
      <c r="DC637" s="112"/>
      <c r="DD637" s="112"/>
      <c r="DE637" s="112"/>
      <c r="DF637" s="112"/>
      <c r="DG637" s="112"/>
      <c r="DH637" s="112"/>
      <c r="DI637" s="112"/>
      <c r="DJ637" s="112"/>
      <c r="DK637" s="112"/>
      <c r="DL637" s="112"/>
      <c r="DM637" s="112"/>
      <c r="DN637" s="112"/>
      <c r="DO637" s="112"/>
      <c r="DP637" s="112"/>
      <c r="DQ637" s="112"/>
      <c r="DR637" s="112"/>
      <c r="DS637" s="112"/>
      <c r="DT637" s="112"/>
      <c r="DU637" s="112"/>
      <c r="DV637" s="112"/>
      <c r="DW637" s="112"/>
      <c r="DX637" s="112"/>
      <c r="DY637" s="112"/>
      <c r="DZ637" s="112"/>
      <c r="EA637" s="112"/>
      <c r="EB637" s="112"/>
      <c r="EC637" s="112"/>
      <c r="ED637" s="112"/>
      <c r="EE637" s="112"/>
      <c r="EF637" s="112"/>
      <c r="EG637" s="112"/>
      <c r="EH637" s="112"/>
      <c r="EI637" s="112"/>
      <c r="EJ637" s="112"/>
      <c r="EK637" s="112"/>
      <c r="EL637" s="112"/>
      <c r="EM637" s="112"/>
      <c r="EN637" s="112"/>
    </row>
    <row r="638">
      <c r="A638" s="259"/>
      <c r="B638" s="336"/>
      <c r="C638" s="269"/>
      <c r="D638" s="335"/>
      <c r="E638" s="335"/>
      <c r="F638" s="335"/>
      <c r="G638" s="335"/>
      <c r="H638" s="335"/>
      <c r="I638" s="335"/>
      <c r="J638" s="269"/>
      <c r="K638" s="269"/>
      <c r="L638" s="323"/>
      <c r="M638" s="269"/>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c r="AI638" s="112"/>
      <c r="AJ638" s="112"/>
      <c r="AK638" s="112"/>
      <c r="AL638" s="112"/>
      <c r="AM638" s="112"/>
      <c r="AN638" s="112"/>
      <c r="AO638" s="112"/>
      <c r="AP638" s="112"/>
      <c r="AQ638" s="112"/>
      <c r="AR638" s="112"/>
      <c r="AS638" s="112"/>
      <c r="AT638" s="112"/>
      <c r="AU638" s="112"/>
      <c r="AV638" s="112"/>
      <c r="AW638" s="112"/>
      <c r="AX638" s="112"/>
      <c r="AY638" s="112"/>
      <c r="AZ638" s="112"/>
      <c r="BA638" s="112"/>
      <c r="BB638" s="112"/>
      <c r="BC638" s="112"/>
      <c r="BD638" s="112"/>
      <c r="BE638" s="112"/>
      <c r="BF638" s="112"/>
      <c r="BG638" s="112"/>
      <c r="BH638" s="112"/>
      <c r="BI638" s="112"/>
      <c r="BJ638" s="112"/>
      <c r="BK638" s="112"/>
      <c r="BL638" s="112"/>
      <c r="BM638" s="112"/>
      <c r="BN638" s="112"/>
      <c r="BO638" s="112"/>
      <c r="BP638" s="112"/>
      <c r="BQ638" s="112"/>
      <c r="BR638" s="112"/>
      <c r="BS638" s="112"/>
      <c r="BT638" s="112"/>
      <c r="BU638" s="112"/>
      <c r="BV638" s="112"/>
      <c r="BW638" s="112"/>
      <c r="BX638" s="112"/>
      <c r="BY638" s="112"/>
      <c r="BZ638" s="112"/>
      <c r="CA638" s="112"/>
      <c r="CB638" s="112"/>
      <c r="CC638" s="112"/>
      <c r="CD638" s="112"/>
      <c r="CE638" s="112"/>
      <c r="CF638" s="112"/>
      <c r="CG638" s="112"/>
      <c r="CH638" s="112"/>
      <c r="CI638" s="112"/>
      <c r="CJ638" s="112"/>
      <c r="CK638" s="112"/>
      <c r="CL638" s="112"/>
      <c r="CM638" s="112"/>
      <c r="CN638" s="112"/>
      <c r="CO638" s="112"/>
      <c r="CP638" s="112"/>
      <c r="CQ638" s="112"/>
      <c r="CR638" s="112"/>
      <c r="CS638" s="112"/>
      <c r="CT638" s="112"/>
      <c r="CU638" s="112"/>
      <c r="CV638" s="112"/>
      <c r="CW638" s="112"/>
      <c r="CX638" s="112"/>
      <c r="CY638" s="112"/>
      <c r="CZ638" s="112"/>
      <c r="DA638" s="112"/>
      <c r="DB638" s="112"/>
      <c r="DC638" s="112"/>
      <c r="DD638" s="112"/>
      <c r="DE638" s="112"/>
      <c r="DF638" s="112"/>
      <c r="DG638" s="112"/>
      <c r="DH638" s="112"/>
      <c r="DI638" s="112"/>
      <c r="DJ638" s="112"/>
      <c r="DK638" s="112"/>
      <c r="DL638" s="112"/>
      <c r="DM638" s="112"/>
      <c r="DN638" s="112"/>
      <c r="DO638" s="112"/>
      <c r="DP638" s="112"/>
      <c r="DQ638" s="112"/>
      <c r="DR638" s="112"/>
      <c r="DS638" s="112"/>
      <c r="DT638" s="112"/>
      <c r="DU638" s="112"/>
      <c r="DV638" s="112"/>
      <c r="DW638" s="112"/>
      <c r="DX638" s="112"/>
      <c r="DY638" s="112"/>
      <c r="DZ638" s="112"/>
      <c r="EA638" s="112"/>
      <c r="EB638" s="112"/>
      <c r="EC638" s="112"/>
      <c r="ED638" s="112"/>
      <c r="EE638" s="112"/>
      <c r="EF638" s="112"/>
      <c r="EG638" s="112"/>
      <c r="EH638" s="112"/>
      <c r="EI638" s="112"/>
      <c r="EJ638" s="112"/>
      <c r="EK638" s="112"/>
      <c r="EL638" s="112"/>
      <c r="EM638" s="112"/>
      <c r="EN638" s="112"/>
    </row>
    <row r="639">
      <c r="A639" s="259"/>
      <c r="B639" s="336"/>
      <c r="C639" s="269"/>
      <c r="D639" s="335"/>
      <c r="E639" s="335"/>
      <c r="F639" s="335"/>
      <c r="G639" s="335"/>
      <c r="H639" s="335"/>
      <c r="I639" s="335"/>
      <c r="J639" s="269"/>
      <c r="K639" s="269"/>
      <c r="L639" s="323"/>
      <c r="M639" s="269"/>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c r="AI639" s="112"/>
      <c r="AJ639" s="112"/>
      <c r="AK639" s="112"/>
      <c r="AL639" s="112"/>
      <c r="AM639" s="112"/>
      <c r="AN639" s="112"/>
      <c r="AO639" s="112"/>
      <c r="AP639" s="112"/>
      <c r="AQ639" s="112"/>
      <c r="AR639" s="112"/>
      <c r="AS639" s="112"/>
      <c r="AT639" s="112"/>
      <c r="AU639" s="112"/>
      <c r="AV639" s="112"/>
      <c r="AW639" s="112"/>
      <c r="AX639" s="112"/>
      <c r="AY639" s="112"/>
      <c r="AZ639" s="112"/>
      <c r="BA639" s="112"/>
      <c r="BB639" s="112"/>
      <c r="BC639" s="112"/>
      <c r="BD639" s="112"/>
      <c r="BE639" s="112"/>
      <c r="BF639" s="112"/>
      <c r="BG639" s="112"/>
      <c r="BH639" s="112"/>
      <c r="BI639" s="112"/>
      <c r="BJ639" s="112"/>
      <c r="BK639" s="112"/>
      <c r="BL639" s="112"/>
      <c r="BM639" s="112"/>
      <c r="BN639" s="112"/>
      <c r="BO639" s="112"/>
      <c r="BP639" s="112"/>
      <c r="BQ639" s="112"/>
      <c r="BR639" s="112"/>
      <c r="BS639" s="112"/>
      <c r="BT639" s="112"/>
      <c r="BU639" s="112"/>
      <c r="BV639" s="112"/>
      <c r="BW639" s="112"/>
      <c r="BX639" s="112"/>
      <c r="BY639" s="112"/>
      <c r="BZ639" s="112"/>
      <c r="CA639" s="112"/>
      <c r="CB639" s="112"/>
      <c r="CC639" s="112"/>
      <c r="CD639" s="112"/>
      <c r="CE639" s="112"/>
      <c r="CF639" s="112"/>
      <c r="CG639" s="112"/>
      <c r="CH639" s="112"/>
      <c r="CI639" s="112"/>
      <c r="CJ639" s="112"/>
      <c r="CK639" s="112"/>
      <c r="CL639" s="112"/>
      <c r="CM639" s="112"/>
      <c r="CN639" s="112"/>
      <c r="CO639" s="112"/>
      <c r="CP639" s="112"/>
      <c r="CQ639" s="112"/>
      <c r="CR639" s="112"/>
      <c r="CS639" s="112"/>
      <c r="CT639" s="112"/>
      <c r="CU639" s="112"/>
      <c r="CV639" s="112"/>
      <c r="CW639" s="112"/>
      <c r="CX639" s="112"/>
      <c r="CY639" s="112"/>
      <c r="CZ639" s="112"/>
      <c r="DA639" s="112"/>
      <c r="DB639" s="112"/>
      <c r="DC639" s="112"/>
      <c r="DD639" s="112"/>
      <c r="DE639" s="112"/>
      <c r="DF639" s="112"/>
      <c r="DG639" s="112"/>
      <c r="DH639" s="112"/>
      <c r="DI639" s="112"/>
      <c r="DJ639" s="112"/>
      <c r="DK639" s="112"/>
      <c r="DL639" s="112"/>
      <c r="DM639" s="112"/>
      <c r="DN639" s="112"/>
      <c r="DO639" s="112"/>
      <c r="DP639" s="112"/>
      <c r="DQ639" s="112"/>
      <c r="DR639" s="112"/>
      <c r="DS639" s="112"/>
      <c r="DT639" s="112"/>
      <c r="DU639" s="112"/>
      <c r="DV639" s="112"/>
      <c r="DW639" s="112"/>
      <c r="DX639" s="112"/>
      <c r="DY639" s="112"/>
      <c r="DZ639" s="112"/>
      <c r="EA639" s="112"/>
      <c r="EB639" s="112"/>
      <c r="EC639" s="112"/>
      <c r="ED639" s="112"/>
      <c r="EE639" s="112"/>
      <c r="EF639" s="112"/>
      <c r="EG639" s="112"/>
      <c r="EH639" s="112"/>
      <c r="EI639" s="112"/>
      <c r="EJ639" s="112"/>
      <c r="EK639" s="112"/>
      <c r="EL639" s="112"/>
      <c r="EM639" s="112"/>
      <c r="EN639" s="112"/>
    </row>
    <row r="640">
      <c r="A640" s="259"/>
      <c r="B640" s="336"/>
      <c r="C640" s="269"/>
      <c r="D640" s="335"/>
      <c r="E640" s="335"/>
      <c r="F640" s="335"/>
      <c r="G640" s="335"/>
      <c r="H640" s="335"/>
      <c r="I640" s="335"/>
      <c r="J640" s="269"/>
      <c r="K640" s="269"/>
      <c r="L640" s="323"/>
      <c r="M640" s="269"/>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c r="AI640" s="112"/>
      <c r="AJ640" s="112"/>
      <c r="AK640" s="112"/>
      <c r="AL640" s="112"/>
      <c r="AM640" s="112"/>
      <c r="AN640" s="112"/>
      <c r="AO640" s="112"/>
      <c r="AP640" s="112"/>
      <c r="AQ640" s="112"/>
      <c r="AR640" s="112"/>
      <c r="AS640" s="112"/>
      <c r="AT640" s="112"/>
      <c r="AU640" s="112"/>
      <c r="AV640" s="112"/>
      <c r="AW640" s="112"/>
      <c r="AX640" s="112"/>
      <c r="AY640" s="112"/>
      <c r="AZ640" s="112"/>
      <c r="BA640" s="112"/>
      <c r="BB640" s="112"/>
      <c r="BC640" s="112"/>
      <c r="BD640" s="112"/>
      <c r="BE640" s="112"/>
      <c r="BF640" s="112"/>
      <c r="BG640" s="112"/>
      <c r="BH640" s="112"/>
      <c r="BI640" s="112"/>
      <c r="BJ640" s="112"/>
      <c r="BK640" s="112"/>
      <c r="BL640" s="112"/>
      <c r="BM640" s="112"/>
      <c r="BN640" s="112"/>
      <c r="BO640" s="112"/>
      <c r="BP640" s="112"/>
      <c r="BQ640" s="112"/>
      <c r="BR640" s="112"/>
      <c r="BS640" s="112"/>
      <c r="BT640" s="112"/>
      <c r="BU640" s="112"/>
      <c r="BV640" s="112"/>
      <c r="BW640" s="112"/>
      <c r="BX640" s="112"/>
      <c r="BY640" s="112"/>
      <c r="BZ640" s="112"/>
      <c r="CA640" s="112"/>
      <c r="CB640" s="112"/>
      <c r="CC640" s="112"/>
      <c r="CD640" s="112"/>
      <c r="CE640" s="112"/>
      <c r="CF640" s="112"/>
      <c r="CG640" s="112"/>
      <c r="CH640" s="112"/>
      <c r="CI640" s="112"/>
      <c r="CJ640" s="112"/>
      <c r="CK640" s="112"/>
      <c r="CL640" s="112"/>
      <c r="CM640" s="112"/>
      <c r="CN640" s="112"/>
      <c r="CO640" s="112"/>
      <c r="CP640" s="112"/>
      <c r="CQ640" s="112"/>
      <c r="CR640" s="112"/>
      <c r="CS640" s="112"/>
      <c r="CT640" s="112"/>
      <c r="CU640" s="112"/>
      <c r="CV640" s="112"/>
      <c r="CW640" s="112"/>
      <c r="CX640" s="112"/>
      <c r="CY640" s="112"/>
      <c r="CZ640" s="112"/>
      <c r="DA640" s="112"/>
      <c r="DB640" s="112"/>
      <c r="DC640" s="112"/>
      <c r="DD640" s="112"/>
      <c r="DE640" s="112"/>
      <c r="DF640" s="112"/>
      <c r="DG640" s="112"/>
      <c r="DH640" s="112"/>
      <c r="DI640" s="112"/>
      <c r="DJ640" s="112"/>
      <c r="DK640" s="112"/>
      <c r="DL640" s="112"/>
      <c r="DM640" s="112"/>
      <c r="DN640" s="112"/>
      <c r="DO640" s="112"/>
      <c r="DP640" s="112"/>
      <c r="DQ640" s="112"/>
      <c r="DR640" s="112"/>
      <c r="DS640" s="112"/>
      <c r="DT640" s="112"/>
      <c r="DU640" s="112"/>
      <c r="DV640" s="112"/>
      <c r="DW640" s="112"/>
      <c r="DX640" s="112"/>
      <c r="DY640" s="112"/>
      <c r="DZ640" s="112"/>
      <c r="EA640" s="112"/>
      <c r="EB640" s="112"/>
      <c r="EC640" s="112"/>
      <c r="ED640" s="112"/>
      <c r="EE640" s="112"/>
      <c r="EF640" s="112"/>
      <c r="EG640" s="112"/>
      <c r="EH640" s="112"/>
      <c r="EI640" s="112"/>
      <c r="EJ640" s="112"/>
      <c r="EK640" s="112"/>
      <c r="EL640" s="112"/>
      <c r="EM640" s="112"/>
      <c r="EN640" s="112"/>
    </row>
    <row r="641">
      <c r="A641" s="259"/>
      <c r="B641" s="336"/>
      <c r="C641" s="269"/>
      <c r="D641" s="335"/>
      <c r="E641" s="335"/>
      <c r="F641" s="335"/>
      <c r="G641" s="335"/>
      <c r="H641" s="335"/>
      <c r="I641" s="335"/>
      <c r="J641" s="269"/>
      <c r="K641" s="269"/>
      <c r="L641" s="323"/>
      <c r="M641" s="269"/>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c r="AI641" s="112"/>
      <c r="AJ641" s="112"/>
      <c r="AK641" s="112"/>
      <c r="AL641" s="112"/>
      <c r="AM641" s="112"/>
      <c r="AN641" s="112"/>
      <c r="AO641" s="112"/>
      <c r="AP641" s="112"/>
      <c r="AQ641" s="112"/>
      <c r="AR641" s="112"/>
      <c r="AS641" s="112"/>
      <c r="AT641" s="112"/>
      <c r="AU641" s="112"/>
      <c r="AV641" s="112"/>
      <c r="AW641" s="112"/>
      <c r="AX641" s="112"/>
      <c r="AY641" s="112"/>
      <c r="AZ641" s="112"/>
      <c r="BA641" s="112"/>
      <c r="BB641" s="112"/>
      <c r="BC641" s="112"/>
      <c r="BD641" s="112"/>
      <c r="BE641" s="112"/>
      <c r="BF641" s="112"/>
      <c r="BG641" s="112"/>
      <c r="BH641" s="112"/>
      <c r="BI641" s="112"/>
      <c r="BJ641" s="112"/>
      <c r="BK641" s="112"/>
      <c r="BL641" s="112"/>
      <c r="BM641" s="112"/>
      <c r="BN641" s="112"/>
      <c r="BO641" s="112"/>
      <c r="BP641" s="112"/>
      <c r="BQ641" s="112"/>
      <c r="BR641" s="112"/>
      <c r="BS641" s="112"/>
      <c r="BT641" s="112"/>
      <c r="BU641" s="112"/>
      <c r="BV641" s="112"/>
      <c r="BW641" s="112"/>
      <c r="BX641" s="112"/>
      <c r="BY641" s="112"/>
      <c r="BZ641" s="112"/>
      <c r="CA641" s="112"/>
      <c r="CB641" s="112"/>
      <c r="CC641" s="112"/>
      <c r="CD641" s="112"/>
      <c r="CE641" s="112"/>
      <c r="CF641" s="112"/>
      <c r="CG641" s="112"/>
      <c r="CH641" s="112"/>
      <c r="CI641" s="112"/>
      <c r="CJ641" s="112"/>
      <c r="CK641" s="112"/>
      <c r="CL641" s="112"/>
      <c r="CM641" s="112"/>
      <c r="CN641" s="112"/>
      <c r="CO641" s="112"/>
      <c r="CP641" s="112"/>
      <c r="CQ641" s="112"/>
      <c r="CR641" s="112"/>
      <c r="CS641" s="112"/>
      <c r="CT641" s="112"/>
      <c r="CU641" s="112"/>
      <c r="CV641" s="112"/>
      <c r="CW641" s="112"/>
      <c r="CX641" s="112"/>
      <c r="CY641" s="112"/>
      <c r="CZ641" s="112"/>
      <c r="DA641" s="112"/>
      <c r="DB641" s="112"/>
      <c r="DC641" s="112"/>
      <c r="DD641" s="112"/>
      <c r="DE641" s="112"/>
      <c r="DF641" s="112"/>
      <c r="DG641" s="112"/>
      <c r="DH641" s="112"/>
      <c r="DI641" s="112"/>
      <c r="DJ641" s="112"/>
      <c r="DK641" s="112"/>
      <c r="DL641" s="112"/>
      <c r="DM641" s="112"/>
      <c r="DN641" s="112"/>
      <c r="DO641" s="112"/>
      <c r="DP641" s="112"/>
      <c r="DQ641" s="112"/>
      <c r="DR641" s="112"/>
      <c r="DS641" s="112"/>
      <c r="DT641" s="112"/>
      <c r="DU641" s="112"/>
      <c r="DV641" s="112"/>
      <c r="DW641" s="112"/>
      <c r="DX641" s="112"/>
      <c r="DY641" s="112"/>
      <c r="DZ641" s="112"/>
      <c r="EA641" s="112"/>
      <c r="EB641" s="112"/>
      <c r="EC641" s="112"/>
      <c r="ED641" s="112"/>
      <c r="EE641" s="112"/>
      <c r="EF641" s="112"/>
      <c r="EG641" s="112"/>
      <c r="EH641" s="112"/>
      <c r="EI641" s="112"/>
      <c r="EJ641" s="112"/>
      <c r="EK641" s="112"/>
      <c r="EL641" s="112"/>
      <c r="EM641" s="112"/>
      <c r="EN641" s="112"/>
    </row>
    <row r="642">
      <c r="A642" s="259"/>
      <c r="B642" s="336"/>
      <c r="C642" s="269"/>
      <c r="D642" s="335"/>
      <c r="E642" s="335"/>
      <c r="F642" s="335"/>
      <c r="G642" s="335"/>
      <c r="H642" s="335"/>
      <c r="I642" s="335"/>
      <c r="J642" s="269"/>
      <c r="K642" s="269"/>
      <c r="L642" s="323"/>
      <c r="M642" s="269"/>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c r="AI642" s="112"/>
      <c r="AJ642" s="112"/>
      <c r="AK642" s="112"/>
      <c r="AL642" s="112"/>
      <c r="AM642" s="112"/>
      <c r="AN642" s="112"/>
      <c r="AO642" s="112"/>
      <c r="AP642" s="112"/>
      <c r="AQ642" s="112"/>
      <c r="AR642" s="112"/>
      <c r="AS642" s="112"/>
      <c r="AT642" s="112"/>
      <c r="AU642" s="112"/>
      <c r="AV642" s="112"/>
      <c r="AW642" s="112"/>
      <c r="AX642" s="112"/>
      <c r="AY642" s="112"/>
      <c r="AZ642" s="112"/>
      <c r="BA642" s="112"/>
      <c r="BB642" s="112"/>
      <c r="BC642" s="112"/>
      <c r="BD642" s="112"/>
      <c r="BE642" s="112"/>
      <c r="BF642" s="112"/>
      <c r="BG642" s="112"/>
      <c r="BH642" s="112"/>
      <c r="BI642" s="112"/>
      <c r="BJ642" s="112"/>
      <c r="BK642" s="112"/>
      <c r="BL642" s="112"/>
      <c r="BM642" s="112"/>
      <c r="BN642" s="112"/>
      <c r="BO642" s="112"/>
      <c r="BP642" s="112"/>
      <c r="BQ642" s="112"/>
      <c r="BR642" s="112"/>
      <c r="BS642" s="112"/>
      <c r="BT642" s="112"/>
      <c r="BU642" s="112"/>
      <c r="BV642" s="112"/>
      <c r="BW642" s="112"/>
      <c r="BX642" s="112"/>
      <c r="BY642" s="112"/>
      <c r="BZ642" s="112"/>
      <c r="CA642" s="112"/>
      <c r="CB642" s="112"/>
      <c r="CC642" s="112"/>
      <c r="CD642" s="112"/>
      <c r="CE642" s="112"/>
      <c r="CF642" s="112"/>
      <c r="CG642" s="112"/>
      <c r="CH642" s="112"/>
      <c r="CI642" s="112"/>
      <c r="CJ642" s="112"/>
      <c r="CK642" s="112"/>
      <c r="CL642" s="112"/>
      <c r="CM642" s="112"/>
      <c r="CN642" s="112"/>
      <c r="CO642" s="112"/>
      <c r="CP642" s="112"/>
      <c r="CQ642" s="112"/>
      <c r="CR642" s="112"/>
      <c r="CS642" s="112"/>
      <c r="CT642" s="112"/>
      <c r="CU642" s="112"/>
      <c r="CV642" s="112"/>
      <c r="CW642" s="112"/>
      <c r="CX642" s="112"/>
      <c r="CY642" s="112"/>
      <c r="CZ642" s="112"/>
      <c r="DA642" s="112"/>
      <c r="DB642" s="112"/>
      <c r="DC642" s="112"/>
      <c r="DD642" s="112"/>
      <c r="DE642" s="112"/>
      <c r="DF642" s="112"/>
      <c r="DG642" s="112"/>
      <c r="DH642" s="112"/>
      <c r="DI642" s="112"/>
      <c r="DJ642" s="112"/>
      <c r="DK642" s="112"/>
      <c r="DL642" s="112"/>
      <c r="DM642" s="112"/>
      <c r="DN642" s="112"/>
      <c r="DO642" s="112"/>
      <c r="DP642" s="112"/>
      <c r="DQ642" s="112"/>
      <c r="DR642" s="112"/>
      <c r="DS642" s="112"/>
      <c r="DT642" s="112"/>
      <c r="DU642" s="112"/>
      <c r="DV642" s="112"/>
      <c r="DW642" s="112"/>
      <c r="DX642" s="112"/>
      <c r="DY642" s="112"/>
      <c r="DZ642" s="112"/>
      <c r="EA642" s="112"/>
      <c r="EB642" s="112"/>
      <c r="EC642" s="112"/>
      <c r="ED642" s="112"/>
      <c r="EE642" s="112"/>
      <c r="EF642" s="112"/>
      <c r="EG642" s="112"/>
      <c r="EH642" s="112"/>
      <c r="EI642" s="112"/>
      <c r="EJ642" s="112"/>
      <c r="EK642" s="112"/>
      <c r="EL642" s="112"/>
      <c r="EM642" s="112"/>
      <c r="EN642" s="112"/>
    </row>
    <row r="643">
      <c r="A643" s="259"/>
      <c r="B643" s="336"/>
      <c r="C643" s="269"/>
      <c r="D643" s="335"/>
      <c r="E643" s="335"/>
      <c r="F643" s="335"/>
      <c r="G643" s="335"/>
      <c r="H643" s="335"/>
      <c r="I643" s="335"/>
      <c r="J643" s="269"/>
      <c r="K643" s="269"/>
      <c r="L643" s="323"/>
      <c r="M643" s="269"/>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c r="AI643" s="112"/>
      <c r="AJ643" s="112"/>
      <c r="AK643" s="112"/>
      <c r="AL643" s="112"/>
      <c r="AM643" s="112"/>
      <c r="AN643" s="112"/>
      <c r="AO643" s="112"/>
      <c r="AP643" s="112"/>
      <c r="AQ643" s="112"/>
      <c r="AR643" s="112"/>
      <c r="AS643" s="112"/>
      <c r="AT643" s="112"/>
      <c r="AU643" s="112"/>
      <c r="AV643" s="112"/>
      <c r="AW643" s="112"/>
      <c r="AX643" s="112"/>
      <c r="AY643" s="112"/>
      <c r="AZ643" s="112"/>
      <c r="BA643" s="112"/>
      <c r="BB643" s="112"/>
      <c r="BC643" s="112"/>
      <c r="BD643" s="112"/>
      <c r="BE643" s="112"/>
      <c r="BF643" s="112"/>
      <c r="BG643" s="112"/>
      <c r="BH643" s="112"/>
      <c r="BI643" s="112"/>
      <c r="BJ643" s="112"/>
      <c r="BK643" s="112"/>
      <c r="BL643" s="112"/>
      <c r="BM643" s="112"/>
      <c r="BN643" s="112"/>
      <c r="BO643" s="112"/>
      <c r="BP643" s="112"/>
      <c r="BQ643" s="112"/>
      <c r="BR643" s="112"/>
      <c r="BS643" s="112"/>
      <c r="BT643" s="112"/>
      <c r="BU643" s="112"/>
      <c r="BV643" s="112"/>
      <c r="BW643" s="112"/>
      <c r="BX643" s="112"/>
      <c r="BY643" s="112"/>
      <c r="BZ643" s="112"/>
      <c r="CA643" s="112"/>
      <c r="CB643" s="112"/>
      <c r="CC643" s="112"/>
      <c r="CD643" s="112"/>
      <c r="CE643" s="112"/>
      <c r="CF643" s="112"/>
      <c r="CG643" s="112"/>
      <c r="CH643" s="112"/>
      <c r="CI643" s="112"/>
      <c r="CJ643" s="112"/>
      <c r="CK643" s="112"/>
      <c r="CL643" s="112"/>
      <c r="CM643" s="112"/>
      <c r="CN643" s="112"/>
      <c r="CO643" s="112"/>
      <c r="CP643" s="112"/>
      <c r="CQ643" s="112"/>
      <c r="CR643" s="112"/>
      <c r="CS643" s="112"/>
      <c r="CT643" s="112"/>
      <c r="CU643" s="112"/>
      <c r="CV643" s="112"/>
      <c r="CW643" s="112"/>
      <c r="CX643" s="112"/>
      <c r="CY643" s="112"/>
      <c r="CZ643" s="112"/>
      <c r="DA643" s="112"/>
      <c r="DB643" s="112"/>
      <c r="DC643" s="112"/>
      <c r="DD643" s="112"/>
      <c r="DE643" s="112"/>
      <c r="DF643" s="112"/>
      <c r="DG643" s="112"/>
      <c r="DH643" s="112"/>
      <c r="DI643" s="112"/>
      <c r="DJ643" s="112"/>
      <c r="DK643" s="112"/>
      <c r="DL643" s="112"/>
      <c r="DM643" s="112"/>
      <c r="DN643" s="112"/>
      <c r="DO643" s="112"/>
      <c r="DP643" s="112"/>
      <c r="DQ643" s="112"/>
      <c r="DR643" s="112"/>
      <c r="DS643" s="112"/>
      <c r="DT643" s="112"/>
      <c r="DU643" s="112"/>
      <c r="DV643" s="112"/>
      <c r="DW643" s="112"/>
      <c r="DX643" s="112"/>
      <c r="DY643" s="112"/>
      <c r="DZ643" s="112"/>
      <c r="EA643" s="112"/>
      <c r="EB643" s="112"/>
      <c r="EC643" s="112"/>
      <c r="ED643" s="112"/>
      <c r="EE643" s="112"/>
      <c r="EF643" s="112"/>
      <c r="EG643" s="112"/>
      <c r="EH643" s="112"/>
      <c r="EI643" s="112"/>
      <c r="EJ643" s="112"/>
      <c r="EK643" s="112"/>
      <c r="EL643" s="112"/>
      <c r="EM643" s="112"/>
      <c r="EN643" s="112"/>
    </row>
    <row r="644">
      <c r="A644" s="259"/>
      <c r="B644" s="336"/>
      <c r="C644" s="269"/>
      <c r="D644" s="335"/>
      <c r="E644" s="335"/>
      <c r="F644" s="335"/>
      <c r="G644" s="335"/>
      <c r="H644" s="335"/>
      <c r="I644" s="335"/>
      <c r="J644" s="269"/>
      <c r="K644" s="269"/>
      <c r="L644" s="323"/>
      <c r="M644" s="269"/>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c r="AI644" s="112"/>
      <c r="AJ644" s="112"/>
      <c r="AK644" s="112"/>
      <c r="AL644" s="112"/>
      <c r="AM644" s="112"/>
      <c r="AN644" s="112"/>
      <c r="AO644" s="112"/>
      <c r="AP644" s="112"/>
      <c r="AQ644" s="112"/>
      <c r="AR644" s="112"/>
      <c r="AS644" s="112"/>
      <c r="AT644" s="112"/>
      <c r="AU644" s="112"/>
      <c r="AV644" s="112"/>
      <c r="AW644" s="112"/>
      <c r="AX644" s="112"/>
      <c r="AY644" s="112"/>
      <c r="AZ644" s="112"/>
      <c r="BA644" s="112"/>
      <c r="BB644" s="112"/>
      <c r="BC644" s="112"/>
      <c r="BD644" s="112"/>
      <c r="BE644" s="112"/>
      <c r="BF644" s="112"/>
      <c r="BG644" s="112"/>
      <c r="BH644" s="112"/>
      <c r="BI644" s="112"/>
      <c r="BJ644" s="112"/>
      <c r="BK644" s="112"/>
      <c r="BL644" s="112"/>
      <c r="BM644" s="112"/>
      <c r="BN644" s="112"/>
      <c r="BO644" s="112"/>
      <c r="BP644" s="112"/>
      <c r="BQ644" s="112"/>
      <c r="BR644" s="112"/>
      <c r="BS644" s="112"/>
      <c r="BT644" s="112"/>
      <c r="BU644" s="112"/>
      <c r="BV644" s="112"/>
      <c r="BW644" s="112"/>
      <c r="BX644" s="112"/>
      <c r="BY644" s="112"/>
      <c r="BZ644" s="112"/>
      <c r="CA644" s="112"/>
      <c r="CB644" s="112"/>
      <c r="CC644" s="112"/>
      <c r="CD644" s="112"/>
      <c r="CE644" s="112"/>
      <c r="CF644" s="112"/>
      <c r="CG644" s="112"/>
      <c r="CH644" s="112"/>
      <c r="CI644" s="112"/>
      <c r="CJ644" s="112"/>
      <c r="CK644" s="112"/>
      <c r="CL644" s="112"/>
      <c r="CM644" s="112"/>
      <c r="CN644" s="112"/>
      <c r="CO644" s="112"/>
      <c r="CP644" s="112"/>
      <c r="CQ644" s="112"/>
      <c r="CR644" s="112"/>
      <c r="CS644" s="112"/>
      <c r="CT644" s="112"/>
      <c r="CU644" s="112"/>
      <c r="CV644" s="112"/>
      <c r="CW644" s="112"/>
      <c r="CX644" s="112"/>
      <c r="CY644" s="112"/>
      <c r="CZ644" s="112"/>
      <c r="DA644" s="112"/>
      <c r="DB644" s="112"/>
      <c r="DC644" s="112"/>
      <c r="DD644" s="112"/>
      <c r="DE644" s="112"/>
      <c r="DF644" s="112"/>
      <c r="DG644" s="112"/>
      <c r="DH644" s="112"/>
      <c r="DI644" s="112"/>
      <c r="DJ644" s="112"/>
      <c r="DK644" s="112"/>
      <c r="DL644" s="112"/>
      <c r="DM644" s="112"/>
      <c r="DN644" s="112"/>
      <c r="DO644" s="112"/>
      <c r="DP644" s="112"/>
      <c r="DQ644" s="112"/>
      <c r="DR644" s="112"/>
      <c r="DS644" s="112"/>
      <c r="DT644" s="112"/>
      <c r="DU644" s="112"/>
      <c r="DV644" s="112"/>
      <c r="DW644" s="112"/>
      <c r="DX644" s="112"/>
      <c r="DY644" s="112"/>
      <c r="DZ644" s="112"/>
      <c r="EA644" s="112"/>
      <c r="EB644" s="112"/>
      <c r="EC644" s="112"/>
      <c r="ED644" s="112"/>
      <c r="EE644" s="112"/>
      <c r="EF644" s="112"/>
      <c r="EG644" s="112"/>
      <c r="EH644" s="112"/>
      <c r="EI644" s="112"/>
      <c r="EJ644" s="112"/>
      <c r="EK644" s="112"/>
      <c r="EL644" s="112"/>
      <c r="EM644" s="112"/>
      <c r="EN644" s="112"/>
    </row>
    <row r="645">
      <c r="A645" s="259"/>
      <c r="B645" s="336"/>
      <c r="C645" s="269"/>
      <c r="D645" s="335"/>
      <c r="E645" s="335"/>
      <c r="F645" s="335"/>
      <c r="G645" s="335"/>
      <c r="H645" s="335"/>
      <c r="I645" s="335"/>
      <c r="J645" s="269"/>
      <c r="K645" s="269"/>
      <c r="L645" s="323"/>
      <c r="M645" s="269"/>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c r="AI645" s="112"/>
      <c r="AJ645" s="112"/>
      <c r="AK645" s="112"/>
      <c r="AL645" s="112"/>
      <c r="AM645" s="112"/>
      <c r="AN645" s="112"/>
      <c r="AO645" s="112"/>
      <c r="AP645" s="112"/>
      <c r="AQ645" s="112"/>
      <c r="AR645" s="112"/>
      <c r="AS645" s="112"/>
      <c r="AT645" s="112"/>
      <c r="AU645" s="112"/>
      <c r="AV645" s="112"/>
      <c r="AW645" s="112"/>
      <c r="AX645" s="112"/>
      <c r="AY645" s="112"/>
      <c r="AZ645" s="112"/>
      <c r="BA645" s="112"/>
      <c r="BB645" s="112"/>
      <c r="BC645" s="112"/>
      <c r="BD645" s="112"/>
      <c r="BE645" s="112"/>
      <c r="BF645" s="112"/>
      <c r="BG645" s="112"/>
      <c r="BH645" s="112"/>
      <c r="BI645" s="112"/>
      <c r="BJ645" s="112"/>
      <c r="BK645" s="112"/>
      <c r="BL645" s="112"/>
      <c r="BM645" s="112"/>
      <c r="BN645" s="112"/>
      <c r="BO645" s="112"/>
      <c r="BP645" s="112"/>
      <c r="BQ645" s="112"/>
      <c r="BR645" s="112"/>
      <c r="BS645" s="112"/>
      <c r="BT645" s="112"/>
      <c r="BU645" s="112"/>
      <c r="BV645" s="112"/>
      <c r="BW645" s="112"/>
      <c r="BX645" s="112"/>
      <c r="BY645" s="112"/>
      <c r="BZ645" s="112"/>
      <c r="CA645" s="112"/>
      <c r="CB645" s="112"/>
      <c r="CC645" s="112"/>
      <c r="CD645" s="112"/>
      <c r="CE645" s="112"/>
      <c r="CF645" s="112"/>
      <c r="CG645" s="112"/>
      <c r="CH645" s="112"/>
      <c r="CI645" s="112"/>
      <c r="CJ645" s="112"/>
      <c r="CK645" s="112"/>
      <c r="CL645" s="112"/>
      <c r="CM645" s="112"/>
      <c r="CN645" s="112"/>
      <c r="CO645" s="112"/>
      <c r="CP645" s="112"/>
      <c r="CQ645" s="112"/>
      <c r="CR645" s="112"/>
      <c r="CS645" s="112"/>
      <c r="CT645" s="112"/>
      <c r="CU645" s="112"/>
      <c r="CV645" s="112"/>
      <c r="CW645" s="112"/>
      <c r="CX645" s="112"/>
      <c r="CY645" s="112"/>
      <c r="CZ645" s="112"/>
      <c r="DA645" s="112"/>
      <c r="DB645" s="112"/>
      <c r="DC645" s="112"/>
      <c r="DD645" s="112"/>
      <c r="DE645" s="112"/>
      <c r="DF645" s="112"/>
      <c r="DG645" s="112"/>
      <c r="DH645" s="112"/>
      <c r="DI645" s="112"/>
      <c r="DJ645" s="112"/>
      <c r="DK645" s="112"/>
      <c r="DL645" s="112"/>
      <c r="DM645" s="112"/>
      <c r="DN645" s="112"/>
      <c r="DO645" s="112"/>
      <c r="DP645" s="112"/>
      <c r="DQ645" s="112"/>
      <c r="DR645" s="112"/>
      <c r="DS645" s="112"/>
      <c r="DT645" s="112"/>
      <c r="DU645" s="112"/>
      <c r="DV645" s="112"/>
      <c r="DW645" s="112"/>
      <c r="DX645" s="112"/>
      <c r="DY645" s="112"/>
      <c r="DZ645" s="112"/>
      <c r="EA645" s="112"/>
      <c r="EB645" s="112"/>
      <c r="EC645" s="112"/>
      <c r="ED645" s="112"/>
      <c r="EE645" s="112"/>
      <c r="EF645" s="112"/>
      <c r="EG645" s="112"/>
      <c r="EH645" s="112"/>
      <c r="EI645" s="112"/>
      <c r="EJ645" s="112"/>
      <c r="EK645" s="112"/>
      <c r="EL645" s="112"/>
      <c r="EM645" s="112"/>
      <c r="EN645" s="112"/>
    </row>
    <row r="646">
      <c r="A646" s="259"/>
      <c r="B646" s="336"/>
      <c r="C646" s="269"/>
      <c r="D646" s="335"/>
      <c r="E646" s="335"/>
      <c r="F646" s="335"/>
      <c r="G646" s="335"/>
      <c r="H646" s="335"/>
      <c r="I646" s="335"/>
      <c r="J646" s="269"/>
      <c r="K646" s="269"/>
      <c r="L646" s="323"/>
      <c r="M646" s="269"/>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c r="AI646" s="112"/>
      <c r="AJ646" s="112"/>
      <c r="AK646" s="112"/>
      <c r="AL646" s="112"/>
      <c r="AM646" s="112"/>
      <c r="AN646" s="112"/>
      <c r="AO646" s="112"/>
      <c r="AP646" s="112"/>
      <c r="AQ646" s="112"/>
      <c r="AR646" s="112"/>
      <c r="AS646" s="112"/>
      <c r="AT646" s="112"/>
      <c r="AU646" s="112"/>
      <c r="AV646" s="112"/>
      <c r="AW646" s="112"/>
      <c r="AX646" s="112"/>
      <c r="AY646" s="112"/>
      <c r="AZ646" s="112"/>
      <c r="BA646" s="112"/>
      <c r="BB646" s="112"/>
      <c r="BC646" s="112"/>
      <c r="BD646" s="112"/>
      <c r="BE646" s="112"/>
      <c r="BF646" s="112"/>
      <c r="BG646" s="112"/>
      <c r="BH646" s="112"/>
      <c r="BI646" s="112"/>
      <c r="BJ646" s="112"/>
      <c r="BK646" s="112"/>
      <c r="BL646" s="112"/>
      <c r="BM646" s="112"/>
      <c r="BN646" s="112"/>
      <c r="BO646" s="112"/>
      <c r="BP646" s="112"/>
      <c r="BQ646" s="112"/>
      <c r="BR646" s="112"/>
      <c r="BS646" s="112"/>
      <c r="BT646" s="112"/>
      <c r="BU646" s="112"/>
      <c r="BV646" s="112"/>
      <c r="BW646" s="112"/>
      <c r="BX646" s="112"/>
      <c r="BY646" s="112"/>
      <c r="BZ646" s="112"/>
      <c r="CA646" s="112"/>
      <c r="CB646" s="112"/>
      <c r="CC646" s="112"/>
      <c r="CD646" s="112"/>
      <c r="CE646" s="112"/>
      <c r="CF646" s="112"/>
      <c r="CG646" s="112"/>
      <c r="CH646" s="112"/>
      <c r="CI646" s="112"/>
      <c r="CJ646" s="112"/>
      <c r="CK646" s="112"/>
      <c r="CL646" s="112"/>
      <c r="CM646" s="112"/>
      <c r="CN646" s="112"/>
      <c r="CO646" s="112"/>
      <c r="CP646" s="112"/>
      <c r="CQ646" s="112"/>
      <c r="CR646" s="112"/>
      <c r="CS646" s="112"/>
      <c r="CT646" s="112"/>
      <c r="CU646" s="112"/>
      <c r="CV646" s="112"/>
      <c r="CW646" s="112"/>
      <c r="CX646" s="112"/>
      <c r="CY646" s="112"/>
      <c r="CZ646" s="112"/>
      <c r="DA646" s="112"/>
      <c r="DB646" s="112"/>
      <c r="DC646" s="112"/>
      <c r="DD646" s="112"/>
      <c r="DE646" s="112"/>
      <c r="DF646" s="112"/>
      <c r="DG646" s="112"/>
      <c r="DH646" s="112"/>
      <c r="DI646" s="112"/>
      <c r="DJ646" s="112"/>
      <c r="DK646" s="112"/>
      <c r="DL646" s="112"/>
      <c r="DM646" s="112"/>
      <c r="DN646" s="112"/>
      <c r="DO646" s="112"/>
      <c r="DP646" s="112"/>
      <c r="DQ646" s="112"/>
      <c r="DR646" s="112"/>
      <c r="DS646" s="112"/>
      <c r="DT646" s="112"/>
      <c r="DU646" s="112"/>
      <c r="DV646" s="112"/>
      <c r="DW646" s="112"/>
      <c r="DX646" s="112"/>
      <c r="DY646" s="112"/>
      <c r="DZ646" s="112"/>
      <c r="EA646" s="112"/>
      <c r="EB646" s="112"/>
      <c r="EC646" s="112"/>
      <c r="ED646" s="112"/>
      <c r="EE646" s="112"/>
      <c r="EF646" s="112"/>
      <c r="EG646" s="112"/>
      <c r="EH646" s="112"/>
      <c r="EI646" s="112"/>
      <c r="EJ646" s="112"/>
      <c r="EK646" s="112"/>
      <c r="EL646" s="112"/>
      <c r="EM646" s="112"/>
      <c r="EN646" s="112"/>
    </row>
    <row r="647">
      <c r="A647" s="259"/>
      <c r="B647" s="336"/>
      <c r="C647" s="269"/>
      <c r="D647" s="335"/>
      <c r="E647" s="335"/>
      <c r="F647" s="335"/>
      <c r="G647" s="335"/>
      <c r="H647" s="335"/>
      <c r="I647" s="335"/>
      <c r="J647" s="269"/>
      <c r="K647" s="269"/>
      <c r="L647" s="323"/>
      <c r="M647" s="269"/>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c r="AI647" s="112"/>
      <c r="AJ647" s="112"/>
      <c r="AK647" s="112"/>
      <c r="AL647" s="112"/>
      <c r="AM647" s="112"/>
      <c r="AN647" s="112"/>
      <c r="AO647" s="112"/>
      <c r="AP647" s="112"/>
      <c r="AQ647" s="112"/>
      <c r="AR647" s="112"/>
      <c r="AS647" s="112"/>
      <c r="AT647" s="112"/>
      <c r="AU647" s="112"/>
      <c r="AV647" s="112"/>
      <c r="AW647" s="112"/>
      <c r="AX647" s="112"/>
      <c r="AY647" s="112"/>
      <c r="AZ647" s="112"/>
      <c r="BA647" s="112"/>
      <c r="BB647" s="112"/>
      <c r="BC647" s="112"/>
      <c r="BD647" s="112"/>
      <c r="BE647" s="112"/>
      <c r="BF647" s="112"/>
      <c r="BG647" s="112"/>
      <c r="BH647" s="112"/>
      <c r="BI647" s="112"/>
      <c r="BJ647" s="112"/>
      <c r="BK647" s="112"/>
      <c r="BL647" s="112"/>
      <c r="BM647" s="112"/>
      <c r="BN647" s="112"/>
      <c r="BO647" s="112"/>
      <c r="BP647" s="112"/>
      <c r="BQ647" s="112"/>
      <c r="BR647" s="112"/>
      <c r="BS647" s="112"/>
      <c r="BT647" s="112"/>
      <c r="BU647" s="112"/>
      <c r="BV647" s="112"/>
      <c r="BW647" s="112"/>
      <c r="BX647" s="112"/>
      <c r="BY647" s="112"/>
      <c r="BZ647" s="112"/>
      <c r="CA647" s="112"/>
      <c r="CB647" s="112"/>
      <c r="CC647" s="112"/>
      <c r="CD647" s="112"/>
      <c r="CE647" s="112"/>
      <c r="CF647" s="112"/>
      <c r="CG647" s="112"/>
      <c r="CH647" s="112"/>
      <c r="CI647" s="112"/>
      <c r="CJ647" s="112"/>
      <c r="CK647" s="112"/>
      <c r="CL647" s="112"/>
      <c r="CM647" s="112"/>
      <c r="CN647" s="112"/>
      <c r="CO647" s="112"/>
      <c r="CP647" s="112"/>
      <c r="CQ647" s="112"/>
      <c r="CR647" s="112"/>
      <c r="CS647" s="112"/>
      <c r="CT647" s="112"/>
      <c r="CU647" s="112"/>
      <c r="CV647" s="112"/>
      <c r="CW647" s="112"/>
      <c r="CX647" s="112"/>
      <c r="CY647" s="112"/>
      <c r="CZ647" s="112"/>
      <c r="DA647" s="112"/>
      <c r="DB647" s="112"/>
      <c r="DC647" s="112"/>
      <c r="DD647" s="112"/>
      <c r="DE647" s="112"/>
      <c r="DF647" s="112"/>
      <c r="DG647" s="112"/>
      <c r="DH647" s="112"/>
      <c r="DI647" s="112"/>
      <c r="DJ647" s="112"/>
      <c r="DK647" s="112"/>
      <c r="DL647" s="112"/>
      <c r="DM647" s="112"/>
      <c r="DN647" s="112"/>
      <c r="DO647" s="112"/>
      <c r="DP647" s="112"/>
      <c r="DQ647" s="112"/>
      <c r="DR647" s="112"/>
      <c r="DS647" s="112"/>
      <c r="DT647" s="112"/>
      <c r="DU647" s="112"/>
      <c r="DV647" s="112"/>
      <c r="DW647" s="112"/>
      <c r="DX647" s="112"/>
      <c r="DY647" s="112"/>
      <c r="DZ647" s="112"/>
      <c r="EA647" s="112"/>
      <c r="EB647" s="112"/>
      <c r="EC647" s="112"/>
      <c r="ED647" s="112"/>
      <c r="EE647" s="112"/>
      <c r="EF647" s="112"/>
      <c r="EG647" s="112"/>
      <c r="EH647" s="112"/>
      <c r="EI647" s="112"/>
      <c r="EJ647" s="112"/>
      <c r="EK647" s="112"/>
      <c r="EL647" s="112"/>
      <c r="EM647" s="112"/>
      <c r="EN647" s="112"/>
    </row>
    <row r="648">
      <c r="A648" s="259"/>
      <c r="B648" s="336"/>
      <c r="C648" s="269"/>
      <c r="D648" s="335"/>
      <c r="E648" s="335"/>
      <c r="F648" s="335"/>
      <c r="G648" s="335"/>
      <c r="H648" s="335"/>
      <c r="I648" s="335"/>
      <c r="J648" s="269"/>
      <c r="K648" s="269"/>
      <c r="L648" s="323"/>
      <c r="M648" s="269"/>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c r="AI648" s="112"/>
      <c r="AJ648" s="112"/>
      <c r="AK648" s="112"/>
      <c r="AL648" s="112"/>
      <c r="AM648" s="112"/>
      <c r="AN648" s="112"/>
      <c r="AO648" s="112"/>
      <c r="AP648" s="112"/>
      <c r="AQ648" s="112"/>
      <c r="AR648" s="112"/>
      <c r="AS648" s="112"/>
      <c r="AT648" s="112"/>
      <c r="AU648" s="112"/>
      <c r="AV648" s="112"/>
      <c r="AW648" s="112"/>
      <c r="AX648" s="112"/>
      <c r="AY648" s="112"/>
      <c r="AZ648" s="112"/>
      <c r="BA648" s="112"/>
      <c r="BB648" s="112"/>
      <c r="BC648" s="112"/>
      <c r="BD648" s="112"/>
      <c r="BE648" s="112"/>
      <c r="BF648" s="112"/>
      <c r="BG648" s="112"/>
      <c r="BH648" s="112"/>
      <c r="BI648" s="112"/>
      <c r="BJ648" s="112"/>
      <c r="BK648" s="112"/>
      <c r="BL648" s="112"/>
      <c r="BM648" s="112"/>
      <c r="BN648" s="112"/>
      <c r="BO648" s="112"/>
      <c r="BP648" s="112"/>
      <c r="BQ648" s="112"/>
      <c r="BR648" s="112"/>
      <c r="BS648" s="112"/>
      <c r="BT648" s="112"/>
      <c r="BU648" s="112"/>
      <c r="BV648" s="112"/>
      <c r="BW648" s="112"/>
      <c r="BX648" s="112"/>
      <c r="BY648" s="112"/>
      <c r="BZ648" s="112"/>
      <c r="CA648" s="112"/>
      <c r="CB648" s="112"/>
      <c r="CC648" s="112"/>
      <c r="CD648" s="112"/>
      <c r="CE648" s="112"/>
      <c r="CF648" s="112"/>
      <c r="CG648" s="112"/>
      <c r="CH648" s="112"/>
      <c r="CI648" s="112"/>
      <c r="CJ648" s="112"/>
      <c r="CK648" s="112"/>
      <c r="CL648" s="112"/>
      <c r="CM648" s="112"/>
      <c r="CN648" s="112"/>
      <c r="CO648" s="112"/>
      <c r="CP648" s="112"/>
      <c r="CQ648" s="112"/>
      <c r="CR648" s="112"/>
      <c r="CS648" s="112"/>
      <c r="CT648" s="112"/>
      <c r="CU648" s="112"/>
      <c r="CV648" s="112"/>
      <c r="CW648" s="112"/>
      <c r="CX648" s="112"/>
      <c r="CY648" s="112"/>
      <c r="CZ648" s="112"/>
      <c r="DA648" s="112"/>
      <c r="DB648" s="112"/>
      <c r="DC648" s="112"/>
      <c r="DD648" s="112"/>
      <c r="DE648" s="112"/>
      <c r="DF648" s="112"/>
      <c r="DG648" s="112"/>
      <c r="DH648" s="112"/>
      <c r="DI648" s="112"/>
      <c r="DJ648" s="112"/>
      <c r="DK648" s="112"/>
      <c r="DL648" s="112"/>
      <c r="DM648" s="112"/>
      <c r="DN648" s="112"/>
      <c r="DO648" s="112"/>
      <c r="DP648" s="112"/>
      <c r="DQ648" s="112"/>
      <c r="DR648" s="112"/>
      <c r="DS648" s="112"/>
      <c r="DT648" s="112"/>
      <c r="DU648" s="112"/>
      <c r="DV648" s="112"/>
      <c r="DW648" s="112"/>
      <c r="DX648" s="112"/>
      <c r="DY648" s="112"/>
      <c r="DZ648" s="112"/>
      <c r="EA648" s="112"/>
      <c r="EB648" s="112"/>
      <c r="EC648" s="112"/>
      <c r="ED648" s="112"/>
      <c r="EE648" s="112"/>
      <c r="EF648" s="112"/>
      <c r="EG648" s="112"/>
      <c r="EH648" s="112"/>
      <c r="EI648" s="112"/>
      <c r="EJ648" s="112"/>
      <c r="EK648" s="112"/>
      <c r="EL648" s="112"/>
      <c r="EM648" s="112"/>
      <c r="EN648" s="112"/>
    </row>
    <row r="649">
      <c r="A649" s="259"/>
      <c r="B649" s="336"/>
      <c r="C649" s="269"/>
      <c r="D649" s="335"/>
      <c r="E649" s="335"/>
      <c r="F649" s="335"/>
      <c r="G649" s="335"/>
      <c r="H649" s="335"/>
      <c r="I649" s="335"/>
      <c r="J649" s="269"/>
      <c r="K649" s="269"/>
      <c r="L649" s="323"/>
      <c r="M649" s="269"/>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c r="AI649" s="112"/>
      <c r="AJ649" s="112"/>
      <c r="AK649" s="112"/>
      <c r="AL649" s="112"/>
      <c r="AM649" s="112"/>
      <c r="AN649" s="112"/>
      <c r="AO649" s="112"/>
      <c r="AP649" s="112"/>
      <c r="AQ649" s="112"/>
      <c r="AR649" s="112"/>
      <c r="AS649" s="112"/>
      <c r="AT649" s="112"/>
      <c r="AU649" s="112"/>
      <c r="AV649" s="112"/>
      <c r="AW649" s="112"/>
      <c r="AX649" s="112"/>
      <c r="AY649" s="112"/>
      <c r="AZ649" s="112"/>
      <c r="BA649" s="112"/>
      <c r="BB649" s="112"/>
      <c r="BC649" s="112"/>
      <c r="BD649" s="112"/>
      <c r="BE649" s="112"/>
      <c r="BF649" s="112"/>
      <c r="BG649" s="112"/>
      <c r="BH649" s="112"/>
      <c r="BI649" s="112"/>
      <c r="BJ649" s="112"/>
      <c r="BK649" s="112"/>
      <c r="BL649" s="112"/>
      <c r="BM649" s="112"/>
      <c r="BN649" s="112"/>
      <c r="BO649" s="112"/>
      <c r="BP649" s="112"/>
      <c r="BQ649" s="112"/>
      <c r="BR649" s="112"/>
      <c r="BS649" s="112"/>
      <c r="BT649" s="112"/>
      <c r="BU649" s="112"/>
      <c r="BV649" s="112"/>
      <c r="BW649" s="112"/>
      <c r="BX649" s="112"/>
      <c r="BY649" s="112"/>
      <c r="BZ649" s="112"/>
      <c r="CA649" s="112"/>
      <c r="CB649" s="112"/>
      <c r="CC649" s="112"/>
      <c r="CD649" s="112"/>
      <c r="CE649" s="112"/>
      <c r="CF649" s="112"/>
      <c r="CG649" s="112"/>
      <c r="CH649" s="112"/>
      <c r="CI649" s="112"/>
      <c r="CJ649" s="112"/>
      <c r="CK649" s="112"/>
      <c r="CL649" s="112"/>
      <c r="CM649" s="112"/>
      <c r="CN649" s="112"/>
      <c r="CO649" s="112"/>
      <c r="CP649" s="112"/>
      <c r="CQ649" s="112"/>
      <c r="CR649" s="112"/>
      <c r="CS649" s="112"/>
      <c r="CT649" s="112"/>
      <c r="CU649" s="112"/>
      <c r="CV649" s="112"/>
      <c r="CW649" s="112"/>
      <c r="CX649" s="112"/>
      <c r="CY649" s="112"/>
      <c r="CZ649" s="112"/>
      <c r="DA649" s="112"/>
      <c r="DB649" s="112"/>
      <c r="DC649" s="112"/>
      <c r="DD649" s="112"/>
      <c r="DE649" s="112"/>
      <c r="DF649" s="112"/>
      <c r="DG649" s="112"/>
      <c r="DH649" s="112"/>
      <c r="DI649" s="112"/>
      <c r="DJ649" s="112"/>
      <c r="DK649" s="112"/>
      <c r="DL649" s="112"/>
      <c r="DM649" s="112"/>
      <c r="DN649" s="112"/>
      <c r="DO649" s="112"/>
      <c r="DP649" s="112"/>
      <c r="DQ649" s="112"/>
      <c r="DR649" s="112"/>
      <c r="DS649" s="112"/>
      <c r="DT649" s="112"/>
      <c r="DU649" s="112"/>
      <c r="DV649" s="112"/>
      <c r="DW649" s="112"/>
      <c r="DX649" s="112"/>
      <c r="DY649" s="112"/>
      <c r="DZ649" s="112"/>
      <c r="EA649" s="112"/>
      <c r="EB649" s="112"/>
      <c r="EC649" s="112"/>
      <c r="ED649" s="112"/>
      <c r="EE649" s="112"/>
      <c r="EF649" s="112"/>
      <c r="EG649" s="112"/>
      <c r="EH649" s="112"/>
      <c r="EI649" s="112"/>
      <c r="EJ649" s="112"/>
      <c r="EK649" s="112"/>
      <c r="EL649" s="112"/>
      <c r="EM649" s="112"/>
      <c r="EN649" s="112"/>
    </row>
    <row r="650">
      <c r="A650" s="259"/>
      <c r="B650" s="336"/>
      <c r="C650" s="269"/>
      <c r="D650" s="335"/>
      <c r="E650" s="335"/>
      <c r="F650" s="335"/>
      <c r="G650" s="335"/>
      <c r="H650" s="335"/>
      <c r="I650" s="335"/>
      <c r="J650" s="269"/>
      <c r="K650" s="269"/>
      <c r="L650" s="323"/>
      <c r="M650" s="269"/>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c r="AI650" s="112"/>
      <c r="AJ650" s="112"/>
      <c r="AK650" s="112"/>
      <c r="AL650" s="112"/>
      <c r="AM650" s="112"/>
      <c r="AN650" s="112"/>
      <c r="AO650" s="112"/>
      <c r="AP650" s="112"/>
      <c r="AQ650" s="112"/>
      <c r="AR650" s="112"/>
      <c r="AS650" s="112"/>
      <c r="AT650" s="112"/>
      <c r="AU650" s="112"/>
      <c r="AV650" s="112"/>
      <c r="AW650" s="112"/>
      <c r="AX650" s="112"/>
      <c r="AY650" s="112"/>
      <c r="AZ650" s="112"/>
      <c r="BA650" s="112"/>
      <c r="BB650" s="112"/>
      <c r="BC650" s="112"/>
      <c r="BD650" s="112"/>
      <c r="BE650" s="112"/>
      <c r="BF650" s="112"/>
      <c r="BG650" s="112"/>
      <c r="BH650" s="112"/>
      <c r="BI650" s="112"/>
      <c r="BJ650" s="112"/>
      <c r="BK650" s="112"/>
      <c r="BL650" s="112"/>
      <c r="BM650" s="112"/>
      <c r="BN650" s="112"/>
      <c r="BO650" s="112"/>
      <c r="BP650" s="112"/>
      <c r="BQ650" s="112"/>
      <c r="BR650" s="112"/>
      <c r="BS650" s="112"/>
      <c r="BT650" s="112"/>
      <c r="BU650" s="112"/>
      <c r="BV650" s="112"/>
      <c r="BW650" s="112"/>
      <c r="BX650" s="112"/>
      <c r="BY650" s="112"/>
      <c r="BZ650" s="112"/>
      <c r="CA650" s="112"/>
      <c r="CB650" s="112"/>
      <c r="CC650" s="112"/>
      <c r="CD650" s="112"/>
      <c r="CE650" s="112"/>
      <c r="CF650" s="112"/>
      <c r="CG650" s="112"/>
      <c r="CH650" s="112"/>
      <c r="CI650" s="112"/>
      <c r="CJ650" s="112"/>
      <c r="CK650" s="112"/>
      <c r="CL650" s="112"/>
      <c r="CM650" s="112"/>
      <c r="CN650" s="112"/>
      <c r="CO650" s="112"/>
      <c r="CP650" s="112"/>
      <c r="CQ650" s="112"/>
      <c r="CR650" s="112"/>
      <c r="CS650" s="112"/>
      <c r="CT650" s="112"/>
      <c r="CU650" s="112"/>
      <c r="CV650" s="112"/>
      <c r="CW650" s="112"/>
      <c r="CX650" s="112"/>
      <c r="CY650" s="112"/>
      <c r="CZ650" s="112"/>
      <c r="DA650" s="112"/>
      <c r="DB650" s="112"/>
      <c r="DC650" s="112"/>
      <c r="DD650" s="112"/>
      <c r="DE650" s="112"/>
      <c r="DF650" s="112"/>
      <c r="DG650" s="112"/>
      <c r="DH650" s="112"/>
      <c r="DI650" s="112"/>
      <c r="DJ650" s="112"/>
      <c r="DK650" s="112"/>
      <c r="DL650" s="112"/>
      <c r="DM650" s="112"/>
      <c r="DN650" s="112"/>
      <c r="DO650" s="112"/>
      <c r="DP650" s="112"/>
      <c r="DQ650" s="112"/>
      <c r="DR650" s="112"/>
      <c r="DS650" s="112"/>
      <c r="DT650" s="112"/>
      <c r="DU650" s="112"/>
      <c r="DV650" s="112"/>
      <c r="DW650" s="112"/>
      <c r="DX650" s="112"/>
      <c r="DY650" s="112"/>
      <c r="DZ650" s="112"/>
      <c r="EA650" s="112"/>
      <c r="EB650" s="112"/>
      <c r="EC650" s="112"/>
      <c r="ED650" s="112"/>
      <c r="EE650" s="112"/>
      <c r="EF650" s="112"/>
      <c r="EG650" s="112"/>
      <c r="EH650" s="112"/>
      <c r="EI650" s="112"/>
      <c r="EJ650" s="112"/>
      <c r="EK650" s="112"/>
      <c r="EL650" s="112"/>
      <c r="EM650" s="112"/>
      <c r="EN650" s="112"/>
    </row>
    <row r="651">
      <c r="A651" s="259"/>
      <c r="B651" s="336"/>
      <c r="C651" s="269"/>
      <c r="D651" s="335"/>
      <c r="E651" s="335"/>
      <c r="F651" s="335"/>
      <c r="G651" s="335"/>
      <c r="H651" s="335"/>
      <c r="I651" s="335"/>
      <c r="J651" s="269"/>
      <c r="K651" s="269"/>
      <c r="L651" s="323"/>
      <c r="M651" s="269"/>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c r="AI651" s="112"/>
      <c r="AJ651" s="112"/>
      <c r="AK651" s="112"/>
      <c r="AL651" s="112"/>
      <c r="AM651" s="112"/>
      <c r="AN651" s="112"/>
      <c r="AO651" s="112"/>
      <c r="AP651" s="112"/>
      <c r="AQ651" s="112"/>
      <c r="AR651" s="112"/>
      <c r="AS651" s="112"/>
      <c r="AT651" s="112"/>
      <c r="AU651" s="112"/>
      <c r="AV651" s="112"/>
      <c r="AW651" s="112"/>
      <c r="AX651" s="112"/>
      <c r="AY651" s="112"/>
      <c r="AZ651" s="112"/>
      <c r="BA651" s="112"/>
      <c r="BB651" s="112"/>
      <c r="BC651" s="112"/>
      <c r="BD651" s="112"/>
      <c r="BE651" s="112"/>
      <c r="BF651" s="112"/>
      <c r="BG651" s="112"/>
      <c r="BH651" s="112"/>
      <c r="BI651" s="112"/>
      <c r="BJ651" s="112"/>
      <c r="BK651" s="112"/>
      <c r="BL651" s="112"/>
      <c r="BM651" s="112"/>
      <c r="BN651" s="112"/>
      <c r="BO651" s="112"/>
      <c r="BP651" s="112"/>
      <c r="BQ651" s="112"/>
      <c r="BR651" s="112"/>
      <c r="BS651" s="112"/>
      <c r="BT651" s="112"/>
      <c r="BU651" s="112"/>
      <c r="BV651" s="112"/>
      <c r="BW651" s="112"/>
      <c r="BX651" s="112"/>
      <c r="BY651" s="112"/>
      <c r="BZ651" s="112"/>
      <c r="CA651" s="112"/>
      <c r="CB651" s="112"/>
      <c r="CC651" s="112"/>
      <c r="CD651" s="112"/>
      <c r="CE651" s="112"/>
      <c r="CF651" s="112"/>
      <c r="CG651" s="112"/>
      <c r="CH651" s="112"/>
      <c r="CI651" s="112"/>
      <c r="CJ651" s="112"/>
      <c r="CK651" s="112"/>
      <c r="CL651" s="112"/>
      <c r="CM651" s="112"/>
      <c r="CN651" s="112"/>
      <c r="CO651" s="112"/>
      <c r="CP651" s="112"/>
      <c r="CQ651" s="112"/>
      <c r="CR651" s="112"/>
      <c r="CS651" s="112"/>
      <c r="CT651" s="112"/>
      <c r="CU651" s="112"/>
      <c r="CV651" s="112"/>
      <c r="CW651" s="112"/>
      <c r="CX651" s="112"/>
      <c r="CY651" s="112"/>
      <c r="CZ651" s="112"/>
      <c r="DA651" s="112"/>
      <c r="DB651" s="112"/>
      <c r="DC651" s="112"/>
      <c r="DD651" s="112"/>
      <c r="DE651" s="112"/>
      <c r="DF651" s="112"/>
      <c r="DG651" s="112"/>
      <c r="DH651" s="112"/>
      <c r="DI651" s="112"/>
      <c r="DJ651" s="112"/>
      <c r="DK651" s="112"/>
      <c r="DL651" s="112"/>
      <c r="DM651" s="112"/>
      <c r="DN651" s="112"/>
      <c r="DO651" s="112"/>
      <c r="DP651" s="112"/>
      <c r="DQ651" s="112"/>
      <c r="DR651" s="112"/>
      <c r="DS651" s="112"/>
      <c r="DT651" s="112"/>
      <c r="DU651" s="112"/>
      <c r="DV651" s="112"/>
      <c r="DW651" s="112"/>
      <c r="DX651" s="112"/>
      <c r="DY651" s="112"/>
      <c r="DZ651" s="112"/>
      <c r="EA651" s="112"/>
      <c r="EB651" s="112"/>
      <c r="EC651" s="112"/>
      <c r="ED651" s="112"/>
      <c r="EE651" s="112"/>
      <c r="EF651" s="112"/>
      <c r="EG651" s="112"/>
      <c r="EH651" s="112"/>
      <c r="EI651" s="112"/>
      <c r="EJ651" s="112"/>
      <c r="EK651" s="112"/>
      <c r="EL651" s="112"/>
      <c r="EM651" s="112"/>
      <c r="EN651" s="112"/>
    </row>
    <row r="652">
      <c r="A652" s="259"/>
      <c r="B652" s="336"/>
      <c r="C652" s="269"/>
      <c r="D652" s="335"/>
      <c r="E652" s="335"/>
      <c r="F652" s="335"/>
      <c r="G652" s="335"/>
      <c r="H652" s="335"/>
      <c r="I652" s="335"/>
      <c r="J652" s="269"/>
      <c r="K652" s="269"/>
      <c r="L652" s="323"/>
      <c r="M652" s="269"/>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c r="AI652" s="112"/>
      <c r="AJ652" s="112"/>
      <c r="AK652" s="112"/>
      <c r="AL652" s="112"/>
      <c r="AM652" s="112"/>
      <c r="AN652" s="112"/>
      <c r="AO652" s="112"/>
      <c r="AP652" s="112"/>
      <c r="AQ652" s="112"/>
      <c r="AR652" s="112"/>
      <c r="AS652" s="112"/>
      <c r="AT652" s="112"/>
      <c r="AU652" s="112"/>
      <c r="AV652" s="112"/>
      <c r="AW652" s="112"/>
      <c r="AX652" s="112"/>
      <c r="AY652" s="112"/>
      <c r="AZ652" s="112"/>
      <c r="BA652" s="112"/>
      <c r="BB652" s="112"/>
      <c r="BC652" s="112"/>
      <c r="BD652" s="112"/>
      <c r="BE652" s="112"/>
      <c r="BF652" s="112"/>
      <c r="BG652" s="112"/>
      <c r="BH652" s="112"/>
      <c r="BI652" s="112"/>
      <c r="BJ652" s="112"/>
      <c r="BK652" s="112"/>
      <c r="BL652" s="112"/>
      <c r="BM652" s="112"/>
      <c r="BN652" s="112"/>
      <c r="BO652" s="112"/>
      <c r="BP652" s="112"/>
      <c r="BQ652" s="112"/>
      <c r="BR652" s="112"/>
      <c r="BS652" s="112"/>
      <c r="BT652" s="112"/>
      <c r="BU652" s="112"/>
      <c r="BV652" s="112"/>
      <c r="BW652" s="112"/>
      <c r="BX652" s="112"/>
      <c r="BY652" s="112"/>
      <c r="BZ652" s="112"/>
      <c r="CA652" s="112"/>
      <c r="CB652" s="112"/>
      <c r="CC652" s="112"/>
      <c r="CD652" s="112"/>
      <c r="CE652" s="112"/>
      <c r="CF652" s="112"/>
      <c r="CG652" s="112"/>
      <c r="CH652" s="112"/>
      <c r="CI652" s="112"/>
      <c r="CJ652" s="112"/>
      <c r="CK652" s="112"/>
      <c r="CL652" s="112"/>
      <c r="CM652" s="112"/>
      <c r="CN652" s="112"/>
      <c r="CO652" s="112"/>
      <c r="CP652" s="112"/>
      <c r="CQ652" s="112"/>
      <c r="CR652" s="112"/>
      <c r="CS652" s="112"/>
      <c r="CT652" s="112"/>
      <c r="CU652" s="112"/>
      <c r="CV652" s="112"/>
      <c r="CW652" s="112"/>
      <c r="CX652" s="112"/>
      <c r="CY652" s="112"/>
      <c r="CZ652" s="112"/>
      <c r="DA652" s="112"/>
      <c r="DB652" s="112"/>
      <c r="DC652" s="112"/>
      <c r="DD652" s="112"/>
      <c r="DE652" s="112"/>
      <c r="DF652" s="112"/>
      <c r="DG652" s="112"/>
      <c r="DH652" s="112"/>
      <c r="DI652" s="112"/>
      <c r="DJ652" s="112"/>
      <c r="DK652" s="112"/>
      <c r="DL652" s="112"/>
      <c r="DM652" s="112"/>
      <c r="DN652" s="112"/>
      <c r="DO652" s="112"/>
      <c r="DP652" s="112"/>
      <c r="DQ652" s="112"/>
      <c r="DR652" s="112"/>
      <c r="DS652" s="112"/>
      <c r="DT652" s="112"/>
      <c r="DU652" s="112"/>
      <c r="DV652" s="112"/>
      <c r="DW652" s="112"/>
      <c r="DX652" s="112"/>
      <c r="DY652" s="112"/>
      <c r="DZ652" s="112"/>
      <c r="EA652" s="112"/>
      <c r="EB652" s="112"/>
      <c r="EC652" s="112"/>
      <c r="ED652" s="112"/>
      <c r="EE652" s="112"/>
      <c r="EF652" s="112"/>
      <c r="EG652" s="112"/>
      <c r="EH652" s="112"/>
      <c r="EI652" s="112"/>
      <c r="EJ652" s="112"/>
      <c r="EK652" s="112"/>
      <c r="EL652" s="112"/>
      <c r="EM652" s="112"/>
      <c r="EN652" s="112"/>
    </row>
    <row r="653">
      <c r="A653" s="259"/>
      <c r="B653" s="336"/>
      <c r="C653" s="269"/>
      <c r="D653" s="335"/>
      <c r="E653" s="335"/>
      <c r="F653" s="335"/>
      <c r="G653" s="335"/>
      <c r="H653" s="335"/>
      <c r="I653" s="335"/>
      <c r="J653" s="269"/>
      <c r="K653" s="269"/>
      <c r="L653" s="323"/>
      <c r="M653" s="269"/>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c r="AI653" s="112"/>
      <c r="AJ653" s="112"/>
      <c r="AK653" s="112"/>
      <c r="AL653" s="112"/>
      <c r="AM653" s="112"/>
      <c r="AN653" s="112"/>
      <c r="AO653" s="112"/>
      <c r="AP653" s="112"/>
      <c r="AQ653" s="112"/>
      <c r="AR653" s="112"/>
      <c r="AS653" s="112"/>
      <c r="AT653" s="112"/>
      <c r="AU653" s="112"/>
      <c r="AV653" s="112"/>
      <c r="AW653" s="112"/>
      <c r="AX653" s="112"/>
      <c r="AY653" s="112"/>
      <c r="AZ653" s="112"/>
      <c r="BA653" s="112"/>
      <c r="BB653" s="112"/>
      <c r="BC653" s="112"/>
      <c r="BD653" s="112"/>
      <c r="BE653" s="112"/>
      <c r="BF653" s="112"/>
      <c r="BG653" s="112"/>
      <c r="BH653" s="112"/>
      <c r="BI653" s="112"/>
      <c r="BJ653" s="112"/>
      <c r="BK653" s="112"/>
      <c r="BL653" s="112"/>
      <c r="BM653" s="112"/>
      <c r="BN653" s="112"/>
      <c r="BO653" s="112"/>
      <c r="BP653" s="112"/>
      <c r="BQ653" s="112"/>
      <c r="BR653" s="112"/>
      <c r="BS653" s="112"/>
      <c r="BT653" s="112"/>
      <c r="BU653" s="112"/>
      <c r="BV653" s="112"/>
      <c r="BW653" s="112"/>
      <c r="BX653" s="112"/>
      <c r="BY653" s="112"/>
      <c r="BZ653" s="112"/>
      <c r="CA653" s="112"/>
      <c r="CB653" s="112"/>
      <c r="CC653" s="112"/>
      <c r="CD653" s="112"/>
      <c r="CE653" s="112"/>
      <c r="CF653" s="112"/>
      <c r="CG653" s="112"/>
      <c r="CH653" s="112"/>
      <c r="CI653" s="112"/>
      <c r="CJ653" s="112"/>
      <c r="CK653" s="112"/>
      <c r="CL653" s="112"/>
      <c r="CM653" s="112"/>
      <c r="CN653" s="112"/>
      <c r="CO653" s="112"/>
      <c r="CP653" s="112"/>
      <c r="CQ653" s="112"/>
      <c r="CR653" s="112"/>
      <c r="CS653" s="112"/>
      <c r="CT653" s="112"/>
      <c r="CU653" s="112"/>
      <c r="CV653" s="112"/>
      <c r="CW653" s="112"/>
      <c r="CX653" s="112"/>
      <c r="CY653" s="112"/>
      <c r="CZ653" s="112"/>
      <c r="DA653" s="112"/>
      <c r="DB653" s="112"/>
      <c r="DC653" s="112"/>
      <c r="DD653" s="112"/>
      <c r="DE653" s="112"/>
      <c r="DF653" s="112"/>
      <c r="DG653" s="112"/>
      <c r="DH653" s="112"/>
      <c r="DI653" s="112"/>
      <c r="DJ653" s="112"/>
      <c r="DK653" s="112"/>
      <c r="DL653" s="112"/>
      <c r="DM653" s="112"/>
      <c r="DN653" s="112"/>
      <c r="DO653" s="112"/>
      <c r="DP653" s="112"/>
      <c r="DQ653" s="112"/>
      <c r="DR653" s="112"/>
      <c r="DS653" s="112"/>
      <c r="DT653" s="112"/>
      <c r="DU653" s="112"/>
      <c r="DV653" s="112"/>
      <c r="DW653" s="112"/>
      <c r="DX653" s="112"/>
      <c r="DY653" s="112"/>
      <c r="DZ653" s="112"/>
      <c r="EA653" s="112"/>
      <c r="EB653" s="112"/>
      <c r="EC653" s="112"/>
      <c r="ED653" s="112"/>
      <c r="EE653" s="112"/>
      <c r="EF653" s="112"/>
      <c r="EG653" s="112"/>
      <c r="EH653" s="112"/>
      <c r="EI653" s="112"/>
      <c r="EJ653" s="112"/>
      <c r="EK653" s="112"/>
      <c r="EL653" s="112"/>
      <c r="EM653" s="112"/>
      <c r="EN653" s="112"/>
    </row>
    <row r="654">
      <c r="A654" s="259"/>
      <c r="B654" s="336"/>
      <c r="C654" s="269"/>
      <c r="D654" s="335"/>
      <c r="E654" s="335"/>
      <c r="F654" s="335"/>
      <c r="G654" s="335"/>
      <c r="H654" s="335"/>
      <c r="I654" s="335"/>
      <c r="J654" s="269"/>
      <c r="K654" s="269"/>
      <c r="L654" s="323"/>
      <c r="M654" s="269"/>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c r="AI654" s="112"/>
      <c r="AJ654" s="112"/>
      <c r="AK654" s="112"/>
      <c r="AL654" s="112"/>
      <c r="AM654" s="112"/>
      <c r="AN654" s="112"/>
      <c r="AO654" s="112"/>
      <c r="AP654" s="112"/>
      <c r="AQ654" s="112"/>
      <c r="AR654" s="112"/>
      <c r="AS654" s="112"/>
      <c r="AT654" s="112"/>
      <c r="AU654" s="112"/>
      <c r="AV654" s="112"/>
      <c r="AW654" s="112"/>
      <c r="AX654" s="112"/>
      <c r="AY654" s="112"/>
      <c r="AZ654" s="112"/>
      <c r="BA654" s="112"/>
      <c r="BB654" s="112"/>
      <c r="BC654" s="112"/>
      <c r="BD654" s="112"/>
      <c r="BE654" s="112"/>
      <c r="BF654" s="112"/>
      <c r="BG654" s="112"/>
      <c r="BH654" s="112"/>
      <c r="BI654" s="112"/>
      <c r="BJ654" s="112"/>
      <c r="BK654" s="112"/>
      <c r="BL654" s="112"/>
      <c r="BM654" s="112"/>
      <c r="BN654" s="112"/>
      <c r="BO654" s="112"/>
      <c r="BP654" s="112"/>
      <c r="BQ654" s="112"/>
      <c r="BR654" s="112"/>
      <c r="BS654" s="112"/>
      <c r="BT654" s="112"/>
      <c r="BU654" s="112"/>
      <c r="BV654" s="112"/>
      <c r="BW654" s="112"/>
      <c r="BX654" s="112"/>
      <c r="BY654" s="112"/>
      <c r="BZ654" s="112"/>
      <c r="CA654" s="112"/>
      <c r="CB654" s="112"/>
      <c r="CC654" s="112"/>
      <c r="CD654" s="112"/>
      <c r="CE654" s="112"/>
      <c r="CF654" s="112"/>
      <c r="CG654" s="112"/>
      <c r="CH654" s="112"/>
      <c r="CI654" s="112"/>
      <c r="CJ654" s="112"/>
      <c r="CK654" s="112"/>
      <c r="CL654" s="112"/>
      <c r="CM654" s="112"/>
      <c r="CN654" s="112"/>
      <c r="CO654" s="112"/>
      <c r="CP654" s="112"/>
      <c r="CQ654" s="112"/>
      <c r="CR654" s="112"/>
      <c r="CS654" s="112"/>
      <c r="CT654" s="112"/>
      <c r="CU654" s="112"/>
      <c r="CV654" s="112"/>
      <c r="CW654" s="112"/>
      <c r="CX654" s="112"/>
      <c r="CY654" s="112"/>
      <c r="CZ654" s="112"/>
      <c r="DA654" s="112"/>
      <c r="DB654" s="112"/>
      <c r="DC654" s="112"/>
      <c r="DD654" s="112"/>
      <c r="DE654" s="112"/>
      <c r="DF654" s="112"/>
      <c r="DG654" s="112"/>
      <c r="DH654" s="112"/>
      <c r="DI654" s="112"/>
      <c r="DJ654" s="112"/>
      <c r="DK654" s="112"/>
      <c r="DL654" s="112"/>
      <c r="DM654" s="112"/>
      <c r="DN654" s="112"/>
      <c r="DO654" s="112"/>
      <c r="DP654" s="112"/>
      <c r="DQ654" s="112"/>
      <c r="DR654" s="112"/>
      <c r="DS654" s="112"/>
      <c r="DT654" s="112"/>
      <c r="DU654" s="112"/>
      <c r="DV654" s="112"/>
      <c r="DW654" s="112"/>
      <c r="DX654" s="112"/>
      <c r="DY654" s="112"/>
      <c r="DZ654" s="112"/>
      <c r="EA654" s="112"/>
      <c r="EB654" s="112"/>
      <c r="EC654" s="112"/>
      <c r="ED654" s="112"/>
      <c r="EE654" s="112"/>
      <c r="EF654" s="112"/>
      <c r="EG654" s="112"/>
      <c r="EH654" s="112"/>
      <c r="EI654" s="112"/>
      <c r="EJ654" s="112"/>
      <c r="EK654" s="112"/>
      <c r="EL654" s="112"/>
      <c r="EM654" s="112"/>
      <c r="EN654" s="112"/>
    </row>
    <row r="655">
      <c r="A655" s="259"/>
      <c r="B655" s="336"/>
      <c r="C655" s="269"/>
      <c r="D655" s="335"/>
      <c r="E655" s="335"/>
      <c r="F655" s="335"/>
      <c r="G655" s="335"/>
      <c r="H655" s="335"/>
      <c r="I655" s="335"/>
      <c r="J655" s="269"/>
      <c r="K655" s="269"/>
      <c r="L655" s="323"/>
      <c r="M655" s="269"/>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c r="AI655" s="112"/>
      <c r="AJ655" s="112"/>
      <c r="AK655" s="112"/>
      <c r="AL655" s="112"/>
      <c r="AM655" s="112"/>
      <c r="AN655" s="112"/>
      <c r="AO655" s="112"/>
      <c r="AP655" s="112"/>
      <c r="AQ655" s="112"/>
      <c r="AR655" s="112"/>
      <c r="AS655" s="112"/>
      <c r="AT655" s="112"/>
      <c r="AU655" s="112"/>
      <c r="AV655" s="112"/>
      <c r="AW655" s="112"/>
      <c r="AX655" s="112"/>
      <c r="AY655" s="112"/>
      <c r="AZ655" s="112"/>
      <c r="BA655" s="112"/>
      <c r="BB655" s="112"/>
      <c r="BC655" s="112"/>
      <c r="BD655" s="112"/>
      <c r="BE655" s="112"/>
      <c r="BF655" s="112"/>
      <c r="BG655" s="112"/>
      <c r="BH655" s="112"/>
      <c r="BI655" s="112"/>
      <c r="BJ655" s="112"/>
      <c r="BK655" s="112"/>
      <c r="BL655" s="112"/>
      <c r="BM655" s="112"/>
      <c r="BN655" s="112"/>
      <c r="BO655" s="112"/>
      <c r="BP655" s="112"/>
      <c r="BQ655" s="112"/>
      <c r="BR655" s="112"/>
      <c r="BS655" s="112"/>
      <c r="BT655" s="112"/>
      <c r="BU655" s="112"/>
      <c r="BV655" s="112"/>
      <c r="BW655" s="112"/>
      <c r="BX655" s="112"/>
      <c r="BY655" s="112"/>
      <c r="BZ655" s="112"/>
      <c r="CA655" s="112"/>
      <c r="CB655" s="112"/>
      <c r="CC655" s="112"/>
      <c r="CD655" s="112"/>
      <c r="CE655" s="112"/>
      <c r="CF655" s="112"/>
      <c r="CG655" s="112"/>
      <c r="CH655" s="112"/>
      <c r="CI655" s="112"/>
      <c r="CJ655" s="112"/>
      <c r="CK655" s="112"/>
      <c r="CL655" s="112"/>
      <c r="CM655" s="112"/>
      <c r="CN655" s="112"/>
      <c r="CO655" s="112"/>
      <c r="CP655" s="112"/>
      <c r="CQ655" s="112"/>
      <c r="CR655" s="112"/>
      <c r="CS655" s="112"/>
      <c r="CT655" s="112"/>
      <c r="CU655" s="112"/>
      <c r="CV655" s="112"/>
      <c r="CW655" s="112"/>
      <c r="CX655" s="112"/>
      <c r="CY655" s="112"/>
      <c r="CZ655" s="112"/>
      <c r="DA655" s="112"/>
      <c r="DB655" s="112"/>
      <c r="DC655" s="112"/>
      <c r="DD655" s="112"/>
      <c r="DE655" s="112"/>
      <c r="DF655" s="112"/>
      <c r="DG655" s="112"/>
      <c r="DH655" s="112"/>
      <c r="DI655" s="112"/>
      <c r="DJ655" s="112"/>
      <c r="DK655" s="112"/>
      <c r="DL655" s="112"/>
      <c r="DM655" s="112"/>
      <c r="DN655" s="112"/>
      <c r="DO655" s="112"/>
      <c r="DP655" s="112"/>
      <c r="DQ655" s="112"/>
      <c r="DR655" s="112"/>
      <c r="DS655" s="112"/>
      <c r="DT655" s="112"/>
      <c r="DU655" s="112"/>
      <c r="DV655" s="112"/>
      <c r="DW655" s="112"/>
      <c r="DX655" s="112"/>
      <c r="DY655" s="112"/>
      <c r="DZ655" s="112"/>
      <c r="EA655" s="112"/>
      <c r="EB655" s="112"/>
      <c r="EC655" s="112"/>
      <c r="ED655" s="112"/>
      <c r="EE655" s="112"/>
      <c r="EF655" s="112"/>
      <c r="EG655" s="112"/>
      <c r="EH655" s="112"/>
      <c r="EI655" s="112"/>
      <c r="EJ655" s="112"/>
      <c r="EK655" s="112"/>
      <c r="EL655" s="112"/>
      <c r="EM655" s="112"/>
      <c r="EN655" s="112"/>
    </row>
    <row r="656">
      <c r="A656" s="259"/>
      <c r="B656" s="336"/>
      <c r="C656" s="269"/>
      <c r="D656" s="335"/>
      <c r="E656" s="335"/>
      <c r="F656" s="335"/>
      <c r="G656" s="335"/>
      <c r="H656" s="335"/>
      <c r="I656" s="335"/>
      <c r="J656" s="269"/>
      <c r="K656" s="269"/>
      <c r="L656" s="323"/>
      <c r="M656" s="269"/>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c r="AI656" s="112"/>
      <c r="AJ656" s="112"/>
      <c r="AK656" s="112"/>
      <c r="AL656" s="112"/>
      <c r="AM656" s="112"/>
      <c r="AN656" s="112"/>
      <c r="AO656" s="112"/>
      <c r="AP656" s="112"/>
      <c r="AQ656" s="112"/>
      <c r="AR656" s="112"/>
      <c r="AS656" s="112"/>
      <c r="AT656" s="112"/>
      <c r="AU656" s="112"/>
      <c r="AV656" s="112"/>
      <c r="AW656" s="112"/>
      <c r="AX656" s="112"/>
      <c r="AY656" s="112"/>
      <c r="AZ656" s="112"/>
      <c r="BA656" s="112"/>
      <c r="BB656" s="112"/>
      <c r="BC656" s="112"/>
      <c r="BD656" s="112"/>
      <c r="BE656" s="112"/>
      <c r="BF656" s="112"/>
      <c r="BG656" s="112"/>
      <c r="BH656" s="112"/>
      <c r="BI656" s="112"/>
      <c r="BJ656" s="112"/>
      <c r="BK656" s="112"/>
      <c r="BL656" s="112"/>
      <c r="BM656" s="112"/>
      <c r="BN656" s="112"/>
      <c r="BO656" s="112"/>
      <c r="BP656" s="112"/>
      <c r="BQ656" s="112"/>
      <c r="BR656" s="112"/>
      <c r="BS656" s="112"/>
      <c r="BT656" s="112"/>
      <c r="BU656" s="112"/>
      <c r="BV656" s="112"/>
      <c r="BW656" s="112"/>
      <c r="BX656" s="112"/>
      <c r="BY656" s="112"/>
      <c r="BZ656" s="112"/>
      <c r="CA656" s="112"/>
      <c r="CB656" s="112"/>
      <c r="CC656" s="112"/>
      <c r="CD656" s="112"/>
      <c r="CE656" s="112"/>
      <c r="CF656" s="112"/>
      <c r="CG656" s="112"/>
      <c r="CH656" s="112"/>
      <c r="CI656" s="112"/>
      <c r="CJ656" s="112"/>
      <c r="CK656" s="112"/>
      <c r="CL656" s="112"/>
      <c r="CM656" s="112"/>
      <c r="CN656" s="112"/>
      <c r="CO656" s="112"/>
      <c r="CP656" s="112"/>
      <c r="CQ656" s="112"/>
      <c r="CR656" s="112"/>
      <c r="CS656" s="112"/>
      <c r="CT656" s="112"/>
      <c r="CU656" s="112"/>
      <c r="CV656" s="112"/>
      <c r="CW656" s="112"/>
      <c r="CX656" s="112"/>
      <c r="CY656" s="112"/>
      <c r="CZ656" s="112"/>
      <c r="DA656" s="112"/>
      <c r="DB656" s="112"/>
      <c r="DC656" s="112"/>
      <c r="DD656" s="112"/>
      <c r="DE656" s="112"/>
      <c r="DF656" s="112"/>
      <c r="DG656" s="112"/>
      <c r="DH656" s="112"/>
      <c r="DI656" s="112"/>
      <c r="DJ656" s="112"/>
      <c r="DK656" s="112"/>
      <c r="DL656" s="112"/>
      <c r="DM656" s="112"/>
      <c r="DN656" s="112"/>
      <c r="DO656" s="112"/>
      <c r="DP656" s="112"/>
      <c r="DQ656" s="112"/>
      <c r="DR656" s="112"/>
      <c r="DS656" s="112"/>
      <c r="DT656" s="112"/>
      <c r="DU656" s="112"/>
      <c r="DV656" s="112"/>
      <c r="DW656" s="112"/>
      <c r="DX656" s="112"/>
      <c r="DY656" s="112"/>
      <c r="DZ656" s="112"/>
      <c r="EA656" s="112"/>
      <c r="EB656" s="112"/>
      <c r="EC656" s="112"/>
      <c r="ED656" s="112"/>
      <c r="EE656" s="112"/>
      <c r="EF656" s="112"/>
      <c r="EG656" s="112"/>
      <c r="EH656" s="112"/>
      <c r="EI656" s="112"/>
      <c r="EJ656" s="112"/>
      <c r="EK656" s="112"/>
      <c r="EL656" s="112"/>
      <c r="EM656" s="112"/>
      <c r="EN656" s="112"/>
    </row>
    <row r="657">
      <c r="A657" s="259"/>
      <c r="B657" s="334"/>
      <c r="C657" s="269"/>
      <c r="D657" s="335"/>
      <c r="E657" s="335"/>
      <c r="F657" s="335"/>
      <c r="G657" s="335"/>
      <c r="H657" s="335"/>
      <c r="I657" s="335"/>
      <c r="J657" s="269"/>
      <c r="K657" s="269"/>
      <c r="L657" s="323"/>
      <c r="M657" s="269"/>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c r="AI657" s="112"/>
      <c r="AJ657" s="112"/>
      <c r="AK657" s="112"/>
      <c r="AL657" s="112"/>
      <c r="AM657" s="112"/>
      <c r="AN657" s="112"/>
      <c r="AO657" s="112"/>
      <c r="AP657" s="112"/>
      <c r="AQ657" s="112"/>
      <c r="AR657" s="112"/>
      <c r="AS657" s="112"/>
      <c r="AT657" s="112"/>
      <c r="AU657" s="112"/>
      <c r="AV657" s="112"/>
      <c r="AW657" s="112"/>
      <c r="AX657" s="112"/>
      <c r="AY657" s="112"/>
      <c r="AZ657" s="112"/>
      <c r="BA657" s="112"/>
      <c r="BB657" s="112"/>
      <c r="BC657" s="112"/>
      <c r="BD657" s="112"/>
      <c r="BE657" s="112"/>
      <c r="BF657" s="112"/>
      <c r="BG657" s="112"/>
      <c r="BH657" s="112"/>
      <c r="BI657" s="112"/>
      <c r="BJ657" s="112"/>
      <c r="BK657" s="112"/>
      <c r="BL657" s="112"/>
      <c r="BM657" s="112"/>
      <c r="BN657" s="112"/>
      <c r="BO657" s="112"/>
      <c r="BP657" s="112"/>
      <c r="BQ657" s="112"/>
      <c r="BR657" s="112"/>
      <c r="BS657" s="112"/>
      <c r="BT657" s="112"/>
      <c r="BU657" s="112"/>
      <c r="BV657" s="112"/>
      <c r="BW657" s="112"/>
      <c r="BX657" s="112"/>
      <c r="BY657" s="112"/>
      <c r="BZ657" s="112"/>
      <c r="CA657" s="112"/>
      <c r="CB657" s="112"/>
      <c r="CC657" s="112"/>
      <c r="CD657" s="112"/>
      <c r="CE657" s="112"/>
      <c r="CF657" s="112"/>
      <c r="CG657" s="112"/>
      <c r="CH657" s="112"/>
      <c r="CI657" s="112"/>
      <c r="CJ657" s="112"/>
      <c r="CK657" s="112"/>
      <c r="CL657" s="112"/>
      <c r="CM657" s="112"/>
      <c r="CN657" s="112"/>
      <c r="CO657" s="112"/>
      <c r="CP657" s="112"/>
      <c r="CQ657" s="112"/>
      <c r="CR657" s="112"/>
      <c r="CS657" s="112"/>
      <c r="CT657" s="112"/>
      <c r="CU657" s="112"/>
      <c r="CV657" s="112"/>
      <c r="CW657" s="112"/>
      <c r="CX657" s="112"/>
      <c r="CY657" s="112"/>
      <c r="CZ657" s="112"/>
      <c r="DA657" s="112"/>
      <c r="DB657" s="112"/>
      <c r="DC657" s="112"/>
      <c r="DD657" s="112"/>
      <c r="DE657" s="112"/>
      <c r="DF657" s="112"/>
      <c r="DG657" s="112"/>
      <c r="DH657" s="112"/>
      <c r="DI657" s="112"/>
      <c r="DJ657" s="112"/>
      <c r="DK657" s="112"/>
      <c r="DL657" s="112"/>
      <c r="DM657" s="112"/>
      <c r="DN657" s="112"/>
      <c r="DO657" s="112"/>
      <c r="DP657" s="112"/>
      <c r="DQ657" s="112"/>
      <c r="DR657" s="112"/>
      <c r="DS657" s="112"/>
      <c r="DT657" s="112"/>
      <c r="DU657" s="112"/>
      <c r="DV657" s="112"/>
      <c r="DW657" s="112"/>
      <c r="DX657" s="112"/>
      <c r="DY657" s="112"/>
      <c r="DZ657" s="112"/>
      <c r="EA657" s="112"/>
      <c r="EB657" s="112"/>
      <c r="EC657" s="112"/>
      <c r="ED657" s="112"/>
      <c r="EE657" s="112"/>
      <c r="EF657" s="112"/>
      <c r="EG657" s="112"/>
      <c r="EH657" s="112"/>
      <c r="EI657" s="112"/>
      <c r="EJ657" s="112"/>
      <c r="EK657" s="112"/>
      <c r="EL657" s="112"/>
      <c r="EM657" s="112"/>
      <c r="EN657" s="112"/>
    </row>
    <row r="658">
      <c r="A658" s="259"/>
      <c r="B658" s="334"/>
      <c r="C658" s="269"/>
      <c r="D658" s="335"/>
      <c r="E658" s="335"/>
      <c r="F658" s="335"/>
      <c r="G658" s="335"/>
      <c r="H658" s="335"/>
      <c r="I658" s="335"/>
      <c r="J658" s="269"/>
      <c r="K658" s="269"/>
      <c r="L658" s="323"/>
      <c r="M658" s="269"/>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c r="AI658" s="112"/>
      <c r="AJ658" s="112"/>
      <c r="AK658" s="112"/>
      <c r="AL658" s="112"/>
      <c r="AM658" s="112"/>
      <c r="AN658" s="112"/>
      <c r="AO658" s="112"/>
      <c r="AP658" s="112"/>
      <c r="AQ658" s="112"/>
      <c r="AR658" s="112"/>
      <c r="AS658" s="112"/>
      <c r="AT658" s="112"/>
      <c r="AU658" s="112"/>
      <c r="AV658" s="112"/>
      <c r="AW658" s="112"/>
      <c r="AX658" s="112"/>
      <c r="AY658" s="112"/>
      <c r="AZ658" s="112"/>
      <c r="BA658" s="112"/>
      <c r="BB658" s="112"/>
      <c r="BC658" s="112"/>
      <c r="BD658" s="112"/>
      <c r="BE658" s="112"/>
      <c r="BF658" s="112"/>
      <c r="BG658" s="112"/>
      <c r="BH658" s="112"/>
      <c r="BI658" s="112"/>
      <c r="BJ658" s="112"/>
      <c r="BK658" s="112"/>
      <c r="BL658" s="112"/>
      <c r="BM658" s="112"/>
      <c r="BN658" s="112"/>
      <c r="BO658" s="112"/>
      <c r="BP658" s="112"/>
      <c r="BQ658" s="112"/>
      <c r="BR658" s="112"/>
      <c r="BS658" s="112"/>
      <c r="BT658" s="112"/>
      <c r="BU658" s="112"/>
      <c r="BV658" s="112"/>
      <c r="BW658" s="112"/>
      <c r="BX658" s="112"/>
      <c r="BY658" s="112"/>
      <c r="BZ658" s="112"/>
      <c r="CA658" s="112"/>
      <c r="CB658" s="112"/>
      <c r="CC658" s="112"/>
      <c r="CD658" s="112"/>
      <c r="CE658" s="112"/>
      <c r="CF658" s="112"/>
      <c r="CG658" s="112"/>
      <c r="CH658" s="112"/>
      <c r="CI658" s="112"/>
      <c r="CJ658" s="112"/>
      <c r="CK658" s="112"/>
      <c r="CL658" s="112"/>
      <c r="CM658" s="112"/>
      <c r="CN658" s="112"/>
      <c r="CO658" s="112"/>
      <c r="CP658" s="112"/>
      <c r="CQ658" s="112"/>
      <c r="CR658" s="112"/>
      <c r="CS658" s="112"/>
      <c r="CT658" s="112"/>
      <c r="CU658" s="112"/>
      <c r="CV658" s="112"/>
      <c r="CW658" s="112"/>
      <c r="CX658" s="112"/>
      <c r="CY658" s="112"/>
      <c r="CZ658" s="112"/>
      <c r="DA658" s="112"/>
      <c r="DB658" s="112"/>
      <c r="DC658" s="112"/>
      <c r="DD658" s="112"/>
      <c r="DE658" s="112"/>
      <c r="DF658" s="112"/>
      <c r="DG658" s="112"/>
      <c r="DH658" s="112"/>
      <c r="DI658" s="112"/>
      <c r="DJ658" s="112"/>
      <c r="DK658" s="112"/>
      <c r="DL658" s="112"/>
      <c r="DM658" s="112"/>
      <c r="DN658" s="112"/>
      <c r="DO658" s="112"/>
      <c r="DP658" s="112"/>
      <c r="DQ658" s="112"/>
      <c r="DR658" s="112"/>
      <c r="DS658" s="112"/>
      <c r="DT658" s="112"/>
      <c r="DU658" s="112"/>
      <c r="DV658" s="112"/>
      <c r="DW658" s="112"/>
      <c r="DX658" s="112"/>
      <c r="DY658" s="112"/>
      <c r="DZ658" s="112"/>
      <c r="EA658" s="112"/>
      <c r="EB658" s="112"/>
      <c r="EC658" s="112"/>
      <c r="ED658" s="112"/>
      <c r="EE658" s="112"/>
      <c r="EF658" s="112"/>
      <c r="EG658" s="112"/>
      <c r="EH658" s="112"/>
      <c r="EI658" s="112"/>
      <c r="EJ658" s="112"/>
      <c r="EK658" s="112"/>
      <c r="EL658" s="112"/>
      <c r="EM658" s="112"/>
      <c r="EN658" s="112"/>
    </row>
    <row r="659">
      <c r="A659" s="259"/>
      <c r="B659" s="334"/>
      <c r="C659" s="269"/>
      <c r="D659" s="335"/>
      <c r="E659" s="335"/>
      <c r="F659" s="335"/>
      <c r="G659" s="335"/>
      <c r="H659" s="335"/>
      <c r="I659" s="335"/>
      <c r="J659" s="269"/>
      <c r="K659" s="269"/>
      <c r="L659" s="323"/>
      <c r="M659" s="269"/>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c r="AI659" s="112"/>
      <c r="AJ659" s="112"/>
      <c r="AK659" s="112"/>
      <c r="AL659" s="112"/>
      <c r="AM659" s="112"/>
      <c r="AN659" s="112"/>
      <c r="AO659" s="112"/>
      <c r="AP659" s="112"/>
      <c r="AQ659" s="112"/>
      <c r="AR659" s="112"/>
      <c r="AS659" s="112"/>
      <c r="AT659" s="112"/>
      <c r="AU659" s="112"/>
      <c r="AV659" s="112"/>
      <c r="AW659" s="112"/>
      <c r="AX659" s="112"/>
      <c r="AY659" s="112"/>
      <c r="AZ659" s="112"/>
      <c r="BA659" s="112"/>
      <c r="BB659" s="112"/>
      <c r="BC659" s="112"/>
      <c r="BD659" s="112"/>
      <c r="BE659" s="112"/>
      <c r="BF659" s="112"/>
      <c r="BG659" s="112"/>
      <c r="BH659" s="112"/>
      <c r="BI659" s="112"/>
      <c r="BJ659" s="112"/>
      <c r="BK659" s="112"/>
      <c r="BL659" s="112"/>
      <c r="BM659" s="112"/>
      <c r="BN659" s="112"/>
      <c r="BO659" s="112"/>
      <c r="BP659" s="112"/>
      <c r="BQ659" s="112"/>
      <c r="BR659" s="112"/>
      <c r="BS659" s="112"/>
      <c r="BT659" s="112"/>
      <c r="BU659" s="112"/>
      <c r="BV659" s="112"/>
      <c r="BW659" s="112"/>
      <c r="BX659" s="112"/>
      <c r="BY659" s="112"/>
      <c r="BZ659" s="112"/>
      <c r="CA659" s="112"/>
      <c r="CB659" s="112"/>
      <c r="CC659" s="112"/>
      <c r="CD659" s="112"/>
      <c r="CE659" s="112"/>
      <c r="CF659" s="112"/>
      <c r="CG659" s="112"/>
      <c r="CH659" s="112"/>
      <c r="CI659" s="112"/>
      <c r="CJ659" s="112"/>
      <c r="CK659" s="112"/>
      <c r="CL659" s="112"/>
      <c r="CM659" s="112"/>
      <c r="CN659" s="112"/>
      <c r="CO659" s="112"/>
      <c r="CP659" s="112"/>
      <c r="CQ659" s="112"/>
      <c r="CR659" s="112"/>
      <c r="CS659" s="112"/>
      <c r="CT659" s="112"/>
      <c r="CU659" s="112"/>
      <c r="CV659" s="112"/>
      <c r="CW659" s="112"/>
      <c r="CX659" s="112"/>
      <c r="CY659" s="112"/>
      <c r="CZ659" s="112"/>
      <c r="DA659" s="112"/>
      <c r="DB659" s="112"/>
      <c r="DC659" s="112"/>
      <c r="DD659" s="112"/>
      <c r="DE659" s="112"/>
      <c r="DF659" s="112"/>
      <c r="DG659" s="112"/>
      <c r="DH659" s="112"/>
      <c r="DI659" s="112"/>
      <c r="DJ659" s="112"/>
      <c r="DK659" s="112"/>
      <c r="DL659" s="112"/>
      <c r="DM659" s="112"/>
      <c r="DN659" s="112"/>
      <c r="DO659" s="112"/>
      <c r="DP659" s="112"/>
      <c r="DQ659" s="112"/>
      <c r="DR659" s="112"/>
      <c r="DS659" s="112"/>
      <c r="DT659" s="112"/>
      <c r="DU659" s="112"/>
      <c r="DV659" s="112"/>
      <c r="DW659" s="112"/>
      <c r="DX659" s="112"/>
      <c r="DY659" s="112"/>
      <c r="DZ659" s="112"/>
      <c r="EA659" s="112"/>
      <c r="EB659" s="112"/>
      <c r="EC659" s="112"/>
      <c r="ED659" s="112"/>
      <c r="EE659" s="112"/>
      <c r="EF659" s="112"/>
      <c r="EG659" s="112"/>
      <c r="EH659" s="112"/>
      <c r="EI659" s="112"/>
      <c r="EJ659" s="112"/>
      <c r="EK659" s="112"/>
      <c r="EL659" s="112"/>
      <c r="EM659" s="112"/>
      <c r="EN659" s="112"/>
    </row>
    <row r="660">
      <c r="A660" s="259"/>
      <c r="B660" s="334"/>
      <c r="C660" s="269"/>
      <c r="D660" s="335"/>
      <c r="E660" s="335"/>
      <c r="F660" s="335"/>
      <c r="G660" s="335"/>
      <c r="H660" s="335"/>
      <c r="I660" s="335"/>
      <c r="J660" s="269"/>
      <c r="K660" s="269"/>
      <c r="L660" s="323"/>
      <c r="M660" s="269"/>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c r="AI660" s="112"/>
      <c r="AJ660" s="112"/>
      <c r="AK660" s="112"/>
      <c r="AL660" s="112"/>
      <c r="AM660" s="112"/>
      <c r="AN660" s="112"/>
      <c r="AO660" s="112"/>
      <c r="AP660" s="112"/>
      <c r="AQ660" s="112"/>
      <c r="AR660" s="112"/>
      <c r="AS660" s="112"/>
      <c r="AT660" s="112"/>
      <c r="AU660" s="112"/>
      <c r="AV660" s="112"/>
      <c r="AW660" s="112"/>
      <c r="AX660" s="112"/>
      <c r="AY660" s="112"/>
      <c r="AZ660" s="112"/>
      <c r="BA660" s="112"/>
      <c r="BB660" s="112"/>
      <c r="BC660" s="112"/>
      <c r="BD660" s="112"/>
      <c r="BE660" s="112"/>
      <c r="BF660" s="112"/>
      <c r="BG660" s="112"/>
      <c r="BH660" s="112"/>
      <c r="BI660" s="112"/>
      <c r="BJ660" s="112"/>
      <c r="BK660" s="112"/>
      <c r="BL660" s="112"/>
      <c r="BM660" s="112"/>
      <c r="BN660" s="112"/>
      <c r="BO660" s="112"/>
      <c r="BP660" s="112"/>
      <c r="BQ660" s="112"/>
      <c r="BR660" s="112"/>
      <c r="BS660" s="112"/>
      <c r="BT660" s="112"/>
      <c r="BU660" s="112"/>
      <c r="BV660" s="112"/>
      <c r="BW660" s="112"/>
      <c r="BX660" s="112"/>
      <c r="BY660" s="112"/>
      <c r="BZ660" s="112"/>
      <c r="CA660" s="112"/>
      <c r="CB660" s="112"/>
      <c r="CC660" s="112"/>
      <c r="CD660" s="112"/>
      <c r="CE660" s="112"/>
      <c r="CF660" s="112"/>
      <c r="CG660" s="112"/>
      <c r="CH660" s="112"/>
      <c r="CI660" s="112"/>
      <c r="CJ660" s="112"/>
      <c r="CK660" s="112"/>
      <c r="CL660" s="112"/>
      <c r="CM660" s="112"/>
      <c r="CN660" s="112"/>
      <c r="CO660" s="112"/>
      <c r="CP660" s="112"/>
      <c r="CQ660" s="112"/>
      <c r="CR660" s="112"/>
      <c r="CS660" s="112"/>
      <c r="CT660" s="112"/>
      <c r="CU660" s="112"/>
      <c r="CV660" s="112"/>
      <c r="CW660" s="112"/>
      <c r="CX660" s="112"/>
      <c r="CY660" s="112"/>
      <c r="CZ660" s="112"/>
      <c r="DA660" s="112"/>
      <c r="DB660" s="112"/>
      <c r="DC660" s="112"/>
      <c r="DD660" s="112"/>
      <c r="DE660" s="112"/>
      <c r="DF660" s="112"/>
      <c r="DG660" s="112"/>
      <c r="DH660" s="112"/>
      <c r="DI660" s="112"/>
      <c r="DJ660" s="112"/>
      <c r="DK660" s="112"/>
      <c r="DL660" s="112"/>
      <c r="DM660" s="112"/>
      <c r="DN660" s="112"/>
      <c r="DO660" s="112"/>
      <c r="DP660" s="112"/>
      <c r="DQ660" s="112"/>
      <c r="DR660" s="112"/>
      <c r="DS660" s="112"/>
      <c r="DT660" s="112"/>
      <c r="DU660" s="112"/>
      <c r="DV660" s="112"/>
      <c r="DW660" s="112"/>
      <c r="DX660" s="112"/>
      <c r="DY660" s="112"/>
      <c r="DZ660" s="112"/>
      <c r="EA660" s="112"/>
      <c r="EB660" s="112"/>
      <c r="EC660" s="112"/>
      <c r="ED660" s="112"/>
      <c r="EE660" s="112"/>
      <c r="EF660" s="112"/>
      <c r="EG660" s="112"/>
      <c r="EH660" s="112"/>
      <c r="EI660" s="112"/>
      <c r="EJ660" s="112"/>
      <c r="EK660" s="112"/>
      <c r="EL660" s="112"/>
      <c r="EM660" s="112"/>
      <c r="EN660" s="112"/>
    </row>
    <row r="661">
      <c r="A661" s="259"/>
      <c r="B661" s="334"/>
      <c r="C661" s="269"/>
      <c r="D661" s="335"/>
      <c r="E661" s="335"/>
      <c r="F661" s="335"/>
      <c r="G661" s="335"/>
      <c r="H661" s="335"/>
      <c r="I661" s="335"/>
      <c r="J661" s="269"/>
      <c r="K661" s="269"/>
      <c r="L661" s="323"/>
      <c r="M661" s="269"/>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c r="AI661" s="112"/>
      <c r="AJ661" s="112"/>
      <c r="AK661" s="112"/>
      <c r="AL661" s="112"/>
      <c r="AM661" s="112"/>
      <c r="AN661" s="112"/>
      <c r="AO661" s="112"/>
      <c r="AP661" s="112"/>
      <c r="AQ661" s="112"/>
      <c r="AR661" s="112"/>
      <c r="AS661" s="112"/>
      <c r="AT661" s="112"/>
      <c r="AU661" s="112"/>
      <c r="AV661" s="112"/>
      <c r="AW661" s="112"/>
      <c r="AX661" s="112"/>
      <c r="AY661" s="112"/>
      <c r="AZ661" s="112"/>
      <c r="BA661" s="112"/>
      <c r="BB661" s="112"/>
      <c r="BC661" s="112"/>
      <c r="BD661" s="112"/>
      <c r="BE661" s="112"/>
      <c r="BF661" s="112"/>
      <c r="BG661" s="112"/>
      <c r="BH661" s="112"/>
      <c r="BI661" s="112"/>
      <c r="BJ661" s="112"/>
      <c r="BK661" s="112"/>
      <c r="BL661" s="112"/>
      <c r="BM661" s="112"/>
      <c r="BN661" s="112"/>
      <c r="BO661" s="112"/>
      <c r="BP661" s="112"/>
      <c r="BQ661" s="112"/>
      <c r="BR661" s="112"/>
      <c r="BS661" s="112"/>
      <c r="BT661" s="112"/>
      <c r="BU661" s="112"/>
      <c r="BV661" s="112"/>
      <c r="BW661" s="112"/>
      <c r="BX661" s="112"/>
      <c r="BY661" s="112"/>
      <c r="BZ661" s="112"/>
      <c r="CA661" s="112"/>
      <c r="CB661" s="112"/>
      <c r="CC661" s="112"/>
      <c r="CD661" s="112"/>
      <c r="CE661" s="112"/>
      <c r="CF661" s="112"/>
      <c r="CG661" s="112"/>
      <c r="CH661" s="112"/>
      <c r="CI661" s="112"/>
      <c r="CJ661" s="112"/>
      <c r="CK661" s="112"/>
      <c r="CL661" s="112"/>
      <c r="CM661" s="112"/>
      <c r="CN661" s="112"/>
      <c r="CO661" s="112"/>
      <c r="CP661" s="112"/>
      <c r="CQ661" s="112"/>
      <c r="CR661" s="112"/>
      <c r="CS661" s="112"/>
      <c r="CT661" s="112"/>
      <c r="CU661" s="112"/>
      <c r="CV661" s="112"/>
      <c r="CW661" s="112"/>
      <c r="CX661" s="112"/>
      <c r="CY661" s="112"/>
      <c r="CZ661" s="112"/>
      <c r="DA661" s="112"/>
      <c r="DB661" s="112"/>
      <c r="DC661" s="112"/>
      <c r="DD661" s="112"/>
      <c r="DE661" s="112"/>
      <c r="DF661" s="112"/>
      <c r="DG661" s="112"/>
      <c r="DH661" s="112"/>
      <c r="DI661" s="112"/>
      <c r="DJ661" s="112"/>
      <c r="DK661" s="112"/>
      <c r="DL661" s="112"/>
      <c r="DM661" s="112"/>
      <c r="DN661" s="112"/>
      <c r="DO661" s="112"/>
      <c r="DP661" s="112"/>
      <c r="DQ661" s="112"/>
      <c r="DR661" s="112"/>
      <c r="DS661" s="112"/>
      <c r="DT661" s="112"/>
      <c r="DU661" s="112"/>
      <c r="DV661" s="112"/>
      <c r="DW661" s="112"/>
      <c r="DX661" s="112"/>
      <c r="DY661" s="112"/>
      <c r="DZ661" s="112"/>
      <c r="EA661" s="112"/>
      <c r="EB661" s="112"/>
      <c r="EC661" s="112"/>
      <c r="ED661" s="112"/>
      <c r="EE661" s="112"/>
      <c r="EF661" s="112"/>
      <c r="EG661" s="112"/>
      <c r="EH661" s="112"/>
      <c r="EI661" s="112"/>
      <c r="EJ661" s="112"/>
      <c r="EK661" s="112"/>
      <c r="EL661" s="112"/>
      <c r="EM661" s="112"/>
      <c r="EN661" s="112"/>
    </row>
    <row r="662">
      <c r="A662" s="259"/>
      <c r="B662" s="334"/>
      <c r="C662" s="269"/>
      <c r="D662" s="335"/>
      <c r="E662" s="335"/>
      <c r="F662" s="335"/>
      <c r="G662" s="335"/>
      <c r="H662" s="335"/>
      <c r="I662" s="335"/>
      <c r="J662" s="269"/>
      <c r="K662" s="269"/>
      <c r="L662" s="323"/>
      <c r="M662" s="269"/>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c r="AI662" s="112"/>
      <c r="AJ662" s="112"/>
      <c r="AK662" s="112"/>
      <c r="AL662" s="112"/>
      <c r="AM662" s="112"/>
      <c r="AN662" s="112"/>
      <c r="AO662" s="112"/>
      <c r="AP662" s="112"/>
      <c r="AQ662" s="112"/>
      <c r="AR662" s="112"/>
      <c r="AS662" s="112"/>
      <c r="AT662" s="112"/>
      <c r="AU662" s="112"/>
      <c r="AV662" s="112"/>
      <c r="AW662" s="112"/>
      <c r="AX662" s="112"/>
      <c r="AY662" s="112"/>
      <c r="AZ662" s="112"/>
      <c r="BA662" s="112"/>
      <c r="BB662" s="112"/>
      <c r="BC662" s="112"/>
      <c r="BD662" s="112"/>
      <c r="BE662" s="112"/>
      <c r="BF662" s="112"/>
      <c r="BG662" s="112"/>
      <c r="BH662" s="112"/>
      <c r="BI662" s="112"/>
      <c r="BJ662" s="112"/>
      <c r="BK662" s="112"/>
      <c r="BL662" s="112"/>
      <c r="BM662" s="112"/>
      <c r="BN662" s="112"/>
      <c r="BO662" s="112"/>
      <c r="BP662" s="112"/>
      <c r="BQ662" s="112"/>
      <c r="BR662" s="112"/>
      <c r="BS662" s="112"/>
      <c r="BT662" s="112"/>
      <c r="BU662" s="112"/>
      <c r="BV662" s="112"/>
      <c r="BW662" s="112"/>
      <c r="BX662" s="112"/>
      <c r="BY662" s="112"/>
      <c r="BZ662" s="112"/>
      <c r="CA662" s="112"/>
      <c r="CB662" s="112"/>
      <c r="CC662" s="112"/>
      <c r="CD662" s="112"/>
      <c r="CE662" s="112"/>
      <c r="CF662" s="112"/>
      <c r="CG662" s="112"/>
      <c r="CH662" s="112"/>
      <c r="CI662" s="112"/>
      <c r="CJ662" s="112"/>
      <c r="CK662" s="112"/>
      <c r="CL662" s="112"/>
      <c r="CM662" s="112"/>
      <c r="CN662" s="112"/>
      <c r="CO662" s="112"/>
      <c r="CP662" s="112"/>
      <c r="CQ662" s="112"/>
      <c r="CR662" s="112"/>
      <c r="CS662" s="112"/>
      <c r="CT662" s="112"/>
      <c r="CU662" s="112"/>
      <c r="CV662" s="112"/>
      <c r="CW662" s="112"/>
      <c r="CX662" s="112"/>
      <c r="CY662" s="112"/>
      <c r="CZ662" s="112"/>
      <c r="DA662" s="112"/>
      <c r="DB662" s="112"/>
      <c r="DC662" s="112"/>
      <c r="DD662" s="112"/>
      <c r="DE662" s="112"/>
      <c r="DF662" s="112"/>
      <c r="DG662" s="112"/>
      <c r="DH662" s="112"/>
      <c r="DI662" s="112"/>
      <c r="DJ662" s="112"/>
      <c r="DK662" s="112"/>
      <c r="DL662" s="112"/>
      <c r="DM662" s="112"/>
      <c r="DN662" s="112"/>
      <c r="DO662" s="112"/>
      <c r="DP662" s="112"/>
      <c r="DQ662" s="112"/>
      <c r="DR662" s="112"/>
      <c r="DS662" s="112"/>
      <c r="DT662" s="112"/>
      <c r="DU662" s="112"/>
      <c r="DV662" s="112"/>
      <c r="DW662" s="112"/>
      <c r="DX662" s="112"/>
      <c r="DY662" s="112"/>
      <c r="DZ662" s="112"/>
      <c r="EA662" s="112"/>
      <c r="EB662" s="112"/>
      <c r="EC662" s="112"/>
      <c r="ED662" s="112"/>
      <c r="EE662" s="112"/>
      <c r="EF662" s="112"/>
      <c r="EG662" s="112"/>
      <c r="EH662" s="112"/>
      <c r="EI662" s="112"/>
      <c r="EJ662" s="112"/>
      <c r="EK662" s="112"/>
      <c r="EL662" s="112"/>
      <c r="EM662" s="112"/>
      <c r="EN662" s="112"/>
    </row>
    <row r="663">
      <c r="A663" s="259"/>
      <c r="B663" s="334"/>
      <c r="C663" s="269"/>
      <c r="D663" s="335"/>
      <c r="E663" s="335"/>
      <c r="F663" s="335"/>
      <c r="G663" s="335"/>
      <c r="H663" s="335"/>
      <c r="I663" s="335"/>
      <c r="J663" s="269"/>
      <c r="K663" s="269"/>
      <c r="L663" s="323"/>
      <c r="M663" s="269"/>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c r="AI663" s="112"/>
      <c r="AJ663" s="112"/>
      <c r="AK663" s="112"/>
      <c r="AL663" s="112"/>
      <c r="AM663" s="112"/>
      <c r="AN663" s="112"/>
      <c r="AO663" s="112"/>
      <c r="AP663" s="112"/>
      <c r="AQ663" s="112"/>
      <c r="AR663" s="112"/>
      <c r="AS663" s="112"/>
      <c r="AT663" s="112"/>
      <c r="AU663" s="112"/>
      <c r="AV663" s="112"/>
      <c r="AW663" s="112"/>
      <c r="AX663" s="112"/>
      <c r="AY663" s="112"/>
      <c r="AZ663" s="112"/>
      <c r="BA663" s="112"/>
      <c r="BB663" s="112"/>
      <c r="BC663" s="112"/>
      <c r="BD663" s="112"/>
      <c r="BE663" s="112"/>
      <c r="BF663" s="112"/>
      <c r="BG663" s="112"/>
      <c r="BH663" s="112"/>
      <c r="BI663" s="112"/>
      <c r="BJ663" s="112"/>
      <c r="BK663" s="112"/>
      <c r="BL663" s="112"/>
      <c r="BM663" s="112"/>
      <c r="BN663" s="112"/>
      <c r="BO663" s="112"/>
      <c r="BP663" s="112"/>
      <c r="BQ663" s="112"/>
      <c r="BR663" s="112"/>
      <c r="BS663" s="112"/>
      <c r="BT663" s="112"/>
      <c r="BU663" s="112"/>
      <c r="BV663" s="112"/>
      <c r="BW663" s="112"/>
      <c r="BX663" s="112"/>
      <c r="BY663" s="112"/>
      <c r="BZ663" s="112"/>
      <c r="CA663" s="112"/>
      <c r="CB663" s="112"/>
      <c r="CC663" s="112"/>
      <c r="CD663" s="112"/>
      <c r="CE663" s="112"/>
      <c r="CF663" s="112"/>
      <c r="CG663" s="112"/>
      <c r="CH663" s="112"/>
      <c r="CI663" s="112"/>
      <c r="CJ663" s="112"/>
      <c r="CK663" s="112"/>
      <c r="CL663" s="112"/>
      <c r="CM663" s="112"/>
      <c r="CN663" s="112"/>
      <c r="CO663" s="112"/>
      <c r="CP663" s="112"/>
      <c r="CQ663" s="112"/>
      <c r="CR663" s="112"/>
      <c r="CS663" s="112"/>
      <c r="CT663" s="112"/>
      <c r="CU663" s="112"/>
      <c r="CV663" s="112"/>
      <c r="CW663" s="112"/>
      <c r="CX663" s="112"/>
      <c r="CY663" s="112"/>
      <c r="CZ663" s="112"/>
      <c r="DA663" s="112"/>
      <c r="DB663" s="112"/>
      <c r="DC663" s="112"/>
      <c r="DD663" s="112"/>
      <c r="DE663" s="112"/>
      <c r="DF663" s="112"/>
      <c r="DG663" s="112"/>
      <c r="DH663" s="112"/>
      <c r="DI663" s="112"/>
      <c r="DJ663" s="112"/>
      <c r="DK663" s="112"/>
      <c r="DL663" s="112"/>
      <c r="DM663" s="112"/>
      <c r="DN663" s="112"/>
      <c r="DO663" s="112"/>
      <c r="DP663" s="112"/>
      <c r="DQ663" s="112"/>
      <c r="DR663" s="112"/>
      <c r="DS663" s="112"/>
      <c r="DT663" s="112"/>
      <c r="DU663" s="112"/>
      <c r="DV663" s="112"/>
      <c r="DW663" s="112"/>
      <c r="DX663" s="112"/>
      <c r="DY663" s="112"/>
      <c r="DZ663" s="112"/>
      <c r="EA663" s="112"/>
      <c r="EB663" s="112"/>
      <c r="EC663" s="112"/>
      <c r="ED663" s="112"/>
      <c r="EE663" s="112"/>
      <c r="EF663" s="112"/>
      <c r="EG663" s="112"/>
      <c r="EH663" s="112"/>
      <c r="EI663" s="112"/>
      <c r="EJ663" s="112"/>
      <c r="EK663" s="112"/>
      <c r="EL663" s="112"/>
      <c r="EM663" s="112"/>
      <c r="EN663" s="112"/>
    </row>
    <row r="664">
      <c r="A664" s="259"/>
      <c r="B664" s="334"/>
      <c r="C664" s="269"/>
      <c r="D664" s="335"/>
      <c r="E664" s="335"/>
      <c r="F664" s="335"/>
      <c r="G664" s="335"/>
      <c r="H664" s="335"/>
      <c r="I664" s="335"/>
      <c r="J664" s="269"/>
      <c r="K664" s="269"/>
      <c r="L664" s="323"/>
      <c r="M664" s="269"/>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c r="AI664" s="112"/>
      <c r="AJ664" s="112"/>
      <c r="AK664" s="112"/>
      <c r="AL664" s="112"/>
      <c r="AM664" s="112"/>
      <c r="AN664" s="112"/>
      <c r="AO664" s="112"/>
      <c r="AP664" s="112"/>
      <c r="AQ664" s="112"/>
      <c r="AR664" s="112"/>
      <c r="AS664" s="112"/>
      <c r="AT664" s="112"/>
      <c r="AU664" s="112"/>
      <c r="AV664" s="112"/>
      <c r="AW664" s="112"/>
      <c r="AX664" s="112"/>
      <c r="AY664" s="112"/>
      <c r="AZ664" s="112"/>
      <c r="BA664" s="112"/>
      <c r="BB664" s="112"/>
      <c r="BC664" s="112"/>
      <c r="BD664" s="112"/>
      <c r="BE664" s="112"/>
      <c r="BF664" s="112"/>
      <c r="BG664" s="112"/>
      <c r="BH664" s="112"/>
      <c r="BI664" s="112"/>
      <c r="BJ664" s="112"/>
      <c r="BK664" s="112"/>
      <c r="BL664" s="112"/>
      <c r="BM664" s="112"/>
      <c r="BN664" s="112"/>
      <c r="BO664" s="112"/>
      <c r="BP664" s="112"/>
      <c r="BQ664" s="112"/>
      <c r="BR664" s="112"/>
      <c r="BS664" s="112"/>
      <c r="BT664" s="112"/>
      <c r="BU664" s="112"/>
      <c r="BV664" s="112"/>
      <c r="BW664" s="112"/>
      <c r="BX664" s="112"/>
      <c r="BY664" s="112"/>
      <c r="BZ664" s="112"/>
      <c r="CA664" s="112"/>
      <c r="CB664" s="112"/>
      <c r="CC664" s="112"/>
      <c r="CD664" s="112"/>
      <c r="CE664" s="112"/>
      <c r="CF664" s="112"/>
      <c r="CG664" s="112"/>
      <c r="CH664" s="112"/>
      <c r="CI664" s="112"/>
      <c r="CJ664" s="112"/>
      <c r="CK664" s="112"/>
      <c r="CL664" s="112"/>
      <c r="CM664" s="112"/>
      <c r="CN664" s="112"/>
      <c r="CO664" s="112"/>
      <c r="CP664" s="112"/>
      <c r="CQ664" s="112"/>
      <c r="CR664" s="112"/>
      <c r="CS664" s="112"/>
      <c r="CT664" s="112"/>
      <c r="CU664" s="112"/>
      <c r="CV664" s="112"/>
      <c r="CW664" s="112"/>
      <c r="CX664" s="112"/>
      <c r="CY664" s="112"/>
      <c r="CZ664" s="112"/>
      <c r="DA664" s="112"/>
      <c r="DB664" s="112"/>
      <c r="DC664" s="112"/>
      <c r="DD664" s="112"/>
      <c r="DE664" s="112"/>
      <c r="DF664" s="112"/>
      <c r="DG664" s="112"/>
      <c r="DH664" s="112"/>
      <c r="DI664" s="112"/>
      <c r="DJ664" s="112"/>
      <c r="DK664" s="112"/>
      <c r="DL664" s="112"/>
      <c r="DM664" s="112"/>
      <c r="DN664" s="112"/>
      <c r="DO664" s="112"/>
      <c r="DP664" s="112"/>
      <c r="DQ664" s="112"/>
      <c r="DR664" s="112"/>
      <c r="DS664" s="112"/>
      <c r="DT664" s="112"/>
      <c r="DU664" s="112"/>
      <c r="DV664" s="112"/>
      <c r="DW664" s="112"/>
      <c r="DX664" s="112"/>
      <c r="DY664" s="112"/>
      <c r="DZ664" s="112"/>
      <c r="EA664" s="112"/>
      <c r="EB664" s="112"/>
      <c r="EC664" s="112"/>
      <c r="ED664" s="112"/>
      <c r="EE664" s="112"/>
      <c r="EF664" s="112"/>
      <c r="EG664" s="112"/>
      <c r="EH664" s="112"/>
      <c r="EI664" s="112"/>
      <c r="EJ664" s="112"/>
      <c r="EK664" s="112"/>
      <c r="EL664" s="112"/>
      <c r="EM664" s="112"/>
      <c r="EN664" s="112"/>
    </row>
    <row r="665">
      <c r="A665" s="259"/>
      <c r="B665" s="334"/>
      <c r="C665" s="269"/>
      <c r="D665" s="335"/>
      <c r="E665" s="335"/>
      <c r="F665" s="335"/>
      <c r="G665" s="335"/>
      <c r="H665" s="335"/>
      <c r="I665" s="335"/>
      <c r="J665" s="269"/>
      <c r="K665" s="269"/>
      <c r="L665" s="323"/>
      <c r="M665" s="269"/>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c r="AI665" s="112"/>
      <c r="AJ665" s="112"/>
      <c r="AK665" s="112"/>
      <c r="AL665" s="112"/>
      <c r="AM665" s="112"/>
      <c r="AN665" s="112"/>
      <c r="AO665" s="112"/>
      <c r="AP665" s="112"/>
      <c r="AQ665" s="112"/>
      <c r="AR665" s="112"/>
      <c r="AS665" s="112"/>
      <c r="AT665" s="112"/>
      <c r="AU665" s="112"/>
      <c r="AV665" s="112"/>
      <c r="AW665" s="112"/>
      <c r="AX665" s="112"/>
      <c r="AY665" s="112"/>
      <c r="AZ665" s="112"/>
      <c r="BA665" s="112"/>
      <c r="BB665" s="112"/>
      <c r="BC665" s="112"/>
      <c r="BD665" s="112"/>
      <c r="BE665" s="112"/>
      <c r="BF665" s="112"/>
      <c r="BG665" s="112"/>
      <c r="BH665" s="112"/>
      <c r="BI665" s="112"/>
      <c r="BJ665" s="112"/>
      <c r="BK665" s="112"/>
      <c r="BL665" s="112"/>
      <c r="BM665" s="112"/>
      <c r="BN665" s="112"/>
      <c r="BO665" s="112"/>
      <c r="BP665" s="112"/>
      <c r="BQ665" s="112"/>
      <c r="BR665" s="112"/>
      <c r="BS665" s="112"/>
      <c r="BT665" s="112"/>
      <c r="BU665" s="112"/>
      <c r="BV665" s="112"/>
      <c r="BW665" s="112"/>
      <c r="BX665" s="112"/>
      <c r="BY665" s="112"/>
      <c r="BZ665" s="112"/>
      <c r="CA665" s="112"/>
      <c r="CB665" s="112"/>
      <c r="CC665" s="112"/>
      <c r="CD665" s="112"/>
      <c r="CE665" s="112"/>
      <c r="CF665" s="112"/>
      <c r="CG665" s="112"/>
      <c r="CH665" s="112"/>
      <c r="CI665" s="112"/>
      <c r="CJ665" s="112"/>
      <c r="CK665" s="112"/>
      <c r="CL665" s="112"/>
      <c r="CM665" s="112"/>
      <c r="CN665" s="112"/>
      <c r="CO665" s="112"/>
      <c r="CP665" s="112"/>
      <c r="CQ665" s="112"/>
      <c r="CR665" s="112"/>
      <c r="CS665" s="112"/>
      <c r="CT665" s="112"/>
      <c r="CU665" s="112"/>
      <c r="CV665" s="112"/>
      <c r="CW665" s="112"/>
      <c r="CX665" s="112"/>
      <c r="CY665" s="112"/>
      <c r="CZ665" s="112"/>
      <c r="DA665" s="112"/>
      <c r="DB665" s="112"/>
      <c r="DC665" s="112"/>
      <c r="DD665" s="112"/>
      <c r="DE665" s="112"/>
      <c r="DF665" s="112"/>
      <c r="DG665" s="112"/>
      <c r="DH665" s="112"/>
      <c r="DI665" s="112"/>
      <c r="DJ665" s="112"/>
      <c r="DK665" s="112"/>
      <c r="DL665" s="112"/>
      <c r="DM665" s="112"/>
      <c r="DN665" s="112"/>
      <c r="DO665" s="112"/>
      <c r="DP665" s="112"/>
      <c r="DQ665" s="112"/>
      <c r="DR665" s="112"/>
      <c r="DS665" s="112"/>
      <c r="DT665" s="112"/>
      <c r="DU665" s="112"/>
      <c r="DV665" s="112"/>
      <c r="DW665" s="112"/>
      <c r="DX665" s="112"/>
      <c r="DY665" s="112"/>
      <c r="DZ665" s="112"/>
      <c r="EA665" s="112"/>
      <c r="EB665" s="112"/>
      <c r="EC665" s="112"/>
      <c r="ED665" s="112"/>
      <c r="EE665" s="112"/>
      <c r="EF665" s="112"/>
      <c r="EG665" s="112"/>
      <c r="EH665" s="112"/>
      <c r="EI665" s="112"/>
      <c r="EJ665" s="112"/>
      <c r="EK665" s="112"/>
      <c r="EL665" s="112"/>
      <c r="EM665" s="112"/>
      <c r="EN665" s="112"/>
    </row>
    <row r="666">
      <c r="A666" s="259"/>
      <c r="B666" s="334"/>
      <c r="C666" s="269"/>
      <c r="D666" s="335"/>
      <c r="E666" s="335"/>
      <c r="F666" s="335"/>
      <c r="G666" s="335"/>
      <c r="H666" s="335"/>
      <c r="I666" s="335"/>
      <c r="J666" s="269"/>
      <c r="K666" s="269"/>
      <c r="L666" s="323"/>
      <c r="M666" s="269"/>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c r="AI666" s="112"/>
      <c r="AJ666" s="112"/>
      <c r="AK666" s="112"/>
      <c r="AL666" s="112"/>
      <c r="AM666" s="112"/>
      <c r="AN666" s="112"/>
      <c r="AO666" s="112"/>
      <c r="AP666" s="112"/>
      <c r="AQ666" s="112"/>
      <c r="AR666" s="112"/>
      <c r="AS666" s="112"/>
      <c r="AT666" s="112"/>
      <c r="AU666" s="112"/>
      <c r="AV666" s="112"/>
      <c r="AW666" s="112"/>
      <c r="AX666" s="112"/>
      <c r="AY666" s="112"/>
      <c r="AZ666" s="112"/>
      <c r="BA666" s="112"/>
      <c r="BB666" s="112"/>
      <c r="BC666" s="112"/>
      <c r="BD666" s="112"/>
      <c r="BE666" s="112"/>
      <c r="BF666" s="112"/>
      <c r="BG666" s="112"/>
      <c r="BH666" s="112"/>
      <c r="BI666" s="112"/>
      <c r="BJ666" s="112"/>
      <c r="BK666" s="112"/>
      <c r="BL666" s="112"/>
      <c r="BM666" s="112"/>
      <c r="BN666" s="112"/>
      <c r="BO666" s="112"/>
      <c r="BP666" s="112"/>
      <c r="BQ666" s="112"/>
      <c r="BR666" s="112"/>
      <c r="BS666" s="112"/>
      <c r="BT666" s="112"/>
      <c r="BU666" s="112"/>
      <c r="BV666" s="112"/>
      <c r="BW666" s="112"/>
      <c r="BX666" s="112"/>
      <c r="BY666" s="112"/>
      <c r="BZ666" s="112"/>
      <c r="CA666" s="112"/>
      <c r="CB666" s="112"/>
      <c r="CC666" s="112"/>
      <c r="CD666" s="112"/>
      <c r="CE666" s="112"/>
      <c r="CF666" s="112"/>
      <c r="CG666" s="112"/>
      <c r="CH666" s="112"/>
      <c r="CI666" s="112"/>
      <c r="CJ666" s="112"/>
      <c r="CK666" s="112"/>
      <c r="CL666" s="112"/>
      <c r="CM666" s="112"/>
      <c r="CN666" s="112"/>
      <c r="CO666" s="112"/>
      <c r="CP666" s="112"/>
      <c r="CQ666" s="112"/>
      <c r="CR666" s="112"/>
      <c r="CS666" s="112"/>
      <c r="CT666" s="112"/>
      <c r="CU666" s="112"/>
      <c r="CV666" s="112"/>
      <c r="CW666" s="112"/>
      <c r="CX666" s="112"/>
      <c r="CY666" s="112"/>
      <c r="CZ666" s="112"/>
      <c r="DA666" s="112"/>
      <c r="DB666" s="112"/>
      <c r="DC666" s="112"/>
      <c r="DD666" s="112"/>
      <c r="DE666" s="112"/>
      <c r="DF666" s="112"/>
      <c r="DG666" s="112"/>
      <c r="DH666" s="112"/>
      <c r="DI666" s="112"/>
      <c r="DJ666" s="112"/>
      <c r="DK666" s="112"/>
      <c r="DL666" s="112"/>
      <c r="DM666" s="112"/>
      <c r="DN666" s="112"/>
      <c r="DO666" s="112"/>
      <c r="DP666" s="112"/>
      <c r="DQ666" s="112"/>
      <c r="DR666" s="112"/>
      <c r="DS666" s="112"/>
      <c r="DT666" s="112"/>
      <c r="DU666" s="112"/>
      <c r="DV666" s="112"/>
      <c r="DW666" s="112"/>
      <c r="DX666" s="112"/>
      <c r="DY666" s="112"/>
      <c r="DZ666" s="112"/>
      <c r="EA666" s="112"/>
      <c r="EB666" s="112"/>
      <c r="EC666" s="112"/>
      <c r="ED666" s="112"/>
      <c r="EE666" s="112"/>
      <c r="EF666" s="112"/>
      <c r="EG666" s="112"/>
      <c r="EH666" s="112"/>
      <c r="EI666" s="112"/>
      <c r="EJ666" s="112"/>
      <c r="EK666" s="112"/>
      <c r="EL666" s="112"/>
      <c r="EM666" s="112"/>
      <c r="EN666" s="112"/>
    </row>
    <row r="667">
      <c r="A667" s="259"/>
      <c r="B667" s="334"/>
      <c r="C667" s="269"/>
      <c r="D667" s="335"/>
      <c r="E667" s="335"/>
      <c r="F667" s="335"/>
      <c r="G667" s="335"/>
      <c r="H667" s="335"/>
      <c r="I667" s="335"/>
      <c r="J667" s="269"/>
      <c r="K667" s="269"/>
      <c r="L667" s="323"/>
      <c r="M667" s="269"/>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c r="AI667" s="112"/>
      <c r="AJ667" s="112"/>
      <c r="AK667" s="112"/>
      <c r="AL667" s="112"/>
      <c r="AM667" s="112"/>
      <c r="AN667" s="112"/>
      <c r="AO667" s="112"/>
      <c r="AP667" s="112"/>
      <c r="AQ667" s="112"/>
      <c r="AR667" s="112"/>
      <c r="AS667" s="112"/>
      <c r="AT667" s="112"/>
      <c r="AU667" s="112"/>
      <c r="AV667" s="112"/>
      <c r="AW667" s="112"/>
      <c r="AX667" s="112"/>
      <c r="AY667" s="112"/>
      <c r="AZ667" s="112"/>
      <c r="BA667" s="112"/>
      <c r="BB667" s="112"/>
      <c r="BC667" s="112"/>
      <c r="BD667" s="112"/>
      <c r="BE667" s="112"/>
      <c r="BF667" s="112"/>
      <c r="BG667" s="112"/>
      <c r="BH667" s="112"/>
      <c r="BI667" s="112"/>
      <c r="BJ667" s="112"/>
      <c r="BK667" s="112"/>
      <c r="BL667" s="112"/>
      <c r="BM667" s="112"/>
      <c r="BN667" s="112"/>
      <c r="BO667" s="112"/>
      <c r="BP667" s="112"/>
      <c r="BQ667" s="112"/>
      <c r="BR667" s="112"/>
      <c r="BS667" s="112"/>
      <c r="BT667" s="112"/>
      <c r="BU667" s="112"/>
      <c r="BV667" s="112"/>
      <c r="BW667" s="112"/>
      <c r="BX667" s="112"/>
      <c r="BY667" s="112"/>
      <c r="BZ667" s="112"/>
      <c r="CA667" s="112"/>
      <c r="CB667" s="112"/>
      <c r="CC667" s="112"/>
      <c r="CD667" s="112"/>
      <c r="CE667" s="112"/>
      <c r="CF667" s="112"/>
      <c r="CG667" s="112"/>
      <c r="CH667" s="112"/>
      <c r="CI667" s="112"/>
      <c r="CJ667" s="112"/>
      <c r="CK667" s="112"/>
      <c r="CL667" s="112"/>
      <c r="CM667" s="112"/>
      <c r="CN667" s="112"/>
      <c r="CO667" s="112"/>
      <c r="CP667" s="112"/>
      <c r="CQ667" s="112"/>
      <c r="CR667" s="112"/>
      <c r="CS667" s="112"/>
      <c r="CT667" s="112"/>
      <c r="CU667" s="112"/>
      <c r="CV667" s="112"/>
      <c r="CW667" s="112"/>
      <c r="CX667" s="112"/>
      <c r="CY667" s="112"/>
      <c r="CZ667" s="112"/>
      <c r="DA667" s="112"/>
      <c r="DB667" s="112"/>
      <c r="DC667" s="112"/>
      <c r="DD667" s="112"/>
      <c r="DE667" s="112"/>
      <c r="DF667" s="112"/>
      <c r="DG667" s="112"/>
      <c r="DH667" s="112"/>
      <c r="DI667" s="112"/>
      <c r="DJ667" s="112"/>
      <c r="DK667" s="112"/>
      <c r="DL667" s="112"/>
      <c r="DM667" s="112"/>
      <c r="DN667" s="112"/>
      <c r="DO667" s="112"/>
      <c r="DP667" s="112"/>
      <c r="DQ667" s="112"/>
      <c r="DR667" s="112"/>
      <c r="DS667" s="112"/>
      <c r="DT667" s="112"/>
      <c r="DU667" s="112"/>
      <c r="DV667" s="112"/>
      <c r="DW667" s="112"/>
      <c r="DX667" s="112"/>
      <c r="DY667" s="112"/>
      <c r="DZ667" s="112"/>
      <c r="EA667" s="112"/>
      <c r="EB667" s="112"/>
      <c r="EC667" s="112"/>
      <c r="ED667" s="112"/>
      <c r="EE667" s="112"/>
      <c r="EF667" s="112"/>
      <c r="EG667" s="112"/>
      <c r="EH667" s="112"/>
      <c r="EI667" s="112"/>
      <c r="EJ667" s="112"/>
      <c r="EK667" s="112"/>
      <c r="EL667" s="112"/>
      <c r="EM667" s="112"/>
      <c r="EN667" s="112"/>
    </row>
    <row r="668">
      <c r="A668" s="259"/>
      <c r="B668" s="334"/>
      <c r="C668" s="269"/>
      <c r="D668" s="335"/>
      <c r="E668" s="335"/>
      <c r="F668" s="335"/>
      <c r="G668" s="335"/>
      <c r="H668" s="335"/>
      <c r="I668" s="335"/>
      <c r="J668" s="269"/>
      <c r="K668" s="269"/>
      <c r="L668" s="323"/>
      <c r="M668" s="269"/>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c r="AI668" s="112"/>
      <c r="AJ668" s="112"/>
      <c r="AK668" s="112"/>
      <c r="AL668" s="112"/>
      <c r="AM668" s="112"/>
      <c r="AN668" s="112"/>
      <c r="AO668" s="112"/>
      <c r="AP668" s="112"/>
      <c r="AQ668" s="112"/>
      <c r="AR668" s="112"/>
      <c r="AS668" s="112"/>
      <c r="AT668" s="112"/>
      <c r="AU668" s="112"/>
      <c r="AV668" s="112"/>
      <c r="AW668" s="112"/>
      <c r="AX668" s="112"/>
      <c r="AY668" s="112"/>
      <c r="AZ668" s="112"/>
      <c r="BA668" s="112"/>
      <c r="BB668" s="112"/>
      <c r="BC668" s="112"/>
      <c r="BD668" s="112"/>
      <c r="BE668" s="112"/>
      <c r="BF668" s="112"/>
      <c r="BG668" s="112"/>
      <c r="BH668" s="112"/>
      <c r="BI668" s="112"/>
      <c r="BJ668" s="112"/>
      <c r="BK668" s="112"/>
      <c r="BL668" s="112"/>
      <c r="BM668" s="112"/>
      <c r="BN668" s="112"/>
      <c r="BO668" s="112"/>
      <c r="BP668" s="112"/>
      <c r="BQ668" s="112"/>
      <c r="BR668" s="112"/>
      <c r="BS668" s="112"/>
      <c r="BT668" s="112"/>
      <c r="BU668" s="112"/>
      <c r="BV668" s="112"/>
      <c r="BW668" s="112"/>
      <c r="BX668" s="112"/>
      <c r="BY668" s="112"/>
      <c r="BZ668" s="112"/>
      <c r="CA668" s="112"/>
      <c r="CB668" s="112"/>
      <c r="CC668" s="112"/>
      <c r="CD668" s="112"/>
      <c r="CE668" s="112"/>
      <c r="CF668" s="112"/>
      <c r="CG668" s="112"/>
      <c r="CH668" s="112"/>
      <c r="CI668" s="112"/>
      <c r="CJ668" s="112"/>
      <c r="CK668" s="112"/>
      <c r="CL668" s="112"/>
      <c r="CM668" s="112"/>
      <c r="CN668" s="112"/>
      <c r="CO668" s="112"/>
      <c r="CP668" s="112"/>
      <c r="CQ668" s="112"/>
      <c r="CR668" s="112"/>
      <c r="CS668" s="112"/>
      <c r="CT668" s="112"/>
      <c r="CU668" s="112"/>
      <c r="CV668" s="112"/>
      <c r="CW668" s="112"/>
      <c r="CX668" s="112"/>
      <c r="CY668" s="112"/>
      <c r="CZ668" s="112"/>
      <c r="DA668" s="112"/>
      <c r="DB668" s="112"/>
      <c r="DC668" s="112"/>
      <c r="DD668" s="112"/>
      <c r="DE668" s="112"/>
      <c r="DF668" s="112"/>
      <c r="DG668" s="112"/>
      <c r="DH668" s="112"/>
      <c r="DI668" s="112"/>
      <c r="DJ668" s="112"/>
      <c r="DK668" s="112"/>
      <c r="DL668" s="112"/>
      <c r="DM668" s="112"/>
      <c r="DN668" s="112"/>
      <c r="DO668" s="112"/>
      <c r="DP668" s="112"/>
      <c r="DQ668" s="112"/>
      <c r="DR668" s="112"/>
      <c r="DS668" s="112"/>
      <c r="DT668" s="112"/>
      <c r="DU668" s="112"/>
      <c r="DV668" s="112"/>
      <c r="DW668" s="112"/>
      <c r="DX668" s="112"/>
      <c r="DY668" s="112"/>
      <c r="DZ668" s="112"/>
      <c r="EA668" s="112"/>
      <c r="EB668" s="112"/>
      <c r="EC668" s="112"/>
      <c r="ED668" s="112"/>
      <c r="EE668" s="112"/>
      <c r="EF668" s="112"/>
      <c r="EG668" s="112"/>
      <c r="EH668" s="112"/>
      <c r="EI668" s="112"/>
      <c r="EJ668" s="112"/>
      <c r="EK668" s="112"/>
      <c r="EL668" s="112"/>
      <c r="EM668" s="112"/>
      <c r="EN668" s="112"/>
    </row>
    <row r="669">
      <c r="A669" s="259"/>
      <c r="B669" s="334"/>
      <c r="C669" s="269"/>
      <c r="D669" s="335"/>
      <c r="E669" s="335"/>
      <c r="F669" s="335"/>
      <c r="G669" s="335"/>
      <c r="H669" s="335"/>
      <c r="I669" s="335"/>
      <c r="J669" s="269"/>
      <c r="K669" s="269"/>
      <c r="L669" s="323"/>
      <c r="M669" s="269"/>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c r="AI669" s="112"/>
      <c r="AJ669" s="112"/>
      <c r="AK669" s="112"/>
      <c r="AL669" s="112"/>
      <c r="AM669" s="112"/>
      <c r="AN669" s="112"/>
      <c r="AO669" s="112"/>
      <c r="AP669" s="112"/>
      <c r="AQ669" s="112"/>
      <c r="AR669" s="112"/>
      <c r="AS669" s="112"/>
      <c r="AT669" s="112"/>
      <c r="AU669" s="112"/>
      <c r="AV669" s="112"/>
      <c r="AW669" s="112"/>
      <c r="AX669" s="112"/>
      <c r="AY669" s="112"/>
      <c r="AZ669" s="112"/>
      <c r="BA669" s="112"/>
      <c r="BB669" s="112"/>
      <c r="BC669" s="112"/>
      <c r="BD669" s="112"/>
      <c r="BE669" s="112"/>
      <c r="BF669" s="112"/>
      <c r="BG669" s="112"/>
      <c r="BH669" s="112"/>
      <c r="BI669" s="112"/>
      <c r="BJ669" s="112"/>
      <c r="BK669" s="112"/>
      <c r="BL669" s="112"/>
      <c r="BM669" s="112"/>
      <c r="BN669" s="112"/>
      <c r="BO669" s="112"/>
      <c r="BP669" s="112"/>
      <c r="BQ669" s="112"/>
      <c r="BR669" s="112"/>
      <c r="BS669" s="112"/>
      <c r="BT669" s="112"/>
      <c r="BU669" s="112"/>
      <c r="BV669" s="112"/>
      <c r="BW669" s="112"/>
      <c r="BX669" s="112"/>
      <c r="BY669" s="112"/>
      <c r="BZ669" s="112"/>
      <c r="CA669" s="112"/>
      <c r="CB669" s="112"/>
      <c r="CC669" s="112"/>
      <c r="CD669" s="112"/>
      <c r="CE669" s="112"/>
      <c r="CF669" s="112"/>
      <c r="CG669" s="112"/>
      <c r="CH669" s="112"/>
      <c r="CI669" s="112"/>
      <c r="CJ669" s="112"/>
      <c r="CK669" s="112"/>
      <c r="CL669" s="112"/>
      <c r="CM669" s="112"/>
      <c r="CN669" s="112"/>
      <c r="CO669" s="112"/>
      <c r="CP669" s="112"/>
      <c r="CQ669" s="112"/>
      <c r="CR669" s="112"/>
      <c r="CS669" s="112"/>
      <c r="CT669" s="112"/>
      <c r="CU669" s="112"/>
      <c r="CV669" s="112"/>
      <c r="CW669" s="112"/>
      <c r="CX669" s="112"/>
      <c r="CY669" s="112"/>
      <c r="CZ669" s="112"/>
      <c r="DA669" s="112"/>
      <c r="DB669" s="112"/>
      <c r="DC669" s="112"/>
      <c r="DD669" s="112"/>
      <c r="DE669" s="112"/>
      <c r="DF669" s="112"/>
      <c r="DG669" s="112"/>
      <c r="DH669" s="112"/>
      <c r="DI669" s="112"/>
      <c r="DJ669" s="112"/>
      <c r="DK669" s="112"/>
      <c r="DL669" s="112"/>
      <c r="DM669" s="112"/>
      <c r="DN669" s="112"/>
      <c r="DO669" s="112"/>
      <c r="DP669" s="112"/>
      <c r="DQ669" s="112"/>
      <c r="DR669" s="112"/>
      <c r="DS669" s="112"/>
      <c r="DT669" s="112"/>
      <c r="DU669" s="112"/>
      <c r="DV669" s="112"/>
      <c r="DW669" s="112"/>
      <c r="DX669" s="112"/>
      <c r="DY669" s="112"/>
      <c r="DZ669" s="112"/>
      <c r="EA669" s="112"/>
      <c r="EB669" s="112"/>
      <c r="EC669" s="112"/>
      <c r="ED669" s="112"/>
      <c r="EE669" s="112"/>
      <c r="EF669" s="112"/>
      <c r="EG669" s="112"/>
      <c r="EH669" s="112"/>
      <c r="EI669" s="112"/>
      <c r="EJ669" s="112"/>
      <c r="EK669" s="112"/>
      <c r="EL669" s="112"/>
      <c r="EM669" s="112"/>
      <c r="EN669" s="112"/>
    </row>
    <row r="670">
      <c r="A670" s="259"/>
      <c r="B670" s="334"/>
      <c r="C670" s="269"/>
      <c r="D670" s="335"/>
      <c r="E670" s="335"/>
      <c r="F670" s="335"/>
      <c r="G670" s="335"/>
      <c r="H670" s="335"/>
      <c r="I670" s="335"/>
      <c r="J670" s="269"/>
      <c r="K670" s="269"/>
      <c r="L670" s="323"/>
      <c r="M670" s="269"/>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c r="AI670" s="112"/>
      <c r="AJ670" s="112"/>
      <c r="AK670" s="112"/>
      <c r="AL670" s="112"/>
      <c r="AM670" s="112"/>
      <c r="AN670" s="112"/>
      <c r="AO670" s="112"/>
      <c r="AP670" s="112"/>
      <c r="AQ670" s="112"/>
      <c r="AR670" s="112"/>
      <c r="AS670" s="112"/>
      <c r="AT670" s="112"/>
      <c r="AU670" s="112"/>
      <c r="AV670" s="112"/>
      <c r="AW670" s="112"/>
      <c r="AX670" s="112"/>
      <c r="AY670" s="112"/>
      <c r="AZ670" s="112"/>
      <c r="BA670" s="112"/>
      <c r="BB670" s="112"/>
      <c r="BC670" s="112"/>
      <c r="BD670" s="112"/>
      <c r="BE670" s="112"/>
      <c r="BF670" s="112"/>
      <c r="BG670" s="112"/>
      <c r="BH670" s="112"/>
      <c r="BI670" s="112"/>
      <c r="BJ670" s="112"/>
      <c r="BK670" s="112"/>
      <c r="BL670" s="112"/>
      <c r="BM670" s="112"/>
      <c r="BN670" s="112"/>
      <c r="BO670" s="112"/>
      <c r="BP670" s="112"/>
      <c r="BQ670" s="112"/>
      <c r="BR670" s="112"/>
      <c r="BS670" s="112"/>
      <c r="BT670" s="112"/>
      <c r="BU670" s="112"/>
      <c r="BV670" s="112"/>
      <c r="BW670" s="112"/>
      <c r="BX670" s="112"/>
      <c r="BY670" s="112"/>
      <c r="BZ670" s="112"/>
      <c r="CA670" s="112"/>
      <c r="CB670" s="112"/>
      <c r="CC670" s="112"/>
      <c r="CD670" s="112"/>
      <c r="CE670" s="112"/>
      <c r="CF670" s="112"/>
      <c r="CG670" s="112"/>
      <c r="CH670" s="112"/>
      <c r="CI670" s="112"/>
      <c r="CJ670" s="112"/>
      <c r="CK670" s="112"/>
      <c r="CL670" s="112"/>
      <c r="CM670" s="112"/>
      <c r="CN670" s="112"/>
      <c r="CO670" s="112"/>
      <c r="CP670" s="112"/>
      <c r="CQ670" s="112"/>
      <c r="CR670" s="112"/>
      <c r="CS670" s="112"/>
      <c r="CT670" s="112"/>
      <c r="CU670" s="112"/>
      <c r="CV670" s="112"/>
      <c r="CW670" s="112"/>
      <c r="CX670" s="112"/>
      <c r="CY670" s="112"/>
      <c r="CZ670" s="112"/>
      <c r="DA670" s="112"/>
      <c r="DB670" s="112"/>
      <c r="DC670" s="112"/>
      <c r="DD670" s="112"/>
      <c r="DE670" s="112"/>
      <c r="DF670" s="112"/>
      <c r="DG670" s="112"/>
      <c r="DH670" s="112"/>
      <c r="DI670" s="112"/>
      <c r="DJ670" s="112"/>
      <c r="DK670" s="112"/>
      <c r="DL670" s="112"/>
      <c r="DM670" s="112"/>
      <c r="DN670" s="112"/>
      <c r="DO670" s="112"/>
      <c r="DP670" s="112"/>
      <c r="DQ670" s="112"/>
      <c r="DR670" s="112"/>
      <c r="DS670" s="112"/>
      <c r="DT670" s="112"/>
      <c r="DU670" s="112"/>
      <c r="DV670" s="112"/>
      <c r="DW670" s="112"/>
      <c r="DX670" s="112"/>
      <c r="DY670" s="112"/>
      <c r="DZ670" s="112"/>
      <c r="EA670" s="112"/>
      <c r="EB670" s="112"/>
      <c r="EC670" s="112"/>
      <c r="ED670" s="112"/>
      <c r="EE670" s="112"/>
      <c r="EF670" s="112"/>
      <c r="EG670" s="112"/>
      <c r="EH670" s="112"/>
      <c r="EI670" s="112"/>
      <c r="EJ670" s="112"/>
      <c r="EK670" s="112"/>
      <c r="EL670" s="112"/>
      <c r="EM670" s="112"/>
      <c r="EN670" s="112"/>
    </row>
    <row r="671">
      <c r="A671" s="259"/>
      <c r="B671" s="334"/>
      <c r="C671" s="269"/>
      <c r="D671" s="335"/>
      <c r="E671" s="335"/>
      <c r="F671" s="335"/>
      <c r="G671" s="335"/>
      <c r="H671" s="335"/>
      <c r="I671" s="335"/>
      <c r="J671" s="269"/>
      <c r="K671" s="269"/>
      <c r="L671" s="323"/>
      <c r="M671" s="269"/>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c r="AI671" s="112"/>
      <c r="AJ671" s="112"/>
      <c r="AK671" s="112"/>
      <c r="AL671" s="112"/>
      <c r="AM671" s="112"/>
      <c r="AN671" s="112"/>
      <c r="AO671" s="112"/>
      <c r="AP671" s="112"/>
      <c r="AQ671" s="112"/>
      <c r="AR671" s="112"/>
      <c r="AS671" s="112"/>
      <c r="AT671" s="112"/>
      <c r="AU671" s="112"/>
      <c r="AV671" s="112"/>
      <c r="AW671" s="112"/>
      <c r="AX671" s="112"/>
      <c r="AY671" s="112"/>
      <c r="AZ671" s="112"/>
      <c r="BA671" s="112"/>
      <c r="BB671" s="112"/>
      <c r="BC671" s="112"/>
      <c r="BD671" s="112"/>
      <c r="BE671" s="112"/>
      <c r="BF671" s="112"/>
      <c r="BG671" s="112"/>
      <c r="BH671" s="112"/>
      <c r="BI671" s="112"/>
      <c r="BJ671" s="112"/>
      <c r="BK671" s="112"/>
      <c r="BL671" s="112"/>
      <c r="BM671" s="112"/>
      <c r="BN671" s="112"/>
      <c r="BO671" s="112"/>
      <c r="BP671" s="112"/>
      <c r="BQ671" s="112"/>
      <c r="BR671" s="112"/>
      <c r="BS671" s="112"/>
      <c r="BT671" s="112"/>
      <c r="BU671" s="112"/>
      <c r="BV671" s="112"/>
      <c r="BW671" s="112"/>
      <c r="BX671" s="112"/>
      <c r="BY671" s="112"/>
      <c r="BZ671" s="112"/>
      <c r="CA671" s="112"/>
      <c r="CB671" s="112"/>
      <c r="CC671" s="112"/>
      <c r="CD671" s="112"/>
      <c r="CE671" s="112"/>
      <c r="CF671" s="112"/>
      <c r="CG671" s="112"/>
      <c r="CH671" s="112"/>
      <c r="CI671" s="112"/>
      <c r="CJ671" s="112"/>
      <c r="CK671" s="112"/>
      <c r="CL671" s="112"/>
      <c r="CM671" s="112"/>
      <c r="CN671" s="112"/>
      <c r="CO671" s="112"/>
      <c r="CP671" s="112"/>
      <c r="CQ671" s="112"/>
      <c r="CR671" s="112"/>
      <c r="CS671" s="112"/>
      <c r="CT671" s="112"/>
      <c r="CU671" s="112"/>
      <c r="CV671" s="112"/>
      <c r="CW671" s="112"/>
      <c r="CX671" s="112"/>
      <c r="CY671" s="112"/>
      <c r="CZ671" s="112"/>
      <c r="DA671" s="112"/>
      <c r="DB671" s="112"/>
      <c r="DC671" s="112"/>
      <c r="DD671" s="112"/>
      <c r="DE671" s="112"/>
      <c r="DF671" s="112"/>
      <c r="DG671" s="112"/>
      <c r="DH671" s="112"/>
      <c r="DI671" s="112"/>
      <c r="DJ671" s="112"/>
      <c r="DK671" s="112"/>
      <c r="DL671" s="112"/>
      <c r="DM671" s="112"/>
      <c r="DN671" s="112"/>
      <c r="DO671" s="112"/>
      <c r="DP671" s="112"/>
      <c r="DQ671" s="112"/>
      <c r="DR671" s="112"/>
      <c r="DS671" s="112"/>
      <c r="DT671" s="112"/>
      <c r="DU671" s="112"/>
      <c r="DV671" s="112"/>
      <c r="DW671" s="112"/>
      <c r="DX671" s="112"/>
      <c r="DY671" s="112"/>
      <c r="DZ671" s="112"/>
      <c r="EA671" s="112"/>
      <c r="EB671" s="112"/>
      <c r="EC671" s="112"/>
      <c r="ED671" s="112"/>
      <c r="EE671" s="112"/>
      <c r="EF671" s="112"/>
      <c r="EG671" s="112"/>
      <c r="EH671" s="112"/>
      <c r="EI671" s="112"/>
      <c r="EJ671" s="112"/>
      <c r="EK671" s="112"/>
      <c r="EL671" s="112"/>
      <c r="EM671" s="112"/>
      <c r="EN671" s="112"/>
    </row>
    <row r="672">
      <c r="A672" s="259"/>
      <c r="B672" s="334"/>
      <c r="C672" s="269"/>
      <c r="D672" s="335"/>
      <c r="E672" s="335"/>
      <c r="F672" s="335"/>
      <c r="G672" s="335"/>
      <c r="H672" s="335"/>
      <c r="I672" s="335"/>
      <c r="J672" s="269"/>
      <c r="K672" s="269"/>
      <c r="L672" s="323"/>
      <c r="M672" s="269"/>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c r="AI672" s="112"/>
      <c r="AJ672" s="112"/>
      <c r="AK672" s="112"/>
      <c r="AL672" s="112"/>
      <c r="AM672" s="112"/>
      <c r="AN672" s="112"/>
      <c r="AO672" s="112"/>
      <c r="AP672" s="112"/>
      <c r="AQ672" s="112"/>
      <c r="AR672" s="112"/>
      <c r="AS672" s="112"/>
      <c r="AT672" s="112"/>
      <c r="AU672" s="112"/>
      <c r="AV672" s="112"/>
      <c r="AW672" s="112"/>
      <c r="AX672" s="112"/>
      <c r="AY672" s="112"/>
      <c r="AZ672" s="112"/>
      <c r="BA672" s="112"/>
      <c r="BB672" s="112"/>
      <c r="BC672" s="112"/>
      <c r="BD672" s="112"/>
      <c r="BE672" s="112"/>
      <c r="BF672" s="112"/>
      <c r="BG672" s="112"/>
      <c r="BH672" s="112"/>
      <c r="BI672" s="112"/>
      <c r="BJ672" s="112"/>
      <c r="BK672" s="112"/>
      <c r="BL672" s="112"/>
      <c r="BM672" s="112"/>
      <c r="BN672" s="112"/>
      <c r="BO672" s="112"/>
      <c r="BP672" s="112"/>
      <c r="BQ672" s="112"/>
      <c r="BR672" s="112"/>
      <c r="BS672" s="112"/>
      <c r="BT672" s="112"/>
      <c r="BU672" s="112"/>
      <c r="BV672" s="112"/>
      <c r="BW672" s="112"/>
      <c r="BX672" s="112"/>
      <c r="BY672" s="112"/>
      <c r="BZ672" s="112"/>
      <c r="CA672" s="112"/>
      <c r="CB672" s="112"/>
      <c r="CC672" s="112"/>
      <c r="CD672" s="112"/>
      <c r="CE672" s="112"/>
      <c r="CF672" s="112"/>
      <c r="CG672" s="112"/>
      <c r="CH672" s="112"/>
      <c r="CI672" s="112"/>
      <c r="CJ672" s="112"/>
      <c r="CK672" s="112"/>
      <c r="CL672" s="112"/>
      <c r="CM672" s="112"/>
      <c r="CN672" s="112"/>
      <c r="CO672" s="112"/>
      <c r="CP672" s="112"/>
      <c r="CQ672" s="112"/>
      <c r="CR672" s="112"/>
      <c r="CS672" s="112"/>
      <c r="CT672" s="112"/>
      <c r="CU672" s="112"/>
      <c r="CV672" s="112"/>
      <c r="CW672" s="112"/>
      <c r="CX672" s="112"/>
      <c r="CY672" s="112"/>
      <c r="CZ672" s="112"/>
      <c r="DA672" s="112"/>
      <c r="DB672" s="112"/>
      <c r="DC672" s="112"/>
      <c r="DD672" s="112"/>
      <c r="DE672" s="112"/>
      <c r="DF672" s="112"/>
      <c r="DG672" s="112"/>
      <c r="DH672" s="112"/>
      <c r="DI672" s="112"/>
      <c r="DJ672" s="112"/>
      <c r="DK672" s="112"/>
      <c r="DL672" s="112"/>
      <c r="DM672" s="112"/>
      <c r="DN672" s="112"/>
      <c r="DO672" s="112"/>
      <c r="DP672" s="112"/>
      <c r="DQ672" s="112"/>
      <c r="DR672" s="112"/>
      <c r="DS672" s="112"/>
      <c r="DT672" s="112"/>
      <c r="DU672" s="112"/>
      <c r="DV672" s="112"/>
      <c r="DW672" s="112"/>
      <c r="DX672" s="112"/>
      <c r="DY672" s="112"/>
      <c r="DZ672" s="112"/>
      <c r="EA672" s="112"/>
      <c r="EB672" s="112"/>
      <c r="EC672" s="112"/>
      <c r="ED672" s="112"/>
      <c r="EE672" s="112"/>
      <c r="EF672" s="112"/>
      <c r="EG672" s="112"/>
      <c r="EH672" s="112"/>
      <c r="EI672" s="112"/>
      <c r="EJ672" s="112"/>
      <c r="EK672" s="112"/>
      <c r="EL672" s="112"/>
      <c r="EM672" s="112"/>
      <c r="EN672" s="112"/>
    </row>
    <row r="673">
      <c r="A673" s="259"/>
      <c r="B673" s="334"/>
      <c r="C673" s="269"/>
      <c r="D673" s="335"/>
      <c r="E673" s="335"/>
      <c r="F673" s="335"/>
      <c r="G673" s="335"/>
      <c r="H673" s="335"/>
      <c r="I673" s="335"/>
      <c r="J673" s="269"/>
      <c r="K673" s="269"/>
      <c r="L673" s="323"/>
      <c r="M673" s="269"/>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c r="AI673" s="112"/>
      <c r="AJ673" s="112"/>
      <c r="AK673" s="112"/>
      <c r="AL673" s="112"/>
      <c r="AM673" s="112"/>
      <c r="AN673" s="112"/>
      <c r="AO673" s="112"/>
      <c r="AP673" s="112"/>
      <c r="AQ673" s="112"/>
      <c r="AR673" s="112"/>
      <c r="AS673" s="112"/>
      <c r="AT673" s="112"/>
      <c r="AU673" s="112"/>
      <c r="AV673" s="112"/>
      <c r="AW673" s="112"/>
      <c r="AX673" s="112"/>
      <c r="AY673" s="112"/>
      <c r="AZ673" s="112"/>
      <c r="BA673" s="112"/>
      <c r="BB673" s="112"/>
      <c r="BC673" s="112"/>
      <c r="BD673" s="112"/>
      <c r="BE673" s="112"/>
      <c r="BF673" s="112"/>
      <c r="BG673" s="112"/>
      <c r="BH673" s="112"/>
      <c r="BI673" s="112"/>
      <c r="BJ673" s="112"/>
      <c r="BK673" s="112"/>
      <c r="BL673" s="112"/>
      <c r="BM673" s="112"/>
      <c r="BN673" s="112"/>
      <c r="BO673" s="112"/>
      <c r="BP673" s="112"/>
      <c r="BQ673" s="112"/>
      <c r="BR673" s="112"/>
      <c r="BS673" s="112"/>
      <c r="BT673" s="112"/>
      <c r="BU673" s="112"/>
      <c r="BV673" s="112"/>
      <c r="BW673" s="112"/>
      <c r="BX673" s="112"/>
      <c r="BY673" s="112"/>
      <c r="BZ673" s="112"/>
      <c r="CA673" s="112"/>
      <c r="CB673" s="112"/>
      <c r="CC673" s="112"/>
      <c r="CD673" s="112"/>
      <c r="CE673" s="112"/>
      <c r="CF673" s="112"/>
      <c r="CG673" s="112"/>
      <c r="CH673" s="112"/>
      <c r="CI673" s="112"/>
      <c r="CJ673" s="112"/>
      <c r="CK673" s="112"/>
      <c r="CL673" s="112"/>
      <c r="CM673" s="112"/>
      <c r="CN673" s="112"/>
      <c r="CO673" s="112"/>
      <c r="CP673" s="112"/>
      <c r="CQ673" s="112"/>
      <c r="CR673" s="112"/>
      <c r="CS673" s="112"/>
      <c r="CT673" s="112"/>
      <c r="CU673" s="112"/>
      <c r="CV673" s="112"/>
      <c r="CW673" s="112"/>
      <c r="CX673" s="112"/>
      <c r="CY673" s="112"/>
      <c r="CZ673" s="112"/>
      <c r="DA673" s="112"/>
      <c r="DB673" s="112"/>
      <c r="DC673" s="112"/>
      <c r="DD673" s="112"/>
      <c r="DE673" s="112"/>
      <c r="DF673" s="112"/>
      <c r="DG673" s="112"/>
      <c r="DH673" s="112"/>
      <c r="DI673" s="112"/>
      <c r="DJ673" s="112"/>
      <c r="DK673" s="112"/>
      <c r="DL673" s="112"/>
      <c r="DM673" s="112"/>
      <c r="DN673" s="112"/>
      <c r="DO673" s="112"/>
      <c r="DP673" s="112"/>
      <c r="DQ673" s="112"/>
      <c r="DR673" s="112"/>
      <c r="DS673" s="112"/>
      <c r="DT673" s="112"/>
      <c r="DU673" s="112"/>
      <c r="DV673" s="112"/>
      <c r="DW673" s="112"/>
      <c r="DX673" s="112"/>
      <c r="DY673" s="112"/>
      <c r="DZ673" s="112"/>
      <c r="EA673" s="112"/>
      <c r="EB673" s="112"/>
      <c r="EC673" s="112"/>
      <c r="ED673" s="112"/>
      <c r="EE673" s="112"/>
      <c r="EF673" s="112"/>
      <c r="EG673" s="112"/>
      <c r="EH673" s="112"/>
      <c r="EI673" s="112"/>
      <c r="EJ673" s="112"/>
      <c r="EK673" s="112"/>
      <c r="EL673" s="112"/>
      <c r="EM673" s="112"/>
      <c r="EN673" s="112"/>
    </row>
    <row r="674">
      <c r="A674" s="259"/>
      <c r="B674" s="334"/>
      <c r="C674" s="269"/>
      <c r="D674" s="335"/>
      <c r="E674" s="335"/>
      <c r="F674" s="335"/>
      <c r="G674" s="335"/>
      <c r="H674" s="335"/>
      <c r="I674" s="335"/>
      <c r="J674" s="269"/>
      <c r="K674" s="269"/>
      <c r="L674" s="323"/>
      <c r="M674" s="269"/>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c r="AI674" s="112"/>
      <c r="AJ674" s="112"/>
      <c r="AK674" s="112"/>
      <c r="AL674" s="112"/>
      <c r="AM674" s="112"/>
      <c r="AN674" s="112"/>
      <c r="AO674" s="112"/>
      <c r="AP674" s="112"/>
      <c r="AQ674" s="112"/>
      <c r="AR674" s="112"/>
      <c r="AS674" s="112"/>
      <c r="AT674" s="112"/>
      <c r="AU674" s="112"/>
      <c r="AV674" s="112"/>
      <c r="AW674" s="112"/>
      <c r="AX674" s="112"/>
      <c r="AY674" s="112"/>
      <c r="AZ674" s="112"/>
      <c r="BA674" s="112"/>
      <c r="BB674" s="112"/>
      <c r="BC674" s="112"/>
      <c r="BD674" s="112"/>
      <c r="BE674" s="112"/>
      <c r="BF674" s="112"/>
      <c r="BG674" s="112"/>
      <c r="BH674" s="112"/>
      <c r="BI674" s="112"/>
      <c r="BJ674" s="112"/>
      <c r="BK674" s="112"/>
      <c r="BL674" s="112"/>
      <c r="BM674" s="112"/>
      <c r="BN674" s="112"/>
      <c r="BO674" s="112"/>
      <c r="BP674" s="112"/>
      <c r="BQ674" s="112"/>
      <c r="BR674" s="112"/>
      <c r="BS674" s="112"/>
      <c r="BT674" s="112"/>
      <c r="BU674" s="112"/>
      <c r="BV674" s="112"/>
      <c r="BW674" s="112"/>
      <c r="BX674" s="112"/>
      <c r="BY674" s="112"/>
      <c r="BZ674" s="112"/>
      <c r="CA674" s="112"/>
      <c r="CB674" s="112"/>
      <c r="CC674" s="112"/>
      <c r="CD674" s="112"/>
      <c r="CE674" s="112"/>
      <c r="CF674" s="112"/>
      <c r="CG674" s="112"/>
      <c r="CH674" s="112"/>
      <c r="CI674" s="112"/>
      <c r="CJ674" s="112"/>
      <c r="CK674" s="112"/>
      <c r="CL674" s="112"/>
      <c r="CM674" s="112"/>
      <c r="CN674" s="112"/>
      <c r="CO674" s="112"/>
      <c r="CP674" s="112"/>
      <c r="CQ674" s="112"/>
      <c r="CR674" s="112"/>
      <c r="CS674" s="112"/>
      <c r="CT674" s="112"/>
      <c r="CU674" s="112"/>
      <c r="CV674" s="112"/>
      <c r="CW674" s="112"/>
      <c r="CX674" s="112"/>
      <c r="CY674" s="112"/>
      <c r="CZ674" s="112"/>
      <c r="DA674" s="112"/>
      <c r="DB674" s="112"/>
      <c r="DC674" s="112"/>
      <c r="DD674" s="112"/>
      <c r="DE674" s="112"/>
      <c r="DF674" s="112"/>
      <c r="DG674" s="112"/>
      <c r="DH674" s="112"/>
      <c r="DI674" s="112"/>
      <c r="DJ674" s="112"/>
      <c r="DK674" s="112"/>
      <c r="DL674" s="112"/>
      <c r="DM674" s="112"/>
      <c r="DN674" s="112"/>
      <c r="DO674" s="112"/>
      <c r="DP674" s="112"/>
      <c r="DQ674" s="112"/>
      <c r="DR674" s="112"/>
      <c r="DS674" s="112"/>
      <c r="DT674" s="112"/>
      <c r="DU674" s="112"/>
      <c r="DV674" s="112"/>
      <c r="DW674" s="112"/>
      <c r="DX674" s="112"/>
      <c r="DY674" s="112"/>
      <c r="DZ674" s="112"/>
      <c r="EA674" s="112"/>
      <c r="EB674" s="112"/>
      <c r="EC674" s="112"/>
      <c r="ED674" s="112"/>
      <c r="EE674" s="112"/>
      <c r="EF674" s="112"/>
      <c r="EG674" s="112"/>
      <c r="EH674" s="112"/>
      <c r="EI674" s="112"/>
      <c r="EJ674" s="112"/>
      <c r="EK674" s="112"/>
      <c r="EL674" s="112"/>
      <c r="EM674" s="112"/>
      <c r="EN674" s="112"/>
    </row>
    <row r="675">
      <c r="A675" s="259"/>
      <c r="B675" s="334"/>
      <c r="C675" s="269"/>
      <c r="D675" s="335"/>
      <c r="E675" s="335"/>
      <c r="F675" s="335"/>
      <c r="G675" s="335"/>
      <c r="H675" s="335"/>
      <c r="I675" s="335"/>
      <c r="J675" s="269"/>
      <c r="K675" s="269"/>
      <c r="L675" s="323"/>
      <c r="M675" s="269"/>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c r="AI675" s="112"/>
      <c r="AJ675" s="112"/>
      <c r="AK675" s="112"/>
      <c r="AL675" s="112"/>
      <c r="AM675" s="112"/>
      <c r="AN675" s="112"/>
      <c r="AO675" s="112"/>
      <c r="AP675" s="112"/>
      <c r="AQ675" s="112"/>
      <c r="AR675" s="112"/>
      <c r="AS675" s="112"/>
      <c r="AT675" s="112"/>
      <c r="AU675" s="112"/>
      <c r="AV675" s="112"/>
      <c r="AW675" s="112"/>
      <c r="AX675" s="112"/>
      <c r="AY675" s="112"/>
      <c r="AZ675" s="112"/>
      <c r="BA675" s="112"/>
      <c r="BB675" s="112"/>
      <c r="BC675" s="112"/>
      <c r="BD675" s="112"/>
      <c r="BE675" s="112"/>
      <c r="BF675" s="112"/>
      <c r="BG675" s="112"/>
      <c r="BH675" s="112"/>
      <c r="BI675" s="112"/>
      <c r="BJ675" s="112"/>
      <c r="BK675" s="112"/>
      <c r="BL675" s="112"/>
      <c r="BM675" s="112"/>
      <c r="BN675" s="112"/>
      <c r="BO675" s="112"/>
      <c r="BP675" s="112"/>
      <c r="BQ675" s="112"/>
      <c r="BR675" s="112"/>
      <c r="BS675" s="112"/>
      <c r="BT675" s="112"/>
      <c r="BU675" s="112"/>
      <c r="BV675" s="112"/>
      <c r="BW675" s="112"/>
      <c r="BX675" s="112"/>
      <c r="BY675" s="112"/>
      <c r="BZ675" s="112"/>
      <c r="CA675" s="112"/>
      <c r="CB675" s="112"/>
      <c r="CC675" s="112"/>
      <c r="CD675" s="112"/>
      <c r="CE675" s="112"/>
      <c r="CF675" s="112"/>
      <c r="CG675" s="112"/>
      <c r="CH675" s="112"/>
      <c r="CI675" s="112"/>
      <c r="CJ675" s="112"/>
      <c r="CK675" s="112"/>
      <c r="CL675" s="112"/>
      <c r="CM675" s="112"/>
      <c r="CN675" s="112"/>
      <c r="CO675" s="112"/>
      <c r="CP675" s="112"/>
      <c r="CQ675" s="112"/>
      <c r="CR675" s="112"/>
      <c r="CS675" s="112"/>
      <c r="CT675" s="112"/>
      <c r="CU675" s="112"/>
      <c r="CV675" s="112"/>
      <c r="CW675" s="112"/>
      <c r="CX675" s="112"/>
      <c r="CY675" s="112"/>
      <c r="CZ675" s="112"/>
      <c r="DA675" s="112"/>
      <c r="DB675" s="112"/>
      <c r="DC675" s="112"/>
      <c r="DD675" s="112"/>
      <c r="DE675" s="112"/>
      <c r="DF675" s="112"/>
      <c r="DG675" s="112"/>
      <c r="DH675" s="112"/>
      <c r="DI675" s="112"/>
      <c r="DJ675" s="112"/>
      <c r="DK675" s="112"/>
      <c r="DL675" s="112"/>
      <c r="DM675" s="112"/>
      <c r="DN675" s="112"/>
      <c r="DO675" s="112"/>
      <c r="DP675" s="112"/>
      <c r="DQ675" s="112"/>
      <c r="DR675" s="112"/>
      <c r="DS675" s="112"/>
      <c r="DT675" s="112"/>
      <c r="DU675" s="112"/>
      <c r="DV675" s="112"/>
      <c r="DW675" s="112"/>
      <c r="DX675" s="112"/>
      <c r="DY675" s="112"/>
      <c r="DZ675" s="112"/>
      <c r="EA675" s="112"/>
      <c r="EB675" s="112"/>
      <c r="EC675" s="112"/>
      <c r="ED675" s="112"/>
      <c r="EE675" s="112"/>
      <c r="EF675" s="112"/>
      <c r="EG675" s="112"/>
      <c r="EH675" s="112"/>
      <c r="EI675" s="112"/>
      <c r="EJ675" s="112"/>
      <c r="EK675" s="112"/>
      <c r="EL675" s="112"/>
      <c r="EM675" s="112"/>
      <c r="EN675" s="112"/>
    </row>
    <row r="676">
      <c r="A676" s="259"/>
      <c r="B676" s="334"/>
      <c r="C676" s="269"/>
      <c r="D676" s="335"/>
      <c r="E676" s="335"/>
      <c r="F676" s="335"/>
      <c r="G676" s="335"/>
      <c r="H676" s="335"/>
      <c r="I676" s="335"/>
      <c r="J676" s="269"/>
      <c r="K676" s="269"/>
      <c r="L676" s="323"/>
      <c r="M676" s="269"/>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c r="AI676" s="112"/>
      <c r="AJ676" s="112"/>
      <c r="AK676" s="112"/>
      <c r="AL676" s="112"/>
      <c r="AM676" s="112"/>
      <c r="AN676" s="112"/>
      <c r="AO676" s="112"/>
      <c r="AP676" s="112"/>
      <c r="AQ676" s="112"/>
      <c r="AR676" s="112"/>
      <c r="AS676" s="112"/>
      <c r="AT676" s="112"/>
      <c r="AU676" s="112"/>
      <c r="AV676" s="112"/>
      <c r="AW676" s="112"/>
      <c r="AX676" s="112"/>
      <c r="AY676" s="112"/>
      <c r="AZ676" s="112"/>
      <c r="BA676" s="112"/>
      <c r="BB676" s="112"/>
      <c r="BC676" s="112"/>
      <c r="BD676" s="112"/>
      <c r="BE676" s="112"/>
      <c r="BF676" s="112"/>
      <c r="BG676" s="112"/>
      <c r="BH676" s="112"/>
      <c r="BI676" s="112"/>
      <c r="BJ676" s="112"/>
      <c r="BK676" s="112"/>
      <c r="BL676" s="112"/>
      <c r="BM676" s="112"/>
      <c r="BN676" s="112"/>
      <c r="BO676" s="112"/>
      <c r="BP676" s="112"/>
      <c r="BQ676" s="112"/>
      <c r="BR676" s="112"/>
      <c r="BS676" s="112"/>
      <c r="BT676" s="112"/>
      <c r="BU676" s="112"/>
      <c r="BV676" s="112"/>
      <c r="BW676" s="112"/>
      <c r="BX676" s="112"/>
      <c r="BY676" s="112"/>
      <c r="BZ676" s="112"/>
      <c r="CA676" s="112"/>
      <c r="CB676" s="112"/>
      <c r="CC676" s="112"/>
      <c r="CD676" s="112"/>
      <c r="CE676" s="112"/>
      <c r="CF676" s="112"/>
      <c r="CG676" s="112"/>
      <c r="CH676" s="112"/>
      <c r="CI676" s="112"/>
      <c r="CJ676" s="112"/>
      <c r="CK676" s="112"/>
      <c r="CL676" s="112"/>
      <c r="CM676" s="112"/>
      <c r="CN676" s="112"/>
      <c r="CO676" s="112"/>
      <c r="CP676" s="112"/>
      <c r="CQ676" s="112"/>
      <c r="CR676" s="112"/>
      <c r="CS676" s="112"/>
      <c r="CT676" s="112"/>
      <c r="CU676" s="112"/>
      <c r="CV676" s="112"/>
      <c r="CW676" s="112"/>
      <c r="CX676" s="112"/>
      <c r="CY676" s="112"/>
      <c r="CZ676" s="112"/>
      <c r="DA676" s="112"/>
      <c r="DB676" s="112"/>
      <c r="DC676" s="112"/>
      <c r="DD676" s="112"/>
      <c r="DE676" s="112"/>
      <c r="DF676" s="112"/>
      <c r="DG676" s="112"/>
      <c r="DH676" s="112"/>
      <c r="DI676" s="112"/>
      <c r="DJ676" s="112"/>
      <c r="DK676" s="112"/>
      <c r="DL676" s="112"/>
      <c r="DM676" s="112"/>
      <c r="DN676" s="112"/>
      <c r="DO676" s="112"/>
      <c r="DP676" s="112"/>
      <c r="DQ676" s="112"/>
      <c r="DR676" s="112"/>
      <c r="DS676" s="112"/>
      <c r="DT676" s="112"/>
      <c r="DU676" s="112"/>
      <c r="DV676" s="112"/>
      <c r="DW676" s="112"/>
      <c r="DX676" s="112"/>
      <c r="DY676" s="112"/>
      <c r="DZ676" s="112"/>
      <c r="EA676" s="112"/>
      <c r="EB676" s="112"/>
      <c r="EC676" s="112"/>
      <c r="ED676" s="112"/>
      <c r="EE676" s="112"/>
      <c r="EF676" s="112"/>
      <c r="EG676" s="112"/>
      <c r="EH676" s="112"/>
      <c r="EI676" s="112"/>
      <c r="EJ676" s="112"/>
      <c r="EK676" s="112"/>
      <c r="EL676" s="112"/>
      <c r="EM676" s="112"/>
      <c r="EN676" s="112"/>
    </row>
    <row r="677">
      <c r="A677" s="259"/>
      <c r="B677" s="334"/>
      <c r="C677" s="269"/>
      <c r="D677" s="335"/>
      <c r="E677" s="335"/>
      <c r="F677" s="335"/>
      <c r="G677" s="335"/>
      <c r="H677" s="335"/>
      <c r="I677" s="335"/>
      <c r="J677" s="269"/>
      <c r="K677" s="269"/>
      <c r="L677" s="323"/>
      <c r="M677" s="269"/>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c r="AI677" s="112"/>
      <c r="AJ677" s="112"/>
      <c r="AK677" s="112"/>
      <c r="AL677" s="112"/>
      <c r="AM677" s="112"/>
      <c r="AN677" s="112"/>
      <c r="AO677" s="112"/>
      <c r="AP677" s="112"/>
      <c r="AQ677" s="112"/>
      <c r="AR677" s="112"/>
      <c r="AS677" s="112"/>
      <c r="AT677" s="112"/>
      <c r="AU677" s="112"/>
      <c r="AV677" s="112"/>
      <c r="AW677" s="112"/>
      <c r="AX677" s="112"/>
      <c r="AY677" s="112"/>
      <c r="AZ677" s="112"/>
      <c r="BA677" s="112"/>
      <c r="BB677" s="112"/>
      <c r="BC677" s="112"/>
      <c r="BD677" s="112"/>
      <c r="BE677" s="112"/>
      <c r="BF677" s="112"/>
      <c r="BG677" s="112"/>
      <c r="BH677" s="112"/>
      <c r="BI677" s="112"/>
      <c r="BJ677" s="112"/>
      <c r="BK677" s="112"/>
      <c r="BL677" s="112"/>
      <c r="BM677" s="112"/>
      <c r="BN677" s="112"/>
      <c r="BO677" s="112"/>
      <c r="BP677" s="112"/>
      <c r="BQ677" s="112"/>
      <c r="BR677" s="112"/>
      <c r="BS677" s="112"/>
      <c r="BT677" s="112"/>
      <c r="BU677" s="112"/>
      <c r="BV677" s="112"/>
      <c r="BW677" s="112"/>
      <c r="BX677" s="112"/>
      <c r="BY677" s="112"/>
      <c r="BZ677" s="112"/>
      <c r="CA677" s="112"/>
      <c r="CB677" s="112"/>
      <c r="CC677" s="112"/>
      <c r="CD677" s="112"/>
      <c r="CE677" s="112"/>
      <c r="CF677" s="112"/>
      <c r="CG677" s="112"/>
      <c r="CH677" s="112"/>
      <c r="CI677" s="112"/>
      <c r="CJ677" s="112"/>
      <c r="CK677" s="112"/>
      <c r="CL677" s="112"/>
      <c r="CM677" s="112"/>
      <c r="CN677" s="112"/>
      <c r="CO677" s="112"/>
      <c r="CP677" s="112"/>
      <c r="CQ677" s="112"/>
      <c r="CR677" s="112"/>
      <c r="CS677" s="112"/>
      <c r="CT677" s="112"/>
      <c r="CU677" s="112"/>
      <c r="CV677" s="112"/>
      <c r="CW677" s="112"/>
      <c r="CX677" s="112"/>
      <c r="CY677" s="112"/>
      <c r="CZ677" s="112"/>
      <c r="DA677" s="112"/>
      <c r="DB677" s="112"/>
      <c r="DC677" s="112"/>
      <c r="DD677" s="112"/>
      <c r="DE677" s="112"/>
      <c r="DF677" s="112"/>
      <c r="DG677" s="112"/>
      <c r="DH677" s="112"/>
      <c r="DI677" s="112"/>
      <c r="DJ677" s="112"/>
      <c r="DK677" s="112"/>
      <c r="DL677" s="112"/>
      <c r="DM677" s="112"/>
      <c r="DN677" s="112"/>
      <c r="DO677" s="112"/>
      <c r="DP677" s="112"/>
      <c r="DQ677" s="112"/>
      <c r="DR677" s="112"/>
      <c r="DS677" s="112"/>
      <c r="DT677" s="112"/>
      <c r="DU677" s="112"/>
      <c r="DV677" s="112"/>
      <c r="DW677" s="112"/>
      <c r="DX677" s="112"/>
      <c r="DY677" s="112"/>
      <c r="DZ677" s="112"/>
      <c r="EA677" s="112"/>
      <c r="EB677" s="112"/>
      <c r="EC677" s="112"/>
      <c r="ED677" s="112"/>
      <c r="EE677" s="112"/>
      <c r="EF677" s="112"/>
      <c r="EG677" s="112"/>
      <c r="EH677" s="112"/>
      <c r="EI677" s="112"/>
      <c r="EJ677" s="112"/>
      <c r="EK677" s="112"/>
      <c r="EL677" s="112"/>
      <c r="EM677" s="112"/>
      <c r="EN677" s="112"/>
    </row>
    <row r="678">
      <c r="A678" s="259"/>
      <c r="B678" s="334"/>
      <c r="C678" s="269"/>
      <c r="D678" s="335"/>
      <c r="E678" s="335"/>
      <c r="F678" s="335"/>
      <c r="G678" s="335"/>
      <c r="H678" s="335"/>
      <c r="I678" s="335"/>
      <c r="J678" s="269"/>
      <c r="K678" s="269"/>
      <c r="L678" s="323"/>
      <c r="M678" s="269"/>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c r="AI678" s="112"/>
      <c r="AJ678" s="112"/>
      <c r="AK678" s="112"/>
      <c r="AL678" s="112"/>
      <c r="AM678" s="112"/>
      <c r="AN678" s="112"/>
      <c r="AO678" s="112"/>
      <c r="AP678" s="112"/>
      <c r="AQ678" s="112"/>
      <c r="AR678" s="112"/>
      <c r="AS678" s="112"/>
      <c r="AT678" s="112"/>
      <c r="AU678" s="112"/>
      <c r="AV678" s="112"/>
      <c r="AW678" s="112"/>
      <c r="AX678" s="112"/>
      <c r="AY678" s="112"/>
      <c r="AZ678" s="112"/>
      <c r="BA678" s="112"/>
      <c r="BB678" s="112"/>
      <c r="BC678" s="112"/>
      <c r="BD678" s="112"/>
      <c r="BE678" s="112"/>
      <c r="BF678" s="112"/>
      <c r="BG678" s="112"/>
      <c r="BH678" s="112"/>
      <c r="BI678" s="112"/>
      <c r="BJ678" s="112"/>
      <c r="BK678" s="112"/>
      <c r="BL678" s="112"/>
      <c r="BM678" s="112"/>
      <c r="BN678" s="112"/>
      <c r="BO678" s="112"/>
      <c r="BP678" s="112"/>
      <c r="BQ678" s="112"/>
      <c r="BR678" s="112"/>
      <c r="BS678" s="112"/>
      <c r="BT678" s="112"/>
      <c r="BU678" s="112"/>
      <c r="BV678" s="112"/>
      <c r="BW678" s="112"/>
      <c r="BX678" s="112"/>
      <c r="BY678" s="112"/>
      <c r="BZ678" s="112"/>
      <c r="CA678" s="112"/>
      <c r="CB678" s="112"/>
      <c r="CC678" s="112"/>
      <c r="CD678" s="112"/>
      <c r="CE678" s="112"/>
      <c r="CF678" s="112"/>
      <c r="CG678" s="112"/>
      <c r="CH678" s="112"/>
      <c r="CI678" s="112"/>
      <c r="CJ678" s="112"/>
      <c r="CK678" s="112"/>
      <c r="CL678" s="112"/>
      <c r="CM678" s="112"/>
      <c r="CN678" s="112"/>
      <c r="CO678" s="112"/>
      <c r="CP678" s="112"/>
      <c r="CQ678" s="112"/>
      <c r="CR678" s="112"/>
      <c r="CS678" s="112"/>
      <c r="CT678" s="112"/>
      <c r="CU678" s="112"/>
      <c r="CV678" s="112"/>
      <c r="CW678" s="112"/>
      <c r="CX678" s="112"/>
      <c r="CY678" s="112"/>
      <c r="CZ678" s="112"/>
      <c r="DA678" s="112"/>
      <c r="DB678" s="112"/>
      <c r="DC678" s="112"/>
      <c r="DD678" s="112"/>
      <c r="DE678" s="112"/>
      <c r="DF678" s="112"/>
      <c r="DG678" s="112"/>
      <c r="DH678" s="112"/>
      <c r="DI678" s="112"/>
      <c r="DJ678" s="112"/>
      <c r="DK678" s="112"/>
      <c r="DL678" s="112"/>
      <c r="DM678" s="112"/>
      <c r="DN678" s="112"/>
      <c r="DO678" s="112"/>
      <c r="DP678" s="112"/>
      <c r="DQ678" s="112"/>
      <c r="DR678" s="112"/>
      <c r="DS678" s="112"/>
      <c r="DT678" s="112"/>
      <c r="DU678" s="112"/>
      <c r="DV678" s="112"/>
      <c r="DW678" s="112"/>
      <c r="DX678" s="112"/>
      <c r="DY678" s="112"/>
      <c r="DZ678" s="112"/>
      <c r="EA678" s="112"/>
      <c r="EB678" s="112"/>
      <c r="EC678" s="112"/>
      <c r="ED678" s="112"/>
      <c r="EE678" s="112"/>
      <c r="EF678" s="112"/>
      <c r="EG678" s="112"/>
      <c r="EH678" s="112"/>
      <c r="EI678" s="112"/>
      <c r="EJ678" s="112"/>
      <c r="EK678" s="112"/>
      <c r="EL678" s="112"/>
      <c r="EM678" s="112"/>
      <c r="EN678" s="112"/>
    </row>
    <row r="679">
      <c r="A679" s="259"/>
      <c r="B679" s="334"/>
      <c r="C679" s="269"/>
      <c r="D679" s="335"/>
      <c r="E679" s="335"/>
      <c r="F679" s="335"/>
      <c r="G679" s="335"/>
      <c r="H679" s="335"/>
      <c r="I679" s="335"/>
      <c r="J679" s="269"/>
      <c r="K679" s="269"/>
      <c r="L679" s="323"/>
      <c r="M679" s="269"/>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c r="AI679" s="112"/>
      <c r="AJ679" s="112"/>
      <c r="AK679" s="112"/>
      <c r="AL679" s="112"/>
      <c r="AM679" s="112"/>
      <c r="AN679" s="112"/>
      <c r="AO679" s="112"/>
      <c r="AP679" s="112"/>
      <c r="AQ679" s="112"/>
      <c r="AR679" s="112"/>
      <c r="AS679" s="112"/>
      <c r="AT679" s="112"/>
      <c r="AU679" s="112"/>
      <c r="AV679" s="112"/>
      <c r="AW679" s="112"/>
      <c r="AX679" s="112"/>
      <c r="AY679" s="112"/>
      <c r="AZ679" s="112"/>
      <c r="BA679" s="112"/>
      <c r="BB679" s="112"/>
      <c r="BC679" s="112"/>
      <c r="BD679" s="112"/>
      <c r="BE679" s="112"/>
      <c r="BF679" s="112"/>
      <c r="BG679" s="112"/>
      <c r="BH679" s="112"/>
      <c r="BI679" s="112"/>
      <c r="BJ679" s="112"/>
      <c r="BK679" s="112"/>
      <c r="BL679" s="112"/>
      <c r="BM679" s="112"/>
      <c r="BN679" s="112"/>
      <c r="BO679" s="112"/>
      <c r="BP679" s="112"/>
      <c r="BQ679" s="112"/>
      <c r="BR679" s="112"/>
      <c r="BS679" s="112"/>
      <c r="BT679" s="112"/>
      <c r="BU679" s="112"/>
      <c r="BV679" s="112"/>
      <c r="BW679" s="112"/>
      <c r="BX679" s="112"/>
      <c r="BY679" s="112"/>
      <c r="BZ679" s="112"/>
      <c r="CA679" s="112"/>
      <c r="CB679" s="112"/>
      <c r="CC679" s="112"/>
      <c r="CD679" s="112"/>
      <c r="CE679" s="112"/>
      <c r="CF679" s="112"/>
      <c r="CG679" s="112"/>
      <c r="CH679" s="112"/>
      <c r="CI679" s="112"/>
      <c r="CJ679" s="112"/>
      <c r="CK679" s="112"/>
      <c r="CL679" s="112"/>
      <c r="CM679" s="112"/>
      <c r="CN679" s="112"/>
      <c r="CO679" s="112"/>
      <c r="CP679" s="112"/>
      <c r="CQ679" s="112"/>
      <c r="CR679" s="112"/>
      <c r="CS679" s="112"/>
      <c r="CT679" s="112"/>
      <c r="CU679" s="112"/>
      <c r="CV679" s="112"/>
      <c r="CW679" s="112"/>
      <c r="CX679" s="112"/>
      <c r="CY679" s="112"/>
      <c r="CZ679" s="112"/>
      <c r="DA679" s="112"/>
      <c r="DB679" s="112"/>
      <c r="DC679" s="112"/>
      <c r="DD679" s="112"/>
      <c r="DE679" s="112"/>
      <c r="DF679" s="112"/>
      <c r="DG679" s="112"/>
      <c r="DH679" s="112"/>
      <c r="DI679" s="112"/>
      <c r="DJ679" s="112"/>
      <c r="DK679" s="112"/>
      <c r="DL679" s="112"/>
      <c r="DM679" s="112"/>
      <c r="DN679" s="112"/>
      <c r="DO679" s="112"/>
      <c r="DP679" s="112"/>
      <c r="DQ679" s="112"/>
      <c r="DR679" s="112"/>
      <c r="DS679" s="112"/>
      <c r="DT679" s="112"/>
      <c r="DU679" s="112"/>
      <c r="DV679" s="112"/>
      <c r="DW679" s="112"/>
      <c r="DX679" s="112"/>
      <c r="DY679" s="112"/>
      <c r="DZ679" s="112"/>
      <c r="EA679" s="112"/>
      <c r="EB679" s="112"/>
      <c r="EC679" s="112"/>
      <c r="ED679" s="112"/>
      <c r="EE679" s="112"/>
      <c r="EF679" s="112"/>
      <c r="EG679" s="112"/>
      <c r="EH679" s="112"/>
      <c r="EI679" s="112"/>
      <c r="EJ679" s="112"/>
      <c r="EK679" s="112"/>
      <c r="EL679" s="112"/>
      <c r="EM679" s="112"/>
      <c r="EN679" s="112"/>
    </row>
    <row r="680">
      <c r="A680" s="259"/>
      <c r="B680" s="334"/>
      <c r="C680" s="269"/>
      <c r="D680" s="335"/>
      <c r="E680" s="335"/>
      <c r="F680" s="335"/>
      <c r="G680" s="335"/>
      <c r="H680" s="335"/>
      <c r="I680" s="335"/>
      <c r="J680" s="269"/>
      <c r="K680" s="269"/>
      <c r="L680" s="323"/>
      <c r="M680" s="269"/>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c r="AI680" s="112"/>
      <c r="AJ680" s="112"/>
      <c r="AK680" s="112"/>
      <c r="AL680" s="112"/>
      <c r="AM680" s="112"/>
      <c r="AN680" s="112"/>
      <c r="AO680" s="112"/>
      <c r="AP680" s="112"/>
      <c r="AQ680" s="112"/>
      <c r="AR680" s="112"/>
      <c r="AS680" s="112"/>
      <c r="AT680" s="112"/>
      <c r="AU680" s="112"/>
      <c r="AV680" s="112"/>
      <c r="AW680" s="112"/>
      <c r="AX680" s="112"/>
      <c r="AY680" s="112"/>
      <c r="AZ680" s="112"/>
      <c r="BA680" s="112"/>
      <c r="BB680" s="112"/>
      <c r="BC680" s="112"/>
      <c r="BD680" s="112"/>
      <c r="BE680" s="112"/>
      <c r="BF680" s="112"/>
      <c r="BG680" s="112"/>
      <c r="BH680" s="112"/>
      <c r="BI680" s="112"/>
      <c r="BJ680" s="112"/>
      <c r="BK680" s="112"/>
      <c r="BL680" s="112"/>
      <c r="BM680" s="112"/>
      <c r="BN680" s="112"/>
      <c r="BO680" s="112"/>
      <c r="BP680" s="112"/>
      <c r="BQ680" s="112"/>
      <c r="BR680" s="112"/>
      <c r="BS680" s="112"/>
      <c r="BT680" s="112"/>
      <c r="BU680" s="112"/>
      <c r="BV680" s="112"/>
      <c r="BW680" s="112"/>
      <c r="BX680" s="112"/>
      <c r="BY680" s="112"/>
      <c r="BZ680" s="112"/>
      <c r="CA680" s="112"/>
      <c r="CB680" s="112"/>
      <c r="CC680" s="112"/>
      <c r="CD680" s="112"/>
      <c r="CE680" s="112"/>
      <c r="CF680" s="112"/>
      <c r="CG680" s="112"/>
      <c r="CH680" s="112"/>
      <c r="CI680" s="112"/>
      <c r="CJ680" s="112"/>
      <c r="CK680" s="112"/>
      <c r="CL680" s="112"/>
      <c r="CM680" s="112"/>
      <c r="CN680" s="112"/>
      <c r="CO680" s="112"/>
      <c r="CP680" s="112"/>
      <c r="CQ680" s="112"/>
      <c r="CR680" s="112"/>
      <c r="CS680" s="112"/>
      <c r="CT680" s="112"/>
      <c r="CU680" s="112"/>
      <c r="CV680" s="112"/>
      <c r="CW680" s="112"/>
      <c r="CX680" s="112"/>
      <c r="CY680" s="112"/>
      <c r="CZ680" s="112"/>
      <c r="DA680" s="112"/>
      <c r="DB680" s="112"/>
      <c r="DC680" s="112"/>
      <c r="DD680" s="112"/>
      <c r="DE680" s="112"/>
      <c r="DF680" s="112"/>
      <c r="DG680" s="112"/>
      <c r="DH680" s="112"/>
      <c r="DI680" s="112"/>
      <c r="DJ680" s="112"/>
      <c r="DK680" s="112"/>
      <c r="DL680" s="112"/>
      <c r="DM680" s="112"/>
      <c r="DN680" s="112"/>
      <c r="DO680" s="112"/>
      <c r="DP680" s="112"/>
      <c r="DQ680" s="112"/>
      <c r="DR680" s="112"/>
      <c r="DS680" s="112"/>
      <c r="DT680" s="112"/>
      <c r="DU680" s="112"/>
      <c r="DV680" s="112"/>
      <c r="DW680" s="112"/>
      <c r="DX680" s="112"/>
      <c r="DY680" s="112"/>
      <c r="DZ680" s="112"/>
      <c r="EA680" s="112"/>
      <c r="EB680" s="112"/>
      <c r="EC680" s="112"/>
      <c r="ED680" s="112"/>
      <c r="EE680" s="112"/>
      <c r="EF680" s="112"/>
      <c r="EG680" s="112"/>
      <c r="EH680" s="112"/>
      <c r="EI680" s="112"/>
      <c r="EJ680" s="112"/>
      <c r="EK680" s="112"/>
      <c r="EL680" s="112"/>
      <c r="EM680" s="112"/>
      <c r="EN680" s="112"/>
    </row>
    <row r="681">
      <c r="A681" s="259"/>
      <c r="B681" s="334"/>
      <c r="C681" s="269"/>
      <c r="D681" s="335"/>
      <c r="E681" s="335"/>
      <c r="F681" s="335"/>
      <c r="G681" s="335"/>
      <c r="H681" s="335"/>
      <c r="I681" s="335"/>
      <c r="J681" s="269"/>
      <c r="K681" s="269"/>
      <c r="L681" s="323"/>
      <c r="M681" s="269"/>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c r="AI681" s="112"/>
      <c r="AJ681" s="112"/>
      <c r="AK681" s="112"/>
      <c r="AL681" s="112"/>
      <c r="AM681" s="112"/>
      <c r="AN681" s="112"/>
      <c r="AO681" s="112"/>
      <c r="AP681" s="112"/>
      <c r="AQ681" s="112"/>
      <c r="AR681" s="112"/>
      <c r="AS681" s="112"/>
      <c r="AT681" s="112"/>
      <c r="AU681" s="112"/>
      <c r="AV681" s="112"/>
      <c r="AW681" s="112"/>
      <c r="AX681" s="112"/>
      <c r="AY681" s="112"/>
      <c r="AZ681" s="112"/>
      <c r="BA681" s="112"/>
      <c r="BB681" s="112"/>
      <c r="BC681" s="112"/>
      <c r="BD681" s="112"/>
      <c r="BE681" s="112"/>
      <c r="BF681" s="112"/>
      <c r="BG681" s="112"/>
      <c r="BH681" s="112"/>
      <c r="BI681" s="112"/>
      <c r="BJ681" s="112"/>
      <c r="BK681" s="112"/>
      <c r="BL681" s="112"/>
      <c r="BM681" s="112"/>
      <c r="BN681" s="112"/>
      <c r="BO681" s="112"/>
      <c r="BP681" s="112"/>
      <c r="BQ681" s="112"/>
      <c r="BR681" s="112"/>
      <c r="BS681" s="112"/>
      <c r="BT681" s="112"/>
      <c r="BU681" s="112"/>
      <c r="BV681" s="112"/>
      <c r="BW681" s="112"/>
      <c r="BX681" s="112"/>
      <c r="BY681" s="112"/>
      <c r="BZ681" s="112"/>
      <c r="CA681" s="112"/>
      <c r="CB681" s="112"/>
      <c r="CC681" s="112"/>
      <c r="CD681" s="112"/>
      <c r="CE681" s="112"/>
      <c r="CF681" s="112"/>
      <c r="CG681" s="112"/>
      <c r="CH681" s="112"/>
      <c r="CI681" s="112"/>
      <c r="CJ681" s="112"/>
      <c r="CK681" s="112"/>
      <c r="CL681" s="112"/>
      <c r="CM681" s="112"/>
      <c r="CN681" s="112"/>
      <c r="CO681" s="112"/>
      <c r="CP681" s="112"/>
      <c r="CQ681" s="112"/>
      <c r="CR681" s="112"/>
      <c r="CS681" s="112"/>
      <c r="CT681" s="112"/>
      <c r="CU681" s="112"/>
      <c r="CV681" s="112"/>
      <c r="CW681" s="112"/>
      <c r="CX681" s="112"/>
      <c r="CY681" s="112"/>
      <c r="CZ681" s="112"/>
      <c r="DA681" s="112"/>
      <c r="DB681" s="112"/>
      <c r="DC681" s="112"/>
      <c r="DD681" s="112"/>
      <c r="DE681" s="112"/>
      <c r="DF681" s="112"/>
      <c r="DG681" s="112"/>
      <c r="DH681" s="112"/>
      <c r="DI681" s="112"/>
      <c r="DJ681" s="112"/>
      <c r="DK681" s="112"/>
      <c r="DL681" s="112"/>
      <c r="DM681" s="112"/>
      <c r="DN681" s="112"/>
      <c r="DO681" s="112"/>
      <c r="DP681" s="112"/>
      <c r="DQ681" s="112"/>
      <c r="DR681" s="112"/>
      <c r="DS681" s="112"/>
      <c r="DT681" s="112"/>
      <c r="DU681" s="112"/>
      <c r="DV681" s="112"/>
      <c r="DW681" s="112"/>
      <c r="DX681" s="112"/>
      <c r="DY681" s="112"/>
      <c r="DZ681" s="112"/>
      <c r="EA681" s="112"/>
      <c r="EB681" s="112"/>
      <c r="EC681" s="112"/>
      <c r="ED681" s="112"/>
      <c r="EE681" s="112"/>
      <c r="EF681" s="112"/>
      <c r="EG681" s="112"/>
      <c r="EH681" s="112"/>
      <c r="EI681" s="112"/>
      <c r="EJ681" s="112"/>
      <c r="EK681" s="112"/>
      <c r="EL681" s="112"/>
      <c r="EM681" s="112"/>
      <c r="EN681" s="112"/>
    </row>
    <row r="682">
      <c r="A682" s="259"/>
      <c r="B682" s="334"/>
      <c r="C682" s="269"/>
      <c r="D682" s="335"/>
      <c r="E682" s="335"/>
      <c r="F682" s="335"/>
      <c r="G682" s="335"/>
      <c r="H682" s="335"/>
      <c r="I682" s="335"/>
      <c r="J682" s="269"/>
      <c r="K682" s="269"/>
      <c r="L682" s="323"/>
      <c r="M682" s="269"/>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c r="AI682" s="112"/>
      <c r="AJ682" s="112"/>
      <c r="AK682" s="112"/>
      <c r="AL682" s="112"/>
      <c r="AM682" s="112"/>
      <c r="AN682" s="112"/>
      <c r="AO682" s="112"/>
      <c r="AP682" s="112"/>
      <c r="AQ682" s="112"/>
      <c r="AR682" s="112"/>
      <c r="AS682" s="112"/>
      <c r="AT682" s="112"/>
      <c r="AU682" s="112"/>
      <c r="AV682" s="112"/>
      <c r="AW682" s="112"/>
      <c r="AX682" s="112"/>
      <c r="AY682" s="112"/>
      <c r="AZ682" s="112"/>
      <c r="BA682" s="112"/>
      <c r="BB682" s="112"/>
      <c r="BC682" s="112"/>
      <c r="BD682" s="112"/>
      <c r="BE682" s="112"/>
      <c r="BF682" s="112"/>
      <c r="BG682" s="112"/>
      <c r="BH682" s="112"/>
      <c r="BI682" s="112"/>
      <c r="BJ682" s="112"/>
      <c r="BK682" s="112"/>
      <c r="BL682" s="112"/>
      <c r="BM682" s="112"/>
      <c r="BN682" s="112"/>
      <c r="BO682" s="112"/>
      <c r="BP682" s="112"/>
      <c r="BQ682" s="112"/>
      <c r="BR682" s="112"/>
      <c r="BS682" s="112"/>
      <c r="BT682" s="112"/>
      <c r="BU682" s="112"/>
      <c r="BV682" s="112"/>
      <c r="BW682" s="112"/>
      <c r="BX682" s="112"/>
      <c r="BY682" s="112"/>
      <c r="BZ682" s="112"/>
      <c r="CA682" s="112"/>
      <c r="CB682" s="112"/>
      <c r="CC682" s="112"/>
      <c r="CD682" s="112"/>
      <c r="CE682" s="112"/>
      <c r="CF682" s="112"/>
      <c r="CG682" s="112"/>
      <c r="CH682" s="112"/>
      <c r="CI682" s="112"/>
      <c r="CJ682" s="112"/>
      <c r="CK682" s="112"/>
      <c r="CL682" s="112"/>
      <c r="CM682" s="112"/>
      <c r="CN682" s="112"/>
      <c r="CO682" s="112"/>
      <c r="CP682" s="112"/>
      <c r="CQ682" s="112"/>
      <c r="CR682" s="112"/>
      <c r="CS682" s="112"/>
      <c r="CT682" s="112"/>
      <c r="CU682" s="112"/>
      <c r="CV682" s="112"/>
      <c r="CW682" s="112"/>
      <c r="CX682" s="112"/>
      <c r="CY682" s="112"/>
      <c r="CZ682" s="112"/>
      <c r="DA682" s="112"/>
      <c r="DB682" s="112"/>
      <c r="DC682" s="112"/>
      <c r="DD682" s="112"/>
      <c r="DE682" s="112"/>
      <c r="DF682" s="112"/>
      <c r="DG682" s="112"/>
      <c r="DH682" s="112"/>
      <c r="DI682" s="112"/>
      <c r="DJ682" s="112"/>
      <c r="DK682" s="112"/>
      <c r="DL682" s="112"/>
      <c r="DM682" s="112"/>
      <c r="DN682" s="112"/>
      <c r="DO682" s="112"/>
      <c r="DP682" s="112"/>
      <c r="DQ682" s="112"/>
      <c r="DR682" s="112"/>
      <c r="DS682" s="112"/>
      <c r="DT682" s="112"/>
      <c r="DU682" s="112"/>
      <c r="DV682" s="112"/>
      <c r="DW682" s="112"/>
      <c r="DX682" s="112"/>
      <c r="DY682" s="112"/>
      <c r="DZ682" s="112"/>
      <c r="EA682" s="112"/>
      <c r="EB682" s="112"/>
      <c r="EC682" s="112"/>
      <c r="ED682" s="112"/>
      <c r="EE682" s="112"/>
      <c r="EF682" s="112"/>
      <c r="EG682" s="112"/>
      <c r="EH682" s="112"/>
      <c r="EI682" s="112"/>
      <c r="EJ682" s="112"/>
      <c r="EK682" s="112"/>
      <c r="EL682" s="112"/>
      <c r="EM682" s="112"/>
      <c r="EN682" s="112"/>
    </row>
    <row r="683">
      <c r="A683" s="259"/>
      <c r="B683" s="334"/>
      <c r="C683" s="269"/>
      <c r="D683" s="335"/>
      <c r="E683" s="335"/>
      <c r="F683" s="335"/>
      <c r="G683" s="335"/>
      <c r="H683" s="335"/>
      <c r="I683" s="335"/>
      <c r="J683" s="269"/>
      <c r="K683" s="269"/>
      <c r="L683" s="323"/>
      <c r="M683" s="269"/>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c r="AI683" s="112"/>
      <c r="AJ683" s="112"/>
      <c r="AK683" s="112"/>
      <c r="AL683" s="112"/>
      <c r="AM683" s="112"/>
      <c r="AN683" s="112"/>
      <c r="AO683" s="112"/>
      <c r="AP683" s="112"/>
      <c r="AQ683" s="112"/>
      <c r="AR683" s="112"/>
      <c r="AS683" s="112"/>
      <c r="AT683" s="112"/>
      <c r="AU683" s="112"/>
      <c r="AV683" s="112"/>
      <c r="AW683" s="112"/>
      <c r="AX683" s="112"/>
      <c r="AY683" s="112"/>
      <c r="AZ683" s="112"/>
      <c r="BA683" s="112"/>
      <c r="BB683" s="112"/>
      <c r="BC683" s="112"/>
      <c r="BD683" s="112"/>
      <c r="BE683" s="112"/>
      <c r="BF683" s="112"/>
      <c r="BG683" s="112"/>
      <c r="BH683" s="112"/>
      <c r="BI683" s="112"/>
      <c r="BJ683" s="112"/>
      <c r="BK683" s="112"/>
      <c r="BL683" s="112"/>
      <c r="BM683" s="112"/>
      <c r="BN683" s="112"/>
      <c r="BO683" s="112"/>
      <c r="BP683" s="112"/>
      <c r="BQ683" s="112"/>
      <c r="BR683" s="112"/>
      <c r="BS683" s="112"/>
      <c r="BT683" s="112"/>
      <c r="BU683" s="112"/>
      <c r="BV683" s="112"/>
      <c r="BW683" s="112"/>
      <c r="BX683" s="112"/>
      <c r="BY683" s="112"/>
      <c r="BZ683" s="112"/>
      <c r="CA683" s="112"/>
      <c r="CB683" s="112"/>
      <c r="CC683" s="112"/>
      <c r="CD683" s="112"/>
      <c r="CE683" s="112"/>
      <c r="CF683" s="112"/>
      <c r="CG683" s="112"/>
      <c r="CH683" s="112"/>
      <c r="CI683" s="112"/>
      <c r="CJ683" s="112"/>
      <c r="CK683" s="112"/>
      <c r="CL683" s="112"/>
      <c r="CM683" s="112"/>
      <c r="CN683" s="112"/>
      <c r="CO683" s="112"/>
      <c r="CP683" s="112"/>
      <c r="CQ683" s="112"/>
      <c r="CR683" s="112"/>
      <c r="CS683" s="112"/>
      <c r="CT683" s="112"/>
      <c r="CU683" s="112"/>
      <c r="CV683" s="112"/>
      <c r="CW683" s="112"/>
      <c r="CX683" s="112"/>
      <c r="CY683" s="112"/>
      <c r="CZ683" s="112"/>
      <c r="DA683" s="112"/>
      <c r="DB683" s="112"/>
      <c r="DC683" s="112"/>
      <c r="DD683" s="112"/>
      <c r="DE683" s="112"/>
      <c r="DF683" s="112"/>
      <c r="DG683" s="112"/>
      <c r="DH683" s="112"/>
      <c r="DI683" s="112"/>
      <c r="DJ683" s="112"/>
      <c r="DK683" s="112"/>
      <c r="DL683" s="112"/>
      <c r="DM683" s="112"/>
      <c r="DN683" s="112"/>
      <c r="DO683" s="112"/>
      <c r="DP683" s="112"/>
      <c r="DQ683" s="112"/>
      <c r="DR683" s="112"/>
      <c r="DS683" s="112"/>
      <c r="DT683" s="112"/>
      <c r="DU683" s="112"/>
      <c r="DV683" s="112"/>
      <c r="DW683" s="112"/>
      <c r="DX683" s="112"/>
      <c r="DY683" s="112"/>
      <c r="DZ683" s="112"/>
      <c r="EA683" s="112"/>
      <c r="EB683" s="112"/>
      <c r="EC683" s="112"/>
      <c r="ED683" s="112"/>
      <c r="EE683" s="112"/>
      <c r="EF683" s="112"/>
      <c r="EG683" s="112"/>
      <c r="EH683" s="112"/>
      <c r="EI683" s="112"/>
      <c r="EJ683" s="112"/>
      <c r="EK683" s="112"/>
      <c r="EL683" s="112"/>
      <c r="EM683" s="112"/>
      <c r="EN683" s="112"/>
    </row>
    <row r="684">
      <c r="A684" s="259"/>
      <c r="B684" s="334"/>
      <c r="C684" s="269"/>
      <c r="D684" s="335"/>
      <c r="E684" s="335"/>
      <c r="F684" s="335"/>
      <c r="G684" s="335"/>
      <c r="H684" s="335"/>
      <c r="I684" s="335"/>
      <c r="J684" s="269"/>
      <c r="K684" s="269"/>
      <c r="L684" s="323"/>
      <c r="M684" s="269"/>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c r="AI684" s="112"/>
      <c r="AJ684" s="112"/>
      <c r="AK684" s="112"/>
      <c r="AL684" s="112"/>
      <c r="AM684" s="112"/>
      <c r="AN684" s="112"/>
      <c r="AO684" s="112"/>
      <c r="AP684" s="112"/>
      <c r="AQ684" s="112"/>
      <c r="AR684" s="112"/>
      <c r="AS684" s="112"/>
      <c r="AT684" s="112"/>
      <c r="AU684" s="112"/>
      <c r="AV684" s="112"/>
      <c r="AW684" s="112"/>
      <c r="AX684" s="112"/>
      <c r="AY684" s="112"/>
      <c r="AZ684" s="112"/>
      <c r="BA684" s="112"/>
      <c r="BB684" s="112"/>
      <c r="BC684" s="112"/>
      <c r="BD684" s="112"/>
      <c r="BE684" s="112"/>
      <c r="BF684" s="112"/>
      <c r="BG684" s="112"/>
      <c r="BH684" s="112"/>
      <c r="BI684" s="112"/>
      <c r="BJ684" s="112"/>
      <c r="BK684" s="112"/>
      <c r="BL684" s="112"/>
      <c r="BM684" s="112"/>
      <c r="BN684" s="112"/>
      <c r="BO684" s="112"/>
      <c r="BP684" s="112"/>
      <c r="BQ684" s="112"/>
      <c r="BR684" s="112"/>
      <c r="BS684" s="112"/>
      <c r="BT684" s="112"/>
      <c r="BU684" s="112"/>
      <c r="BV684" s="112"/>
      <c r="BW684" s="112"/>
      <c r="BX684" s="112"/>
      <c r="BY684" s="112"/>
      <c r="BZ684" s="112"/>
      <c r="CA684" s="112"/>
      <c r="CB684" s="112"/>
      <c r="CC684" s="112"/>
      <c r="CD684" s="112"/>
      <c r="CE684" s="112"/>
      <c r="CF684" s="112"/>
      <c r="CG684" s="112"/>
      <c r="CH684" s="112"/>
      <c r="CI684" s="112"/>
      <c r="CJ684" s="112"/>
      <c r="CK684" s="112"/>
      <c r="CL684" s="112"/>
      <c r="CM684" s="112"/>
      <c r="CN684" s="112"/>
      <c r="CO684" s="112"/>
      <c r="CP684" s="112"/>
      <c r="CQ684" s="112"/>
      <c r="CR684" s="112"/>
      <c r="CS684" s="112"/>
      <c r="CT684" s="112"/>
      <c r="CU684" s="112"/>
      <c r="CV684" s="112"/>
      <c r="CW684" s="112"/>
      <c r="CX684" s="112"/>
      <c r="CY684" s="112"/>
      <c r="CZ684" s="112"/>
      <c r="DA684" s="112"/>
      <c r="DB684" s="112"/>
      <c r="DC684" s="112"/>
      <c r="DD684" s="112"/>
      <c r="DE684" s="112"/>
      <c r="DF684" s="112"/>
      <c r="DG684" s="112"/>
      <c r="DH684" s="112"/>
      <c r="DI684" s="112"/>
      <c r="DJ684" s="112"/>
      <c r="DK684" s="112"/>
      <c r="DL684" s="112"/>
      <c r="DM684" s="112"/>
      <c r="DN684" s="112"/>
      <c r="DO684" s="112"/>
      <c r="DP684" s="112"/>
      <c r="DQ684" s="112"/>
      <c r="DR684" s="112"/>
      <c r="DS684" s="112"/>
      <c r="DT684" s="112"/>
      <c r="DU684" s="112"/>
      <c r="DV684" s="112"/>
      <c r="DW684" s="112"/>
      <c r="DX684" s="112"/>
      <c r="DY684" s="112"/>
      <c r="DZ684" s="112"/>
      <c r="EA684" s="112"/>
      <c r="EB684" s="112"/>
      <c r="EC684" s="112"/>
      <c r="ED684" s="112"/>
      <c r="EE684" s="112"/>
      <c r="EF684" s="112"/>
      <c r="EG684" s="112"/>
      <c r="EH684" s="112"/>
      <c r="EI684" s="112"/>
      <c r="EJ684" s="112"/>
      <c r="EK684" s="112"/>
      <c r="EL684" s="112"/>
      <c r="EM684" s="112"/>
      <c r="EN684" s="112"/>
    </row>
    <row r="685">
      <c r="A685" s="259"/>
      <c r="B685" s="334"/>
      <c r="C685" s="269"/>
      <c r="D685" s="335"/>
      <c r="E685" s="335"/>
      <c r="F685" s="335"/>
      <c r="G685" s="335"/>
      <c r="H685" s="335"/>
      <c r="I685" s="335"/>
      <c r="J685" s="269"/>
      <c r="K685" s="269"/>
      <c r="L685" s="323"/>
      <c r="M685" s="269"/>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c r="AI685" s="112"/>
      <c r="AJ685" s="112"/>
      <c r="AK685" s="112"/>
      <c r="AL685" s="112"/>
      <c r="AM685" s="112"/>
      <c r="AN685" s="112"/>
      <c r="AO685" s="112"/>
      <c r="AP685" s="112"/>
      <c r="AQ685" s="112"/>
      <c r="AR685" s="112"/>
      <c r="AS685" s="112"/>
      <c r="AT685" s="112"/>
      <c r="AU685" s="112"/>
      <c r="AV685" s="112"/>
      <c r="AW685" s="112"/>
      <c r="AX685" s="112"/>
      <c r="AY685" s="112"/>
      <c r="AZ685" s="112"/>
      <c r="BA685" s="112"/>
      <c r="BB685" s="112"/>
      <c r="BC685" s="112"/>
      <c r="BD685" s="112"/>
      <c r="BE685" s="112"/>
      <c r="BF685" s="112"/>
      <c r="BG685" s="112"/>
      <c r="BH685" s="112"/>
      <c r="BI685" s="112"/>
      <c r="BJ685" s="112"/>
      <c r="BK685" s="112"/>
      <c r="BL685" s="112"/>
      <c r="BM685" s="112"/>
      <c r="BN685" s="112"/>
      <c r="BO685" s="112"/>
      <c r="BP685" s="112"/>
      <c r="BQ685" s="112"/>
      <c r="BR685" s="112"/>
      <c r="BS685" s="112"/>
      <c r="BT685" s="112"/>
      <c r="BU685" s="112"/>
      <c r="BV685" s="112"/>
      <c r="BW685" s="112"/>
      <c r="BX685" s="112"/>
      <c r="BY685" s="112"/>
      <c r="BZ685" s="112"/>
      <c r="CA685" s="112"/>
      <c r="CB685" s="112"/>
      <c r="CC685" s="112"/>
      <c r="CD685" s="112"/>
      <c r="CE685" s="112"/>
      <c r="CF685" s="112"/>
      <c r="CG685" s="112"/>
      <c r="CH685" s="112"/>
      <c r="CI685" s="112"/>
      <c r="CJ685" s="112"/>
      <c r="CK685" s="112"/>
      <c r="CL685" s="112"/>
      <c r="CM685" s="112"/>
      <c r="CN685" s="112"/>
      <c r="CO685" s="112"/>
      <c r="CP685" s="112"/>
      <c r="CQ685" s="112"/>
      <c r="CR685" s="112"/>
      <c r="CS685" s="112"/>
      <c r="CT685" s="112"/>
      <c r="CU685" s="112"/>
      <c r="CV685" s="112"/>
      <c r="CW685" s="112"/>
      <c r="CX685" s="112"/>
      <c r="CY685" s="112"/>
      <c r="CZ685" s="112"/>
      <c r="DA685" s="112"/>
      <c r="DB685" s="112"/>
      <c r="DC685" s="112"/>
      <c r="DD685" s="112"/>
      <c r="DE685" s="112"/>
      <c r="DF685" s="112"/>
      <c r="DG685" s="112"/>
      <c r="DH685" s="112"/>
      <c r="DI685" s="112"/>
      <c r="DJ685" s="112"/>
      <c r="DK685" s="112"/>
      <c r="DL685" s="112"/>
      <c r="DM685" s="112"/>
      <c r="DN685" s="112"/>
      <c r="DO685" s="112"/>
      <c r="DP685" s="112"/>
      <c r="DQ685" s="112"/>
      <c r="DR685" s="112"/>
      <c r="DS685" s="112"/>
      <c r="DT685" s="112"/>
      <c r="DU685" s="112"/>
      <c r="DV685" s="112"/>
      <c r="DW685" s="112"/>
      <c r="DX685" s="112"/>
      <c r="DY685" s="112"/>
      <c r="DZ685" s="112"/>
      <c r="EA685" s="112"/>
      <c r="EB685" s="112"/>
      <c r="EC685" s="112"/>
      <c r="ED685" s="112"/>
      <c r="EE685" s="112"/>
      <c r="EF685" s="112"/>
      <c r="EG685" s="112"/>
      <c r="EH685" s="112"/>
      <c r="EI685" s="112"/>
      <c r="EJ685" s="112"/>
      <c r="EK685" s="112"/>
      <c r="EL685" s="112"/>
      <c r="EM685" s="112"/>
      <c r="EN685" s="112"/>
    </row>
    <row r="686">
      <c r="A686" s="259"/>
      <c r="B686" s="334"/>
      <c r="C686" s="269"/>
      <c r="D686" s="335"/>
      <c r="E686" s="335"/>
      <c r="F686" s="335"/>
      <c r="G686" s="335"/>
      <c r="H686" s="335"/>
      <c r="I686" s="335"/>
      <c r="J686" s="269"/>
      <c r="K686" s="269"/>
      <c r="L686" s="323"/>
      <c r="M686" s="269"/>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c r="AI686" s="112"/>
      <c r="AJ686" s="112"/>
      <c r="AK686" s="112"/>
      <c r="AL686" s="112"/>
      <c r="AM686" s="112"/>
      <c r="AN686" s="112"/>
      <c r="AO686" s="112"/>
      <c r="AP686" s="112"/>
      <c r="AQ686" s="112"/>
      <c r="AR686" s="112"/>
      <c r="AS686" s="112"/>
      <c r="AT686" s="112"/>
      <c r="AU686" s="112"/>
      <c r="AV686" s="112"/>
      <c r="AW686" s="112"/>
      <c r="AX686" s="112"/>
      <c r="AY686" s="112"/>
      <c r="AZ686" s="112"/>
      <c r="BA686" s="112"/>
      <c r="BB686" s="112"/>
      <c r="BC686" s="112"/>
      <c r="BD686" s="112"/>
      <c r="BE686" s="112"/>
      <c r="BF686" s="112"/>
      <c r="BG686" s="112"/>
      <c r="BH686" s="112"/>
      <c r="BI686" s="112"/>
      <c r="BJ686" s="112"/>
      <c r="BK686" s="112"/>
      <c r="BL686" s="112"/>
      <c r="BM686" s="112"/>
      <c r="BN686" s="112"/>
      <c r="BO686" s="112"/>
      <c r="BP686" s="112"/>
      <c r="BQ686" s="112"/>
      <c r="BR686" s="112"/>
      <c r="BS686" s="112"/>
      <c r="BT686" s="112"/>
      <c r="BU686" s="112"/>
      <c r="BV686" s="112"/>
      <c r="BW686" s="112"/>
      <c r="BX686" s="112"/>
      <c r="BY686" s="112"/>
      <c r="BZ686" s="112"/>
      <c r="CA686" s="112"/>
      <c r="CB686" s="112"/>
      <c r="CC686" s="112"/>
      <c r="CD686" s="112"/>
      <c r="CE686" s="112"/>
      <c r="CF686" s="112"/>
      <c r="CG686" s="112"/>
      <c r="CH686" s="112"/>
      <c r="CI686" s="112"/>
      <c r="CJ686" s="112"/>
      <c r="CK686" s="112"/>
      <c r="CL686" s="112"/>
      <c r="CM686" s="112"/>
      <c r="CN686" s="112"/>
      <c r="CO686" s="112"/>
      <c r="CP686" s="112"/>
      <c r="CQ686" s="112"/>
      <c r="CR686" s="112"/>
      <c r="CS686" s="112"/>
      <c r="CT686" s="112"/>
      <c r="CU686" s="112"/>
      <c r="CV686" s="112"/>
      <c r="CW686" s="112"/>
      <c r="CX686" s="112"/>
      <c r="CY686" s="112"/>
      <c r="CZ686" s="112"/>
      <c r="DA686" s="112"/>
      <c r="DB686" s="112"/>
      <c r="DC686" s="112"/>
      <c r="DD686" s="112"/>
      <c r="DE686" s="112"/>
      <c r="DF686" s="112"/>
      <c r="DG686" s="112"/>
      <c r="DH686" s="112"/>
      <c r="DI686" s="112"/>
      <c r="DJ686" s="112"/>
      <c r="DK686" s="112"/>
      <c r="DL686" s="112"/>
      <c r="DM686" s="112"/>
      <c r="DN686" s="112"/>
      <c r="DO686" s="112"/>
      <c r="DP686" s="112"/>
      <c r="DQ686" s="112"/>
      <c r="DR686" s="112"/>
      <c r="DS686" s="112"/>
      <c r="DT686" s="112"/>
      <c r="DU686" s="112"/>
      <c r="DV686" s="112"/>
      <c r="DW686" s="112"/>
      <c r="DX686" s="112"/>
      <c r="DY686" s="112"/>
      <c r="DZ686" s="112"/>
      <c r="EA686" s="112"/>
      <c r="EB686" s="112"/>
      <c r="EC686" s="112"/>
      <c r="ED686" s="112"/>
      <c r="EE686" s="112"/>
      <c r="EF686" s="112"/>
      <c r="EG686" s="112"/>
      <c r="EH686" s="112"/>
      <c r="EI686" s="112"/>
      <c r="EJ686" s="112"/>
      <c r="EK686" s="112"/>
      <c r="EL686" s="112"/>
      <c r="EM686" s="112"/>
      <c r="EN686" s="112"/>
    </row>
    <row r="687">
      <c r="A687" s="259"/>
      <c r="B687" s="334"/>
      <c r="C687" s="269"/>
      <c r="D687" s="335"/>
      <c r="E687" s="335"/>
      <c r="F687" s="335"/>
      <c r="G687" s="335"/>
      <c r="H687" s="335"/>
      <c r="I687" s="335"/>
      <c r="J687" s="269"/>
      <c r="K687" s="269"/>
      <c r="L687" s="323"/>
      <c r="M687" s="269"/>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c r="AI687" s="112"/>
      <c r="AJ687" s="112"/>
      <c r="AK687" s="112"/>
      <c r="AL687" s="112"/>
      <c r="AM687" s="112"/>
      <c r="AN687" s="112"/>
      <c r="AO687" s="112"/>
      <c r="AP687" s="112"/>
      <c r="AQ687" s="112"/>
      <c r="AR687" s="112"/>
      <c r="AS687" s="112"/>
      <c r="AT687" s="112"/>
      <c r="AU687" s="112"/>
      <c r="AV687" s="112"/>
      <c r="AW687" s="112"/>
      <c r="AX687" s="112"/>
      <c r="AY687" s="112"/>
      <c r="AZ687" s="112"/>
      <c r="BA687" s="112"/>
      <c r="BB687" s="112"/>
      <c r="BC687" s="112"/>
      <c r="BD687" s="112"/>
      <c r="BE687" s="112"/>
      <c r="BF687" s="112"/>
      <c r="BG687" s="112"/>
      <c r="BH687" s="112"/>
      <c r="BI687" s="112"/>
      <c r="BJ687" s="112"/>
      <c r="BK687" s="112"/>
      <c r="BL687" s="112"/>
      <c r="BM687" s="112"/>
      <c r="BN687" s="112"/>
      <c r="BO687" s="112"/>
      <c r="BP687" s="112"/>
      <c r="BQ687" s="112"/>
      <c r="BR687" s="112"/>
      <c r="BS687" s="112"/>
      <c r="BT687" s="112"/>
      <c r="BU687" s="112"/>
      <c r="BV687" s="112"/>
      <c r="BW687" s="112"/>
      <c r="BX687" s="112"/>
      <c r="BY687" s="112"/>
      <c r="BZ687" s="112"/>
      <c r="CA687" s="112"/>
      <c r="CB687" s="112"/>
      <c r="CC687" s="112"/>
      <c r="CD687" s="112"/>
      <c r="CE687" s="112"/>
      <c r="CF687" s="112"/>
      <c r="CG687" s="112"/>
      <c r="CH687" s="112"/>
      <c r="CI687" s="112"/>
      <c r="CJ687" s="112"/>
      <c r="CK687" s="112"/>
      <c r="CL687" s="112"/>
      <c r="CM687" s="112"/>
      <c r="CN687" s="112"/>
      <c r="CO687" s="112"/>
      <c r="CP687" s="112"/>
      <c r="CQ687" s="112"/>
      <c r="CR687" s="112"/>
      <c r="CS687" s="112"/>
      <c r="CT687" s="112"/>
      <c r="CU687" s="112"/>
      <c r="CV687" s="112"/>
      <c r="CW687" s="112"/>
      <c r="CX687" s="112"/>
      <c r="CY687" s="112"/>
      <c r="CZ687" s="112"/>
      <c r="DA687" s="112"/>
      <c r="DB687" s="112"/>
      <c r="DC687" s="112"/>
      <c r="DD687" s="112"/>
      <c r="DE687" s="112"/>
      <c r="DF687" s="112"/>
      <c r="DG687" s="112"/>
      <c r="DH687" s="112"/>
      <c r="DI687" s="112"/>
      <c r="DJ687" s="112"/>
      <c r="DK687" s="112"/>
      <c r="DL687" s="112"/>
      <c r="DM687" s="112"/>
      <c r="DN687" s="112"/>
      <c r="DO687" s="112"/>
      <c r="DP687" s="112"/>
      <c r="DQ687" s="112"/>
      <c r="DR687" s="112"/>
      <c r="DS687" s="112"/>
      <c r="DT687" s="112"/>
      <c r="DU687" s="112"/>
      <c r="DV687" s="112"/>
      <c r="DW687" s="112"/>
      <c r="DX687" s="112"/>
      <c r="DY687" s="112"/>
      <c r="DZ687" s="112"/>
      <c r="EA687" s="112"/>
      <c r="EB687" s="112"/>
      <c r="EC687" s="112"/>
      <c r="ED687" s="112"/>
      <c r="EE687" s="112"/>
      <c r="EF687" s="112"/>
      <c r="EG687" s="112"/>
      <c r="EH687" s="112"/>
      <c r="EI687" s="112"/>
      <c r="EJ687" s="112"/>
      <c r="EK687" s="112"/>
      <c r="EL687" s="112"/>
      <c r="EM687" s="112"/>
      <c r="EN687" s="112"/>
    </row>
    <row r="688">
      <c r="A688" s="246"/>
      <c r="B688" s="322"/>
      <c r="C688" s="246"/>
      <c r="D688" s="241"/>
      <c r="E688" s="241"/>
      <c r="F688" s="241"/>
      <c r="G688" s="241"/>
      <c r="H688" s="241"/>
      <c r="I688" s="241"/>
      <c r="J688" s="114"/>
      <c r="K688" s="114"/>
      <c r="L688" s="323"/>
      <c r="M688" s="324"/>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c r="AI688" s="112"/>
      <c r="AJ688" s="112"/>
      <c r="AK688" s="112"/>
      <c r="AL688" s="112"/>
      <c r="AM688" s="112"/>
      <c r="AN688" s="112"/>
      <c r="AO688" s="112"/>
      <c r="AP688" s="112"/>
      <c r="AQ688" s="112"/>
      <c r="AR688" s="112"/>
      <c r="AS688" s="112"/>
      <c r="AT688" s="112"/>
      <c r="AU688" s="112"/>
      <c r="AV688" s="112"/>
      <c r="AW688" s="112"/>
      <c r="AX688" s="112"/>
      <c r="AY688" s="112"/>
      <c r="AZ688" s="112"/>
      <c r="BA688" s="112"/>
      <c r="BB688" s="112"/>
      <c r="BC688" s="112"/>
      <c r="BD688" s="112"/>
      <c r="BE688" s="112"/>
      <c r="BF688" s="112"/>
      <c r="BG688" s="112"/>
      <c r="BH688" s="112"/>
      <c r="BI688" s="112"/>
      <c r="BJ688" s="112"/>
      <c r="BK688" s="112"/>
      <c r="BL688" s="112"/>
      <c r="BM688" s="112"/>
      <c r="BN688" s="112"/>
      <c r="BO688" s="112"/>
      <c r="BP688" s="112"/>
      <c r="BQ688" s="112"/>
      <c r="BR688" s="112"/>
      <c r="BS688" s="112"/>
      <c r="BT688" s="112"/>
      <c r="BU688" s="112"/>
      <c r="BV688" s="112"/>
      <c r="BW688" s="112"/>
      <c r="BX688" s="112"/>
      <c r="BY688" s="112"/>
      <c r="BZ688" s="112"/>
      <c r="CA688" s="112"/>
      <c r="CB688" s="112"/>
      <c r="CC688" s="112"/>
      <c r="CD688" s="112"/>
      <c r="CE688" s="112"/>
      <c r="CF688" s="112"/>
      <c r="CG688" s="112"/>
      <c r="CH688" s="112"/>
      <c r="CI688" s="112"/>
      <c r="CJ688" s="112"/>
      <c r="CK688" s="112"/>
      <c r="CL688" s="112"/>
      <c r="CM688" s="112"/>
      <c r="CN688" s="112"/>
      <c r="CO688" s="112"/>
      <c r="CP688" s="112"/>
      <c r="CQ688" s="112"/>
      <c r="CR688" s="112"/>
      <c r="CS688" s="112"/>
      <c r="CT688" s="112"/>
      <c r="CU688" s="112"/>
      <c r="CV688" s="112"/>
      <c r="CW688" s="112"/>
      <c r="CX688" s="112"/>
      <c r="CY688" s="112"/>
      <c r="CZ688" s="112"/>
      <c r="DA688" s="112"/>
      <c r="DB688" s="112"/>
      <c r="DC688" s="112"/>
      <c r="DD688" s="112"/>
      <c r="DE688" s="112"/>
      <c r="DF688" s="112"/>
      <c r="DG688" s="112"/>
      <c r="DH688" s="112"/>
      <c r="DI688" s="112"/>
      <c r="DJ688" s="112"/>
      <c r="DK688" s="112"/>
      <c r="DL688" s="112"/>
      <c r="DM688" s="112"/>
      <c r="DN688" s="112"/>
      <c r="DO688" s="112"/>
      <c r="DP688" s="112"/>
      <c r="DQ688" s="112"/>
      <c r="DR688" s="112"/>
      <c r="DS688" s="112"/>
      <c r="DT688" s="112"/>
      <c r="DU688" s="112"/>
      <c r="DV688" s="112"/>
      <c r="DW688" s="112"/>
      <c r="DX688" s="112"/>
      <c r="DY688" s="112"/>
      <c r="DZ688" s="112"/>
      <c r="EA688" s="112"/>
      <c r="EB688" s="112"/>
      <c r="EC688" s="112"/>
      <c r="ED688" s="112"/>
      <c r="EE688" s="112"/>
      <c r="EF688" s="112"/>
      <c r="EG688" s="112"/>
      <c r="EH688" s="112"/>
      <c r="EI688" s="112"/>
      <c r="EJ688" s="112"/>
      <c r="EK688" s="112"/>
      <c r="EL688" s="112"/>
      <c r="EM688" s="112"/>
      <c r="EN688" s="112"/>
    </row>
    <row r="689">
      <c r="A689" s="246"/>
      <c r="B689" s="322"/>
      <c r="C689" s="246"/>
      <c r="D689" s="241"/>
      <c r="E689" s="241"/>
      <c r="F689" s="241"/>
      <c r="G689" s="241"/>
      <c r="H689" s="241"/>
      <c r="I689" s="241"/>
      <c r="J689" s="114"/>
      <c r="K689" s="114"/>
      <c r="L689" s="323"/>
      <c r="M689" s="324"/>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c r="AI689" s="112"/>
      <c r="AJ689" s="112"/>
      <c r="AK689" s="112"/>
      <c r="AL689" s="112"/>
      <c r="AM689" s="112"/>
      <c r="AN689" s="112"/>
      <c r="AO689" s="112"/>
      <c r="AP689" s="112"/>
      <c r="AQ689" s="112"/>
      <c r="AR689" s="112"/>
      <c r="AS689" s="112"/>
      <c r="AT689" s="112"/>
      <c r="AU689" s="112"/>
      <c r="AV689" s="112"/>
      <c r="AW689" s="112"/>
      <c r="AX689" s="112"/>
      <c r="AY689" s="112"/>
      <c r="AZ689" s="112"/>
      <c r="BA689" s="112"/>
      <c r="BB689" s="112"/>
      <c r="BC689" s="112"/>
      <c r="BD689" s="112"/>
      <c r="BE689" s="112"/>
      <c r="BF689" s="112"/>
      <c r="BG689" s="112"/>
      <c r="BH689" s="112"/>
      <c r="BI689" s="112"/>
      <c r="BJ689" s="112"/>
      <c r="BK689" s="112"/>
      <c r="BL689" s="112"/>
      <c r="BM689" s="112"/>
      <c r="BN689" s="112"/>
      <c r="BO689" s="112"/>
      <c r="BP689" s="112"/>
      <c r="BQ689" s="112"/>
      <c r="BR689" s="112"/>
      <c r="BS689" s="112"/>
      <c r="BT689" s="112"/>
      <c r="BU689" s="112"/>
      <c r="BV689" s="112"/>
      <c r="BW689" s="112"/>
      <c r="BX689" s="112"/>
      <c r="BY689" s="112"/>
      <c r="BZ689" s="112"/>
      <c r="CA689" s="112"/>
      <c r="CB689" s="112"/>
      <c r="CC689" s="112"/>
      <c r="CD689" s="112"/>
      <c r="CE689" s="112"/>
      <c r="CF689" s="112"/>
      <c r="CG689" s="112"/>
      <c r="CH689" s="112"/>
      <c r="CI689" s="112"/>
      <c r="CJ689" s="112"/>
      <c r="CK689" s="112"/>
      <c r="CL689" s="112"/>
      <c r="CM689" s="112"/>
      <c r="CN689" s="112"/>
      <c r="CO689" s="112"/>
      <c r="CP689" s="112"/>
      <c r="CQ689" s="112"/>
      <c r="CR689" s="112"/>
      <c r="CS689" s="112"/>
      <c r="CT689" s="112"/>
      <c r="CU689" s="112"/>
      <c r="CV689" s="112"/>
      <c r="CW689" s="112"/>
      <c r="CX689" s="112"/>
      <c r="CY689" s="112"/>
      <c r="CZ689" s="112"/>
      <c r="DA689" s="112"/>
      <c r="DB689" s="112"/>
      <c r="DC689" s="112"/>
      <c r="DD689" s="112"/>
      <c r="DE689" s="112"/>
      <c r="DF689" s="112"/>
      <c r="DG689" s="112"/>
      <c r="DH689" s="112"/>
      <c r="DI689" s="112"/>
      <c r="DJ689" s="112"/>
      <c r="DK689" s="112"/>
      <c r="DL689" s="112"/>
      <c r="DM689" s="112"/>
      <c r="DN689" s="112"/>
      <c r="DO689" s="112"/>
      <c r="DP689" s="112"/>
      <c r="DQ689" s="112"/>
      <c r="DR689" s="112"/>
      <c r="DS689" s="112"/>
      <c r="DT689" s="112"/>
      <c r="DU689" s="112"/>
      <c r="DV689" s="112"/>
      <c r="DW689" s="112"/>
      <c r="DX689" s="112"/>
      <c r="DY689" s="112"/>
      <c r="DZ689" s="112"/>
      <c r="EA689" s="112"/>
      <c r="EB689" s="112"/>
      <c r="EC689" s="112"/>
      <c r="ED689" s="112"/>
      <c r="EE689" s="112"/>
      <c r="EF689" s="112"/>
      <c r="EG689" s="112"/>
      <c r="EH689" s="112"/>
      <c r="EI689" s="112"/>
      <c r="EJ689" s="112"/>
      <c r="EK689" s="112"/>
      <c r="EL689" s="112"/>
      <c r="EM689" s="112"/>
      <c r="EN689" s="112"/>
    </row>
    <row r="690">
      <c r="A690" s="246"/>
      <c r="B690" s="322"/>
      <c r="C690" s="246"/>
      <c r="D690" s="241"/>
      <c r="E690" s="241"/>
      <c r="F690" s="241"/>
      <c r="G690" s="241"/>
      <c r="H690" s="241"/>
      <c r="I690" s="241"/>
      <c r="J690" s="114"/>
      <c r="K690" s="114"/>
      <c r="L690" s="323"/>
      <c r="M690" s="324"/>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c r="AI690" s="112"/>
      <c r="AJ690" s="112"/>
      <c r="AK690" s="112"/>
      <c r="AL690" s="112"/>
      <c r="AM690" s="112"/>
      <c r="AN690" s="112"/>
      <c r="AO690" s="112"/>
      <c r="AP690" s="112"/>
      <c r="AQ690" s="112"/>
      <c r="AR690" s="112"/>
      <c r="AS690" s="112"/>
      <c r="AT690" s="112"/>
      <c r="AU690" s="112"/>
      <c r="AV690" s="112"/>
      <c r="AW690" s="112"/>
      <c r="AX690" s="112"/>
      <c r="AY690" s="112"/>
      <c r="AZ690" s="112"/>
      <c r="BA690" s="112"/>
      <c r="BB690" s="112"/>
      <c r="BC690" s="112"/>
      <c r="BD690" s="112"/>
      <c r="BE690" s="112"/>
      <c r="BF690" s="112"/>
      <c r="BG690" s="112"/>
      <c r="BH690" s="112"/>
      <c r="BI690" s="112"/>
      <c r="BJ690" s="112"/>
      <c r="BK690" s="112"/>
      <c r="BL690" s="112"/>
      <c r="BM690" s="112"/>
      <c r="BN690" s="112"/>
      <c r="BO690" s="112"/>
      <c r="BP690" s="112"/>
      <c r="BQ690" s="112"/>
      <c r="BR690" s="112"/>
      <c r="BS690" s="112"/>
      <c r="BT690" s="112"/>
      <c r="BU690" s="112"/>
      <c r="BV690" s="112"/>
      <c r="BW690" s="112"/>
      <c r="BX690" s="112"/>
      <c r="BY690" s="112"/>
      <c r="BZ690" s="112"/>
      <c r="CA690" s="112"/>
      <c r="CB690" s="112"/>
      <c r="CC690" s="112"/>
      <c r="CD690" s="112"/>
      <c r="CE690" s="112"/>
      <c r="CF690" s="112"/>
      <c r="CG690" s="112"/>
      <c r="CH690" s="112"/>
      <c r="CI690" s="112"/>
      <c r="CJ690" s="112"/>
      <c r="CK690" s="112"/>
      <c r="CL690" s="112"/>
      <c r="CM690" s="112"/>
      <c r="CN690" s="112"/>
      <c r="CO690" s="112"/>
      <c r="CP690" s="112"/>
      <c r="CQ690" s="112"/>
      <c r="CR690" s="112"/>
      <c r="CS690" s="112"/>
      <c r="CT690" s="112"/>
      <c r="CU690" s="112"/>
      <c r="CV690" s="112"/>
      <c r="CW690" s="112"/>
      <c r="CX690" s="112"/>
      <c r="CY690" s="112"/>
      <c r="CZ690" s="112"/>
      <c r="DA690" s="112"/>
      <c r="DB690" s="112"/>
      <c r="DC690" s="112"/>
      <c r="DD690" s="112"/>
      <c r="DE690" s="112"/>
      <c r="DF690" s="112"/>
      <c r="DG690" s="112"/>
      <c r="DH690" s="112"/>
      <c r="DI690" s="112"/>
      <c r="DJ690" s="112"/>
      <c r="DK690" s="112"/>
      <c r="DL690" s="112"/>
      <c r="DM690" s="112"/>
      <c r="DN690" s="112"/>
      <c r="DO690" s="112"/>
      <c r="DP690" s="112"/>
      <c r="DQ690" s="112"/>
      <c r="DR690" s="112"/>
      <c r="DS690" s="112"/>
      <c r="DT690" s="112"/>
      <c r="DU690" s="112"/>
      <c r="DV690" s="112"/>
      <c r="DW690" s="112"/>
      <c r="DX690" s="112"/>
      <c r="DY690" s="112"/>
      <c r="DZ690" s="112"/>
      <c r="EA690" s="112"/>
      <c r="EB690" s="112"/>
      <c r="EC690" s="112"/>
      <c r="ED690" s="112"/>
      <c r="EE690" s="112"/>
      <c r="EF690" s="112"/>
      <c r="EG690" s="112"/>
      <c r="EH690" s="112"/>
      <c r="EI690" s="112"/>
      <c r="EJ690" s="112"/>
      <c r="EK690" s="112"/>
      <c r="EL690" s="112"/>
      <c r="EM690" s="112"/>
      <c r="EN690" s="112"/>
    </row>
    <row r="691">
      <c r="A691" s="246"/>
      <c r="B691" s="322"/>
      <c r="C691" s="246"/>
      <c r="D691" s="241"/>
      <c r="E691" s="241"/>
      <c r="F691" s="241"/>
      <c r="G691" s="241"/>
      <c r="H691" s="241"/>
      <c r="I691" s="241"/>
      <c r="J691" s="114"/>
      <c r="K691" s="114"/>
      <c r="L691" s="323"/>
      <c r="M691" s="324"/>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c r="AI691" s="112"/>
      <c r="AJ691" s="112"/>
      <c r="AK691" s="112"/>
      <c r="AL691" s="112"/>
      <c r="AM691" s="112"/>
      <c r="AN691" s="112"/>
      <c r="AO691" s="112"/>
      <c r="AP691" s="112"/>
      <c r="AQ691" s="112"/>
      <c r="AR691" s="112"/>
      <c r="AS691" s="112"/>
      <c r="AT691" s="112"/>
      <c r="AU691" s="112"/>
      <c r="AV691" s="112"/>
      <c r="AW691" s="112"/>
      <c r="AX691" s="112"/>
      <c r="AY691" s="112"/>
      <c r="AZ691" s="112"/>
      <c r="BA691" s="112"/>
      <c r="BB691" s="112"/>
      <c r="BC691" s="112"/>
      <c r="BD691" s="112"/>
      <c r="BE691" s="112"/>
      <c r="BF691" s="112"/>
      <c r="BG691" s="112"/>
      <c r="BH691" s="112"/>
      <c r="BI691" s="112"/>
      <c r="BJ691" s="112"/>
      <c r="BK691" s="112"/>
      <c r="BL691" s="112"/>
      <c r="BM691" s="112"/>
      <c r="BN691" s="112"/>
      <c r="BO691" s="112"/>
      <c r="BP691" s="112"/>
      <c r="BQ691" s="112"/>
      <c r="BR691" s="112"/>
      <c r="BS691" s="112"/>
      <c r="BT691" s="112"/>
      <c r="BU691" s="112"/>
      <c r="BV691" s="112"/>
      <c r="BW691" s="112"/>
      <c r="BX691" s="112"/>
      <c r="BY691" s="112"/>
      <c r="BZ691" s="112"/>
      <c r="CA691" s="112"/>
      <c r="CB691" s="112"/>
      <c r="CC691" s="112"/>
      <c r="CD691" s="112"/>
      <c r="CE691" s="112"/>
      <c r="CF691" s="112"/>
      <c r="CG691" s="112"/>
      <c r="CH691" s="112"/>
      <c r="CI691" s="112"/>
      <c r="CJ691" s="112"/>
      <c r="CK691" s="112"/>
      <c r="CL691" s="112"/>
      <c r="CM691" s="112"/>
      <c r="CN691" s="112"/>
      <c r="CO691" s="112"/>
      <c r="CP691" s="112"/>
      <c r="CQ691" s="112"/>
      <c r="CR691" s="112"/>
      <c r="CS691" s="112"/>
      <c r="CT691" s="112"/>
      <c r="CU691" s="112"/>
      <c r="CV691" s="112"/>
      <c r="CW691" s="112"/>
      <c r="CX691" s="112"/>
      <c r="CY691" s="112"/>
      <c r="CZ691" s="112"/>
      <c r="DA691" s="112"/>
      <c r="DB691" s="112"/>
      <c r="DC691" s="112"/>
      <c r="DD691" s="112"/>
      <c r="DE691" s="112"/>
      <c r="DF691" s="112"/>
      <c r="DG691" s="112"/>
      <c r="DH691" s="112"/>
      <c r="DI691" s="112"/>
      <c r="DJ691" s="112"/>
      <c r="DK691" s="112"/>
      <c r="DL691" s="112"/>
      <c r="DM691" s="112"/>
      <c r="DN691" s="112"/>
      <c r="DO691" s="112"/>
      <c r="DP691" s="112"/>
      <c r="DQ691" s="112"/>
      <c r="DR691" s="112"/>
      <c r="DS691" s="112"/>
      <c r="DT691" s="112"/>
      <c r="DU691" s="112"/>
      <c r="DV691" s="112"/>
      <c r="DW691" s="112"/>
      <c r="DX691" s="112"/>
      <c r="DY691" s="112"/>
      <c r="DZ691" s="112"/>
      <c r="EA691" s="112"/>
      <c r="EB691" s="112"/>
      <c r="EC691" s="112"/>
      <c r="ED691" s="112"/>
      <c r="EE691" s="112"/>
      <c r="EF691" s="112"/>
      <c r="EG691" s="112"/>
      <c r="EH691" s="112"/>
      <c r="EI691" s="112"/>
      <c r="EJ691" s="112"/>
      <c r="EK691" s="112"/>
      <c r="EL691" s="112"/>
      <c r="EM691" s="112"/>
      <c r="EN691" s="112"/>
    </row>
    <row r="692">
      <c r="A692" s="246"/>
      <c r="B692" s="322"/>
      <c r="C692" s="246"/>
      <c r="D692" s="241"/>
      <c r="E692" s="241"/>
      <c r="F692" s="241"/>
      <c r="G692" s="241"/>
      <c r="H692" s="241"/>
      <c r="I692" s="241"/>
      <c r="J692" s="114"/>
      <c r="K692" s="114"/>
      <c r="L692" s="323"/>
      <c r="M692" s="324"/>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c r="AI692" s="112"/>
      <c r="AJ692" s="112"/>
      <c r="AK692" s="112"/>
      <c r="AL692" s="112"/>
      <c r="AM692" s="112"/>
      <c r="AN692" s="112"/>
      <c r="AO692" s="112"/>
      <c r="AP692" s="112"/>
      <c r="AQ692" s="112"/>
      <c r="AR692" s="112"/>
      <c r="AS692" s="112"/>
      <c r="AT692" s="112"/>
      <c r="AU692" s="112"/>
      <c r="AV692" s="112"/>
      <c r="AW692" s="112"/>
      <c r="AX692" s="112"/>
      <c r="AY692" s="112"/>
      <c r="AZ692" s="112"/>
      <c r="BA692" s="112"/>
      <c r="BB692" s="112"/>
      <c r="BC692" s="112"/>
      <c r="BD692" s="112"/>
      <c r="BE692" s="112"/>
      <c r="BF692" s="112"/>
      <c r="BG692" s="112"/>
      <c r="BH692" s="112"/>
      <c r="BI692" s="112"/>
      <c r="BJ692" s="112"/>
      <c r="BK692" s="112"/>
      <c r="BL692" s="112"/>
      <c r="BM692" s="112"/>
      <c r="BN692" s="112"/>
      <c r="BO692" s="112"/>
      <c r="BP692" s="112"/>
      <c r="BQ692" s="112"/>
      <c r="BR692" s="112"/>
      <c r="BS692" s="112"/>
      <c r="BT692" s="112"/>
      <c r="BU692" s="112"/>
      <c r="BV692" s="112"/>
      <c r="BW692" s="112"/>
      <c r="BX692" s="112"/>
      <c r="BY692" s="112"/>
      <c r="BZ692" s="112"/>
      <c r="CA692" s="112"/>
      <c r="CB692" s="112"/>
      <c r="CC692" s="112"/>
      <c r="CD692" s="112"/>
      <c r="CE692" s="112"/>
      <c r="CF692" s="112"/>
      <c r="CG692" s="112"/>
      <c r="CH692" s="112"/>
      <c r="CI692" s="112"/>
      <c r="CJ692" s="112"/>
      <c r="CK692" s="112"/>
      <c r="CL692" s="112"/>
      <c r="CM692" s="112"/>
      <c r="CN692" s="112"/>
      <c r="CO692" s="112"/>
      <c r="CP692" s="112"/>
      <c r="CQ692" s="112"/>
      <c r="CR692" s="112"/>
      <c r="CS692" s="112"/>
      <c r="CT692" s="112"/>
      <c r="CU692" s="112"/>
      <c r="CV692" s="112"/>
      <c r="CW692" s="112"/>
      <c r="CX692" s="112"/>
      <c r="CY692" s="112"/>
      <c r="CZ692" s="112"/>
      <c r="DA692" s="112"/>
      <c r="DB692" s="112"/>
      <c r="DC692" s="112"/>
      <c r="DD692" s="112"/>
      <c r="DE692" s="112"/>
      <c r="DF692" s="112"/>
      <c r="DG692" s="112"/>
      <c r="DH692" s="112"/>
      <c r="DI692" s="112"/>
      <c r="DJ692" s="112"/>
      <c r="DK692" s="112"/>
      <c r="DL692" s="112"/>
      <c r="DM692" s="112"/>
      <c r="DN692" s="112"/>
      <c r="DO692" s="112"/>
      <c r="DP692" s="112"/>
      <c r="DQ692" s="112"/>
      <c r="DR692" s="112"/>
      <c r="DS692" s="112"/>
      <c r="DT692" s="112"/>
      <c r="DU692" s="112"/>
      <c r="DV692" s="112"/>
      <c r="DW692" s="112"/>
      <c r="DX692" s="112"/>
      <c r="DY692" s="112"/>
      <c r="DZ692" s="112"/>
      <c r="EA692" s="112"/>
      <c r="EB692" s="112"/>
      <c r="EC692" s="112"/>
      <c r="ED692" s="112"/>
      <c r="EE692" s="112"/>
      <c r="EF692" s="112"/>
      <c r="EG692" s="112"/>
      <c r="EH692" s="112"/>
      <c r="EI692" s="112"/>
      <c r="EJ692" s="112"/>
      <c r="EK692" s="112"/>
      <c r="EL692" s="112"/>
      <c r="EM692" s="112"/>
      <c r="EN692" s="112"/>
    </row>
    <row r="693">
      <c r="A693" s="246"/>
      <c r="B693" s="322"/>
      <c r="C693" s="246"/>
      <c r="D693" s="241"/>
      <c r="E693" s="241"/>
      <c r="F693" s="241"/>
      <c r="G693" s="241"/>
      <c r="H693" s="241"/>
      <c r="I693" s="241"/>
      <c r="J693" s="114"/>
      <c r="K693" s="114"/>
      <c r="L693" s="323"/>
      <c r="M693" s="324"/>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c r="AI693" s="112"/>
      <c r="AJ693" s="112"/>
      <c r="AK693" s="112"/>
      <c r="AL693" s="112"/>
      <c r="AM693" s="112"/>
      <c r="AN693" s="112"/>
      <c r="AO693" s="112"/>
      <c r="AP693" s="112"/>
      <c r="AQ693" s="112"/>
      <c r="AR693" s="112"/>
      <c r="AS693" s="112"/>
      <c r="AT693" s="112"/>
      <c r="AU693" s="112"/>
      <c r="AV693" s="112"/>
      <c r="AW693" s="112"/>
      <c r="AX693" s="112"/>
      <c r="AY693" s="112"/>
      <c r="AZ693" s="112"/>
      <c r="BA693" s="112"/>
      <c r="BB693" s="112"/>
      <c r="BC693" s="112"/>
      <c r="BD693" s="112"/>
      <c r="BE693" s="112"/>
      <c r="BF693" s="112"/>
      <c r="BG693" s="112"/>
      <c r="BH693" s="112"/>
      <c r="BI693" s="112"/>
      <c r="BJ693" s="112"/>
      <c r="BK693" s="112"/>
      <c r="BL693" s="112"/>
      <c r="BM693" s="112"/>
      <c r="BN693" s="112"/>
      <c r="BO693" s="112"/>
      <c r="BP693" s="112"/>
      <c r="BQ693" s="112"/>
      <c r="BR693" s="112"/>
      <c r="BS693" s="112"/>
      <c r="BT693" s="112"/>
      <c r="BU693" s="112"/>
      <c r="BV693" s="112"/>
      <c r="BW693" s="112"/>
      <c r="BX693" s="112"/>
      <c r="BY693" s="112"/>
      <c r="BZ693" s="112"/>
      <c r="CA693" s="112"/>
      <c r="CB693" s="112"/>
      <c r="CC693" s="112"/>
      <c r="CD693" s="112"/>
      <c r="CE693" s="112"/>
      <c r="CF693" s="112"/>
      <c r="CG693" s="112"/>
      <c r="CH693" s="112"/>
      <c r="CI693" s="112"/>
      <c r="CJ693" s="112"/>
      <c r="CK693" s="112"/>
      <c r="CL693" s="112"/>
      <c r="CM693" s="112"/>
      <c r="CN693" s="112"/>
      <c r="CO693" s="112"/>
      <c r="CP693" s="112"/>
      <c r="CQ693" s="112"/>
      <c r="CR693" s="112"/>
      <c r="CS693" s="112"/>
      <c r="CT693" s="112"/>
      <c r="CU693" s="112"/>
      <c r="CV693" s="112"/>
      <c r="CW693" s="112"/>
      <c r="CX693" s="112"/>
      <c r="CY693" s="112"/>
      <c r="CZ693" s="112"/>
      <c r="DA693" s="112"/>
      <c r="DB693" s="112"/>
      <c r="DC693" s="112"/>
      <c r="DD693" s="112"/>
      <c r="DE693" s="112"/>
      <c r="DF693" s="112"/>
      <c r="DG693" s="112"/>
      <c r="DH693" s="112"/>
      <c r="DI693" s="112"/>
      <c r="DJ693" s="112"/>
      <c r="DK693" s="112"/>
      <c r="DL693" s="112"/>
      <c r="DM693" s="112"/>
      <c r="DN693" s="112"/>
      <c r="DO693" s="112"/>
      <c r="DP693" s="112"/>
      <c r="DQ693" s="112"/>
      <c r="DR693" s="112"/>
      <c r="DS693" s="112"/>
      <c r="DT693" s="112"/>
      <c r="DU693" s="112"/>
      <c r="DV693" s="112"/>
      <c r="DW693" s="112"/>
      <c r="DX693" s="112"/>
      <c r="DY693" s="112"/>
      <c r="DZ693" s="112"/>
      <c r="EA693" s="112"/>
      <c r="EB693" s="112"/>
      <c r="EC693" s="112"/>
      <c r="ED693" s="112"/>
      <c r="EE693" s="112"/>
      <c r="EF693" s="112"/>
      <c r="EG693" s="112"/>
      <c r="EH693" s="112"/>
      <c r="EI693" s="112"/>
      <c r="EJ693" s="112"/>
      <c r="EK693" s="112"/>
      <c r="EL693" s="112"/>
      <c r="EM693" s="112"/>
      <c r="EN693" s="112"/>
    </row>
    <row r="694">
      <c r="A694" s="246"/>
      <c r="B694" s="322"/>
      <c r="C694" s="246"/>
      <c r="D694" s="241"/>
      <c r="E694" s="241"/>
      <c r="F694" s="241"/>
      <c r="G694" s="241"/>
      <c r="H694" s="241"/>
      <c r="I694" s="241"/>
      <c r="J694" s="114"/>
      <c r="K694" s="114"/>
      <c r="L694" s="323"/>
      <c r="M694" s="324"/>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c r="AI694" s="112"/>
      <c r="AJ694" s="112"/>
      <c r="AK694" s="112"/>
      <c r="AL694" s="112"/>
      <c r="AM694" s="112"/>
      <c r="AN694" s="112"/>
      <c r="AO694" s="112"/>
      <c r="AP694" s="112"/>
      <c r="AQ694" s="112"/>
      <c r="AR694" s="112"/>
      <c r="AS694" s="112"/>
      <c r="AT694" s="112"/>
      <c r="AU694" s="112"/>
      <c r="AV694" s="112"/>
      <c r="AW694" s="112"/>
      <c r="AX694" s="112"/>
      <c r="AY694" s="112"/>
      <c r="AZ694" s="112"/>
      <c r="BA694" s="112"/>
      <c r="BB694" s="112"/>
      <c r="BC694" s="112"/>
      <c r="BD694" s="112"/>
      <c r="BE694" s="112"/>
      <c r="BF694" s="112"/>
      <c r="BG694" s="112"/>
      <c r="BH694" s="112"/>
      <c r="BI694" s="112"/>
      <c r="BJ694" s="112"/>
      <c r="BK694" s="112"/>
      <c r="BL694" s="112"/>
      <c r="BM694" s="112"/>
      <c r="BN694" s="112"/>
      <c r="BO694" s="112"/>
      <c r="BP694" s="112"/>
      <c r="BQ694" s="112"/>
      <c r="BR694" s="112"/>
      <c r="BS694" s="112"/>
      <c r="BT694" s="112"/>
      <c r="BU694" s="112"/>
      <c r="BV694" s="112"/>
      <c r="BW694" s="112"/>
      <c r="BX694" s="112"/>
      <c r="BY694" s="112"/>
      <c r="BZ694" s="112"/>
      <c r="CA694" s="112"/>
      <c r="CB694" s="112"/>
      <c r="CC694" s="112"/>
      <c r="CD694" s="112"/>
      <c r="CE694" s="112"/>
      <c r="CF694" s="112"/>
      <c r="CG694" s="112"/>
      <c r="CH694" s="112"/>
      <c r="CI694" s="112"/>
      <c r="CJ694" s="112"/>
      <c r="CK694" s="112"/>
      <c r="CL694" s="112"/>
      <c r="CM694" s="112"/>
      <c r="CN694" s="112"/>
      <c r="CO694" s="112"/>
      <c r="CP694" s="112"/>
      <c r="CQ694" s="112"/>
      <c r="CR694" s="112"/>
      <c r="CS694" s="112"/>
      <c r="CT694" s="112"/>
      <c r="CU694" s="112"/>
      <c r="CV694" s="112"/>
      <c r="CW694" s="112"/>
      <c r="CX694" s="112"/>
      <c r="CY694" s="112"/>
      <c r="CZ694" s="112"/>
      <c r="DA694" s="112"/>
      <c r="DB694" s="112"/>
      <c r="DC694" s="112"/>
      <c r="DD694" s="112"/>
      <c r="DE694" s="112"/>
      <c r="DF694" s="112"/>
      <c r="DG694" s="112"/>
      <c r="DH694" s="112"/>
      <c r="DI694" s="112"/>
      <c r="DJ694" s="112"/>
      <c r="DK694" s="112"/>
      <c r="DL694" s="112"/>
      <c r="DM694" s="112"/>
      <c r="DN694" s="112"/>
      <c r="DO694" s="112"/>
      <c r="DP694" s="112"/>
      <c r="DQ694" s="112"/>
      <c r="DR694" s="112"/>
      <c r="DS694" s="112"/>
      <c r="DT694" s="112"/>
      <c r="DU694" s="112"/>
      <c r="DV694" s="112"/>
      <c r="DW694" s="112"/>
      <c r="DX694" s="112"/>
      <c r="DY694" s="112"/>
      <c r="DZ694" s="112"/>
      <c r="EA694" s="112"/>
      <c r="EB694" s="112"/>
      <c r="EC694" s="112"/>
      <c r="ED694" s="112"/>
      <c r="EE694" s="112"/>
      <c r="EF694" s="112"/>
      <c r="EG694" s="112"/>
      <c r="EH694" s="112"/>
      <c r="EI694" s="112"/>
      <c r="EJ694" s="112"/>
      <c r="EK694" s="112"/>
      <c r="EL694" s="112"/>
      <c r="EM694" s="112"/>
      <c r="EN694" s="112"/>
    </row>
    <row r="695">
      <c r="A695" s="246"/>
      <c r="B695" s="322"/>
      <c r="C695" s="246"/>
      <c r="D695" s="241"/>
      <c r="E695" s="241"/>
      <c r="F695" s="241"/>
      <c r="G695" s="241"/>
      <c r="H695" s="241"/>
      <c r="I695" s="241"/>
      <c r="J695" s="114"/>
      <c r="K695" s="114"/>
      <c r="L695" s="323"/>
      <c r="M695" s="324"/>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c r="AI695" s="112"/>
      <c r="AJ695" s="112"/>
      <c r="AK695" s="112"/>
      <c r="AL695" s="112"/>
      <c r="AM695" s="112"/>
      <c r="AN695" s="112"/>
      <c r="AO695" s="112"/>
      <c r="AP695" s="112"/>
      <c r="AQ695" s="112"/>
      <c r="AR695" s="112"/>
      <c r="AS695" s="112"/>
      <c r="AT695" s="112"/>
      <c r="AU695" s="112"/>
      <c r="AV695" s="112"/>
      <c r="AW695" s="112"/>
      <c r="AX695" s="112"/>
      <c r="AY695" s="112"/>
      <c r="AZ695" s="112"/>
      <c r="BA695" s="112"/>
      <c r="BB695" s="112"/>
      <c r="BC695" s="112"/>
      <c r="BD695" s="112"/>
      <c r="BE695" s="112"/>
      <c r="BF695" s="112"/>
      <c r="BG695" s="112"/>
      <c r="BH695" s="112"/>
      <c r="BI695" s="112"/>
      <c r="BJ695" s="112"/>
      <c r="BK695" s="112"/>
      <c r="BL695" s="112"/>
      <c r="BM695" s="112"/>
      <c r="BN695" s="112"/>
      <c r="BO695" s="112"/>
      <c r="BP695" s="112"/>
      <c r="BQ695" s="112"/>
      <c r="BR695" s="112"/>
      <c r="BS695" s="112"/>
      <c r="BT695" s="112"/>
      <c r="BU695" s="112"/>
      <c r="BV695" s="112"/>
      <c r="BW695" s="112"/>
      <c r="BX695" s="112"/>
      <c r="BY695" s="112"/>
      <c r="BZ695" s="112"/>
      <c r="CA695" s="112"/>
      <c r="CB695" s="112"/>
      <c r="CC695" s="112"/>
      <c r="CD695" s="112"/>
      <c r="CE695" s="112"/>
      <c r="CF695" s="112"/>
      <c r="CG695" s="112"/>
      <c r="CH695" s="112"/>
      <c r="CI695" s="112"/>
      <c r="CJ695" s="112"/>
      <c r="CK695" s="112"/>
      <c r="CL695" s="112"/>
      <c r="CM695" s="112"/>
      <c r="CN695" s="112"/>
      <c r="CO695" s="112"/>
      <c r="CP695" s="112"/>
      <c r="CQ695" s="112"/>
      <c r="CR695" s="112"/>
      <c r="CS695" s="112"/>
      <c r="CT695" s="112"/>
      <c r="CU695" s="112"/>
      <c r="CV695" s="112"/>
      <c r="CW695" s="112"/>
      <c r="CX695" s="112"/>
      <c r="CY695" s="112"/>
      <c r="CZ695" s="112"/>
      <c r="DA695" s="112"/>
      <c r="DB695" s="112"/>
      <c r="DC695" s="112"/>
      <c r="DD695" s="112"/>
      <c r="DE695" s="112"/>
      <c r="DF695" s="112"/>
      <c r="DG695" s="112"/>
      <c r="DH695" s="112"/>
      <c r="DI695" s="112"/>
      <c r="DJ695" s="112"/>
      <c r="DK695" s="112"/>
      <c r="DL695" s="112"/>
      <c r="DM695" s="112"/>
      <c r="DN695" s="112"/>
      <c r="DO695" s="112"/>
      <c r="DP695" s="112"/>
      <c r="DQ695" s="112"/>
      <c r="DR695" s="112"/>
      <c r="DS695" s="112"/>
      <c r="DT695" s="112"/>
      <c r="DU695" s="112"/>
      <c r="DV695" s="112"/>
      <c r="DW695" s="112"/>
      <c r="DX695" s="112"/>
      <c r="DY695" s="112"/>
      <c r="DZ695" s="112"/>
      <c r="EA695" s="112"/>
      <c r="EB695" s="112"/>
      <c r="EC695" s="112"/>
      <c r="ED695" s="112"/>
      <c r="EE695" s="112"/>
      <c r="EF695" s="112"/>
      <c r="EG695" s="112"/>
      <c r="EH695" s="112"/>
      <c r="EI695" s="112"/>
      <c r="EJ695" s="112"/>
      <c r="EK695" s="112"/>
      <c r="EL695" s="112"/>
      <c r="EM695" s="112"/>
      <c r="EN695" s="112"/>
    </row>
    <row r="696">
      <c r="A696" s="246"/>
      <c r="B696" s="322"/>
      <c r="C696" s="246"/>
      <c r="D696" s="241"/>
      <c r="E696" s="241"/>
      <c r="F696" s="241"/>
      <c r="G696" s="241"/>
      <c r="H696" s="241"/>
      <c r="I696" s="241"/>
      <c r="J696" s="114"/>
      <c r="K696" s="114"/>
      <c r="L696" s="323"/>
      <c r="M696" s="324"/>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c r="AI696" s="112"/>
      <c r="AJ696" s="112"/>
      <c r="AK696" s="112"/>
      <c r="AL696" s="112"/>
      <c r="AM696" s="112"/>
      <c r="AN696" s="112"/>
      <c r="AO696" s="112"/>
      <c r="AP696" s="112"/>
      <c r="AQ696" s="112"/>
      <c r="AR696" s="112"/>
      <c r="AS696" s="112"/>
      <c r="AT696" s="112"/>
      <c r="AU696" s="112"/>
      <c r="AV696" s="112"/>
      <c r="AW696" s="112"/>
      <c r="AX696" s="112"/>
      <c r="AY696" s="112"/>
      <c r="AZ696" s="112"/>
      <c r="BA696" s="112"/>
      <c r="BB696" s="112"/>
      <c r="BC696" s="112"/>
      <c r="BD696" s="112"/>
      <c r="BE696" s="112"/>
      <c r="BF696" s="112"/>
      <c r="BG696" s="112"/>
      <c r="BH696" s="112"/>
      <c r="BI696" s="112"/>
      <c r="BJ696" s="112"/>
      <c r="BK696" s="112"/>
      <c r="BL696" s="112"/>
      <c r="BM696" s="112"/>
      <c r="BN696" s="112"/>
      <c r="BO696" s="112"/>
      <c r="BP696" s="112"/>
      <c r="BQ696" s="112"/>
      <c r="BR696" s="112"/>
      <c r="BS696" s="112"/>
      <c r="BT696" s="112"/>
      <c r="BU696" s="112"/>
      <c r="BV696" s="112"/>
      <c r="BW696" s="112"/>
      <c r="BX696" s="112"/>
      <c r="BY696" s="112"/>
      <c r="BZ696" s="112"/>
      <c r="CA696" s="112"/>
      <c r="CB696" s="112"/>
      <c r="CC696" s="112"/>
      <c r="CD696" s="112"/>
      <c r="CE696" s="112"/>
      <c r="CF696" s="112"/>
      <c r="CG696" s="112"/>
      <c r="CH696" s="112"/>
      <c r="CI696" s="112"/>
      <c r="CJ696" s="112"/>
      <c r="CK696" s="112"/>
      <c r="CL696" s="112"/>
      <c r="CM696" s="112"/>
      <c r="CN696" s="112"/>
      <c r="CO696" s="112"/>
      <c r="CP696" s="112"/>
      <c r="CQ696" s="112"/>
      <c r="CR696" s="112"/>
      <c r="CS696" s="112"/>
      <c r="CT696" s="112"/>
      <c r="CU696" s="112"/>
      <c r="CV696" s="112"/>
      <c r="CW696" s="112"/>
      <c r="CX696" s="112"/>
      <c r="CY696" s="112"/>
      <c r="CZ696" s="112"/>
      <c r="DA696" s="112"/>
      <c r="DB696" s="112"/>
      <c r="DC696" s="112"/>
      <c r="DD696" s="112"/>
      <c r="DE696" s="112"/>
      <c r="DF696" s="112"/>
      <c r="DG696" s="112"/>
      <c r="DH696" s="112"/>
      <c r="DI696" s="112"/>
      <c r="DJ696" s="112"/>
      <c r="DK696" s="112"/>
      <c r="DL696" s="112"/>
      <c r="DM696" s="112"/>
      <c r="DN696" s="112"/>
      <c r="DO696" s="112"/>
      <c r="DP696" s="112"/>
      <c r="DQ696" s="112"/>
      <c r="DR696" s="112"/>
      <c r="DS696" s="112"/>
      <c r="DT696" s="112"/>
      <c r="DU696" s="112"/>
      <c r="DV696" s="112"/>
      <c r="DW696" s="112"/>
      <c r="DX696" s="112"/>
      <c r="DY696" s="112"/>
      <c r="DZ696" s="112"/>
      <c r="EA696" s="112"/>
      <c r="EB696" s="112"/>
      <c r="EC696" s="112"/>
      <c r="ED696" s="112"/>
      <c r="EE696" s="112"/>
      <c r="EF696" s="112"/>
      <c r="EG696" s="112"/>
      <c r="EH696" s="112"/>
      <c r="EI696" s="112"/>
      <c r="EJ696" s="112"/>
      <c r="EK696" s="112"/>
      <c r="EL696" s="112"/>
      <c r="EM696" s="112"/>
      <c r="EN696" s="112"/>
    </row>
    <row r="697">
      <c r="A697" s="246"/>
      <c r="B697" s="322"/>
      <c r="C697" s="246"/>
      <c r="D697" s="241"/>
      <c r="E697" s="241"/>
      <c r="F697" s="241"/>
      <c r="G697" s="241"/>
      <c r="H697" s="241"/>
      <c r="I697" s="241"/>
      <c r="J697" s="114"/>
      <c r="K697" s="114"/>
      <c r="L697" s="323"/>
      <c r="M697" s="324"/>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c r="AI697" s="112"/>
      <c r="AJ697" s="112"/>
      <c r="AK697" s="112"/>
      <c r="AL697" s="112"/>
      <c r="AM697" s="112"/>
      <c r="AN697" s="112"/>
      <c r="AO697" s="112"/>
      <c r="AP697" s="112"/>
      <c r="AQ697" s="112"/>
      <c r="AR697" s="112"/>
      <c r="AS697" s="112"/>
      <c r="AT697" s="112"/>
      <c r="AU697" s="112"/>
      <c r="AV697" s="112"/>
      <c r="AW697" s="112"/>
      <c r="AX697" s="112"/>
      <c r="AY697" s="112"/>
      <c r="AZ697" s="112"/>
      <c r="BA697" s="112"/>
      <c r="BB697" s="112"/>
      <c r="BC697" s="112"/>
      <c r="BD697" s="112"/>
      <c r="BE697" s="112"/>
      <c r="BF697" s="112"/>
      <c r="BG697" s="112"/>
      <c r="BH697" s="112"/>
      <c r="BI697" s="112"/>
      <c r="BJ697" s="112"/>
      <c r="BK697" s="112"/>
      <c r="BL697" s="112"/>
      <c r="BM697" s="112"/>
      <c r="BN697" s="112"/>
      <c r="BO697" s="112"/>
      <c r="BP697" s="112"/>
      <c r="BQ697" s="112"/>
      <c r="BR697" s="112"/>
      <c r="BS697" s="112"/>
      <c r="BT697" s="112"/>
      <c r="BU697" s="112"/>
      <c r="BV697" s="112"/>
      <c r="BW697" s="112"/>
      <c r="BX697" s="112"/>
      <c r="BY697" s="112"/>
      <c r="BZ697" s="112"/>
      <c r="CA697" s="112"/>
      <c r="CB697" s="112"/>
      <c r="CC697" s="112"/>
      <c r="CD697" s="112"/>
      <c r="CE697" s="112"/>
      <c r="CF697" s="112"/>
      <c r="CG697" s="112"/>
      <c r="CH697" s="112"/>
      <c r="CI697" s="112"/>
      <c r="CJ697" s="112"/>
      <c r="CK697" s="112"/>
      <c r="CL697" s="112"/>
      <c r="CM697" s="112"/>
      <c r="CN697" s="112"/>
      <c r="CO697" s="112"/>
      <c r="CP697" s="112"/>
      <c r="CQ697" s="112"/>
      <c r="CR697" s="112"/>
      <c r="CS697" s="112"/>
      <c r="CT697" s="112"/>
      <c r="CU697" s="112"/>
      <c r="CV697" s="112"/>
      <c r="CW697" s="112"/>
      <c r="CX697" s="112"/>
      <c r="CY697" s="112"/>
      <c r="CZ697" s="112"/>
      <c r="DA697" s="112"/>
      <c r="DB697" s="112"/>
      <c r="DC697" s="112"/>
      <c r="DD697" s="112"/>
      <c r="DE697" s="112"/>
      <c r="DF697" s="112"/>
      <c r="DG697" s="112"/>
      <c r="DH697" s="112"/>
      <c r="DI697" s="112"/>
      <c r="DJ697" s="112"/>
      <c r="DK697" s="112"/>
      <c r="DL697" s="112"/>
      <c r="DM697" s="112"/>
      <c r="DN697" s="112"/>
      <c r="DO697" s="112"/>
      <c r="DP697" s="112"/>
      <c r="DQ697" s="112"/>
      <c r="DR697" s="112"/>
      <c r="DS697" s="112"/>
      <c r="DT697" s="112"/>
      <c r="DU697" s="112"/>
      <c r="DV697" s="112"/>
      <c r="DW697" s="112"/>
      <c r="DX697" s="112"/>
      <c r="DY697" s="112"/>
      <c r="DZ697" s="112"/>
      <c r="EA697" s="112"/>
      <c r="EB697" s="112"/>
      <c r="EC697" s="112"/>
      <c r="ED697" s="112"/>
      <c r="EE697" s="112"/>
      <c r="EF697" s="112"/>
      <c r="EG697" s="112"/>
      <c r="EH697" s="112"/>
      <c r="EI697" s="112"/>
      <c r="EJ697" s="112"/>
      <c r="EK697" s="112"/>
      <c r="EL697" s="112"/>
      <c r="EM697" s="112"/>
      <c r="EN697" s="112"/>
    </row>
    <row r="698">
      <c r="A698" s="246"/>
      <c r="B698" s="322"/>
      <c r="C698" s="246"/>
      <c r="D698" s="241"/>
      <c r="E698" s="241"/>
      <c r="F698" s="241"/>
      <c r="G698" s="241"/>
      <c r="H698" s="241"/>
      <c r="I698" s="241"/>
      <c r="J698" s="114"/>
      <c r="K698" s="114"/>
      <c r="L698" s="323"/>
      <c r="M698" s="324"/>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c r="AI698" s="112"/>
      <c r="AJ698" s="112"/>
      <c r="AK698" s="112"/>
      <c r="AL698" s="112"/>
      <c r="AM698" s="112"/>
      <c r="AN698" s="112"/>
      <c r="AO698" s="112"/>
      <c r="AP698" s="112"/>
      <c r="AQ698" s="112"/>
      <c r="AR698" s="112"/>
      <c r="AS698" s="112"/>
      <c r="AT698" s="112"/>
      <c r="AU698" s="112"/>
      <c r="AV698" s="112"/>
      <c r="AW698" s="112"/>
      <c r="AX698" s="112"/>
      <c r="AY698" s="112"/>
      <c r="AZ698" s="112"/>
      <c r="BA698" s="112"/>
      <c r="BB698" s="112"/>
      <c r="BC698" s="112"/>
      <c r="BD698" s="112"/>
      <c r="BE698" s="112"/>
      <c r="BF698" s="112"/>
      <c r="BG698" s="112"/>
      <c r="BH698" s="112"/>
      <c r="BI698" s="112"/>
      <c r="BJ698" s="112"/>
      <c r="BK698" s="112"/>
      <c r="BL698" s="112"/>
      <c r="BM698" s="112"/>
      <c r="BN698" s="112"/>
      <c r="BO698" s="112"/>
      <c r="BP698" s="112"/>
      <c r="BQ698" s="112"/>
      <c r="BR698" s="112"/>
      <c r="BS698" s="112"/>
      <c r="BT698" s="112"/>
      <c r="BU698" s="112"/>
      <c r="BV698" s="112"/>
      <c r="BW698" s="112"/>
      <c r="BX698" s="112"/>
      <c r="BY698" s="112"/>
      <c r="BZ698" s="112"/>
      <c r="CA698" s="112"/>
      <c r="CB698" s="112"/>
      <c r="CC698" s="112"/>
      <c r="CD698" s="112"/>
      <c r="CE698" s="112"/>
      <c r="CF698" s="112"/>
      <c r="CG698" s="112"/>
      <c r="CH698" s="112"/>
      <c r="CI698" s="112"/>
      <c r="CJ698" s="112"/>
      <c r="CK698" s="112"/>
      <c r="CL698" s="112"/>
      <c r="CM698" s="112"/>
      <c r="CN698" s="112"/>
      <c r="CO698" s="112"/>
      <c r="CP698" s="112"/>
      <c r="CQ698" s="112"/>
      <c r="CR698" s="112"/>
      <c r="CS698" s="112"/>
      <c r="CT698" s="112"/>
      <c r="CU698" s="112"/>
      <c r="CV698" s="112"/>
      <c r="CW698" s="112"/>
      <c r="CX698" s="112"/>
      <c r="CY698" s="112"/>
      <c r="CZ698" s="112"/>
      <c r="DA698" s="112"/>
      <c r="DB698" s="112"/>
      <c r="DC698" s="112"/>
      <c r="DD698" s="112"/>
      <c r="DE698" s="112"/>
      <c r="DF698" s="112"/>
      <c r="DG698" s="112"/>
      <c r="DH698" s="112"/>
      <c r="DI698" s="112"/>
      <c r="DJ698" s="112"/>
      <c r="DK698" s="112"/>
      <c r="DL698" s="112"/>
      <c r="DM698" s="112"/>
      <c r="DN698" s="112"/>
      <c r="DO698" s="112"/>
      <c r="DP698" s="112"/>
      <c r="DQ698" s="112"/>
      <c r="DR698" s="112"/>
      <c r="DS698" s="112"/>
      <c r="DT698" s="112"/>
      <c r="DU698" s="112"/>
      <c r="DV698" s="112"/>
      <c r="DW698" s="112"/>
      <c r="DX698" s="112"/>
      <c r="DY698" s="112"/>
      <c r="DZ698" s="112"/>
      <c r="EA698" s="112"/>
      <c r="EB698" s="112"/>
      <c r="EC698" s="112"/>
      <c r="ED698" s="112"/>
      <c r="EE698" s="112"/>
      <c r="EF698" s="112"/>
      <c r="EG698" s="112"/>
      <c r="EH698" s="112"/>
      <c r="EI698" s="112"/>
      <c r="EJ698" s="112"/>
      <c r="EK698" s="112"/>
      <c r="EL698" s="112"/>
      <c r="EM698" s="112"/>
      <c r="EN698" s="112"/>
    </row>
    <row r="699">
      <c r="A699" s="246"/>
      <c r="B699" s="322"/>
      <c r="C699" s="246"/>
      <c r="D699" s="241"/>
      <c r="E699" s="241"/>
      <c r="F699" s="241"/>
      <c r="G699" s="241"/>
      <c r="H699" s="241"/>
      <c r="I699" s="241"/>
      <c r="J699" s="114"/>
      <c r="K699" s="114"/>
      <c r="L699" s="323"/>
      <c r="M699" s="324"/>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c r="AI699" s="112"/>
      <c r="AJ699" s="112"/>
      <c r="AK699" s="112"/>
      <c r="AL699" s="112"/>
      <c r="AM699" s="112"/>
      <c r="AN699" s="112"/>
      <c r="AO699" s="112"/>
      <c r="AP699" s="112"/>
      <c r="AQ699" s="112"/>
      <c r="AR699" s="112"/>
      <c r="AS699" s="112"/>
      <c r="AT699" s="112"/>
      <c r="AU699" s="112"/>
      <c r="AV699" s="112"/>
      <c r="AW699" s="112"/>
      <c r="AX699" s="112"/>
      <c r="AY699" s="112"/>
      <c r="AZ699" s="112"/>
      <c r="BA699" s="112"/>
      <c r="BB699" s="112"/>
      <c r="BC699" s="112"/>
      <c r="BD699" s="112"/>
      <c r="BE699" s="112"/>
      <c r="BF699" s="112"/>
      <c r="BG699" s="112"/>
      <c r="BH699" s="112"/>
      <c r="BI699" s="112"/>
      <c r="BJ699" s="112"/>
      <c r="BK699" s="112"/>
      <c r="BL699" s="112"/>
      <c r="BM699" s="112"/>
      <c r="BN699" s="112"/>
      <c r="BO699" s="112"/>
      <c r="BP699" s="112"/>
      <c r="BQ699" s="112"/>
      <c r="BR699" s="112"/>
      <c r="BS699" s="112"/>
      <c r="BT699" s="112"/>
      <c r="BU699" s="112"/>
      <c r="BV699" s="112"/>
      <c r="BW699" s="112"/>
      <c r="BX699" s="112"/>
      <c r="BY699" s="112"/>
      <c r="BZ699" s="112"/>
      <c r="CA699" s="112"/>
      <c r="CB699" s="112"/>
      <c r="CC699" s="112"/>
      <c r="CD699" s="112"/>
      <c r="CE699" s="112"/>
      <c r="CF699" s="112"/>
      <c r="CG699" s="112"/>
      <c r="CH699" s="112"/>
      <c r="CI699" s="112"/>
      <c r="CJ699" s="112"/>
      <c r="CK699" s="112"/>
      <c r="CL699" s="112"/>
      <c r="CM699" s="112"/>
      <c r="CN699" s="112"/>
      <c r="CO699" s="112"/>
      <c r="CP699" s="112"/>
      <c r="CQ699" s="112"/>
      <c r="CR699" s="112"/>
      <c r="CS699" s="112"/>
      <c r="CT699" s="112"/>
      <c r="CU699" s="112"/>
      <c r="CV699" s="112"/>
      <c r="CW699" s="112"/>
      <c r="CX699" s="112"/>
      <c r="CY699" s="112"/>
      <c r="CZ699" s="112"/>
      <c r="DA699" s="112"/>
      <c r="DB699" s="112"/>
      <c r="DC699" s="112"/>
      <c r="DD699" s="112"/>
      <c r="DE699" s="112"/>
      <c r="DF699" s="112"/>
      <c r="DG699" s="112"/>
      <c r="DH699" s="112"/>
      <c r="DI699" s="112"/>
      <c r="DJ699" s="112"/>
      <c r="DK699" s="112"/>
      <c r="DL699" s="112"/>
      <c r="DM699" s="112"/>
      <c r="DN699" s="112"/>
      <c r="DO699" s="112"/>
      <c r="DP699" s="112"/>
      <c r="DQ699" s="112"/>
      <c r="DR699" s="112"/>
      <c r="DS699" s="112"/>
      <c r="DT699" s="112"/>
      <c r="DU699" s="112"/>
      <c r="DV699" s="112"/>
      <c r="DW699" s="112"/>
      <c r="DX699" s="112"/>
      <c r="DY699" s="112"/>
      <c r="DZ699" s="112"/>
      <c r="EA699" s="112"/>
      <c r="EB699" s="112"/>
      <c r="EC699" s="112"/>
      <c r="ED699" s="112"/>
      <c r="EE699" s="112"/>
      <c r="EF699" s="112"/>
      <c r="EG699" s="112"/>
      <c r="EH699" s="112"/>
      <c r="EI699" s="112"/>
      <c r="EJ699" s="112"/>
      <c r="EK699" s="112"/>
      <c r="EL699" s="112"/>
      <c r="EM699" s="112"/>
      <c r="EN699" s="112"/>
    </row>
    <row r="700">
      <c r="A700" s="246"/>
      <c r="B700" s="322"/>
      <c r="C700" s="246"/>
      <c r="D700" s="241"/>
      <c r="E700" s="241"/>
      <c r="F700" s="241"/>
      <c r="G700" s="241"/>
      <c r="H700" s="241"/>
      <c r="I700" s="241"/>
      <c r="J700" s="114"/>
      <c r="K700" s="114"/>
      <c r="L700" s="323"/>
      <c r="M700" s="324"/>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c r="AI700" s="112"/>
      <c r="AJ700" s="112"/>
      <c r="AK700" s="112"/>
      <c r="AL700" s="112"/>
      <c r="AM700" s="112"/>
      <c r="AN700" s="112"/>
      <c r="AO700" s="112"/>
      <c r="AP700" s="112"/>
      <c r="AQ700" s="112"/>
      <c r="AR700" s="112"/>
      <c r="AS700" s="112"/>
      <c r="AT700" s="112"/>
      <c r="AU700" s="112"/>
      <c r="AV700" s="112"/>
      <c r="AW700" s="112"/>
      <c r="AX700" s="112"/>
      <c r="AY700" s="112"/>
      <c r="AZ700" s="112"/>
      <c r="BA700" s="112"/>
      <c r="BB700" s="112"/>
      <c r="BC700" s="112"/>
      <c r="BD700" s="112"/>
      <c r="BE700" s="112"/>
      <c r="BF700" s="112"/>
      <c r="BG700" s="112"/>
      <c r="BH700" s="112"/>
      <c r="BI700" s="112"/>
      <c r="BJ700" s="112"/>
      <c r="BK700" s="112"/>
      <c r="BL700" s="112"/>
      <c r="BM700" s="112"/>
      <c r="BN700" s="112"/>
      <c r="BO700" s="112"/>
      <c r="BP700" s="112"/>
      <c r="BQ700" s="112"/>
      <c r="BR700" s="112"/>
      <c r="BS700" s="112"/>
      <c r="BT700" s="112"/>
      <c r="BU700" s="112"/>
      <c r="BV700" s="112"/>
      <c r="BW700" s="112"/>
      <c r="BX700" s="112"/>
      <c r="BY700" s="112"/>
      <c r="BZ700" s="112"/>
      <c r="CA700" s="112"/>
      <c r="CB700" s="112"/>
      <c r="CC700" s="112"/>
      <c r="CD700" s="112"/>
      <c r="CE700" s="112"/>
      <c r="CF700" s="112"/>
      <c r="CG700" s="112"/>
      <c r="CH700" s="112"/>
      <c r="CI700" s="112"/>
      <c r="CJ700" s="112"/>
      <c r="CK700" s="112"/>
      <c r="CL700" s="112"/>
      <c r="CM700" s="112"/>
      <c r="CN700" s="112"/>
      <c r="CO700" s="112"/>
      <c r="CP700" s="112"/>
      <c r="CQ700" s="112"/>
      <c r="CR700" s="112"/>
      <c r="CS700" s="112"/>
      <c r="CT700" s="112"/>
      <c r="CU700" s="112"/>
      <c r="CV700" s="112"/>
      <c r="CW700" s="112"/>
      <c r="CX700" s="112"/>
      <c r="CY700" s="112"/>
      <c r="CZ700" s="112"/>
      <c r="DA700" s="112"/>
      <c r="DB700" s="112"/>
      <c r="DC700" s="112"/>
      <c r="DD700" s="112"/>
      <c r="DE700" s="112"/>
      <c r="DF700" s="112"/>
      <c r="DG700" s="112"/>
      <c r="DH700" s="112"/>
      <c r="DI700" s="112"/>
      <c r="DJ700" s="112"/>
      <c r="DK700" s="112"/>
      <c r="DL700" s="112"/>
      <c r="DM700" s="112"/>
      <c r="DN700" s="112"/>
      <c r="DO700" s="112"/>
      <c r="DP700" s="112"/>
      <c r="DQ700" s="112"/>
      <c r="DR700" s="112"/>
      <c r="DS700" s="112"/>
      <c r="DT700" s="112"/>
      <c r="DU700" s="112"/>
      <c r="DV700" s="112"/>
      <c r="DW700" s="112"/>
      <c r="DX700" s="112"/>
      <c r="DY700" s="112"/>
      <c r="DZ700" s="112"/>
      <c r="EA700" s="112"/>
      <c r="EB700" s="112"/>
      <c r="EC700" s="112"/>
      <c r="ED700" s="112"/>
      <c r="EE700" s="112"/>
      <c r="EF700" s="112"/>
      <c r="EG700" s="112"/>
      <c r="EH700" s="112"/>
      <c r="EI700" s="112"/>
      <c r="EJ700" s="112"/>
      <c r="EK700" s="112"/>
      <c r="EL700" s="112"/>
      <c r="EM700" s="112"/>
      <c r="EN700" s="112"/>
    </row>
    <row r="701">
      <c r="A701" s="246"/>
      <c r="B701" s="322"/>
      <c r="C701" s="246"/>
      <c r="D701" s="241"/>
      <c r="E701" s="241"/>
      <c r="F701" s="241"/>
      <c r="G701" s="241"/>
      <c r="H701" s="241"/>
      <c r="I701" s="241"/>
      <c r="J701" s="114"/>
      <c r="K701" s="114"/>
      <c r="L701" s="323"/>
      <c r="M701" s="324"/>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c r="AI701" s="112"/>
      <c r="AJ701" s="112"/>
      <c r="AK701" s="112"/>
      <c r="AL701" s="112"/>
      <c r="AM701" s="112"/>
      <c r="AN701" s="112"/>
      <c r="AO701" s="112"/>
      <c r="AP701" s="112"/>
      <c r="AQ701" s="112"/>
      <c r="AR701" s="112"/>
      <c r="AS701" s="112"/>
      <c r="AT701" s="112"/>
      <c r="AU701" s="112"/>
      <c r="AV701" s="112"/>
      <c r="AW701" s="112"/>
      <c r="AX701" s="112"/>
      <c r="AY701" s="112"/>
      <c r="AZ701" s="112"/>
      <c r="BA701" s="112"/>
      <c r="BB701" s="112"/>
      <c r="BC701" s="112"/>
      <c r="BD701" s="112"/>
      <c r="BE701" s="112"/>
      <c r="BF701" s="112"/>
      <c r="BG701" s="112"/>
      <c r="BH701" s="112"/>
      <c r="BI701" s="112"/>
      <c r="BJ701" s="112"/>
      <c r="BK701" s="112"/>
      <c r="BL701" s="112"/>
      <c r="BM701" s="112"/>
      <c r="BN701" s="112"/>
      <c r="BO701" s="112"/>
      <c r="BP701" s="112"/>
      <c r="BQ701" s="112"/>
      <c r="BR701" s="112"/>
      <c r="BS701" s="112"/>
      <c r="BT701" s="112"/>
      <c r="BU701" s="112"/>
      <c r="BV701" s="112"/>
      <c r="BW701" s="112"/>
      <c r="BX701" s="112"/>
      <c r="BY701" s="112"/>
      <c r="BZ701" s="112"/>
      <c r="CA701" s="112"/>
      <c r="CB701" s="112"/>
      <c r="CC701" s="112"/>
      <c r="CD701" s="112"/>
      <c r="CE701" s="112"/>
      <c r="CF701" s="112"/>
      <c r="CG701" s="112"/>
      <c r="CH701" s="112"/>
      <c r="CI701" s="112"/>
      <c r="CJ701" s="112"/>
      <c r="CK701" s="112"/>
      <c r="CL701" s="112"/>
      <c r="CM701" s="112"/>
      <c r="CN701" s="112"/>
      <c r="CO701" s="112"/>
      <c r="CP701" s="112"/>
      <c r="CQ701" s="112"/>
      <c r="CR701" s="112"/>
      <c r="CS701" s="112"/>
      <c r="CT701" s="112"/>
      <c r="CU701" s="112"/>
      <c r="CV701" s="112"/>
      <c r="CW701" s="112"/>
      <c r="CX701" s="112"/>
      <c r="CY701" s="112"/>
      <c r="CZ701" s="112"/>
      <c r="DA701" s="112"/>
      <c r="DB701" s="112"/>
      <c r="DC701" s="112"/>
      <c r="DD701" s="112"/>
      <c r="DE701" s="112"/>
      <c r="DF701" s="112"/>
      <c r="DG701" s="112"/>
      <c r="DH701" s="112"/>
      <c r="DI701" s="112"/>
      <c r="DJ701" s="112"/>
      <c r="DK701" s="112"/>
      <c r="DL701" s="112"/>
      <c r="DM701" s="112"/>
      <c r="DN701" s="112"/>
      <c r="DO701" s="112"/>
      <c r="DP701" s="112"/>
      <c r="DQ701" s="112"/>
      <c r="DR701" s="112"/>
      <c r="DS701" s="112"/>
      <c r="DT701" s="112"/>
      <c r="DU701" s="112"/>
      <c r="DV701" s="112"/>
      <c r="DW701" s="112"/>
      <c r="DX701" s="112"/>
      <c r="DY701" s="112"/>
      <c r="DZ701" s="112"/>
      <c r="EA701" s="112"/>
      <c r="EB701" s="112"/>
      <c r="EC701" s="112"/>
      <c r="ED701" s="112"/>
      <c r="EE701" s="112"/>
      <c r="EF701" s="112"/>
      <c r="EG701" s="112"/>
      <c r="EH701" s="112"/>
      <c r="EI701" s="112"/>
      <c r="EJ701" s="112"/>
      <c r="EK701" s="112"/>
      <c r="EL701" s="112"/>
      <c r="EM701" s="112"/>
      <c r="EN701" s="112"/>
    </row>
    <row r="702">
      <c r="A702" s="246"/>
      <c r="B702" s="322"/>
      <c r="C702" s="246"/>
      <c r="D702" s="241"/>
      <c r="E702" s="241"/>
      <c r="F702" s="241"/>
      <c r="G702" s="241"/>
      <c r="H702" s="241"/>
      <c r="I702" s="241"/>
      <c r="J702" s="114"/>
      <c r="K702" s="114"/>
      <c r="L702" s="323"/>
      <c r="M702" s="324"/>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c r="AI702" s="112"/>
      <c r="AJ702" s="112"/>
      <c r="AK702" s="112"/>
      <c r="AL702" s="112"/>
      <c r="AM702" s="112"/>
      <c r="AN702" s="112"/>
      <c r="AO702" s="112"/>
      <c r="AP702" s="112"/>
      <c r="AQ702" s="112"/>
      <c r="AR702" s="112"/>
      <c r="AS702" s="112"/>
      <c r="AT702" s="112"/>
      <c r="AU702" s="112"/>
      <c r="AV702" s="112"/>
      <c r="AW702" s="112"/>
      <c r="AX702" s="112"/>
      <c r="AY702" s="112"/>
      <c r="AZ702" s="112"/>
      <c r="BA702" s="112"/>
      <c r="BB702" s="112"/>
      <c r="BC702" s="112"/>
      <c r="BD702" s="112"/>
      <c r="BE702" s="112"/>
      <c r="BF702" s="112"/>
      <c r="BG702" s="112"/>
      <c r="BH702" s="112"/>
      <c r="BI702" s="112"/>
      <c r="BJ702" s="112"/>
      <c r="BK702" s="112"/>
      <c r="BL702" s="112"/>
      <c r="BM702" s="112"/>
      <c r="BN702" s="112"/>
      <c r="BO702" s="112"/>
      <c r="BP702" s="112"/>
      <c r="BQ702" s="112"/>
      <c r="BR702" s="112"/>
      <c r="BS702" s="112"/>
      <c r="BT702" s="112"/>
      <c r="BU702" s="112"/>
      <c r="BV702" s="112"/>
      <c r="BW702" s="112"/>
      <c r="BX702" s="112"/>
      <c r="BY702" s="112"/>
      <c r="BZ702" s="112"/>
      <c r="CA702" s="112"/>
      <c r="CB702" s="112"/>
      <c r="CC702" s="112"/>
      <c r="CD702" s="112"/>
      <c r="CE702" s="112"/>
      <c r="CF702" s="112"/>
      <c r="CG702" s="112"/>
      <c r="CH702" s="112"/>
      <c r="CI702" s="112"/>
      <c r="CJ702" s="112"/>
      <c r="CK702" s="112"/>
      <c r="CL702" s="112"/>
      <c r="CM702" s="112"/>
      <c r="CN702" s="112"/>
      <c r="CO702" s="112"/>
      <c r="CP702" s="112"/>
      <c r="CQ702" s="112"/>
      <c r="CR702" s="112"/>
      <c r="CS702" s="112"/>
      <c r="CT702" s="112"/>
      <c r="CU702" s="112"/>
      <c r="CV702" s="112"/>
      <c r="CW702" s="112"/>
      <c r="CX702" s="112"/>
      <c r="CY702" s="112"/>
      <c r="CZ702" s="112"/>
      <c r="DA702" s="112"/>
      <c r="DB702" s="112"/>
      <c r="DC702" s="112"/>
      <c r="DD702" s="112"/>
      <c r="DE702" s="112"/>
      <c r="DF702" s="112"/>
      <c r="DG702" s="112"/>
      <c r="DH702" s="112"/>
      <c r="DI702" s="112"/>
      <c r="DJ702" s="112"/>
      <c r="DK702" s="112"/>
      <c r="DL702" s="112"/>
      <c r="DM702" s="112"/>
      <c r="DN702" s="112"/>
      <c r="DO702" s="112"/>
      <c r="DP702" s="112"/>
      <c r="DQ702" s="112"/>
      <c r="DR702" s="112"/>
      <c r="DS702" s="112"/>
      <c r="DT702" s="112"/>
      <c r="DU702" s="112"/>
      <c r="DV702" s="112"/>
      <c r="DW702" s="112"/>
      <c r="DX702" s="112"/>
      <c r="DY702" s="112"/>
      <c r="DZ702" s="112"/>
      <c r="EA702" s="112"/>
      <c r="EB702" s="112"/>
      <c r="EC702" s="112"/>
      <c r="ED702" s="112"/>
      <c r="EE702" s="112"/>
      <c r="EF702" s="112"/>
      <c r="EG702" s="112"/>
      <c r="EH702" s="112"/>
      <c r="EI702" s="112"/>
      <c r="EJ702" s="112"/>
      <c r="EK702" s="112"/>
      <c r="EL702" s="112"/>
      <c r="EM702" s="112"/>
      <c r="EN702" s="112"/>
    </row>
    <row r="703">
      <c r="A703" s="246"/>
      <c r="B703" s="322"/>
      <c r="C703" s="246"/>
      <c r="D703" s="241"/>
      <c r="E703" s="241"/>
      <c r="F703" s="241"/>
      <c r="G703" s="241"/>
      <c r="H703" s="241"/>
      <c r="I703" s="241"/>
      <c r="J703" s="114"/>
      <c r="K703" s="114"/>
      <c r="L703" s="323"/>
      <c r="M703" s="324"/>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c r="AI703" s="112"/>
      <c r="AJ703" s="112"/>
      <c r="AK703" s="112"/>
      <c r="AL703" s="112"/>
      <c r="AM703" s="112"/>
      <c r="AN703" s="112"/>
      <c r="AO703" s="112"/>
      <c r="AP703" s="112"/>
      <c r="AQ703" s="112"/>
      <c r="AR703" s="112"/>
      <c r="AS703" s="112"/>
      <c r="AT703" s="112"/>
      <c r="AU703" s="112"/>
      <c r="AV703" s="112"/>
      <c r="AW703" s="112"/>
      <c r="AX703" s="112"/>
      <c r="AY703" s="112"/>
      <c r="AZ703" s="112"/>
      <c r="BA703" s="112"/>
      <c r="BB703" s="112"/>
      <c r="BC703" s="112"/>
      <c r="BD703" s="112"/>
      <c r="BE703" s="112"/>
      <c r="BF703" s="112"/>
      <c r="BG703" s="112"/>
      <c r="BH703" s="112"/>
      <c r="BI703" s="112"/>
      <c r="BJ703" s="112"/>
      <c r="BK703" s="112"/>
      <c r="BL703" s="112"/>
      <c r="BM703" s="112"/>
      <c r="BN703" s="112"/>
      <c r="BO703" s="112"/>
      <c r="BP703" s="112"/>
      <c r="BQ703" s="112"/>
      <c r="BR703" s="112"/>
      <c r="BS703" s="112"/>
      <c r="BT703" s="112"/>
      <c r="BU703" s="112"/>
      <c r="BV703" s="112"/>
      <c r="BW703" s="112"/>
      <c r="BX703" s="112"/>
      <c r="BY703" s="112"/>
      <c r="BZ703" s="112"/>
      <c r="CA703" s="112"/>
      <c r="CB703" s="112"/>
      <c r="CC703" s="112"/>
      <c r="CD703" s="112"/>
      <c r="CE703" s="112"/>
      <c r="CF703" s="112"/>
      <c r="CG703" s="112"/>
      <c r="CH703" s="112"/>
      <c r="CI703" s="112"/>
      <c r="CJ703" s="112"/>
      <c r="CK703" s="112"/>
      <c r="CL703" s="112"/>
      <c r="CM703" s="112"/>
      <c r="CN703" s="112"/>
      <c r="CO703" s="112"/>
      <c r="CP703" s="112"/>
      <c r="CQ703" s="112"/>
      <c r="CR703" s="112"/>
      <c r="CS703" s="112"/>
      <c r="CT703" s="112"/>
      <c r="CU703" s="112"/>
      <c r="CV703" s="112"/>
      <c r="CW703" s="112"/>
      <c r="CX703" s="112"/>
      <c r="CY703" s="112"/>
      <c r="CZ703" s="112"/>
      <c r="DA703" s="112"/>
      <c r="DB703" s="112"/>
      <c r="DC703" s="112"/>
      <c r="DD703" s="112"/>
      <c r="DE703" s="112"/>
      <c r="DF703" s="112"/>
      <c r="DG703" s="112"/>
      <c r="DH703" s="112"/>
      <c r="DI703" s="112"/>
      <c r="DJ703" s="112"/>
      <c r="DK703" s="112"/>
      <c r="DL703" s="112"/>
      <c r="DM703" s="112"/>
      <c r="DN703" s="112"/>
      <c r="DO703" s="112"/>
      <c r="DP703" s="112"/>
      <c r="DQ703" s="112"/>
      <c r="DR703" s="112"/>
      <c r="DS703" s="112"/>
      <c r="DT703" s="112"/>
      <c r="DU703" s="112"/>
      <c r="DV703" s="112"/>
      <c r="DW703" s="112"/>
      <c r="DX703" s="112"/>
      <c r="DY703" s="112"/>
      <c r="DZ703" s="112"/>
      <c r="EA703" s="112"/>
      <c r="EB703" s="112"/>
      <c r="EC703" s="112"/>
      <c r="ED703" s="112"/>
      <c r="EE703" s="112"/>
      <c r="EF703" s="112"/>
      <c r="EG703" s="112"/>
      <c r="EH703" s="112"/>
      <c r="EI703" s="112"/>
      <c r="EJ703" s="112"/>
      <c r="EK703" s="112"/>
      <c r="EL703" s="112"/>
      <c r="EM703" s="112"/>
      <c r="EN703" s="112"/>
    </row>
    <row r="704">
      <c r="A704" s="246"/>
      <c r="B704" s="322"/>
      <c r="C704" s="246"/>
      <c r="D704" s="241"/>
      <c r="E704" s="241"/>
      <c r="F704" s="241"/>
      <c r="G704" s="241"/>
      <c r="H704" s="241"/>
      <c r="I704" s="241"/>
      <c r="J704" s="114"/>
      <c r="K704" s="114"/>
      <c r="L704" s="323"/>
      <c r="M704" s="324"/>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c r="AI704" s="112"/>
      <c r="AJ704" s="112"/>
      <c r="AK704" s="112"/>
      <c r="AL704" s="112"/>
      <c r="AM704" s="112"/>
      <c r="AN704" s="112"/>
      <c r="AO704" s="112"/>
      <c r="AP704" s="112"/>
      <c r="AQ704" s="112"/>
      <c r="AR704" s="112"/>
      <c r="AS704" s="112"/>
      <c r="AT704" s="112"/>
      <c r="AU704" s="112"/>
      <c r="AV704" s="112"/>
      <c r="AW704" s="112"/>
      <c r="AX704" s="112"/>
      <c r="AY704" s="112"/>
      <c r="AZ704" s="112"/>
      <c r="BA704" s="112"/>
      <c r="BB704" s="112"/>
      <c r="BC704" s="112"/>
      <c r="BD704" s="112"/>
      <c r="BE704" s="112"/>
      <c r="BF704" s="112"/>
      <c r="BG704" s="112"/>
      <c r="BH704" s="112"/>
      <c r="BI704" s="112"/>
      <c r="BJ704" s="112"/>
      <c r="BK704" s="112"/>
      <c r="BL704" s="112"/>
      <c r="BM704" s="112"/>
      <c r="BN704" s="112"/>
      <c r="BO704" s="112"/>
      <c r="BP704" s="112"/>
      <c r="BQ704" s="112"/>
      <c r="BR704" s="112"/>
      <c r="BS704" s="112"/>
      <c r="BT704" s="112"/>
      <c r="BU704" s="112"/>
      <c r="BV704" s="112"/>
      <c r="BW704" s="112"/>
      <c r="BX704" s="112"/>
      <c r="BY704" s="112"/>
      <c r="BZ704" s="112"/>
      <c r="CA704" s="112"/>
      <c r="CB704" s="112"/>
      <c r="CC704" s="112"/>
      <c r="CD704" s="112"/>
      <c r="CE704" s="112"/>
      <c r="CF704" s="112"/>
      <c r="CG704" s="112"/>
      <c r="CH704" s="112"/>
      <c r="CI704" s="112"/>
      <c r="CJ704" s="112"/>
      <c r="CK704" s="112"/>
      <c r="CL704" s="112"/>
      <c r="CM704" s="112"/>
      <c r="CN704" s="112"/>
      <c r="CO704" s="112"/>
      <c r="CP704" s="112"/>
      <c r="CQ704" s="112"/>
      <c r="CR704" s="112"/>
      <c r="CS704" s="112"/>
      <c r="CT704" s="112"/>
      <c r="CU704" s="112"/>
      <c r="CV704" s="112"/>
      <c r="CW704" s="112"/>
      <c r="CX704" s="112"/>
      <c r="CY704" s="112"/>
      <c r="CZ704" s="112"/>
      <c r="DA704" s="112"/>
      <c r="DB704" s="112"/>
      <c r="DC704" s="112"/>
      <c r="DD704" s="112"/>
      <c r="DE704" s="112"/>
      <c r="DF704" s="112"/>
      <c r="DG704" s="112"/>
      <c r="DH704" s="112"/>
      <c r="DI704" s="112"/>
      <c r="DJ704" s="112"/>
      <c r="DK704" s="112"/>
      <c r="DL704" s="112"/>
      <c r="DM704" s="112"/>
      <c r="DN704" s="112"/>
      <c r="DO704" s="112"/>
      <c r="DP704" s="112"/>
      <c r="DQ704" s="112"/>
      <c r="DR704" s="112"/>
      <c r="DS704" s="112"/>
      <c r="DT704" s="112"/>
      <c r="DU704" s="112"/>
      <c r="DV704" s="112"/>
      <c r="DW704" s="112"/>
      <c r="DX704" s="112"/>
      <c r="DY704" s="112"/>
      <c r="DZ704" s="112"/>
      <c r="EA704" s="112"/>
      <c r="EB704" s="112"/>
      <c r="EC704" s="112"/>
      <c r="ED704" s="112"/>
      <c r="EE704" s="112"/>
      <c r="EF704" s="112"/>
      <c r="EG704" s="112"/>
      <c r="EH704" s="112"/>
      <c r="EI704" s="112"/>
      <c r="EJ704" s="112"/>
      <c r="EK704" s="112"/>
      <c r="EL704" s="112"/>
      <c r="EM704" s="112"/>
      <c r="EN704" s="112"/>
    </row>
    <row r="705">
      <c r="A705" s="246"/>
      <c r="B705" s="322"/>
      <c r="C705" s="246"/>
      <c r="D705" s="241"/>
      <c r="E705" s="241"/>
      <c r="F705" s="241"/>
      <c r="G705" s="241"/>
      <c r="H705" s="241"/>
      <c r="I705" s="241"/>
      <c r="J705" s="114"/>
      <c r="K705" s="114"/>
      <c r="L705" s="323"/>
      <c r="M705" s="324"/>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c r="AI705" s="112"/>
      <c r="AJ705" s="112"/>
      <c r="AK705" s="112"/>
      <c r="AL705" s="112"/>
      <c r="AM705" s="112"/>
      <c r="AN705" s="112"/>
      <c r="AO705" s="112"/>
      <c r="AP705" s="112"/>
      <c r="AQ705" s="112"/>
      <c r="AR705" s="112"/>
      <c r="AS705" s="112"/>
      <c r="AT705" s="112"/>
      <c r="AU705" s="112"/>
      <c r="AV705" s="112"/>
      <c r="AW705" s="112"/>
      <c r="AX705" s="112"/>
      <c r="AY705" s="112"/>
      <c r="AZ705" s="112"/>
      <c r="BA705" s="112"/>
      <c r="BB705" s="112"/>
      <c r="BC705" s="112"/>
      <c r="BD705" s="112"/>
      <c r="BE705" s="112"/>
      <c r="BF705" s="112"/>
      <c r="BG705" s="112"/>
      <c r="BH705" s="112"/>
      <c r="BI705" s="112"/>
      <c r="BJ705" s="112"/>
      <c r="BK705" s="112"/>
      <c r="BL705" s="112"/>
      <c r="BM705" s="112"/>
      <c r="BN705" s="112"/>
      <c r="BO705" s="112"/>
      <c r="BP705" s="112"/>
      <c r="BQ705" s="112"/>
      <c r="BR705" s="112"/>
      <c r="BS705" s="112"/>
      <c r="BT705" s="112"/>
      <c r="BU705" s="112"/>
      <c r="BV705" s="112"/>
      <c r="BW705" s="112"/>
      <c r="BX705" s="112"/>
      <c r="BY705" s="112"/>
      <c r="BZ705" s="112"/>
      <c r="CA705" s="112"/>
      <c r="CB705" s="112"/>
      <c r="CC705" s="112"/>
      <c r="CD705" s="112"/>
      <c r="CE705" s="112"/>
      <c r="CF705" s="112"/>
      <c r="CG705" s="112"/>
      <c r="CH705" s="112"/>
      <c r="CI705" s="112"/>
      <c r="CJ705" s="112"/>
      <c r="CK705" s="112"/>
      <c r="CL705" s="112"/>
      <c r="CM705" s="112"/>
      <c r="CN705" s="112"/>
      <c r="CO705" s="112"/>
      <c r="CP705" s="112"/>
      <c r="CQ705" s="112"/>
      <c r="CR705" s="112"/>
      <c r="CS705" s="112"/>
      <c r="CT705" s="112"/>
      <c r="CU705" s="112"/>
      <c r="CV705" s="112"/>
      <c r="CW705" s="112"/>
      <c r="CX705" s="112"/>
      <c r="CY705" s="112"/>
      <c r="CZ705" s="112"/>
      <c r="DA705" s="112"/>
      <c r="DB705" s="112"/>
      <c r="DC705" s="112"/>
      <c r="DD705" s="112"/>
      <c r="DE705" s="112"/>
      <c r="DF705" s="112"/>
      <c r="DG705" s="112"/>
      <c r="DH705" s="112"/>
      <c r="DI705" s="112"/>
      <c r="DJ705" s="112"/>
      <c r="DK705" s="112"/>
      <c r="DL705" s="112"/>
      <c r="DM705" s="112"/>
      <c r="DN705" s="112"/>
      <c r="DO705" s="112"/>
      <c r="DP705" s="112"/>
      <c r="DQ705" s="112"/>
      <c r="DR705" s="112"/>
      <c r="DS705" s="112"/>
      <c r="DT705" s="112"/>
      <c r="DU705" s="112"/>
      <c r="DV705" s="112"/>
      <c r="DW705" s="112"/>
      <c r="DX705" s="112"/>
      <c r="DY705" s="112"/>
      <c r="DZ705" s="112"/>
      <c r="EA705" s="112"/>
      <c r="EB705" s="112"/>
      <c r="EC705" s="112"/>
      <c r="ED705" s="112"/>
      <c r="EE705" s="112"/>
      <c r="EF705" s="112"/>
      <c r="EG705" s="112"/>
      <c r="EH705" s="112"/>
      <c r="EI705" s="112"/>
      <c r="EJ705" s="112"/>
      <c r="EK705" s="112"/>
      <c r="EL705" s="112"/>
      <c r="EM705" s="112"/>
      <c r="EN705" s="112"/>
    </row>
    <row r="706">
      <c r="A706" s="246"/>
      <c r="B706" s="322"/>
      <c r="C706" s="246"/>
      <c r="D706" s="241"/>
      <c r="E706" s="241"/>
      <c r="F706" s="241"/>
      <c r="G706" s="241"/>
      <c r="H706" s="241"/>
      <c r="I706" s="241"/>
      <c r="J706" s="114"/>
      <c r="K706" s="114"/>
      <c r="L706" s="323"/>
      <c r="M706" s="324"/>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c r="AI706" s="112"/>
      <c r="AJ706" s="112"/>
      <c r="AK706" s="112"/>
      <c r="AL706" s="112"/>
      <c r="AM706" s="112"/>
      <c r="AN706" s="112"/>
      <c r="AO706" s="112"/>
      <c r="AP706" s="112"/>
      <c r="AQ706" s="112"/>
      <c r="AR706" s="112"/>
      <c r="AS706" s="112"/>
      <c r="AT706" s="112"/>
      <c r="AU706" s="112"/>
      <c r="AV706" s="112"/>
      <c r="AW706" s="112"/>
      <c r="AX706" s="112"/>
      <c r="AY706" s="112"/>
      <c r="AZ706" s="112"/>
      <c r="BA706" s="112"/>
      <c r="BB706" s="112"/>
      <c r="BC706" s="112"/>
      <c r="BD706" s="112"/>
      <c r="BE706" s="112"/>
      <c r="BF706" s="112"/>
      <c r="BG706" s="112"/>
      <c r="BH706" s="112"/>
      <c r="BI706" s="112"/>
      <c r="BJ706" s="112"/>
      <c r="BK706" s="112"/>
      <c r="BL706" s="112"/>
      <c r="BM706" s="112"/>
      <c r="BN706" s="112"/>
      <c r="BO706" s="112"/>
      <c r="BP706" s="112"/>
      <c r="BQ706" s="112"/>
      <c r="BR706" s="112"/>
      <c r="BS706" s="112"/>
      <c r="BT706" s="112"/>
      <c r="BU706" s="112"/>
      <c r="BV706" s="112"/>
      <c r="BW706" s="112"/>
      <c r="BX706" s="112"/>
      <c r="BY706" s="112"/>
      <c r="BZ706" s="112"/>
      <c r="CA706" s="112"/>
      <c r="CB706" s="112"/>
      <c r="CC706" s="112"/>
      <c r="CD706" s="112"/>
      <c r="CE706" s="112"/>
      <c r="CF706" s="112"/>
      <c r="CG706" s="112"/>
      <c r="CH706" s="112"/>
      <c r="CI706" s="112"/>
      <c r="CJ706" s="112"/>
      <c r="CK706" s="112"/>
      <c r="CL706" s="112"/>
      <c r="CM706" s="112"/>
      <c r="CN706" s="112"/>
      <c r="CO706" s="112"/>
      <c r="CP706" s="112"/>
      <c r="CQ706" s="112"/>
      <c r="CR706" s="112"/>
      <c r="CS706" s="112"/>
      <c r="CT706" s="112"/>
      <c r="CU706" s="112"/>
      <c r="CV706" s="112"/>
      <c r="CW706" s="112"/>
      <c r="CX706" s="112"/>
      <c r="CY706" s="112"/>
      <c r="CZ706" s="112"/>
      <c r="DA706" s="112"/>
      <c r="DB706" s="112"/>
      <c r="DC706" s="112"/>
      <c r="DD706" s="112"/>
      <c r="DE706" s="112"/>
      <c r="DF706" s="112"/>
      <c r="DG706" s="112"/>
      <c r="DH706" s="112"/>
      <c r="DI706" s="112"/>
      <c r="DJ706" s="112"/>
      <c r="DK706" s="112"/>
      <c r="DL706" s="112"/>
      <c r="DM706" s="112"/>
      <c r="DN706" s="112"/>
      <c r="DO706" s="112"/>
      <c r="DP706" s="112"/>
      <c r="DQ706" s="112"/>
      <c r="DR706" s="112"/>
      <c r="DS706" s="112"/>
      <c r="DT706" s="112"/>
      <c r="DU706" s="112"/>
      <c r="DV706" s="112"/>
      <c r="DW706" s="112"/>
      <c r="DX706" s="112"/>
      <c r="DY706" s="112"/>
      <c r="DZ706" s="112"/>
      <c r="EA706" s="112"/>
      <c r="EB706" s="112"/>
      <c r="EC706" s="112"/>
      <c r="ED706" s="112"/>
      <c r="EE706" s="112"/>
      <c r="EF706" s="112"/>
      <c r="EG706" s="112"/>
      <c r="EH706" s="112"/>
      <c r="EI706" s="112"/>
      <c r="EJ706" s="112"/>
      <c r="EK706" s="112"/>
      <c r="EL706" s="112"/>
      <c r="EM706" s="112"/>
      <c r="EN706" s="112"/>
    </row>
    <row r="707">
      <c r="A707" s="246"/>
      <c r="B707" s="322"/>
      <c r="C707" s="246"/>
      <c r="D707" s="241"/>
      <c r="E707" s="241"/>
      <c r="F707" s="241"/>
      <c r="G707" s="241"/>
      <c r="H707" s="241"/>
      <c r="I707" s="241"/>
      <c r="J707" s="114"/>
      <c r="K707" s="114"/>
      <c r="L707" s="323"/>
      <c r="M707" s="324"/>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c r="AI707" s="112"/>
      <c r="AJ707" s="112"/>
      <c r="AK707" s="112"/>
      <c r="AL707" s="112"/>
      <c r="AM707" s="112"/>
      <c r="AN707" s="112"/>
      <c r="AO707" s="112"/>
      <c r="AP707" s="112"/>
      <c r="AQ707" s="112"/>
      <c r="AR707" s="112"/>
      <c r="AS707" s="112"/>
      <c r="AT707" s="112"/>
      <c r="AU707" s="112"/>
      <c r="AV707" s="112"/>
      <c r="AW707" s="112"/>
      <c r="AX707" s="112"/>
      <c r="AY707" s="112"/>
      <c r="AZ707" s="112"/>
      <c r="BA707" s="112"/>
      <c r="BB707" s="112"/>
      <c r="BC707" s="112"/>
      <c r="BD707" s="112"/>
      <c r="BE707" s="112"/>
      <c r="BF707" s="112"/>
      <c r="BG707" s="112"/>
      <c r="BH707" s="112"/>
      <c r="BI707" s="112"/>
      <c r="BJ707" s="112"/>
      <c r="BK707" s="112"/>
      <c r="BL707" s="112"/>
      <c r="BM707" s="112"/>
      <c r="BN707" s="112"/>
      <c r="BO707" s="112"/>
      <c r="BP707" s="112"/>
      <c r="BQ707" s="112"/>
      <c r="BR707" s="112"/>
      <c r="BS707" s="112"/>
      <c r="BT707" s="112"/>
      <c r="BU707" s="112"/>
      <c r="BV707" s="112"/>
      <c r="BW707" s="112"/>
      <c r="BX707" s="112"/>
      <c r="BY707" s="112"/>
      <c r="BZ707" s="112"/>
      <c r="CA707" s="112"/>
      <c r="CB707" s="112"/>
      <c r="CC707" s="112"/>
      <c r="CD707" s="112"/>
      <c r="CE707" s="112"/>
      <c r="CF707" s="112"/>
      <c r="CG707" s="112"/>
      <c r="CH707" s="112"/>
      <c r="CI707" s="112"/>
      <c r="CJ707" s="112"/>
      <c r="CK707" s="112"/>
      <c r="CL707" s="112"/>
      <c r="CM707" s="112"/>
      <c r="CN707" s="112"/>
      <c r="CO707" s="112"/>
      <c r="CP707" s="112"/>
      <c r="CQ707" s="112"/>
      <c r="CR707" s="112"/>
      <c r="CS707" s="112"/>
      <c r="CT707" s="112"/>
      <c r="CU707" s="112"/>
      <c r="CV707" s="112"/>
      <c r="CW707" s="112"/>
      <c r="CX707" s="112"/>
      <c r="CY707" s="112"/>
      <c r="CZ707" s="112"/>
      <c r="DA707" s="112"/>
      <c r="DB707" s="112"/>
      <c r="DC707" s="112"/>
      <c r="DD707" s="112"/>
      <c r="DE707" s="112"/>
      <c r="DF707" s="112"/>
      <c r="DG707" s="112"/>
      <c r="DH707" s="112"/>
      <c r="DI707" s="112"/>
      <c r="DJ707" s="112"/>
      <c r="DK707" s="112"/>
      <c r="DL707" s="112"/>
      <c r="DM707" s="112"/>
      <c r="DN707" s="112"/>
      <c r="DO707" s="112"/>
      <c r="DP707" s="112"/>
      <c r="DQ707" s="112"/>
      <c r="DR707" s="112"/>
      <c r="DS707" s="112"/>
      <c r="DT707" s="112"/>
      <c r="DU707" s="112"/>
      <c r="DV707" s="112"/>
      <c r="DW707" s="112"/>
      <c r="DX707" s="112"/>
      <c r="DY707" s="112"/>
      <c r="DZ707" s="112"/>
      <c r="EA707" s="112"/>
      <c r="EB707" s="112"/>
      <c r="EC707" s="112"/>
      <c r="ED707" s="112"/>
      <c r="EE707" s="112"/>
      <c r="EF707" s="112"/>
      <c r="EG707" s="112"/>
      <c r="EH707" s="112"/>
      <c r="EI707" s="112"/>
      <c r="EJ707" s="112"/>
      <c r="EK707" s="112"/>
      <c r="EL707" s="112"/>
      <c r="EM707" s="112"/>
      <c r="EN707" s="112"/>
    </row>
    <row r="708">
      <c r="A708" s="246"/>
      <c r="B708" s="322"/>
      <c r="C708" s="246"/>
      <c r="D708" s="241"/>
      <c r="E708" s="241"/>
      <c r="F708" s="241"/>
      <c r="G708" s="241"/>
      <c r="H708" s="241"/>
      <c r="I708" s="241"/>
      <c r="J708" s="114"/>
      <c r="K708" s="114"/>
      <c r="L708" s="323"/>
      <c r="M708" s="324"/>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c r="AI708" s="112"/>
      <c r="AJ708" s="112"/>
      <c r="AK708" s="112"/>
      <c r="AL708" s="112"/>
      <c r="AM708" s="112"/>
      <c r="AN708" s="112"/>
      <c r="AO708" s="112"/>
      <c r="AP708" s="112"/>
      <c r="AQ708" s="112"/>
      <c r="AR708" s="112"/>
      <c r="AS708" s="112"/>
      <c r="AT708" s="112"/>
      <c r="AU708" s="112"/>
      <c r="AV708" s="112"/>
      <c r="AW708" s="112"/>
      <c r="AX708" s="112"/>
      <c r="AY708" s="112"/>
      <c r="AZ708" s="112"/>
      <c r="BA708" s="112"/>
      <c r="BB708" s="112"/>
      <c r="BC708" s="112"/>
      <c r="BD708" s="112"/>
      <c r="BE708" s="112"/>
      <c r="BF708" s="112"/>
      <c r="BG708" s="112"/>
      <c r="BH708" s="112"/>
      <c r="BI708" s="112"/>
      <c r="BJ708" s="112"/>
      <c r="BK708" s="112"/>
      <c r="BL708" s="112"/>
      <c r="BM708" s="112"/>
      <c r="BN708" s="112"/>
      <c r="BO708" s="112"/>
      <c r="BP708" s="112"/>
      <c r="BQ708" s="112"/>
      <c r="BR708" s="112"/>
      <c r="BS708" s="112"/>
      <c r="BT708" s="112"/>
      <c r="BU708" s="112"/>
      <c r="BV708" s="112"/>
      <c r="BW708" s="112"/>
      <c r="BX708" s="112"/>
      <c r="BY708" s="112"/>
      <c r="BZ708" s="112"/>
      <c r="CA708" s="112"/>
      <c r="CB708" s="112"/>
      <c r="CC708" s="112"/>
      <c r="CD708" s="112"/>
      <c r="CE708" s="112"/>
      <c r="CF708" s="112"/>
      <c r="CG708" s="112"/>
      <c r="CH708" s="112"/>
      <c r="CI708" s="112"/>
      <c r="CJ708" s="112"/>
      <c r="CK708" s="112"/>
      <c r="CL708" s="112"/>
      <c r="CM708" s="112"/>
      <c r="CN708" s="112"/>
      <c r="CO708" s="112"/>
      <c r="CP708" s="112"/>
      <c r="CQ708" s="112"/>
      <c r="CR708" s="112"/>
      <c r="CS708" s="112"/>
      <c r="CT708" s="112"/>
      <c r="CU708" s="112"/>
      <c r="CV708" s="112"/>
      <c r="CW708" s="112"/>
      <c r="CX708" s="112"/>
      <c r="CY708" s="112"/>
      <c r="CZ708" s="112"/>
      <c r="DA708" s="112"/>
      <c r="DB708" s="112"/>
      <c r="DC708" s="112"/>
      <c r="DD708" s="112"/>
      <c r="DE708" s="112"/>
      <c r="DF708" s="112"/>
      <c r="DG708" s="112"/>
      <c r="DH708" s="112"/>
      <c r="DI708" s="112"/>
      <c r="DJ708" s="112"/>
      <c r="DK708" s="112"/>
      <c r="DL708" s="112"/>
      <c r="DM708" s="112"/>
      <c r="DN708" s="112"/>
      <c r="DO708" s="112"/>
      <c r="DP708" s="112"/>
      <c r="DQ708" s="112"/>
      <c r="DR708" s="112"/>
      <c r="DS708" s="112"/>
      <c r="DT708" s="112"/>
      <c r="DU708" s="112"/>
      <c r="DV708" s="112"/>
      <c r="DW708" s="112"/>
      <c r="DX708" s="112"/>
      <c r="DY708" s="112"/>
      <c r="DZ708" s="112"/>
      <c r="EA708" s="112"/>
      <c r="EB708" s="112"/>
      <c r="EC708" s="112"/>
      <c r="ED708" s="112"/>
      <c r="EE708" s="112"/>
      <c r="EF708" s="112"/>
      <c r="EG708" s="112"/>
      <c r="EH708" s="112"/>
      <c r="EI708" s="112"/>
      <c r="EJ708" s="112"/>
      <c r="EK708" s="112"/>
      <c r="EL708" s="112"/>
      <c r="EM708" s="112"/>
      <c r="EN708" s="112"/>
    </row>
    <row r="709">
      <c r="A709" s="246"/>
      <c r="B709" s="322"/>
      <c r="C709" s="246"/>
      <c r="D709" s="241"/>
      <c r="E709" s="241"/>
      <c r="F709" s="241"/>
      <c r="G709" s="241"/>
      <c r="H709" s="241"/>
      <c r="I709" s="241"/>
      <c r="J709" s="114"/>
      <c r="K709" s="114"/>
      <c r="L709" s="323"/>
      <c r="M709" s="324"/>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c r="AI709" s="112"/>
      <c r="AJ709" s="112"/>
      <c r="AK709" s="112"/>
      <c r="AL709" s="112"/>
      <c r="AM709" s="112"/>
      <c r="AN709" s="112"/>
      <c r="AO709" s="112"/>
      <c r="AP709" s="112"/>
      <c r="AQ709" s="112"/>
      <c r="AR709" s="112"/>
      <c r="AS709" s="112"/>
      <c r="AT709" s="112"/>
      <c r="AU709" s="112"/>
      <c r="AV709" s="112"/>
      <c r="AW709" s="112"/>
      <c r="AX709" s="112"/>
      <c r="AY709" s="112"/>
      <c r="AZ709" s="112"/>
      <c r="BA709" s="112"/>
      <c r="BB709" s="112"/>
      <c r="BC709" s="112"/>
      <c r="BD709" s="112"/>
      <c r="BE709" s="112"/>
      <c r="BF709" s="112"/>
      <c r="BG709" s="112"/>
      <c r="BH709" s="112"/>
      <c r="BI709" s="112"/>
      <c r="BJ709" s="112"/>
      <c r="BK709" s="112"/>
      <c r="BL709" s="112"/>
      <c r="BM709" s="112"/>
      <c r="BN709" s="112"/>
      <c r="BO709" s="112"/>
      <c r="BP709" s="112"/>
      <c r="BQ709" s="112"/>
      <c r="BR709" s="112"/>
      <c r="BS709" s="112"/>
      <c r="BT709" s="112"/>
      <c r="BU709" s="112"/>
      <c r="BV709" s="112"/>
      <c r="BW709" s="112"/>
      <c r="BX709" s="112"/>
      <c r="BY709" s="112"/>
      <c r="BZ709" s="112"/>
      <c r="CA709" s="112"/>
      <c r="CB709" s="112"/>
      <c r="CC709" s="112"/>
      <c r="CD709" s="112"/>
      <c r="CE709" s="112"/>
      <c r="CF709" s="112"/>
      <c r="CG709" s="112"/>
      <c r="CH709" s="112"/>
      <c r="CI709" s="112"/>
      <c r="CJ709" s="112"/>
      <c r="CK709" s="112"/>
      <c r="CL709" s="112"/>
      <c r="CM709" s="112"/>
      <c r="CN709" s="112"/>
      <c r="CO709" s="112"/>
      <c r="CP709" s="112"/>
      <c r="CQ709" s="112"/>
      <c r="CR709" s="112"/>
      <c r="CS709" s="112"/>
      <c r="CT709" s="112"/>
      <c r="CU709" s="112"/>
      <c r="CV709" s="112"/>
      <c r="CW709" s="112"/>
      <c r="CX709" s="112"/>
      <c r="CY709" s="112"/>
      <c r="CZ709" s="112"/>
      <c r="DA709" s="112"/>
      <c r="DB709" s="112"/>
      <c r="DC709" s="112"/>
      <c r="DD709" s="112"/>
      <c r="DE709" s="112"/>
      <c r="DF709" s="112"/>
      <c r="DG709" s="112"/>
      <c r="DH709" s="112"/>
      <c r="DI709" s="112"/>
      <c r="DJ709" s="112"/>
      <c r="DK709" s="112"/>
      <c r="DL709" s="112"/>
      <c r="DM709" s="112"/>
      <c r="DN709" s="112"/>
      <c r="DO709" s="112"/>
      <c r="DP709" s="112"/>
      <c r="DQ709" s="112"/>
      <c r="DR709" s="112"/>
      <c r="DS709" s="112"/>
      <c r="DT709" s="112"/>
      <c r="DU709" s="112"/>
      <c r="DV709" s="112"/>
      <c r="DW709" s="112"/>
      <c r="DX709" s="112"/>
      <c r="DY709" s="112"/>
      <c r="DZ709" s="112"/>
      <c r="EA709" s="112"/>
      <c r="EB709" s="112"/>
      <c r="EC709" s="112"/>
      <c r="ED709" s="112"/>
      <c r="EE709" s="112"/>
      <c r="EF709" s="112"/>
      <c r="EG709" s="112"/>
      <c r="EH709" s="112"/>
      <c r="EI709" s="112"/>
      <c r="EJ709" s="112"/>
      <c r="EK709" s="112"/>
      <c r="EL709" s="112"/>
      <c r="EM709" s="112"/>
      <c r="EN709" s="112"/>
    </row>
    <row r="710">
      <c r="A710" s="246"/>
      <c r="B710" s="322"/>
      <c r="C710" s="246"/>
      <c r="D710" s="241"/>
      <c r="E710" s="241"/>
      <c r="F710" s="241"/>
      <c r="G710" s="241"/>
      <c r="H710" s="241"/>
      <c r="I710" s="241"/>
      <c r="J710" s="114"/>
      <c r="K710" s="114"/>
      <c r="L710" s="323"/>
      <c r="M710" s="324"/>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c r="AI710" s="112"/>
      <c r="AJ710" s="112"/>
      <c r="AK710" s="112"/>
      <c r="AL710" s="112"/>
      <c r="AM710" s="112"/>
      <c r="AN710" s="112"/>
      <c r="AO710" s="112"/>
      <c r="AP710" s="112"/>
      <c r="AQ710" s="112"/>
      <c r="AR710" s="112"/>
      <c r="AS710" s="112"/>
      <c r="AT710" s="112"/>
      <c r="AU710" s="112"/>
      <c r="AV710" s="112"/>
      <c r="AW710" s="112"/>
      <c r="AX710" s="112"/>
      <c r="AY710" s="112"/>
      <c r="AZ710" s="112"/>
      <c r="BA710" s="112"/>
      <c r="BB710" s="112"/>
      <c r="BC710" s="112"/>
      <c r="BD710" s="112"/>
      <c r="BE710" s="112"/>
      <c r="BF710" s="112"/>
      <c r="BG710" s="112"/>
      <c r="BH710" s="112"/>
      <c r="BI710" s="112"/>
      <c r="BJ710" s="112"/>
      <c r="BK710" s="112"/>
      <c r="BL710" s="112"/>
      <c r="BM710" s="112"/>
      <c r="BN710" s="112"/>
      <c r="BO710" s="112"/>
      <c r="BP710" s="112"/>
      <c r="BQ710" s="112"/>
      <c r="BR710" s="112"/>
      <c r="BS710" s="112"/>
      <c r="BT710" s="112"/>
      <c r="BU710" s="112"/>
      <c r="BV710" s="112"/>
      <c r="BW710" s="112"/>
      <c r="BX710" s="112"/>
      <c r="BY710" s="112"/>
      <c r="BZ710" s="112"/>
      <c r="CA710" s="112"/>
      <c r="CB710" s="112"/>
      <c r="CC710" s="112"/>
      <c r="CD710" s="112"/>
      <c r="CE710" s="112"/>
      <c r="CF710" s="112"/>
      <c r="CG710" s="112"/>
      <c r="CH710" s="112"/>
      <c r="CI710" s="112"/>
      <c r="CJ710" s="112"/>
      <c r="CK710" s="112"/>
      <c r="CL710" s="112"/>
      <c r="CM710" s="112"/>
      <c r="CN710" s="112"/>
      <c r="CO710" s="112"/>
      <c r="CP710" s="112"/>
      <c r="CQ710" s="112"/>
      <c r="CR710" s="112"/>
      <c r="CS710" s="112"/>
      <c r="CT710" s="112"/>
      <c r="CU710" s="112"/>
      <c r="CV710" s="112"/>
      <c r="CW710" s="112"/>
      <c r="CX710" s="112"/>
      <c r="CY710" s="112"/>
      <c r="CZ710" s="112"/>
      <c r="DA710" s="112"/>
      <c r="DB710" s="112"/>
      <c r="DC710" s="112"/>
      <c r="DD710" s="112"/>
      <c r="DE710" s="112"/>
      <c r="DF710" s="112"/>
      <c r="DG710" s="112"/>
      <c r="DH710" s="112"/>
      <c r="DI710" s="112"/>
      <c r="DJ710" s="112"/>
      <c r="DK710" s="112"/>
      <c r="DL710" s="112"/>
      <c r="DM710" s="112"/>
      <c r="DN710" s="112"/>
      <c r="DO710" s="112"/>
      <c r="DP710" s="112"/>
      <c r="DQ710" s="112"/>
      <c r="DR710" s="112"/>
      <c r="DS710" s="112"/>
      <c r="DT710" s="112"/>
      <c r="DU710" s="112"/>
      <c r="DV710" s="112"/>
      <c r="DW710" s="112"/>
      <c r="DX710" s="112"/>
      <c r="DY710" s="112"/>
      <c r="DZ710" s="112"/>
      <c r="EA710" s="112"/>
      <c r="EB710" s="112"/>
      <c r="EC710" s="112"/>
      <c r="ED710" s="112"/>
      <c r="EE710" s="112"/>
      <c r="EF710" s="112"/>
      <c r="EG710" s="112"/>
      <c r="EH710" s="112"/>
      <c r="EI710" s="112"/>
      <c r="EJ710" s="112"/>
      <c r="EK710" s="112"/>
      <c r="EL710" s="112"/>
      <c r="EM710" s="112"/>
      <c r="EN710" s="112"/>
    </row>
    <row r="711">
      <c r="A711" s="246"/>
      <c r="B711" s="322"/>
      <c r="C711" s="246"/>
      <c r="D711" s="241"/>
      <c r="E711" s="241"/>
      <c r="F711" s="241"/>
      <c r="G711" s="241"/>
      <c r="H711" s="241"/>
      <c r="I711" s="241"/>
      <c r="J711" s="114"/>
      <c r="K711" s="114"/>
      <c r="L711" s="323"/>
      <c r="M711" s="324"/>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c r="AI711" s="112"/>
      <c r="AJ711" s="112"/>
      <c r="AK711" s="112"/>
      <c r="AL711" s="112"/>
      <c r="AM711" s="112"/>
      <c r="AN711" s="112"/>
      <c r="AO711" s="112"/>
      <c r="AP711" s="112"/>
      <c r="AQ711" s="112"/>
      <c r="AR711" s="112"/>
      <c r="AS711" s="112"/>
      <c r="AT711" s="112"/>
      <c r="AU711" s="112"/>
      <c r="AV711" s="112"/>
      <c r="AW711" s="112"/>
      <c r="AX711" s="112"/>
      <c r="AY711" s="112"/>
      <c r="AZ711" s="112"/>
      <c r="BA711" s="112"/>
      <c r="BB711" s="112"/>
      <c r="BC711" s="112"/>
      <c r="BD711" s="112"/>
      <c r="BE711" s="112"/>
      <c r="BF711" s="112"/>
      <c r="BG711" s="112"/>
      <c r="BH711" s="112"/>
      <c r="BI711" s="112"/>
      <c r="BJ711" s="112"/>
      <c r="BK711" s="112"/>
      <c r="BL711" s="112"/>
      <c r="BM711" s="112"/>
      <c r="BN711" s="112"/>
      <c r="BO711" s="112"/>
      <c r="BP711" s="112"/>
      <c r="BQ711" s="112"/>
      <c r="BR711" s="112"/>
      <c r="BS711" s="112"/>
      <c r="BT711" s="112"/>
      <c r="BU711" s="112"/>
      <c r="BV711" s="112"/>
      <c r="BW711" s="112"/>
      <c r="BX711" s="112"/>
      <c r="BY711" s="112"/>
      <c r="BZ711" s="112"/>
      <c r="CA711" s="112"/>
      <c r="CB711" s="112"/>
      <c r="CC711" s="112"/>
      <c r="CD711" s="112"/>
      <c r="CE711" s="112"/>
      <c r="CF711" s="112"/>
      <c r="CG711" s="112"/>
      <c r="CH711" s="112"/>
      <c r="CI711" s="112"/>
      <c r="CJ711" s="112"/>
      <c r="CK711" s="112"/>
      <c r="CL711" s="112"/>
      <c r="CM711" s="112"/>
      <c r="CN711" s="112"/>
      <c r="CO711" s="112"/>
      <c r="CP711" s="112"/>
      <c r="CQ711" s="112"/>
      <c r="CR711" s="112"/>
      <c r="CS711" s="112"/>
      <c r="CT711" s="112"/>
      <c r="CU711" s="112"/>
      <c r="CV711" s="112"/>
      <c r="CW711" s="112"/>
      <c r="CX711" s="112"/>
      <c r="CY711" s="112"/>
      <c r="CZ711" s="112"/>
      <c r="DA711" s="112"/>
      <c r="DB711" s="112"/>
      <c r="DC711" s="112"/>
      <c r="DD711" s="112"/>
      <c r="DE711" s="112"/>
      <c r="DF711" s="112"/>
      <c r="DG711" s="112"/>
      <c r="DH711" s="112"/>
      <c r="DI711" s="112"/>
      <c r="DJ711" s="112"/>
      <c r="DK711" s="112"/>
      <c r="DL711" s="112"/>
      <c r="DM711" s="112"/>
      <c r="DN711" s="112"/>
      <c r="DO711" s="112"/>
      <c r="DP711" s="112"/>
      <c r="DQ711" s="112"/>
      <c r="DR711" s="112"/>
      <c r="DS711" s="112"/>
      <c r="DT711" s="112"/>
      <c r="DU711" s="112"/>
      <c r="DV711" s="112"/>
      <c r="DW711" s="112"/>
      <c r="DX711" s="112"/>
      <c r="DY711" s="112"/>
      <c r="DZ711" s="112"/>
      <c r="EA711" s="112"/>
      <c r="EB711" s="112"/>
      <c r="EC711" s="112"/>
      <c r="ED711" s="112"/>
      <c r="EE711" s="112"/>
      <c r="EF711" s="112"/>
      <c r="EG711" s="112"/>
      <c r="EH711" s="112"/>
      <c r="EI711" s="112"/>
      <c r="EJ711" s="112"/>
      <c r="EK711" s="112"/>
      <c r="EL711" s="112"/>
      <c r="EM711" s="112"/>
      <c r="EN711" s="112"/>
    </row>
    <row r="712">
      <c r="A712" s="246"/>
      <c r="B712" s="322"/>
      <c r="C712" s="246"/>
      <c r="D712" s="241"/>
      <c r="E712" s="241"/>
      <c r="F712" s="241"/>
      <c r="G712" s="241"/>
      <c r="H712" s="241"/>
      <c r="I712" s="241"/>
      <c r="J712" s="114"/>
      <c r="K712" s="114"/>
      <c r="L712" s="323"/>
      <c r="M712" s="324"/>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c r="AI712" s="112"/>
      <c r="AJ712" s="112"/>
      <c r="AK712" s="112"/>
      <c r="AL712" s="112"/>
      <c r="AM712" s="112"/>
      <c r="AN712" s="112"/>
      <c r="AO712" s="112"/>
      <c r="AP712" s="112"/>
      <c r="AQ712" s="112"/>
      <c r="AR712" s="112"/>
      <c r="AS712" s="112"/>
      <c r="AT712" s="112"/>
      <c r="AU712" s="112"/>
      <c r="AV712" s="112"/>
      <c r="AW712" s="112"/>
      <c r="AX712" s="112"/>
      <c r="AY712" s="112"/>
      <c r="AZ712" s="112"/>
      <c r="BA712" s="112"/>
      <c r="BB712" s="112"/>
      <c r="BC712" s="112"/>
      <c r="BD712" s="112"/>
      <c r="BE712" s="112"/>
      <c r="BF712" s="112"/>
      <c r="BG712" s="112"/>
      <c r="BH712" s="112"/>
      <c r="BI712" s="112"/>
      <c r="BJ712" s="112"/>
      <c r="BK712" s="112"/>
      <c r="BL712" s="112"/>
      <c r="BM712" s="112"/>
      <c r="BN712" s="112"/>
      <c r="BO712" s="112"/>
      <c r="BP712" s="112"/>
      <c r="BQ712" s="112"/>
      <c r="BR712" s="112"/>
      <c r="BS712" s="112"/>
      <c r="BT712" s="112"/>
      <c r="BU712" s="112"/>
      <c r="BV712" s="112"/>
      <c r="BW712" s="112"/>
      <c r="BX712" s="112"/>
      <c r="BY712" s="112"/>
      <c r="BZ712" s="112"/>
      <c r="CA712" s="112"/>
      <c r="CB712" s="112"/>
      <c r="CC712" s="112"/>
      <c r="CD712" s="112"/>
      <c r="CE712" s="112"/>
      <c r="CF712" s="112"/>
      <c r="CG712" s="112"/>
      <c r="CH712" s="112"/>
      <c r="CI712" s="112"/>
      <c r="CJ712" s="112"/>
      <c r="CK712" s="112"/>
      <c r="CL712" s="112"/>
      <c r="CM712" s="112"/>
      <c r="CN712" s="112"/>
      <c r="CO712" s="112"/>
      <c r="CP712" s="112"/>
      <c r="CQ712" s="112"/>
      <c r="CR712" s="112"/>
      <c r="CS712" s="112"/>
      <c r="CT712" s="112"/>
      <c r="CU712" s="112"/>
      <c r="CV712" s="112"/>
      <c r="CW712" s="112"/>
      <c r="CX712" s="112"/>
      <c r="CY712" s="112"/>
      <c r="CZ712" s="112"/>
      <c r="DA712" s="112"/>
      <c r="DB712" s="112"/>
      <c r="DC712" s="112"/>
      <c r="DD712" s="112"/>
      <c r="DE712" s="112"/>
      <c r="DF712" s="112"/>
      <c r="DG712" s="112"/>
      <c r="DH712" s="112"/>
      <c r="DI712" s="112"/>
      <c r="DJ712" s="112"/>
      <c r="DK712" s="112"/>
      <c r="DL712" s="112"/>
      <c r="DM712" s="112"/>
      <c r="DN712" s="112"/>
      <c r="DO712" s="112"/>
      <c r="DP712" s="112"/>
      <c r="DQ712" s="112"/>
      <c r="DR712" s="112"/>
      <c r="DS712" s="112"/>
      <c r="DT712" s="112"/>
      <c r="DU712" s="112"/>
      <c r="DV712" s="112"/>
      <c r="DW712" s="112"/>
      <c r="DX712" s="112"/>
      <c r="DY712" s="112"/>
      <c r="DZ712" s="112"/>
      <c r="EA712" s="112"/>
      <c r="EB712" s="112"/>
      <c r="EC712" s="112"/>
      <c r="ED712" s="112"/>
      <c r="EE712" s="112"/>
      <c r="EF712" s="112"/>
      <c r="EG712" s="112"/>
      <c r="EH712" s="112"/>
      <c r="EI712" s="112"/>
      <c r="EJ712" s="112"/>
      <c r="EK712" s="112"/>
      <c r="EL712" s="112"/>
      <c r="EM712" s="112"/>
      <c r="EN712" s="112"/>
    </row>
    <row r="713">
      <c r="A713" s="246"/>
      <c r="B713" s="322"/>
      <c r="C713" s="246"/>
      <c r="D713" s="241"/>
      <c r="E713" s="241"/>
      <c r="F713" s="241"/>
      <c r="G713" s="241"/>
      <c r="H713" s="241"/>
      <c r="I713" s="241"/>
      <c r="J713" s="114"/>
      <c r="K713" s="114"/>
      <c r="L713" s="323"/>
      <c r="M713" s="324"/>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c r="AI713" s="112"/>
      <c r="AJ713" s="112"/>
      <c r="AK713" s="112"/>
      <c r="AL713" s="112"/>
      <c r="AM713" s="112"/>
      <c r="AN713" s="112"/>
      <c r="AO713" s="112"/>
      <c r="AP713" s="112"/>
      <c r="AQ713" s="112"/>
      <c r="AR713" s="112"/>
      <c r="AS713" s="112"/>
      <c r="AT713" s="112"/>
      <c r="AU713" s="112"/>
      <c r="AV713" s="112"/>
      <c r="AW713" s="112"/>
      <c r="AX713" s="112"/>
      <c r="AY713" s="112"/>
      <c r="AZ713" s="112"/>
      <c r="BA713" s="112"/>
      <c r="BB713" s="112"/>
      <c r="BC713" s="112"/>
      <c r="BD713" s="112"/>
      <c r="BE713" s="112"/>
      <c r="BF713" s="112"/>
      <c r="BG713" s="112"/>
      <c r="BH713" s="112"/>
      <c r="BI713" s="112"/>
      <c r="BJ713" s="112"/>
      <c r="BK713" s="112"/>
      <c r="BL713" s="112"/>
      <c r="BM713" s="112"/>
      <c r="BN713" s="112"/>
      <c r="BO713" s="112"/>
      <c r="BP713" s="112"/>
      <c r="BQ713" s="112"/>
      <c r="BR713" s="112"/>
      <c r="BS713" s="112"/>
      <c r="BT713" s="112"/>
      <c r="BU713" s="112"/>
      <c r="BV713" s="112"/>
      <c r="BW713" s="112"/>
      <c r="BX713" s="112"/>
      <c r="BY713" s="112"/>
      <c r="BZ713" s="112"/>
      <c r="CA713" s="112"/>
      <c r="CB713" s="112"/>
      <c r="CC713" s="112"/>
      <c r="CD713" s="112"/>
      <c r="CE713" s="112"/>
      <c r="CF713" s="112"/>
      <c r="CG713" s="112"/>
      <c r="CH713" s="112"/>
      <c r="CI713" s="112"/>
      <c r="CJ713" s="112"/>
      <c r="CK713" s="112"/>
      <c r="CL713" s="112"/>
      <c r="CM713" s="112"/>
      <c r="CN713" s="112"/>
      <c r="CO713" s="112"/>
      <c r="CP713" s="112"/>
      <c r="CQ713" s="112"/>
      <c r="CR713" s="112"/>
      <c r="CS713" s="112"/>
      <c r="CT713" s="112"/>
      <c r="CU713" s="112"/>
      <c r="CV713" s="112"/>
      <c r="CW713" s="112"/>
      <c r="CX713" s="112"/>
      <c r="CY713" s="112"/>
      <c r="CZ713" s="112"/>
      <c r="DA713" s="112"/>
      <c r="DB713" s="112"/>
      <c r="DC713" s="112"/>
      <c r="DD713" s="112"/>
      <c r="DE713" s="112"/>
      <c r="DF713" s="112"/>
      <c r="DG713" s="112"/>
      <c r="DH713" s="112"/>
      <c r="DI713" s="112"/>
      <c r="DJ713" s="112"/>
      <c r="DK713" s="112"/>
      <c r="DL713" s="112"/>
      <c r="DM713" s="112"/>
      <c r="DN713" s="112"/>
      <c r="DO713" s="112"/>
      <c r="DP713" s="112"/>
      <c r="DQ713" s="112"/>
      <c r="DR713" s="112"/>
      <c r="DS713" s="112"/>
      <c r="DT713" s="112"/>
      <c r="DU713" s="112"/>
      <c r="DV713" s="112"/>
      <c r="DW713" s="112"/>
      <c r="DX713" s="112"/>
      <c r="DY713" s="112"/>
      <c r="DZ713" s="112"/>
      <c r="EA713" s="112"/>
      <c r="EB713" s="112"/>
      <c r="EC713" s="112"/>
      <c r="ED713" s="112"/>
      <c r="EE713" s="112"/>
      <c r="EF713" s="112"/>
      <c r="EG713" s="112"/>
      <c r="EH713" s="112"/>
      <c r="EI713" s="112"/>
      <c r="EJ713" s="112"/>
      <c r="EK713" s="112"/>
      <c r="EL713" s="112"/>
      <c r="EM713" s="112"/>
      <c r="EN713" s="112"/>
    </row>
    <row r="714">
      <c r="A714" s="246"/>
      <c r="B714" s="322"/>
      <c r="C714" s="246"/>
      <c r="D714" s="241"/>
      <c r="E714" s="241"/>
      <c r="F714" s="241"/>
      <c r="G714" s="241"/>
      <c r="H714" s="241"/>
      <c r="I714" s="241"/>
      <c r="J714" s="114"/>
      <c r="K714" s="114"/>
      <c r="L714" s="323"/>
      <c r="M714" s="324"/>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c r="AI714" s="112"/>
      <c r="AJ714" s="112"/>
      <c r="AK714" s="112"/>
      <c r="AL714" s="112"/>
      <c r="AM714" s="112"/>
      <c r="AN714" s="112"/>
      <c r="AO714" s="112"/>
      <c r="AP714" s="112"/>
      <c r="AQ714" s="112"/>
      <c r="AR714" s="112"/>
      <c r="AS714" s="112"/>
      <c r="AT714" s="112"/>
      <c r="AU714" s="112"/>
      <c r="AV714" s="112"/>
      <c r="AW714" s="112"/>
      <c r="AX714" s="112"/>
      <c r="AY714" s="112"/>
      <c r="AZ714" s="112"/>
      <c r="BA714" s="112"/>
      <c r="BB714" s="112"/>
      <c r="BC714" s="112"/>
      <c r="BD714" s="112"/>
      <c r="BE714" s="112"/>
      <c r="BF714" s="112"/>
      <c r="BG714" s="112"/>
      <c r="BH714" s="112"/>
      <c r="BI714" s="112"/>
      <c r="BJ714" s="112"/>
      <c r="BK714" s="112"/>
      <c r="BL714" s="112"/>
      <c r="BM714" s="112"/>
      <c r="BN714" s="112"/>
      <c r="BO714" s="112"/>
      <c r="BP714" s="112"/>
      <c r="BQ714" s="112"/>
      <c r="BR714" s="112"/>
      <c r="BS714" s="112"/>
      <c r="BT714" s="112"/>
      <c r="BU714" s="112"/>
      <c r="BV714" s="112"/>
      <c r="BW714" s="112"/>
      <c r="BX714" s="112"/>
      <c r="BY714" s="112"/>
      <c r="BZ714" s="112"/>
      <c r="CA714" s="112"/>
      <c r="CB714" s="112"/>
      <c r="CC714" s="112"/>
      <c r="CD714" s="112"/>
      <c r="CE714" s="112"/>
      <c r="CF714" s="112"/>
      <c r="CG714" s="112"/>
      <c r="CH714" s="112"/>
      <c r="CI714" s="112"/>
      <c r="CJ714" s="112"/>
      <c r="CK714" s="112"/>
      <c r="CL714" s="112"/>
      <c r="CM714" s="112"/>
      <c r="CN714" s="112"/>
      <c r="CO714" s="112"/>
      <c r="CP714" s="112"/>
      <c r="CQ714" s="112"/>
      <c r="CR714" s="112"/>
      <c r="CS714" s="112"/>
      <c r="CT714" s="112"/>
      <c r="CU714" s="112"/>
      <c r="CV714" s="112"/>
      <c r="CW714" s="112"/>
      <c r="CX714" s="112"/>
      <c r="CY714" s="112"/>
      <c r="CZ714" s="112"/>
      <c r="DA714" s="112"/>
      <c r="DB714" s="112"/>
      <c r="DC714" s="112"/>
      <c r="DD714" s="112"/>
      <c r="DE714" s="112"/>
      <c r="DF714" s="112"/>
      <c r="DG714" s="112"/>
      <c r="DH714" s="112"/>
      <c r="DI714" s="112"/>
      <c r="DJ714" s="112"/>
      <c r="DK714" s="112"/>
      <c r="DL714" s="112"/>
      <c r="DM714" s="112"/>
      <c r="DN714" s="112"/>
      <c r="DO714" s="112"/>
      <c r="DP714" s="112"/>
      <c r="DQ714" s="112"/>
      <c r="DR714" s="112"/>
      <c r="DS714" s="112"/>
      <c r="DT714" s="112"/>
      <c r="DU714" s="112"/>
      <c r="DV714" s="112"/>
      <c r="DW714" s="112"/>
      <c r="DX714" s="112"/>
      <c r="DY714" s="112"/>
      <c r="DZ714" s="112"/>
      <c r="EA714" s="112"/>
      <c r="EB714" s="112"/>
      <c r="EC714" s="112"/>
      <c r="ED714" s="112"/>
      <c r="EE714" s="112"/>
      <c r="EF714" s="112"/>
      <c r="EG714" s="112"/>
      <c r="EH714" s="112"/>
      <c r="EI714" s="112"/>
      <c r="EJ714" s="112"/>
      <c r="EK714" s="112"/>
      <c r="EL714" s="112"/>
      <c r="EM714" s="112"/>
      <c r="EN714" s="112"/>
    </row>
    <row r="715">
      <c r="A715" s="246"/>
      <c r="B715" s="322"/>
      <c r="C715" s="246"/>
      <c r="D715" s="241"/>
      <c r="E715" s="241"/>
      <c r="F715" s="241"/>
      <c r="G715" s="241"/>
      <c r="H715" s="241"/>
      <c r="I715" s="241"/>
      <c r="J715" s="114"/>
      <c r="K715" s="114"/>
      <c r="L715" s="323"/>
      <c r="M715" s="324"/>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c r="AI715" s="112"/>
      <c r="AJ715" s="112"/>
      <c r="AK715" s="112"/>
      <c r="AL715" s="112"/>
      <c r="AM715" s="112"/>
      <c r="AN715" s="112"/>
      <c r="AO715" s="112"/>
      <c r="AP715" s="112"/>
      <c r="AQ715" s="112"/>
      <c r="AR715" s="112"/>
      <c r="AS715" s="112"/>
      <c r="AT715" s="112"/>
      <c r="AU715" s="112"/>
      <c r="AV715" s="112"/>
      <c r="AW715" s="112"/>
      <c r="AX715" s="112"/>
      <c r="AY715" s="112"/>
      <c r="AZ715" s="112"/>
      <c r="BA715" s="112"/>
      <c r="BB715" s="112"/>
      <c r="BC715" s="112"/>
      <c r="BD715" s="112"/>
      <c r="BE715" s="112"/>
      <c r="BF715" s="112"/>
      <c r="BG715" s="112"/>
      <c r="BH715" s="112"/>
      <c r="BI715" s="112"/>
      <c r="BJ715" s="112"/>
      <c r="BK715" s="112"/>
      <c r="BL715" s="112"/>
      <c r="BM715" s="112"/>
      <c r="BN715" s="112"/>
      <c r="BO715" s="112"/>
      <c r="BP715" s="112"/>
      <c r="BQ715" s="112"/>
      <c r="BR715" s="112"/>
      <c r="BS715" s="112"/>
      <c r="BT715" s="112"/>
      <c r="BU715" s="112"/>
      <c r="BV715" s="112"/>
      <c r="BW715" s="112"/>
      <c r="BX715" s="112"/>
      <c r="BY715" s="112"/>
      <c r="BZ715" s="112"/>
      <c r="CA715" s="112"/>
      <c r="CB715" s="112"/>
      <c r="CC715" s="112"/>
      <c r="CD715" s="112"/>
      <c r="CE715" s="112"/>
      <c r="CF715" s="112"/>
      <c r="CG715" s="112"/>
      <c r="CH715" s="112"/>
      <c r="CI715" s="112"/>
      <c r="CJ715" s="112"/>
      <c r="CK715" s="112"/>
      <c r="CL715" s="112"/>
      <c r="CM715" s="112"/>
      <c r="CN715" s="112"/>
      <c r="CO715" s="112"/>
      <c r="CP715" s="112"/>
      <c r="CQ715" s="112"/>
      <c r="CR715" s="112"/>
      <c r="CS715" s="112"/>
      <c r="CT715" s="112"/>
      <c r="CU715" s="112"/>
      <c r="CV715" s="112"/>
      <c r="CW715" s="112"/>
      <c r="CX715" s="112"/>
      <c r="CY715" s="112"/>
      <c r="CZ715" s="112"/>
      <c r="DA715" s="112"/>
      <c r="DB715" s="112"/>
      <c r="DC715" s="112"/>
      <c r="DD715" s="112"/>
      <c r="DE715" s="112"/>
      <c r="DF715" s="112"/>
      <c r="DG715" s="112"/>
      <c r="DH715" s="112"/>
      <c r="DI715" s="112"/>
      <c r="DJ715" s="112"/>
      <c r="DK715" s="112"/>
      <c r="DL715" s="112"/>
      <c r="DM715" s="112"/>
      <c r="DN715" s="112"/>
      <c r="DO715" s="112"/>
      <c r="DP715" s="112"/>
      <c r="DQ715" s="112"/>
      <c r="DR715" s="112"/>
      <c r="DS715" s="112"/>
      <c r="DT715" s="112"/>
      <c r="DU715" s="112"/>
      <c r="DV715" s="112"/>
      <c r="DW715" s="112"/>
      <c r="DX715" s="112"/>
      <c r="DY715" s="112"/>
      <c r="DZ715" s="112"/>
      <c r="EA715" s="112"/>
      <c r="EB715" s="112"/>
      <c r="EC715" s="112"/>
      <c r="ED715" s="112"/>
      <c r="EE715" s="112"/>
      <c r="EF715" s="112"/>
      <c r="EG715" s="112"/>
      <c r="EH715" s="112"/>
      <c r="EI715" s="112"/>
      <c r="EJ715" s="112"/>
      <c r="EK715" s="112"/>
      <c r="EL715" s="112"/>
      <c r="EM715" s="112"/>
      <c r="EN715" s="112"/>
    </row>
    <row r="716">
      <c r="A716" s="246"/>
      <c r="B716" s="322"/>
      <c r="C716" s="246"/>
      <c r="D716" s="241"/>
      <c r="E716" s="241"/>
      <c r="F716" s="241"/>
      <c r="G716" s="241"/>
      <c r="H716" s="241"/>
      <c r="I716" s="241"/>
      <c r="J716" s="114"/>
      <c r="K716" s="114"/>
      <c r="L716" s="323"/>
      <c r="M716" s="324"/>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c r="AI716" s="112"/>
      <c r="AJ716" s="112"/>
      <c r="AK716" s="112"/>
      <c r="AL716" s="112"/>
      <c r="AM716" s="112"/>
      <c r="AN716" s="112"/>
      <c r="AO716" s="112"/>
      <c r="AP716" s="112"/>
      <c r="AQ716" s="112"/>
      <c r="AR716" s="112"/>
      <c r="AS716" s="112"/>
      <c r="AT716" s="112"/>
      <c r="AU716" s="112"/>
      <c r="AV716" s="112"/>
      <c r="AW716" s="112"/>
      <c r="AX716" s="112"/>
      <c r="AY716" s="112"/>
      <c r="AZ716" s="112"/>
      <c r="BA716" s="112"/>
      <c r="BB716" s="112"/>
      <c r="BC716" s="112"/>
      <c r="BD716" s="112"/>
      <c r="BE716" s="112"/>
      <c r="BF716" s="112"/>
      <c r="BG716" s="112"/>
      <c r="BH716" s="112"/>
      <c r="BI716" s="112"/>
      <c r="BJ716" s="112"/>
      <c r="BK716" s="112"/>
      <c r="BL716" s="112"/>
      <c r="BM716" s="112"/>
      <c r="BN716" s="112"/>
      <c r="BO716" s="112"/>
      <c r="BP716" s="112"/>
      <c r="BQ716" s="112"/>
      <c r="BR716" s="112"/>
      <c r="BS716" s="112"/>
      <c r="BT716" s="112"/>
      <c r="BU716" s="112"/>
      <c r="BV716" s="112"/>
      <c r="BW716" s="112"/>
      <c r="BX716" s="112"/>
      <c r="BY716" s="112"/>
      <c r="BZ716" s="112"/>
      <c r="CA716" s="112"/>
      <c r="CB716" s="112"/>
      <c r="CC716" s="112"/>
      <c r="CD716" s="112"/>
      <c r="CE716" s="112"/>
      <c r="CF716" s="112"/>
      <c r="CG716" s="112"/>
      <c r="CH716" s="112"/>
      <c r="CI716" s="112"/>
      <c r="CJ716" s="112"/>
      <c r="CK716" s="112"/>
      <c r="CL716" s="112"/>
      <c r="CM716" s="112"/>
      <c r="CN716" s="112"/>
      <c r="CO716" s="112"/>
      <c r="CP716" s="112"/>
      <c r="CQ716" s="112"/>
      <c r="CR716" s="112"/>
      <c r="CS716" s="112"/>
      <c r="CT716" s="112"/>
      <c r="CU716" s="112"/>
      <c r="CV716" s="112"/>
      <c r="CW716" s="112"/>
      <c r="CX716" s="112"/>
      <c r="CY716" s="112"/>
      <c r="CZ716" s="112"/>
      <c r="DA716" s="112"/>
      <c r="DB716" s="112"/>
      <c r="DC716" s="112"/>
      <c r="DD716" s="112"/>
      <c r="DE716" s="112"/>
      <c r="DF716" s="112"/>
      <c r="DG716" s="112"/>
      <c r="DH716" s="112"/>
      <c r="DI716" s="112"/>
      <c r="DJ716" s="112"/>
      <c r="DK716" s="112"/>
      <c r="DL716" s="112"/>
      <c r="DM716" s="112"/>
      <c r="DN716" s="112"/>
      <c r="DO716" s="112"/>
      <c r="DP716" s="112"/>
      <c r="DQ716" s="112"/>
      <c r="DR716" s="112"/>
      <c r="DS716" s="112"/>
      <c r="DT716" s="112"/>
      <c r="DU716" s="112"/>
      <c r="DV716" s="112"/>
      <c r="DW716" s="112"/>
      <c r="DX716" s="112"/>
      <c r="DY716" s="112"/>
      <c r="DZ716" s="112"/>
      <c r="EA716" s="112"/>
      <c r="EB716" s="112"/>
      <c r="EC716" s="112"/>
      <c r="ED716" s="112"/>
      <c r="EE716" s="112"/>
      <c r="EF716" s="112"/>
      <c r="EG716" s="112"/>
      <c r="EH716" s="112"/>
      <c r="EI716" s="112"/>
      <c r="EJ716" s="112"/>
      <c r="EK716" s="112"/>
      <c r="EL716" s="112"/>
      <c r="EM716" s="112"/>
      <c r="EN716" s="112"/>
    </row>
    <row r="717">
      <c r="A717" s="246"/>
      <c r="B717" s="322"/>
      <c r="C717" s="246"/>
      <c r="D717" s="241"/>
      <c r="E717" s="241"/>
      <c r="F717" s="241"/>
      <c r="G717" s="241"/>
      <c r="H717" s="241"/>
      <c r="I717" s="241"/>
      <c r="J717" s="114"/>
      <c r="K717" s="114"/>
      <c r="L717" s="323"/>
      <c r="M717" s="324"/>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c r="AI717" s="112"/>
      <c r="AJ717" s="112"/>
      <c r="AK717" s="112"/>
      <c r="AL717" s="112"/>
      <c r="AM717" s="112"/>
      <c r="AN717" s="112"/>
      <c r="AO717" s="112"/>
      <c r="AP717" s="112"/>
      <c r="AQ717" s="112"/>
      <c r="AR717" s="112"/>
      <c r="AS717" s="112"/>
      <c r="AT717" s="112"/>
      <c r="AU717" s="112"/>
      <c r="AV717" s="112"/>
      <c r="AW717" s="112"/>
      <c r="AX717" s="112"/>
      <c r="AY717" s="112"/>
      <c r="AZ717" s="112"/>
      <c r="BA717" s="112"/>
      <c r="BB717" s="112"/>
      <c r="BC717" s="112"/>
      <c r="BD717" s="112"/>
      <c r="BE717" s="112"/>
      <c r="BF717" s="112"/>
      <c r="BG717" s="112"/>
      <c r="BH717" s="112"/>
      <c r="BI717" s="112"/>
      <c r="BJ717" s="112"/>
      <c r="BK717" s="112"/>
      <c r="BL717" s="112"/>
      <c r="BM717" s="112"/>
      <c r="BN717" s="112"/>
      <c r="BO717" s="112"/>
      <c r="BP717" s="112"/>
      <c r="BQ717" s="112"/>
      <c r="BR717" s="112"/>
      <c r="BS717" s="112"/>
      <c r="BT717" s="112"/>
      <c r="BU717" s="112"/>
      <c r="BV717" s="112"/>
      <c r="BW717" s="112"/>
      <c r="BX717" s="112"/>
      <c r="BY717" s="112"/>
      <c r="BZ717" s="112"/>
      <c r="CA717" s="112"/>
      <c r="CB717" s="112"/>
      <c r="CC717" s="112"/>
      <c r="CD717" s="112"/>
      <c r="CE717" s="112"/>
      <c r="CF717" s="112"/>
      <c r="CG717" s="112"/>
      <c r="CH717" s="112"/>
      <c r="CI717" s="112"/>
      <c r="CJ717" s="112"/>
      <c r="CK717" s="112"/>
      <c r="CL717" s="112"/>
      <c r="CM717" s="112"/>
      <c r="CN717" s="112"/>
      <c r="CO717" s="112"/>
      <c r="CP717" s="112"/>
      <c r="CQ717" s="112"/>
      <c r="CR717" s="112"/>
      <c r="CS717" s="112"/>
      <c r="CT717" s="112"/>
      <c r="CU717" s="112"/>
      <c r="CV717" s="112"/>
      <c r="CW717" s="112"/>
      <c r="CX717" s="112"/>
      <c r="CY717" s="112"/>
      <c r="CZ717" s="112"/>
      <c r="DA717" s="112"/>
      <c r="DB717" s="112"/>
      <c r="DC717" s="112"/>
      <c r="DD717" s="112"/>
      <c r="DE717" s="112"/>
      <c r="DF717" s="112"/>
      <c r="DG717" s="112"/>
      <c r="DH717" s="112"/>
      <c r="DI717" s="112"/>
      <c r="DJ717" s="112"/>
      <c r="DK717" s="112"/>
      <c r="DL717" s="112"/>
      <c r="DM717" s="112"/>
      <c r="DN717" s="112"/>
      <c r="DO717" s="112"/>
      <c r="DP717" s="112"/>
      <c r="DQ717" s="112"/>
      <c r="DR717" s="112"/>
      <c r="DS717" s="112"/>
      <c r="DT717" s="112"/>
      <c r="DU717" s="112"/>
      <c r="DV717" s="112"/>
      <c r="DW717" s="112"/>
      <c r="DX717" s="112"/>
      <c r="DY717" s="112"/>
      <c r="DZ717" s="112"/>
      <c r="EA717" s="112"/>
      <c r="EB717" s="112"/>
      <c r="EC717" s="112"/>
      <c r="ED717" s="112"/>
      <c r="EE717" s="112"/>
      <c r="EF717" s="112"/>
      <c r="EG717" s="112"/>
      <c r="EH717" s="112"/>
      <c r="EI717" s="112"/>
      <c r="EJ717" s="112"/>
      <c r="EK717" s="112"/>
      <c r="EL717" s="112"/>
      <c r="EM717" s="112"/>
      <c r="EN717" s="112"/>
    </row>
    <row r="718">
      <c r="A718" s="246"/>
      <c r="B718" s="322"/>
      <c r="C718" s="246"/>
      <c r="D718" s="241"/>
      <c r="E718" s="241"/>
      <c r="F718" s="241"/>
      <c r="G718" s="241"/>
      <c r="H718" s="241"/>
      <c r="I718" s="241"/>
      <c r="J718" s="114"/>
      <c r="K718" s="114"/>
      <c r="L718" s="323"/>
      <c r="M718" s="324"/>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c r="AI718" s="112"/>
      <c r="AJ718" s="112"/>
      <c r="AK718" s="112"/>
      <c r="AL718" s="112"/>
      <c r="AM718" s="112"/>
      <c r="AN718" s="112"/>
      <c r="AO718" s="112"/>
      <c r="AP718" s="112"/>
      <c r="AQ718" s="112"/>
      <c r="AR718" s="112"/>
      <c r="AS718" s="112"/>
      <c r="AT718" s="112"/>
      <c r="AU718" s="112"/>
      <c r="AV718" s="112"/>
      <c r="AW718" s="112"/>
      <c r="AX718" s="112"/>
      <c r="AY718" s="112"/>
      <c r="AZ718" s="112"/>
      <c r="BA718" s="112"/>
      <c r="BB718" s="112"/>
      <c r="BC718" s="112"/>
      <c r="BD718" s="112"/>
      <c r="BE718" s="112"/>
      <c r="BF718" s="112"/>
      <c r="BG718" s="112"/>
      <c r="BH718" s="112"/>
      <c r="BI718" s="112"/>
      <c r="BJ718" s="112"/>
      <c r="BK718" s="112"/>
      <c r="BL718" s="112"/>
      <c r="BM718" s="112"/>
      <c r="BN718" s="112"/>
      <c r="BO718" s="112"/>
      <c r="BP718" s="112"/>
      <c r="BQ718" s="112"/>
      <c r="BR718" s="112"/>
      <c r="BS718" s="112"/>
      <c r="BT718" s="112"/>
      <c r="BU718" s="112"/>
      <c r="BV718" s="112"/>
      <c r="BW718" s="112"/>
      <c r="BX718" s="112"/>
      <c r="BY718" s="112"/>
      <c r="BZ718" s="112"/>
      <c r="CA718" s="112"/>
      <c r="CB718" s="112"/>
      <c r="CC718" s="112"/>
      <c r="CD718" s="112"/>
      <c r="CE718" s="112"/>
      <c r="CF718" s="112"/>
      <c r="CG718" s="112"/>
      <c r="CH718" s="112"/>
      <c r="CI718" s="112"/>
      <c r="CJ718" s="112"/>
      <c r="CK718" s="112"/>
      <c r="CL718" s="112"/>
      <c r="CM718" s="112"/>
      <c r="CN718" s="112"/>
      <c r="CO718" s="112"/>
      <c r="CP718" s="112"/>
      <c r="CQ718" s="112"/>
      <c r="CR718" s="112"/>
      <c r="CS718" s="112"/>
      <c r="CT718" s="112"/>
      <c r="CU718" s="112"/>
      <c r="CV718" s="112"/>
      <c r="CW718" s="112"/>
      <c r="CX718" s="112"/>
      <c r="CY718" s="112"/>
      <c r="CZ718" s="112"/>
      <c r="DA718" s="112"/>
      <c r="DB718" s="112"/>
      <c r="DC718" s="112"/>
      <c r="DD718" s="112"/>
      <c r="DE718" s="112"/>
      <c r="DF718" s="112"/>
      <c r="DG718" s="112"/>
      <c r="DH718" s="112"/>
      <c r="DI718" s="112"/>
      <c r="DJ718" s="112"/>
      <c r="DK718" s="112"/>
      <c r="DL718" s="112"/>
      <c r="DM718" s="112"/>
      <c r="DN718" s="112"/>
      <c r="DO718" s="112"/>
      <c r="DP718" s="112"/>
      <c r="DQ718" s="112"/>
      <c r="DR718" s="112"/>
      <c r="DS718" s="112"/>
      <c r="DT718" s="112"/>
      <c r="DU718" s="112"/>
      <c r="DV718" s="112"/>
      <c r="DW718" s="112"/>
      <c r="DX718" s="112"/>
      <c r="DY718" s="112"/>
      <c r="DZ718" s="112"/>
      <c r="EA718" s="112"/>
      <c r="EB718" s="112"/>
      <c r="EC718" s="112"/>
      <c r="ED718" s="112"/>
      <c r="EE718" s="112"/>
      <c r="EF718" s="112"/>
      <c r="EG718" s="112"/>
      <c r="EH718" s="112"/>
      <c r="EI718" s="112"/>
      <c r="EJ718" s="112"/>
      <c r="EK718" s="112"/>
      <c r="EL718" s="112"/>
      <c r="EM718" s="112"/>
      <c r="EN718" s="112"/>
    </row>
    <row r="719">
      <c r="A719" s="246"/>
      <c r="B719" s="322"/>
      <c r="C719" s="246"/>
      <c r="D719" s="241"/>
      <c r="E719" s="241"/>
      <c r="F719" s="241"/>
      <c r="G719" s="241"/>
      <c r="H719" s="241"/>
      <c r="I719" s="241"/>
      <c r="J719" s="114"/>
      <c r="K719" s="114"/>
      <c r="L719" s="323"/>
      <c r="M719" s="324"/>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c r="AI719" s="112"/>
      <c r="AJ719" s="112"/>
      <c r="AK719" s="112"/>
      <c r="AL719" s="112"/>
      <c r="AM719" s="112"/>
      <c r="AN719" s="112"/>
      <c r="AO719" s="112"/>
      <c r="AP719" s="112"/>
      <c r="AQ719" s="112"/>
      <c r="AR719" s="112"/>
      <c r="AS719" s="112"/>
      <c r="AT719" s="112"/>
      <c r="AU719" s="112"/>
      <c r="AV719" s="112"/>
      <c r="AW719" s="112"/>
      <c r="AX719" s="112"/>
      <c r="AY719" s="112"/>
      <c r="AZ719" s="112"/>
      <c r="BA719" s="112"/>
      <c r="BB719" s="112"/>
      <c r="BC719" s="112"/>
      <c r="BD719" s="112"/>
      <c r="BE719" s="112"/>
      <c r="BF719" s="112"/>
      <c r="BG719" s="112"/>
      <c r="BH719" s="112"/>
      <c r="BI719" s="112"/>
      <c r="BJ719" s="112"/>
      <c r="BK719" s="112"/>
      <c r="BL719" s="112"/>
      <c r="BM719" s="112"/>
      <c r="BN719" s="112"/>
      <c r="BO719" s="112"/>
      <c r="BP719" s="112"/>
      <c r="BQ719" s="112"/>
      <c r="BR719" s="112"/>
      <c r="BS719" s="112"/>
      <c r="BT719" s="112"/>
      <c r="BU719" s="112"/>
      <c r="BV719" s="112"/>
      <c r="BW719" s="112"/>
      <c r="BX719" s="112"/>
      <c r="BY719" s="112"/>
      <c r="BZ719" s="112"/>
      <c r="CA719" s="112"/>
      <c r="CB719" s="112"/>
      <c r="CC719" s="112"/>
      <c r="CD719" s="112"/>
      <c r="CE719" s="112"/>
      <c r="CF719" s="112"/>
      <c r="CG719" s="112"/>
      <c r="CH719" s="112"/>
      <c r="CI719" s="112"/>
      <c r="CJ719" s="112"/>
      <c r="CK719" s="112"/>
      <c r="CL719" s="112"/>
      <c r="CM719" s="112"/>
      <c r="CN719" s="112"/>
      <c r="CO719" s="112"/>
      <c r="CP719" s="112"/>
      <c r="CQ719" s="112"/>
      <c r="CR719" s="112"/>
      <c r="CS719" s="112"/>
      <c r="CT719" s="112"/>
      <c r="CU719" s="112"/>
      <c r="CV719" s="112"/>
      <c r="CW719" s="112"/>
      <c r="CX719" s="112"/>
      <c r="CY719" s="112"/>
      <c r="CZ719" s="112"/>
      <c r="DA719" s="112"/>
      <c r="DB719" s="112"/>
      <c r="DC719" s="112"/>
      <c r="DD719" s="112"/>
      <c r="DE719" s="112"/>
      <c r="DF719" s="112"/>
      <c r="DG719" s="112"/>
      <c r="DH719" s="112"/>
      <c r="DI719" s="112"/>
      <c r="DJ719" s="112"/>
      <c r="DK719" s="112"/>
      <c r="DL719" s="112"/>
      <c r="DM719" s="112"/>
      <c r="DN719" s="112"/>
      <c r="DO719" s="112"/>
      <c r="DP719" s="112"/>
      <c r="DQ719" s="112"/>
      <c r="DR719" s="112"/>
      <c r="DS719" s="112"/>
      <c r="DT719" s="112"/>
      <c r="DU719" s="112"/>
      <c r="DV719" s="112"/>
      <c r="DW719" s="112"/>
      <c r="DX719" s="112"/>
      <c r="DY719" s="112"/>
      <c r="DZ719" s="112"/>
      <c r="EA719" s="112"/>
      <c r="EB719" s="112"/>
      <c r="EC719" s="112"/>
      <c r="ED719" s="112"/>
      <c r="EE719" s="112"/>
      <c r="EF719" s="112"/>
      <c r="EG719" s="112"/>
      <c r="EH719" s="112"/>
      <c r="EI719" s="112"/>
      <c r="EJ719" s="112"/>
      <c r="EK719" s="112"/>
      <c r="EL719" s="112"/>
      <c r="EM719" s="112"/>
      <c r="EN719" s="112"/>
    </row>
    <row r="720">
      <c r="A720" s="246"/>
      <c r="B720" s="322"/>
      <c r="C720" s="246"/>
      <c r="D720" s="241"/>
      <c r="E720" s="241"/>
      <c r="F720" s="241"/>
      <c r="G720" s="241"/>
      <c r="H720" s="241"/>
      <c r="I720" s="241"/>
      <c r="J720" s="114"/>
      <c r="K720" s="114"/>
      <c r="L720" s="323"/>
      <c r="M720" s="324"/>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c r="AI720" s="112"/>
      <c r="AJ720" s="112"/>
      <c r="AK720" s="112"/>
      <c r="AL720" s="112"/>
      <c r="AM720" s="112"/>
      <c r="AN720" s="112"/>
      <c r="AO720" s="112"/>
      <c r="AP720" s="112"/>
      <c r="AQ720" s="112"/>
      <c r="AR720" s="112"/>
      <c r="AS720" s="112"/>
      <c r="AT720" s="112"/>
      <c r="AU720" s="112"/>
      <c r="AV720" s="112"/>
      <c r="AW720" s="112"/>
      <c r="AX720" s="112"/>
      <c r="AY720" s="112"/>
      <c r="AZ720" s="112"/>
      <c r="BA720" s="112"/>
      <c r="BB720" s="112"/>
      <c r="BC720" s="112"/>
      <c r="BD720" s="112"/>
      <c r="BE720" s="112"/>
      <c r="BF720" s="112"/>
      <c r="BG720" s="112"/>
      <c r="BH720" s="112"/>
      <c r="BI720" s="112"/>
      <c r="BJ720" s="112"/>
      <c r="BK720" s="112"/>
      <c r="BL720" s="112"/>
      <c r="BM720" s="112"/>
      <c r="BN720" s="112"/>
      <c r="BO720" s="112"/>
      <c r="BP720" s="112"/>
      <c r="BQ720" s="112"/>
      <c r="BR720" s="112"/>
      <c r="BS720" s="112"/>
      <c r="BT720" s="112"/>
      <c r="BU720" s="112"/>
      <c r="BV720" s="112"/>
      <c r="BW720" s="112"/>
      <c r="BX720" s="112"/>
      <c r="BY720" s="112"/>
      <c r="BZ720" s="112"/>
      <c r="CA720" s="112"/>
      <c r="CB720" s="112"/>
      <c r="CC720" s="112"/>
      <c r="CD720" s="112"/>
      <c r="CE720" s="112"/>
      <c r="CF720" s="112"/>
      <c r="CG720" s="112"/>
      <c r="CH720" s="112"/>
      <c r="CI720" s="112"/>
      <c r="CJ720" s="112"/>
      <c r="CK720" s="112"/>
      <c r="CL720" s="112"/>
      <c r="CM720" s="112"/>
      <c r="CN720" s="112"/>
      <c r="CO720" s="112"/>
      <c r="CP720" s="112"/>
      <c r="CQ720" s="112"/>
      <c r="CR720" s="112"/>
      <c r="CS720" s="112"/>
      <c r="CT720" s="112"/>
      <c r="CU720" s="112"/>
      <c r="CV720" s="112"/>
      <c r="CW720" s="112"/>
      <c r="CX720" s="112"/>
      <c r="CY720" s="112"/>
      <c r="CZ720" s="112"/>
      <c r="DA720" s="112"/>
      <c r="DB720" s="112"/>
      <c r="DC720" s="112"/>
      <c r="DD720" s="112"/>
      <c r="DE720" s="112"/>
      <c r="DF720" s="112"/>
      <c r="DG720" s="112"/>
      <c r="DH720" s="112"/>
      <c r="DI720" s="112"/>
      <c r="DJ720" s="112"/>
      <c r="DK720" s="112"/>
      <c r="DL720" s="112"/>
      <c r="DM720" s="112"/>
      <c r="DN720" s="112"/>
      <c r="DO720" s="112"/>
      <c r="DP720" s="112"/>
      <c r="DQ720" s="112"/>
      <c r="DR720" s="112"/>
      <c r="DS720" s="112"/>
      <c r="DT720" s="112"/>
      <c r="DU720" s="112"/>
      <c r="DV720" s="112"/>
      <c r="DW720" s="112"/>
      <c r="DX720" s="112"/>
      <c r="DY720" s="112"/>
      <c r="DZ720" s="112"/>
      <c r="EA720" s="112"/>
      <c r="EB720" s="112"/>
      <c r="EC720" s="112"/>
      <c r="ED720" s="112"/>
      <c r="EE720" s="112"/>
      <c r="EF720" s="112"/>
      <c r="EG720" s="112"/>
      <c r="EH720" s="112"/>
      <c r="EI720" s="112"/>
      <c r="EJ720" s="112"/>
      <c r="EK720" s="112"/>
      <c r="EL720" s="112"/>
      <c r="EM720" s="112"/>
      <c r="EN720" s="112"/>
    </row>
    <row r="721">
      <c r="A721" s="246"/>
      <c r="B721" s="322"/>
      <c r="C721" s="246"/>
      <c r="D721" s="241"/>
      <c r="E721" s="241"/>
      <c r="F721" s="241"/>
      <c r="G721" s="241"/>
      <c r="H721" s="241"/>
      <c r="I721" s="241"/>
      <c r="J721" s="114"/>
      <c r="K721" s="114"/>
      <c r="L721" s="323"/>
      <c r="M721" s="324"/>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c r="AI721" s="112"/>
      <c r="AJ721" s="112"/>
      <c r="AK721" s="112"/>
      <c r="AL721" s="112"/>
      <c r="AM721" s="112"/>
      <c r="AN721" s="112"/>
      <c r="AO721" s="112"/>
      <c r="AP721" s="112"/>
      <c r="AQ721" s="112"/>
      <c r="AR721" s="112"/>
      <c r="AS721" s="112"/>
      <c r="AT721" s="112"/>
      <c r="AU721" s="112"/>
      <c r="AV721" s="112"/>
      <c r="AW721" s="112"/>
      <c r="AX721" s="112"/>
      <c r="AY721" s="112"/>
      <c r="AZ721" s="112"/>
      <c r="BA721" s="112"/>
      <c r="BB721" s="112"/>
      <c r="BC721" s="112"/>
      <c r="BD721" s="112"/>
      <c r="BE721" s="112"/>
      <c r="BF721" s="112"/>
      <c r="BG721" s="112"/>
      <c r="BH721" s="112"/>
      <c r="BI721" s="112"/>
      <c r="BJ721" s="112"/>
      <c r="BK721" s="112"/>
      <c r="BL721" s="112"/>
      <c r="BM721" s="112"/>
      <c r="BN721" s="112"/>
      <c r="BO721" s="112"/>
      <c r="BP721" s="112"/>
      <c r="BQ721" s="112"/>
      <c r="BR721" s="112"/>
      <c r="BS721" s="112"/>
      <c r="BT721" s="112"/>
      <c r="BU721" s="112"/>
      <c r="BV721" s="112"/>
      <c r="BW721" s="112"/>
      <c r="BX721" s="112"/>
      <c r="BY721" s="112"/>
      <c r="BZ721" s="112"/>
      <c r="CA721" s="112"/>
      <c r="CB721" s="112"/>
      <c r="CC721" s="112"/>
      <c r="CD721" s="112"/>
      <c r="CE721" s="112"/>
      <c r="CF721" s="112"/>
      <c r="CG721" s="112"/>
      <c r="CH721" s="112"/>
      <c r="CI721" s="112"/>
      <c r="CJ721" s="112"/>
      <c r="CK721" s="112"/>
      <c r="CL721" s="112"/>
      <c r="CM721" s="112"/>
      <c r="CN721" s="112"/>
      <c r="CO721" s="112"/>
      <c r="CP721" s="112"/>
      <c r="CQ721" s="112"/>
      <c r="CR721" s="112"/>
      <c r="CS721" s="112"/>
      <c r="CT721" s="112"/>
      <c r="CU721" s="112"/>
      <c r="CV721" s="112"/>
      <c r="CW721" s="112"/>
      <c r="CX721" s="112"/>
      <c r="CY721" s="112"/>
      <c r="CZ721" s="112"/>
      <c r="DA721" s="112"/>
      <c r="DB721" s="112"/>
      <c r="DC721" s="112"/>
      <c r="DD721" s="112"/>
      <c r="DE721" s="112"/>
      <c r="DF721" s="112"/>
      <c r="DG721" s="112"/>
      <c r="DH721" s="112"/>
      <c r="DI721" s="112"/>
      <c r="DJ721" s="112"/>
      <c r="DK721" s="112"/>
      <c r="DL721" s="112"/>
      <c r="DM721" s="112"/>
      <c r="DN721" s="112"/>
      <c r="DO721" s="112"/>
      <c r="DP721" s="112"/>
      <c r="DQ721" s="112"/>
      <c r="DR721" s="112"/>
      <c r="DS721" s="112"/>
      <c r="DT721" s="112"/>
      <c r="DU721" s="112"/>
      <c r="DV721" s="112"/>
      <c r="DW721" s="112"/>
      <c r="DX721" s="112"/>
      <c r="DY721" s="112"/>
      <c r="DZ721" s="112"/>
      <c r="EA721" s="112"/>
      <c r="EB721" s="112"/>
      <c r="EC721" s="112"/>
      <c r="ED721" s="112"/>
      <c r="EE721" s="112"/>
      <c r="EF721" s="112"/>
      <c r="EG721" s="112"/>
      <c r="EH721" s="112"/>
      <c r="EI721" s="112"/>
      <c r="EJ721" s="112"/>
      <c r="EK721" s="112"/>
      <c r="EL721" s="112"/>
      <c r="EM721" s="112"/>
      <c r="EN721" s="112"/>
    </row>
    <row r="722">
      <c r="A722" s="246"/>
      <c r="B722" s="322"/>
      <c r="C722" s="246"/>
      <c r="D722" s="241"/>
      <c r="E722" s="241"/>
      <c r="F722" s="241"/>
      <c r="G722" s="241"/>
      <c r="H722" s="241"/>
      <c r="I722" s="241"/>
      <c r="J722" s="114"/>
      <c r="K722" s="114"/>
      <c r="L722" s="323"/>
      <c r="M722" s="324"/>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c r="AI722" s="112"/>
      <c r="AJ722" s="112"/>
      <c r="AK722" s="112"/>
      <c r="AL722" s="112"/>
      <c r="AM722" s="112"/>
      <c r="AN722" s="112"/>
      <c r="AO722" s="112"/>
      <c r="AP722" s="112"/>
      <c r="AQ722" s="112"/>
      <c r="AR722" s="112"/>
      <c r="AS722" s="112"/>
      <c r="AT722" s="112"/>
      <c r="AU722" s="112"/>
      <c r="AV722" s="112"/>
      <c r="AW722" s="112"/>
      <c r="AX722" s="112"/>
      <c r="AY722" s="112"/>
      <c r="AZ722" s="112"/>
      <c r="BA722" s="112"/>
      <c r="BB722" s="112"/>
      <c r="BC722" s="112"/>
      <c r="BD722" s="112"/>
      <c r="BE722" s="112"/>
      <c r="BF722" s="112"/>
      <c r="BG722" s="112"/>
      <c r="BH722" s="112"/>
      <c r="BI722" s="112"/>
      <c r="BJ722" s="112"/>
      <c r="BK722" s="112"/>
      <c r="BL722" s="112"/>
      <c r="BM722" s="112"/>
      <c r="BN722" s="112"/>
      <c r="BO722" s="112"/>
      <c r="BP722" s="112"/>
      <c r="BQ722" s="112"/>
      <c r="BR722" s="112"/>
      <c r="BS722" s="112"/>
      <c r="BT722" s="112"/>
      <c r="BU722" s="112"/>
      <c r="BV722" s="112"/>
      <c r="BW722" s="112"/>
      <c r="BX722" s="112"/>
      <c r="BY722" s="112"/>
      <c r="BZ722" s="112"/>
      <c r="CA722" s="112"/>
      <c r="CB722" s="112"/>
      <c r="CC722" s="112"/>
      <c r="CD722" s="112"/>
      <c r="CE722" s="112"/>
      <c r="CF722" s="112"/>
      <c r="CG722" s="112"/>
      <c r="CH722" s="112"/>
      <c r="CI722" s="112"/>
      <c r="CJ722" s="112"/>
      <c r="CK722" s="112"/>
      <c r="CL722" s="112"/>
      <c r="CM722" s="112"/>
      <c r="CN722" s="112"/>
      <c r="CO722" s="112"/>
      <c r="CP722" s="112"/>
      <c r="CQ722" s="112"/>
      <c r="CR722" s="112"/>
      <c r="CS722" s="112"/>
      <c r="CT722" s="112"/>
      <c r="CU722" s="112"/>
      <c r="CV722" s="112"/>
      <c r="CW722" s="112"/>
      <c r="CX722" s="112"/>
      <c r="CY722" s="112"/>
      <c r="CZ722" s="112"/>
      <c r="DA722" s="112"/>
      <c r="DB722" s="112"/>
      <c r="DC722" s="112"/>
      <c r="DD722" s="112"/>
      <c r="DE722" s="112"/>
      <c r="DF722" s="112"/>
      <c r="DG722" s="112"/>
      <c r="DH722" s="112"/>
      <c r="DI722" s="112"/>
      <c r="DJ722" s="112"/>
      <c r="DK722" s="112"/>
      <c r="DL722" s="112"/>
      <c r="DM722" s="112"/>
      <c r="DN722" s="112"/>
      <c r="DO722" s="112"/>
      <c r="DP722" s="112"/>
      <c r="DQ722" s="112"/>
      <c r="DR722" s="112"/>
      <c r="DS722" s="112"/>
      <c r="DT722" s="112"/>
      <c r="DU722" s="112"/>
      <c r="DV722" s="112"/>
      <c r="DW722" s="112"/>
      <c r="DX722" s="112"/>
      <c r="DY722" s="112"/>
      <c r="DZ722" s="112"/>
      <c r="EA722" s="112"/>
      <c r="EB722" s="112"/>
      <c r="EC722" s="112"/>
      <c r="ED722" s="112"/>
      <c r="EE722" s="112"/>
      <c r="EF722" s="112"/>
      <c r="EG722" s="112"/>
      <c r="EH722" s="112"/>
      <c r="EI722" s="112"/>
      <c r="EJ722" s="112"/>
      <c r="EK722" s="112"/>
      <c r="EL722" s="112"/>
      <c r="EM722" s="112"/>
      <c r="EN722" s="112"/>
    </row>
    <row r="723">
      <c r="A723" s="246"/>
      <c r="B723" s="322"/>
      <c r="C723" s="246"/>
      <c r="D723" s="241"/>
      <c r="E723" s="241"/>
      <c r="F723" s="241"/>
      <c r="G723" s="241"/>
      <c r="H723" s="241"/>
      <c r="I723" s="241"/>
      <c r="J723" s="114"/>
      <c r="K723" s="114"/>
      <c r="L723" s="323"/>
      <c r="M723" s="324"/>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c r="AI723" s="112"/>
      <c r="AJ723" s="112"/>
      <c r="AK723" s="112"/>
      <c r="AL723" s="112"/>
      <c r="AM723" s="112"/>
      <c r="AN723" s="112"/>
      <c r="AO723" s="112"/>
      <c r="AP723" s="112"/>
      <c r="AQ723" s="112"/>
      <c r="AR723" s="112"/>
      <c r="AS723" s="112"/>
      <c r="AT723" s="112"/>
      <c r="AU723" s="112"/>
      <c r="AV723" s="112"/>
      <c r="AW723" s="112"/>
      <c r="AX723" s="112"/>
      <c r="AY723" s="112"/>
      <c r="AZ723" s="112"/>
      <c r="BA723" s="112"/>
      <c r="BB723" s="112"/>
      <c r="BC723" s="112"/>
      <c r="BD723" s="112"/>
      <c r="BE723" s="112"/>
      <c r="BF723" s="112"/>
      <c r="BG723" s="112"/>
      <c r="BH723" s="112"/>
      <c r="BI723" s="112"/>
      <c r="BJ723" s="112"/>
      <c r="BK723" s="112"/>
      <c r="BL723" s="112"/>
      <c r="BM723" s="112"/>
      <c r="BN723" s="112"/>
      <c r="BO723" s="112"/>
      <c r="BP723" s="112"/>
      <c r="BQ723" s="112"/>
      <c r="BR723" s="112"/>
      <c r="BS723" s="112"/>
      <c r="BT723" s="112"/>
      <c r="BU723" s="112"/>
      <c r="BV723" s="112"/>
      <c r="BW723" s="112"/>
      <c r="BX723" s="112"/>
      <c r="BY723" s="112"/>
      <c r="BZ723" s="112"/>
      <c r="CA723" s="112"/>
      <c r="CB723" s="112"/>
      <c r="CC723" s="112"/>
      <c r="CD723" s="112"/>
      <c r="CE723" s="112"/>
      <c r="CF723" s="112"/>
      <c r="CG723" s="112"/>
      <c r="CH723" s="112"/>
      <c r="CI723" s="112"/>
      <c r="CJ723" s="112"/>
      <c r="CK723" s="112"/>
      <c r="CL723" s="112"/>
      <c r="CM723" s="112"/>
      <c r="CN723" s="112"/>
      <c r="CO723" s="112"/>
      <c r="CP723" s="112"/>
      <c r="CQ723" s="112"/>
      <c r="CR723" s="112"/>
      <c r="CS723" s="112"/>
      <c r="CT723" s="112"/>
      <c r="CU723" s="112"/>
      <c r="CV723" s="112"/>
      <c r="CW723" s="112"/>
      <c r="CX723" s="112"/>
      <c r="CY723" s="112"/>
      <c r="CZ723" s="112"/>
      <c r="DA723" s="112"/>
      <c r="DB723" s="112"/>
      <c r="DC723" s="112"/>
      <c r="DD723" s="112"/>
      <c r="DE723" s="112"/>
      <c r="DF723" s="112"/>
      <c r="DG723" s="112"/>
      <c r="DH723" s="112"/>
      <c r="DI723" s="112"/>
      <c r="DJ723" s="112"/>
      <c r="DK723" s="112"/>
      <c r="DL723" s="112"/>
      <c r="DM723" s="112"/>
      <c r="DN723" s="112"/>
      <c r="DO723" s="112"/>
      <c r="DP723" s="112"/>
      <c r="DQ723" s="112"/>
      <c r="DR723" s="112"/>
      <c r="DS723" s="112"/>
      <c r="DT723" s="112"/>
      <c r="DU723" s="112"/>
      <c r="DV723" s="112"/>
      <c r="DW723" s="112"/>
      <c r="DX723" s="112"/>
      <c r="DY723" s="112"/>
      <c r="DZ723" s="112"/>
      <c r="EA723" s="112"/>
      <c r="EB723" s="112"/>
      <c r="EC723" s="112"/>
      <c r="ED723" s="112"/>
      <c r="EE723" s="112"/>
      <c r="EF723" s="112"/>
      <c r="EG723" s="112"/>
      <c r="EH723" s="112"/>
      <c r="EI723" s="112"/>
      <c r="EJ723" s="112"/>
      <c r="EK723" s="112"/>
      <c r="EL723" s="112"/>
      <c r="EM723" s="112"/>
      <c r="EN723" s="112"/>
    </row>
    <row r="724">
      <c r="A724" s="246"/>
      <c r="B724" s="322"/>
      <c r="C724" s="246"/>
      <c r="D724" s="241"/>
      <c r="E724" s="241"/>
      <c r="F724" s="241"/>
      <c r="G724" s="241"/>
      <c r="H724" s="241"/>
      <c r="I724" s="241"/>
      <c r="J724" s="114"/>
      <c r="K724" s="114"/>
      <c r="L724" s="323"/>
      <c r="M724" s="324"/>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c r="AI724" s="112"/>
      <c r="AJ724" s="112"/>
      <c r="AK724" s="112"/>
      <c r="AL724" s="112"/>
      <c r="AM724" s="112"/>
      <c r="AN724" s="112"/>
      <c r="AO724" s="112"/>
      <c r="AP724" s="112"/>
      <c r="AQ724" s="112"/>
      <c r="AR724" s="112"/>
      <c r="AS724" s="112"/>
      <c r="AT724" s="112"/>
      <c r="AU724" s="112"/>
      <c r="AV724" s="112"/>
      <c r="AW724" s="112"/>
      <c r="AX724" s="112"/>
      <c r="AY724" s="112"/>
      <c r="AZ724" s="112"/>
      <c r="BA724" s="112"/>
      <c r="BB724" s="112"/>
      <c r="BC724" s="112"/>
      <c r="BD724" s="112"/>
      <c r="BE724" s="112"/>
      <c r="BF724" s="112"/>
      <c r="BG724" s="112"/>
      <c r="BH724" s="112"/>
      <c r="BI724" s="112"/>
      <c r="BJ724" s="112"/>
      <c r="BK724" s="112"/>
      <c r="BL724" s="112"/>
      <c r="BM724" s="112"/>
      <c r="BN724" s="112"/>
      <c r="BO724" s="112"/>
      <c r="BP724" s="112"/>
      <c r="BQ724" s="112"/>
      <c r="BR724" s="112"/>
      <c r="BS724" s="112"/>
      <c r="BT724" s="112"/>
      <c r="BU724" s="112"/>
      <c r="BV724" s="112"/>
      <c r="BW724" s="112"/>
      <c r="BX724" s="112"/>
      <c r="BY724" s="112"/>
      <c r="BZ724" s="112"/>
      <c r="CA724" s="112"/>
      <c r="CB724" s="112"/>
      <c r="CC724" s="112"/>
      <c r="CD724" s="112"/>
      <c r="CE724" s="112"/>
      <c r="CF724" s="112"/>
      <c r="CG724" s="112"/>
      <c r="CH724" s="112"/>
      <c r="CI724" s="112"/>
      <c r="CJ724" s="112"/>
      <c r="CK724" s="112"/>
      <c r="CL724" s="112"/>
      <c r="CM724" s="112"/>
      <c r="CN724" s="112"/>
      <c r="CO724" s="112"/>
      <c r="CP724" s="112"/>
      <c r="CQ724" s="112"/>
      <c r="CR724" s="112"/>
      <c r="CS724" s="112"/>
      <c r="CT724" s="112"/>
      <c r="CU724" s="112"/>
      <c r="CV724" s="112"/>
      <c r="CW724" s="112"/>
      <c r="CX724" s="112"/>
      <c r="CY724" s="112"/>
      <c r="CZ724" s="112"/>
      <c r="DA724" s="112"/>
      <c r="DB724" s="112"/>
      <c r="DC724" s="112"/>
      <c r="DD724" s="112"/>
      <c r="DE724" s="112"/>
      <c r="DF724" s="112"/>
      <c r="DG724" s="112"/>
      <c r="DH724" s="112"/>
      <c r="DI724" s="112"/>
      <c r="DJ724" s="112"/>
      <c r="DK724" s="112"/>
      <c r="DL724" s="112"/>
      <c r="DM724" s="112"/>
      <c r="DN724" s="112"/>
      <c r="DO724" s="112"/>
      <c r="DP724" s="112"/>
      <c r="DQ724" s="112"/>
      <c r="DR724" s="112"/>
      <c r="DS724" s="112"/>
      <c r="DT724" s="112"/>
      <c r="DU724" s="112"/>
      <c r="DV724" s="112"/>
      <c r="DW724" s="112"/>
      <c r="DX724" s="112"/>
      <c r="DY724" s="112"/>
      <c r="DZ724" s="112"/>
      <c r="EA724" s="112"/>
      <c r="EB724" s="112"/>
      <c r="EC724" s="112"/>
      <c r="ED724" s="112"/>
      <c r="EE724" s="112"/>
      <c r="EF724" s="112"/>
      <c r="EG724" s="112"/>
      <c r="EH724" s="112"/>
      <c r="EI724" s="112"/>
      <c r="EJ724" s="112"/>
      <c r="EK724" s="112"/>
      <c r="EL724" s="112"/>
      <c r="EM724" s="112"/>
      <c r="EN724" s="112"/>
    </row>
    <row r="725">
      <c r="A725" s="246"/>
      <c r="B725" s="322"/>
      <c r="C725" s="246"/>
      <c r="D725" s="241"/>
      <c r="E725" s="241"/>
      <c r="F725" s="241"/>
      <c r="G725" s="241"/>
      <c r="H725" s="241"/>
      <c r="I725" s="241"/>
      <c r="J725" s="114"/>
      <c r="K725" s="114"/>
      <c r="L725" s="323"/>
      <c r="M725" s="324"/>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c r="AI725" s="112"/>
      <c r="AJ725" s="112"/>
      <c r="AK725" s="112"/>
      <c r="AL725" s="112"/>
      <c r="AM725" s="112"/>
      <c r="AN725" s="112"/>
      <c r="AO725" s="112"/>
      <c r="AP725" s="112"/>
      <c r="AQ725" s="112"/>
      <c r="AR725" s="112"/>
      <c r="AS725" s="112"/>
      <c r="AT725" s="112"/>
      <c r="AU725" s="112"/>
      <c r="AV725" s="112"/>
      <c r="AW725" s="112"/>
      <c r="AX725" s="112"/>
      <c r="AY725" s="112"/>
      <c r="AZ725" s="112"/>
      <c r="BA725" s="112"/>
      <c r="BB725" s="112"/>
      <c r="BC725" s="112"/>
      <c r="BD725" s="112"/>
      <c r="BE725" s="112"/>
      <c r="BF725" s="112"/>
      <c r="BG725" s="112"/>
      <c r="BH725" s="112"/>
      <c r="BI725" s="112"/>
      <c r="BJ725" s="112"/>
      <c r="BK725" s="112"/>
      <c r="BL725" s="112"/>
      <c r="BM725" s="112"/>
      <c r="BN725" s="112"/>
      <c r="BO725" s="112"/>
      <c r="BP725" s="112"/>
      <c r="BQ725" s="112"/>
      <c r="BR725" s="112"/>
      <c r="BS725" s="112"/>
      <c r="BT725" s="112"/>
      <c r="BU725" s="112"/>
      <c r="BV725" s="112"/>
      <c r="BW725" s="112"/>
      <c r="BX725" s="112"/>
      <c r="BY725" s="112"/>
      <c r="BZ725" s="112"/>
      <c r="CA725" s="112"/>
      <c r="CB725" s="112"/>
      <c r="CC725" s="112"/>
      <c r="CD725" s="112"/>
      <c r="CE725" s="112"/>
      <c r="CF725" s="112"/>
      <c r="CG725" s="112"/>
      <c r="CH725" s="112"/>
      <c r="CI725" s="112"/>
      <c r="CJ725" s="112"/>
      <c r="CK725" s="112"/>
      <c r="CL725" s="112"/>
      <c r="CM725" s="112"/>
      <c r="CN725" s="112"/>
      <c r="CO725" s="112"/>
      <c r="CP725" s="112"/>
      <c r="CQ725" s="112"/>
      <c r="CR725" s="112"/>
      <c r="CS725" s="112"/>
      <c r="CT725" s="112"/>
      <c r="CU725" s="112"/>
      <c r="CV725" s="112"/>
      <c r="CW725" s="112"/>
      <c r="CX725" s="112"/>
      <c r="CY725" s="112"/>
      <c r="CZ725" s="112"/>
      <c r="DA725" s="112"/>
      <c r="DB725" s="112"/>
      <c r="DC725" s="112"/>
      <c r="DD725" s="112"/>
      <c r="DE725" s="112"/>
      <c r="DF725" s="112"/>
      <c r="DG725" s="112"/>
      <c r="DH725" s="112"/>
      <c r="DI725" s="112"/>
      <c r="DJ725" s="112"/>
      <c r="DK725" s="112"/>
      <c r="DL725" s="112"/>
      <c r="DM725" s="112"/>
      <c r="DN725" s="112"/>
      <c r="DO725" s="112"/>
      <c r="DP725" s="112"/>
      <c r="DQ725" s="112"/>
      <c r="DR725" s="112"/>
      <c r="DS725" s="112"/>
      <c r="DT725" s="112"/>
      <c r="DU725" s="112"/>
      <c r="DV725" s="112"/>
      <c r="DW725" s="112"/>
      <c r="DX725" s="112"/>
      <c r="DY725" s="112"/>
      <c r="DZ725" s="112"/>
      <c r="EA725" s="112"/>
      <c r="EB725" s="112"/>
      <c r="EC725" s="112"/>
      <c r="ED725" s="112"/>
      <c r="EE725" s="112"/>
      <c r="EF725" s="112"/>
      <c r="EG725" s="112"/>
      <c r="EH725" s="112"/>
      <c r="EI725" s="112"/>
      <c r="EJ725" s="112"/>
      <c r="EK725" s="112"/>
      <c r="EL725" s="112"/>
      <c r="EM725" s="112"/>
      <c r="EN725" s="112"/>
    </row>
    <row r="726">
      <c r="A726" s="246"/>
      <c r="B726" s="322"/>
      <c r="C726" s="246"/>
      <c r="D726" s="241"/>
      <c r="E726" s="241"/>
      <c r="F726" s="241"/>
      <c r="G726" s="241"/>
      <c r="H726" s="241"/>
      <c r="I726" s="241"/>
      <c r="J726" s="114"/>
      <c r="K726" s="114"/>
      <c r="L726" s="323"/>
      <c r="M726" s="324"/>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c r="AI726" s="112"/>
      <c r="AJ726" s="112"/>
      <c r="AK726" s="112"/>
      <c r="AL726" s="112"/>
      <c r="AM726" s="112"/>
      <c r="AN726" s="112"/>
      <c r="AO726" s="112"/>
      <c r="AP726" s="112"/>
      <c r="AQ726" s="112"/>
      <c r="AR726" s="112"/>
      <c r="AS726" s="112"/>
      <c r="AT726" s="112"/>
      <c r="AU726" s="112"/>
      <c r="AV726" s="112"/>
      <c r="AW726" s="112"/>
      <c r="AX726" s="112"/>
      <c r="AY726" s="112"/>
      <c r="AZ726" s="112"/>
      <c r="BA726" s="112"/>
      <c r="BB726" s="112"/>
      <c r="BC726" s="112"/>
      <c r="BD726" s="112"/>
      <c r="BE726" s="112"/>
      <c r="BF726" s="112"/>
      <c r="BG726" s="112"/>
      <c r="BH726" s="112"/>
      <c r="BI726" s="112"/>
      <c r="BJ726" s="112"/>
      <c r="BK726" s="112"/>
      <c r="BL726" s="112"/>
      <c r="BM726" s="112"/>
      <c r="BN726" s="112"/>
      <c r="BO726" s="112"/>
      <c r="BP726" s="112"/>
      <c r="BQ726" s="112"/>
      <c r="BR726" s="112"/>
      <c r="BS726" s="112"/>
      <c r="BT726" s="112"/>
      <c r="BU726" s="112"/>
      <c r="BV726" s="112"/>
      <c r="BW726" s="112"/>
      <c r="BX726" s="112"/>
      <c r="BY726" s="112"/>
      <c r="BZ726" s="112"/>
      <c r="CA726" s="112"/>
      <c r="CB726" s="112"/>
      <c r="CC726" s="112"/>
      <c r="CD726" s="112"/>
      <c r="CE726" s="112"/>
      <c r="CF726" s="112"/>
      <c r="CG726" s="112"/>
      <c r="CH726" s="112"/>
      <c r="CI726" s="112"/>
      <c r="CJ726" s="112"/>
      <c r="CK726" s="112"/>
      <c r="CL726" s="112"/>
      <c r="CM726" s="112"/>
      <c r="CN726" s="112"/>
      <c r="CO726" s="112"/>
      <c r="CP726" s="112"/>
      <c r="CQ726" s="112"/>
      <c r="CR726" s="112"/>
      <c r="CS726" s="112"/>
      <c r="CT726" s="112"/>
      <c r="CU726" s="112"/>
      <c r="CV726" s="112"/>
      <c r="CW726" s="112"/>
      <c r="CX726" s="112"/>
      <c r="CY726" s="112"/>
      <c r="CZ726" s="112"/>
      <c r="DA726" s="112"/>
      <c r="DB726" s="112"/>
      <c r="DC726" s="112"/>
      <c r="DD726" s="112"/>
      <c r="DE726" s="112"/>
      <c r="DF726" s="112"/>
      <c r="DG726" s="112"/>
      <c r="DH726" s="112"/>
      <c r="DI726" s="112"/>
      <c r="DJ726" s="112"/>
      <c r="DK726" s="112"/>
      <c r="DL726" s="112"/>
      <c r="DM726" s="112"/>
      <c r="DN726" s="112"/>
      <c r="DO726" s="112"/>
      <c r="DP726" s="112"/>
      <c r="DQ726" s="112"/>
      <c r="DR726" s="112"/>
      <c r="DS726" s="112"/>
      <c r="DT726" s="112"/>
      <c r="DU726" s="112"/>
      <c r="DV726" s="112"/>
      <c r="DW726" s="112"/>
      <c r="DX726" s="112"/>
      <c r="DY726" s="112"/>
      <c r="DZ726" s="112"/>
      <c r="EA726" s="112"/>
      <c r="EB726" s="112"/>
      <c r="EC726" s="112"/>
      <c r="ED726" s="112"/>
      <c r="EE726" s="112"/>
      <c r="EF726" s="112"/>
      <c r="EG726" s="112"/>
      <c r="EH726" s="112"/>
      <c r="EI726" s="112"/>
      <c r="EJ726" s="112"/>
      <c r="EK726" s="112"/>
      <c r="EL726" s="112"/>
      <c r="EM726" s="112"/>
      <c r="EN726" s="112"/>
    </row>
    <row r="727">
      <c r="A727" s="246"/>
      <c r="B727" s="322"/>
      <c r="C727" s="246"/>
      <c r="D727" s="241"/>
      <c r="E727" s="241"/>
      <c r="F727" s="241"/>
      <c r="G727" s="241"/>
      <c r="H727" s="241"/>
      <c r="I727" s="241"/>
      <c r="J727" s="114"/>
      <c r="K727" s="114"/>
      <c r="L727" s="323"/>
      <c r="M727" s="324"/>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c r="AI727" s="112"/>
      <c r="AJ727" s="112"/>
      <c r="AK727" s="112"/>
      <c r="AL727" s="112"/>
      <c r="AM727" s="112"/>
      <c r="AN727" s="112"/>
      <c r="AO727" s="112"/>
      <c r="AP727" s="112"/>
      <c r="AQ727" s="112"/>
      <c r="AR727" s="112"/>
      <c r="AS727" s="112"/>
      <c r="AT727" s="112"/>
      <c r="AU727" s="112"/>
      <c r="AV727" s="112"/>
      <c r="AW727" s="112"/>
      <c r="AX727" s="112"/>
      <c r="AY727" s="112"/>
      <c r="AZ727" s="112"/>
      <c r="BA727" s="112"/>
      <c r="BB727" s="112"/>
      <c r="BC727" s="112"/>
      <c r="BD727" s="112"/>
      <c r="BE727" s="112"/>
      <c r="BF727" s="112"/>
      <c r="BG727" s="112"/>
      <c r="BH727" s="112"/>
      <c r="BI727" s="112"/>
      <c r="BJ727" s="112"/>
      <c r="BK727" s="112"/>
      <c r="BL727" s="112"/>
      <c r="BM727" s="112"/>
      <c r="BN727" s="112"/>
      <c r="BO727" s="112"/>
      <c r="BP727" s="112"/>
      <c r="BQ727" s="112"/>
      <c r="BR727" s="112"/>
      <c r="BS727" s="112"/>
      <c r="BT727" s="112"/>
      <c r="BU727" s="112"/>
      <c r="BV727" s="112"/>
      <c r="BW727" s="112"/>
      <c r="BX727" s="112"/>
      <c r="BY727" s="112"/>
      <c r="BZ727" s="112"/>
      <c r="CA727" s="112"/>
      <c r="CB727" s="112"/>
      <c r="CC727" s="112"/>
      <c r="CD727" s="112"/>
      <c r="CE727" s="112"/>
      <c r="CF727" s="112"/>
      <c r="CG727" s="112"/>
      <c r="CH727" s="112"/>
      <c r="CI727" s="112"/>
      <c r="CJ727" s="112"/>
      <c r="CK727" s="112"/>
      <c r="CL727" s="112"/>
      <c r="CM727" s="112"/>
      <c r="CN727" s="112"/>
      <c r="CO727" s="112"/>
      <c r="CP727" s="112"/>
      <c r="CQ727" s="112"/>
      <c r="CR727" s="112"/>
      <c r="CS727" s="112"/>
      <c r="CT727" s="112"/>
      <c r="CU727" s="112"/>
      <c r="CV727" s="112"/>
      <c r="CW727" s="112"/>
      <c r="CX727" s="112"/>
      <c r="CY727" s="112"/>
      <c r="CZ727" s="112"/>
      <c r="DA727" s="112"/>
      <c r="DB727" s="112"/>
      <c r="DC727" s="112"/>
      <c r="DD727" s="112"/>
      <c r="DE727" s="112"/>
      <c r="DF727" s="112"/>
      <c r="DG727" s="112"/>
      <c r="DH727" s="112"/>
      <c r="DI727" s="112"/>
      <c r="DJ727" s="112"/>
      <c r="DK727" s="112"/>
      <c r="DL727" s="112"/>
      <c r="DM727" s="112"/>
      <c r="DN727" s="112"/>
      <c r="DO727" s="112"/>
      <c r="DP727" s="112"/>
      <c r="DQ727" s="112"/>
      <c r="DR727" s="112"/>
      <c r="DS727" s="112"/>
      <c r="DT727" s="112"/>
      <c r="DU727" s="112"/>
      <c r="DV727" s="112"/>
      <c r="DW727" s="112"/>
      <c r="DX727" s="112"/>
      <c r="DY727" s="112"/>
      <c r="DZ727" s="112"/>
      <c r="EA727" s="112"/>
      <c r="EB727" s="112"/>
      <c r="EC727" s="112"/>
      <c r="ED727" s="112"/>
      <c r="EE727" s="112"/>
      <c r="EF727" s="112"/>
      <c r="EG727" s="112"/>
      <c r="EH727" s="112"/>
      <c r="EI727" s="112"/>
      <c r="EJ727" s="112"/>
      <c r="EK727" s="112"/>
      <c r="EL727" s="112"/>
      <c r="EM727" s="112"/>
      <c r="EN727" s="112"/>
    </row>
    <row r="728">
      <c r="A728" s="246"/>
      <c r="B728" s="322"/>
      <c r="C728" s="246"/>
      <c r="D728" s="241"/>
      <c r="E728" s="241"/>
      <c r="F728" s="241"/>
      <c r="G728" s="241"/>
      <c r="H728" s="241"/>
      <c r="I728" s="241"/>
      <c r="J728" s="114"/>
      <c r="K728" s="114"/>
      <c r="L728" s="323"/>
      <c r="M728" s="324"/>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c r="AI728" s="112"/>
      <c r="AJ728" s="112"/>
      <c r="AK728" s="112"/>
      <c r="AL728" s="112"/>
      <c r="AM728" s="112"/>
      <c r="AN728" s="112"/>
      <c r="AO728" s="112"/>
      <c r="AP728" s="112"/>
      <c r="AQ728" s="112"/>
      <c r="AR728" s="112"/>
      <c r="AS728" s="112"/>
      <c r="AT728" s="112"/>
      <c r="AU728" s="112"/>
      <c r="AV728" s="112"/>
      <c r="AW728" s="112"/>
      <c r="AX728" s="112"/>
      <c r="AY728" s="112"/>
      <c r="AZ728" s="112"/>
      <c r="BA728" s="112"/>
      <c r="BB728" s="112"/>
      <c r="BC728" s="112"/>
      <c r="BD728" s="112"/>
      <c r="BE728" s="112"/>
      <c r="BF728" s="112"/>
      <c r="BG728" s="112"/>
      <c r="BH728" s="112"/>
      <c r="BI728" s="112"/>
      <c r="BJ728" s="112"/>
      <c r="BK728" s="112"/>
      <c r="BL728" s="112"/>
      <c r="BM728" s="112"/>
      <c r="BN728" s="112"/>
      <c r="BO728" s="112"/>
      <c r="BP728" s="112"/>
      <c r="BQ728" s="112"/>
      <c r="BR728" s="112"/>
      <c r="BS728" s="112"/>
      <c r="BT728" s="112"/>
      <c r="BU728" s="112"/>
      <c r="BV728" s="112"/>
      <c r="BW728" s="112"/>
      <c r="BX728" s="112"/>
      <c r="BY728" s="112"/>
      <c r="BZ728" s="112"/>
      <c r="CA728" s="112"/>
      <c r="CB728" s="112"/>
      <c r="CC728" s="112"/>
      <c r="CD728" s="112"/>
      <c r="CE728" s="112"/>
      <c r="CF728" s="112"/>
      <c r="CG728" s="112"/>
      <c r="CH728" s="112"/>
      <c r="CI728" s="112"/>
      <c r="CJ728" s="112"/>
      <c r="CK728" s="112"/>
      <c r="CL728" s="112"/>
      <c r="CM728" s="112"/>
      <c r="CN728" s="112"/>
      <c r="CO728" s="112"/>
      <c r="CP728" s="112"/>
      <c r="CQ728" s="112"/>
      <c r="CR728" s="112"/>
      <c r="CS728" s="112"/>
      <c r="CT728" s="112"/>
      <c r="CU728" s="112"/>
      <c r="CV728" s="112"/>
      <c r="CW728" s="112"/>
      <c r="CX728" s="112"/>
      <c r="CY728" s="112"/>
      <c r="CZ728" s="112"/>
      <c r="DA728" s="112"/>
      <c r="DB728" s="112"/>
      <c r="DC728" s="112"/>
      <c r="DD728" s="112"/>
      <c r="DE728" s="112"/>
      <c r="DF728" s="112"/>
      <c r="DG728" s="112"/>
      <c r="DH728" s="112"/>
      <c r="DI728" s="112"/>
      <c r="DJ728" s="112"/>
      <c r="DK728" s="112"/>
      <c r="DL728" s="112"/>
      <c r="DM728" s="112"/>
      <c r="DN728" s="112"/>
      <c r="DO728" s="112"/>
      <c r="DP728" s="112"/>
      <c r="DQ728" s="112"/>
      <c r="DR728" s="112"/>
      <c r="DS728" s="112"/>
      <c r="DT728" s="112"/>
      <c r="DU728" s="112"/>
      <c r="DV728" s="112"/>
      <c r="DW728" s="112"/>
      <c r="DX728" s="112"/>
      <c r="DY728" s="112"/>
      <c r="DZ728" s="112"/>
      <c r="EA728" s="112"/>
      <c r="EB728" s="112"/>
      <c r="EC728" s="112"/>
      <c r="ED728" s="112"/>
      <c r="EE728" s="112"/>
      <c r="EF728" s="112"/>
      <c r="EG728" s="112"/>
      <c r="EH728" s="112"/>
      <c r="EI728" s="112"/>
      <c r="EJ728" s="112"/>
      <c r="EK728" s="112"/>
      <c r="EL728" s="112"/>
      <c r="EM728" s="112"/>
      <c r="EN728" s="112"/>
    </row>
    <row r="729">
      <c r="A729" s="246"/>
      <c r="B729" s="322"/>
      <c r="C729" s="246"/>
      <c r="D729" s="241"/>
      <c r="E729" s="241"/>
      <c r="F729" s="241"/>
      <c r="G729" s="241"/>
      <c r="H729" s="241"/>
      <c r="I729" s="241"/>
      <c r="J729" s="114"/>
      <c r="K729" s="114"/>
      <c r="L729" s="323"/>
      <c r="M729" s="324"/>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c r="AI729" s="112"/>
      <c r="AJ729" s="112"/>
      <c r="AK729" s="112"/>
      <c r="AL729" s="112"/>
      <c r="AM729" s="112"/>
      <c r="AN729" s="112"/>
      <c r="AO729" s="112"/>
      <c r="AP729" s="112"/>
      <c r="AQ729" s="112"/>
      <c r="AR729" s="112"/>
      <c r="AS729" s="112"/>
      <c r="AT729" s="112"/>
      <c r="AU729" s="112"/>
      <c r="AV729" s="112"/>
      <c r="AW729" s="112"/>
      <c r="AX729" s="112"/>
      <c r="AY729" s="112"/>
      <c r="AZ729" s="112"/>
      <c r="BA729" s="112"/>
      <c r="BB729" s="112"/>
      <c r="BC729" s="112"/>
      <c r="BD729" s="112"/>
      <c r="BE729" s="112"/>
      <c r="BF729" s="112"/>
      <c r="BG729" s="112"/>
      <c r="BH729" s="112"/>
      <c r="BI729" s="112"/>
      <c r="BJ729" s="112"/>
      <c r="BK729" s="112"/>
      <c r="BL729" s="112"/>
      <c r="BM729" s="112"/>
      <c r="BN729" s="112"/>
      <c r="BO729" s="112"/>
      <c r="BP729" s="112"/>
      <c r="BQ729" s="112"/>
      <c r="BR729" s="112"/>
      <c r="BS729" s="112"/>
      <c r="BT729" s="112"/>
      <c r="BU729" s="112"/>
      <c r="BV729" s="112"/>
      <c r="BW729" s="112"/>
      <c r="BX729" s="112"/>
      <c r="BY729" s="112"/>
      <c r="BZ729" s="112"/>
      <c r="CA729" s="112"/>
      <c r="CB729" s="112"/>
      <c r="CC729" s="112"/>
      <c r="CD729" s="112"/>
      <c r="CE729" s="112"/>
      <c r="CF729" s="112"/>
      <c r="CG729" s="112"/>
      <c r="CH729" s="112"/>
      <c r="CI729" s="112"/>
      <c r="CJ729" s="112"/>
      <c r="CK729" s="112"/>
      <c r="CL729" s="112"/>
      <c r="CM729" s="112"/>
      <c r="CN729" s="112"/>
      <c r="CO729" s="112"/>
      <c r="CP729" s="112"/>
      <c r="CQ729" s="112"/>
      <c r="CR729" s="112"/>
      <c r="CS729" s="112"/>
      <c r="CT729" s="112"/>
      <c r="CU729" s="112"/>
      <c r="CV729" s="112"/>
      <c r="CW729" s="112"/>
      <c r="CX729" s="112"/>
      <c r="CY729" s="112"/>
      <c r="CZ729" s="112"/>
      <c r="DA729" s="112"/>
      <c r="DB729" s="112"/>
      <c r="DC729" s="112"/>
      <c r="DD729" s="112"/>
      <c r="DE729" s="112"/>
      <c r="DF729" s="112"/>
      <c r="DG729" s="112"/>
      <c r="DH729" s="112"/>
      <c r="DI729" s="112"/>
      <c r="DJ729" s="112"/>
      <c r="DK729" s="112"/>
      <c r="DL729" s="112"/>
      <c r="DM729" s="112"/>
      <c r="DN729" s="112"/>
      <c r="DO729" s="112"/>
      <c r="DP729" s="112"/>
      <c r="DQ729" s="112"/>
      <c r="DR729" s="112"/>
      <c r="DS729" s="112"/>
      <c r="DT729" s="112"/>
      <c r="DU729" s="112"/>
      <c r="DV729" s="112"/>
      <c r="DW729" s="112"/>
      <c r="DX729" s="112"/>
      <c r="DY729" s="112"/>
      <c r="DZ729" s="112"/>
      <c r="EA729" s="112"/>
      <c r="EB729" s="112"/>
      <c r="EC729" s="112"/>
      <c r="ED729" s="112"/>
      <c r="EE729" s="112"/>
      <c r="EF729" s="112"/>
      <c r="EG729" s="112"/>
      <c r="EH729" s="112"/>
      <c r="EI729" s="112"/>
      <c r="EJ729" s="112"/>
      <c r="EK729" s="112"/>
      <c r="EL729" s="112"/>
      <c r="EM729" s="112"/>
      <c r="EN729" s="112"/>
    </row>
    <row r="730">
      <c r="A730" s="246"/>
      <c r="B730" s="322"/>
      <c r="C730" s="246"/>
      <c r="D730" s="241"/>
      <c r="E730" s="241"/>
      <c r="F730" s="241"/>
      <c r="G730" s="241"/>
      <c r="H730" s="241"/>
      <c r="I730" s="241"/>
      <c r="J730" s="114"/>
      <c r="K730" s="114"/>
      <c r="L730" s="323"/>
      <c r="M730" s="324"/>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c r="AI730" s="112"/>
      <c r="AJ730" s="112"/>
      <c r="AK730" s="112"/>
      <c r="AL730" s="112"/>
      <c r="AM730" s="112"/>
      <c r="AN730" s="112"/>
      <c r="AO730" s="112"/>
      <c r="AP730" s="112"/>
      <c r="AQ730" s="112"/>
      <c r="AR730" s="112"/>
      <c r="AS730" s="112"/>
      <c r="AT730" s="112"/>
      <c r="AU730" s="112"/>
      <c r="AV730" s="112"/>
      <c r="AW730" s="112"/>
      <c r="AX730" s="112"/>
      <c r="AY730" s="112"/>
      <c r="AZ730" s="112"/>
      <c r="BA730" s="112"/>
      <c r="BB730" s="112"/>
      <c r="BC730" s="112"/>
      <c r="BD730" s="112"/>
      <c r="BE730" s="112"/>
      <c r="BF730" s="112"/>
      <c r="BG730" s="112"/>
      <c r="BH730" s="112"/>
      <c r="BI730" s="112"/>
      <c r="BJ730" s="112"/>
      <c r="BK730" s="112"/>
      <c r="BL730" s="112"/>
      <c r="BM730" s="112"/>
      <c r="BN730" s="112"/>
      <c r="BO730" s="112"/>
      <c r="BP730" s="112"/>
      <c r="BQ730" s="112"/>
      <c r="BR730" s="112"/>
      <c r="BS730" s="112"/>
      <c r="BT730" s="112"/>
      <c r="BU730" s="112"/>
      <c r="BV730" s="112"/>
      <c r="BW730" s="112"/>
      <c r="BX730" s="112"/>
      <c r="BY730" s="112"/>
      <c r="BZ730" s="112"/>
      <c r="CA730" s="112"/>
      <c r="CB730" s="112"/>
      <c r="CC730" s="112"/>
      <c r="CD730" s="112"/>
      <c r="CE730" s="112"/>
      <c r="CF730" s="112"/>
      <c r="CG730" s="112"/>
      <c r="CH730" s="112"/>
      <c r="CI730" s="112"/>
      <c r="CJ730" s="112"/>
      <c r="CK730" s="112"/>
      <c r="CL730" s="112"/>
      <c r="CM730" s="112"/>
      <c r="CN730" s="112"/>
      <c r="CO730" s="112"/>
      <c r="CP730" s="112"/>
      <c r="CQ730" s="112"/>
      <c r="CR730" s="112"/>
      <c r="CS730" s="112"/>
      <c r="CT730" s="112"/>
      <c r="CU730" s="112"/>
      <c r="CV730" s="112"/>
      <c r="CW730" s="112"/>
      <c r="CX730" s="112"/>
      <c r="CY730" s="112"/>
      <c r="CZ730" s="112"/>
      <c r="DA730" s="112"/>
      <c r="DB730" s="112"/>
      <c r="DC730" s="112"/>
      <c r="DD730" s="112"/>
      <c r="DE730" s="112"/>
      <c r="DF730" s="112"/>
      <c r="DG730" s="112"/>
      <c r="DH730" s="112"/>
      <c r="DI730" s="112"/>
      <c r="DJ730" s="112"/>
      <c r="DK730" s="112"/>
      <c r="DL730" s="112"/>
      <c r="DM730" s="112"/>
      <c r="DN730" s="112"/>
      <c r="DO730" s="112"/>
      <c r="DP730" s="112"/>
      <c r="DQ730" s="112"/>
      <c r="DR730" s="112"/>
      <c r="DS730" s="112"/>
      <c r="DT730" s="112"/>
      <c r="DU730" s="112"/>
      <c r="DV730" s="112"/>
      <c r="DW730" s="112"/>
      <c r="DX730" s="112"/>
      <c r="DY730" s="112"/>
      <c r="DZ730" s="112"/>
      <c r="EA730" s="112"/>
      <c r="EB730" s="112"/>
      <c r="EC730" s="112"/>
      <c r="ED730" s="112"/>
      <c r="EE730" s="112"/>
      <c r="EF730" s="112"/>
      <c r="EG730" s="112"/>
      <c r="EH730" s="112"/>
      <c r="EI730" s="112"/>
      <c r="EJ730" s="112"/>
      <c r="EK730" s="112"/>
      <c r="EL730" s="112"/>
      <c r="EM730" s="112"/>
      <c r="EN730" s="112"/>
    </row>
    <row r="731">
      <c r="A731" s="246"/>
      <c r="B731" s="322"/>
      <c r="C731" s="246"/>
      <c r="D731" s="241"/>
      <c r="E731" s="241"/>
      <c r="F731" s="241"/>
      <c r="G731" s="241"/>
      <c r="H731" s="241"/>
      <c r="I731" s="241"/>
      <c r="J731" s="114"/>
      <c r="K731" s="114"/>
      <c r="L731" s="323"/>
      <c r="M731" s="324"/>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c r="AI731" s="112"/>
      <c r="AJ731" s="112"/>
      <c r="AK731" s="112"/>
      <c r="AL731" s="112"/>
      <c r="AM731" s="112"/>
      <c r="AN731" s="112"/>
      <c r="AO731" s="112"/>
      <c r="AP731" s="112"/>
      <c r="AQ731" s="112"/>
      <c r="AR731" s="112"/>
      <c r="AS731" s="112"/>
      <c r="AT731" s="112"/>
      <c r="AU731" s="112"/>
      <c r="AV731" s="112"/>
      <c r="AW731" s="112"/>
      <c r="AX731" s="112"/>
      <c r="AY731" s="112"/>
      <c r="AZ731" s="112"/>
      <c r="BA731" s="112"/>
      <c r="BB731" s="112"/>
      <c r="BC731" s="112"/>
      <c r="BD731" s="112"/>
      <c r="BE731" s="112"/>
      <c r="BF731" s="112"/>
      <c r="BG731" s="112"/>
      <c r="BH731" s="112"/>
      <c r="BI731" s="112"/>
      <c r="BJ731" s="112"/>
      <c r="BK731" s="112"/>
      <c r="BL731" s="112"/>
      <c r="BM731" s="112"/>
      <c r="BN731" s="112"/>
      <c r="BO731" s="112"/>
      <c r="BP731" s="112"/>
      <c r="BQ731" s="112"/>
      <c r="BR731" s="112"/>
      <c r="BS731" s="112"/>
      <c r="BT731" s="112"/>
      <c r="BU731" s="112"/>
      <c r="BV731" s="112"/>
      <c r="BW731" s="112"/>
      <c r="BX731" s="112"/>
      <c r="BY731" s="112"/>
      <c r="BZ731" s="112"/>
      <c r="CA731" s="112"/>
      <c r="CB731" s="112"/>
      <c r="CC731" s="112"/>
      <c r="CD731" s="112"/>
      <c r="CE731" s="112"/>
      <c r="CF731" s="112"/>
      <c r="CG731" s="112"/>
      <c r="CH731" s="112"/>
      <c r="CI731" s="112"/>
      <c r="CJ731" s="112"/>
      <c r="CK731" s="112"/>
      <c r="CL731" s="112"/>
      <c r="CM731" s="112"/>
      <c r="CN731" s="112"/>
      <c r="CO731" s="112"/>
      <c r="CP731" s="112"/>
      <c r="CQ731" s="112"/>
      <c r="CR731" s="112"/>
      <c r="CS731" s="112"/>
      <c r="CT731" s="112"/>
      <c r="CU731" s="112"/>
      <c r="CV731" s="112"/>
      <c r="CW731" s="112"/>
      <c r="CX731" s="112"/>
      <c r="CY731" s="112"/>
      <c r="CZ731" s="112"/>
      <c r="DA731" s="112"/>
      <c r="DB731" s="112"/>
      <c r="DC731" s="112"/>
      <c r="DD731" s="112"/>
      <c r="DE731" s="112"/>
      <c r="DF731" s="112"/>
      <c r="DG731" s="112"/>
      <c r="DH731" s="112"/>
      <c r="DI731" s="112"/>
      <c r="DJ731" s="112"/>
      <c r="DK731" s="112"/>
      <c r="DL731" s="112"/>
      <c r="DM731" s="112"/>
      <c r="DN731" s="112"/>
      <c r="DO731" s="112"/>
      <c r="DP731" s="112"/>
      <c r="DQ731" s="112"/>
      <c r="DR731" s="112"/>
      <c r="DS731" s="112"/>
      <c r="DT731" s="112"/>
      <c r="DU731" s="112"/>
      <c r="DV731" s="112"/>
      <c r="DW731" s="112"/>
      <c r="DX731" s="112"/>
      <c r="DY731" s="112"/>
      <c r="DZ731" s="112"/>
      <c r="EA731" s="112"/>
      <c r="EB731" s="112"/>
      <c r="EC731" s="112"/>
      <c r="ED731" s="112"/>
      <c r="EE731" s="112"/>
      <c r="EF731" s="112"/>
      <c r="EG731" s="112"/>
      <c r="EH731" s="112"/>
      <c r="EI731" s="112"/>
      <c r="EJ731" s="112"/>
      <c r="EK731" s="112"/>
      <c r="EL731" s="112"/>
      <c r="EM731" s="112"/>
      <c r="EN731" s="112"/>
    </row>
    <row r="732">
      <c r="A732" s="246"/>
      <c r="B732" s="322"/>
      <c r="C732" s="246"/>
      <c r="D732" s="241"/>
      <c r="E732" s="241"/>
      <c r="F732" s="241"/>
      <c r="G732" s="241"/>
      <c r="H732" s="241"/>
      <c r="I732" s="241"/>
      <c r="J732" s="114"/>
      <c r="K732" s="114"/>
      <c r="L732" s="323"/>
      <c r="M732" s="324"/>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c r="AI732" s="112"/>
      <c r="AJ732" s="112"/>
      <c r="AK732" s="112"/>
      <c r="AL732" s="112"/>
      <c r="AM732" s="112"/>
      <c r="AN732" s="112"/>
      <c r="AO732" s="112"/>
      <c r="AP732" s="112"/>
      <c r="AQ732" s="112"/>
      <c r="AR732" s="112"/>
      <c r="AS732" s="112"/>
      <c r="AT732" s="112"/>
      <c r="AU732" s="112"/>
      <c r="AV732" s="112"/>
      <c r="AW732" s="112"/>
      <c r="AX732" s="112"/>
      <c r="AY732" s="112"/>
      <c r="AZ732" s="112"/>
      <c r="BA732" s="112"/>
      <c r="BB732" s="112"/>
      <c r="BC732" s="112"/>
      <c r="BD732" s="112"/>
      <c r="BE732" s="112"/>
      <c r="BF732" s="112"/>
      <c r="BG732" s="112"/>
      <c r="BH732" s="112"/>
      <c r="BI732" s="112"/>
      <c r="BJ732" s="112"/>
      <c r="BK732" s="112"/>
      <c r="BL732" s="112"/>
      <c r="BM732" s="112"/>
      <c r="BN732" s="112"/>
      <c r="BO732" s="112"/>
      <c r="BP732" s="112"/>
      <c r="BQ732" s="112"/>
      <c r="BR732" s="112"/>
      <c r="BS732" s="112"/>
      <c r="BT732" s="112"/>
      <c r="BU732" s="112"/>
      <c r="BV732" s="112"/>
      <c r="BW732" s="112"/>
      <c r="BX732" s="112"/>
      <c r="BY732" s="112"/>
      <c r="BZ732" s="112"/>
      <c r="CA732" s="112"/>
      <c r="CB732" s="112"/>
      <c r="CC732" s="112"/>
      <c r="CD732" s="112"/>
      <c r="CE732" s="112"/>
      <c r="CF732" s="112"/>
      <c r="CG732" s="112"/>
      <c r="CH732" s="112"/>
      <c r="CI732" s="112"/>
      <c r="CJ732" s="112"/>
      <c r="CK732" s="112"/>
      <c r="CL732" s="112"/>
      <c r="CM732" s="112"/>
      <c r="CN732" s="112"/>
      <c r="CO732" s="112"/>
      <c r="CP732" s="112"/>
      <c r="CQ732" s="112"/>
      <c r="CR732" s="112"/>
      <c r="CS732" s="112"/>
      <c r="CT732" s="112"/>
      <c r="CU732" s="112"/>
      <c r="CV732" s="112"/>
      <c r="CW732" s="112"/>
      <c r="CX732" s="112"/>
      <c r="CY732" s="112"/>
      <c r="CZ732" s="112"/>
      <c r="DA732" s="112"/>
      <c r="DB732" s="112"/>
      <c r="DC732" s="112"/>
      <c r="DD732" s="112"/>
      <c r="DE732" s="112"/>
      <c r="DF732" s="112"/>
      <c r="DG732" s="112"/>
      <c r="DH732" s="112"/>
      <c r="DI732" s="112"/>
      <c r="DJ732" s="112"/>
      <c r="DK732" s="112"/>
      <c r="DL732" s="112"/>
      <c r="DM732" s="112"/>
      <c r="DN732" s="112"/>
      <c r="DO732" s="112"/>
      <c r="DP732" s="112"/>
      <c r="DQ732" s="112"/>
      <c r="DR732" s="112"/>
      <c r="DS732" s="112"/>
      <c r="DT732" s="112"/>
      <c r="DU732" s="112"/>
      <c r="DV732" s="112"/>
      <c r="DW732" s="112"/>
      <c r="DX732" s="112"/>
      <c r="DY732" s="112"/>
      <c r="DZ732" s="112"/>
      <c r="EA732" s="112"/>
      <c r="EB732" s="112"/>
      <c r="EC732" s="112"/>
      <c r="ED732" s="112"/>
      <c r="EE732" s="112"/>
      <c r="EF732" s="112"/>
      <c r="EG732" s="112"/>
      <c r="EH732" s="112"/>
      <c r="EI732" s="112"/>
      <c r="EJ732" s="112"/>
      <c r="EK732" s="112"/>
      <c r="EL732" s="112"/>
      <c r="EM732" s="112"/>
      <c r="EN732" s="112"/>
    </row>
    <row r="733">
      <c r="A733" s="246"/>
      <c r="B733" s="322"/>
      <c r="C733" s="246"/>
      <c r="D733" s="241"/>
      <c r="E733" s="241"/>
      <c r="F733" s="241"/>
      <c r="G733" s="241"/>
      <c r="H733" s="241"/>
      <c r="I733" s="241"/>
      <c r="J733" s="114"/>
      <c r="K733" s="114"/>
      <c r="L733" s="323"/>
      <c r="M733" s="324"/>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c r="AI733" s="112"/>
      <c r="AJ733" s="112"/>
      <c r="AK733" s="112"/>
      <c r="AL733" s="112"/>
      <c r="AM733" s="112"/>
      <c r="AN733" s="112"/>
      <c r="AO733" s="112"/>
      <c r="AP733" s="112"/>
      <c r="AQ733" s="112"/>
      <c r="AR733" s="112"/>
      <c r="AS733" s="112"/>
      <c r="AT733" s="112"/>
      <c r="AU733" s="112"/>
      <c r="AV733" s="112"/>
      <c r="AW733" s="112"/>
      <c r="AX733" s="112"/>
      <c r="AY733" s="112"/>
      <c r="AZ733" s="112"/>
      <c r="BA733" s="112"/>
      <c r="BB733" s="112"/>
      <c r="BC733" s="112"/>
      <c r="BD733" s="112"/>
      <c r="BE733" s="112"/>
      <c r="BF733" s="112"/>
      <c r="BG733" s="112"/>
      <c r="BH733" s="112"/>
      <c r="BI733" s="112"/>
      <c r="BJ733" s="112"/>
      <c r="BK733" s="112"/>
      <c r="BL733" s="112"/>
      <c r="BM733" s="112"/>
      <c r="BN733" s="112"/>
      <c r="BO733" s="112"/>
      <c r="BP733" s="112"/>
      <c r="BQ733" s="112"/>
      <c r="BR733" s="112"/>
      <c r="BS733" s="112"/>
      <c r="BT733" s="112"/>
      <c r="BU733" s="112"/>
      <c r="BV733" s="112"/>
      <c r="BW733" s="112"/>
      <c r="BX733" s="112"/>
      <c r="BY733" s="112"/>
      <c r="BZ733" s="112"/>
      <c r="CA733" s="112"/>
      <c r="CB733" s="112"/>
      <c r="CC733" s="112"/>
      <c r="CD733" s="112"/>
      <c r="CE733" s="112"/>
      <c r="CF733" s="112"/>
      <c r="CG733" s="112"/>
      <c r="CH733" s="112"/>
      <c r="CI733" s="112"/>
      <c r="CJ733" s="112"/>
      <c r="CK733" s="112"/>
      <c r="CL733" s="112"/>
      <c r="CM733" s="112"/>
      <c r="CN733" s="112"/>
      <c r="CO733" s="112"/>
      <c r="CP733" s="112"/>
      <c r="CQ733" s="112"/>
      <c r="CR733" s="112"/>
      <c r="CS733" s="112"/>
      <c r="CT733" s="112"/>
      <c r="CU733" s="112"/>
      <c r="CV733" s="112"/>
      <c r="CW733" s="112"/>
      <c r="CX733" s="112"/>
      <c r="CY733" s="112"/>
      <c r="CZ733" s="112"/>
      <c r="DA733" s="112"/>
      <c r="DB733" s="112"/>
      <c r="DC733" s="112"/>
      <c r="DD733" s="112"/>
      <c r="DE733" s="112"/>
      <c r="DF733" s="112"/>
      <c r="DG733" s="112"/>
      <c r="DH733" s="112"/>
      <c r="DI733" s="112"/>
      <c r="DJ733" s="112"/>
      <c r="DK733" s="112"/>
      <c r="DL733" s="112"/>
      <c r="DM733" s="112"/>
      <c r="DN733" s="112"/>
      <c r="DO733" s="112"/>
      <c r="DP733" s="112"/>
      <c r="DQ733" s="112"/>
      <c r="DR733" s="112"/>
      <c r="DS733" s="112"/>
      <c r="DT733" s="112"/>
      <c r="DU733" s="112"/>
      <c r="DV733" s="112"/>
      <c r="DW733" s="112"/>
      <c r="DX733" s="112"/>
      <c r="DY733" s="112"/>
      <c r="DZ733" s="112"/>
      <c r="EA733" s="112"/>
      <c r="EB733" s="112"/>
      <c r="EC733" s="112"/>
      <c r="ED733" s="112"/>
      <c r="EE733" s="112"/>
      <c r="EF733" s="112"/>
      <c r="EG733" s="112"/>
      <c r="EH733" s="112"/>
      <c r="EI733" s="112"/>
      <c r="EJ733" s="112"/>
      <c r="EK733" s="112"/>
      <c r="EL733" s="112"/>
      <c r="EM733" s="112"/>
      <c r="EN733" s="112"/>
    </row>
    <row r="734">
      <c r="A734" s="246"/>
      <c r="B734" s="322"/>
      <c r="C734" s="246"/>
      <c r="D734" s="241"/>
      <c r="E734" s="241"/>
      <c r="F734" s="241"/>
      <c r="G734" s="241"/>
      <c r="H734" s="241"/>
      <c r="I734" s="241"/>
      <c r="J734" s="114"/>
      <c r="K734" s="114"/>
      <c r="L734" s="323"/>
      <c r="M734" s="324"/>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c r="AI734" s="112"/>
      <c r="AJ734" s="112"/>
      <c r="AK734" s="112"/>
      <c r="AL734" s="112"/>
      <c r="AM734" s="112"/>
      <c r="AN734" s="112"/>
      <c r="AO734" s="112"/>
      <c r="AP734" s="112"/>
      <c r="AQ734" s="112"/>
      <c r="AR734" s="112"/>
      <c r="AS734" s="112"/>
      <c r="AT734" s="112"/>
      <c r="AU734" s="112"/>
      <c r="AV734" s="112"/>
      <c r="AW734" s="112"/>
      <c r="AX734" s="112"/>
      <c r="AY734" s="112"/>
      <c r="AZ734" s="112"/>
      <c r="BA734" s="112"/>
      <c r="BB734" s="112"/>
      <c r="BC734" s="112"/>
      <c r="BD734" s="112"/>
      <c r="BE734" s="112"/>
      <c r="BF734" s="112"/>
      <c r="BG734" s="112"/>
      <c r="BH734" s="112"/>
      <c r="BI734" s="112"/>
      <c r="BJ734" s="112"/>
      <c r="BK734" s="112"/>
      <c r="BL734" s="112"/>
      <c r="BM734" s="112"/>
      <c r="BN734" s="112"/>
      <c r="BO734" s="112"/>
      <c r="BP734" s="112"/>
      <c r="BQ734" s="112"/>
      <c r="BR734" s="112"/>
      <c r="BS734" s="112"/>
      <c r="BT734" s="112"/>
      <c r="BU734" s="112"/>
      <c r="BV734" s="112"/>
      <c r="BW734" s="112"/>
      <c r="BX734" s="112"/>
      <c r="BY734" s="112"/>
      <c r="BZ734" s="112"/>
      <c r="CA734" s="112"/>
      <c r="CB734" s="112"/>
      <c r="CC734" s="112"/>
      <c r="CD734" s="112"/>
      <c r="CE734" s="112"/>
      <c r="CF734" s="112"/>
      <c r="CG734" s="112"/>
      <c r="CH734" s="112"/>
      <c r="CI734" s="112"/>
      <c r="CJ734" s="112"/>
      <c r="CK734" s="112"/>
      <c r="CL734" s="112"/>
      <c r="CM734" s="112"/>
      <c r="CN734" s="112"/>
      <c r="CO734" s="112"/>
      <c r="CP734" s="112"/>
      <c r="CQ734" s="112"/>
      <c r="CR734" s="112"/>
      <c r="CS734" s="112"/>
      <c r="CT734" s="112"/>
      <c r="CU734" s="112"/>
      <c r="CV734" s="112"/>
      <c r="CW734" s="112"/>
      <c r="CX734" s="112"/>
      <c r="CY734" s="112"/>
      <c r="CZ734" s="112"/>
      <c r="DA734" s="112"/>
      <c r="DB734" s="112"/>
      <c r="DC734" s="112"/>
      <c r="DD734" s="112"/>
      <c r="DE734" s="112"/>
      <c r="DF734" s="112"/>
      <c r="DG734" s="112"/>
      <c r="DH734" s="112"/>
      <c r="DI734" s="112"/>
      <c r="DJ734" s="112"/>
      <c r="DK734" s="112"/>
      <c r="DL734" s="112"/>
      <c r="DM734" s="112"/>
      <c r="DN734" s="112"/>
      <c r="DO734" s="112"/>
      <c r="DP734" s="112"/>
      <c r="DQ734" s="112"/>
      <c r="DR734" s="112"/>
      <c r="DS734" s="112"/>
      <c r="DT734" s="112"/>
      <c r="DU734" s="112"/>
      <c r="DV734" s="112"/>
      <c r="DW734" s="112"/>
      <c r="DX734" s="112"/>
      <c r="DY734" s="112"/>
      <c r="DZ734" s="112"/>
      <c r="EA734" s="112"/>
      <c r="EB734" s="112"/>
      <c r="EC734" s="112"/>
      <c r="ED734" s="112"/>
      <c r="EE734" s="112"/>
      <c r="EF734" s="112"/>
      <c r="EG734" s="112"/>
      <c r="EH734" s="112"/>
      <c r="EI734" s="112"/>
      <c r="EJ734" s="112"/>
      <c r="EK734" s="112"/>
      <c r="EL734" s="112"/>
      <c r="EM734" s="112"/>
      <c r="EN734" s="112"/>
    </row>
    <row r="735">
      <c r="A735" s="246"/>
      <c r="B735" s="322"/>
      <c r="C735" s="246"/>
      <c r="D735" s="241"/>
      <c r="E735" s="241"/>
      <c r="F735" s="241"/>
      <c r="G735" s="241"/>
      <c r="H735" s="241"/>
      <c r="I735" s="241"/>
      <c r="J735" s="114"/>
      <c r="K735" s="114"/>
      <c r="L735" s="323"/>
      <c r="M735" s="324"/>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c r="AI735" s="112"/>
      <c r="AJ735" s="112"/>
      <c r="AK735" s="112"/>
      <c r="AL735" s="112"/>
      <c r="AM735" s="112"/>
      <c r="AN735" s="112"/>
      <c r="AO735" s="112"/>
      <c r="AP735" s="112"/>
      <c r="AQ735" s="112"/>
      <c r="AR735" s="112"/>
      <c r="AS735" s="112"/>
      <c r="AT735" s="112"/>
      <c r="AU735" s="112"/>
      <c r="AV735" s="112"/>
      <c r="AW735" s="112"/>
      <c r="AX735" s="112"/>
      <c r="AY735" s="112"/>
      <c r="AZ735" s="112"/>
      <c r="BA735" s="112"/>
      <c r="BB735" s="112"/>
      <c r="BC735" s="112"/>
      <c r="BD735" s="112"/>
      <c r="BE735" s="112"/>
      <c r="BF735" s="112"/>
      <c r="BG735" s="112"/>
      <c r="BH735" s="112"/>
      <c r="BI735" s="112"/>
      <c r="BJ735" s="112"/>
      <c r="BK735" s="112"/>
      <c r="BL735" s="112"/>
      <c r="BM735" s="112"/>
      <c r="BN735" s="112"/>
      <c r="BO735" s="112"/>
      <c r="BP735" s="112"/>
      <c r="BQ735" s="112"/>
      <c r="BR735" s="112"/>
      <c r="BS735" s="112"/>
      <c r="BT735" s="112"/>
      <c r="BU735" s="112"/>
      <c r="BV735" s="112"/>
      <c r="BW735" s="112"/>
      <c r="BX735" s="112"/>
      <c r="BY735" s="112"/>
      <c r="BZ735" s="112"/>
      <c r="CA735" s="112"/>
      <c r="CB735" s="112"/>
      <c r="CC735" s="112"/>
      <c r="CD735" s="112"/>
      <c r="CE735" s="112"/>
      <c r="CF735" s="112"/>
      <c r="CG735" s="112"/>
      <c r="CH735" s="112"/>
      <c r="CI735" s="112"/>
      <c r="CJ735" s="112"/>
      <c r="CK735" s="112"/>
      <c r="CL735" s="112"/>
      <c r="CM735" s="112"/>
      <c r="CN735" s="112"/>
      <c r="CO735" s="112"/>
      <c r="CP735" s="112"/>
      <c r="CQ735" s="112"/>
      <c r="CR735" s="112"/>
      <c r="CS735" s="112"/>
      <c r="CT735" s="112"/>
      <c r="CU735" s="112"/>
      <c r="CV735" s="112"/>
      <c r="CW735" s="112"/>
      <c r="CX735" s="112"/>
      <c r="CY735" s="112"/>
      <c r="CZ735" s="112"/>
      <c r="DA735" s="112"/>
      <c r="DB735" s="112"/>
      <c r="DC735" s="112"/>
      <c r="DD735" s="112"/>
      <c r="DE735" s="112"/>
      <c r="DF735" s="112"/>
      <c r="DG735" s="112"/>
      <c r="DH735" s="112"/>
      <c r="DI735" s="112"/>
      <c r="DJ735" s="112"/>
      <c r="DK735" s="112"/>
      <c r="DL735" s="112"/>
      <c r="DM735" s="112"/>
      <c r="DN735" s="112"/>
      <c r="DO735" s="112"/>
      <c r="DP735" s="112"/>
      <c r="DQ735" s="112"/>
      <c r="DR735" s="112"/>
      <c r="DS735" s="112"/>
      <c r="DT735" s="112"/>
      <c r="DU735" s="112"/>
      <c r="DV735" s="112"/>
      <c r="DW735" s="112"/>
      <c r="DX735" s="112"/>
      <c r="DY735" s="112"/>
      <c r="DZ735" s="112"/>
      <c r="EA735" s="112"/>
      <c r="EB735" s="112"/>
      <c r="EC735" s="112"/>
      <c r="ED735" s="112"/>
      <c r="EE735" s="112"/>
      <c r="EF735" s="112"/>
      <c r="EG735" s="112"/>
      <c r="EH735" s="112"/>
      <c r="EI735" s="112"/>
      <c r="EJ735" s="112"/>
      <c r="EK735" s="112"/>
      <c r="EL735" s="112"/>
      <c r="EM735" s="112"/>
      <c r="EN735" s="112"/>
    </row>
    <row r="736">
      <c r="A736" s="246"/>
      <c r="B736" s="322"/>
      <c r="C736" s="246"/>
      <c r="D736" s="241"/>
      <c r="E736" s="241"/>
      <c r="F736" s="241"/>
      <c r="G736" s="241"/>
      <c r="H736" s="241"/>
      <c r="I736" s="241"/>
      <c r="J736" s="114"/>
      <c r="K736" s="114"/>
      <c r="L736" s="323"/>
      <c r="M736" s="324"/>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c r="AI736" s="112"/>
      <c r="AJ736" s="112"/>
      <c r="AK736" s="112"/>
      <c r="AL736" s="112"/>
      <c r="AM736" s="112"/>
      <c r="AN736" s="112"/>
      <c r="AO736" s="112"/>
      <c r="AP736" s="112"/>
      <c r="AQ736" s="112"/>
      <c r="AR736" s="112"/>
      <c r="AS736" s="112"/>
      <c r="AT736" s="112"/>
      <c r="AU736" s="112"/>
      <c r="AV736" s="112"/>
      <c r="AW736" s="112"/>
      <c r="AX736" s="112"/>
      <c r="AY736" s="112"/>
      <c r="AZ736" s="112"/>
      <c r="BA736" s="112"/>
      <c r="BB736" s="112"/>
      <c r="BC736" s="112"/>
      <c r="BD736" s="112"/>
      <c r="BE736" s="112"/>
      <c r="BF736" s="112"/>
      <c r="BG736" s="112"/>
      <c r="BH736" s="112"/>
      <c r="BI736" s="112"/>
      <c r="BJ736" s="112"/>
      <c r="BK736" s="112"/>
      <c r="BL736" s="112"/>
      <c r="BM736" s="112"/>
      <c r="BN736" s="112"/>
      <c r="BO736" s="112"/>
      <c r="BP736" s="112"/>
      <c r="BQ736" s="112"/>
      <c r="BR736" s="112"/>
      <c r="BS736" s="112"/>
      <c r="BT736" s="112"/>
      <c r="BU736" s="112"/>
      <c r="BV736" s="112"/>
      <c r="BW736" s="112"/>
      <c r="BX736" s="112"/>
      <c r="BY736" s="112"/>
      <c r="BZ736" s="112"/>
      <c r="CA736" s="112"/>
      <c r="CB736" s="112"/>
      <c r="CC736" s="112"/>
      <c r="CD736" s="112"/>
      <c r="CE736" s="112"/>
      <c r="CF736" s="112"/>
      <c r="CG736" s="112"/>
      <c r="CH736" s="112"/>
      <c r="CI736" s="112"/>
      <c r="CJ736" s="112"/>
      <c r="CK736" s="112"/>
      <c r="CL736" s="112"/>
      <c r="CM736" s="112"/>
      <c r="CN736" s="112"/>
      <c r="CO736" s="112"/>
      <c r="CP736" s="112"/>
      <c r="CQ736" s="112"/>
      <c r="CR736" s="112"/>
      <c r="CS736" s="112"/>
      <c r="CT736" s="112"/>
      <c r="CU736" s="112"/>
      <c r="CV736" s="112"/>
      <c r="CW736" s="112"/>
      <c r="CX736" s="112"/>
      <c r="CY736" s="112"/>
      <c r="CZ736" s="112"/>
      <c r="DA736" s="112"/>
      <c r="DB736" s="112"/>
      <c r="DC736" s="112"/>
      <c r="DD736" s="112"/>
      <c r="DE736" s="112"/>
      <c r="DF736" s="112"/>
      <c r="DG736" s="112"/>
      <c r="DH736" s="112"/>
      <c r="DI736" s="112"/>
      <c r="DJ736" s="112"/>
      <c r="DK736" s="112"/>
      <c r="DL736" s="112"/>
      <c r="DM736" s="112"/>
      <c r="DN736" s="112"/>
      <c r="DO736" s="112"/>
      <c r="DP736" s="112"/>
      <c r="DQ736" s="112"/>
      <c r="DR736" s="112"/>
      <c r="DS736" s="112"/>
      <c r="DT736" s="112"/>
      <c r="DU736" s="112"/>
      <c r="DV736" s="112"/>
      <c r="DW736" s="112"/>
      <c r="DX736" s="112"/>
      <c r="DY736" s="112"/>
      <c r="DZ736" s="112"/>
      <c r="EA736" s="112"/>
      <c r="EB736" s="112"/>
      <c r="EC736" s="112"/>
      <c r="ED736" s="112"/>
      <c r="EE736" s="112"/>
      <c r="EF736" s="112"/>
      <c r="EG736" s="112"/>
      <c r="EH736" s="112"/>
      <c r="EI736" s="112"/>
      <c r="EJ736" s="112"/>
      <c r="EK736" s="112"/>
      <c r="EL736" s="112"/>
      <c r="EM736" s="112"/>
      <c r="EN736" s="112"/>
    </row>
    <row r="737">
      <c r="A737" s="246"/>
      <c r="B737" s="322"/>
      <c r="C737" s="246"/>
      <c r="D737" s="241"/>
      <c r="E737" s="241"/>
      <c r="F737" s="241"/>
      <c r="G737" s="241"/>
      <c r="H737" s="241"/>
      <c r="I737" s="241"/>
      <c r="J737" s="114"/>
      <c r="K737" s="114"/>
      <c r="L737" s="323"/>
      <c r="M737" s="324"/>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c r="AI737" s="112"/>
      <c r="AJ737" s="112"/>
      <c r="AK737" s="112"/>
      <c r="AL737" s="112"/>
      <c r="AM737" s="112"/>
      <c r="AN737" s="112"/>
      <c r="AO737" s="112"/>
      <c r="AP737" s="112"/>
      <c r="AQ737" s="112"/>
      <c r="AR737" s="112"/>
      <c r="AS737" s="112"/>
      <c r="AT737" s="112"/>
      <c r="AU737" s="112"/>
      <c r="AV737" s="112"/>
      <c r="AW737" s="112"/>
      <c r="AX737" s="112"/>
      <c r="AY737" s="112"/>
      <c r="AZ737" s="112"/>
      <c r="BA737" s="112"/>
      <c r="BB737" s="112"/>
      <c r="BC737" s="112"/>
      <c r="BD737" s="112"/>
      <c r="BE737" s="112"/>
      <c r="BF737" s="112"/>
      <c r="BG737" s="112"/>
      <c r="BH737" s="112"/>
      <c r="BI737" s="112"/>
      <c r="BJ737" s="112"/>
      <c r="BK737" s="112"/>
      <c r="BL737" s="112"/>
      <c r="BM737" s="112"/>
      <c r="BN737" s="112"/>
      <c r="BO737" s="112"/>
      <c r="BP737" s="112"/>
      <c r="BQ737" s="112"/>
      <c r="BR737" s="112"/>
      <c r="BS737" s="112"/>
      <c r="BT737" s="112"/>
      <c r="BU737" s="112"/>
      <c r="BV737" s="112"/>
      <c r="BW737" s="112"/>
      <c r="BX737" s="112"/>
      <c r="BY737" s="112"/>
      <c r="BZ737" s="112"/>
      <c r="CA737" s="112"/>
      <c r="CB737" s="112"/>
      <c r="CC737" s="112"/>
      <c r="CD737" s="112"/>
      <c r="CE737" s="112"/>
      <c r="CF737" s="112"/>
      <c r="CG737" s="112"/>
      <c r="CH737" s="112"/>
      <c r="CI737" s="112"/>
      <c r="CJ737" s="112"/>
      <c r="CK737" s="112"/>
      <c r="CL737" s="112"/>
      <c r="CM737" s="112"/>
      <c r="CN737" s="112"/>
      <c r="CO737" s="112"/>
      <c r="CP737" s="112"/>
      <c r="CQ737" s="112"/>
      <c r="CR737" s="112"/>
      <c r="CS737" s="112"/>
      <c r="CT737" s="112"/>
      <c r="CU737" s="112"/>
      <c r="CV737" s="112"/>
      <c r="CW737" s="112"/>
      <c r="CX737" s="112"/>
      <c r="CY737" s="112"/>
      <c r="CZ737" s="112"/>
      <c r="DA737" s="112"/>
      <c r="DB737" s="112"/>
      <c r="DC737" s="112"/>
      <c r="DD737" s="112"/>
      <c r="DE737" s="112"/>
      <c r="DF737" s="112"/>
      <c r="DG737" s="112"/>
      <c r="DH737" s="112"/>
      <c r="DI737" s="112"/>
      <c r="DJ737" s="112"/>
      <c r="DK737" s="112"/>
      <c r="DL737" s="112"/>
      <c r="DM737" s="112"/>
      <c r="DN737" s="112"/>
      <c r="DO737" s="112"/>
      <c r="DP737" s="112"/>
      <c r="DQ737" s="112"/>
      <c r="DR737" s="112"/>
      <c r="DS737" s="112"/>
      <c r="DT737" s="112"/>
      <c r="DU737" s="112"/>
      <c r="DV737" s="112"/>
      <c r="DW737" s="112"/>
      <c r="DX737" s="112"/>
      <c r="DY737" s="112"/>
      <c r="DZ737" s="112"/>
      <c r="EA737" s="112"/>
      <c r="EB737" s="112"/>
      <c r="EC737" s="112"/>
      <c r="ED737" s="112"/>
      <c r="EE737" s="112"/>
      <c r="EF737" s="112"/>
      <c r="EG737" s="112"/>
      <c r="EH737" s="112"/>
      <c r="EI737" s="112"/>
      <c r="EJ737" s="112"/>
      <c r="EK737" s="112"/>
      <c r="EL737" s="112"/>
      <c r="EM737" s="112"/>
      <c r="EN737" s="112"/>
    </row>
    <row r="738">
      <c r="A738" s="246"/>
      <c r="B738" s="322"/>
      <c r="C738" s="246"/>
      <c r="D738" s="241"/>
      <c r="E738" s="241"/>
      <c r="F738" s="241"/>
      <c r="G738" s="241"/>
      <c r="H738" s="241"/>
      <c r="I738" s="241"/>
      <c r="J738" s="114"/>
      <c r="K738" s="114"/>
      <c r="L738" s="323"/>
      <c r="M738" s="324"/>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c r="AI738" s="112"/>
      <c r="AJ738" s="112"/>
      <c r="AK738" s="112"/>
      <c r="AL738" s="112"/>
      <c r="AM738" s="112"/>
      <c r="AN738" s="112"/>
      <c r="AO738" s="112"/>
      <c r="AP738" s="112"/>
      <c r="AQ738" s="112"/>
      <c r="AR738" s="112"/>
      <c r="AS738" s="112"/>
      <c r="AT738" s="112"/>
      <c r="AU738" s="112"/>
      <c r="AV738" s="112"/>
      <c r="AW738" s="112"/>
      <c r="AX738" s="112"/>
      <c r="AY738" s="112"/>
      <c r="AZ738" s="112"/>
      <c r="BA738" s="112"/>
      <c r="BB738" s="112"/>
      <c r="BC738" s="112"/>
      <c r="BD738" s="112"/>
      <c r="BE738" s="112"/>
      <c r="BF738" s="112"/>
      <c r="BG738" s="112"/>
      <c r="BH738" s="112"/>
      <c r="BI738" s="112"/>
      <c r="BJ738" s="112"/>
      <c r="BK738" s="112"/>
      <c r="BL738" s="112"/>
      <c r="BM738" s="112"/>
      <c r="BN738" s="112"/>
      <c r="BO738" s="112"/>
      <c r="BP738" s="112"/>
      <c r="BQ738" s="112"/>
      <c r="BR738" s="112"/>
      <c r="BS738" s="112"/>
      <c r="BT738" s="112"/>
      <c r="BU738" s="112"/>
      <c r="BV738" s="112"/>
      <c r="BW738" s="112"/>
      <c r="BX738" s="112"/>
      <c r="BY738" s="112"/>
      <c r="BZ738" s="112"/>
      <c r="CA738" s="112"/>
      <c r="CB738" s="112"/>
      <c r="CC738" s="112"/>
      <c r="CD738" s="112"/>
      <c r="CE738" s="112"/>
      <c r="CF738" s="112"/>
      <c r="CG738" s="112"/>
      <c r="CH738" s="112"/>
      <c r="CI738" s="112"/>
      <c r="CJ738" s="112"/>
      <c r="CK738" s="112"/>
      <c r="CL738" s="112"/>
      <c r="CM738" s="112"/>
      <c r="CN738" s="112"/>
      <c r="CO738" s="112"/>
      <c r="CP738" s="112"/>
      <c r="CQ738" s="112"/>
      <c r="CR738" s="112"/>
      <c r="CS738" s="112"/>
      <c r="CT738" s="112"/>
      <c r="CU738" s="112"/>
      <c r="CV738" s="112"/>
      <c r="CW738" s="112"/>
      <c r="CX738" s="112"/>
      <c r="CY738" s="112"/>
      <c r="CZ738" s="112"/>
      <c r="DA738" s="112"/>
      <c r="DB738" s="112"/>
      <c r="DC738" s="112"/>
      <c r="DD738" s="112"/>
      <c r="DE738" s="112"/>
      <c r="DF738" s="112"/>
      <c r="DG738" s="112"/>
      <c r="DH738" s="112"/>
      <c r="DI738" s="112"/>
      <c r="DJ738" s="112"/>
      <c r="DK738" s="112"/>
      <c r="DL738" s="112"/>
      <c r="DM738" s="112"/>
      <c r="DN738" s="112"/>
      <c r="DO738" s="112"/>
      <c r="DP738" s="112"/>
      <c r="DQ738" s="112"/>
      <c r="DR738" s="112"/>
      <c r="DS738" s="112"/>
      <c r="DT738" s="112"/>
      <c r="DU738" s="112"/>
      <c r="DV738" s="112"/>
      <c r="DW738" s="112"/>
      <c r="DX738" s="112"/>
      <c r="DY738" s="112"/>
      <c r="DZ738" s="112"/>
      <c r="EA738" s="112"/>
      <c r="EB738" s="112"/>
      <c r="EC738" s="112"/>
      <c r="ED738" s="112"/>
      <c r="EE738" s="112"/>
      <c r="EF738" s="112"/>
      <c r="EG738" s="112"/>
      <c r="EH738" s="112"/>
      <c r="EI738" s="112"/>
      <c r="EJ738" s="112"/>
      <c r="EK738" s="112"/>
      <c r="EL738" s="112"/>
      <c r="EM738" s="112"/>
      <c r="EN738" s="112"/>
    </row>
    <row r="739">
      <c r="A739" s="246"/>
      <c r="B739" s="322"/>
      <c r="C739" s="246"/>
      <c r="D739" s="241"/>
      <c r="E739" s="241"/>
      <c r="F739" s="241"/>
      <c r="G739" s="241"/>
      <c r="H739" s="241"/>
      <c r="I739" s="241"/>
      <c r="J739" s="114"/>
      <c r="K739" s="114"/>
      <c r="L739" s="323"/>
      <c r="M739" s="324"/>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c r="AI739" s="112"/>
      <c r="AJ739" s="112"/>
      <c r="AK739" s="112"/>
      <c r="AL739" s="112"/>
      <c r="AM739" s="112"/>
      <c r="AN739" s="112"/>
      <c r="AO739" s="112"/>
      <c r="AP739" s="112"/>
      <c r="AQ739" s="112"/>
      <c r="AR739" s="112"/>
      <c r="AS739" s="112"/>
      <c r="AT739" s="112"/>
      <c r="AU739" s="112"/>
      <c r="AV739" s="112"/>
      <c r="AW739" s="112"/>
      <c r="AX739" s="112"/>
      <c r="AY739" s="112"/>
      <c r="AZ739" s="112"/>
      <c r="BA739" s="112"/>
      <c r="BB739" s="112"/>
      <c r="BC739" s="112"/>
      <c r="BD739" s="112"/>
      <c r="BE739" s="112"/>
      <c r="BF739" s="112"/>
      <c r="BG739" s="112"/>
      <c r="BH739" s="112"/>
      <c r="BI739" s="112"/>
      <c r="BJ739" s="112"/>
      <c r="BK739" s="112"/>
      <c r="BL739" s="112"/>
      <c r="BM739" s="112"/>
      <c r="BN739" s="112"/>
      <c r="BO739" s="112"/>
      <c r="BP739" s="112"/>
      <c r="BQ739" s="112"/>
      <c r="BR739" s="112"/>
      <c r="BS739" s="112"/>
      <c r="BT739" s="112"/>
      <c r="BU739" s="112"/>
      <c r="BV739" s="112"/>
      <c r="BW739" s="112"/>
      <c r="BX739" s="112"/>
      <c r="BY739" s="112"/>
      <c r="BZ739" s="112"/>
      <c r="CA739" s="112"/>
      <c r="CB739" s="112"/>
      <c r="CC739" s="112"/>
      <c r="CD739" s="112"/>
      <c r="CE739" s="112"/>
      <c r="CF739" s="112"/>
      <c r="CG739" s="112"/>
      <c r="CH739" s="112"/>
      <c r="CI739" s="112"/>
      <c r="CJ739" s="112"/>
      <c r="CK739" s="112"/>
      <c r="CL739" s="112"/>
      <c r="CM739" s="112"/>
      <c r="CN739" s="112"/>
      <c r="CO739" s="112"/>
      <c r="CP739" s="112"/>
      <c r="CQ739" s="112"/>
      <c r="CR739" s="112"/>
      <c r="CS739" s="112"/>
      <c r="CT739" s="112"/>
      <c r="CU739" s="112"/>
      <c r="CV739" s="112"/>
      <c r="CW739" s="112"/>
      <c r="CX739" s="112"/>
      <c r="CY739" s="112"/>
      <c r="CZ739" s="112"/>
      <c r="DA739" s="112"/>
      <c r="DB739" s="112"/>
      <c r="DC739" s="112"/>
      <c r="DD739" s="112"/>
      <c r="DE739" s="112"/>
      <c r="DF739" s="112"/>
      <c r="DG739" s="112"/>
      <c r="DH739" s="112"/>
      <c r="DI739" s="112"/>
      <c r="DJ739" s="112"/>
      <c r="DK739" s="112"/>
      <c r="DL739" s="112"/>
      <c r="DM739" s="112"/>
      <c r="DN739" s="112"/>
      <c r="DO739" s="112"/>
      <c r="DP739" s="112"/>
      <c r="DQ739" s="112"/>
      <c r="DR739" s="112"/>
      <c r="DS739" s="112"/>
      <c r="DT739" s="112"/>
      <c r="DU739" s="112"/>
      <c r="DV739" s="112"/>
      <c r="DW739" s="112"/>
      <c r="DX739" s="112"/>
      <c r="DY739" s="112"/>
      <c r="DZ739" s="112"/>
      <c r="EA739" s="112"/>
      <c r="EB739" s="112"/>
      <c r="EC739" s="112"/>
      <c r="ED739" s="112"/>
      <c r="EE739" s="112"/>
      <c r="EF739" s="112"/>
      <c r="EG739" s="112"/>
      <c r="EH739" s="112"/>
      <c r="EI739" s="112"/>
      <c r="EJ739" s="112"/>
      <c r="EK739" s="112"/>
      <c r="EL739" s="112"/>
      <c r="EM739" s="112"/>
      <c r="EN739" s="112"/>
    </row>
    <row r="740">
      <c r="A740" s="246"/>
      <c r="B740" s="322"/>
      <c r="C740" s="246"/>
      <c r="D740" s="241"/>
      <c r="E740" s="241"/>
      <c r="F740" s="241"/>
      <c r="G740" s="241"/>
      <c r="H740" s="241"/>
      <c r="I740" s="241"/>
      <c r="J740" s="114"/>
      <c r="K740" s="114"/>
      <c r="L740" s="323"/>
      <c r="M740" s="324"/>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c r="AI740" s="112"/>
      <c r="AJ740" s="112"/>
      <c r="AK740" s="112"/>
      <c r="AL740" s="112"/>
      <c r="AM740" s="112"/>
      <c r="AN740" s="112"/>
      <c r="AO740" s="112"/>
      <c r="AP740" s="112"/>
      <c r="AQ740" s="112"/>
      <c r="AR740" s="112"/>
      <c r="AS740" s="112"/>
      <c r="AT740" s="112"/>
      <c r="AU740" s="112"/>
      <c r="AV740" s="112"/>
      <c r="AW740" s="112"/>
      <c r="AX740" s="112"/>
      <c r="AY740" s="112"/>
      <c r="AZ740" s="112"/>
      <c r="BA740" s="112"/>
      <c r="BB740" s="112"/>
      <c r="BC740" s="112"/>
      <c r="BD740" s="112"/>
      <c r="BE740" s="112"/>
      <c r="BF740" s="112"/>
      <c r="BG740" s="112"/>
      <c r="BH740" s="112"/>
      <c r="BI740" s="112"/>
      <c r="BJ740" s="112"/>
      <c r="BK740" s="112"/>
      <c r="BL740" s="112"/>
      <c r="BM740" s="112"/>
      <c r="BN740" s="112"/>
      <c r="BO740" s="112"/>
      <c r="BP740" s="112"/>
      <c r="BQ740" s="112"/>
      <c r="BR740" s="112"/>
      <c r="BS740" s="112"/>
      <c r="BT740" s="112"/>
      <c r="BU740" s="112"/>
      <c r="BV740" s="112"/>
      <c r="BW740" s="112"/>
      <c r="BX740" s="112"/>
      <c r="BY740" s="112"/>
      <c r="BZ740" s="112"/>
      <c r="CA740" s="112"/>
      <c r="CB740" s="112"/>
      <c r="CC740" s="112"/>
      <c r="CD740" s="112"/>
      <c r="CE740" s="112"/>
      <c r="CF740" s="112"/>
      <c r="CG740" s="112"/>
      <c r="CH740" s="112"/>
      <c r="CI740" s="112"/>
      <c r="CJ740" s="112"/>
      <c r="CK740" s="112"/>
      <c r="CL740" s="112"/>
      <c r="CM740" s="112"/>
      <c r="CN740" s="112"/>
      <c r="CO740" s="112"/>
      <c r="CP740" s="112"/>
      <c r="CQ740" s="112"/>
      <c r="CR740" s="112"/>
      <c r="CS740" s="112"/>
      <c r="CT740" s="112"/>
      <c r="CU740" s="112"/>
      <c r="CV740" s="112"/>
      <c r="CW740" s="112"/>
      <c r="CX740" s="112"/>
      <c r="CY740" s="112"/>
      <c r="CZ740" s="112"/>
      <c r="DA740" s="112"/>
      <c r="DB740" s="112"/>
      <c r="DC740" s="112"/>
      <c r="DD740" s="112"/>
      <c r="DE740" s="112"/>
      <c r="DF740" s="112"/>
      <c r="DG740" s="112"/>
      <c r="DH740" s="112"/>
      <c r="DI740" s="112"/>
      <c r="DJ740" s="112"/>
      <c r="DK740" s="112"/>
      <c r="DL740" s="112"/>
      <c r="DM740" s="112"/>
      <c r="DN740" s="112"/>
      <c r="DO740" s="112"/>
      <c r="DP740" s="112"/>
      <c r="DQ740" s="112"/>
      <c r="DR740" s="112"/>
      <c r="DS740" s="112"/>
      <c r="DT740" s="112"/>
      <c r="DU740" s="112"/>
      <c r="DV740" s="112"/>
      <c r="DW740" s="112"/>
      <c r="DX740" s="112"/>
      <c r="DY740" s="112"/>
      <c r="DZ740" s="112"/>
      <c r="EA740" s="112"/>
      <c r="EB740" s="112"/>
      <c r="EC740" s="112"/>
      <c r="ED740" s="112"/>
      <c r="EE740" s="112"/>
      <c r="EF740" s="112"/>
      <c r="EG740" s="112"/>
      <c r="EH740" s="112"/>
      <c r="EI740" s="112"/>
      <c r="EJ740" s="112"/>
      <c r="EK740" s="112"/>
      <c r="EL740" s="112"/>
      <c r="EM740" s="112"/>
      <c r="EN740" s="112"/>
    </row>
    <row r="741">
      <c r="A741" s="246"/>
      <c r="B741" s="322"/>
      <c r="C741" s="246"/>
      <c r="D741" s="241"/>
      <c r="E741" s="241"/>
      <c r="F741" s="241"/>
      <c r="G741" s="241"/>
      <c r="H741" s="241"/>
      <c r="I741" s="241"/>
      <c r="J741" s="114"/>
      <c r="K741" s="114"/>
      <c r="L741" s="323"/>
      <c r="M741" s="324"/>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c r="AI741" s="112"/>
      <c r="AJ741" s="112"/>
      <c r="AK741" s="112"/>
      <c r="AL741" s="112"/>
      <c r="AM741" s="112"/>
      <c r="AN741" s="112"/>
      <c r="AO741" s="112"/>
      <c r="AP741" s="112"/>
      <c r="AQ741" s="112"/>
      <c r="AR741" s="112"/>
      <c r="AS741" s="112"/>
      <c r="AT741" s="112"/>
      <c r="AU741" s="112"/>
      <c r="AV741" s="112"/>
      <c r="AW741" s="112"/>
      <c r="AX741" s="112"/>
      <c r="AY741" s="112"/>
      <c r="AZ741" s="112"/>
      <c r="BA741" s="112"/>
      <c r="BB741" s="112"/>
      <c r="BC741" s="112"/>
      <c r="BD741" s="112"/>
      <c r="BE741" s="112"/>
      <c r="BF741" s="112"/>
      <c r="BG741" s="112"/>
      <c r="BH741" s="112"/>
      <c r="BI741" s="112"/>
      <c r="BJ741" s="112"/>
      <c r="BK741" s="112"/>
      <c r="BL741" s="112"/>
      <c r="BM741" s="112"/>
      <c r="BN741" s="112"/>
      <c r="BO741" s="112"/>
      <c r="BP741" s="112"/>
      <c r="BQ741" s="112"/>
      <c r="BR741" s="112"/>
      <c r="BS741" s="112"/>
      <c r="BT741" s="112"/>
      <c r="BU741" s="112"/>
      <c r="BV741" s="112"/>
      <c r="BW741" s="112"/>
      <c r="BX741" s="112"/>
      <c r="BY741" s="112"/>
      <c r="BZ741" s="112"/>
      <c r="CA741" s="112"/>
      <c r="CB741" s="112"/>
      <c r="CC741" s="112"/>
      <c r="CD741" s="112"/>
      <c r="CE741" s="112"/>
      <c r="CF741" s="112"/>
      <c r="CG741" s="112"/>
      <c r="CH741" s="112"/>
      <c r="CI741" s="112"/>
      <c r="CJ741" s="112"/>
      <c r="CK741" s="112"/>
      <c r="CL741" s="112"/>
      <c r="CM741" s="112"/>
      <c r="CN741" s="112"/>
      <c r="CO741" s="112"/>
      <c r="CP741" s="112"/>
      <c r="CQ741" s="112"/>
      <c r="CR741" s="112"/>
      <c r="CS741" s="112"/>
      <c r="CT741" s="112"/>
      <c r="CU741" s="112"/>
      <c r="CV741" s="112"/>
      <c r="CW741" s="112"/>
      <c r="CX741" s="112"/>
      <c r="CY741" s="112"/>
      <c r="CZ741" s="112"/>
      <c r="DA741" s="112"/>
      <c r="DB741" s="112"/>
      <c r="DC741" s="112"/>
      <c r="DD741" s="112"/>
      <c r="DE741" s="112"/>
      <c r="DF741" s="112"/>
      <c r="DG741" s="112"/>
      <c r="DH741" s="112"/>
      <c r="DI741" s="112"/>
      <c r="DJ741" s="112"/>
      <c r="DK741" s="112"/>
      <c r="DL741" s="112"/>
      <c r="DM741" s="112"/>
      <c r="DN741" s="112"/>
      <c r="DO741" s="112"/>
      <c r="DP741" s="112"/>
      <c r="DQ741" s="112"/>
      <c r="DR741" s="112"/>
      <c r="DS741" s="112"/>
      <c r="DT741" s="112"/>
      <c r="DU741" s="112"/>
      <c r="DV741" s="112"/>
      <c r="DW741" s="112"/>
      <c r="DX741" s="112"/>
      <c r="DY741" s="112"/>
      <c r="DZ741" s="112"/>
      <c r="EA741" s="112"/>
      <c r="EB741" s="112"/>
      <c r="EC741" s="112"/>
      <c r="ED741" s="112"/>
      <c r="EE741" s="112"/>
      <c r="EF741" s="112"/>
      <c r="EG741" s="112"/>
      <c r="EH741" s="112"/>
      <c r="EI741" s="112"/>
      <c r="EJ741" s="112"/>
      <c r="EK741" s="112"/>
      <c r="EL741" s="112"/>
      <c r="EM741" s="112"/>
      <c r="EN741" s="112"/>
    </row>
    <row r="742">
      <c r="A742" s="246"/>
      <c r="B742" s="322"/>
      <c r="C742" s="246"/>
      <c r="D742" s="241"/>
      <c r="E742" s="241"/>
      <c r="F742" s="241"/>
      <c r="G742" s="241"/>
      <c r="H742" s="241"/>
      <c r="I742" s="241"/>
      <c r="J742" s="114"/>
      <c r="K742" s="114"/>
      <c r="L742" s="323"/>
      <c r="M742" s="324"/>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c r="AI742" s="112"/>
      <c r="AJ742" s="112"/>
      <c r="AK742" s="112"/>
      <c r="AL742" s="112"/>
      <c r="AM742" s="112"/>
      <c r="AN742" s="112"/>
      <c r="AO742" s="112"/>
      <c r="AP742" s="112"/>
      <c r="AQ742" s="112"/>
      <c r="AR742" s="112"/>
      <c r="AS742" s="112"/>
      <c r="AT742" s="112"/>
      <c r="AU742" s="112"/>
      <c r="AV742" s="112"/>
      <c r="AW742" s="112"/>
      <c r="AX742" s="112"/>
      <c r="AY742" s="112"/>
      <c r="AZ742" s="112"/>
      <c r="BA742" s="112"/>
      <c r="BB742" s="112"/>
      <c r="BC742" s="112"/>
      <c r="BD742" s="112"/>
      <c r="BE742" s="112"/>
      <c r="BF742" s="112"/>
      <c r="BG742" s="112"/>
      <c r="BH742" s="112"/>
      <c r="BI742" s="112"/>
      <c r="BJ742" s="112"/>
      <c r="BK742" s="112"/>
      <c r="BL742" s="112"/>
      <c r="BM742" s="112"/>
      <c r="BN742" s="112"/>
      <c r="BO742" s="112"/>
      <c r="BP742" s="112"/>
      <c r="BQ742" s="112"/>
      <c r="BR742" s="112"/>
      <c r="BS742" s="112"/>
      <c r="BT742" s="112"/>
      <c r="BU742" s="112"/>
      <c r="BV742" s="112"/>
      <c r="BW742" s="112"/>
      <c r="BX742" s="112"/>
      <c r="BY742" s="112"/>
      <c r="BZ742" s="112"/>
      <c r="CA742" s="112"/>
      <c r="CB742" s="112"/>
      <c r="CC742" s="112"/>
      <c r="CD742" s="112"/>
      <c r="CE742" s="112"/>
      <c r="CF742" s="112"/>
      <c r="CG742" s="112"/>
      <c r="CH742" s="112"/>
      <c r="CI742" s="112"/>
      <c r="CJ742" s="112"/>
      <c r="CK742" s="112"/>
      <c r="CL742" s="112"/>
      <c r="CM742" s="112"/>
      <c r="CN742" s="112"/>
      <c r="CO742" s="112"/>
      <c r="CP742" s="112"/>
      <c r="CQ742" s="112"/>
      <c r="CR742" s="112"/>
      <c r="CS742" s="112"/>
      <c r="CT742" s="112"/>
      <c r="CU742" s="112"/>
      <c r="CV742" s="112"/>
      <c r="CW742" s="112"/>
      <c r="CX742" s="112"/>
      <c r="CY742" s="112"/>
      <c r="CZ742" s="112"/>
      <c r="DA742" s="112"/>
      <c r="DB742" s="112"/>
      <c r="DC742" s="112"/>
      <c r="DD742" s="112"/>
      <c r="DE742" s="112"/>
      <c r="DF742" s="112"/>
      <c r="DG742" s="112"/>
      <c r="DH742" s="112"/>
      <c r="DI742" s="112"/>
      <c r="DJ742" s="112"/>
      <c r="DK742" s="112"/>
      <c r="DL742" s="112"/>
      <c r="DM742" s="112"/>
      <c r="DN742" s="112"/>
      <c r="DO742" s="112"/>
      <c r="DP742" s="112"/>
      <c r="DQ742" s="112"/>
      <c r="DR742" s="112"/>
      <c r="DS742" s="112"/>
      <c r="DT742" s="112"/>
      <c r="DU742" s="112"/>
      <c r="DV742" s="112"/>
      <c r="DW742" s="112"/>
      <c r="DX742" s="112"/>
      <c r="DY742" s="112"/>
      <c r="DZ742" s="112"/>
      <c r="EA742" s="112"/>
      <c r="EB742" s="112"/>
      <c r="EC742" s="112"/>
      <c r="ED742" s="112"/>
      <c r="EE742" s="112"/>
      <c r="EF742" s="112"/>
      <c r="EG742" s="112"/>
      <c r="EH742" s="112"/>
      <c r="EI742" s="112"/>
      <c r="EJ742" s="112"/>
      <c r="EK742" s="112"/>
      <c r="EL742" s="112"/>
      <c r="EM742" s="112"/>
      <c r="EN742" s="112"/>
    </row>
    <row r="743">
      <c r="A743" s="246"/>
      <c r="B743" s="322"/>
      <c r="C743" s="246"/>
      <c r="D743" s="241"/>
      <c r="E743" s="241"/>
      <c r="F743" s="241"/>
      <c r="G743" s="241"/>
      <c r="H743" s="241"/>
      <c r="I743" s="241"/>
      <c r="J743" s="114"/>
      <c r="K743" s="114"/>
      <c r="L743" s="323"/>
      <c r="M743" s="324"/>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c r="AI743" s="112"/>
      <c r="AJ743" s="112"/>
      <c r="AK743" s="112"/>
      <c r="AL743" s="112"/>
      <c r="AM743" s="112"/>
      <c r="AN743" s="112"/>
      <c r="AO743" s="112"/>
      <c r="AP743" s="112"/>
      <c r="AQ743" s="112"/>
      <c r="AR743" s="112"/>
      <c r="AS743" s="112"/>
      <c r="AT743" s="112"/>
      <c r="AU743" s="112"/>
      <c r="AV743" s="112"/>
      <c r="AW743" s="112"/>
      <c r="AX743" s="112"/>
      <c r="AY743" s="112"/>
      <c r="AZ743" s="112"/>
      <c r="BA743" s="112"/>
      <c r="BB743" s="112"/>
      <c r="BC743" s="112"/>
      <c r="BD743" s="112"/>
      <c r="BE743" s="112"/>
      <c r="BF743" s="112"/>
      <c r="BG743" s="112"/>
      <c r="BH743" s="112"/>
      <c r="BI743" s="112"/>
      <c r="BJ743" s="112"/>
      <c r="BK743" s="112"/>
      <c r="BL743" s="112"/>
      <c r="BM743" s="112"/>
      <c r="BN743" s="112"/>
      <c r="BO743" s="112"/>
      <c r="BP743" s="112"/>
      <c r="BQ743" s="112"/>
      <c r="BR743" s="112"/>
      <c r="BS743" s="112"/>
      <c r="BT743" s="112"/>
      <c r="BU743" s="112"/>
      <c r="BV743" s="112"/>
      <c r="BW743" s="112"/>
      <c r="BX743" s="112"/>
      <c r="BY743" s="112"/>
      <c r="BZ743" s="112"/>
      <c r="CA743" s="112"/>
      <c r="CB743" s="112"/>
      <c r="CC743" s="112"/>
      <c r="CD743" s="112"/>
      <c r="CE743" s="112"/>
      <c r="CF743" s="112"/>
      <c r="CG743" s="112"/>
      <c r="CH743" s="112"/>
      <c r="CI743" s="112"/>
      <c r="CJ743" s="112"/>
      <c r="CK743" s="112"/>
      <c r="CL743" s="112"/>
      <c r="CM743" s="112"/>
      <c r="CN743" s="112"/>
      <c r="CO743" s="112"/>
      <c r="CP743" s="112"/>
      <c r="CQ743" s="112"/>
      <c r="CR743" s="112"/>
      <c r="CS743" s="112"/>
      <c r="CT743" s="112"/>
      <c r="CU743" s="112"/>
      <c r="CV743" s="112"/>
      <c r="CW743" s="112"/>
      <c r="CX743" s="112"/>
      <c r="CY743" s="112"/>
      <c r="CZ743" s="112"/>
      <c r="DA743" s="112"/>
      <c r="DB743" s="112"/>
      <c r="DC743" s="112"/>
      <c r="DD743" s="112"/>
      <c r="DE743" s="112"/>
      <c r="DF743" s="112"/>
      <c r="DG743" s="112"/>
      <c r="DH743" s="112"/>
      <c r="DI743" s="112"/>
      <c r="DJ743" s="112"/>
      <c r="DK743" s="112"/>
      <c r="DL743" s="112"/>
      <c r="DM743" s="112"/>
      <c r="DN743" s="112"/>
      <c r="DO743" s="112"/>
      <c r="DP743" s="112"/>
      <c r="DQ743" s="112"/>
      <c r="DR743" s="112"/>
      <c r="DS743" s="112"/>
      <c r="DT743" s="112"/>
      <c r="DU743" s="112"/>
      <c r="DV743" s="112"/>
      <c r="DW743" s="112"/>
      <c r="DX743" s="112"/>
      <c r="DY743" s="112"/>
      <c r="DZ743" s="112"/>
      <c r="EA743" s="112"/>
      <c r="EB743" s="112"/>
      <c r="EC743" s="112"/>
      <c r="ED743" s="112"/>
      <c r="EE743" s="112"/>
      <c r="EF743" s="112"/>
      <c r="EG743" s="112"/>
      <c r="EH743" s="112"/>
      <c r="EI743" s="112"/>
      <c r="EJ743" s="112"/>
      <c r="EK743" s="112"/>
      <c r="EL743" s="112"/>
      <c r="EM743" s="112"/>
      <c r="EN743" s="112"/>
    </row>
    <row r="744">
      <c r="A744" s="246"/>
      <c r="B744" s="322"/>
      <c r="C744" s="246"/>
      <c r="D744" s="241"/>
      <c r="E744" s="241"/>
      <c r="F744" s="241"/>
      <c r="G744" s="241"/>
      <c r="H744" s="241"/>
      <c r="I744" s="241"/>
      <c r="J744" s="114"/>
      <c r="K744" s="114"/>
      <c r="L744" s="323"/>
      <c r="M744" s="324"/>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c r="AI744" s="112"/>
      <c r="AJ744" s="112"/>
      <c r="AK744" s="112"/>
      <c r="AL744" s="112"/>
      <c r="AM744" s="112"/>
      <c r="AN744" s="112"/>
      <c r="AO744" s="112"/>
      <c r="AP744" s="112"/>
      <c r="AQ744" s="112"/>
      <c r="AR744" s="112"/>
      <c r="AS744" s="112"/>
      <c r="AT744" s="112"/>
      <c r="AU744" s="112"/>
      <c r="AV744" s="112"/>
      <c r="AW744" s="112"/>
      <c r="AX744" s="112"/>
      <c r="AY744" s="112"/>
      <c r="AZ744" s="112"/>
      <c r="BA744" s="112"/>
      <c r="BB744" s="112"/>
      <c r="BC744" s="112"/>
      <c r="BD744" s="112"/>
      <c r="BE744" s="112"/>
      <c r="BF744" s="112"/>
      <c r="BG744" s="112"/>
      <c r="BH744" s="112"/>
      <c r="BI744" s="112"/>
      <c r="BJ744" s="112"/>
      <c r="BK744" s="112"/>
      <c r="BL744" s="112"/>
      <c r="BM744" s="112"/>
      <c r="BN744" s="112"/>
      <c r="BO744" s="112"/>
      <c r="BP744" s="112"/>
      <c r="BQ744" s="112"/>
      <c r="BR744" s="112"/>
      <c r="BS744" s="112"/>
      <c r="BT744" s="112"/>
      <c r="BU744" s="112"/>
      <c r="BV744" s="112"/>
      <c r="BW744" s="112"/>
      <c r="BX744" s="112"/>
      <c r="BY744" s="112"/>
      <c r="BZ744" s="112"/>
      <c r="CA744" s="112"/>
      <c r="CB744" s="112"/>
      <c r="CC744" s="112"/>
      <c r="CD744" s="112"/>
      <c r="CE744" s="112"/>
      <c r="CF744" s="112"/>
      <c r="CG744" s="112"/>
      <c r="CH744" s="112"/>
      <c r="CI744" s="112"/>
      <c r="CJ744" s="112"/>
      <c r="CK744" s="112"/>
      <c r="CL744" s="112"/>
      <c r="CM744" s="112"/>
      <c r="CN744" s="112"/>
      <c r="CO744" s="112"/>
      <c r="CP744" s="112"/>
      <c r="CQ744" s="112"/>
      <c r="CR744" s="112"/>
      <c r="CS744" s="112"/>
      <c r="CT744" s="112"/>
      <c r="CU744" s="112"/>
      <c r="CV744" s="112"/>
      <c r="CW744" s="112"/>
      <c r="CX744" s="112"/>
      <c r="CY744" s="112"/>
      <c r="CZ744" s="112"/>
      <c r="DA744" s="112"/>
      <c r="DB744" s="112"/>
      <c r="DC744" s="112"/>
      <c r="DD744" s="112"/>
      <c r="DE744" s="112"/>
      <c r="DF744" s="112"/>
      <c r="DG744" s="112"/>
      <c r="DH744" s="112"/>
      <c r="DI744" s="112"/>
      <c r="DJ744" s="112"/>
      <c r="DK744" s="112"/>
      <c r="DL744" s="112"/>
      <c r="DM744" s="112"/>
      <c r="DN744" s="112"/>
      <c r="DO744" s="112"/>
      <c r="DP744" s="112"/>
      <c r="DQ744" s="112"/>
      <c r="DR744" s="112"/>
      <c r="DS744" s="112"/>
      <c r="DT744" s="112"/>
      <c r="DU744" s="112"/>
      <c r="DV744" s="112"/>
      <c r="DW744" s="112"/>
      <c r="DX744" s="112"/>
      <c r="DY744" s="112"/>
      <c r="DZ744" s="112"/>
      <c r="EA744" s="112"/>
      <c r="EB744" s="112"/>
      <c r="EC744" s="112"/>
      <c r="ED744" s="112"/>
      <c r="EE744" s="112"/>
      <c r="EF744" s="112"/>
      <c r="EG744" s="112"/>
      <c r="EH744" s="112"/>
      <c r="EI744" s="112"/>
      <c r="EJ744" s="112"/>
      <c r="EK744" s="112"/>
      <c r="EL744" s="112"/>
      <c r="EM744" s="112"/>
      <c r="EN744" s="112"/>
    </row>
    <row r="745">
      <c r="A745" s="246"/>
      <c r="B745" s="322"/>
      <c r="C745" s="246"/>
      <c r="D745" s="241"/>
      <c r="E745" s="241"/>
      <c r="F745" s="241"/>
      <c r="G745" s="241"/>
      <c r="H745" s="241"/>
      <c r="I745" s="241"/>
      <c r="J745" s="114"/>
      <c r="K745" s="114"/>
      <c r="L745" s="323"/>
      <c r="M745" s="324"/>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c r="AI745" s="112"/>
      <c r="AJ745" s="112"/>
      <c r="AK745" s="112"/>
      <c r="AL745" s="112"/>
      <c r="AM745" s="112"/>
      <c r="AN745" s="112"/>
      <c r="AO745" s="112"/>
      <c r="AP745" s="112"/>
      <c r="AQ745" s="112"/>
      <c r="AR745" s="112"/>
      <c r="AS745" s="112"/>
      <c r="AT745" s="112"/>
      <c r="AU745" s="112"/>
      <c r="AV745" s="112"/>
      <c r="AW745" s="112"/>
      <c r="AX745" s="112"/>
      <c r="AY745" s="112"/>
      <c r="AZ745" s="112"/>
      <c r="BA745" s="112"/>
      <c r="BB745" s="112"/>
      <c r="BC745" s="112"/>
      <c r="BD745" s="112"/>
      <c r="BE745" s="112"/>
      <c r="BF745" s="112"/>
      <c r="BG745" s="112"/>
      <c r="BH745" s="112"/>
      <c r="BI745" s="112"/>
      <c r="BJ745" s="112"/>
      <c r="BK745" s="112"/>
      <c r="BL745" s="112"/>
      <c r="BM745" s="112"/>
      <c r="BN745" s="112"/>
      <c r="BO745" s="112"/>
      <c r="BP745" s="112"/>
      <c r="BQ745" s="112"/>
      <c r="BR745" s="112"/>
      <c r="BS745" s="112"/>
      <c r="BT745" s="112"/>
      <c r="BU745" s="112"/>
      <c r="BV745" s="112"/>
      <c r="BW745" s="112"/>
      <c r="BX745" s="112"/>
      <c r="BY745" s="112"/>
      <c r="BZ745" s="112"/>
      <c r="CA745" s="112"/>
      <c r="CB745" s="112"/>
      <c r="CC745" s="112"/>
      <c r="CD745" s="112"/>
      <c r="CE745" s="112"/>
      <c r="CF745" s="112"/>
      <c r="CG745" s="112"/>
      <c r="CH745" s="112"/>
      <c r="CI745" s="112"/>
      <c r="CJ745" s="112"/>
      <c r="CK745" s="112"/>
      <c r="CL745" s="112"/>
      <c r="CM745" s="112"/>
      <c r="CN745" s="112"/>
      <c r="CO745" s="112"/>
      <c r="CP745" s="112"/>
      <c r="CQ745" s="112"/>
      <c r="CR745" s="112"/>
      <c r="CS745" s="112"/>
      <c r="CT745" s="112"/>
      <c r="CU745" s="112"/>
      <c r="CV745" s="112"/>
      <c r="CW745" s="112"/>
      <c r="CX745" s="112"/>
      <c r="CY745" s="112"/>
      <c r="CZ745" s="112"/>
      <c r="DA745" s="112"/>
      <c r="DB745" s="112"/>
      <c r="DC745" s="112"/>
      <c r="DD745" s="112"/>
      <c r="DE745" s="112"/>
      <c r="DF745" s="112"/>
      <c r="DG745" s="112"/>
      <c r="DH745" s="112"/>
      <c r="DI745" s="112"/>
      <c r="DJ745" s="112"/>
      <c r="DK745" s="112"/>
      <c r="DL745" s="112"/>
      <c r="DM745" s="112"/>
      <c r="DN745" s="112"/>
      <c r="DO745" s="112"/>
      <c r="DP745" s="112"/>
      <c r="DQ745" s="112"/>
      <c r="DR745" s="112"/>
      <c r="DS745" s="112"/>
      <c r="DT745" s="112"/>
      <c r="DU745" s="112"/>
      <c r="DV745" s="112"/>
      <c r="DW745" s="112"/>
      <c r="DX745" s="112"/>
      <c r="DY745" s="112"/>
      <c r="DZ745" s="112"/>
      <c r="EA745" s="112"/>
      <c r="EB745" s="112"/>
      <c r="EC745" s="112"/>
      <c r="ED745" s="112"/>
      <c r="EE745" s="112"/>
      <c r="EF745" s="112"/>
      <c r="EG745" s="112"/>
      <c r="EH745" s="112"/>
      <c r="EI745" s="112"/>
      <c r="EJ745" s="112"/>
      <c r="EK745" s="112"/>
      <c r="EL745" s="112"/>
      <c r="EM745" s="112"/>
      <c r="EN745" s="112"/>
    </row>
    <row r="746">
      <c r="A746" s="246"/>
      <c r="B746" s="322"/>
      <c r="C746" s="246"/>
      <c r="D746" s="241"/>
      <c r="E746" s="241"/>
      <c r="F746" s="241"/>
      <c r="G746" s="241"/>
      <c r="H746" s="241"/>
      <c r="I746" s="241"/>
      <c r="J746" s="114"/>
      <c r="K746" s="114"/>
      <c r="L746" s="323"/>
      <c r="M746" s="324"/>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c r="AI746" s="112"/>
      <c r="AJ746" s="112"/>
      <c r="AK746" s="112"/>
      <c r="AL746" s="112"/>
      <c r="AM746" s="112"/>
      <c r="AN746" s="112"/>
      <c r="AO746" s="112"/>
      <c r="AP746" s="112"/>
      <c r="AQ746" s="112"/>
      <c r="AR746" s="112"/>
      <c r="AS746" s="112"/>
      <c r="AT746" s="112"/>
      <c r="AU746" s="112"/>
      <c r="AV746" s="112"/>
      <c r="AW746" s="112"/>
      <c r="AX746" s="112"/>
      <c r="AY746" s="112"/>
      <c r="AZ746" s="112"/>
      <c r="BA746" s="112"/>
      <c r="BB746" s="112"/>
      <c r="BC746" s="112"/>
      <c r="BD746" s="112"/>
      <c r="BE746" s="112"/>
      <c r="BF746" s="112"/>
      <c r="BG746" s="112"/>
      <c r="BH746" s="112"/>
      <c r="BI746" s="112"/>
      <c r="BJ746" s="112"/>
      <c r="BK746" s="112"/>
      <c r="BL746" s="112"/>
      <c r="BM746" s="112"/>
      <c r="BN746" s="112"/>
      <c r="BO746" s="112"/>
      <c r="BP746" s="112"/>
      <c r="BQ746" s="112"/>
      <c r="BR746" s="112"/>
      <c r="BS746" s="112"/>
      <c r="BT746" s="112"/>
      <c r="BU746" s="112"/>
      <c r="BV746" s="112"/>
      <c r="BW746" s="112"/>
      <c r="BX746" s="112"/>
      <c r="BY746" s="112"/>
      <c r="BZ746" s="112"/>
      <c r="CA746" s="112"/>
      <c r="CB746" s="112"/>
      <c r="CC746" s="112"/>
      <c r="CD746" s="112"/>
      <c r="CE746" s="112"/>
      <c r="CF746" s="112"/>
      <c r="CG746" s="112"/>
      <c r="CH746" s="112"/>
      <c r="CI746" s="112"/>
      <c r="CJ746" s="112"/>
      <c r="CK746" s="112"/>
      <c r="CL746" s="112"/>
      <c r="CM746" s="112"/>
      <c r="CN746" s="112"/>
      <c r="CO746" s="112"/>
      <c r="CP746" s="112"/>
      <c r="CQ746" s="112"/>
      <c r="CR746" s="112"/>
      <c r="CS746" s="112"/>
      <c r="CT746" s="112"/>
      <c r="CU746" s="112"/>
      <c r="CV746" s="112"/>
      <c r="CW746" s="112"/>
      <c r="CX746" s="112"/>
      <c r="CY746" s="112"/>
      <c r="CZ746" s="112"/>
      <c r="DA746" s="112"/>
      <c r="DB746" s="112"/>
      <c r="DC746" s="112"/>
      <c r="DD746" s="112"/>
      <c r="DE746" s="112"/>
      <c r="DF746" s="112"/>
      <c r="DG746" s="112"/>
      <c r="DH746" s="112"/>
      <c r="DI746" s="112"/>
      <c r="DJ746" s="112"/>
      <c r="DK746" s="112"/>
      <c r="DL746" s="112"/>
      <c r="DM746" s="112"/>
      <c r="DN746" s="112"/>
      <c r="DO746" s="112"/>
      <c r="DP746" s="112"/>
      <c r="DQ746" s="112"/>
      <c r="DR746" s="112"/>
      <c r="DS746" s="112"/>
      <c r="DT746" s="112"/>
      <c r="DU746" s="112"/>
      <c r="DV746" s="112"/>
      <c r="DW746" s="112"/>
      <c r="DX746" s="112"/>
      <c r="DY746" s="112"/>
      <c r="DZ746" s="112"/>
      <c r="EA746" s="112"/>
      <c r="EB746" s="112"/>
      <c r="EC746" s="112"/>
      <c r="ED746" s="112"/>
      <c r="EE746" s="112"/>
      <c r="EF746" s="112"/>
      <c r="EG746" s="112"/>
      <c r="EH746" s="112"/>
      <c r="EI746" s="112"/>
      <c r="EJ746" s="112"/>
      <c r="EK746" s="112"/>
      <c r="EL746" s="112"/>
      <c r="EM746" s="112"/>
      <c r="EN746" s="112"/>
    </row>
    <row r="747">
      <c r="A747" s="246"/>
      <c r="B747" s="322"/>
      <c r="C747" s="246"/>
      <c r="D747" s="241"/>
      <c r="E747" s="241"/>
      <c r="F747" s="241"/>
      <c r="G747" s="241"/>
      <c r="H747" s="241"/>
      <c r="I747" s="241"/>
      <c r="J747" s="114"/>
      <c r="K747" s="114"/>
      <c r="L747" s="323"/>
      <c r="M747" s="324"/>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c r="AI747" s="112"/>
      <c r="AJ747" s="112"/>
      <c r="AK747" s="112"/>
      <c r="AL747" s="112"/>
      <c r="AM747" s="112"/>
      <c r="AN747" s="112"/>
      <c r="AO747" s="112"/>
      <c r="AP747" s="112"/>
      <c r="AQ747" s="112"/>
      <c r="AR747" s="112"/>
      <c r="AS747" s="112"/>
      <c r="AT747" s="112"/>
      <c r="AU747" s="112"/>
      <c r="AV747" s="112"/>
      <c r="AW747" s="112"/>
      <c r="AX747" s="112"/>
      <c r="AY747" s="112"/>
      <c r="AZ747" s="112"/>
      <c r="BA747" s="112"/>
      <c r="BB747" s="112"/>
      <c r="BC747" s="112"/>
      <c r="BD747" s="112"/>
      <c r="BE747" s="112"/>
      <c r="BF747" s="112"/>
      <c r="BG747" s="112"/>
      <c r="BH747" s="112"/>
      <c r="BI747" s="112"/>
      <c r="BJ747" s="112"/>
      <c r="BK747" s="112"/>
      <c r="BL747" s="112"/>
      <c r="BM747" s="112"/>
      <c r="BN747" s="112"/>
      <c r="BO747" s="112"/>
      <c r="BP747" s="112"/>
      <c r="BQ747" s="112"/>
      <c r="BR747" s="112"/>
      <c r="BS747" s="112"/>
      <c r="BT747" s="112"/>
      <c r="BU747" s="112"/>
      <c r="BV747" s="112"/>
      <c r="BW747" s="112"/>
      <c r="BX747" s="112"/>
      <c r="BY747" s="112"/>
      <c r="BZ747" s="112"/>
      <c r="CA747" s="112"/>
      <c r="CB747" s="112"/>
      <c r="CC747" s="112"/>
      <c r="CD747" s="112"/>
      <c r="CE747" s="112"/>
      <c r="CF747" s="112"/>
      <c r="CG747" s="112"/>
      <c r="CH747" s="112"/>
      <c r="CI747" s="112"/>
      <c r="CJ747" s="112"/>
      <c r="CK747" s="112"/>
      <c r="CL747" s="112"/>
      <c r="CM747" s="112"/>
      <c r="CN747" s="112"/>
      <c r="CO747" s="112"/>
      <c r="CP747" s="112"/>
      <c r="CQ747" s="112"/>
      <c r="CR747" s="112"/>
      <c r="CS747" s="112"/>
      <c r="CT747" s="112"/>
      <c r="CU747" s="112"/>
      <c r="CV747" s="112"/>
      <c r="CW747" s="112"/>
      <c r="CX747" s="112"/>
      <c r="CY747" s="112"/>
      <c r="CZ747" s="112"/>
      <c r="DA747" s="112"/>
      <c r="DB747" s="112"/>
      <c r="DC747" s="112"/>
      <c r="DD747" s="112"/>
      <c r="DE747" s="112"/>
      <c r="DF747" s="112"/>
      <c r="DG747" s="112"/>
      <c r="DH747" s="112"/>
      <c r="DI747" s="112"/>
      <c r="DJ747" s="112"/>
      <c r="DK747" s="112"/>
      <c r="DL747" s="112"/>
      <c r="DM747" s="112"/>
      <c r="DN747" s="112"/>
      <c r="DO747" s="112"/>
      <c r="DP747" s="112"/>
      <c r="DQ747" s="112"/>
      <c r="DR747" s="112"/>
      <c r="DS747" s="112"/>
      <c r="DT747" s="112"/>
      <c r="DU747" s="112"/>
      <c r="DV747" s="112"/>
      <c r="DW747" s="112"/>
      <c r="DX747" s="112"/>
      <c r="DY747" s="112"/>
      <c r="DZ747" s="112"/>
      <c r="EA747" s="112"/>
      <c r="EB747" s="112"/>
      <c r="EC747" s="112"/>
      <c r="ED747" s="112"/>
      <c r="EE747" s="112"/>
      <c r="EF747" s="112"/>
      <c r="EG747" s="112"/>
      <c r="EH747" s="112"/>
      <c r="EI747" s="112"/>
      <c r="EJ747" s="112"/>
      <c r="EK747" s="112"/>
      <c r="EL747" s="112"/>
      <c r="EM747" s="112"/>
      <c r="EN747" s="112"/>
    </row>
    <row r="748">
      <c r="A748" s="246"/>
      <c r="B748" s="322"/>
      <c r="C748" s="246"/>
      <c r="D748" s="241"/>
      <c r="E748" s="241"/>
      <c r="F748" s="241"/>
      <c r="G748" s="241"/>
      <c r="H748" s="241"/>
      <c r="I748" s="241"/>
      <c r="J748" s="114"/>
      <c r="K748" s="114"/>
      <c r="L748" s="323"/>
      <c r="M748" s="324"/>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c r="AI748" s="112"/>
      <c r="AJ748" s="112"/>
      <c r="AK748" s="112"/>
      <c r="AL748" s="112"/>
      <c r="AM748" s="112"/>
      <c r="AN748" s="112"/>
      <c r="AO748" s="112"/>
      <c r="AP748" s="112"/>
      <c r="AQ748" s="112"/>
      <c r="AR748" s="112"/>
      <c r="AS748" s="112"/>
      <c r="AT748" s="112"/>
      <c r="AU748" s="112"/>
      <c r="AV748" s="112"/>
      <c r="AW748" s="112"/>
      <c r="AX748" s="112"/>
      <c r="AY748" s="112"/>
      <c r="AZ748" s="112"/>
      <c r="BA748" s="112"/>
      <c r="BB748" s="112"/>
      <c r="BC748" s="112"/>
      <c r="BD748" s="112"/>
      <c r="BE748" s="112"/>
      <c r="BF748" s="112"/>
      <c r="BG748" s="112"/>
      <c r="BH748" s="112"/>
      <c r="BI748" s="112"/>
      <c r="BJ748" s="112"/>
      <c r="BK748" s="112"/>
      <c r="BL748" s="112"/>
      <c r="BM748" s="112"/>
      <c r="BN748" s="112"/>
      <c r="BO748" s="112"/>
      <c r="BP748" s="112"/>
      <c r="BQ748" s="112"/>
      <c r="BR748" s="112"/>
      <c r="BS748" s="112"/>
      <c r="BT748" s="112"/>
      <c r="BU748" s="112"/>
      <c r="BV748" s="112"/>
      <c r="BW748" s="112"/>
      <c r="BX748" s="112"/>
      <c r="BY748" s="112"/>
      <c r="BZ748" s="112"/>
      <c r="CA748" s="112"/>
      <c r="CB748" s="112"/>
      <c r="CC748" s="112"/>
      <c r="CD748" s="112"/>
      <c r="CE748" s="112"/>
      <c r="CF748" s="112"/>
      <c r="CG748" s="112"/>
      <c r="CH748" s="112"/>
      <c r="CI748" s="112"/>
      <c r="CJ748" s="112"/>
      <c r="CK748" s="112"/>
      <c r="CL748" s="112"/>
      <c r="CM748" s="112"/>
      <c r="CN748" s="112"/>
      <c r="CO748" s="112"/>
      <c r="CP748" s="112"/>
      <c r="CQ748" s="112"/>
      <c r="CR748" s="112"/>
      <c r="CS748" s="112"/>
      <c r="CT748" s="112"/>
      <c r="CU748" s="112"/>
      <c r="CV748" s="112"/>
      <c r="CW748" s="112"/>
      <c r="CX748" s="112"/>
      <c r="CY748" s="112"/>
      <c r="CZ748" s="112"/>
      <c r="DA748" s="112"/>
      <c r="DB748" s="112"/>
      <c r="DC748" s="112"/>
      <c r="DD748" s="112"/>
      <c r="DE748" s="112"/>
      <c r="DF748" s="112"/>
      <c r="DG748" s="112"/>
      <c r="DH748" s="112"/>
      <c r="DI748" s="112"/>
      <c r="DJ748" s="112"/>
      <c r="DK748" s="112"/>
      <c r="DL748" s="112"/>
      <c r="DM748" s="112"/>
      <c r="DN748" s="112"/>
      <c r="DO748" s="112"/>
      <c r="DP748" s="112"/>
      <c r="DQ748" s="112"/>
      <c r="DR748" s="112"/>
      <c r="DS748" s="112"/>
      <c r="DT748" s="112"/>
      <c r="DU748" s="112"/>
      <c r="DV748" s="112"/>
      <c r="DW748" s="112"/>
      <c r="DX748" s="112"/>
      <c r="DY748" s="112"/>
      <c r="DZ748" s="112"/>
      <c r="EA748" s="112"/>
      <c r="EB748" s="112"/>
      <c r="EC748" s="112"/>
      <c r="ED748" s="112"/>
      <c r="EE748" s="112"/>
      <c r="EF748" s="112"/>
      <c r="EG748" s="112"/>
      <c r="EH748" s="112"/>
      <c r="EI748" s="112"/>
      <c r="EJ748" s="112"/>
      <c r="EK748" s="112"/>
      <c r="EL748" s="112"/>
      <c r="EM748" s="112"/>
      <c r="EN748" s="112"/>
    </row>
    <row r="749">
      <c r="A749" s="246"/>
      <c r="B749" s="322"/>
      <c r="C749" s="246"/>
      <c r="D749" s="241"/>
      <c r="E749" s="241"/>
      <c r="F749" s="241"/>
      <c r="G749" s="241"/>
      <c r="H749" s="241"/>
      <c r="I749" s="241"/>
      <c r="J749" s="114"/>
      <c r="K749" s="114"/>
      <c r="L749" s="323"/>
      <c r="M749" s="324"/>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c r="AI749" s="112"/>
      <c r="AJ749" s="112"/>
      <c r="AK749" s="112"/>
      <c r="AL749" s="112"/>
      <c r="AM749" s="112"/>
      <c r="AN749" s="112"/>
      <c r="AO749" s="112"/>
      <c r="AP749" s="112"/>
      <c r="AQ749" s="112"/>
      <c r="AR749" s="112"/>
      <c r="AS749" s="112"/>
      <c r="AT749" s="112"/>
      <c r="AU749" s="112"/>
      <c r="AV749" s="112"/>
      <c r="AW749" s="112"/>
      <c r="AX749" s="112"/>
      <c r="AY749" s="112"/>
      <c r="AZ749" s="112"/>
      <c r="BA749" s="112"/>
      <c r="BB749" s="112"/>
      <c r="BC749" s="112"/>
      <c r="BD749" s="112"/>
      <c r="BE749" s="112"/>
      <c r="BF749" s="112"/>
      <c r="BG749" s="112"/>
      <c r="BH749" s="112"/>
      <c r="BI749" s="112"/>
      <c r="BJ749" s="112"/>
      <c r="BK749" s="112"/>
      <c r="BL749" s="112"/>
      <c r="BM749" s="112"/>
      <c r="BN749" s="112"/>
      <c r="BO749" s="112"/>
      <c r="BP749" s="112"/>
      <c r="BQ749" s="112"/>
      <c r="BR749" s="112"/>
      <c r="BS749" s="112"/>
      <c r="BT749" s="112"/>
      <c r="BU749" s="112"/>
      <c r="BV749" s="112"/>
      <c r="BW749" s="112"/>
      <c r="BX749" s="112"/>
      <c r="BY749" s="112"/>
      <c r="BZ749" s="112"/>
      <c r="CA749" s="112"/>
      <c r="CB749" s="112"/>
      <c r="CC749" s="112"/>
      <c r="CD749" s="112"/>
      <c r="CE749" s="112"/>
      <c r="CF749" s="112"/>
      <c r="CG749" s="112"/>
      <c r="CH749" s="112"/>
      <c r="CI749" s="112"/>
      <c r="CJ749" s="112"/>
      <c r="CK749" s="112"/>
      <c r="CL749" s="112"/>
      <c r="CM749" s="112"/>
      <c r="CN749" s="112"/>
      <c r="CO749" s="112"/>
      <c r="CP749" s="112"/>
      <c r="CQ749" s="112"/>
      <c r="CR749" s="112"/>
      <c r="CS749" s="112"/>
      <c r="CT749" s="112"/>
      <c r="CU749" s="112"/>
      <c r="CV749" s="112"/>
      <c r="CW749" s="112"/>
      <c r="CX749" s="112"/>
      <c r="CY749" s="112"/>
      <c r="CZ749" s="112"/>
      <c r="DA749" s="112"/>
      <c r="DB749" s="112"/>
      <c r="DC749" s="112"/>
      <c r="DD749" s="112"/>
      <c r="DE749" s="112"/>
      <c r="DF749" s="112"/>
      <c r="DG749" s="112"/>
      <c r="DH749" s="112"/>
      <c r="DI749" s="112"/>
      <c r="DJ749" s="112"/>
      <c r="DK749" s="112"/>
      <c r="DL749" s="112"/>
      <c r="DM749" s="112"/>
      <c r="DN749" s="112"/>
      <c r="DO749" s="112"/>
      <c r="DP749" s="112"/>
      <c r="DQ749" s="112"/>
      <c r="DR749" s="112"/>
      <c r="DS749" s="112"/>
      <c r="DT749" s="112"/>
      <c r="DU749" s="112"/>
      <c r="DV749" s="112"/>
      <c r="DW749" s="112"/>
      <c r="DX749" s="112"/>
      <c r="DY749" s="112"/>
      <c r="DZ749" s="112"/>
      <c r="EA749" s="112"/>
      <c r="EB749" s="112"/>
      <c r="EC749" s="112"/>
      <c r="ED749" s="112"/>
      <c r="EE749" s="112"/>
      <c r="EF749" s="112"/>
      <c r="EG749" s="112"/>
      <c r="EH749" s="112"/>
      <c r="EI749" s="112"/>
      <c r="EJ749" s="112"/>
      <c r="EK749" s="112"/>
      <c r="EL749" s="112"/>
      <c r="EM749" s="112"/>
      <c r="EN749" s="112"/>
    </row>
    <row r="750">
      <c r="A750" s="246"/>
      <c r="B750" s="322"/>
      <c r="C750" s="246"/>
      <c r="D750" s="241"/>
      <c r="E750" s="241"/>
      <c r="F750" s="241"/>
      <c r="G750" s="241"/>
      <c r="H750" s="241"/>
      <c r="I750" s="241"/>
      <c r="J750" s="114"/>
      <c r="K750" s="114"/>
      <c r="L750" s="323"/>
      <c r="M750" s="324"/>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c r="AI750" s="112"/>
      <c r="AJ750" s="112"/>
      <c r="AK750" s="112"/>
      <c r="AL750" s="112"/>
      <c r="AM750" s="112"/>
      <c r="AN750" s="112"/>
      <c r="AO750" s="112"/>
      <c r="AP750" s="112"/>
      <c r="AQ750" s="112"/>
      <c r="AR750" s="112"/>
      <c r="AS750" s="112"/>
      <c r="AT750" s="112"/>
      <c r="AU750" s="112"/>
      <c r="AV750" s="112"/>
      <c r="AW750" s="112"/>
      <c r="AX750" s="112"/>
      <c r="AY750" s="112"/>
      <c r="AZ750" s="112"/>
      <c r="BA750" s="112"/>
      <c r="BB750" s="112"/>
      <c r="BC750" s="112"/>
      <c r="BD750" s="112"/>
      <c r="BE750" s="112"/>
      <c r="BF750" s="112"/>
      <c r="BG750" s="112"/>
      <c r="BH750" s="112"/>
      <c r="BI750" s="112"/>
      <c r="BJ750" s="112"/>
      <c r="BK750" s="112"/>
      <c r="BL750" s="112"/>
      <c r="BM750" s="112"/>
      <c r="BN750" s="112"/>
      <c r="BO750" s="112"/>
      <c r="BP750" s="112"/>
      <c r="BQ750" s="112"/>
      <c r="BR750" s="112"/>
      <c r="BS750" s="112"/>
      <c r="BT750" s="112"/>
      <c r="BU750" s="112"/>
      <c r="BV750" s="112"/>
      <c r="BW750" s="112"/>
      <c r="BX750" s="112"/>
      <c r="BY750" s="112"/>
      <c r="BZ750" s="112"/>
      <c r="CA750" s="112"/>
      <c r="CB750" s="112"/>
      <c r="CC750" s="112"/>
      <c r="CD750" s="112"/>
      <c r="CE750" s="112"/>
      <c r="CF750" s="112"/>
      <c r="CG750" s="112"/>
      <c r="CH750" s="112"/>
      <c r="CI750" s="112"/>
      <c r="CJ750" s="112"/>
      <c r="CK750" s="112"/>
      <c r="CL750" s="112"/>
      <c r="CM750" s="112"/>
      <c r="CN750" s="112"/>
      <c r="CO750" s="112"/>
      <c r="CP750" s="112"/>
      <c r="CQ750" s="112"/>
      <c r="CR750" s="112"/>
      <c r="CS750" s="112"/>
      <c r="CT750" s="112"/>
      <c r="CU750" s="112"/>
      <c r="CV750" s="112"/>
      <c r="CW750" s="112"/>
      <c r="CX750" s="112"/>
      <c r="CY750" s="112"/>
      <c r="CZ750" s="112"/>
      <c r="DA750" s="112"/>
      <c r="DB750" s="112"/>
      <c r="DC750" s="112"/>
      <c r="DD750" s="112"/>
      <c r="DE750" s="112"/>
      <c r="DF750" s="112"/>
      <c r="DG750" s="112"/>
      <c r="DH750" s="112"/>
      <c r="DI750" s="112"/>
      <c r="DJ750" s="112"/>
      <c r="DK750" s="112"/>
      <c r="DL750" s="112"/>
      <c r="DM750" s="112"/>
      <c r="DN750" s="112"/>
      <c r="DO750" s="112"/>
      <c r="DP750" s="112"/>
      <c r="DQ750" s="112"/>
      <c r="DR750" s="112"/>
      <c r="DS750" s="112"/>
      <c r="DT750" s="112"/>
      <c r="DU750" s="112"/>
      <c r="DV750" s="112"/>
      <c r="DW750" s="112"/>
      <c r="DX750" s="112"/>
      <c r="DY750" s="112"/>
      <c r="DZ750" s="112"/>
      <c r="EA750" s="112"/>
      <c r="EB750" s="112"/>
      <c r="EC750" s="112"/>
      <c r="ED750" s="112"/>
      <c r="EE750" s="112"/>
      <c r="EF750" s="112"/>
      <c r="EG750" s="112"/>
      <c r="EH750" s="112"/>
      <c r="EI750" s="112"/>
      <c r="EJ750" s="112"/>
      <c r="EK750" s="112"/>
      <c r="EL750" s="112"/>
      <c r="EM750" s="112"/>
      <c r="EN750" s="112"/>
    </row>
    <row r="751">
      <c r="A751" s="246"/>
      <c r="B751" s="322"/>
      <c r="C751" s="246"/>
      <c r="D751" s="241"/>
      <c r="E751" s="241"/>
      <c r="F751" s="241"/>
      <c r="G751" s="241"/>
      <c r="H751" s="241"/>
      <c r="I751" s="241"/>
      <c r="J751" s="114"/>
      <c r="K751" s="114"/>
      <c r="L751" s="323"/>
      <c r="M751" s="324"/>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c r="AI751" s="112"/>
      <c r="AJ751" s="112"/>
      <c r="AK751" s="112"/>
      <c r="AL751" s="112"/>
      <c r="AM751" s="112"/>
      <c r="AN751" s="112"/>
      <c r="AO751" s="112"/>
      <c r="AP751" s="112"/>
      <c r="AQ751" s="112"/>
      <c r="AR751" s="112"/>
      <c r="AS751" s="112"/>
      <c r="AT751" s="112"/>
      <c r="AU751" s="112"/>
      <c r="AV751" s="112"/>
      <c r="AW751" s="112"/>
      <c r="AX751" s="112"/>
      <c r="AY751" s="112"/>
      <c r="AZ751" s="112"/>
      <c r="BA751" s="112"/>
      <c r="BB751" s="112"/>
      <c r="BC751" s="112"/>
      <c r="BD751" s="112"/>
      <c r="BE751" s="112"/>
      <c r="BF751" s="112"/>
      <c r="BG751" s="112"/>
      <c r="BH751" s="112"/>
      <c r="BI751" s="112"/>
      <c r="BJ751" s="112"/>
      <c r="BK751" s="112"/>
      <c r="BL751" s="112"/>
      <c r="BM751" s="112"/>
      <c r="BN751" s="112"/>
      <c r="BO751" s="112"/>
      <c r="BP751" s="112"/>
      <c r="BQ751" s="112"/>
      <c r="BR751" s="112"/>
      <c r="BS751" s="112"/>
      <c r="BT751" s="112"/>
      <c r="BU751" s="112"/>
      <c r="BV751" s="112"/>
      <c r="BW751" s="112"/>
      <c r="BX751" s="112"/>
      <c r="BY751" s="112"/>
      <c r="BZ751" s="112"/>
      <c r="CA751" s="112"/>
      <c r="CB751" s="112"/>
      <c r="CC751" s="112"/>
      <c r="CD751" s="112"/>
      <c r="CE751" s="112"/>
      <c r="CF751" s="112"/>
      <c r="CG751" s="112"/>
      <c r="CH751" s="112"/>
      <c r="CI751" s="112"/>
      <c r="CJ751" s="112"/>
      <c r="CK751" s="112"/>
      <c r="CL751" s="112"/>
      <c r="CM751" s="112"/>
      <c r="CN751" s="112"/>
      <c r="CO751" s="112"/>
      <c r="CP751" s="112"/>
      <c r="CQ751" s="112"/>
      <c r="CR751" s="112"/>
      <c r="CS751" s="112"/>
      <c r="CT751" s="112"/>
      <c r="CU751" s="112"/>
      <c r="CV751" s="112"/>
      <c r="CW751" s="112"/>
      <c r="CX751" s="112"/>
      <c r="CY751" s="112"/>
      <c r="CZ751" s="112"/>
      <c r="DA751" s="112"/>
      <c r="DB751" s="112"/>
      <c r="DC751" s="112"/>
      <c r="DD751" s="112"/>
      <c r="DE751" s="112"/>
      <c r="DF751" s="112"/>
      <c r="DG751" s="112"/>
      <c r="DH751" s="112"/>
      <c r="DI751" s="112"/>
      <c r="DJ751" s="112"/>
      <c r="DK751" s="112"/>
      <c r="DL751" s="112"/>
      <c r="DM751" s="112"/>
      <c r="DN751" s="112"/>
      <c r="DO751" s="112"/>
      <c r="DP751" s="112"/>
      <c r="DQ751" s="112"/>
      <c r="DR751" s="112"/>
      <c r="DS751" s="112"/>
      <c r="DT751" s="112"/>
      <c r="DU751" s="112"/>
      <c r="DV751" s="112"/>
      <c r="DW751" s="112"/>
      <c r="DX751" s="112"/>
      <c r="DY751" s="112"/>
      <c r="DZ751" s="112"/>
      <c r="EA751" s="112"/>
      <c r="EB751" s="112"/>
      <c r="EC751" s="112"/>
      <c r="ED751" s="112"/>
      <c r="EE751" s="112"/>
      <c r="EF751" s="112"/>
      <c r="EG751" s="112"/>
      <c r="EH751" s="112"/>
      <c r="EI751" s="112"/>
      <c r="EJ751" s="112"/>
      <c r="EK751" s="112"/>
      <c r="EL751" s="112"/>
      <c r="EM751" s="112"/>
      <c r="EN751" s="112"/>
    </row>
    <row r="752">
      <c r="A752" s="246"/>
      <c r="B752" s="322"/>
      <c r="C752" s="246"/>
      <c r="D752" s="241"/>
      <c r="E752" s="241"/>
      <c r="F752" s="241"/>
      <c r="G752" s="241"/>
      <c r="H752" s="241"/>
      <c r="I752" s="241"/>
      <c r="J752" s="114"/>
      <c r="K752" s="114"/>
      <c r="L752" s="323"/>
      <c r="M752" s="324"/>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c r="AI752" s="112"/>
      <c r="AJ752" s="112"/>
      <c r="AK752" s="112"/>
      <c r="AL752" s="112"/>
      <c r="AM752" s="112"/>
      <c r="AN752" s="112"/>
      <c r="AO752" s="112"/>
      <c r="AP752" s="112"/>
      <c r="AQ752" s="112"/>
      <c r="AR752" s="112"/>
      <c r="AS752" s="112"/>
      <c r="AT752" s="112"/>
      <c r="AU752" s="112"/>
      <c r="AV752" s="112"/>
      <c r="AW752" s="112"/>
      <c r="AX752" s="112"/>
      <c r="AY752" s="112"/>
      <c r="AZ752" s="112"/>
      <c r="BA752" s="112"/>
      <c r="BB752" s="112"/>
      <c r="BC752" s="112"/>
      <c r="BD752" s="112"/>
      <c r="BE752" s="112"/>
      <c r="BF752" s="112"/>
      <c r="BG752" s="112"/>
      <c r="BH752" s="112"/>
      <c r="BI752" s="112"/>
      <c r="BJ752" s="112"/>
      <c r="BK752" s="112"/>
      <c r="BL752" s="112"/>
      <c r="BM752" s="112"/>
      <c r="BN752" s="112"/>
      <c r="BO752" s="112"/>
      <c r="BP752" s="112"/>
      <c r="BQ752" s="112"/>
      <c r="BR752" s="112"/>
      <c r="BS752" s="112"/>
      <c r="BT752" s="112"/>
      <c r="BU752" s="112"/>
      <c r="BV752" s="112"/>
      <c r="BW752" s="112"/>
      <c r="BX752" s="112"/>
      <c r="BY752" s="112"/>
      <c r="BZ752" s="112"/>
      <c r="CA752" s="112"/>
      <c r="CB752" s="112"/>
      <c r="CC752" s="112"/>
      <c r="CD752" s="112"/>
      <c r="CE752" s="112"/>
      <c r="CF752" s="112"/>
      <c r="CG752" s="112"/>
      <c r="CH752" s="112"/>
      <c r="CI752" s="112"/>
      <c r="CJ752" s="112"/>
      <c r="CK752" s="112"/>
      <c r="CL752" s="112"/>
      <c r="CM752" s="112"/>
      <c r="CN752" s="112"/>
      <c r="CO752" s="112"/>
      <c r="CP752" s="112"/>
      <c r="CQ752" s="112"/>
      <c r="CR752" s="112"/>
      <c r="CS752" s="112"/>
      <c r="CT752" s="112"/>
      <c r="CU752" s="112"/>
      <c r="CV752" s="112"/>
      <c r="CW752" s="112"/>
      <c r="CX752" s="112"/>
      <c r="CY752" s="112"/>
      <c r="CZ752" s="112"/>
      <c r="DA752" s="112"/>
      <c r="DB752" s="112"/>
      <c r="DC752" s="112"/>
      <c r="DD752" s="112"/>
      <c r="DE752" s="112"/>
      <c r="DF752" s="112"/>
      <c r="DG752" s="112"/>
      <c r="DH752" s="112"/>
      <c r="DI752" s="112"/>
      <c r="DJ752" s="112"/>
      <c r="DK752" s="112"/>
      <c r="DL752" s="112"/>
      <c r="DM752" s="112"/>
      <c r="DN752" s="112"/>
      <c r="DO752" s="112"/>
      <c r="DP752" s="112"/>
      <c r="DQ752" s="112"/>
      <c r="DR752" s="112"/>
      <c r="DS752" s="112"/>
      <c r="DT752" s="112"/>
      <c r="DU752" s="112"/>
      <c r="DV752" s="112"/>
      <c r="DW752" s="112"/>
      <c r="DX752" s="112"/>
      <c r="DY752" s="112"/>
      <c r="DZ752" s="112"/>
      <c r="EA752" s="112"/>
      <c r="EB752" s="112"/>
      <c r="EC752" s="112"/>
      <c r="ED752" s="112"/>
      <c r="EE752" s="112"/>
      <c r="EF752" s="112"/>
      <c r="EG752" s="112"/>
      <c r="EH752" s="112"/>
      <c r="EI752" s="112"/>
      <c r="EJ752" s="112"/>
      <c r="EK752" s="112"/>
      <c r="EL752" s="112"/>
      <c r="EM752" s="112"/>
      <c r="EN752" s="112"/>
    </row>
    <row r="753">
      <c r="A753" s="246"/>
      <c r="B753" s="322"/>
      <c r="C753" s="246"/>
      <c r="D753" s="241"/>
      <c r="E753" s="241"/>
      <c r="F753" s="241"/>
      <c r="G753" s="241"/>
      <c r="H753" s="241"/>
      <c r="I753" s="241"/>
      <c r="J753" s="114"/>
      <c r="K753" s="114"/>
      <c r="L753" s="323"/>
      <c r="M753" s="324"/>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c r="AI753" s="112"/>
      <c r="AJ753" s="112"/>
      <c r="AK753" s="112"/>
      <c r="AL753" s="112"/>
      <c r="AM753" s="112"/>
      <c r="AN753" s="112"/>
      <c r="AO753" s="112"/>
      <c r="AP753" s="112"/>
      <c r="AQ753" s="112"/>
      <c r="AR753" s="112"/>
      <c r="AS753" s="112"/>
      <c r="AT753" s="112"/>
      <c r="AU753" s="112"/>
      <c r="AV753" s="112"/>
      <c r="AW753" s="112"/>
      <c r="AX753" s="112"/>
      <c r="AY753" s="112"/>
      <c r="AZ753" s="112"/>
      <c r="BA753" s="112"/>
      <c r="BB753" s="112"/>
      <c r="BC753" s="112"/>
      <c r="BD753" s="112"/>
      <c r="BE753" s="112"/>
      <c r="BF753" s="112"/>
      <c r="BG753" s="112"/>
      <c r="BH753" s="112"/>
      <c r="BI753" s="112"/>
      <c r="BJ753" s="112"/>
      <c r="BK753" s="112"/>
      <c r="BL753" s="112"/>
      <c r="BM753" s="112"/>
      <c r="BN753" s="112"/>
      <c r="BO753" s="112"/>
      <c r="BP753" s="112"/>
      <c r="BQ753" s="112"/>
      <c r="BR753" s="112"/>
      <c r="BS753" s="112"/>
      <c r="BT753" s="112"/>
      <c r="BU753" s="112"/>
      <c r="BV753" s="112"/>
      <c r="BW753" s="112"/>
      <c r="BX753" s="112"/>
      <c r="BY753" s="112"/>
      <c r="BZ753" s="112"/>
      <c r="CA753" s="112"/>
      <c r="CB753" s="112"/>
      <c r="CC753" s="112"/>
      <c r="CD753" s="112"/>
      <c r="CE753" s="112"/>
      <c r="CF753" s="112"/>
      <c r="CG753" s="112"/>
      <c r="CH753" s="112"/>
      <c r="CI753" s="112"/>
      <c r="CJ753" s="112"/>
      <c r="CK753" s="112"/>
      <c r="CL753" s="112"/>
      <c r="CM753" s="112"/>
      <c r="CN753" s="112"/>
      <c r="CO753" s="112"/>
      <c r="CP753" s="112"/>
      <c r="CQ753" s="112"/>
      <c r="CR753" s="112"/>
      <c r="CS753" s="112"/>
      <c r="CT753" s="112"/>
      <c r="CU753" s="112"/>
      <c r="CV753" s="112"/>
      <c r="CW753" s="112"/>
      <c r="CX753" s="112"/>
      <c r="CY753" s="112"/>
      <c r="CZ753" s="112"/>
      <c r="DA753" s="112"/>
      <c r="DB753" s="112"/>
      <c r="DC753" s="112"/>
      <c r="DD753" s="112"/>
      <c r="DE753" s="112"/>
      <c r="DF753" s="112"/>
      <c r="DG753" s="112"/>
      <c r="DH753" s="112"/>
      <c r="DI753" s="112"/>
      <c r="DJ753" s="112"/>
      <c r="DK753" s="112"/>
      <c r="DL753" s="112"/>
      <c r="DM753" s="112"/>
      <c r="DN753" s="112"/>
      <c r="DO753" s="112"/>
      <c r="DP753" s="112"/>
      <c r="DQ753" s="112"/>
      <c r="DR753" s="112"/>
      <c r="DS753" s="112"/>
      <c r="DT753" s="112"/>
      <c r="DU753" s="112"/>
      <c r="DV753" s="112"/>
      <c r="DW753" s="112"/>
      <c r="DX753" s="112"/>
      <c r="DY753" s="112"/>
      <c r="DZ753" s="112"/>
      <c r="EA753" s="112"/>
      <c r="EB753" s="112"/>
      <c r="EC753" s="112"/>
      <c r="ED753" s="112"/>
      <c r="EE753" s="112"/>
      <c r="EF753" s="112"/>
      <c r="EG753" s="112"/>
      <c r="EH753" s="112"/>
      <c r="EI753" s="112"/>
      <c r="EJ753" s="112"/>
      <c r="EK753" s="112"/>
      <c r="EL753" s="112"/>
      <c r="EM753" s="112"/>
      <c r="EN753" s="112"/>
    </row>
    <row r="754">
      <c r="A754" s="246"/>
      <c r="B754" s="322"/>
      <c r="C754" s="246"/>
      <c r="D754" s="241"/>
      <c r="E754" s="241"/>
      <c r="F754" s="241"/>
      <c r="G754" s="241"/>
      <c r="H754" s="241"/>
      <c r="I754" s="241"/>
      <c r="J754" s="114"/>
      <c r="K754" s="114"/>
      <c r="L754" s="323"/>
      <c r="M754" s="324"/>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c r="AI754" s="112"/>
      <c r="AJ754" s="112"/>
      <c r="AK754" s="112"/>
      <c r="AL754" s="112"/>
      <c r="AM754" s="112"/>
      <c r="AN754" s="112"/>
      <c r="AO754" s="112"/>
      <c r="AP754" s="112"/>
      <c r="AQ754" s="112"/>
      <c r="AR754" s="112"/>
      <c r="AS754" s="112"/>
      <c r="AT754" s="112"/>
      <c r="AU754" s="112"/>
      <c r="AV754" s="112"/>
      <c r="AW754" s="112"/>
      <c r="AX754" s="112"/>
      <c r="AY754" s="112"/>
      <c r="AZ754" s="112"/>
      <c r="BA754" s="112"/>
      <c r="BB754" s="112"/>
      <c r="BC754" s="112"/>
      <c r="BD754" s="112"/>
      <c r="BE754" s="112"/>
      <c r="BF754" s="112"/>
      <c r="BG754" s="112"/>
      <c r="BH754" s="112"/>
      <c r="BI754" s="112"/>
      <c r="BJ754" s="112"/>
      <c r="BK754" s="112"/>
      <c r="BL754" s="112"/>
      <c r="BM754" s="112"/>
      <c r="BN754" s="112"/>
      <c r="BO754" s="112"/>
      <c r="BP754" s="112"/>
      <c r="BQ754" s="112"/>
      <c r="BR754" s="112"/>
      <c r="BS754" s="112"/>
      <c r="BT754" s="112"/>
      <c r="BU754" s="112"/>
      <c r="BV754" s="112"/>
      <c r="BW754" s="112"/>
      <c r="BX754" s="112"/>
      <c r="BY754" s="112"/>
      <c r="BZ754" s="112"/>
      <c r="CA754" s="112"/>
      <c r="CB754" s="112"/>
      <c r="CC754" s="112"/>
      <c r="CD754" s="112"/>
      <c r="CE754" s="112"/>
      <c r="CF754" s="112"/>
      <c r="CG754" s="112"/>
      <c r="CH754" s="112"/>
      <c r="CI754" s="112"/>
      <c r="CJ754" s="112"/>
      <c r="CK754" s="112"/>
      <c r="CL754" s="112"/>
      <c r="CM754" s="112"/>
      <c r="CN754" s="112"/>
      <c r="CO754" s="112"/>
      <c r="CP754" s="112"/>
      <c r="CQ754" s="112"/>
      <c r="CR754" s="112"/>
      <c r="CS754" s="112"/>
      <c r="CT754" s="112"/>
      <c r="CU754" s="112"/>
      <c r="CV754" s="112"/>
      <c r="CW754" s="112"/>
      <c r="CX754" s="112"/>
      <c r="CY754" s="112"/>
      <c r="CZ754" s="112"/>
      <c r="DA754" s="112"/>
      <c r="DB754" s="112"/>
      <c r="DC754" s="112"/>
      <c r="DD754" s="112"/>
      <c r="DE754" s="112"/>
      <c r="DF754" s="112"/>
      <c r="DG754" s="112"/>
      <c r="DH754" s="112"/>
      <c r="DI754" s="112"/>
      <c r="DJ754" s="112"/>
      <c r="DK754" s="112"/>
      <c r="DL754" s="112"/>
      <c r="DM754" s="112"/>
      <c r="DN754" s="112"/>
      <c r="DO754" s="112"/>
      <c r="DP754" s="112"/>
      <c r="DQ754" s="112"/>
      <c r="DR754" s="112"/>
      <c r="DS754" s="112"/>
      <c r="DT754" s="112"/>
      <c r="DU754" s="112"/>
      <c r="DV754" s="112"/>
      <c r="DW754" s="112"/>
      <c r="DX754" s="112"/>
      <c r="DY754" s="112"/>
      <c r="DZ754" s="112"/>
      <c r="EA754" s="112"/>
      <c r="EB754" s="112"/>
      <c r="EC754" s="112"/>
      <c r="ED754" s="112"/>
      <c r="EE754" s="112"/>
      <c r="EF754" s="112"/>
      <c r="EG754" s="112"/>
      <c r="EH754" s="112"/>
      <c r="EI754" s="112"/>
      <c r="EJ754" s="112"/>
      <c r="EK754" s="112"/>
      <c r="EL754" s="112"/>
      <c r="EM754" s="112"/>
      <c r="EN754" s="112"/>
    </row>
    <row r="755">
      <c r="A755" s="246"/>
      <c r="B755" s="322"/>
      <c r="C755" s="246"/>
      <c r="D755" s="241"/>
      <c r="E755" s="241"/>
      <c r="F755" s="241"/>
      <c r="G755" s="241"/>
      <c r="H755" s="241"/>
      <c r="I755" s="241"/>
      <c r="J755" s="114"/>
      <c r="K755" s="114"/>
      <c r="L755" s="323"/>
      <c r="M755" s="324"/>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c r="AI755" s="112"/>
      <c r="AJ755" s="112"/>
      <c r="AK755" s="112"/>
      <c r="AL755" s="112"/>
      <c r="AM755" s="112"/>
      <c r="AN755" s="112"/>
      <c r="AO755" s="112"/>
      <c r="AP755" s="112"/>
      <c r="AQ755" s="112"/>
      <c r="AR755" s="112"/>
      <c r="AS755" s="112"/>
      <c r="AT755" s="112"/>
      <c r="AU755" s="112"/>
      <c r="AV755" s="112"/>
      <c r="AW755" s="112"/>
      <c r="AX755" s="112"/>
      <c r="AY755" s="112"/>
      <c r="AZ755" s="112"/>
      <c r="BA755" s="112"/>
      <c r="BB755" s="112"/>
      <c r="BC755" s="112"/>
      <c r="BD755" s="112"/>
      <c r="BE755" s="112"/>
      <c r="BF755" s="112"/>
      <c r="BG755" s="112"/>
      <c r="BH755" s="112"/>
      <c r="BI755" s="112"/>
      <c r="BJ755" s="112"/>
      <c r="BK755" s="112"/>
      <c r="BL755" s="112"/>
      <c r="BM755" s="112"/>
      <c r="BN755" s="112"/>
      <c r="BO755" s="112"/>
      <c r="BP755" s="112"/>
      <c r="BQ755" s="112"/>
      <c r="BR755" s="112"/>
      <c r="BS755" s="112"/>
      <c r="BT755" s="112"/>
      <c r="BU755" s="112"/>
      <c r="BV755" s="112"/>
      <c r="BW755" s="112"/>
      <c r="BX755" s="112"/>
      <c r="BY755" s="112"/>
      <c r="BZ755" s="112"/>
      <c r="CA755" s="112"/>
      <c r="CB755" s="112"/>
      <c r="CC755" s="112"/>
      <c r="CD755" s="112"/>
      <c r="CE755" s="112"/>
      <c r="CF755" s="112"/>
      <c r="CG755" s="112"/>
      <c r="CH755" s="112"/>
      <c r="CI755" s="112"/>
      <c r="CJ755" s="112"/>
      <c r="CK755" s="112"/>
      <c r="CL755" s="112"/>
      <c r="CM755" s="112"/>
      <c r="CN755" s="112"/>
      <c r="CO755" s="112"/>
      <c r="CP755" s="112"/>
      <c r="CQ755" s="112"/>
      <c r="CR755" s="112"/>
      <c r="CS755" s="112"/>
      <c r="CT755" s="112"/>
      <c r="CU755" s="112"/>
      <c r="CV755" s="112"/>
      <c r="CW755" s="112"/>
      <c r="CX755" s="112"/>
      <c r="CY755" s="112"/>
      <c r="CZ755" s="112"/>
      <c r="DA755" s="112"/>
      <c r="DB755" s="112"/>
      <c r="DC755" s="112"/>
      <c r="DD755" s="112"/>
      <c r="DE755" s="112"/>
      <c r="DF755" s="112"/>
      <c r="DG755" s="112"/>
      <c r="DH755" s="112"/>
      <c r="DI755" s="112"/>
      <c r="DJ755" s="112"/>
      <c r="DK755" s="112"/>
      <c r="DL755" s="112"/>
      <c r="DM755" s="112"/>
      <c r="DN755" s="112"/>
      <c r="DO755" s="112"/>
      <c r="DP755" s="112"/>
      <c r="DQ755" s="112"/>
      <c r="DR755" s="112"/>
      <c r="DS755" s="112"/>
      <c r="DT755" s="112"/>
      <c r="DU755" s="112"/>
      <c r="DV755" s="112"/>
      <c r="DW755" s="112"/>
      <c r="DX755" s="112"/>
      <c r="DY755" s="112"/>
      <c r="DZ755" s="112"/>
      <c r="EA755" s="112"/>
      <c r="EB755" s="112"/>
      <c r="EC755" s="112"/>
      <c r="ED755" s="112"/>
      <c r="EE755" s="112"/>
      <c r="EF755" s="112"/>
      <c r="EG755" s="112"/>
      <c r="EH755" s="112"/>
      <c r="EI755" s="112"/>
      <c r="EJ755" s="112"/>
      <c r="EK755" s="112"/>
      <c r="EL755" s="112"/>
      <c r="EM755" s="112"/>
      <c r="EN755" s="112"/>
    </row>
    <row r="756">
      <c r="A756" s="246"/>
      <c r="B756" s="322"/>
      <c r="C756" s="246"/>
      <c r="D756" s="241"/>
      <c r="E756" s="241"/>
      <c r="F756" s="241"/>
      <c r="G756" s="241"/>
      <c r="H756" s="241"/>
      <c r="I756" s="241"/>
      <c r="J756" s="114"/>
      <c r="K756" s="114"/>
      <c r="L756" s="323"/>
      <c r="M756" s="324"/>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c r="AI756" s="112"/>
      <c r="AJ756" s="112"/>
      <c r="AK756" s="112"/>
      <c r="AL756" s="112"/>
      <c r="AM756" s="112"/>
      <c r="AN756" s="112"/>
      <c r="AO756" s="112"/>
      <c r="AP756" s="112"/>
      <c r="AQ756" s="112"/>
      <c r="AR756" s="112"/>
      <c r="AS756" s="112"/>
      <c r="AT756" s="112"/>
      <c r="AU756" s="112"/>
      <c r="AV756" s="112"/>
      <c r="AW756" s="112"/>
      <c r="AX756" s="112"/>
      <c r="AY756" s="112"/>
      <c r="AZ756" s="112"/>
      <c r="BA756" s="112"/>
      <c r="BB756" s="112"/>
      <c r="BC756" s="112"/>
      <c r="BD756" s="112"/>
      <c r="BE756" s="112"/>
      <c r="BF756" s="112"/>
      <c r="BG756" s="112"/>
      <c r="BH756" s="112"/>
      <c r="BI756" s="112"/>
      <c r="BJ756" s="112"/>
      <c r="BK756" s="112"/>
      <c r="BL756" s="112"/>
      <c r="BM756" s="112"/>
      <c r="BN756" s="112"/>
      <c r="BO756" s="112"/>
      <c r="BP756" s="112"/>
      <c r="BQ756" s="112"/>
      <c r="BR756" s="112"/>
      <c r="BS756" s="112"/>
      <c r="BT756" s="112"/>
      <c r="BU756" s="112"/>
      <c r="BV756" s="112"/>
      <c r="BW756" s="112"/>
      <c r="BX756" s="112"/>
      <c r="BY756" s="112"/>
      <c r="BZ756" s="112"/>
      <c r="CA756" s="112"/>
      <c r="CB756" s="112"/>
      <c r="CC756" s="112"/>
      <c r="CD756" s="112"/>
      <c r="CE756" s="112"/>
      <c r="CF756" s="112"/>
      <c r="CG756" s="112"/>
      <c r="CH756" s="112"/>
      <c r="CI756" s="112"/>
      <c r="CJ756" s="112"/>
      <c r="CK756" s="112"/>
      <c r="CL756" s="112"/>
      <c r="CM756" s="112"/>
      <c r="CN756" s="112"/>
      <c r="CO756" s="112"/>
      <c r="CP756" s="112"/>
      <c r="CQ756" s="112"/>
      <c r="CR756" s="112"/>
      <c r="CS756" s="112"/>
      <c r="CT756" s="112"/>
      <c r="CU756" s="112"/>
      <c r="CV756" s="112"/>
      <c r="CW756" s="112"/>
      <c r="CX756" s="112"/>
      <c r="CY756" s="112"/>
      <c r="CZ756" s="112"/>
      <c r="DA756" s="112"/>
      <c r="DB756" s="112"/>
      <c r="DC756" s="112"/>
      <c r="DD756" s="112"/>
      <c r="DE756" s="112"/>
      <c r="DF756" s="112"/>
      <c r="DG756" s="112"/>
      <c r="DH756" s="112"/>
      <c r="DI756" s="112"/>
      <c r="DJ756" s="112"/>
      <c r="DK756" s="112"/>
      <c r="DL756" s="112"/>
      <c r="DM756" s="112"/>
      <c r="DN756" s="112"/>
      <c r="DO756" s="112"/>
      <c r="DP756" s="112"/>
      <c r="DQ756" s="112"/>
      <c r="DR756" s="112"/>
      <c r="DS756" s="112"/>
      <c r="DT756" s="112"/>
      <c r="DU756" s="112"/>
      <c r="DV756" s="112"/>
      <c r="DW756" s="112"/>
      <c r="DX756" s="112"/>
      <c r="DY756" s="112"/>
      <c r="DZ756" s="112"/>
      <c r="EA756" s="112"/>
      <c r="EB756" s="112"/>
      <c r="EC756" s="112"/>
      <c r="ED756" s="112"/>
      <c r="EE756" s="112"/>
      <c r="EF756" s="112"/>
      <c r="EG756" s="112"/>
      <c r="EH756" s="112"/>
      <c r="EI756" s="112"/>
      <c r="EJ756" s="112"/>
      <c r="EK756" s="112"/>
      <c r="EL756" s="112"/>
      <c r="EM756" s="112"/>
      <c r="EN756" s="112"/>
    </row>
    <row r="757">
      <c r="A757" s="246"/>
      <c r="B757" s="322"/>
      <c r="C757" s="246"/>
      <c r="D757" s="241"/>
      <c r="E757" s="241"/>
      <c r="F757" s="241"/>
      <c r="G757" s="241"/>
      <c r="H757" s="241"/>
      <c r="I757" s="241"/>
      <c r="J757" s="114"/>
      <c r="K757" s="114"/>
      <c r="L757" s="323"/>
      <c r="M757" s="324"/>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c r="AI757" s="112"/>
      <c r="AJ757" s="112"/>
      <c r="AK757" s="112"/>
      <c r="AL757" s="112"/>
      <c r="AM757" s="112"/>
      <c r="AN757" s="112"/>
      <c r="AO757" s="112"/>
      <c r="AP757" s="112"/>
      <c r="AQ757" s="112"/>
      <c r="AR757" s="112"/>
      <c r="AS757" s="112"/>
      <c r="AT757" s="112"/>
      <c r="AU757" s="112"/>
      <c r="AV757" s="112"/>
      <c r="AW757" s="112"/>
      <c r="AX757" s="112"/>
      <c r="AY757" s="112"/>
      <c r="AZ757" s="112"/>
      <c r="BA757" s="112"/>
      <c r="BB757" s="112"/>
      <c r="BC757" s="112"/>
      <c r="BD757" s="112"/>
      <c r="BE757" s="112"/>
      <c r="BF757" s="112"/>
      <c r="BG757" s="112"/>
      <c r="BH757" s="112"/>
      <c r="BI757" s="112"/>
      <c r="BJ757" s="112"/>
      <c r="BK757" s="112"/>
      <c r="BL757" s="112"/>
      <c r="BM757" s="112"/>
      <c r="BN757" s="112"/>
      <c r="BO757" s="112"/>
      <c r="BP757" s="112"/>
      <c r="BQ757" s="112"/>
      <c r="BR757" s="112"/>
      <c r="BS757" s="112"/>
      <c r="BT757" s="112"/>
      <c r="BU757" s="112"/>
      <c r="BV757" s="112"/>
      <c r="BW757" s="112"/>
      <c r="BX757" s="112"/>
      <c r="BY757" s="112"/>
      <c r="BZ757" s="112"/>
      <c r="CA757" s="112"/>
      <c r="CB757" s="112"/>
      <c r="CC757" s="112"/>
      <c r="CD757" s="112"/>
      <c r="CE757" s="112"/>
      <c r="CF757" s="112"/>
      <c r="CG757" s="112"/>
      <c r="CH757" s="112"/>
      <c r="CI757" s="112"/>
      <c r="CJ757" s="112"/>
      <c r="CK757" s="112"/>
      <c r="CL757" s="112"/>
      <c r="CM757" s="112"/>
      <c r="CN757" s="112"/>
      <c r="CO757" s="112"/>
      <c r="CP757" s="112"/>
      <c r="CQ757" s="112"/>
      <c r="CR757" s="112"/>
      <c r="CS757" s="112"/>
      <c r="CT757" s="112"/>
      <c r="CU757" s="112"/>
      <c r="CV757" s="112"/>
      <c r="CW757" s="112"/>
      <c r="CX757" s="112"/>
      <c r="CY757" s="112"/>
      <c r="CZ757" s="112"/>
      <c r="DA757" s="112"/>
      <c r="DB757" s="112"/>
      <c r="DC757" s="112"/>
      <c r="DD757" s="112"/>
      <c r="DE757" s="112"/>
      <c r="DF757" s="112"/>
      <c r="DG757" s="112"/>
      <c r="DH757" s="112"/>
      <c r="DI757" s="112"/>
      <c r="DJ757" s="112"/>
      <c r="DK757" s="112"/>
      <c r="DL757" s="112"/>
      <c r="DM757" s="112"/>
      <c r="DN757" s="112"/>
      <c r="DO757" s="112"/>
      <c r="DP757" s="112"/>
      <c r="DQ757" s="112"/>
      <c r="DR757" s="112"/>
      <c r="DS757" s="112"/>
      <c r="DT757" s="112"/>
      <c r="DU757" s="112"/>
      <c r="DV757" s="112"/>
      <c r="DW757" s="112"/>
      <c r="DX757" s="112"/>
      <c r="DY757" s="112"/>
      <c r="DZ757" s="112"/>
      <c r="EA757" s="112"/>
      <c r="EB757" s="112"/>
      <c r="EC757" s="112"/>
      <c r="ED757" s="112"/>
      <c r="EE757" s="112"/>
      <c r="EF757" s="112"/>
      <c r="EG757" s="112"/>
      <c r="EH757" s="112"/>
      <c r="EI757" s="112"/>
      <c r="EJ757" s="112"/>
      <c r="EK757" s="112"/>
      <c r="EL757" s="112"/>
      <c r="EM757" s="112"/>
      <c r="EN757" s="112"/>
    </row>
    <row r="758">
      <c r="A758" s="246"/>
      <c r="B758" s="322"/>
      <c r="C758" s="246"/>
      <c r="D758" s="241"/>
      <c r="E758" s="241"/>
      <c r="F758" s="241"/>
      <c r="G758" s="241"/>
      <c r="H758" s="241"/>
      <c r="I758" s="241"/>
      <c r="J758" s="114"/>
      <c r="K758" s="114"/>
      <c r="L758" s="323"/>
      <c r="M758" s="324"/>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c r="AI758" s="112"/>
      <c r="AJ758" s="112"/>
      <c r="AK758" s="112"/>
      <c r="AL758" s="112"/>
      <c r="AM758" s="112"/>
      <c r="AN758" s="112"/>
      <c r="AO758" s="112"/>
      <c r="AP758" s="112"/>
      <c r="AQ758" s="112"/>
      <c r="AR758" s="112"/>
      <c r="AS758" s="112"/>
      <c r="AT758" s="112"/>
      <c r="AU758" s="112"/>
      <c r="AV758" s="112"/>
      <c r="AW758" s="112"/>
      <c r="AX758" s="112"/>
      <c r="AY758" s="112"/>
      <c r="AZ758" s="112"/>
      <c r="BA758" s="112"/>
      <c r="BB758" s="112"/>
      <c r="BC758" s="112"/>
      <c r="BD758" s="112"/>
      <c r="BE758" s="112"/>
      <c r="BF758" s="112"/>
      <c r="BG758" s="112"/>
      <c r="BH758" s="112"/>
      <c r="BI758" s="112"/>
      <c r="BJ758" s="112"/>
      <c r="BK758" s="112"/>
      <c r="BL758" s="112"/>
      <c r="BM758" s="112"/>
      <c r="BN758" s="112"/>
      <c r="BO758" s="112"/>
      <c r="BP758" s="112"/>
      <c r="BQ758" s="112"/>
      <c r="BR758" s="112"/>
      <c r="BS758" s="112"/>
      <c r="BT758" s="112"/>
      <c r="BU758" s="112"/>
      <c r="BV758" s="112"/>
      <c r="BW758" s="112"/>
      <c r="BX758" s="112"/>
      <c r="BY758" s="112"/>
      <c r="BZ758" s="112"/>
      <c r="CA758" s="112"/>
      <c r="CB758" s="112"/>
      <c r="CC758" s="112"/>
      <c r="CD758" s="112"/>
      <c r="CE758" s="112"/>
      <c r="CF758" s="112"/>
      <c r="CG758" s="112"/>
      <c r="CH758" s="112"/>
      <c r="CI758" s="112"/>
      <c r="CJ758" s="112"/>
      <c r="CK758" s="112"/>
      <c r="CL758" s="112"/>
      <c r="CM758" s="112"/>
      <c r="CN758" s="112"/>
      <c r="CO758" s="112"/>
      <c r="CP758" s="112"/>
      <c r="CQ758" s="112"/>
      <c r="CR758" s="112"/>
      <c r="CS758" s="112"/>
      <c r="CT758" s="112"/>
      <c r="CU758" s="112"/>
      <c r="CV758" s="112"/>
      <c r="CW758" s="112"/>
      <c r="CX758" s="112"/>
      <c r="CY758" s="112"/>
      <c r="CZ758" s="112"/>
      <c r="DA758" s="112"/>
      <c r="DB758" s="112"/>
      <c r="DC758" s="112"/>
      <c r="DD758" s="112"/>
      <c r="DE758" s="112"/>
      <c r="DF758" s="112"/>
      <c r="DG758" s="112"/>
      <c r="DH758" s="112"/>
      <c r="DI758" s="112"/>
      <c r="DJ758" s="112"/>
      <c r="DK758" s="112"/>
      <c r="DL758" s="112"/>
      <c r="DM758" s="112"/>
      <c r="DN758" s="112"/>
      <c r="DO758" s="112"/>
      <c r="DP758" s="112"/>
      <c r="DQ758" s="112"/>
      <c r="DR758" s="112"/>
      <c r="DS758" s="112"/>
      <c r="DT758" s="112"/>
      <c r="DU758" s="112"/>
      <c r="DV758" s="112"/>
      <c r="DW758" s="112"/>
      <c r="DX758" s="112"/>
      <c r="DY758" s="112"/>
      <c r="DZ758" s="112"/>
      <c r="EA758" s="112"/>
      <c r="EB758" s="112"/>
      <c r="EC758" s="112"/>
      <c r="ED758" s="112"/>
      <c r="EE758" s="112"/>
      <c r="EF758" s="112"/>
      <c r="EG758" s="112"/>
      <c r="EH758" s="112"/>
      <c r="EI758" s="112"/>
      <c r="EJ758" s="112"/>
      <c r="EK758" s="112"/>
      <c r="EL758" s="112"/>
      <c r="EM758" s="112"/>
      <c r="EN758" s="112"/>
    </row>
    <row r="759">
      <c r="A759" s="246"/>
      <c r="B759" s="322"/>
      <c r="C759" s="246"/>
      <c r="D759" s="241"/>
      <c r="E759" s="241"/>
      <c r="F759" s="241"/>
      <c r="G759" s="241"/>
      <c r="H759" s="241"/>
      <c r="I759" s="241"/>
      <c r="J759" s="114"/>
      <c r="K759" s="114"/>
      <c r="L759" s="323"/>
      <c r="M759" s="324"/>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c r="AI759" s="112"/>
      <c r="AJ759" s="112"/>
      <c r="AK759" s="112"/>
      <c r="AL759" s="112"/>
      <c r="AM759" s="112"/>
      <c r="AN759" s="112"/>
      <c r="AO759" s="112"/>
      <c r="AP759" s="112"/>
      <c r="AQ759" s="112"/>
      <c r="AR759" s="112"/>
      <c r="AS759" s="112"/>
      <c r="AT759" s="112"/>
      <c r="AU759" s="112"/>
      <c r="AV759" s="112"/>
      <c r="AW759" s="112"/>
      <c r="AX759" s="112"/>
      <c r="AY759" s="112"/>
      <c r="AZ759" s="112"/>
      <c r="BA759" s="112"/>
      <c r="BB759" s="112"/>
      <c r="BC759" s="112"/>
      <c r="BD759" s="112"/>
      <c r="BE759" s="112"/>
      <c r="BF759" s="112"/>
      <c r="BG759" s="112"/>
      <c r="BH759" s="112"/>
      <c r="BI759" s="112"/>
      <c r="BJ759" s="112"/>
      <c r="BK759" s="112"/>
      <c r="BL759" s="112"/>
      <c r="BM759" s="112"/>
      <c r="BN759" s="112"/>
      <c r="BO759" s="112"/>
      <c r="BP759" s="112"/>
      <c r="BQ759" s="112"/>
      <c r="BR759" s="112"/>
      <c r="BS759" s="112"/>
      <c r="BT759" s="112"/>
      <c r="BU759" s="112"/>
      <c r="BV759" s="112"/>
      <c r="BW759" s="112"/>
      <c r="BX759" s="112"/>
      <c r="BY759" s="112"/>
      <c r="BZ759" s="112"/>
      <c r="CA759" s="112"/>
      <c r="CB759" s="112"/>
      <c r="CC759" s="112"/>
      <c r="CD759" s="112"/>
      <c r="CE759" s="112"/>
      <c r="CF759" s="112"/>
      <c r="CG759" s="112"/>
      <c r="CH759" s="112"/>
      <c r="CI759" s="112"/>
      <c r="CJ759" s="112"/>
      <c r="CK759" s="112"/>
      <c r="CL759" s="112"/>
      <c r="CM759" s="112"/>
      <c r="CN759" s="112"/>
      <c r="CO759" s="112"/>
      <c r="CP759" s="112"/>
      <c r="CQ759" s="112"/>
      <c r="CR759" s="112"/>
      <c r="CS759" s="112"/>
      <c r="CT759" s="112"/>
      <c r="CU759" s="112"/>
      <c r="CV759" s="112"/>
      <c r="CW759" s="112"/>
      <c r="CX759" s="112"/>
      <c r="CY759" s="112"/>
      <c r="CZ759" s="112"/>
      <c r="DA759" s="112"/>
      <c r="DB759" s="112"/>
      <c r="DC759" s="112"/>
      <c r="DD759" s="112"/>
      <c r="DE759" s="112"/>
      <c r="DF759" s="112"/>
      <c r="DG759" s="112"/>
      <c r="DH759" s="112"/>
      <c r="DI759" s="112"/>
      <c r="DJ759" s="112"/>
      <c r="DK759" s="112"/>
      <c r="DL759" s="112"/>
      <c r="DM759" s="112"/>
      <c r="DN759" s="112"/>
      <c r="DO759" s="112"/>
      <c r="DP759" s="112"/>
      <c r="DQ759" s="112"/>
      <c r="DR759" s="112"/>
      <c r="DS759" s="112"/>
      <c r="DT759" s="112"/>
      <c r="DU759" s="112"/>
      <c r="DV759" s="112"/>
      <c r="DW759" s="112"/>
      <c r="DX759" s="112"/>
      <c r="DY759" s="112"/>
      <c r="DZ759" s="112"/>
      <c r="EA759" s="112"/>
      <c r="EB759" s="112"/>
      <c r="EC759" s="112"/>
      <c r="ED759" s="112"/>
      <c r="EE759" s="112"/>
      <c r="EF759" s="112"/>
      <c r="EG759" s="112"/>
      <c r="EH759" s="112"/>
      <c r="EI759" s="112"/>
      <c r="EJ759" s="112"/>
      <c r="EK759" s="112"/>
      <c r="EL759" s="112"/>
      <c r="EM759" s="112"/>
      <c r="EN759" s="112"/>
    </row>
    <row r="760">
      <c r="A760" s="246"/>
      <c r="B760" s="322"/>
      <c r="C760" s="246"/>
      <c r="D760" s="241"/>
      <c r="E760" s="241"/>
      <c r="F760" s="241"/>
      <c r="G760" s="241"/>
      <c r="H760" s="241"/>
      <c r="I760" s="241"/>
      <c r="J760" s="114"/>
      <c r="K760" s="114"/>
      <c r="L760" s="323"/>
      <c r="M760" s="324"/>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c r="AI760" s="112"/>
      <c r="AJ760" s="112"/>
      <c r="AK760" s="112"/>
      <c r="AL760" s="112"/>
      <c r="AM760" s="112"/>
      <c r="AN760" s="112"/>
      <c r="AO760" s="112"/>
      <c r="AP760" s="112"/>
      <c r="AQ760" s="112"/>
      <c r="AR760" s="112"/>
      <c r="AS760" s="112"/>
      <c r="AT760" s="112"/>
      <c r="AU760" s="112"/>
      <c r="AV760" s="112"/>
      <c r="AW760" s="112"/>
      <c r="AX760" s="112"/>
      <c r="AY760" s="112"/>
      <c r="AZ760" s="112"/>
      <c r="BA760" s="112"/>
      <c r="BB760" s="112"/>
      <c r="BC760" s="112"/>
      <c r="BD760" s="112"/>
      <c r="BE760" s="112"/>
      <c r="BF760" s="112"/>
      <c r="BG760" s="112"/>
      <c r="BH760" s="112"/>
      <c r="BI760" s="112"/>
      <c r="BJ760" s="112"/>
      <c r="BK760" s="112"/>
      <c r="BL760" s="112"/>
      <c r="BM760" s="112"/>
      <c r="BN760" s="112"/>
      <c r="BO760" s="112"/>
      <c r="BP760" s="112"/>
      <c r="BQ760" s="112"/>
      <c r="BR760" s="112"/>
      <c r="BS760" s="112"/>
      <c r="BT760" s="112"/>
      <c r="BU760" s="112"/>
      <c r="BV760" s="112"/>
      <c r="BW760" s="112"/>
      <c r="BX760" s="112"/>
      <c r="BY760" s="112"/>
      <c r="BZ760" s="112"/>
      <c r="CA760" s="112"/>
      <c r="CB760" s="112"/>
      <c r="CC760" s="112"/>
      <c r="CD760" s="112"/>
      <c r="CE760" s="112"/>
      <c r="CF760" s="112"/>
      <c r="CG760" s="112"/>
      <c r="CH760" s="112"/>
      <c r="CI760" s="112"/>
      <c r="CJ760" s="112"/>
      <c r="CK760" s="112"/>
      <c r="CL760" s="112"/>
      <c r="CM760" s="112"/>
      <c r="CN760" s="112"/>
      <c r="CO760" s="112"/>
      <c r="CP760" s="112"/>
      <c r="CQ760" s="112"/>
      <c r="CR760" s="112"/>
      <c r="CS760" s="112"/>
      <c r="CT760" s="112"/>
      <c r="CU760" s="112"/>
      <c r="CV760" s="112"/>
      <c r="CW760" s="112"/>
      <c r="CX760" s="112"/>
      <c r="CY760" s="112"/>
      <c r="CZ760" s="112"/>
      <c r="DA760" s="112"/>
      <c r="DB760" s="112"/>
      <c r="DC760" s="112"/>
      <c r="DD760" s="112"/>
      <c r="DE760" s="112"/>
      <c r="DF760" s="112"/>
      <c r="DG760" s="112"/>
      <c r="DH760" s="112"/>
      <c r="DI760" s="112"/>
      <c r="DJ760" s="112"/>
      <c r="DK760" s="112"/>
      <c r="DL760" s="112"/>
      <c r="DM760" s="112"/>
      <c r="DN760" s="112"/>
      <c r="DO760" s="112"/>
      <c r="DP760" s="112"/>
      <c r="DQ760" s="112"/>
      <c r="DR760" s="112"/>
      <c r="DS760" s="112"/>
      <c r="DT760" s="112"/>
      <c r="DU760" s="112"/>
      <c r="DV760" s="112"/>
      <c r="DW760" s="112"/>
      <c r="DX760" s="112"/>
      <c r="DY760" s="112"/>
      <c r="DZ760" s="112"/>
      <c r="EA760" s="112"/>
      <c r="EB760" s="112"/>
      <c r="EC760" s="112"/>
      <c r="ED760" s="112"/>
      <c r="EE760" s="112"/>
      <c r="EF760" s="112"/>
      <c r="EG760" s="112"/>
      <c r="EH760" s="112"/>
      <c r="EI760" s="112"/>
      <c r="EJ760" s="112"/>
      <c r="EK760" s="112"/>
      <c r="EL760" s="112"/>
      <c r="EM760" s="112"/>
      <c r="EN760" s="112"/>
    </row>
    <row r="761">
      <c r="A761" s="246"/>
      <c r="B761" s="322"/>
      <c r="C761" s="246"/>
      <c r="D761" s="241"/>
      <c r="E761" s="241"/>
      <c r="F761" s="241"/>
      <c r="G761" s="241"/>
      <c r="H761" s="241"/>
      <c r="I761" s="241"/>
      <c r="J761" s="114"/>
      <c r="K761" s="114"/>
      <c r="L761" s="323"/>
      <c r="M761" s="324"/>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c r="AI761" s="112"/>
      <c r="AJ761" s="112"/>
      <c r="AK761" s="112"/>
      <c r="AL761" s="112"/>
      <c r="AM761" s="112"/>
      <c r="AN761" s="112"/>
      <c r="AO761" s="112"/>
      <c r="AP761" s="112"/>
      <c r="AQ761" s="112"/>
      <c r="AR761" s="112"/>
      <c r="AS761" s="112"/>
      <c r="AT761" s="112"/>
      <c r="AU761" s="112"/>
      <c r="AV761" s="112"/>
      <c r="AW761" s="112"/>
      <c r="AX761" s="112"/>
      <c r="AY761" s="112"/>
      <c r="AZ761" s="112"/>
      <c r="BA761" s="112"/>
      <c r="BB761" s="112"/>
      <c r="BC761" s="112"/>
      <c r="BD761" s="112"/>
      <c r="BE761" s="112"/>
      <c r="BF761" s="112"/>
      <c r="BG761" s="112"/>
      <c r="BH761" s="112"/>
      <c r="BI761" s="112"/>
      <c r="BJ761" s="112"/>
      <c r="BK761" s="112"/>
      <c r="BL761" s="112"/>
      <c r="BM761" s="112"/>
      <c r="BN761" s="112"/>
      <c r="BO761" s="112"/>
      <c r="BP761" s="112"/>
      <c r="BQ761" s="112"/>
      <c r="BR761" s="112"/>
      <c r="BS761" s="112"/>
      <c r="BT761" s="112"/>
      <c r="BU761" s="112"/>
      <c r="BV761" s="112"/>
      <c r="BW761" s="112"/>
      <c r="BX761" s="112"/>
      <c r="BY761" s="112"/>
      <c r="BZ761" s="112"/>
      <c r="CA761" s="112"/>
      <c r="CB761" s="112"/>
      <c r="CC761" s="112"/>
      <c r="CD761" s="112"/>
      <c r="CE761" s="112"/>
      <c r="CF761" s="112"/>
      <c r="CG761" s="112"/>
      <c r="CH761" s="112"/>
      <c r="CI761" s="112"/>
      <c r="CJ761" s="112"/>
      <c r="CK761" s="112"/>
      <c r="CL761" s="112"/>
      <c r="CM761" s="112"/>
      <c r="CN761" s="112"/>
      <c r="CO761" s="112"/>
      <c r="CP761" s="112"/>
      <c r="CQ761" s="112"/>
      <c r="CR761" s="112"/>
      <c r="CS761" s="112"/>
      <c r="CT761" s="112"/>
      <c r="CU761" s="112"/>
      <c r="CV761" s="112"/>
      <c r="CW761" s="112"/>
      <c r="CX761" s="112"/>
      <c r="CY761" s="112"/>
      <c r="CZ761" s="112"/>
      <c r="DA761" s="112"/>
      <c r="DB761" s="112"/>
      <c r="DC761" s="112"/>
      <c r="DD761" s="112"/>
      <c r="DE761" s="112"/>
      <c r="DF761" s="112"/>
      <c r="DG761" s="112"/>
      <c r="DH761" s="112"/>
      <c r="DI761" s="112"/>
      <c r="DJ761" s="112"/>
      <c r="DK761" s="112"/>
      <c r="DL761" s="112"/>
      <c r="DM761" s="112"/>
      <c r="DN761" s="112"/>
      <c r="DO761" s="112"/>
      <c r="DP761" s="112"/>
      <c r="DQ761" s="112"/>
      <c r="DR761" s="112"/>
      <c r="DS761" s="112"/>
      <c r="DT761" s="112"/>
      <c r="DU761" s="112"/>
      <c r="DV761" s="112"/>
      <c r="DW761" s="112"/>
      <c r="DX761" s="112"/>
      <c r="DY761" s="112"/>
      <c r="DZ761" s="112"/>
      <c r="EA761" s="112"/>
      <c r="EB761" s="112"/>
      <c r="EC761" s="112"/>
      <c r="ED761" s="112"/>
      <c r="EE761" s="112"/>
      <c r="EF761" s="112"/>
      <c r="EG761" s="112"/>
      <c r="EH761" s="112"/>
      <c r="EI761" s="112"/>
      <c r="EJ761" s="112"/>
      <c r="EK761" s="112"/>
      <c r="EL761" s="112"/>
      <c r="EM761" s="112"/>
      <c r="EN761" s="112"/>
    </row>
    <row r="762">
      <c r="A762" s="246"/>
      <c r="B762" s="322"/>
      <c r="C762" s="246"/>
      <c r="D762" s="241"/>
      <c r="E762" s="241"/>
      <c r="F762" s="241"/>
      <c r="G762" s="241"/>
      <c r="H762" s="241"/>
      <c r="I762" s="241"/>
      <c r="J762" s="114"/>
      <c r="K762" s="114"/>
      <c r="L762" s="323"/>
      <c r="M762" s="324"/>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c r="AI762" s="112"/>
      <c r="AJ762" s="112"/>
      <c r="AK762" s="112"/>
      <c r="AL762" s="112"/>
      <c r="AM762" s="112"/>
      <c r="AN762" s="112"/>
      <c r="AO762" s="112"/>
      <c r="AP762" s="112"/>
      <c r="AQ762" s="112"/>
      <c r="AR762" s="112"/>
      <c r="AS762" s="112"/>
      <c r="AT762" s="112"/>
      <c r="AU762" s="112"/>
      <c r="AV762" s="112"/>
      <c r="AW762" s="112"/>
      <c r="AX762" s="112"/>
      <c r="AY762" s="112"/>
      <c r="AZ762" s="112"/>
      <c r="BA762" s="112"/>
      <c r="BB762" s="112"/>
      <c r="BC762" s="112"/>
      <c r="BD762" s="112"/>
      <c r="BE762" s="112"/>
      <c r="BF762" s="112"/>
      <c r="BG762" s="112"/>
      <c r="BH762" s="112"/>
      <c r="BI762" s="112"/>
      <c r="BJ762" s="112"/>
      <c r="BK762" s="112"/>
      <c r="BL762" s="112"/>
      <c r="BM762" s="112"/>
      <c r="BN762" s="112"/>
      <c r="BO762" s="112"/>
      <c r="BP762" s="112"/>
      <c r="BQ762" s="112"/>
      <c r="BR762" s="112"/>
      <c r="BS762" s="112"/>
      <c r="BT762" s="112"/>
      <c r="BU762" s="112"/>
      <c r="BV762" s="112"/>
      <c r="BW762" s="112"/>
      <c r="BX762" s="112"/>
      <c r="BY762" s="112"/>
      <c r="BZ762" s="112"/>
      <c r="CA762" s="112"/>
      <c r="CB762" s="112"/>
      <c r="CC762" s="112"/>
      <c r="CD762" s="112"/>
      <c r="CE762" s="112"/>
      <c r="CF762" s="112"/>
      <c r="CG762" s="112"/>
      <c r="CH762" s="112"/>
      <c r="CI762" s="112"/>
      <c r="CJ762" s="112"/>
      <c r="CK762" s="112"/>
      <c r="CL762" s="112"/>
      <c r="CM762" s="112"/>
      <c r="CN762" s="112"/>
      <c r="CO762" s="112"/>
      <c r="CP762" s="112"/>
      <c r="CQ762" s="112"/>
      <c r="CR762" s="112"/>
      <c r="CS762" s="112"/>
      <c r="CT762" s="112"/>
      <c r="CU762" s="112"/>
      <c r="CV762" s="112"/>
      <c r="CW762" s="112"/>
      <c r="CX762" s="112"/>
      <c r="CY762" s="112"/>
      <c r="CZ762" s="112"/>
      <c r="DA762" s="112"/>
      <c r="DB762" s="112"/>
      <c r="DC762" s="112"/>
      <c r="DD762" s="112"/>
      <c r="DE762" s="112"/>
      <c r="DF762" s="112"/>
      <c r="DG762" s="112"/>
      <c r="DH762" s="112"/>
      <c r="DI762" s="112"/>
      <c r="DJ762" s="112"/>
      <c r="DK762" s="112"/>
      <c r="DL762" s="112"/>
      <c r="DM762" s="112"/>
      <c r="DN762" s="112"/>
      <c r="DO762" s="112"/>
      <c r="DP762" s="112"/>
      <c r="DQ762" s="112"/>
      <c r="DR762" s="112"/>
      <c r="DS762" s="112"/>
      <c r="DT762" s="112"/>
      <c r="DU762" s="112"/>
      <c r="DV762" s="112"/>
      <c r="DW762" s="112"/>
      <c r="DX762" s="112"/>
      <c r="DY762" s="112"/>
      <c r="DZ762" s="112"/>
      <c r="EA762" s="112"/>
      <c r="EB762" s="112"/>
      <c r="EC762" s="112"/>
      <c r="ED762" s="112"/>
      <c r="EE762" s="112"/>
      <c r="EF762" s="112"/>
      <c r="EG762" s="112"/>
      <c r="EH762" s="112"/>
      <c r="EI762" s="112"/>
      <c r="EJ762" s="112"/>
      <c r="EK762" s="112"/>
      <c r="EL762" s="112"/>
      <c r="EM762" s="112"/>
      <c r="EN762" s="112"/>
    </row>
    <row r="763">
      <c r="A763" s="246"/>
      <c r="B763" s="322"/>
      <c r="C763" s="246"/>
      <c r="D763" s="241"/>
      <c r="E763" s="241"/>
      <c r="F763" s="241"/>
      <c r="G763" s="241"/>
      <c r="H763" s="241"/>
      <c r="I763" s="241"/>
      <c r="J763" s="114"/>
      <c r="K763" s="114"/>
      <c r="L763" s="323"/>
      <c r="M763" s="324"/>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c r="AI763" s="112"/>
      <c r="AJ763" s="112"/>
      <c r="AK763" s="112"/>
      <c r="AL763" s="112"/>
      <c r="AM763" s="112"/>
      <c r="AN763" s="112"/>
      <c r="AO763" s="112"/>
      <c r="AP763" s="112"/>
      <c r="AQ763" s="112"/>
      <c r="AR763" s="112"/>
      <c r="AS763" s="112"/>
      <c r="AT763" s="112"/>
      <c r="AU763" s="112"/>
      <c r="AV763" s="112"/>
      <c r="AW763" s="112"/>
      <c r="AX763" s="112"/>
      <c r="AY763" s="112"/>
      <c r="AZ763" s="112"/>
      <c r="BA763" s="112"/>
      <c r="BB763" s="112"/>
      <c r="BC763" s="112"/>
      <c r="BD763" s="112"/>
      <c r="BE763" s="112"/>
      <c r="BF763" s="112"/>
      <c r="BG763" s="112"/>
      <c r="BH763" s="112"/>
      <c r="BI763" s="112"/>
      <c r="BJ763" s="112"/>
      <c r="BK763" s="112"/>
      <c r="BL763" s="112"/>
      <c r="BM763" s="112"/>
      <c r="BN763" s="112"/>
      <c r="BO763" s="112"/>
      <c r="BP763" s="112"/>
      <c r="BQ763" s="112"/>
      <c r="BR763" s="112"/>
      <c r="BS763" s="112"/>
      <c r="BT763" s="112"/>
      <c r="BU763" s="112"/>
      <c r="BV763" s="112"/>
      <c r="BW763" s="112"/>
      <c r="BX763" s="112"/>
      <c r="BY763" s="112"/>
      <c r="BZ763" s="112"/>
      <c r="CA763" s="112"/>
      <c r="CB763" s="112"/>
      <c r="CC763" s="112"/>
      <c r="CD763" s="112"/>
      <c r="CE763" s="112"/>
      <c r="CF763" s="112"/>
      <c r="CG763" s="112"/>
      <c r="CH763" s="112"/>
      <c r="CI763" s="112"/>
      <c r="CJ763" s="112"/>
      <c r="CK763" s="112"/>
      <c r="CL763" s="112"/>
      <c r="CM763" s="112"/>
      <c r="CN763" s="112"/>
      <c r="CO763" s="112"/>
      <c r="CP763" s="112"/>
      <c r="CQ763" s="112"/>
      <c r="CR763" s="112"/>
      <c r="CS763" s="112"/>
      <c r="CT763" s="112"/>
      <c r="CU763" s="112"/>
      <c r="CV763" s="112"/>
      <c r="CW763" s="112"/>
      <c r="CX763" s="112"/>
      <c r="CY763" s="112"/>
      <c r="CZ763" s="112"/>
      <c r="DA763" s="112"/>
      <c r="DB763" s="112"/>
      <c r="DC763" s="112"/>
      <c r="DD763" s="112"/>
      <c r="DE763" s="112"/>
      <c r="DF763" s="112"/>
      <c r="DG763" s="112"/>
      <c r="DH763" s="112"/>
      <c r="DI763" s="112"/>
      <c r="DJ763" s="112"/>
      <c r="DK763" s="112"/>
      <c r="DL763" s="112"/>
      <c r="DM763" s="112"/>
      <c r="DN763" s="112"/>
      <c r="DO763" s="112"/>
      <c r="DP763" s="112"/>
      <c r="DQ763" s="112"/>
      <c r="DR763" s="112"/>
      <c r="DS763" s="112"/>
      <c r="DT763" s="112"/>
      <c r="DU763" s="112"/>
      <c r="DV763" s="112"/>
      <c r="DW763" s="112"/>
      <c r="DX763" s="112"/>
      <c r="DY763" s="112"/>
      <c r="DZ763" s="112"/>
      <c r="EA763" s="112"/>
      <c r="EB763" s="112"/>
      <c r="EC763" s="112"/>
      <c r="ED763" s="112"/>
      <c r="EE763" s="112"/>
      <c r="EF763" s="112"/>
      <c r="EG763" s="112"/>
      <c r="EH763" s="112"/>
      <c r="EI763" s="112"/>
      <c r="EJ763" s="112"/>
      <c r="EK763" s="112"/>
      <c r="EL763" s="112"/>
      <c r="EM763" s="112"/>
      <c r="EN763" s="112"/>
    </row>
    <row r="764">
      <c r="A764" s="246"/>
      <c r="B764" s="322"/>
      <c r="C764" s="246"/>
      <c r="D764" s="241"/>
      <c r="E764" s="241"/>
      <c r="F764" s="241"/>
      <c r="G764" s="241"/>
      <c r="H764" s="241"/>
      <c r="I764" s="241"/>
      <c r="J764" s="114"/>
      <c r="K764" s="114"/>
      <c r="L764" s="323"/>
      <c r="M764" s="324"/>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c r="AI764" s="112"/>
      <c r="AJ764" s="112"/>
      <c r="AK764" s="112"/>
      <c r="AL764" s="112"/>
      <c r="AM764" s="112"/>
      <c r="AN764" s="112"/>
      <c r="AO764" s="112"/>
      <c r="AP764" s="112"/>
      <c r="AQ764" s="112"/>
      <c r="AR764" s="112"/>
      <c r="AS764" s="112"/>
      <c r="AT764" s="112"/>
      <c r="AU764" s="112"/>
      <c r="AV764" s="112"/>
      <c r="AW764" s="112"/>
      <c r="AX764" s="112"/>
      <c r="AY764" s="112"/>
      <c r="AZ764" s="112"/>
      <c r="BA764" s="112"/>
      <c r="BB764" s="112"/>
      <c r="BC764" s="112"/>
      <c r="BD764" s="112"/>
      <c r="BE764" s="112"/>
      <c r="BF764" s="112"/>
      <c r="BG764" s="112"/>
      <c r="BH764" s="112"/>
      <c r="BI764" s="112"/>
      <c r="BJ764" s="112"/>
      <c r="BK764" s="112"/>
      <c r="BL764" s="112"/>
      <c r="BM764" s="112"/>
      <c r="BN764" s="112"/>
      <c r="BO764" s="112"/>
      <c r="BP764" s="112"/>
      <c r="BQ764" s="112"/>
      <c r="BR764" s="112"/>
      <c r="BS764" s="112"/>
      <c r="BT764" s="112"/>
      <c r="BU764" s="112"/>
      <c r="BV764" s="112"/>
      <c r="BW764" s="112"/>
      <c r="BX764" s="112"/>
      <c r="BY764" s="112"/>
      <c r="BZ764" s="112"/>
      <c r="CA764" s="112"/>
      <c r="CB764" s="112"/>
      <c r="CC764" s="112"/>
      <c r="CD764" s="112"/>
      <c r="CE764" s="112"/>
      <c r="CF764" s="112"/>
      <c r="CG764" s="112"/>
      <c r="CH764" s="112"/>
      <c r="CI764" s="112"/>
      <c r="CJ764" s="112"/>
      <c r="CK764" s="112"/>
      <c r="CL764" s="112"/>
      <c r="CM764" s="112"/>
      <c r="CN764" s="112"/>
      <c r="CO764" s="112"/>
      <c r="CP764" s="112"/>
      <c r="CQ764" s="112"/>
      <c r="CR764" s="112"/>
      <c r="CS764" s="112"/>
      <c r="CT764" s="112"/>
      <c r="CU764" s="112"/>
      <c r="CV764" s="112"/>
      <c r="CW764" s="112"/>
      <c r="CX764" s="112"/>
      <c r="CY764" s="112"/>
      <c r="CZ764" s="112"/>
      <c r="DA764" s="112"/>
      <c r="DB764" s="112"/>
      <c r="DC764" s="112"/>
      <c r="DD764" s="112"/>
      <c r="DE764" s="112"/>
      <c r="DF764" s="112"/>
      <c r="DG764" s="112"/>
      <c r="DH764" s="112"/>
      <c r="DI764" s="112"/>
      <c r="DJ764" s="112"/>
      <c r="DK764" s="112"/>
      <c r="DL764" s="112"/>
      <c r="DM764" s="112"/>
      <c r="DN764" s="112"/>
      <c r="DO764" s="112"/>
      <c r="DP764" s="112"/>
      <c r="DQ764" s="112"/>
      <c r="DR764" s="112"/>
      <c r="DS764" s="112"/>
      <c r="DT764" s="112"/>
      <c r="DU764" s="112"/>
      <c r="DV764" s="112"/>
      <c r="DW764" s="112"/>
      <c r="DX764" s="112"/>
      <c r="DY764" s="112"/>
      <c r="DZ764" s="112"/>
      <c r="EA764" s="112"/>
      <c r="EB764" s="112"/>
      <c r="EC764" s="112"/>
      <c r="ED764" s="112"/>
      <c r="EE764" s="112"/>
      <c r="EF764" s="112"/>
      <c r="EG764" s="112"/>
      <c r="EH764" s="112"/>
      <c r="EI764" s="112"/>
      <c r="EJ764" s="112"/>
      <c r="EK764" s="112"/>
      <c r="EL764" s="112"/>
      <c r="EM764" s="112"/>
      <c r="EN764" s="112"/>
    </row>
    <row r="765">
      <c r="A765" s="246"/>
      <c r="B765" s="322"/>
      <c r="C765" s="246"/>
      <c r="D765" s="241"/>
      <c r="E765" s="241"/>
      <c r="F765" s="241"/>
      <c r="G765" s="241"/>
      <c r="H765" s="241"/>
      <c r="I765" s="241"/>
      <c r="J765" s="114"/>
      <c r="K765" s="114"/>
      <c r="L765" s="323"/>
      <c r="M765" s="324"/>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c r="AI765" s="112"/>
      <c r="AJ765" s="112"/>
      <c r="AK765" s="112"/>
      <c r="AL765" s="112"/>
      <c r="AM765" s="112"/>
      <c r="AN765" s="112"/>
      <c r="AO765" s="112"/>
      <c r="AP765" s="112"/>
      <c r="AQ765" s="112"/>
      <c r="AR765" s="112"/>
      <c r="AS765" s="112"/>
      <c r="AT765" s="112"/>
      <c r="AU765" s="112"/>
      <c r="AV765" s="112"/>
      <c r="AW765" s="112"/>
      <c r="AX765" s="112"/>
      <c r="AY765" s="112"/>
      <c r="AZ765" s="112"/>
      <c r="BA765" s="112"/>
      <c r="BB765" s="112"/>
      <c r="BC765" s="112"/>
      <c r="BD765" s="112"/>
      <c r="BE765" s="112"/>
      <c r="BF765" s="112"/>
      <c r="BG765" s="112"/>
      <c r="BH765" s="112"/>
      <c r="BI765" s="112"/>
      <c r="BJ765" s="112"/>
      <c r="BK765" s="112"/>
      <c r="BL765" s="112"/>
      <c r="BM765" s="112"/>
      <c r="BN765" s="112"/>
      <c r="BO765" s="112"/>
      <c r="BP765" s="112"/>
      <c r="BQ765" s="112"/>
      <c r="BR765" s="112"/>
      <c r="BS765" s="112"/>
      <c r="BT765" s="112"/>
      <c r="BU765" s="112"/>
      <c r="BV765" s="112"/>
      <c r="BW765" s="112"/>
      <c r="BX765" s="112"/>
      <c r="BY765" s="112"/>
      <c r="BZ765" s="112"/>
      <c r="CA765" s="112"/>
      <c r="CB765" s="112"/>
      <c r="CC765" s="112"/>
      <c r="CD765" s="112"/>
      <c r="CE765" s="112"/>
      <c r="CF765" s="112"/>
      <c r="CG765" s="112"/>
      <c r="CH765" s="112"/>
      <c r="CI765" s="112"/>
      <c r="CJ765" s="112"/>
      <c r="CK765" s="112"/>
      <c r="CL765" s="112"/>
      <c r="CM765" s="112"/>
      <c r="CN765" s="112"/>
      <c r="CO765" s="112"/>
      <c r="CP765" s="112"/>
      <c r="CQ765" s="112"/>
      <c r="CR765" s="112"/>
      <c r="CS765" s="112"/>
      <c r="CT765" s="112"/>
      <c r="CU765" s="112"/>
      <c r="CV765" s="112"/>
      <c r="CW765" s="112"/>
      <c r="CX765" s="112"/>
      <c r="CY765" s="112"/>
      <c r="CZ765" s="112"/>
      <c r="DA765" s="112"/>
      <c r="DB765" s="112"/>
      <c r="DC765" s="112"/>
      <c r="DD765" s="112"/>
      <c r="DE765" s="112"/>
      <c r="DF765" s="112"/>
      <c r="DG765" s="112"/>
      <c r="DH765" s="112"/>
      <c r="DI765" s="112"/>
      <c r="DJ765" s="112"/>
      <c r="DK765" s="112"/>
      <c r="DL765" s="112"/>
      <c r="DM765" s="112"/>
      <c r="DN765" s="112"/>
      <c r="DO765" s="112"/>
      <c r="DP765" s="112"/>
      <c r="DQ765" s="112"/>
      <c r="DR765" s="112"/>
      <c r="DS765" s="112"/>
      <c r="DT765" s="112"/>
      <c r="DU765" s="112"/>
      <c r="DV765" s="112"/>
      <c r="DW765" s="112"/>
      <c r="DX765" s="112"/>
      <c r="DY765" s="112"/>
      <c r="DZ765" s="112"/>
      <c r="EA765" s="112"/>
      <c r="EB765" s="112"/>
      <c r="EC765" s="112"/>
      <c r="ED765" s="112"/>
      <c r="EE765" s="112"/>
      <c r="EF765" s="112"/>
      <c r="EG765" s="112"/>
      <c r="EH765" s="112"/>
      <c r="EI765" s="112"/>
      <c r="EJ765" s="112"/>
      <c r="EK765" s="112"/>
      <c r="EL765" s="112"/>
      <c r="EM765" s="112"/>
      <c r="EN765" s="112"/>
    </row>
    <row r="766">
      <c r="A766" s="246"/>
      <c r="B766" s="322"/>
      <c r="C766" s="246"/>
      <c r="D766" s="241"/>
      <c r="E766" s="241"/>
      <c r="F766" s="241"/>
      <c r="G766" s="241"/>
      <c r="H766" s="241"/>
      <c r="I766" s="241"/>
      <c r="J766" s="114"/>
      <c r="K766" s="114"/>
      <c r="L766" s="323"/>
      <c r="M766" s="324"/>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c r="AI766" s="112"/>
      <c r="AJ766" s="112"/>
      <c r="AK766" s="112"/>
      <c r="AL766" s="112"/>
      <c r="AM766" s="112"/>
      <c r="AN766" s="112"/>
      <c r="AO766" s="112"/>
      <c r="AP766" s="112"/>
      <c r="AQ766" s="112"/>
      <c r="AR766" s="112"/>
      <c r="AS766" s="112"/>
      <c r="AT766" s="112"/>
      <c r="AU766" s="112"/>
      <c r="AV766" s="112"/>
      <c r="AW766" s="112"/>
      <c r="AX766" s="112"/>
      <c r="AY766" s="112"/>
      <c r="AZ766" s="112"/>
      <c r="BA766" s="112"/>
      <c r="BB766" s="112"/>
      <c r="BC766" s="112"/>
      <c r="BD766" s="112"/>
      <c r="BE766" s="112"/>
      <c r="BF766" s="112"/>
      <c r="BG766" s="112"/>
      <c r="BH766" s="112"/>
      <c r="BI766" s="112"/>
      <c r="BJ766" s="112"/>
      <c r="BK766" s="112"/>
      <c r="BL766" s="112"/>
      <c r="BM766" s="112"/>
      <c r="BN766" s="112"/>
      <c r="BO766" s="112"/>
      <c r="BP766" s="112"/>
      <c r="BQ766" s="112"/>
      <c r="BR766" s="112"/>
      <c r="BS766" s="112"/>
      <c r="BT766" s="112"/>
      <c r="BU766" s="112"/>
      <c r="BV766" s="112"/>
      <c r="BW766" s="112"/>
      <c r="BX766" s="112"/>
      <c r="BY766" s="112"/>
      <c r="BZ766" s="112"/>
      <c r="CA766" s="112"/>
      <c r="CB766" s="112"/>
      <c r="CC766" s="112"/>
      <c r="CD766" s="112"/>
      <c r="CE766" s="112"/>
      <c r="CF766" s="112"/>
      <c r="CG766" s="112"/>
      <c r="CH766" s="112"/>
      <c r="CI766" s="112"/>
      <c r="CJ766" s="112"/>
      <c r="CK766" s="112"/>
      <c r="CL766" s="112"/>
      <c r="CM766" s="112"/>
      <c r="CN766" s="112"/>
      <c r="CO766" s="112"/>
      <c r="CP766" s="112"/>
      <c r="CQ766" s="112"/>
      <c r="CR766" s="112"/>
      <c r="CS766" s="112"/>
      <c r="CT766" s="112"/>
      <c r="CU766" s="112"/>
      <c r="CV766" s="112"/>
      <c r="CW766" s="112"/>
      <c r="CX766" s="112"/>
      <c r="CY766" s="112"/>
      <c r="CZ766" s="112"/>
      <c r="DA766" s="112"/>
      <c r="DB766" s="112"/>
      <c r="DC766" s="112"/>
      <c r="DD766" s="112"/>
      <c r="DE766" s="112"/>
      <c r="DF766" s="112"/>
      <c r="DG766" s="112"/>
      <c r="DH766" s="112"/>
      <c r="DI766" s="112"/>
      <c r="DJ766" s="112"/>
      <c r="DK766" s="112"/>
      <c r="DL766" s="112"/>
      <c r="DM766" s="112"/>
      <c r="DN766" s="112"/>
      <c r="DO766" s="112"/>
      <c r="DP766" s="112"/>
      <c r="DQ766" s="112"/>
      <c r="DR766" s="112"/>
      <c r="DS766" s="112"/>
      <c r="DT766" s="112"/>
      <c r="DU766" s="112"/>
      <c r="DV766" s="112"/>
      <c r="DW766" s="112"/>
      <c r="DX766" s="112"/>
      <c r="DY766" s="112"/>
      <c r="DZ766" s="112"/>
      <c r="EA766" s="112"/>
      <c r="EB766" s="112"/>
      <c r="EC766" s="112"/>
      <c r="ED766" s="112"/>
      <c r="EE766" s="112"/>
      <c r="EF766" s="112"/>
      <c r="EG766" s="112"/>
      <c r="EH766" s="112"/>
      <c r="EI766" s="112"/>
      <c r="EJ766" s="112"/>
      <c r="EK766" s="112"/>
      <c r="EL766" s="112"/>
      <c r="EM766" s="112"/>
      <c r="EN766" s="112"/>
    </row>
    <row r="767">
      <c r="A767" s="246"/>
      <c r="B767" s="322"/>
      <c r="C767" s="246"/>
      <c r="D767" s="241"/>
      <c r="E767" s="241"/>
      <c r="F767" s="241"/>
      <c r="G767" s="241"/>
      <c r="H767" s="241"/>
      <c r="I767" s="241"/>
      <c r="J767" s="114"/>
      <c r="K767" s="114"/>
      <c r="L767" s="323"/>
      <c r="M767" s="324"/>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c r="AI767" s="112"/>
      <c r="AJ767" s="112"/>
      <c r="AK767" s="112"/>
      <c r="AL767" s="112"/>
      <c r="AM767" s="112"/>
      <c r="AN767" s="112"/>
      <c r="AO767" s="112"/>
      <c r="AP767" s="112"/>
      <c r="AQ767" s="112"/>
      <c r="AR767" s="112"/>
      <c r="AS767" s="112"/>
      <c r="AT767" s="112"/>
      <c r="AU767" s="112"/>
      <c r="AV767" s="112"/>
      <c r="AW767" s="112"/>
      <c r="AX767" s="112"/>
      <c r="AY767" s="112"/>
      <c r="AZ767" s="112"/>
      <c r="BA767" s="112"/>
      <c r="BB767" s="112"/>
      <c r="BC767" s="112"/>
      <c r="BD767" s="112"/>
      <c r="BE767" s="112"/>
      <c r="BF767" s="112"/>
      <c r="BG767" s="112"/>
      <c r="BH767" s="112"/>
      <c r="BI767" s="112"/>
      <c r="BJ767" s="112"/>
      <c r="BK767" s="112"/>
      <c r="BL767" s="112"/>
      <c r="BM767" s="112"/>
      <c r="BN767" s="112"/>
      <c r="BO767" s="112"/>
      <c r="BP767" s="112"/>
      <c r="BQ767" s="112"/>
      <c r="BR767" s="112"/>
      <c r="BS767" s="112"/>
      <c r="BT767" s="112"/>
      <c r="BU767" s="112"/>
      <c r="BV767" s="112"/>
      <c r="BW767" s="112"/>
      <c r="BX767" s="112"/>
      <c r="BY767" s="112"/>
      <c r="BZ767" s="112"/>
      <c r="CA767" s="112"/>
      <c r="CB767" s="112"/>
      <c r="CC767" s="112"/>
      <c r="CD767" s="112"/>
      <c r="CE767" s="112"/>
      <c r="CF767" s="112"/>
      <c r="CG767" s="112"/>
      <c r="CH767" s="112"/>
      <c r="CI767" s="112"/>
      <c r="CJ767" s="112"/>
      <c r="CK767" s="112"/>
      <c r="CL767" s="112"/>
      <c r="CM767" s="112"/>
      <c r="CN767" s="112"/>
      <c r="CO767" s="112"/>
      <c r="CP767" s="112"/>
      <c r="CQ767" s="112"/>
      <c r="CR767" s="112"/>
      <c r="CS767" s="112"/>
      <c r="CT767" s="112"/>
      <c r="CU767" s="112"/>
      <c r="CV767" s="112"/>
      <c r="CW767" s="112"/>
      <c r="CX767" s="112"/>
      <c r="CY767" s="112"/>
      <c r="CZ767" s="112"/>
      <c r="DA767" s="112"/>
      <c r="DB767" s="112"/>
      <c r="DC767" s="112"/>
      <c r="DD767" s="112"/>
      <c r="DE767" s="112"/>
      <c r="DF767" s="112"/>
      <c r="DG767" s="112"/>
      <c r="DH767" s="112"/>
      <c r="DI767" s="112"/>
      <c r="DJ767" s="112"/>
      <c r="DK767" s="112"/>
      <c r="DL767" s="112"/>
      <c r="DM767" s="112"/>
      <c r="DN767" s="112"/>
      <c r="DO767" s="112"/>
      <c r="DP767" s="112"/>
      <c r="DQ767" s="112"/>
      <c r="DR767" s="112"/>
      <c r="DS767" s="112"/>
      <c r="DT767" s="112"/>
      <c r="DU767" s="112"/>
      <c r="DV767" s="112"/>
      <c r="DW767" s="112"/>
      <c r="DX767" s="112"/>
      <c r="DY767" s="112"/>
      <c r="DZ767" s="112"/>
      <c r="EA767" s="112"/>
      <c r="EB767" s="112"/>
      <c r="EC767" s="112"/>
      <c r="ED767" s="112"/>
      <c r="EE767" s="112"/>
      <c r="EF767" s="112"/>
      <c r="EG767" s="112"/>
      <c r="EH767" s="112"/>
      <c r="EI767" s="112"/>
      <c r="EJ767" s="112"/>
      <c r="EK767" s="112"/>
      <c r="EL767" s="112"/>
      <c r="EM767" s="112"/>
      <c r="EN767" s="112"/>
    </row>
    <row r="768">
      <c r="A768" s="246"/>
      <c r="B768" s="322"/>
      <c r="C768" s="246"/>
      <c r="D768" s="241"/>
      <c r="E768" s="241"/>
      <c r="F768" s="241"/>
      <c r="G768" s="241"/>
      <c r="H768" s="241"/>
      <c r="I768" s="241"/>
      <c r="J768" s="114"/>
      <c r="K768" s="114"/>
      <c r="L768" s="323"/>
      <c r="M768" s="324"/>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c r="AI768" s="112"/>
      <c r="AJ768" s="112"/>
      <c r="AK768" s="112"/>
      <c r="AL768" s="112"/>
      <c r="AM768" s="112"/>
      <c r="AN768" s="112"/>
      <c r="AO768" s="112"/>
      <c r="AP768" s="112"/>
      <c r="AQ768" s="112"/>
      <c r="AR768" s="112"/>
      <c r="AS768" s="112"/>
      <c r="AT768" s="112"/>
      <c r="AU768" s="112"/>
      <c r="AV768" s="112"/>
      <c r="AW768" s="112"/>
      <c r="AX768" s="112"/>
      <c r="AY768" s="112"/>
      <c r="AZ768" s="112"/>
      <c r="BA768" s="112"/>
      <c r="BB768" s="112"/>
      <c r="BC768" s="112"/>
      <c r="BD768" s="112"/>
      <c r="BE768" s="112"/>
      <c r="BF768" s="112"/>
      <c r="BG768" s="112"/>
      <c r="BH768" s="112"/>
      <c r="BI768" s="112"/>
      <c r="BJ768" s="112"/>
      <c r="BK768" s="112"/>
      <c r="BL768" s="112"/>
      <c r="BM768" s="112"/>
      <c r="BN768" s="112"/>
      <c r="BO768" s="112"/>
      <c r="BP768" s="112"/>
      <c r="BQ768" s="112"/>
      <c r="BR768" s="112"/>
      <c r="BS768" s="112"/>
      <c r="BT768" s="112"/>
      <c r="BU768" s="112"/>
      <c r="BV768" s="112"/>
      <c r="BW768" s="112"/>
      <c r="BX768" s="112"/>
      <c r="BY768" s="112"/>
      <c r="BZ768" s="112"/>
      <c r="CA768" s="112"/>
      <c r="CB768" s="112"/>
      <c r="CC768" s="112"/>
      <c r="CD768" s="112"/>
      <c r="CE768" s="112"/>
      <c r="CF768" s="112"/>
      <c r="CG768" s="112"/>
      <c r="CH768" s="112"/>
      <c r="CI768" s="112"/>
      <c r="CJ768" s="112"/>
      <c r="CK768" s="112"/>
      <c r="CL768" s="112"/>
      <c r="CM768" s="112"/>
      <c r="CN768" s="112"/>
      <c r="CO768" s="112"/>
      <c r="CP768" s="112"/>
      <c r="CQ768" s="112"/>
      <c r="CR768" s="112"/>
      <c r="CS768" s="112"/>
      <c r="CT768" s="112"/>
      <c r="CU768" s="112"/>
      <c r="CV768" s="112"/>
      <c r="CW768" s="112"/>
      <c r="CX768" s="112"/>
      <c r="CY768" s="112"/>
      <c r="CZ768" s="112"/>
      <c r="DA768" s="112"/>
      <c r="DB768" s="112"/>
      <c r="DC768" s="112"/>
      <c r="DD768" s="112"/>
      <c r="DE768" s="112"/>
      <c r="DF768" s="112"/>
      <c r="DG768" s="112"/>
      <c r="DH768" s="112"/>
      <c r="DI768" s="112"/>
      <c r="DJ768" s="112"/>
      <c r="DK768" s="112"/>
      <c r="DL768" s="112"/>
      <c r="DM768" s="112"/>
      <c r="DN768" s="112"/>
      <c r="DO768" s="112"/>
      <c r="DP768" s="112"/>
      <c r="DQ768" s="112"/>
      <c r="DR768" s="112"/>
      <c r="DS768" s="112"/>
      <c r="DT768" s="112"/>
      <c r="DU768" s="112"/>
      <c r="DV768" s="112"/>
      <c r="DW768" s="112"/>
      <c r="DX768" s="112"/>
      <c r="DY768" s="112"/>
      <c r="DZ768" s="112"/>
      <c r="EA768" s="112"/>
      <c r="EB768" s="112"/>
      <c r="EC768" s="112"/>
      <c r="ED768" s="112"/>
      <c r="EE768" s="112"/>
      <c r="EF768" s="112"/>
      <c r="EG768" s="112"/>
      <c r="EH768" s="112"/>
      <c r="EI768" s="112"/>
      <c r="EJ768" s="112"/>
      <c r="EK768" s="112"/>
      <c r="EL768" s="112"/>
      <c r="EM768" s="112"/>
      <c r="EN768" s="112"/>
    </row>
    <row r="769">
      <c r="A769" s="246"/>
      <c r="B769" s="322"/>
      <c r="C769" s="246"/>
      <c r="D769" s="241"/>
      <c r="E769" s="241"/>
      <c r="F769" s="241"/>
      <c r="G769" s="241"/>
      <c r="H769" s="241"/>
      <c r="I769" s="241"/>
      <c r="J769" s="114"/>
      <c r="K769" s="114"/>
      <c r="L769" s="323"/>
      <c r="M769" s="324"/>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c r="AI769" s="112"/>
      <c r="AJ769" s="112"/>
      <c r="AK769" s="112"/>
      <c r="AL769" s="112"/>
      <c r="AM769" s="112"/>
      <c r="AN769" s="112"/>
      <c r="AO769" s="112"/>
      <c r="AP769" s="112"/>
      <c r="AQ769" s="112"/>
      <c r="AR769" s="112"/>
      <c r="AS769" s="112"/>
      <c r="AT769" s="112"/>
      <c r="AU769" s="112"/>
      <c r="AV769" s="112"/>
      <c r="AW769" s="112"/>
      <c r="AX769" s="112"/>
      <c r="AY769" s="112"/>
      <c r="AZ769" s="112"/>
      <c r="BA769" s="112"/>
      <c r="BB769" s="112"/>
      <c r="BC769" s="112"/>
      <c r="BD769" s="112"/>
      <c r="BE769" s="112"/>
      <c r="BF769" s="112"/>
      <c r="BG769" s="112"/>
      <c r="BH769" s="112"/>
      <c r="BI769" s="112"/>
      <c r="BJ769" s="112"/>
      <c r="BK769" s="112"/>
      <c r="BL769" s="112"/>
      <c r="BM769" s="112"/>
      <c r="BN769" s="112"/>
      <c r="BO769" s="112"/>
      <c r="BP769" s="112"/>
      <c r="BQ769" s="112"/>
      <c r="BR769" s="112"/>
      <c r="BS769" s="112"/>
      <c r="BT769" s="112"/>
      <c r="BU769" s="112"/>
      <c r="BV769" s="112"/>
      <c r="BW769" s="112"/>
      <c r="BX769" s="112"/>
      <c r="BY769" s="112"/>
      <c r="BZ769" s="112"/>
      <c r="CA769" s="112"/>
      <c r="CB769" s="112"/>
      <c r="CC769" s="112"/>
      <c r="CD769" s="112"/>
      <c r="CE769" s="112"/>
      <c r="CF769" s="112"/>
      <c r="CG769" s="112"/>
      <c r="CH769" s="112"/>
      <c r="CI769" s="112"/>
      <c r="CJ769" s="112"/>
      <c r="CK769" s="112"/>
      <c r="CL769" s="112"/>
      <c r="CM769" s="112"/>
      <c r="CN769" s="112"/>
      <c r="CO769" s="112"/>
      <c r="CP769" s="112"/>
      <c r="CQ769" s="112"/>
      <c r="CR769" s="112"/>
      <c r="CS769" s="112"/>
      <c r="CT769" s="112"/>
      <c r="CU769" s="112"/>
      <c r="CV769" s="112"/>
      <c r="CW769" s="112"/>
      <c r="CX769" s="112"/>
      <c r="CY769" s="112"/>
      <c r="CZ769" s="112"/>
      <c r="DA769" s="112"/>
      <c r="DB769" s="112"/>
      <c r="DC769" s="112"/>
      <c r="DD769" s="112"/>
      <c r="DE769" s="112"/>
      <c r="DF769" s="112"/>
      <c r="DG769" s="112"/>
      <c r="DH769" s="112"/>
      <c r="DI769" s="112"/>
      <c r="DJ769" s="112"/>
      <c r="DK769" s="112"/>
      <c r="DL769" s="112"/>
      <c r="DM769" s="112"/>
      <c r="DN769" s="112"/>
      <c r="DO769" s="112"/>
      <c r="DP769" s="112"/>
      <c r="DQ769" s="112"/>
      <c r="DR769" s="112"/>
      <c r="DS769" s="112"/>
      <c r="DT769" s="112"/>
      <c r="DU769" s="112"/>
      <c r="DV769" s="112"/>
      <c r="DW769" s="112"/>
      <c r="DX769" s="112"/>
      <c r="DY769" s="112"/>
      <c r="DZ769" s="112"/>
      <c r="EA769" s="112"/>
      <c r="EB769" s="112"/>
      <c r="EC769" s="112"/>
      <c r="ED769" s="112"/>
      <c r="EE769" s="112"/>
      <c r="EF769" s="112"/>
      <c r="EG769" s="112"/>
      <c r="EH769" s="112"/>
      <c r="EI769" s="112"/>
      <c r="EJ769" s="112"/>
      <c r="EK769" s="112"/>
      <c r="EL769" s="112"/>
      <c r="EM769" s="112"/>
      <c r="EN769" s="112"/>
    </row>
    <row r="770">
      <c r="A770" s="246"/>
      <c r="B770" s="322"/>
      <c r="C770" s="246"/>
      <c r="D770" s="241"/>
      <c r="E770" s="241"/>
      <c r="F770" s="241"/>
      <c r="G770" s="241"/>
      <c r="H770" s="241"/>
      <c r="I770" s="241"/>
      <c r="J770" s="114"/>
      <c r="K770" s="114"/>
      <c r="L770" s="323"/>
      <c r="M770" s="324"/>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c r="AI770" s="112"/>
      <c r="AJ770" s="112"/>
      <c r="AK770" s="112"/>
      <c r="AL770" s="112"/>
      <c r="AM770" s="112"/>
      <c r="AN770" s="112"/>
      <c r="AO770" s="112"/>
      <c r="AP770" s="112"/>
      <c r="AQ770" s="112"/>
      <c r="AR770" s="112"/>
      <c r="AS770" s="112"/>
      <c r="AT770" s="112"/>
      <c r="AU770" s="112"/>
      <c r="AV770" s="112"/>
      <c r="AW770" s="112"/>
      <c r="AX770" s="112"/>
      <c r="AY770" s="112"/>
      <c r="AZ770" s="112"/>
      <c r="BA770" s="112"/>
      <c r="BB770" s="112"/>
      <c r="BC770" s="112"/>
      <c r="BD770" s="112"/>
      <c r="BE770" s="112"/>
      <c r="BF770" s="112"/>
      <c r="BG770" s="112"/>
      <c r="BH770" s="112"/>
      <c r="BI770" s="112"/>
      <c r="BJ770" s="112"/>
      <c r="BK770" s="112"/>
      <c r="BL770" s="112"/>
      <c r="BM770" s="112"/>
      <c r="BN770" s="112"/>
      <c r="BO770" s="112"/>
      <c r="BP770" s="112"/>
      <c r="BQ770" s="112"/>
      <c r="BR770" s="112"/>
      <c r="BS770" s="112"/>
      <c r="BT770" s="112"/>
      <c r="BU770" s="112"/>
      <c r="BV770" s="112"/>
      <c r="BW770" s="112"/>
      <c r="BX770" s="112"/>
      <c r="BY770" s="112"/>
      <c r="BZ770" s="112"/>
      <c r="CA770" s="112"/>
      <c r="CB770" s="112"/>
      <c r="CC770" s="112"/>
      <c r="CD770" s="112"/>
      <c r="CE770" s="112"/>
      <c r="CF770" s="112"/>
      <c r="CG770" s="112"/>
      <c r="CH770" s="112"/>
      <c r="CI770" s="112"/>
      <c r="CJ770" s="112"/>
      <c r="CK770" s="112"/>
      <c r="CL770" s="112"/>
      <c r="CM770" s="112"/>
      <c r="CN770" s="112"/>
      <c r="CO770" s="112"/>
      <c r="CP770" s="112"/>
      <c r="CQ770" s="112"/>
      <c r="CR770" s="112"/>
      <c r="CS770" s="112"/>
      <c r="CT770" s="112"/>
      <c r="CU770" s="112"/>
      <c r="CV770" s="112"/>
      <c r="CW770" s="112"/>
      <c r="CX770" s="112"/>
      <c r="CY770" s="112"/>
      <c r="CZ770" s="112"/>
      <c r="DA770" s="112"/>
      <c r="DB770" s="112"/>
      <c r="DC770" s="112"/>
      <c r="DD770" s="112"/>
      <c r="DE770" s="112"/>
      <c r="DF770" s="112"/>
      <c r="DG770" s="112"/>
      <c r="DH770" s="112"/>
      <c r="DI770" s="112"/>
      <c r="DJ770" s="112"/>
      <c r="DK770" s="112"/>
      <c r="DL770" s="112"/>
      <c r="DM770" s="112"/>
      <c r="DN770" s="112"/>
      <c r="DO770" s="112"/>
      <c r="DP770" s="112"/>
      <c r="DQ770" s="112"/>
      <c r="DR770" s="112"/>
      <c r="DS770" s="112"/>
      <c r="DT770" s="112"/>
      <c r="DU770" s="112"/>
      <c r="DV770" s="112"/>
      <c r="DW770" s="112"/>
      <c r="DX770" s="112"/>
      <c r="DY770" s="112"/>
      <c r="DZ770" s="112"/>
      <c r="EA770" s="112"/>
      <c r="EB770" s="112"/>
      <c r="EC770" s="112"/>
      <c r="ED770" s="112"/>
      <c r="EE770" s="112"/>
      <c r="EF770" s="112"/>
      <c r="EG770" s="112"/>
      <c r="EH770" s="112"/>
      <c r="EI770" s="112"/>
      <c r="EJ770" s="112"/>
      <c r="EK770" s="112"/>
      <c r="EL770" s="112"/>
      <c r="EM770" s="112"/>
      <c r="EN770" s="112"/>
    </row>
    <row r="771">
      <c r="A771" s="246"/>
      <c r="B771" s="322"/>
      <c r="C771" s="246"/>
      <c r="D771" s="241"/>
      <c r="E771" s="241"/>
      <c r="F771" s="241"/>
      <c r="G771" s="241"/>
      <c r="H771" s="241"/>
      <c r="I771" s="241"/>
      <c r="J771" s="114"/>
      <c r="K771" s="114"/>
      <c r="L771" s="323"/>
      <c r="M771" s="324"/>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c r="AI771" s="112"/>
      <c r="AJ771" s="112"/>
      <c r="AK771" s="112"/>
      <c r="AL771" s="112"/>
      <c r="AM771" s="112"/>
      <c r="AN771" s="112"/>
      <c r="AO771" s="112"/>
      <c r="AP771" s="112"/>
      <c r="AQ771" s="112"/>
      <c r="AR771" s="112"/>
      <c r="AS771" s="112"/>
      <c r="AT771" s="112"/>
      <c r="AU771" s="112"/>
      <c r="AV771" s="112"/>
      <c r="AW771" s="112"/>
      <c r="AX771" s="112"/>
      <c r="AY771" s="112"/>
      <c r="AZ771" s="112"/>
      <c r="BA771" s="112"/>
      <c r="BB771" s="112"/>
      <c r="BC771" s="112"/>
      <c r="BD771" s="112"/>
      <c r="BE771" s="112"/>
      <c r="BF771" s="112"/>
      <c r="BG771" s="112"/>
      <c r="BH771" s="112"/>
      <c r="BI771" s="112"/>
      <c r="BJ771" s="112"/>
      <c r="BK771" s="112"/>
      <c r="BL771" s="112"/>
      <c r="BM771" s="112"/>
      <c r="BN771" s="112"/>
      <c r="BO771" s="112"/>
      <c r="BP771" s="112"/>
      <c r="BQ771" s="112"/>
      <c r="BR771" s="112"/>
      <c r="BS771" s="112"/>
      <c r="BT771" s="112"/>
      <c r="BU771" s="112"/>
      <c r="BV771" s="112"/>
      <c r="BW771" s="112"/>
      <c r="BX771" s="112"/>
      <c r="BY771" s="112"/>
      <c r="BZ771" s="112"/>
      <c r="CA771" s="112"/>
      <c r="CB771" s="112"/>
      <c r="CC771" s="112"/>
      <c r="CD771" s="112"/>
      <c r="CE771" s="112"/>
      <c r="CF771" s="112"/>
      <c r="CG771" s="112"/>
      <c r="CH771" s="112"/>
      <c r="CI771" s="112"/>
      <c r="CJ771" s="112"/>
      <c r="CK771" s="112"/>
      <c r="CL771" s="112"/>
      <c r="CM771" s="112"/>
      <c r="CN771" s="112"/>
      <c r="CO771" s="112"/>
      <c r="CP771" s="112"/>
      <c r="CQ771" s="112"/>
      <c r="CR771" s="112"/>
      <c r="CS771" s="112"/>
      <c r="CT771" s="112"/>
      <c r="CU771" s="112"/>
      <c r="CV771" s="112"/>
      <c r="CW771" s="112"/>
      <c r="CX771" s="112"/>
      <c r="CY771" s="112"/>
      <c r="CZ771" s="112"/>
      <c r="DA771" s="112"/>
      <c r="DB771" s="112"/>
      <c r="DC771" s="112"/>
      <c r="DD771" s="112"/>
      <c r="DE771" s="112"/>
      <c r="DF771" s="112"/>
      <c r="DG771" s="112"/>
      <c r="DH771" s="112"/>
      <c r="DI771" s="112"/>
      <c r="DJ771" s="112"/>
      <c r="DK771" s="112"/>
      <c r="DL771" s="112"/>
      <c r="DM771" s="112"/>
      <c r="DN771" s="112"/>
      <c r="DO771" s="112"/>
      <c r="DP771" s="112"/>
      <c r="DQ771" s="112"/>
      <c r="DR771" s="112"/>
      <c r="DS771" s="112"/>
      <c r="DT771" s="112"/>
      <c r="DU771" s="112"/>
      <c r="DV771" s="112"/>
      <c r="DW771" s="112"/>
      <c r="DX771" s="112"/>
      <c r="DY771" s="112"/>
      <c r="DZ771" s="112"/>
      <c r="EA771" s="112"/>
      <c r="EB771" s="112"/>
      <c r="EC771" s="112"/>
      <c r="ED771" s="112"/>
      <c r="EE771" s="112"/>
      <c r="EF771" s="112"/>
      <c r="EG771" s="112"/>
      <c r="EH771" s="112"/>
      <c r="EI771" s="112"/>
      <c r="EJ771" s="112"/>
      <c r="EK771" s="112"/>
      <c r="EL771" s="112"/>
      <c r="EM771" s="112"/>
      <c r="EN771" s="112"/>
    </row>
    <row r="772">
      <c r="A772" s="246"/>
      <c r="B772" s="322"/>
      <c r="C772" s="246"/>
      <c r="D772" s="241"/>
      <c r="E772" s="241"/>
      <c r="F772" s="241"/>
      <c r="G772" s="241"/>
      <c r="H772" s="241"/>
      <c r="I772" s="241"/>
      <c r="J772" s="114"/>
      <c r="K772" s="114"/>
      <c r="L772" s="323"/>
      <c r="M772" s="324"/>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c r="AI772" s="112"/>
      <c r="AJ772" s="112"/>
      <c r="AK772" s="112"/>
      <c r="AL772" s="112"/>
      <c r="AM772" s="112"/>
      <c r="AN772" s="112"/>
      <c r="AO772" s="112"/>
      <c r="AP772" s="112"/>
      <c r="AQ772" s="112"/>
      <c r="AR772" s="112"/>
      <c r="AS772" s="112"/>
      <c r="AT772" s="112"/>
      <c r="AU772" s="112"/>
      <c r="AV772" s="112"/>
      <c r="AW772" s="112"/>
      <c r="AX772" s="112"/>
      <c r="AY772" s="112"/>
      <c r="AZ772" s="112"/>
      <c r="BA772" s="112"/>
      <c r="BB772" s="112"/>
      <c r="BC772" s="112"/>
      <c r="BD772" s="112"/>
      <c r="BE772" s="112"/>
      <c r="BF772" s="112"/>
      <c r="BG772" s="112"/>
      <c r="BH772" s="112"/>
      <c r="BI772" s="112"/>
      <c r="BJ772" s="112"/>
      <c r="BK772" s="112"/>
      <c r="BL772" s="112"/>
      <c r="BM772" s="112"/>
      <c r="BN772" s="112"/>
      <c r="BO772" s="112"/>
      <c r="BP772" s="112"/>
      <c r="BQ772" s="112"/>
      <c r="BR772" s="112"/>
      <c r="BS772" s="112"/>
      <c r="BT772" s="112"/>
      <c r="BU772" s="112"/>
      <c r="BV772" s="112"/>
      <c r="BW772" s="112"/>
      <c r="BX772" s="112"/>
      <c r="BY772" s="112"/>
      <c r="BZ772" s="112"/>
      <c r="CA772" s="112"/>
      <c r="CB772" s="112"/>
      <c r="CC772" s="112"/>
      <c r="CD772" s="112"/>
      <c r="CE772" s="112"/>
      <c r="CF772" s="112"/>
      <c r="CG772" s="112"/>
      <c r="CH772" s="112"/>
      <c r="CI772" s="112"/>
      <c r="CJ772" s="112"/>
      <c r="CK772" s="112"/>
      <c r="CL772" s="112"/>
      <c r="CM772" s="112"/>
      <c r="CN772" s="112"/>
      <c r="CO772" s="112"/>
      <c r="CP772" s="112"/>
      <c r="CQ772" s="112"/>
      <c r="CR772" s="112"/>
      <c r="CS772" s="112"/>
      <c r="CT772" s="112"/>
      <c r="CU772" s="112"/>
      <c r="CV772" s="112"/>
      <c r="CW772" s="112"/>
      <c r="CX772" s="112"/>
      <c r="CY772" s="112"/>
      <c r="CZ772" s="112"/>
      <c r="DA772" s="112"/>
      <c r="DB772" s="112"/>
      <c r="DC772" s="112"/>
      <c r="DD772" s="112"/>
      <c r="DE772" s="112"/>
      <c r="DF772" s="112"/>
      <c r="DG772" s="112"/>
      <c r="DH772" s="112"/>
      <c r="DI772" s="112"/>
      <c r="DJ772" s="112"/>
      <c r="DK772" s="112"/>
      <c r="DL772" s="112"/>
      <c r="DM772" s="112"/>
      <c r="DN772" s="112"/>
      <c r="DO772" s="112"/>
      <c r="DP772" s="112"/>
      <c r="DQ772" s="112"/>
      <c r="DR772" s="112"/>
      <c r="DS772" s="112"/>
      <c r="DT772" s="112"/>
      <c r="DU772" s="112"/>
      <c r="DV772" s="112"/>
      <c r="DW772" s="112"/>
      <c r="DX772" s="112"/>
      <c r="DY772" s="112"/>
      <c r="DZ772" s="112"/>
      <c r="EA772" s="112"/>
      <c r="EB772" s="112"/>
      <c r="EC772" s="112"/>
      <c r="ED772" s="112"/>
      <c r="EE772" s="112"/>
      <c r="EF772" s="112"/>
      <c r="EG772" s="112"/>
      <c r="EH772" s="112"/>
      <c r="EI772" s="112"/>
      <c r="EJ772" s="112"/>
      <c r="EK772" s="112"/>
      <c r="EL772" s="112"/>
      <c r="EM772" s="112"/>
      <c r="EN772" s="112"/>
    </row>
    <row r="773">
      <c r="A773" s="246"/>
      <c r="B773" s="322"/>
      <c r="C773" s="246"/>
      <c r="D773" s="241"/>
      <c r="E773" s="241"/>
      <c r="F773" s="241"/>
      <c r="G773" s="241"/>
      <c r="H773" s="241"/>
      <c r="I773" s="241"/>
      <c r="J773" s="114"/>
      <c r="K773" s="114"/>
      <c r="L773" s="323"/>
      <c r="M773" s="324"/>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c r="AI773" s="112"/>
      <c r="AJ773" s="112"/>
      <c r="AK773" s="112"/>
      <c r="AL773" s="112"/>
      <c r="AM773" s="112"/>
      <c r="AN773" s="112"/>
      <c r="AO773" s="112"/>
      <c r="AP773" s="112"/>
      <c r="AQ773" s="112"/>
      <c r="AR773" s="112"/>
      <c r="AS773" s="112"/>
      <c r="AT773" s="112"/>
      <c r="AU773" s="112"/>
      <c r="AV773" s="112"/>
      <c r="AW773" s="112"/>
      <c r="AX773" s="112"/>
      <c r="AY773" s="112"/>
      <c r="AZ773" s="112"/>
      <c r="BA773" s="112"/>
      <c r="BB773" s="112"/>
      <c r="BC773" s="112"/>
      <c r="BD773" s="112"/>
      <c r="BE773" s="112"/>
      <c r="BF773" s="112"/>
      <c r="BG773" s="112"/>
      <c r="BH773" s="112"/>
      <c r="BI773" s="112"/>
      <c r="BJ773" s="112"/>
      <c r="BK773" s="112"/>
      <c r="BL773" s="112"/>
      <c r="BM773" s="112"/>
      <c r="BN773" s="112"/>
      <c r="BO773" s="112"/>
      <c r="BP773" s="112"/>
      <c r="BQ773" s="112"/>
      <c r="BR773" s="112"/>
      <c r="BS773" s="112"/>
      <c r="BT773" s="112"/>
      <c r="BU773" s="112"/>
      <c r="BV773" s="112"/>
      <c r="BW773" s="112"/>
      <c r="BX773" s="112"/>
      <c r="BY773" s="112"/>
      <c r="BZ773" s="112"/>
      <c r="CA773" s="112"/>
      <c r="CB773" s="112"/>
      <c r="CC773" s="112"/>
      <c r="CD773" s="112"/>
      <c r="CE773" s="112"/>
      <c r="CF773" s="112"/>
      <c r="CG773" s="112"/>
      <c r="CH773" s="112"/>
      <c r="CI773" s="112"/>
      <c r="CJ773" s="112"/>
      <c r="CK773" s="112"/>
      <c r="CL773" s="112"/>
      <c r="CM773" s="112"/>
      <c r="CN773" s="112"/>
      <c r="CO773" s="112"/>
      <c r="CP773" s="112"/>
      <c r="CQ773" s="112"/>
      <c r="CR773" s="112"/>
      <c r="CS773" s="112"/>
      <c r="CT773" s="112"/>
      <c r="CU773" s="112"/>
      <c r="CV773" s="112"/>
      <c r="CW773" s="112"/>
      <c r="CX773" s="112"/>
      <c r="CY773" s="112"/>
      <c r="CZ773" s="112"/>
      <c r="DA773" s="112"/>
      <c r="DB773" s="112"/>
      <c r="DC773" s="112"/>
      <c r="DD773" s="112"/>
      <c r="DE773" s="112"/>
      <c r="DF773" s="112"/>
      <c r="DG773" s="112"/>
      <c r="DH773" s="112"/>
      <c r="DI773" s="112"/>
      <c r="DJ773" s="112"/>
      <c r="DK773" s="112"/>
      <c r="DL773" s="112"/>
      <c r="DM773" s="112"/>
      <c r="DN773" s="112"/>
      <c r="DO773" s="112"/>
      <c r="DP773" s="112"/>
      <c r="DQ773" s="112"/>
      <c r="DR773" s="112"/>
      <c r="DS773" s="112"/>
      <c r="DT773" s="112"/>
      <c r="DU773" s="112"/>
      <c r="DV773" s="112"/>
      <c r="DW773" s="112"/>
      <c r="DX773" s="112"/>
      <c r="DY773" s="112"/>
      <c r="DZ773" s="112"/>
      <c r="EA773" s="112"/>
      <c r="EB773" s="112"/>
      <c r="EC773" s="112"/>
      <c r="ED773" s="112"/>
      <c r="EE773" s="112"/>
      <c r="EF773" s="112"/>
      <c r="EG773" s="112"/>
      <c r="EH773" s="112"/>
      <c r="EI773" s="112"/>
      <c r="EJ773" s="112"/>
      <c r="EK773" s="112"/>
      <c r="EL773" s="112"/>
      <c r="EM773" s="112"/>
      <c r="EN773" s="112"/>
    </row>
    <row r="774">
      <c r="A774" s="246"/>
      <c r="B774" s="322"/>
      <c r="C774" s="246"/>
      <c r="D774" s="241"/>
      <c r="E774" s="241"/>
      <c r="F774" s="241"/>
      <c r="G774" s="241"/>
      <c r="H774" s="241"/>
      <c r="I774" s="241"/>
      <c r="J774" s="114"/>
      <c r="K774" s="114"/>
      <c r="L774" s="323"/>
      <c r="M774" s="324"/>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c r="AI774" s="112"/>
      <c r="AJ774" s="112"/>
      <c r="AK774" s="112"/>
      <c r="AL774" s="112"/>
      <c r="AM774" s="112"/>
      <c r="AN774" s="112"/>
      <c r="AO774" s="112"/>
      <c r="AP774" s="112"/>
      <c r="AQ774" s="112"/>
      <c r="AR774" s="112"/>
      <c r="AS774" s="112"/>
      <c r="AT774" s="112"/>
      <c r="AU774" s="112"/>
      <c r="AV774" s="112"/>
      <c r="AW774" s="112"/>
      <c r="AX774" s="112"/>
      <c r="AY774" s="112"/>
      <c r="AZ774" s="112"/>
      <c r="BA774" s="112"/>
      <c r="BB774" s="112"/>
      <c r="BC774" s="112"/>
      <c r="BD774" s="112"/>
      <c r="BE774" s="112"/>
      <c r="BF774" s="112"/>
      <c r="BG774" s="112"/>
      <c r="BH774" s="112"/>
      <c r="BI774" s="112"/>
      <c r="BJ774" s="112"/>
      <c r="BK774" s="112"/>
      <c r="BL774" s="112"/>
      <c r="BM774" s="112"/>
      <c r="BN774" s="112"/>
      <c r="BO774" s="112"/>
      <c r="BP774" s="112"/>
      <c r="BQ774" s="112"/>
      <c r="BR774" s="112"/>
      <c r="BS774" s="112"/>
      <c r="BT774" s="112"/>
      <c r="BU774" s="112"/>
      <c r="BV774" s="112"/>
      <c r="BW774" s="112"/>
      <c r="BX774" s="112"/>
      <c r="BY774" s="112"/>
      <c r="BZ774" s="112"/>
      <c r="CA774" s="112"/>
      <c r="CB774" s="112"/>
      <c r="CC774" s="112"/>
      <c r="CD774" s="112"/>
      <c r="CE774" s="112"/>
      <c r="CF774" s="112"/>
      <c r="CG774" s="112"/>
      <c r="CH774" s="112"/>
      <c r="CI774" s="112"/>
      <c r="CJ774" s="112"/>
      <c r="CK774" s="112"/>
      <c r="CL774" s="112"/>
      <c r="CM774" s="112"/>
      <c r="CN774" s="112"/>
      <c r="CO774" s="112"/>
      <c r="CP774" s="112"/>
      <c r="CQ774" s="112"/>
      <c r="CR774" s="112"/>
      <c r="CS774" s="112"/>
      <c r="CT774" s="112"/>
      <c r="CU774" s="112"/>
      <c r="CV774" s="112"/>
      <c r="CW774" s="112"/>
      <c r="CX774" s="112"/>
      <c r="CY774" s="112"/>
      <c r="CZ774" s="112"/>
      <c r="DA774" s="112"/>
      <c r="DB774" s="112"/>
      <c r="DC774" s="112"/>
      <c r="DD774" s="112"/>
      <c r="DE774" s="112"/>
      <c r="DF774" s="112"/>
      <c r="DG774" s="112"/>
      <c r="DH774" s="112"/>
      <c r="DI774" s="112"/>
      <c r="DJ774" s="112"/>
      <c r="DK774" s="112"/>
      <c r="DL774" s="112"/>
      <c r="DM774" s="112"/>
      <c r="DN774" s="112"/>
      <c r="DO774" s="112"/>
      <c r="DP774" s="112"/>
      <c r="DQ774" s="112"/>
      <c r="DR774" s="112"/>
      <c r="DS774" s="112"/>
      <c r="DT774" s="112"/>
      <c r="DU774" s="112"/>
      <c r="DV774" s="112"/>
      <c r="DW774" s="112"/>
      <c r="DX774" s="112"/>
      <c r="DY774" s="112"/>
      <c r="DZ774" s="112"/>
      <c r="EA774" s="112"/>
      <c r="EB774" s="112"/>
      <c r="EC774" s="112"/>
      <c r="ED774" s="112"/>
      <c r="EE774" s="112"/>
      <c r="EF774" s="112"/>
      <c r="EG774" s="112"/>
      <c r="EH774" s="112"/>
      <c r="EI774" s="112"/>
      <c r="EJ774" s="112"/>
      <c r="EK774" s="112"/>
      <c r="EL774" s="112"/>
      <c r="EM774" s="112"/>
      <c r="EN774" s="112"/>
    </row>
    <row r="775">
      <c r="A775" s="246"/>
      <c r="B775" s="322"/>
      <c r="C775" s="246"/>
      <c r="D775" s="241"/>
      <c r="E775" s="241"/>
      <c r="F775" s="241"/>
      <c r="G775" s="241"/>
      <c r="H775" s="241"/>
      <c r="I775" s="241"/>
      <c r="J775" s="114"/>
      <c r="K775" s="114"/>
      <c r="L775" s="323"/>
      <c r="M775" s="324"/>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c r="AI775" s="112"/>
      <c r="AJ775" s="112"/>
      <c r="AK775" s="112"/>
      <c r="AL775" s="112"/>
      <c r="AM775" s="112"/>
      <c r="AN775" s="112"/>
      <c r="AO775" s="112"/>
      <c r="AP775" s="112"/>
      <c r="AQ775" s="112"/>
      <c r="AR775" s="112"/>
      <c r="AS775" s="112"/>
      <c r="AT775" s="112"/>
      <c r="AU775" s="112"/>
      <c r="AV775" s="112"/>
      <c r="AW775" s="112"/>
      <c r="AX775" s="112"/>
      <c r="AY775" s="112"/>
      <c r="AZ775" s="112"/>
      <c r="BA775" s="112"/>
      <c r="BB775" s="112"/>
      <c r="BC775" s="112"/>
      <c r="BD775" s="112"/>
      <c r="BE775" s="112"/>
      <c r="BF775" s="112"/>
      <c r="BG775" s="112"/>
      <c r="BH775" s="112"/>
      <c r="BI775" s="112"/>
      <c r="BJ775" s="112"/>
      <c r="BK775" s="112"/>
      <c r="BL775" s="112"/>
      <c r="BM775" s="112"/>
      <c r="BN775" s="112"/>
      <c r="BO775" s="112"/>
      <c r="BP775" s="112"/>
      <c r="BQ775" s="112"/>
      <c r="BR775" s="112"/>
      <c r="BS775" s="112"/>
      <c r="BT775" s="112"/>
      <c r="BU775" s="112"/>
      <c r="BV775" s="112"/>
      <c r="BW775" s="112"/>
      <c r="BX775" s="112"/>
      <c r="BY775" s="112"/>
      <c r="BZ775" s="112"/>
      <c r="CA775" s="112"/>
      <c r="CB775" s="112"/>
      <c r="CC775" s="112"/>
      <c r="CD775" s="112"/>
      <c r="CE775" s="112"/>
      <c r="CF775" s="112"/>
      <c r="CG775" s="112"/>
      <c r="CH775" s="112"/>
      <c r="CI775" s="112"/>
      <c r="CJ775" s="112"/>
      <c r="CK775" s="112"/>
      <c r="CL775" s="112"/>
      <c r="CM775" s="112"/>
      <c r="CN775" s="112"/>
      <c r="CO775" s="112"/>
      <c r="CP775" s="112"/>
      <c r="CQ775" s="112"/>
      <c r="CR775" s="112"/>
      <c r="CS775" s="112"/>
      <c r="CT775" s="112"/>
      <c r="CU775" s="112"/>
      <c r="CV775" s="112"/>
      <c r="CW775" s="112"/>
      <c r="CX775" s="112"/>
      <c r="CY775" s="112"/>
      <c r="CZ775" s="112"/>
      <c r="DA775" s="112"/>
      <c r="DB775" s="112"/>
      <c r="DC775" s="112"/>
      <c r="DD775" s="112"/>
      <c r="DE775" s="112"/>
      <c r="DF775" s="112"/>
      <c r="DG775" s="112"/>
      <c r="DH775" s="112"/>
      <c r="DI775" s="112"/>
      <c r="DJ775" s="112"/>
      <c r="DK775" s="112"/>
      <c r="DL775" s="112"/>
      <c r="DM775" s="112"/>
      <c r="DN775" s="112"/>
      <c r="DO775" s="112"/>
      <c r="DP775" s="112"/>
      <c r="DQ775" s="112"/>
      <c r="DR775" s="112"/>
      <c r="DS775" s="112"/>
      <c r="DT775" s="112"/>
      <c r="DU775" s="112"/>
      <c r="DV775" s="112"/>
      <c r="DW775" s="112"/>
      <c r="DX775" s="112"/>
      <c r="DY775" s="112"/>
      <c r="DZ775" s="112"/>
      <c r="EA775" s="112"/>
      <c r="EB775" s="112"/>
      <c r="EC775" s="112"/>
      <c r="ED775" s="112"/>
      <c r="EE775" s="112"/>
      <c r="EF775" s="112"/>
      <c r="EG775" s="112"/>
      <c r="EH775" s="112"/>
      <c r="EI775" s="112"/>
      <c r="EJ775" s="112"/>
      <c r="EK775" s="112"/>
      <c r="EL775" s="112"/>
      <c r="EM775" s="112"/>
      <c r="EN775" s="112"/>
    </row>
    <row r="776">
      <c r="A776" s="246"/>
      <c r="B776" s="322"/>
      <c r="C776" s="246"/>
      <c r="D776" s="241"/>
      <c r="E776" s="241"/>
      <c r="F776" s="241"/>
      <c r="G776" s="241"/>
      <c r="H776" s="241"/>
      <c r="I776" s="241"/>
      <c r="J776" s="114"/>
      <c r="K776" s="114"/>
      <c r="L776" s="323"/>
      <c r="M776" s="324"/>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c r="AI776" s="112"/>
      <c r="AJ776" s="112"/>
      <c r="AK776" s="112"/>
      <c r="AL776" s="112"/>
      <c r="AM776" s="112"/>
      <c r="AN776" s="112"/>
      <c r="AO776" s="112"/>
      <c r="AP776" s="112"/>
      <c r="AQ776" s="112"/>
      <c r="AR776" s="112"/>
      <c r="AS776" s="112"/>
      <c r="AT776" s="112"/>
      <c r="AU776" s="112"/>
      <c r="AV776" s="112"/>
      <c r="AW776" s="112"/>
      <c r="AX776" s="112"/>
      <c r="AY776" s="112"/>
      <c r="AZ776" s="112"/>
      <c r="BA776" s="112"/>
      <c r="BB776" s="112"/>
      <c r="BC776" s="112"/>
      <c r="BD776" s="112"/>
      <c r="BE776" s="112"/>
      <c r="BF776" s="112"/>
      <c r="BG776" s="112"/>
      <c r="BH776" s="112"/>
      <c r="BI776" s="112"/>
      <c r="BJ776" s="112"/>
      <c r="BK776" s="112"/>
      <c r="BL776" s="112"/>
      <c r="BM776" s="112"/>
      <c r="BN776" s="112"/>
      <c r="BO776" s="112"/>
      <c r="BP776" s="112"/>
      <c r="BQ776" s="112"/>
      <c r="BR776" s="112"/>
      <c r="BS776" s="112"/>
      <c r="BT776" s="112"/>
      <c r="BU776" s="112"/>
      <c r="BV776" s="112"/>
      <c r="BW776" s="112"/>
      <c r="BX776" s="112"/>
      <c r="BY776" s="112"/>
      <c r="BZ776" s="112"/>
      <c r="CA776" s="112"/>
      <c r="CB776" s="112"/>
      <c r="CC776" s="112"/>
      <c r="CD776" s="112"/>
      <c r="CE776" s="112"/>
      <c r="CF776" s="112"/>
      <c r="CG776" s="112"/>
      <c r="CH776" s="112"/>
      <c r="CI776" s="112"/>
      <c r="CJ776" s="112"/>
      <c r="CK776" s="112"/>
      <c r="CL776" s="112"/>
      <c r="CM776" s="112"/>
      <c r="CN776" s="112"/>
      <c r="CO776" s="112"/>
      <c r="CP776" s="112"/>
      <c r="CQ776" s="112"/>
      <c r="CR776" s="112"/>
      <c r="CS776" s="112"/>
      <c r="CT776" s="112"/>
      <c r="CU776" s="112"/>
      <c r="CV776" s="112"/>
      <c r="CW776" s="112"/>
      <c r="CX776" s="112"/>
      <c r="CY776" s="112"/>
      <c r="CZ776" s="112"/>
      <c r="DA776" s="112"/>
      <c r="DB776" s="112"/>
      <c r="DC776" s="112"/>
      <c r="DD776" s="112"/>
      <c r="DE776" s="112"/>
      <c r="DF776" s="112"/>
      <c r="DG776" s="112"/>
      <c r="DH776" s="112"/>
      <c r="DI776" s="112"/>
      <c r="DJ776" s="112"/>
      <c r="DK776" s="112"/>
      <c r="DL776" s="112"/>
      <c r="DM776" s="112"/>
      <c r="DN776" s="112"/>
      <c r="DO776" s="112"/>
      <c r="DP776" s="112"/>
      <c r="DQ776" s="112"/>
      <c r="DR776" s="112"/>
      <c r="DS776" s="112"/>
      <c r="DT776" s="112"/>
      <c r="DU776" s="112"/>
      <c r="DV776" s="112"/>
      <c r="DW776" s="112"/>
      <c r="DX776" s="112"/>
      <c r="DY776" s="112"/>
      <c r="DZ776" s="112"/>
      <c r="EA776" s="112"/>
      <c r="EB776" s="112"/>
      <c r="EC776" s="112"/>
      <c r="ED776" s="112"/>
      <c r="EE776" s="112"/>
      <c r="EF776" s="112"/>
      <c r="EG776" s="112"/>
      <c r="EH776" s="112"/>
      <c r="EI776" s="112"/>
      <c r="EJ776" s="112"/>
      <c r="EK776" s="112"/>
      <c r="EL776" s="112"/>
      <c r="EM776" s="112"/>
      <c r="EN776" s="112"/>
    </row>
    <row r="777">
      <c r="A777" s="246"/>
      <c r="B777" s="322"/>
      <c r="C777" s="246"/>
      <c r="D777" s="241"/>
      <c r="E777" s="241"/>
      <c r="F777" s="241"/>
      <c r="G777" s="241"/>
      <c r="H777" s="241"/>
      <c r="I777" s="241"/>
      <c r="J777" s="114"/>
      <c r="K777" s="114"/>
      <c r="L777" s="323"/>
      <c r="M777" s="324"/>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c r="AI777" s="112"/>
      <c r="AJ777" s="112"/>
      <c r="AK777" s="112"/>
      <c r="AL777" s="112"/>
      <c r="AM777" s="112"/>
      <c r="AN777" s="112"/>
      <c r="AO777" s="112"/>
      <c r="AP777" s="112"/>
      <c r="AQ777" s="112"/>
      <c r="AR777" s="112"/>
      <c r="AS777" s="112"/>
      <c r="AT777" s="112"/>
      <c r="AU777" s="112"/>
      <c r="AV777" s="112"/>
      <c r="AW777" s="112"/>
      <c r="AX777" s="112"/>
      <c r="AY777" s="112"/>
      <c r="AZ777" s="112"/>
      <c r="BA777" s="112"/>
      <c r="BB777" s="112"/>
      <c r="BC777" s="112"/>
      <c r="BD777" s="112"/>
      <c r="BE777" s="112"/>
      <c r="BF777" s="112"/>
      <c r="BG777" s="112"/>
      <c r="BH777" s="112"/>
      <c r="BI777" s="112"/>
      <c r="BJ777" s="112"/>
      <c r="BK777" s="112"/>
      <c r="BL777" s="112"/>
      <c r="BM777" s="112"/>
      <c r="BN777" s="112"/>
      <c r="BO777" s="112"/>
      <c r="BP777" s="112"/>
      <c r="BQ777" s="112"/>
      <c r="BR777" s="112"/>
      <c r="BS777" s="112"/>
      <c r="BT777" s="112"/>
      <c r="BU777" s="112"/>
      <c r="BV777" s="112"/>
      <c r="BW777" s="112"/>
      <c r="BX777" s="112"/>
      <c r="BY777" s="112"/>
      <c r="BZ777" s="112"/>
      <c r="CA777" s="112"/>
      <c r="CB777" s="112"/>
      <c r="CC777" s="112"/>
      <c r="CD777" s="112"/>
      <c r="CE777" s="112"/>
      <c r="CF777" s="112"/>
      <c r="CG777" s="112"/>
      <c r="CH777" s="112"/>
      <c r="CI777" s="112"/>
      <c r="CJ777" s="112"/>
      <c r="CK777" s="112"/>
      <c r="CL777" s="112"/>
      <c r="CM777" s="112"/>
      <c r="CN777" s="112"/>
      <c r="CO777" s="112"/>
      <c r="CP777" s="112"/>
      <c r="CQ777" s="112"/>
      <c r="CR777" s="112"/>
      <c r="CS777" s="112"/>
      <c r="CT777" s="112"/>
      <c r="CU777" s="112"/>
      <c r="CV777" s="112"/>
      <c r="CW777" s="112"/>
      <c r="CX777" s="112"/>
      <c r="CY777" s="112"/>
      <c r="CZ777" s="112"/>
      <c r="DA777" s="112"/>
      <c r="DB777" s="112"/>
      <c r="DC777" s="112"/>
      <c r="DD777" s="112"/>
      <c r="DE777" s="112"/>
      <c r="DF777" s="112"/>
      <c r="DG777" s="112"/>
      <c r="DH777" s="112"/>
      <c r="DI777" s="112"/>
      <c r="DJ777" s="112"/>
      <c r="DK777" s="112"/>
      <c r="DL777" s="112"/>
      <c r="DM777" s="112"/>
      <c r="DN777" s="112"/>
      <c r="DO777" s="112"/>
      <c r="DP777" s="112"/>
      <c r="DQ777" s="112"/>
      <c r="DR777" s="112"/>
      <c r="DS777" s="112"/>
      <c r="DT777" s="112"/>
      <c r="DU777" s="112"/>
      <c r="DV777" s="112"/>
      <c r="DW777" s="112"/>
      <c r="DX777" s="112"/>
      <c r="DY777" s="112"/>
      <c r="DZ777" s="112"/>
      <c r="EA777" s="112"/>
      <c r="EB777" s="112"/>
      <c r="EC777" s="112"/>
      <c r="ED777" s="112"/>
      <c r="EE777" s="112"/>
      <c r="EF777" s="112"/>
      <c r="EG777" s="112"/>
      <c r="EH777" s="112"/>
      <c r="EI777" s="112"/>
      <c r="EJ777" s="112"/>
      <c r="EK777" s="112"/>
      <c r="EL777" s="112"/>
      <c r="EM777" s="112"/>
      <c r="EN777" s="112"/>
    </row>
    <row r="778">
      <c r="A778" s="246"/>
      <c r="B778" s="322"/>
      <c r="C778" s="246"/>
      <c r="D778" s="241"/>
      <c r="E778" s="241"/>
      <c r="F778" s="241"/>
      <c r="G778" s="241"/>
      <c r="H778" s="241"/>
      <c r="I778" s="241"/>
      <c r="J778" s="114"/>
      <c r="K778" s="114"/>
      <c r="L778" s="323"/>
      <c r="M778" s="324"/>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c r="AI778" s="112"/>
      <c r="AJ778" s="112"/>
      <c r="AK778" s="112"/>
      <c r="AL778" s="112"/>
      <c r="AM778" s="112"/>
      <c r="AN778" s="112"/>
      <c r="AO778" s="112"/>
      <c r="AP778" s="112"/>
      <c r="AQ778" s="112"/>
      <c r="AR778" s="112"/>
      <c r="AS778" s="112"/>
      <c r="AT778" s="112"/>
      <c r="AU778" s="112"/>
      <c r="AV778" s="112"/>
      <c r="AW778" s="112"/>
      <c r="AX778" s="112"/>
      <c r="AY778" s="112"/>
      <c r="AZ778" s="112"/>
      <c r="BA778" s="112"/>
      <c r="BB778" s="112"/>
      <c r="BC778" s="112"/>
      <c r="BD778" s="112"/>
      <c r="BE778" s="112"/>
      <c r="BF778" s="112"/>
      <c r="BG778" s="112"/>
      <c r="BH778" s="112"/>
      <c r="BI778" s="112"/>
      <c r="BJ778" s="112"/>
      <c r="BK778" s="112"/>
      <c r="BL778" s="112"/>
      <c r="BM778" s="112"/>
      <c r="BN778" s="112"/>
      <c r="BO778" s="112"/>
      <c r="BP778" s="112"/>
      <c r="BQ778" s="112"/>
      <c r="BR778" s="112"/>
      <c r="BS778" s="112"/>
      <c r="BT778" s="112"/>
      <c r="BU778" s="112"/>
      <c r="BV778" s="112"/>
      <c r="BW778" s="112"/>
      <c r="BX778" s="112"/>
      <c r="BY778" s="112"/>
      <c r="BZ778" s="112"/>
      <c r="CA778" s="112"/>
      <c r="CB778" s="112"/>
      <c r="CC778" s="112"/>
      <c r="CD778" s="112"/>
      <c r="CE778" s="112"/>
      <c r="CF778" s="112"/>
      <c r="CG778" s="112"/>
      <c r="CH778" s="112"/>
      <c r="CI778" s="112"/>
      <c r="CJ778" s="112"/>
      <c r="CK778" s="112"/>
      <c r="CL778" s="112"/>
      <c r="CM778" s="112"/>
      <c r="CN778" s="112"/>
      <c r="CO778" s="112"/>
      <c r="CP778" s="112"/>
      <c r="CQ778" s="112"/>
      <c r="CR778" s="112"/>
      <c r="CS778" s="112"/>
      <c r="CT778" s="112"/>
      <c r="CU778" s="112"/>
      <c r="CV778" s="112"/>
      <c r="CW778" s="112"/>
      <c r="CX778" s="112"/>
      <c r="CY778" s="112"/>
      <c r="CZ778" s="112"/>
      <c r="DA778" s="112"/>
      <c r="DB778" s="112"/>
      <c r="DC778" s="112"/>
      <c r="DD778" s="112"/>
      <c r="DE778" s="112"/>
      <c r="DF778" s="112"/>
      <c r="DG778" s="112"/>
      <c r="DH778" s="112"/>
      <c r="DI778" s="112"/>
      <c r="DJ778" s="112"/>
      <c r="DK778" s="112"/>
      <c r="DL778" s="112"/>
      <c r="DM778" s="112"/>
      <c r="DN778" s="112"/>
      <c r="DO778" s="112"/>
      <c r="DP778" s="112"/>
      <c r="DQ778" s="112"/>
      <c r="DR778" s="112"/>
      <c r="DS778" s="112"/>
      <c r="DT778" s="112"/>
      <c r="DU778" s="112"/>
      <c r="DV778" s="112"/>
      <c r="DW778" s="112"/>
      <c r="DX778" s="112"/>
      <c r="DY778" s="112"/>
      <c r="DZ778" s="112"/>
      <c r="EA778" s="112"/>
      <c r="EB778" s="112"/>
      <c r="EC778" s="112"/>
      <c r="ED778" s="112"/>
      <c r="EE778" s="112"/>
      <c r="EF778" s="112"/>
      <c r="EG778" s="112"/>
      <c r="EH778" s="112"/>
      <c r="EI778" s="112"/>
      <c r="EJ778" s="112"/>
      <c r="EK778" s="112"/>
      <c r="EL778" s="112"/>
      <c r="EM778" s="112"/>
      <c r="EN778" s="112"/>
    </row>
    <row r="779">
      <c r="A779" s="246"/>
      <c r="B779" s="322"/>
      <c r="C779" s="246"/>
      <c r="D779" s="241"/>
      <c r="E779" s="241"/>
      <c r="F779" s="241"/>
      <c r="G779" s="241"/>
      <c r="H779" s="241"/>
      <c r="I779" s="241"/>
      <c r="J779" s="114"/>
      <c r="K779" s="114"/>
      <c r="L779" s="323"/>
      <c r="M779" s="324"/>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c r="AI779" s="112"/>
      <c r="AJ779" s="112"/>
      <c r="AK779" s="112"/>
      <c r="AL779" s="112"/>
      <c r="AM779" s="112"/>
      <c r="AN779" s="112"/>
      <c r="AO779" s="112"/>
      <c r="AP779" s="112"/>
      <c r="AQ779" s="112"/>
      <c r="AR779" s="112"/>
      <c r="AS779" s="112"/>
      <c r="AT779" s="112"/>
      <c r="AU779" s="112"/>
      <c r="AV779" s="112"/>
      <c r="AW779" s="112"/>
      <c r="AX779" s="112"/>
      <c r="AY779" s="112"/>
      <c r="AZ779" s="112"/>
      <c r="BA779" s="112"/>
      <c r="BB779" s="112"/>
      <c r="BC779" s="112"/>
      <c r="BD779" s="112"/>
      <c r="BE779" s="112"/>
      <c r="BF779" s="112"/>
      <c r="BG779" s="112"/>
      <c r="BH779" s="112"/>
      <c r="BI779" s="112"/>
      <c r="BJ779" s="112"/>
      <c r="BK779" s="112"/>
      <c r="BL779" s="112"/>
      <c r="BM779" s="112"/>
      <c r="BN779" s="112"/>
      <c r="BO779" s="112"/>
      <c r="BP779" s="112"/>
      <c r="BQ779" s="112"/>
      <c r="BR779" s="112"/>
      <c r="BS779" s="112"/>
      <c r="BT779" s="112"/>
      <c r="BU779" s="112"/>
      <c r="BV779" s="112"/>
      <c r="BW779" s="112"/>
      <c r="BX779" s="112"/>
      <c r="BY779" s="112"/>
      <c r="BZ779" s="112"/>
      <c r="CA779" s="112"/>
      <c r="CB779" s="112"/>
      <c r="CC779" s="112"/>
      <c r="CD779" s="112"/>
      <c r="CE779" s="112"/>
      <c r="CF779" s="112"/>
      <c r="CG779" s="112"/>
      <c r="CH779" s="112"/>
      <c r="CI779" s="112"/>
      <c r="CJ779" s="112"/>
      <c r="CK779" s="112"/>
      <c r="CL779" s="112"/>
      <c r="CM779" s="112"/>
      <c r="CN779" s="112"/>
      <c r="CO779" s="112"/>
      <c r="CP779" s="112"/>
      <c r="CQ779" s="112"/>
      <c r="CR779" s="112"/>
      <c r="CS779" s="112"/>
      <c r="CT779" s="112"/>
      <c r="CU779" s="112"/>
      <c r="CV779" s="112"/>
      <c r="CW779" s="112"/>
      <c r="CX779" s="112"/>
      <c r="CY779" s="112"/>
      <c r="CZ779" s="112"/>
      <c r="DA779" s="112"/>
      <c r="DB779" s="112"/>
      <c r="DC779" s="112"/>
      <c r="DD779" s="112"/>
      <c r="DE779" s="112"/>
      <c r="DF779" s="112"/>
      <c r="DG779" s="112"/>
      <c r="DH779" s="112"/>
      <c r="DI779" s="112"/>
      <c r="DJ779" s="112"/>
      <c r="DK779" s="112"/>
      <c r="DL779" s="112"/>
      <c r="DM779" s="112"/>
      <c r="DN779" s="112"/>
      <c r="DO779" s="112"/>
      <c r="DP779" s="112"/>
      <c r="DQ779" s="112"/>
      <c r="DR779" s="112"/>
      <c r="DS779" s="112"/>
      <c r="DT779" s="112"/>
      <c r="DU779" s="112"/>
      <c r="DV779" s="112"/>
      <c r="DW779" s="112"/>
      <c r="DX779" s="112"/>
      <c r="DY779" s="112"/>
      <c r="DZ779" s="112"/>
      <c r="EA779" s="112"/>
      <c r="EB779" s="112"/>
      <c r="EC779" s="112"/>
      <c r="ED779" s="112"/>
      <c r="EE779" s="112"/>
      <c r="EF779" s="112"/>
      <c r="EG779" s="112"/>
      <c r="EH779" s="112"/>
      <c r="EI779" s="112"/>
      <c r="EJ779" s="112"/>
      <c r="EK779" s="112"/>
      <c r="EL779" s="112"/>
      <c r="EM779" s="112"/>
      <c r="EN779" s="112"/>
    </row>
    <row r="780">
      <c r="A780" s="246"/>
      <c r="B780" s="322"/>
      <c r="C780" s="246"/>
      <c r="D780" s="241"/>
      <c r="E780" s="241"/>
      <c r="F780" s="241"/>
      <c r="G780" s="241"/>
      <c r="H780" s="241"/>
      <c r="I780" s="241"/>
      <c r="J780" s="114"/>
      <c r="K780" s="114"/>
      <c r="L780" s="323"/>
      <c r="M780" s="324"/>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c r="AI780" s="112"/>
      <c r="AJ780" s="112"/>
      <c r="AK780" s="112"/>
      <c r="AL780" s="112"/>
      <c r="AM780" s="112"/>
      <c r="AN780" s="112"/>
      <c r="AO780" s="112"/>
      <c r="AP780" s="112"/>
      <c r="AQ780" s="112"/>
      <c r="AR780" s="112"/>
      <c r="AS780" s="112"/>
      <c r="AT780" s="112"/>
      <c r="AU780" s="112"/>
      <c r="AV780" s="112"/>
      <c r="AW780" s="112"/>
      <c r="AX780" s="112"/>
      <c r="AY780" s="112"/>
      <c r="AZ780" s="112"/>
      <c r="BA780" s="112"/>
      <c r="BB780" s="112"/>
      <c r="BC780" s="112"/>
      <c r="BD780" s="112"/>
      <c r="BE780" s="112"/>
      <c r="BF780" s="112"/>
      <c r="BG780" s="112"/>
      <c r="BH780" s="112"/>
      <c r="BI780" s="112"/>
      <c r="BJ780" s="112"/>
      <c r="BK780" s="112"/>
      <c r="BL780" s="112"/>
      <c r="BM780" s="112"/>
      <c r="BN780" s="112"/>
      <c r="BO780" s="112"/>
      <c r="BP780" s="112"/>
      <c r="BQ780" s="112"/>
      <c r="BR780" s="112"/>
      <c r="BS780" s="112"/>
      <c r="BT780" s="112"/>
      <c r="BU780" s="112"/>
      <c r="BV780" s="112"/>
      <c r="BW780" s="112"/>
      <c r="BX780" s="112"/>
      <c r="BY780" s="112"/>
      <c r="BZ780" s="112"/>
      <c r="CA780" s="112"/>
      <c r="CB780" s="112"/>
      <c r="CC780" s="112"/>
      <c r="CD780" s="112"/>
      <c r="CE780" s="112"/>
      <c r="CF780" s="112"/>
      <c r="CG780" s="112"/>
      <c r="CH780" s="112"/>
      <c r="CI780" s="112"/>
      <c r="CJ780" s="112"/>
      <c r="CK780" s="112"/>
      <c r="CL780" s="112"/>
      <c r="CM780" s="112"/>
      <c r="CN780" s="112"/>
      <c r="CO780" s="112"/>
      <c r="CP780" s="112"/>
      <c r="CQ780" s="112"/>
      <c r="CR780" s="112"/>
      <c r="CS780" s="112"/>
      <c r="CT780" s="112"/>
      <c r="CU780" s="112"/>
      <c r="CV780" s="112"/>
      <c r="CW780" s="112"/>
      <c r="CX780" s="112"/>
      <c r="CY780" s="112"/>
      <c r="CZ780" s="112"/>
      <c r="DA780" s="112"/>
      <c r="DB780" s="112"/>
      <c r="DC780" s="112"/>
      <c r="DD780" s="112"/>
      <c r="DE780" s="112"/>
      <c r="DF780" s="112"/>
      <c r="DG780" s="112"/>
      <c r="DH780" s="112"/>
      <c r="DI780" s="112"/>
      <c r="DJ780" s="112"/>
      <c r="DK780" s="112"/>
      <c r="DL780" s="112"/>
      <c r="DM780" s="112"/>
      <c r="DN780" s="112"/>
      <c r="DO780" s="112"/>
      <c r="DP780" s="112"/>
      <c r="DQ780" s="112"/>
      <c r="DR780" s="112"/>
      <c r="DS780" s="112"/>
      <c r="DT780" s="112"/>
      <c r="DU780" s="112"/>
      <c r="DV780" s="112"/>
      <c r="DW780" s="112"/>
      <c r="DX780" s="112"/>
      <c r="DY780" s="112"/>
      <c r="DZ780" s="112"/>
      <c r="EA780" s="112"/>
      <c r="EB780" s="112"/>
      <c r="EC780" s="112"/>
      <c r="ED780" s="112"/>
      <c r="EE780" s="112"/>
      <c r="EF780" s="112"/>
      <c r="EG780" s="112"/>
      <c r="EH780" s="112"/>
      <c r="EI780" s="112"/>
      <c r="EJ780" s="112"/>
      <c r="EK780" s="112"/>
      <c r="EL780" s="112"/>
      <c r="EM780" s="112"/>
      <c r="EN780" s="112"/>
    </row>
    <row r="781">
      <c r="A781" s="246"/>
      <c r="B781" s="322"/>
      <c r="C781" s="246"/>
      <c r="D781" s="241"/>
      <c r="E781" s="241"/>
      <c r="F781" s="241"/>
      <c r="G781" s="241"/>
      <c r="H781" s="241"/>
      <c r="I781" s="241"/>
      <c r="J781" s="114"/>
      <c r="K781" s="114"/>
      <c r="L781" s="323"/>
      <c r="M781" s="324"/>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c r="AI781" s="112"/>
      <c r="AJ781" s="112"/>
      <c r="AK781" s="112"/>
      <c r="AL781" s="112"/>
      <c r="AM781" s="112"/>
      <c r="AN781" s="112"/>
      <c r="AO781" s="112"/>
      <c r="AP781" s="112"/>
      <c r="AQ781" s="112"/>
      <c r="AR781" s="112"/>
      <c r="AS781" s="112"/>
      <c r="AT781" s="112"/>
      <c r="AU781" s="112"/>
      <c r="AV781" s="112"/>
      <c r="AW781" s="112"/>
      <c r="AX781" s="112"/>
      <c r="AY781" s="112"/>
      <c r="AZ781" s="112"/>
      <c r="BA781" s="112"/>
      <c r="BB781" s="112"/>
      <c r="BC781" s="112"/>
      <c r="BD781" s="112"/>
      <c r="BE781" s="112"/>
      <c r="BF781" s="112"/>
      <c r="BG781" s="112"/>
      <c r="BH781" s="112"/>
      <c r="BI781" s="112"/>
      <c r="BJ781" s="112"/>
      <c r="BK781" s="112"/>
      <c r="BL781" s="112"/>
      <c r="BM781" s="112"/>
      <c r="BN781" s="112"/>
      <c r="BO781" s="112"/>
      <c r="BP781" s="112"/>
      <c r="BQ781" s="112"/>
      <c r="BR781" s="112"/>
      <c r="BS781" s="112"/>
      <c r="BT781" s="112"/>
      <c r="BU781" s="112"/>
      <c r="BV781" s="112"/>
      <c r="BW781" s="112"/>
      <c r="BX781" s="112"/>
      <c r="BY781" s="112"/>
      <c r="BZ781" s="112"/>
      <c r="CA781" s="112"/>
      <c r="CB781" s="112"/>
      <c r="CC781" s="112"/>
      <c r="CD781" s="112"/>
      <c r="CE781" s="112"/>
      <c r="CF781" s="112"/>
      <c r="CG781" s="112"/>
      <c r="CH781" s="112"/>
      <c r="CI781" s="112"/>
      <c r="CJ781" s="112"/>
      <c r="CK781" s="112"/>
      <c r="CL781" s="112"/>
      <c r="CM781" s="112"/>
      <c r="CN781" s="112"/>
      <c r="CO781" s="112"/>
      <c r="CP781" s="112"/>
      <c r="CQ781" s="112"/>
      <c r="CR781" s="112"/>
      <c r="CS781" s="112"/>
      <c r="CT781" s="112"/>
      <c r="CU781" s="112"/>
      <c r="CV781" s="112"/>
      <c r="CW781" s="112"/>
      <c r="CX781" s="112"/>
      <c r="CY781" s="112"/>
      <c r="CZ781" s="112"/>
      <c r="DA781" s="112"/>
      <c r="DB781" s="112"/>
      <c r="DC781" s="112"/>
      <c r="DD781" s="112"/>
      <c r="DE781" s="112"/>
      <c r="DF781" s="112"/>
      <c r="DG781" s="112"/>
      <c r="DH781" s="112"/>
      <c r="DI781" s="112"/>
      <c r="DJ781" s="112"/>
      <c r="DK781" s="112"/>
      <c r="DL781" s="112"/>
      <c r="DM781" s="112"/>
      <c r="DN781" s="112"/>
      <c r="DO781" s="112"/>
      <c r="DP781" s="112"/>
      <c r="DQ781" s="112"/>
      <c r="DR781" s="112"/>
      <c r="DS781" s="112"/>
      <c r="DT781" s="112"/>
      <c r="DU781" s="112"/>
      <c r="DV781" s="112"/>
      <c r="DW781" s="112"/>
      <c r="DX781" s="112"/>
      <c r="DY781" s="112"/>
      <c r="DZ781" s="112"/>
      <c r="EA781" s="112"/>
      <c r="EB781" s="112"/>
      <c r="EC781" s="112"/>
      <c r="ED781" s="112"/>
      <c r="EE781" s="112"/>
      <c r="EF781" s="112"/>
      <c r="EG781" s="112"/>
      <c r="EH781" s="112"/>
      <c r="EI781" s="112"/>
      <c r="EJ781" s="112"/>
      <c r="EK781" s="112"/>
      <c r="EL781" s="112"/>
      <c r="EM781" s="112"/>
      <c r="EN781" s="112"/>
    </row>
    <row r="782">
      <c r="A782" s="246"/>
      <c r="B782" s="322"/>
      <c r="C782" s="246"/>
      <c r="D782" s="241"/>
      <c r="E782" s="241"/>
      <c r="F782" s="241"/>
      <c r="G782" s="241"/>
      <c r="H782" s="241"/>
      <c r="I782" s="241"/>
      <c r="J782" s="114"/>
      <c r="K782" s="114"/>
      <c r="L782" s="323"/>
      <c r="M782" s="324"/>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c r="AI782" s="112"/>
      <c r="AJ782" s="112"/>
      <c r="AK782" s="112"/>
      <c r="AL782" s="112"/>
      <c r="AM782" s="112"/>
      <c r="AN782" s="112"/>
      <c r="AO782" s="112"/>
      <c r="AP782" s="112"/>
      <c r="AQ782" s="112"/>
      <c r="AR782" s="112"/>
      <c r="AS782" s="112"/>
      <c r="AT782" s="112"/>
      <c r="AU782" s="112"/>
      <c r="AV782" s="112"/>
      <c r="AW782" s="112"/>
      <c r="AX782" s="112"/>
      <c r="AY782" s="112"/>
      <c r="AZ782" s="112"/>
      <c r="BA782" s="112"/>
      <c r="BB782" s="112"/>
      <c r="BC782" s="112"/>
      <c r="BD782" s="112"/>
      <c r="BE782" s="112"/>
      <c r="BF782" s="112"/>
      <c r="BG782" s="112"/>
      <c r="BH782" s="112"/>
      <c r="BI782" s="112"/>
      <c r="BJ782" s="112"/>
      <c r="BK782" s="112"/>
      <c r="BL782" s="112"/>
      <c r="BM782" s="112"/>
      <c r="BN782" s="112"/>
      <c r="BO782" s="112"/>
      <c r="BP782" s="112"/>
      <c r="BQ782" s="112"/>
      <c r="BR782" s="112"/>
      <c r="BS782" s="112"/>
      <c r="BT782" s="112"/>
      <c r="BU782" s="112"/>
      <c r="BV782" s="112"/>
      <c r="BW782" s="112"/>
      <c r="BX782" s="112"/>
      <c r="BY782" s="112"/>
      <c r="BZ782" s="112"/>
      <c r="CA782" s="112"/>
      <c r="CB782" s="112"/>
      <c r="CC782" s="112"/>
      <c r="CD782" s="112"/>
      <c r="CE782" s="112"/>
      <c r="CF782" s="112"/>
      <c r="CG782" s="112"/>
      <c r="CH782" s="112"/>
      <c r="CI782" s="112"/>
      <c r="CJ782" s="112"/>
      <c r="CK782" s="112"/>
      <c r="CL782" s="112"/>
      <c r="CM782" s="112"/>
      <c r="CN782" s="112"/>
      <c r="CO782" s="112"/>
      <c r="CP782" s="112"/>
      <c r="CQ782" s="112"/>
      <c r="CR782" s="112"/>
      <c r="CS782" s="112"/>
      <c r="CT782" s="112"/>
      <c r="CU782" s="112"/>
      <c r="CV782" s="112"/>
      <c r="CW782" s="112"/>
      <c r="CX782" s="112"/>
      <c r="CY782" s="112"/>
      <c r="CZ782" s="112"/>
      <c r="DA782" s="112"/>
      <c r="DB782" s="112"/>
      <c r="DC782" s="112"/>
      <c r="DD782" s="112"/>
      <c r="DE782" s="112"/>
      <c r="DF782" s="112"/>
      <c r="DG782" s="112"/>
      <c r="DH782" s="112"/>
      <c r="DI782" s="112"/>
      <c r="DJ782" s="112"/>
      <c r="DK782" s="112"/>
      <c r="DL782" s="112"/>
      <c r="DM782" s="112"/>
      <c r="DN782" s="112"/>
      <c r="DO782" s="112"/>
      <c r="DP782" s="112"/>
      <c r="DQ782" s="112"/>
      <c r="DR782" s="112"/>
      <c r="DS782" s="112"/>
      <c r="DT782" s="112"/>
      <c r="DU782" s="112"/>
      <c r="DV782" s="112"/>
      <c r="DW782" s="112"/>
      <c r="DX782" s="112"/>
      <c r="DY782" s="112"/>
      <c r="DZ782" s="112"/>
      <c r="EA782" s="112"/>
      <c r="EB782" s="112"/>
      <c r="EC782" s="112"/>
      <c r="ED782" s="112"/>
      <c r="EE782" s="112"/>
      <c r="EF782" s="112"/>
      <c r="EG782" s="112"/>
      <c r="EH782" s="112"/>
      <c r="EI782" s="112"/>
      <c r="EJ782" s="112"/>
      <c r="EK782" s="112"/>
      <c r="EL782" s="112"/>
      <c r="EM782" s="112"/>
      <c r="EN782" s="112"/>
    </row>
    <row r="783">
      <c r="A783" s="246"/>
      <c r="B783" s="322"/>
      <c r="C783" s="246"/>
      <c r="D783" s="241"/>
      <c r="E783" s="241"/>
      <c r="F783" s="241"/>
      <c r="G783" s="241"/>
      <c r="H783" s="241"/>
      <c r="I783" s="241"/>
      <c r="J783" s="114"/>
      <c r="K783" s="114"/>
      <c r="L783" s="323"/>
      <c r="M783" s="324"/>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c r="AI783" s="112"/>
      <c r="AJ783" s="112"/>
      <c r="AK783" s="112"/>
      <c r="AL783" s="112"/>
      <c r="AM783" s="112"/>
      <c r="AN783" s="112"/>
      <c r="AO783" s="112"/>
      <c r="AP783" s="112"/>
      <c r="AQ783" s="112"/>
      <c r="AR783" s="112"/>
      <c r="AS783" s="112"/>
      <c r="AT783" s="112"/>
      <c r="AU783" s="112"/>
      <c r="AV783" s="112"/>
      <c r="AW783" s="112"/>
      <c r="AX783" s="112"/>
      <c r="AY783" s="112"/>
      <c r="AZ783" s="112"/>
      <c r="BA783" s="112"/>
      <c r="BB783" s="112"/>
      <c r="BC783" s="112"/>
      <c r="BD783" s="112"/>
      <c r="BE783" s="112"/>
      <c r="BF783" s="112"/>
      <c r="BG783" s="112"/>
      <c r="BH783" s="112"/>
      <c r="BI783" s="112"/>
      <c r="BJ783" s="112"/>
      <c r="BK783" s="112"/>
      <c r="BL783" s="112"/>
      <c r="BM783" s="112"/>
      <c r="BN783" s="112"/>
      <c r="BO783" s="112"/>
      <c r="BP783" s="112"/>
      <c r="BQ783" s="112"/>
      <c r="BR783" s="112"/>
      <c r="BS783" s="112"/>
      <c r="BT783" s="112"/>
      <c r="BU783" s="112"/>
      <c r="BV783" s="112"/>
      <c r="BW783" s="112"/>
      <c r="BX783" s="112"/>
      <c r="BY783" s="112"/>
      <c r="BZ783" s="112"/>
      <c r="CA783" s="112"/>
      <c r="CB783" s="112"/>
      <c r="CC783" s="112"/>
      <c r="CD783" s="112"/>
      <c r="CE783" s="112"/>
      <c r="CF783" s="112"/>
      <c r="CG783" s="112"/>
      <c r="CH783" s="112"/>
      <c r="CI783" s="112"/>
      <c r="CJ783" s="112"/>
      <c r="CK783" s="112"/>
      <c r="CL783" s="112"/>
      <c r="CM783" s="112"/>
      <c r="CN783" s="112"/>
      <c r="CO783" s="112"/>
      <c r="CP783" s="112"/>
      <c r="CQ783" s="112"/>
      <c r="CR783" s="112"/>
      <c r="CS783" s="112"/>
      <c r="CT783" s="112"/>
      <c r="CU783" s="112"/>
      <c r="CV783" s="112"/>
      <c r="CW783" s="112"/>
      <c r="CX783" s="112"/>
      <c r="CY783" s="112"/>
      <c r="CZ783" s="112"/>
      <c r="DA783" s="112"/>
      <c r="DB783" s="112"/>
      <c r="DC783" s="112"/>
      <c r="DD783" s="112"/>
      <c r="DE783" s="112"/>
      <c r="DF783" s="112"/>
      <c r="DG783" s="112"/>
      <c r="DH783" s="112"/>
      <c r="DI783" s="112"/>
      <c r="DJ783" s="112"/>
      <c r="DK783" s="112"/>
      <c r="DL783" s="112"/>
      <c r="DM783" s="112"/>
      <c r="DN783" s="112"/>
      <c r="DO783" s="112"/>
      <c r="DP783" s="112"/>
      <c r="DQ783" s="112"/>
      <c r="DR783" s="112"/>
      <c r="DS783" s="112"/>
      <c r="DT783" s="112"/>
      <c r="DU783" s="112"/>
      <c r="DV783" s="112"/>
      <c r="DW783" s="112"/>
      <c r="DX783" s="112"/>
      <c r="DY783" s="112"/>
      <c r="DZ783" s="112"/>
      <c r="EA783" s="112"/>
      <c r="EB783" s="112"/>
      <c r="EC783" s="112"/>
      <c r="ED783" s="112"/>
      <c r="EE783" s="112"/>
      <c r="EF783" s="112"/>
      <c r="EG783" s="112"/>
      <c r="EH783" s="112"/>
      <c r="EI783" s="112"/>
      <c r="EJ783" s="112"/>
      <c r="EK783" s="112"/>
      <c r="EL783" s="112"/>
      <c r="EM783" s="112"/>
      <c r="EN783" s="112"/>
    </row>
    <row r="784">
      <c r="A784" s="246"/>
      <c r="B784" s="322"/>
      <c r="C784" s="246"/>
      <c r="D784" s="241"/>
      <c r="E784" s="241"/>
      <c r="F784" s="241"/>
      <c r="G784" s="241"/>
      <c r="H784" s="241"/>
      <c r="I784" s="241"/>
      <c r="J784" s="114"/>
      <c r="K784" s="114"/>
      <c r="L784" s="323"/>
      <c r="M784" s="324"/>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c r="AI784" s="112"/>
      <c r="AJ784" s="112"/>
      <c r="AK784" s="112"/>
      <c r="AL784" s="112"/>
      <c r="AM784" s="112"/>
      <c r="AN784" s="112"/>
      <c r="AO784" s="112"/>
      <c r="AP784" s="112"/>
      <c r="AQ784" s="112"/>
      <c r="AR784" s="112"/>
      <c r="AS784" s="112"/>
      <c r="AT784" s="112"/>
      <c r="AU784" s="112"/>
      <c r="AV784" s="112"/>
      <c r="AW784" s="112"/>
      <c r="AX784" s="112"/>
      <c r="AY784" s="112"/>
      <c r="AZ784" s="112"/>
      <c r="BA784" s="112"/>
      <c r="BB784" s="112"/>
      <c r="BC784" s="112"/>
      <c r="BD784" s="112"/>
      <c r="BE784" s="112"/>
      <c r="BF784" s="112"/>
      <c r="BG784" s="112"/>
      <c r="BH784" s="112"/>
      <c r="BI784" s="112"/>
      <c r="BJ784" s="112"/>
      <c r="BK784" s="112"/>
      <c r="BL784" s="112"/>
      <c r="BM784" s="112"/>
      <c r="BN784" s="112"/>
      <c r="BO784" s="112"/>
      <c r="BP784" s="112"/>
      <c r="BQ784" s="112"/>
      <c r="BR784" s="112"/>
      <c r="BS784" s="112"/>
      <c r="BT784" s="112"/>
      <c r="BU784" s="112"/>
      <c r="BV784" s="112"/>
      <c r="BW784" s="112"/>
      <c r="BX784" s="112"/>
      <c r="BY784" s="112"/>
      <c r="BZ784" s="112"/>
      <c r="CA784" s="112"/>
      <c r="CB784" s="112"/>
      <c r="CC784" s="112"/>
      <c r="CD784" s="112"/>
      <c r="CE784" s="112"/>
      <c r="CF784" s="112"/>
      <c r="CG784" s="112"/>
      <c r="CH784" s="112"/>
      <c r="CI784" s="112"/>
      <c r="CJ784" s="112"/>
      <c r="CK784" s="112"/>
      <c r="CL784" s="112"/>
      <c r="CM784" s="112"/>
      <c r="CN784" s="112"/>
      <c r="CO784" s="112"/>
      <c r="CP784" s="112"/>
      <c r="CQ784" s="112"/>
      <c r="CR784" s="112"/>
      <c r="CS784" s="112"/>
      <c r="CT784" s="112"/>
      <c r="CU784" s="112"/>
      <c r="CV784" s="112"/>
      <c r="CW784" s="112"/>
      <c r="CX784" s="112"/>
      <c r="CY784" s="112"/>
      <c r="CZ784" s="112"/>
      <c r="DA784" s="112"/>
      <c r="DB784" s="112"/>
      <c r="DC784" s="112"/>
      <c r="DD784" s="112"/>
      <c r="DE784" s="112"/>
      <c r="DF784" s="112"/>
      <c r="DG784" s="112"/>
      <c r="DH784" s="112"/>
      <c r="DI784" s="112"/>
      <c r="DJ784" s="112"/>
      <c r="DK784" s="112"/>
      <c r="DL784" s="112"/>
      <c r="DM784" s="112"/>
      <c r="DN784" s="112"/>
      <c r="DO784" s="112"/>
      <c r="DP784" s="112"/>
      <c r="DQ784" s="112"/>
      <c r="DR784" s="112"/>
      <c r="DS784" s="112"/>
      <c r="DT784" s="112"/>
      <c r="DU784" s="112"/>
      <c r="DV784" s="112"/>
      <c r="DW784" s="112"/>
      <c r="DX784" s="112"/>
      <c r="DY784" s="112"/>
      <c r="DZ784" s="112"/>
      <c r="EA784" s="112"/>
      <c r="EB784" s="112"/>
      <c r="EC784" s="112"/>
      <c r="ED784" s="112"/>
      <c r="EE784" s="112"/>
      <c r="EF784" s="112"/>
      <c r="EG784" s="112"/>
      <c r="EH784" s="112"/>
      <c r="EI784" s="112"/>
      <c r="EJ784" s="112"/>
      <c r="EK784" s="112"/>
      <c r="EL784" s="112"/>
      <c r="EM784" s="112"/>
      <c r="EN784" s="112"/>
    </row>
    <row r="785">
      <c r="A785" s="246"/>
      <c r="B785" s="322"/>
      <c r="C785" s="246"/>
      <c r="D785" s="241"/>
      <c r="E785" s="241"/>
      <c r="F785" s="241"/>
      <c r="G785" s="241"/>
      <c r="H785" s="241"/>
      <c r="I785" s="241"/>
      <c r="J785" s="114"/>
      <c r="K785" s="114"/>
      <c r="L785" s="323"/>
      <c r="M785" s="324"/>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c r="AI785" s="112"/>
      <c r="AJ785" s="112"/>
      <c r="AK785" s="112"/>
      <c r="AL785" s="112"/>
      <c r="AM785" s="112"/>
      <c r="AN785" s="112"/>
      <c r="AO785" s="112"/>
      <c r="AP785" s="112"/>
      <c r="AQ785" s="112"/>
      <c r="AR785" s="112"/>
      <c r="AS785" s="112"/>
      <c r="AT785" s="112"/>
      <c r="AU785" s="112"/>
      <c r="AV785" s="112"/>
      <c r="AW785" s="112"/>
      <c r="AX785" s="112"/>
      <c r="AY785" s="112"/>
      <c r="AZ785" s="112"/>
      <c r="BA785" s="112"/>
      <c r="BB785" s="112"/>
      <c r="BC785" s="112"/>
      <c r="BD785" s="112"/>
      <c r="BE785" s="112"/>
      <c r="BF785" s="112"/>
      <c r="BG785" s="112"/>
      <c r="BH785" s="112"/>
      <c r="BI785" s="112"/>
      <c r="BJ785" s="112"/>
      <c r="BK785" s="112"/>
      <c r="BL785" s="112"/>
      <c r="BM785" s="112"/>
      <c r="BN785" s="112"/>
      <c r="BO785" s="112"/>
      <c r="BP785" s="112"/>
      <c r="BQ785" s="112"/>
      <c r="BR785" s="112"/>
      <c r="BS785" s="112"/>
      <c r="BT785" s="112"/>
      <c r="BU785" s="112"/>
      <c r="BV785" s="112"/>
      <c r="BW785" s="112"/>
      <c r="BX785" s="112"/>
      <c r="BY785" s="112"/>
      <c r="BZ785" s="112"/>
      <c r="CA785" s="112"/>
      <c r="CB785" s="112"/>
      <c r="CC785" s="112"/>
      <c r="CD785" s="112"/>
      <c r="CE785" s="112"/>
      <c r="CF785" s="112"/>
      <c r="CG785" s="112"/>
      <c r="CH785" s="112"/>
      <c r="CI785" s="112"/>
      <c r="CJ785" s="112"/>
      <c r="CK785" s="112"/>
      <c r="CL785" s="112"/>
      <c r="CM785" s="112"/>
      <c r="CN785" s="112"/>
      <c r="CO785" s="112"/>
      <c r="CP785" s="112"/>
      <c r="CQ785" s="112"/>
      <c r="CR785" s="112"/>
      <c r="CS785" s="112"/>
      <c r="CT785" s="112"/>
      <c r="CU785" s="112"/>
      <c r="CV785" s="112"/>
      <c r="CW785" s="112"/>
      <c r="CX785" s="112"/>
      <c r="CY785" s="112"/>
      <c r="CZ785" s="112"/>
      <c r="DA785" s="112"/>
      <c r="DB785" s="112"/>
      <c r="DC785" s="112"/>
      <c r="DD785" s="112"/>
      <c r="DE785" s="112"/>
      <c r="DF785" s="112"/>
      <c r="DG785" s="112"/>
      <c r="DH785" s="112"/>
      <c r="DI785" s="112"/>
      <c r="DJ785" s="112"/>
      <c r="DK785" s="112"/>
      <c r="DL785" s="112"/>
      <c r="DM785" s="112"/>
      <c r="DN785" s="112"/>
      <c r="DO785" s="112"/>
      <c r="DP785" s="112"/>
      <c r="DQ785" s="112"/>
      <c r="DR785" s="112"/>
      <c r="DS785" s="112"/>
      <c r="DT785" s="112"/>
      <c r="DU785" s="112"/>
      <c r="DV785" s="112"/>
      <c r="DW785" s="112"/>
      <c r="DX785" s="112"/>
      <c r="DY785" s="112"/>
      <c r="DZ785" s="112"/>
      <c r="EA785" s="112"/>
      <c r="EB785" s="112"/>
      <c r="EC785" s="112"/>
      <c r="ED785" s="112"/>
      <c r="EE785" s="112"/>
      <c r="EF785" s="112"/>
      <c r="EG785" s="112"/>
      <c r="EH785" s="112"/>
      <c r="EI785" s="112"/>
      <c r="EJ785" s="112"/>
      <c r="EK785" s="112"/>
      <c r="EL785" s="112"/>
      <c r="EM785" s="112"/>
      <c r="EN785" s="112"/>
    </row>
    <row r="786">
      <c r="A786" s="246"/>
      <c r="B786" s="322"/>
      <c r="C786" s="246"/>
      <c r="D786" s="241"/>
      <c r="E786" s="241"/>
      <c r="F786" s="241"/>
      <c r="G786" s="241"/>
      <c r="H786" s="241"/>
      <c r="I786" s="241"/>
      <c r="J786" s="114"/>
      <c r="K786" s="114"/>
      <c r="L786" s="323"/>
      <c r="M786" s="324"/>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c r="AI786" s="112"/>
      <c r="AJ786" s="112"/>
      <c r="AK786" s="112"/>
      <c r="AL786" s="112"/>
      <c r="AM786" s="112"/>
      <c r="AN786" s="112"/>
      <c r="AO786" s="112"/>
      <c r="AP786" s="112"/>
      <c r="AQ786" s="112"/>
      <c r="AR786" s="112"/>
      <c r="AS786" s="112"/>
      <c r="AT786" s="112"/>
      <c r="AU786" s="112"/>
      <c r="AV786" s="112"/>
      <c r="AW786" s="112"/>
      <c r="AX786" s="112"/>
      <c r="AY786" s="112"/>
      <c r="AZ786" s="112"/>
      <c r="BA786" s="112"/>
      <c r="BB786" s="112"/>
      <c r="BC786" s="112"/>
      <c r="BD786" s="112"/>
      <c r="BE786" s="112"/>
      <c r="BF786" s="112"/>
      <c r="BG786" s="112"/>
      <c r="BH786" s="112"/>
      <c r="BI786" s="112"/>
      <c r="BJ786" s="112"/>
      <c r="BK786" s="112"/>
      <c r="BL786" s="112"/>
      <c r="BM786" s="112"/>
      <c r="BN786" s="112"/>
      <c r="BO786" s="112"/>
      <c r="BP786" s="112"/>
      <c r="BQ786" s="112"/>
      <c r="BR786" s="112"/>
      <c r="BS786" s="112"/>
      <c r="BT786" s="112"/>
      <c r="BU786" s="112"/>
      <c r="BV786" s="112"/>
      <c r="BW786" s="112"/>
      <c r="BX786" s="112"/>
      <c r="BY786" s="112"/>
      <c r="BZ786" s="112"/>
      <c r="CA786" s="112"/>
      <c r="CB786" s="112"/>
      <c r="CC786" s="112"/>
      <c r="CD786" s="112"/>
      <c r="CE786" s="112"/>
      <c r="CF786" s="112"/>
      <c r="CG786" s="112"/>
      <c r="CH786" s="112"/>
      <c r="CI786" s="112"/>
      <c r="CJ786" s="112"/>
      <c r="CK786" s="112"/>
      <c r="CL786" s="112"/>
      <c r="CM786" s="112"/>
      <c r="CN786" s="112"/>
      <c r="CO786" s="112"/>
      <c r="CP786" s="112"/>
      <c r="CQ786" s="112"/>
      <c r="CR786" s="112"/>
      <c r="CS786" s="112"/>
      <c r="CT786" s="112"/>
      <c r="CU786" s="112"/>
      <c r="CV786" s="112"/>
      <c r="CW786" s="112"/>
      <c r="CX786" s="112"/>
      <c r="CY786" s="112"/>
      <c r="CZ786" s="112"/>
      <c r="DA786" s="112"/>
      <c r="DB786" s="112"/>
      <c r="DC786" s="112"/>
      <c r="DD786" s="112"/>
      <c r="DE786" s="112"/>
      <c r="DF786" s="112"/>
      <c r="DG786" s="112"/>
      <c r="DH786" s="112"/>
      <c r="DI786" s="112"/>
      <c r="DJ786" s="112"/>
      <c r="DK786" s="112"/>
      <c r="DL786" s="112"/>
      <c r="DM786" s="112"/>
      <c r="DN786" s="112"/>
      <c r="DO786" s="112"/>
      <c r="DP786" s="112"/>
      <c r="DQ786" s="112"/>
      <c r="DR786" s="112"/>
      <c r="DS786" s="112"/>
      <c r="DT786" s="112"/>
      <c r="DU786" s="112"/>
      <c r="DV786" s="112"/>
      <c r="DW786" s="112"/>
      <c r="DX786" s="112"/>
      <c r="DY786" s="112"/>
      <c r="DZ786" s="112"/>
      <c r="EA786" s="112"/>
      <c r="EB786" s="112"/>
      <c r="EC786" s="112"/>
      <c r="ED786" s="112"/>
      <c r="EE786" s="112"/>
      <c r="EF786" s="112"/>
      <c r="EG786" s="112"/>
      <c r="EH786" s="112"/>
      <c r="EI786" s="112"/>
      <c r="EJ786" s="112"/>
      <c r="EK786" s="112"/>
      <c r="EL786" s="112"/>
      <c r="EM786" s="112"/>
      <c r="EN786" s="112"/>
    </row>
    <row r="787">
      <c r="A787" s="246"/>
      <c r="B787" s="322"/>
      <c r="C787" s="246"/>
      <c r="D787" s="241"/>
      <c r="E787" s="241"/>
      <c r="F787" s="241"/>
      <c r="G787" s="241"/>
      <c r="H787" s="241"/>
      <c r="I787" s="241"/>
      <c r="J787" s="114"/>
      <c r="K787" s="114"/>
      <c r="L787" s="323"/>
      <c r="M787" s="324"/>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c r="AI787" s="112"/>
      <c r="AJ787" s="112"/>
      <c r="AK787" s="112"/>
      <c r="AL787" s="112"/>
      <c r="AM787" s="112"/>
      <c r="AN787" s="112"/>
      <c r="AO787" s="112"/>
      <c r="AP787" s="112"/>
      <c r="AQ787" s="112"/>
      <c r="AR787" s="112"/>
      <c r="AS787" s="112"/>
      <c r="AT787" s="112"/>
      <c r="AU787" s="112"/>
      <c r="AV787" s="112"/>
      <c r="AW787" s="112"/>
      <c r="AX787" s="112"/>
      <c r="AY787" s="112"/>
      <c r="AZ787" s="112"/>
      <c r="BA787" s="112"/>
      <c r="BB787" s="112"/>
      <c r="BC787" s="112"/>
      <c r="BD787" s="112"/>
      <c r="BE787" s="112"/>
      <c r="BF787" s="112"/>
      <c r="BG787" s="112"/>
      <c r="BH787" s="112"/>
      <c r="BI787" s="112"/>
      <c r="BJ787" s="112"/>
      <c r="BK787" s="112"/>
      <c r="BL787" s="112"/>
      <c r="BM787" s="112"/>
      <c r="BN787" s="112"/>
      <c r="BO787" s="112"/>
      <c r="BP787" s="112"/>
      <c r="BQ787" s="112"/>
      <c r="BR787" s="112"/>
      <c r="BS787" s="112"/>
      <c r="BT787" s="112"/>
      <c r="BU787" s="112"/>
      <c r="BV787" s="112"/>
      <c r="BW787" s="112"/>
      <c r="BX787" s="112"/>
      <c r="BY787" s="112"/>
      <c r="BZ787" s="112"/>
      <c r="CA787" s="112"/>
      <c r="CB787" s="112"/>
      <c r="CC787" s="112"/>
      <c r="CD787" s="112"/>
      <c r="CE787" s="112"/>
      <c r="CF787" s="112"/>
      <c r="CG787" s="112"/>
      <c r="CH787" s="112"/>
      <c r="CI787" s="112"/>
      <c r="CJ787" s="112"/>
      <c r="CK787" s="112"/>
      <c r="CL787" s="112"/>
      <c r="CM787" s="112"/>
      <c r="CN787" s="112"/>
      <c r="CO787" s="112"/>
      <c r="CP787" s="112"/>
      <c r="CQ787" s="112"/>
      <c r="CR787" s="112"/>
      <c r="CS787" s="112"/>
      <c r="CT787" s="112"/>
      <c r="CU787" s="112"/>
      <c r="CV787" s="112"/>
      <c r="CW787" s="112"/>
      <c r="CX787" s="112"/>
      <c r="CY787" s="112"/>
      <c r="CZ787" s="112"/>
      <c r="DA787" s="112"/>
      <c r="DB787" s="112"/>
      <c r="DC787" s="112"/>
      <c r="DD787" s="112"/>
      <c r="DE787" s="112"/>
      <c r="DF787" s="112"/>
      <c r="DG787" s="112"/>
      <c r="DH787" s="112"/>
      <c r="DI787" s="112"/>
      <c r="DJ787" s="112"/>
      <c r="DK787" s="112"/>
      <c r="DL787" s="112"/>
      <c r="DM787" s="112"/>
      <c r="DN787" s="112"/>
      <c r="DO787" s="112"/>
      <c r="DP787" s="112"/>
      <c r="DQ787" s="112"/>
      <c r="DR787" s="112"/>
      <c r="DS787" s="112"/>
      <c r="DT787" s="112"/>
      <c r="DU787" s="112"/>
      <c r="DV787" s="112"/>
      <c r="DW787" s="112"/>
      <c r="DX787" s="112"/>
      <c r="DY787" s="112"/>
      <c r="DZ787" s="112"/>
      <c r="EA787" s="112"/>
      <c r="EB787" s="112"/>
      <c r="EC787" s="112"/>
      <c r="ED787" s="112"/>
      <c r="EE787" s="112"/>
      <c r="EF787" s="112"/>
      <c r="EG787" s="112"/>
      <c r="EH787" s="112"/>
      <c r="EI787" s="112"/>
      <c r="EJ787" s="112"/>
      <c r="EK787" s="112"/>
      <c r="EL787" s="112"/>
      <c r="EM787" s="112"/>
      <c r="EN787" s="112"/>
    </row>
    <row r="788">
      <c r="A788" s="246"/>
      <c r="B788" s="322"/>
      <c r="C788" s="246"/>
      <c r="D788" s="241"/>
      <c r="E788" s="241"/>
      <c r="F788" s="241"/>
      <c r="G788" s="241"/>
      <c r="H788" s="241"/>
      <c r="I788" s="241"/>
      <c r="J788" s="114"/>
      <c r="K788" s="114"/>
      <c r="L788" s="323"/>
      <c r="M788" s="324"/>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c r="AI788" s="112"/>
      <c r="AJ788" s="112"/>
      <c r="AK788" s="112"/>
      <c r="AL788" s="112"/>
      <c r="AM788" s="112"/>
      <c r="AN788" s="112"/>
      <c r="AO788" s="112"/>
      <c r="AP788" s="112"/>
      <c r="AQ788" s="112"/>
      <c r="AR788" s="112"/>
      <c r="AS788" s="112"/>
      <c r="AT788" s="112"/>
      <c r="AU788" s="112"/>
      <c r="AV788" s="112"/>
      <c r="AW788" s="112"/>
      <c r="AX788" s="112"/>
      <c r="AY788" s="112"/>
      <c r="AZ788" s="112"/>
      <c r="BA788" s="112"/>
      <c r="BB788" s="112"/>
      <c r="BC788" s="112"/>
      <c r="BD788" s="112"/>
      <c r="BE788" s="112"/>
      <c r="BF788" s="112"/>
      <c r="BG788" s="112"/>
      <c r="BH788" s="112"/>
      <c r="BI788" s="112"/>
      <c r="BJ788" s="112"/>
      <c r="BK788" s="112"/>
      <c r="BL788" s="112"/>
      <c r="BM788" s="112"/>
      <c r="BN788" s="112"/>
      <c r="BO788" s="112"/>
      <c r="BP788" s="112"/>
      <c r="BQ788" s="112"/>
      <c r="BR788" s="112"/>
      <c r="BS788" s="112"/>
      <c r="BT788" s="112"/>
      <c r="BU788" s="112"/>
      <c r="BV788" s="112"/>
      <c r="BW788" s="112"/>
      <c r="BX788" s="112"/>
      <c r="BY788" s="112"/>
      <c r="BZ788" s="112"/>
      <c r="CA788" s="112"/>
      <c r="CB788" s="112"/>
      <c r="CC788" s="112"/>
      <c r="CD788" s="112"/>
      <c r="CE788" s="112"/>
      <c r="CF788" s="112"/>
      <c r="CG788" s="112"/>
      <c r="CH788" s="112"/>
      <c r="CI788" s="112"/>
      <c r="CJ788" s="112"/>
      <c r="CK788" s="112"/>
      <c r="CL788" s="112"/>
      <c r="CM788" s="112"/>
      <c r="CN788" s="112"/>
      <c r="CO788" s="112"/>
      <c r="CP788" s="112"/>
      <c r="CQ788" s="112"/>
      <c r="CR788" s="112"/>
      <c r="CS788" s="112"/>
      <c r="CT788" s="112"/>
      <c r="CU788" s="112"/>
      <c r="CV788" s="112"/>
      <c r="CW788" s="112"/>
      <c r="CX788" s="112"/>
      <c r="CY788" s="112"/>
      <c r="CZ788" s="112"/>
      <c r="DA788" s="112"/>
      <c r="DB788" s="112"/>
      <c r="DC788" s="112"/>
      <c r="DD788" s="112"/>
      <c r="DE788" s="112"/>
      <c r="DF788" s="112"/>
      <c r="DG788" s="112"/>
      <c r="DH788" s="112"/>
      <c r="DI788" s="112"/>
      <c r="DJ788" s="112"/>
      <c r="DK788" s="112"/>
      <c r="DL788" s="112"/>
      <c r="DM788" s="112"/>
      <c r="DN788" s="112"/>
      <c r="DO788" s="112"/>
      <c r="DP788" s="112"/>
      <c r="DQ788" s="112"/>
      <c r="DR788" s="112"/>
      <c r="DS788" s="112"/>
      <c r="DT788" s="112"/>
      <c r="DU788" s="112"/>
      <c r="DV788" s="112"/>
      <c r="DW788" s="112"/>
      <c r="DX788" s="112"/>
      <c r="DY788" s="112"/>
      <c r="DZ788" s="112"/>
      <c r="EA788" s="112"/>
      <c r="EB788" s="112"/>
      <c r="EC788" s="112"/>
      <c r="ED788" s="112"/>
      <c r="EE788" s="112"/>
      <c r="EF788" s="112"/>
      <c r="EG788" s="112"/>
      <c r="EH788" s="112"/>
      <c r="EI788" s="112"/>
      <c r="EJ788" s="112"/>
      <c r="EK788" s="112"/>
      <c r="EL788" s="112"/>
      <c r="EM788" s="112"/>
      <c r="EN788" s="112"/>
    </row>
    <row r="789">
      <c r="A789" s="246"/>
      <c r="B789" s="322"/>
      <c r="C789" s="246"/>
      <c r="D789" s="241"/>
      <c r="E789" s="241"/>
      <c r="F789" s="241"/>
      <c r="G789" s="241"/>
      <c r="H789" s="241"/>
      <c r="I789" s="241"/>
      <c r="J789" s="114"/>
      <c r="K789" s="114"/>
      <c r="L789" s="323"/>
      <c r="M789" s="324"/>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c r="AI789" s="112"/>
      <c r="AJ789" s="112"/>
      <c r="AK789" s="112"/>
      <c r="AL789" s="112"/>
      <c r="AM789" s="112"/>
      <c r="AN789" s="112"/>
      <c r="AO789" s="112"/>
      <c r="AP789" s="112"/>
      <c r="AQ789" s="112"/>
      <c r="AR789" s="112"/>
      <c r="AS789" s="112"/>
      <c r="AT789" s="112"/>
      <c r="AU789" s="112"/>
      <c r="AV789" s="112"/>
      <c r="AW789" s="112"/>
      <c r="AX789" s="112"/>
      <c r="AY789" s="112"/>
      <c r="AZ789" s="112"/>
      <c r="BA789" s="112"/>
      <c r="BB789" s="112"/>
      <c r="BC789" s="112"/>
      <c r="BD789" s="112"/>
      <c r="BE789" s="112"/>
      <c r="BF789" s="112"/>
      <c r="BG789" s="112"/>
      <c r="BH789" s="112"/>
      <c r="BI789" s="112"/>
      <c r="BJ789" s="112"/>
      <c r="BK789" s="112"/>
      <c r="BL789" s="112"/>
      <c r="BM789" s="112"/>
      <c r="BN789" s="112"/>
      <c r="BO789" s="112"/>
      <c r="BP789" s="112"/>
      <c r="BQ789" s="112"/>
      <c r="BR789" s="112"/>
      <c r="BS789" s="112"/>
      <c r="BT789" s="112"/>
      <c r="BU789" s="112"/>
      <c r="BV789" s="112"/>
      <c r="BW789" s="112"/>
      <c r="BX789" s="112"/>
      <c r="BY789" s="112"/>
      <c r="BZ789" s="112"/>
      <c r="CA789" s="112"/>
      <c r="CB789" s="112"/>
      <c r="CC789" s="112"/>
      <c r="CD789" s="112"/>
      <c r="CE789" s="112"/>
      <c r="CF789" s="112"/>
      <c r="CG789" s="112"/>
      <c r="CH789" s="112"/>
      <c r="CI789" s="112"/>
      <c r="CJ789" s="112"/>
      <c r="CK789" s="112"/>
      <c r="CL789" s="112"/>
      <c r="CM789" s="112"/>
      <c r="CN789" s="112"/>
      <c r="CO789" s="112"/>
      <c r="CP789" s="112"/>
      <c r="CQ789" s="112"/>
      <c r="CR789" s="112"/>
      <c r="CS789" s="112"/>
      <c r="CT789" s="112"/>
      <c r="CU789" s="112"/>
      <c r="CV789" s="112"/>
      <c r="CW789" s="112"/>
      <c r="CX789" s="112"/>
      <c r="CY789" s="112"/>
      <c r="CZ789" s="112"/>
      <c r="DA789" s="112"/>
      <c r="DB789" s="112"/>
      <c r="DC789" s="112"/>
      <c r="DD789" s="112"/>
      <c r="DE789" s="112"/>
      <c r="DF789" s="112"/>
      <c r="DG789" s="112"/>
      <c r="DH789" s="112"/>
      <c r="DI789" s="112"/>
      <c r="DJ789" s="112"/>
      <c r="DK789" s="112"/>
      <c r="DL789" s="112"/>
      <c r="DM789" s="112"/>
      <c r="DN789" s="112"/>
      <c r="DO789" s="112"/>
      <c r="DP789" s="112"/>
      <c r="DQ789" s="112"/>
      <c r="DR789" s="112"/>
      <c r="DS789" s="112"/>
      <c r="DT789" s="112"/>
      <c r="DU789" s="112"/>
      <c r="DV789" s="112"/>
      <c r="DW789" s="112"/>
      <c r="DX789" s="112"/>
      <c r="DY789" s="112"/>
      <c r="DZ789" s="112"/>
      <c r="EA789" s="112"/>
      <c r="EB789" s="112"/>
      <c r="EC789" s="112"/>
      <c r="ED789" s="112"/>
      <c r="EE789" s="112"/>
      <c r="EF789" s="112"/>
      <c r="EG789" s="112"/>
      <c r="EH789" s="112"/>
      <c r="EI789" s="112"/>
      <c r="EJ789" s="112"/>
      <c r="EK789" s="112"/>
      <c r="EL789" s="112"/>
      <c r="EM789" s="112"/>
      <c r="EN789" s="112"/>
    </row>
    <row r="790">
      <c r="A790" s="246"/>
      <c r="B790" s="322"/>
      <c r="C790" s="246"/>
      <c r="D790" s="241"/>
      <c r="E790" s="241"/>
      <c r="F790" s="241"/>
      <c r="G790" s="241"/>
      <c r="H790" s="241"/>
      <c r="I790" s="241"/>
      <c r="J790" s="114"/>
      <c r="K790" s="114"/>
      <c r="L790" s="323"/>
      <c r="M790" s="324"/>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c r="AI790" s="112"/>
      <c r="AJ790" s="112"/>
      <c r="AK790" s="112"/>
      <c r="AL790" s="112"/>
      <c r="AM790" s="112"/>
      <c r="AN790" s="112"/>
      <c r="AO790" s="112"/>
      <c r="AP790" s="112"/>
      <c r="AQ790" s="112"/>
      <c r="AR790" s="112"/>
      <c r="AS790" s="112"/>
      <c r="AT790" s="112"/>
      <c r="AU790" s="112"/>
      <c r="AV790" s="112"/>
      <c r="AW790" s="112"/>
      <c r="AX790" s="112"/>
      <c r="AY790" s="112"/>
      <c r="AZ790" s="112"/>
      <c r="BA790" s="112"/>
      <c r="BB790" s="112"/>
      <c r="BC790" s="112"/>
      <c r="BD790" s="112"/>
      <c r="BE790" s="112"/>
      <c r="BF790" s="112"/>
      <c r="BG790" s="112"/>
      <c r="BH790" s="112"/>
      <c r="BI790" s="112"/>
      <c r="BJ790" s="112"/>
      <c r="BK790" s="112"/>
      <c r="BL790" s="112"/>
      <c r="BM790" s="112"/>
      <c r="BN790" s="112"/>
      <c r="BO790" s="112"/>
      <c r="BP790" s="112"/>
      <c r="BQ790" s="112"/>
      <c r="BR790" s="112"/>
      <c r="BS790" s="112"/>
      <c r="BT790" s="112"/>
      <c r="BU790" s="112"/>
      <c r="BV790" s="112"/>
      <c r="BW790" s="112"/>
      <c r="BX790" s="112"/>
      <c r="BY790" s="112"/>
      <c r="BZ790" s="112"/>
      <c r="CA790" s="112"/>
      <c r="CB790" s="112"/>
      <c r="CC790" s="112"/>
      <c r="CD790" s="112"/>
      <c r="CE790" s="112"/>
      <c r="CF790" s="112"/>
      <c r="CG790" s="112"/>
      <c r="CH790" s="112"/>
      <c r="CI790" s="112"/>
      <c r="CJ790" s="112"/>
      <c r="CK790" s="112"/>
      <c r="CL790" s="112"/>
      <c r="CM790" s="112"/>
      <c r="CN790" s="112"/>
      <c r="CO790" s="112"/>
      <c r="CP790" s="112"/>
      <c r="CQ790" s="112"/>
      <c r="CR790" s="112"/>
      <c r="CS790" s="112"/>
      <c r="CT790" s="112"/>
      <c r="CU790" s="112"/>
      <c r="CV790" s="112"/>
      <c r="CW790" s="112"/>
      <c r="CX790" s="112"/>
      <c r="CY790" s="112"/>
      <c r="CZ790" s="112"/>
      <c r="DA790" s="112"/>
      <c r="DB790" s="112"/>
      <c r="DC790" s="112"/>
      <c r="DD790" s="112"/>
      <c r="DE790" s="112"/>
      <c r="DF790" s="112"/>
      <c r="DG790" s="112"/>
      <c r="DH790" s="112"/>
      <c r="DI790" s="112"/>
      <c r="DJ790" s="112"/>
      <c r="DK790" s="112"/>
      <c r="DL790" s="112"/>
      <c r="DM790" s="112"/>
      <c r="DN790" s="112"/>
      <c r="DO790" s="112"/>
      <c r="DP790" s="112"/>
      <c r="DQ790" s="112"/>
      <c r="DR790" s="112"/>
      <c r="DS790" s="112"/>
      <c r="DT790" s="112"/>
      <c r="DU790" s="112"/>
      <c r="DV790" s="112"/>
      <c r="DW790" s="112"/>
      <c r="DX790" s="112"/>
      <c r="DY790" s="112"/>
      <c r="DZ790" s="112"/>
      <c r="EA790" s="112"/>
      <c r="EB790" s="112"/>
      <c r="EC790" s="112"/>
      <c r="ED790" s="112"/>
      <c r="EE790" s="112"/>
      <c r="EF790" s="112"/>
      <c r="EG790" s="112"/>
      <c r="EH790" s="112"/>
      <c r="EI790" s="112"/>
      <c r="EJ790" s="112"/>
      <c r="EK790" s="112"/>
      <c r="EL790" s="112"/>
      <c r="EM790" s="112"/>
      <c r="EN790" s="112"/>
    </row>
    <row r="791">
      <c r="A791" s="246"/>
      <c r="B791" s="322"/>
      <c r="C791" s="246"/>
      <c r="D791" s="241"/>
      <c r="E791" s="241"/>
      <c r="F791" s="241"/>
      <c r="G791" s="241"/>
      <c r="H791" s="241"/>
      <c r="I791" s="241"/>
      <c r="J791" s="114"/>
      <c r="K791" s="114"/>
      <c r="L791" s="323"/>
      <c r="M791" s="324"/>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c r="AI791" s="112"/>
      <c r="AJ791" s="112"/>
      <c r="AK791" s="112"/>
      <c r="AL791" s="112"/>
      <c r="AM791" s="112"/>
      <c r="AN791" s="112"/>
      <c r="AO791" s="112"/>
      <c r="AP791" s="112"/>
      <c r="AQ791" s="112"/>
      <c r="AR791" s="112"/>
      <c r="AS791" s="112"/>
      <c r="AT791" s="112"/>
      <c r="AU791" s="112"/>
      <c r="AV791" s="112"/>
      <c r="AW791" s="112"/>
      <c r="AX791" s="112"/>
      <c r="AY791" s="112"/>
      <c r="AZ791" s="112"/>
      <c r="BA791" s="112"/>
      <c r="BB791" s="112"/>
      <c r="BC791" s="112"/>
      <c r="BD791" s="112"/>
      <c r="BE791" s="112"/>
      <c r="BF791" s="112"/>
      <c r="BG791" s="112"/>
      <c r="BH791" s="112"/>
      <c r="BI791" s="112"/>
      <c r="BJ791" s="112"/>
      <c r="BK791" s="112"/>
      <c r="BL791" s="112"/>
      <c r="BM791" s="112"/>
      <c r="BN791" s="112"/>
      <c r="BO791" s="112"/>
      <c r="BP791" s="112"/>
      <c r="BQ791" s="112"/>
      <c r="BR791" s="112"/>
      <c r="BS791" s="112"/>
      <c r="BT791" s="112"/>
      <c r="BU791" s="112"/>
      <c r="BV791" s="112"/>
      <c r="BW791" s="112"/>
      <c r="BX791" s="112"/>
      <c r="BY791" s="112"/>
      <c r="BZ791" s="112"/>
      <c r="CA791" s="112"/>
      <c r="CB791" s="112"/>
      <c r="CC791" s="112"/>
      <c r="CD791" s="112"/>
      <c r="CE791" s="112"/>
      <c r="CF791" s="112"/>
      <c r="CG791" s="112"/>
      <c r="CH791" s="112"/>
      <c r="CI791" s="112"/>
      <c r="CJ791" s="112"/>
      <c r="CK791" s="112"/>
      <c r="CL791" s="112"/>
      <c r="CM791" s="112"/>
      <c r="CN791" s="112"/>
      <c r="CO791" s="112"/>
      <c r="CP791" s="112"/>
      <c r="CQ791" s="112"/>
      <c r="CR791" s="112"/>
      <c r="CS791" s="112"/>
      <c r="CT791" s="112"/>
      <c r="CU791" s="112"/>
      <c r="CV791" s="112"/>
      <c r="CW791" s="112"/>
      <c r="CX791" s="112"/>
      <c r="CY791" s="112"/>
      <c r="CZ791" s="112"/>
      <c r="DA791" s="112"/>
      <c r="DB791" s="112"/>
      <c r="DC791" s="112"/>
      <c r="DD791" s="112"/>
      <c r="DE791" s="112"/>
      <c r="DF791" s="112"/>
      <c r="DG791" s="112"/>
      <c r="DH791" s="112"/>
      <c r="DI791" s="112"/>
      <c r="DJ791" s="112"/>
      <c r="DK791" s="112"/>
      <c r="DL791" s="112"/>
      <c r="DM791" s="112"/>
      <c r="DN791" s="112"/>
      <c r="DO791" s="112"/>
      <c r="DP791" s="112"/>
      <c r="DQ791" s="112"/>
      <c r="DR791" s="112"/>
      <c r="DS791" s="112"/>
      <c r="DT791" s="112"/>
      <c r="DU791" s="112"/>
      <c r="DV791" s="112"/>
      <c r="DW791" s="112"/>
      <c r="DX791" s="112"/>
      <c r="DY791" s="112"/>
      <c r="DZ791" s="112"/>
      <c r="EA791" s="112"/>
      <c r="EB791" s="112"/>
      <c r="EC791" s="112"/>
      <c r="ED791" s="112"/>
      <c r="EE791" s="112"/>
      <c r="EF791" s="112"/>
      <c r="EG791" s="112"/>
      <c r="EH791" s="112"/>
      <c r="EI791" s="112"/>
      <c r="EJ791" s="112"/>
      <c r="EK791" s="112"/>
      <c r="EL791" s="112"/>
      <c r="EM791" s="112"/>
      <c r="EN791" s="112"/>
    </row>
    <row r="792">
      <c r="A792" s="246"/>
      <c r="B792" s="322"/>
      <c r="C792" s="246"/>
      <c r="D792" s="241"/>
      <c r="E792" s="241"/>
      <c r="F792" s="241"/>
      <c r="G792" s="241"/>
      <c r="H792" s="241"/>
      <c r="I792" s="241"/>
      <c r="J792" s="114"/>
      <c r="K792" s="114"/>
      <c r="L792" s="323"/>
      <c r="M792" s="324"/>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c r="AI792" s="112"/>
      <c r="AJ792" s="112"/>
      <c r="AK792" s="112"/>
      <c r="AL792" s="112"/>
      <c r="AM792" s="112"/>
      <c r="AN792" s="112"/>
      <c r="AO792" s="112"/>
      <c r="AP792" s="112"/>
      <c r="AQ792" s="112"/>
      <c r="AR792" s="112"/>
      <c r="AS792" s="112"/>
      <c r="AT792" s="112"/>
      <c r="AU792" s="112"/>
      <c r="AV792" s="112"/>
      <c r="AW792" s="112"/>
      <c r="AX792" s="112"/>
      <c r="AY792" s="112"/>
      <c r="AZ792" s="112"/>
      <c r="BA792" s="112"/>
      <c r="BB792" s="112"/>
      <c r="BC792" s="112"/>
      <c r="BD792" s="112"/>
      <c r="BE792" s="112"/>
      <c r="BF792" s="112"/>
      <c r="BG792" s="112"/>
      <c r="BH792" s="112"/>
      <c r="BI792" s="112"/>
      <c r="BJ792" s="112"/>
      <c r="BK792" s="112"/>
      <c r="BL792" s="112"/>
      <c r="BM792" s="112"/>
      <c r="BN792" s="112"/>
      <c r="BO792" s="112"/>
      <c r="BP792" s="112"/>
      <c r="BQ792" s="112"/>
      <c r="BR792" s="112"/>
      <c r="BS792" s="112"/>
      <c r="BT792" s="112"/>
      <c r="BU792" s="112"/>
      <c r="BV792" s="112"/>
      <c r="BW792" s="112"/>
      <c r="BX792" s="112"/>
      <c r="BY792" s="112"/>
      <c r="BZ792" s="112"/>
      <c r="CA792" s="112"/>
      <c r="CB792" s="112"/>
      <c r="CC792" s="112"/>
      <c r="CD792" s="112"/>
      <c r="CE792" s="112"/>
      <c r="CF792" s="112"/>
      <c r="CG792" s="112"/>
      <c r="CH792" s="112"/>
      <c r="CI792" s="112"/>
      <c r="CJ792" s="112"/>
      <c r="CK792" s="112"/>
      <c r="CL792" s="112"/>
      <c r="CM792" s="112"/>
      <c r="CN792" s="112"/>
      <c r="CO792" s="112"/>
      <c r="CP792" s="112"/>
      <c r="CQ792" s="112"/>
      <c r="CR792" s="112"/>
      <c r="CS792" s="112"/>
      <c r="CT792" s="112"/>
      <c r="CU792" s="112"/>
      <c r="CV792" s="112"/>
      <c r="CW792" s="112"/>
      <c r="CX792" s="112"/>
      <c r="CY792" s="112"/>
      <c r="CZ792" s="112"/>
      <c r="DA792" s="112"/>
      <c r="DB792" s="112"/>
      <c r="DC792" s="112"/>
      <c r="DD792" s="112"/>
      <c r="DE792" s="112"/>
      <c r="DF792" s="112"/>
      <c r="DG792" s="112"/>
      <c r="DH792" s="112"/>
      <c r="DI792" s="112"/>
      <c r="DJ792" s="112"/>
      <c r="DK792" s="112"/>
      <c r="DL792" s="112"/>
      <c r="DM792" s="112"/>
      <c r="DN792" s="112"/>
      <c r="DO792" s="112"/>
      <c r="DP792" s="112"/>
      <c r="DQ792" s="112"/>
      <c r="DR792" s="112"/>
      <c r="DS792" s="112"/>
      <c r="DT792" s="112"/>
      <c r="DU792" s="112"/>
      <c r="DV792" s="112"/>
      <c r="DW792" s="112"/>
      <c r="DX792" s="112"/>
      <c r="DY792" s="112"/>
      <c r="DZ792" s="112"/>
      <c r="EA792" s="112"/>
      <c r="EB792" s="112"/>
      <c r="EC792" s="112"/>
      <c r="ED792" s="112"/>
      <c r="EE792" s="112"/>
      <c r="EF792" s="112"/>
      <c r="EG792" s="112"/>
      <c r="EH792" s="112"/>
      <c r="EI792" s="112"/>
      <c r="EJ792" s="112"/>
      <c r="EK792" s="112"/>
      <c r="EL792" s="112"/>
      <c r="EM792" s="112"/>
      <c r="EN792" s="112"/>
    </row>
    <row r="793">
      <c r="A793" s="246"/>
      <c r="B793" s="322"/>
      <c r="C793" s="246"/>
      <c r="D793" s="241"/>
      <c r="E793" s="241"/>
      <c r="F793" s="241"/>
      <c r="G793" s="241"/>
      <c r="H793" s="241"/>
      <c r="I793" s="241"/>
      <c r="J793" s="114"/>
      <c r="K793" s="114"/>
      <c r="L793" s="323"/>
      <c r="M793" s="324"/>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c r="AI793" s="112"/>
      <c r="AJ793" s="112"/>
      <c r="AK793" s="112"/>
      <c r="AL793" s="112"/>
      <c r="AM793" s="112"/>
      <c r="AN793" s="112"/>
      <c r="AO793" s="112"/>
      <c r="AP793" s="112"/>
      <c r="AQ793" s="112"/>
      <c r="AR793" s="112"/>
      <c r="AS793" s="112"/>
      <c r="AT793" s="112"/>
      <c r="AU793" s="112"/>
      <c r="AV793" s="112"/>
      <c r="AW793" s="112"/>
      <c r="AX793" s="112"/>
      <c r="AY793" s="112"/>
      <c r="AZ793" s="112"/>
      <c r="BA793" s="112"/>
      <c r="BB793" s="112"/>
      <c r="BC793" s="112"/>
      <c r="BD793" s="112"/>
      <c r="BE793" s="112"/>
      <c r="BF793" s="112"/>
      <c r="BG793" s="112"/>
      <c r="BH793" s="112"/>
      <c r="BI793" s="112"/>
      <c r="BJ793" s="112"/>
      <c r="BK793" s="112"/>
      <c r="BL793" s="112"/>
      <c r="BM793" s="112"/>
      <c r="BN793" s="112"/>
      <c r="BO793" s="112"/>
      <c r="BP793" s="112"/>
      <c r="BQ793" s="112"/>
      <c r="BR793" s="112"/>
      <c r="BS793" s="112"/>
      <c r="BT793" s="112"/>
      <c r="BU793" s="112"/>
      <c r="BV793" s="112"/>
      <c r="BW793" s="112"/>
      <c r="BX793" s="112"/>
      <c r="BY793" s="112"/>
      <c r="BZ793" s="112"/>
      <c r="CA793" s="112"/>
      <c r="CB793" s="112"/>
      <c r="CC793" s="112"/>
      <c r="CD793" s="112"/>
      <c r="CE793" s="112"/>
      <c r="CF793" s="112"/>
      <c r="CG793" s="112"/>
      <c r="CH793" s="112"/>
      <c r="CI793" s="112"/>
      <c r="CJ793" s="112"/>
      <c r="CK793" s="112"/>
      <c r="CL793" s="112"/>
      <c r="CM793" s="112"/>
      <c r="CN793" s="112"/>
      <c r="CO793" s="112"/>
      <c r="CP793" s="112"/>
      <c r="CQ793" s="112"/>
      <c r="CR793" s="112"/>
      <c r="CS793" s="112"/>
      <c r="CT793" s="112"/>
      <c r="CU793" s="112"/>
      <c r="CV793" s="112"/>
      <c r="CW793" s="112"/>
      <c r="CX793" s="112"/>
      <c r="CY793" s="112"/>
      <c r="CZ793" s="112"/>
      <c r="DA793" s="112"/>
      <c r="DB793" s="112"/>
      <c r="DC793" s="112"/>
      <c r="DD793" s="112"/>
      <c r="DE793" s="112"/>
      <c r="DF793" s="112"/>
      <c r="DG793" s="112"/>
      <c r="DH793" s="112"/>
      <c r="DI793" s="112"/>
      <c r="DJ793" s="112"/>
      <c r="DK793" s="112"/>
      <c r="DL793" s="112"/>
      <c r="DM793" s="112"/>
      <c r="DN793" s="112"/>
      <c r="DO793" s="112"/>
      <c r="DP793" s="112"/>
      <c r="DQ793" s="112"/>
      <c r="DR793" s="112"/>
      <c r="DS793" s="112"/>
      <c r="DT793" s="112"/>
      <c r="DU793" s="112"/>
      <c r="DV793" s="112"/>
      <c r="DW793" s="112"/>
      <c r="DX793" s="112"/>
      <c r="DY793" s="112"/>
      <c r="DZ793" s="112"/>
      <c r="EA793" s="112"/>
      <c r="EB793" s="112"/>
      <c r="EC793" s="112"/>
      <c r="ED793" s="112"/>
      <c r="EE793" s="112"/>
      <c r="EF793" s="112"/>
      <c r="EG793" s="112"/>
      <c r="EH793" s="112"/>
      <c r="EI793" s="112"/>
      <c r="EJ793" s="112"/>
      <c r="EK793" s="112"/>
      <c r="EL793" s="112"/>
      <c r="EM793" s="112"/>
      <c r="EN793" s="112"/>
    </row>
    <row r="794">
      <c r="A794" s="246"/>
      <c r="B794" s="322"/>
      <c r="C794" s="246"/>
      <c r="D794" s="241"/>
      <c r="E794" s="241"/>
      <c r="F794" s="241"/>
      <c r="G794" s="241"/>
      <c r="H794" s="241"/>
      <c r="I794" s="241"/>
      <c r="J794" s="114"/>
      <c r="K794" s="114"/>
      <c r="L794" s="323"/>
      <c r="M794" s="324"/>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c r="AI794" s="112"/>
      <c r="AJ794" s="112"/>
      <c r="AK794" s="112"/>
      <c r="AL794" s="112"/>
      <c r="AM794" s="112"/>
      <c r="AN794" s="112"/>
      <c r="AO794" s="112"/>
      <c r="AP794" s="112"/>
      <c r="AQ794" s="112"/>
      <c r="AR794" s="112"/>
      <c r="AS794" s="112"/>
      <c r="AT794" s="112"/>
      <c r="AU794" s="112"/>
      <c r="AV794" s="112"/>
      <c r="AW794" s="112"/>
      <c r="AX794" s="112"/>
      <c r="AY794" s="112"/>
      <c r="AZ794" s="112"/>
      <c r="BA794" s="112"/>
      <c r="BB794" s="112"/>
      <c r="BC794" s="112"/>
      <c r="BD794" s="112"/>
      <c r="BE794" s="112"/>
      <c r="BF794" s="112"/>
      <c r="BG794" s="112"/>
      <c r="BH794" s="112"/>
      <c r="BI794" s="112"/>
      <c r="BJ794" s="112"/>
      <c r="BK794" s="112"/>
      <c r="BL794" s="112"/>
      <c r="BM794" s="112"/>
      <c r="BN794" s="112"/>
      <c r="BO794" s="112"/>
      <c r="BP794" s="112"/>
      <c r="BQ794" s="112"/>
      <c r="BR794" s="112"/>
      <c r="BS794" s="112"/>
      <c r="BT794" s="112"/>
      <c r="BU794" s="112"/>
      <c r="BV794" s="112"/>
      <c r="BW794" s="112"/>
      <c r="BX794" s="112"/>
      <c r="BY794" s="112"/>
      <c r="BZ794" s="112"/>
      <c r="CA794" s="112"/>
      <c r="CB794" s="112"/>
      <c r="CC794" s="112"/>
      <c r="CD794" s="112"/>
      <c r="CE794" s="112"/>
      <c r="CF794" s="112"/>
      <c r="CG794" s="112"/>
      <c r="CH794" s="112"/>
      <c r="CI794" s="112"/>
      <c r="CJ794" s="112"/>
      <c r="CK794" s="112"/>
      <c r="CL794" s="112"/>
      <c r="CM794" s="112"/>
      <c r="CN794" s="112"/>
      <c r="CO794" s="112"/>
      <c r="CP794" s="112"/>
      <c r="CQ794" s="112"/>
      <c r="CR794" s="112"/>
      <c r="CS794" s="112"/>
      <c r="CT794" s="112"/>
      <c r="CU794" s="112"/>
      <c r="CV794" s="112"/>
      <c r="CW794" s="112"/>
      <c r="CX794" s="112"/>
      <c r="CY794" s="112"/>
      <c r="CZ794" s="112"/>
      <c r="DA794" s="112"/>
      <c r="DB794" s="112"/>
      <c r="DC794" s="112"/>
      <c r="DD794" s="112"/>
      <c r="DE794" s="112"/>
      <c r="DF794" s="112"/>
      <c r="DG794" s="112"/>
      <c r="DH794" s="112"/>
      <c r="DI794" s="112"/>
      <c r="DJ794" s="112"/>
      <c r="DK794" s="112"/>
      <c r="DL794" s="112"/>
      <c r="DM794" s="112"/>
      <c r="DN794" s="112"/>
      <c r="DO794" s="112"/>
      <c r="DP794" s="112"/>
      <c r="DQ794" s="112"/>
      <c r="DR794" s="112"/>
      <c r="DS794" s="112"/>
      <c r="DT794" s="112"/>
      <c r="DU794" s="112"/>
      <c r="DV794" s="112"/>
      <c r="DW794" s="112"/>
      <c r="DX794" s="112"/>
      <c r="DY794" s="112"/>
      <c r="DZ794" s="112"/>
      <c r="EA794" s="112"/>
      <c r="EB794" s="112"/>
      <c r="EC794" s="112"/>
      <c r="ED794" s="112"/>
      <c r="EE794" s="112"/>
      <c r="EF794" s="112"/>
      <c r="EG794" s="112"/>
      <c r="EH794" s="112"/>
      <c r="EI794" s="112"/>
      <c r="EJ794" s="112"/>
      <c r="EK794" s="112"/>
      <c r="EL794" s="112"/>
      <c r="EM794" s="112"/>
      <c r="EN794" s="112"/>
    </row>
    <row r="795">
      <c r="A795" s="246"/>
      <c r="B795" s="322"/>
      <c r="C795" s="246"/>
      <c r="D795" s="241"/>
      <c r="E795" s="241"/>
      <c r="F795" s="241"/>
      <c r="G795" s="241"/>
      <c r="H795" s="241"/>
      <c r="I795" s="241"/>
      <c r="J795" s="114"/>
      <c r="K795" s="114"/>
      <c r="L795" s="323"/>
      <c r="M795" s="324"/>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c r="AI795" s="112"/>
      <c r="AJ795" s="112"/>
      <c r="AK795" s="112"/>
      <c r="AL795" s="112"/>
      <c r="AM795" s="112"/>
      <c r="AN795" s="112"/>
      <c r="AO795" s="112"/>
      <c r="AP795" s="112"/>
      <c r="AQ795" s="112"/>
      <c r="AR795" s="112"/>
      <c r="AS795" s="112"/>
      <c r="AT795" s="112"/>
      <c r="AU795" s="112"/>
      <c r="AV795" s="112"/>
      <c r="AW795" s="112"/>
      <c r="AX795" s="112"/>
      <c r="AY795" s="112"/>
      <c r="AZ795" s="112"/>
      <c r="BA795" s="112"/>
      <c r="BB795" s="112"/>
      <c r="BC795" s="112"/>
      <c r="BD795" s="112"/>
      <c r="BE795" s="112"/>
      <c r="BF795" s="112"/>
      <c r="BG795" s="112"/>
      <c r="BH795" s="112"/>
      <c r="BI795" s="112"/>
      <c r="BJ795" s="112"/>
      <c r="BK795" s="112"/>
      <c r="BL795" s="112"/>
      <c r="BM795" s="112"/>
      <c r="BN795" s="112"/>
      <c r="BO795" s="112"/>
      <c r="BP795" s="112"/>
      <c r="BQ795" s="112"/>
      <c r="BR795" s="112"/>
      <c r="BS795" s="112"/>
      <c r="BT795" s="112"/>
      <c r="BU795" s="112"/>
      <c r="BV795" s="112"/>
      <c r="BW795" s="112"/>
      <c r="BX795" s="112"/>
      <c r="BY795" s="112"/>
      <c r="BZ795" s="112"/>
      <c r="CA795" s="112"/>
      <c r="CB795" s="112"/>
      <c r="CC795" s="112"/>
      <c r="CD795" s="112"/>
      <c r="CE795" s="112"/>
      <c r="CF795" s="112"/>
      <c r="CG795" s="112"/>
      <c r="CH795" s="112"/>
      <c r="CI795" s="112"/>
      <c r="CJ795" s="112"/>
      <c r="CK795" s="112"/>
      <c r="CL795" s="112"/>
      <c r="CM795" s="112"/>
      <c r="CN795" s="112"/>
      <c r="CO795" s="112"/>
      <c r="CP795" s="112"/>
      <c r="CQ795" s="112"/>
      <c r="CR795" s="112"/>
      <c r="CS795" s="112"/>
      <c r="CT795" s="112"/>
      <c r="CU795" s="112"/>
      <c r="CV795" s="112"/>
      <c r="CW795" s="112"/>
      <c r="CX795" s="112"/>
      <c r="CY795" s="112"/>
      <c r="CZ795" s="112"/>
      <c r="DA795" s="112"/>
      <c r="DB795" s="112"/>
      <c r="DC795" s="112"/>
      <c r="DD795" s="112"/>
      <c r="DE795" s="112"/>
      <c r="DF795" s="112"/>
      <c r="DG795" s="112"/>
      <c r="DH795" s="112"/>
      <c r="DI795" s="112"/>
      <c r="DJ795" s="112"/>
      <c r="DK795" s="112"/>
      <c r="DL795" s="112"/>
      <c r="DM795" s="112"/>
      <c r="DN795" s="112"/>
      <c r="DO795" s="112"/>
      <c r="DP795" s="112"/>
      <c r="DQ795" s="112"/>
      <c r="DR795" s="112"/>
      <c r="DS795" s="112"/>
      <c r="DT795" s="112"/>
      <c r="DU795" s="112"/>
      <c r="DV795" s="112"/>
      <c r="DW795" s="112"/>
      <c r="DX795" s="112"/>
      <c r="DY795" s="112"/>
      <c r="DZ795" s="112"/>
      <c r="EA795" s="112"/>
      <c r="EB795" s="112"/>
      <c r="EC795" s="112"/>
      <c r="ED795" s="112"/>
      <c r="EE795" s="112"/>
      <c r="EF795" s="112"/>
      <c r="EG795" s="112"/>
      <c r="EH795" s="112"/>
      <c r="EI795" s="112"/>
      <c r="EJ795" s="112"/>
      <c r="EK795" s="112"/>
      <c r="EL795" s="112"/>
      <c r="EM795" s="112"/>
      <c r="EN795" s="112"/>
    </row>
    <row r="796">
      <c r="A796" s="246"/>
      <c r="B796" s="322"/>
      <c r="C796" s="246"/>
      <c r="D796" s="241"/>
      <c r="E796" s="241"/>
      <c r="F796" s="241"/>
      <c r="G796" s="241"/>
      <c r="H796" s="241"/>
      <c r="I796" s="241"/>
      <c r="J796" s="114"/>
      <c r="K796" s="114"/>
      <c r="L796" s="323"/>
      <c r="M796" s="324"/>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c r="AI796" s="112"/>
      <c r="AJ796" s="112"/>
      <c r="AK796" s="112"/>
      <c r="AL796" s="112"/>
      <c r="AM796" s="112"/>
      <c r="AN796" s="112"/>
      <c r="AO796" s="112"/>
      <c r="AP796" s="112"/>
      <c r="AQ796" s="112"/>
      <c r="AR796" s="112"/>
      <c r="AS796" s="112"/>
      <c r="AT796" s="112"/>
      <c r="AU796" s="112"/>
      <c r="AV796" s="112"/>
      <c r="AW796" s="112"/>
      <c r="AX796" s="112"/>
      <c r="AY796" s="112"/>
      <c r="AZ796" s="112"/>
      <c r="BA796" s="112"/>
      <c r="BB796" s="112"/>
      <c r="BC796" s="112"/>
      <c r="BD796" s="112"/>
      <c r="BE796" s="112"/>
      <c r="BF796" s="112"/>
      <c r="BG796" s="112"/>
      <c r="BH796" s="112"/>
      <c r="BI796" s="112"/>
      <c r="BJ796" s="112"/>
      <c r="BK796" s="112"/>
      <c r="BL796" s="112"/>
      <c r="BM796" s="112"/>
      <c r="BN796" s="112"/>
      <c r="BO796" s="112"/>
      <c r="BP796" s="112"/>
      <c r="BQ796" s="112"/>
      <c r="BR796" s="112"/>
      <c r="BS796" s="112"/>
      <c r="BT796" s="112"/>
      <c r="BU796" s="112"/>
      <c r="BV796" s="112"/>
      <c r="BW796" s="112"/>
      <c r="BX796" s="112"/>
      <c r="BY796" s="112"/>
      <c r="BZ796" s="112"/>
      <c r="CA796" s="112"/>
      <c r="CB796" s="112"/>
      <c r="CC796" s="112"/>
      <c r="CD796" s="112"/>
      <c r="CE796" s="112"/>
      <c r="CF796" s="112"/>
      <c r="CG796" s="112"/>
      <c r="CH796" s="112"/>
      <c r="CI796" s="112"/>
      <c r="CJ796" s="112"/>
      <c r="CK796" s="112"/>
      <c r="CL796" s="112"/>
      <c r="CM796" s="112"/>
      <c r="CN796" s="112"/>
      <c r="CO796" s="112"/>
      <c r="CP796" s="112"/>
      <c r="CQ796" s="112"/>
      <c r="CR796" s="112"/>
      <c r="CS796" s="112"/>
      <c r="CT796" s="112"/>
      <c r="CU796" s="112"/>
      <c r="CV796" s="112"/>
      <c r="CW796" s="112"/>
      <c r="CX796" s="112"/>
      <c r="CY796" s="112"/>
      <c r="CZ796" s="112"/>
      <c r="DA796" s="112"/>
      <c r="DB796" s="112"/>
      <c r="DC796" s="112"/>
      <c r="DD796" s="112"/>
      <c r="DE796" s="112"/>
      <c r="DF796" s="112"/>
      <c r="DG796" s="112"/>
      <c r="DH796" s="112"/>
      <c r="DI796" s="112"/>
      <c r="DJ796" s="112"/>
      <c r="DK796" s="112"/>
      <c r="DL796" s="112"/>
      <c r="DM796" s="112"/>
      <c r="DN796" s="112"/>
      <c r="DO796" s="112"/>
      <c r="DP796" s="112"/>
      <c r="DQ796" s="112"/>
      <c r="DR796" s="112"/>
      <c r="DS796" s="112"/>
      <c r="DT796" s="112"/>
      <c r="DU796" s="112"/>
      <c r="DV796" s="112"/>
      <c r="DW796" s="112"/>
      <c r="DX796" s="112"/>
      <c r="DY796" s="112"/>
      <c r="DZ796" s="112"/>
      <c r="EA796" s="112"/>
      <c r="EB796" s="112"/>
      <c r="EC796" s="112"/>
      <c r="ED796" s="112"/>
      <c r="EE796" s="112"/>
      <c r="EF796" s="112"/>
      <c r="EG796" s="112"/>
      <c r="EH796" s="112"/>
      <c r="EI796" s="112"/>
      <c r="EJ796" s="112"/>
      <c r="EK796" s="112"/>
      <c r="EL796" s="112"/>
      <c r="EM796" s="112"/>
      <c r="EN796" s="112"/>
    </row>
    <row r="797">
      <c r="A797" s="246"/>
      <c r="B797" s="322"/>
      <c r="C797" s="246"/>
      <c r="D797" s="241"/>
      <c r="E797" s="241"/>
      <c r="F797" s="241"/>
      <c r="G797" s="241"/>
      <c r="H797" s="241"/>
      <c r="I797" s="241"/>
      <c r="J797" s="114"/>
      <c r="K797" s="114"/>
      <c r="L797" s="323"/>
      <c r="M797" s="324"/>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c r="AI797" s="112"/>
      <c r="AJ797" s="112"/>
      <c r="AK797" s="112"/>
      <c r="AL797" s="112"/>
      <c r="AM797" s="112"/>
      <c r="AN797" s="112"/>
      <c r="AO797" s="112"/>
      <c r="AP797" s="112"/>
      <c r="AQ797" s="112"/>
      <c r="AR797" s="112"/>
      <c r="AS797" s="112"/>
      <c r="AT797" s="112"/>
      <c r="AU797" s="112"/>
      <c r="AV797" s="112"/>
      <c r="AW797" s="112"/>
      <c r="AX797" s="112"/>
      <c r="AY797" s="112"/>
      <c r="AZ797" s="112"/>
      <c r="BA797" s="112"/>
      <c r="BB797" s="112"/>
      <c r="BC797" s="112"/>
      <c r="BD797" s="112"/>
      <c r="BE797" s="112"/>
      <c r="BF797" s="112"/>
      <c r="BG797" s="112"/>
      <c r="BH797" s="112"/>
      <c r="BI797" s="112"/>
      <c r="BJ797" s="112"/>
      <c r="BK797" s="112"/>
      <c r="BL797" s="112"/>
      <c r="BM797" s="112"/>
      <c r="BN797" s="112"/>
      <c r="BO797" s="112"/>
      <c r="BP797" s="112"/>
      <c r="BQ797" s="112"/>
      <c r="BR797" s="112"/>
      <c r="BS797" s="112"/>
      <c r="BT797" s="112"/>
      <c r="BU797" s="112"/>
      <c r="BV797" s="112"/>
      <c r="BW797" s="112"/>
      <c r="BX797" s="112"/>
      <c r="BY797" s="112"/>
      <c r="BZ797" s="112"/>
      <c r="CA797" s="112"/>
      <c r="CB797" s="112"/>
      <c r="CC797" s="112"/>
      <c r="CD797" s="112"/>
      <c r="CE797" s="112"/>
      <c r="CF797" s="112"/>
      <c r="CG797" s="112"/>
      <c r="CH797" s="112"/>
      <c r="CI797" s="112"/>
      <c r="CJ797" s="112"/>
      <c r="CK797" s="112"/>
      <c r="CL797" s="112"/>
      <c r="CM797" s="112"/>
      <c r="CN797" s="112"/>
      <c r="CO797" s="112"/>
      <c r="CP797" s="112"/>
      <c r="CQ797" s="112"/>
      <c r="CR797" s="112"/>
      <c r="CS797" s="112"/>
      <c r="CT797" s="112"/>
      <c r="CU797" s="112"/>
      <c r="CV797" s="112"/>
      <c r="CW797" s="112"/>
      <c r="CX797" s="112"/>
      <c r="CY797" s="112"/>
      <c r="CZ797" s="112"/>
      <c r="DA797" s="112"/>
      <c r="DB797" s="112"/>
      <c r="DC797" s="112"/>
      <c r="DD797" s="112"/>
      <c r="DE797" s="112"/>
      <c r="DF797" s="112"/>
      <c r="DG797" s="112"/>
      <c r="DH797" s="112"/>
      <c r="DI797" s="112"/>
      <c r="DJ797" s="112"/>
      <c r="DK797" s="112"/>
      <c r="DL797" s="112"/>
      <c r="DM797" s="112"/>
      <c r="DN797" s="112"/>
      <c r="DO797" s="112"/>
      <c r="DP797" s="112"/>
      <c r="DQ797" s="112"/>
      <c r="DR797" s="112"/>
      <c r="DS797" s="112"/>
      <c r="DT797" s="112"/>
      <c r="DU797" s="112"/>
      <c r="DV797" s="112"/>
      <c r="DW797" s="112"/>
      <c r="DX797" s="112"/>
      <c r="DY797" s="112"/>
      <c r="DZ797" s="112"/>
      <c r="EA797" s="112"/>
      <c r="EB797" s="112"/>
      <c r="EC797" s="112"/>
      <c r="ED797" s="112"/>
      <c r="EE797" s="112"/>
      <c r="EF797" s="112"/>
      <c r="EG797" s="112"/>
      <c r="EH797" s="112"/>
      <c r="EI797" s="112"/>
      <c r="EJ797" s="112"/>
      <c r="EK797" s="112"/>
      <c r="EL797" s="112"/>
      <c r="EM797" s="112"/>
      <c r="EN797" s="112"/>
    </row>
    <row r="798">
      <c r="A798" s="246"/>
      <c r="B798" s="322"/>
      <c r="C798" s="246"/>
      <c r="D798" s="241"/>
      <c r="E798" s="241"/>
      <c r="F798" s="241"/>
      <c r="G798" s="241"/>
      <c r="H798" s="241"/>
      <c r="I798" s="241"/>
      <c r="J798" s="114"/>
      <c r="K798" s="114"/>
      <c r="L798" s="323"/>
      <c r="M798" s="324"/>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c r="AI798" s="112"/>
      <c r="AJ798" s="112"/>
      <c r="AK798" s="112"/>
      <c r="AL798" s="112"/>
      <c r="AM798" s="112"/>
      <c r="AN798" s="112"/>
      <c r="AO798" s="112"/>
      <c r="AP798" s="112"/>
      <c r="AQ798" s="112"/>
      <c r="AR798" s="112"/>
      <c r="AS798" s="112"/>
      <c r="AT798" s="112"/>
      <c r="AU798" s="112"/>
      <c r="AV798" s="112"/>
      <c r="AW798" s="112"/>
      <c r="AX798" s="112"/>
      <c r="AY798" s="112"/>
      <c r="AZ798" s="112"/>
      <c r="BA798" s="112"/>
      <c r="BB798" s="112"/>
      <c r="BC798" s="112"/>
      <c r="BD798" s="112"/>
      <c r="BE798" s="112"/>
      <c r="BF798" s="112"/>
      <c r="BG798" s="112"/>
      <c r="BH798" s="112"/>
      <c r="BI798" s="112"/>
      <c r="BJ798" s="112"/>
      <c r="BK798" s="112"/>
      <c r="BL798" s="112"/>
      <c r="BM798" s="112"/>
      <c r="BN798" s="112"/>
      <c r="BO798" s="112"/>
      <c r="BP798" s="112"/>
      <c r="BQ798" s="112"/>
      <c r="BR798" s="112"/>
      <c r="BS798" s="112"/>
      <c r="BT798" s="112"/>
      <c r="BU798" s="112"/>
      <c r="BV798" s="112"/>
      <c r="BW798" s="112"/>
      <c r="BX798" s="112"/>
      <c r="BY798" s="112"/>
      <c r="BZ798" s="112"/>
      <c r="CA798" s="112"/>
      <c r="CB798" s="112"/>
      <c r="CC798" s="112"/>
      <c r="CD798" s="112"/>
      <c r="CE798" s="112"/>
      <c r="CF798" s="112"/>
      <c r="CG798" s="112"/>
      <c r="CH798" s="112"/>
      <c r="CI798" s="112"/>
      <c r="CJ798" s="112"/>
      <c r="CK798" s="112"/>
      <c r="CL798" s="112"/>
      <c r="CM798" s="112"/>
      <c r="CN798" s="112"/>
      <c r="CO798" s="112"/>
      <c r="CP798" s="112"/>
      <c r="CQ798" s="112"/>
      <c r="CR798" s="112"/>
      <c r="CS798" s="112"/>
      <c r="CT798" s="112"/>
      <c r="CU798" s="112"/>
      <c r="CV798" s="112"/>
      <c r="CW798" s="112"/>
      <c r="CX798" s="112"/>
      <c r="CY798" s="112"/>
      <c r="CZ798" s="112"/>
      <c r="DA798" s="112"/>
      <c r="DB798" s="112"/>
      <c r="DC798" s="112"/>
      <c r="DD798" s="112"/>
      <c r="DE798" s="112"/>
      <c r="DF798" s="112"/>
      <c r="DG798" s="112"/>
      <c r="DH798" s="112"/>
      <c r="DI798" s="112"/>
      <c r="DJ798" s="112"/>
      <c r="DK798" s="112"/>
      <c r="DL798" s="112"/>
      <c r="DM798" s="112"/>
      <c r="DN798" s="112"/>
      <c r="DO798" s="112"/>
      <c r="DP798" s="112"/>
      <c r="DQ798" s="112"/>
      <c r="DR798" s="112"/>
      <c r="DS798" s="112"/>
      <c r="DT798" s="112"/>
      <c r="DU798" s="112"/>
      <c r="DV798" s="112"/>
      <c r="DW798" s="112"/>
      <c r="DX798" s="112"/>
      <c r="DY798" s="112"/>
      <c r="DZ798" s="112"/>
      <c r="EA798" s="112"/>
      <c r="EB798" s="112"/>
      <c r="EC798" s="112"/>
      <c r="ED798" s="112"/>
      <c r="EE798" s="112"/>
      <c r="EF798" s="112"/>
      <c r="EG798" s="112"/>
      <c r="EH798" s="112"/>
      <c r="EI798" s="112"/>
      <c r="EJ798" s="112"/>
      <c r="EK798" s="112"/>
      <c r="EL798" s="112"/>
      <c r="EM798" s="112"/>
      <c r="EN798" s="112"/>
    </row>
    <row r="799">
      <c r="A799" s="246"/>
      <c r="B799" s="322"/>
      <c r="C799" s="246"/>
      <c r="D799" s="241"/>
      <c r="E799" s="241"/>
      <c r="F799" s="241"/>
      <c r="G799" s="241"/>
      <c r="H799" s="241"/>
      <c r="I799" s="241"/>
      <c r="J799" s="114"/>
      <c r="K799" s="114"/>
      <c r="L799" s="323"/>
      <c r="M799" s="324"/>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c r="AI799" s="112"/>
      <c r="AJ799" s="112"/>
      <c r="AK799" s="112"/>
      <c r="AL799" s="112"/>
      <c r="AM799" s="112"/>
      <c r="AN799" s="112"/>
      <c r="AO799" s="112"/>
      <c r="AP799" s="112"/>
      <c r="AQ799" s="112"/>
      <c r="AR799" s="112"/>
      <c r="AS799" s="112"/>
      <c r="AT799" s="112"/>
      <c r="AU799" s="112"/>
      <c r="AV799" s="112"/>
      <c r="AW799" s="112"/>
      <c r="AX799" s="112"/>
      <c r="AY799" s="112"/>
      <c r="AZ799" s="112"/>
      <c r="BA799" s="112"/>
      <c r="BB799" s="112"/>
      <c r="BC799" s="112"/>
      <c r="BD799" s="112"/>
      <c r="BE799" s="112"/>
      <c r="BF799" s="112"/>
      <c r="BG799" s="112"/>
      <c r="BH799" s="112"/>
      <c r="BI799" s="112"/>
      <c r="BJ799" s="112"/>
      <c r="BK799" s="112"/>
      <c r="BL799" s="112"/>
      <c r="BM799" s="112"/>
      <c r="BN799" s="112"/>
      <c r="BO799" s="112"/>
      <c r="BP799" s="112"/>
      <c r="BQ799" s="112"/>
      <c r="BR799" s="112"/>
      <c r="BS799" s="112"/>
      <c r="BT799" s="112"/>
      <c r="BU799" s="112"/>
      <c r="BV799" s="112"/>
      <c r="BW799" s="112"/>
      <c r="BX799" s="112"/>
      <c r="BY799" s="112"/>
      <c r="BZ799" s="112"/>
      <c r="CA799" s="112"/>
      <c r="CB799" s="112"/>
      <c r="CC799" s="112"/>
      <c r="CD799" s="112"/>
      <c r="CE799" s="112"/>
      <c r="CF799" s="112"/>
      <c r="CG799" s="112"/>
      <c r="CH799" s="112"/>
      <c r="CI799" s="112"/>
      <c r="CJ799" s="112"/>
      <c r="CK799" s="112"/>
      <c r="CL799" s="112"/>
      <c r="CM799" s="112"/>
      <c r="CN799" s="112"/>
      <c r="CO799" s="112"/>
      <c r="CP799" s="112"/>
      <c r="CQ799" s="112"/>
      <c r="CR799" s="112"/>
      <c r="CS799" s="112"/>
      <c r="CT799" s="112"/>
      <c r="CU799" s="112"/>
      <c r="CV799" s="112"/>
      <c r="CW799" s="112"/>
      <c r="CX799" s="112"/>
      <c r="CY799" s="112"/>
      <c r="CZ799" s="112"/>
      <c r="DA799" s="112"/>
      <c r="DB799" s="112"/>
      <c r="DC799" s="112"/>
      <c r="DD799" s="112"/>
      <c r="DE799" s="112"/>
      <c r="DF799" s="112"/>
      <c r="DG799" s="112"/>
      <c r="DH799" s="112"/>
      <c r="DI799" s="112"/>
      <c r="DJ799" s="112"/>
      <c r="DK799" s="112"/>
      <c r="DL799" s="112"/>
      <c r="DM799" s="112"/>
      <c r="DN799" s="112"/>
      <c r="DO799" s="112"/>
      <c r="DP799" s="112"/>
      <c r="DQ799" s="112"/>
      <c r="DR799" s="112"/>
      <c r="DS799" s="112"/>
      <c r="DT799" s="112"/>
      <c r="DU799" s="112"/>
      <c r="DV799" s="112"/>
      <c r="DW799" s="112"/>
      <c r="DX799" s="112"/>
      <c r="DY799" s="112"/>
      <c r="DZ799" s="112"/>
      <c r="EA799" s="112"/>
      <c r="EB799" s="112"/>
      <c r="EC799" s="112"/>
      <c r="ED799" s="112"/>
      <c r="EE799" s="112"/>
      <c r="EF799" s="112"/>
      <c r="EG799" s="112"/>
      <c r="EH799" s="112"/>
      <c r="EI799" s="112"/>
      <c r="EJ799" s="112"/>
      <c r="EK799" s="112"/>
      <c r="EL799" s="112"/>
      <c r="EM799" s="112"/>
      <c r="EN799" s="112"/>
    </row>
    <row r="800">
      <c r="A800" s="246"/>
      <c r="B800" s="322"/>
      <c r="C800" s="246"/>
      <c r="D800" s="241"/>
      <c r="E800" s="241"/>
      <c r="F800" s="241"/>
      <c r="G800" s="241"/>
      <c r="H800" s="241"/>
      <c r="I800" s="241"/>
      <c r="J800" s="114"/>
      <c r="K800" s="114"/>
      <c r="L800" s="323"/>
      <c r="M800" s="324"/>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c r="AI800" s="112"/>
      <c r="AJ800" s="112"/>
      <c r="AK800" s="112"/>
      <c r="AL800" s="112"/>
      <c r="AM800" s="112"/>
      <c r="AN800" s="112"/>
      <c r="AO800" s="112"/>
      <c r="AP800" s="112"/>
      <c r="AQ800" s="112"/>
      <c r="AR800" s="112"/>
      <c r="AS800" s="112"/>
      <c r="AT800" s="112"/>
      <c r="AU800" s="112"/>
      <c r="AV800" s="112"/>
      <c r="AW800" s="112"/>
      <c r="AX800" s="112"/>
      <c r="AY800" s="112"/>
      <c r="AZ800" s="112"/>
      <c r="BA800" s="112"/>
      <c r="BB800" s="112"/>
      <c r="BC800" s="112"/>
      <c r="BD800" s="112"/>
      <c r="BE800" s="112"/>
      <c r="BF800" s="112"/>
      <c r="BG800" s="112"/>
      <c r="BH800" s="112"/>
      <c r="BI800" s="112"/>
      <c r="BJ800" s="112"/>
      <c r="BK800" s="112"/>
      <c r="BL800" s="112"/>
      <c r="BM800" s="112"/>
      <c r="BN800" s="112"/>
      <c r="BO800" s="112"/>
      <c r="BP800" s="112"/>
      <c r="BQ800" s="112"/>
      <c r="BR800" s="112"/>
      <c r="BS800" s="112"/>
      <c r="BT800" s="112"/>
      <c r="BU800" s="112"/>
      <c r="BV800" s="112"/>
      <c r="BW800" s="112"/>
      <c r="BX800" s="112"/>
      <c r="BY800" s="112"/>
      <c r="BZ800" s="112"/>
      <c r="CA800" s="112"/>
      <c r="CB800" s="112"/>
      <c r="CC800" s="112"/>
      <c r="CD800" s="112"/>
      <c r="CE800" s="112"/>
      <c r="CF800" s="112"/>
      <c r="CG800" s="112"/>
      <c r="CH800" s="112"/>
      <c r="CI800" s="112"/>
      <c r="CJ800" s="112"/>
      <c r="CK800" s="112"/>
      <c r="CL800" s="112"/>
      <c r="CM800" s="112"/>
      <c r="CN800" s="112"/>
      <c r="CO800" s="112"/>
      <c r="CP800" s="112"/>
      <c r="CQ800" s="112"/>
      <c r="CR800" s="112"/>
      <c r="CS800" s="112"/>
      <c r="CT800" s="112"/>
      <c r="CU800" s="112"/>
      <c r="CV800" s="112"/>
      <c r="CW800" s="112"/>
      <c r="CX800" s="112"/>
      <c r="CY800" s="112"/>
      <c r="CZ800" s="112"/>
      <c r="DA800" s="112"/>
      <c r="DB800" s="112"/>
      <c r="DC800" s="112"/>
      <c r="DD800" s="112"/>
      <c r="DE800" s="112"/>
      <c r="DF800" s="112"/>
      <c r="DG800" s="112"/>
      <c r="DH800" s="112"/>
      <c r="DI800" s="112"/>
      <c r="DJ800" s="112"/>
      <c r="DK800" s="112"/>
      <c r="DL800" s="112"/>
      <c r="DM800" s="112"/>
      <c r="DN800" s="112"/>
      <c r="DO800" s="112"/>
      <c r="DP800" s="112"/>
      <c r="DQ800" s="112"/>
      <c r="DR800" s="112"/>
      <c r="DS800" s="112"/>
      <c r="DT800" s="112"/>
      <c r="DU800" s="112"/>
      <c r="DV800" s="112"/>
      <c r="DW800" s="112"/>
      <c r="DX800" s="112"/>
      <c r="DY800" s="112"/>
      <c r="DZ800" s="112"/>
      <c r="EA800" s="112"/>
      <c r="EB800" s="112"/>
      <c r="EC800" s="112"/>
      <c r="ED800" s="112"/>
      <c r="EE800" s="112"/>
      <c r="EF800" s="112"/>
      <c r="EG800" s="112"/>
      <c r="EH800" s="112"/>
      <c r="EI800" s="112"/>
      <c r="EJ800" s="112"/>
      <c r="EK800" s="112"/>
      <c r="EL800" s="112"/>
      <c r="EM800" s="112"/>
      <c r="EN800" s="112"/>
    </row>
    <row r="801">
      <c r="A801" s="246"/>
      <c r="B801" s="322"/>
      <c r="C801" s="246"/>
      <c r="D801" s="241"/>
      <c r="E801" s="241"/>
      <c r="F801" s="241"/>
      <c r="G801" s="241"/>
      <c r="H801" s="241"/>
      <c r="I801" s="241"/>
      <c r="J801" s="114"/>
      <c r="K801" s="114"/>
      <c r="L801" s="323"/>
      <c r="M801" s="324"/>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c r="AI801" s="112"/>
      <c r="AJ801" s="112"/>
      <c r="AK801" s="112"/>
      <c r="AL801" s="112"/>
      <c r="AM801" s="112"/>
      <c r="AN801" s="112"/>
      <c r="AO801" s="112"/>
      <c r="AP801" s="112"/>
      <c r="AQ801" s="112"/>
      <c r="AR801" s="112"/>
      <c r="AS801" s="112"/>
      <c r="AT801" s="112"/>
      <c r="AU801" s="112"/>
      <c r="AV801" s="112"/>
      <c r="AW801" s="112"/>
      <c r="AX801" s="112"/>
      <c r="AY801" s="112"/>
      <c r="AZ801" s="112"/>
      <c r="BA801" s="112"/>
      <c r="BB801" s="112"/>
      <c r="BC801" s="112"/>
      <c r="BD801" s="112"/>
      <c r="BE801" s="112"/>
      <c r="BF801" s="112"/>
      <c r="BG801" s="112"/>
      <c r="BH801" s="112"/>
      <c r="BI801" s="112"/>
      <c r="BJ801" s="112"/>
      <c r="BK801" s="112"/>
      <c r="BL801" s="112"/>
      <c r="BM801" s="112"/>
      <c r="BN801" s="112"/>
      <c r="BO801" s="112"/>
      <c r="BP801" s="112"/>
      <c r="BQ801" s="112"/>
      <c r="BR801" s="112"/>
      <c r="BS801" s="112"/>
      <c r="BT801" s="112"/>
      <c r="BU801" s="112"/>
      <c r="BV801" s="112"/>
      <c r="BW801" s="112"/>
      <c r="BX801" s="112"/>
      <c r="BY801" s="112"/>
      <c r="BZ801" s="112"/>
      <c r="CA801" s="112"/>
      <c r="CB801" s="112"/>
      <c r="CC801" s="112"/>
      <c r="CD801" s="112"/>
      <c r="CE801" s="112"/>
      <c r="CF801" s="112"/>
      <c r="CG801" s="112"/>
      <c r="CH801" s="112"/>
      <c r="CI801" s="112"/>
      <c r="CJ801" s="112"/>
      <c r="CK801" s="112"/>
      <c r="CL801" s="112"/>
      <c r="CM801" s="112"/>
      <c r="CN801" s="112"/>
      <c r="CO801" s="112"/>
      <c r="CP801" s="112"/>
      <c r="CQ801" s="112"/>
      <c r="CR801" s="112"/>
      <c r="CS801" s="112"/>
      <c r="CT801" s="112"/>
      <c r="CU801" s="112"/>
      <c r="CV801" s="112"/>
      <c r="CW801" s="112"/>
      <c r="CX801" s="112"/>
      <c r="CY801" s="112"/>
      <c r="CZ801" s="112"/>
      <c r="DA801" s="112"/>
      <c r="DB801" s="112"/>
      <c r="DC801" s="112"/>
      <c r="DD801" s="112"/>
      <c r="DE801" s="112"/>
      <c r="DF801" s="112"/>
      <c r="DG801" s="112"/>
      <c r="DH801" s="112"/>
      <c r="DI801" s="112"/>
      <c r="DJ801" s="112"/>
      <c r="DK801" s="112"/>
      <c r="DL801" s="112"/>
      <c r="DM801" s="112"/>
      <c r="DN801" s="112"/>
      <c r="DO801" s="112"/>
      <c r="DP801" s="112"/>
      <c r="DQ801" s="112"/>
      <c r="DR801" s="112"/>
      <c r="DS801" s="112"/>
      <c r="DT801" s="112"/>
      <c r="DU801" s="112"/>
      <c r="DV801" s="112"/>
      <c r="DW801" s="112"/>
      <c r="DX801" s="112"/>
      <c r="DY801" s="112"/>
      <c r="DZ801" s="112"/>
      <c r="EA801" s="112"/>
      <c r="EB801" s="112"/>
      <c r="EC801" s="112"/>
      <c r="ED801" s="112"/>
      <c r="EE801" s="112"/>
      <c r="EF801" s="112"/>
      <c r="EG801" s="112"/>
      <c r="EH801" s="112"/>
      <c r="EI801" s="112"/>
      <c r="EJ801" s="112"/>
      <c r="EK801" s="112"/>
      <c r="EL801" s="112"/>
      <c r="EM801" s="112"/>
      <c r="EN801" s="112"/>
    </row>
    <row r="802">
      <c r="A802" s="246"/>
      <c r="B802" s="322"/>
      <c r="C802" s="246"/>
      <c r="D802" s="241"/>
      <c r="E802" s="241"/>
      <c r="F802" s="241"/>
      <c r="G802" s="241"/>
      <c r="H802" s="241"/>
      <c r="I802" s="241"/>
      <c r="J802" s="114"/>
      <c r="K802" s="114"/>
      <c r="L802" s="323"/>
      <c r="M802" s="324"/>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c r="AI802" s="112"/>
      <c r="AJ802" s="112"/>
      <c r="AK802" s="112"/>
      <c r="AL802" s="112"/>
      <c r="AM802" s="112"/>
      <c r="AN802" s="112"/>
      <c r="AO802" s="112"/>
      <c r="AP802" s="112"/>
      <c r="AQ802" s="112"/>
      <c r="AR802" s="112"/>
      <c r="AS802" s="112"/>
      <c r="AT802" s="112"/>
      <c r="AU802" s="112"/>
      <c r="AV802" s="112"/>
      <c r="AW802" s="112"/>
      <c r="AX802" s="112"/>
      <c r="AY802" s="112"/>
      <c r="AZ802" s="112"/>
      <c r="BA802" s="112"/>
      <c r="BB802" s="112"/>
      <c r="BC802" s="112"/>
      <c r="BD802" s="112"/>
      <c r="BE802" s="112"/>
      <c r="BF802" s="112"/>
      <c r="BG802" s="112"/>
      <c r="BH802" s="112"/>
      <c r="BI802" s="112"/>
      <c r="BJ802" s="112"/>
      <c r="BK802" s="112"/>
      <c r="BL802" s="112"/>
      <c r="BM802" s="112"/>
      <c r="BN802" s="112"/>
      <c r="BO802" s="112"/>
      <c r="BP802" s="112"/>
      <c r="BQ802" s="112"/>
      <c r="BR802" s="112"/>
      <c r="BS802" s="112"/>
      <c r="BT802" s="112"/>
      <c r="BU802" s="112"/>
      <c r="BV802" s="112"/>
      <c r="BW802" s="112"/>
      <c r="BX802" s="112"/>
      <c r="BY802" s="112"/>
      <c r="BZ802" s="112"/>
      <c r="CA802" s="112"/>
      <c r="CB802" s="112"/>
      <c r="CC802" s="112"/>
      <c r="CD802" s="112"/>
      <c r="CE802" s="112"/>
      <c r="CF802" s="112"/>
      <c r="CG802" s="112"/>
      <c r="CH802" s="112"/>
      <c r="CI802" s="112"/>
      <c r="CJ802" s="112"/>
      <c r="CK802" s="112"/>
      <c r="CL802" s="112"/>
      <c r="CM802" s="112"/>
      <c r="CN802" s="112"/>
      <c r="CO802" s="112"/>
      <c r="CP802" s="112"/>
      <c r="CQ802" s="112"/>
      <c r="CR802" s="112"/>
      <c r="CS802" s="112"/>
      <c r="CT802" s="112"/>
      <c r="CU802" s="112"/>
      <c r="CV802" s="112"/>
      <c r="CW802" s="112"/>
      <c r="CX802" s="112"/>
      <c r="CY802" s="112"/>
      <c r="CZ802" s="112"/>
      <c r="DA802" s="112"/>
      <c r="DB802" s="112"/>
      <c r="DC802" s="112"/>
      <c r="DD802" s="112"/>
      <c r="DE802" s="112"/>
      <c r="DF802" s="112"/>
      <c r="DG802" s="112"/>
      <c r="DH802" s="112"/>
      <c r="DI802" s="112"/>
      <c r="DJ802" s="112"/>
      <c r="DK802" s="112"/>
      <c r="DL802" s="112"/>
      <c r="DM802" s="112"/>
      <c r="DN802" s="112"/>
      <c r="DO802" s="112"/>
      <c r="DP802" s="112"/>
      <c r="DQ802" s="112"/>
      <c r="DR802" s="112"/>
      <c r="DS802" s="112"/>
      <c r="DT802" s="112"/>
      <c r="DU802" s="112"/>
      <c r="DV802" s="112"/>
      <c r="DW802" s="112"/>
      <c r="DX802" s="112"/>
      <c r="DY802" s="112"/>
      <c r="DZ802" s="112"/>
      <c r="EA802" s="112"/>
      <c r="EB802" s="112"/>
      <c r="EC802" s="112"/>
      <c r="ED802" s="112"/>
      <c r="EE802" s="112"/>
      <c r="EF802" s="112"/>
      <c r="EG802" s="112"/>
      <c r="EH802" s="112"/>
      <c r="EI802" s="112"/>
      <c r="EJ802" s="112"/>
      <c r="EK802" s="112"/>
      <c r="EL802" s="112"/>
      <c r="EM802" s="112"/>
      <c r="EN802" s="112"/>
    </row>
    <row r="803">
      <c r="A803" s="246"/>
      <c r="B803" s="322"/>
      <c r="C803" s="246"/>
      <c r="D803" s="241"/>
      <c r="E803" s="241"/>
      <c r="F803" s="241"/>
      <c r="G803" s="241"/>
      <c r="H803" s="241"/>
      <c r="I803" s="241"/>
      <c r="J803" s="114"/>
      <c r="K803" s="114"/>
      <c r="L803" s="323"/>
      <c r="M803" s="324"/>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c r="AI803" s="112"/>
      <c r="AJ803" s="112"/>
      <c r="AK803" s="112"/>
      <c r="AL803" s="112"/>
      <c r="AM803" s="112"/>
      <c r="AN803" s="112"/>
      <c r="AO803" s="112"/>
      <c r="AP803" s="112"/>
      <c r="AQ803" s="112"/>
      <c r="AR803" s="112"/>
      <c r="AS803" s="112"/>
      <c r="AT803" s="112"/>
      <c r="AU803" s="112"/>
      <c r="AV803" s="112"/>
      <c r="AW803" s="112"/>
      <c r="AX803" s="112"/>
      <c r="AY803" s="112"/>
      <c r="AZ803" s="112"/>
      <c r="BA803" s="112"/>
      <c r="BB803" s="112"/>
      <c r="BC803" s="112"/>
      <c r="BD803" s="112"/>
      <c r="BE803" s="112"/>
      <c r="BF803" s="112"/>
      <c r="BG803" s="112"/>
      <c r="BH803" s="112"/>
      <c r="BI803" s="112"/>
      <c r="BJ803" s="112"/>
      <c r="BK803" s="112"/>
      <c r="BL803" s="112"/>
      <c r="BM803" s="112"/>
      <c r="BN803" s="112"/>
      <c r="BO803" s="112"/>
      <c r="BP803" s="112"/>
      <c r="BQ803" s="112"/>
      <c r="BR803" s="112"/>
      <c r="BS803" s="112"/>
      <c r="BT803" s="112"/>
      <c r="BU803" s="112"/>
      <c r="BV803" s="112"/>
      <c r="BW803" s="112"/>
      <c r="BX803" s="112"/>
      <c r="BY803" s="112"/>
      <c r="BZ803" s="112"/>
      <c r="CA803" s="112"/>
      <c r="CB803" s="112"/>
      <c r="CC803" s="112"/>
      <c r="CD803" s="112"/>
      <c r="CE803" s="112"/>
      <c r="CF803" s="112"/>
      <c r="CG803" s="112"/>
      <c r="CH803" s="112"/>
      <c r="CI803" s="112"/>
      <c r="CJ803" s="112"/>
      <c r="CK803" s="112"/>
      <c r="CL803" s="112"/>
      <c r="CM803" s="112"/>
      <c r="CN803" s="112"/>
      <c r="CO803" s="112"/>
      <c r="CP803" s="112"/>
      <c r="CQ803" s="112"/>
      <c r="CR803" s="112"/>
      <c r="CS803" s="112"/>
      <c r="CT803" s="112"/>
      <c r="CU803" s="112"/>
      <c r="CV803" s="112"/>
      <c r="CW803" s="112"/>
      <c r="CX803" s="112"/>
      <c r="CY803" s="112"/>
      <c r="CZ803" s="112"/>
      <c r="DA803" s="112"/>
      <c r="DB803" s="112"/>
      <c r="DC803" s="112"/>
      <c r="DD803" s="112"/>
      <c r="DE803" s="112"/>
      <c r="DF803" s="112"/>
      <c r="DG803" s="112"/>
      <c r="DH803" s="112"/>
      <c r="DI803" s="112"/>
      <c r="DJ803" s="112"/>
      <c r="DK803" s="112"/>
      <c r="DL803" s="112"/>
      <c r="DM803" s="112"/>
      <c r="DN803" s="112"/>
      <c r="DO803" s="112"/>
      <c r="DP803" s="112"/>
      <c r="DQ803" s="112"/>
      <c r="DR803" s="112"/>
      <c r="DS803" s="112"/>
      <c r="DT803" s="112"/>
      <c r="DU803" s="112"/>
      <c r="DV803" s="112"/>
      <c r="DW803" s="112"/>
      <c r="DX803" s="112"/>
      <c r="DY803" s="112"/>
      <c r="DZ803" s="112"/>
      <c r="EA803" s="112"/>
      <c r="EB803" s="112"/>
      <c r="EC803" s="112"/>
      <c r="ED803" s="112"/>
      <c r="EE803" s="112"/>
      <c r="EF803" s="112"/>
      <c r="EG803" s="112"/>
      <c r="EH803" s="112"/>
      <c r="EI803" s="112"/>
      <c r="EJ803" s="112"/>
      <c r="EK803" s="112"/>
      <c r="EL803" s="112"/>
      <c r="EM803" s="112"/>
      <c r="EN803" s="112"/>
    </row>
    <row r="804">
      <c r="A804" s="246"/>
      <c r="B804" s="322"/>
      <c r="C804" s="246"/>
      <c r="D804" s="241"/>
      <c r="E804" s="241"/>
      <c r="F804" s="241"/>
      <c r="G804" s="241"/>
      <c r="H804" s="241"/>
      <c r="I804" s="241"/>
      <c r="J804" s="114"/>
      <c r="K804" s="114"/>
      <c r="L804" s="323"/>
      <c r="M804" s="324"/>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c r="AI804" s="112"/>
      <c r="AJ804" s="112"/>
      <c r="AK804" s="112"/>
      <c r="AL804" s="112"/>
      <c r="AM804" s="112"/>
      <c r="AN804" s="112"/>
      <c r="AO804" s="112"/>
      <c r="AP804" s="112"/>
      <c r="AQ804" s="112"/>
      <c r="AR804" s="112"/>
      <c r="AS804" s="112"/>
      <c r="AT804" s="112"/>
      <c r="AU804" s="112"/>
      <c r="AV804" s="112"/>
      <c r="AW804" s="112"/>
      <c r="AX804" s="112"/>
      <c r="AY804" s="112"/>
      <c r="AZ804" s="112"/>
      <c r="BA804" s="112"/>
      <c r="BB804" s="112"/>
      <c r="BC804" s="112"/>
      <c r="BD804" s="112"/>
      <c r="BE804" s="112"/>
      <c r="BF804" s="112"/>
      <c r="BG804" s="112"/>
      <c r="BH804" s="112"/>
      <c r="BI804" s="112"/>
      <c r="BJ804" s="112"/>
      <c r="BK804" s="112"/>
      <c r="BL804" s="112"/>
      <c r="BM804" s="112"/>
      <c r="BN804" s="112"/>
      <c r="BO804" s="112"/>
      <c r="BP804" s="112"/>
      <c r="BQ804" s="112"/>
      <c r="BR804" s="112"/>
      <c r="BS804" s="112"/>
      <c r="BT804" s="112"/>
      <c r="BU804" s="112"/>
      <c r="BV804" s="112"/>
      <c r="BW804" s="112"/>
      <c r="BX804" s="112"/>
      <c r="BY804" s="112"/>
      <c r="BZ804" s="112"/>
      <c r="CA804" s="112"/>
      <c r="CB804" s="112"/>
      <c r="CC804" s="112"/>
      <c r="CD804" s="112"/>
      <c r="CE804" s="112"/>
      <c r="CF804" s="112"/>
      <c r="CG804" s="112"/>
      <c r="CH804" s="112"/>
      <c r="CI804" s="112"/>
      <c r="CJ804" s="112"/>
      <c r="CK804" s="112"/>
      <c r="CL804" s="112"/>
      <c r="CM804" s="112"/>
      <c r="CN804" s="112"/>
      <c r="CO804" s="112"/>
      <c r="CP804" s="112"/>
      <c r="CQ804" s="112"/>
      <c r="CR804" s="112"/>
      <c r="CS804" s="112"/>
      <c r="CT804" s="112"/>
      <c r="CU804" s="112"/>
      <c r="CV804" s="112"/>
      <c r="CW804" s="112"/>
      <c r="CX804" s="112"/>
      <c r="CY804" s="112"/>
      <c r="CZ804" s="112"/>
      <c r="DA804" s="112"/>
      <c r="DB804" s="112"/>
      <c r="DC804" s="112"/>
      <c r="DD804" s="112"/>
      <c r="DE804" s="112"/>
      <c r="DF804" s="112"/>
      <c r="DG804" s="112"/>
      <c r="DH804" s="112"/>
      <c r="DI804" s="112"/>
      <c r="DJ804" s="112"/>
      <c r="DK804" s="112"/>
      <c r="DL804" s="112"/>
      <c r="DM804" s="112"/>
      <c r="DN804" s="112"/>
      <c r="DO804" s="112"/>
      <c r="DP804" s="112"/>
      <c r="DQ804" s="112"/>
      <c r="DR804" s="112"/>
      <c r="DS804" s="112"/>
      <c r="DT804" s="112"/>
      <c r="DU804" s="112"/>
      <c r="DV804" s="112"/>
      <c r="DW804" s="112"/>
      <c r="DX804" s="112"/>
      <c r="DY804" s="112"/>
      <c r="DZ804" s="112"/>
      <c r="EA804" s="112"/>
      <c r="EB804" s="112"/>
      <c r="EC804" s="112"/>
      <c r="ED804" s="112"/>
      <c r="EE804" s="112"/>
      <c r="EF804" s="112"/>
      <c r="EG804" s="112"/>
      <c r="EH804" s="112"/>
      <c r="EI804" s="112"/>
      <c r="EJ804" s="112"/>
      <c r="EK804" s="112"/>
      <c r="EL804" s="112"/>
      <c r="EM804" s="112"/>
      <c r="EN804" s="112"/>
    </row>
    <row r="805">
      <c r="A805" s="246"/>
      <c r="B805" s="322"/>
      <c r="C805" s="246"/>
      <c r="D805" s="241"/>
      <c r="E805" s="241"/>
      <c r="F805" s="241"/>
      <c r="G805" s="241"/>
      <c r="H805" s="241"/>
      <c r="I805" s="241"/>
      <c r="J805" s="114"/>
      <c r="K805" s="114"/>
      <c r="L805" s="323"/>
      <c r="M805" s="324"/>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c r="AI805" s="112"/>
      <c r="AJ805" s="112"/>
      <c r="AK805" s="112"/>
      <c r="AL805" s="112"/>
      <c r="AM805" s="112"/>
      <c r="AN805" s="112"/>
      <c r="AO805" s="112"/>
      <c r="AP805" s="112"/>
      <c r="AQ805" s="112"/>
      <c r="AR805" s="112"/>
      <c r="AS805" s="112"/>
      <c r="AT805" s="112"/>
      <c r="AU805" s="112"/>
      <c r="AV805" s="112"/>
      <c r="AW805" s="112"/>
      <c r="AX805" s="112"/>
      <c r="AY805" s="112"/>
      <c r="AZ805" s="112"/>
      <c r="BA805" s="112"/>
      <c r="BB805" s="112"/>
      <c r="BC805" s="112"/>
      <c r="BD805" s="112"/>
      <c r="BE805" s="112"/>
      <c r="BF805" s="112"/>
      <c r="BG805" s="112"/>
      <c r="BH805" s="112"/>
      <c r="BI805" s="112"/>
      <c r="BJ805" s="112"/>
      <c r="BK805" s="112"/>
      <c r="BL805" s="112"/>
      <c r="BM805" s="112"/>
      <c r="BN805" s="112"/>
      <c r="BO805" s="112"/>
      <c r="BP805" s="112"/>
      <c r="BQ805" s="112"/>
      <c r="BR805" s="112"/>
      <c r="BS805" s="112"/>
      <c r="BT805" s="112"/>
      <c r="BU805" s="112"/>
      <c r="BV805" s="112"/>
      <c r="BW805" s="112"/>
      <c r="BX805" s="112"/>
      <c r="BY805" s="112"/>
      <c r="BZ805" s="112"/>
      <c r="CA805" s="112"/>
      <c r="CB805" s="112"/>
      <c r="CC805" s="112"/>
      <c r="CD805" s="112"/>
      <c r="CE805" s="112"/>
      <c r="CF805" s="112"/>
      <c r="CG805" s="112"/>
      <c r="CH805" s="112"/>
      <c r="CI805" s="112"/>
      <c r="CJ805" s="112"/>
      <c r="CK805" s="112"/>
      <c r="CL805" s="112"/>
      <c r="CM805" s="112"/>
      <c r="CN805" s="112"/>
      <c r="CO805" s="112"/>
      <c r="CP805" s="112"/>
      <c r="CQ805" s="112"/>
      <c r="CR805" s="112"/>
      <c r="CS805" s="112"/>
      <c r="CT805" s="112"/>
      <c r="CU805" s="112"/>
      <c r="CV805" s="112"/>
      <c r="CW805" s="112"/>
      <c r="CX805" s="112"/>
      <c r="CY805" s="112"/>
      <c r="CZ805" s="112"/>
      <c r="DA805" s="112"/>
      <c r="DB805" s="112"/>
      <c r="DC805" s="112"/>
      <c r="DD805" s="112"/>
      <c r="DE805" s="112"/>
      <c r="DF805" s="112"/>
      <c r="DG805" s="112"/>
      <c r="DH805" s="112"/>
      <c r="DI805" s="112"/>
      <c r="DJ805" s="112"/>
      <c r="DK805" s="112"/>
      <c r="DL805" s="112"/>
      <c r="DM805" s="112"/>
      <c r="DN805" s="112"/>
      <c r="DO805" s="112"/>
      <c r="DP805" s="112"/>
      <c r="DQ805" s="112"/>
      <c r="DR805" s="112"/>
      <c r="DS805" s="112"/>
      <c r="DT805" s="112"/>
      <c r="DU805" s="112"/>
      <c r="DV805" s="112"/>
      <c r="DW805" s="112"/>
      <c r="DX805" s="112"/>
      <c r="DY805" s="112"/>
      <c r="DZ805" s="112"/>
      <c r="EA805" s="112"/>
      <c r="EB805" s="112"/>
      <c r="EC805" s="112"/>
      <c r="ED805" s="112"/>
      <c r="EE805" s="112"/>
      <c r="EF805" s="112"/>
      <c r="EG805" s="112"/>
      <c r="EH805" s="112"/>
      <c r="EI805" s="112"/>
      <c r="EJ805" s="112"/>
      <c r="EK805" s="112"/>
      <c r="EL805" s="112"/>
      <c r="EM805" s="112"/>
      <c r="EN805" s="112"/>
    </row>
    <row r="806">
      <c r="A806" s="246"/>
      <c r="B806" s="322"/>
      <c r="C806" s="246"/>
      <c r="D806" s="241"/>
      <c r="E806" s="241"/>
      <c r="F806" s="241"/>
      <c r="G806" s="241"/>
      <c r="H806" s="241"/>
      <c r="I806" s="241"/>
      <c r="J806" s="114"/>
      <c r="K806" s="114"/>
      <c r="L806" s="323"/>
      <c r="M806" s="324"/>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c r="AI806" s="112"/>
      <c r="AJ806" s="112"/>
      <c r="AK806" s="112"/>
      <c r="AL806" s="112"/>
      <c r="AM806" s="112"/>
      <c r="AN806" s="112"/>
      <c r="AO806" s="112"/>
      <c r="AP806" s="112"/>
      <c r="AQ806" s="112"/>
      <c r="AR806" s="112"/>
      <c r="AS806" s="112"/>
      <c r="AT806" s="112"/>
      <c r="AU806" s="112"/>
      <c r="AV806" s="112"/>
      <c r="AW806" s="112"/>
      <c r="AX806" s="112"/>
      <c r="AY806" s="112"/>
      <c r="AZ806" s="112"/>
      <c r="BA806" s="112"/>
      <c r="BB806" s="112"/>
      <c r="BC806" s="112"/>
      <c r="BD806" s="112"/>
      <c r="BE806" s="112"/>
      <c r="BF806" s="112"/>
      <c r="BG806" s="112"/>
      <c r="BH806" s="112"/>
      <c r="BI806" s="112"/>
      <c r="BJ806" s="112"/>
      <c r="BK806" s="112"/>
      <c r="BL806" s="112"/>
      <c r="BM806" s="112"/>
      <c r="BN806" s="112"/>
      <c r="BO806" s="112"/>
      <c r="BP806" s="112"/>
      <c r="BQ806" s="112"/>
      <c r="BR806" s="112"/>
      <c r="BS806" s="112"/>
      <c r="BT806" s="112"/>
      <c r="BU806" s="112"/>
      <c r="BV806" s="112"/>
      <c r="BW806" s="112"/>
      <c r="BX806" s="112"/>
      <c r="BY806" s="112"/>
      <c r="BZ806" s="112"/>
      <c r="CA806" s="112"/>
      <c r="CB806" s="112"/>
      <c r="CC806" s="112"/>
      <c r="CD806" s="112"/>
      <c r="CE806" s="112"/>
      <c r="CF806" s="112"/>
      <c r="CG806" s="112"/>
      <c r="CH806" s="112"/>
      <c r="CI806" s="112"/>
      <c r="CJ806" s="112"/>
      <c r="CK806" s="112"/>
      <c r="CL806" s="112"/>
      <c r="CM806" s="112"/>
      <c r="CN806" s="112"/>
      <c r="CO806" s="112"/>
      <c r="CP806" s="112"/>
      <c r="CQ806" s="112"/>
      <c r="CR806" s="112"/>
      <c r="CS806" s="112"/>
      <c r="CT806" s="112"/>
      <c r="CU806" s="112"/>
      <c r="CV806" s="112"/>
      <c r="CW806" s="112"/>
      <c r="CX806" s="112"/>
      <c r="CY806" s="112"/>
      <c r="CZ806" s="112"/>
      <c r="DA806" s="112"/>
      <c r="DB806" s="112"/>
      <c r="DC806" s="112"/>
      <c r="DD806" s="112"/>
      <c r="DE806" s="112"/>
      <c r="DF806" s="112"/>
      <c r="DG806" s="112"/>
      <c r="DH806" s="112"/>
      <c r="DI806" s="112"/>
      <c r="DJ806" s="112"/>
      <c r="DK806" s="112"/>
      <c r="DL806" s="112"/>
      <c r="DM806" s="112"/>
      <c r="DN806" s="112"/>
      <c r="DO806" s="112"/>
      <c r="DP806" s="112"/>
      <c r="DQ806" s="112"/>
      <c r="DR806" s="112"/>
      <c r="DS806" s="112"/>
      <c r="DT806" s="112"/>
      <c r="DU806" s="112"/>
      <c r="DV806" s="112"/>
      <c r="DW806" s="112"/>
      <c r="DX806" s="112"/>
      <c r="DY806" s="112"/>
      <c r="DZ806" s="112"/>
      <c r="EA806" s="112"/>
      <c r="EB806" s="112"/>
      <c r="EC806" s="112"/>
      <c r="ED806" s="112"/>
      <c r="EE806" s="112"/>
      <c r="EF806" s="112"/>
      <c r="EG806" s="112"/>
      <c r="EH806" s="112"/>
      <c r="EI806" s="112"/>
      <c r="EJ806" s="112"/>
      <c r="EK806" s="112"/>
      <c r="EL806" s="112"/>
      <c r="EM806" s="112"/>
      <c r="EN806" s="112"/>
    </row>
    <row r="807">
      <c r="A807" s="246"/>
      <c r="B807" s="322"/>
      <c r="C807" s="246"/>
      <c r="D807" s="241"/>
      <c r="E807" s="241"/>
      <c r="F807" s="241"/>
      <c r="G807" s="241"/>
      <c r="H807" s="241"/>
      <c r="I807" s="241"/>
      <c r="J807" s="114"/>
      <c r="K807" s="114"/>
      <c r="L807" s="323"/>
      <c r="M807" s="324"/>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c r="AI807" s="112"/>
      <c r="AJ807" s="112"/>
      <c r="AK807" s="112"/>
      <c r="AL807" s="112"/>
      <c r="AM807" s="112"/>
      <c r="AN807" s="112"/>
      <c r="AO807" s="112"/>
      <c r="AP807" s="112"/>
      <c r="AQ807" s="112"/>
      <c r="AR807" s="112"/>
      <c r="AS807" s="112"/>
      <c r="AT807" s="112"/>
      <c r="AU807" s="112"/>
      <c r="AV807" s="112"/>
      <c r="AW807" s="112"/>
      <c r="AX807" s="112"/>
      <c r="AY807" s="112"/>
      <c r="AZ807" s="112"/>
      <c r="BA807" s="112"/>
      <c r="BB807" s="112"/>
      <c r="BC807" s="112"/>
      <c r="BD807" s="112"/>
      <c r="BE807" s="112"/>
      <c r="BF807" s="112"/>
      <c r="BG807" s="112"/>
      <c r="BH807" s="112"/>
      <c r="BI807" s="112"/>
      <c r="BJ807" s="112"/>
      <c r="BK807" s="112"/>
      <c r="BL807" s="112"/>
      <c r="BM807" s="112"/>
      <c r="BN807" s="112"/>
      <c r="BO807" s="112"/>
      <c r="BP807" s="112"/>
      <c r="BQ807" s="112"/>
      <c r="BR807" s="112"/>
      <c r="BS807" s="112"/>
      <c r="BT807" s="112"/>
      <c r="BU807" s="112"/>
      <c r="BV807" s="112"/>
      <c r="BW807" s="112"/>
      <c r="BX807" s="112"/>
      <c r="BY807" s="112"/>
      <c r="BZ807" s="112"/>
      <c r="CA807" s="112"/>
      <c r="CB807" s="112"/>
      <c r="CC807" s="112"/>
      <c r="CD807" s="112"/>
      <c r="CE807" s="112"/>
      <c r="CF807" s="112"/>
      <c r="CG807" s="112"/>
      <c r="CH807" s="112"/>
      <c r="CI807" s="112"/>
      <c r="CJ807" s="112"/>
      <c r="CK807" s="112"/>
      <c r="CL807" s="112"/>
      <c r="CM807" s="112"/>
      <c r="CN807" s="112"/>
      <c r="CO807" s="112"/>
      <c r="CP807" s="112"/>
      <c r="CQ807" s="112"/>
      <c r="CR807" s="112"/>
      <c r="CS807" s="112"/>
      <c r="CT807" s="112"/>
      <c r="CU807" s="112"/>
      <c r="CV807" s="112"/>
      <c r="CW807" s="112"/>
      <c r="CX807" s="112"/>
      <c r="CY807" s="112"/>
      <c r="CZ807" s="112"/>
      <c r="DA807" s="112"/>
      <c r="DB807" s="112"/>
      <c r="DC807" s="112"/>
      <c r="DD807" s="112"/>
      <c r="DE807" s="112"/>
      <c r="DF807" s="112"/>
      <c r="DG807" s="112"/>
      <c r="DH807" s="112"/>
      <c r="DI807" s="112"/>
      <c r="DJ807" s="112"/>
      <c r="DK807" s="112"/>
      <c r="DL807" s="112"/>
      <c r="DM807" s="112"/>
      <c r="DN807" s="112"/>
      <c r="DO807" s="112"/>
      <c r="DP807" s="112"/>
      <c r="DQ807" s="112"/>
      <c r="DR807" s="112"/>
      <c r="DS807" s="112"/>
      <c r="DT807" s="112"/>
      <c r="DU807" s="112"/>
      <c r="DV807" s="112"/>
      <c r="DW807" s="112"/>
      <c r="DX807" s="112"/>
      <c r="DY807" s="112"/>
      <c r="DZ807" s="112"/>
      <c r="EA807" s="112"/>
      <c r="EB807" s="112"/>
      <c r="EC807" s="112"/>
      <c r="ED807" s="112"/>
      <c r="EE807" s="112"/>
      <c r="EF807" s="112"/>
      <c r="EG807" s="112"/>
      <c r="EH807" s="112"/>
      <c r="EI807" s="112"/>
      <c r="EJ807" s="112"/>
      <c r="EK807" s="112"/>
      <c r="EL807" s="112"/>
      <c r="EM807" s="112"/>
      <c r="EN807" s="112"/>
    </row>
    <row r="808">
      <c r="A808" s="246"/>
      <c r="B808" s="322"/>
      <c r="C808" s="246"/>
      <c r="D808" s="241"/>
      <c r="E808" s="241"/>
      <c r="F808" s="241"/>
      <c r="G808" s="241"/>
      <c r="H808" s="241"/>
      <c r="I808" s="241"/>
      <c r="J808" s="114"/>
      <c r="K808" s="114"/>
      <c r="L808" s="323"/>
      <c r="M808" s="324"/>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c r="AI808" s="112"/>
      <c r="AJ808" s="112"/>
      <c r="AK808" s="112"/>
      <c r="AL808" s="112"/>
      <c r="AM808" s="112"/>
      <c r="AN808" s="112"/>
      <c r="AO808" s="112"/>
      <c r="AP808" s="112"/>
      <c r="AQ808" s="112"/>
      <c r="AR808" s="112"/>
      <c r="AS808" s="112"/>
      <c r="AT808" s="112"/>
      <c r="AU808" s="112"/>
      <c r="AV808" s="112"/>
      <c r="AW808" s="112"/>
      <c r="AX808" s="112"/>
      <c r="AY808" s="112"/>
      <c r="AZ808" s="112"/>
      <c r="BA808" s="112"/>
      <c r="BB808" s="112"/>
      <c r="BC808" s="112"/>
      <c r="BD808" s="112"/>
      <c r="BE808" s="112"/>
      <c r="BF808" s="112"/>
      <c r="BG808" s="112"/>
      <c r="BH808" s="112"/>
      <c r="BI808" s="112"/>
      <c r="BJ808" s="112"/>
      <c r="BK808" s="112"/>
      <c r="BL808" s="112"/>
      <c r="BM808" s="112"/>
      <c r="BN808" s="112"/>
      <c r="BO808" s="112"/>
      <c r="BP808" s="112"/>
      <c r="BQ808" s="112"/>
      <c r="BR808" s="112"/>
      <c r="BS808" s="112"/>
      <c r="BT808" s="112"/>
      <c r="BU808" s="112"/>
      <c r="BV808" s="112"/>
      <c r="BW808" s="112"/>
      <c r="BX808" s="112"/>
      <c r="BY808" s="112"/>
      <c r="BZ808" s="112"/>
      <c r="CA808" s="112"/>
      <c r="CB808" s="112"/>
      <c r="CC808" s="112"/>
      <c r="CD808" s="112"/>
      <c r="CE808" s="112"/>
      <c r="CF808" s="112"/>
      <c r="CG808" s="112"/>
      <c r="CH808" s="112"/>
      <c r="CI808" s="112"/>
      <c r="CJ808" s="112"/>
      <c r="CK808" s="112"/>
      <c r="CL808" s="112"/>
      <c r="CM808" s="112"/>
      <c r="CN808" s="112"/>
      <c r="CO808" s="112"/>
      <c r="CP808" s="112"/>
      <c r="CQ808" s="112"/>
      <c r="CR808" s="112"/>
      <c r="CS808" s="112"/>
      <c r="CT808" s="112"/>
      <c r="CU808" s="112"/>
      <c r="CV808" s="112"/>
      <c r="CW808" s="112"/>
      <c r="CX808" s="112"/>
      <c r="CY808" s="112"/>
      <c r="CZ808" s="112"/>
      <c r="DA808" s="112"/>
      <c r="DB808" s="112"/>
      <c r="DC808" s="112"/>
      <c r="DD808" s="112"/>
      <c r="DE808" s="112"/>
      <c r="DF808" s="112"/>
      <c r="DG808" s="112"/>
      <c r="DH808" s="112"/>
      <c r="DI808" s="112"/>
      <c r="DJ808" s="112"/>
      <c r="DK808" s="112"/>
      <c r="DL808" s="112"/>
      <c r="DM808" s="112"/>
      <c r="DN808" s="112"/>
      <c r="DO808" s="112"/>
      <c r="DP808" s="112"/>
      <c r="DQ808" s="112"/>
      <c r="DR808" s="112"/>
      <c r="DS808" s="112"/>
      <c r="DT808" s="112"/>
      <c r="DU808" s="112"/>
      <c r="DV808" s="112"/>
      <c r="DW808" s="112"/>
      <c r="DX808" s="112"/>
      <c r="DY808" s="112"/>
      <c r="DZ808" s="112"/>
      <c r="EA808" s="112"/>
      <c r="EB808" s="112"/>
      <c r="EC808" s="112"/>
      <c r="ED808" s="112"/>
      <c r="EE808" s="112"/>
      <c r="EF808" s="112"/>
      <c r="EG808" s="112"/>
      <c r="EH808" s="112"/>
      <c r="EI808" s="112"/>
      <c r="EJ808" s="112"/>
      <c r="EK808" s="112"/>
      <c r="EL808" s="112"/>
      <c r="EM808" s="112"/>
      <c r="EN808" s="112"/>
    </row>
    <row r="809">
      <c r="A809" s="246"/>
      <c r="B809" s="322"/>
      <c r="C809" s="246"/>
      <c r="D809" s="241"/>
      <c r="E809" s="241"/>
      <c r="F809" s="241"/>
      <c r="G809" s="241"/>
      <c r="H809" s="241"/>
      <c r="I809" s="241"/>
      <c r="J809" s="114"/>
      <c r="K809" s="114"/>
      <c r="L809" s="323"/>
      <c r="M809" s="324"/>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c r="AI809" s="112"/>
      <c r="AJ809" s="112"/>
      <c r="AK809" s="112"/>
      <c r="AL809" s="112"/>
      <c r="AM809" s="112"/>
      <c r="AN809" s="112"/>
      <c r="AO809" s="112"/>
      <c r="AP809" s="112"/>
      <c r="AQ809" s="112"/>
      <c r="AR809" s="112"/>
      <c r="AS809" s="112"/>
      <c r="AT809" s="112"/>
      <c r="AU809" s="112"/>
      <c r="AV809" s="112"/>
      <c r="AW809" s="112"/>
      <c r="AX809" s="112"/>
      <c r="AY809" s="112"/>
      <c r="AZ809" s="112"/>
      <c r="BA809" s="112"/>
      <c r="BB809" s="112"/>
      <c r="BC809" s="112"/>
      <c r="BD809" s="112"/>
      <c r="BE809" s="112"/>
      <c r="BF809" s="112"/>
      <c r="BG809" s="112"/>
      <c r="BH809" s="112"/>
      <c r="BI809" s="112"/>
      <c r="BJ809" s="112"/>
      <c r="BK809" s="112"/>
      <c r="BL809" s="112"/>
      <c r="BM809" s="112"/>
      <c r="BN809" s="112"/>
      <c r="BO809" s="112"/>
      <c r="BP809" s="112"/>
      <c r="BQ809" s="112"/>
      <c r="BR809" s="112"/>
      <c r="BS809" s="112"/>
      <c r="BT809" s="112"/>
      <c r="BU809" s="112"/>
      <c r="BV809" s="112"/>
      <c r="BW809" s="112"/>
      <c r="BX809" s="112"/>
      <c r="BY809" s="112"/>
      <c r="BZ809" s="112"/>
      <c r="CA809" s="112"/>
      <c r="CB809" s="112"/>
      <c r="CC809" s="112"/>
      <c r="CD809" s="112"/>
      <c r="CE809" s="112"/>
      <c r="CF809" s="112"/>
      <c r="CG809" s="112"/>
      <c r="CH809" s="112"/>
      <c r="CI809" s="112"/>
      <c r="CJ809" s="112"/>
      <c r="CK809" s="112"/>
      <c r="CL809" s="112"/>
      <c r="CM809" s="112"/>
      <c r="CN809" s="112"/>
      <c r="CO809" s="112"/>
      <c r="CP809" s="112"/>
      <c r="CQ809" s="112"/>
      <c r="CR809" s="112"/>
      <c r="CS809" s="112"/>
      <c r="CT809" s="112"/>
      <c r="CU809" s="112"/>
      <c r="CV809" s="112"/>
      <c r="CW809" s="112"/>
      <c r="CX809" s="112"/>
      <c r="CY809" s="112"/>
      <c r="CZ809" s="112"/>
      <c r="DA809" s="112"/>
      <c r="DB809" s="112"/>
      <c r="DC809" s="112"/>
      <c r="DD809" s="112"/>
      <c r="DE809" s="112"/>
      <c r="DF809" s="112"/>
      <c r="DG809" s="112"/>
      <c r="DH809" s="112"/>
      <c r="DI809" s="112"/>
      <c r="DJ809" s="112"/>
      <c r="DK809" s="112"/>
      <c r="DL809" s="112"/>
      <c r="DM809" s="112"/>
      <c r="DN809" s="112"/>
      <c r="DO809" s="112"/>
      <c r="DP809" s="112"/>
      <c r="DQ809" s="112"/>
      <c r="DR809" s="112"/>
      <c r="DS809" s="112"/>
      <c r="DT809" s="112"/>
      <c r="DU809" s="112"/>
      <c r="DV809" s="112"/>
      <c r="DW809" s="112"/>
      <c r="DX809" s="112"/>
      <c r="DY809" s="112"/>
      <c r="DZ809" s="112"/>
      <c r="EA809" s="112"/>
      <c r="EB809" s="112"/>
      <c r="EC809" s="112"/>
      <c r="ED809" s="112"/>
      <c r="EE809" s="112"/>
      <c r="EF809" s="112"/>
      <c r="EG809" s="112"/>
      <c r="EH809" s="112"/>
      <c r="EI809" s="112"/>
      <c r="EJ809" s="112"/>
      <c r="EK809" s="112"/>
      <c r="EL809" s="112"/>
      <c r="EM809" s="112"/>
      <c r="EN809" s="112"/>
    </row>
    <row r="810">
      <c r="A810" s="246"/>
      <c r="B810" s="322"/>
      <c r="C810" s="246"/>
      <c r="D810" s="241"/>
      <c r="E810" s="241"/>
      <c r="F810" s="241"/>
      <c r="G810" s="241"/>
      <c r="H810" s="241"/>
      <c r="I810" s="241"/>
      <c r="J810" s="114"/>
      <c r="K810" s="114"/>
      <c r="L810" s="323"/>
      <c r="M810" s="324"/>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c r="AI810" s="112"/>
      <c r="AJ810" s="112"/>
      <c r="AK810" s="112"/>
      <c r="AL810" s="112"/>
      <c r="AM810" s="112"/>
      <c r="AN810" s="112"/>
      <c r="AO810" s="112"/>
      <c r="AP810" s="112"/>
      <c r="AQ810" s="112"/>
      <c r="AR810" s="112"/>
      <c r="AS810" s="112"/>
      <c r="AT810" s="112"/>
      <c r="AU810" s="112"/>
      <c r="AV810" s="112"/>
      <c r="AW810" s="112"/>
      <c r="AX810" s="112"/>
      <c r="AY810" s="112"/>
      <c r="AZ810" s="112"/>
      <c r="BA810" s="112"/>
      <c r="BB810" s="112"/>
      <c r="BC810" s="112"/>
      <c r="BD810" s="112"/>
      <c r="BE810" s="112"/>
      <c r="BF810" s="112"/>
      <c r="BG810" s="112"/>
      <c r="BH810" s="112"/>
      <c r="BI810" s="112"/>
      <c r="BJ810" s="112"/>
      <c r="BK810" s="112"/>
      <c r="BL810" s="112"/>
      <c r="BM810" s="112"/>
      <c r="BN810" s="112"/>
      <c r="BO810" s="112"/>
      <c r="BP810" s="112"/>
      <c r="BQ810" s="112"/>
      <c r="BR810" s="112"/>
      <c r="BS810" s="112"/>
      <c r="BT810" s="112"/>
      <c r="BU810" s="112"/>
      <c r="BV810" s="112"/>
      <c r="BW810" s="112"/>
      <c r="BX810" s="112"/>
      <c r="BY810" s="112"/>
      <c r="BZ810" s="112"/>
      <c r="CA810" s="112"/>
      <c r="CB810" s="112"/>
      <c r="CC810" s="112"/>
      <c r="CD810" s="112"/>
      <c r="CE810" s="112"/>
      <c r="CF810" s="112"/>
      <c r="CG810" s="112"/>
      <c r="CH810" s="112"/>
      <c r="CI810" s="112"/>
      <c r="CJ810" s="112"/>
      <c r="CK810" s="112"/>
      <c r="CL810" s="112"/>
      <c r="CM810" s="112"/>
      <c r="CN810" s="112"/>
      <c r="CO810" s="112"/>
      <c r="CP810" s="112"/>
      <c r="CQ810" s="112"/>
      <c r="CR810" s="112"/>
      <c r="CS810" s="112"/>
      <c r="CT810" s="112"/>
      <c r="CU810" s="112"/>
      <c r="CV810" s="112"/>
      <c r="CW810" s="112"/>
      <c r="CX810" s="112"/>
      <c r="CY810" s="112"/>
      <c r="CZ810" s="112"/>
      <c r="DA810" s="112"/>
      <c r="DB810" s="112"/>
      <c r="DC810" s="112"/>
      <c r="DD810" s="112"/>
      <c r="DE810" s="112"/>
      <c r="DF810" s="112"/>
      <c r="DG810" s="112"/>
      <c r="DH810" s="112"/>
      <c r="DI810" s="112"/>
      <c r="DJ810" s="112"/>
      <c r="DK810" s="112"/>
      <c r="DL810" s="112"/>
      <c r="DM810" s="112"/>
      <c r="DN810" s="112"/>
      <c r="DO810" s="112"/>
      <c r="DP810" s="112"/>
      <c r="DQ810" s="112"/>
      <c r="DR810" s="112"/>
      <c r="DS810" s="112"/>
      <c r="DT810" s="112"/>
      <c r="DU810" s="112"/>
      <c r="DV810" s="112"/>
      <c r="DW810" s="112"/>
      <c r="DX810" s="112"/>
      <c r="DY810" s="112"/>
      <c r="DZ810" s="112"/>
      <c r="EA810" s="112"/>
      <c r="EB810" s="112"/>
      <c r="EC810" s="112"/>
      <c r="ED810" s="112"/>
      <c r="EE810" s="112"/>
      <c r="EF810" s="112"/>
      <c r="EG810" s="112"/>
      <c r="EH810" s="112"/>
      <c r="EI810" s="112"/>
      <c r="EJ810" s="112"/>
      <c r="EK810" s="112"/>
      <c r="EL810" s="112"/>
      <c r="EM810" s="112"/>
      <c r="EN810" s="112"/>
    </row>
    <row r="811">
      <c r="A811" s="246"/>
      <c r="B811" s="322"/>
      <c r="C811" s="246"/>
      <c r="D811" s="241"/>
      <c r="E811" s="241"/>
      <c r="F811" s="241"/>
      <c r="G811" s="241"/>
      <c r="H811" s="241"/>
      <c r="I811" s="241"/>
      <c r="J811" s="114"/>
      <c r="K811" s="114"/>
      <c r="L811" s="323"/>
      <c r="M811" s="324"/>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c r="AI811" s="112"/>
      <c r="AJ811" s="112"/>
      <c r="AK811" s="112"/>
      <c r="AL811" s="112"/>
      <c r="AM811" s="112"/>
      <c r="AN811" s="112"/>
      <c r="AO811" s="112"/>
      <c r="AP811" s="112"/>
      <c r="AQ811" s="112"/>
      <c r="AR811" s="112"/>
      <c r="AS811" s="112"/>
      <c r="AT811" s="112"/>
      <c r="AU811" s="112"/>
      <c r="AV811" s="112"/>
      <c r="AW811" s="112"/>
      <c r="AX811" s="112"/>
      <c r="AY811" s="112"/>
      <c r="AZ811" s="112"/>
      <c r="BA811" s="112"/>
      <c r="BB811" s="112"/>
      <c r="BC811" s="112"/>
      <c r="BD811" s="112"/>
      <c r="BE811" s="112"/>
      <c r="BF811" s="112"/>
      <c r="BG811" s="112"/>
      <c r="BH811" s="112"/>
      <c r="BI811" s="112"/>
      <c r="BJ811" s="112"/>
      <c r="BK811" s="112"/>
      <c r="BL811" s="112"/>
      <c r="BM811" s="112"/>
      <c r="BN811" s="112"/>
      <c r="BO811" s="112"/>
      <c r="BP811" s="112"/>
      <c r="BQ811" s="112"/>
      <c r="BR811" s="112"/>
      <c r="BS811" s="112"/>
      <c r="BT811" s="112"/>
      <c r="BU811" s="112"/>
      <c r="BV811" s="112"/>
      <c r="BW811" s="112"/>
      <c r="BX811" s="112"/>
      <c r="BY811" s="112"/>
      <c r="BZ811" s="112"/>
      <c r="CA811" s="112"/>
      <c r="CB811" s="112"/>
      <c r="CC811" s="112"/>
      <c r="CD811" s="112"/>
      <c r="CE811" s="112"/>
      <c r="CF811" s="112"/>
      <c r="CG811" s="112"/>
      <c r="CH811" s="112"/>
      <c r="CI811" s="112"/>
      <c r="CJ811" s="112"/>
      <c r="CK811" s="112"/>
      <c r="CL811" s="112"/>
      <c r="CM811" s="112"/>
      <c r="CN811" s="112"/>
      <c r="CO811" s="112"/>
      <c r="CP811" s="112"/>
      <c r="CQ811" s="112"/>
      <c r="CR811" s="112"/>
      <c r="CS811" s="112"/>
      <c r="CT811" s="112"/>
      <c r="CU811" s="112"/>
      <c r="CV811" s="112"/>
      <c r="CW811" s="112"/>
      <c r="CX811" s="112"/>
      <c r="CY811" s="112"/>
      <c r="CZ811" s="112"/>
      <c r="DA811" s="112"/>
      <c r="DB811" s="112"/>
      <c r="DC811" s="112"/>
      <c r="DD811" s="112"/>
      <c r="DE811" s="112"/>
      <c r="DF811" s="112"/>
      <c r="DG811" s="112"/>
      <c r="DH811" s="112"/>
      <c r="DI811" s="112"/>
      <c r="DJ811" s="112"/>
      <c r="DK811" s="112"/>
      <c r="DL811" s="112"/>
      <c r="DM811" s="112"/>
      <c r="DN811" s="112"/>
      <c r="DO811" s="112"/>
      <c r="DP811" s="112"/>
      <c r="DQ811" s="112"/>
      <c r="DR811" s="112"/>
      <c r="DS811" s="112"/>
      <c r="DT811" s="112"/>
      <c r="DU811" s="112"/>
      <c r="DV811" s="112"/>
      <c r="DW811" s="112"/>
      <c r="DX811" s="112"/>
      <c r="DY811" s="112"/>
      <c r="DZ811" s="112"/>
      <c r="EA811" s="112"/>
      <c r="EB811" s="112"/>
      <c r="EC811" s="112"/>
      <c r="ED811" s="112"/>
      <c r="EE811" s="112"/>
      <c r="EF811" s="112"/>
      <c r="EG811" s="112"/>
      <c r="EH811" s="112"/>
      <c r="EI811" s="112"/>
      <c r="EJ811" s="112"/>
      <c r="EK811" s="112"/>
      <c r="EL811" s="112"/>
      <c r="EM811" s="112"/>
      <c r="EN811" s="112"/>
    </row>
    <row r="812">
      <c r="A812" s="246"/>
      <c r="B812" s="322"/>
      <c r="C812" s="246"/>
      <c r="D812" s="241"/>
      <c r="E812" s="241"/>
      <c r="F812" s="241"/>
      <c r="G812" s="241"/>
      <c r="H812" s="241"/>
      <c r="I812" s="241"/>
      <c r="J812" s="114"/>
      <c r="K812" s="114"/>
      <c r="L812" s="323"/>
      <c r="M812" s="324"/>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c r="AI812" s="112"/>
      <c r="AJ812" s="112"/>
      <c r="AK812" s="112"/>
      <c r="AL812" s="112"/>
      <c r="AM812" s="112"/>
      <c r="AN812" s="112"/>
      <c r="AO812" s="112"/>
      <c r="AP812" s="112"/>
      <c r="AQ812" s="112"/>
      <c r="AR812" s="112"/>
      <c r="AS812" s="112"/>
      <c r="AT812" s="112"/>
      <c r="AU812" s="112"/>
      <c r="AV812" s="112"/>
      <c r="AW812" s="112"/>
      <c r="AX812" s="112"/>
      <c r="AY812" s="112"/>
      <c r="AZ812" s="112"/>
      <c r="BA812" s="112"/>
      <c r="BB812" s="112"/>
      <c r="BC812" s="112"/>
      <c r="BD812" s="112"/>
      <c r="BE812" s="112"/>
      <c r="BF812" s="112"/>
      <c r="BG812" s="112"/>
      <c r="BH812" s="112"/>
      <c r="BI812" s="112"/>
      <c r="BJ812" s="112"/>
      <c r="BK812" s="112"/>
      <c r="BL812" s="112"/>
      <c r="BM812" s="112"/>
      <c r="BN812" s="112"/>
      <c r="BO812" s="112"/>
      <c r="BP812" s="112"/>
      <c r="BQ812" s="112"/>
      <c r="BR812" s="112"/>
      <c r="BS812" s="112"/>
      <c r="BT812" s="112"/>
      <c r="BU812" s="112"/>
      <c r="BV812" s="112"/>
      <c r="BW812" s="112"/>
      <c r="BX812" s="112"/>
      <c r="BY812" s="112"/>
      <c r="BZ812" s="112"/>
      <c r="CA812" s="112"/>
      <c r="CB812" s="112"/>
      <c r="CC812" s="112"/>
      <c r="CD812" s="112"/>
      <c r="CE812" s="112"/>
      <c r="CF812" s="112"/>
      <c r="CG812" s="112"/>
      <c r="CH812" s="112"/>
      <c r="CI812" s="112"/>
      <c r="CJ812" s="112"/>
      <c r="CK812" s="112"/>
      <c r="CL812" s="112"/>
      <c r="CM812" s="112"/>
      <c r="CN812" s="112"/>
      <c r="CO812" s="112"/>
      <c r="CP812" s="112"/>
      <c r="CQ812" s="112"/>
      <c r="CR812" s="112"/>
      <c r="CS812" s="112"/>
      <c r="CT812" s="112"/>
      <c r="CU812" s="112"/>
      <c r="CV812" s="112"/>
      <c r="CW812" s="112"/>
      <c r="CX812" s="112"/>
      <c r="CY812" s="112"/>
      <c r="CZ812" s="112"/>
      <c r="DA812" s="112"/>
      <c r="DB812" s="112"/>
      <c r="DC812" s="112"/>
      <c r="DD812" s="112"/>
      <c r="DE812" s="112"/>
      <c r="DF812" s="112"/>
      <c r="DG812" s="112"/>
      <c r="DH812" s="112"/>
      <c r="DI812" s="112"/>
      <c r="DJ812" s="112"/>
      <c r="DK812" s="112"/>
      <c r="DL812" s="112"/>
      <c r="DM812" s="112"/>
      <c r="DN812" s="112"/>
      <c r="DO812" s="112"/>
      <c r="DP812" s="112"/>
      <c r="DQ812" s="112"/>
      <c r="DR812" s="112"/>
      <c r="DS812" s="112"/>
      <c r="DT812" s="112"/>
      <c r="DU812" s="112"/>
      <c r="DV812" s="112"/>
      <c r="DW812" s="112"/>
      <c r="DX812" s="112"/>
      <c r="DY812" s="112"/>
      <c r="DZ812" s="112"/>
      <c r="EA812" s="112"/>
      <c r="EB812" s="112"/>
      <c r="EC812" s="112"/>
      <c r="ED812" s="112"/>
      <c r="EE812" s="112"/>
      <c r="EF812" s="112"/>
      <c r="EG812" s="112"/>
      <c r="EH812" s="112"/>
      <c r="EI812" s="112"/>
      <c r="EJ812" s="112"/>
      <c r="EK812" s="112"/>
      <c r="EL812" s="112"/>
      <c r="EM812" s="112"/>
      <c r="EN812" s="112"/>
    </row>
    <row r="813">
      <c r="A813" s="246"/>
      <c r="B813" s="322"/>
      <c r="C813" s="246"/>
      <c r="D813" s="241"/>
      <c r="E813" s="241"/>
      <c r="F813" s="241"/>
      <c r="G813" s="241"/>
      <c r="H813" s="241"/>
      <c r="I813" s="241"/>
      <c r="J813" s="114"/>
      <c r="K813" s="114"/>
      <c r="L813" s="323"/>
      <c r="M813" s="324"/>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c r="AI813" s="112"/>
      <c r="AJ813" s="112"/>
      <c r="AK813" s="112"/>
      <c r="AL813" s="112"/>
      <c r="AM813" s="112"/>
      <c r="AN813" s="112"/>
      <c r="AO813" s="112"/>
      <c r="AP813" s="112"/>
      <c r="AQ813" s="112"/>
      <c r="AR813" s="112"/>
      <c r="AS813" s="112"/>
      <c r="AT813" s="112"/>
      <c r="AU813" s="112"/>
      <c r="AV813" s="112"/>
      <c r="AW813" s="112"/>
      <c r="AX813" s="112"/>
      <c r="AY813" s="112"/>
      <c r="AZ813" s="112"/>
      <c r="BA813" s="112"/>
      <c r="BB813" s="112"/>
      <c r="BC813" s="112"/>
      <c r="BD813" s="112"/>
      <c r="BE813" s="112"/>
      <c r="BF813" s="112"/>
      <c r="BG813" s="112"/>
      <c r="BH813" s="112"/>
      <c r="BI813" s="112"/>
      <c r="BJ813" s="112"/>
      <c r="BK813" s="112"/>
      <c r="BL813" s="112"/>
      <c r="BM813" s="112"/>
      <c r="BN813" s="112"/>
      <c r="BO813" s="112"/>
      <c r="BP813" s="112"/>
      <c r="BQ813" s="112"/>
      <c r="BR813" s="112"/>
      <c r="BS813" s="112"/>
      <c r="BT813" s="112"/>
      <c r="BU813" s="112"/>
      <c r="BV813" s="112"/>
      <c r="BW813" s="112"/>
      <c r="BX813" s="112"/>
      <c r="BY813" s="112"/>
      <c r="BZ813" s="112"/>
      <c r="CA813" s="112"/>
      <c r="CB813" s="112"/>
      <c r="CC813" s="112"/>
      <c r="CD813" s="112"/>
      <c r="CE813" s="112"/>
      <c r="CF813" s="112"/>
      <c r="CG813" s="112"/>
      <c r="CH813" s="112"/>
      <c r="CI813" s="112"/>
      <c r="CJ813" s="112"/>
      <c r="CK813" s="112"/>
      <c r="CL813" s="112"/>
      <c r="CM813" s="112"/>
      <c r="CN813" s="112"/>
      <c r="CO813" s="112"/>
      <c r="CP813" s="112"/>
      <c r="CQ813" s="112"/>
      <c r="CR813" s="112"/>
      <c r="CS813" s="112"/>
      <c r="CT813" s="112"/>
      <c r="CU813" s="112"/>
      <c r="CV813" s="112"/>
      <c r="CW813" s="112"/>
      <c r="CX813" s="112"/>
      <c r="CY813" s="112"/>
      <c r="CZ813" s="112"/>
      <c r="DA813" s="112"/>
      <c r="DB813" s="112"/>
      <c r="DC813" s="112"/>
      <c r="DD813" s="112"/>
      <c r="DE813" s="112"/>
      <c r="DF813" s="112"/>
      <c r="DG813" s="112"/>
      <c r="DH813" s="112"/>
      <c r="DI813" s="112"/>
      <c r="DJ813" s="112"/>
      <c r="DK813" s="112"/>
      <c r="DL813" s="112"/>
      <c r="DM813" s="112"/>
      <c r="DN813" s="112"/>
      <c r="DO813" s="112"/>
      <c r="DP813" s="112"/>
      <c r="DQ813" s="112"/>
      <c r="DR813" s="112"/>
      <c r="DS813" s="112"/>
      <c r="DT813" s="112"/>
      <c r="DU813" s="112"/>
      <c r="DV813" s="112"/>
      <c r="DW813" s="112"/>
      <c r="DX813" s="112"/>
      <c r="DY813" s="112"/>
      <c r="DZ813" s="112"/>
      <c r="EA813" s="112"/>
      <c r="EB813" s="112"/>
      <c r="EC813" s="112"/>
      <c r="ED813" s="112"/>
      <c r="EE813" s="112"/>
      <c r="EF813" s="112"/>
      <c r="EG813" s="112"/>
      <c r="EH813" s="112"/>
      <c r="EI813" s="112"/>
      <c r="EJ813" s="112"/>
      <c r="EK813" s="112"/>
      <c r="EL813" s="112"/>
      <c r="EM813" s="112"/>
      <c r="EN813" s="112"/>
    </row>
    <row r="814">
      <c r="A814" s="246"/>
      <c r="B814" s="322"/>
      <c r="C814" s="246"/>
      <c r="D814" s="241"/>
      <c r="E814" s="241"/>
      <c r="F814" s="241"/>
      <c r="G814" s="241"/>
      <c r="H814" s="241"/>
      <c r="I814" s="241"/>
      <c r="J814" s="114"/>
      <c r="K814" s="114"/>
      <c r="L814" s="323"/>
      <c r="M814" s="324"/>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c r="AI814" s="112"/>
      <c r="AJ814" s="112"/>
      <c r="AK814" s="112"/>
      <c r="AL814" s="112"/>
      <c r="AM814" s="112"/>
      <c r="AN814" s="112"/>
      <c r="AO814" s="112"/>
      <c r="AP814" s="112"/>
      <c r="AQ814" s="112"/>
      <c r="AR814" s="112"/>
      <c r="AS814" s="112"/>
      <c r="AT814" s="112"/>
      <c r="AU814" s="112"/>
      <c r="AV814" s="112"/>
      <c r="AW814" s="112"/>
      <c r="AX814" s="112"/>
      <c r="AY814" s="112"/>
      <c r="AZ814" s="112"/>
      <c r="BA814" s="112"/>
      <c r="BB814" s="112"/>
      <c r="BC814" s="112"/>
      <c r="BD814" s="112"/>
      <c r="BE814" s="112"/>
      <c r="BF814" s="112"/>
      <c r="BG814" s="112"/>
      <c r="BH814" s="112"/>
      <c r="BI814" s="112"/>
      <c r="BJ814" s="112"/>
      <c r="BK814" s="112"/>
      <c r="BL814" s="112"/>
      <c r="BM814" s="112"/>
      <c r="BN814" s="112"/>
      <c r="BO814" s="112"/>
      <c r="BP814" s="112"/>
      <c r="BQ814" s="112"/>
      <c r="BR814" s="112"/>
      <c r="BS814" s="112"/>
      <c r="BT814" s="112"/>
      <c r="BU814" s="112"/>
      <c r="BV814" s="112"/>
      <c r="BW814" s="112"/>
      <c r="BX814" s="112"/>
      <c r="BY814" s="112"/>
      <c r="BZ814" s="112"/>
      <c r="CA814" s="112"/>
      <c r="CB814" s="112"/>
      <c r="CC814" s="112"/>
      <c r="CD814" s="112"/>
      <c r="CE814" s="112"/>
      <c r="CF814" s="112"/>
      <c r="CG814" s="112"/>
      <c r="CH814" s="112"/>
      <c r="CI814" s="112"/>
      <c r="CJ814" s="112"/>
      <c r="CK814" s="112"/>
      <c r="CL814" s="112"/>
      <c r="CM814" s="112"/>
      <c r="CN814" s="112"/>
      <c r="CO814" s="112"/>
      <c r="CP814" s="112"/>
      <c r="CQ814" s="112"/>
      <c r="CR814" s="112"/>
      <c r="CS814" s="112"/>
      <c r="CT814" s="112"/>
      <c r="CU814" s="112"/>
      <c r="CV814" s="112"/>
      <c r="CW814" s="112"/>
      <c r="CX814" s="112"/>
      <c r="CY814" s="112"/>
      <c r="CZ814" s="112"/>
      <c r="DA814" s="112"/>
      <c r="DB814" s="112"/>
      <c r="DC814" s="112"/>
      <c r="DD814" s="112"/>
      <c r="DE814" s="112"/>
      <c r="DF814" s="112"/>
      <c r="DG814" s="112"/>
      <c r="DH814" s="112"/>
      <c r="DI814" s="112"/>
      <c r="DJ814" s="112"/>
      <c r="DK814" s="112"/>
      <c r="DL814" s="112"/>
      <c r="DM814" s="112"/>
      <c r="DN814" s="112"/>
      <c r="DO814" s="112"/>
      <c r="DP814" s="112"/>
      <c r="DQ814" s="112"/>
      <c r="DR814" s="112"/>
      <c r="DS814" s="112"/>
      <c r="DT814" s="112"/>
      <c r="DU814" s="112"/>
      <c r="DV814" s="112"/>
      <c r="DW814" s="112"/>
      <c r="DX814" s="112"/>
      <c r="DY814" s="112"/>
      <c r="DZ814" s="112"/>
      <c r="EA814" s="112"/>
      <c r="EB814" s="112"/>
      <c r="EC814" s="112"/>
      <c r="ED814" s="112"/>
      <c r="EE814" s="112"/>
      <c r="EF814" s="112"/>
      <c r="EG814" s="112"/>
      <c r="EH814" s="112"/>
      <c r="EI814" s="112"/>
      <c r="EJ814" s="112"/>
      <c r="EK814" s="112"/>
      <c r="EL814" s="112"/>
      <c r="EM814" s="112"/>
      <c r="EN814" s="112"/>
    </row>
    <row r="815">
      <c r="A815" s="246"/>
      <c r="B815" s="322"/>
      <c r="C815" s="246"/>
      <c r="D815" s="241"/>
      <c r="E815" s="241"/>
      <c r="F815" s="241"/>
      <c r="G815" s="241"/>
      <c r="H815" s="241"/>
      <c r="I815" s="241"/>
      <c r="J815" s="114"/>
      <c r="K815" s="114"/>
      <c r="L815" s="323"/>
      <c r="M815" s="324"/>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c r="AI815" s="112"/>
      <c r="AJ815" s="112"/>
      <c r="AK815" s="112"/>
      <c r="AL815" s="112"/>
      <c r="AM815" s="112"/>
      <c r="AN815" s="112"/>
      <c r="AO815" s="112"/>
      <c r="AP815" s="112"/>
      <c r="AQ815" s="112"/>
      <c r="AR815" s="112"/>
      <c r="AS815" s="112"/>
      <c r="AT815" s="112"/>
      <c r="AU815" s="112"/>
      <c r="AV815" s="112"/>
      <c r="AW815" s="112"/>
      <c r="AX815" s="112"/>
      <c r="AY815" s="112"/>
      <c r="AZ815" s="112"/>
      <c r="BA815" s="112"/>
      <c r="BB815" s="112"/>
      <c r="BC815" s="112"/>
      <c r="BD815" s="112"/>
      <c r="BE815" s="112"/>
      <c r="BF815" s="112"/>
      <c r="BG815" s="112"/>
      <c r="BH815" s="112"/>
      <c r="BI815" s="112"/>
      <c r="BJ815" s="112"/>
      <c r="BK815" s="112"/>
      <c r="BL815" s="112"/>
      <c r="BM815" s="112"/>
      <c r="BN815" s="112"/>
      <c r="BO815" s="112"/>
      <c r="BP815" s="112"/>
      <c r="BQ815" s="112"/>
      <c r="BR815" s="112"/>
      <c r="BS815" s="112"/>
      <c r="BT815" s="112"/>
      <c r="BU815" s="112"/>
      <c r="BV815" s="112"/>
      <c r="BW815" s="112"/>
      <c r="BX815" s="112"/>
      <c r="BY815" s="112"/>
      <c r="BZ815" s="112"/>
      <c r="CA815" s="112"/>
      <c r="CB815" s="112"/>
      <c r="CC815" s="112"/>
      <c r="CD815" s="112"/>
      <c r="CE815" s="112"/>
      <c r="CF815" s="112"/>
      <c r="CG815" s="112"/>
      <c r="CH815" s="112"/>
      <c r="CI815" s="112"/>
      <c r="CJ815" s="112"/>
      <c r="CK815" s="112"/>
      <c r="CL815" s="112"/>
      <c r="CM815" s="112"/>
      <c r="CN815" s="112"/>
      <c r="CO815" s="112"/>
      <c r="CP815" s="112"/>
      <c r="CQ815" s="112"/>
      <c r="CR815" s="112"/>
      <c r="CS815" s="112"/>
      <c r="CT815" s="112"/>
      <c r="CU815" s="112"/>
      <c r="CV815" s="112"/>
      <c r="CW815" s="112"/>
      <c r="CX815" s="112"/>
      <c r="CY815" s="112"/>
      <c r="CZ815" s="112"/>
      <c r="DA815" s="112"/>
      <c r="DB815" s="112"/>
      <c r="DC815" s="112"/>
      <c r="DD815" s="112"/>
      <c r="DE815" s="112"/>
      <c r="DF815" s="112"/>
      <c r="DG815" s="112"/>
      <c r="DH815" s="112"/>
      <c r="DI815" s="112"/>
      <c r="DJ815" s="112"/>
      <c r="DK815" s="112"/>
      <c r="DL815" s="112"/>
      <c r="DM815" s="112"/>
      <c r="DN815" s="112"/>
      <c r="DO815" s="112"/>
      <c r="DP815" s="112"/>
      <c r="DQ815" s="112"/>
      <c r="DR815" s="112"/>
      <c r="DS815" s="112"/>
      <c r="DT815" s="112"/>
      <c r="DU815" s="112"/>
      <c r="DV815" s="112"/>
      <c r="DW815" s="112"/>
      <c r="DX815" s="112"/>
      <c r="DY815" s="112"/>
      <c r="DZ815" s="112"/>
      <c r="EA815" s="112"/>
      <c r="EB815" s="112"/>
      <c r="EC815" s="112"/>
      <c r="ED815" s="112"/>
      <c r="EE815" s="112"/>
      <c r="EF815" s="112"/>
      <c r="EG815" s="112"/>
      <c r="EH815" s="112"/>
      <c r="EI815" s="112"/>
      <c r="EJ815" s="112"/>
      <c r="EK815" s="112"/>
      <c r="EL815" s="112"/>
      <c r="EM815" s="112"/>
      <c r="EN815" s="112"/>
    </row>
    <row r="816">
      <c r="A816" s="246"/>
      <c r="B816" s="322"/>
      <c r="C816" s="246"/>
      <c r="D816" s="241"/>
      <c r="E816" s="241"/>
      <c r="F816" s="241"/>
      <c r="G816" s="241"/>
      <c r="H816" s="241"/>
      <c r="I816" s="241"/>
      <c r="J816" s="114"/>
      <c r="K816" s="114"/>
      <c r="L816" s="323"/>
      <c r="M816" s="324"/>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c r="AI816" s="112"/>
      <c r="AJ816" s="112"/>
      <c r="AK816" s="112"/>
      <c r="AL816" s="112"/>
      <c r="AM816" s="112"/>
      <c r="AN816" s="112"/>
      <c r="AO816" s="112"/>
      <c r="AP816" s="112"/>
      <c r="AQ816" s="112"/>
      <c r="AR816" s="112"/>
      <c r="AS816" s="112"/>
      <c r="AT816" s="112"/>
      <c r="AU816" s="112"/>
      <c r="AV816" s="112"/>
      <c r="AW816" s="112"/>
      <c r="AX816" s="112"/>
      <c r="AY816" s="112"/>
      <c r="AZ816" s="112"/>
      <c r="BA816" s="112"/>
      <c r="BB816" s="112"/>
      <c r="BC816" s="112"/>
      <c r="BD816" s="112"/>
      <c r="BE816" s="112"/>
      <c r="BF816" s="112"/>
      <c r="BG816" s="112"/>
      <c r="BH816" s="112"/>
      <c r="BI816" s="112"/>
      <c r="BJ816" s="112"/>
      <c r="BK816" s="112"/>
      <c r="BL816" s="112"/>
      <c r="BM816" s="112"/>
      <c r="BN816" s="112"/>
      <c r="BO816" s="112"/>
      <c r="BP816" s="112"/>
      <c r="BQ816" s="112"/>
      <c r="BR816" s="112"/>
      <c r="BS816" s="112"/>
      <c r="BT816" s="112"/>
      <c r="BU816" s="112"/>
      <c r="BV816" s="112"/>
      <c r="BW816" s="112"/>
      <c r="BX816" s="112"/>
      <c r="BY816" s="112"/>
      <c r="BZ816" s="112"/>
      <c r="CA816" s="112"/>
      <c r="CB816" s="112"/>
      <c r="CC816" s="112"/>
      <c r="CD816" s="112"/>
      <c r="CE816" s="112"/>
      <c r="CF816" s="112"/>
      <c r="CG816" s="112"/>
      <c r="CH816" s="112"/>
      <c r="CI816" s="112"/>
      <c r="CJ816" s="112"/>
      <c r="CK816" s="112"/>
      <c r="CL816" s="112"/>
      <c r="CM816" s="112"/>
      <c r="CN816" s="112"/>
      <c r="CO816" s="112"/>
      <c r="CP816" s="112"/>
      <c r="CQ816" s="112"/>
      <c r="CR816" s="112"/>
      <c r="CS816" s="112"/>
      <c r="CT816" s="112"/>
      <c r="CU816" s="112"/>
      <c r="CV816" s="112"/>
      <c r="CW816" s="112"/>
      <c r="CX816" s="112"/>
      <c r="CY816" s="112"/>
      <c r="CZ816" s="112"/>
      <c r="DA816" s="112"/>
      <c r="DB816" s="112"/>
      <c r="DC816" s="112"/>
      <c r="DD816" s="112"/>
      <c r="DE816" s="112"/>
      <c r="DF816" s="112"/>
      <c r="DG816" s="112"/>
      <c r="DH816" s="112"/>
      <c r="DI816" s="112"/>
      <c r="DJ816" s="112"/>
      <c r="DK816" s="112"/>
      <c r="DL816" s="112"/>
      <c r="DM816" s="112"/>
      <c r="DN816" s="112"/>
      <c r="DO816" s="112"/>
      <c r="DP816" s="112"/>
      <c r="DQ816" s="112"/>
      <c r="DR816" s="112"/>
      <c r="DS816" s="112"/>
      <c r="DT816" s="112"/>
      <c r="DU816" s="112"/>
      <c r="DV816" s="112"/>
      <c r="DW816" s="112"/>
      <c r="DX816" s="112"/>
      <c r="DY816" s="112"/>
      <c r="DZ816" s="112"/>
      <c r="EA816" s="112"/>
      <c r="EB816" s="112"/>
      <c r="EC816" s="112"/>
      <c r="ED816" s="112"/>
      <c r="EE816" s="112"/>
      <c r="EF816" s="112"/>
      <c r="EG816" s="112"/>
      <c r="EH816" s="112"/>
      <c r="EI816" s="112"/>
      <c r="EJ816" s="112"/>
      <c r="EK816" s="112"/>
      <c r="EL816" s="112"/>
      <c r="EM816" s="112"/>
      <c r="EN816" s="112"/>
    </row>
    <row r="817">
      <c r="A817" s="246"/>
      <c r="B817" s="322"/>
      <c r="C817" s="246"/>
      <c r="D817" s="241"/>
      <c r="E817" s="241"/>
      <c r="F817" s="241"/>
      <c r="G817" s="241"/>
      <c r="H817" s="241"/>
      <c r="I817" s="241"/>
      <c r="J817" s="114"/>
      <c r="K817" s="114"/>
      <c r="L817" s="323"/>
      <c r="M817" s="324"/>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c r="AI817" s="112"/>
      <c r="AJ817" s="112"/>
      <c r="AK817" s="112"/>
      <c r="AL817" s="112"/>
      <c r="AM817" s="112"/>
      <c r="AN817" s="112"/>
      <c r="AO817" s="112"/>
      <c r="AP817" s="112"/>
      <c r="AQ817" s="112"/>
      <c r="AR817" s="112"/>
      <c r="AS817" s="112"/>
      <c r="AT817" s="112"/>
      <c r="AU817" s="112"/>
      <c r="AV817" s="112"/>
      <c r="AW817" s="112"/>
      <c r="AX817" s="112"/>
      <c r="AY817" s="112"/>
      <c r="AZ817" s="112"/>
      <c r="BA817" s="112"/>
      <c r="BB817" s="112"/>
      <c r="BC817" s="112"/>
      <c r="BD817" s="112"/>
      <c r="BE817" s="112"/>
      <c r="BF817" s="112"/>
      <c r="BG817" s="112"/>
      <c r="BH817" s="112"/>
      <c r="BI817" s="112"/>
      <c r="BJ817" s="112"/>
      <c r="BK817" s="112"/>
      <c r="BL817" s="112"/>
      <c r="BM817" s="112"/>
      <c r="BN817" s="112"/>
      <c r="BO817" s="112"/>
      <c r="BP817" s="112"/>
      <c r="BQ817" s="112"/>
      <c r="BR817" s="112"/>
      <c r="BS817" s="112"/>
      <c r="BT817" s="112"/>
      <c r="BU817" s="112"/>
      <c r="BV817" s="112"/>
      <c r="BW817" s="112"/>
      <c r="BX817" s="112"/>
      <c r="BY817" s="112"/>
      <c r="BZ817" s="112"/>
      <c r="CA817" s="112"/>
      <c r="CB817" s="112"/>
      <c r="CC817" s="112"/>
      <c r="CD817" s="112"/>
      <c r="CE817" s="112"/>
      <c r="CF817" s="112"/>
      <c r="CG817" s="112"/>
      <c r="CH817" s="112"/>
      <c r="CI817" s="112"/>
      <c r="CJ817" s="112"/>
      <c r="CK817" s="112"/>
      <c r="CL817" s="112"/>
      <c r="CM817" s="112"/>
      <c r="CN817" s="112"/>
      <c r="CO817" s="112"/>
      <c r="CP817" s="112"/>
      <c r="CQ817" s="112"/>
      <c r="CR817" s="112"/>
      <c r="CS817" s="112"/>
      <c r="CT817" s="112"/>
      <c r="CU817" s="112"/>
      <c r="CV817" s="112"/>
      <c r="CW817" s="112"/>
      <c r="CX817" s="112"/>
      <c r="CY817" s="112"/>
      <c r="CZ817" s="112"/>
      <c r="DA817" s="112"/>
      <c r="DB817" s="112"/>
      <c r="DC817" s="112"/>
      <c r="DD817" s="112"/>
      <c r="DE817" s="112"/>
      <c r="DF817" s="112"/>
      <c r="DG817" s="112"/>
      <c r="DH817" s="112"/>
      <c r="DI817" s="112"/>
      <c r="DJ817" s="112"/>
      <c r="DK817" s="112"/>
      <c r="DL817" s="112"/>
      <c r="DM817" s="112"/>
      <c r="DN817" s="112"/>
      <c r="DO817" s="112"/>
      <c r="DP817" s="112"/>
      <c r="DQ817" s="112"/>
      <c r="DR817" s="112"/>
      <c r="DS817" s="112"/>
      <c r="DT817" s="112"/>
      <c r="DU817" s="112"/>
      <c r="DV817" s="112"/>
      <c r="DW817" s="112"/>
      <c r="DX817" s="112"/>
      <c r="DY817" s="112"/>
      <c r="DZ817" s="112"/>
      <c r="EA817" s="112"/>
      <c r="EB817" s="112"/>
      <c r="EC817" s="112"/>
      <c r="ED817" s="112"/>
      <c r="EE817" s="112"/>
      <c r="EF817" s="112"/>
      <c r="EG817" s="112"/>
      <c r="EH817" s="112"/>
      <c r="EI817" s="112"/>
      <c r="EJ817" s="112"/>
      <c r="EK817" s="112"/>
      <c r="EL817" s="112"/>
      <c r="EM817" s="112"/>
      <c r="EN817" s="112"/>
    </row>
    <row r="818">
      <c r="A818" s="246"/>
      <c r="B818" s="322"/>
      <c r="C818" s="246"/>
      <c r="D818" s="241"/>
      <c r="E818" s="241"/>
      <c r="F818" s="241"/>
      <c r="G818" s="241"/>
      <c r="H818" s="241"/>
      <c r="I818" s="241"/>
      <c r="J818" s="114"/>
      <c r="K818" s="114"/>
      <c r="L818" s="323"/>
      <c r="M818" s="324"/>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c r="AI818" s="112"/>
      <c r="AJ818" s="112"/>
      <c r="AK818" s="112"/>
      <c r="AL818" s="112"/>
      <c r="AM818" s="112"/>
      <c r="AN818" s="112"/>
      <c r="AO818" s="112"/>
      <c r="AP818" s="112"/>
      <c r="AQ818" s="112"/>
      <c r="AR818" s="112"/>
      <c r="AS818" s="112"/>
      <c r="AT818" s="112"/>
      <c r="AU818" s="112"/>
      <c r="AV818" s="112"/>
      <c r="AW818" s="112"/>
      <c r="AX818" s="112"/>
      <c r="AY818" s="112"/>
      <c r="AZ818" s="112"/>
      <c r="BA818" s="112"/>
      <c r="BB818" s="112"/>
      <c r="BC818" s="112"/>
      <c r="BD818" s="112"/>
      <c r="BE818" s="112"/>
      <c r="BF818" s="112"/>
      <c r="BG818" s="112"/>
      <c r="BH818" s="112"/>
      <c r="BI818" s="112"/>
      <c r="BJ818" s="112"/>
      <c r="BK818" s="112"/>
      <c r="BL818" s="112"/>
      <c r="BM818" s="112"/>
      <c r="BN818" s="112"/>
      <c r="BO818" s="112"/>
      <c r="BP818" s="112"/>
      <c r="BQ818" s="112"/>
      <c r="BR818" s="112"/>
      <c r="BS818" s="112"/>
      <c r="BT818" s="112"/>
      <c r="BU818" s="112"/>
      <c r="BV818" s="112"/>
      <c r="BW818" s="112"/>
      <c r="BX818" s="112"/>
      <c r="BY818" s="112"/>
      <c r="BZ818" s="112"/>
      <c r="CA818" s="112"/>
      <c r="CB818" s="112"/>
      <c r="CC818" s="112"/>
      <c r="CD818" s="112"/>
      <c r="CE818" s="112"/>
      <c r="CF818" s="112"/>
      <c r="CG818" s="112"/>
      <c r="CH818" s="112"/>
      <c r="CI818" s="112"/>
      <c r="CJ818" s="112"/>
      <c r="CK818" s="112"/>
      <c r="CL818" s="112"/>
      <c r="CM818" s="112"/>
      <c r="CN818" s="112"/>
      <c r="CO818" s="112"/>
      <c r="CP818" s="112"/>
      <c r="CQ818" s="112"/>
      <c r="CR818" s="112"/>
      <c r="CS818" s="112"/>
      <c r="CT818" s="112"/>
      <c r="CU818" s="112"/>
      <c r="CV818" s="112"/>
      <c r="CW818" s="112"/>
      <c r="CX818" s="112"/>
      <c r="CY818" s="112"/>
      <c r="CZ818" s="112"/>
      <c r="DA818" s="112"/>
      <c r="DB818" s="112"/>
      <c r="DC818" s="112"/>
      <c r="DD818" s="112"/>
      <c r="DE818" s="112"/>
      <c r="DF818" s="112"/>
      <c r="DG818" s="112"/>
      <c r="DH818" s="112"/>
      <c r="DI818" s="112"/>
      <c r="DJ818" s="112"/>
      <c r="DK818" s="112"/>
      <c r="DL818" s="112"/>
      <c r="DM818" s="112"/>
      <c r="DN818" s="112"/>
      <c r="DO818" s="112"/>
      <c r="DP818" s="112"/>
      <c r="DQ818" s="112"/>
      <c r="DR818" s="112"/>
      <c r="DS818" s="112"/>
      <c r="DT818" s="112"/>
      <c r="DU818" s="112"/>
      <c r="DV818" s="112"/>
      <c r="DW818" s="112"/>
      <c r="DX818" s="112"/>
      <c r="DY818" s="112"/>
      <c r="DZ818" s="112"/>
      <c r="EA818" s="112"/>
      <c r="EB818" s="112"/>
      <c r="EC818" s="112"/>
      <c r="ED818" s="112"/>
      <c r="EE818" s="112"/>
      <c r="EF818" s="112"/>
      <c r="EG818" s="112"/>
      <c r="EH818" s="112"/>
      <c r="EI818" s="112"/>
      <c r="EJ818" s="112"/>
      <c r="EK818" s="112"/>
      <c r="EL818" s="112"/>
      <c r="EM818" s="112"/>
      <c r="EN818" s="112"/>
    </row>
    <row r="819">
      <c r="A819" s="246"/>
      <c r="B819" s="322"/>
      <c r="C819" s="246"/>
      <c r="D819" s="241"/>
      <c r="E819" s="241"/>
      <c r="F819" s="241"/>
      <c r="G819" s="241"/>
      <c r="H819" s="241"/>
      <c r="I819" s="241"/>
      <c r="J819" s="114"/>
      <c r="K819" s="114"/>
      <c r="L819" s="323"/>
      <c r="M819" s="324"/>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c r="AI819" s="112"/>
      <c r="AJ819" s="112"/>
      <c r="AK819" s="112"/>
      <c r="AL819" s="112"/>
      <c r="AM819" s="112"/>
      <c r="AN819" s="112"/>
      <c r="AO819" s="112"/>
      <c r="AP819" s="112"/>
      <c r="AQ819" s="112"/>
      <c r="AR819" s="112"/>
      <c r="AS819" s="112"/>
      <c r="AT819" s="112"/>
      <c r="AU819" s="112"/>
      <c r="AV819" s="112"/>
      <c r="AW819" s="112"/>
      <c r="AX819" s="112"/>
      <c r="AY819" s="112"/>
      <c r="AZ819" s="112"/>
      <c r="BA819" s="112"/>
      <c r="BB819" s="112"/>
      <c r="BC819" s="112"/>
      <c r="BD819" s="112"/>
      <c r="BE819" s="112"/>
      <c r="BF819" s="112"/>
      <c r="BG819" s="112"/>
      <c r="BH819" s="112"/>
      <c r="BI819" s="112"/>
      <c r="BJ819" s="112"/>
      <c r="BK819" s="112"/>
      <c r="BL819" s="112"/>
      <c r="BM819" s="112"/>
      <c r="BN819" s="112"/>
      <c r="BO819" s="112"/>
      <c r="BP819" s="112"/>
      <c r="BQ819" s="112"/>
      <c r="BR819" s="112"/>
      <c r="BS819" s="112"/>
      <c r="BT819" s="112"/>
      <c r="BU819" s="112"/>
      <c r="BV819" s="112"/>
      <c r="BW819" s="112"/>
      <c r="BX819" s="112"/>
      <c r="BY819" s="112"/>
      <c r="BZ819" s="112"/>
      <c r="CA819" s="112"/>
      <c r="CB819" s="112"/>
      <c r="CC819" s="112"/>
      <c r="CD819" s="112"/>
      <c r="CE819" s="112"/>
      <c r="CF819" s="112"/>
      <c r="CG819" s="112"/>
      <c r="CH819" s="112"/>
      <c r="CI819" s="112"/>
      <c r="CJ819" s="112"/>
      <c r="CK819" s="112"/>
      <c r="CL819" s="112"/>
      <c r="CM819" s="112"/>
      <c r="CN819" s="112"/>
      <c r="CO819" s="112"/>
      <c r="CP819" s="112"/>
      <c r="CQ819" s="112"/>
      <c r="CR819" s="112"/>
      <c r="CS819" s="112"/>
      <c r="CT819" s="112"/>
      <c r="CU819" s="112"/>
      <c r="CV819" s="112"/>
      <c r="CW819" s="112"/>
      <c r="CX819" s="112"/>
      <c r="CY819" s="112"/>
      <c r="CZ819" s="112"/>
      <c r="DA819" s="112"/>
      <c r="DB819" s="112"/>
      <c r="DC819" s="112"/>
      <c r="DD819" s="112"/>
      <c r="DE819" s="112"/>
      <c r="DF819" s="112"/>
      <c r="DG819" s="112"/>
      <c r="DH819" s="112"/>
      <c r="DI819" s="112"/>
      <c r="DJ819" s="112"/>
      <c r="DK819" s="112"/>
      <c r="DL819" s="112"/>
      <c r="DM819" s="112"/>
      <c r="DN819" s="112"/>
      <c r="DO819" s="112"/>
      <c r="DP819" s="112"/>
      <c r="DQ819" s="112"/>
      <c r="DR819" s="112"/>
      <c r="DS819" s="112"/>
      <c r="DT819" s="112"/>
      <c r="DU819" s="112"/>
      <c r="DV819" s="112"/>
      <c r="DW819" s="112"/>
      <c r="DX819" s="112"/>
      <c r="DY819" s="112"/>
      <c r="DZ819" s="112"/>
      <c r="EA819" s="112"/>
      <c r="EB819" s="112"/>
      <c r="EC819" s="112"/>
      <c r="ED819" s="112"/>
      <c r="EE819" s="112"/>
      <c r="EF819" s="112"/>
      <c r="EG819" s="112"/>
      <c r="EH819" s="112"/>
      <c r="EI819" s="112"/>
      <c r="EJ819" s="112"/>
      <c r="EK819" s="112"/>
      <c r="EL819" s="112"/>
      <c r="EM819" s="112"/>
      <c r="EN819" s="112"/>
    </row>
    <row r="820">
      <c r="A820" s="246"/>
      <c r="B820" s="322"/>
      <c r="C820" s="246"/>
      <c r="D820" s="241"/>
      <c r="E820" s="241"/>
      <c r="F820" s="241"/>
      <c r="G820" s="241"/>
      <c r="H820" s="241"/>
      <c r="I820" s="241"/>
      <c r="J820" s="114"/>
      <c r="K820" s="114"/>
      <c r="L820" s="323"/>
      <c r="M820" s="324"/>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c r="AI820" s="112"/>
      <c r="AJ820" s="112"/>
      <c r="AK820" s="112"/>
      <c r="AL820" s="112"/>
      <c r="AM820" s="112"/>
      <c r="AN820" s="112"/>
      <c r="AO820" s="112"/>
      <c r="AP820" s="112"/>
      <c r="AQ820" s="112"/>
      <c r="AR820" s="112"/>
      <c r="AS820" s="112"/>
      <c r="AT820" s="112"/>
      <c r="AU820" s="112"/>
      <c r="AV820" s="112"/>
      <c r="AW820" s="112"/>
      <c r="AX820" s="112"/>
      <c r="AY820" s="112"/>
      <c r="AZ820" s="112"/>
      <c r="BA820" s="112"/>
      <c r="BB820" s="112"/>
      <c r="BC820" s="112"/>
      <c r="BD820" s="112"/>
      <c r="BE820" s="112"/>
      <c r="BF820" s="112"/>
      <c r="BG820" s="112"/>
      <c r="BH820" s="112"/>
      <c r="BI820" s="112"/>
      <c r="BJ820" s="112"/>
      <c r="BK820" s="112"/>
      <c r="BL820" s="112"/>
      <c r="BM820" s="112"/>
      <c r="BN820" s="112"/>
      <c r="BO820" s="112"/>
      <c r="BP820" s="112"/>
      <c r="BQ820" s="112"/>
      <c r="BR820" s="112"/>
      <c r="BS820" s="112"/>
      <c r="BT820" s="112"/>
      <c r="BU820" s="112"/>
      <c r="BV820" s="112"/>
      <c r="BW820" s="112"/>
      <c r="BX820" s="112"/>
      <c r="BY820" s="112"/>
      <c r="BZ820" s="112"/>
      <c r="CA820" s="112"/>
      <c r="CB820" s="112"/>
      <c r="CC820" s="112"/>
      <c r="CD820" s="112"/>
      <c r="CE820" s="112"/>
      <c r="CF820" s="112"/>
      <c r="CG820" s="112"/>
      <c r="CH820" s="112"/>
      <c r="CI820" s="112"/>
      <c r="CJ820" s="112"/>
      <c r="CK820" s="112"/>
      <c r="CL820" s="112"/>
      <c r="CM820" s="112"/>
      <c r="CN820" s="112"/>
      <c r="CO820" s="112"/>
      <c r="CP820" s="112"/>
      <c r="CQ820" s="112"/>
      <c r="CR820" s="112"/>
      <c r="CS820" s="112"/>
      <c r="CT820" s="112"/>
      <c r="CU820" s="112"/>
      <c r="CV820" s="112"/>
      <c r="CW820" s="112"/>
      <c r="CX820" s="112"/>
      <c r="CY820" s="112"/>
      <c r="CZ820" s="112"/>
      <c r="DA820" s="112"/>
      <c r="DB820" s="112"/>
      <c r="DC820" s="112"/>
      <c r="DD820" s="112"/>
      <c r="DE820" s="112"/>
      <c r="DF820" s="112"/>
      <c r="DG820" s="112"/>
      <c r="DH820" s="112"/>
      <c r="DI820" s="112"/>
      <c r="DJ820" s="112"/>
      <c r="DK820" s="112"/>
      <c r="DL820" s="112"/>
      <c r="DM820" s="112"/>
      <c r="DN820" s="112"/>
      <c r="DO820" s="112"/>
      <c r="DP820" s="112"/>
      <c r="DQ820" s="112"/>
      <c r="DR820" s="112"/>
      <c r="DS820" s="112"/>
      <c r="DT820" s="112"/>
      <c r="DU820" s="112"/>
      <c r="DV820" s="112"/>
      <c r="DW820" s="112"/>
      <c r="DX820" s="112"/>
      <c r="DY820" s="112"/>
      <c r="DZ820" s="112"/>
      <c r="EA820" s="112"/>
      <c r="EB820" s="112"/>
      <c r="EC820" s="112"/>
      <c r="ED820" s="112"/>
      <c r="EE820" s="112"/>
      <c r="EF820" s="112"/>
      <c r="EG820" s="112"/>
      <c r="EH820" s="112"/>
      <c r="EI820" s="112"/>
      <c r="EJ820" s="112"/>
      <c r="EK820" s="112"/>
      <c r="EL820" s="112"/>
      <c r="EM820" s="112"/>
      <c r="EN820" s="112"/>
    </row>
    <row r="821">
      <c r="A821" s="246"/>
      <c r="B821" s="322"/>
      <c r="C821" s="246"/>
      <c r="D821" s="241"/>
      <c r="E821" s="241"/>
      <c r="F821" s="241"/>
      <c r="G821" s="241"/>
      <c r="H821" s="241"/>
      <c r="I821" s="241"/>
      <c r="J821" s="114"/>
      <c r="K821" s="114"/>
      <c r="L821" s="323"/>
      <c r="M821" s="324"/>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c r="AI821" s="112"/>
      <c r="AJ821" s="112"/>
      <c r="AK821" s="112"/>
      <c r="AL821" s="112"/>
      <c r="AM821" s="112"/>
      <c r="AN821" s="112"/>
      <c r="AO821" s="112"/>
      <c r="AP821" s="112"/>
      <c r="AQ821" s="112"/>
      <c r="AR821" s="112"/>
      <c r="AS821" s="112"/>
      <c r="AT821" s="112"/>
      <c r="AU821" s="112"/>
      <c r="AV821" s="112"/>
      <c r="AW821" s="112"/>
      <c r="AX821" s="112"/>
      <c r="AY821" s="112"/>
      <c r="AZ821" s="112"/>
      <c r="BA821" s="112"/>
      <c r="BB821" s="112"/>
      <c r="BC821" s="112"/>
      <c r="BD821" s="112"/>
      <c r="BE821" s="112"/>
      <c r="BF821" s="112"/>
      <c r="BG821" s="112"/>
      <c r="BH821" s="112"/>
      <c r="BI821" s="112"/>
      <c r="BJ821" s="112"/>
      <c r="BK821" s="112"/>
      <c r="BL821" s="112"/>
      <c r="BM821" s="112"/>
      <c r="BN821" s="112"/>
      <c r="BO821" s="112"/>
      <c r="BP821" s="112"/>
      <c r="BQ821" s="112"/>
      <c r="BR821" s="112"/>
      <c r="BS821" s="112"/>
      <c r="BT821" s="112"/>
      <c r="BU821" s="112"/>
      <c r="BV821" s="112"/>
      <c r="BW821" s="112"/>
      <c r="BX821" s="112"/>
      <c r="BY821" s="112"/>
      <c r="BZ821" s="112"/>
      <c r="CA821" s="112"/>
      <c r="CB821" s="112"/>
      <c r="CC821" s="112"/>
      <c r="CD821" s="112"/>
      <c r="CE821" s="112"/>
      <c r="CF821" s="112"/>
      <c r="CG821" s="112"/>
      <c r="CH821" s="112"/>
      <c r="CI821" s="112"/>
      <c r="CJ821" s="112"/>
      <c r="CK821" s="112"/>
      <c r="CL821" s="112"/>
      <c r="CM821" s="112"/>
      <c r="CN821" s="112"/>
      <c r="CO821" s="112"/>
      <c r="CP821" s="112"/>
      <c r="CQ821" s="112"/>
      <c r="CR821" s="112"/>
      <c r="CS821" s="112"/>
      <c r="CT821" s="112"/>
      <c r="CU821" s="112"/>
      <c r="CV821" s="112"/>
      <c r="CW821" s="112"/>
      <c r="CX821" s="112"/>
      <c r="CY821" s="112"/>
      <c r="CZ821" s="112"/>
      <c r="DA821" s="112"/>
      <c r="DB821" s="112"/>
      <c r="DC821" s="112"/>
      <c r="DD821" s="112"/>
      <c r="DE821" s="112"/>
      <c r="DF821" s="112"/>
      <c r="DG821" s="112"/>
      <c r="DH821" s="112"/>
      <c r="DI821" s="112"/>
      <c r="DJ821" s="112"/>
      <c r="DK821" s="112"/>
      <c r="DL821" s="112"/>
      <c r="DM821" s="112"/>
      <c r="DN821" s="112"/>
      <c r="DO821" s="112"/>
      <c r="DP821" s="112"/>
      <c r="DQ821" s="112"/>
      <c r="DR821" s="112"/>
      <c r="DS821" s="112"/>
      <c r="DT821" s="112"/>
      <c r="DU821" s="112"/>
      <c r="DV821" s="112"/>
      <c r="DW821" s="112"/>
      <c r="DX821" s="112"/>
      <c r="DY821" s="112"/>
      <c r="DZ821" s="112"/>
      <c r="EA821" s="112"/>
      <c r="EB821" s="112"/>
      <c r="EC821" s="112"/>
      <c r="ED821" s="112"/>
      <c r="EE821" s="112"/>
      <c r="EF821" s="112"/>
      <c r="EG821" s="112"/>
      <c r="EH821" s="112"/>
      <c r="EI821" s="112"/>
      <c r="EJ821" s="112"/>
      <c r="EK821" s="112"/>
      <c r="EL821" s="112"/>
      <c r="EM821" s="112"/>
      <c r="EN821" s="112"/>
    </row>
    <row r="822">
      <c r="A822" s="246"/>
      <c r="B822" s="322"/>
      <c r="C822" s="246"/>
      <c r="D822" s="241"/>
      <c r="E822" s="241"/>
      <c r="F822" s="241"/>
      <c r="G822" s="241"/>
      <c r="H822" s="241"/>
      <c r="I822" s="241"/>
      <c r="J822" s="114"/>
      <c r="K822" s="114"/>
      <c r="L822" s="323"/>
      <c r="M822" s="324"/>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c r="AI822" s="112"/>
      <c r="AJ822" s="112"/>
      <c r="AK822" s="112"/>
      <c r="AL822" s="112"/>
      <c r="AM822" s="112"/>
      <c r="AN822" s="112"/>
      <c r="AO822" s="112"/>
      <c r="AP822" s="112"/>
      <c r="AQ822" s="112"/>
      <c r="AR822" s="112"/>
      <c r="AS822" s="112"/>
      <c r="AT822" s="112"/>
      <c r="AU822" s="112"/>
      <c r="AV822" s="112"/>
      <c r="AW822" s="112"/>
      <c r="AX822" s="112"/>
      <c r="AY822" s="112"/>
      <c r="AZ822" s="112"/>
      <c r="BA822" s="112"/>
      <c r="BB822" s="112"/>
      <c r="BC822" s="112"/>
      <c r="BD822" s="112"/>
      <c r="BE822" s="112"/>
      <c r="BF822" s="112"/>
      <c r="BG822" s="112"/>
      <c r="BH822" s="112"/>
      <c r="BI822" s="112"/>
      <c r="BJ822" s="112"/>
      <c r="BK822" s="112"/>
      <c r="BL822" s="112"/>
      <c r="BM822" s="112"/>
      <c r="BN822" s="112"/>
      <c r="BO822" s="112"/>
      <c r="BP822" s="112"/>
      <c r="BQ822" s="112"/>
      <c r="BR822" s="112"/>
      <c r="BS822" s="112"/>
      <c r="BT822" s="112"/>
      <c r="BU822" s="112"/>
      <c r="BV822" s="112"/>
      <c r="BW822" s="112"/>
      <c r="BX822" s="112"/>
      <c r="BY822" s="112"/>
      <c r="BZ822" s="112"/>
      <c r="CA822" s="112"/>
      <c r="CB822" s="112"/>
      <c r="CC822" s="112"/>
      <c r="CD822" s="112"/>
      <c r="CE822" s="112"/>
      <c r="CF822" s="112"/>
      <c r="CG822" s="112"/>
      <c r="CH822" s="112"/>
      <c r="CI822" s="112"/>
      <c r="CJ822" s="112"/>
      <c r="CK822" s="112"/>
      <c r="CL822" s="112"/>
      <c r="CM822" s="112"/>
      <c r="CN822" s="112"/>
      <c r="CO822" s="112"/>
      <c r="CP822" s="112"/>
      <c r="CQ822" s="112"/>
      <c r="CR822" s="112"/>
      <c r="CS822" s="112"/>
      <c r="CT822" s="112"/>
      <c r="CU822" s="112"/>
      <c r="CV822" s="112"/>
      <c r="CW822" s="112"/>
      <c r="CX822" s="112"/>
      <c r="CY822" s="112"/>
      <c r="CZ822" s="112"/>
      <c r="DA822" s="112"/>
      <c r="DB822" s="112"/>
      <c r="DC822" s="112"/>
      <c r="DD822" s="112"/>
      <c r="DE822" s="112"/>
      <c r="DF822" s="112"/>
      <c r="DG822" s="112"/>
      <c r="DH822" s="112"/>
      <c r="DI822" s="112"/>
      <c r="DJ822" s="112"/>
      <c r="DK822" s="112"/>
      <c r="DL822" s="112"/>
      <c r="DM822" s="112"/>
      <c r="DN822" s="112"/>
      <c r="DO822" s="112"/>
      <c r="DP822" s="112"/>
      <c r="DQ822" s="112"/>
      <c r="DR822" s="112"/>
      <c r="DS822" s="112"/>
      <c r="DT822" s="112"/>
      <c r="DU822" s="112"/>
      <c r="DV822" s="112"/>
      <c r="DW822" s="112"/>
      <c r="DX822" s="112"/>
      <c r="DY822" s="112"/>
      <c r="DZ822" s="112"/>
      <c r="EA822" s="112"/>
      <c r="EB822" s="112"/>
      <c r="EC822" s="112"/>
      <c r="ED822" s="112"/>
      <c r="EE822" s="112"/>
      <c r="EF822" s="112"/>
      <c r="EG822" s="112"/>
      <c r="EH822" s="112"/>
      <c r="EI822" s="112"/>
      <c r="EJ822" s="112"/>
      <c r="EK822" s="112"/>
      <c r="EL822" s="112"/>
      <c r="EM822" s="112"/>
      <c r="EN822" s="112"/>
    </row>
    <row r="823">
      <c r="A823" s="246"/>
      <c r="B823" s="322"/>
      <c r="C823" s="246"/>
      <c r="D823" s="241"/>
      <c r="E823" s="241"/>
      <c r="F823" s="241"/>
      <c r="G823" s="241"/>
      <c r="H823" s="241"/>
      <c r="I823" s="241"/>
      <c r="J823" s="114"/>
      <c r="K823" s="114"/>
      <c r="L823" s="323"/>
      <c r="M823" s="324"/>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c r="AI823" s="112"/>
      <c r="AJ823" s="112"/>
      <c r="AK823" s="112"/>
      <c r="AL823" s="112"/>
      <c r="AM823" s="112"/>
      <c r="AN823" s="112"/>
      <c r="AO823" s="112"/>
      <c r="AP823" s="112"/>
      <c r="AQ823" s="112"/>
      <c r="AR823" s="112"/>
      <c r="AS823" s="112"/>
      <c r="AT823" s="112"/>
      <c r="AU823" s="112"/>
      <c r="AV823" s="112"/>
      <c r="AW823" s="112"/>
      <c r="AX823" s="112"/>
      <c r="AY823" s="112"/>
      <c r="AZ823" s="112"/>
      <c r="BA823" s="112"/>
      <c r="BB823" s="112"/>
      <c r="BC823" s="112"/>
      <c r="BD823" s="112"/>
      <c r="BE823" s="112"/>
      <c r="BF823" s="112"/>
      <c r="BG823" s="112"/>
      <c r="BH823" s="112"/>
      <c r="BI823" s="112"/>
      <c r="BJ823" s="112"/>
      <c r="BK823" s="112"/>
      <c r="BL823" s="112"/>
      <c r="BM823" s="112"/>
      <c r="BN823" s="112"/>
      <c r="BO823" s="112"/>
      <c r="BP823" s="112"/>
      <c r="BQ823" s="112"/>
      <c r="BR823" s="112"/>
      <c r="BS823" s="112"/>
      <c r="BT823" s="112"/>
      <c r="BU823" s="112"/>
      <c r="BV823" s="112"/>
      <c r="BW823" s="112"/>
      <c r="BX823" s="112"/>
      <c r="BY823" s="112"/>
      <c r="BZ823" s="112"/>
      <c r="CA823" s="112"/>
      <c r="CB823" s="112"/>
      <c r="CC823" s="112"/>
      <c r="CD823" s="112"/>
      <c r="CE823" s="112"/>
      <c r="CF823" s="112"/>
      <c r="CG823" s="112"/>
      <c r="CH823" s="112"/>
      <c r="CI823" s="112"/>
      <c r="CJ823" s="112"/>
      <c r="CK823" s="112"/>
      <c r="CL823" s="112"/>
      <c r="CM823" s="112"/>
      <c r="CN823" s="112"/>
      <c r="CO823" s="112"/>
      <c r="CP823" s="112"/>
      <c r="CQ823" s="112"/>
      <c r="CR823" s="112"/>
      <c r="CS823" s="112"/>
      <c r="CT823" s="112"/>
      <c r="CU823" s="112"/>
      <c r="CV823" s="112"/>
      <c r="CW823" s="112"/>
      <c r="CX823" s="112"/>
      <c r="CY823" s="112"/>
      <c r="CZ823" s="112"/>
      <c r="DA823" s="112"/>
      <c r="DB823" s="112"/>
      <c r="DC823" s="112"/>
      <c r="DD823" s="112"/>
      <c r="DE823" s="112"/>
      <c r="DF823" s="112"/>
      <c r="DG823" s="112"/>
      <c r="DH823" s="112"/>
      <c r="DI823" s="112"/>
      <c r="DJ823" s="112"/>
      <c r="DK823" s="112"/>
      <c r="DL823" s="112"/>
      <c r="DM823" s="112"/>
      <c r="DN823" s="112"/>
      <c r="DO823" s="112"/>
      <c r="DP823" s="112"/>
      <c r="DQ823" s="112"/>
      <c r="DR823" s="112"/>
      <c r="DS823" s="112"/>
      <c r="DT823" s="112"/>
      <c r="DU823" s="112"/>
      <c r="DV823" s="112"/>
      <c r="DW823" s="112"/>
      <c r="DX823" s="112"/>
      <c r="DY823" s="112"/>
      <c r="DZ823" s="112"/>
      <c r="EA823" s="112"/>
      <c r="EB823" s="112"/>
      <c r="EC823" s="112"/>
      <c r="ED823" s="112"/>
      <c r="EE823" s="112"/>
      <c r="EF823" s="112"/>
      <c r="EG823" s="112"/>
      <c r="EH823" s="112"/>
      <c r="EI823" s="112"/>
      <c r="EJ823" s="112"/>
      <c r="EK823" s="112"/>
      <c r="EL823" s="112"/>
      <c r="EM823" s="112"/>
      <c r="EN823" s="112"/>
    </row>
    <row r="824">
      <c r="A824" s="246"/>
      <c r="B824" s="322"/>
      <c r="C824" s="246"/>
      <c r="D824" s="241"/>
      <c r="E824" s="241"/>
      <c r="F824" s="241"/>
      <c r="G824" s="241"/>
      <c r="H824" s="241"/>
      <c r="I824" s="241"/>
      <c r="J824" s="114"/>
      <c r="K824" s="114"/>
      <c r="L824" s="323"/>
      <c r="M824" s="324"/>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c r="AI824" s="112"/>
      <c r="AJ824" s="112"/>
      <c r="AK824" s="112"/>
      <c r="AL824" s="112"/>
      <c r="AM824" s="112"/>
      <c r="AN824" s="112"/>
      <c r="AO824" s="112"/>
      <c r="AP824" s="112"/>
      <c r="AQ824" s="112"/>
      <c r="AR824" s="112"/>
      <c r="AS824" s="112"/>
      <c r="AT824" s="112"/>
      <c r="AU824" s="112"/>
      <c r="AV824" s="112"/>
      <c r="AW824" s="112"/>
      <c r="AX824" s="112"/>
      <c r="AY824" s="112"/>
      <c r="AZ824" s="112"/>
      <c r="BA824" s="112"/>
      <c r="BB824" s="112"/>
      <c r="BC824" s="112"/>
      <c r="BD824" s="112"/>
      <c r="BE824" s="112"/>
      <c r="BF824" s="112"/>
      <c r="BG824" s="112"/>
      <c r="BH824" s="112"/>
      <c r="BI824" s="112"/>
      <c r="BJ824" s="112"/>
      <c r="BK824" s="112"/>
      <c r="BL824" s="112"/>
      <c r="BM824" s="112"/>
      <c r="BN824" s="112"/>
      <c r="BO824" s="112"/>
      <c r="BP824" s="112"/>
      <c r="BQ824" s="112"/>
      <c r="BR824" s="112"/>
      <c r="BS824" s="112"/>
      <c r="BT824" s="112"/>
      <c r="BU824" s="112"/>
      <c r="BV824" s="112"/>
      <c r="BW824" s="112"/>
      <c r="BX824" s="112"/>
      <c r="BY824" s="112"/>
      <c r="BZ824" s="112"/>
      <c r="CA824" s="112"/>
      <c r="CB824" s="112"/>
      <c r="CC824" s="112"/>
      <c r="CD824" s="112"/>
      <c r="CE824" s="112"/>
      <c r="CF824" s="112"/>
      <c r="CG824" s="112"/>
      <c r="CH824" s="112"/>
      <c r="CI824" s="112"/>
      <c r="CJ824" s="112"/>
      <c r="CK824" s="112"/>
      <c r="CL824" s="112"/>
      <c r="CM824" s="112"/>
      <c r="CN824" s="112"/>
      <c r="CO824" s="112"/>
      <c r="CP824" s="112"/>
      <c r="CQ824" s="112"/>
      <c r="CR824" s="112"/>
      <c r="CS824" s="112"/>
      <c r="CT824" s="112"/>
      <c r="CU824" s="112"/>
      <c r="CV824" s="112"/>
      <c r="CW824" s="112"/>
      <c r="CX824" s="112"/>
      <c r="CY824" s="112"/>
      <c r="CZ824" s="112"/>
      <c r="DA824" s="112"/>
      <c r="DB824" s="112"/>
      <c r="DC824" s="112"/>
      <c r="DD824" s="112"/>
      <c r="DE824" s="112"/>
      <c r="DF824" s="112"/>
      <c r="DG824" s="112"/>
      <c r="DH824" s="112"/>
      <c r="DI824" s="112"/>
      <c r="DJ824" s="112"/>
      <c r="DK824" s="112"/>
      <c r="DL824" s="112"/>
      <c r="DM824" s="112"/>
      <c r="DN824" s="112"/>
      <c r="DO824" s="112"/>
      <c r="DP824" s="112"/>
      <c r="DQ824" s="112"/>
      <c r="DR824" s="112"/>
      <c r="DS824" s="112"/>
      <c r="DT824" s="112"/>
      <c r="DU824" s="112"/>
      <c r="DV824" s="112"/>
      <c r="DW824" s="112"/>
      <c r="DX824" s="112"/>
      <c r="DY824" s="112"/>
      <c r="DZ824" s="112"/>
      <c r="EA824" s="112"/>
      <c r="EB824" s="112"/>
      <c r="EC824" s="112"/>
      <c r="ED824" s="112"/>
      <c r="EE824" s="112"/>
      <c r="EF824" s="112"/>
      <c r="EG824" s="112"/>
      <c r="EH824" s="112"/>
      <c r="EI824" s="112"/>
      <c r="EJ824" s="112"/>
      <c r="EK824" s="112"/>
      <c r="EL824" s="112"/>
      <c r="EM824" s="112"/>
      <c r="EN824" s="112"/>
    </row>
    <row r="825">
      <c r="A825" s="246"/>
      <c r="B825" s="322"/>
      <c r="C825" s="246"/>
      <c r="D825" s="241"/>
      <c r="E825" s="241"/>
      <c r="F825" s="241"/>
      <c r="G825" s="241"/>
      <c r="H825" s="241"/>
      <c r="I825" s="241"/>
      <c r="J825" s="114"/>
      <c r="K825" s="114"/>
      <c r="L825" s="323"/>
      <c r="M825" s="324"/>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c r="AI825" s="112"/>
      <c r="AJ825" s="112"/>
      <c r="AK825" s="112"/>
      <c r="AL825" s="112"/>
      <c r="AM825" s="112"/>
      <c r="AN825" s="112"/>
      <c r="AO825" s="112"/>
      <c r="AP825" s="112"/>
      <c r="AQ825" s="112"/>
      <c r="AR825" s="112"/>
      <c r="AS825" s="112"/>
      <c r="AT825" s="112"/>
      <c r="AU825" s="112"/>
      <c r="AV825" s="112"/>
      <c r="AW825" s="112"/>
      <c r="AX825" s="112"/>
      <c r="AY825" s="112"/>
      <c r="AZ825" s="112"/>
      <c r="BA825" s="112"/>
      <c r="BB825" s="112"/>
      <c r="BC825" s="112"/>
      <c r="BD825" s="112"/>
      <c r="BE825" s="112"/>
      <c r="BF825" s="112"/>
      <c r="BG825" s="112"/>
      <c r="BH825" s="112"/>
      <c r="BI825" s="112"/>
      <c r="BJ825" s="112"/>
      <c r="BK825" s="112"/>
      <c r="BL825" s="112"/>
      <c r="BM825" s="112"/>
      <c r="BN825" s="112"/>
      <c r="BO825" s="112"/>
      <c r="BP825" s="112"/>
      <c r="BQ825" s="112"/>
      <c r="BR825" s="112"/>
      <c r="BS825" s="112"/>
      <c r="BT825" s="112"/>
      <c r="BU825" s="112"/>
      <c r="BV825" s="112"/>
      <c r="BW825" s="112"/>
      <c r="BX825" s="112"/>
      <c r="BY825" s="112"/>
      <c r="BZ825" s="112"/>
      <c r="CA825" s="112"/>
      <c r="CB825" s="112"/>
      <c r="CC825" s="112"/>
      <c r="CD825" s="112"/>
      <c r="CE825" s="112"/>
      <c r="CF825" s="112"/>
      <c r="CG825" s="112"/>
      <c r="CH825" s="112"/>
      <c r="CI825" s="112"/>
      <c r="CJ825" s="112"/>
      <c r="CK825" s="112"/>
      <c r="CL825" s="112"/>
      <c r="CM825" s="112"/>
      <c r="CN825" s="112"/>
      <c r="CO825" s="112"/>
      <c r="CP825" s="112"/>
      <c r="CQ825" s="112"/>
      <c r="CR825" s="112"/>
      <c r="CS825" s="112"/>
      <c r="CT825" s="112"/>
      <c r="CU825" s="112"/>
      <c r="CV825" s="112"/>
      <c r="CW825" s="112"/>
      <c r="CX825" s="112"/>
      <c r="CY825" s="112"/>
      <c r="CZ825" s="112"/>
      <c r="DA825" s="112"/>
      <c r="DB825" s="112"/>
      <c r="DC825" s="112"/>
      <c r="DD825" s="112"/>
      <c r="DE825" s="112"/>
      <c r="DF825" s="112"/>
      <c r="DG825" s="112"/>
      <c r="DH825" s="112"/>
      <c r="DI825" s="112"/>
      <c r="DJ825" s="112"/>
      <c r="DK825" s="112"/>
      <c r="DL825" s="112"/>
      <c r="DM825" s="112"/>
      <c r="DN825" s="112"/>
      <c r="DO825" s="112"/>
      <c r="DP825" s="112"/>
      <c r="DQ825" s="112"/>
      <c r="DR825" s="112"/>
      <c r="DS825" s="112"/>
      <c r="DT825" s="112"/>
      <c r="DU825" s="112"/>
      <c r="DV825" s="112"/>
      <c r="DW825" s="112"/>
      <c r="DX825" s="112"/>
      <c r="DY825" s="112"/>
      <c r="DZ825" s="112"/>
      <c r="EA825" s="112"/>
      <c r="EB825" s="112"/>
      <c r="EC825" s="112"/>
      <c r="ED825" s="112"/>
      <c r="EE825" s="112"/>
      <c r="EF825" s="112"/>
      <c r="EG825" s="112"/>
      <c r="EH825" s="112"/>
      <c r="EI825" s="112"/>
      <c r="EJ825" s="112"/>
      <c r="EK825" s="112"/>
      <c r="EL825" s="112"/>
      <c r="EM825" s="112"/>
      <c r="EN825" s="112"/>
    </row>
    <row r="826">
      <c r="A826" s="246"/>
      <c r="B826" s="322"/>
      <c r="C826" s="246"/>
      <c r="D826" s="241"/>
      <c r="E826" s="241"/>
      <c r="F826" s="241"/>
      <c r="G826" s="241"/>
      <c r="H826" s="241"/>
      <c r="I826" s="241"/>
      <c r="J826" s="114"/>
      <c r="K826" s="114"/>
      <c r="L826" s="323"/>
      <c r="M826" s="324"/>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c r="AI826" s="112"/>
      <c r="AJ826" s="112"/>
      <c r="AK826" s="112"/>
      <c r="AL826" s="112"/>
      <c r="AM826" s="112"/>
      <c r="AN826" s="112"/>
      <c r="AO826" s="112"/>
      <c r="AP826" s="112"/>
      <c r="AQ826" s="112"/>
      <c r="AR826" s="112"/>
      <c r="AS826" s="112"/>
      <c r="AT826" s="112"/>
      <c r="AU826" s="112"/>
      <c r="AV826" s="112"/>
      <c r="AW826" s="112"/>
      <c r="AX826" s="112"/>
      <c r="AY826" s="112"/>
      <c r="AZ826" s="112"/>
      <c r="BA826" s="112"/>
      <c r="BB826" s="112"/>
      <c r="BC826" s="112"/>
      <c r="BD826" s="112"/>
      <c r="BE826" s="112"/>
      <c r="BF826" s="112"/>
      <c r="BG826" s="112"/>
      <c r="BH826" s="112"/>
      <c r="BI826" s="112"/>
      <c r="BJ826" s="112"/>
      <c r="BK826" s="112"/>
      <c r="BL826" s="112"/>
      <c r="BM826" s="112"/>
      <c r="BN826" s="112"/>
      <c r="BO826" s="112"/>
      <c r="BP826" s="112"/>
      <c r="BQ826" s="112"/>
      <c r="BR826" s="112"/>
      <c r="BS826" s="112"/>
      <c r="BT826" s="112"/>
      <c r="BU826" s="112"/>
      <c r="BV826" s="112"/>
      <c r="BW826" s="112"/>
      <c r="BX826" s="112"/>
      <c r="BY826" s="112"/>
      <c r="BZ826" s="112"/>
      <c r="CA826" s="112"/>
      <c r="CB826" s="112"/>
      <c r="CC826" s="112"/>
      <c r="CD826" s="112"/>
      <c r="CE826" s="112"/>
      <c r="CF826" s="112"/>
      <c r="CG826" s="112"/>
      <c r="CH826" s="112"/>
      <c r="CI826" s="112"/>
      <c r="CJ826" s="112"/>
      <c r="CK826" s="112"/>
      <c r="CL826" s="112"/>
      <c r="CM826" s="112"/>
      <c r="CN826" s="112"/>
      <c r="CO826" s="112"/>
      <c r="CP826" s="112"/>
      <c r="CQ826" s="112"/>
      <c r="CR826" s="112"/>
      <c r="CS826" s="112"/>
      <c r="CT826" s="112"/>
      <c r="CU826" s="112"/>
      <c r="CV826" s="112"/>
      <c r="CW826" s="112"/>
      <c r="CX826" s="112"/>
      <c r="CY826" s="112"/>
      <c r="CZ826" s="112"/>
      <c r="DA826" s="112"/>
      <c r="DB826" s="112"/>
      <c r="DC826" s="112"/>
      <c r="DD826" s="112"/>
      <c r="DE826" s="112"/>
      <c r="DF826" s="112"/>
      <c r="DG826" s="112"/>
      <c r="DH826" s="112"/>
      <c r="DI826" s="112"/>
      <c r="DJ826" s="112"/>
      <c r="DK826" s="112"/>
      <c r="DL826" s="112"/>
      <c r="DM826" s="112"/>
      <c r="DN826" s="112"/>
      <c r="DO826" s="112"/>
      <c r="DP826" s="112"/>
      <c r="DQ826" s="112"/>
      <c r="DR826" s="112"/>
      <c r="DS826" s="112"/>
      <c r="DT826" s="112"/>
      <c r="DU826" s="112"/>
      <c r="DV826" s="112"/>
      <c r="DW826" s="112"/>
      <c r="DX826" s="112"/>
      <c r="DY826" s="112"/>
      <c r="DZ826" s="112"/>
      <c r="EA826" s="112"/>
      <c r="EB826" s="112"/>
      <c r="EC826" s="112"/>
      <c r="ED826" s="112"/>
      <c r="EE826" s="112"/>
      <c r="EF826" s="112"/>
      <c r="EG826" s="112"/>
      <c r="EH826" s="112"/>
      <c r="EI826" s="112"/>
      <c r="EJ826" s="112"/>
      <c r="EK826" s="112"/>
      <c r="EL826" s="112"/>
      <c r="EM826" s="112"/>
      <c r="EN826" s="112"/>
    </row>
    <row r="827">
      <c r="A827" s="246"/>
      <c r="B827" s="322"/>
      <c r="C827" s="246"/>
      <c r="D827" s="241"/>
      <c r="E827" s="241"/>
      <c r="F827" s="241"/>
      <c r="G827" s="241"/>
      <c r="H827" s="241"/>
      <c r="I827" s="241"/>
      <c r="J827" s="114"/>
      <c r="K827" s="114"/>
      <c r="L827" s="323"/>
      <c r="M827" s="324"/>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c r="AI827" s="112"/>
      <c r="AJ827" s="112"/>
      <c r="AK827" s="112"/>
      <c r="AL827" s="112"/>
      <c r="AM827" s="112"/>
      <c r="AN827" s="112"/>
      <c r="AO827" s="112"/>
      <c r="AP827" s="112"/>
      <c r="AQ827" s="112"/>
      <c r="AR827" s="112"/>
      <c r="AS827" s="112"/>
      <c r="AT827" s="112"/>
      <c r="AU827" s="112"/>
      <c r="AV827" s="112"/>
      <c r="AW827" s="112"/>
      <c r="AX827" s="112"/>
      <c r="AY827" s="112"/>
      <c r="AZ827" s="112"/>
      <c r="BA827" s="112"/>
      <c r="BB827" s="112"/>
      <c r="BC827" s="112"/>
      <c r="BD827" s="112"/>
      <c r="BE827" s="112"/>
      <c r="BF827" s="112"/>
      <c r="BG827" s="112"/>
      <c r="BH827" s="112"/>
      <c r="BI827" s="112"/>
      <c r="BJ827" s="112"/>
      <c r="BK827" s="112"/>
      <c r="BL827" s="112"/>
      <c r="BM827" s="112"/>
      <c r="BN827" s="112"/>
      <c r="BO827" s="112"/>
      <c r="BP827" s="112"/>
      <c r="BQ827" s="112"/>
      <c r="BR827" s="112"/>
      <c r="BS827" s="112"/>
      <c r="BT827" s="112"/>
      <c r="BU827" s="112"/>
      <c r="BV827" s="112"/>
      <c r="BW827" s="112"/>
      <c r="BX827" s="112"/>
      <c r="BY827" s="112"/>
      <c r="BZ827" s="112"/>
      <c r="CA827" s="112"/>
      <c r="CB827" s="112"/>
      <c r="CC827" s="112"/>
      <c r="CD827" s="112"/>
      <c r="CE827" s="112"/>
      <c r="CF827" s="112"/>
      <c r="CG827" s="112"/>
      <c r="CH827" s="112"/>
      <c r="CI827" s="112"/>
      <c r="CJ827" s="112"/>
      <c r="CK827" s="112"/>
      <c r="CL827" s="112"/>
      <c r="CM827" s="112"/>
      <c r="CN827" s="112"/>
      <c r="CO827" s="112"/>
      <c r="CP827" s="112"/>
      <c r="CQ827" s="112"/>
      <c r="CR827" s="112"/>
      <c r="CS827" s="112"/>
      <c r="CT827" s="112"/>
      <c r="CU827" s="112"/>
      <c r="CV827" s="112"/>
      <c r="CW827" s="112"/>
      <c r="CX827" s="112"/>
      <c r="CY827" s="112"/>
      <c r="CZ827" s="112"/>
      <c r="DA827" s="112"/>
      <c r="DB827" s="112"/>
      <c r="DC827" s="112"/>
      <c r="DD827" s="112"/>
      <c r="DE827" s="112"/>
      <c r="DF827" s="112"/>
      <c r="DG827" s="112"/>
      <c r="DH827" s="112"/>
      <c r="DI827" s="112"/>
      <c r="DJ827" s="112"/>
      <c r="DK827" s="112"/>
      <c r="DL827" s="112"/>
      <c r="DM827" s="112"/>
      <c r="DN827" s="112"/>
      <c r="DO827" s="112"/>
      <c r="DP827" s="112"/>
      <c r="DQ827" s="112"/>
      <c r="DR827" s="112"/>
      <c r="DS827" s="112"/>
      <c r="DT827" s="112"/>
      <c r="DU827" s="112"/>
      <c r="DV827" s="112"/>
      <c r="DW827" s="112"/>
      <c r="DX827" s="112"/>
      <c r="DY827" s="112"/>
      <c r="DZ827" s="112"/>
      <c r="EA827" s="112"/>
      <c r="EB827" s="112"/>
      <c r="EC827" s="112"/>
      <c r="ED827" s="112"/>
      <c r="EE827" s="112"/>
      <c r="EF827" s="112"/>
      <c r="EG827" s="112"/>
      <c r="EH827" s="112"/>
      <c r="EI827" s="112"/>
      <c r="EJ827" s="112"/>
      <c r="EK827" s="112"/>
      <c r="EL827" s="112"/>
      <c r="EM827" s="112"/>
      <c r="EN827" s="112"/>
    </row>
    <row r="828">
      <c r="A828" s="246"/>
      <c r="B828" s="322"/>
      <c r="C828" s="246"/>
      <c r="D828" s="241"/>
      <c r="E828" s="241"/>
      <c r="F828" s="241"/>
      <c r="G828" s="241"/>
      <c r="H828" s="241"/>
      <c r="I828" s="241"/>
      <c r="J828" s="114"/>
      <c r="K828" s="114"/>
      <c r="L828" s="323"/>
      <c r="M828" s="324"/>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c r="AI828" s="112"/>
      <c r="AJ828" s="112"/>
      <c r="AK828" s="112"/>
      <c r="AL828" s="112"/>
      <c r="AM828" s="112"/>
      <c r="AN828" s="112"/>
      <c r="AO828" s="112"/>
      <c r="AP828" s="112"/>
      <c r="AQ828" s="112"/>
      <c r="AR828" s="112"/>
      <c r="AS828" s="112"/>
      <c r="AT828" s="112"/>
      <c r="AU828" s="112"/>
      <c r="AV828" s="112"/>
      <c r="AW828" s="112"/>
      <c r="AX828" s="112"/>
      <c r="AY828" s="112"/>
      <c r="AZ828" s="112"/>
      <c r="BA828" s="112"/>
      <c r="BB828" s="112"/>
      <c r="BC828" s="112"/>
      <c r="BD828" s="112"/>
      <c r="BE828" s="112"/>
      <c r="BF828" s="112"/>
      <c r="BG828" s="112"/>
      <c r="BH828" s="112"/>
      <c r="BI828" s="112"/>
      <c r="BJ828" s="112"/>
      <c r="BK828" s="112"/>
      <c r="BL828" s="112"/>
      <c r="BM828" s="112"/>
      <c r="BN828" s="112"/>
      <c r="BO828" s="112"/>
      <c r="BP828" s="112"/>
      <c r="BQ828" s="112"/>
      <c r="BR828" s="112"/>
      <c r="BS828" s="112"/>
      <c r="BT828" s="112"/>
      <c r="BU828" s="112"/>
      <c r="BV828" s="112"/>
      <c r="BW828" s="112"/>
      <c r="BX828" s="112"/>
      <c r="BY828" s="112"/>
      <c r="BZ828" s="112"/>
      <c r="CA828" s="112"/>
      <c r="CB828" s="112"/>
      <c r="CC828" s="112"/>
      <c r="CD828" s="112"/>
      <c r="CE828" s="112"/>
      <c r="CF828" s="112"/>
      <c r="CG828" s="112"/>
      <c r="CH828" s="112"/>
      <c r="CI828" s="112"/>
      <c r="CJ828" s="112"/>
      <c r="CK828" s="112"/>
      <c r="CL828" s="112"/>
      <c r="CM828" s="112"/>
      <c r="CN828" s="112"/>
      <c r="CO828" s="112"/>
      <c r="CP828" s="112"/>
      <c r="CQ828" s="112"/>
      <c r="CR828" s="112"/>
      <c r="CS828" s="112"/>
      <c r="CT828" s="112"/>
      <c r="CU828" s="112"/>
      <c r="CV828" s="112"/>
      <c r="CW828" s="112"/>
      <c r="CX828" s="112"/>
      <c r="CY828" s="112"/>
      <c r="CZ828" s="112"/>
      <c r="DA828" s="112"/>
      <c r="DB828" s="112"/>
      <c r="DC828" s="112"/>
      <c r="DD828" s="112"/>
      <c r="DE828" s="112"/>
      <c r="DF828" s="112"/>
      <c r="DG828" s="112"/>
      <c r="DH828" s="112"/>
      <c r="DI828" s="112"/>
      <c r="DJ828" s="112"/>
      <c r="DK828" s="112"/>
      <c r="DL828" s="112"/>
      <c r="DM828" s="112"/>
      <c r="DN828" s="112"/>
      <c r="DO828" s="112"/>
      <c r="DP828" s="112"/>
      <c r="DQ828" s="112"/>
      <c r="DR828" s="112"/>
      <c r="DS828" s="112"/>
      <c r="DT828" s="112"/>
      <c r="DU828" s="112"/>
      <c r="DV828" s="112"/>
      <c r="DW828" s="112"/>
      <c r="DX828" s="112"/>
      <c r="DY828" s="112"/>
      <c r="DZ828" s="112"/>
      <c r="EA828" s="112"/>
      <c r="EB828" s="112"/>
      <c r="EC828" s="112"/>
      <c r="ED828" s="112"/>
      <c r="EE828" s="112"/>
      <c r="EF828" s="112"/>
      <c r="EG828" s="112"/>
      <c r="EH828" s="112"/>
      <c r="EI828" s="112"/>
      <c r="EJ828" s="112"/>
      <c r="EK828" s="112"/>
      <c r="EL828" s="112"/>
      <c r="EM828" s="112"/>
      <c r="EN828" s="112"/>
    </row>
    <row r="829">
      <c r="A829" s="246"/>
      <c r="B829" s="322"/>
      <c r="C829" s="246"/>
      <c r="D829" s="241"/>
      <c r="E829" s="241"/>
      <c r="F829" s="241"/>
      <c r="G829" s="241"/>
      <c r="H829" s="241"/>
      <c r="I829" s="241"/>
      <c r="J829" s="114"/>
      <c r="K829" s="114"/>
      <c r="L829" s="323"/>
      <c r="M829" s="324"/>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c r="AI829" s="112"/>
      <c r="AJ829" s="112"/>
      <c r="AK829" s="112"/>
      <c r="AL829" s="112"/>
      <c r="AM829" s="112"/>
      <c r="AN829" s="112"/>
      <c r="AO829" s="112"/>
      <c r="AP829" s="112"/>
      <c r="AQ829" s="112"/>
      <c r="AR829" s="112"/>
      <c r="AS829" s="112"/>
      <c r="AT829" s="112"/>
      <c r="AU829" s="112"/>
      <c r="AV829" s="112"/>
      <c r="AW829" s="112"/>
      <c r="AX829" s="112"/>
      <c r="AY829" s="112"/>
      <c r="AZ829" s="112"/>
      <c r="BA829" s="112"/>
      <c r="BB829" s="112"/>
      <c r="BC829" s="112"/>
      <c r="BD829" s="112"/>
      <c r="BE829" s="112"/>
      <c r="BF829" s="112"/>
      <c r="BG829" s="112"/>
      <c r="BH829" s="112"/>
      <c r="BI829" s="112"/>
      <c r="BJ829" s="112"/>
      <c r="BK829" s="112"/>
      <c r="BL829" s="112"/>
      <c r="BM829" s="112"/>
      <c r="BN829" s="112"/>
      <c r="BO829" s="112"/>
      <c r="BP829" s="112"/>
      <c r="BQ829" s="112"/>
      <c r="BR829" s="112"/>
      <c r="BS829" s="112"/>
      <c r="BT829" s="112"/>
      <c r="BU829" s="112"/>
      <c r="BV829" s="112"/>
      <c r="BW829" s="112"/>
      <c r="BX829" s="112"/>
      <c r="BY829" s="112"/>
      <c r="BZ829" s="112"/>
      <c r="CA829" s="112"/>
      <c r="CB829" s="112"/>
      <c r="CC829" s="112"/>
      <c r="CD829" s="112"/>
      <c r="CE829" s="112"/>
      <c r="CF829" s="112"/>
      <c r="CG829" s="112"/>
      <c r="CH829" s="112"/>
      <c r="CI829" s="112"/>
      <c r="CJ829" s="112"/>
      <c r="CK829" s="112"/>
      <c r="CL829" s="112"/>
      <c r="CM829" s="112"/>
      <c r="CN829" s="112"/>
      <c r="CO829" s="112"/>
      <c r="CP829" s="112"/>
      <c r="CQ829" s="112"/>
      <c r="CR829" s="112"/>
      <c r="CS829" s="112"/>
      <c r="CT829" s="112"/>
      <c r="CU829" s="112"/>
      <c r="CV829" s="112"/>
      <c r="CW829" s="112"/>
      <c r="CX829" s="112"/>
      <c r="CY829" s="112"/>
      <c r="CZ829" s="112"/>
      <c r="DA829" s="112"/>
      <c r="DB829" s="112"/>
      <c r="DC829" s="112"/>
      <c r="DD829" s="112"/>
      <c r="DE829" s="112"/>
      <c r="DF829" s="112"/>
      <c r="DG829" s="112"/>
      <c r="DH829" s="112"/>
      <c r="DI829" s="112"/>
      <c r="DJ829" s="112"/>
      <c r="DK829" s="112"/>
      <c r="DL829" s="112"/>
      <c r="DM829" s="112"/>
      <c r="DN829" s="112"/>
      <c r="DO829" s="112"/>
      <c r="DP829" s="112"/>
      <c r="DQ829" s="112"/>
      <c r="DR829" s="112"/>
      <c r="DS829" s="112"/>
      <c r="DT829" s="112"/>
      <c r="DU829" s="112"/>
      <c r="DV829" s="112"/>
      <c r="DW829" s="112"/>
      <c r="DX829" s="112"/>
      <c r="DY829" s="112"/>
      <c r="DZ829" s="112"/>
      <c r="EA829" s="112"/>
      <c r="EB829" s="112"/>
      <c r="EC829" s="112"/>
      <c r="ED829" s="112"/>
      <c r="EE829" s="112"/>
      <c r="EF829" s="112"/>
      <c r="EG829" s="112"/>
      <c r="EH829" s="112"/>
      <c r="EI829" s="112"/>
      <c r="EJ829" s="112"/>
      <c r="EK829" s="112"/>
      <c r="EL829" s="112"/>
      <c r="EM829" s="112"/>
      <c r="EN829" s="112"/>
    </row>
    <row r="830">
      <c r="A830" s="246"/>
      <c r="B830" s="322"/>
      <c r="C830" s="246"/>
      <c r="D830" s="241"/>
      <c r="E830" s="241"/>
      <c r="F830" s="241"/>
      <c r="G830" s="241"/>
      <c r="H830" s="241"/>
      <c r="I830" s="241"/>
      <c r="J830" s="114"/>
      <c r="K830" s="114"/>
      <c r="L830" s="323"/>
      <c r="M830" s="324"/>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c r="AI830" s="112"/>
      <c r="AJ830" s="112"/>
      <c r="AK830" s="112"/>
      <c r="AL830" s="112"/>
      <c r="AM830" s="112"/>
      <c r="AN830" s="112"/>
      <c r="AO830" s="112"/>
      <c r="AP830" s="112"/>
      <c r="AQ830" s="112"/>
      <c r="AR830" s="112"/>
      <c r="AS830" s="112"/>
      <c r="AT830" s="112"/>
      <c r="AU830" s="112"/>
      <c r="AV830" s="112"/>
      <c r="AW830" s="112"/>
      <c r="AX830" s="112"/>
      <c r="AY830" s="112"/>
      <c r="AZ830" s="112"/>
      <c r="BA830" s="112"/>
      <c r="BB830" s="112"/>
      <c r="BC830" s="112"/>
      <c r="BD830" s="112"/>
      <c r="BE830" s="112"/>
      <c r="BF830" s="112"/>
      <c r="BG830" s="112"/>
      <c r="BH830" s="112"/>
      <c r="BI830" s="112"/>
      <c r="BJ830" s="112"/>
      <c r="BK830" s="112"/>
      <c r="BL830" s="112"/>
      <c r="BM830" s="112"/>
      <c r="BN830" s="112"/>
      <c r="BO830" s="112"/>
      <c r="BP830" s="112"/>
      <c r="BQ830" s="112"/>
      <c r="BR830" s="112"/>
      <c r="BS830" s="112"/>
      <c r="BT830" s="112"/>
      <c r="BU830" s="112"/>
      <c r="BV830" s="112"/>
      <c r="BW830" s="112"/>
      <c r="BX830" s="112"/>
      <c r="BY830" s="112"/>
      <c r="BZ830" s="112"/>
      <c r="CA830" s="112"/>
      <c r="CB830" s="112"/>
      <c r="CC830" s="112"/>
      <c r="CD830" s="112"/>
      <c r="CE830" s="112"/>
      <c r="CF830" s="112"/>
      <c r="CG830" s="112"/>
      <c r="CH830" s="112"/>
      <c r="CI830" s="112"/>
      <c r="CJ830" s="112"/>
      <c r="CK830" s="112"/>
      <c r="CL830" s="112"/>
      <c r="CM830" s="112"/>
      <c r="CN830" s="112"/>
      <c r="CO830" s="112"/>
      <c r="CP830" s="112"/>
      <c r="CQ830" s="112"/>
      <c r="CR830" s="112"/>
      <c r="CS830" s="112"/>
      <c r="CT830" s="112"/>
      <c r="CU830" s="112"/>
      <c r="CV830" s="112"/>
      <c r="CW830" s="112"/>
      <c r="CX830" s="112"/>
      <c r="CY830" s="112"/>
      <c r="CZ830" s="112"/>
      <c r="DA830" s="112"/>
      <c r="DB830" s="112"/>
      <c r="DC830" s="112"/>
      <c r="DD830" s="112"/>
      <c r="DE830" s="112"/>
      <c r="DF830" s="112"/>
      <c r="DG830" s="112"/>
      <c r="DH830" s="112"/>
      <c r="DI830" s="112"/>
      <c r="DJ830" s="112"/>
      <c r="DK830" s="112"/>
      <c r="DL830" s="112"/>
      <c r="DM830" s="112"/>
      <c r="DN830" s="112"/>
      <c r="DO830" s="112"/>
      <c r="DP830" s="112"/>
      <c r="DQ830" s="112"/>
      <c r="DR830" s="112"/>
      <c r="DS830" s="112"/>
      <c r="DT830" s="112"/>
      <c r="DU830" s="112"/>
      <c r="DV830" s="112"/>
      <c r="DW830" s="112"/>
      <c r="DX830" s="112"/>
      <c r="DY830" s="112"/>
      <c r="DZ830" s="112"/>
      <c r="EA830" s="112"/>
      <c r="EB830" s="112"/>
      <c r="EC830" s="112"/>
      <c r="ED830" s="112"/>
      <c r="EE830" s="112"/>
      <c r="EF830" s="112"/>
      <c r="EG830" s="112"/>
      <c r="EH830" s="112"/>
      <c r="EI830" s="112"/>
      <c r="EJ830" s="112"/>
      <c r="EK830" s="112"/>
      <c r="EL830" s="112"/>
      <c r="EM830" s="112"/>
      <c r="EN830" s="112"/>
    </row>
    <row r="831">
      <c r="A831" s="246"/>
      <c r="B831" s="322"/>
      <c r="C831" s="246"/>
      <c r="D831" s="241"/>
      <c r="E831" s="241"/>
      <c r="F831" s="241"/>
      <c r="G831" s="241"/>
      <c r="H831" s="241"/>
      <c r="I831" s="241"/>
      <c r="J831" s="114"/>
      <c r="K831" s="114"/>
      <c r="L831" s="323"/>
      <c r="M831" s="324"/>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c r="AI831" s="112"/>
      <c r="AJ831" s="112"/>
      <c r="AK831" s="112"/>
      <c r="AL831" s="112"/>
      <c r="AM831" s="112"/>
      <c r="AN831" s="112"/>
      <c r="AO831" s="112"/>
      <c r="AP831" s="112"/>
      <c r="AQ831" s="112"/>
      <c r="AR831" s="112"/>
      <c r="AS831" s="112"/>
      <c r="AT831" s="112"/>
      <c r="AU831" s="112"/>
      <c r="AV831" s="112"/>
      <c r="AW831" s="112"/>
      <c r="AX831" s="112"/>
      <c r="AY831" s="112"/>
      <c r="AZ831" s="112"/>
      <c r="BA831" s="112"/>
      <c r="BB831" s="112"/>
      <c r="BC831" s="112"/>
      <c r="BD831" s="112"/>
      <c r="BE831" s="112"/>
      <c r="BF831" s="112"/>
      <c r="BG831" s="112"/>
      <c r="BH831" s="112"/>
      <c r="BI831" s="112"/>
      <c r="BJ831" s="112"/>
      <c r="BK831" s="112"/>
      <c r="BL831" s="112"/>
      <c r="BM831" s="112"/>
      <c r="BN831" s="112"/>
      <c r="BO831" s="112"/>
      <c r="BP831" s="112"/>
      <c r="BQ831" s="112"/>
      <c r="BR831" s="112"/>
      <c r="BS831" s="112"/>
      <c r="BT831" s="112"/>
      <c r="BU831" s="112"/>
      <c r="BV831" s="112"/>
      <c r="BW831" s="112"/>
      <c r="BX831" s="112"/>
      <c r="BY831" s="112"/>
      <c r="BZ831" s="112"/>
      <c r="CA831" s="112"/>
      <c r="CB831" s="112"/>
      <c r="CC831" s="112"/>
      <c r="CD831" s="112"/>
      <c r="CE831" s="112"/>
      <c r="CF831" s="112"/>
      <c r="CG831" s="112"/>
      <c r="CH831" s="112"/>
      <c r="CI831" s="112"/>
      <c r="CJ831" s="112"/>
      <c r="CK831" s="112"/>
      <c r="CL831" s="112"/>
      <c r="CM831" s="112"/>
      <c r="CN831" s="112"/>
      <c r="CO831" s="112"/>
      <c r="CP831" s="112"/>
      <c r="CQ831" s="112"/>
      <c r="CR831" s="112"/>
      <c r="CS831" s="112"/>
      <c r="CT831" s="112"/>
      <c r="CU831" s="112"/>
      <c r="CV831" s="112"/>
      <c r="CW831" s="112"/>
      <c r="CX831" s="112"/>
      <c r="CY831" s="112"/>
      <c r="CZ831" s="112"/>
      <c r="DA831" s="112"/>
      <c r="DB831" s="112"/>
      <c r="DC831" s="112"/>
      <c r="DD831" s="112"/>
      <c r="DE831" s="112"/>
      <c r="DF831" s="112"/>
      <c r="DG831" s="112"/>
      <c r="DH831" s="112"/>
      <c r="DI831" s="112"/>
      <c r="DJ831" s="112"/>
      <c r="DK831" s="112"/>
      <c r="DL831" s="112"/>
      <c r="DM831" s="112"/>
      <c r="DN831" s="112"/>
      <c r="DO831" s="112"/>
      <c r="DP831" s="112"/>
      <c r="DQ831" s="112"/>
      <c r="DR831" s="112"/>
      <c r="DS831" s="112"/>
      <c r="DT831" s="112"/>
      <c r="DU831" s="112"/>
      <c r="DV831" s="112"/>
      <c r="DW831" s="112"/>
      <c r="DX831" s="112"/>
      <c r="DY831" s="112"/>
      <c r="DZ831" s="112"/>
      <c r="EA831" s="112"/>
      <c r="EB831" s="112"/>
      <c r="EC831" s="112"/>
      <c r="ED831" s="112"/>
      <c r="EE831" s="112"/>
      <c r="EF831" s="112"/>
      <c r="EG831" s="112"/>
      <c r="EH831" s="112"/>
      <c r="EI831" s="112"/>
      <c r="EJ831" s="112"/>
      <c r="EK831" s="112"/>
      <c r="EL831" s="112"/>
      <c r="EM831" s="112"/>
      <c r="EN831" s="112"/>
    </row>
    <row r="832">
      <c r="A832" s="246"/>
      <c r="B832" s="322"/>
      <c r="C832" s="246"/>
      <c r="D832" s="241"/>
      <c r="E832" s="241"/>
      <c r="F832" s="241"/>
      <c r="G832" s="241"/>
      <c r="H832" s="241"/>
      <c r="I832" s="241"/>
      <c r="J832" s="114"/>
      <c r="K832" s="114"/>
      <c r="L832" s="323"/>
      <c r="M832" s="324"/>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c r="AI832" s="112"/>
      <c r="AJ832" s="112"/>
      <c r="AK832" s="112"/>
      <c r="AL832" s="112"/>
      <c r="AM832" s="112"/>
      <c r="AN832" s="112"/>
      <c r="AO832" s="112"/>
      <c r="AP832" s="112"/>
      <c r="AQ832" s="112"/>
      <c r="AR832" s="112"/>
      <c r="AS832" s="112"/>
      <c r="AT832" s="112"/>
      <c r="AU832" s="112"/>
      <c r="AV832" s="112"/>
      <c r="AW832" s="112"/>
      <c r="AX832" s="112"/>
      <c r="AY832" s="112"/>
      <c r="AZ832" s="112"/>
      <c r="BA832" s="112"/>
      <c r="BB832" s="112"/>
      <c r="BC832" s="112"/>
      <c r="BD832" s="112"/>
      <c r="BE832" s="112"/>
      <c r="BF832" s="112"/>
      <c r="BG832" s="112"/>
      <c r="BH832" s="112"/>
      <c r="BI832" s="112"/>
      <c r="BJ832" s="112"/>
      <c r="BK832" s="112"/>
      <c r="BL832" s="112"/>
      <c r="BM832" s="112"/>
      <c r="BN832" s="112"/>
      <c r="BO832" s="112"/>
      <c r="BP832" s="112"/>
      <c r="BQ832" s="112"/>
      <c r="BR832" s="112"/>
      <c r="BS832" s="112"/>
      <c r="BT832" s="112"/>
      <c r="BU832" s="112"/>
      <c r="BV832" s="112"/>
      <c r="BW832" s="112"/>
      <c r="BX832" s="112"/>
      <c r="BY832" s="112"/>
      <c r="BZ832" s="112"/>
      <c r="CA832" s="112"/>
      <c r="CB832" s="112"/>
      <c r="CC832" s="112"/>
      <c r="CD832" s="112"/>
      <c r="CE832" s="112"/>
      <c r="CF832" s="112"/>
      <c r="CG832" s="112"/>
      <c r="CH832" s="112"/>
      <c r="CI832" s="112"/>
      <c r="CJ832" s="112"/>
      <c r="CK832" s="112"/>
      <c r="CL832" s="112"/>
      <c r="CM832" s="112"/>
      <c r="CN832" s="112"/>
      <c r="CO832" s="112"/>
      <c r="CP832" s="112"/>
      <c r="CQ832" s="112"/>
      <c r="CR832" s="112"/>
      <c r="CS832" s="112"/>
      <c r="CT832" s="112"/>
      <c r="CU832" s="112"/>
      <c r="CV832" s="112"/>
      <c r="CW832" s="112"/>
      <c r="CX832" s="112"/>
      <c r="CY832" s="112"/>
      <c r="CZ832" s="112"/>
      <c r="DA832" s="112"/>
      <c r="DB832" s="112"/>
      <c r="DC832" s="112"/>
      <c r="DD832" s="112"/>
      <c r="DE832" s="112"/>
      <c r="DF832" s="112"/>
      <c r="DG832" s="112"/>
      <c r="DH832" s="112"/>
      <c r="DI832" s="112"/>
      <c r="DJ832" s="112"/>
      <c r="DK832" s="112"/>
      <c r="DL832" s="112"/>
      <c r="DM832" s="112"/>
      <c r="DN832" s="112"/>
      <c r="DO832" s="112"/>
      <c r="DP832" s="112"/>
      <c r="DQ832" s="112"/>
      <c r="DR832" s="112"/>
      <c r="DS832" s="112"/>
      <c r="DT832" s="112"/>
      <c r="DU832" s="112"/>
      <c r="DV832" s="112"/>
      <c r="DW832" s="112"/>
      <c r="DX832" s="112"/>
      <c r="DY832" s="112"/>
      <c r="DZ832" s="112"/>
      <c r="EA832" s="112"/>
      <c r="EB832" s="112"/>
      <c r="EC832" s="112"/>
      <c r="ED832" s="112"/>
      <c r="EE832" s="112"/>
      <c r="EF832" s="112"/>
      <c r="EG832" s="112"/>
      <c r="EH832" s="112"/>
      <c r="EI832" s="112"/>
      <c r="EJ832" s="112"/>
      <c r="EK832" s="112"/>
      <c r="EL832" s="112"/>
      <c r="EM832" s="112"/>
      <c r="EN832" s="112"/>
    </row>
    <row r="833">
      <c r="A833" s="246"/>
      <c r="B833" s="322"/>
      <c r="C833" s="246"/>
      <c r="D833" s="241"/>
      <c r="E833" s="241"/>
      <c r="F833" s="241"/>
      <c r="G833" s="241"/>
      <c r="H833" s="241"/>
      <c r="I833" s="241"/>
      <c r="J833" s="114"/>
      <c r="K833" s="114"/>
      <c r="L833" s="323"/>
      <c r="M833" s="324"/>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c r="AI833" s="112"/>
      <c r="AJ833" s="112"/>
      <c r="AK833" s="112"/>
      <c r="AL833" s="112"/>
      <c r="AM833" s="112"/>
      <c r="AN833" s="112"/>
      <c r="AO833" s="112"/>
      <c r="AP833" s="112"/>
      <c r="AQ833" s="112"/>
      <c r="AR833" s="112"/>
      <c r="AS833" s="112"/>
      <c r="AT833" s="112"/>
      <c r="AU833" s="112"/>
      <c r="AV833" s="112"/>
      <c r="AW833" s="112"/>
      <c r="AX833" s="112"/>
      <c r="AY833" s="112"/>
      <c r="AZ833" s="112"/>
      <c r="BA833" s="112"/>
      <c r="BB833" s="112"/>
      <c r="BC833" s="112"/>
      <c r="BD833" s="112"/>
      <c r="BE833" s="112"/>
      <c r="BF833" s="112"/>
      <c r="BG833" s="112"/>
      <c r="BH833" s="112"/>
      <c r="BI833" s="112"/>
      <c r="BJ833" s="112"/>
      <c r="BK833" s="112"/>
      <c r="BL833" s="112"/>
      <c r="BM833" s="112"/>
      <c r="BN833" s="112"/>
      <c r="BO833" s="112"/>
      <c r="BP833" s="112"/>
      <c r="BQ833" s="112"/>
      <c r="BR833" s="112"/>
      <c r="BS833" s="112"/>
      <c r="BT833" s="112"/>
      <c r="BU833" s="112"/>
      <c r="BV833" s="112"/>
      <c r="BW833" s="112"/>
      <c r="BX833" s="112"/>
      <c r="BY833" s="112"/>
      <c r="BZ833" s="112"/>
      <c r="CA833" s="112"/>
      <c r="CB833" s="112"/>
      <c r="CC833" s="112"/>
      <c r="CD833" s="112"/>
      <c r="CE833" s="112"/>
      <c r="CF833" s="112"/>
      <c r="CG833" s="112"/>
      <c r="CH833" s="112"/>
      <c r="CI833" s="112"/>
      <c r="CJ833" s="112"/>
      <c r="CK833" s="112"/>
      <c r="CL833" s="112"/>
      <c r="CM833" s="112"/>
      <c r="CN833" s="112"/>
      <c r="CO833" s="112"/>
      <c r="CP833" s="112"/>
      <c r="CQ833" s="112"/>
      <c r="CR833" s="112"/>
      <c r="CS833" s="112"/>
      <c r="CT833" s="112"/>
      <c r="CU833" s="112"/>
      <c r="CV833" s="112"/>
      <c r="CW833" s="112"/>
      <c r="CX833" s="112"/>
      <c r="CY833" s="112"/>
      <c r="CZ833" s="112"/>
      <c r="DA833" s="112"/>
      <c r="DB833" s="112"/>
      <c r="DC833" s="112"/>
      <c r="DD833" s="112"/>
      <c r="DE833" s="112"/>
      <c r="DF833" s="112"/>
      <c r="DG833" s="112"/>
      <c r="DH833" s="112"/>
      <c r="DI833" s="112"/>
      <c r="DJ833" s="112"/>
      <c r="DK833" s="112"/>
      <c r="DL833" s="112"/>
      <c r="DM833" s="112"/>
      <c r="DN833" s="112"/>
      <c r="DO833" s="112"/>
      <c r="DP833" s="112"/>
      <c r="DQ833" s="112"/>
      <c r="DR833" s="112"/>
      <c r="DS833" s="112"/>
      <c r="DT833" s="112"/>
      <c r="DU833" s="112"/>
      <c r="DV833" s="112"/>
      <c r="DW833" s="112"/>
      <c r="DX833" s="112"/>
      <c r="DY833" s="112"/>
      <c r="DZ833" s="112"/>
      <c r="EA833" s="112"/>
      <c r="EB833" s="112"/>
      <c r="EC833" s="112"/>
      <c r="ED833" s="112"/>
      <c r="EE833" s="112"/>
      <c r="EF833" s="112"/>
      <c r="EG833" s="112"/>
      <c r="EH833" s="112"/>
      <c r="EI833" s="112"/>
      <c r="EJ833" s="112"/>
      <c r="EK833" s="112"/>
      <c r="EL833" s="112"/>
      <c r="EM833" s="112"/>
      <c r="EN833" s="112"/>
    </row>
    <row r="834">
      <c r="A834" s="246"/>
      <c r="B834" s="322"/>
      <c r="C834" s="246"/>
      <c r="D834" s="241"/>
      <c r="E834" s="241"/>
      <c r="F834" s="241"/>
      <c r="G834" s="241"/>
      <c r="H834" s="241"/>
      <c r="I834" s="241"/>
      <c r="J834" s="114"/>
      <c r="K834" s="114"/>
      <c r="L834" s="323"/>
      <c r="M834" s="324"/>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c r="AI834" s="112"/>
      <c r="AJ834" s="112"/>
      <c r="AK834" s="112"/>
      <c r="AL834" s="112"/>
      <c r="AM834" s="112"/>
      <c r="AN834" s="112"/>
      <c r="AO834" s="112"/>
      <c r="AP834" s="112"/>
      <c r="AQ834" s="112"/>
      <c r="AR834" s="112"/>
      <c r="AS834" s="112"/>
      <c r="AT834" s="112"/>
      <c r="AU834" s="112"/>
      <c r="AV834" s="112"/>
      <c r="AW834" s="112"/>
      <c r="AX834" s="112"/>
      <c r="AY834" s="112"/>
      <c r="AZ834" s="112"/>
      <c r="BA834" s="112"/>
      <c r="BB834" s="112"/>
      <c r="BC834" s="112"/>
      <c r="BD834" s="112"/>
      <c r="BE834" s="112"/>
      <c r="BF834" s="112"/>
      <c r="BG834" s="112"/>
      <c r="BH834" s="112"/>
      <c r="BI834" s="112"/>
      <c r="BJ834" s="112"/>
      <c r="BK834" s="112"/>
      <c r="BL834" s="112"/>
      <c r="BM834" s="112"/>
      <c r="BN834" s="112"/>
      <c r="BO834" s="112"/>
      <c r="BP834" s="112"/>
      <c r="BQ834" s="112"/>
      <c r="BR834" s="112"/>
      <c r="BS834" s="112"/>
      <c r="BT834" s="112"/>
      <c r="BU834" s="112"/>
      <c r="BV834" s="112"/>
      <c r="BW834" s="112"/>
      <c r="BX834" s="112"/>
      <c r="BY834" s="112"/>
      <c r="BZ834" s="112"/>
      <c r="CA834" s="112"/>
      <c r="CB834" s="112"/>
      <c r="CC834" s="112"/>
      <c r="CD834" s="112"/>
      <c r="CE834" s="112"/>
      <c r="CF834" s="112"/>
      <c r="CG834" s="112"/>
      <c r="CH834" s="112"/>
      <c r="CI834" s="112"/>
      <c r="CJ834" s="112"/>
      <c r="CK834" s="112"/>
      <c r="CL834" s="112"/>
      <c r="CM834" s="112"/>
      <c r="CN834" s="112"/>
      <c r="CO834" s="112"/>
      <c r="CP834" s="112"/>
      <c r="CQ834" s="112"/>
      <c r="CR834" s="112"/>
      <c r="CS834" s="112"/>
      <c r="CT834" s="112"/>
      <c r="CU834" s="112"/>
      <c r="CV834" s="112"/>
      <c r="CW834" s="112"/>
      <c r="CX834" s="112"/>
      <c r="CY834" s="112"/>
      <c r="CZ834" s="112"/>
      <c r="DA834" s="112"/>
      <c r="DB834" s="112"/>
      <c r="DC834" s="112"/>
      <c r="DD834" s="112"/>
      <c r="DE834" s="112"/>
      <c r="DF834" s="112"/>
      <c r="DG834" s="112"/>
      <c r="DH834" s="112"/>
      <c r="DI834" s="112"/>
      <c r="DJ834" s="112"/>
      <c r="DK834" s="112"/>
      <c r="DL834" s="112"/>
      <c r="DM834" s="112"/>
      <c r="DN834" s="112"/>
      <c r="DO834" s="112"/>
      <c r="DP834" s="112"/>
      <c r="DQ834" s="112"/>
      <c r="DR834" s="112"/>
      <c r="DS834" s="112"/>
      <c r="DT834" s="112"/>
      <c r="DU834" s="112"/>
      <c r="DV834" s="112"/>
      <c r="DW834" s="112"/>
      <c r="DX834" s="112"/>
      <c r="DY834" s="112"/>
      <c r="DZ834" s="112"/>
      <c r="EA834" s="112"/>
      <c r="EB834" s="112"/>
      <c r="EC834" s="112"/>
      <c r="ED834" s="112"/>
      <c r="EE834" s="112"/>
      <c r="EF834" s="112"/>
      <c r="EG834" s="112"/>
      <c r="EH834" s="112"/>
      <c r="EI834" s="112"/>
      <c r="EJ834" s="112"/>
      <c r="EK834" s="112"/>
      <c r="EL834" s="112"/>
      <c r="EM834" s="112"/>
      <c r="EN834" s="112"/>
    </row>
    <row r="835">
      <c r="A835" s="246"/>
      <c r="B835" s="322"/>
      <c r="C835" s="246"/>
      <c r="D835" s="241"/>
      <c r="E835" s="241"/>
      <c r="F835" s="241"/>
      <c r="G835" s="241"/>
      <c r="H835" s="241"/>
      <c r="I835" s="241"/>
      <c r="J835" s="114"/>
      <c r="K835" s="114"/>
      <c r="L835" s="323"/>
      <c r="M835" s="324"/>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c r="AI835" s="112"/>
      <c r="AJ835" s="112"/>
      <c r="AK835" s="112"/>
      <c r="AL835" s="112"/>
      <c r="AM835" s="112"/>
      <c r="AN835" s="112"/>
      <c r="AO835" s="112"/>
      <c r="AP835" s="112"/>
      <c r="AQ835" s="112"/>
      <c r="AR835" s="112"/>
      <c r="AS835" s="112"/>
      <c r="AT835" s="112"/>
      <c r="AU835" s="112"/>
      <c r="AV835" s="112"/>
      <c r="AW835" s="112"/>
      <c r="AX835" s="112"/>
      <c r="AY835" s="112"/>
      <c r="AZ835" s="112"/>
      <c r="BA835" s="112"/>
      <c r="BB835" s="112"/>
      <c r="BC835" s="112"/>
      <c r="BD835" s="112"/>
      <c r="BE835" s="112"/>
      <c r="BF835" s="112"/>
      <c r="BG835" s="112"/>
      <c r="BH835" s="112"/>
      <c r="BI835" s="112"/>
      <c r="BJ835" s="112"/>
      <c r="BK835" s="112"/>
      <c r="BL835" s="112"/>
      <c r="BM835" s="112"/>
      <c r="BN835" s="112"/>
      <c r="BO835" s="112"/>
      <c r="BP835" s="112"/>
      <c r="BQ835" s="112"/>
      <c r="BR835" s="112"/>
      <c r="BS835" s="112"/>
      <c r="BT835" s="112"/>
      <c r="BU835" s="112"/>
      <c r="BV835" s="112"/>
      <c r="BW835" s="112"/>
      <c r="BX835" s="112"/>
      <c r="BY835" s="112"/>
      <c r="BZ835" s="112"/>
      <c r="CA835" s="112"/>
      <c r="CB835" s="112"/>
      <c r="CC835" s="112"/>
      <c r="CD835" s="112"/>
      <c r="CE835" s="112"/>
      <c r="CF835" s="112"/>
      <c r="CG835" s="112"/>
      <c r="CH835" s="112"/>
      <c r="CI835" s="112"/>
      <c r="CJ835" s="112"/>
      <c r="CK835" s="112"/>
      <c r="CL835" s="112"/>
      <c r="CM835" s="112"/>
      <c r="CN835" s="112"/>
      <c r="CO835" s="112"/>
      <c r="CP835" s="112"/>
      <c r="CQ835" s="112"/>
      <c r="CR835" s="112"/>
      <c r="CS835" s="112"/>
      <c r="CT835" s="112"/>
      <c r="CU835" s="112"/>
      <c r="CV835" s="112"/>
      <c r="CW835" s="112"/>
      <c r="CX835" s="112"/>
      <c r="CY835" s="112"/>
      <c r="CZ835" s="112"/>
      <c r="DA835" s="112"/>
      <c r="DB835" s="112"/>
      <c r="DC835" s="112"/>
      <c r="DD835" s="112"/>
      <c r="DE835" s="112"/>
      <c r="DF835" s="112"/>
      <c r="DG835" s="112"/>
      <c r="DH835" s="112"/>
      <c r="DI835" s="112"/>
      <c r="DJ835" s="112"/>
      <c r="DK835" s="112"/>
      <c r="DL835" s="112"/>
      <c r="DM835" s="112"/>
      <c r="DN835" s="112"/>
      <c r="DO835" s="112"/>
      <c r="DP835" s="112"/>
      <c r="DQ835" s="112"/>
      <c r="DR835" s="112"/>
      <c r="DS835" s="112"/>
      <c r="DT835" s="112"/>
      <c r="DU835" s="112"/>
      <c r="DV835" s="112"/>
      <c r="DW835" s="112"/>
      <c r="DX835" s="112"/>
      <c r="DY835" s="112"/>
      <c r="DZ835" s="112"/>
      <c r="EA835" s="112"/>
      <c r="EB835" s="112"/>
      <c r="EC835" s="112"/>
      <c r="ED835" s="112"/>
      <c r="EE835" s="112"/>
      <c r="EF835" s="112"/>
      <c r="EG835" s="112"/>
      <c r="EH835" s="112"/>
      <c r="EI835" s="112"/>
      <c r="EJ835" s="112"/>
      <c r="EK835" s="112"/>
      <c r="EL835" s="112"/>
      <c r="EM835" s="112"/>
      <c r="EN835" s="112"/>
    </row>
    <row r="836">
      <c r="A836" s="246"/>
      <c r="B836" s="322"/>
      <c r="C836" s="246"/>
      <c r="D836" s="241"/>
      <c r="E836" s="241"/>
      <c r="F836" s="241"/>
      <c r="G836" s="241"/>
      <c r="H836" s="241"/>
      <c r="I836" s="241"/>
      <c r="J836" s="114"/>
      <c r="K836" s="114"/>
      <c r="L836" s="323"/>
      <c r="M836" s="324"/>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c r="AI836" s="112"/>
      <c r="AJ836" s="112"/>
      <c r="AK836" s="112"/>
      <c r="AL836" s="112"/>
      <c r="AM836" s="112"/>
      <c r="AN836" s="112"/>
      <c r="AO836" s="112"/>
      <c r="AP836" s="112"/>
      <c r="AQ836" s="112"/>
      <c r="AR836" s="112"/>
      <c r="AS836" s="112"/>
      <c r="AT836" s="112"/>
      <c r="AU836" s="112"/>
      <c r="AV836" s="112"/>
      <c r="AW836" s="112"/>
      <c r="AX836" s="112"/>
      <c r="AY836" s="112"/>
      <c r="AZ836" s="112"/>
      <c r="BA836" s="112"/>
      <c r="BB836" s="112"/>
      <c r="BC836" s="112"/>
      <c r="BD836" s="112"/>
      <c r="BE836" s="112"/>
      <c r="BF836" s="112"/>
      <c r="BG836" s="112"/>
      <c r="BH836" s="112"/>
      <c r="BI836" s="112"/>
      <c r="BJ836" s="112"/>
      <c r="BK836" s="112"/>
      <c r="BL836" s="112"/>
      <c r="BM836" s="112"/>
      <c r="BN836" s="112"/>
      <c r="BO836" s="112"/>
      <c r="BP836" s="112"/>
      <c r="BQ836" s="112"/>
      <c r="BR836" s="112"/>
      <c r="BS836" s="112"/>
      <c r="BT836" s="112"/>
      <c r="BU836" s="112"/>
      <c r="BV836" s="112"/>
      <c r="BW836" s="112"/>
      <c r="BX836" s="112"/>
      <c r="BY836" s="112"/>
      <c r="BZ836" s="112"/>
      <c r="CA836" s="112"/>
      <c r="CB836" s="112"/>
      <c r="CC836" s="112"/>
      <c r="CD836" s="112"/>
      <c r="CE836" s="112"/>
      <c r="CF836" s="112"/>
      <c r="CG836" s="112"/>
      <c r="CH836" s="112"/>
      <c r="CI836" s="112"/>
      <c r="CJ836" s="112"/>
      <c r="CK836" s="112"/>
      <c r="CL836" s="112"/>
      <c r="CM836" s="112"/>
      <c r="CN836" s="112"/>
      <c r="CO836" s="112"/>
      <c r="CP836" s="112"/>
      <c r="CQ836" s="112"/>
      <c r="CR836" s="112"/>
      <c r="CS836" s="112"/>
      <c r="CT836" s="112"/>
      <c r="CU836" s="112"/>
      <c r="CV836" s="112"/>
      <c r="CW836" s="112"/>
      <c r="CX836" s="112"/>
      <c r="CY836" s="112"/>
      <c r="CZ836" s="112"/>
      <c r="DA836" s="112"/>
      <c r="DB836" s="112"/>
      <c r="DC836" s="112"/>
      <c r="DD836" s="112"/>
      <c r="DE836" s="112"/>
      <c r="DF836" s="112"/>
      <c r="DG836" s="112"/>
      <c r="DH836" s="112"/>
      <c r="DI836" s="112"/>
      <c r="DJ836" s="112"/>
      <c r="DK836" s="112"/>
      <c r="DL836" s="112"/>
      <c r="DM836" s="112"/>
      <c r="DN836" s="112"/>
      <c r="DO836" s="112"/>
      <c r="DP836" s="112"/>
      <c r="DQ836" s="112"/>
      <c r="DR836" s="112"/>
      <c r="DS836" s="112"/>
      <c r="DT836" s="112"/>
      <c r="DU836" s="112"/>
      <c r="DV836" s="112"/>
      <c r="DW836" s="112"/>
      <c r="DX836" s="112"/>
      <c r="DY836" s="112"/>
      <c r="DZ836" s="112"/>
      <c r="EA836" s="112"/>
      <c r="EB836" s="112"/>
      <c r="EC836" s="112"/>
      <c r="ED836" s="112"/>
      <c r="EE836" s="112"/>
      <c r="EF836" s="112"/>
      <c r="EG836" s="112"/>
      <c r="EH836" s="112"/>
      <c r="EI836" s="112"/>
      <c r="EJ836" s="112"/>
      <c r="EK836" s="112"/>
      <c r="EL836" s="112"/>
      <c r="EM836" s="112"/>
      <c r="EN836" s="112"/>
    </row>
    <row r="837">
      <c r="A837" s="246"/>
      <c r="B837" s="322"/>
      <c r="C837" s="246"/>
      <c r="D837" s="241"/>
      <c r="E837" s="241"/>
      <c r="F837" s="241"/>
      <c r="G837" s="241"/>
      <c r="H837" s="241"/>
      <c r="I837" s="241"/>
      <c r="J837" s="114"/>
      <c r="K837" s="114"/>
      <c r="L837" s="323"/>
      <c r="M837" s="324"/>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c r="AI837" s="112"/>
      <c r="AJ837" s="112"/>
      <c r="AK837" s="112"/>
      <c r="AL837" s="112"/>
      <c r="AM837" s="112"/>
      <c r="AN837" s="112"/>
      <c r="AO837" s="112"/>
      <c r="AP837" s="112"/>
      <c r="AQ837" s="112"/>
      <c r="AR837" s="112"/>
      <c r="AS837" s="112"/>
      <c r="AT837" s="112"/>
      <c r="AU837" s="112"/>
      <c r="AV837" s="112"/>
      <c r="AW837" s="112"/>
      <c r="AX837" s="112"/>
      <c r="AY837" s="112"/>
      <c r="AZ837" s="112"/>
      <c r="BA837" s="112"/>
      <c r="BB837" s="112"/>
      <c r="BC837" s="112"/>
      <c r="BD837" s="112"/>
      <c r="BE837" s="112"/>
      <c r="BF837" s="112"/>
      <c r="BG837" s="112"/>
      <c r="BH837" s="112"/>
      <c r="BI837" s="112"/>
      <c r="BJ837" s="112"/>
      <c r="BK837" s="112"/>
      <c r="BL837" s="112"/>
      <c r="BM837" s="112"/>
      <c r="BN837" s="112"/>
      <c r="BO837" s="112"/>
      <c r="BP837" s="112"/>
      <c r="BQ837" s="112"/>
      <c r="BR837" s="112"/>
      <c r="BS837" s="112"/>
      <c r="BT837" s="112"/>
      <c r="BU837" s="112"/>
      <c r="BV837" s="112"/>
      <c r="BW837" s="112"/>
      <c r="BX837" s="112"/>
      <c r="BY837" s="112"/>
      <c r="BZ837" s="112"/>
      <c r="CA837" s="112"/>
      <c r="CB837" s="112"/>
      <c r="CC837" s="112"/>
      <c r="CD837" s="112"/>
      <c r="CE837" s="112"/>
      <c r="CF837" s="112"/>
      <c r="CG837" s="112"/>
      <c r="CH837" s="112"/>
      <c r="CI837" s="112"/>
      <c r="CJ837" s="112"/>
      <c r="CK837" s="112"/>
      <c r="CL837" s="112"/>
      <c r="CM837" s="112"/>
      <c r="CN837" s="112"/>
      <c r="CO837" s="112"/>
      <c r="CP837" s="112"/>
      <c r="CQ837" s="112"/>
      <c r="CR837" s="112"/>
      <c r="CS837" s="112"/>
      <c r="CT837" s="112"/>
      <c r="CU837" s="112"/>
      <c r="CV837" s="112"/>
      <c r="CW837" s="112"/>
      <c r="CX837" s="112"/>
      <c r="CY837" s="112"/>
      <c r="CZ837" s="112"/>
      <c r="DA837" s="112"/>
      <c r="DB837" s="112"/>
      <c r="DC837" s="112"/>
      <c r="DD837" s="112"/>
      <c r="DE837" s="112"/>
      <c r="DF837" s="112"/>
      <c r="DG837" s="112"/>
      <c r="DH837" s="112"/>
      <c r="DI837" s="112"/>
      <c r="DJ837" s="112"/>
      <c r="DK837" s="112"/>
      <c r="DL837" s="112"/>
      <c r="DM837" s="112"/>
      <c r="DN837" s="112"/>
      <c r="DO837" s="112"/>
      <c r="DP837" s="112"/>
      <c r="DQ837" s="112"/>
      <c r="DR837" s="112"/>
      <c r="DS837" s="112"/>
      <c r="DT837" s="112"/>
      <c r="DU837" s="112"/>
      <c r="DV837" s="112"/>
      <c r="DW837" s="112"/>
      <c r="DX837" s="112"/>
      <c r="DY837" s="112"/>
      <c r="DZ837" s="112"/>
      <c r="EA837" s="112"/>
      <c r="EB837" s="112"/>
      <c r="EC837" s="112"/>
      <c r="ED837" s="112"/>
      <c r="EE837" s="112"/>
      <c r="EF837" s="112"/>
      <c r="EG837" s="112"/>
      <c r="EH837" s="112"/>
      <c r="EI837" s="112"/>
      <c r="EJ837" s="112"/>
      <c r="EK837" s="112"/>
      <c r="EL837" s="112"/>
      <c r="EM837" s="112"/>
      <c r="EN837" s="112"/>
    </row>
    <row r="838">
      <c r="A838" s="246"/>
      <c r="B838" s="322"/>
      <c r="C838" s="246"/>
      <c r="D838" s="241"/>
      <c r="E838" s="241"/>
      <c r="F838" s="241"/>
      <c r="G838" s="241"/>
      <c r="H838" s="241"/>
      <c r="I838" s="241"/>
      <c r="J838" s="114"/>
      <c r="K838" s="114"/>
      <c r="L838" s="323"/>
      <c r="M838" s="324"/>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c r="AI838" s="112"/>
      <c r="AJ838" s="112"/>
      <c r="AK838" s="112"/>
      <c r="AL838" s="112"/>
      <c r="AM838" s="112"/>
      <c r="AN838" s="112"/>
      <c r="AO838" s="112"/>
      <c r="AP838" s="112"/>
      <c r="AQ838" s="112"/>
      <c r="AR838" s="112"/>
      <c r="AS838" s="112"/>
      <c r="AT838" s="112"/>
      <c r="AU838" s="112"/>
      <c r="AV838" s="112"/>
      <c r="AW838" s="112"/>
      <c r="AX838" s="112"/>
      <c r="AY838" s="112"/>
      <c r="AZ838" s="112"/>
      <c r="BA838" s="112"/>
      <c r="BB838" s="112"/>
      <c r="BC838" s="112"/>
      <c r="BD838" s="112"/>
      <c r="BE838" s="112"/>
      <c r="BF838" s="112"/>
      <c r="BG838" s="112"/>
      <c r="BH838" s="112"/>
      <c r="BI838" s="112"/>
      <c r="BJ838" s="112"/>
      <c r="BK838" s="112"/>
      <c r="BL838" s="112"/>
      <c r="BM838" s="112"/>
      <c r="BN838" s="112"/>
      <c r="BO838" s="112"/>
      <c r="BP838" s="112"/>
      <c r="BQ838" s="112"/>
      <c r="BR838" s="112"/>
      <c r="BS838" s="112"/>
      <c r="BT838" s="112"/>
      <c r="BU838" s="112"/>
      <c r="BV838" s="112"/>
      <c r="BW838" s="112"/>
      <c r="BX838" s="112"/>
      <c r="BY838" s="112"/>
      <c r="BZ838" s="112"/>
      <c r="CA838" s="112"/>
      <c r="CB838" s="112"/>
      <c r="CC838" s="112"/>
      <c r="CD838" s="112"/>
      <c r="CE838" s="112"/>
      <c r="CF838" s="112"/>
      <c r="CG838" s="112"/>
      <c r="CH838" s="112"/>
      <c r="CI838" s="112"/>
      <c r="CJ838" s="112"/>
      <c r="CK838" s="112"/>
      <c r="CL838" s="112"/>
      <c r="CM838" s="112"/>
      <c r="CN838" s="112"/>
      <c r="CO838" s="112"/>
      <c r="CP838" s="112"/>
      <c r="CQ838" s="112"/>
      <c r="CR838" s="112"/>
      <c r="CS838" s="112"/>
      <c r="CT838" s="112"/>
      <c r="CU838" s="112"/>
      <c r="CV838" s="112"/>
      <c r="CW838" s="112"/>
      <c r="CX838" s="112"/>
      <c r="CY838" s="112"/>
      <c r="CZ838" s="112"/>
      <c r="DA838" s="112"/>
      <c r="DB838" s="112"/>
      <c r="DC838" s="112"/>
      <c r="DD838" s="112"/>
      <c r="DE838" s="112"/>
      <c r="DF838" s="112"/>
      <c r="DG838" s="112"/>
      <c r="DH838" s="112"/>
      <c r="DI838" s="112"/>
      <c r="DJ838" s="112"/>
      <c r="DK838" s="112"/>
      <c r="DL838" s="112"/>
      <c r="DM838" s="112"/>
      <c r="DN838" s="112"/>
      <c r="DO838" s="112"/>
      <c r="DP838" s="112"/>
      <c r="DQ838" s="112"/>
      <c r="DR838" s="112"/>
      <c r="DS838" s="112"/>
      <c r="DT838" s="112"/>
      <c r="DU838" s="112"/>
      <c r="DV838" s="112"/>
      <c r="DW838" s="112"/>
      <c r="DX838" s="112"/>
      <c r="DY838" s="112"/>
      <c r="DZ838" s="112"/>
      <c r="EA838" s="112"/>
      <c r="EB838" s="112"/>
      <c r="EC838" s="112"/>
      <c r="ED838" s="112"/>
      <c r="EE838" s="112"/>
      <c r="EF838" s="112"/>
      <c r="EG838" s="112"/>
      <c r="EH838" s="112"/>
      <c r="EI838" s="112"/>
      <c r="EJ838" s="112"/>
      <c r="EK838" s="112"/>
      <c r="EL838" s="112"/>
      <c r="EM838" s="112"/>
      <c r="EN838" s="112"/>
    </row>
    <row r="839">
      <c r="A839" s="246"/>
      <c r="B839" s="322"/>
      <c r="C839" s="246"/>
      <c r="D839" s="241"/>
      <c r="E839" s="241"/>
      <c r="F839" s="241"/>
      <c r="G839" s="241"/>
      <c r="H839" s="241"/>
      <c r="I839" s="241"/>
      <c r="J839" s="114"/>
      <c r="K839" s="114"/>
      <c r="L839" s="323"/>
      <c r="M839" s="324"/>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c r="AI839" s="112"/>
      <c r="AJ839" s="112"/>
      <c r="AK839" s="112"/>
      <c r="AL839" s="112"/>
      <c r="AM839" s="112"/>
      <c r="AN839" s="112"/>
      <c r="AO839" s="112"/>
      <c r="AP839" s="112"/>
      <c r="AQ839" s="112"/>
      <c r="AR839" s="112"/>
      <c r="AS839" s="112"/>
      <c r="AT839" s="112"/>
      <c r="AU839" s="112"/>
      <c r="AV839" s="112"/>
      <c r="AW839" s="112"/>
      <c r="AX839" s="112"/>
      <c r="AY839" s="112"/>
      <c r="AZ839" s="112"/>
      <c r="BA839" s="112"/>
      <c r="BB839" s="112"/>
      <c r="BC839" s="112"/>
      <c r="BD839" s="112"/>
      <c r="BE839" s="112"/>
      <c r="BF839" s="112"/>
      <c r="BG839" s="112"/>
      <c r="BH839" s="112"/>
      <c r="BI839" s="112"/>
      <c r="BJ839" s="112"/>
      <c r="BK839" s="112"/>
      <c r="BL839" s="112"/>
      <c r="BM839" s="112"/>
      <c r="BN839" s="112"/>
      <c r="BO839" s="112"/>
      <c r="BP839" s="112"/>
      <c r="BQ839" s="112"/>
      <c r="BR839" s="112"/>
      <c r="BS839" s="112"/>
      <c r="BT839" s="112"/>
      <c r="BU839" s="112"/>
      <c r="BV839" s="112"/>
      <c r="BW839" s="112"/>
      <c r="BX839" s="112"/>
      <c r="BY839" s="112"/>
      <c r="BZ839" s="112"/>
      <c r="CA839" s="112"/>
      <c r="CB839" s="112"/>
      <c r="CC839" s="112"/>
      <c r="CD839" s="112"/>
      <c r="CE839" s="112"/>
      <c r="CF839" s="112"/>
      <c r="CG839" s="112"/>
      <c r="CH839" s="112"/>
      <c r="CI839" s="112"/>
      <c r="CJ839" s="112"/>
      <c r="CK839" s="112"/>
      <c r="CL839" s="112"/>
      <c r="CM839" s="112"/>
      <c r="CN839" s="112"/>
      <c r="CO839" s="112"/>
      <c r="CP839" s="112"/>
      <c r="CQ839" s="112"/>
      <c r="CR839" s="112"/>
      <c r="CS839" s="112"/>
      <c r="CT839" s="112"/>
      <c r="CU839" s="112"/>
      <c r="CV839" s="112"/>
      <c r="CW839" s="112"/>
      <c r="CX839" s="112"/>
      <c r="CY839" s="112"/>
      <c r="CZ839" s="112"/>
      <c r="DA839" s="112"/>
      <c r="DB839" s="112"/>
      <c r="DC839" s="112"/>
      <c r="DD839" s="112"/>
      <c r="DE839" s="112"/>
      <c r="DF839" s="112"/>
      <c r="DG839" s="112"/>
      <c r="DH839" s="112"/>
      <c r="DI839" s="112"/>
      <c r="DJ839" s="112"/>
      <c r="DK839" s="112"/>
      <c r="DL839" s="112"/>
      <c r="DM839" s="112"/>
      <c r="DN839" s="112"/>
      <c r="DO839" s="112"/>
      <c r="DP839" s="112"/>
      <c r="DQ839" s="112"/>
      <c r="DR839" s="112"/>
      <c r="DS839" s="112"/>
      <c r="DT839" s="112"/>
      <c r="DU839" s="112"/>
      <c r="DV839" s="112"/>
      <c r="DW839" s="112"/>
      <c r="DX839" s="112"/>
      <c r="DY839" s="112"/>
      <c r="DZ839" s="112"/>
      <c r="EA839" s="112"/>
      <c r="EB839" s="112"/>
      <c r="EC839" s="112"/>
      <c r="ED839" s="112"/>
      <c r="EE839" s="112"/>
      <c r="EF839" s="112"/>
      <c r="EG839" s="112"/>
      <c r="EH839" s="112"/>
      <c r="EI839" s="112"/>
      <c r="EJ839" s="112"/>
      <c r="EK839" s="112"/>
      <c r="EL839" s="112"/>
      <c r="EM839" s="112"/>
      <c r="EN839" s="112"/>
    </row>
    <row r="840">
      <c r="A840" s="246"/>
      <c r="B840" s="322"/>
      <c r="C840" s="246"/>
      <c r="D840" s="241"/>
      <c r="E840" s="241"/>
      <c r="F840" s="241"/>
      <c r="G840" s="241"/>
      <c r="H840" s="241"/>
      <c r="I840" s="241"/>
      <c r="J840" s="114"/>
      <c r="K840" s="114"/>
      <c r="L840" s="323"/>
      <c r="M840" s="324"/>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c r="AI840" s="112"/>
      <c r="AJ840" s="112"/>
      <c r="AK840" s="112"/>
      <c r="AL840" s="112"/>
      <c r="AM840" s="112"/>
      <c r="AN840" s="112"/>
      <c r="AO840" s="112"/>
      <c r="AP840" s="112"/>
      <c r="AQ840" s="112"/>
      <c r="AR840" s="112"/>
      <c r="AS840" s="112"/>
      <c r="AT840" s="112"/>
      <c r="AU840" s="112"/>
      <c r="AV840" s="112"/>
      <c r="AW840" s="112"/>
      <c r="AX840" s="112"/>
      <c r="AY840" s="112"/>
      <c r="AZ840" s="112"/>
      <c r="BA840" s="112"/>
      <c r="BB840" s="112"/>
      <c r="BC840" s="112"/>
      <c r="BD840" s="112"/>
      <c r="BE840" s="112"/>
      <c r="BF840" s="112"/>
      <c r="BG840" s="112"/>
      <c r="BH840" s="112"/>
      <c r="BI840" s="112"/>
      <c r="BJ840" s="112"/>
      <c r="BK840" s="112"/>
      <c r="BL840" s="112"/>
      <c r="BM840" s="112"/>
      <c r="BN840" s="112"/>
      <c r="BO840" s="112"/>
      <c r="BP840" s="112"/>
      <c r="BQ840" s="112"/>
      <c r="BR840" s="112"/>
      <c r="BS840" s="112"/>
      <c r="BT840" s="112"/>
      <c r="BU840" s="112"/>
      <c r="BV840" s="112"/>
      <c r="BW840" s="112"/>
      <c r="BX840" s="112"/>
      <c r="BY840" s="112"/>
      <c r="BZ840" s="112"/>
      <c r="CA840" s="112"/>
      <c r="CB840" s="112"/>
      <c r="CC840" s="112"/>
      <c r="CD840" s="112"/>
      <c r="CE840" s="112"/>
      <c r="CF840" s="112"/>
      <c r="CG840" s="112"/>
      <c r="CH840" s="112"/>
      <c r="CI840" s="112"/>
      <c r="CJ840" s="112"/>
      <c r="CK840" s="112"/>
      <c r="CL840" s="112"/>
      <c r="CM840" s="112"/>
      <c r="CN840" s="112"/>
      <c r="CO840" s="112"/>
      <c r="CP840" s="112"/>
      <c r="CQ840" s="112"/>
      <c r="CR840" s="112"/>
      <c r="CS840" s="112"/>
      <c r="CT840" s="112"/>
      <c r="CU840" s="112"/>
      <c r="CV840" s="112"/>
      <c r="CW840" s="112"/>
      <c r="CX840" s="112"/>
      <c r="CY840" s="112"/>
      <c r="CZ840" s="112"/>
      <c r="DA840" s="112"/>
      <c r="DB840" s="112"/>
      <c r="DC840" s="112"/>
      <c r="DD840" s="112"/>
      <c r="DE840" s="112"/>
      <c r="DF840" s="112"/>
      <c r="DG840" s="112"/>
      <c r="DH840" s="112"/>
      <c r="DI840" s="112"/>
      <c r="DJ840" s="112"/>
      <c r="DK840" s="112"/>
      <c r="DL840" s="112"/>
      <c r="DM840" s="112"/>
      <c r="DN840" s="112"/>
      <c r="DO840" s="112"/>
      <c r="DP840" s="112"/>
      <c r="DQ840" s="112"/>
      <c r="DR840" s="112"/>
      <c r="DS840" s="112"/>
      <c r="DT840" s="112"/>
      <c r="DU840" s="112"/>
      <c r="DV840" s="112"/>
      <c r="DW840" s="112"/>
      <c r="DX840" s="112"/>
      <c r="DY840" s="112"/>
      <c r="DZ840" s="112"/>
      <c r="EA840" s="112"/>
      <c r="EB840" s="112"/>
      <c r="EC840" s="112"/>
      <c r="ED840" s="112"/>
      <c r="EE840" s="112"/>
      <c r="EF840" s="112"/>
      <c r="EG840" s="112"/>
      <c r="EH840" s="112"/>
      <c r="EI840" s="112"/>
      <c r="EJ840" s="112"/>
      <c r="EK840" s="112"/>
      <c r="EL840" s="112"/>
      <c r="EM840" s="112"/>
      <c r="EN840" s="112"/>
    </row>
    <row r="841">
      <c r="A841" s="246"/>
      <c r="B841" s="322"/>
      <c r="C841" s="246"/>
      <c r="D841" s="241"/>
      <c r="E841" s="241"/>
      <c r="F841" s="241"/>
      <c r="G841" s="241"/>
      <c r="H841" s="241"/>
      <c r="I841" s="241"/>
      <c r="J841" s="114"/>
      <c r="K841" s="114"/>
      <c r="L841" s="323"/>
      <c r="M841" s="324"/>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c r="AI841" s="112"/>
      <c r="AJ841" s="112"/>
      <c r="AK841" s="112"/>
      <c r="AL841" s="112"/>
      <c r="AM841" s="112"/>
      <c r="AN841" s="112"/>
      <c r="AO841" s="112"/>
      <c r="AP841" s="112"/>
      <c r="AQ841" s="112"/>
      <c r="AR841" s="112"/>
      <c r="AS841" s="112"/>
      <c r="AT841" s="112"/>
      <c r="AU841" s="112"/>
      <c r="AV841" s="112"/>
      <c r="AW841" s="112"/>
      <c r="AX841" s="112"/>
      <c r="AY841" s="112"/>
      <c r="AZ841" s="112"/>
      <c r="BA841" s="112"/>
      <c r="BB841" s="112"/>
      <c r="BC841" s="112"/>
      <c r="BD841" s="112"/>
      <c r="BE841" s="112"/>
      <c r="BF841" s="112"/>
      <c r="BG841" s="112"/>
      <c r="BH841" s="112"/>
      <c r="BI841" s="112"/>
      <c r="BJ841" s="112"/>
      <c r="BK841" s="112"/>
      <c r="BL841" s="112"/>
      <c r="BM841" s="112"/>
      <c r="BN841" s="112"/>
      <c r="BO841" s="112"/>
      <c r="BP841" s="112"/>
      <c r="BQ841" s="112"/>
      <c r="BR841" s="112"/>
      <c r="BS841" s="112"/>
      <c r="BT841" s="112"/>
      <c r="BU841" s="112"/>
      <c r="BV841" s="112"/>
      <c r="BW841" s="112"/>
      <c r="BX841" s="112"/>
      <c r="BY841" s="112"/>
      <c r="BZ841" s="112"/>
      <c r="CA841" s="112"/>
      <c r="CB841" s="112"/>
      <c r="CC841" s="112"/>
      <c r="CD841" s="112"/>
      <c r="CE841" s="112"/>
      <c r="CF841" s="112"/>
      <c r="CG841" s="112"/>
      <c r="CH841" s="112"/>
      <c r="CI841" s="112"/>
      <c r="CJ841" s="112"/>
      <c r="CK841" s="112"/>
      <c r="CL841" s="112"/>
      <c r="CM841" s="112"/>
      <c r="CN841" s="112"/>
      <c r="CO841" s="112"/>
      <c r="CP841" s="112"/>
      <c r="CQ841" s="112"/>
      <c r="CR841" s="112"/>
      <c r="CS841" s="112"/>
      <c r="CT841" s="112"/>
      <c r="CU841" s="112"/>
      <c r="CV841" s="112"/>
      <c r="CW841" s="112"/>
      <c r="CX841" s="112"/>
      <c r="CY841" s="112"/>
      <c r="CZ841" s="112"/>
      <c r="DA841" s="112"/>
      <c r="DB841" s="112"/>
      <c r="DC841" s="112"/>
      <c r="DD841" s="112"/>
      <c r="DE841" s="112"/>
      <c r="DF841" s="112"/>
      <c r="DG841" s="112"/>
      <c r="DH841" s="112"/>
      <c r="DI841" s="112"/>
      <c r="DJ841" s="112"/>
      <c r="DK841" s="112"/>
      <c r="DL841" s="112"/>
      <c r="DM841" s="112"/>
      <c r="DN841" s="112"/>
      <c r="DO841" s="112"/>
      <c r="DP841" s="112"/>
      <c r="DQ841" s="112"/>
      <c r="DR841" s="112"/>
      <c r="DS841" s="112"/>
      <c r="DT841" s="112"/>
      <c r="DU841" s="112"/>
      <c r="DV841" s="112"/>
      <c r="DW841" s="112"/>
      <c r="DX841" s="112"/>
      <c r="DY841" s="112"/>
      <c r="DZ841" s="112"/>
      <c r="EA841" s="112"/>
      <c r="EB841" s="112"/>
      <c r="EC841" s="112"/>
      <c r="ED841" s="112"/>
      <c r="EE841" s="112"/>
      <c r="EF841" s="112"/>
      <c r="EG841" s="112"/>
      <c r="EH841" s="112"/>
      <c r="EI841" s="112"/>
      <c r="EJ841" s="112"/>
      <c r="EK841" s="112"/>
      <c r="EL841" s="112"/>
      <c r="EM841" s="112"/>
      <c r="EN841" s="112"/>
    </row>
    <row r="842">
      <c r="A842" s="246"/>
      <c r="B842" s="322"/>
      <c r="C842" s="246"/>
      <c r="D842" s="241"/>
      <c r="E842" s="241"/>
      <c r="F842" s="241"/>
      <c r="G842" s="241"/>
      <c r="H842" s="241"/>
      <c r="I842" s="241"/>
      <c r="J842" s="114"/>
      <c r="K842" s="114"/>
      <c r="L842" s="323"/>
      <c r="M842" s="324"/>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c r="AI842" s="112"/>
      <c r="AJ842" s="112"/>
      <c r="AK842" s="112"/>
      <c r="AL842" s="112"/>
      <c r="AM842" s="112"/>
      <c r="AN842" s="112"/>
      <c r="AO842" s="112"/>
      <c r="AP842" s="112"/>
      <c r="AQ842" s="112"/>
      <c r="AR842" s="112"/>
      <c r="AS842" s="112"/>
      <c r="AT842" s="112"/>
      <c r="AU842" s="112"/>
      <c r="AV842" s="112"/>
      <c r="AW842" s="112"/>
      <c r="AX842" s="112"/>
      <c r="AY842" s="112"/>
      <c r="AZ842" s="112"/>
      <c r="BA842" s="112"/>
      <c r="BB842" s="112"/>
      <c r="BC842" s="112"/>
      <c r="BD842" s="112"/>
      <c r="BE842" s="112"/>
      <c r="BF842" s="112"/>
      <c r="BG842" s="112"/>
      <c r="BH842" s="112"/>
      <c r="BI842" s="112"/>
      <c r="BJ842" s="112"/>
      <c r="BK842" s="112"/>
      <c r="BL842" s="112"/>
      <c r="BM842" s="112"/>
      <c r="BN842" s="112"/>
      <c r="BO842" s="112"/>
      <c r="BP842" s="112"/>
      <c r="BQ842" s="112"/>
      <c r="BR842" s="112"/>
      <c r="BS842" s="112"/>
      <c r="BT842" s="112"/>
      <c r="BU842" s="112"/>
      <c r="BV842" s="112"/>
      <c r="BW842" s="112"/>
      <c r="BX842" s="112"/>
      <c r="BY842" s="112"/>
      <c r="BZ842" s="112"/>
      <c r="CA842" s="112"/>
      <c r="CB842" s="112"/>
      <c r="CC842" s="112"/>
      <c r="CD842" s="112"/>
      <c r="CE842" s="112"/>
      <c r="CF842" s="112"/>
      <c r="CG842" s="112"/>
      <c r="CH842" s="112"/>
      <c r="CI842" s="112"/>
      <c r="CJ842" s="112"/>
      <c r="CK842" s="112"/>
      <c r="CL842" s="112"/>
      <c r="CM842" s="112"/>
      <c r="CN842" s="112"/>
      <c r="CO842" s="112"/>
      <c r="CP842" s="112"/>
      <c r="CQ842" s="112"/>
      <c r="CR842" s="112"/>
      <c r="CS842" s="112"/>
      <c r="CT842" s="112"/>
      <c r="CU842" s="112"/>
      <c r="CV842" s="112"/>
      <c r="CW842" s="112"/>
      <c r="CX842" s="112"/>
      <c r="CY842" s="112"/>
      <c r="CZ842" s="112"/>
      <c r="DA842" s="112"/>
      <c r="DB842" s="112"/>
      <c r="DC842" s="112"/>
      <c r="DD842" s="112"/>
      <c r="DE842" s="112"/>
      <c r="DF842" s="112"/>
      <c r="DG842" s="112"/>
      <c r="DH842" s="112"/>
      <c r="DI842" s="112"/>
      <c r="DJ842" s="112"/>
      <c r="DK842" s="112"/>
      <c r="DL842" s="112"/>
      <c r="DM842" s="112"/>
      <c r="DN842" s="112"/>
      <c r="DO842" s="112"/>
      <c r="DP842" s="112"/>
      <c r="DQ842" s="112"/>
      <c r="DR842" s="112"/>
      <c r="DS842" s="112"/>
      <c r="DT842" s="112"/>
      <c r="DU842" s="112"/>
      <c r="DV842" s="112"/>
      <c r="DW842" s="112"/>
      <c r="DX842" s="112"/>
      <c r="DY842" s="112"/>
      <c r="DZ842" s="112"/>
      <c r="EA842" s="112"/>
      <c r="EB842" s="112"/>
      <c r="EC842" s="112"/>
      <c r="ED842" s="112"/>
      <c r="EE842" s="112"/>
      <c r="EF842" s="112"/>
      <c r="EG842" s="112"/>
      <c r="EH842" s="112"/>
      <c r="EI842" s="112"/>
      <c r="EJ842" s="112"/>
      <c r="EK842" s="112"/>
      <c r="EL842" s="112"/>
      <c r="EM842" s="112"/>
      <c r="EN842" s="112"/>
    </row>
    <row r="843">
      <c r="A843" s="246"/>
      <c r="B843" s="322"/>
      <c r="C843" s="246"/>
      <c r="D843" s="241"/>
      <c r="E843" s="241"/>
      <c r="F843" s="241"/>
      <c r="G843" s="241"/>
      <c r="H843" s="241"/>
      <c r="I843" s="241"/>
      <c r="J843" s="114"/>
      <c r="K843" s="114"/>
      <c r="L843" s="323"/>
      <c r="M843" s="324"/>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c r="AI843" s="112"/>
      <c r="AJ843" s="112"/>
      <c r="AK843" s="112"/>
      <c r="AL843" s="112"/>
      <c r="AM843" s="112"/>
      <c r="AN843" s="112"/>
      <c r="AO843" s="112"/>
      <c r="AP843" s="112"/>
      <c r="AQ843" s="112"/>
      <c r="AR843" s="112"/>
      <c r="AS843" s="112"/>
      <c r="AT843" s="112"/>
      <c r="AU843" s="112"/>
      <c r="AV843" s="112"/>
      <c r="AW843" s="112"/>
      <c r="AX843" s="112"/>
      <c r="AY843" s="112"/>
      <c r="AZ843" s="112"/>
      <c r="BA843" s="112"/>
      <c r="BB843" s="112"/>
      <c r="BC843" s="112"/>
      <c r="BD843" s="112"/>
      <c r="BE843" s="112"/>
      <c r="BF843" s="112"/>
      <c r="BG843" s="112"/>
      <c r="BH843" s="112"/>
      <c r="BI843" s="112"/>
      <c r="BJ843" s="112"/>
      <c r="BK843" s="112"/>
      <c r="BL843" s="112"/>
      <c r="BM843" s="112"/>
      <c r="BN843" s="112"/>
      <c r="BO843" s="112"/>
      <c r="BP843" s="112"/>
      <c r="BQ843" s="112"/>
      <c r="BR843" s="112"/>
      <c r="BS843" s="112"/>
      <c r="BT843" s="112"/>
      <c r="BU843" s="112"/>
      <c r="BV843" s="112"/>
      <c r="BW843" s="112"/>
      <c r="BX843" s="112"/>
      <c r="BY843" s="112"/>
      <c r="BZ843" s="112"/>
      <c r="CA843" s="112"/>
      <c r="CB843" s="112"/>
      <c r="CC843" s="112"/>
      <c r="CD843" s="112"/>
      <c r="CE843" s="112"/>
      <c r="CF843" s="112"/>
      <c r="CG843" s="112"/>
      <c r="CH843" s="112"/>
      <c r="CI843" s="112"/>
      <c r="CJ843" s="112"/>
      <c r="CK843" s="112"/>
      <c r="CL843" s="112"/>
      <c r="CM843" s="112"/>
      <c r="CN843" s="112"/>
      <c r="CO843" s="112"/>
      <c r="CP843" s="112"/>
      <c r="CQ843" s="112"/>
      <c r="CR843" s="112"/>
      <c r="CS843" s="112"/>
      <c r="CT843" s="112"/>
      <c r="CU843" s="112"/>
      <c r="CV843" s="112"/>
      <c r="CW843" s="112"/>
      <c r="CX843" s="112"/>
      <c r="CY843" s="112"/>
      <c r="CZ843" s="112"/>
      <c r="DA843" s="112"/>
      <c r="DB843" s="112"/>
      <c r="DC843" s="112"/>
      <c r="DD843" s="112"/>
      <c r="DE843" s="112"/>
      <c r="DF843" s="112"/>
      <c r="DG843" s="112"/>
      <c r="DH843" s="112"/>
      <c r="DI843" s="112"/>
      <c r="DJ843" s="112"/>
      <c r="DK843" s="112"/>
      <c r="DL843" s="112"/>
      <c r="DM843" s="112"/>
      <c r="DN843" s="112"/>
      <c r="DO843" s="112"/>
      <c r="DP843" s="112"/>
      <c r="DQ843" s="112"/>
      <c r="DR843" s="112"/>
      <c r="DS843" s="112"/>
      <c r="DT843" s="112"/>
      <c r="DU843" s="112"/>
      <c r="DV843" s="112"/>
      <c r="DW843" s="112"/>
      <c r="DX843" s="112"/>
      <c r="DY843" s="112"/>
      <c r="DZ843" s="112"/>
      <c r="EA843" s="112"/>
      <c r="EB843" s="112"/>
      <c r="EC843" s="112"/>
      <c r="ED843" s="112"/>
      <c r="EE843" s="112"/>
      <c r="EF843" s="112"/>
      <c r="EG843" s="112"/>
      <c r="EH843" s="112"/>
      <c r="EI843" s="112"/>
      <c r="EJ843" s="112"/>
      <c r="EK843" s="112"/>
      <c r="EL843" s="112"/>
      <c r="EM843" s="112"/>
      <c r="EN843" s="112"/>
    </row>
    <row r="844">
      <c r="A844" s="246"/>
      <c r="B844" s="322"/>
      <c r="C844" s="246"/>
      <c r="D844" s="241"/>
      <c r="E844" s="241"/>
      <c r="F844" s="241"/>
      <c r="G844" s="241"/>
      <c r="H844" s="241"/>
      <c r="I844" s="241"/>
      <c r="J844" s="114"/>
      <c r="K844" s="114"/>
      <c r="L844" s="323"/>
      <c r="M844" s="324"/>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c r="AI844" s="112"/>
      <c r="AJ844" s="112"/>
      <c r="AK844" s="112"/>
      <c r="AL844" s="112"/>
      <c r="AM844" s="112"/>
      <c r="AN844" s="112"/>
      <c r="AO844" s="112"/>
      <c r="AP844" s="112"/>
      <c r="AQ844" s="112"/>
      <c r="AR844" s="112"/>
      <c r="AS844" s="112"/>
      <c r="AT844" s="112"/>
      <c r="AU844" s="112"/>
      <c r="AV844" s="112"/>
      <c r="AW844" s="112"/>
      <c r="AX844" s="112"/>
      <c r="AY844" s="112"/>
      <c r="AZ844" s="112"/>
      <c r="BA844" s="112"/>
      <c r="BB844" s="112"/>
      <c r="BC844" s="112"/>
      <c r="BD844" s="112"/>
      <c r="BE844" s="112"/>
      <c r="BF844" s="112"/>
      <c r="BG844" s="112"/>
      <c r="BH844" s="112"/>
      <c r="BI844" s="112"/>
      <c r="BJ844" s="112"/>
      <c r="BK844" s="112"/>
      <c r="BL844" s="112"/>
      <c r="BM844" s="112"/>
      <c r="BN844" s="112"/>
      <c r="BO844" s="112"/>
      <c r="BP844" s="112"/>
      <c r="BQ844" s="112"/>
      <c r="BR844" s="112"/>
      <c r="BS844" s="112"/>
      <c r="BT844" s="112"/>
      <c r="BU844" s="112"/>
      <c r="BV844" s="112"/>
      <c r="BW844" s="112"/>
      <c r="BX844" s="112"/>
      <c r="BY844" s="112"/>
      <c r="BZ844" s="112"/>
      <c r="CA844" s="112"/>
      <c r="CB844" s="112"/>
      <c r="CC844" s="112"/>
      <c r="CD844" s="112"/>
      <c r="CE844" s="112"/>
      <c r="CF844" s="112"/>
      <c r="CG844" s="112"/>
      <c r="CH844" s="112"/>
      <c r="CI844" s="112"/>
      <c r="CJ844" s="112"/>
      <c r="CK844" s="112"/>
      <c r="CL844" s="112"/>
      <c r="CM844" s="112"/>
      <c r="CN844" s="112"/>
      <c r="CO844" s="112"/>
      <c r="CP844" s="112"/>
      <c r="CQ844" s="112"/>
      <c r="CR844" s="112"/>
      <c r="CS844" s="112"/>
      <c r="CT844" s="112"/>
      <c r="CU844" s="112"/>
      <c r="CV844" s="112"/>
      <c r="CW844" s="112"/>
      <c r="CX844" s="112"/>
      <c r="CY844" s="112"/>
      <c r="CZ844" s="112"/>
      <c r="DA844" s="112"/>
      <c r="DB844" s="112"/>
      <c r="DC844" s="112"/>
      <c r="DD844" s="112"/>
      <c r="DE844" s="112"/>
      <c r="DF844" s="112"/>
      <c r="DG844" s="112"/>
      <c r="DH844" s="112"/>
      <c r="DI844" s="112"/>
      <c r="DJ844" s="112"/>
      <c r="DK844" s="112"/>
      <c r="DL844" s="112"/>
      <c r="DM844" s="112"/>
      <c r="DN844" s="112"/>
      <c r="DO844" s="112"/>
      <c r="DP844" s="112"/>
      <c r="DQ844" s="112"/>
      <c r="DR844" s="112"/>
      <c r="DS844" s="112"/>
      <c r="DT844" s="112"/>
      <c r="DU844" s="112"/>
      <c r="DV844" s="112"/>
      <c r="DW844" s="112"/>
      <c r="DX844" s="112"/>
      <c r="DY844" s="112"/>
      <c r="DZ844" s="112"/>
      <c r="EA844" s="112"/>
      <c r="EB844" s="112"/>
      <c r="EC844" s="112"/>
      <c r="ED844" s="112"/>
      <c r="EE844" s="112"/>
      <c r="EF844" s="112"/>
      <c r="EG844" s="112"/>
      <c r="EH844" s="112"/>
      <c r="EI844" s="112"/>
      <c r="EJ844" s="112"/>
      <c r="EK844" s="112"/>
      <c r="EL844" s="112"/>
      <c r="EM844" s="112"/>
      <c r="EN844" s="112"/>
    </row>
    <row r="845">
      <c r="A845" s="246"/>
      <c r="B845" s="322"/>
      <c r="C845" s="246"/>
      <c r="D845" s="241"/>
      <c r="E845" s="241"/>
      <c r="F845" s="241"/>
      <c r="G845" s="241"/>
      <c r="H845" s="241"/>
      <c r="I845" s="241"/>
      <c r="J845" s="114"/>
      <c r="K845" s="114"/>
      <c r="L845" s="323"/>
      <c r="M845" s="324"/>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c r="AI845" s="112"/>
      <c r="AJ845" s="112"/>
      <c r="AK845" s="112"/>
      <c r="AL845" s="112"/>
      <c r="AM845" s="112"/>
      <c r="AN845" s="112"/>
      <c r="AO845" s="112"/>
      <c r="AP845" s="112"/>
      <c r="AQ845" s="112"/>
      <c r="AR845" s="112"/>
      <c r="AS845" s="112"/>
      <c r="AT845" s="112"/>
      <c r="AU845" s="112"/>
      <c r="AV845" s="112"/>
      <c r="AW845" s="112"/>
      <c r="AX845" s="112"/>
      <c r="AY845" s="112"/>
      <c r="AZ845" s="112"/>
      <c r="BA845" s="112"/>
      <c r="BB845" s="112"/>
      <c r="BC845" s="112"/>
      <c r="BD845" s="112"/>
      <c r="BE845" s="112"/>
      <c r="BF845" s="112"/>
      <c r="BG845" s="112"/>
      <c r="BH845" s="112"/>
      <c r="BI845" s="112"/>
      <c r="BJ845" s="112"/>
      <c r="BK845" s="112"/>
      <c r="BL845" s="112"/>
      <c r="BM845" s="112"/>
      <c r="BN845" s="112"/>
      <c r="BO845" s="112"/>
      <c r="BP845" s="112"/>
      <c r="BQ845" s="112"/>
      <c r="BR845" s="112"/>
      <c r="BS845" s="112"/>
      <c r="BT845" s="112"/>
      <c r="BU845" s="112"/>
      <c r="BV845" s="112"/>
      <c r="BW845" s="112"/>
      <c r="BX845" s="112"/>
      <c r="BY845" s="112"/>
      <c r="BZ845" s="112"/>
      <c r="CA845" s="112"/>
      <c r="CB845" s="112"/>
      <c r="CC845" s="112"/>
      <c r="CD845" s="112"/>
      <c r="CE845" s="112"/>
      <c r="CF845" s="112"/>
      <c r="CG845" s="112"/>
      <c r="CH845" s="112"/>
      <c r="CI845" s="112"/>
      <c r="CJ845" s="112"/>
      <c r="CK845" s="112"/>
      <c r="CL845" s="112"/>
      <c r="CM845" s="112"/>
      <c r="CN845" s="112"/>
      <c r="CO845" s="112"/>
      <c r="CP845" s="112"/>
      <c r="CQ845" s="112"/>
      <c r="CR845" s="112"/>
      <c r="CS845" s="112"/>
      <c r="CT845" s="112"/>
      <c r="CU845" s="112"/>
      <c r="CV845" s="112"/>
      <c r="CW845" s="112"/>
      <c r="CX845" s="112"/>
      <c r="CY845" s="112"/>
      <c r="CZ845" s="112"/>
      <c r="DA845" s="112"/>
      <c r="DB845" s="112"/>
      <c r="DC845" s="112"/>
      <c r="DD845" s="112"/>
      <c r="DE845" s="112"/>
      <c r="DF845" s="112"/>
      <c r="DG845" s="112"/>
      <c r="DH845" s="112"/>
      <c r="DI845" s="112"/>
      <c r="DJ845" s="112"/>
      <c r="DK845" s="112"/>
      <c r="DL845" s="112"/>
      <c r="DM845" s="112"/>
      <c r="DN845" s="112"/>
      <c r="DO845" s="112"/>
      <c r="DP845" s="112"/>
      <c r="DQ845" s="112"/>
      <c r="DR845" s="112"/>
      <c r="DS845" s="112"/>
      <c r="DT845" s="112"/>
      <c r="DU845" s="112"/>
      <c r="DV845" s="112"/>
      <c r="DW845" s="112"/>
      <c r="DX845" s="112"/>
      <c r="DY845" s="112"/>
      <c r="DZ845" s="112"/>
      <c r="EA845" s="112"/>
      <c r="EB845" s="112"/>
      <c r="EC845" s="112"/>
      <c r="ED845" s="112"/>
      <c r="EE845" s="112"/>
      <c r="EF845" s="112"/>
      <c r="EG845" s="112"/>
      <c r="EH845" s="112"/>
      <c r="EI845" s="112"/>
      <c r="EJ845" s="112"/>
      <c r="EK845" s="112"/>
      <c r="EL845" s="112"/>
      <c r="EM845" s="112"/>
      <c r="EN845" s="112"/>
    </row>
    <row r="846">
      <c r="A846" s="246"/>
      <c r="B846" s="322"/>
      <c r="C846" s="246"/>
      <c r="D846" s="241"/>
      <c r="E846" s="241"/>
      <c r="F846" s="241"/>
      <c r="G846" s="241"/>
      <c r="H846" s="241"/>
      <c r="I846" s="241"/>
      <c r="J846" s="114"/>
      <c r="K846" s="114"/>
      <c r="L846" s="323"/>
      <c r="M846" s="324"/>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c r="AI846" s="112"/>
      <c r="AJ846" s="112"/>
      <c r="AK846" s="112"/>
      <c r="AL846" s="112"/>
      <c r="AM846" s="112"/>
      <c r="AN846" s="112"/>
      <c r="AO846" s="112"/>
      <c r="AP846" s="112"/>
      <c r="AQ846" s="112"/>
      <c r="AR846" s="112"/>
      <c r="AS846" s="112"/>
      <c r="AT846" s="112"/>
      <c r="AU846" s="112"/>
      <c r="AV846" s="112"/>
      <c r="AW846" s="112"/>
      <c r="AX846" s="112"/>
      <c r="AY846" s="112"/>
      <c r="AZ846" s="112"/>
      <c r="BA846" s="112"/>
      <c r="BB846" s="112"/>
      <c r="BC846" s="112"/>
      <c r="BD846" s="112"/>
      <c r="BE846" s="112"/>
      <c r="BF846" s="112"/>
      <c r="BG846" s="112"/>
      <c r="BH846" s="112"/>
      <c r="BI846" s="112"/>
      <c r="BJ846" s="112"/>
      <c r="BK846" s="112"/>
      <c r="BL846" s="112"/>
      <c r="BM846" s="112"/>
      <c r="BN846" s="112"/>
      <c r="BO846" s="112"/>
      <c r="BP846" s="112"/>
      <c r="BQ846" s="112"/>
      <c r="BR846" s="112"/>
      <c r="BS846" s="112"/>
      <c r="BT846" s="112"/>
      <c r="BU846" s="112"/>
      <c r="BV846" s="112"/>
      <c r="BW846" s="112"/>
      <c r="BX846" s="112"/>
      <c r="BY846" s="112"/>
      <c r="BZ846" s="112"/>
      <c r="CA846" s="112"/>
      <c r="CB846" s="112"/>
      <c r="CC846" s="112"/>
      <c r="CD846" s="112"/>
      <c r="CE846" s="112"/>
      <c r="CF846" s="112"/>
      <c r="CG846" s="112"/>
      <c r="CH846" s="112"/>
      <c r="CI846" s="112"/>
      <c r="CJ846" s="112"/>
      <c r="CK846" s="112"/>
      <c r="CL846" s="112"/>
      <c r="CM846" s="112"/>
      <c r="CN846" s="112"/>
      <c r="CO846" s="112"/>
      <c r="CP846" s="112"/>
      <c r="CQ846" s="112"/>
      <c r="CR846" s="112"/>
      <c r="CS846" s="112"/>
      <c r="CT846" s="112"/>
      <c r="CU846" s="112"/>
      <c r="CV846" s="112"/>
      <c r="CW846" s="112"/>
      <c r="CX846" s="112"/>
      <c r="CY846" s="112"/>
      <c r="CZ846" s="112"/>
      <c r="DA846" s="112"/>
      <c r="DB846" s="112"/>
      <c r="DC846" s="112"/>
      <c r="DD846" s="112"/>
      <c r="DE846" s="112"/>
      <c r="DF846" s="112"/>
      <c r="DG846" s="112"/>
      <c r="DH846" s="112"/>
      <c r="DI846" s="112"/>
      <c r="DJ846" s="112"/>
      <c r="DK846" s="112"/>
      <c r="DL846" s="112"/>
      <c r="DM846" s="112"/>
      <c r="DN846" s="112"/>
      <c r="DO846" s="112"/>
      <c r="DP846" s="112"/>
      <c r="DQ846" s="112"/>
      <c r="DR846" s="112"/>
      <c r="DS846" s="112"/>
      <c r="DT846" s="112"/>
      <c r="DU846" s="112"/>
      <c r="DV846" s="112"/>
      <c r="DW846" s="112"/>
      <c r="DX846" s="112"/>
      <c r="DY846" s="112"/>
      <c r="DZ846" s="112"/>
      <c r="EA846" s="112"/>
      <c r="EB846" s="112"/>
      <c r="EC846" s="112"/>
      <c r="ED846" s="112"/>
      <c r="EE846" s="112"/>
      <c r="EF846" s="112"/>
      <c r="EG846" s="112"/>
      <c r="EH846" s="112"/>
      <c r="EI846" s="112"/>
      <c r="EJ846" s="112"/>
      <c r="EK846" s="112"/>
      <c r="EL846" s="112"/>
      <c r="EM846" s="112"/>
      <c r="EN846" s="112"/>
    </row>
    <row r="847">
      <c r="A847" s="246"/>
      <c r="B847" s="322"/>
      <c r="C847" s="246"/>
      <c r="D847" s="241"/>
      <c r="E847" s="241"/>
      <c r="F847" s="241"/>
      <c r="G847" s="241"/>
      <c r="H847" s="241"/>
      <c r="I847" s="241"/>
      <c r="J847" s="114"/>
      <c r="K847" s="114"/>
      <c r="L847" s="323"/>
      <c r="M847" s="324"/>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c r="AI847" s="112"/>
      <c r="AJ847" s="112"/>
      <c r="AK847" s="112"/>
      <c r="AL847" s="112"/>
      <c r="AM847" s="112"/>
      <c r="AN847" s="112"/>
      <c r="AO847" s="112"/>
      <c r="AP847" s="112"/>
      <c r="AQ847" s="112"/>
      <c r="AR847" s="112"/>
      <c r="AS847" s="112"/>
      <c r="AT847" s="112"/>
      <c r="AU847" s="112"/>
      <c r="AV847" s="112"/>
      <c r="AW847" s="112"/>
      <c r="AX847" s="112"/>
      <c r="AY847" s="112"/>
      <c r="AZ847" s="112"/>
      <c r="BA847" s="112"/>
      <c r="BB847" s="112"/>
      <c r="BC847" s="112"/>
      <c r="BD847" s="112"/>
      <c r="BE847" s="112"/>
      <c r="BF847" s="112"/>
      <c r="BG847" s="112"/>
      <c r="BH847" s="112"/>
      <c r="BI847" s="112"/>
      <c r="BJ847" s="112"/>
      <c r="BK847" s="112"/>
      <c r="BL847" s="112"/>
      <c r="BM847" s="112"/>
      <c r="BN847" s="112"/>
      <c r="BO847" s="112"/>
      <c r="BP847" s="112"/>
      <c r="BQ847" s="112"/>
      <c r="BR847" s="112"/>
      <c r="BS847" s="112"/>
      <c r="BT847" s="112"/>
      <c r="BU847" s="112"/>
      <c r="BV847" s="112"/>
      <c r="BW847" s="112"/>
      <c r="BX847" s="112"/>
      <c r="BY847" s="112"/>
      <c r="BZ847" s="112"/>
      <c r="CA847" s="112"/>
      <c r="CB847" s="112"/>
      <c r="CC847" s="112"/>
      <c r="CD847" s="112"/>
      <c r="CE847" s="112"/>
      <c r="CF847" s="112"/>
      <c r="CG847" s="112"/>
      <c r="CH847" s="112"/>
      <c r="CI847" s="112"/>
      <c r="CJ847" s="112"/>
      <c r="CK847" s="112"/>
      <c r="CL847" s="112"/>
      <c r="CM847" s="112"/>
      <c r="CN847" s="112"/>
      <c r="CO847" s="112"/>
      <c r="CP847" s="112"/>
      <c r="CQ847" s="112"/>
      <c r="CR847" s="112"/>
      <c r="CS847" s="112"/>
      <c r="CT847" s="112"/>
      <c r="CU847" s="112"/>
      <c r="CV847" s="112"/>
      <c r="CW847" s="112"/>
      <c r="CX847" s="112"/>
      <c r="CY847" s="112"/>
      <c r="CZ847" s="112"/>
      <c r="DA847" s="112"/>
      <c r="DB847" s="112"/>
      <c r="DC847" s="112"/>
      <c r="DD847" s="112"/>
      <c r="DE847" s="112"/>
      <c r="DF847" s="112"/>
      <c r="DG847" s="112"/>
      <c r="DH847" s="112"/>
      <c r="DI847" s="112"/>
      <c r="DJ847" s="112"/>
      <c r="DK847" s="112"/>
      <c r="DL847" s="112"/>
      <c r="DM847" s="112"/>
      <c r="DN847" s="112"/>
      <c r="DO847" s="112"/>
      <c r="DP847" s="112"/>
      <c r="DQ847" s="112"/>
      <c r="DR847" s="112"/>
      <c r="DS847" s="112"/>
      <c r="DT847" s="112"/>
      <c r="DU847" s="112"/>
      <c r="DV847" s="112"/>
      <c r="DW847" s="112"/>
      <c r="DX847" s="112"/>
      <c r="DY847" s="112"/>
      <c r="DZ847" s="112"/>
      <c r="EA847" s="112"/>
      <c r="EB847" s="112"/>
      <c r="EC847" s="112"/>
      <c r="ED847" s="112"/>
      <c r="EE847" s="112"/>
      <c r="EF847" s="112"/>
      <c r="EG847" s="112"/>
      <c r="EH847" s="112"/>
      <c r="EI847" s="112"/>
      <c r="EJ847" s="112"/>
      <c r="EK847" s="112"/>
      <c r="EL847" s="112"/>
      <c r="EM847" s="112"/>
      <c r="EN847" s="112"/>
    </row>
    <row r="848">
      <c r="A848" s="246"/>
      <c r="B848" s="322"/>
      <c r="C848" s="246"/>
      <c r="D848" s="241"/>
      <c r="E848" s="241"/>
      <c r="F848" s="241"/>
      <c r="G848" s="241"/>
      <c r="H848" s="241"/>
      <c r="I848" s="241"/>
      <c r="J848" s="114"/>
      <c r="K848" s="114"/>
      <c r="L848" s="323"/>
      <c r="M848" s="324"/>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c r="AI848" s="112"/>
      <c r="AJ848" s="112"/>
      <c r="AK848" s="112"/>
      <c r="AL848" s="112"/>
      <c r="AM848" s="112"/>
      <c r="AN848" s="112"/>
      <c r="AO848" s="112"/>
      <c r="AP848" s="112"/>
      <c r="AQ848" s="112"/>
      <c r="AR848" s="112"/>
      <c r="AS848" s="112"/>
      <c r="AT848" s="112"/>
      <c r="AU848" s="112"/>
      <c r="AV848" s="112"/>
      <c r="AW848" s="112"/>
      <c r="AX848" s="112"/>
      <c r="AY848" s="112"/>
      <c r="AZ848" s="112"/>
      <c r="BA848" s="112"/>
      <c r="BB848" s="112"/>
      <c r="BC848" s="112"/>
      <c r="BD848" s="112"/>
      <c r="BE848" s="112"/>
      <c r="BF848" s="112"/>
      <c r="BG848" s="112"/>
      <c r="BH848" s="112"/>
      <c r="BI848" s="112"/>
      <c r="BJ848" s="112"/>
      <c r="BK848" s="112"/>
      <c r="BL848" s="112"/>
      <c r="BM848" s="112"/>
      <c r="BN848" s="112"/>
      <c r="BO848" s="112"/>
      <c r="BP848" s="112"/>
      <c r="BQ848" s="112"/>
      <c r="BR848" s="112"/>
      <c r="BS848" s="112"/>
      <c r="BT848" s="112"/>
      <c r="BU848" s="112"/>
      <c r="BV848" s="112"/>
      <c r="BW848" s="112"/>
      <c r="BX848" s="112"/>
      <c r="BY848" s="112"/>
      <c r="BZ848" s="112"/>
      <c r="CA848" s="112"/>
      <c r="CB848" s="112"/>
      <c r="CC848" s="112"/>
      <c r="CD848" s="112"/>
      <c r="CE848" s="112"/>
      <c r="CF848" s="112"/>
      <c r="CG848" s="112"/>
      <c r="CH848" s="112"/>
      <c r="CI848" s="112"/>
      <c r="CJ848" s="112"/>
      <c r="CK848" s="112"/>
      <c r="CL848" s="112"/>
      <c r="CM848" s="112"/>
      <c r="CN848" s="112"/>
      <c r="CO848" s="112"/>
      <c r="CP848" s="112"/>
      <c r="CQ848" s="112"/>
      <c r="CR848" s="112"/>
      <c r="CS848" s="112"/>
      <c r="CT848" s="112"/>
      <c r="CU848" s="112"/>
      <c r="CV848" s="112"/>
      <c r="CW848" s="112"/>
      <c r="CX848" s="112"/>
      <c r="CY848" s="112"/>
      <c r="CZ848" s="112"/>
      <c r="DA848" s="112"/>
      <c r="DB848" s="112"/>
      <c r="DC848" s="112"/>
      <c r="DD848" s="112"/>
      <c r="DE848" s="112"/>
      <c r="DF848" s="112"/>
      <c r="DG848" s="112"/>
      <c r="DH848" s="112"/>
      <c r="DI848" s="112"/>
      <c r="DJ848" s="112"/>
      <c r="DK848" s="112"/>
      <c r="DL848" s="112"/>
      <c r="DM848" s="112"/>
      <c r="DN848" s="112"/>
      <c r="DO848" s="112"/>
      <c r="DP848" s="112"/>
      <c r="DQ848" s="112"/>
      <c r="DR848" s="112"/>
      <c r="DS848" s="112"/>
      <c r="DT848" s="112"/>
      <c r="DU848" s="112"/>
      <c r="DV848" s="112"/>
      <c r="DW848" s="112"/>
      <c r="DX848" s="112"/>
      <c r="DY848" s="112"/>
      <c r="DZ848" s="112"/>
      <c r="EA848" s="112"/>
      <c r="EB848" s="112"/>
      <c r="EC848" s="112"/>
      <c r="ED848" s="112"/>
      <c r="EE848" s="112"/>
      <c r="EF848" s="112"/>
      <c r="EG848" s="112"/>
      <c r="EH848" s="112"/>
      <c r="EI848" s="112"/>
      <c r="EJ848" s="112"/>
      <c r="EK848" s="112"/>
      <c r="EL848" s="112"/>
      <c r="EM848" s="112"/>
      <c r="EN848" s="112"/>
    </row>
    <row r="849">
      <c r="A849" s="246"/>
      <c r="B849" s="322"/>
      <c r="C849" s="246"/>
      <c r="D849" s="241"/>
      <c r="E849" s="241"/>
      <c r="F849" s="241"/>
      <c r="G849" s="241"/>
      <c r="H849" s="241"/>
      <c r="I849" s="241"/>
      <c r="J849" s="114"/>
      <c r="K849" s="114"/>
      <c r="L849" s="323"/>
      <c r="M849" s="324"/>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c r="AI849" s="112"/>
      <c r="AJ849" s="112"/>
      <c r="AK849" s="112"/>
      <c r="AL849" s="112"/>
      <c r="AM849" s="112"/>
      <c r="AN849" s="112"/>
      <c r="AO849" s="112"/>
      <c r="AP849" s="112"/>
      <c r="AQ849" s="112"/>
      <c r="AR849" s="112"/>
      <c r="AS849" s="112"/>
      <c r="AT849" s="112"/>
      <c r="AU849" s="112"/>
      <c r="AV849" s="112"/>
      <c r="AW849" s="112"/>
      <c r="AX849" s="112"/>
      <c r="AY849" s="112"/>
      <c r="AZ849" s="112"/>
      <c r="BA849" s="112"/>
      <c r="BB849" s="112"/>
      <c r="BC849" s="112"/>
      <c r="BD849" s="112"/>
      <c r="BE849" s="112"/>
      <c r="BF849" s="112"/>
      <c r="BG849" s="112"/>
      <c r="BH849" s="112"/>
      <c r="BI849" s="112"/>
      <c r="BJ849" s="112"/>
      <c r="BK849" s="112"/>
      <c r="BL849" s="112"/>
      <c r="BM849" s="112"/>
      <c r="BN849" s="112"/>
      <c r="BO849" s="112"/>
      <c r="BP849" s="112"/>
      <c r="BQ849" s="112"/>
      <c r="BR849" s="112"/>
      <c r="BS849" s="112"/>
      <c r="BT849" s="112"/>
      <c r="BU849" s="112"/>
      <c r="BV849" s="112"/>
      <c r="BW849" s="112"/>
      <c r="BX849" s="112"/>
      <c r="BY849" s="112"/>
      <c r="BZ849" s="112"/>
      <c r="CA849" s="112"/>
      <c r="CB849" s="112"/>
      <c r="CC849" s="112"/>
      <c r="CD849" s="112"/>
      <c r="CE849" s="112"/>
      <c r="CF849" s="112"/>
      <c r="CG849" s="112"/>
      <c r="CH849" s="112"/>
      <c r="CI849" s="112"/>
      <c r="CJ849" s="112"/>
      <c r="CK849" s="112"/>
      <c r="CL849" s="112"/>
      <c r="CM849" s="112"/>
      <c r="CN849" s="112"/>
      <c r="CO849" s="112"/>
      <c r="CP849" s="112"/>
      <c r="CQ849" s="112"/>
      <c r="CR849" s="112"/>
      <c r="CS849" s="112"/>
      <c r="CT849" s="112"/>
      <c r="CU849" s="112"/>
      <c r="CV849" s="112"/>
      <c r="CW849" s="112"/>
      <c r="CX849" s="112"/>
      <c r="CY849" s="112"/>
      <c r="CZ849" s="112"/>
      <c r="DA849" s="112"/>
      <c r="DB849" s="112"/>
      <c r="DC849" s="112"/>
      <c r="DD849" s="112"/>
      <c r="DE849" s="112"/>
      <c r="DF849" s="112"/>
      <c r="DG849" s="112"/>
      <c r="DH849" s="112"/>
      <c r="DI849" s="112"/>
      <c r="DJ849" s="112"/>
      <c r="DK849" s="112"/>
      <c r="DL849" s="112"/>
      <c r="DM849" s="112"/>
      <c r="DN849" s="112"/>
      <c r="DO849" s="112"/>
      <c r="DP849" s="112"/>
      <c r="DQ849" s="112"/>
      <c r="DR849" s="112"/>
      <c r="DS849" s="112"/>
      <c r="DT849" s="112"/>
      <c r="DU849" s="112"/>
      <c r="DV849" s="112"/>
      <c r="DW849" s="112"/>
      <c r="DX849" s="112"/>
      <c r="DY849" s="112"/>
      <c r="DZ849" s="112"/>
      <c r="EA849" s="112"/>
      <c r="EB849" s="112"/>
      <c r="EC849" s="112"/>
      <c r="ED849" s="112"/>
      <c r="EE849" s="112"/>
      <c r="EF849" s="112"/>
      <c r="EG849" s="112"/>
      <c r="EH849" s="112"/>
      <c r="EI849" s="112"/>
      <c r="EJ849" s="112"/>
      <c r="EK849" s="112"/>
      <c r="EL849" s="112"/>
      <c r="EM849" s="112"/>
      <c r="EN849" s="112"/>
    </row>
    <row r="850">
      <c r="A850" s="246"/>
      <c r="B850" s="322"/>
      <c r="C850" s="246"/>
      <c r="D850" s="241"/>
      <c r="E850" s="241"/>
      <c r="F850" s="241"/>
      <c r="G850" s="241"/>
      <c r="H850" s="241"/>
      <c r="I850" s="241"/>
      <c r="J850" s="114"/>
      <c r="K850" s="114"/>
      <c r="L850" s="323"/>
      <c r="M850" s="324"/>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c r="AI850" s="112"/>
      <c r="AJ850" s="112"/>
      <c r="AK850" s="112"/>
      <c r="AL850" s="112"/>
      <c r="AM850" s="112"/>
      <c r="AN850" s="112"/>
      <c r="AO850" s="112"/>
      <c r="AP850" s="112"/>
      <c r="AQ850" s="112"/>
      <c r="AR850" s="112"/>
      <c r="AS850" s="112"/>
      <c r="AT850" s="112"/>
      <c r="AU850" s="112"/>
      <c r="AV850" s="112"/>
      <c r="AW850" s="112"/>
      <c r="AX850" s="112"/>
      <c r="AY850" s="112"/>
      <c r="AZ850" s="112"/>
      <c r="BA850" s="112"/>
      <c r="BB850" s="112"/>
      <c r="BC850" s="112"/>
      <c r="BD850" s="112"/>
      <c r="BE850" s="112"/>
      <c r="BF850" s="112"/>
      <c r="BG850" s="112"/>
      <c r="BH850" s="112"/>
      <c r="BI850" s="112"/>
      <c r="BJ850" s="112"/>
      <c r="BK850" s="112"/>
      <c r="BL850" s="112"/>
      <c r="BM850" s="112"/>
      <c r="BN850" s="112"/>
      <c r="BO850" s="112"/>
      <c r="BP850" s="112"/>
      <c r="BQ850" s="112"/>
      <c r="BR850" s="112"/>
      <c r="BS850" s="112"/>
      <c r="BT850" s="112"/>
      <c r="BU850" s="112"/>
      <c r="BV850" s="112"/>
      <c r="BW850" s="112"/>
      <c r="BX850" s="112"/>
      <c r="BY850" s="112"/>
      <c r="BZ850" s="112"/>
      <c r="CA850" s="112"/>
      <c r="CB850" s="112"/>
      <c r="CC850" s="112"/>
      <c r="CD850" s="112"/>
      <c r="CE850" s="112"/>
      <c r="CF850" s="112"/>
      <c r="CG850" s="112"/>
      <c r="CH850" s="112"/>
      <c r="CI850" s="112"/>
      <c r="CJ850" s="112"/>
      <c r="CK850" s="112"/>
      <c r="CL850" s="112"/>
      <c r="CM850" s="112"/>
      <c r="CN850" s="112"/>
      <c r="CO850" s="112"/>
      <c r="CP850" s="112"/>
      <c r="CQ850" s="112"/>
      <c r="CR850" s="112"/>
      <c r="CS850" s="112"/>
      <c r="CT850" s="112"/>
      <c r="CU850" s="112"/>
      <c r="CV850" s="112"/>
      <c r="CW850" s="112"/>
      <c r="CX850" s="112"/>
      <c r="CY850" s="112"/>
      <c r="CZ850" s="112"/>
      <c r="DA850" s="112"/>
      <c r="DB850" s="112"/>
      <c r="DC850" s="112"/>
      <c r="DD850" s="112"/>
      <c r="DE850" s="112"/>
      <c r="DF850" s="112"/>
      <c r="DG850" s="112"/>
      <c r="DH850" s="112"/>
      <c r="DI850" s="112"/>
      <c r="DJ850" s="112"/>
      <c r="DK850" s="112"/>
      <c r="DL850" s="112"/>
      <c r="DM850" s="112"/>
      <c r="DN850" s="112"/>
      <c r="DO850" s="112"/>
      <c r="DP850" s="112"/>
      <c r="DQ850" s="112"/>
      <c r="DR850" s="112"/>
      <c r="DS850" s="112"/>
      <c r="DT850" s="112"/>
      <c r="DU850" s="112"/>
      <c r="DV850" s="112"/>
      <c r="DW850" s="112"/>
      <c r="DX850" s="112"/>
      <c r="DY850" s="112"/>
      <c r="DZ850" s="112"/>
      <c r="EA850" s="112"/>
      <c r="EB850" s="112"/>
      <c r="EC850" s="112"/>
      <c r="ED850" s="112"/>
      <c r="EE850" s="112"/>
      <c r="EF850" s="112"/>
      <c r="EG850" s="112"/>
      <c r="EH850" s="112"/>
      <c r="EI850" s="112"/>
      <c r="EJ850" s="112"/>
      <c r="EK850" s="112"/>
      <c r="EL850" s="112"/>
      <c r="EM850" s="112"/>
      <c r="EN850" s="112"/>
    </row>
    <row r="851">
      <c r="A851" s="246"/>
      <c r="B851" s="322"/>
      <c r="C851" s="246"/>
      <c r="D851" s="241"/>
      <c r="E851" s="241"/>
      <c r="F851" s="241"/>
      <c r="G851" s="241"/>
      <c r="H851" s="241"/>
      <c r="I851" s="241"/>
      <c r="J851" s="114"/>
      <c r="K851" s="114"/>
      <c r="L851" s="323"/>
      <c r="M851" s="324"/>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c r="AI851" s="112"/>
      <c r="AJ851" s="112"/>
      <c r="AK851" s="112"/>
      <c r="AL851" s="112"/>
      <c r="AM851" s="112"/>
      <c r="AN851" s="112"/>
      <c r="AO851" s="112"/>
      <c r="AP851" s="112"/>
      <c r="AQ851" s="112"/>
      <c r="AR851" s="112"/>
      <c r="AS851" s="112"/>
      <c r="AT851" s="112"/>
      <c r="AU851" s="112"/>
      <c r="AV851" s="112"/>
      <c r="AW851" s="112"/>
      <c r="AX851" s="112"/>
      <c r="AY851" s="112"/>
      <c r="AZ851" s="112"/>
      <c r="BA851" s="112"/>
      <c r="BB851" s="112"/>
      <c r="BC851" s="112"/>
      <c r="BD851" s="112"/>
      <c r="BE851" s="112"/>
      <c r="BF851" s="112"/>
      <c r="BG851" s="112"/>
      <c r="BH851" s="112"/>
      <c r="BI851" s="112"/>
      <c r="BJ851" s="112"/>
      <c r="BK851" s="112"/>
      <c r="BL851" s="112"/>
      <c r="BM851" s="112"/>
      <c r="BN851" s="112"/>
      <c r="BO851" s="112"/>
      <c r="BP851" s="112"/>
      <c r="BQ851" s="112"/>
      <c r="BR851" s="112"/>
      <c r="BS851" s="112"/>
      <c r="BT851" s="112"/>
      <c r="BU851" s="112"/>
      <c r="BV851" s="112"/>
      <c r="BW851" s="112"/>
      <c r="BX851" s="112"/>
      <c r="BY851" s="112"/>
      <c r="BZ851" s="112"/>
      <c r="CA851" s="112"/>
      <c r="CB851" s="112"/>
      <c r="CC851" s="112"/>
      <c r="CD851" s="112"/>
      <c r="CE851" s="112"/>
      <c r="CF851" s="112"/>
      <c r="CG851" s="112"/>
      <c r="CH851" s="112"/>
      <c r="CI851" s="112"/>
      <c r="CJ851" s="112"/>
      <c r="CK851" s="112"/>
      <c r="CL851" s="112"/>
      <c r="CM851" s="112"/>
      <c r="CN851" s="112"/>
      <c r="CO851" s="112"/>
      <c r="CP851" s="112"/>
      <c r="CQ851" s="112"/>
      <c r="CR851" s="112"/>
      <c r="CS851" s="112"/>
      <c r="CT851" s="112"/>
      <c r="CU851" s="112"/>
      <c r="CV851" s="112"/>
      <c r="CW851" s="112"/>
      <c r="CX851" s="112"/>
      <c r="CY851" s="112"/>
      <c r="CZ851" s="112"/>
      <c r="DA851" s="112"/>
      <c r="DB851" s="112"/>
      <c r="DC851" s="112"/>
      <c r="DD851" s="112"/>
      <c r="DE851" s="112"/>
      <c r="DF851" s="112"/>
      <c r="DG851" s="112"/>
      <c r="DH851" s="112"/>
      <c r="DI851" s="112"/>
      <c r="DJ851" s="112"/>
      <c r="DK851" s="112"/>
      <c r="DL851" s="112"/>
      <c r="DM851" s="112"/>
      <c r="DN851" s="112"/>
      <c r="DO851" s="112"/>
      <c r="DP851" s="112"/>
      <c r="DQ851" s="112"/>
      <c r="DR851" s="112"/>
      <c r="DS851" s="112"/>
      <c r="DT851" s="112"/>
      <c r="DU851" s="112"/>
      <c r="DV851" s="112"/>
      <c r="DW851" s="112"/>
      <c r="DX851" s="112"/>
      <c r="DY851" s="112"/>
      <c r="DZ851" s="112"/>
      <c r="EA851" s="112"/>
      <c r="EB851" s="112"/>
      <c r="EC851" s="112"/>
      <c r="ED851" s="112"/>
      <c r="EE851" s="112"/>
      <c r="EF851" s="112"/>
      <c r="EG851" s="112"/>
      <c r="EH851" s="112"/>
      <c r="EI851" s="112"/>
      <c r="EJ851" s="112"/>
      <c r="EK851" s="112"/>
      <c r="EL851" s="112"/>
      <c r="EM851" s="112"/>
      <c r="EN851" s="112"/>
    </row>
    <row r="852">
      <c r="A852" s="246"/>
      <c r="B852" s="322"/>
      <c r="C852" s="246"/>
      <c r="D852" s="241"/>
      <c r="E852" s="241"/>
      <c r="F852" s="241"/>
      <c r="G852" s="241"/>
      <c r="H852" s="241"/>
      <c r="I852" s="241"/>
      <c r="J852" s="114"/>
      <c r="K852" s="114"/>
      <c r="L852" s="323"/>
      <c r="M852" s="324"/>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c r="AI852" s="112"/>
      <c r="AJ852" s="112"/>
      <c r="AK852" s="112"/>
      <c r="AL852" s="112"/>
      <c r="AM852" s="112"/>
      <c r="AN852" s="112"/>
      <c r="AO852" s="112"/>
      <c r="AP852" s="112"/>
      <c r="AQ852" s="112"/>
      <c r="AR852" s="112"/>
      <c r="AS852" s="112"/>
      <c r="AT852" s="112"/>
      <c r="AU852" s="112"/>
      <c r="AV852" s="112"/>
      <c r="AW852" s="112"/>
      <c r="AX852" s="112"/>
      <c r="AY852" s="112"/>
      <c r="AZ852" s="112"/>
      <c r="BA852" s="112"/>
      <c r="BB852" s="112"/>
      <c r="BC852" s="112"/>
      <c r="BD852" s="112"/>
      <c r="BE852" s="112"/>
      <c r="BF852" s="112"/>
      <c r="BG852" s="112"/>
      <c r="BH852" s="112"/>
      <c r="BI852" s="112"/>
      <c r="BJ852" s="112"/>
      <c r="BK852" s="112"/>
      <c r="BL852" s="112"/>
      <c r="BM852" s="112"/>
      <c r="BN852" s="112"/>
      <c r="BO852" s="112"/>
      <c r="BP852" s="112"/>
      <c r="BQ852" s="112"/>
      <c r="BR852" s="112"/>
      <c r="BS852" s="112"/>
      <c r="BT852" s="112"/>
      <c r="BU852" s="112"/>
      <c r="BV852" s="112"/>
      <c r="BW852" s="112"/>
      <c r="BX852" s="112"/>
      <c r="BY852" s="112"/>
      <c r="BZ852" s="112"/>
      <c r="CA852" s="112"/>
      <c r="CB852" s="112"/>
      <c r="CC852" s="112"/>
      <c r="CD852" s="112"/>
      <c r="CE852" s="112"/>
      <c r="CF852" s="112"/>
      <c r="CG852" s="112"/>
      <c r="CH852" s="112"/>
      <c r="CI852" s="112"/>
      <c r="CJ852" s="112"/>
      <c r="CK852" s="112"/>
      <c r="CL852" s="112"/>
      <c r="CM852" s="112"/>
      <c r="CN852" s="112"/>
      <c r="CO852" s="112"/>
      <c r="CP852" s="112"/>
      <c r="CQ852" s="112"/>
      <c r="CR852" s="112"/>
      <c r="CS852" s="112"/>
      <c r="CT852" s="112"/>
      <c r="CU852" s="112"/>
      <c r="CV852" s="112"/>
      <c r="CW852" s="112"/>
      <c r="CX852" s="112"/>
      <c r="CY852" s="112"/>
      <c r="CZ852" s="112"/>
      <c r="DA852" s="112"/>
      <c r="DB852" s="112"/>
      <c r="DC852" s="112"/>
      <c r="DD852" s="112"/>
      <c r="DE852" s="112"/>
      <c r="DF852" s="112"/>
      <c r="DG852" s="112"/>
      <c r="DH852" s="112"/>
      <c r="DI852" s="112"/>
      <c r="DJ852" s="112"/>
      <c r="DK852" s="112"/>
      <c r="DL852" s="112"/>
      <c r="DM852" s="112"/>
      <c r="DN852" s="112"/>
      <c r="DO852" s="112"/>
      <c r="DP852" s="112"/>
      <c r="DQ852" s="112"/>
      <c r="DR852" s="112"/>
      <c r="DS852" s="112"/>
      <c r="DT852" s="112"/>
      <c r="DU852" s="112"/>
      <c r="DV852" s="112"/>
      <c r="DW852" s="112"/>
      <c r="DX852" s="112"/>
      <c r="DY852" s="112"/>
      <c r="DZ852" s="112"/>
      <c r="EA852" s="112"/>
      <c r="EB852" s="112"/>
      <c r="EC852" s="112"/>
      <c r="ED852" s="112"/>
      <c r="EE852" s="112"/>
      <c r="EF852" s="112"/>
      <c r="EG852" s="112"/>
      <c r="EH852" s="112"/>
      <c r="EI852" s="112"/>
      <c r="EJ852" s="112"/>
      <c r="EK852" s="112"/>
      <c r="EL852" s="112"/>
      <c r="EM852" s="112"/>
      <c r="EN852" s="112"/>
    </row>
    <row r="853">
      <c r="A853" s="246"/>
      <c r="B853" s="322"/>
      <c r="C853" s="246"/>
      <c r="D853" s="241"/>
      <c r="E853" s="241"/>
      <c r="F853" s="241"/>
      <c r="G853" s="241"/>
      <c r="H853" s="241"/>
      <c r="I853" s="241"/>
      <c r="J853" s="114"/>
      <c r="K853" s="114"/>
      <c r="L853" s="323"/>
      <c r="M853" s="324"/>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c r="AI853" s="112"/>
      <c r="AJ853" s="112"/>
      <c r="AK853" s="112"/>
      <c r="AL853" s="112"/>
      <c r="AM853" s="112"/>
      <c r="AN853" s="112"/>
      <c r="AO853" s="112"/>
      <c r="AP853" s="112"/>
      <c r="AQ853" s="112"/>
      <c r="AR853" s="112"/>
      <c r="AS853" s="112"/>
      <c r="AT853" s="112"/>
      <c r="AU853" s="112"/>
      <c r="AV853" s="112"/>
      <c r="AW853" s="112"/>
      <c r="AX853" s="112"/>
      <c r="AY853" s="112"/>
      <c r="AZ853" s="112"/>
      <c r="BA853" s="112"/>
      <c r="BB853" s="112"/>
      <c r="BC853" s="112"/>
      <c r="BD853" s="112"/>
      <c r="BE853" s="112"/>
      <c r="BF853" s="112"/>
      <c r="BG853" s="112"/>
      <c r="BH853" s="112"/>
      <c r="BI853" s="112"/>
      <c r="BJ853" s="112"/>
      <c r="BK853" s="112"/>
      <c r="BL853" s="112"/>
      <c r="BM853" s="112"/>
      <c r="BN853" s="112"/>
      <c r="BO853" s="112"/>
      <c r="BP853" s="112"/>
      <c r="BQ853" s="112"/>
      <c r="BR853" s="112"/>
      <c r="BS853" s="112"/>
      <c r="BT853" s="112"/>
      <c r="BU853" s="112"/>
      <c r="BV853" s="112"/>
      <c r="BW853" s="112"/>
      <c r="BX853" s="112"/>
      <c r="BY853" s="112"/>
      <c r="BZ853" s="112"/>
      <c r="CA853" s="112"/>
      <c r="CB853" s="112"/>
      <c r="CC853" s="112"/>
      <c r="CD853" s="112"/>
      <c r="CE853" s="112"/>
      <c r="CF853" s="112"/>
      <c r="CG853" s="112"/>
      <c r="CH853" s="112"/>
      <c r="CI853" s="112"/>
      <c r="CJ853" s="112"/>
      <c r="CK853" s="112"/>
      <c r="CL853" s="112"/>
      <c r="CM853" s="112"/>
      <c r="CN853" s="112"/>
      <c r="CO853" s="112"/>
      <c r="CP853" s="112"/>
      <c r="CQ853" s="112"/>
      <c r="CR853" s="112"/>
      <c r="CS853" s="112"/>
      <c r="CT853" s="112"/>
      <c r="CU853" s="112"/>
      <c r="CV853" s="112"/>
      <c r="CW853" s="112"/>
      <c r="CX853" s="112"/>
      <c r="CY853" s="112"/>
      <c r="CZ853" s="112"/>
      <c r="DA853" s="112"/>
      <c r="DB853" s="112"/>
      <c r="DC853" s="112"/>
      <c r="DD853" s="112"/>
      <c r="DE853" s="112"/>
      <c r="DF853" s="112"/>
      <c r="DG853" s="112"/>
      <c r="DH853" s="112"/>
      <c r="DI853" s="112"/>
      <c r="DJ853" s="112"/>
      <c r="DK853" s="112"/>
      <c r="DL853" s="112"/>
      <c r="DM853" s="112"/>
      <c r="DN853" s="112"/>
      <c r="DO853" s="112"/>
      <c r="DP853" s="112"/>
      <c r="DQ853" s="112"/>
      <c r="DR853" s="112"/>
      <c r="DS853" s="112"/>
      <c r="DT853" s="112"/>
      <c r="DU853" s="112"/>
      <c r="DV853" s="112"/>
      <c r="DW853" s="112"/>
      <c r="DX853" s="112"/>
      <c r="DY853" s="112"/>
      <c r="DZ853" s="112"/>
      <c r="EA853" s="112"/>
      <c r="EB853" s="112"/>
      <c r="EC853" s="112"/>
      <c r="ED853" s="112"/>
      <c r="EE853" s="112"/>
      <c r="EF853" s="112"/>
      <c r="EG853" s="112"/>
      <c r="EH853" s="112"/>
      <c r="EI853" s="112"/>
      <c r="EJ853" s="112"/>
      <c r="EK853" s="112"/>
      <c r="EL853" s="112"/>
      <c r="EM853" s="112"/>
      <c r="EN853" s="112"/>
    </row>
    <row r="854">
      <c r="A854" s="246"/>
      <c r="B854" s="322"/>
      <c r="C854" s="246"/>
      <c r="D854" s="241"/>
      <c r="E854" s="241"/>
      <c r="F854" s="241"/>
      <c r="G854" s="241"/>
      <c r="H854" s="241"/>
      <c r="I854" s="241"/>
      <c r="J854" s="114"/>
      <c r="K854" s="114"/>
      <c r="L854" s="323"/>
      <c r="M854" s="324"/>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c r="AI854" s="112"/>
      <c r="AJ854" s="112"/>
      <c r="AK854" s="112"/>
      <c r="AL854" s="112"/>
      <c r="AM854" s="112"/>
      <c r="AN854" s="112"/>
      <c r="AO854" s="112"/>
      <c r="AP854" s="112"/>
      <c r="AQ854" s="112"/>
      <c r="AR854" s="112"/>
      <c r="AS854" s="112"/>
      <c r="AT854" s="112"/>
      <c r="AU854" s="112"/>
      <c r="AV854" s="112"/>
      <c r="AW854" s="112"/>
      <c r="AX854" s="112"/>
      <c r="AY854" s="112"/>
      <c r="AZ854" s="112"/>
      <c r="BA854" s="112"/>
      <c r="BB854" s="112"/>
      <c r="BC854" s="112"/>
      <c r="BD854" s="112"/>
      <c r="BE854" s="112"/>
      <c r="BF854" s="112"/>
      <c r="BG854" s="112"/>
      <c r="BH854" s="112"/>
      <c r="BI854" s="112"/>
      <c r="BJ854" s="112"/>
      <c r="BK854" s="112"/>
      <c r="BL854" s="112"/>
      <c r="BM854" s="112"/>
      <c r="BN854" s="112"/>
      <c r="BO854" s="112"/>
      <c r="BP854" s="112"/>
      <c r="BQ854" s="112"/>
      <c r="BR854" s="112"/>
      <c r="BS854" s="112"/>
      <c r="BT854" s="112"/>
      <c r="BU854" s="112"/>
      <c r="BV854" s="112"/>
      <c r="BW854" s="112"/>
      <c r="BX854" s="112"/>
      <c r="BY854" s="112"/>
      <c r="BZ854" s="112"/>
      <c r="CA854" s="112"/>
      <c r="CB854" s="112"/>
      <c r="CC854" s="112"/>
      <c r="CD854" s="112"/>
      <c r="CE854" s="112"/>
      <c r="CF854" s="112"/>
      <c r="CG854" s="112"/>
      <c r="CH854" s="112"/>
      <c r="CI854" s="112"/>
      <c r="CJ854" s="112"/>
      <c r="CK854" s="112"/>
      <c r="CL854" s="112"/>
      <c r="CM854" s="112"/>
      <c r="CN854" s="112"/>
      <c r="CO854" s="112"/>
      <c r="CP854" s="112"/>
      <c r="CQ854" s="112"/>
      <c r="CR854" s="112"/>
      <c r="CS854" s="112"/>
      <c r="CT854" s="112"/>
      <c r="CU854" s="112"/>
      <c r="CV854" s="112"/>
      <c r="CW854" s="112"/>
      <c r="CX854" s="112"/>
      <c r="CY854" s="112"/>
      <c r="CZ854" s="112"/>
      <c r="DA854" s="112"/>
      <c r="DB854" s="112"/>
      <c r="DC854" s="112"/>
      <c r="DD854" s="112"/>
      <c r="DE854" s="112"/>
      <c r="DF854" s="112"/>
      <c r="DG854" s="112"/>
      <c r="DH854" s="112"/>
      <c r="DI854" s="112"/>
      <c r="DJ854" s="112"/>
      <c r="DK854" s="112"/>
      <c r="DL854" s="112"/>
      <c r="DM854" s="112"/>
      <c r="DN854" s="112"/>
      <c r="DO854" s="112"/>
      <c r="DP854" s="112"/>
      <c r="DQ854" s="112"/>
      <c r="DR854" s="112"/>
      <c r="DS854" s="112"/>
      <c r="DT854" s="112"/>
      <c r="DU854" s="112"/>
      <c r="DV854" s="112"/>
      <c r="DW854" s="112"/>
      <c r="DX854" s="112"/>
      <c r="DY854" s="112"/>
      <c r="DZ854" s="112"/>
      <c r="EA854" s="112"/>
      <c r="EB854" s="112"/>
      <c r="EC854" s="112"/>
      <c r="ED854" s="112"/>
      <c r="EE854" s="112"/>
      <c r="EF854" s="112"/>
      <c r="EG854" s="112"/>
      <c r="EH854" s="112"/>
      <c r="EI854" s="112"/>
      <c r="EJ854" s="112"/>
      <c r="EK854" s="112"/>
      <c r="EL854" s="112"/>
      <c r="EM854" s="112"/>
      <c r="EN854" s="112"/>
    </row>
    <row r="855">
      <c r="A855" s="246"/>
      <c r="B855" s="322"/>
      <c r="C855" s="246"/>
      <c r="D855" s="241"/>
      <c r="E855" s="241"/>
      <c r="F855" s="241"/>
      <c r="G855" s="241"/>
      <c r="H855" s="241"/>
      <c r="I855" s="241"/>
      <c r="J855" s="114"/>
      <c r="K855" s="114"/>
      <c r="L855" s="323"/>
      <c r="M855" s="324"/>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c r="AI855" s="112"/>
      <c r="AJ855" s="112"/>
      <c r="AK855" s="112"/>
      <c r="AL855" s="112"/>
      <c r="AM855" s="112"/>
      <c r="AN855" s="112"/>
      <c r="AO855" s="112"/>
      <c r="AP855" s="112"/>
      <c r="AQ855" s="112"/>
      <c r="AR855" s="112"/>
      <c r="AS855" s="112"/>
      <c r="AT855" s="112"/>
      <c r="AU855" s="112"/>
      <c r="AV855" s="112"/>
      <c r="AW855" s="112"/>
      <c r="AX855" s="112"/>
      <c r="AY855" s="112"/>
      <c r="AZ855" s="112"/>
      <c r="BA855" s="112"/>
      <c r="BB855" s="112"/>
      <c r="BC855" s="112"/>
      <c r="BD855" s="112"/>
      <c r="BE855" s="112"/>
      <c r="BF855" s="112"/>
      <c r="BG855" s="112"/>
      <c r="BH855" s="112"/>
      <c r="BI855" s="112"/>
      <c r="BJ855" s="112"/>
      <c r="BK855" s="112"/>
      <c r="BL855" s="112"/>
      <c r="BM855" s="112"/>
      <c r="BN855" s="112"/>
      <c r="BO855" s="112"/>
      <c r="BP855" s="112"/>
      <c r="BQ855" s="112"/>
      <c r="BR855" s="112"/>
      <c r="BS855" s="112"/>
      <c r="BT855" s="112"/>
      <c r="BU855" s="112"/>
      <c r="BV855" s="112"/>
      <c r="BW855" s="112"/>
      <c r="BX855" s="112"/>
      <c r="BY855" s="112"/>
      <c r="BZ855" s="112"/>
      <c r="CA855" s="112"/>
      <c r="CB855" s="112"/>
      <c r="CC855" s="112"/>
      <c r="CD855" s="112"/>
      <c r="CE855" s="112"/>
      <c r="CF855" s="112"/>
      <c r="CG855" s="112"/>
      <c r="CH855" s="112"/>
      <c r="CI855" s="112"/>
      <c r="CJ855" s="112"/>
      <c r="CK855" s="112"/>
      <c r="CL855" s="112"/>
      <c r="CM855" s="112"/>
      <c r="CN855" s="112"/>
      <c r="CO855" s="112"/>
      <c r="CP855" s="112"/>
      <c r="CQ855" s="112"/>
      <c r="CR855" s="112"/>
      <c r="CS855" s="112"/>
      <c r="CT855" s="112"/>
      <c r="CU855" s="112"/>
      <c r="CV855" s="112"/>
      <c r="CW855" s="112"/>
      <c r="CX855" s="112"/>
      <c r="CY855" s="112"/>
      <c r="CZ855" s="112"/>
      <c r="DA855" s="112"/>
      <c r="DB855" s="112"/>
      <c r="DC855" s="112"/>
      <c r="DD855" s="112"/>
      <c r="DE855" s="112"/>
      <c r="DF855" s="112"/>
      <c r="DG855" s="112"/>
      <c r="DH855" s="112"/>
      <c r="DI855" s="112"/>
      <c r="DJ855" s="112"/>
      <c r="DK855" s="112"/>
      <c r="DL855" s="112"/>
      <c r="DM855" s="112"/>
      <c r="DN855" s="112"/>
      <c r="DO855" s="112"/>
      <c r="DP855" s="112"/>
      <c r="DQ855" s="112"/>
      <c r="DR855" s="112"/>
      <c r="DS855" s="112"/>
      <c r="DT855" s="112"/>
      <c r="DU855" s="112"/>
      <c r="DV855" s="112"/>
      <c r="DW855" s="112"/>
      <c r="DX855" s="112"/>
      <c r="DY855" s="112"/>
      <c r="DZ855" s="112"/>
      <c r="EA855" s="112"/>
      <c r="EB855" s="112"/>
      <c r="EC855" s="112"/>
      <c r="ED855" s="112"/>
      <c r="EE855" s="112"/>
      <c r="EF855" s="112"/>
      <c r="EG855" s="112"/>
      <c r="EH855" s="112"/>
      <c r="EI855" s="112"/>
      <c r="EJ855" s="112"/>
      <c r="EK855" s="112"/>
      <c r="EL855" s="112"/>
      <c r="EM855" s="112"/>
      <c r="EN855" s="112"/>
    </row>
    <row r="856">
      <c r="A856" s="246"/>
      <c r="B856" s="322"/>
      <c r="C856" s="246"/>
      <c r="D856" s="241"/>
      <c r="E856" s="241"/>
      <c r="F856" s="241"/>
      <c r="G856" s="241"/>
      <c r="H856" s="241"/>
      <c r="I856" s="241"/>
      <c r="J856" s="114"/>
      <c r="K856" s="114"/>
      <c r="L856" s="323"/>
      <c r="M856" s="324"/>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c r="AI856" s="112"/>
      <c r="AJ856" s="112"/>
      <c r="AK856" s="112"/>
      <c r="AL856" s="112"/>
      <c r="AM856" s="112"/>
      <c r="AN856" s="112"/>
      <c r="AO856" s="112"/>
      <c r="AP856" s="112"/>
      <c r="AQ856" s="112"/>
      <c r="AR856" s="112"/>
      <c r="AS856" s="112"/>
      <c r="AT856" s="112"/>
      <c r="AU856" s="112"/>
      <c r="AV856" s="112"/>
      <c r="AW856" s="112"/>
      <c r="AX856" s="112"/>
      <c r="AY856" s="112"/>
      <c r="AZ856" s="112"/>
      <c r="BA856" s="112"/>
      <c r="BB856" s="112"/>
      <c r="BC856" s="112"/>
      <c r="BD856" s="112"/>
      <c r="BE856" s="112"/>
      <c r="BF856" s="112"/>
      <c r="BG856" s="112"/>
      <c r="BH856" s="112"/>
      <c r="BI856" s="112"/>
      <c r="BJ856" s="112"/>
      <c r="BK856" s="112"/>
      <c r="BL856" s="112"/>
      <c r="BM856" s="112"/>
      <c r="BN856" s="112"/>
      <c r="BO856" s="112"/>
      <c r="BP856" s="112"/>
      <c r="BQ856" s="112"/>
      <c r="BR856" s="112"/>
      <c r="BS856" s="112"/>
      <c r="BT856" s="112"/>
      <c r="BU856" s="112"/>
      <c r="BV856" s="112"/>
      <c r="BW856" s="112"/>
      <c r="BX856" s="112"/>
      <c r="BY856" s="112"/>
      <c r="BZ856" s="112"/>
      <c r="CA856" s="112"/>
      <c r="CB856" s="112"/>
      <c r="CC856" s="112"/>
      <c r="CD856" s="112"/>
      <c r="CE856" s="112"/>
      <c r="CF856" s="112"/>
      <c r="CG856" s="112"/>
      <c r="CH856" s="112"/>
      <c r="CI856" s="112"/>
      <c r="CJ856" s="112"/>
      <c r="CK856" s="112"/>
      <c r="CL856" s="112"/>
      <c r="CM856" s="112"/>
      <c r="CN856" s="112"/>
      <c r="CO856" s="112"/>
      <c r="CP856" s="112"/>
      <c r="CQ856" s="112"/>
      <c r="CR856" s="112"/>
      <c r="CS856" s="112"/>
      <c r="CT856" s="112"/>
      <c r="CU856" s="112"/>
      <c r="CV856" s="112"/>
      <c r="CW856" s="112"/>
      <c r="CX856" s="112"/>
      <c r="CY856" s="112"/>
      <c r="CZ856" s="112"/>
      <c r="DA856" s="112"/>
      <c r="DB856" s="112"/>
      <c r="DC856" s="112"/>
      <c r="DD856" s="112"/>
      <c r="DE856" s="112"/>
      <c r="DF856" s="112"/>
      <c r="DG856" s="112"/>
      <c r="DH856" s="112"/>
      <c r="DI856" s="112"/>
      <c r="DJ856" s="112"/>
      <c r="DK856" s="112"/>
      <c r="DL856" s="112"/>
      <c r="DM856" s="112"/>
      <c r="DN856" s="112"/>
      <c r="DO856" s="112"/>
      <c r="DP856" s="112"/>
      <c r="DQ856" s="112"/>
      <c r="DR856" s="112"/>
      <c r="DS856" s="112"/>
      <c r="DT856" s="112"/>
      <c r="DU856" s="112"/>
      <c r="DV856" s="112"/>
      <c r="DW856" s="112"/>
      <c r="DX856" s="112"/>
      <c r="DY856" s="112"/>
      <c r="DZ856" s="112"/>
      <c r="EA856" s="112"/>
      <c r="EB856" s="112"/>
      <c r="EC856" s="112"/>
      <c r="ED856" s="112"/>
      <c r="EE856" s="112"/>
      <c r="EF856" s="112"/>
      <c r="EG856" s="112"/>
      <c r="EH856" s="112"/>
      <c r="EI856" s="112"/>
      <c r="EJ856" s="112"/>
      <c r="EK856" s="112"/>
      <c r="EL856" s="112"/>
      <c r="EM856" s="112"/>
      <c r="EN856" s="112"/>
    </row>
    <row r="857">
      <c r="A857" s="246"/>
      <c r="B857" s="322"/>
      <c r="C857" s="246"/>
      <c r="D857" s="241"/>
      <c r="E857" s="241"/>
      <c r="F857" s="241"/>
      <c r="G857" s="241"/>
      <c r="H857" s="241"/>
      <c r="I857" s="241"/>
      <c r="J857" s="114"/>
      <c r="K857" s="114"/>
      <c r="L857" s="323"/>
      <c r="M857" s="324"/>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c r="AI857" s="112"/>
      <c r="AJ857" s="112"/>
      <c r="AK857" s="112"/>
      <c r="AL857" s="112"/>
      <c r="AM857" s="112"/>
      <c r="AN857" s="112"/>
      <c r="AO857" s="112"/>
      <c r="AP857" s="112"/>
      <c r="AQ857" s="112"/>
      <c r="AR857" s="112"/>
      <c r="AS857" s="112"/>
      <c r="AT857" s="112"/>
      <c r="AU857" s="112"/>
      <c r="AV857" s="112"/>
      <c r="AW857" s="112"/>
      <c r="AX857" s="112"/>
      <c r="AY857" s="112"/>
      <c r="AZ857" s="112"/>
      <c r="BA857" s="112"/>
      <c r="BB857" s="112"/>
      <c r="BC857" s="112"/>
      <c r="BD857" s="112"/>
      <c r="BE857" s="112"/>
      <c r="BF857" s="112"/>
      <c r="BG857" s="112"/>
      <c r="BH857" s="112"/>
      <c r="BI857" s="112"/>
      <c r="BJ857" s="112"/>
      <c r="BK857" s="112"/>
      <c r="BL857" s="112"/>
      <c r="BM857" s="112"/>
      <c r="BN857" s="112"/>
      <c r="BO857" s="112"/>
      <c r="BP857" s="112"/>
      <c r="BQ857" s="112"/>
      <c r="BR857" s="112"/>
      <c r="BS857" s="112"/>
      <c r="BT857" s="112"/>
      <c r="BU857" s="112"/>
      <c r="BV857" s="112"/>
      <c r="BW857" s="112"/>
      <c r="BX857" s="112"/>
      <c r="BY857" s="112"/>
      <c r="BZ857" s="112"/>
      <c r="CA857" s="112"/>
      <c r="CB857" s="112"/>
      <c r="CC857" s="112"/>
      <c r="CD857" s="112"/>
      <c r="CE857" s="112"/>
      <c r="CF857" s="112"/>
      <c r="CG857" s="112"/>
      <c r="CH857" s="112"/>
      <c r="CI857" s="112"/>
      <c r="CJ857" s="112"/>
      <c r="CK857" s="112"/>
      <c r="CL857" s="112"/>
      <c r="CM857" s="112"/>
      <c r="CN857" s="112"/>
      <c r="CO857" s="112"/>
      <c r="CP857" s="112"/>
      <c r="CQ857" s="112"/>
      <c r="CR857" s="112"/>
      <c r="CS857" s="112"/>
      <c r="CT857" s="112"/>
      <c r="CU857" s="112"/>
      <c r="CV857" s="112"/>
      <c r="CW857" s="112"/>
      <c r="CX857" s="112"/>
      <c r="CY857" s="112"/>
      <c r="CZ857" s="112"/>
      <c r="DA857" s="112"/>
      <c r="DB857" s="112"/>
      <c r="DC857" s="112"/>
      <c r="DD857" s="112"/>
      <c r="DE857" s="112"/>
      <c r="DF857" s="112"/>
      <c r="DG857" s="112"/>
      <c r="DH857" s="112"/>
      <c r="DI857" s="112"/>
      <c r="DJ857" s="112"/>
      <c r="DK857" s="112"/>
      <c r="DL857" s="112"/>
      <c r="DM857" s="112"/>
      <c r="DN857" s="112"/>
      <c r="DO857" s="112"/>
      <c r="DP857" s="112"/>
      <c r="DQ857" s="112"/>
      <c r="DR857" s="112"/>
      <c r="DS857" s="112"/>
      <c r="DT857" s="112"/>
      <c r="DU857" s="112"/>
      <c r="DV857" s="112"/>
      <c r="DW857" s="112"/>
      <c r="DX857" s="112"/>
      <c r="DY857" s="112"/>
      <c r="DZ857" s="112"/>
      <c r="EA857" s="112"/>
      <c r="EB857" s="112"/>
      <c r="EC857" s="112"/>
      <c r="ED857" s="112"/>
      <c r="EE857" s="112"/>
      <c r="EF857" s="112"/>
      <c r="EG857" s="112"/>
      <c r="EH857" s="112"/>
      <c r="EI857" s="112"/>
      <c r="EJ857" s="112"/>
      <c r="EK857" s="112"/>
      <c r="EL857" s="112"/>
      <c r="EM857" s="112"/>
      <c r="EN857" s="112"/>
    </row>
    <row r="858">
      <c r="A858" s="246"/>
      <c r="B858" s="322"/>
      <c r="C858" s="246"/>
      <c r="D858" s="241"/>
      <c r="E858" s="241"/>
      <c r="F858" s="241"/>
      <c r="G858" s="241"/>
      <c r="H858" s="241"/>
      <c r="I858" s="241"/>
      <c r="J858" s="114"/>
      <c r="K858" s="114"/>
      <c r="L858" s="323"/>
      <c r="M858" s="324"/>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c r="AI858" s="112"/>
      <c r="AJ858" s="112"/>
      <c r="AK858" s="112"/>
      <c r="AL858" s="112"/>
      <c r="AM858" s="112"/>
      <c r="AN858" s="112"/>
      <c r="AO858" s="112"/>
      <c r="AP858" s="112"/>
      <c r="AQ858" s="112"/>
      <c r="AR858" s="112"/>
      <c r="AS858" s="112"/>
      <c r="AT858" s="112"/>
      <c r="AU858" s="112"/>
      <c r="AV858" s="112"/>
      <c r="AW858" s="112"/>
      <c r="AX858" s="112"/>
      <c r="AY858" s="112"/>
      <c r="AZ858" s="112"/>
      <c r="BA858" s="112"/>
      <c r="BB858" s="112"/>
      <c r="BC858" s="112"/>
      <c r="BD858" s="112"/>
      <c r="BE858" s="112"/>
      <c r="BF858" s="112"/>
      <c r="BG858" s="112"/>
      <c r="BH858" s="112"/>
      <c r="BI858" s="112"/>
      <c r="BJ858" s="112"/>
      <c r="BK858" s="112"/>
      <c r="BL858" s="112"/>
      <c r="BM858" s="112"/>
      <c r="BN858" s="112"/>
      <c r="BO858" s="112"/>
      <c r="BP858" s="112"/>
      <c r="BQ858" s="112"/>
      <c r="BR858" s="112"/>
      <c r="BS858" s="112"/>
      <c r="BT858" s="112"/>
      <c r="BU858" s="112"/>
      <c r="BV858" s="112"/>
      <c r="BW858" s="112"/>
      <c r="BX858" s="112"/>
      <c r="BY858" s="112"/>
      <c r="BZ858" s="112"/>
      <c r="CA858" s="112"/>
      <c r="CB858" s="112"/>
      <c r="CC858" s="112"/>
      <c r="CD858" s="112"/>
      <c r="CE858" s="112"/>
      <c r="CF858" s="112"/>
      <c r="CG858" s="112"/>
      <c r="CH858" s="112"/>
      <c r="CI858" s="112"/>
      <c r="CJ858" s="112"/>
      <c r="CK858" s="112"/>
      <c r="CL858" s="112"/>
      <c r="CM858" s="112"/>
      <c r="CN858" s="112"/>
      <c r="CO858" s="112"/>
      <c r="CP858" s="112"/>
      <c r="CQ858" s="112"/>
      <c r="CR858" s="112"/>
      <c r="CS858" s="112"/>
      <c r="CT858" s="112"/>
      <c r="CU858" s="112"/>
      <c r="CV858" s="112"/>
      <c r="CW858" s="112"/>
      <c r="CX858" s="112"/>
      <c r="CY858" s="112"/>
      <c r="CZ858" s="112"/>
      <c r="DA858" s="112"/>
      <c r="DB858" s="112"/>
      <c r="DC858" s="112"/>
      <c r="DD858" s="112"/>
      <c r="DE858" s="112"/>
      <c r="DF858" s="112"/>
      <c r="DG858" s="112"/>
      <c r="DH858" s="112"/>
      <c r="DI858" s="112"/>
      <c r="DJ858" s="112"/>
      <c r="DK858" s="112"/>
      <c r="DL858" s="112"/>
      <c r="DM858" s="112"/>
      <c r="DN858" s="112"/>
      <c r="DO858" s="112"/>
      <c r="DP858" s="112"/>
      <c r="DQ858" s="112"/>
      <c r="DR858" s="112"/>
      <c r="DS858" s="112"/>
      <c r="DT858" s="112"/>
      <c r="DU858" s="112"/>
      <c r="DV858" s="112"/>
      <c r="DW858" s="112"/>
      <c r="DX858" s="112"/>
      <c r="DY858" s="112"/>
      <c r="DZ858" s="112"/>
      <c r="EA858" s="112"/>
      <c r="EB858" s="112"/>
      <c r="EC858" s="112"/>
      <c r="ED858" s="112"/>
      <c r="EE858" s="112"/>
      <c r="EF858" s="112"/>
      <c r="EG858" s="112"/>
      <c r="EH858" s="112"/>
      <c r="EI858" s="112"/>
      <c r="EJ858" s="112"/>
      <c r="EK858" s="112"/>
      <c r="EL858" s="112"/>
      <c r="EM858" s="112"/>
      <c r="EN858" s="112"/>
    </row>
    <row r="859">
      <c r="A859" s="246"/>
      <c r="B859" s="322"/>
      <c r="C859" s="246"/>
      <c r="D859" s="241"/>
      <c r="E859" s="241"/>
      <c r="F859" s="241"/>
      <c r="G859" s="241"/>
      <c r="H859" s="241"/>
      <c r="I859" s="241"/>
      <c r="J859" s="114"/>
      <c r="K859" s="114"/>
      <c r="L859" s="323"/>
      <c r="M859" s="324"/>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c r="AI859" s="112"/>
      <c r="AJ859" s="112"/>
      <c r="AK859" s="112"/>
      <c r="AL859" s="112"/>
      <c r="AM859" s="112"/>
      <c r="AN859" s="112"/>
      <c r="AO859" s="112"/>
      <c r="AP859" s="112"/>
      <c r="AQ859" s="112"/>
      <c r="AR859" s="112"/>
      <c r="AS859" s="112"/>
      <c r="AT859" s="112"/>
      <c r="AU859" s="112"/>
      <c r="AV859" s="112"/>
      <c r="AW859" s="112"/>
      <c r="AX859" s="112"/>
      <c r="AY859" s="112"/>
      <c r="AZ859" s="112"/>
      <c r="BA859" s="112"/>
      <c r="BB859" s="112"/>
      <c r="BC859" s="112"/>
      <c r="BD859" s="112"/>
      <c r="BE859" s="112"/>
      <c r="BF859" s="112"/>
      <c r="BG859" s="112"/>
      <c r="BH859" s="112"/>
      <c r="BI859" s="112"/>
      <c r="BJ859" s="112"/>
      <c r="BK859" s="112"/>
      <c r="BL859" s="112"/>
      <c r="BM859" s="112"/>
      <c r="BN859" s="112"/>
      <c r="BO859" s="112"/>
      <c r="BP859" s="112"/>
      <c r="BQ859" s="112"/>
      <c r="BR859" s="112"/>
      <c r="BS859" s="112"/>
      <c r="BT859" s="112"/>
      <c r="BU859" s="112"/>
      <c r="BV859" s="112"/>
      <c r="BW859" s="112"/>
      <c r="BX859" s="112"/>
      <c r="BY859" s="112"/>
      <c r="BZ859" s="112"/>
      <c r="CA859" s="112"/>
      <c r="CB859" s="112"/>
      <c r="CC859" s="112"/>
      <c r="CD859" s="112"/>
      <c r="CE859" s="112"/>
      <c r="CF859" s="112"/>
      <c r="CG859" s="112"/>
      <c r="CH859" s="112"/>
      <c r="CI859" s="112"/>
      <c r="CJ859" s="112"/>
      <c r="CK859" s="112"/>
      <c r="CL859" s="112"/>
      <c r="CM859" s="112"/>
      <c r="CN859" s="112"/>
      <c r="CO859" s="112"/>
      <c r="CP859" s="112"/>
      <c r="CQ859" s="112"/>
      <c r="CR859" s="112"/>
      <c r="CS859" s="112"/>
      <c r="CT859" s="112"/>
      <c r="CU859" s="112"/>
      <c r="CV859" s="112"/>
      <c r="CW859" s="112"/>
      <c r="CX859" s="112"/>
      <c r="CY859" s="112"/>
      <c r="CZ859" s="112"/>
      <c r="DA859" s="112"/>
      <c r="DB859" s="112"/>
      <c r="DC859" s="112"/>
      <c r="DD859" s="112"/>
      <c r="DE859" s="112"/>
      <c r="DF859" s="112"/>
      <c r="DG859" s="112"/>
      <c r="DH859" s="112"/>
      <c r="DI859" s="112"/>
      <c r="DJ859" s="112"/>
      <c r="DK859" s="112"/>
      <c r="DL859" s="112"/>
      <c r="DM859" s="112"/>
      <c r="DN859" s="112"/>
      <c r="DO859" s="112"/>
      <c r="DP859" s="112"/>
      <c r="DQ859" s="112"/>
      <c r="DR859" s="112"/>
      <c r="DS859" s="112"/>
      <c r="DT859" s="112"/>
      <c r="DU859" s="112"/>
      <c r="DV859" s="112"/>
      <c r="DW859" s="112"/>
      <c r="DX859" s="112"/>
      <c r="DY859" s="112"/>
      <c r="DZ859" s="112"/>
      <c r="EA859" s="112"/>
      <c r="EB859" s="112"/>
      <c r="EC859" s="112"/>
      <c r="ED859" s="112"/>
      <c r="EE859" s="112"/>
      <c r="EF859" s="112"/>
      <c r="EG859" s="112"/>
      <c r="EH859" s="112"/>
      <c r="EI859" s="112"/>
      <c r="EJ859" s="112"/>
      <c r="EK859" s="112"/>
      <c r="EL859" s="112"/>
      <c r="EM859" s="112"/>
      <c r="EN859" s="112"/>
    </row>
    <row r="860">
      <c r="A860" s="246"/>
      <c r="B860" s="322"/>
      <c r="C860" s="246"/>
      <c r="D860" s="241"/>
      <c r="E860" s="241"/>
      <c r="F860" s="241"/>
      <c r="G860" s="241"/>
      <c r="H860" s="241"/>
      <c r="I860" s="241"/>
      <c r="J860" s="114"/>
      <c r="K860" s="114"/>
      <c r="L860" s="323"/>
      <c r="M860" s="324"/>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c r="AI860" s="112"/>
      <c r="AJ860" s="112"/>
      <c r="AK860" s="112"/>
      <c r="AL860" s="112"/>
      <c r="AM860" s="112"/>
      <c r="AN860" s="112"/>
      <c r="AO860" s="112"/>
      <c r="AP860" s="112"/>
      <c r="AQ860" s="112"/>
      <c r="AR860" s="112"/>
      <c r="AS860" s="112"/>
      <c r="AT860" s="112"/>
      <c r="AU860" s="112"/>
      <c r="AV860" s="112"/>
      <c r="AW860" s="112"/>
      <c r="AX860" s="112"/>
      <c r="AY860" s="112"/>
      <c r="AZ860" s="112"/>
      <c r="BA860" s="112"/>
      <c r="BB860" s="112"/>
      <c r="BC860" s="112"/>
      <c r="BD860" s="112"/>
      <c r="BE860" s="112"/>
      <c r="BF860" s="112"/>
      <c r="BG860" s="112"/>
      <c r="BH860" s="112"/>
      <c r="BI860" s="112"/>
      <c r="BJ860" s="112"/>
      <c r="BK860" s="112"/>
      <c r="BL860" s="112"/>
      <c r="BM860" s="112"/>
      <c r="BN860" s="112"/>
      <c r="BO860" s="112"/>
      <c r="BP860" s="112"/>
      <c r="BQ860" s="112"/>
      <c r="BR860" s="112"/>
      <c r="BS860" s="112"/>
      <c r="BT860" s="112"/>
      <c r="BU860" s="112"/>
      <c r="BV860" s="112"/>
      <c r="BW860" s="112"/>
      <c r="BX860" s="112"/>
      <c r="BY860" s="112"/>
      <c r="BZ860" s="112"/>
      <c r="CA860" s="112"/>
      <c r="CB860" s="112"/>
      <c r="CC860" s="112"/>
      <c r="CD860" s="112"/>
      <c r="CE860" s="112"/>
      <c r="CF860" s="112"/>
      <c r="CG860" s="112"/>
      <c r="CH860" s="112"/>
      <c r="CI860" s="112"/>
      <c r="CJ860" s="112"/>
      <c r="CK860" s="112"/>
      <c r="CL860" s="112"/>
      <c r="CM860" s="112"/>
      <c r="CN860" s="112"/>
      <c r="CO860" s="112"/>
      <c r="CP860" s="112"/>
      <c r="CQ860" s="112"/>
      <c r="CR860" s="112"/>
      <c r="CS860" s="112"/>
      <c r="CT860" s="112"/>
      <c r="CU860" s="112"/>
      <c r="CV860" s="112"/>
      <c r="CW860" s="112"/>
      <c r="CX860" s="112"/>
      <c r="CY860" s="112"/>
      <c r="CZ860" s="112"/>
      <c r="DA860" s="112"/>
      <c r="DB860" s="112"/>
      <c r="DC860" s="112"/>
      <c r="DD860" s="112"/>
      <c r="DE860" s="112"/>
      <c r="DF860" s="112"/>
      <c r="DG860" s="112"/>
      <c r="DH860" s="112"/>
      <c r="DI860" s="112"/>
      <c r="DJ860" s="112"/>
      <c r="DK860" s="112"/>
      <c r="DL860" s="112"/>
      <c r="DM860" s="112"/>
      <c r="DN860" s="112"/>
      <c r="DO860" s="112"/>
      <c r="DP860" s="112"/>
      <c r="DQ860" s="112"/>
      <c r="DR860" s="112"/>
      <c r="DS860" s="112"/>
      <c r="DT860" s="112"/>
      <c r="DU860" s="112"/>
      <c r="DV860" s="112"/>
      <c r="DW860" s="112"/>
      <c r="DX860" s="112"/>
      <c r="DY860" s="112"/>
      <c r="DZ860" s="112"/>
      <c r="EA860" s="112"/>
      <c r="EB860" s="112"/>
      <c r="EC860" s="112"/>
      <c r="ED860" s="112"/>
      <c r="EE860" s="112"/>
      <c r="EF860" s="112"/>
      <c r="EG860" s="112"/>
      <c r="EH860" s="112"/>
      <c r="EI860" s="112"/>
      <c r="EJ860" s="112"/>
      <c r="EK860" s="112"/>
      <c r="EL860" s="112"/>
      <c r="EM860" s="112"/>
      <c r="EN860" s="112"/>
    </row>
    <row r="861">
      <c r="A861" s="246"/>
      <c r="B861" s="322"/>
      <c r="C861" s="246"/>
      <c r="D861" s="241"/>
      <c r="E861" s="241"/>
      <c r="F861" s="241"/>
      <c r="G861" s="241"/>
      <c r="H861" s="241"/>
      <c r="I861" s="241"/>
      <c r="J861" s="114"/>
      <c r="K861" s="114"/>
      <c r="L861" s="323"/>
      <c r="M861" s="324"/>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c r="AI861" s="112"/>
      <c r="AJ861" s="112"/>
      <c r="AK861" s="112"/>
      <c r="AL861" s="112"/>
      <c r="AM861" s="112"/>
      <c r="AN861" s="112"/>
      <c r="AO861" s="112"/>
      <c r="AP861" s="112"/>
      <c r="AQ861" s="112"/>
      <c r="AR861" s="112"/>
      <c r="AS861" s="112"/>
      <c r="AT861" s="112"/>
      <c r="AU861" s="112"/>
      <c r="AV861" s="112"/>
      <c r="AW861" s="112"/>
      <c r="AX861" s="112"/>
      <c r="AY861" s="112"/>
      <c r="AZ861" s="112"/>
      <c r="BA861" s="112"/>
      <c r="BB861" s="112"/>
      <c r="BC861" s="112"/>
      <c r="BD861" s="112"/>
      <c r="BE861" s="112"/>
      <c r="BF861" s="112"/>
      <c r="BG861" s="112"/>
      <c r="BH861" s="112"/>
      <c r="BI861" s="112"/>
      <c r="BJ861" s="112"/>
      <c r="BK861" s="112"/>
      <c r="BL861" s="112"/>
      <c r="BM861" s="112"/>
      <c r="BN861" s="112"/>
      <c r="BO861" s="112"/>
      <c r="BP861" s="112"/>
      <c r="BQ861" s="112"/>
      <c r="BR861" s="112"/>
      <c r="BS861" s="112"/>
      <c r="BT861" s="112"/>
      <c r="BU861" s="112"/>
      <c r="BV861" s="112"/>
      <c r="BW861" s="112"/>
      <c r="BX861" s="112"/>
      <c r="BY861" s="112"/>
      <c r="BZ861" s="112"/>
      <c r="CA861" s="112"/>
      <c r="CB861" s="112"/>
      <c r="CC861" s="112"/>
      <c r="CD861" s="112"/>
      <c r="CE861" s="112"/>
      <c r="CF861" s="112"/>
      <c r="CG861" s="112"/>
      <c r="CH861" s="112"/>
      <c r="CI861" s="112"/>
      <c r="CJ861" s="112"/>
      <c r="CK861" s="112"/>
      <c r="CL861" s="112"/>
      <c r="CM861" s="112"/>
      <c r="CN861" s="112"/>
      <c r="CO861" s="112"/>
      <c r="CP861" s="112"/>
      <c r="CQ861" s="112"/>
      <c r="CR861" s="112"/>
      <c r="CS861" s="112"/>
      <c r="CT861" s="112"/>
      <c r="CU861" s="112"/>
      <c r="CV861" s="112"/>
      <c r="CW861" s="112"/>
      <c r="CX861" s="112"/>
      <c r="CY861" s="112"/>
      <c r="CZ861" s="112"/>
      <c r="DA861" s="112"/>
      <c r="DB861" s="112"/>
      <c r="DC861" s="112"/>
      <c r="DD861" s="112"/>
      <c r="DE861" s="112"/>
      <c r="DF861" s="112"/>
      <c r="DG861" s="112"/>
      <c r="DH861" s="112"/>
      <c r="DI861" s="112"/>
      <c r="DJ861" s="112"/>
      <c r="DK861" s="112"/>
      <c r="DL861" s="112"/>
      <c r="DM861" s="112"/>
      <c r="DN861" s="112"/>
      <c r="DO861" s="112"/>
      <c r="DP861" s="112"/>
      <c r="DQ861" s="112"/>
      <c r="DR861" s="112"/>
      <c r="DS861" s="112"/>
      <c r="DT861" s="112"/>
      <c r="DU861" s="112"/>
      <c r="DV861" s="112"/>
      <c r="DW861" s="112"/>
      <c r="DX861" s="112"/>
      <c r="DY861" s="112"/>
      <c r="DZ861" s="112"/>
      <c r="EA861" s="112"/>
      <c r="EB861" s="112"/>
      <c r="EC861" s="112"/>
      <c r="ED861" s="112"/>
      <c r="EE861" s="112"/>
      <c r="EF861" s="112"/>
      <c r="EG861" s="112"/>
      <c r="EH861" s="112"/>
      <c r="EI861" s="112"/>
      <c r="EJ861" s="112"/>
      <c r="EK861" s="112"/>
      <c r="EL861" s="112"/>
      <c r="EM861" s="112"/>
      <c r="EN861" s="112"/>
    </row>
    <row r="862">
      <c r="A862" s="246"/>
      <c r="B862" s="322"/>
      <c r="C862" s="246"/>
      <c r="D862" s="241"/>
      <c r="E862" s="241"/>
      <c r="F862" s="241"/>
      <c r="G862" s="241"/>
      <c r="H862" s="241"/>
      <c r="I862" s="241"/>
      <c r="J862" s="114"/>
      <c r="K862" s="114"/>
      <c r="L862" s="323"/>
      <c r="M862" s="324"/>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c r="AI862" s="112"/>
      <c r="AJ862" s="112"/>
      <c r="AK862" s="112"/>
      <c r="AL862" s="112"/>
      <c r="AM862" s="112"/>
      <c r="AN862" s="112"/>
      <c r="AO862" s="112"/>
      <c r="AP862" s="112"/>
      <c r="AQ862" s="112"/>
      <c r="AR862" s="112"/>
      <c r="AS862" s="112"/>
      <c r="AT862" s="112"/>
      <c r="AU862" s="112"/>
      <c r="AV862" s="112"/>
      <c r="AW862" s="112"/>
      <c r="AX862" s="112"/>
      <c r="AY862" s="112"/>
      <c r="AZ862" s="112"/>
      <c r="BA862" s="112"/>
      <c r="BB862" s="112"/>
      <c r="BC862" s="112"/>
      <c r="BD862" s="112"/>
      <c r="BE862" s="112"/>
      <c r="BF862" s="112"/>
      <c r="BG862" s="112"/>
      <c r="BH862" s="112"/>
      <c r="BI862" s="112"/>
      <c r="BJ862" s="112"/>
      <c r="BK862" s="112"/>
      <c r="BL862" s="112"/>
      <c r="BM862" s="112"/>
      <c r="BN862" s="112"/>
      <c r="BO862" s="112"/>
      <c r="BP862" s="112"/>
      <c r="BQ862" s="112"/>
      <c r="BR862" s="112"/>
      <c r="BS862" s="112"/>
      <c r="BT862" s="112"/>
      <c r="BU862" s="112"/>
      <c r="BV862" s="112"/>
      <c r="BW862" s="112"/>
      <c r="BX862" s="112"/>
      <c r="BY862" s="112"/>
      <c r="BZ862" s="112"/>
      <c r="CA862" s="112"/>
      <c r="CB862" s="112"/>
      <c r="CC862" s="112"/>
      <c r="CD862" s="112"/>
      <c r="CE862" s="112"/>
      <c r="CF862" s="112"/>
      <c r="CG862" s="112"/>
      <c r="CH862" s="112"/>
      <c r="CI862" s="112"/>
      <c r="CJ862" s="112"/>
      <c r="CK862" s="112"/>
      <c r="CL862" s="112"/>
      <c r="CM862" s="112"/>
      <c r="CN862" s="112"/>
      <c r="CO862" s="112"/>
      <c r="CP862" s="112"/>
      <c r="CQ862" s="112"/>
      <c r="CR862" s="112"/>
      <c r="CS862" s="112"/>
      <c r="CT862" s="112"/>
      <c r="CU862" s="112"/>
      <c r="CV862" s="112"/>
      <c r="CW862" s="112"/>
      <c r="CX862" s="112"/>
      <c r="CY862" s="112"/>
      <c r="CZ862" s="112"/>
      <c r="DA862" s="112"/>
      <c r="DB862" s="112"/>
      <c r="DC862" s="112"/>
      <c r="DD862" s="112"/>
      <c r="DE862" s="112"/>
      <c r="DF862" s="112"/>
      <c r="DG862" s="112"/>
      <c r="DH862" s="112"/>
      <c r="DI862" s="112"/>
      <c r="DJ862" s="112"/>
      <c r="DK862" s="112"/>
      <c r="DL862" s="112"/>
      <c r="DM862" s="112"/>
      <c r="DN862" s="112"/>
      <c r="DO862" s="112"/>
      <c r="DP862" s="112"/>
      <c r="DQ862" s="112"/>
      <c r="DR862" s="112"/>
      <c r="DS862" s="112"/>
      <c r="DT862" s="112"/>
      <c r="DU862" s="112"/>
      <c r="DV862" s="112"/>
      <c r="DW862" s="112"/>
      <c r="DX862" s="112"/>
      <c r="DY862" s="112"/>
      <c r="DZ862" s="112"/>
      <c r="EA862" s="112"/>
      <c r="EB862" s="112"/>
      <c r="EC862" s="112"/>
      <c r="ED862" s="112"/>
      <c r="EE862" s="112"/>
      <c r="EF862" s="112"/>
      <c r="EG862" s="112"/>
      <c r="EH862" s="112"/>
      <c r="EI862" s="112"/>
      <c r="EJ862" s="112"/>
      <c r="EK862" s="112"/>
      <c r="EL862" s="112"/>
      <c r="EM862" s="112"/>
      <c r="EN862" s="112"/>
    </row>
    <row r="863">
      <c r="A863" s="246"/>
      <c r="B863" s="322"/>
      <c r="C863" s="246"/>
      <c r="D863" s="241"/>
      <c r="E863" s="241"/>
      <c r="F863" s="241"/>
      <c r="G863" s="241"/>
      <c r="H863" s="241"/>
      <c r="I863" s="241"/>
      <c r="J863" s="114"/>
      <c r="K863" s="114"/>
      <c r="L863" s="323"/>
      <c r="M863" s="324"/>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c r="AI863" s="112"/>
      <c r="AJ863" s="112"/>
      <c r="AK863" s="112"/>
      <c r="AL863" s="112"/>
      <c r="AM863" s="112"/>
      <c r="AN863" s="112"/>
      <c r="AO863" s="112"/>
      <c r="AP863" s="112"/>
      <c r="AQ863" s="112"/>
      <c r="AR863" s="112"/>
      <c r="AS863" s="112"/>
      <c r="AT863" s="112"/>
      <c r="AU863" s="112"/>
      <c r="AV863" s="112"/>
      <c r="AW863" s="112"/>
      <c r="AX863" s="112"/>
      <c r="AY863" s="112"/>
      <c r="AZ863" s="112"/>
      <c r="BA863" s="112"/>
      <c r="BB863" s="112"/>
      <c r="BC863" s="112"/>
      <c r="BD863" s="112"/>
      <c r="BE863" s="112"/>
      <c r="BF863" s="112"/>
      <c r="BG863" s="112"/>
      <c r="BH863" s="112"/>
      <c r="BI863" s="112"/>
      <c r="BJ863" s="112"/>
      <c r="BK863" s="112"/>
      <c r="BL863" s="112"/>
      <c r="BM863" s="112"/>
      <c r="BN863" s="112"/>
      <c r="BO863" s="112"/>
      <c r="BP863" s="112"/>
      <c r="BQ863" s="112"/>
      <c r="BR863" s="112"/>
      <c r="BS863" s="112"/>
      <c r="BT863" s="112"/>
      <c r="BU863" s="112"/>
      <c r="BV863" s="112"/>
      <c r="BW863" s="112"/>
      <c r="BX863" s="112"/>
      <c r="BY863" s="112"/>
      <c r="BZ863" s="112"/>
      <c r="CA863" s="112"/>
      <c r="CB863" s="112"/>
      <c r="CC863" s="112"/>
      <c r="CD863" s="112"/>
      <c r="CE863" s="112"/>
      <c r="CF863" s="112"/>
      <c r="CG863" s="112"/>
      <c r="CH863" s="112"/>
      <c r="CI863" s="112"/>
      <c r="CJ863" s="112"/>
      <c r="CK863" s="112"/>
      <c r="CL863" s="112"/>
      <c r="CM863" s="112"/>
      <c r="CN863" s="112"/>
      <c r="CO863" s="112"/>
      <c r="CP863" s="112"/>
      <c r="CQ863" s="112"/>
      <c r="CR863" s="112"/>
      <c r="CS863" s="112"/>
      <c r="CT863" s="112"/>
      <c r="CU863" s="112"/>
      <c r="CV863" s="112"/>
      <c r="CW863" s="112"/>
      <c r="CX863" s="112"/>
      <c r="CY863" s="112"/>
      <c r="CZ863" s="112"/>
      <c r="DA863" s="112"/>
      <c r="DB863" s="112"/>
      <c r="DC863" s="112"/>
      <c r="DD863" s="112"/>
      <c r="DE863" s="112"/>
      <c r="DF863" s="112"/>
      <c r="DG863" s="112"/>
      <c r="DH863" s="112"/>
      <c r="DI863" s="112"/>
      <c r="DJ863" s="112"/>
      <c r="DK863" s="112"/>
      <c r="DL863" s="112"/>
      <c r="DM863" s="112"/>
      <c r="DN863" s="112"/>
      <c r="DO863" s="112"/>
      <c r="DP863" s="112"/>
      <c r="DQ863" s="112"/>
      <c r="DR863" s="112"/>
      <c r="DS863" s="112"/>
      <c r="DT863" s="112"/>
      <c r="DU863" s="112"/>
      <c r="DV863" s="112"/>
      <c r="DW863" s="112"/>
      <c r="DX863" s="112"/>
      <c r="DY863" s="112"/>
      <c r="DZ863" s="112"/>
      <c r="EA863" s="112"/>
      <c r="EB863" s="112"/>
      <c r="EC863" s="112"/>
      <c r="ED863" s="112"/>
      <c r="EE863" s="112"/>
      <c r="EF863" s="112"/>
      <c r="EG863" s="112"/>
      <c r="EH863" s="112"/>
      <c r="EI863" s="112"/>
      <c r="EJ863" s="112"/>
      <c r="EK863" s="112"/>
      <c r="EL863" s="112"/>
      <c r="EM863" s="112"/>
      <c r="EN863" s="112"/>
    </row>
    <row r="864">
      <c r="A864" s="246"/>
      <c r="B864" s="322"/>
      <c r="C864" s="246"/>
      <c r="D864" s="241"/>
      <c r="E864" s="241"/>
      <c r="F864" s="241"/>
      <c r="G864" s="241"/>
      <c r="H864" s="241"/>
      <c r="I864" s="241"/>
      <c r="J864" s="114"/>
      <c r="K864" s="114"/>
      <c r="L864" s="323"/>
      <c r="M864" s="324"/>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c r="AI864" s="112"/>
      <c r="AJ864" s="112"/>
      <c r="AK864" s="112"/>
      <c r="AL864" s="112"/>
      <c r="AM864" s="112"/>
      <c r="AN864" s="112"/>
      <c r="AO864" s="112"/>
      <c r="AP864" s="112"/>
      <c r="AQ864" s="112"/>
      <c r="AR864" s="112"/>
      <c r="AS864" s="112"/>
      <c r="AT864" s="112"/>
      <c r="AU864" s="112"/>
      <c r="AV864" s="112"/>
      <c r="AW864" s="112"/>
      <c r="AX864" s="112"/>
      <c r="AY864" s="112"/>
      <c r="AZ864" s="112"/>
      <c r="BA864" s="112"/>
      <c r="BB864" s="112"/>
      <c r="BC864" s="112"/>
      <c r="BD864" s="112"/>
      <c r="BE864" s="112"/>
      <c r="BF864" s="112"/>
      <c r="BG864" s="112"/>
      <c r="BH864" s="112"/>
      <c r="BI864" s="112"/>
      <c r="BJ864" s="112"/>
      <c r="BK864" s="112"/>
      <c r="BL864" s="112"/>
      <c r="BM864" s="112"/>
      <c r="BN864" s="112"/>
      <c r="BO864" s="112"/>
      <c r="BP864" s="112"/>
      <c r="BQ864" s="112"/>
      <c r="BR864" s="112"/>
      <c r="BS864" s="112"/>
      <c r="BT864" s="112"/>
      <c r="BU864" s="112"/>
      <c r="BV864" s="112"/>
      <c r="BW864" s="112"/>
      <c r="BX864" s="112"/>
      <c r="BY864" s="112"/>
      <c r="BZ864" s="112"/>
      <c r="CA864" s="112"/>
      <c r="CB864" s="112"/>
      <c r="CC864" s="112"/>
      <c r="CD864" s="112"/>
      <c r="CE864" s="112"/>
      <c r="CF864" s="112"/>
      <c r="CG864" s="112"/>
      <c r="CH864" s="112"/>
      <c r="CI864" s="112"/>
      <c r="CJ864" s="112"/>
      <c r="CK864" s="112"/>
      <c r="CL864" s="112"/>
      <c r="CM864" s="112"/>
      <c r="CN864" s="112"/>
      <c r="CO864" s="112"/>
      <c r="CP864" s="112"/>
      <c r="CQ864" s="112"/>
      <c r="CR864" s="112"/>
      <c r="CS864" s="112"/>
      <c r="CT864" s="112"/>
      <c r="CU864" s="112"/>
      <c r="CV864" s="112"/>
      <c r="CW864" s="112"/>
      <c r="CX864" s="112"/>
      <c r="CY864" s="112"/>
      <c r="CZ864" s="112"/>
      <c r="DA864" s="112"/>
      <c r="DB864" s="112"/>
      <c r="DC864" s="112"/>
      <c r="DD864" s="112"/>
      <c r="DE864" s="112"/>
      <c r="DF864" s="112"/>
      <c r="DG864" s="112"/>
      <c r="DH864" s="112"/>
      <c r="DI864" s="112"/>
      <c r="DJ864" s="112"/>
      <c r="DK864" s="112"/>
      <c r="DL864" s="112"/>
      <c r="DM864" s="112"/>
      <c r="DN864" s="112"/>
      <c r="DO864" s="112"/>
      <c r="DP864" s="112"/>
      <c r="DQ864" s="112"/>
      <c r="DR864" s="112"/>
      <c r="DS864" s="112"/>
      <c r="DT864" s="112"/>
      <c r="DU864" s="112"/>
      <c r="DV864" s="112"/>
      <c r="DW864" s="112"/>
      <c r="DX864" s="112"/>
      <c r="DY864" s="112"/>
      <c r="DZ864" s="112"/>
      <c r="EA864" s="112"/>
      <c r="EB864" s="112"/>
      <c r="EC864" s="112"/>
      <c r="ED864" s="112"/>
      <c r="EE864" s="112"/>
      <c r="EF864" s="112"/>
      <c r="EG864" s="112"/>
      <c r="EH864" s="112"/>
      <c r="EI864" s="112"/>
      <c r="EJ864" s="112"/>
      <c r="EK864" s="112"/>
      <c r="EL864" s="112"/>
      <c r="EM864" s="112"/>
      <c r="EN864" s="112"/>
    </row>
    <row r="865">
      <c r="A865" s="246"/>
      <c r="B865" s="322"/>
      <c r="C865" s="246"/>
      <c r="D865" s="241"/>
      <c r="E865" s="241"/>
      <c r="F865" s="241"/>
      <c r="G865" s="241"/>
      <c r="H865" s="241"/>
      <c r="I865" s="241"/>
      <c r="J865" s="114"/>
      <c r="K865" s="114"/>
      <c r="L865" s="323"/>
      <c r="M865" s="324"/>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c r="AI865" s="112"/>
      <c r="AJ865" s="112"/>
      <c r="AK865" s="112"/>
      <c r="AL865" s="112"/>
      <c r="AM865" s="112"/>
      <c r="AN865" s="112"/>
      <c r="AO865" s="112"/>
      <c r="AP865" s="112"/>
      <c r="AQ865" s="112"/>
      <c r="AR865" s="112"/>
      <c r="AS865" s="112"/>
      <c r="AT865" s="112"/>
      <c r="AU865" s="112"/>
      <c r="AV865" s="112"/>
      <c r="AW865" s="112"/>
      <c r="AX865" s="112"/>
      <c r="AY865" s="112"/>
      <c r="AZ865" s="112"/>
      <c r="BA865" s="112"/>
      <c r="BB865" s="112"/>
      <c r="BC865" s="112"/>
      <c r="BD865" s="112"/>
      <c r="BE865" s="112"/>
      <c r="BF865" s="112"/>
      <c r="BG865" s="112"/>
      <c r="BH865" s="112"/>
      <c r="BI865" s="112"/>
      <c r="BJ865" s="112"/>
      <c r="BK865" s="112"/>
      <c r="BL865" s="112"/>
      <c r="BM865" s="112"/>
      <c r="BN865" s="112"/>
      <c r="BO865" s="112"/>
      <c r="BP865" s="112"/>
      <c r="BQ865" s="112"/>
      <c r="BR865" s="112"/>
      <c r="BS865" s="112"/>
      <c r="BT865" s="112"/>
      <c r="BU865" s="112"/>
      <c r="BV865" s="112"/>
      <c r="BW865" s="112"/>
      <c r="BX865" s="112"/>
      <c r="BY865" s="112"/>
      <c r="BZ865" s="112"/>
      <c r="CA865" s="112"/>
      <c r="CB865" s="112"/>
      <c r="CC865" s="112"/>
      <c r="CD865" s="112"/>
      <c r="CE865" s="112"/>
      <c r="CF865" s="112"/>
      <c r="CG865" s="112"/>
      <c r="CH865" s="112"/>
      <c r="CI865" s="112"/>
      <c r="CJ865" s="112"/>
      <c r="CK865" s="112"/>
      <c r="CL865" s="112"/>
      <c r="CM865" s="112"/>
      <c r="CN865" s="112"/>
      <c r="CO865" s="112"/>
      <c r="CP865" s="112"/>
      <c r="CQ865" s="112"/>
      <c r="CR865" s="112"/>
      <c r="CS865" s="112"/>
      <c r="CT865" s="112"/>
      <c r="CU865" s="112"/>
      <c r="CV865" s="112"/>
      <c r="CW865" s="112"/>
      <c r="CX865" s="112"/>
      <c r="CY865" s="112"/>
      <c r="CZ865" s="112"/>
      <c r="DA865" s="112"/>
      <c r="DB865" s="112"/>
      <c r="DC865" s="112"/>
      <c r="DD865" s="112"/>
      <c r="DE865" s="112"/>
      <c r="DF865" s="112"/>
      <c r="DG865" s="112"/>
      <c r="DH865" s="112"/>
      <c r="DI865" s="112"/>
      <c r="DJ865" s="112"/>
      <c r="DK865" s="112"/>
      <c r="DL865" s="112"/>
      <c r="DM865" s="112"/>
      <c r="DN865" s="112"/>
      <c r="DO865" s="112"/>
      <c r="DP865" s="112"/>
      <c r="DQ865" s="112"/>
      <c r="DR865" s="112"/>
      <c r="DS865" s="112"/>
      <c r="DT865" s="112"/>
      <c r="DU865" s="112"/>
      <c r="DV865" s="112"/>
      <c r="DW865" s="112"/>
      <c r="DX865" s="112"/>
      <c r="DY865" s="112"/>
      <c r="DZ865" s="112"/>
      <c r="EA865" s="112"/>
      <c r="EB865" s="112"/>
      <c r="EC865" s="112"/>
      <c r="ED865" s="112"/>
      <c r="EE865" s="112"/>
      <c r="EF865" s="112"/>
      <c r="EG865" s="112"/>
      <c r="EH865" s="112"/>
      <c r="EI865" s="112"/>
      <c r="EJ865" s="112"/>
      <c r="EK865" s="112"/>
      <c r="EL865" s="112"/>
      <c r="EM865" s="112"/>
      <c r="EN865" s="112"/>
    </row>
    <row r="866">
      <c r="A866" s="246"/>
      <c r="B866" s="322"/>
      <c r="C866" s="246"/>
      <c r="D866" s="241"/>
      <c r="E866" s="241"/>
      <c r="F866" s="241"/>
      <c r="G866" s="241"/>
      <c r="H866" s="241"/>
      <c r="I866" s="241"/>
      <c r="J866" s="114"/>
      <c r="K866" s="114"/>
      <c r="L866" s="323"/>
      <c r="M866" s="324"/>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c r="AI866" s="112"/>
      <c r="AJ866" s="112"/>
      <c r="AK866" s="112"/>
      <c r="AL866" s="112"/>
      <c r="AM866" s="112"/>
      <c r="AN866" s="112"/>
      <c r="AO866" s="112"/>
      <c r="AP866" s="112"/>
      <c r="AQ866" s="112"/>
      <c r="AR866" s="112"/>
      <c r="AS866" s="112"/>
      <c r="AT866" s="112"/>
      <c r="AU866" s="112"/>
      <c r="AV866" s="112"/>
      <c r="AW866" s="112"/>
      <c r="AX866" s="112"/>
      <c r="AY866" s="112"/>
      <c r="AZ866" s="112"/>
      <c r="BA866" s="112"/>
      <c r="BB866" s="112"/>
      <c r="BC866" s="112"/>
      <c r="BD866" s="112"/>
      <c r="BE866" s="112"/>
      <c r="BF866" s="112"/>
      <c r="BG866" s="112"/>
      <c r="BH866" s="112"/>
      <c r="BI866" s="112"/>
      <c r="BJ866" s="112"/>
      <c r="BK866" s="112"/>
      <c r="BL866" s="112"/>
      <c r="BM866" s="112"/>
      <c r="BN866" s="112"/>
      <c r="BO866" s="112"/>
      <c r="BP866" s="112"/>
      <c r="BQ866" s="112"/>
      <c r="BR866" s="112"/>
      <c r="BS866" s="112"/>
      <c r="BT866" s="112"/>
      <c r="BU866" s="112"/>
      <c r="BV866" s="112"/>
      <c r="BW866" s="112"/>
      <c r="BX866" s="112"/>
      <c r="BY866" s="112"/>
      <c r="BZ866" s="112"/>
      <c r="CA866" s="112"/>
      <c r="CB866" s="112"/>
      <c r="CC866" s="112"/>
      <c r="CD866" s="112"/>
      <c r="CE866" s="112"/>
      <c r="CF866" s="112"/>
      <c r="CG866" s="112"/>
      <c r="CH866" s="112"/>
      <c r="CI866" s="112"/>
      <c r="CJ866" s="112"/>
      <c r="CK866" s="112"/>
      <c r="CL866" s="112"/>
      <c r="CM866" s="112"/>
      <c r="CN866" s="112"/>
      <c r="CO866" s="112"/>
      <c r="CP866" s="112"/>
      <c r="CQ866" s="112"/>
      <c r="CR866" s="112"/>
      <c r="CS866" s="112"/>
      <c r="CT866" s="112"/>
      <c r="CU866" s="112"/>
      <c r="CV866" s="112"/>
      <c r="CW866" s="112"/>
      <c r="CX866" s="112"/>
      <c r="CY866" s="112"/>
      <c r="CZ866" s="112"/>
      <c r="DA866" s="112"/>
      <c r="DB866" s="112"/>
      <c r="DC866" s="112"/>
      <c r="DD866" s="112"/>
      <c r="DE866" s="112"/>
      <c r="DF866" s="112"/>
      <c r="DG866" s="112"/>
      <c r="DH866" s="112"/>
      <c r="DI866" s="112"/>
      <c r="DJ866" s="112"/>
      <c r="DK866" s="112"/>
      <c r="DL866" s="112"/>
      <c r="DM866" s="112"/>
      <c r="DN866" s="112"/>
      <c r="DO866" s="112"/>
      <c r="DP866" s="112"/>
      <c r="DQ866" s="112"/>
      <c r="DR866" s="112"/>
      <c r="DS866" s="112"/>
      <c r="DT866" s="112"/>
      <c r="DU866" s="112"/>
      <c r="DV866" s="112"/>
      <c r="DW866" s="112"/>
      <c r="DX866" s="112"/>
      <c r="DY866" s="112"/>
      <c r="DZ866" s="112"/>
      <c r="EA866" s="112"/>
      <c r="EB866" s="112"/>
      <c r="EC866" s="112"/>
      <c r="ED866" s="112"/>
      <c r="EE866" s="112"/>
      <c r="EF866" s="112"/>
      <c r="EG866" s="112"/>
      <c r="EH866" s="112"/>
      <c r="EI866" s="112"/>
      <c r="EJ866" s="112"/>
      <c r="EK866" s="112"/>
      <c r="EL866" s="112"/>
      <c r="EM866" s="112"/>
      <c r="EN866" s="112"/>
    </row>
    <row r="867">
      <c r="A867" s="246"/>
      <c r="B867" s="322"/>
      <c r="C867" s="246"/>
      <c r="D867" s="241"/>
      <c r="E867" s="241"/>
      <c r="F867" s="241"/>
      <c r="G867" s="241"/>
      <c r="H867" s="241"/>
      <c r="I867" s="241"/>
      <c r="J867" s="114"/>
      <c r="K867" s="114"/>
      <c r="L867" s="323"/>
      <c r="M867" s="324"/>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c r="AI867" s="112"/>
      <c r="AJ867" s="112"/>
      <c r="AK867" s="112"/>
      <c r="AL867" s="112"/>
      <c r="AM867" s="112"/>
      <c r="AN867" s="112"/>
      <c r="AO867" s="112"/>
      <c r="AP867" s="112"/>
      <c r="AQ867" s="112"/>
      <c r="AR867" s="112"/>
      <c r="AS867" s="112"/>
      <c r="AT867" s="112"/>
      <c r="AU867" s="112"/>
      <c r="AV867" s="112"/>
      <c r="AW867" s="112"/>
      <c r="AX867" s="112"/>
      <c r="AY867" s="112"/>
      <c r="AZ867" s="112"/>
      <c r="BA867" s="112"/>
      <c r="BB867" s="112"/>
      <c r="BC867" s="112"/>
      <c r="BD867" s="112"/>
      <c r="BE867" s="112"/>
      <c r="BF867" s="112"/>
      <c r="BG867" s="112"/>
      <c r="BH867" s="112"/>
      <c r="BI867" s="112"/>
      <c r="BJ867" s="112"/>
      <c r="BK867" s="112"/>
      <c r="BL867" s="112"/>
      <c r="BM867" s="112"/>
      <c r="BN867" s="112"/>
      <c r="BO867" s="112"/>
      <c r="BP867" s="112"/>
      <c r="BQ867" s="112"/>
      <c r="BR867" s="112"/>
      <c r="BS867" s="112"/>
      <c r="BT867" s="112"/>
      <c r="BU867" s="112"/>
      <c r="BV867" s="112"/>
      <c r="BW867" s="112"/>
      <c r="BX867" s="112"/>
      <c r="BY867" s="112"/>
      <c r="BZ867" s="112"/>
      <c r="CA867" s="112"/>
      <c r="CB867" s="112"/>
      <c r="CC867" s="112"/>
      <c r="CD867" s="112"/>
      <c r="CE867" s="112"/>
      <c r="CF867" s="112"/>
      <c r="CG867" s="112"/>
      <c r="CH867" s="112"/>
      <c r="CI867" s="112"/>
      <c r="CJ867" s="112"/>
      <c r="CK867" s="112"/>
      <c r="CL867" s="112"/>
      <c r="CM867" s="112"/>
      <c r="CN867" s="112"/>
      <c r="CO867" s="112"/>
      <c r="CP867" s="112"/>
      <c r="CQ867" s="112"/>
      <c r="CR867" s="112"/>
      <c r="CS867" s="112"/>
      <c r="CT867" s="112"/>
      <c r="CU867" s="112"/>
      <c r="CV867" s="112"/>
      <c r="CW867" s="112"/>
      <c r="CX867" s="112"/>
      <c r="CY867" s="112"/>
      <c r="CZ867" s="112"/>
      <c r="DA867" s="112"/>
      <c r="DB867" s="112"/>
      <c r="DC867" s="112"/>
      <c r="DD867" s="112"/>
      <c r="DE867" s="112"/>
      <c r="DF867" s="112"/>
      <c r="DG867" s="112"/>
      <c r="DH867" s="112"/>
      <c r="DI867" s="112"/>
      <c r="DJ867" s="112"/>
      <c r="DK867" s="112"/>
      <c r="DL867" s="112"/>
      <c r="DM867" s="112"/>
      <c r="DN867" s="112"/>
      <c r="DO867" s="112"/>
      <c r="DP867" s="112"/>
      <c r="DQ867" s="112"/>
      <c r="DR867" s="112"/>
      <c r="DS867" s="112"/>
      <c r="DT867" s="112"/>
      <c r="DU867" s="112"/>
      <c r="DV867" s="112"/>
      <c r="DW867" s="112"/>
      <c r="DX867" s="112"/>
      <c r="DY867" s="112"/>
      <c r="DZ867" s="112"/>
      <c r="EA867" s="112"/>
      <c r="EB867" s="112"/>
      <c r="EC867" s="112"/>
      <c r="ED867" s="112"/>
      <c r="EE867" s="112"/>
      <c r="EF867" s="112"/>
      <c r="EG867" s="112"/>
      <c r="EH867" s="112"/>
      <c r="EI867" s="112"/>
      <c r="EJ867" s="112"/>
      <c r="EK867" s="112"/>
      <c r="EL867" s="112"/>
      <c r="EM867" s="112"/>
      <c r="EN867" s="112"/>
    </row>
    <row r="868">
      <c r="A868" s="246"/>
      <c r="B868" s="322"/>
      <c r="C868" s="246"/>
      <c r="D868" s="241"/>
      <c r="E868" s="241"/>
      <c r="F868" s="241"/>
      <c r="G868" s="241"/>
      <c r="H868" s="241"/>
      <c r="I868" s="241"/>
      <c r="J868" s="114"/>
      <c r="K868" s="114"/>
      <c r="L868" s="323"/>
      <c r="M868" s="324"/>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c r="AI868" s="112"/>
      <c r="AJ868" s="112"/>
      <c r="AK868" s="112"/>
      <c r="AL868" s="112"/>
      <c r="AM868" s="112"/>
      <c r="AN868" s="112"/>
      <c r="AO868" s="112"/>
      <c r="AP868" s="112"/>
      <c r="AQ868" s="112"/>
      <c r="AR868" s="112"/>
      <c r="AS868" s="112"/>
      <c r="AT868" s="112"/>
      <c r="AU868" s="112"/>
      <c r="AV868" s="112"/>
      <c r="AW868" s="112"/>
      <c r="AX868" s="112"/>
      <c r="AY868" s="112"/>
      <c r="AZ868" s="112"/>
      <c r="BA868" s="112"/>
      <c r="BB868" s="112"/>
      <c r="BC868" s="112"/>
      <c r="BD868" s="112"/>
      <c r="BE868" s="112"/>
      <c r="BF868" s="112"/>
      <c r="BG868" s="112"/>
      <c r="BH868" s="112"/>
      <c r="BI868" s="112"/>
      <c r="BJ868" s="112"/>
      <c r="BK868" s="112"/>
      <c r="BL868" s="112"/>
      <c r="BM868" s="112"/>
      <c r="BN868" s="112"/>
      <c r="BO868" s="112"/>
      <c r="BP868" s="112"/>
      <c r="BQ868" s="112"/>
      <c r="BR868" s="112"/>
      <c r="BS868" s="112"/>
      <c r="BT868" s="112"/>
      <c r="BU868" s="112"/>
      <c r="BV868" s="112"/>
      <c r="BW868" s="112"/>
      <c r="BX868" s="112"/>
      <c r="BY868" s="112"/>
      <c r="BZ868" s="112"/>
      <c r="CA868" s="112"/>
      <c r="CB868" s="112"/>
      <c r="CC868" s="112"/>
      <c r="CD868" s="112"/>
      <c r="CE868" s="112"/>
      <c r="CF868" s="112"/>
      <c r="CG868" s="112"/>
      <c r="CH868" s="112"/>
      <c r="CI868" s="112"/>
      <c r="CJ868" s="112"/>
      <c r="CK868" s="112"/>
      <c r="CL868" s="112"/>
      <c r="CM868" s="112"/>
      <c r="CN868" s="112"/>
      <c r="CO868" s="112"/>
      <c r="CP868" s="112"/>
      <c r="CQ868" s="112"/>
      <c r="CR868" s="112"/>
      <c r="CS868" s="112"/>
      <c r="CT868" s="112"/>
      <c r="CU868" s="112"/>
      <c r="CV868" s="112"/>
      <c r="CW868" s="112"/>
      <c r="CX868" s="112"/>
      <c r="CY868" s="112"/>
      <c r="CZ868" s="112"/>
      <c r="DA868" s="112"/>
      <c r="DB868" s="112"/>
      <c r="DC868" s="112"/>
      <c r="DD868" s="112"/>
      <c r="DE868" s="112"/>
      <c r="DF868" s="112"/>
      <c r="DG868" s="112"/>
      <c r="DH868" s="112"/>
      <c r="DI868" s="112"/>
      <c r="DJ868" s="112"/>
      <c r="DK868" s="112"/>
      <c r="DL868" s="112"/>
      <c r="DM868" s="112"/>
      <c r="DN868" s="112"/>
      <c r="DO868" s="112"/>
      <c r="DP868" s="112"/>
      <c r="DQ868" s="112"/>
      <c r="DR868" s="112"/>
      <c r="DS868" s="112"/>
      <c r="DT868" s="112"/>
      <c r="DU868" s="112"/>
      <c r="DV868" s="112"/>
      <c r="DW868" s="112"/>
      <c r="DX868" s="112"/>
      <c r="DY868" s="112"/>
      <c r="DZ868" s="112"/>
      <c r="EA868" s="112"/>
      <c r="EB868" s="112"/>
      <c r="EC868" s="112"/>
      <c r="ED868" s="112"/>
      <c r="EE868" s="112"/>
      <c r="EF868" s="112"/>
      <c r="EG868" s="112"/>
      <c r="EH868" s="112"/>
      <c r="EI868" s="112"/>
      <c r="EJ868" s="112"/>
      <c r="EK868" s="112"/>
      <c r="EL868" s="112"/>
      <c r="EM868" s="112"/>
      <c r="EN868" s="112"/>
    </row>
    <row r="869">
      <c r="A869" s="246"/>
      <c r="B869" s="322"/>
      <c r="C869" s="246"/>
      <c r="D869" s="241"/>
      <c r="E869" s="241"/>
      <c r="F869" s="241"/>
      <c r="G869" s="241"/>
      <c r="H869" s="241"/>
      <c r="I869" s="241"/>
      <c r="J869" s="114"/>
      <c r="K869" s="114"/>
      <c r="L869" s="323"/>
      <c r="M869" s="324"/>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c r="AI869" s="112"/>
      <c r="AJ869" s="112"/>
      <c r="AK869" s="112"/>
      <c r="AL869" s="112"/>
      <c r="AM869" s="112"/>
      <c r="AN869" s="112"/>
      <c r="AO869" s="112"/>
      <c r="AP869" s="112"/>
      <c r="AQ869" s="112"/>
      <c r="AR869" s="112"/>
      <c r="AS869" s="112"/>
      <c r="AT869" s="112"/>
      <c r="AU869" s="112"/>
      <c r="AV869" s="112"/>
      <c r="AW869" s="112"/>
      <c r="AX869" s="112"/>
      <c r="AY869" s="112"/>
      <c r="AZ869" s="112"/>
      <c r="BA869" s="112"/>
      <c r="BB869" s="112"/>
      <c r="BC869" s="112"/>
      <c r="BD869" s="112"/>
      <c r="BE869" s="112"/>
      <c r="BF869" s="112"/>
      <c r="BG869" s="112"/>
      <c r="BH869" s="112"/>
      <c r="BI869" s="112"/>
      <c r="BJ869" s="112"/>
      <c r="BK869" s="112"/>
      <c r="BL869" s="112"/>
      <c r="BM869" s="112"/>
      <c r="BN869" s="112"/>
      <c r="BO869" s="112"/>
      <c r="BP869" s="112"/>
      <c r="BQ869" s="112"/>
      <c r="BR869" s="112"/>
      <c r="BS869" s="112"/>
      <c r="BT869" s="112"/>
      <c r="BU869" s="112"/>
      <c r="BV869" s="112"/>
      <c r="BW869" s="112"/>
      <c r="BX869" s="112"/>
      <c r="BY869" s="112"/>
      <c r="BZ869" s="112"/>
      <c r="CA869" s="112"/>
      <c r="CB869" s="112"/>
      <c r="CC869" s="112"/>
      <c r="CD869" s="112"/>
      <c r="CE869" s="112"/>
      <c r="CF869" s="112"/>
      <c r="CG869" s="112"/>
      <c r="CH869" s="112"/>
      <c r="CI869" s="112"/>
      <c r="CJ869" s="112"/>
      <c r="CK869" s="112"/>
      <c r="CL869" s="112"/>
      <c r="CM869" s="112"/>
      <c r="CN869" s="112"/>
      <c r="CO869" s="112"/>
      <c r="CP869" s="112"/>
      <c r="CQ869" s="112"/>
      <c r="CR869" s="112"/>
      <c r="CS869" s="112"/>
      <c r="CT869" s="112"/>
      <c r="CU869" s="112"/>
      <c r="CV869" s="112"/>
      <c r="CW869" s="112"/>
      <c r="CX869" s="112"/>
      <c r="CY869" s="112"/>
      <c r="CZ869" s="112"/>
      <c r="DA869" s="112"/>
      <c r="DB869" s="112"/>
      <c r="DC869" s="112"/>
      <c r="DD869" s="112"/>
      <c r="DE869" s="112"/>
      <c r="DF869" s="112"/>
      <c r="DG869" s="112"/>
      <c r="DH869" s="112"/>
      <c r="DI869" s="112"/>
      <c r="DJ869" s="112"/>
      <c r="DK869" s="112"/>
      <c r="DL869" s="112"/>
      <c r="DM869" s="112"/>
      <c r="DN869" s="112"/>
      <c r="DO869" s="112"/>
      <c r="DP869" s="112"/>
      <c r="DQ869" s="112"/>
      <c r="DR869" s="112"/>
      <c r="DS869" s="112"/>
      <c r="DT869" s="112"/>
      <c r="DU869" s="112"/>
      <c r="DV869" s="112"/>
      <c r="DW869" s="112"/>
      <c r="DX869" s="112"/>
      <c r="DY869" s="112"/>
      <c r="DZ869" s="112"/>
      <c r="EA869" s="112"/>
      <c r="EB869" s="112"/>
      <c r="EC869" s="112"/>
      <c r="ED869" s="112"/>
      <c r="EE869" s="112"/>
      <c r="EF869" s="112"/>
      <c r="EG869" s="112"/>
      <c r="EH869" s="112"/>
      <c r="EI869" s="112"/>
      <c r="EJ869" s="112"/>
      <c r="EK869" s="112"/>
      <c r="EL869" s="112"/>
      <c r="EM869" s="112"/>
      <c r="EN869" s="112"/>
    </row>
    <row r="870">
      <c r="A870" s="246"/>
      <c r="B870" s="322"/>
      <c r="C870" s="246"/>
      <c r="D870" s="241"/>
      <c r="E870" s="241"/>
      <c r="F870" s="241"/>
      <c r="G870" s="241"/>
      <c r="H870" s="241"/>
      <c r="I870" s="241"/>
      <c r="J870" s="114"/>
      <c r="K870" s="114"/>
      <c r="L870" s="323"/>
      <c r="M870" s="324"/>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c r="AI870" s="112"/>
      <c r="AJ870" s="112"/>
      <c r="AK870" s="112"/>
      <c r="AL870" s="112"/>
      <c r="AM870" s="112"/>
      <c r="AN870" s="112"/>
      <c r="AO870" s="112"/>
      <c r="AP870" s="112"/>
      <c r="AQ870" s="112"/>
      <c r="AR870" s="112"/>
      <c r="AS870" s="112"/>
      <c r="AT870" s="112"/>
      <c r="AU870" s="112"/>
      <c r="AV870" s="112"/>
      <c r="AW870" s="112"/>
      <c r="AX870" s="112"/>
      <c r="AY870" s="112"/>
      <c r="AZ870" s="112"/>
      <c r="BA870" s="112"/>
      <c r="BB870" s="112"/>
      <c r="BC870" s="112"/>
      <c r="BD870" s="112"/>
      <c r="BE870" s="112"/>
      <c r="BF870" s="112"/>
      <c r="BG870" s="112"/>
      <c r="BH870" s="112"/>
      <c r="BI870" s="112"/>
      <c r="BJ870" s="112"/>
      <c r="BK870" s="112"/>
      <c r="BL870" s="112"/>
      <c r="BM870" s="112"/>
      <c r="BN870" s="112"/>
      <c r="BO870" s="112"/>
      <c r="BP870" s="112"/>
      <c r="BQ870" s="112"/>
      <c r="BR870" s="112"/>
      <c r="BS870" s="112"/>
      <c r="BT870" s="112"/>
      <c r="BU870" s="112"/>
      <c r="BV870" s="112"/>
      <c r="BW870" s="112"/>
      <c r="BX870" s="112"/>
      <c r="BY870" s="112"/>
      <c r="BZ870" s="112"/>
      <c r="CA870" s="112"/>
      <c r="CB870" s="112"/>
      <c r="CC870" s="112"/>
      <c r="CD870" s="112"/>
      <c r="CE870" s="112"/>
      <c r="CF870" s="112"/>
      <c r="CG870" s="112"/>
      <c r="CH870" s="112"/>
      <c r="CI870" s="112"/>
      <c r="CJ870" s="112"/>
      <c r="CK870" s="112"/>
      <c r="CL870" s="112"/>
      <c r="CM870" s="112"/>
      <c r="CN870" s="112"/>
      <c r="CO870" s="112"/>
      <c r="CP870" s="112"/>
      <c r="CQ870" s="112"/>
      <c r="CR870" s="112"/>
      <c r="CS870" s="112"/>
      <c r="CT870" s="112"/>
      <c r="CU870" s="112"/>
      <c r="CV870" s="112"/>
      <c r="CW870" s="112"/>
      <c r="CX870" s="112"/>
      <c r="CY870" s="112"/>
      <c r="CZ870" s="112"/>
      <c r="DA870" s="112"/>
      <c r="DB870" s="112"/>
      <c r="DC870" s="112"/>
      <c r="DD870" s="112"/>
      <c r="DE870" s="112"/>
      <c r="DF870" s="112"/>
      <c r="DG870" s="112"/>
      <c r="DH870" s="112"/>
      <c r="DI870" s="112"/>
      <c r="DJ870" s="112"/>
      <c r="DK870" s="112"/>
      <c r="DL870" s="112"/>
      <c r="DM870" s="112"/>
      <c r="DN870" s="112"/>
      <c r="DO870" s="112"/>
      <c r="DP870" s="112"/>
      <c r="DQ870" s="112"/>
      <c r="DR870" s="112"/>
      <c r="DS870" s="112"/>
      <c r="DT870" s="112"/>
      <c r="DU870" s="112"/>
      <c r="DV870" s="112"/>
      <c r="DW870" s="112"/>
      <c r="DX870" s="112"/>
      <c r="DY870" s="112"/>
      <c r="DZ870" s="112"/>
      <c r="EA870" s="112"/>
      <c r="EB870" s="112"/>
      <c r="EC870" s="112"/>
      <c r="ED870" s="112"/>
      <c r="EE870" s="112"/>
      <c r="EF870" s="112"/>
      <c r="EG870" s="112"/>
      <c r="EH870" s="112"/>
      <c r="EI870" s="112"/>
      <c r="EJ870" s="112"/>
      <c r="EK870" s="112"/>
      <c r="EL870" s="112"/>
      <c r="EM870" s="112"/>
      <c r="EN870" s="112"/>
    </row>
    <row r="871">
      <c r="A871" s="246"/>
      <c r="B871" s="322"/>
      <c r="C871" s="246"/>
      <c r="D871" s="241"/>
      <c r="E871" s="241"/>
      <c r="F871" s="241"/>
      <c r="G871" s="241"/>
      <c r="H871" s="241"/>
      <c r="I871" s="241"/>
      <c r="J871" s="114"/>
      <c r="K871" s="114"/>
      <c r="L871" s="323"/>
      <c r="M871" s="324"/>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c r="AI871" s="112"/>
      <c r="AJ871" s="112"/>
      <c r="AK871" s="112"/>
      <c r="AL871" s="112"/>
      <c r="AM871" s="112"/>
      <c r="AN871" s="112"/>
      <c r="AO871" s="112"/>
      <c r="AP871" s="112"/>
      <c r="AQ871" s="112"/>
      <c r="AR871" s="112"/>
      <c r="AS871" s="112"/>
      <c r="AT871" s="112"/>
      <c r="AU871" s="112"/>
      <c r="AV871" s="112"/>
      <c r="AW871" s="112"/>
      <c r="AX871" s="112"/>
      <c r="AY871" s="112"/>
      <c r="AZ871" s="112"/>
      <c r="BA871" s="112"/>
      <c r="BB871" s="112"/>
      <c r="BC871" s="112"/>
      <c r="BD871" s="112"/>
      <c r="BE871" s="112"/>
      <c r="BF871" s="112"/>
      <c r="BG871" s="112"/>
      <c r="BH871" s="112"/>
      <c r="BI871" s="112"/>
      <c r="BJ871" s="112"/>
      <c r="BK871" s="112"/>
      <c r="BL871" s="112"/>
      <c r="BM871" s="112"/>
      <c r="BN871" s="112"/>
      <c r="BO871" s="112"/>
      <c r="BP871" s="112"/>
      <c r="BQ871" s="112"/>
      <c r="BR871" s="112"/>
      <c r="BS871" s="112"/>
      <c r="BT871" s="112"/>
      <c r="BU871" s="112"/>
      <c r="BV871" s="112"/>
      <c r="BW871" s="112"/>
      <c r="BX871" s="112"/>
      <c r="BY871" s="112"/>
      <c r="BZ871" s="112"/>
      <c r="CA871" s="112"/>
      <c r="CB871" s="112"/>
      <c r="CC871" s="112"/>
      <c r="CD871" s="112"/>
      <c r="CE871" s="112"/>
      <c r="CF871" s="112"/>
      <c r="CG871" s="112"/>
      <c r="CH871" s="112"/>
      <c r="CI871" s="112"/>
      <c r="CJ871" s="112"/>
      <c r="CK871" s="112"/>
      <c r="CL871" s="112"/>
      <c r="CM871" s="112"/>
      <c r="CN871" s="112"/>
      <c r="CO871" s="112"/>
      <c r="CP871" s="112"/>
      <c r="CQ871" s="112"/>
      <c r="CR871" s="112"/>
      <c r="CS871" s="112"/>
      <c r="CT871" s="112"/>
      <c r="CU871" s="112"/>
      <c r="CV871" s="112"/>
      <c r="CW871" s="112"/>
      <c r="CX871" s="112"/>
      <c r="CY871" s="112"/>
      <c r="CZ871" s="112"/>
      <c r="DA871" s="112"/>
      <c r="DB871" s="112"/>
      <c r="DC871" s="112"/>
      <c r="DD871" s="112"/>
      <c r="DE871" s="112"/>
      <c r="DF871" s="112"/>
      <c r="DG871" s="112"/>
      <c r="DH871" s="112"/>
      <c r="DI871" s="112"/>
      <c r="DJ871" s="112"/>
      <c r="DK871" s="112"/>
      <c r="DL871" s="112"/>
      <c r="DM871" s="112"/>
      <c r="DN871" s="112"/>
      <c r="DO871" s="112"/>
      <c r="DP871" s="112"/>
      <c r="DQ871" s="112"/>
      <c r="DR871" s="112"/>
      <c r="DS871" s="112"/>
      <c r="DT871" s="112"/>
      <c r="DU871" s="112"/>
      <c r="DV871" s="112"/>
      <c r="DW871" s="112"/>
      <c r="DX871" s="112"/>
      <c r="DY871" s="112"/>
      <c r="DZ871" s="112"/>
      <c r="EA871" s="112"/>
      <c r="EB871" s="112"/>
      <c r="EC871" s="112"/>
      <c r="ED871" s="112"/>
      <c r="EE871" s="112"/>
      <c r="EF871" s="112"/>
      <c r="EG871" s="112"/>
      <c r="EH871" s="112"/>
      <c r="EI871" s="112"/>
      <c r="EJ871" s="112"/>
      <c r="EK871" s="112"/>
      <c r="EL871" s="112"/>
      <c r="EM871" s="112"/>
      <c r="EN871" s="112"/>
    </row>
    <row r="872">
      <c r="A872" s="246"/>
      <c r="B872" s="322"/>
      <c r="C872" s="246"/>
      <c r="D872" s="241"/>
      <c r="E872" s="241"/>
      <c r="F872" s="241"/>
      <c r="G872" s="241"/>
      <c r="H872" s="241"/>
      <c r="I872" s="241"/>
      <c r="J872" s="114"/>
      <c r="K872" s="114"/>
      <c r="L872" s="323"/>
      <c r="M872" s="324"/>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c r="AI872" s="112"/>
      <c r="AJ872" s="112"/>
      <c r="AK872" s="112"/>
      <c r="AL872" s="112"/>
      <c r="AM872" s="112"/>
      <c r="AN872" s="112"/>
      <c r="AO872" s="112"/>
      <c r="AP872" s="112"/>
      <c r="AQ872" s="112"/>
      <c r="AR872" s="112"/>
      <c r="AS872" s="112"/>
      <c r="AT872" s="112"/>
      <c r="AU872" s="112"/>
      <c r="AV872" s="112"/>
      <c r="AW872" s="112"/>
      <c r="AX872" s="112"/>
      <c r="AY872" s="112"/>
      <c r="AZ872" s="112"/>
      <c r="BA872" s="112"/>
      <c r="BB872" s="112"/>
      <c r="BC872" s="112"/>
      <c r="BD872" s="112"/>
      <c r="BE872" s="112"/>
      <c r="BF872" s="112"/>
      <c r="BG872" s="112"/>
      <c r="BH872" s="112"/>
      <c r="BI872" s="112"/>
      <c r="BJ872" s="112"/>
      <c r="BK872" s="112"/>
      <c r="BL872" s="112"/>
      <c r="BM872" s="112"/>
      <c r="BN872" s="112"/>
      <c r="BO872" s="112"/>
      <c r="BP872" s="112"/>
      <c r="BQ872" s="112"/>
      <c r="BR872" s="112"/>
      <c r="BS872" s="112"/>
      <c r="BT872" s="112"/>
      <c r="BU872" s="112"/>
      <c r="BV872" s="112"/>
      <c r="BW872" s="112"/>
      <c r="BX872" s="112"/>
      <c r="BY872" s="112"/>
      <c r="BZ872" s="112"/>
      <c r="CA872" s="112"/>
      <c r="CB872" s="112"/>
      <c r="CC872" s="112"/>
      <c r="CD872" s="112"/>
      <c r="CE872" s="112"/>
      <c r="CF872" s="112"/>
      <c r="CG872" s="112"/>
      <c r="CH872" s="112"/>
      <c r="CI872" s="112"/>
      <c r="CJ872" s="112"/>
      <c r="CK872" s="112"/>
      <c r="CL872" s="112"/>
      <c r="CM872" s="112"/>
      <c r="CN872" s="112"/>
      <c r="CO872" s="112"/>
      <c r="CP872" s="112"/>
      <c r="CQ872" s="112"/>
      <c r="CR872" s="112"/>
      <c r="CS872" s="112"/>
      <c r="CT872" s="112"/>
      <c r="CU872" s="112"/>
      <c r="CV872" s="112"/>
      <c r="CW872" s="112"/>
      <c r="CX872" s="112"/>
      <c r="CY872" s="112"/>
      <c r="CZ872" s="112"/>
      <c r="DA872" s="112"/>
      <c r="DB872" s="112"/>
      <c r="DC872" s="112"/>
      <c r="DD872" s="112"/>
      <c r="DE872" s="112"/>
      <c r="DF872" s="112"/>
      <c r="DG872" s="112"/>
      <c r="DH872" s="112"/>
      <c r="DI872" s="112"/>
      <c r="DJ872" s="112"/>
      <c r="DK872" s="112"/>
      <c r="DL872" s="112"/>
      <c r="DM872" s="112"/>
      <c r="DN872" s="112"/>
      <c r="DO872" s="112"/>
      <c r="DP872" s="112"/>
      <c r="DQ872" s="112"/>
      <c r="DR872" s="112"/>
      <c r="DS872" s="112"/>
      <c r="DT872" s="112"/>
      <c r="DU872" s="112"/>
      <c r="DV872" s="112"/>
      <c r="DW872" s="112"/>
      <c r="DX872" s="112"/>
      <c r="DY872" s="112"/>
      <c r="DZ872" s="112"/>
      <c r="EA872" s="112"/>
      <c r="EB872" s="112"/>
      <c r="EC872" s="112"/>
      <c r="ED872" s="112"/>
      <c r="EE872" s="112"/>
      <c r="EF872" s="112"/>
      <c r="EG872" s="112"/>
      <c r="EH872" s="112"/>
      <c r="EI872" s="112"/>
      <c r="EJ872" s="112"/>
      <c r="EK872" s="112"/>
      <c r="EL872" s="112"/>
      <c r="EM872" s="112"/>
      <c r="EN872" s="112"/>
    </row>
    <row r="873">
      <c r="A873" s="246"/>
      <c r="B873" s="322"/>
      <c r="C873" s="246"/>
      <c r="D873" s="241"/>
      <c r="E873" s="241"/>
      <c r="F873" s="241"/>
      <c r="G873" s="241"/>
      <c r="H873" s="241"/>
      <c r="I873" s="241"/>
      <c r="J873" s="114"/>
      <c r="K873" s="114"/>
      <c r="L873" s="323"/>
      <c r="M873" s="324"/>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c r="AI873" s="112"/>
      <c r="AJ873" s="112"/>
      <c r="AK873" s="112"/>
      <c r="AL873" s="112"/>
      <c r="AM873" s="112"/>
      <c r="AN873" s="112"/>
      <c r="AO873" s="112"/>
      <c r="AP873" s="112"/>
      <c r="AQ873" s="112"/>
      <c r="AR873" s="112"/>
      <c r="AS873" s="112"/>
      <c r="AT873" s="112"/>
      <c r="AU873" s="112"/>
      <c r="AV873" s="112"/>
      <c r="AW873" s="112"/>
      <c r="AX873" s="112"/>
      <c r="AY873" s="112"/>
      <c r="AZ873" s="112"/>
      <c r="BA873" s="112"/>
      <c r="BB873" s="112"/>
      <c r="BC873" s="112"/>
      <c r="BD873" s="112"/>
      <c r="BE873" s="112"/>
      <c r="BF873" s="112"/>
      <c r="BG873" s="112"/>
      <c r="BH873" s="112"/>
      <c r="BI873" s="112"/>
      <c r="BJ873" s="112"/>
      <c r="BK873" s="112"/>
      <c r="BL873" s="112"/>
      <c r="BM873" s="112"/>
      <c r="BN873" s="112"/>
      <c r="BO873" s="112"/>
      <c r="BP873" s="112"/>
      <c r="BQ873" s="112"/>
      <c r="BR873" s="112"/>
      <c r="BS873" s="112"/>
      <c r="BT873" s="112"/>
      <c r="BU873" s="112"/>
      <c r="BV873" s="112"/>
      <c r="BW873" s="112"/>
      <c r="BX873" s="112"/>
      <c r="BY873" s="112"/>
      <c r="BZ873" s="112"/>
      <c r="CA873" s="112"/>
      <c r="CB873" s="112"/>
      <c r="CC873" s="112"/>
      <c r="CD873" s="112"/>
      <c r="CE873" s="112"/>
      <c r="CF873" s="112"/>
      <c r="CG873" s="112"/>
      <c r="CH873" s="112"/>
      <c r="CI873" s="112"/>
      <c r="CJ873" s="112"/>
      <c r="CK873" s="112"/>
      <c r="CL873" s="112"/>
      <c r="CM873" s="112"/>
      <c r="CN873" s="112"/>
      <c r="CO873" s="112"/>
      <c r="CP873" s="112"/>
      <c r="CQ873" s="112"/>
      <c r="CR873" s="112"/>
      <c r="CS873" s="112"/>
      <c r="CT873" s="112"/>
      <c r="CU873" s="112"/>
      <c r="CV873" s="112"/>
      <c r="CW873" s="112"/>
      <c r="CX873" s="112"/>
      <c r="CY873" s="112"/>
      <c r="CZ873" s="112"/>
      <c r="DA873" s="112"/>
      <c r="DB873" s="112"/>
      <c r="DC873" s="112"/>
      <c r="DD873" s="112"/>
      <c r="DE873" s="112"/>
      <c r="DF873" s="112"/>
      <c r="DG873" s="112"/>
      <c r="DH873" s="112"/>
      <c r="DI873" s="112"/>
      <c r="DJ873" s="112"/>
      <c r="DK873" s="112"/>
      <c r="DL873" s="112"/>
      <c r="DM873" s="112"/>
      <c r="DN873" s="112"/>
      <c r="DO873" s="112"/>
      <c r="DP873" s="112"/>
      <c r="DQ873" s="112"/>
      <c r="DR873" s="112"/>
      <c r="DS873" s="112"/>
      <c r="DT873" s="112"/>
      <c r="DU873" s="112"/>
      <c r="DV873" s="112"/>
      <c r="DW873" s="112"/>
      <c r="DX873" s="112"/>
      <c r="DY873" s="112"/>
      <c r="DZ873" s="112"/>
      <c r="EA873" s="112"/>
      <c r="EB873" s="112"/>
      <c r="EC873" s="112"/>
      <c r="ED873" s="112"/>
      <c r="EE873" s="112"/>
      <c r="EF873" s="112"/>
      <c r="EG873" s="112"/>
      <c r="EH873" s="112"/>
      <c r="EI873" s="112"/>
      <c r="EJ873" s="112"/>
      <c r="EK873" s="112"/>
      <c r="EL873" s="112"/>
      <c r="EM873" s="112"/>
      <c r="EN873" s="112"/>
    </row>
    <row r="874">
      <c r="A874" s="246"/>
      <c r="B874" s="322"/>
      <c r="C874" s="246"/>
      <c r="D874" s="241"/>
      <c r="E874" s="241"/>
      <c r="F874" s="241"/>
      <c r="G874" s="241"/>
      <c r="H874" s="241"/>
      <c r="I874" s="241"/>
      <c r="J874" s="114"/>
      <c r="K874" s="114"/>
      <c r="L874" s="323"/>
      <c r="M874" s="324"/>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c r="AI874" s="112"/>
      <c r="AJ874" s="112"/>
      <c r="AK874" s="112"/>
      <c r="AL874" s="112"/>
      <c r="AM874" s="112"/>
      <c r="AN874" s="112"/>
      <c r="AO874" s="112"/>
      <c r="AP874" s="112"/>
      <c r="AQ874" s="112"/>
      <c r="AR874" s="112"/>
      <c r="AS874" s="112"/>
      <c r="AT874" s="112"/>
      <c r="AU874" s="112"/>
      <c r="AV874" s="112"/>
      <c r="AW874" s="112"/>
      <c r="AX874" s="112"/>
      <c r="AY874" s="112"/>
      <c r="AZ874" s="112"/>
      <c r="BA874" s="112"/>
      <c r="BB874" s="112"/>
      <c r="BC874" s="112"/>
      <c r="BD874" s="112"/>
      <c r="BE874" s="112"/>
      <c r="BF874" s="112"/>
      <c r="BG874" s="112"/>
      <c r="BH874" s="112"/>
      <c r="BI874" s="112"/>
      <c r="BJ874" s="112"/>
      <c r="BK874" s="112"/>
      <c r="BL874" s="112"/>
      <c r="BM874" s="112"/>
      <c r="BN874" s="112"/>
      <c r="BO874" s="112"/>
      <c r="BP874" s="112"/>
      <c r="BQ874" s="112"/>
      <c r="BR874" s="112"/>
      <c r="BS874" s="112"/>
      <c r="BT874" s="112"/>
      <c r="BU874" s="112"/>
      <c r="BV874" s="112"/>
      <c r="BW874" s="112"/>
      <c r="BX874" s="112"/>
      <c r="BY874" s="112"/>
      <c r="BZ874" s="112"/>
      <c r="CA874" s="112"/>
      <c r="CB874" s="112"/>
      <c r="CC874" s="112"/>
      <c r="CD874" s="112"/>
      <c r="CE874" s="112"/>
      <c r="CF874" s="112"/>
      <c r="CG874" s="112"/>
      <c r="CH874" s="112"/>
      <c r="CI874" s="112"/>
      <c r="CJ874" s="112"/>
      <c r="CK874" s="112"/>
      <c r="CL874" s="112"/>
      <c r="CM874" s="112"/>
      <c r="CN874" s="112"/>
      <c r="CO874" s="112"/>
      <c r="CP874" s="112"/>
      <c r="CQ874" s="112"/>
      <c r="CR874" s="112"/>
      <c r="CS874" s="112"/>
      <c r="CT874" s="112"/>
      <c r="CU874" s="112"/>
      <c r="CV874" s="112"/>
      <c r="CW874" s="112"/>
      <c r="CX874" s="112"/>
      <c r="CY874" s="112"/>
      <c r="CZ874" s="112"/>
      <c r="DA874" s="112"/>
      <c r="DB874" s="112"/>
      <c r="DC874" s="112"/>
      <c r="DD874" s="112"/>
      <c r="DE874" s="112"/>
      <c r="DF874" s="112"/>
      <c r="DG874" s="112"/>
      <c r="DH874" s="112"/>
      <c r="DI874" s="112"/>
      <c r="DJ874" s="112"/>
      <c r="DK874" s="112"/>
      <c r="DL874" s="112"/>
      <c r="DM874" s="112"/>
      <c r="DN874" s="112"/>
      <c r="DO874" s="112"/>
      <c r="DP874" s="112"/>
      <c r="DQ874" s="112"/>
      <c r="DR874" s="112"/>
      <c r="DS874" s="112"/>
      <c r="DT874" s="112"/>
      <c r="DU874" s="112"/>
      <c r="DV874" s="112"/>
      <c r="DW874" s="112"/>
      <c r="DX874" s="112"/>
      <c r="DY874" s="112"/>
      <c r="DZ874" s="112"/>
      <c r="EA874" s="112"/>
      <c r="EB874" s="112"/>
      <c r="EC874" s="112"/>
      <c r="ED874" s="112"/>
      <c r="EE874" s="112"/>
      <c r="EF874" s="112"/>
      <c r="EG874" s="112"/>
      <c r="EH874" s="112"/>
      <c r="EI874" s="112"/>
      <c r="EJ874" s="112"/>
      <c r="EK874" s="112"/>
      <c r="EL874" s="112"/>
      <c r="EM874" s="112"/>
      <c r="EN874" s="112"/>
    </row>
    <row r="875">
      <c r="A875" s="246"/>
      <c r="B875" s="322"/>
      <c r="C875" s="246"/>
      <c r="D875" s="241"/>
      <c r="E875" s="241"/>
      <c r="F875" s="241"/>
      <c r="G875" s="241"/>
      <c r="H875" s="241"/>
      <c r="I875" s="241"/>
      <c r="J875" s="114"/>
      <c r="K875" s="114"/>
      <c r="L875" s="323"/>
      <c r="M875" s="324"/>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c r="AI875" s="112"/>
      <c r="AJ875" s="112"/>
      <c r="AK875" s="112"/>
      <c r="AL875" s="112"/>
      <c r="AM875" s="112"/>
      <c r="AN875" s="112"/>
      <c r="AO875" s="112"/>
      <c r="AP875" s="112"/>
      <c r="AQ875" s="112"/>
      <c r="AR875" s="112"/>
      <c r="AS875" s="112"/>
      <c r="AT875" s="112"/>
      <c r="AU875" s="112"/>
      <c r="AV875" s="112"/>
      <c r="AW875" s="112"/>
      <c r="AX875" s="112"/>
      <c r="AY875" s="112"/>
      <c r="AZ875" s="112"/>
      <c r="BA875" s="112"/>
      <c r="BB875" s="112"/>
      <c r="BC875" s="112"/>
      <c r="BD875" s="112"/>
      <c r="BE875" s="112"/>
      <c r="BF875" s="112"/>
      <c r="BG875" s="112"/>
      <c r="BH875" s="112"/>
      <c r="BI875" s="112"/>
      <c r="BJ875" s="112"/>
      <c r="BK875" s="112"/>
      <c r="BL875" s="112"/>
      <c r="BM875" s="112"/>
      <c r="BN875" s="112"/>
      <c r="BO875" s="112"/>
      <c r="BP875" s="112"/>
      <c r="BQ875" s="112"/>
      <c r="BR875" s="112"/>
      <c r="BS875" s="112"/>
      <c r="BT875" s="112"/>
      <c r="BU875" s="112"/>
      <c r="BV875" s="112"/>
      <c r="BW875" s="112"/>
      <c r="BX875" s="112"/>
      <c r="BY875" s="112"/>
      <c r="BZ875" s="112"/>
      <c r="CA875" s="112"/>
      <c r="CB875" s="112"/>
      <c r="CC875" s="112"/>
      <c r="CD875" s="112"/>
      <c r="CE875" s="112"/>
      <c r="CF875" s="112"/>
      <c r="CG875" s="112"/>
      <c r="CH875" s="112"/>
      <c r="CI875" s="112"/>
      <c r="CJ875" s="112"/>
      <c r="CK875" s="112"/>
      <c r="CL875" s="112"/>
      <c r="CM875" s="112"/>
      <c r="CN875" s="112"/>
      <c r="CO875" s="112"/>
      <c r="CP875" s="112"/>
      <c r="CQ875" s="112"/>
      <c r="CR875" s="112"/>
      <c r="CS875" s="112"/>
      <c r="CT875" s="112"/>
      <c r="CU875" s="112"/>
      <c r="CV875" s="112"/>
      <c r="CW875" s="112"/>
      <c r="CX875" s="112"/>
      <c r="CY875" s="112"/>
      <c r="CZ875" s="112"/>
      <c r="DA875" s="112"/>
      <c r="DB875" s="112"/>
      <c r="DC875" s="112"/>
      <c r="DD875" s="112"/>
      <c r="DE875" s="112"/>
      <c r="DF875" s="112"/>
      <c r="DG875" s="112"/>
      <c r="DH875" s="112"/>
      <c r="DI875" s="112"/>
      <c r="DJ875" s="112"/>
      <c r="DK875" s="112"/>
      <c r="DL875" s="112"/>
      <c r="DM875" s="112"/>
      <c r="DN875" s="112"/>
      <c r="DO875" s="112"/>
      <c r="DP875" s="112"/>
      <c r="DQ875" s="112"/>
      <c r="DR875" s="112"/>
      <c r="DS875" s="112"/>
      <c r="DT875" s="112"/>
      <c r="DU875" s="112"/>
      <c r="DV875" s="112"/>
      <c r="DW875" s="112"/>
      <c r="DX875" s="112"/>
      <c r="DY875" s="112"/>
      <c r="DZ875" s="112"/>
      <c r="EA875" s="112"/>
      <c r="EB875" s="112"/>
      <c r="EC875" s="112"/>
      <c r="ED875" s="112"/>
      <c r="EE875" s="112"/>
      <c r="EF875" s="112"/>
      <c r="EG875" s="112"/>
      <c r="EH875" s="112"/>
      <c r="EI875" s="112"/>
      <c r="EJ875" s="112"/>
      <c r="EK875" s="112"/>
      <c r="EL875" s="112"/>
      <c r="EM875" s="112"/>
      <c r="EN875" s="112"/>
    </row>
    <row r="876">
      <c r="A876" s="246"/>
      <c r="B876" s="322"/>
      <c r="C876" s="246"/>
      <c r="D876" s="241"/>
      <c r="E876" s="241"/>
      <c r="F876" s="241"/>
      <c r="G876" s="241"/>
      <c r="H876" s="241"/>
      <c r="I876" s="241"/>
      <c r="J876" s="114"/>
      <c r="K876" s="114"/>
      <c r="L876" s="323"/>
      <c r="M876" s="324"/>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c r="AI876" s="112"/>
      <c r="AJ876" s="112"/>
      <c r="AK876" s="112"/>
      <c r="AL876" s="112"/>
      <c r="AM876" s="112"/>
      <c r="AN876" s="112"/>
      <c r="AO876" s="112"/>
      <c r="AP876" s="112"/>
      <c r="AQ876" s="112"/>
      <c r="AR876" s="112"/>
      <c r="AS876" s="112"/>
      <c r="AT876" s="112"/>
      <c r="AU876" s="112"/>
      <c r="AV876" s="112"/>
      <c r="AW876" s="112"/>
      <c r="AX876" s="112"/>
      <c r="AY876" s="112"/>
      <c r="AZ876" s="112"/>
      <c r="BA876" s="112"/>
      <c r="BB876" s="112"/>
      <c r="BC876" s="112"/>
      <c r="BD876" s="112"/>
      <c r="BE876" s="112"/>
      <c r="BF876" s="112"/>
      <c r="BG876" s="112"/>
      <c r="BH876" s="112"/>
      <c r="BI876" s="112"/>
      <c r="BJ876" s="112"/>
      <c r="BK876" s="112"/>
      <c r="BL876" s="112"/>
      <c r="BM876" s="112"/>
      <c r="BN876" s="112"/>
      <c r="BO876" s="112"/>
      <c r="BP876" s="112"/>
      <c r="BQ876" s="112"/>
      <c r="BR876" s="112"/>
      <c r="BS876" s="112"/>
      <c r="BT876" s="112"/>
      <c r="BU876" s="112"/>
      <c r="BV876" s="112"/>
      <c r="BW876" s="112"/>
      <c r="BX876" s="112"/>
      <c r="BY876" s="112"/>
      <c r="BZ876" s="112"/>
      <c r="CA876" s="112"/>
      <c r="CB876" s="112"/>
      <c r="CC876" s="112"/>
      <c r="CD876" s="112"/>
      <c r="CE876" s="112"/>
      <c r="CF876" s="112"/>
      <c r="CG876" s="112"/>
      <c r="CH876" s="112"/>
      <c r="CI876" s="112"/>
      <c r="CJ876" s="112"/>
      <c r="CK876" s="112"/>
      <c r="CL876" s="112"/>
      <c r="CM876" s="112"/>
      <c r="CN876" s="112"/>
      <c r="CO876" s="112"/>
      <c r="CP876" s="112"/>
      <c r="CQ876" s="112"/>
      <c r="CR876" s="112"/>
      <c r="CS876" s="112"/>
      <c r="CT876" s="112"/>
      <c r="CU876" s="112"/>
      <c r="CV876" s="112"/>
      <c r="CW876" s="112"/>
      <c r="CX876" s="112"/>
      <c r="CY876" s="112"/>
      <c r="CZ876" s="112"/>
      <c r="DA876" s="112"/>
      <c r="DB876" s="112"/>
      <c r="DC876" s="112"/>
      <c r="DD876" s="112"/>
      <c r="DE876" s="112"/>
      <c r="DF876" s="112"/>
      <c r="DG876" s="112"/>
      <c r="DH876" s="112"/>
      <c r="DI876" s="112"/>
      <c r="DJ876" s="112"/>
      <c r="DK876" s="112"/>
      <c r="DL876" s="112"/>
      <c r="DM876" s="112"/>
      <c r="DN876" s="112"/>
      <c r="DO876" s="112"/>
      <c r="DP876" s="112"/>
      <c r="DQ876" s="112"/>
      <c r="DR876" s="112"/>
      <c r="DS876" s="112"/>
      <c r="DT876" s="112"/>
      <c r="DU876" s="112"/>
      <c r="DV876" s="112"/>
      <c r="DW876" s="112"/>
      <c r="DX876" s="112"/>
      <c r="DY876" s="112"/>
      <c r="DZ876" s="112"/>
      <c r="EA876" s="112"/>
      <c r="EB876" s="112"/>
      <c r="EC876" s="112"/>
      <c r="ED876" s="112"/>
      <c r="EE876" s="112"/>
      <c r="EF876" s="112"/>
      <c r="EG876" s="112"/>
      <c r="EH876" s="112"/>
      <c r="EI876" s="112"/>
      <c r="EJ876" s="112"/>
      <c r="EK876" s="112"/>
      <c r="EL876" s="112"/>
      <c r="EM876" s="112"/>
      <c r="EN876" s="112"/>
    </row>
    <row r="877">
      <c r="A877" s="246"/>
      <c r="B877" s="322"/>
      <c r="C877" s="246"/>
      <c r="D877" s="241"/>
      <c r="E877" s="241"/>
      <c r="F877" s="241"/>
      <c r="G877" s="241"/>
      <c r="H877" s="241"/>
      <c r="I877" s="241"/>
      <c r="J877" s="114"/>
      <c r="K877" s="114"/>
      <c r="L877" s="323"/>
      <c r="M877" s="324"/>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c r="AI877" s="112"/>
      <c r="AJ877" s="112"/>
      <c r="AK877" s="112"/>
      <c r="AL877" s="112"/>
      <c r="AM877" s="112"/>
      <c r="AN877" s="112"/>
      <c r="AO877" s="112"/>
      <c r="AP877" s="112"/>
      <c r="AQ877" s="112"/>
      <c r="AR877" s="112"/>
      <c r="AS877" s="112"/>
      <c r="AT877" s="112"/>
      <c r="AU877" s="112"/>
      <c r="AV877" s="112"/>
      <c r="AW877" s="112"/>
      <c r="AX877" s="112"/>
      <c r="AY877" s="112"/>
      <c r="AZ877" s="112"/>
      <c r="BA877" s="112"/>
      <c r="BB877" s="112"/>
      <c r="BC877" s="112"/>
      <c r="BD877" s="112"/>
      <c r="BE877" s="112"/>
      <c r="BF877" s="112"/>
      <c r="BG877" s="112"/>
      <c r="BH877" s="112"/>
      <c r="BI877" s="112"/>
      <c r="BJ877" s="112"/>
      <c r="BK877" s="112"/>
      <c r="BL877" s="112"/>
      <c r="BM877" s="112"/>
      <c r="BN877" s="112"/>
      <c r="BO877" s="112"/>
      <c r="BP877" s="112"/>
      <c r="BQ877" s="112"/>
      <c r="BR877" s="112"/>
      <c r="BS877" s="112"/>
      <c r="BT877" s="112"/>
      <c r="BU877" s="112"/>
      <c r="BV877" s="112"/>
      <c r="BW877" s="112"/>
      <c r="BX877" s="112"/>
      <c r="BY877" s="112"/>
      <c r="BZ877" s="112"/>
      <c r="CA877" s="112"/>
      <c r="CB877" s="112"/>
      <c r="CC877" s="112"/>
      <c r="CD877" s="112"/>
      <c r="CE877" s="112"/>
      <c r="CF877" s="112"/>
      <c r="CG877" s="112"/>
      <c r="CH877" s="112"/>
      <c r="CI877" s="112"/>
      <c r="CJ877" s="112"/>
      <c r="CK877" s="112"/>
      <c r="CL877" s="112"/>
      <c r="CM877" s="112"/>
      <c r="CN877" s="112"/>
      <c r="CO877" s="112"/>
      <c r="CP877" s="112"/>
      <c r="CQ877" s="112"/>
      <c r="CR877" s="112"/>
      <c r="CS877" s="112"/>
      <c r="CT877" s="112"/>
      <c r="CU877" s="112"/>
      <c r="CV877" s="112"/>
      <c r="CW877" s="112"/>
      <c r="CX877" s="112"/>
      <c r="CY877" s="112"/>
      <c r="CZ877" s="112"/>
      <c r="DA877" s="112"/>
      <c r="DB877" s="112"/>
      <c r="DC877" s="112"/>
      <c r="DD877" s="112"/>
      <c r="DE877" s="112"/>
      <c r="DF877" s="112"/>
      <c r="DG877" s="112"/>
      <c r="DH877" s="112"/>
      <c r="DI877" s="112"/>
      <c r="DJ877" s="112"/>
      <c r="DK877" s="112"/>
      <c r="DL877" s="112"/>
      <c r="DM877" s="112"/>
      <c r="DN877" s="112"/>
      <c r="DO877" s="112"/>
      <c r="DP877" s="112"/>
      <c r="DQ877" s="112"/>
      <c r="DR877" s="112"/>
      <c r="DS877" s="112"/>
      <c r="DT877" s="112"/>
      <c r="DU877" s="112"/>
      <c r="DV877" s="112"/>
      <c r="DW877" s="112"/>
      <c r="DX877" s="112"/>
      <c r="DY877" s="112"/>
      <c r="DZ877" s="112"/>
      <c r="EA877" s="112"/>
      <c r="EB877" s="112"/>
      <c r="EC877" s="112"/>
      <c r="ED877" s="112"/>
      <c r="EE877" s="112"/>
      <c r="EF877" s="112"/>
      <c r="EG877" s="112"/>
      <c r="EH877" s="112"/>
      <c r="EI877" s="112"/>
      <c r="EJ877" s="112"/>
      <c r="EK877" s="112"/>
      <c r="EL877" s="112"/>
      <c r="EM877" s="112"/>
      <c r="EN877" s="112"/>
    </row>
    <row r="878">
      <c r="A878" s="246"/>
      <c r="B878" s="322"/>
      <c r="C878" s="246"/>
      <c r="D878" s="241"/>
      <c r="E878" s="241"/>
      <c r="F878" s="241"/>
      <c r="G878" s="241"/>
      <c r="H878" s="241"/>
      <c r="I878" s="241"/>
      <c r="J878" s="114"/>
      <c r="K878" s="114"/>
      <c r="L878" s="323"/>
      <c r="M878" s="324"/>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c r="AI878" s="112"/>
      <c r="AJ878" s="112"/>
      <c r="AK878" s="112"/>
      <c r="AL878" s="112"/>
      <c r="AM878" s="112"/>
      <c r="AN878" s="112"/>
      <c r="AO878" s="112"/>
      <c r="AP878" s="112"/>
      <c r="AQ878" s="112"/>
      <c r="AR878" s="112"/>
      <c r="AS878" s="112"/>
      <c r="AT878" s="112"/>
      <c r="AU878" s="112"/>
      <c r="AV878" s="112"/>
      <c r="AW878" s="112"/>
      <c r="AX878" s="112"/>
      <c r="AY878" s="112"/>
      <c r="AZ878" s="112"/>
      <c r="BA878" s="112"/>
      <c r="BB878" s="112"/>
      <c r="BC878" s="112"/>
      <c r="BD878" s="112"/>
      <c r="BE878" s="112"/>
      <c r="BF878" s="112"/>
      <c r="BG878" s="112"/>
      <c r="BH878" s="112"/>
      <c r="BI878" s="112"/>
      <c r="BJ878" s="112"/>
      <c r="BK878" s="112"/>
      <c r="BL878" s="112"/>
      <c r="BM878" s="112"/>
      <c r="BN878" s="112"/>
      <c r="BO878" s="112"/>
      <c r="BP878" s="112"/>
      <c r="BQ878" s="112"/>
      <c r="BR878" s="112"/>
      <c r="BS878" s="112"/>
      <c r="BT878" s="112"/>
      <c r="BU878" s="112"/>
      <c r="BV878" s="112"/>
      <c r="BW878" s="112"/>
      <c r="BX878" s="112"/>
      <c r="BY878" s="112"/>
      <c r="BZ878" s="112"/>
      <c r="CA878" s="112"/>
      <c r="CB878" s="112"/>
      <c r="CC878" s="112"/>
      <c r="CD878" s="112"/>
      <c r="CE878" s="112"/>
      <c r="CF878" s="112"/>
      <c r="CG878" s="112"/>
      <c r="CH878" s="112"/>
      <c r="CI878" s="112"/>
      <c r="CJ878" s="112"/>
      <c r="CK878" s="112"/>
      <c r="CL878" s="112"/>
      <c r="CM878" s="112"/>
      <c r="CN878" s="112"/>
      <c r="CO878" s="112"/>
      <c r="CP878" s="112"/>
      <c r="CQ878" s="112"/>
      <c r="CR878" s="112"/>
      <c r="CS878" s="112"/>
      <c r="CT878" s="112"/>
      <c r="CU878" s="112"/>
      <c r="CV878" s="112"/>
      <c r="CW878" s="112"/>
      <c r="CX878" s="112"/>
      <c r="CY878" s="112"/>
      <c r="CZ878" s="112"/>
      <c r="DA878" s="112"/>
      <c r="DB878" s="112"/>
      <c r="DC878" s="112"/>
      <c r="DD878" s="112"/>
      <c r="DE878" s="112"/>
      <c r="DF878" s="112"/>
      <c r="DG878" s="112"/>
      <c r="DH878" s="112"/>
      <c r="DI878" s="112"/>
      <c r="DJ878" s="112"/>
      <c r="DK878" s="112"/>
      <c r="DL878" s="112"/>
      <c r="DM878" s="112"/>
      <c r="DN878" s="112"/>
      <c r="DO878" s="112"/>
      <c r="DP878" s="112"/>
      <c r="DQ878" s="112"/>
      <c r="DR878" s="112"/>
      <c r="DS878" s="112"/>
      <c r="DT878" s="112"/>
      <c r="DU878" s="112"/>
      <c r="DV878" s="112"/>
      <c r="DW878" s="112"/>
      <c r="DX878" s="112"/>
      <c r="DY878" s="112"/>
      <c r="DZ878" s="112"/>
      <c r="EA878" s="112"/>
      <c r="EB878" s="112"/>
      <c r="EC878" s="112"/>
      <c r="ED878" s="112"/>
      <c r="EE878" s="112"/>
      <c r="EF878" s="112"/>
      <c r="EG878" s="112"/>
      <c r="EH878" s="112"/>
      <c r="EI878" s="112"/>
      <c r="EJ878" s="112"/>
      <c r="EK878" s="112"/>
      <c r="EL878" s="112"/>
      <c r="EM878" s="112"/>
      <c r="EN878" s="112"/>
    </row>
    <row r="879">
      <c r="A879" s="246"/>
      <c r="B879" s="322"/>
      <c r="C879" s="246"/>
      <c r="D879" s="241"/>
      <c r="E879" s="241"/>
      <c r="F879" s="241"/>
      <c r="G879" s="241"/>
      <c r="H879" s="241"/>
      <c r="I879" s="241"/>
      <c r="J879" s="114"/>
      <c r="K879" s="114"/>
      <c r="L879" s="323"/>
      <c r="M879" s="324"/>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c r="AI879" s="112"/>
      <c r="AJ879" s="112"/>
      <c r="AK879" s="112"/>
      <c r="AL879" s="112"/>
      <c r="AM879" s="112"/>
      <c r="AN879" s="112"/>
      <c r="AO879" s="112"/>
      <c r="AP879" s="112"/>
      <c r="AQ879" s="112"/>
      <c r="AR879" s="112"/>
      <c r="AS879" s="112"/>
      <c r="AT879" s="112"/>
      <c r="AU879" s="112"/>
      <c r="AV879" s="112"/>
      <c r="AW879" s="112"/>
      <c r="AX879" s="112"/>
      <c r="AY879" s="112"/>
      <c r="AZ879" s="112"/>
      <c r="BA879" s="112"/>
      <c r="BB879" s="112"/>
      <c r="BC879" s="112"/>
      <c r="BD879" s="112"/>
      <c r="BE879" s="112"/>
      <c r="BF879" s="112"/>
      <c r="BG879" s="112"/>
      <c r="BH879" s="112"/>
      <c r="BI879" s="112"/>
      <c r="BJ879" s="112"/>
      <c r="BK879" s="112"/>
      <c r="BL879" s="112"/>
      <c r="BM879" s="112"/>
      <c r="BN879" s="112"/>
      <c r="BO879" s="112"/>
      <c r="BP879" s="112"/>
      <c r="BQ879" s="112"/>
      <c r="BR879" s="112"/>
      <c r="BS879" s="112"/>
      <c r="BT879" s="112"/>
      <c r="BU879" s="112"/>
      <c r="BV879" s="112"/>
      <c r="BW879" s="112"/>
      <c r="BX879" s="112"/>
      <c r="BY879" s="112"/>
      <c r="BZ879" s="112"/>
      <c r="CA879" s="112"/>
      <c r="CB879" s="112"/>
      <c r="CC879" s="112"/>
      <c r="CD879" s="112"/>
      <c r="CE879" s="112"/>
      <c r="CF879" s="112"/>
      <c r="CG879" s="112"/>
      <c r="CH879" s="112"/>
      <c r="CI879" s="112"/>
      <c r="CJ879" s="112"/>
      <c r="CK879" s="112"/>
      <c r="CL879" s="112"/>
      <c r="CM879" s="112"/>
      <c r="CN879" s="112"/>
      <c r="CO879" s="112"/>
      <c r="CP879" s="112"/>
      <c r="CQ879" s="112"/>
      <c r="CR879" s="112"/>
      <c r="CS879" s="112"/>
      <c r="CT879" s="112"/>
      <c r="CU879" s="112"/>
      <c r="CV879" s="112"/>
      <c r="CW879" s="112"/>
      <c r="CX879" s="112"/>
      <c r="CY879" s="112"/>
      <c r="CZ879" s="112"/>
      <c r="DA879" s="112"/>
      <c r="DB879" s="112"/>
      <c r="DC879" s="112"/>
      <c r="DD879" s="112"/>
      <c r="DE879" s="112"/>
      <c r="DF879" s="112"/>
      <c r="DG879" s="112"/>
      <c r="DH879" s="112"/>
      <c r="DI879" s="112"/>
      <c r="DJ879" s="112"/>
      <c r="DK879" s="112"/>
      <c r="DL879" s="112"/>
      <c r="DM879" s="112"/>
      <c r="DN879" s="112"/>
      <c r="DO879" s="112"/>
      <c r="DP879" s="112"/>
      <c r="DQ879" s="112"/>
      <c r="DR879" s="112"/>
      <c r="DS879" s="112"/>
      <c r="DT879" s="112"/>
      <c r="DU879" s="112"/>
      <c r="DV879" s="112"/>
      <c r="DW879" s="112"/>
      <c r="DX879" s="112"/>
      <c r="DY879" s="112"/>
      <c r="DZ879" s="112"/>
      <c r="EA879" s="112"/>
      <c r="EB879" s="112"/>
      <c r="EC879" s="112"/>
      <c r="ED879" s="112"/>
      <c r="EE879" s="112"/>
      <c r="EF879" s="112"/>
      <c r="EG879" s="112"/>
      <c r="EH879" s="112"/>
      <c r="EI879" s="112"/>
      <c r="EJ879" s="112"/>
      <c r="EK879" s="112"/>
      <c r="EL879" s="112"/>
      <c r="EM879" s="112"/>
      <c r="EN879" s="112"/>
    </row>
    <row r="880">
      <c r="A880" s="246"/>
      <c r="B880" s="322"/>
      <c r="C880" s="246"/>
      <c r="D880" s="241"/>
      <c r="E880" s="241"/>
      <c r="F880" s="241"/>
      <c r="G880" s="241"/>
      <c r="H880" s="241"/>
      <c r="I880" s="241"/>
      <c r="J880" s="114"/>
      <c r="K880" s="114"/>
      <c r="L880" s="323"/>
      <c r="M880" s="324"/>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c r="AI880" s="112"/>
      <c r="AJ880" s="112"/>
      <c r="AK880" s="112"/>
      <c r="AL880" s="112"/>
      <c r="AM880" s="112"/>
      <c r="AN880" s="112"/>
      <c r="AO880" s="112"/>
      <c r="AP880" s="112"/>
      <c r="AQ880" s="112"/>
      <c r="AR880" s="112"/>
      <c r="AS880" s="112"/>
      <c r="AT880" s="112"/>
      <c r="AU880" s="112"/>
      <c r="AV880" s="112"/>
      <c r="AW880" s="112"/>
      <c r="AX880" s="112"/>
      <c r="AY880" s="112"/>
      <c r="AZ880" s="112"/>
      <c r="BA880" s="112"/>
      <c r="BB880" s="112"/>
      <c r="BC880" s="112"/>
      <c r="BD880" s="112"/>
      <c r="BE880" s="112"/>
      <c r="BF880" s="112"/>
      <c r="BG880" s="112"/>
      <c r="BH880" s="112"/>
      <c r="BI880" s="112"/>
      <c r="BJ880" s="112"/>
      <c r="BK880" s="112"/>
      <c r="BL880" s="112"/>
      <c r="BM880" s="112"/>
      <c r="BN880" s="112"/>
      <c r="BO880" s="112"/>
      <c r="BP880" s="112"/>
      <c r="BQ880" s="112"/>
      <c r="BR880" s="112"/>
      <c r="BS880" s="112"/>
      <c r="BT880" s="112"/>
      <c r="BU880" s="112"/>
      <c r="BV880" s="112"/>
      <c r="BW880" s="112"/>
      <c r="BX880" s="112"/>
      <c r="BY880" s="112"/>
      <c r="BZ880" s="112"/>
      <c r="CA880" s="112"/>
      <c r="CB880" s="112"/>
      <c r="CC880" s="112"/>
      <c r="CD880" s="112"/>
      <c r="CE880" s="112"/>
      <c r="CF880" s="112"/>
      <c r="CG880" s="112"/>
      <c r="CH880" s="112"/>
      <c r="CI880" s="112"/>
      <c r="CJ880" s="112"/>
      <c r="CK880" s="112"/>
      <c r="CL880" s="112"/>
      <c r="CM880" s="112"/>
      <c r="CN880" s="112"/>
      <c r="CO880" s="112"/>
      <c r="CP880" s="112"/>
      <c r="CQ880" s="112"/>
      <c r="CR880" s="112"/>
      <c r="CS880" s="112"/>
      <c r="CT880" s="112"/>
      <c r="CU880" s="112"/>
      <c r="CV880" s="112"/>
      <c r="CW880" s="112"/>
      <c r="CX880" s="112"/>
      <c r="CY880" s="112"/>
      <c r="CZ880" s="112"/>
      <c r="DA880" s="112"/>
      <c r="DB880" s="112"/>
      <c r="DC880" s="112"/>
      <c r="DD880" s="112"/>
      <c r="DE880" s="112"/>
      <c r="DF880" s="112"/>
      <c r="DG880" s="112"/>
      <c r="DH880" s="112"/>
      <c r="DI880" s="112"/>
      <c r="DJ880" s="112"/>
      <c r="DK880" s="112"/>
      <c r="DL880" s="112"/>
      <c r="DM880" s="112"/>
      <c r="DN880" s="112"/>
      <c r="DO880" s="112"/>
      <c r="DP880" s="112"/>
      <c r="DQ880" s="112"/>
      <c r="DR880" s="112"/>
      <c r="DS880" s="112"/>
      <c r="DT880" s="112"/>
      <c r="DU880" s="112"/>
      <c r="DV880" s="112"/>
      <c r="DW880" s="112"/>
      <c r="DX880" s="112"/>
      <c r="DY880" s="112"/>
      <c r="DZ880" s="112"/>
      <c r="EA880" s="112"/>
      <c r="EB880" s="112"/>
      <c r="EC880" s="112"/>
      <c r="ED880" s="112"/>
      <c r="EE880" s="112"/>
      <c r="EF880" s="112"/>
      <c r="EG880" s="112"/>
      <c r="EH880" s="112"/>
      <c r="EI880" s="112"/>
      <c r="EJ880" s="112"/>
      <c r="EK880" s="112"/>
      <c r="EL880" s="112"/>
      <c r="EM880" s="112"/>
      <c r="EN880" s="112"/>
    </row>
    <row r="881">
      <c r="A881" s="246"/>
      <c r="B881" s="322"/>
      <c r="C881" s="246"/>
      <c r="D881" s="241"/>
      <c r="E881" s="241"/>
      <c r="F881" s="241"/>
      <c r="G881" s="241"/>
      <c r="H881" s="241"/>
      <c r="I881" s="241"/>
      <c r="J881" s="114"/>
      <c r="K881" s="114"/>
      <c r="L881" s="323"/>
      <c r="M881" s="324"/>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c r="AI881" s="112"/>
      <c r="AJ881" s="112"/>
      <c r="AK881" s="112"/>
      <c r="AL881" s="112"/>
      <c r="AM881" s="112"/>
      <c r="AN881" s="112"/>
      <c r="AO881" s="112"/>
      <c r="AP881" s="112"/>
      <c r="AQ881" s="112"/>
      <c r="AR881" s="112"/>
      <c r="AS881" s="112"/>
      <c r="AT881" s="112"/>
      <c r="AU881" s="112"/>
      <c r="AV881" s="112"/>
      <c r="AW881" s="112"/>
      <c r="AX881" s="112"/>
      <c r="AY881" s="112"/>
      <c r="AZ881" s="112"/>
      <c r="BA881" s="112"/>
      <c r="BB881" s="112"/>
      <c r="BC881" s="112"/>
      <c r="BD881" s="112"/>
      <c r="BE881" s="112"/>
      <c r="BF881" s="112"/>
      <c r="BG881" s="112"/>
      <c r="BH881" s="112"/>
      <c r="BI881" s="112"/>
      <c r="BJ881" s="112"/>
      <c r="BK881" s="112"/>
      <c r="BL881" s="112"/>
      <c r="BM881" s="112"/>
      <c r="BN881" s="112"/>
      <c r="BO881" s="112"/>
      <c r="BP881" s="112"/>
      <c r="BQ881" s="112"/>
      <c r="BR881" s="112"/>
      <c r="BS881" s="112"/>
      <c r="BT881" s="112"/>
      <c r="BU881" s="112"/>
      <c r="BV881" s="112"/>
      <c r="BW881" s="112"/>
      <c r="BX881" s="112"/>
      <c r="BY881" s="112"/>
      <c r="BZ881" s="112"/>
      <c r="CA881" s="112"/>
      <c r="CB881" s="112"/>
      <c r="CC881" s="112"/>
      <c r="CD881" s="112"/>
      <c r="CE881" s="112"/>
      <c r="CF881" s="112"/>
      <c r="CG881" s="112"/>
      <c r="CH881" s="112"/>
      <c r="CI881" s="112"/>
      <c r="CJ881" s="112"/>
      <c r="CK881" s="112"/>
      <c r="CL881" s="112"/>
      <c r="CM881" s="112"/>
      <c r="CN881" s="112"/>
      <c r="CO881" s="112"/>
      <c r="CP881" s="112"/>
      <c r="CQ881" s="112"/>
      <c r="CR881" s="112"/>
      <c r="CS881" s="112"/>
      <c r="CT881" s="112"/>
      <c r="CU881" s="112"/>
      <c r="CV881" s="112"/>
      <c r="CW881" s="112"/>
      <c r="CX881" s="112"/>
      <c r="CY881" s="112"/>
      <c r="CZ881" s="112"/>
      <c r="DA881" s="112"/>
      <c r="DB881" s="112"/>
      <c r="DC881" s="112"/>
      <c r="DD881" s="112"/>
      <c r="DE881" s="112"/>
      <c r="DF881" s="112"/>
      <c r="DG881" s="112"/>
      <c r="DH881" s="112"/>
      <c r="DI881" s="112"/>
      <c r="DJ881" s="112"/>
      <c r="DK881" s="112"/>
      <c r="DL881" s="112"/>
      <c r="DM881" s="112"/>
      <c r="DN881" s="112"/>
      <c r="DO881" s="112"/>
      <c r="DP881" s="112"/>
      <c r="DQ881" s="112"/>
      <c r="DR881" s="112"/>
      <c r="DS881" s="112"/>
      <c r="DT881" s="112"/>
      <c r="DU881" s="112"/>
      <c r="DV881" s="112"/>
      <c r="DW881" s="112"/>
      <c r="DX881" s="112"/>
      <c r="DY881" s="112"/>
      <c r="DZ881" s="112"/>
      <c r="EA881" s="112"/>
      <c r="EB881" s="112"/>
      <c r="EC881" s="112"/>
      <c r="ED881" s="112"/>
      <c r="EE881" s="112"/>
      <c r="EF881" s="112"/>
      <c r="EG881" s="112"/>
      <c r="EH881" s="112"/>
      <c r="EI881" s="112"/>
      <c r="EJ881" s="112"/>
      <c r="EK881" s="112"/>
      <c r="EL881" s="112"/>
      <c r="EM881" s="112"/>
      <c r="EN881" s="112"/>
    </row>
    <row r="882">
      <c r="A882" s="246"/>
      <c r="B882" s="322"/>
      <c r="C882" s="246"/>
      <c r="D882" s="241"/>
      <c r="E882" s="241"/>
      <c r="F882" s="241"/>
      <c r="G882" s="241"/>
      <c r="H882" s="241"/>
      <c r="I882" s="241"/>
      <c r="J882" s="114"/>
      <c r="K882" s="114"/>
      <c r="L882" s="323"/>
      <c r="M882" s="324"/>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c r="AI882" s="112"/>
      <c r="AJ882" s="112"/>
      <c r="AK882" s="112"/>
      <c r="AL882" s="112"/>
      <c r="AM882" s="112"/>
      <c r="AN882" s="112"/>
      <c r="AO882" s="112"/>
      <c r="AP882" s="112"/>
      <c r="AQ882" s="112"/>
      <c r="AR882" s="112"/>
      <c r="AS882" s="112"/>
      <c r="AT882" s="112"/>
      <c r="AU882" s="112"/>
      <c r="AV882" s="112"/>
      <c r="AW882" s="112"/>
      <c r="AX882" s="112"/>
      <c r="AY882" s="112"/>
      <c r="AZ882" s="112"/>
      <c r="BA882" s="112"/>
      <c r="BB882" s="112"/>
      <c r="BC882" s="112"/>
      <c r="BD882" s="112"/>
      <c r="BE882" s="112"/>
      <c r="BF882" s="112"/>
      <c r="BG882" s="112"/>
      <c r="BH882" s="112"/>
      <c r="BI882" s="112"/>
      <c r="BJ882" s="112"/>
      <c r="BK882" s="112"/>
      <c r="BL882" s="112"/>
      <c r="BM882" s="112"/>
      <c r="BN882" s="112"/>
      <c r="BO882" s="112"/>
      <c r="BP882" s="112"/>
      <c r="BQ882" s="112"/>
      <c r="BR882" s="112"/>
      <c r="BS882" s="112"/>
      <c r="BT882" s="112"/>
      <c r="BU882" s="112"/>
      <c r="BV882" s="112"/>
      <c r="BW882" s="112"/>
      <c r="BX882" s="112"/>
      <c r="BY882" s="112"/>
      <c r="BZ882" s="112"/>
      <c r="CA882" s="112"/>
      <c r="CB882" s="112"/>
      <c r="CC882" s="112"/>
      <c r="CD882" s="112"/>
      <c r="CE882" s="112"/>
      <c r="CF882" s="112"/>
      <c r="CG882" s="112"/>
      <c r="CH882" s="112"/>
      <c r="CI882" s="112"/>
      <c r="CJ882" s="112"/>
      <c r="CK882" s="112"/>
      <c r="CL882" s="112"/>
      <c r="CM882" s="112"/>
      <c r="CN882" s="112"/>
      <c r="CO882" s="112"/>
      <c r="CP882" s="112"/>
      <c r="CQ882" s="112"/>
      <c r="CR882" s="112"/>
      <c r="CS882" s="112"/>
      <c r="CT882" s="112"/>
      <c r="CU882" s="112"/>
      <c r="CV882" s="112"/>
      <c r="CW882" s="112"/>
      <c r="CX882" s="112"/>
      <c r="CY882" s="112"/>
      <c r="CZ882" s="112"/>
      <c r="DA882" s="112"/>
      <c r="DB882" s="112"/>
      <c r="DC882" s="112"/>
      <c r="DD882" s="112"/>
      <c r="DE882" s="112"/>
      <c r="DF882" s="112"/>
      <c r="DG882" s="112"/>
      <c r="DH882" s="112"/>
      <c r="DI882" s="112"/>
      <c r="DJ882" s="112"/>
      <c r="DK882" s="112"/>
      <c r="DL882" s="112"/>
      <c r="DM882" s="112"/>
      <c r="DN882" s="112"/>
      <c r="DO882" s="112"/>
      <c r="DP882" s="112"/>
      <c r="DQ882" s="112"/>
      <c r="DR882" s="112"/>
      <c r="DS882" s="112"/>
      <c r="DT882" s="112"/>
      <c r="DU882" s="112"/>
      <c r="DV882" s="112"/>
      <c r="DW882" s="112"/>
      <c r="DX882" s="112"/>
      <c r="DY882" s="112"/>
      <c r="DZ882" s="112"/>
      <c r="EA882" s="112"/>
      <c r="EB882" s="112"/>
      <c r="EC882" s="112"/>
      <c r="ED882" s="112"/>
      <c r="EE882" s="112"/>
      <c r="EF882" s="112"/>
      <c r="EG882" s="112"/>
      <c r="EH882" s="112"/>
      <c r="EI882" s="112"/>
      <c r="EJ882" s="112"/>
      <c r="EK882" s="112"/>
      <c r="EL882" s="112"/>
      <c r="EM882" s="112"/>
      <c r="EN882" s="112"/>
    </row>
    <row r="883">
      <c r="A883" s="246"/>
      <c r="B883" s="322"/>
      <c r="C883" s="246"/>
      <c r="D883" s="241"/>
      <c r="E883" s="241"/>
      <c r="F883" s="241"/>
      <c r="G883" s="241"/>
      <c r="H883" s="241"/>
      <c r="I883" s="241"/>
      <c r="J883" s="114"/>
      <c r="K883" s="114"/>
      <c r="L883" s="323"/>
      <c r="M883" s="324"/>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c r="AI883" s="112"/>
      <c r="AJ883" s="112"/>
      <c r="AK883" s="112"/>
      <c r="AL883" s="112"/>
      <c r="AM883" s="112"/>
      <c r="AN883" s="112"/>
      <c r="AO883" s="112"/>
      <c r="AP883" s="112"/>
      <c r="AQ883" s="112"/>
      <c r="AR883" s="112"/>
      <c r="AS883" s="112"/>
      <c r="AT883" s="112"/>
      <c r="AU883" s="112"/>
      <c r="AV883" s="112"/>
      <c r="AW883" s="112"/>
      <c r="AX883" s="112"/>
      <c r="AY883" s="112"/>
      <c r="AZ883" s="112"/>
      <c r="BA883" s="112"/>
      <c r="BB883" s="112"/>
      <c r="BC883" s="112"/>
      <c r="BD883" s="112"/>
      <c r="BE883" s="112"/>
      <c r="BF883" s="112"/>
      <c r="BG883" s="112"/>
      <c r="BH883" s="112"/>
      <c r="BI883" s="112"/>
      <c r="BJ883" s="112"/>
      <c r="BK883" s="112"/>
      <c r="BL883" s="112"/>
      <c r="BM883" s="112"/>
      <c r="BN883" s="112"/>
      <c r="BO883" s="112"/>
      <c r="BP883" s="112"/>
      <c r="BQ883" s="112"/>
      <c r="BR883" s="112"/>
      <c r="BS883" s="112"/>
      <c r="BT883" s="112"/>
      <c r="BU883" s="112"/>
      <c r="BV883" s="112"/>
      <c r="BW883" s="112"/>
      <c r="BX883" s="112"/>
      <c r="BY883" s="112"/>
      <c r="BZ883" s="112"/>
      <c r="CA883" s="112"/>
      <c r="CB883" s="112"/>
      <c r="CC883" s="112"/>
      <c r="CD883" s="112"/>
      <c r="CE883" s="112"/>
      <c r="CF883" s="112"/>
      <c r="CG883" s="112"/>
      <c r="CH883" s="112"/>
      <c r="CI883" s="112"/>
      <c r="CJ883" s="112"/>
      <c r="CK883" s="112"/>
      <c r="CL883" s="112"/>
      <c r="CM883" s="112"/>
      <c r="CN883" s="112"/>
      <c r="CO883" s="112"/>
      <c r="CP883" s="112"/>
      <c r="CQ883" s="112"/>
      <c r="CR883" s="112"/>
      <c r="CS883" s="112"/>
      <c r="CT883" s="112"/>
      <c r="CU883" s="112"/>
      <c r="CV883" s="112"/>
      <c r="CW883" s="112"/>
      <c r="CX883" s="112"/>
      <c r="CY883" s="112"/>
      <c r="CZ883" s="112"/>
      <c r="DA883" s="112"/>
      <c r="DB883" s="112"/>
      <c r="DC883" s="112"/>
      <c r="DD883" s="112"/>
      <c r="DE883" s="112"/>
      <c r="DF883" s="112"/>
      <c r="DG883" s="112"/>
      <c r="DH883" s="112"/>
      <c r="DI883" s="112"/>
      <c r="DJ883" s="112"/>
      <c r="DK883" s="112"/>
      <c r="DL883" s="112"/>
      <c r="DM883" s="112"/>
      <c r="DN883" s="112"/>
      <c r="DO883" s="112"/>
      <c r="DP883" s="112"/>
      <c r="DQ883" s="112"/>
      <c r="DR883" s="112"/>
      <c r="DS883" s="112"/>
      <c r="DT883" s="112"/>
      <c r="DU883" s="112"/>
      <c r="DV883" s="112"/>
      <c r="DW883" s="112"/>
      <c r="DX883" s="112"/>
      <c r="DY883" s="112"/>
      <c r="DZ883" s="112"/>
      <c r="EA883" s="112"/>
      <c r="EB883" s="112"/>
      <c r="EC883" s="112"/>
      <c r="ED883" s="112"/>
      <c r="EE883" s="112"/>
      <c r="EF883" s="112"/>
      <c r="EG883" s="112"/>
      <c r="EH883" s="112"/>
      <c r="EI883" s="112"/>
      <c r="EJ883" s="112"/>
      <c r="EK883" s="112"/>
      <c r="EL883" s="112"/>
      <c r="EM883" s="112"/>
      <c r="EN883" s="112"/>
    </row>
    <row r="884">
      <c r="A884" s="246"/>
      <c r="B884" s="322"/>
      <c r="C884" s="246"/>
      <c r="D884" s="241"/>
      <c r="E884" s="241"/>
      <c r="F884" s="241"/>
      <c r="G884" s="241"/>
      <c r="H884" s="241"/>
      <c r="I884" s="241"/>
      <c r="J884" s="114"/>
      <c r="K884" s="114"/>
      <c r="L884" s="323"/>
      <c r="M884" s="324"/>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c r="AI884" s="112"/>
      <c r="AJ884" s="112"/>
      <c r="AK884" s="112"/>
      <c r="AL884" s="112"/>
      <c r="AM884" s="112"/>
      <c r="AN884" s="112"/>
      <c r="AO884" s="112"/>
      <c r="AP884" s="112"/>
      <c r="AQ884" s="112"/>
      <c r="AR884" s="112"/>
      <c r="AS884" s="112"/>
      <c r="AT884" s="112"/>
      <c r="AU884" s="112"/>
      <c r="AV884" s="112"/>
      <c r="AW884" s="112"/>
      <c r="AX884" s="112"/>
      <c r="AY884" s="112"/>
      <c r="AZ884" s="112"/>
      <c r="BA884" s="112"/>
      <c r="BB884" s="112"/>
      <c r="BC884" s="112"/>
      <c r="BD884" s="112"/>
      <c r="BE884" s="112"/>
      <c r="BF884" s="112"/>
      <c r="BG884" s="112"/>
      <c r="BH884" s="112"/>
      <c r="BI884" s="112"/>
      <c r="BJ884" s="112"/>
      <c r="BK884" s="112"/>
      <c r="BL884" s="112"/>
      <c r="BM884" s="112"/>
      <c r="BN884" s="112"/>
      <c r="BO884" s="112"/>
      <c r="BP884" s="112"/>
      <c r="BQ884" s="112"/>
      <c r="BR884" s="112"/>
      <c r="BS884" s="112"/>
      <c r="BT884" s="112"/>
      <c r="BU884" s="112"/>
      <c r="BV884" s="112"/>
      <c r="BW884" s="112"/>
      <c r="BX884" s="112"/>
      <c r="BY884" s="112"/>
      <c r="BZ884" s="112"/>
      <c r="CA884" s="112"/>
      <c r="CB884" s="112"/>
      <c r="CC884" s="112"/>
      <c r="CD884" s="112"/>
      <c r="CE884" s="112"/>
      <c r="CF884" s="112"/>
      <c r="CG884" s="112"/>
      <c r="CH884" s="112"/>
      <c r="CI884" s="112"/>
      <c r="CJ884" s="112"/>
      <c r="CK884" s="112"/>
      <c r="CL884" s="112"/>
      <c r="CM884" s="112"/>
      <c r="CN884" s="112"/>
      <c r="CO884" s="112"/>
      <c r="CP884" s="112"/>
      <c r="CQ884" s="112"/>
      <c r="CR884" s="112"/>
      <c r="CS884" s="112"/>
      <c r="CT884" s="112"/>
      <c r="CU884" s="112"/>
      <c r="CV884" s="112"/>
      <c r="CW884" s="112"/>
      <c r="CX884" s="112"/>
      <c r="CY884" s="112"/>
      <c r="CZ884" s="112"/>
      <c r="DA884" s="112"/>
      <c r="DB884" s="112"/>
      <c r="DC884" s="112"/>
      <c r="DD884" s="112"/>
      <c r="DE884" s="112"/>
      <c r="DF884" s="112"/>
      <c r="DG884" s="112"/>
      <c r="DH884" s="112"/>
      <c r="DI884" s="112"/>
      <c r="DJ884" s="112"/>
      <c r="DK884" s="112"/>
      <c r="DL884" s="112"/>
      <c r="DM884" s="112"/>
      <c r="DN884" s="112"/>
      <c r="DO884" s="112"/>
      <c r="DP884" s="112"/>
      <c r="DQ884" s="112"/>
      <c r="DR884" s="112"/>
      <c r="DS884" s="112"/>
      <c r="DT884" s="112"/>
      <c r="DU884" s="112"/>
      <c r="DV884" s="112"/>
      <c r="DW884" s="112"/>
      <c r="DX884" s="112"/>
      <c r="DY884" s="112"/>
      <c r="DZ884" s="112"/>
      <c r="EA884" s="112"/>
      <c r="EB884" s="112"/>
      <c r="EC884" s="112"/>
      <c r="ED884" s="112"/>
      <c r="EE884" s="112"/>
      <c r="EF884" s="112"/>
      <c r="EG884" s="112"/>
      <c r="EH884" s="112"/>
      <c r="EI884" s="112"/>
      <c r="EJ884" s="112"/>
      <c r="EK884" s="112"/>
      <c r="EL884" s="112"/>
      <c r="EM884" s="112"/>
      <c r="EN884" s="112"/>
    </row>
    <row r="885">
      <c r="A885" s="246"/>
      <c r="B885" s="322"/>
      <c r="C885" s="246"/>
      <c r="D885" s="241"/>
      <c r="E885" s="241"/>
      <c r="F885" s="241"/>
      <c r="G885" s="241"/>
      <c r="H885" s="241"/>
      <c r="I885" s="241"/>
      <c r="J885" s="114"/>
      <c r="K885" s="114"/>
      <c r="L885" s="323"/>
      <c r="M885" s="324"/>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c r="AI885" s="112"/>
      <c r="AJ885" s="112"/>
      <c r="AK885" s="112"/>
      <c r="AL885" s="112"/>
      <c r="AM885" s="112"/>
      <c r="AN885" s="112"/>
      <c r="AO885" s="112"/>
      <c r="AP885" s="112"/>
      <c r="AQ885" s="112"/>
      <c r="AR885" s="112"/>
      <c r="AS885" s="112"/>
      <c r="AT885" s="112"/>
      <c r="AU885" s="112"/>
      <c r="AV885" s="112"/>
      <c r="AW885" s="112"/>
      <c r="AX885" s="112"/>
      <c r="AY885" s="112"/>
      <c r="AZ885" s="112"/>
      <c r="BA885" s="112"/>
      <c r="BB885" s="112"/>
      <c r="BC885" s="112"/>
      <c r="BD885" s="112"/>
      <c r="BE885" s="112"/>
      <c r="BF885" s="112"/>
      <c r="BG885" s="112"/>
      <c r="BH885" s="112"/>
      <c r="BI885" s="112"/>
      <c r="BJ885" s="112"/>
      <c r="BK885" s="112"/>
      <c r="BL885" s="112"/>
      <c r="BM885" s="112"/>
      <c r="BN885" s="112"/>
      <c r="BO885" s="112"/>
      <c r="BP885" s="112"/>
      <c r="BQ885" s="112"/>
      <c r="BR885" s="112"/>
      <c r="BS885" s="112"/>
      <c r="BT885" s="112"/>
      <c r="BU885" s="112"/>
      <c r="BV885" s="112"/>
      <c r="BW885" s="112"/>
      <c r="BX885" s="112"/>
      <c r="BY885" s="112"/>
      <c r="BZ885" s="112"/>
      <c r="CA885" s="112"/>
      <c r="CB885" s="112"/>
      <c r="CC885" s="112"/>
      <c r="CD885" s="112"/>
      <c r="CE885" s="112"/>
      <c r="CF885" s="112"/>
      <c r="CG885" s="112"/>
      <c r="CH885" s="112"/>
      <c r="CI885" s="112"/>
      <c r="CJ885" s="112"/>
      <c r="CK885" s="112"/>
      <c r="CL885" s="112"/>
      <c r="CM885" s="112"/>
      <c r="CN885" s="112"/>
      <c r="CO885" s="112"/>
      <c r="CP885" s="112"/>
      <c r="CQ885" s="112"/>
      <c r="CR885" s="112"/>
      <c r="CS885" s="112"/>
      <c r="CT885" s="112"/>
      <c r="CU885" s="112"/>
      <c r="CV885" s="112"/>
      <c r="CW885" s="112"/>
      <c r="CX885" s="112"/>
      <c r="CY885" s="112"/>
      <c r="CZ885" s="112"/>
      <c r="DA885" s="112"/>
      <c r="DB885" s="112"/>
      <c r="DC885" s="112"/>
      <c r="DD885" s="112"/>
      <c r="DE885" s="112"/>
      <c r="DF885" s="112"/>
      <c r="DG885" s="112"/>
      <c r="DH885" s="112"/>
      <c r="DI885" s="112"/>
      <c r="DJ885" s="112"/>
      <c r="DK885" s="112"/>
      <c r="DL885" s="112"/>
      <c r="DM885" s="112"/>
      <c r="DN885" s="112"/>
      <c r="DO885" s="112"/>
      <c r="DP885" s="112"/>
      <c r="DQ885" s="112"/>
      <c r="DR885" s="112"/>
      <c r="DS885" s="112"/>
      <c r="DT885" s="112"/>
      <c r="DU885" s="112"/>
      <c r="DV885" s="112"/>
      <c r="DW885" s="112"/>
      <c r="DX885" s="112"/>
      <c r="DY885" s="112"/>
      <c r="DZ885" s="112"/>
      <c r="EA885" s="112"/>
      <c r="EB885" s="112"/>
      <c r="EC885" s="112"/>
      <c r="ED885" s="112"/>
      <c r="EE885" s="112"/>
      <c r="EF885" s="112"/>
      <c r="EG885" s="112"/>
      <c r="EH885" s="112"/>
      <c r="EI885" s="112"/>
      <c r="EJ885" s="112"/>
      <c r="EK885" s="112"/>
      <c r="EL885" s="112"/>
      <c r="EM885" s="112"/>
      <c r="EN885" s="112"/>
    </row>
    <row r="886">
      <c r="A886" s="246"/>
      <c r="B886" s="322"/>
      <c r="C886" s="246"/>
      <c r="D886" s="241"/>
      <c r="E886" s="241"/>
      <c r="F886" s="241"/>
      <c r="G886" s="241"/>
      <c r="H886" s="241"/>
      <c r="I886" s="241"/>
      <c r="J886" s="114"/>
      <c r="K886" s="114"/>
      <c r="L886" s="323"/>
      <c r="M886" s="324"/>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c r="AI886" s="112"/>
      <c r="AJ886" s="112"/>
      <c r="AK886" s="112"/>
      <c r="AL886" s="112"/>
      <c r="AM886" s="112"/>
      <c r="AN886" s="112"/>
      <c r="AO886" s="112"/>
      <c r="AP886" s="112"/>
      <c r="AQ886" s="112"/>
      <c r="AR886" s="112"/>
      <c r="AS886" s="112"/>
      <c r="AT886" s="112"/>
      <c r="AU886" s="112"/>
      <c r="AV886" s="112"/>
      <c r="AW886" s="112"/>
      <c r="AX886" s="112"/>
      <c r="AY886" s="112"/>
      <c r="AZ886" s="112"/>
      <c r="BA886" s="112"/>
      <c r="BB886" s="112"/>
      <c r="BC886" s="112"/>
      <c r="BD886" s="112"/>
      <c r="BE886" s="112"/>
      <c r="BF886" s="112"/>
      <c r="BG886" s="112"/>
      <c r="BH886" s="112"/>
      <c r="BI886" s="112"/>
      <c r="BJ886" s="112"/>
      <c r="BK886" s="112"/>
      <c r="BL886" s="112"/>
      <c r="BM886" s="112"/>
      <c r="BN886" s="112"/>
      <c r="BO886" s="112"/>
      <c r="BP886" s="112"/>
      <c r="BQ886" s="112"/>
      <c r="BR886" s="112"/>
      <c r="BS886" s="112"/>
      <c r="BT886" s="112"/>
      <c r="BU886" s="112"/>
      <c r="BV886" s="112"/>
      <c r="BW886" s="112"/>
      <c r="BX886" s="112"/>
      <c r="BY886" s="112"/>
      <c r="BZ886" s="112"/>
      <c r="CA886" s="112"/>
      <c r="CB886" s="112"/>
      <c r="CC886" s="112"/>
      <c r="CD886" s="112"/>
      <c r="CE886" s="112"/>
      <c r="CF886" s="112"/>
      <c r="CG886" s="112"/>
      <c r="CH886" s="112"/>
      <c r="CI886" s="112"/>
      <c r="CJ886" s="112"/>
      <c r="CK886" s="112"/>
      <c r="CL886" s="112"/>
      <c r="CM886" s="112"/>
      <c r="CN886" s="112"/>
      <c r="CO886" s="112"/>
      <c r="CP886" s="112"/>
      <c r="CQ886" s="112"/>
      <c r="CR886" s="112"/>
      <c r="CS886" s="112"/>
      <c r="CT886" s="112"/>
      <c r="CU886" s="112"/>
      <c r="CV886" s="112"/>
      <c r="CW886" s="112"/>
      <c r="CX886" s="112"/>
      <c r="CY886" s="112"/>
      <c r="CZ886" s="112"/>
      <c r="DA886" s="112"/>
      <c r="DB886" s="112"/>
      <c r="DC886" s="112"/>
      <c r="DD886" s="112"/>
      <c r="DE886" s="112"/>
      <c r="DF886" s="112"/>
      <c r="DG886" s="112"/>
      <c r="DH886" s="112"/>
      <c r="DI886" s="112"/>
      <c r="DJ886" s="112"/>
      <c r="DK886" s="112"/>
      <c r="DL886" s="112"/>
      <c r="DM886" s="112"/>
      <c r="DN886" s="112"/>
      <c r="DO886" s="112"/>
      <c r="DP886" s="112"/>
      <c r="DQ886" s="112"/>
      <c r="DR886" s="112"/>
      <c r="DS886" s="112"/>
      <c r="DT886" s="112"/>
      <c r="DU886" s="112"/>
      <c r="DV886" s="112"/>
      <c r="DW886" s="112"/>
      <c r="DX886" s="112"/>
      <c r="DY886" s="112"/>
      <c r="DZ886" s="112"/>
      <c r="EA886" s="112"/>
      <c r="EB886" s="112"/>
      <c r="EC886" s="112"/>
      <c r="ED886" s="112"/>
      <c r="EE886" s="112"/>
      <c r="EF886" s="112"/>
      <c r="EG886" s="112"/>
      <c r="EH886" s="112"/>
      <c r="EI886" s="112"/>
      <c r="EJ886" s="112"/>
      <c r="EK886" s="112"/>
      <c r="EL886" s="112"/>
      <c r="EM886" s="112"/>
      <c r="EN886" s="112"/>
    </row>
    <row r="887">
      <c r="A887" s="246"/>
      <c r="B887" s="322"/>
      <c r="C887" s="246"/>
      <c r="D887" s="241"/>
      <c r="E887" s="241"/>
      <c r="F887" s="241"/>
      <c r="G887" s="241"/>
      <c r="H887" s="241"/>
      <c r="I887" s="241"/>
      <c r="J887" s="114"/>
      <c r="K887" s="114"/>
      <c r="L887" s="323"/>
      <c r="M887" s="324"/>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c r="AI887" s="112"/>
      <c r="AJ887" s="112"/>
      <c r="AK887" s="112"/>
      <c r="AL887" s="112"/>
      <c r="AM887" s="112"/>
      <c r="AN887" s="112"/>
      <c r="AO887" s="112"/>
      <c r="AP887" s="112"/>
      <c r="AQ887" s="112"/>
      <c r="AR887" s="112"/>
      <c r="AS887" s="112"/>
      <c r="AT887" s="112"/>
      <c r="AU887" s="112"/>
      <c r="AV887" s="112"/>
      <c r="AW887" s="112"/>
      <c r="AX887" s="112"/>
      <c r="AY887" s="112"/>
      <c r="AZ887" s="112"/>
      <c r="BA887" s="112"/>
      <c r="BB887" s="112"/>
      <c r="BC887" s="112"/>
      <c r="BD887" s="112"/>
      <c r="BE887" s="112"/>
      <c r="BF887" s="112"/>
      <c r="BG887" s="112"/>
      <c r="BH887" s="112"/>
      <c r="BI887" s="112"/>
      <c r="BJ887" s="112"/>
      <c r="BK887" s="112"/>
      <c r="BL887" s="112"/>
      <c r="BM887" s="112"/>
      <c r="BN887" s="112"/>
      <c r="BO887" s="112"/>
      <c r="BP887" s="112"/>
      <c r="BQ887" s="112"/>
      <c r="BR887" s="112"/>
      <c r="BS887" s="112"/>
      <c r="BT887" s="112"/>
      <c r="BU887" s="112"/>
      <c r="BV887" s="112"/>
      <c r="BW887" s="112"/>
      <c r="BX887" s="112"/>
      <c r="BY887" s="112"/>
      <c r="BZ887" s="112"/>
      <c r="CA887" s="112"/>
      <c r="CB887" s="112"/>
      <c r="CC887" s="112"/>
      <c r="CD887" s="112"/>
      <c r="CE887" s="112"/>
      <c r="CF887" s="112"/>
      <c r="CG887" s="112"/>
      <c r="CH887" s="112"/>
      <c r="CI887" s="112"/>
      <c r="CJ887" s="112"/>
      <c r="CK887" s="112"/>
      <c r="CL887" s="112"/>
      <c r="CM887" s="112"/>
      <c r="CN887" s="112"/>
      <c r="CO887" s="112"/>
      <c r="CP887" s="112"/>
      <c r="CQ887" s="112"/>
      <c r="CR887" s="112"/>
      <c r="CS887" s="112"/>
      <c r="CT887" s="112"/>
      <c r="CU887" s="112"/>
      <c r="CV887" s="112"/>
      <c r="CW887" s="112"/>
      <c r="CX887" s="112"/>
      <c r="CY887" s="112"/>
      <c r="CZ887" s="112"/>
      <c r="DA887" s="112"/>
      <c r="DB887" s="112"/>
      <c r="DC887" s="112"/>
      <c r="DD887" s="112"/>
      <c r="DE887" s="112"/>
      <c r="DF887" s="112"/>
      <c r="DG887" s="112"/>
      <c r="DH887" s="112"/>
      <c r="DI887" s="112"/>
      <c r="DJ887" s="112"/>
      <c r="DK887" s="112"/>
      <c r="DL887" s="112"/>
      <c r="DM887" s="112"/>
      <c r="DN887" s="112"/>
      <c r="DO887" s="112"/>
      <c r="DP887" s="112"/>
      <c r="DQ887" s="112"/>
      <c r="DR887" s="112"/>
      <c r="DS887" s="112"/>
      <c r="DT887" s="112"/>
      <c r="DU887" s="112"/>
      <c r="DV887" s="112"/>
      <c r="DW887" s="112"/>
      <c r="DX887" s="112"/>
      <c r="DY887" s="112"/>
      <c r="DZ887" s="112"/>
      <c r="EA887" s="112"/>
      <c r="EB887" s="112"/>
      <c r="EC887" s="112"/>
      <c r="ED887" s="112"/>
      <c r="EE887" s="112"/>
      <c r="EF887" s="112"/>
      <c r="EG887" s="112"/>
      <c r="EH887" s="112"/>
      <c r="EI887" s="112"/>
      <c r="EJ887" s="112"/>
      <c r="EK887" s="112"/>
      <c r="EL887" s="112"/>
      <c r="EM887" s="112"/>
      <c r="EN887" s="112"/>
    </row>
    <row r="888">
      <c r="A888" s="246"/>
      <c r="B888" s="322"/>
      <c r="C888" s="246"/>
      <c r="D888" s="241"/>
      <c r="E888" s="241"/>
      <c r="F888" s="241"/>
      <c r="G888" s="241"/>
      <c r="H888" s="241"/>
      <c r="I888" s="241"/>
      <c r="J888" s="114"/>
      <c r="K888" s="114"/>
      <c r="L888" s="323"/>
      <c r="M888" s="324"/>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c r="AI888" s="112"/>
      <c r="AJ888" s="112"/>
      <c r="AK888" s="112"/>
      <c r="AL888" s="112"/>
      <c r="AM888" s="112"/>
      <c r="AN888" s="112"/>
      <c r="AO888" s="112"/>
      <c r="AP888" s="112"/>
      <c r="AQ888" s="112"/>
      <c r="AR888" s="112"/>
      <c r="AS888" s="112"/>
      <c r="AT888" s="112"/>
      <c r="AU888" s="112"/>
      <c r="AV888" s="112"/>
      <c r="AW888" s="112"/>
      <c r="AX888" s="112"/>
      <c r="AY888" s="112"/>
      <c r="AZ888" s="112"/>
      <c r="BA888" s="112"/>
      <c r="BB888" s="112"/>
      <c r="BC888" s="112"/>
      <c r="BD888" s="112"/>
      <c r="BE888" s="112"/>
      <c r="BF888" s="112"/>
      <c r="BG888" s="112"/>
      <c r="BH888" s="112"/>
      <c r="BI888" s="112"/>
      <c r="BJ888" s="112"/>
      <c r="BK888" s="112"/>
      <c r="BL888" s="112"/>
      <c r="BM888" s="112"/>
      <c r="BN888" s="112"/>
      <c r="BO888" s="112"/>
      <c r="BP888" s="112"/>
      <c r="BQ888" s="112"/>
      <c r="BR888" s="112"/>
      <c r="BS888" s="112"/>
      <c r="BT888" s="112"/>
      <c r="BU888" s="112"/>
      <c r="BV888" s="112"/>
      <c r="BW888" s="112"/>
      <c r="BX888" s="112"/>
      <c r="BY888" s="112"/>
      <c r="BZ888" s="112"/>
      <c r="CA888" s="112"/>
      <c r="CB888" s="112"/>
      <c r="CC888" s="112"/>
      <c r="CD888" s="112"/>
      <c r="CE888" s="112"/>
      <c r="CF888" s="112"/>
      <c r="CG888" s="112"/>
      <c r="CH888" s="112"/>
      <c r="CI888" s="112"/>
      <c r="CJ888" s="112"/>
      <c r="CK888" s="112"/>
      <c r="CL888" s="112"/>
      <c r="CM888" s="112"/>
      <c r="CN888" s="112"/>
      <c r="CO888" s="112"/>
      <c r="CP888" s="112"/>
      <c r="CQ888" s="112"/>
      <c r="CR888" s="112"/>
      <c r="CS888" s="112"/>
      <c r="CT888" s="112"/>
      <c r="CU888" s="112"/>
      <c r="CV888" s="112"/>
      <c r="CW888" s="112"/>
      <c r="CX888" s="112"/>
      <c r="CY888" s="112"/>
      <c r="CZ888" s="112"/>
      <c r="DA888" s="112"/>
      <c r="DB888" s="112"/>
      <c r="DC888" s="112"/>
      <c r="DD888" s="112"/>
      <c r="DE888" s="112"/>
      <c r="DF888" s="112"/>
      <c r="DG888" s="112"/>
      <c r="DH888" s="112"/>
      <c r="DI888" s="112"/>
      <c r="DJ888" s="112"/>
      <c r="DK888" s="112"/>
      <c r="DL888" s="112"/>
      <c r="DM888" s="112"/>
      <c r="DN888" s="112"/>
      <c r="DO888" s="112"/>
      <c r="DP888" s="112"/>
      <c r="DQ888" s="112"/>
      <c r="DR888" s="112"/>
      <c r="DS888" s="112"/>
      <c r="DT888" s="112"/>
      <c r="DU888" s="112"/>
      <c r="DV888" s="112"/>
      <c r="DW888" s="112"/>
      <c r="DX888" s="112"/>
      <c r="DY888" s="112"/>
      <c r="DZ888" s="112"/>
      <c r="EA888" s="112"/>
      <c r="EB888" s="112"/>
      <c r="EC888" s="112"/>
      <c r="ED888" s="112"/>
      <c r="EE888" s="112"/>
      <c r="EF888" s="112"/>
      <c r="EG888" s="112"/>
      <c r="EH888" s="112"/>
      <c r="EI888" s="112"/>
      <c r="EJ888" s="112"/>
      <c r="EK888" s="112"/>
      <c r="EL888" s="112"/>
      <c r="EM888" s="112"/>
      <c r="EN888" s="112"/>
    </row>
    <row r="889">
      <c r="A889" s="246"/>
      <c r="B889" s="322"/>
      <c r="C889" s="246"/>
      <c r="D889" s="241"/>
      <c r="E889" s="241"/>
      <c r="F889" s="241"/>
      <c r="G889" s="241"/>
      <c r="H889" s="241"/>
      <c r="I889" s="241"/>
      <c r="J889" s="114"/>
      <c r="K889" s="114"/>
      <c r="L889" s="323"/>
      <c r="M889" s="324"/>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c r="AI889" s="112"/>
      <c r="AJ889" s="112"/>
      <c r="AK889" s="112"/>
      <c r="AL889" s="112"/>
      <c r="AM889" s="112"/>
      <c r="AN889" s="112"/>
      <c r="AO889" s="112"/>
      <c r="AP889" s="112"/>
      <c r="AQ889" s="112"/>
      <c r="AR889" s="112"/>
      <c r="AS889" s="112"/>
      <c r="AT889" s="112"/>
      <c r="AU889" s="112"/>
      <c r="AV889" s="112"/>
      <c r="AW889" s="112"/>
      <c r="AX889" s="112"/>
      <c r="AY889" s="112"/>
      <c r="AZ889" s="112"/>
      <c r="BA889" s="112"/>
      <c r="BB889" s="112"/>
      <c r="BC889" s="112"/>
      <c r="BD889" s="112"/>
      <c r="BE889" s="112"/>
      <c r="BF889" s="112"/>
      <c r="BG889" s="112"/>
      <c r="BH889" s="112"/>
      <c r="BI889" s="112"/>
      <c r="BJ889" s="112"/>
      <c r="BK889" s="112"/>
      <c r="BL889" s="112"/>
      <c r="BM889" s="112"/>
      <c r="BN889" s="112"/>
      <c r="BO889" s="112"/>
      <c r="BP889" s="112"/>
      <c r="BQ889" s="112"/>
      <c r="BR889" s="112"/>
      <c r="BS889" s="112"/>
      <c r="BT889" s="112"/>
      <c r="BU889" s="112"/>
      <c r="BV889" s="112"/>
      <c r="BW889" s="112"/>
      <c r="BX889" s="112"/>
      <c r="BY889" s="112"/>
      <c r="BZ889" s="112"/>
      <c r="CA889" s="112"/>
      <c r="CB889" s="112"/>
      <c r="CC889" s="112"/>
      <c r="CD889" s="112"/>
      <c r="CE889" s="112"/>
      <c r="CF889" s="112"/>
      <c r="CG889" s="112"/>
      <c r="CH889" s="112"/>
      <c r="CI889" s="112"/>
      <c r="CJ889" s="112"/>
      <c r="CK889" s="112"/>
      <c r="CL889" s="112"/>
      <c r="CM889" s="112"/>
      <c r="CN889" s="112"/>
      <c r="CO889" s="112"/>
      <c r="CP889" s="112"/>
      <c r="CQ889" s="112"/>
      <c r="CR889" s="112"/>
      <c r="CS889" s="112"/>
      <c r="CT889" s="112"/>
      <c r="CU889" s="112"/>
      <c r="CV889" s="112"/>
      <c r="CW889" s="112"/>
      <c r="CX889" s="112"/>
      <c r="CY889" s="112"/>
      <c r="CZ889" s="112"/>
      <c r="DA889" s="112"/>
      <c r="DB889" s="112"/>
      <c r="DC889" s="112"/>
      <c r="DD889" s="112"/>
      <c r="DE889" s="112"/>
      <c r="DF889" s="112"/>
      <c r="DG889" s="112"/>
      <c r="DH889" s="112"/>
      <c r="DI889" s="112"/>
      <c r="DJ889" s="112"/>
      <c r="DK889" s="112"/>
      <c r="DL889" s="112"/>
      <c r="DM889" s="112"/>
      <c r="DN889" s="112"/>
      <c r="DO889" s="112"/>
      <c r="DP889" s="112"/>
      <c r="DQ889" s="112"/>
      <c r="DR889" s="112"/>
      <c r="DS889" s="112"/>
      <c r="DT889" s="112"/>
      <c r="DU889" s="112"/>
      <c r="DV889" s="112"/>
      <c r="DW889" s="112"/>
      <c r="DX889" s="112"/>
      <c r="DY889" s="112"/>
      <c r="DZ889" s="112"/>
      <c r="EA889" s="112"/>
      <c r="EB889" s="112"/>
      <c r="EC889" s="112"/>
      <c r="ED889" s="112"/>
      <c r="EE889" s="112"/>
      <c r="EF889" s="112"/>
      <c r="EG889" s="112"/>
      <c r="EH889" s="112"/>
      <c r="EI889" s="112"/>
      <c r="EJ889" s="112"/>
      <c r="EK889" s="112"/>
      <c r="EL889" s="112"/>
      <c r="EM889" s="112"/>
      <c r="EN889" s="112"/>
    </row>
    <row r="890">
      <c r="A890" s="246"/>
      <c r="B890" s="322"/>
      <c r="C890" s="246"/>
      <c r="D890" s="241"/>
      <c r="E890" s="241"/>
      <c r="F890" s="241"/>
      <c r="G890" s="241"/>
      <c r="H890" s="241"/>
      <c r="I890" s="241"/>
      <c r="J890" s="114"/>
      <c r="K890" s="114"/>
      <c r="L890" s="323"/>
      <c r="M890" s="324"/>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c r="AI890" s="112"/>
      <c r="AJ890" s="112"/>
      <c r="AK890" s="112"/>
      <c r="AL890" s="112"/>
      <c r="AM890" s="112"/>
      <c r="AN890" s="112"/>
      <c r="AO890" s="112"/>
      <c r="AP890" s="112"/>
      <c r="AQ890" s="112"/>
      <c r="AR890" s="112"/>
      <c r="AS890" s="112"/>
      <c r="AT890" s="112"/>
      <c r="AU890" s="112"/>
      <c r="AV890" s="112"/>
      <c r="AW890" s="112"/>
      <c r="AX890" s="112"/>
      <c r="AY890" s="112"/>
      <c r="AZ890" s="112"/>
      <c r="BA890" s="112"/>
      <c r="BB890" s="112"/>
      <c r="BC890" s="112"/>
      <c r="BD890" s="112"/>
      <c r="BE890" s="112"/>
      <c r="BF890" s="112"/>
      <c r="BG890" s="112"/>
      <c r="BH890" s="112"/>
      <c r="BI890" s="112"/>
      <c r="BJ890" s="112"/>
      <c r="BK890" s="112"/>
      <c r="BL890" s="112"/>
      <c r="BM890" s="112"/>
      <c r="BN890" s="112"/>
      <c r="BO890" s="112"/>
      <c r="BP890" s="112"/>
      <c r="BQ890" s="112"/>
      <c r="BR890" s="112"/>
      <c r="BS890" s="112"/>
      <c r="BT890" s="112"/>
      <c r="BU890" s="112"/>
      <c r="BV890" s="112"/>
      <c r="BW890" s="112"/>
      <c r="BX890" s="112"/>
      <c r="BY890" s="112"/>
      <c r="BZ890" s="112"/>
      <c r="CA890" s="112"/>
      <c r="CB890" s="112"/>
      <c r="CC890" s="112"/>
      <c r="CD890" s="112"/>
      <c r="CE890" s="112"/>
      <c r="CF890" s="112"/>
      <c r="CG890" s="112"/>
      <c r="CH890" s="112"/>
      <c r="CI890" s="112"/>
      <c r="CJ890" s="112"/>
      <c r="CK890" s="112"/>
      <c r="CL890" s="112"/>
      <c r="CM890" s="112"/>
      <c r="CN890" s="112"/>
      <c r="CO890" s="112"/>
      <c r="CP890" s="112"/>
      <c r="CQ890" s="112"/>
      <c r="CR890" s="112"/>
      <c r="CS890" s="112"/>
      <c r="CT890" s="112"/>
      <c r="CU890" s="112"/>
      <c r="CV890" s="112"/>
      <c r="CW890" s="112"/>
      <c r="CX890" s="112"/>
      <c r="CY890" s="112"/>
      <c r="CZ890" s="112"/>
      <c r="DA890" s="112"/>
      <c r="DB890" s="112"/>
      <c r="DC890" s="112"/>
      <c r="DD890" s="112"/>
      <c r="DE890" s="112"/>
      <c r="DF890" s="112"/>
      <c r="DG890" s="112"/>
      <c r="DH890" s="112"/>
      <c r="DI890" s="112"/>
      <c r="DJ890" s="112"/>
      <c r="DK890" s="112"/>
      <c r="DL890" s="112"/>
      <c r="DM890" s="112"/>
      <c r="DN890" s="112"/>
      <c r="DO890" s="112"/>
      <c r="DP890" s="112"/>
      <c r="DQ890" s="112"/>
      <c r="DR890" s="112"/>
      <c r="DS890" s="112"/>
      <c r="DT890" s="112"/>
      <c r="DU890" s="112"/>
      <c r="DV890" s="112"/>
      <c r="DW890" s="112"/>
      <c r="DX890" s="112"/>
      <c r="DY890" s="112"/>
      <c r="DZ890" s="112"/>
      <c r="EA890" s="112"/>
      <c r="EB890" s="112"/>
      <c r="EC890" s="112"/>
      <c r="ED890" s="112"/>
      <c r="EE890" s="112"/>
      <c r="EF890" s="112"/>
      <c r="EG890" s="112"/>
      <c r="EH890" s="112"/>
      <c r="EI890" s="112"/>
      <c r="EJ890" s="112"/>
      <c r="EK890" s="112"/>
      <c r="EL890" s="112"/>
      <c r="EM890" s="112"/>
      <c r="EN890" s="112"/>
    </row>
    <row r="891">
      <c r="A891" s="246"/>
      <c r="B891" s="322"/>
      <c r="C891" s="246"/>
      <c r="D891" s="241"/>
      <c r="E891" s="241"/>
      <c r="F891" s="241"/>
      <c r="G891" s="241"/>
      <c r="H891" s="241"/>
      <c r="I891" s="241"/>
      <c r="J891" s="114"/>
      <c r="K891" s="114"/>
      <c r="L891" s="323"/>
      <c r="M891" s="324"/>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c r="AI891" s="112"/>
      <c r="AJ891" s="112"/>
      <c r="AK891" s="112"/>
      <c r="AL891" s="112"/>
      <c r="AM891" s="112"/>
      <c r="AN891" s="112"/>
      <c r="AO891" s="112"/>
      <c r="AP891" s="112"/>
      <c r="AQ891" s="112"/>
      <c r="AR891" s="112"/>
      <c r="AS891" s="112"/>
      <c r="AT891" s="112"/>
      <c r="AU891" s="112"/>
      <c r="AV891" s="112"/>
      <c r="AW891" s="112"/>
      <c r="AX891" s="112"/>
      <c r="AY891" s="112"/>
      <c r="AZ891" s="112"/>
      <c r="BA891" s="112"/>
      <c r="BB891" s="112"/>
      <c r="BC891" s="112"/>
      <c r="BD891" s="112"/>
      <c r="BE891" s="112"/>
      <c r="BF891" s="112"/>
      <c r="BG891" s="112"/>
      <c r="BH891" s="112"/>
      <c r="BI891" s="112"/>
      <c r="BJ891" s="112"/>
      <c r="BK891" s="112"/>
      <c r="BL891" s="112"/>
      <c r="BM891" s="112"/>
      <c r="BN891" s="112"/>
      <c r="BO891" s="112"/>
      <c r="BP891" s="112"/>
      <c r="BQ891" s="112"/>
      <c r="BR891" s="112"/>
      <c r="BS891" s="112"/>
      <c r="BT891" s="112"/>
      <c r="BU891" s="112"/>
      <c r="BV891" s="112"/>
      <c r="BW891" s="112"/>
      <c r="BX891" s="112"/>
      <c r="BY891" s="112"/>
      <c r="BZ891" s="112"/>
      <c r="CA891" s="112"/>
      <c r="CB891" s="112"/>
      <c r="CC891" s="112"/>
      <c r="CD891" s="112"/>
      <c r="CE891" s="112"/>
      <c r="CF891" s="112"/>
      <c r="CG891" s="112"/>
      <c r="CH891" s="112"/>
      <c r="CI891" s="112"/>
      <c r="CJ891" s="112"/>
      <c r="CK891" s="112"/>
      <c r="CL891" s="112"/>
      <c r="CM891" s="112"/>
      <c r="CN891" s="112"/>
      <c r="CO891" s="112"/>
      <c r="CP891" s="112"/>
      <c r="CQ891" s="112"/>
      <c r="CR891" s="112"/>
      <c r="CS891" s="112"/>
      <c r="CT891" s="112"/>
      <c r="CU891" s="112"/>
      <c r="CV891" s="112"/>
      <c r="CW891" s="112"/>
      <c r="CX891" s="112"/>
      <c r="CY891" s="112"/>
      <c r="CZ891" s="112"/>
      <c r="DA891" s="112"/>
      <c r="DB891" s="112"/>
      <c r="DC891" s="112"/>
      <c r="DD891" s="112"/>
      <c r="DE891" s="112"/>
      <c r="DF891" s="112"/>
      <c r="DG891" s="112"/>
      <c r="DH891" s="112"/>
      <c r="DI891" s="112"/>
      <c r="DJ891" s="112"/>
      <c r="DK891" s="112"/>
      <c r="DL891" s="112"/>
      <c r="DM891" s="112"/>
      <c r="DN891" s="112"/>
      <c r="DO891" s="112"/>
      <c r="DP891" s="112"/>
      <c r="DQ891" s="112"/>
      <c r="DR891" s="112"/>
      <c r="DS891" s="112"/>
      <c r="DT891" s="112"/>
      <c r="DU891" s="112"/>
      <c r="DV891" s="112"/>
      <c r="DW891" s="112"/>
      <c r="DX891" s="112"/>
      <c r="DY891" s="112"/>
      <c r="DZ891" s="112"/>
      <c r="EA891" s="112"/>
      <c r="EB891" s="112"/>
      <c r="EC891" s="112"/>
      <c r="ED891" s="112"/>
      <c r="EE891" s="112"/>
      <c r="EF891" s="112"/>
      <c r="EG891" s="112"/>
      <c r="EH891" s="112"/>
      <c r="EI891" s="112"/>
      <c r="EJ891" s="112"/>
      <c r="EK891" s="112"/>
      <c r="EL891" s="112"/>
      <c r="EM891" s="112"/>
      <c r="EN891" s="112"/>
    </row>
    <row r="892">
      <c r="A892" s="246"/>
      <c r="B892" s="322"/>
      <c r="C892" s="246"/>
      <c r="D892" s="241"/>
      <c r="E892" s="241"/>
      <c r="F892" s="241"/>
      <c r="G892" s="241"/>
      <c r="H892" s="241"/>
      <c r="I892" s="241"/>
      <c r="J892" s="114"/>
      <c r="K892" s="114"/>
      <c r="L892" s="323"/>
      <c r="M892" s="324"/>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c r="AI892" s="112"/>
      <c r="AJ892" s="112"/>
      <c r="AK892" s="112"/>
      <c r="AL892" s="112"/>
      <c r="AM892" s="112"/>
      <c r="AN892" s="112"/>
      <c r="AO892" s="112"/>
      <c r="AP892" s="112"/>
      <c r="AQ892" s="112"/>
      <c r="AR892" s="112"/>
      <c r="AS892" s="112"/>
      <c r="AT892" s="112"/>
      <c r="AU892" s="112"/>
      <c r="AV892" s="112"/>
      <c r="AW892" s="112"/>
      <c r="AX892" s="112"/>
      <c r="AY892" s="112"/>
      <c r="AZ892" s="112"/>
      <c r="BA892" s="112"/>
      <c r="BB892" s="112"/>
      <c r="BC892" s="112"/>
      <c r="BD892" s="112"/>
      <c r="BE892" s="112"/>
      <c r="BF892" s="112"/>
      <c r="BG892" s="112"/>
      <c r="BH892" s="112"/>
      <c r="BI892" s="112"/>
      <c r="BJ892" s="112"/>
      <c r="BK892" s="112"/>
      <c r="BL892" s="112"/>
      <c r="BM892" s="112"/>
      <c r="BN892" s="112"/>
      <c r="BO892" s="112"/>
      <c r="BP892" s="112"/>
      <c r="BQ892" s="112"/>
      <c r="BR892" s="112"/>
      <c r="BS892" s="112"/>
      <c r="BT892" s="112"/>
      <c r="BU892" s="112"/>
      <c r="BV892" s="112"/>
      <c r="BW892" s="112"/>
      <c r="BX892" s="112"/>
      <c r="BY892" s="112"/>
      <c r="BZ892" s="112"/>
      <c r="CA892" s="112"/>
      <c r="CB892" s="112"/>
      <c r="CC892" s="112"/>
      <c r="CD892" s="112"/>
      <c r="CE892" s="112"/>
      <c r="CF892" s="112"/>
      <c r="CG892" s="112"/>
      <c r="CH892" s="112"/>
      <c r="CI892" s="112"/>
      <c r="CJ892" s="112"/>
      <c r="CK892" s="112"/>
      <c r="CL892" s="112"/>
      <c r="CM892" s="112"/>
      <c r="CN892" s="112"/>
      <c r="CO892" s="112"/>
      <c r="CP892" s="112"/>
      <c r="CQ892" s="112"/>
      <c r="CR892" s="112"/>
      <c r="CS892" s="112"/>
      <c r="CT892" s="112"/>
      <c r="CU892" s="112"/>
      <c r="CV892" s="112"/>
      <c r="CW892" s="112"/>
      <c r="CX892" s="112"/>
      <c r="CY892" s="112"/>
      <c r="CZ892" s="112"/>
      <c r="DA892" s="112"/>
      <c r="DB892" s="112"/>
      <c r="DC892" s="112"/>
      <c r="DD892" s="112"/>
      <c r="DE892" s="112"/>
      <c r="DF892" s="112"/>
      <c r="DG892" s="112"/>
      <c r="DH892" s="112"/>
      <c r="DI892" s="112"/>
      <c r="DJ892" s="112"/>
      <c r="DK892" s="112"/>
      <c r="DL892" s="112"/>
      <c r="DM892" s="112"/>
      <c r="DN892" s="112"/>
      <c r="DO892" s="112"/>
      <c r="DP892" s="112"/>
      <c r="DQ892" s="112"/>
      <c r="DR892" s="112"/>
      <c r="DS892" s="112"/>
      <c r="DT892" s="112"/>
      <c r="DU892" s="112"/>
      <c r="DV892" s="112"/>
      <c r="DW892" s="112"/>
      <c r="DX892" s="112"/>
      <c r="DY892" s="112"/>
      <c r="DZ892" s="112"/>
      <c r="EA892" s="112"/>
      <c r="EB892" s="112"/>
      <c r="EC892" s="112"/>
      <c r="ED892" s="112"/>
      <c r="EE892" s="112"/>
      <c r="EF892" s="112"/>
      <c r="EG892" s="112"/>
      <c r="EH892" s="112"/>
      <c r="EI892" s="112"/>
      <c r="EJ892" s="112"/>
      <c r="EK892" s="112"/>
      <c r="EL892" s="112"/>
      <c r="EM892" s="112"/>
      <c r="EN892" s="112"/>
    </row>
    <row r="893">
      <c r="A893" s="246"/>
      <c r="B893" s="322"/>
      <c r="C893" s="246"/>
      <c r="D893" s="241"/>
      <c r="E893" s="241"/>
      <c r="F893" s="241"/>
      <c r="G893" s="241"/>
      <c r="H893" s="241"/>
      <c r="I893" s="241"/>
      <c r="J893" s="114"/>
      <c r="K893" s="114"/>
      <c r="L893" s="323"/>
      <c r="M893" s="324"/>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c r="AI893" s="112"/>
      <c r="AJ893" s="112"/>
      <c r="AK893" s="112"/>
      <c r="AL893" s="112"/>
      <c r="AM893" s="112"/>
      <c r="AN893" s="112"/>
      <c r="AO893" s="112"/>
      <c r="AP893" s="112"/>
      <c r="AQ893" s="112"/>
      <c r="AR893" s="112"/>
      <c r="AS893" s="112"/>
      <c r="AT893" s="112"/>
      <c r="AU893" s="112"/>
      <c r="AV893" s="112"/>
      <c r="AW893" s="112"/>
      <c r="AX893" s="112"/>
      <c r="AY893" s="112"/>
      <c r="AZ893" s="112"/>
      <c r="BA893" s="112"/>
      <c r="BB893" s="112"/>
      <c r="BC893" s="112"/>
      <c r="BD893" s="112"/>
      <c r="BE893" s="112"/>
      <c r="BF893" s="112"/>
      <c r="BG893" s="112"/>
      <c r="BH893" s="112"/>
      <c r="BI893" s="112"/>
      <c r="BJ893" s="112"/>
      <c r="BK893" s="112"/>
      <c r="BL893" s="112"/>
      <c r="BM893" s="112"/>
      <c r="BN893" s="112"/>
      <c r="BO893" s="112"/>
      <c r="BP893" s="112"/>
      <c r="BQ893" s="112"/>
      <c r="BR893" s="112"/>
      <c r="BS893" s="112"/>
      <c r="BT893" s="112"/>
      <c r="BU893" s="112"/>
      <c r="BV893" s="112"/>
      <c r="BW893" s="112"/>
      <c r="BX893" s="112"/>
      <c r="BY893" s="112"/>
      <c r="BZ893" s="112"/>
      <c r="CA893" s="112"/>
      <c r="CB893" s="112"/>
      <c r="CC893" s="112"/>
      <c r="CD893" s="112"/>
      <c r="CE893" s="112"/>
      <c r="CF893" s="112"/>
      <c r="CG893" s="112"/>
      <c r="CH893" s="112"/>
      <c r="CI893" s="112"/>
      <c r="CJ893" s="112"/>
      <c r="CK893" s="112"/>
      <c r="CL893" s="112"/>
      <c r="CM893" s="112"/>
      <c r="CN893" s="112"/>
      <c r="CO893" s="112"/>
      <c r="CP893" s="112"/>
      <c r="CQ893" s="112"/>
      <c r="CR893" s="112"/>
      <c r="CS893" s="112"/>
      <c r="CT893" s="112"/>
      <c r="CU893" s="112"/>
      <c r="CV893" s="112"/>
      <c r="CW893" s="112"/>
      <c r="CX893" s="112"/>
      <c r="CY893" s="112"/>
      <c r="CZ893" s="112"/>
      <c r="DA893" s="112"/>
      <c r="DB893" s="112"/>
      <c r="DC893" s="112"/>
      <c r="DD893" s="112"/>
      <c r="DE893" s="112"/>
      <c r="DF893" s="112"/>
      <c r="DG893" s="112"/>
      <c r="DH893" s="112"/>
      <c r="DI893" s="112"/>
      <c r="DJ893" s="112"/>
      <c r="DK893" s="112"/>
      <c r="DL893" s="112"/>
      <c r="DM893" s="112"/>
      <c r="DN893" s="112"/>
      <c r="DO893" s="112"/>
      <c r="DP893" s="112"/>
      <c r="DQ893" s="112"/>
      <c r="DR893" s="112"/>
      <c r="DS893" s="112"/>
      <c r="DT893" s="112"/>
      <c r="DU893" s="112"/>
      <c r="DV893" s="112"/>
      <c r="DW893" s="112"/>
      <c r="DX893" s="112"/>
      <c r="DY893" s="112"/>
      <c r="DZ893" s="112"/>
      <c r="EA893" s="112"/>
      <c r="EB893" s="112"/>
      <c r="EC893" s="112"/>
      <c r="ED893" s="112"/>
      <c r="EE893" s="112"/>
      <c r="EF893" s="112"/>
      <c r="EG893" s="112"/>
      <c r="EH893" s="112"/>
      <c r="EI893" s="112"/>
      <c r="EJ893" s="112"/>
      <c r="EK893" s="112"/>
      <c r="EL893" s="112"/>
      <c r="EM893" s="112"/>
      <c r="EN893" s="112"/>
    </row>
    <row r="894">
      <c r="A894" s="246"/>
      <c r="B894" s="322"/>
      <c r="C894" s="246"/>
      <c r="D894" s="241"/>
      <c r="E894" s="241"/>
      <c r="F894" s="241"/>
      <c r="G894" s="241"/>
      <c r="H894" s="241"/>
      <c r="I894" s="241"/>
      <c r="J894" s="114"/>
      <c r="K894" s="114"/>
      <c r="L894" s="323"/>
      <c r="M894" s="324"/>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c r="AI894" s="112"/>
      <c r="AJ894" s="112"/>
      <c r="AK894" s="112"/>
      <c r="AL894" s="112"/>
      <c r="AM894" s="112"/>
      <c r="AN894" s="112"/>
      <c r="AO894" s="112"/>
      <c r="AP894" s="112"/>
      <c r="AQ894" s="112"/>
      <c r="AR894" s="112"/>
      <c r="AS894" s="112"/>
      <c r="AT894" s="112"/>
      <c r="AU894" s="112"/>
      <c r="AV894" s="112"/>
      <c r="AW894" s="112"/>
      <c r="AX894" s="112"/>
      <c r="AY894" s="112"/>
      <c r="AZ894" s="112"/>
      <c r="BA894" s="112"/>
      <c r="BB894" s="112"/>
      <c r="BC894" s="112"/>
      <c r="BD894" s="112"/>
      <c r="BE894" s="112"/>
      <c r="BF894" s="112"/>
      <c r="BG894" s="112"/>
      <c r="BH894" s="112"/>
      <c r="BI894" s="112"/>
      <c r="BJ894" s="112"/>
      <c r="BK894" s="112"/>
      <c r="BL894" s="112"/>
      <c r="BM894" s="112"/>
      <c r="BN894" s="112"/>
      <c r="BO894" s="112"/>
      <c r="BP894" s="112"/>
      <c r="BQ894" s="112"/>
      <c r="BR894" s="112"/>
      <c r="BS894" s="112"/>
      <c r="BT894" s="112"/>
      <c r="BU894" s="112"/>
      <c r="BV894" s="112"/>
      <c r="BW894" s="112"/>
      <c r="BX894" s="112"/>
      <c r="BY894" s="112"/>
      <c r="BZ894" s="112"/>
      <c r="CA894" s="112"/>
      <c r="CB894" s="112"/>
      <c r="CC894" s="112"/>
      <c r="CD894" s="112"/>
      <c r="CE894" s="112"/>
      <c r="CF894" s="112"/>
      <c r="CG894" s="112"/>
      <c r="CH894" s="112"/>
      <c r="CI894" s="112"/>
      <c r="CJ894" s="112"/>
      <c r="CK894" s="112"/>
      <c r="CL894" s="112"/>
      <c r="CM894" s="112"/>
      <c r="CN894" s="112"/>
      <c r="CO894" s="112"/>
      <c r="CP894" s="112"/>
      <c r="CQ894" s="112"/>
      <c r="CR894" s="112"/>
      <c r="CS894" s="112"/>
      <c r="CT894" s="112"/>
      <c r="CU894" s="112"/>
      <c r="CV894" s="112"/>
      <c r="CW894" s="112"/>
      <c r="CX894" s="112"/>
      <c r="CY894" s="112"/>
      <c r="CZ894" s="112"/>
      <c r="DA894" s="112"/>
      <c r="DB894" s="112"/>
      <c r="DC894" s="112"/>
      <c r="DD894" s="112"/>
      <c r="DE894" s="112"/>
      <c r="DF894" s="112"/>
      <c r="DG894" s="112"/>
      <c r="DH894" s="112"/>
      <c r="DI894" s="112"/>
      <c r="DJ894" s="112"/>
      <c r="DK894" s="112"/>
      <c r="DL894" s="112"/>
      <c r="DM894" s="112"/>
      <c r="DN894" s="112"/>
      <c r="DO894" s="112"/>
      <c r="DP894" s="112"/>
      <c r="DQ894" s="112"/>
      <c r="DR894" s="112"/>
      <c r="DS894" s="112"/>
      <c r="DT894" s="112"/>
      <c r="DU894" s="112"/>
      <c r="DV894" s="112"/>
      <c r="DW894" s="112"/>
      <c r="DX894" s="112"/>
      <c r="DY894" s="112"/>
      <c r="DZ894" s="112"/>
      <c r="EA894" s="112"/>
      <c r="EB894" s="112"/>
      <c r="EC894" s="112"/>
      <c r="ED894" s="112"/>
      <c r="EE894" s="112"/>
      <c r="EF894" s="112"/>
      <c r="EG894" s="112"/>
      <c r="EH894" s="112"/>
      <c r="EI894" s="112"/>
      <c r="EJ894" s="112"/>
      <c r="EK894" s="112"/>
      <c r="EL894" s="112"/>
      <c r="EM894" s="112"/>
      <c r="EN894" s="112"/>
    </row>
    <row r="895">
      <c r="A895" s="246"/>
      <c r="B895" s="322"/>
      <c r="C895" s="246"/>
      <c r="D895" s="241"/>
      <c r="E895" s="241"/>
      <c r="F895" s="241"/>
      <c r="G895" s="241"/>
      <c r="H895" s="241"/>
      <c r="I895" s="241"/>
      <c r="J895" s="114"/>
      <c r="K895" s="114"/>
      <c r="L895" s="323"/>
      <c r="M895" s="324"/>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c r="AI895" s="112"/>
      <c r="AJ895" s="112"/>
      <c r="AK895" s="112"/>
      <c r="AL895" s="112"/>
      <c r="AM895" s="112"/>
      <c r="AN895" s="112"/>
      <c r="AO895" s="112"/>
      <c r="AP895" s="112"/>
      <c r="AQ895" s="112"/>
      <c r="AR895" s="112"/>
      <c r="AS895" s="112"/>
      <c r="AT895" s="112"/>
      <c r="AU895" s="112"/>
      <c r="AV895" s="112"/>
      <c r="AW895" s="112"/>
      <c r="AX895" s="112"/>
      <c r="AY895" s="112"/>
      <c r="AZ895" s="112"/>
      <c r="BA895" s="112"/>
      <c r="BB895" s="112"/>
      <c r="BC895" s="112"/>
      <c r="BD895" s="112"/>
      <c r="BE895" s="112"/>
      <c r="BF895" s="112"/>
      <c r="BG895" s="112"/>
      <c r="BH895" s="112"/>
      <c r="BI895" s="112"/>
      <c r="BJ895" s="112"/>
      <c r="BK895" s="112"/>
      <c r="BL895" s="112"/>
      <c r="BM895" s="112"/>
      <c r="BN895" s="112"/>
      <c r="BO895" s="112"/>
      <c r="BP895" s="112"/>
      <c r="BQ895" s="112"/>
      <c r="BR895" s="112"/>
      <c r="BS895" s="112"/>
      <c r="BT895" s="112"/>
      <c r="BU895" s="112"/>
      <c r="BV895" s="112"/>
      <c r="BW895" s="112"/>
      <c r="BX895" s="112"/>
      <c r="BY895" s="112"/>
      <c r="BZ895" s="112"/>
      <c r="CA895" s="112"/>
      <c r="CB895" s="112"/>
      <c r="CC895" s="112"/>
      <c r="CD895" s="112"/>
      <c r="CE895" s="112"/>
      <c r="CF895" s="112"/>
      <c r="CG895" s="112"/>
      <c r="CH895" s="112"/>
      <c r="CI895" s="112"/>
      <c r="CJ895" s="112"/>
      <c r="CK895" s="112"/>
      <c r="CL895" s="112"/>
      <c r="CM895" s="112"/>
      <c r="CN895" s="112"/>
      <c r="CO895" s="112"/>
      <c r="CP895" s="112"/>
      <c r="CQ895" s="112"/>
      <c r="CR895" s="112"/>
      <c r="CS895" s="112"/>
      <c r="CT895" s="112"/>
      <c r="CU895" s="112"/>
      <c r="CV895" s="112"/>
      <c r="CW895" s="112"/>
      <c r="CX895" s="112"/>
      <c r="CY895" s="112"/>
      <c r="CZ895" s="112"/>
      <c r="DA895" s="112"/>
      <c r="DB895" s="112"/>
      <c r="DC895" s="112"/>
      <c r="DD895" s="112"/>
      <c r="DE895" s="112"/>
      <c r="DF895" s="112"/>
      <c r="DG895" s="112"/>
      <c r="DH895" s="112"/>
      <c r="DI895" s="112"/>
      <c r="DJ895" s="112"/>
      <c r="DK895" s="112"/>
      <c r="DL895" s="112"/>
      <c r="DM895" s="112"/>
      <c r="DN895" s="112"/>
      <c r="DO895" s="112"/>
      <c r="DP895" s="112"/>
      <c r="DQ895" s="112"/>
      <c r="DR895" s="112"/>
      <c r="DS895" s="112"/>
      <c r="DT895" s="112"/>
      <c r="DU895" s="112"/>
      <c r="DV895" s="112"/>
      <c r="DW895" s="112"/>
      <c r="DX895" s="112"/>
      <c r="DY895" s="112"/>
      <c r="DZ895" s="112"/>
      <c r="EA895" s="112"/>
      <c r="EB895" s="112"/>
      <c r="EC895" s="112"/>
      <c r="ED895" s="112"/>
      <c r="EE895" s="112"/>
      <c r="EF895" s="112"/>
      <c r="EG895" s="112"/>
      <c r="EH895" s="112"/>
      <c r="EI895" s="112"/>
      <c r="EJ895" s="112"/>
      <c r="EK895" s="112"/>
      <c r="EL895" s="112"/>
      <c r="EM895" s="112"/>
      <c r="EN895" s="112"/>
    </row>
    <row r="896">
      <c r="A896" s="246"/>
      <c r="B896" s="322"/>
      <c r="C896" s="246"/>
      <c r="D896" s="241"/>
      <c r="E896" s="241"/>
      <c r="F896" s="241"/>
      <c r="G896" s="241"/>
      <c r="H896" s="241"/>
      <c r="I896" s="241"/>
      <c r="J896" s="114"/>
      <c r="K896" s="114"/>
      <c r="L896" s="323"/>
      <c r="M896" s="324"/>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c r="AI896" s="112"/>
      <c r="AJ896" s="112"/>
      <c r="AK896" s="112"/>
      <c r="AL896" s="112"/>
      <c r="AM896" s="112"/>
      <c r="AN896" s="112"/>
      <c r="AO896" s="112"/>
      <c r="AP896" s="112"/>
      <c r="AQ896" s="112"/>
      <c r="AR896" s="112"/>
      <c r="AS896" s="112"/>
      <c r="AT896" s="112"/>
      <c r="AU896" s="112"/>
      <c r="AV896" s="112"/>
      <c r="AW896" s="112"/>
      <c r="AX896" s="112"/>
      <c r="AY896" s="112"/>
      <c r="AZ896" s="112"/>
      <c r="BA896" s="112"/>
      <c r="BB896" s="112"/>
      <c r="BC896" s="112"/>
      <c r="BD896" s="112"/>
      <c r="BE896" s="112"/>
      <c r="BF896" s="112"/>
      <c r="BG896" s="112"/>
      <c r="BH896" s="112"/>
      <c r="BI896" s="112"/>
      <c r="BJ896" s="112"/>
      <c r="BK896" s="112"/>
      <c r="BL896" s="112"/>
      <c r="BM896" s="112"/>
      <c r="BN896" s="112"/>
      <c r="BO896" s="112"/>
      <c r="BP896" s="112"/>
      <c r="BQ896" s="112"/>
      <c r="BR896" s="112"/>
      <c r="BS896" s="112"/>
      <c r="BT896" s="112"/>
      <c r="BU896" s="112"/>
      <c r="BV896" s="112"/>
      <c r="BW896" s="112"/>
      <c r="BX896" s="112"/>
      <c r="BY896" s="112"/>
      <c r="BZ896" s="112"/>
      <c r="CA896" s="112"/>
      <c r="CB896" s="112"/>
      <c r="CC896" s="112"/>
      <c r="CD896" s="112"/>
      <c r="CE896" s="112"/>
      <c r="CF896" s="112"/>
      <c r="CG896" s="112"/>
      <c r="CH896" s="112"/>
      <c r="CI896" s="112"/>
      <c r="CJ896" s="112"/>
      <c r="CK896" s="112"/>
      <c r="CL896" s="112"/>
      <c r="CM896" s="112"/>
      <c r="CN896" s="112"/>
      <c r="CO896" s="112"/>
      <c r="CP896" s="112"/>
      <c r="CQ896" s="112"/>
      <c r="CR896" s="112"/>
      <c r="CS896" s="112"/>
      <c r="CT896" s="112"/>
      <c r="CU896" s="112"/>
      <c r="CV896" s="112"/>
      <c r="CW896" s="112"/>
      <c r="CX896" s="112"/>
      <c r="CY896" s="112"/>
      <c r="CZ896" s="112"/>
      <c r="DA896" s="112"/>
      <c r="DB896" s="112"/>
      <c r="DC896" s="112"/>
      <c r="DD896" s="112"/>
      <c r="DE896" s="112"/>
      <c r="DF896" s="112"/>
      <c r="DG896" s="112"/>
      <c r="DH896" s="112"/>
      <c r="DI896" s="112"/>
      <c r="DJ896" s="112"/>
      <c r="DK896" s="112"/>
      <c r="DL896" s="112"/>
      <c r="DM896" s="112"/>
      <c r="DN896" s="112"/>
      <c r="DO896" s="112"/>
      <c r="DP896" s="112"/>
      <c r="DQ896" s="112"/>
      <c r="DR896" s="112"/>
      <c r="DS896" s="112"/>
      <c r="DT896" s="112"/>
      <c r="DU896" s="112"/>
      <c r="DV896" s="112"/>
      <c r="DW896" s="112"/>
      <c r="DX896" s="112"/>
      <c r="DY896" s="112"/>
      <c r="DZ896" s="112"/>
      <c r="EA896" s="112"/>
      <c r="EB896" s="112"/>
      <c r="EC896" s="112"/>
      <c r="ED896" s="112"/>
      <c r="EE896" s="112"/>
      <c r="EF896" s="112"/>
      <c r="EG896" s="112"/>
      <c r="EH896" s="112"/>
      <c r="EI896" s="112"/>
      <c r="EJ896" s="112"/>
      <c r="EK896" s="112"/>
      <c r="EL896" s="112"/>
      <c r="EM896" s="112"/>
      <c r="EN896" s="112"/>
    </row>
    <row r="897">
      <c r="A897" s="246"/>
      <c r="B897" s="322"/>
      <c r="C897" s="246"/>
      <c r="D897" s="241"/>
      <c r="E897" s="241"/>
      <c r="F897" s="241"/>
      <c r="G897" s="241"/>
      <c r="H897" s="241"/>
      <c r="I897" s="241"/>
      <c r="J897" s="114"/>
      <c r="K897" s="114"/>
      <c r="L897" s="323"/>
      <c r="M897" s="324"/>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c r="AI897" s="112"/>
      <c r="AJ897" s="112"/>
      <c r="AK897" s="112"/>
      <c r="AL897" s="112"/>
      <c r="AM897" s="112"/>
      <c r="AN897" s="112"/>
      <c r="AO897" s="112"/>
      <c r="AP897" s="112"/>
      <c r="AQ897" s="112"/>
      <c r="AR897" s="112"/>
      <c r="AS897" s="112"/>
      <c r="AT897" s="112"/>
      <c r="AU897" s="112"/>
      <c r="AV897" s="112"/>
      <c r="AW897" s="112"/>
      <c r="AX897" s="112"/>
      <c r="AY897" s="112"/>
      <c r="AZ897" s="112"/>
      <c r="BA897" s="112"/>
      <c r="BB897" s="112"/>
      <c r="BC897" s="112"/>
      <c r="BD897" s="112"/>
      <c r="BE897" s="112"/>
      <c r="BF897" s="112"/>
      <c r="BG897" s="112"/>
      <c r="BH897" s="112"/>
      <c r="BI897" s="112"/>
      <c r="BJ897" s="112"/>
      <c r="BK897" s="112"/>
      <c r="BL897" s="112"/>
      <c r="BM897" s="112"/>
      <c r="BN897" s="112"/>
      <c r="BO897" s="112"/>
      <c r="BP897" s="112"/>
      <c r="BQ897" s="112"/>
      <c r="BR897" s="112"/>
      <c r="BS897" s="112"/>
      <c r="BT897" s="112"/>
      <c r="BU897" s="112"/>
      <c r="BV897" s="112"/>
      <c r="BW897" s="112"/>
      <c r="BX897" s="112"/>
      <c r="BY897" s="112"/>
      <c r="BZ897" s="112"/>
      <c r="CA897" s="112"/>
      <c r="CB897" s="112"/>
      <c r="CC897" s="112"/>
      <c r="CD897" s="112"/>
      <c r="CE897" s="112"/>
      <c r="CF897" s="112"/>
      <c r="CG897" s="112"/>
      <c r="CH897" s="112"/>
      <c r="CI897" s="112"/>
      <c r="CJ897" s="112"/>
      <c r="CK897" s="112"/>
      <c r="CL897" s="112"/>
      <c r="CM897" s="112"/>
      <c r="CN897" s="112"/>
      <c r="CO897" s="112"/>
      <c r="CP897" s="112"/>
      <c r="CQ897" s="112"/>
      <c r="CR897" s="112"/>
      <c r="CS897" s="112"/>
      <c r="CT897" s="112"/>
      <c r="CU897" s="112"/>
      <c r="CV897" s="112"/>
      <c r="CW897" s="112"/>
      <c r="CX897" s="112"/>
      <c r="CY897" s="112"/>
      <c r="CZ897" s="112"/>
      <c r="DA897" s="112"/>
      <c r="DB897" s="112"/>
      <c r="DC897" s="112"/>
      <c r="DD897" s="112"/>
      <c r="DE897" s="112"/>
      <c r="DF897" s="112"/>
      <c r="DG897" s="112"/>
      <c r="DH897" s="112"/>
      <c r="DI897" s="112"/>
      <c r="DJ897" s="112"/>
      <c r="DK897" s="112"/>
      <c r="DL897" s="112"/>
      <c r="DM897" s="112"/>
      <c r="DN897" s="112"/>
      <c r="DO897" s="112"/>
      <c r="DP897" s="112"/>
      <c r="DQ897" s="112"/>
      <c r="DR897" s="112"/>
      <c r="DS897" s="112"/>
      <c r="DT897" s="112"/>
      <c r="DU897" s="112"/>
      <c r="DV897" s="112"/>
      <c r="DW897" s="112"/>
      <c r="DX897" s="112"/>
      <c r="DY897" s="112"/>
      <c r="DZ897" s="112"/>
      <c r="EA897" s="112"/>
      <c r="EB897" s="112"/>
      <c r="EC897" s="112"/>
      <c r="ED897" s="112"/>
      <c r="EE897" s="112"/>
      <c r="EF897" s="112"/>
      <c r="EG897" s="112"/>
      <c r="EH897" s="112"/>
      <c r="EI897" s="112"/>
      <c r="EJ897" s="112"/>
      <c r="EK897" s="112"/>
      <c r="EL897" s="112"/>
      <c r="EM897" s="112"/>
      <c r="EN897" s="112"/>
    </row>
    <row r="898">
      <c r="A898" s="246"/>
      <c r="B898" s="322"/>
      <c r="C898" s="246"/>
      <c r="D898" s="241"/>
      <c r="E898" s="241"/>
      <c r="F898" s="241"/>
      <c r="G898" s="241"/>
      <c r="H898" s="241"/>
      <c r="I898" s="241"/>
      <c r="J898" s="114"/>
      <c r="K898" s="114"/>
      <c r="L898" s="323"/>
      <c r="M898" s="324"/>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c r="AI898" s="112"/>
      <c r="AJ898" s="112"/>
      <c r="AK898" s="112"/>
      <c r="AL898" s="112"/>
      <c r="AM898" s="112"/>
      <c r="AN898" s="112"/>
      <c r="AO898" s="112"/>
      <c r="AP898" s="112"/>
      <c r="AQ898" s="112"/>
      <c r="AR898" s="112"/>
      <c r="AS898" s="112"/>
      <c r="AT898" s="112"/>
      <c r="AU898" s="112"/>
      <c r="AV898" s="112"/>
      <c r="AW898" s="112"/>
      <c r="AX898" s="112"/>
      <c r="AY898" s="112"/>
      <c r="AZ898" s="112"/>
      <c r="BA898" s="112"/>
      <c r="BB898" s="112"/>
      <c r="BC898" s="112"/>
      <c r="BD898" s="112"/>
      <c r="BE898" s="112"/>
      <c r="BF898" s="112"/>
      <c r="BG898" s="112"/>
      <c r="BH898" s="112"/>
      <c r="BI898" s="112"/>
      <c r="BJ898" s="112"/>
      <c r="BK898" s="112"/>
      <c r="BL898" s="112"/>
      <c r="BM898" s="112"/>
      <c r="BN898" s="112"/>
      <c r="BO898" s="112"/>
      <c r="BP898" s="112"/>
      <c r="BQ898" s="112"/>
      <c r="BR898" s="112"/>
      <c r="BS898" s="112"/>
      <c r="BT898" s="112"/>
      <c r="BU898" s="112"/>
      <c r="BV898" s="112"/>
      <c r="BW898" s="112"/>
      <c r="BX898" s="112"/>
      <c r="BY898" s="112"/>
      <c r="BZ898" s="112"/>
      <c r="CA898" s="112"/>
      <c r="CB898" s="112"/>
      <c r="CC898" s="112"/>
      <c r="CD898" s="112"/>
      <c r="CE898" s="112"/>
      <c r="CF898" s="112"/>
      <c r="CG898" s="112"/>
      <c r="CH898" s="112"/>
      <c r="CI898" s="112"/>
      <c r="CJ898" s="112"/>
      <c r="CK898" s="112"/>
      <c r="CL898" s="112"/>
      <c r="CM898" s="112"/>
      <c r="CN898" s="112"/>
      <c r="CO898" s="112"/>
      <c r="CP898" s="112"/>
      <c r="CQ898" s="112"/>
      <c r="CR898" s="112"/>
      <c r="CS898" s="112"/>
      <c r="CT898" s="112"/>
      <c r="CU898" s="112"/>
      <c r="CV898" s="112"/>
      <c r="CW898" s="112"/>
      <c r="CX898" s="112"/>
      <c r="CY898" s="112"/>
      <c r="CZ898" s="112"/>
      <c r="DA898" s="112"/>
      <c r="DB898" s="112"/>
      <c r="DC898" s="112"/>
      <c r="DD898" s="112"/>
      <c r="DE898" s="112"/>
      <c r="DF898" s="112"/>
      <c r="DG898" s="112"/>
      <c r="DH898" s="112"/>
      <c r="DI898" s="112"/>
      <c r="DJ898" s="112"/>
      <c r="DK898" s="112"/>
      <c r="DL898" s="112"/>
      <c r="DM898" s="112"/>
      <c r="DN898" s="112"/>
      <c r="DO898" s="112"/>
      <c r="DP898" s="112"/>
      <c r="DQ898" s="112"/>
      <c r="DR898" s="112"/>
      <c r="DS898" s="112"/>
      <c r="DT898" s="112"/>
      <c r="DU898" s="112"/>
      <c r="DV898" s="112"/>
      <c r="DW898" s="112"/>
      <c r="DX898" s="112"/>
      <c r="DY898" s="112"/>
      <c r="DZ898" s="112"/>
      <c r="EA898" s="112"/>
      <c r="EB898" s="112"/>
      <c r="EC898" s="112"/>
      <c r="ED898" s="112"/>
      <c r="EE898" s="112"/>
      <c r="EF898" s="112"/>
      <c r="EG898" s="112"/>
      <c r="EH898" s="112"/>
      <c r="EI898" s="112"/>
      <c r="EJ898" s="112"/>
      <c r="EK898" s="112"/>
      <c r="EL898" s="112"/>
      <c r="EM898" s="112"/>
      <c r="EN898" s="112"/>
    </row>
    <row r="899">
      <c r="A899" s="246"/>
      <c r="B899" s="322"/>
      <c r="C899" s="246"/>
      <c r="D899" s="241"/>
      <c r="E899" s="241"/>
      <c r="F899" s="241"/>
      <c r="G899" s="241"/>
      <c r="H899" s="241"/>
      <c r="I899" s="241"/>
      <c r="J899" s="114"/>
      <c r="K899" s="114"/>
      <c r="L899" s="323"/>
      <c r="M899" s="324"/>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c r="AI899" s="112"/>
      <c r="AJ899" s="112"/>
      <c r="AK899" s="112"/>
      <c r="AL899" s="112"/>
      <c r="AM899" s="112"/>
      <c r="AN899" s="112"/>
      <c r="AO899" s="112"/>
      <c r="AP899" s="112"/>
      <c r="AQ899" s="112"/>
      <c r="AR899" s="112"/>
      <c r="AS899" s="112"/>
      <c r="AT899" s="112"/>
      <c r="AU899" s="112"/>
      <c r="AV899" s="112"/>
      <c r="AW899" s="112"/>
      <c r="AX899" s="112"/>
      <c r="AY899" s="112"/>
      <c r="AZ899" s="112"/>
      <c r="BA899" s="112"/>
      <c r="BB899" s="112"/>
      <c r="BC899" s="112"/>
      <c r="BD899" s="112"/>
      <c r="BE899" s="112"/>
      <c r="BF899" s="112"/>
      <c r="BG899" s="112"/>
      <c r="BH899" s="112"/>
      <c r="BI899" s="112"/>
      <c r="BJ899" s="112"/>
      <c r="BK899" s="112"/>
      <c r="BL899" s="112"/>
      <c r="BM899" s="112"/>
      <c r="BN899" s="112"/>
      <c r="BO899" s="112"/>
      <c r="BP899" s="112"/>
      <c r="BQ899" s="112"/>
      <c r="BR899" s="112"/>
      <c r="BS899" s="112"/>
      <c r="BT899" s="112"/>
      <c r="BU899" s="112"/>
      <c r="BV899" s="112"/>
      <c r="BW899" s="112"/>
      <c r="BX899" s="112"/>
      <c r="BY899" s="112"/>
      <c r="BZ899" s="112"/>
      <c r="CA899" s="112"/>
      <c r="CB899" s="112"/>
      <c r="CC899" s="112"/>
      <c r="CD899" s="112"/>
      <c r="CE899" s="112"/>
      <c r="CF899" s="112"/>
      <c r="CG899" s="112"/>
      <c r="CH899" s="112"/>
      <c r="CI899" s="112"/>
      <c r="CJ899" s="112"/>
      <c r="CK899" s="112"/>
      <c r="CL899" s="112"/>
      <c r="CM899" s="112"/>
      <c r="CN899" s="112"/>
      <c r="CO899" s="112"/>
      <c r="CP899" s="112"/>
      <c r="CQ899" s="112"/>
      <c r="CR899" s="112"/>
      <c r="CS899" s="112"/>
      <c r="CT899" s="112"/>
      <c r="CU899" s="112"/>
      <c r="CV899" s="112"/>
      <c r="CW899" s="112"/>
      <c r="CX899" s="112"/>
      <c r="CY899" s="112"/>
      <c r="CZ899" s="112"/>
      <c r="DA899" s="112"/>
      <c r="DB899" s="112"/>
      <c r="DC899" s="112"/>
      <c r="DD899" s="112"/>
      <c r="DE899" s="112"/>
      <c r="DF899" s="112"/>
      <c r="DG899" s="112"/>
      <c r="DH899" s="112"/>
      <c r="DI899" s="112"/>
      <c r="DJ899" s="112"/>
      <c r="DK899" s="112"/>
      <c r="DL899" s="112"/>
      <c r="DM899" s="112"/>
      <c r="DN899" s="112"/>
      <c r="DO899" s="112"/>
      <c r="DP899" s="112"/>
      <c r="DQ899" s="112"/>
      <c r="DR899" s="112"/>
      <c r="DS899" s="112"/>
      <c r="DT899" s="112"/>
      <c r="DU899" s="112"/>
      <c r="DV899" s="112"/>
      <c r="DW899" s="112"/>
      <c r="DX899" s="112"/>
      <c r="DY899" s="112"/>
      <c r="DZ899" s="112"/>
      <c r="EA899" s="112"/>
      <c r="EB899" s="112"/>
      <c r="EC899" s="112"/>
      <c r="ED899" s="112"/>
      <c r="EE899" s="112"/>
      <c r="EF899" s="112"/>
      <c r="EG899" s="112"/>
      <c r="EH899" s="112"/>
      <c r="EI899" s="112"/>
      <c r="EJ899" s="112"/>
      <c r="EK899" s="112"/>
      <c r="EL899" s="112"/>
      <c r="EM899" s="112"/>
      <c r="EN899" s="112"/>
    </row>
    <row r="900">
      <c r="A900" s="246"/>
      <c r="B900" s="322"/>
      <c r="C900" s="246"/>
      <c r="D900" s="241"/>
      <c r="E900" s="241"/>
      <c r="F900" s="241"/>
      <c r="G900" s="241"/>
      <c r="H900" s="241"/>
      <c r="I900" s="241"/>
      <c r="J900" s="114"/>
      <c r="K900" s="114"/>
      <c r="L900" s="323"/>
      <c r="M900" s="324"/>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c r="AI900" s="112"/>
      <c r="AJ900" s="112"/>
      <c r="AK900" s="112"/>
      <c r="AL900" s="112"/>
      <c r="AM900" s="112"/>
      <c r="AN900" s="112"/>
      <c r="AO900" s="112"/>
      <c r="AP900" s="112"/>
      <c r="AQ900" s="112"/>
      <c r="AR900" s="112"/>
      <c r="AS900" s="112"/>
      <c r="AT900" s="112"/>
      <c r="AU900" s="112"/>
      <c r="AV900" s="112"/>
      <c r="AW900" s="112"/>
      <c r="AX900" s="112"/>
      <c r="AY900" s="112"/>
      <c r="AZ900" s="112"/>
      <c r="BA900" s="112"/>
      <c r="BB900" s="112"/>
      <c r="BC900" s="112"/>
      <c r="BD900" s="112"/>
      <c r="BE900" s="112"/>
      <c r="BF900" s="112"/>
      <c r="BG900" s="112"/>
      <c r="BH900" s="112"/>
      <c r="BI900" s="112"/>
      <c r="BJ900" s="112"/>
      <c r="BK900" s="112"/>
      <c r="BL900" s="112"/>
      <c r="BM900" s="112"/>
      <c r="BN900" s="112"/>
      <c r="BO900" s="112"/>
      <c r="BP900" s="112"/>
      <c r="BQ900" s="112"/>
      <c r="BR900" s="112"/>
      <c r="BS900" s="112"/>
      <c r="BT900" s="112"/>
      <c r="BU900" s="112"/>
      <c r="BV900" s="112"/>
      <c r="BW900" s="112"/>
      <c r="BX900" s="112"/>
      <c r="BY900" s="112"/>
      <c r="BZ900" s="112"/>
      <c r="CA900" s="112"/>
      <c r="CB900" s="112"/>
      <c r="CC900" s="112"/>
      <c r="CD900" s="112"/>
      <c r="CE900" s="112"/>
      <c r="CF900" s="112"/>
      <c r="CG900" s="112"/>
      <c r="CH900" s="112"/>
      <c r="CI900" s="112"/>
      <c r="CJ900" s="112"/>
      <c r="CK900" s="112"/>
      <c r="CL900" s="112"/>
      <c r="CM900" s="112"/>
      <c r="CN900" s="112"/>
      <c r="CO900" s="112"/>
      <c r="CP900" s="112"/>
      <c r="CQ900" s="112"/>
      <c r="CR900" s="112"/>
      <c r="CS900" s="112"/>
      <c r="CT900" s="112"/>
      <c r="CU900" s="112"/>
      <c r="CV900" s="112"/>
      <c r="CW900" s="112"/>
      <c r="CX900" s="112"/>
      <c r="CY900" s="112"/>
      <c r="CZ900" s="112"/>
      <c r="DA900" s="112"/>
      <c r="DB900" s="112"/>
      <c r="DC900" s="112"/>
      <c r="DD900" s="112"/>
      <c r="DE900" s="112"/>
      <c r="DF900" s="112"/>
      <c r="DG900" s="112"/>
      <c r="DH900" s="112"/>
      <c r="DI900" s="112"/>
      <c r="DJ900" s="112"/>
      <c r="DK900" s="112"/>
      <c r="DL900" s="112"/>
      <c r="DM900" s="112"/>
      <c r="DN900" s="112"/>
      <c r="DO900" s="112"/>
      <c r="DP900" s="112"/>
      <c r="DQ900" s="112"/>
      <c r="DR900" s="112"/>
      <c r="DS900" s="112"/>
      <c r="DT900" s="112"/>
      <c r="DU900" s="112"/>
      <c r="DV900" s="112"/>
      <c r="DW900" s="112"/>
      <c r="DX900" s="112"/>
      <c r="DY900" s="112"/>
      <c r="DZ900" s="112"/>
      <c r="EA900" s="112"/>
      <c r="EB900" s="112"/>
      <c r="EC900" s="112"/>
      <c r="ED900" s="112"/>
      <c r="EE900" s="112"/>
      <c r="EF900" s="112"/>
      <c r="EG900" s="112"/>
      <c r="EH900" s="112"/>
      <c r="EI900" s="112"/>
      <c r="EJ900" s="112"/>
      <c r="EK900" s="112"/>
      <c r="EL900" s="112"/>
      <c r="EM900" s="112"/>
      <c r="EN900" s="112"/>
    </row>
    <row r="901">
      <c r="A901" s="246"/>
      <c r="B901" s="322"/>
      <c r="C901" s="246"/>
      <c r="D901" s="241"/>
      <c r="E901" s="241"/>
      <c r="F901" s="241"/>
      <c r="G901" s="241"/>
      <c r="H901" s="241"/>
      <c r="I901" s="241"/>
      <c r="J901" s="114"/>
      <c r="K901" s="114"/>
      <c r="L901" s="323"/>
      <c r="M901" s="324"/>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c r="AI901" s="112"/>
      <c r="AJ901" s="112"/>
      <c r="AK901" s="112"/>
      <c r="AL901" s="112"/>
      <c r="AM901" s="112"/>
      <c r="AN901" s="112"/>
      <c r="AO901" s="112"/>
      <c r="AP901" s="112"/>
      <c r="AQ901" s="112"/>
      <c r="AR901" s="112"/>
      <c r="AS901" s="112"/>
      <c r="AT901" s="112"/>
      <c r="AU901" s="112"/>
      <c r="AV901" s="112"/>
      <c r="AW901" s="112"/>
      <c r="AX901" s="112"/>
      <c r="AY901" s="112"/>
      <c r="AZ901" s="112"/>
      <c r="BA901" s="112"/>
      <c r="BB901" s="112"/>
      <c r="BC901" s="112"/>
      <c r="BD901" s="112"/>
      <c r="BE901" s="112"/>
      <c r="BF901" s="112"/>
      <c r="BG901" s="112"/>
      <c r="BH901" s="112"/>
      <c r="BI901" s="112"/>
      <c r="BJ901" s="112"/>
      <c r="BK901" s="112"/>
      <c r="BL901" s="112"/>
      <c r="BM901" s="112"/>
      <c r="BN901" s="112"/>
      <c r="BO901" s="112"/>
      <c r="BP901" s="112"/>
      <c r="BQ901" s="112"/>
      <c r="BR901" s="112"/>
      <c r="BS901" s="112"/>
      <c r="BT901" s="112"/>
      <c r="BU901" s="112"/>
      <c r="BV901" s="112"/>
      <c r="BW901" s="112"/>
      <c r="BX901" s="112"/>
      <c r="BY901" s="112"/>
      <c r="BZ901" s="112"/>
      <c r="CA901" s="112"/>
      <c r="CB901" s="112"/>
      <c r="CC901" s="112"/>
      <c r="CD901" s="112"/>
      <c r="CE901" s="112"/>
      <c r="CF901" s="112"/>
      <c r="CG901" s="112"/>
      <c r="CH901" s="112"/>
      <c r="CI901" s="112"/>
      <c r="CJ901" s="112"/>
      <c r="CK901" s="112"/>
      <c r="CL901" s="112"/>
      <c r="CM901" s="112"/>
      <c r="CN901" s="112"/>
      <c r="CO901" s="112"/>
      <c r="CP901" s="112"/>
      <c r="CQ901" s="112"/>
      <c r="CR901" s="112"/>
      <c r="CS901" s="112"/>
      <c r="CT901" s="112"/>
      <c r="CU901" s="112"/>
      <c r="CV901" s="112"/>
      <c r="CW901" s="112"/>
      <c r="CX901" s="112"/>
      <c r="CY901" s="112"/>
      <c r="CZ901" s="112"/>
      <c r="DA901" s="112"/>
      <c r="DB901" s="112"/>
      <c r="DC901" s="112"/>
      <c r="DD901" s="112"/>
      <c r="DE901" s="112"/>
      <c r="DF901" s="112"/>
      <c r="DG901" s="112"/>
      <c r="DH901" s="112"/>
      <c r="DI901" s="112"/>
      <c r="DJ901" s="112"/>
      <c r="DK901" s="112"/>
      <c r="DL901" s="112"/>
      <c r="DM901" s="112"/>
      <c r="DN901" s="112"/>
      <c r="DO901" s="112"/>
      <c r="DP901" s="112"/>
      <c r="DQ901" s="112"/>
      <c r="DR901" s="112"/>
      <c r="DS901" s="112"/>
      <c r="DT901" s="112"/>
      <c r="DU901" s="112"/>
      <c r="DV901" s="112"/>
      <c r="DW901" s="112"/>
      <c r="DX901" s="112"/>
      <c r="DY901" s="112"/>
      <c r="DZ901" s="112"/>
      <c r="EA901" s="112"/>
      <c r="EB901" s="112"/>
      <c r="EC901" s="112"/>
      <c r="ED901" s="112"/>
      <c r="EE901" s="112"/>
      <c r="EF901" s="112"/>
      <c r="EG901" s="112"/>
      <c r="EH901" s="112"/>
      <c r="EI901" s="112"/>
      <c r="EJ901" s="112"/>
      <c r="EK901" s="112"/>
      <c r="EL901" s="112"/>
      <c r="EM901" s="112"/>
      <c r="EN901" s="112"/>
    </row>
    <row r="902">
      <c r="A902" s="246"/>
      <c r="B902" s="322"/>
      <c r="C902" s="246"/>
      <c r="D902" s="241"/>
      <c r="E902" s="241"/>
      <c r="F902" s="241"/>
      <c r="G902" s="241"/>
      <c r="H902" s="241"/>
      <c r="I902" s="241"/>
      <c r="J902" s="114"/>
      <c r="K902" s="114"/>
      <c r="L902" s="323"/>
      <c r="M902" s="324"/>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c r="AI902" s="112"/>
      <c r="AJ902" s="112"/>
      <c r="AK902" s="112"/>
      <c r="AL902" s="112"/>
      <c r="AM902" s="112"/>
      <c r="AN902" s="112"/>
      <c r="AO902" s="112"/>
      <c r="AP902" s="112"/>
      <c r="AQ902" s="112"/>
      <c r="AR902" s="112"/>
      <c r="AS902" s="112"/>
      <c r="AT902" s="112"/>
      <c r="AU902" s="112"/>
      <c r="AV902" s="112"/>
      <c r="AW902" s="112"/>
      <c r="AX902" s="112"/>
      <c r="AY902" s="112"/>
      <c r="AZ902" s="112"/>
      <c r="BA902" s="112"/>
      <c r="BB902" s="112"/>
      <c r="BC902" s="112"/>
      <c r="BD902" s="112"/>
      <c r="BE902" s="112"/>
      <c r="BF902" s="112"/>
      <c r="BG902" s="112"/>
      <c r="BH902" s="112"/>
      <c r="BI902" s="112"/>
      <c r="BJ902" s="112"/>
      <c r="BK902" s="112"/>
      <c r="BL902" s="112"/>
      <c r="BM902" s="112"/>
      <c r="BN902" s="112"/>
      <c r="BO902" s="112"/>
      <c r="BP902" s="112"/>
      <c r="BQ902" s="112"/>
      <c r="BR902" s="112"/>
      <c r="BS902" s="112"/>
      <c r="BT902" s="112"/>
      <c r="BU902" s="112"/>
      <c r="BV902" s="112"/>
      <c r="BW902" s="112"/>
      <c r="BX902" s="112"/>
      <c r="BY902" s="112"/>
      <c r="BZ902" s="112"/>
      <c r="CA902" s="112"/>
      <c r="CB902" s="112"/>
      <c r="CC902" s="112"/>
      <c r="CD902" s="112"/>
      <c r="CE902" s="112"/>
      <c r="CF902" s="112"/>
      <c r="CG902" s="112"/>
      <c r="CH902" s="112"/>
      <c r="CI902" s="112"/>
      <c r="CJ902" s="112"/>
      <c r="CK902" s="112"/>
      <c r="CL902" s="112"/>
      <c r="CM902" s="112"/>
      <c r="CN902" s="112"/>
      <c r="CO902" s="112"/>
      <c r="CP902" s="112"/>
      <c r="CQ902" s="112"/>
      <c r="CR902" s="112"/>
      <c r="CS902" s="112"/>
      <c r="CT902" s="112"/>
      <c r="CU902" s="112"/>
      <c r="CV902" s="112"/>
      <c r="CW902" s="112"/>
      <c r="CX902" s="112"/>
      <c r="CY902" s="112"/>
      <c r="CZ902" s="112"/>
      <c r="DA902" s="112"/>
      <c r="DB902" s="112"/>
      <c r="DC902" s="112"/>
      <c r="DD902" s="112"/>
      <c r="DE902" s="112"/>
      <c r="DF902" s="112"/>
      <c r="DG902" s="112"/>
      <c r="DH902" s="112"/>
      <c r="DI902" s="112"/>
      <c r="DJ902" s="112"/>
      <c r="DK902" s="112"/>
      <c r="DL902" s="112"/>
      <c r="DM902" s="112"/>
      <c r="DN902" s="112"/>
      <c r="DO902" s="112"/>
      <c r="DP902" s="112"/>
      <c r="DQ902" s="112"/>
      <c r="DR902" s="112"/>
      <c r="DS902" s="112"/>
      <c r="DT902" s="112"/>
      <c r="DU902" s="112"/>
      <c r="DV902" s="112"/>
      <c r="DW902" s="112"/>
      <c r="DX902" s="112"/>
      <c r="DY902" s="112"/>
      <c r="DZ902" s="112"/>
      <c r="EA902" s="112"/>
      <c r="EB902" s="112"/>
      <c r="EC902" s="112"/>
      <c r="ED902" s="112"/>
      <c r="EE902" s="112"/>
      <c r="EF902" s="112"/>
      <c r="EG902" s="112"/>
      <c r="EH902" s="112"/>
      <c r="EI902" s="112"/>
      <c r="EJ902" s="112"/>
      <c r="EK902" s="112"/>
      <c r="EL902" s="112"/>
      <c r="EM902" s="112"/>
      <c r="EN902" s="112"/>
    </row>
    <row r="903">
      <c r="A903" s="246"/>
      <c r="B903" s="322"/>
      <c r="C903" s="246"/>
      <c r="D903" s="241"/>
      <c r="E903" s="241"/>
      <c r="F903" s="241"/>
      <c r="G903" s="241"/>
      <c r="H903" s="241"/>
      <c r="I903" s="241"/>
      <c r="J903" s="114"/>
      <c r="K903" s="114"/>
      <c r="L903" s="323"/>
      <c r="M903" s="324"/>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c r="AI903" s="112"/>
      <c r="AJ903" s="112"/>
      <c r="AK903" s="112"/>
      <c r="AL903" s="112"/>
      <c r="AM903" s="112"/>
      <c r="AN903" s="112"/>
      <c r="AO903" s="112"/>
      <c r="AP903" s="112"/>
      <c r="AQ903" s="112"/>
      <c r="AR903" s="112"/>
      <c r="AS903" s="112"/>
      <c r="AT903" s="112"/>
      <c r="AU903" s="112"/>
      <c r="AV903" s="112"/>
      <c r="AW903" s="112"/>
      <c r="AX903" s="112"/>
      <c r="AY903" s="112"/>
      <c r="AZ903" s="112"/>
      <c r="BA903" s="112"/>
      <c r="BB903" s="112"/>
      <c r="BC903" s="112"/>
      <c r="BD903" s="112"/>
      <c r="BE903" s="112"/>
      <c r="BF903" s="112"/>
      <c r="BG903" s="112"/>
      <c r="BH903" s="112"/>
      <c r="BI903" s="112"/>
      <c r="BJ903" s="112"/>
      <c r="BK903" s="112"/>
      <c r="BL903" s="112"/>
      <c r="BM903" s="112"/>
      <c r="BN903" s="112"/>
      <c r="BO903" s="112"/>
      <c r="BP903" s="112"/>
      <c r="BQ903" s="112"/>
      <c r="BR903" s="112"/>
      <c r="BS903" s="112"/>
      <c r="BT903" s="112"/>
      <c r="BU903" s="112"/>
      <c r="BV903" s="112"/>
      <c r="BW903" s="112"/>
      <c r="BX903" s="112"/>
      <c r="BY903" s="112"/>
      <c r="BZ903" s="112"/>
      <c r="CA903" s="112"/>
      <c r="CB903" s="112"/>
      <c r="CC903" s="112"/>
      <c r="CD903" s="112"/>
      <c r="CE903" s="112"/>
      <c r="CF903" s="112"/>
      <c r="CG903" s="112"/>
      <c r="CH903" s="112"/>
      <c r="CI903" s="112"/>
      <c r="CJ903" s="112"/>
      <c r="CK903" s="112"/>
      <c r="CL903" s="112"/>
      <c r="CM903" s="112"/>
      <c r="CN903" s="112"/>
      <c r="CO903" s="112"/>
      <c r="CP903" s="112"/>
      <c r="CQ903" s="112"/>
      <c r="CR903" s="112"/>
      <c r="CS903" s="112"/>
      <c r="CT903" s="112"/>
      <c r="CU903" s="112"/>
      <c r="CV903" s="112"/>
      <c r="CW903" s="112"/>
      <c r="CX903" s="112"/>
      <c r="CY903" s="112"/>
      <c r="CZ903" s="112"/>
      <c r="DA903" s="112"/>
      <c r="DB903" s="112"/>
      <c r="DC903" s="112"/>
      <c r="DD903" s="112"/>
      <c r="DE903" s="112"/>
      <c r="DF903" s="112"/>
      <c r="DG903" s="112"/>
      <c r="DH903" s="112"/>
      <c r="DI903" s="112"/>
      <c r="DJ903" s="112"/>
      <c r="DK903" s="112"/>
      <c r="DL903" s="112"/>
      <c r="DM903" s="112"/>
      <c r="DN903" s="112"/>
      <c r="DO903" s="112"/>
      <c r="DP903" s="112"/>
      <c r="DQ903" s="112"/>
      <c r="DR903" s="112"/>
      <c r="DS903" s="112"/>
      <c r="DT903" s="112"/>
      <c r="DU903" s="112"/>
      <c r="DV903" s="112"/>
      <c r="DW903" s="112"/>
      <c r="DX903" s="112"/>
      <c r="DY903" s="112"/>
      <c r="DZ903" s="112"/>
      <c r="EA903" s="112"/>
      <c r="EB903" s="112"/>
      <c r="EC903" s="112"/>
      <c r="ED903" s="112"/>
      <c r="EE903" s="112"/>
      <c r="EF903" s="112"/>
      <c r="EG903" s="112"/>
      <c r="EH903" s="112"/>
      <c r="EI903" s="112"/>
      <c r="EJ903" s="112"/>
      <c r="EK903" s="112"/>
      <c r="EL903" s="112"/>
      <c r="EM903" s="112"/>
      <c r="EN903" s="112"/>
    </row>
    <row r="904">
      <c r="A904" s="246"/>
      <c r="B904" s="322"/>
      <c r="C904" s="246"/>
      <c r="D904" s="241"/>
      <c r="E904" s="241"/>
      <c r="F904" s="241"/>
      <c r="G904" s="241"/>
      <c r="H904" s="241"/>
      <c r="I904" s="241"/>
      <c r="J904" s="114"/>
      <c r="K904" s="114"/>
      <c r="L904" s="323"/>
      <c r="M904" s="324"/>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c r="AI904" s="112"/>
      <c r="AJ904" s="112"/>
      <c r="AK904" s="112"/>
      <c r="AL904" s="112"/>
      <c r="AM904" s="112"/>
      <c r="AN904" s="112"/>
      <c r="AO904" s="112"/>
      <c r="AP904" s="112"/>
      <c r="AQ904" s="112"/>
      <c r="AR904" s="112"/>
      <c r="AS904" s="112"/>
      <c r="AT904" s="112"/>
      <c r="AU904" s="112"/>
      <c r="AV904" s="112"/>
      <c r="AW904" s="112"/>
      <c r="AX904" s="112"/>
      <c r="AY904" s="112"/>
      <c r="AZ904" s="112"/>
      <c r="BA904" s="112"/>
      <c r="BB904" s="112"/>
      <c r="BC904" s="112"/>
      <c r="BD904" s="112"/>
      <c r="BE904" s="112"/>
      <c r="BF904" s="112"/>
      <c r="BG904" s="112"/>
      <c r="BH904" s="112"/>
      <c r="BI904" s="112"/>
      <c r="BJ904" s="112"/>
      <c r="BK904" s="112"/>
      <c r="BL904" s="112"/>
      <c r="BM904" s="112"/>
      <c r="BN904" s="112"/>
      <c r="BO904" s="112"/>
      <c r="BP904" s="112"/>
      <c r="BQ904" s="112"/>
      <c r="BR904" s="112"/>
      <c r="BS904" s="112"/>
      <c r="BT904" s="112"/>
      <c r="BU904" s="112"/>
      <c r="BV904" s="112"/>
      <c r="BW904" s="112"/>
      <c r="BX904" s="112"/>
      <c r="BY904" s="112"/>
      <c r="BZ904" s="112"/>
      <c r="CA904" s="112"/>
      <c r="CB904" s="112"/>
      <c r="CC904" s="112"/>
      <c r="CD904" s="112"/>
      <c r="CE904" s="112"/>
      <c r="CF904" s="112"/>
      <c r="CG904" s="112"/>
      <c r="CH904" s="112"/>
      <c r="CI904" s="112"/>
      <c r="CJ904" s="112"/>
      <c r="CK904" s="112"/>
      <c r="CL904" s="112"/>
      <c r="CM904" s="112"/>
      <c r="CN904" s="112"/>
      <c r="CO904" s="112"/>
      <c r="CP904" s="112"/>
      <c r="CQ904" s="112"/>
      <c r="CR904" s="112"/>
      <c r="CS904" s="112"/>
      <c r="CT904" s="112"/>
      <c r="CU904" s="112"/>
      <c r="CV904" s="112"/>
      <c r="CW904" s="112"/>
      <c r="CX904" s="112"/>
      <c r="CY904" s="112"/>
      <c r="CZ904" s="112"/>
      <c r="DA904" s="112"/>
      <c r="DB904" s="112"/>
      <c r="DC904" s="112"/>
      <c r="DD904" s="112"/>
      <c r="DE904" s="112"/>
      <c r="DF904" s="112"/>
      <c r="DG904" s="112"/>
      <c r="DH904" s="112"/>
      <c r="DI904" s="112"/>
      <c r="DJ904" s="112"/>
      <c r="DK904" s="112"/>
      <c r="DL904" s="112"/>
      <c r="DM904" s="112"/>
      <c r="DN904" s="112"/>
      <c r="DO904" s="112"/>
      <c r="DP904" s="112"/>
      <c r="DQ904" s="112"/>
      <c r="DR904" s="112"/>
      <c r="DS904" s="112"/>
      <c r="DT904" s="112"/>
      <c r="DU904" s="112"/>
      <c r="DV904" s="112"/>
      <c r="DW904" s="112"/>
      <c r="DX904" s="112"/>
      <c r="DY904" s="112"/>
      <c r="DZ904" s="112"/>
      <c r="EA904" s="112"/>
      <c r="EB904" s="112"/>
      <c r="EC904" s="112"/>
      <c r="ED904" s="112"/>
      <c r="EE904" s="112"/>
      <c r="EF904" s="112"/>
      <c r="EG904" s="112"/>
      <c r="EH904" s="112"/>
      <c r="EI904" s="112"/>
      <c r="EJ904" s="112"/>
      <c r="EK904" s="112"/>
      <c r="EL904" s="112"/>
      <c r="EM904" s="112"/>
      <c r="EN904" s="112"/>
    </row>
    <row r="905">
      <c r="A905" s="246"/>
      <c r="B905" s="322"/>
      <c r="C905" s="246"/>
      <c r="D905" s="241"/>
      <c r="E905" s="241"/>
      <c r="F905" s="241"/>
      <c r="G905" s="241"/>
      <c r="H905" s="241"/>
      <c r="I905" s="241"/>
      <c r="J905" s="114"/>
      <c r="K905" s="114"/>
      <c r="L905" s="323"/>
      <c r="M905" s="324"/>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c r="AI905" s="112"/>
      <c r="AJ905" s="112"/>
      <c r="AK905" s="112"/>
      <c r="AL905" s="112"/>
      <c r="AM905" s="112"/>
      <c r="AN905" s="112"/>
      <c r="AO905" s="112"/>
      <c r="AP905" s="112"/>
      <c r="AQ905" s="112"/>
      <c r="AR905" s="112"/>
      <c r="AS905" s="112"/>
      <c r="AT905" s="112"/>
      <c r="AU905" s="112"/>
      <c r="AV905" s="112"/>
      <c r="AW905" s="112"/>
      <c r="AX905" s="112"/>
      <c r="AY905" s="112"/>
      <c r="AZ905" s="112"/>
      <c r="BA905" s="112"/>
      <c r="BB905" s="112"/>
      <c r="BC905" s="112"/>
      <c r="BD905" s="112"/>
      <c r="BE905" s="112"/>
      <c r="BF905" s="112"/>
      <c r="BG905" s="112"/>
      <c r="BH905" s="112"/>
      <c r="BI905" s="112"/>
      <c r="BJ905" s="112"/>
      <c r="BK905" s="112"/>
      <c r="BL905" s="112"/>
      <c r="BM905" s="112"/>
      <c r="BN905" s="112"/>
      <c r="BO905" s="112"/>
      <c r="BP905" s="112"/>
      <c r="BQ905" s="112"/>
      <c r="BR905" s="112"/>
      <c r="BS905" s="112"/>
      <c r="BT905" s="112"/>
      <c r="BU905" s="112"/>
      <c r="BV905" s="112"/>
      <c r="BW905" s="112"/>
      <c r="BX905" s="112"/>
      <c r="BY905" s="112"/>
      <c r="BZ905" s="112"/>
      <c r="CA905" s="112"/>
      <c r="CB905" s="112"/>
      <c r="CC905" s="112"/>
      <c r="CD905" s="112"/>
      <c r="CE905" s="112"/>
      <c r="CF905" s="112"/>
      <c r="CG905" s="112"/>
      <c r="CH905" s="112"/>
      <c r="CI905" s="112"/>
      <c r="CJ905" s="112"/>
      <c r="CK905" s="112"/>
      <c r="CL905" s="112"/>
      <c r="CM905" s="112"/>
      <c r="CN905" s="112"/>
      <c r="CO905" s="112"/>
      <c r="CP905" s="112"/>
      <c r="CQ905" s="112"/>
      <c r="CR905" s="112"/>
      <c r="CS905" s="112"/>
      <c r="CT905" s="112"/>
      <c r="CU905" s="112"/>
      <c r="CV905" s="112"/>
      <c r="CW905" s="112"/>
      <c r="CX905" s="112"/>
      <c r="CY905" s="112"/>
      <c r="CZ905" s="112"/>
      <c r="DA905" s="112"/>
      <c r="DB905" s="112"/>
      <c r="DC905" s="112"/>
      <c r="DD905" s="112"/>
      <c r="DE905" s="112"/>
      <c r="DF905" s="112"/>
      <c r="DG905" s="112"/>
      <c r="DH905" s="112"/>
      <c r="DI905" s="112"/>
      <c r="DJ905" s="112"/>
      <c r="DK905" s="112"/>
      <c r="DL905" s="112"/>
      <c r="DM905" s="112"/>
      <c r="DN905" s="112"/>
      <c r="DO905" s="112"/>
      <c r="DP905" s="112"/>
      <c r="DQ905" s="112"/>
      <c r="DR905" s="112"/>
      <c r="DS905" s="112"/>
      <c r="DT905" s="112"/>
      <c r="DU905" s="112"/>
      <c r="DV905" s="112"/>
      <c r="DW905" s="112"/>
      <c r="DX905" s="112"/>
      <c r="DY905" s="112"/>
      <c r="DZ905" s="112"/>
      <c r="EA905" s="112"/>
      <c r="EB905" s="112"/>
      <c r="EC905" s="112"/>
      <c r="ED905" s="112"/>
      <c r="EE905" s="112"/>
      <c r="EF905" s="112"/>
      <c r="EG905" s="112"/>
      <c r="EH905" s="112"/>
      <c r="EI905" s="112"/>
      <c r="EJ905" s="112"/>
      <c r="EK905" s="112"/>
      <c r="EL905" s="112"/>
      <c r="EM905" s="112"/>
      <c r="EN905" s="112"/>
    </row>
    <row r="906">
      <c r="A906" s="246"/>
      <c r="B906" s="322"/>
      <c r="C906" s="246"/>
      <c r="D906" s="241"/>
      <c r="E906" s="241"/>
      <c r="F906" s="241"/>
      <c r="G906" s="241"/>
      <c r="H906" s="241"/>
      <c r="I906" s="241"/>
      <c r="J906" s="114"/>
      <c r="K906" s="114"/>
      <c r="L906" s="323"/>
      <c r="M906" s="324"/>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c r="AI906" s="112"/>
      <c r="AJ906" s="112"/>
      <c r="AK906" s="112"/>
      <c r="AL906" s="112"/>
      <c r="AM906" s="112"/>
      <c r="AN906" s="112"/>
      <c r="AO906" s="112"/>
      <c r="AP906" s="112"/>
      <c r="AQ906" s="112"/>
      <c r="AR906" s="112"/>
      <c r="AS906" s="112"/>
      <c r="AT906" s="112"/>
      <c r="AU906" s="112"/>
      <c r="AV906" s="112"/>
      <c r="AW906" s="112"/>
      <c r="AX906" s="112"/>
      <c r="AY906" s="112"/>
      <c r="AZ906" s="112"/>
      <c r="BA906" s="112"/>
      <c r="BB906" s="112"/>
      <c r="BC906" s="112"/>
      <c r="BD906" s="112"/>
      <c r="BE906" s="112"/>
      <c r="BF906" s="112"/>
      <c r="BG906" s="112"/>
      <c r="BH906" s="112"/>
      <c r="BI906" s="112"/>
      <c r="BJ906" s="112"/>
      <c r="BK906" s="112"/>
      <c r="BL906" s="112"/>
      <c r="BM906" s="112"/>
      <c r="BN906" s="112"/>
      <c r="BO906" s="112"/>
      <c r="BP906" s="112"/>
      <c r="BQ906" s="112"/>
      <c r="BR906" s="112"/>
      <c r="BS906" s="112"/>
      <c r="BT906" s="112"/>
      <c r="BU906" s="112"/>
      <c r="BV906" s="112"/>
      <c r="BW906" s="112"/>
      <c r="BX906" s="112"/>
      <c r="BY906" s="112"/>
      <c r="BZ906" s="112"/>
      <c r="CA906" s="112"/>
      <c r="CB906" s="112"/>
      <c r="CC906" s="112"/>
      <c r="CD906" s="112"/>
      <c r="CE906" s="112"/>
      <c r="CF906" s="112"/>
      <c r="CG906" s="112"/>
      <c r="CH906" s="112"/>
      <c r="CI906" s="112"/>
      <c r="CJ906" s="112"/>
      <c r="CK906" s="112"/>
      <c r="CL906" s="112"/>
      <c r="CM906" s="112"/>
      <c r="CN906" s="112"/>
      <c r="CO906" s="112"/>
      <c r="CP906" s="112"/>
      <c r="CQ906" s="112"/>
      <c r="CR906" s="112"/>
      <c r="CS906" s="112"/>
      <c r="CT906" s="112"/>
      <c r="CU906" s="112"/>
      <c r="CV906" s="112"/>
      <c r="CW906" s="112"/>
      <c r="CX906" s="112"/>
      <c r="CY906" s="112"/>
      <c r="CZ906" s="112"/>
      <c r="DA906" s="112"/>
      <c r="DB906" s="112"/>
      <c r="DC906" s="112"/>
      <c r="DD906" s="112"/>
      <c r="DE906" s="112"/>
      <c r="DF906" s="112"/>
      <c r="DG906" s="112"/>
      <c r="DH906" s="112"/>
      <c r="DI906" s="112"/>
      <c r="DJ906" s="112"/>
      <c r="DK906" s="112"/>
      <c r="DL906" s="112"/>
      <c r="DM906" s="112"/>
      <c r="DN906" s="112"/>
      <c r="DO906" s="112"/>
      <c r="DP906" s="112"/>
      <c r="DQ906" s="112"/>
      <c r="DR906" s="112"/>
      <c r="DS906" s="112"/>
      <c r="DT906" s="112"/>
      <c r="DU906" s="112"/>
      <c r="DV906" s="112"/>
      <c r="DW906" s="112"/>
      <c r="DX906" s="112"/>
      <c r="DY906" s="112"/>
      <c r="DZ906" s="112"/>
      <c r="EA906" s="112"/>
      <c r="EB906" s="112"/>
      <c r="EC906" s="112"/>
      <c r="ED906" s="112"/>
      <c r="EE906" s="112"/>
      <c r="EF906" s="112"/>
      <c r="EG906" s="112"/>
      <c r="EH906" s="112"/>
      <c r="EI906" s="112"/>
      <c r="EJ906" s="112"/>
      <c r="EK906" s="112"/>
      <c r="EL906" s="112"/>
      <c r="EM906" s="112"/>
      <c r="EN906" s="112"/>
    </row>
    <row r="907">
      <c r="A907" s="246"/>
      <c r="B907" s="322"/>
      <c r="C907" s="246"/>
      <c r="D907" s="241"/>
      <c r="E907" s="241"/>
      <c r="F907" s="241"/>
      <c r="G907" s="241"/>
      <c r="H907" s="241"/>
      <c r="I907" s="241"/>
      <c r="J907" s="114"/>
      <c r="K907" s="114"/>
      <c r="L907" s="323"/>
      <c r="M907" s="324"/>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c r="AI907" s="112"/>
      <c r="AJ907" s="112"/>
      <c r="AK907" s="112"/>
      <c r="AL907" s="112"/>
      <c r="AM907" s="112"/>
      <c r="AN907" s="112"/>
      <c r="AO907" s="112"/>
      <c r="AP907" s="112"/>
      <c r="AQ907" s="112"/>
      <c r="AR907" s="112"/>
      <c r="AS907" s="112"/>
      <c r="AT907" s="112"/>
      <c r="AU907" s="112"/>
      <c r="AV907" s="112"/>
      <c r="AW907" s="112"/>
      <c r="AX907" s="112"/>
      <c r="AY907" s="112"/>
      <c r="AZ907" s="112"/>
      <c r="BA907" s="112"/>
      <c r="BB907" s="112"/>
      <c r="BC907" s="112"/>
      <c r="BD907" s="112"/>
      <c r="BE907" s="112"/>
      <c r="BF907" s="112"/>
      <c r="BG907" s="112"/>
      <c r="BH907" s="112"/>
      <c r="BI907" s="112"/>
      <c r="BJ907" s="112"/>
      <c r="BK907" s="112"/>
      <c r="BL907" s="112"/>
      <c r="BM907" s="112"/>
      <c r="BN907" s="112"/>
      <c r="BO907" s="112"/>
      <c r="BP907" s="112"/>
      <c r="BQ907" s="112"/>
      <c r="BR907" s="112"/>
      <c r="BS907" s="112"/>
      <c r="BT907" s="112"/>
      <c r="BU907" s="112"/>
      <c r="BV907" s="112"/>
      <c r="BW907" s="112"/>
      <c r="BX907" s="112"/>
      <c r="BY907" s="112"/>
      <c r="BZ907" s="112"/>
      <c r="CA907" s="112"/>
      <c r="CB907" s="112"/>
      <c r="CC907" s="112"/>
      <c r="CD907" s="112"/>
      <c r="CE907" s="112"/>
      <c r="CF907" s="112"/>
      <c r="CG907" s="112"/>
      <c r="CH907" s="112"/>
      <c r="CI907" s="112"/>
      <c r="CJ907" s="112"/>
      <c r="CK907" s="112"/>
      <c r="CL907" s="112"/>
      <c r="CM907" s="112"/>
      <c r="CN907" s="112"/>
      <c r="CO907" s="112"/>
      <c r="CP907" s="112"/>
      <c r="CQ907" s="112"/>
      <c r="CR907" s="112"/>
      <c r="CS907" s="112"/>
      <c r="CT907" s="112"/>
      <c r="CU907" s="112"/>
      <c r="CV907" s="112"/>
      <c r="CW907" s="112"/>
      <c r="CX907" s="112"/>
      <c r="CY907" s="112"/>
      <c r="CZ907" s="112"/>
      <c r="DA907" s="112"/>
      <c r="DB907" s="112"/>
      <c r="DC907" s="112"/>
      <c r="DD907" s="112"/>
      <c r="DE907" s="112"/>
      <c r="DF907" s="112"/>
      <c r="DG907" s="112"/>
      <c r="DH907" s="112"/>
      <c r="DI907" s="112"/>
      <c r="DJ907" s="112"/>
      <c r="DK907" s="112"/>
      <c r="DL907" s="112"/>
      <c r="DM907" s="112"/>
      <c r="DN907" s="112"/>
      <c r="DO907" s="112"/>
      <c r="DP907" s="112"/>
      <c r="DQ907" s="112"/>
      <c r="DR907" s="112"/>
      <c r="DS907" s="112"/>
      <c r="DT907" s="112"/>
      <c r="DU907" s="112"/>
      <c r="DV907" s="112"/>
      <c r="DW907" s="112"/>
      <c r="DX907" s="112"/>
      <c r="DY907" s="112"/>
      <c r="DZ907" s="112"/>
      <c r="EA907" s="112"/>
      <c r="EB907" s="112"/>
      <c r="EC907" s="112"/>
      <c r="ED907" s="112"/>
      <c r="EE907" s="112"/>
      <c r="EF907" s="112"/>
      <c r="EG907" s="112"/>
      <c r="EH907" s="112"/>
      <c r="EI907" s="112"/>
      <c r="EJ907" s="112"/>
      <c r="EK907" s="112"/>
      <c r="EL907" s="112"/>
      <c r="EM907" s="112"/>
      <c r="EN907" s="112"/>
    </row>
    <row r="908">
      <c r="A908" s="246"/>
      <c r="B908" s="322"/>
      <c r="C908" s="246"/>
      <c r="D908" s="241"/>
      <c r="E908" s="241"/>
      <c r="F908" s="241"/>
      <c r="G908" s="241"/>
      <c r="H908" s="241"/>
      <c r="I908" s="241"/>
      <c r="J908" s="114"/>
      <c r="K908" s="114"/>
      <c r="L908" s="323"/>
      <c r="M908" s="324"/>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c r="AI908" s="112"/>
      <c r="AJ908" s="112"/>
      <c r="AK908" s="112"/>
      <c r="AL908" s="112"/>
      <c r="AM908" s="112"/>
      <c r="AN908" s="112"/>
      <c r="AO908" s="112"/>
      <c r="AP908" s="112"/>
      <c r="AQ908" s="112"/>
      <c r="AR908" s="112"/>
      <c r="AS908" s="112"/>
      <c r="AT908" s="112"/>
      <c r="AU908" s="112"/>
      <c r="AV908" s="112"/>
      <c r="AW908" s="112"/>
      <c r="AX908" s="112"/>
      <c r="AY908" s="112"/>
      <c r="AZ908" s="112"/>
      <c r="BA908" s="112"/>
      <c r="BB908" s="112"/>
      <c r="BC908" s="112"/>
      <c r="BD908" s="112"/>
      <c r="BE908" s="112"/>
      <c r="BF908" s="112"/>
      <c r="BG908" s="112"/>
      <c r="BH908" s="112"/>
      <c r="BI908" s="112"/>
      <c r="BJ908" s="112"/>
      <c r="BK908" s="112"/>
      <c r="BL908" s="112"/>
      <c r="BM908" s="112"/>
      <c r="BN908" s="112"/>
      <c r="BO908" s="112"/>
      <c r="BP908" s="112"/>
      <c r="BQ908" s="112"/>
      <c r="BR908" s="112"/>
      <c r="BS908" s="112"/>
      <c r="BT908" s="112"/>
      <c r="BU908" s="112"/>
      <c r="BV908" s="112"/>
      <c r="BW908" s="112"/>
      <c r="BX908" s="112"/>
      <c r="BY908" s="112"/>
      <c r="BZ908" s="112"/>
      <c r="CA908" s="112"/>
      <c r="CB908" s="112"/>
      <c r="CC908" s="112"/>
      <c r="CD908" s="112"/>
      <c r="CE908" s="112"/>
      <c r="CF908" s="112"/>
      <c r="CG908" s="112"/>
      <c r="CH908" s="112"/>
      <c r="CI908" s="112"/>
      <c r="CJ908" s="112"/>
      <c r="CK908" s="112"/>
      <c r="CL908" s="112"/>
      <c r="CM908" s="112"/>
      <c r="CN908" s="112"/>
      <c r="CO908" s="112"/>
      <c r="CP908" s="112"/>
      <c r="CQ908" s="112"/>
      <c r="CR908" s="112"/>
      <c r="CS908" s="112"/>
      <c r="CT908" s="112"/>
      <c r="CU908" s="112"/>
      <c r="CV908" s="112"/>
      <c r="CW908" s="112"/>
      <c r="CX908" s="112"/>
      <c r="CY908" s="112"/>
      <c r="CZ908" s="112"/>
      <c r="DA908" s="112"/>
      <c r="DB908" s="112"/>
      <c r="DC908" s="112"/>
      <c r="DD908" s="112"/>
      <c r="DE908" s="112"/>
      <c r="DF908" s="112"/>
      <c r="DG908" s="112"/>
      <c r="DH908" s="112"/>
      <c r="DI908" s="112"/>
      <c r="DJ908" s="112"/>
      <c r="DK908" s="112"/>
      <c r="DL908" s="112"/>
      <c r="DM908" s="112"/>
      <c r="DN908" s="112"/>
      <c r="DO908" s="112"/>
      <c r="DP908" s="112"/>
      <c r="DQ908" s="112"/>
      <c r="DR908" s="112"/>
      <c r="DS908" s="112"/>
      <c r="DT908" s="112"/>
      <c r="DU908" s="112"/>
      <c r="DV908" s="112"/>
      <c r="DW908" s="112"/>
      <c r="DX908" s="112"/>
      <c r="DY908" s="112"/>
      <c r="DZ908" s="112"/>
      <c r="EA908" s="112"/>
      <c r="EB908" s="112"/>
      <c r="EC908" s="112"/>
      <c r="ED908" s="112"/>
      <c r="EE908" s="112"/>
      <c r="EF908" s="112"/>
      <c r="EG908" s="112"/>
      <c r="EH908" s="112"/>
      <c r="EI908" s="112"/>
      <c r="EJ908" s="112"/>
      <c r="EK908" s="112"/>
      <c r="EL908" s="112"/>
      <c r="EM908" s="112"/>
      <c r="EN908" s="112"/>
    </row>
    <row r="909">
      <c r="A909" s="246"/>
      <c r="B909" s="322"/>
      <c r="C909" s="246"/>
      <c r="D909" s="241"/>
      <c r="E909" s="241"/>
      <c r="F909" s="241"/>
      <c r="G909" s="241"/>
      <c r="H909" s="241"/>
      <c r="I909" s="241"/>
      <c r="J909" s="114"/>
      <c r="K909" s="114"/>
      <c r="L909" s="323"/>
      <c r="M909" s="324"/>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c r="AI909" s="112"/>
      <c r="AJ909" s="112"/>
      <c r="AK909" s="112"/>
      <c r="AL909" s="112"/>
      <c r="AM909" s="112"/>
      <c r="AN909" s="112"/>
      <c r="AO909" s="112"/>
      <c r="AP909" s="112"/>
      <c r="AQ909" s="112"/>
      <c r="AR909" s="112"/>
      <c r="AS909" s="112"/>
      <c r="AT909" s="112"/>
      <c r="AU909" s="112"/>
      <c r="AV909" s="112"/>
      <c r="AW909" s="112"/>
      <c r="AX909" s="112"/>
      <c r="AY909" s="112"/>
      <c r="AZ909" s="112"/>
      <c r="BA909" s="112"/>
      <c r="BB909" s="112"/>
      <c r="BC909" s="112"/>
      <c r="BD909" s="112"/>
      <c r="BE909" s="112"/>
      <c r="BF909" s="112"/>
      <c r="BG909" s="112"/>
      <c r="BH909" s="112"/>
      <c r="BI909" s="112"/>
      <c r="BJ909" s="112"/>
      <c r="BK909" s="112"/>
      <c r="BL909" s="112"/>
      <c r="BM909" s="112"/>
      <c r="BN909" s="112"/>
      <c r="BO909" s="112"/>
      <c r="BP909" s="112"/>
      <c r="BQ909" s="112"/>
      <c r="BR909" s="112"/>
      <c r="BS909" s="112"/>
      <c r="BT909" s="112"/>
      <c r="BU909" s="112"/>
      <c r="BV909" s="112"/>
      <c r="BW909" s="112"/>
      <c r="BX909" s="112"/>
      <c r="BY909" s="112"/>
      <c r="BZ909" s="112"/>
      <c r="CA909" s="112"/>
      <c r="CB909" s="112"/>
      <c r="CC909" s="112"/>
      <c r="CD909" s="112"/>
      <c r="CE909" s="112"/>
      <c r="CF909" s="112"/>
      <c r="CG909" s="112"/>
      <c r="CH909" s="112"/>
      <c r="CI909" s="112"/>
      <c r="CJ909" s="112"/>
      <c r="CK909" s="112"/>
      <c r="CL909" s="112"/>
      <c r="CM909" s="112"/>
      <c r="CN909" s="112"/>
      <c r="CO909" s="112"/>
      <c r="CP909" s="112"/>
      <c r="CQ909" s="112"/>
      <c r="CR909" s="112"/>
      <c r="CS909" s="112"/>
      <c r="CT909" s="112"/>
      <c r="CU909" s="112"/>
      <c r="CV909" s="112"/>
      <c r="CW909" s="112"/>
      <c r="CX909" s="112"/>
      <c r="CY909" s="112"/>
      <c r="CZ909" s="112"/>
      <c r="DA909" s="112"/>
      <c r="DB909" s="112"/>
      <c r="DC909" s="112"/>
      <c r="DD909" s="112"/>
      <c r="DE909" s="112"/>
      <c r="DF909" s="112"/>
      <c r="DG909" s="112"/>
      <c r="DH909" s="112"/>
      <c r="DI909" s="112"/>
      <c r="DJ909" s="112"/>
      <c r="DK909" s="112"/>
      <c r="DL909" s="112"/>
      <c r="DM909" s="112"/>
      <c r="DN909" s="112"/>
      <c r="DO909" s="112"/>
      <c r="DP909" s="112"/>
      <c r="DQ909" s="112"/>
      <c r="DR909" s="112"/>
      <c r="DS909" s="112"/>
      <c r="DT909" s="112"/>
      <c r="DU909" s="112"/>
      <c r="DV909" s="112"/>
      <c r="DW909" s="112"/>
      <c r="DX909" s="112"/>
      <c r="DY909" s="112"/>
      <c r="DZ909" s="112"/>
      <c r="EA909" s="112"/>
      <c r="EB909" s="112"/>
      <c r="EC909" s="112"/>
      <c r="ED909" s="112"/>
      <c r="EE909" s="112"/>
      <c r="EF909" s="112"/>
      <c r="EG909" s="112"/>
      <c r="EH909" s="112"/>
      <c r="EI909" s="112"/>
      <c r="EJ909" s="112"/>
      <c r="EK909" s="112"/>
      <c r="EL909" s="112"/>
      <c r="EM909" s="112"/>
      <c r="EN909" s="112"/>
    </row>
    <row r="910">
      <c r="A910" s="246"/>
      <c r="B910" s="322"/>
      <c r="C910" s="246"/>
      <c r="D910" s="241"/>
      <c r="E910" s="241"/>
      <c r="F910" s="241"/>
      <c r="G910" s="241"/>
      <c r="H910" s="241"/>
      <c r="I910" s="241"/>
      <c r="J910" s="114"/>
      <c r="K910" s="114"/>
      <c r="L910" s="323"/>
      <c r="M910" s="324"/>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c r="AI910" s="112"/>
      <c r="AJ910" s="112"/>
      <c r="AK910" s="112"/>
      <c r="AL910" s="112"/>
      <c r="AM910" s="112"/>
      <c r="AN910" s="112"/>
      <c r="AO910" s="112"/>
      <c r="AP910" s="112"/>
      <c r="AQ910" s="112"/>
      <c r="AR910" s="112"/>
      <c r="AS910" s="112"/>
      <c r="AT910" s="112"/>
      <c r="AU910" s="112"/>
      <c r="AV910" s="112"/>
      <c r="AW910" s="112"/>
      <c r="AX910" s="112"/>
      <c r="AY910" s="112"/>
      <c r="AZ910" s="112"/>
      <c r="BA910" s="112"/>
      <c r="BB910" s="112"/>
      <c r="BC910" s="112"/>
      <c r="BD910" s="112"/>
      <c r="BE910" s="112"/>
      <c r="BF910" s="112"/>
      <c r="BG910" s="112"/>
      <c r="BH910" s="112"/>
      <c r="BI910" s="112"/>
      <c r="BJ910" s="112"/>
      <c r="BK910" s="112"/>
      <c r="BL910" s="112"/>
      <c r="BM910" s="112"/>
      <c r="BN910" s="112"/>
      <c r="BO910" s="112"/>
      <c r="BP910" s="112"/>
      <c r="BQ910" s="112"/>
      <c r="BR910" s="112"/>
      <c r="BS910" s="112"/>
      <c r="BT910" s="112"/>
      <c r="BU910" s="112"/>
      <c r="BV910" s="112"/>
      <c r="BW910" s="112"/>
      <c r="BX910" s="112"/>
      <c r="BY910" s="112"/>
      <c r="BZ910" s="112"/>
      <c r="CA910" s="112"/>
      <c r="CB910" s="112"/>
      <c r="CC910" s="112"/>
      <c r="CD910" s="112"/>
      <c r="CE910" s="112"/>
      <c r="CF910" s="112"/>
      <c r="CG910" s="112"/>
      <c r="CH910" s="112"/>
      <c r="CI910" s="112"/>
      <c r="CJ910" s="112"/>
      <c r="CK910" s="112"/>
      <c r="CL910" s="112"/>
      <c r="CM910" s="112"/>
      <c r="CN910" s="112"/>
      <c r="CO910" s="112"/>
      <c r="CP910" s="112"/>
      <c r="CQ910" s="112"/>
      <c r="CR910" s="112"/>
      <c r="CS910" s="112"/>
      <c r="CT910" s="112"/>
      <c r="CU910" s="112"/>
      <c r="CV910" s="112"/>
      <c r="CW910" s="112"/>
      <c r="CX910" s="112"/>
      <c r="CY910" s="112"/>
      <c r="CZ910" s="112"/>
      <c r="DA910" s="112"/>
      <c r="DB910" s="112"/>
      <c r="DC910" s="112"/>
      <c r="DD910" s="112"/>
      <c r="DE910" s="112"/>
      <c r="DF910" s="112"/>
      <c r="DG910" s="112"/>
      <c r="DH910" s="112"/>
      <c r="DI910" s="112"/>
      <c r="DJ910" s="112"/>
      <c r="DK910" s="112"/>
      <c r="DL910" s="112"/>
      <c r="DM910" s="112"/>
      <c r="DN910" s="112"/>
      <c r="DO910" s="112"/>
      <c r="DP910" s="112"/>
      <c r="DQ910" s="112"/>
      <c r="DR910" s="112"/>
      <c r="DS910" s="112"/>
      <c r="DT910" s="112"/>
      <c r="DU910" s="112"/>
      <c r="DV910" s="112"/>
      <c r="DW910" s="112"/>
      <c r="DX910" s="112"/>
      <c r="DY910" s="112"/>
      <c r="DZ910" s="112"/>
      <c r="EA910" s="112"/>
      <c r="EB910" s="112"/>
      <c r="EC910" s="112"/>
      <c r="ED910" s="112"/>
      <c r="EE910" s="112"/>
      <c r="EF910" s="112"/>
      <c r="EG910" s="112"/>
      <c r="EH910" s="112"/>
      <c r="EI910" s="112"/>
      <c r="EJ910" s="112"/>
      <c r="EK910" s="112"/>
      <c r="EL910" s="112"/>
      <c r="EM910" s="112"/>
      <c r="EN910" s="112"/>
    </row>
    <row r="911">
      <c r="A911" s="246"/>
      <c r="B911" s="322"/>
      <c r="C911" s="246"/>
      <c r="D911" s="241"/>
      <c r="E911" s="241"/>
      <c r="F911" s="241"/>
      <c r="G911" s="241"/>
      <c r="H911" s="241"/>
      <c r="I911" s="241"/>
      <c r="J911" s="114"/>
      <c r="K911" s="114"/>
      <c r="L911" s="323"/>
      <c r="M911" s="324"/>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c r="AI911" s="112"/>
      <c r="AJ911" s="112"/>
      <c r="AK911" s="112"/>
      <c r="AL911" s="112"/>
      <c r="AM911" s="112"/>
      <c r="AN911" s="112"/>
      <c r="AO911" s="112"/>
      <c r="AP911" s="112"/>
      <c r="AQ911" s="112"/>
      <c r="AR911" s="112"/>
      <c r="AS911" s="112"/>
      <c r="AT911" s="112"/>
      <c r="AU911" s="112"/>
      <c r="AV911" s="112"/>
      <c r="AW911" s="112"/>
      <c r="AX911" s="112"/>
      <c r="AY911" s="112"/>
      <c r="AZ911" s="112"/>
      <c r="BA911" s="112"/>
      <c r="BB911" s="112"/>
      <c r="BC911" s="112"/>
      <c r="BD911" s="112"/>
      <c r="BE911" s="112"/>
      <c r="BF911" s="112"/>
      <c r="BG911" s="112"/>
      <c r="BH911" s="112"/>
      <c r="BI911" s="112"/>
      <c r="BJ911" s="112"/>
      <c r="BK911" s="112"/>
      <c r="BL911" s="112"/>
      <c r="BM911" s="112"/>
      <c r="BN911" s="112"/>
      <c r="BO911" s="112"/>
      <c r="BP911" s="112"/>
      <c r="BQ911" s="112"/>
      <c r="BR911" s="112"/>
      <c r="BS911" s="112"/>
      <c r="BT911" s="112"/>
      <c r="BU911" s="112"/>
      <c r="BV911" s="112"/>
      <c r="BW911" s="112"/>
      <c r="BX911" s="112"/>
      <c r="BY911" s="112"/>
      <c r="BZ911" s="112"/>
      <c r="CA911" s="112"/>
      <c r="CB911" s="112"/>
      <c r="CC911" s="112"/>
      <c r="CD911" s="112"/>
      <c r="CE911" s="112"/>
      <c r="CF911" s="112"/>
      <c r="CG911" s="112"/>
      <c r="CH911" s="112"/>
      <c r="CI911" s="112"/>
      <c r="CJ911" s="112"/>
      <c r="CK911" s="112"/>
      <c r="CL911" s="112"/>
      <c r="CM911" s="112"/>
      <c r="CN911" s="112"/>
      <c r="CO911" s="112"/>
      <c r="CP911" s="112"/>
      <c r="CQ911" s="112"/>
      <c r="CR911" s="112"/>
      <c r="CS911" s="112"/>
      <c r="CT911" s="112"/>
      <c r="CU911" s="112"/>
      <c r="CV911" s="112"/>
      <c r="CW911" s="112"/>
      <c r="CX911" s="112"/>
      <c r="CY911" s="112"/>
      <c r="CZ911" s="112"/>
      <c r="DA911" s="112"/>
      <c r="DB911" s="112"/>
      <c r="DC911" s="112"/>
      <c r="DD911" s="112"/>
      <c r="DE911" s="112"/>
      <c r="DF911" s="112"/>
      <c r="DG911" s="112"/>
      <c r="DH911" s="112"/>
      <c r="DI911" s="112"/>
      <c r="DJ911" s="112"/>
      <c r="DK911" s="112"/>
      <c r="DL911" s="112"/>
      <c r="DM911" s="112"/>
      <c r="DN911" s="112"/>
      <c r="DO911" s="112"/>
      <c r="DP911" s="112"/>
      <c r="DQ911" s="112"/>
      <c r="DR911" s="112"/>
      <c r="DS911" s="112"/>
      <c r="DT911" s="112"/>
      <c r="DU911" s="112"/>
      <c r="DV911" s="112"/>
      <c r="DW911" s="112"/>
      <c r="DX911" s="112"/>
      <c r="DY911" s="112"/>
      <c r="DZ911" s="112"/>
      <c r="EA911" s="112"/>
      <c r="EB911" s="112"/>
      <c r="EC911" s="112"/>
      <c r="ED911" s="112"/>
      <c r="EE911" s="112"/>
      <c r="EF911" s="112"/>
      <c r="EG911" s="112"/>
      <c r="EH911" s="112"/>
      <c r="EI911" s="112"/>
      <c r="EJ911" s="112"/>
      <c r="EK911" s="112"/>
      <c r="EL911" s="112"/>
      <c r="EM911" s="112"/>
      <c r="EN911" s="112"/>
    </row>
    <row r="912">
      <c r="A912" s="246"/>
      <c r="B912" s="322"/>
      <c r="C912" s="246"/>
      <c r="D912" s="241"/>
      <c r="E912" s="241"/>
      <c r="F912" s="241"/>
      <c r="G912" s="241"/>
      <c r="H912" s="241"/>
      <c r="I912" s="241"/>
      <c r="J912" s="114"/>
      <c r="K912" s="114"/>
      <c r="L912" s="323"/>
      <c r="M912" s="324"/>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c r="AI912" s="112"/>
      <c r="AJ912" s="112"/>
      <c r="AK912" s="112"/>
      <c r="AL912" s="112"/>
      <c r="AM912" s="112"/>
      <c r="AN912" s="112"/>
      <c r="AO912" s="112"/>
      <c r="AP912" s="112"/>
      <c r="AQ912" s="112"/>
      <c r="AR912" s="112"/>
      <c r="AS912" s="112"/>
      <c r="AT912" s="112"/>
      <c r="AU912" s="112"/>
      <c r="AV912" s="112"/>
      <c r="AW912" s="112"/>
      <c r="AX912" s="112"/>
      <c r="AY912" s="112"/>
      <c r="AZ912" s="112"/>
      <c r="BA912" s="112"/>
      <c r="BB912" s="112"/>
      <c r="BC912" s="112"/>
      <c r="BD912" s="112"/>
      <c r="BE912" s="112"/>
      <c r="BF912" s="112"/>
      <c r="BG912" s="112"/>
      <c r="BH912" s="112"/>
      <c r="BI912" s="112"/>
      <c r="BJ912" s="112"/>
      <c r="BK912" s="112"/>
      <c r="BL912" s="112"/>
      <c r="BM912" s="112"/>
      <c r="BN912" s="112"/>
      <c r="BO912" s="112"/>
      <c r="BP912" s="112"/>
      <c r="BQ912" s="112"/>
      <c r="BR912" s="112"/>
      <c r="BS912" s="112"/>
      <c r="BT912" s="112"/>
      <c r="BU912" s="112"/>
      <c r="BV912" s="112"/>
      <c r="BW912" s="112"/>
      <c r="BX912" s="112"/>
      <c r="BY912" s="112"/>
      <c r="BZ912" s="112"/>
      <c r="CA912" s="112"/>
      <c r="CB912" s="112"/>
      <c r="CC912" s="112"/>
      <c r="CD912" s="112"/>
      <c r="CE912" s="112"/>
      <c r="CF912" s="112"/>
      <c r="CG912" s="112"/>
      <c r="CH912" s="112"/>
      <c r="CI912" s="112"/>
      <c r="CJ912" s="112"/>
      <c r="CK912" s="112"/>
      <c r="CL912" s="112"/>
      <c r="CM912" s="112"/>
      <c r="CN912" s="112"/>
      <c r="CO912" s="112"/>
      <c r="CP912" s="112"/>
      <c r="CQ912" s="112"/>
      <c r="CR912" s="112"/>
      <c r="CS912" s="112"/>
      <c r="CT912" s="112"/>
      <c r="CU912" s="112"/>
      <c r="CV912" s="112"/>
      <c r="CW912" s="112"/>
      <c r="CX912" s="112"/>
      <c r="CY912" s="112"/>
      <c r="CZ912" s="112"/>
      <c r="DA912" s="112"/>
      <c r="DB912" s="112"/>
      <c r="DC912" s="112"/>
      <c r="DD912" s="112"/>
      <c r="DE912" s="112"/>
      <c r="DF912" s="112"/>
      <c r="DG912" s="112"/>
      <c r="DH912" s="112"/>
      <c r="DI912" s="112"/>
      <c r="DJ912" s="112"/>
      <c r="DK912" s="112"/>
      <c r="DL912" s="112"/>
      <c r="DM912" s="112"/>
      <c r="DN912" s="112"/>
      <c r="DO912" s="112"/>
      <c r="DP912" s="112"/>
      <c r="DQ912" s="112"/>
      <c r="DR912" s="112"/>
      <c r="DS912" s="112"/>
      <c r="DT912" s="112"/>
      <c r="DU912" s="112"/>
      <c r="DV912" s="112"/>
      <c r="DW912" s="112"/>
      <c r="DX912" s="112"/>
      <c r="DY912" s="112"/>
      <c r="DZ912" s="112"/>
      <c r="EA912" s="112"/>
      <c r="EB912" s="112"/>
      <c r="EC912" s="112"/>
      <c r="ED912" s="112"/>
      <c r="EE912" s="112"/>
      <c r="EF912" s="112"/>
      <c r="EG912" s="112"/>
      <c r="EH912" s="112"/>
      <c r="EI912" s="112"/>
      <c r="EJ912" s="112"/>
      <c r="EK912" s="112"/>
      <c r="EL912" s="112"/>
      <c r="EM912" s="112"/>
      <c r="EN912" s="112"/>
    </row>
    <row r="913">
      <c r="A913" s="246"/>
      <c r="B913" s="322"/>
      <c r="C913" s="246"/>
      <c r="D913" s="241"/>
      <c r="E913" s="241"/>
      <c r="F913" s="241"/>
      <c r="G913" s="241"/>
      <c r="H913" s="241"/>
      <c r="I913" s="241"/>
      <c r="J913" s="114"/>
      <c r="K913" s="114"/>
      <c r="L913" s="323"/>
      <c r="M913" s="324"/>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c r="AI913" s="112"/>
      <c r="AJ913" s="112"/>
      <c r="AK913" s="112"/>
      <c r="AL913" s="112"/>
      <c r="AM913" s="112"/>
      <c r="AN913" s="112"/>
      <c r="AO913" s="112"/>
      <c r="AP913" s="112"/>
      <c r="AQ913" s="112"/>
      <c r="AR913" s="112"/>
      <c r="AS913" s="112"/>
      <c r="AT913" s="112"/>
      <c r="AU913" s="112"/>
      <c r="AV913" s="112"/>
      <c r="AW913" s="112"/>
      <c r="AX913" s="112"/>
      <c r="AY913" s="112"/>
      <c r="AZ913" s="112"/>
      <c r="BA913" s="112"/>
      <c r="BB913" s="112"/>
      <c r="BC913" s="112"/>
      <c r="BD913" s="112"/>
      <c r="BE913" s="112"/>
      <c r="BF913" s="112"/>
      <c r="BG913" s="112"/>
      <c r="BH913" s="112"/>
      <c r="BI913" s="112"/>
      <c r="BJ913" s="112"/>
      <c r="BK913" s="112"/>
      <c r="BL913" s="112"/>
      <c r="BM913" s="112"/>
      <c r="BN913" s="112"/>
      <c r="BO913" s="112"/>
      <c r="BP913" s="112"/>
      <c r="BQ913" s="112"/>
      <c r="BR913" s="112"/>
      <c r="BS913" s="112"/>
      <c r="BT913" s="112"/>
      <c r="BU913" s="112"/>
      <c r="BV913" s="112"/>
      <c r="BW913" s="112"/>
      <c r="BX913" s="112"/>
      <c r="BY913" s="112"/>
      <c r="BZ913" s="112"/>
      <c r="CA913" s="112"/>
      <c r="CB913" s="112"/>
      <c r="CC913" s="112"/>
      <c r="CD913" s="112"/>
      <c r="CE913" s="112"/>
      <c r="CF913" s="112"/>
      <c r="CG913" s="112"/>
      <c r="CH913" s="112"/>
      <c r="CI913" s="112"/>
      <c r="CJ913" s="112"/>
      <c r="CK913" s="112"/>
      <c r="CL913" s="112"/>
      <c r="CM913" s="112"/>
      <c r="CN913" s="112"/>
      <c r="CO913" s="112"/>
      <c r="CP913" s="112"/>
      <c r="CQ913" s="112"/>
      <c r="CR913" s="112"/>
      <c r="CS913" s="112"/>
      <c r="CT913" s="112"/>
      <c r="CU913" s="112"/>
      <c r="CV913" s="112"/>
      <c r="CW913" s="112"/>
      <c r="CX913" s="112"/>
      <c r="CY913" s="112"/>
      <c r="CZ913" s="112"/>
      <c r="DA913" s="112"/>
      <c r="DB913" s="112"/>
      <c r="DC913" s="112"/>
      <c r="DD913" s="112"/>
      <c r="DE913" s="112"/>
      <c r="DF913" s="112"/>
      <c r="DG913" s="112"/>
      <c r="DH913" s="112"/>
      <c r="DI913" s="112"/>
      <c r="DJ913" s="112"/>
      <c r="DK913" s="112"/>
      <c r="DL913" s="112"/>
      <c r="DM913" s="112"/>
      <c r="DN913" s="112"/>
      <c r="DO913" s="112"/>
      <c r="DP913" s="112"/>
      <c r="DQ913" s="112"/>
      <c r="DR913" s="112"/>
      <c r="DS913" s="112"/>
      <c r="DT913" s="112"/>
      <c r="DU913" s="112"/>
      <c r="DV913" s="112"/>
      <c r="DW913" s="112"/>
      <c r="DX913" s="112"/>
      <c r="DY913" s="112"/>
      <c r="DZ913" s="112"/>
      <c r="EA913" s="112"/>
      <c r="EB913" s="112"/>
      <c r="EC913" s="112"/>
      <c r="ED913" s="112"/>
      <c r="EE913" s="112"/>
      <c r="EF913" s="112"/>
      <c r="EG913" s="112"/>
      <c r="EH913" s="112"/>
      <c r="EI913" s="112"/>
      <c r="EJ913" s="112"/>
      <c r="EK913" s="112"/>
      <c r="EL913" s="112"/>
      <c r="EM913" s="112"/>
      <c r="EN913" s="112"/>
    </row>
    <row r="914">
      <c r="A914" s="246"/>
      <c r="B914" s="322"/>
      <c r="C914" s="246"/>
      <c r="D914" s="241"/>
      <c r="E914" s="241"/>
      <c r="F914" s="241"/>
      <c r="G914" s="241"/>
      <c r="H914" s="241"/>
      <c r="I914" s="241"/>
      <c r="J914" s="114"/>
      <c r="K914" s="114"/>
      <c r="L914" s="323"/>
      <c r="M914" s="324"/>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c r="AI914" s="112"/>
      <c r="AJ914" s="112"/>
      <c r="AK914" s="112"/>
      <c r="AL914" s="112"/>
      <c r="AM914" s="112"/>
      <c r="AN914" s="112"/>
      <c r="AO914" s="112"/>
      <c r="AP914" s="112"/>
      <c r="AQ914" s="112"/>
      <c r="AR914" s="112"/>
      <c r="AS914" s="112"/>
      <c r="AT914" s="112"/>
      <c r="AU914" s="112"/>
      <c r="AV914" s="112"/>
      <c r="AW914" s="112"/>
      <c r="AX914" s="112"/>
      <c r="AY914" s="112"/>
      <c r="AZ914" s="112"/>
      <c r="BA914" s="112"/>
      <c r="BB914" s="112"/>
      <c r="BC914" s="112"/>
      <c r="BD914" s="112"/>
      <c r="BE914" s="112"/>
      <c r="BF914" s="112"/>
      <c r="BG914" s="112"/>
      <c r="BH914" s="112"/>
      <c r="BI914" s="112"/>
      <c r="BJ914" s="112"/>
      <c r="BK914" s="112"/>
      <c r="BL914" s="112"/>
      <c r="BM914" s="112"/>
      <c r="BN914" s="112"/>
      <c r="BO914" s="112"/>
      <c r="BP914" s="112"/>
      <c r="BQ914" s="112"/>
      <c r="BR914" s="112"/>
      <c r="BS914" s="112"/>
      <c r="BT914" s="112"/>
      <c r="BU914" s="112"/>
      <c r="BV914" s="112"/>
      <c r="BW914" s="112"/>
      <c r="BX914" s="112"/>
      <c r="BY914" s="112"/>
      <c r="BZ914" s="112"/>
      <c r="CA914" s="112"/>
      <c r="CB914" s="112"/>
      <c r="CC914" s="112"/>
      <c r="CD914" s="112"/>
      <c r="CE914" s="112"/>
      <c r="CF914" s="112"/>
      <c r="CG914" s="112"/>
      <c r="CH914" s="112"/>
      <c r="CI914" s="112"/>
      <c r="CJ914" s="112"/>
      <c r="CK914" s="112"/>
      <c r="CL914" s="112"/>
      <c r="CM914" s="112"/>
      <c r="CN914" s="112"/>
      <c r="CO914" s="112"/>
      <c r="CP914" s="112"/>
      <c r="CQ914" s="112"/>
      <c r="CR914" s="112"/>
      <c r="CS914" s="112"/>
      <c r="CT914" s="112"/>
      <c r="CU914" s="112"/>
      <c r="CV914" s="112"/>
      <c r="CW914" s="112"/>
      <c r="CX914" s="112"/>
      <c r="CY914" s="112"/>
      <c r="CZ914" s="112"/>
      <c r="DA914" s="112"/>
      <c r="DB914" s="112"/>
      <c r="DC914" s="112"/>
      <c r="DD914" s="112"/>
      <c r="DE914" s="112"/>
      <c r="DF914" s="112"/>
      <c r="DG914" s="112"/>
      <c r="DH914" s="112"/>
      <c r="DI914" s="112"/>
      <c r="DJ914" s="112"/>
      <c r="DK914" s="112"/>
      <c r="DL914" s="112"/>
      <c r="DM914" s="112"/>
      <c r="DN914" s="112"/>
      <c r="DO914" s="112"/>
      <c r="DP914" s="112"/>
      <c r="DQ914" s="112"/>
      <c r="DR914" s="112"/>
      <c r="DS914" s="112"/>
      <c r="DT914" s="112"/>
      <c r="DU914" s="112"/>
      <c r="DV914" s="112"/>
      <c r="DW914" s="112"/>
      <c r="DX914" s="112"/>
      <c r="DY914" s="112"/>
      <c r="DZ914" s="112"/>
      <c r="EA914" s="112"/>
      <c r="EB914" s="112"/>
      <c r="EC914" s="112"/>
      <c r="ED914" s="112"/>
      <c r="EE914" s="112"/>
      <c r="EF914" s="112"/>
      <c r="EG914" s="112"/>
      <c r="EH914" s="112"/>
      <c r="EI914" s="112"/>
      <c r="EJ914" s="112"/>
      <c r="EK914" s="112"/>
      <c r="EL914" s="112"/>
      <c r="EM914" s="112"/>
      <c r="EN914" s="112"/>
    </row>
    <row r="915">
      <c r="A915" s="246"/>
      <c r="B915" s="322"/>
      <c r="C915" s="246"/>
      <c r="D915" s="241"/>
      <c r="E915" s="241"/>
      <c r="F915" s="241"/>
      <c r="G915" s="241"/>
      <c r="H915" s="241"/>
      <c r="I915" s="241"/>
      <c r="J915" s="114"/>
      <c r="K915" s="114"/>
      <c r="L915" s="323"/>
      <c r="M915" s="324"/>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c r="AI915" s="112"/>
      <c r="AJ915" s="112"/>
      <c r="AK915" s="112"/>
      <c r="AL915" s="112"/>
      <c r="AM915" s="112"/>
      <c r="AN915" s="112"/>
      <c r="AO915" s="112"/>
      <c r="AP915" s="112"/>
      <c r="AQ915" s="112"/>
      <c r="AR915" s="112"/>
      <c r="AS915" s="112"/>
      <c r="AT915" s="112"/>
      <c r="AU915" s="112"/>
      <c r="AV915" s="112"/>
      <c r="AW915" s="112"/>
      <c r="AX915" s="112"/>
      <c r="AY915" s="112"/>
      <c r="AZ915" s="112"/>
      <c r="BA915" s="112"/>
      <c r="BB915" s="112"/>
      <c r="BC915" s="112"/>
      <c r="BD915" s="112"/>
      <c r="BE915" s="112"/>
      <c r="BF915" s="112"/>
      <c r="BG915" s="112"/>
      <c r="BH915" s="112"/>
      <c r="BI915" s="112"/>
      <c r="BJ915" s="112"/>
      <c r="BK915" s="112"/>
      <c r="BL915" s="112"/>
      <c r="BM915" s="112"/>
      <c r="BN915" s="112"/>
      <c r="BO915" s="112"/>
      <c r="BP915" s="112"/>
      <c r="BQ915" s="112"/>
      <c r="BR915" s="112"/>
      <c r="BS915" s="112"/>
      <c r="BT915" s="112"/>
      <c r="BU915" s="112"/>
      <c r="BV915" s="112"/>
      <c r="BW915" s="112"/>
      <c r="BX915" s="112"/>
      <c r="BY915" s="112"/>
      <c r="BZ915" s="112"/>
      <c r="CA915" s="112"/>
      <c r="CB915" s="112"/>
      <c r="CC915" s="112"/>
      <c r="CD915" s="112"/>
      <c r="CE915" s="112"/>
      <c r="CF915" s="112"/>
      <c r="CG915" s="112"/>
      <c r="CH915" s="112"/>
      <c r="CI915" s="112"/>
      <c r="CJ915" s="112"/>
      <c r="CK915" s="112"/>
      <c r="CL915" s="112"/>
      <c r="CM915" s="112"/>
      <c r="CN915" s="112"/>
      <c r="CO915" s="112"/>
      <c r="CP915" s="112"/>
      <c r="CQ915" s="112"/>
      <c r="CR915" s="112"/>
      <c r="CS915" s="112"/>
      <c r="CT915" s="112"/>
      <c r="CU915" s="112"/>
      <c r="CV915" s="112"/>
      <c r="CW915" s="112"/>
      <c r="CX915" s="112"/>
      <c r="CY915" s="112"/>
      <c r="CZ915" s="112"/>
      <c r="DA915" s="112"/>
      <c r="DB915" s="112"/>
      <c r="DC915" s="112"/>
      <c r="DD915" s="112"/>
      <c r="DE915" s="112"/>
      <c r="DF915" s="112"/>
      <c r="DG915" s="112"/>
      <c r="DH915" s="112"/>
      <c r="DI915" s="112"/>
      <c r="DJ915" s="112"/>
      <c r="DK915" s="112"/>
      <c r="DL915" s="112"/>
      <c r="DM915" s="112"/>
      <c r="DN915" s="112"/>
      <c r="DO915" s="112"/>
      <c r="DP915" s="112"/>
      <c r="DQ915" s="112"/>
      <c r="DR915" s="112"/>
      <c r="DS915" s="112"/>
      <c r="DT915" s="112"/>
      <c r="DU915" s="112"/>
      <c r="DV915" s="112"/>
      <c r="DW915" s="112"/>
      <c r="DX915" s="112"/>
      <c r="DY915" s="112"/>
      <c r="DZ915" s="112"/>
      <c r="EA915" s="112"/>
      <c r="EB915" s="112"/>
      <c r="EC915" s="112"/>
      <c r="ED915" s="112"/>
      <c r="EE915" s="112"/>
      <c r="EF915" s="112"/>
      <c r="EG915" s="112"/>
      <c r="EH915" s="112"/>
      <c r="EI915" s="112"/>
      <c r="EJ915" s="112"/>
      <c r="EK915" s="112"/>
      <c r="EL915" s="112"/>
      <c r="EM915" s="112"/>
      <c r="EN915" s="112"/>
    </row>
    <row r="916">
      <c r="A916" s="246"/>
      <c r="B916" s="322"/>
      <c r="C916" s="246"/>
      <c r="D916" s="241"/>
      <c r="E916" s="241"/>
      <c r="F916" s="241"/>
      <c r="G916" s="241"/>
      <c r="H916" s="241"/>
      <c r="I916" s="241"/>
      <c r="J916" s="114"/>
      <c r="K916" s="114"/>
      <c r="L916" s="323"/>
      <c r="M916" s="324"/>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c r="AI916" s="112"/>
      <c r="AJ916" s="112"/>
      <c r="AK916" s="112"/>
      <c r="AL916" s="112"/>
      <c r="AM916" s="112"/>
      <c r="AN916" s="112"/>
      <c r="AO916" s="112"/>
      <c r="AP916" s="112"/>
      <c r="AQ916" s="112"/>
      <c r="AR916" s="112"/>
      <c r="AS916" s="112"/>
      <c r="AT916" s="112"/>
      <c r="AU916" s="112"/>
      <c r="AV916" s="112"/>
      <c r="AW916" s="112"/>
      <c r="AX916" s="112"/>
      <c r="AY916" s="112"/>
      <c r="AZ916" s="112"/>
      <c r="BA916" s="112"/>
      <c r="BB916" s="112"/>
      <c r="BC916" s="112"/>
      <c r="BD916" s="112"/>
      <c r="BE916" s="112"/>
      <c r="BF916" s="112"/>
      <c r="BG916" s="112"/>
      <c r="BH916" s="112"/>
      <c r="BI916" s="112"/>
      <c r="BJ916" s="112"/>
      <c r="BK916" s="112"/>
      <c r="BL916" s="112"/>
      <c r="BM916" s="112"/>
      <c r="BN916" s="112"/>
      <c r="BO916" s="112"/>
      <c r="BP916" s="112"/>
      <c r="BQ916" s="112"/>
      <c r="BR916" s="112"/>
      <c r="BS916" s="112"/>
      <c r="BT916" s="112"/>
      <c r="BU916" s="112"/>
      <c r="BV916" s="112"/>
      <c r="BW916" s="112"/>
      <c r="BX916" s="112"/>
      <c r="BY916" s="112"/>
      <c r="BZ916" s="112"/>
      <c r="CA916" s="112"/>
      <c r="CB916" s="112"/>
      <c r="CC916" s="112"/>
      <c r="CD916" s="112"/>
      <c r="CE916" s="112"/>
      <c r="CF916" s="112"/>
      <c r="CG916" s="112"/>
      <c r="CH916" s="112"/>
      <c r="CI916" s="112"/>
      <c r="CJ916" s="112"/>
      <c r="CK916" s="112"/>
      <c r="CL916" s="112"/>
      <c r="CM916" s="112"/>
      <c r="CN916" s="112"/>
      <c r="CO916" s="112"/>
      <c r="CP916" s="112"/>
      <c r="CQ916" s="112"/>
      <c r="CR916" s="112"/>
      <c r="CS916" s="112"/>
      <c r="CT916" s="112"/>
      <c r="CU916" s="112"/>
      <c r="CV916" s="112"/>
      <c r="CW916" s="112"/>
      <c r="CX916" s="112"/>
      <c r="CY916" s="112"/>
      <c r="CZ916" s="112"/>
      <c r="DA916" s="112"/>
      <c r="DB916" s="112"/>
      <c r="DC916" s="112"/>
      <c r="DD916" s="112"/>
      <c r="DE916" s="112"/>
      <c r="DF916" s="112"/>
      <c r="DG916" s="112"/>
      <c r="DH916" s="112"/>
      <c r="DI916" s="112"/>
      <c r="DJ916" s="112"/>
      <c r="DK916" s="112"/>
      <c r="DL916" s="112"/>
      <c r="DM916" s="112"/>
      <c r="DN916" s="112"/>
      <c r="DO916" s="112"/>
      <c r="DP916" s="112"/>
      <c r="DQ916" s="112"/>
      <c r="DR916" s="112"/>
      <c r="DS916" s="112"/>
      <c r="DT916" s="112"/>
      <c r="DU916" s="112"/>
      <c r="DV916" s="112"/>
      <c r="DW916" s="112"/>
      <c r="DX916" s="112"/>
      <c r="DY916" s="112"/>
      <c r="DZ916" s="112"/>
      <c r="EA916" s="112"/>
      <c r="EB916" s="112"/>
      <c r="EC916" s="112"/>
      <c r="ED916" s="112"/>
      <c r="EE916" s="112"/>
      <c r="EF916" s="112"/>
      <c r="EG916" s="112"/>
      <c r="EH916" s="112"/>
      <c r="EI916" s="112"/>
      <c r="EJ916" s="112"/>
      <c r="EK916" s="112"/>
      <c r="EL916" s="112"/>
      <c r="EM916" s="112"/>
      <c r="EN916" s="112"/>
    </row>
    <row r="917">
      <c r="A917" s="246"/>
      <c r="B917" s="322"/>
      <c r="C917" s="246"/>
      <c r="D917" s="241"/>
      <c r="E917" s="241"/>
      <c r="F917" s="241"/>
      <c r="G917" s="241"/>
      <c r="H917" s="241"/>
      <c r="I917" s="241"/>
      <c r="J917" s="114"/>
      <c r="K917" s="114"/>
      <c r="L917" s="323"/>
      <c r="M917" s="324"/>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c r="AI917" s="112"/>
      <c r="AJ917" s="112"/>
      <c r="AK917" s="112"/>
      <c r="AL917" s="112"/>
      <c r="AM917" s="112"/>
      <c r="AN917" s="112"/>
      <c r="AO917" s="112"/>
      <c r="AP917" s="112"/>
      <c r="AQ917" s="112"/>
      <c r="AR917" s="112"/>
      <c r="AS917" s="112"/>
      <c r="AT917" s="112"/>
      <c r="AU917" s="112"/>
      <c r="AV917" s="112"/>
      <c r="AW917" s="112"/>
      <c r="AX917" s="112"/>
      <c r="AY917" s="112"/>
      <c r="AZ917" s="112"/>
      <c r="BA917" s="112"/>
      <c r="BB917" s="112"/>
      <c r="BC917" s="112"/>
      <c r="BD917" s="112"/>
      <c r="BE917" s="112"/>
      <c r="BF917" s="112"/>
      <c r="BG917" s="112"/>
      <c r="BH917" s="112"/>
      <c r="BI917" s="112"/>
      <c r="BJ917" s="112"/>
      <c r="BK917" s="112"/>
      <c r="BL917" s="112"/>
      <c r="BM917" s="112"/>
      <c r="BN917" s="112"/>
      <c r="BO917" s="112"/>
      <c r="BP917" s="112"/>
      <c r="BQ917" s="112"/>
      <c r="BR917" s="112"/>
      <c r="BS917" s="112"/>
      <c r="BT917" s="112"/>
      <c r="BU917" s="112"/>
      <c r="BV917" s="112"/>
      <c r="BW917" s="112"/>
      <c r="BX917" s="112"/>
      <c r="BY917" s="112"/>
      <c r="BZ917" s="112"/>
      <c r="CA917" s="112"/>
      <c r="CB917" s="112"/>
      <c r="CC917" s="112"/>
      <c r="CD917" s="112"/>
      <c r="CE917" s="112"/>
      <c r="CF917" s="112"/>
      <c r="CG917" s="112"/>
      <c r="CH917" s="112"/>
      <c r="CI917" s="112"/>
      <c r="CJ917" s="112"/>
      <c r="CK917" s="112"/>
      <c r="CL917" s="112"/>
      <c r="CM917" s="112"/>
      <c r="CN917" s="112"/>
      <c r="CO917" s="112"/>
      <c r="CP917" s="112"/>
      <c r="CQ917" s="112"/>
      <c r="CR917" s="112"/>
      <c r="CS917" s="112"/>
      <c r="CT917" s="112"/>
      <c r="CU917" s="112"/>
      <c r="CV917" s="112"/>
      <c r="CW917" s="112"/>
      <c r="CX917" s="112"/>
      <c r="CY917" s="112"/>
      <c r="CZ917" s="112"/>
      <c r="DA917" s="112"/>
      <c r="DB917" s="112"/>
      <c r="DC917" s="112"/>
      <c r="DD917" s="112"/>
      <c r="DE917" s="112"/>
      <c r="DF917" s="112"/>
      <c r="DG917" s="112"/>
      <c r="DH917" s="112"/>
      <c r="DI917" s="112"/>
      <c r="DJ917" s="112"/>
      <c r="DK917" s="112"/>
      <c r="DL917" s="112"/>
      <c r="DM917" s="112"/>
      <c r="DN917" s="112"/>
      <c r="DO917" s="112"/>
      <c r="DP917" s="112"/>
      <c r="DQ917" s="112"/>
      <c r="DR917" s="112"/>
      <c r="DS917" s="112"/>
      <c r="DT917" s="112"/>
      <c r="DU917" s="112"/>
      <c r="DV917" s="112"/>
      <c r="DW917" s="112"/>
      <c r="DX917" s="112"/>
      <c r="DY917" s="112"/>
      <c r="DZ917" s="112"/>
      <c r="EA917" s="112"/>
      <c r="EB917" s="112"/>
      <c r="EC917" s="112"/>
      <c r="ED917" s="112"/>
      <c r="EE917" s="112"/>
      <c r="EF917" s="112"/>
      <c r="EG917" s="112"/>
      <c r="EH917" s="112"/>
      <c r="EI917" s="112"/>
      <c r="EJ917" s="112"/>
      <c r="EK917" s="112"/>
      <c r="EL917" s="112"/>
      <c r="EM917" s="112"/>
      <c r="EN917" s="112"/>
    </row>
    <row r="918">
      <c r="A918" s="246"/>
      <c r="B918" s="322"/>
      <c r="C918" s="246"/>
      <c r="D918" s="241"/>
      <c r="E918" s="241"/>
      <c r="F918" s="241"/>
      <c r="G918" s="241"/>
      <c r="H918" s="241"/>
      <c r="I918" s="241"/>
      <c r="J918" s="114"/>
      <c r="K918" s="114"/>
      <c r="L918" s="323"/>
      <c r="M918" s="324"/>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c r="AI918" s="112"/>
      <c r="AJ918" s="112"/>
      <c r="AK918" s="112"/>
      <c r="AL918" s="112"/>
      <c r="AM918" s="112"/>
      <c r="AN918" s="112"/>
      <c r="AO918" s="112"/>
      <c r="AP918" s="112"/>
      <c r="AQ918" s="112"/>
      <c r="AR918" s="112"/>
      <c r="AS918" s="112"/>
      <c r="AT918" s="112"/>
      <c r="AU918" s="112"/>
      <c r="AV918" s="112"/>
      <c r="AW918" s="112"/>
      <c r="AX918" s="112"/>
      <c r="AY918" s="112"/>
      <c r="AZ918" s="112"/>
      <c r="BA918" s="112"/>
      <c r="BB918" s="112"/>
      <c r="BC918" s="112"/>
      <c r="BD918" s="112"/>
      <c r="BE918" s="112"/>
      <c r="BF918" s="112"/>
      <c r="BG918" s="112"/>
      <c r="BH918" s="112"/>
      <c r="BI918" s="112"/>
      <c r="BJ918" s="112"/>
      <c r="BK918" s="112"/>
      <c r="BL918" s="112"/>
      <c r="BM918" s="112"/>
      <c r="BN918" s="112"/>
      <c r="BO918" s="112"/>
      <c r="BP918" s="112"/>
      <c r="BQ918" s="112"/>
      <c r="BR918" s="112"/>
      <c r="BS918" s="112"/>
      <c r="BT918" s="112"/>
      <c r="BU918" s="112"/>
      <c r="BV918" s="112"/>
      <c r="BW918" s="112"/>
      <c r="BX918" s="112"/>
      <c r="BY918" s="112"/>
      <c r="BZ918" s="112"/>
      <c r="CA918" s="112"/>
      <c r="CB918" s="112"/>
      <c r="CC918" s="112"/>
      <c r="CD918" s="112"/>
      <c r="CE918" s="112"/>
      <c r="CF918" s="112"/>
      <c r="CG918" s="112"/>
      <c r="CH918" s="112"/>
      <c r="CI918" s="112"/>
      <c r="CJ918" s="112"/>
      <c r="CK918" s="112"/>
      <c r="CL918" s="112"/>
      <c r="CM918" s="112"/>
      <c r="CN918" s="112"/>
      <c r="CO918" s="112"/>
      <c r="CP918" s="112"/>
      <c r="CQ918" s="112"/>
      <c r="CR918" s="112"/>
      <c r="CS918" s="112"/>
      <c r="CT918" s="112"/>
      <c r="CU918" s="112"/>
      <c r="CV918" s="112"/>
      <c r="CW918" s="112"/>
      <c r="CX918" s="112"/>
      <c r="CY918" s="112"/>
      <c r="CZ918" s="112"/>
      <c r="DA918" s="112"/>
      <c r="DB918" s="112"/>
      <c r="DC918" s="112"/>
      <c r="DD918" s="112"/>
      <c r="DE918" s="112"/>
      <c r="DF918" s="112"/>
      <c r="DG918" s="112"/>
      <c r="DH918" s="112"/>
      <c r="DI918" s="112"/>
      <c r="DJ918" s="112"/>
      <c r="DK918" s="112"/>
      <c r="DL918" s="112"/>
      <c r="DM918" s="112"/>
      <c r="DN918" s="112"/>
      <c r="DO918" s="112"/>
      <c r="DP918" s="112"/>
      <c r="DQ918" s="112"/>
      <c r="DR918" s="112"/>
      <c r="DS918" s="112"/>
      <c r="DT918" s="112"/>
      <c r="DU918" s="112"/>
      <c r="DV918" s="112"/>
      <c r="DW918" s="112"/>
      <c r="DX918" s="112"/>
      <c r="DY918" s="112"/>
      <c r="DZ918" s="112"/>
      <c r="EA918" s="112"/>
      <c r="EB918" s="112"/>
      <c r="EC918" s="112"/>
      <c r="ED918" s="112"/>
      <c r="EE918" s="112"/>
      <c r="EF918" s="112"/>
      <c r="EG918" s="112"/>
      <c r="EH918" s="112"/>
      <c r="EI918" s="112"/>
      <c r="EJ918" s="112"/>
      <c r="EK918" s="112"/>
      <c r="EL918" s="112"/>
      <c r="EM918" s="112"/>
      <c r="EN918" s="112"/>
    </row>
    <row r="919">
      <c r="A919" s="246"/>
      <c r="B919" s="322"/>
      <c r="C919" s="246"/>
      <c r="D919" s="241"/>
      <c r="E919" s="241"/>
      <c r="F919" s="241"/>
      <c r="G919" s="241"/>
      <c r="H919" s="241"/>
      <c r="I919" s="241"/>
      <c r="J919" s="114"/>
      <c r="K919" s="114"/>
      <c r="L919" s="323"/>
      <c r="M919" s="324"/>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c r="AI919" s="112"/>
      <c r="AJ919" s="112"/>
      <c r="AK919" s="112"/>
      <c r="AL919" s="112"/>
      <c r="AM919" s="112"/>
      <c r="AN919" s="112"/>
      <c r="AO919" s="112"/>
      <c r="AP919" s="112"/>
      <c r="AQ919" s="112"/>
      <c r="AR919" s="112"/>
      <c r="AS919" s="112"/>
      <c r="AT919" s="112"/>
      <c r="AU919" s="112"/>
      <c r="AV919" s="112"/>
      <c r="AW919" s="112"/>
      <c r="AX919" s="112"/>
      <c r="AY919" s="112"/>
      <c r="AZ919" s="112"/>
      <c r="BA919" s="112"/>
      <c r="BB919" s="112"/>
      <c r="BC919" s="112"/>
      <c r="BD919" s="112"/>
      <c r="BE919" s="112"/>
      <c r="BF919" s="112"/>
      <c r="BG919" s="112"/>
      <c r="BH919" s="112"/>
      <c r="BI919" s="112"/>
      <c r="BJ919" s="112"/>
      <c r="BK919" s="112"/>
      <c r="BL919" s="112"/>
      <c r="BM919" s="112"/>
      <c r="BN919" s="112"/>
      <c r="BO919" s="112"/>
      <c r="BP919" s="112"/>
      <c r="BQ919" s="112"/>
      <c r="BR919" s="112"/>
      <c r="BS919" s="112"/>
      <c r="BT919" s="112"/>
      <c r="BU919" s="112"/>
      <c r="BV919" s="112"/>
      <c r="BW919" s="112"/>
      <c r="BX919" s="112"/>
      <c r="BY919" s="112"/>
      <c r="BZ919" s="112"/>
      <c r="CA919" s="112"/>
      <c r="CB919" s="112"/>
      <c r="CC919" s="112"/>
      <c r="CD919" s="112"/>
      <c r="CE919" s="112"/>
      <c r="CF919" s="112"/>
      <c r="CG919" s="112"/>
      <c r="CH919" s="112"/>
      <c r="CI919" s="112"/>
      <c r="CJ919" s="112"/>
      <c r="CK919" s="112"/>
      <c r="CL919" s="112"/>
      <c r="CM919" s="112"/>
      <c r="CN919" s="112"/>
      <c r="CO919" s="112"/>
      <c r="CP919" s="112"/>
      <c r="CQ919" s="112"/>
      <c r="CR919" s="112"/>
      <c r="CS919" s="112"/>
      <c r="CT919" s="112"/>
      <c r="CU919" s="112"/>
      <c r="CV919" s="112"/>
      <c r="CW919" s="112"/>
      <c r="CX919" s="112"/>
      <c r="CY919" s="112"/>
      <c r="CZ919" s="112"/>
      <c r="DA919" s="112"/>
      <c r="DB919" s="112"/>
      <c r="DC919" s="112"/>
      <c r="DD919" s="112"/>
      <c r="DE919" s="112"/>
      <c r="DF919" s="112"/>
      <c r="DG919" s="112"/>
      <c r="DH919" s="112"/>
      <c r="DI919" s="112"/>
      <c r="DJ919" s="112"/>
      <c r="DK919" s="112"/>
      <c r="DL919" s="112"/>
      <c r="DM919" s="112"/>
      <c r="DN919" s="112"/>
      <c r="DO919" s="112"/>
      <c r="DP919" s="112"/>
      <c r="DQ919" s="112"/>
      <c r="DR919" s="112"/>
      <c r="DS919" s="112"/>
      <c r="DT919" s="112"/>
      <c r="DU919" s="112"/>
      <c r="DV919" s="112"/>
      <c r="DW919" s="112"/>
      <c r="DX919" s="112"/>
      <c r="DY919" s="112"/>
      <c r="DZ919" s="112"/>
      <c r="EA919" s="112"/>
      <c r="EB919" s="112"/>
      <c r="EC919" s="112"/>
      <c r="ED919" s="112"/>
      <c r="EE919" s="112"/>
      <c r="EF919" s="112"/>
      <c r="EG919" s="112"/>
      <c r="EH919" s="112"/>
      <c r="EI919" s="112"/>
      <c r="EJ919" s="112"/>
      <c r="EK919" s="112"/>
      <c r="EL919" s="112"/>
      <c r="EM919" s="112"/>
      <c r="EN919" s="112"/>
    </row>
    <row r="920">
      <c r="A920" s="246"/>
      <c r="B920" s="322"/>
      <c r="C920" s="246"/>
      <c r="D920" s="241"/>
      <c r="E920" s="241"/>
      <c r="F920" s="241"/>
      <c r="G920" s="241"/>
      <c r="H920" s="241"/>
      <c r="I920" s="241"/>
      <c r="J920" s="114"/>
      <c r="K920" s="114"/>
      <c r="L920" s="323"/>
      <c r="M920" s="324"/>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c r="AI920" s="112"/>
      <c r="AJ920" s="112"/>
      <c r="AK920" s="112"/>
      <c r="AL920" s="112"/>
      <c r="AM920" s="112"/>
      <c r="AN920" s="112"/>
      <c r="AO920" s="112"/>
      <c r="AP920" s="112"/>
      <c r="AQ920" s="112"/>
      <c r="AR920" s="112"/>
      <c r="AS920" s="112"/>
      <c r="AT920" s="112"/>
      <c r="AU920" s="112"/>
      <c r="AV920" s="112"/>
      <c r="AW920" s="112"/>
      <c r="AX920" s="112"/>
      <c r="AY920" s="112"/>
      <c r="AZ920" s="112"/>
      <c r="BA920" s="112"/>
      <c r="BB920" s="112"/>
      <c r="BC920" s="112"/>
      <c r="BD920" s="112"/>
      <c r="BE920" s="112"/>
      <c r="BF920" s="112"/>
      <c r="BG920" s="112"/>
      <c r="BH920" s="112"/>
      <c r="BI920" s="112"/>
      <c r="BJ920" s="112"/>
      <c r="BK920" s="112"/>
      <c r="BL920" s="112"/>
      <c r="BM920" s="112"/>
      <c r="BN920" s="112"/>
      <c r="BO920" s="112"/>
      <c r="BP920" s="112"/>
      <c r="BQ920" s="112"/>
      <c r="BR920" s="112"/>
      <c r="BS920" s="112"/>
      <c r="BT920" s="112"/>
      <c r="BU920" s="112"/>
      <c r="BV920" s="112"/>
      <c r="BW920" s="112"/>
      <c r="BX920" s="112"/>
      <c r="BY920" s="112"/>
      <c r="BZ920" s="112"/>
      <c r="CA920" s="112"/>
      <c r="CB920" s="112"/>
      <c r="CC920" s="112"/>
      <c r="CD920" s="112"/>
      <c r="CE920" s="112"/>
      <c r="CF920" s="112"/>
      <c r="CG920" s="112"/>
      <c r="CH920" s="112"/>
      <c r="CI920" s="112"/>
      <c r="CJ920" s="112"/>
      <c r="CK920" s="112"/>
      <c r="CL920" s="112"/>
      <c r="CM920" s="112"/>
      <c r="CN920" s="112"/>
      <c r="CO920" s="112"/>
      <c r="CP920" s="112"/>
      <c r="CQ920" s="112"/>
      <c r="CR920" s="112"/>
      <c r="CS920" s="112"/>
      <c r="CT920" s="112"/>
      <c r="CU920" s="112"/>
      <c r="CV920" s="112"/>
      <c r="CW920" s="112"/>
      <c r="CX920" s="112"/>
      <c r="CY920" s="112"/>
      <c r="CZ920" s="112"/>
      <c r="DA920" s="112"/>
      <c r="DB920" s="112"/>
      <c r="DC920" s="112"/>
      <c r="DD920" s="112"/>
      <c r="DE920" s="112"/>
      <c r="DF920" s="112"/>
      <c r="DG920" s="112"/>
      <c r="DH920" s="112"/>
      <c r="DI920" s="112"/>
      <c r="DJ920" s="112"/>
      <c r="DK920" s="112"/>
      <c r="DL920" s="112"/>
      <c r="DM920" s="112"/>
      <c r="DN920" s="112"/>
      <c r="DO920" s="112"/>
      <c r="DP920" s="112"/>
      <c r="DQ920" s="112"/>
      <c r="DR920" s="112"/>
      <c r="DS920" s="112"/>
      <c r="DT920" s="112"/>
      <c r="DU920" s="112"/>
      <c r="DV920" s="112"/>
      <c r="DW920" s="112"/>
      <c r="DX920" s="112"/>
      <c r="DY920" s="112"/>
      <c r="DZ920" s="112"/>
      <c r="EA920" s="112"/>
      <c r="EB920" s="112"/>
      <c r="EC920" s="112"/>
      <c r="ED920" s="112"/>
      <c r="EE920" s="112"/>
      <c r="EF920" s="112"/>
      <c r="EG920" s="112"/>
      <c r="EH920" s="112"/>
      <c r="EI920" s="112"/>
      <c r="EJ920" s="112"/>
      <c r="EK920" s="112"/>
      <c r="EL920" s="112"/>
      <c r="EM920" s="112"/>
      <c r="EN920" s="112"/>
    </row>
    <row r="921">
      <c r="A921" s="246"/>
      <c r="B921" s="322"/>
      <c r="C921" s="246"/>
      <c r="D921" s="241"/>
      <c r="E921" s="241"/>
      <c r="F921" s="241"/>
      <c r="G921" s="241"/>
      <c r="H921" s="241"/>
      <c r="I921" s="241"/>
      <c r="J921" s="114"/>
      <c r="K921" s="114"/>
      <c r="L921" s="323"/>
      <c r="M921" s="324"/>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c r="AI921" s="112"/>
      <c r="AJ921" s="112"/>
      <c r="AK921" s="112"/>
      <c r="AL921" s="112"/>
      <c r="AM921" s="112"/>
      <c r="AN921" s="112"/>
      <c r="AO921" s="112"/>
      <c r="AP921" s="112"/>
      <c r="AQ921" s="112"/>
      <c r="AR921" s="112"/>
      <c r="AS921" s="112"/>
      <c r="AT921" s="112"/>
      <c r="AU921" s="112"/>
      <c r="AV921" s="112"/>
      <c r="AW921" s="112"/>
      <c r="AX921" s="112"/>
      <c r="AY921" s="112"/>
      <c r="AZ921" s="112"/>
      <c r="BA921" s="112"/>
      <c r="BB921" s="112"/>
      <c r="BC921" s="112"/>
      <c r="BD921" s="112"/>
      <c r="BE921" s="112"/>
      <c r="BF921" s="112"/>
      <c r="BG921" s="112"/>
      <c r="BH921" s="112"/>
      <c r="BI921" s="112"/>
      <c r="BJ921" s="112"/>
      <c r="BK921" s="112"/>
      <c r="BL921" s="112"/>
      <c r="BM921" s="112"/>
      <c r="BN921" s="112"/>
      <c r="BO921" s="112"/>
      <c r="BP921" s="112"/>
      <c r="BQ921" s="112"/>
      <c r="BR921" s="112"/>
      <c r="BS921" s="112"/>
      <c r="BT921" s="112"/>
      <c r="BU921" s="112"/>
      <c r="BV921" s="112"/>
      <c r="BW921" s="112"/>
      <c r="BX921" s="112"/>
      <c r="BY921" s="112"/>
      <c r="BZ921" s="112"/>
      <c r="CA921" s="112"/>
      <c r="CB921" s="112"/>
      <c r="CC921" s="112"/>
      <c r="CD921" s="112"/>
      <c r="CE921" s="112"/>
      <c r="CF921" s="112"/>
      <c r="CG921" s="112"/>
      <c r="CH921" s="112"/>
      <c r="CI921" s="112"/>
      <c r="CJ921" s="112"/>
      <c r="CK921" s="112"/>
      <c r="CL921" s="112"/>
      <c r="CM921" s="112"/>
      <c r="CN921" s="112"/>
      <c r="CO921" s="112"/>
      <c r="CP921" s="112"/>
      <c r="CQ921" s="112"/>
      <c r="CR921" s="112"/>
      <c r="CS921" s="112"/>
      <c r="CT921" s="112"/>
      <c r="CU921" s="112"/>
      <c r="CV921" s="112"/>
      <c r="CW921" s="112"/>
      <c r="CX921" s="112"/>
      <c r="CY921" s="112"/>
      <c r="CZ921" s="112"/>
      <c r="DA921" s="112"/>
      <c r="DB921" s="112"/>
      <c r="DC921" s="112"/>
      <c r="DD921" s="112"/>
      <c r="DE921" s="112"/>
      <c r="DF921" s="112"/>
      <c r="DG921" s="112"/>
      <c r="DH921" s="112"/>
      <c r="DI921" s="112"/>
      <c r="DJ921" s="112"/>
      <c r="DK921" s="112"/>
      <c r="DL921" s="112"/>
      <c r="DM921" s="112"/>
      <c r="DN921" s="112"/>
      <c r="DO921" s="112"/>
      <c r="DP921" s="112"/>
      <c r="DQ921" s="112"/>
      <c r="DR921" s="112"/>
      <c r="DS921" s="112"/>
      <c r="DT921" s="112"/>
      <c r="DU921" s="112"/>
      <c r="DV921" s="112"/>
      <c r="DW921" s="112"/>
      <c r="DX921" s="112"/>
      <c r="DY921" s="112"/>
      <c r="DZ921" s="112"/>
      <c r="EA921" s="112"/>
      <c r="EB921" s="112"/>
      <c r="EC921" s="112"/>
      <c r="ED921" s="112"/>
      <c r="EE921" s="112"/>
      <c r="EF921" s="112"/>
      <c r="EG921" s="112"/>
      <c r="EH921" s="112"/>
      <c r="EI921" s="112"/>
      <c r="EJ921" s="112"/>
      <c r="EK921" s="112"/>
      <c r="EL921" s="112"/>
      <c r="EM921" s="112"/>
      <c r="EN921" s="112"/>
    </row>
    <row r="922">
      <c r="A922" s="246"/>
      <c r="B922" s="322"/>
      <c r="C922" s="246"/>
      <c r="D922" s="241"/>
      <c r="E922" s="241"/>
      <c r="F922" s="241"/>
      <c r="G922" s="241"/>
      <c r="H922" s="241"/>
      <c r="I922" s="241"/>
      <c r="J922" s="114"/>
      <c r="K922" s="114"/>
      <c r="L922" s="323"/>
      <c r="M922" s="324"/>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c r="AI922" s="112"/>
      <c r="AJ922" s="112"/>
      <c r="AK922" s="112"/>
      <c r="AL922" s="112"/>
      <c r="AM922" s="112"/>
      <c r="AN922" s="112"/>
      <c r="AO922" s="112"/>
      <c r="AP922" s="112"/>
      <c r="AQ922" s="112"/>
      <c r="AR922" s="112"/>
      <c r="AS922" s="112"/>
      <c r="AT922" s="112"/>
      <c r="AU922" s="112"/>
      <c r="AV922" s="112"/>
      <c r="AW922" s="112"/>
      <c r="AX922" s="112"/>
      <c r="AY922" s="112"/>
      <c r="AZ922" s="112"/>
      <c r="BA922" s="112"/>
      <c r="BB922" s="112"/>
      <c r="BC922" s="112"/>
      <c r="BD922" s="112"/>
      <c r="BE922" s="112"/>
      <c r="BF922" s="112"/>
      <c r="BG922" s="112"/>
      <c r="BH922" s="112"/>
      <c r="BI922" s="112"/>
      <c r="BJ922" s="112"/>
      <c r="BK922" s="112"/>
      <c r="BL922" s="112"/>
      <c r="BM922" s="112"/>
      <c r="BN922" s="112"/>
      <c r="BO922" s="112"/>
      <c r="BP922" s="112"/>
      <c r="BQ922" s="112"/>
      <c r="BR922" s="112"/>
      <c r="BS922" s="112"/>
      <c r="BT922" s="112"/>
      <c r="BU922" s="112"/>
      <c r="BV922" s="112"/>
      <c r="BW922" s="112"/>
      <c r="BX922" s="112"/>
      <c r="BY922" s="112"/>
      <c r="BZ922" s="112"/>
      <c r="CA922" s="112"/>
      <c r="CB922" s="112"/>
      <c r="CC922" s="112"/>
      <c r="CD922" s="112"/>
      <c r="CE922" s="112"/>
      <c r="CF922" s="112"/>
      <c r="CG922" s="112"/>
      <c r="CH922" s="112"/>
      <c r="CI922" s="112"/>
      <c r="CJ922" s="112"/>
      <c r="CK922" s="112"/>
      <c r="CL922" s="112"/>
      <c r="CM922" s="112"/>
      <c r="CN922" s="112"/>
      <c r="CO922" s="112"/>
      <c r="CP922" s="112"/>
      <c r="CQ922" s="112"/>
      <c r="CR922" s="112"/>
      <c r="CS922" s="112"/>
      <c r="CT922" s="112"/>
      <c r="CU922" s="112"/>
      <c r="CV922" s="112"/>
      <c r="CW922" s="112"/>
      <c r="CX922" s="112"/>
      <c r="CY922" s="112"/>
      <c r="CZ922" s="112"/>
      <c r="DA922" s="112"/>
      <c r="DB922" s="112"/>
      <c r="DC922" s="112"/>
      <c r="DD922" s="112"/>
      <c r="DE922" s="112"/>
      <c r="DF922" s="112"/>
      <c r="DG922" s="112"/>
      <c r="DH922" s="112"/>
      <c r="DI922" s="112"/>
      <c r="DJ922" s="112"/>
      <c r="DK922" s="112"/>
      <c r="DL922" s="112"/>
      <c r="DM922" s="112"/>
      <c r="DN922" s="112"/>
      <c r="DO922" s="112"/>
      <c r="DP922" s="112"/>
      <c r="DQ922" s="112"/>
      <c r="DR922" s="112"/>
      <c r="DS922" s="112"/>
      <c r="DT922" s="112"/>
      <c r="DU922" s="112"/>
      <c r="DV922" s="112"/>
      <c r="DW922" s="112"/>
      <c r="DX922" s="112"/>
      <c r="DY922" s="112"/>
      <c r="DZ922" s="112"/>
      <c r="EA922" s="112"/>
      <c r="EB922" s="112"/>
      <c r="EC922" s="112"/>
      <c r="ED922" s="112"/>
      <c r="EE922" s="112"/>
      <c r="EF922" s="112"/>
      <c r="EG922" s="112"/>
      <c r="EH922" s="112"/>
      <c r="EI922" s="112"/>
      <c r="EJ922" s="112"/>
      <c r="EK922" s="112"/>
      <c r="EL922" s="112"/>
      <c r="EM922" s="112"/>
      <c r="EN922" s="112"/>
    </row>
    <row r="923">
      <c r="A923" s="246"/>
      <c r="B923" s="322"/>
      <c r="C923" s="246"/>
      <c r="D923" s="241"/>
      <c r="E923" s="241"/>
      <c r="F923" s="241"/>
      <c r="G923" s="241"/>
      <c r="H923" s="241"/>
      <c r="I923" s="241"/>
      <c r="J923" s="114"/>
      <c r="K923" s="114"/>
      <c r="L923" s="323"/>
      <c r="M923" s="324"/>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c r="AI923" s="112"/>
      <c r="AJ923" s="112"/>
      <c r="AK923" s="112"/>
      <c r="AL923" s="112"/>
      <c r="AM923" s="112"/>
      <c r="AN923" s="112"/>
      <c r="AO923" s="112"/>
      <c r="AP923" s="112"/>
      <c r="AQ923" s="112"/>
      <c r="AR923" s="112"/>
      <c r="AS923" s="112"/>
      <c r="AT923" s="112"/>
      <c r="AU923" s="112"/>
      <c r="AV923" s="112"/>
      <c r="AW923" s="112"/>
      <c r="AX923" s="112"/>
      <c r="AY923" s="112"/>
      <c r="AZ923" s="112"/>
      <c r="BA923" s="112"/>
      <c r="BB923" s="112"/>
      <c r="BC923" s="112"/>
      <c r="BD923" s="112"/>
      <c r="BE923" s="112"/>
      <c r="BF923" s="112"/>
      <c r="BG923" s="112"/>
      <c r="BH923" s="112"/>
      <c r="BI923" s="112"/>
      <c r="BJ923" s="112"/>
      <c r="BK923" s="112"/>
      <c r="BL923" s="112"/>
      <c r="BM923" s="112"/>
      <c r="BN923" s="112"/>
      <c r="BO923" s="112"/>
      <c r="BP923" s="112"/>
      <c r="BQ923" s="112"/>
      <c r="BR923" s="112"/>
      <c r="BS923" s="112"/>
      <c r="BT923" s="112"/>
      <c r="BU923" s="112"/>
      <c r="BV923" s="112"/>
      <c r="BW923" s="112"/>
      <c r="BX923" s="112"/>
      <c r="BY923" s="112"/>
      <c r="BZ923" s="112"/>
      <c r="CA923" s="112"/>
      <c r="CB923" s="112"/>
      <c r="CC923" s="112"/>
      <c r="CD923" s="112"/>
      <c r="CE923" s="112"/>
      <c r="CF923" s="112"/>
      <c r="CG923" s="112"/>
      <c r="CH923" s="112"/>
      <c r="CI923" s="112"/>
      <c r="CJ923" s="112"/>
      <c r="CK923" s="112"/>
      <c r="CL923" s="112"/>
      <c r="CM923" s="112"/>
      <c r="CN923" s="112"/>
      <c r="CO923" s="112"/>
      <c r="CP923" s="112"/>
      <c r="CQ923" s="112"/>
      <c r="CR923" s="112"/>
      <c r="CS923" s="112"/>
      <c r="CT923" s="112"/>
      <c r="CU923" s="112"/>
      <c r="CV923" s="112"/>
      <c r="CW923" s="112"/>
      <c r="CX923" s="112"/>
      <c r="CY923" s="112"/>
      <c r="CZ923" s="112"/>
      <c r="DA923" s="112"/>
      <c r="DB923" s="112"/>
      <c r="DC923" s="112"/>
      <c r="DD923" s="112"/>
      <c r="DE923" s="112"/>
      <c r="DF923" s="112"/>
      <c r="DG923" s="112"/>
      <c r="DH923" s="112"/>
      <c r="DI923" s="112"/>
      <c r="DJ923" s="112"/>
      <c r="DK923" s="112"/>
      <c r="DL923" s="112"/>
      <c r="DM923" s="112"/>
      <c r="DN923" s="112"/>
      <c r="DO923" s="112"/>
      <c r="DP923" s="112"/>
      <c r="DQ923" s="112"/>
      <c r="DR923" s="112"/>
      <c r="DS923" s="112"/>
      <c r="DT923" s="112"/>
      <c r="DU923" s="112"/>
      <c r="DV923" s="112"/>
      <c r="DW923" s="112"/>
      <c r="DX923" s="112"/>
      <c r="DY923" s="112"/>
      <c r="DZ923" s="112"/>
      <c r="EA923" s="112"/>
      <c r="EB923" s="112"/>
      <c r="EC923" s="112"/>
      <c r="ED923" s="112"/>
      <c r="EE923" s="112"/>
      <c r="EF923" s="112"/>
      <c r="EG923" s="112"/>
      <c r="EH923" s="112"/>
      <c r="EI923" s="112"/>
      <c r="EJ923" s="112"/>
      <c r="EK923" s="112"/>
      <c r="EL923" s="112"/>
      <c r="EM923" s="112"/>
      <c r="EN923" s="112"/>
    </row>
    <row r="924">
      <c r="A924" s="246"/>
      <c r="B924" s="322"/>
      <c r="C924" s="246"/>
      <c r="D924" s="241"/>
      <c r="E924" s="241"/>
      <c r="F924" s="241"/>
      <c r="G924" s="241"/>
      <c r="H924" s="241"/>
      <c r="I924" s="241"/>
      <c r="J924" s="114"/>
      <c r="K924" s="114"/>
      <c r="L924" s="323"/>
      <c r="M924" s="324"/>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c r="AI924" s="112"/>
      <c r="AJ924" s="112"/>
      <c r="AK924" s="112"/>
      <c r="AL924" s="112"/>
      <c r="AM924" s="112"/>
      <c r="AN924" s="112"/>
      <c r="AO924" s="112"/>
      <c r="AP924" s="112"/>
      <c r="AQ924" s="112"/>
      <c r="AR924" s="112"/>
      <c r="AS924" s="112"/>
      <c r="AT924" s="112"/>
      <c r="AU924" s="112"/>
      <c r="AV924" s="112"/>
      <c r="AW924" s="112"/>
      <c r="AX924" s="112"/>
      <c r="AY924" s="112"/>
      <c r="AZ924" s="112"/>
      <c r="BA924" s="112"/>
      <c r="BB924" s="112"/>
      <c r="BC924" s="112"/>
      <c r="BD924" s="112"/>
      <c r="BE924" s="112"/>
      <c r="BF924" s="112"/>
      <c r="BG924" s="112"/>
      <c r="BH924" s="112"/>
      <c r="BI924" s="112"/>
      <c r="BJ924" s="112"/>
      <c r="BK924" s="112"/>
      <c r="BL924" s="112"/>
      <c r="BM924" s="112"/>
      <c r="BN924" s="112"/>
      <c r="BO924" s="112"/>
      <c r="BP924" s="112"/>
      <c r="BQ924" s="112"/>
      <c r="BR924" s="112"/>
      <c r="BS924" s="112"/>
      <c r="BT924" s="112"/>
      <c r="BU924" s="112"/>
      <c r="BV924" s="112"/>
      <c r="BW924" s="112"/>
      <c r="BX924" s="112"/>
      <c r="BY924" s="112"/>
      <c r="BZ924" s="112"/>
      <c r="CA924" s="112"/>
      <c r="CB924" s="112"/>
      <c r="CC924" s="112"/>
      <c r="CD924" s="112"/>
      <c r="CE924" s="112"/>
      <c r="CF924" s="112"/>
      <c r="CG924" s="112"/>
      <c r="CH924" s="112"/>
      <c r="CI924" s="112"/>
      <c r="CJ924" s="112"/>
      <c r="CK924" s="112"/>
      <c r="CL924" s="112"/>
      <c r="CM924" s="112"/>
      <c r="CN924" s="112"/>
      <c r="CO924" s="112"/>
      <c r="CP924" s="112"/>
      <c r="CQ924" s="112"/>
      <c r="CR924" s="112"/>
      <c r="CS924" s="112"/>
      <c r="CT924" s="112"/>
      <c r="CU924" s="112"/>
      <c r="CV924" s="112"/>
      <c r="CW924" s="112"/>
      <c r="CX924" s="112"/>
      <c r="CY924" s="112"/>
      <c r="CZ924" s="112"/>
      <c r="DA924" s="112"/>
      <c r="DB924" s="112"/>
      <c r="DC924" s="112"/>
      <c r="DD924" s="112"/>
      <c r="DE924" s="112"/>
      <c r="DF924" s="112"/>
      <c r="DG924" s="112"/>
      <c r="DH924" s="112"/>
      <c r="DI924" s="112"/>
      <c r="DJ924" s="112"/>
      <c r="DK924" s="112"/>
      <c r="DL924" s="112"/>
      <c r="DM924" s="112"/>
      <c r="DN924" s="112"/>
      <c r="DO924" s="112"/>
      <c r="DP924" s="112"/>
      <c r="DQ924" s="112"/>
      <c r="DR924" s="112"/>
      <c r="DS924" s="112"/>
      <c r="DT924" s="112"/>
      <c r="DU924" s="112"/>
      <c r="DV924" s="112"/>
      <c r="DW924" s="112"/>
      <c r="DX924" s="112"/>
      <c r="DY924" s="112"/>
      <c r="DZ924" s="112"/>
      <c r="EA924" s="112"/>
      <c r="EB924" s="112"/>
      <c r="EC924" s="112"/>
      <c r="ED924" s="112"/>
      <c r="EE924" s="112"/>
      <c r="EF924" s="112"/>
      <c r="EG924" s="112"/>
      <c r="EH924" s="112"/>
      <c r="EI924" s="112"/>
      <c r="EJ924" s="112"/>
      <c r="EK924" s="112"/>
      <c r="EL924" s="112"/>
      <c r="EM924" s="112"/>
      <c r="EN924" s="112"/>
    </row>
    <row r="925">
      <c r="A925" s="246"/>
      <c r="B925" s="322"/>
      <c r="C925" s="246"/>
      <c r="D925" s="241"/>
      <c r="E925" s="241"/>
      <c r="F925" s="241"/>
      <c r="G925" s="241"/>
      <c r="H925" s="241"/>
      <c r="I925" s="241"/>
      <c r="J925" s="114"/>
      <c r="K925" s="114"/>
      <c r="L925" s="323"/>
      <c r="M925" s="324"/>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c r="AI925" s="112"/>
      <c r="AJ925" s="112"/>
      <c r="AK925" s="112"/>
      <c r="AL925" s="112"/>
      <c r="AM925" s="112"/>
      <c r="AN925" s="112"/>
      <c r="AO925" s="112"/>
      <c r="AP925" s="112"/>
      <c r="AQ925" s="112"/>
      <c r="AR925" s="112"/>
      <c r="AS925" s="112"/>
      <c r="AT925" s="112"/>
      <c r="AU925" s="112"/>
      <c r="AV925" s="112"/>
      <c r="AW925" s="112"/>
      <c r="AX925" s="112"/>
      <c r="AY925" s="112"/>
      <c r="AZ925" s="112"/>
      <c r="BA925" s="112"/>
      <c r="BB925" s="112"/>
      <c r="BC925" s="112"/>
      <c r="BD925" s="112"/>
      <c r="BE925" s="112"/>
      <c r="BF925" s="112"/>
      <c r="BG925" s="112"/>
      <c r="BH925" s="112"/>
      <c r="BI925" s="112"/>
      <c r="BJ925" s="112"/>
      <c r="BK925" s="112"/>
      <c r="BL925" s="112"/>
      <c r="BM925" s="112"/>
      <c r="BN925" s="112"/>
      <c r="BO925" s="112"/>
      <c r="BP925" s="112"/>
      <c r="BQ925" s="112"/>
      <c r="BR925" s="112"/>
      <c r="BS925" s="112"/>
      <c r="BT925" s="112"/>
      <c r="BU925" s="112"/>
      <c r="BV925" s="112"/>
      <c r="BW925" s="112"/>
      <c r="BX925" s="112"/>
      <c r="BY925" s="112"/>
      <c r="BZ925" s="112"/>
      <c r="CA925" s="112"/>
      <c r="CB925" s="112"/>
      <c r="CC925" s="112"/>
      <c r="CD925" s="112"/>
      <c r="CE925" s="112"/>
      <c r="CF925" s="112"/>
      <c r="CG925" s="112"/>
      <c r="CH925" s="112"/>
      <c r="CI925" s="112"/>
      <c r="CJ925" s="112"/>
      <c r="CK925" s="112"/>
      <c r="CL925" s="112"/>
      <c r="CM925" s="112"/>
      <c r="CN925" s="112"/>
      <c r="CO925" s="112"/>
      <c r="CP925" s="112"/>
      <c r="CQ925" s="112"/>
      <c r="CR925" s="112"/>
      <c r="CS925" s="112"/>
      <c r="CT925" s="112"/>
      <c r="CU925" s="112"/>
      <c r="CV925" s="112"/>
      <c r="CW925" s="112"/>
      <c r="CX925" s="112"/>
      <c r="CY925" s="112"/>
      <c r="CZ925" s="112"/>
      <c r="DA925" s="112"/>
      <c r="DB925" s="112"/>
      <c r="DC925" s="112"/>
      <c r="DD925" s="112"/>
      <c r="DE925" s="112"/>
      <c r="DF925" s="112"/>
      <c r="DG925" s="112"/>
      <c r="DH925" s="112"/>
      <c r="DI925" s="112"/>
      <c r="DJ925" s="112"/>
      <c r="DK925" s="112"/>
      <c r="DL925" s="112"/>
      <c r="DM925" s="112"/>
      <c r="DN925" s="112"/>
      <c r="DO925" s="112"/>
      <c r="DP925" s="112"/>
      <c r="DQ925" s="112"/>
      <c r="DR925" s="112"/>
      <c r="DS925" s="112"/>
      <c r="DT925" s="112"/>
      <c r="DU925" s="112"/>
      <c r="DV925" s="112"/>
      <c r="DW925" s="112"/>
      <c r="DX925" s="112"/>
      <c r="DY925" s="112"/>
      <c r="DZ925" s="112"/>
      <c r="EA925" s="112"/>
      <c r="EB925" s="112"/>
      <c r="EC925" s="112"/>
      <c r="ED925" s="112"/>
      <c r="EE925" s="112"/>
      <c r="EF925" s="112"/>
      <c r="EG925" s="112"/>
      <c r="EH925" s="112"/>
      <c r="EI925" s="112"/>
      <c r="EJ925" s="112"/>
      <c r="EK925" s="112"/>
      <c r="EL925" s="112"/>
      <c r="EM925" s="112"/>
      <c r="EN925" s="112"/>
    </row>
    <row r="926">
      <c r="A926" s="246"/>
      <c r="B926" s="322"/>
      <c r="C926" s="246"/>
      <c r="D926" s="241"/>
      <c r="E926" s="241"/>
      <c r="F926" s="241"/>
      <c r="G926" s="241"/>
      <c r="H926" s="241"/>
      <c r="I926" s="241"/>
      <c r="J926" s="114"/>
      <c r="K926" s="114"/>
      <c r="L926" s="323"/>
      <c r="M926" s="324"/>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c r="AI926" s="112"/>
      <c r="AJ926" s="112"/>
      <c r="AK926" s="112"/>
      <c r="AL926" s="112"/>
      <c r="AM926" s="112"/>
      <c r="AN926" s="112"/>
      <c r="AO926" s="112"/>
      <c r="AP926" s="112"/>
      <c r="AQ926" s="112"/>
      <c r="AR926" s="112"/>
      <c r="AS926" s="112"/>
      <c r="AT926" s="112"/>
      <c r="AU926" s="112"/>
      <c r="AV926" s="112"/>
      <c r="AW926" s="112"/>
      <c r="AX926" s="112"/>
      <c r="AY926" s="112"/>
      <c r="AZ926" s="112"/>
      <c r="BA926" s="112"/>
      <c r="BB926" s="112"/>
      <c r="BC926" s="112"/>
      <c r="BD926" s="112"/>
      <c r="BE926" s="112"/>
      <c r="BF926" s="112"/>
      <c r="BG926" s="112"/>
      <c r="BH926" s="112"/>
      <c r="BI926" s="112"/>
      <c r="BJ926" s="112"/>
      <c r="BK926" s="112"/>
      <c r="BL926" s="112"/>
      <c r="BM926" s="112"/>
      <c r="BN926" s="112"/>
      <c r="BO926" s="112"/>
      <c r="BP926" s="112"/>
      <c r="BQ926" s="112"/>
      <c r="BR926" s="112"/>
      <c r="BS926" s="112"/>
      <c r="BT926" s="112"/>
      <c r="BU926" s="112"/>
      <c r="BV926" s="112"/>
      <c r="BW926" s="112"/>
      <c r="BX926" s="112"/>
      <c r="BY926" s="112"/>
      <c r="BZ926" s="112"/>
      <c r="CA926" s="112"/>
      <c r="CB926" s="112"/>
      <c r="CC926" s="112"/>
      <c r="CD926" s="112"/>
      <c r="CE926" s="112"/>
      <c r="CF926" s="112"/>
      <c r="CG926" s="112"/>
      <c r="CH926" s="112"/>
      <c r="CI926" s="112"/>
      <c r="CJ926" s="112"/>
      <c r="CK926" s="112"/>
      <c r="CL926" s="112"/>
      <c r="CM926" s="112"/>
      <c r="CN926" s="112"/>
      <c r="CO926" s="112"/>
      <c r="CP926" s="112"/>
      <c r="CQ926" s="112"/>
      <c r="CR926" s="112"/>
      <c r="CS926" s="112"/>
      <c r="CT926" s="112"/>
      <c r="CU926" s="112"/>
      <c r="CV926" s="112"/>
      <c r="CW926" s="112"/>
      <c r="CX926" s="112"/>
      <c r="CY926" s="112"/>
      <c r="CZ926" s="112"/>
      <c r="DA926" s="112"/>
      <c r="DB926" s="112"/>
      <c r="DC926" s="112"/>
      <c r="DD926" s="112"/>
      <c r="DE926" s="112"/>
      <c r="DF926" s="112"/>
      <c r="DG926" s="112"/>
      <c r="DH926" s="112"/>
      <c r="DI926" s="112"/>
      <c r="DJ926" s="112"/>
      <c r="DK926" s="112"/>
      <c r="DL926" s="112"/>
      <c r="DM926" s="112"/>
      <c r="DN926" s="112"/>
      <c r="DO926" s="112"/>
      <c r="DP926" s="112"/>
      <c r="DQ926" s="112"/>
      <c r="DR926" s="112"/>
      <c r="DS926" s="112"/>
      <c r="DT926" s="112"/>
      <c r="DU926" s="112"/>
      <c r="DV926" s="112"/>
      <c r="DW926" s="112"/>
      <c r="DX926" s="112"/>
      <c r="DY926" s="112"/>
      <c r="DZ926" s="112"/>
      <c r="EA926" s="112"/>
      <c r="EB926" s="112"/>
      <c r="EC926" s="112"/>
      <c r="ED926" s="112"/>
      <c r="EE926" s="112"/>
      <c r="EF926" s="112"/>
      <c r="EG926" s="112"/>
      <c r="EH926" s="112"/>
      <c r="EI926" s="112"/>
      <c r="EJ926" s="112"/>
      <c r="EK926" s="112"/>
      <c r="EL926" s="112"/>
      <c r="EM926" s="112"/>
      <c r="EN926" s="112"/>
    </row>
    <row r="927">
      <c r="A927" s="246"/>
      <c r="B927" s="322"/>
      <c r="C927" s="246"/>
      <c r="D927" s="241"/>
      <c r="E927" s="241"/>
      <c r="F927" s="241"/>
      <c r="G927" s="241"/>
      <c r="H927" s="241"/>
      <c r="I927" s="241"/>
      <c r="J927" s="114"/>
      <c r="K927" s="114"/>
      <c r="L927" s="323"/>
      <c r="M927" s="324"/>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c r="AI927" s="112"/>
      <c r="AJ927" s="112"/>
      <c r="AK927" s="112"/>
      <c r="AL927" s="112"/>
      <c r="AM927" s="112"/>
      <c r="AN927" s="112"/>
      <c r="AO927" s="112"/>
      <c r="AP927" s="112"/>
      <c r="AQ927" s="112"/>
      <c r="AR927" s="112"/>
      <c r="AS927" s="112"/>
      <c r="AT927" s="112"/>
      <c r="AU927" s="112"/>
      <c r="AV927" s="112"/>
      <c r="AW927" s="112"/>
      <c r="AX927" s="112"/>
      <c r="AY927" s="112"/>
      <c r="AZ927" s="112"/>
      <c r="BA927" s="112"/>
      <c r="BB927" s="112"/>
      <c r="BC927" s="112"/>
      <c r="BD927" s="112"/>
      <c r="BE927" s="112"/>
      <c r="BF927" s="112"/>
      <c r="BG927" s="112"/>
      <c r="BH927" s="112"/>
      <c r="BI927" s="112"/>
      <c r="BJ927" s="112"/>
      <c r="BK927" s="112"/>
      <c r="BL927" s="112"/>
      <c r="BM927" s="112"/>
      <c r="BN927" s="112"/>
      <c r="BO927" s="112"/>
      <c r="BP927" s="112"/>
      <c r="BQ927" s="112"/>
      <c r="BR927" s="112"/>
      <c r="BS927" s="112"/>
      <c r="BT927" s="112"/>
      <c r="BU927" s="112"/>
      <c r="BV927" s="112"/>
      <c r="BW927" s="112"/>
      <c r="BX927" s="112"/>
      <c r="BY927" s="112"/>
      <c r="BZ927" s="112"/>
      <c r="CA927" s="112"/>
      <c r="CB927" s="112"/>
      <c r="CC927" s="112"/>
      <c r="CD927" s="112"/>
      <c r="CE927" s="112"/>
      <c r="CF927" s="112"/>
      <c r="CG927" s="112"/>
      <c r="CH927" s="112"/>
      <c r="CI927" s="112"/>
      <c r="CJ927" s="112"/>
      <c r="CK927" s="112"/>
      <c r="CL927" s="112"/>
      <c r="CM927" s="112"/>
      <c r="CN927" s="112"/>
      <c r="CO927" s="112"/>
      <c r="CP927" s="112"/>
      <c r="CQ927" s="112"/>
      <c r="CR927" s="112"/>
      <c r="CS927" s="112"/>
      <c r="CT927" s="112"/>
      <c r="CU927" s="112"/>
      <c r="CV927" s="112"/>
      <c r="CW927" s="112"/>
      <c r="CX927" s="112"/>
      <c r="CY927" s="112"/>
      <c r="CZ927" s="112"/>
      <c r="DA927" s="112"/>
      <c r="DB927" s="112"/>
      <c r="DC927" s="112"/>
      <c r="DD927" s="112"/>
      <c r="DE927" s="112"/>
      <c r="DF927" s="112"/>
      <c r="DG927" s="112"/>
      <c r="DH927" s="112"/>
      <c r="DI927" s="112"/>
      <c r="DJ927" s="112"/>
      <c r="DK927" s="112"/>
      <c r="DL927" s="112"/>
      <c r="DM927" s="112"/>
      <c r="DN927" s="112"/>
      <c r="DO927" s="112"/>
      <c r="DP927" s="112"/>
      <c r="DQ927" s="112"/>
      <c r="DR927" s="112"/>
      <c r="DS927" s="112"/>
      <c r="DT927" s="112"/>
      <c r="DU927" s="112"/>
      <c r="DV927" s="112"/>
      <c r="DW927" s="112"/>
      <c r="DX927" s="112"/>
      <c r="DY927" s="112"/>
      <c r="DZ927" s="112"/>
      <c r="EA927" s="112"/>
      <c r="EB927" s="112"/>
      <c r="EC927" s="112"/>
      <c r="ED927" s="112"/>
      <c r="EE927" s="112"/>
      <c r="EF927" s="112"/>
      <c r="EG927" s="112"/>
      <c r="EH927" s="112"/>
      <c r="EI927" s="112"/>
      <c r="EJ927" s="112"/>
      <c r="EK927" s="112"/>
      <c r="EL927" s="112"/>
      <c r="EM927" s="112"/>
      <c r="EN927" s="112"/>
    </row>
    <row r="928">
      <c r="A928" s="246"/>
      <c r="B928" s="322"/>
      <c r="C928" s="246"/>
      <c r="D928" s="241"/>
      <c r="E928" s="241"/>
      <c r="F928" s="241"/>
      <c r="G928" s="241"/>
      <c r="H928" s="241"/>
      <c r="I928" s="241"/>
      <c r="J928" s="114"/>
      <c r="K928" s="114"/>
      <c r="L928" s="323"/>
      <c r="M928" s="324"/>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c r="AI928" s="112"/>
      <c r="AJ928" s="112"/>
      <c r="AK928" s="112"/>
      <c r="AL928" s="112"/>
      <c r="AM928" s="112"/>
      <c r="AN928" s="112"/>
      <c r="AO928" s="112"/>
      <c r="AP928" s="112"/>
      <c r="AQ928" s="112"/>
      <c r="AR928" s="112"/>
      <c r="AS928" s="112"/>
      <c r="AT928" s="112"/>
      <c r="AU928" s="112"/>
      <c r="AV928" s="112"/>
      <c r="AW928" s="112"/>
      <c r="AX928" s="112"/>
      <c r="AY928" s="112"/>
      <c r="AZ928" s="112"/>
      <c r="BA928" s="112"/>
      <c r="BB928" s="112"/>
      <c r="BC928" s="112"/>
      <c r="BD928" s="112"/>
      <c r="BE928" s="112"/>
      <c r="BF928" s="112"/>
      <c r="BG928" s="112"/>
      <c r="BH928" s="112"/>
      <c r="BI928" s="112"/>
      <c r="BJ928" s="112"/>
      <c r="BK928" s="112"/>
      <c r="BL928" s="112"/>
      <c r="BM928" s="112"/>
      <c r="BN928" s="112"/>
      <c r="BO928" s="112"/>
      <c r="BP928" s="112"/>
      <c r="BQ928" s="112"/>
      <c r="BR928" s="112"/>
      <c r="BS928" s="112"/>
      <c r="BT928" s="112"/>
      <c r="BU928" s="112"/>
      <c r="BV928" s="112"/>
      <c r="BW928" s="112"/>
      <c r="BX928" s="112"/>
      <c r="BY928" s="112"/>
      <c r="BZ928" s="112"/>
      <c r="CA928" s="112"/>
      <c r="CB928" s="112"/>
      <c r="CC928" s="112"/>
      <c r="CD928" s="112"/>
      <c r="CE928" s="112"/>
      <c r="CF928" s="112"/>
      <c r="CG928" s="112"/>
      <c r="CH928" s="112"/>
      <c r="CI928" s="112"/>
      <c r="CJ928" s="112"/>
      <c r="CK928" s="112"/>
      <c r="CL928" s="112"/>
      <c r="CM928" s="112"/>
      <c r="CN928" s="112"/>
      <c r="CO928" s="112"/>
      <c r="CP928" s="112"/>
      <c r="CQ928" s="112"/>
      <c r="CR928" s="112"/>
      <c r="CS928" s="112"/>
      <c r="CT928" s="112"/>
      <c r="CU928" s="112"/>
      <c r="CV928" s="112"/>
      <c r="CW928" s="112"/>
      <c r="CX928" s="112"/>
      <c r="CY928" s="112"/>
      <c r="CZ928" s="112"/>
      <c r="DA928" s="112"/>
      <c r="DB928" s="112"/>
      <c r="DC928" s="112"/>
      <c r="DD928" s="112"/>
      <c r="DE928" s="112"/>
      <c r="DF928" s="112"/>
      <c r="DG928" s="112"/>
      <c r="DH928" s="112"/>
      <c r="DI928" s="112"/>
      <c r="DJ928" s="112"/>
      <c r="DK928" s="112"/>
      <c r="DL928" s="112"/>
      <c r="DM928" s="112"/>
      <c r="DN928" s="112"/>
      <c r="DO928" s="112"/>
      <c r="DP928" s="112"/>
      <c r="DQ928" s="112"/>
      <c r="DR928" s="112"/>
      <c r="DS928" s="112"/>
      <c r="DT928" s="112"/>
      <c r="DU928" s="112"/>
      <c r="DV928" s="112"/>
      <c r="DW928" s="112"/>
      <c r="DX928" s="112"/>
      <c r="DY928" s="112"/>
      <c r="DZ928" s="112"/>
      <c r="EA928" s="112"/>
      <c r="EB928" s="112"/>
      <c r="EC928" s="112"/>
      <c r="ED928" s="112"/>
      <c r="EE928" s="112"/>
      <c r="EF928" s="112"/>
      <c r="EG928" s="112"/>
      <c r="EH928" s="112"/>
      <c r="EI928" s="112"/>
      <c r="EJ928" s="112"/>
      <c r="EK928" s="112"/>
      <c r="EL928" s="112"/>
      <c r="EM928" s="112"/>
      <c r="EN928" s="112"/>
    </row>
    <row r="929">
      <c r="A929" s="246"/>
      <c r="B929" s="322"/>
      <c r="C929" s="246"/>
      <c r="D929" s="241"/>
      <c r="E929" s="241"/>
      <c r="F929" s="241"/>
      <c r="G929" s="241"/>
      <c r="H929" s="241"/>
      <c r="I929" s="241"/>
      <c r="J929" s="114"/>
      <c r="K929" s="114"/>
      <c r="L929" s="323"/>
      <c r="M929" s="324"/>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c r="AI929" s="112"/>
      <c r="AJ929" s="112"/>
      <c r="AK929" s="112"/>
      <c r="AL929" s="112"/>
      <c r="AM929" s="112"/>
      <c r="AN929" s="112"/>
      <c r="AO929" s="112"/>
      <c r="AP929" s="112"/>
      <c r="AQ929" s="112"/>
      <c r="AR929" s="112"/>
      <c r="AS929" s="112"/>
      <c r="AT929" s="112"/>
      <c r="AU929" s="112"/>
      <c r="AV929" s="112"/>
      <c r="AW929" s="112"/>
      <c r="AX929" s="112"/>
      <c r="AY929" s="112"/>
      <c r="AZ929" s="112"/>
      <c r="BA929" s="112"/>
      <c r="BB929" s="112"/>
      <c r="BC929" s="112"/>
      <c r="BD929" s="112"/>
      <c r="BE929" s="112"/>
      <c r="BF929" s="112"/>
      <c r="BG929" s="112"/>
      <c r="BH929" s="112"/>
      <c r="BI929" s="112"/>
      <c r="BJ929" s="112"/>
      <c r="BK929" s="112"/>
      <c r="BL929" s="112"/>
      <c r="BM929" s="112"/>
      <c r="BN929" s="112"/>
      <c r="BO929" s="112"/>
      <c r="BP929" s="112"/>
      <c r="BQ929" s="112"/>
      <c r="BR929" s="112"/>
      <c r="BS929" s="112"/>
      <c r="BT929" s="112"/>
      <c r="BU929" s="112"/>
      <c r="BV929" s="112"/>
      <c r="BW929" s="112"/>
      <c r="BX929" s="112"/>
      <c r="BY929" s="112"/>
      <c r="BZ929" s="112"/>
      <c r="CA929" s="112"/>
      <c r="CB929" s="112"/>
      <c r="CC929" s="112"/>
      <c r="CD929" s="112"/>
      <c r="CE929" s="112"/>
      <c r="CF929" s="112"/>
      <c r="CG929" s="112"/>
      <c r="CH929" s="112"/>
      <c r="CI929" s="112"/>
      <c r="CJ929" s="112"/>
      <c r="CK929" s="112"/>
      <c r="CL929" s="112"/>
      <c r="CM929" s="112"/>
      <c r="CN929" s="112"/>
      <c r="CO929" s="112"/>
      <c r="CP929" s="112"/>
      <c r="CQ929" s="112"/>
      <c r="CR929" s="112"/>
      <c r="CS929" s="112"/>
      <c r="CT929" s="112"/>
      <c r="CU929" s="112"/>
      <c r="CV929" s="112"/>
      <c r="CW929" s="112"/>
      <c r="CX929" s="112"/>
      <c r="CY929" s="112"/>
      <c r="CZ929" s="112"/>
      <c r="DA929" s="112"/>
      <c r="DB929" s="112"/>
      <c r="DC929" s="112"/>
      <c r="DD929" s="112"/>
      <c r="DE929" s="112"/>
      <c r="DF929" s="112"/>
      <c r="DG929" s="112"/>
      <c r="DH929" s="112"/>
      <c r="DI929" s="112"/>
      <c r="DJ929" s="112"/>
      <c r="DK929" s="112"/>
      <c r="DL929" s="112"/>
      <c r="DM929" s="112"/>
      <c r="DN929" s="112"/>
      <c r="DO929" s="112"/>
      <c r="DP929" s="112"/>
      <c r="DQ929" s="112"/>
      <c r="DR929" s="112"/>
      <c r="DS929" s="112"/>
      <c r="DT929" s="112"/>
      <c r="DU929" s="112"/>
      <c r="DV929" s="112"/>
      <c r="DW929" s="112"/>
      <c r="DX929" s="112"/>
      <c r="DY929" s="112"/>
      <c r="DZ929" s="112"/>
      <c r="EA929" s="112"/>
      <c r="EB929" s="112"/>
      <c r="EC929" s="112"/>
      <c r="ED929" s="112"/>
      <c r="EE929" s="112"/>
      <c r="EF929" s="112"/>
      <c r="EG929" s="112"/>
      <c r="EH929" s="112"/>
      <c r="EI929" s="112"/>
      <c r="EJ929" s="112"/>
      <c r="EK929" s="112"/>
      <c r="EL929" s="112"/>
      <c r="EM929" s="112"/>
      <c r="EN929" s="112"/>
    </row>
    <row r="930">
      <c r="A930" s="246"/>
      <c r="B930" s="322"/>
      <c r="C930" s="246"/>
      <c r="D930" s="241"/>
      <c r="E930" s="241"/>
      <c r="F930" s="241"/>
      <c r="G930" s="241"/>
      <c r="H930" s="241"/>
      <c r="I930" s="241"/>
      <c r="J930" s="114"/>
      <c r="K930" s="114"/>
      <c r="L930" s="323"/>
      <c r="M930" s="324"/>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c r="AI930" s="112"/>
      <c r="AJ930" s="112"/>
      <c r="AK930" s="112"/>
      <c r="AL930" s="112"/>
      <c r="AM930" s="112"/>
      <c r="AN930" s="112"/>
      <c r="AO930" s="112"/>
      <c r="AP930" s="112"/>
      <c r="AQ930" s="112"/>
      <c r="AR930" s="112"/>
      <c r="AS930" s="112"/>
      <c r="AT930" s="112"/>
      <c r="AU930" s="112"/>
      <c r="AV930" s="112"/>
      <c r="AW930" s="112"/>
      <c r="AX930" s="112"/>
      <c r="AY930" s="112"/>
      <c r="AZ930" s="112"/>
      <c r="BA930" s="112"/>
      <c r="BB930" s="112"/>
      <c r="BC930" s="112"/>
      <c r="BD930" s="112"/>
      <c r="BE930" s="112"/>
      <c r="BF930" s="112"/>
      <c r="BG930" s="112"/>
      <c r="BH930" s="112"/>
      <c r="BI930" s="112"/>
      <c r="BJ930" s="112"/>
      <c r="BK930" s="112"/>
      <c r="BL930" s="112"/>
      <c r="BM930" s="112"/>
      <c r="BN930" s="112"/>
      <c r="BO930" s="112"/>
      <c r="BP930" s="112"/>
      <c r="BQ930" s="112"/>
      <c r="BR930" s="112"/>
      <c r="BS930" s="112"/>
      <c r="BT930" s="112"/>
      <c r="BU930" s="112"/>
      <c r="BV930" s="112"/>
      <c r="BW930" s="112"/>
      <c r="BX930" s="112"/>
      <c r="BY930" s="112"/>
      <c r="BZ930" s="112"/>
      <c r="CA930" s="112"/>
      <c r="CB930" s="112"/>
      <c r="CC930" s="112"/>
      <c r="CD930" s="112"/>
      <c r="CE930" s="112"/>
      <c r="CF930" s="112"/>
      <c r="CG930" s="112"/>
      <c r="CH930" s="112"/>
      <c r="CI930" s="112"/>
      <c r="CJ930" s="112"/>
      <c r="CK930" s="112"/>
      <c r="CL930" s="112"/>
      <c r="CM930" s="112"/>
      <c r="CN930" s="112"/>
      <c r="CO930" s="112"/>
      <c r="CP930" s="112"/>
      <c r="CQ930" s="112"/>
      <c r="CR930" s="112"/>
      <c r="CS930" s="112"/>
      <c r="CT930" s="112"/>
      <c r="CU930" s="112"/>
      <c r="CV930" s="112"/>
      <c r="CW930" s="112"/>
      <c r="CX930" s="112"/>
      <c r="CY930" s="112"/>
      <c r="CZ930" s="112"/>
      <c r="DA930" s="112"/>
      <c r="DB930" s="112"/>
      <c r="DC930" s="112"/>
      <c r="DD930" s="112"/>
      <c r="DE930" s="112"/>
      <c r="DF930" s="112"/>
      <c r="DG930" s="112"/>
      <c r="DH930" s="112"/>
      <c r="DI930" s="112"/>
      <c r="DJ930" s="112"/>
      <c r="DK930" s="112"/>
      <c r="DL930" s="112"/>
      <c r="DM930" s="112"/>
      <c r="DN930" s="112"/>
      <c r="DO930" s="112"/>
      <c r="DP930" s="112"/>
      <c r="DQ930" s="112"/>
      <c r="DR930" s="112"/>
      <c r="DS930" s="112"/>
      <c r="DT930" s="112"/>
      <c r="DU930" s="112"/>
      <c r="DV930" s="112"/>
      <c r="DW930" s="112"/>
      <c r="DX930" s="112"/>
      <c r="DY930" s="112"/>
      <c r="DZ930" s="112"/>
      <c r="EA930" s="112"/>
      <c r="EB930" s="112"/>
      <c r="EC930" s="112"/>
      <c r="ED930" s="112"/>
      <c r="EE930" s="112"/>
      <c r="EF930" s="112"/>
      <c r="EG930" s="112"/>
      <c r="EH930" s="112"/>
      <c r="EI930" s="112"/>
      <c r="EJ930" s="112"/>
      <c r="EK930" s="112"/>
      <c r="EL930" s="112"/>
      <c r="EM930" s="112"/>
      <c r="EN930" s="112"/>
    </row>
    <row r="931">
      <c r="A931" s="246"/>
      <c r="B931" s="322"/>
      <c r="C931" s="246"/>
      <c r="D931" s="241"/>
      <c r="E931" s="241"/>
      <c r="F931" s="241"/>
      <c r="G931" s="241"/>
      <c r="H931" s="241"/>
      <c r="I931" s="241"/>
      <c r="J931" s="114"/>
      <c r="K931" s="114"/>
      <c r="L931" s="323"/>
      <c r="M931" s="324"/>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c r="AI931" s="112"/>
      <c r="AJ931" s="112"/>
      <c r="AK931" s="112"/>
      <c r="AL931" s="112"/>
      <c r="AM931" s="112"/>
      <c r="AN931" s="112"/>
      <c r="AO931" s="112"/>
      <c r="AP931" s="112"/>
      <c r="AQ931" s="112"/>
      <c r="AR931" s="112"/>
      <c r="AS931" s="112"/>
      <c r="AT931" s="112"/>
      <c r="AU931" s="112"/>
      <c r="AV931" s="112"/>
      <c r="AW931" s="112"/>
      <c r="AX931" s="112"/>
      <c r="AY931" s="112"/>
      <c r="AZ931" s="112"/>
      <c r="BA931" s="112"/>
      <c r="BB931" s="112"/>
      <c r="BC931" s="112"/>
      <c r="BD931" s="112"/>
      <c r="BE931" s="112"/>
      <c r="BF931" s="112"/>
      <c r="BG931" s="112"/>
      <c r="BH931" s="112"/>
      <c r="BI931" s="112"/>
      <c r="BJ931" s="112"/>
      <c r="BK931" s="112"/>
      <c r="BL931" s="112"/>
      <c r="BM931" s="112"/>
      <c r="BN931" s="112"/>
      <c r="BO931" s="112"/>
      <c r="BP931" s="112"/>
      <c r="BQ931" s="112"/>
      <c r="BR931" s="112"/>
      <c r="BS931" s="112"/>
      <c r="BT931" s="112"/>
      <c r="BU931" s="112"/>
      <c r="BV931" s="112"/>
      <c r="BW931" s="112"/>
      <c r="BX931" s="112"/>
      <c r="BY931" s="112"/>
      <c r="BZ931" s="112"/>
      <c r="CA931" s="112"/>
      <c r="CB931" s="112"/>
      <c r="CC931" s="112"/>
      <c r="CD931" s="112"/>
      <c r="CE931" s="112"/>
      <c r="CF931" s="112"/>
      <c r="CG931" s="112"/>
      <c r="CH931" s="112"/>
      <c r="CI931" s="112"/>
      <c r="CJ931" s="112"/>
      <c r="CK931" s="112"/>
      <c r="CL931" s="112"/>
      <c r="CM931" s="112"/>
      <c r="CN931" s="112"/>
      <c r="CO931" s="112"/>
      <c r="CP931" s="112"/>
      <c r="CQ931" s="112"/>
      <c r="CR931" s="112"/>
      <c r="CS931" s="112"/>
      <c r="CT931" s="112"/>
      <c r="CU931" s="112"/>
      <c r="CV931" s="112"/>
      <c r="CW931" s="112"/>
      <c r="CX931" s="112"/>
      <c r="CY931" s="112"/>
      <c r="CZ931" s="112"/>
      <c r="DA931" s="112"/>
      <c r="DB931" s="112"/>
      <c r="DC931" s="112"/>
      <c r="DD931" s="112"/>
      <c r="DE931" s="112"/>
      <c r="DF931" s="112"/>
      <c r="DG931" s="112"/>
      <c r="DH931" s="112"/>
      <c r="DI931" s="112"/>
      <c r="DJ931" s="112"/>
      <c r="DK931" s="112"/>
      <c r="DL931" s="112"/>
      <c r="DM931" s="112"/>
      <c r="DN931" s="112"/>
      <c r="DO931" s="112"/>
      <c r="DP931" s="112"/>
      <c r="DQ931" s="112"/>
      <c r="DR931" s="112"/>
      <c r="DS931" s="112"/>
      <c r="DT931" s="112"/>
      <c r="DU931" s="112"/>
      <c r="DV931" s="112"/>
      <c r="DW931" s="112"/>
      <c r="DX931" s="112"/>
      <c r="DY931" s="112"/>
      <c r="DZ931" s="112"/>
      <c r="EA931" s="112"/>
      <c r="EB931" s="112"/>
      <c r="EC931" s="112"/>
      <c r="ED931" s="112"/>
      <c r="EE931" s="112"/>
      <c r="EF931" s="112"/>
      <c r="EG931" s="112"/>
      <c r="EH931" s="112"/>
      <c r="EI931" s="112"/>
      <c r="EJ931" s="112"/>
      <c r="EK931" s="112"/>
      <c r="EL931" s="112"/>
      <c r="EM931" s="112"/>
      <c r="EN931" s="112"/>
    </row>
    <row r="932">
      <c r="A932" s="246"/>
      <c r="B932" s="322"/>
      <c r="C932" s="246"/>
      <c r="D932" s="241"/>
      <c r="E932" s="241"/>
      <c r="F932" s="241"/>
      <c r="G932" s="241"/>
      <c r="H932" s="241"/>
      <c r="I932" s="241"/>
      <c r="J932" s="114"/>
      <c r="K932" s="114"/>
      <c r="L932" s="323"/>
      <c r="M932" s="324"/>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c r="AI932" s="112"/>
      <c r="AJ932" s="112"/>
      <c r="AK932" s="112"/>
      <c r="AL932" s="112"/>
      <c r="AM932" s="112"/>
      <c r="AN932" s="112"/>
      <c r="AO932" s="112"/>
      <c r="AP932" s="112"/>
      <c r="AQ932" s="112"/>
      <c r="AR932" s="112"/>
      <c r="AS932" s="112"/>
      <c r="AT932" s="112"/>
      <c r="AU932" s="112"/>
      <c r="AV932" s="112"/>
      <c r="AW932" s="112"/>
      <c r="AX932" s="112"/>
      <c r="AY932" s="112"/>
      <c r="AZ932" s="112"/>
      <c r="BA932" s="112"/>
      <c r="BB932" s="112"/>
      <c r="BC932" s="112"/>
      <c r="BD932" s="112"/>
      <c r="BE932" s="112"/>
      <c r="BF932" s="112"/>
      <c r="BG932" s="112"/>
      <c r="BH932" s="112"/>
      <c r="BI932" s="112"/>
      <c r="BJ932" s="112"/>
      <c r="BK932" s="112"/>
      <c r="BL932" s="112"/>
      <c r="BM932" s="112"/>
      <c r="BN932" s="112"/>
      <c r="BO932" s="112"/>
      <c r="BP932" s="112"/>
      <c r="BQ932" s="112"/>
      <c r="BR932" s="112"/>
      <c r="BS932" s="112"/>
      <c r="BT932" s="112"/>
      <c r="BU932" s="112"/>
      <c r="BV932" s="112"/>
      <c r="BW932" s="112"/>
      <c r="BX932" s="112"/>
      <c r="BY932" s="112"/>
      <c r="BZ932" s="112"/>
      <c r="CA932" s="112"/>
      <c r="CB932" s="112"/>
      <c r="CC932" s="112"/>
      <c r="CD932" s="112"/>
      <c r="CE932" s="112"/>
      <c r="CF932" s="112"/>
      <c r="CG932" s="112"/>
      <c r="CH932" s="112"/>
      <c r="CI932" s="112"/>
      <c r="CJ932" s="112"/>
      <c r="CK932" s="112"/>
      <c r="CL932" s="112"/>
      <c r="CM932" s="112"/>
      <c r="CN932" s="112"/>
      <c r="CO932" s="112"/>
      <c r="CP932" s="112"/>
      <c r="CQ932" s="112"/>
      <c r="CR932" s="112"/>
      <c r="CS932" s="112"/>
      <c r="CT932" s="112"/>
      <c r="CU932" s="112"/>
      <c r="CV932" s="112"/>
      <c r="CW932" s="112"/>
      <c r="CX932" s="112"/>
      <c r="CY932" s="112"/>
      <c r="CZ932" s="112"/>
      <c r="DA932" s="112"/>
      <c r="DB932" s="112"/>
      <c r="DC932" s="112"/>
      <c r="DD932" s="112"/>
      <c r="DE932" s="112"/>
      <c r="DF932" s="112"/>
      <c r="DG932" s="112"/>
      <c r="DH932" s="112"/>
      <c r="DI932" s="112"/>
      <c r="DJ932" s="112"/>
      <c r="DK932" s="112"/>
      <c r="DL932" s="112"/>
      <c r="DM932" s="112"/>
      <c r="DN932" s="112"/>
      <c r="DO932" s="112"/>
      <c r="DP932" s="112"/>
      <c r="DQ932" s="112"/>
      <c r="DR932" s="112"/>
      <c r="DS932" s="112"/>
      <c r="DT932" s="112"/>
      <c r="DU932" s="112"/>
      <c r="DV932" s="112"/>
      <c r="DW932" s="112"/>
      <c r="DX932" s="112"/>
      <c r="DY932" s="112"/>
      <c r="DZ932" s="112"/>
      <c r="EA932" s="112"/>
      <c r="EB932" s="112"/>
      <c r="EC932" s="112"/>
      <c r="ED932" s="112"/>
      <c r="EE932" s="112"/>
      <c r="EF932" s="112"/>
      <c r="EG932" s="112"/>
      <c r="EH932" s="112"/>
      <c r="EI932" s="112"/>
      <c r="EJ932" s="112"/>
      <c r="EK932" s="112"/>
      <c r="EL932" s="112"/>
      <c r="EM932" s="112"/>
      <c r="EN932" s="112"/>
    </row>
    <row r="933">
      <c r="A933" s="246"/>
      <c r="B933" s="322"/>
      <c r="C933" s="246"/>
      <c r="D933" s="241"/>
      <c r="E933" s="241"/>
      <c r="F933" s="241"/>
      <c r="G933" s="241"/>
      <c r="H933" s="241"/>
      <c r="I933" s="241"/>
      <c r="J933" s="114"/>
      <c r="K933" s="114"/>
      <c r="L933" s="323"/>
      <c r="M933" s="324"/>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c r="AI933" s="112"/>
      <c r="AJ933" s="112"/>
      <c r="AK933" s="112"/>
      <c r="AL933" s="112"/>
      <c r="AM933" s="112"/>
      <c r="AN933" s="112"/>
      <c r="AO933" s="112"/>
      <c r="AP933" s="112"/>
      <c r="AQ933" s="112"/>
      <c r="AR933" s="112"/>
      <c r="AS933" s="112"/>
      <c r="AT933" s="112"/>
      <c r="AU933" s="112"/>
      <c r="AV933" s="112"/>
      <c r="AW933" s="112"/>
      <c r="AX933" s="112"/>
      <c r="AY933" s="112"/>
      <c r="AZ933" s="112"/>
      <c r="BA933" s="112"/>
      <c r="BB933" s="112"/>
      <c r="BC933" s="112"/>
      <c r="BD933" s="112"/>
      <c r="BE933" s="112"/>
      <c r="BF933" s="112"/>
      <c r="BG933" s="112"/>
      <c r="BH933" s="112"/>
      <c r="BI933" s="112"/>
      <c r="BJ933" s="112"/>
      <c r="BK933" s="112"/>
      <c r="BL933" s="112"/>
      <c r="BM933" s="112"/>
      <c r="BN933" s="112"/>
      <c r="BO933" s="112"/>
      <c r="BP933" s="112"/>
      <c r="BQ933" s="112"/>
      <c r="BR933" s="112"/>
      <c r="BS933" s="112"/>
      <c r="BT933" s="112"/>
      <c r="BU933" s="112"/>
      <c r="BV933" s="112"/>
      <c r="BW933" s="112"/>
      <c r="BX933" s="112"/>
      <c r="BY933" s="112"/>
      <c r="BZ933" s="112"/>
      <c r="CA933" s="112"/>
      <c r="CB933" s="112"/>
      <c r="CC933" s="112"/>
      <c r="CD933" s="112"/>
      <c r="CE933" s="112"/>
      <c r="CF933" s="112"/>
      <c r="CG933" s="112"/>
      <c r="CH933" s="112"/>
      <c r="CI933" s="112"/>
      <c r="CJ933" s="112"/>
      <c r="CK933" s="112"/>
      <c r="CL933" s="112"/>
      <c r="CM933" s="112"/>
      <c r="CN933" s="112"/>
      <c r="CO933" s="112"/>
      <c r="CP933" s="112"/>
      <c r="CQ933" s="112"/>
      <c r="CR933" s="112"/>
      <c r="CS933" s="112"/>
      <c r="CT933" s="112"/>
      <c r="CU933" s="112"/>
      <c r="CV933" s="112"/>
      <c r="CW933" s="112"/>
      <c r="CX933" s="112"/>
      <c r="CY933" s="112"/>
      <c r="CZ933" s="112"/>
      <c r="DA933" s="112"/>
      <c r="DB933" s="112"/>
      <c r="DC933" s="112"/>
      <c r="DD933" s="112"/>
      <c r="DE933" s="112"/>
      <c r="DF933" s="112"/>
      <c r="DG933" s="112"/>
      <c r="DH933" s="112"/>
      <c r="DI933" s="112"/>
      <c r="DJ933" s="112"/>
      <c r="DK933" s="112"/>
      <c r="DL933" s="112"/>
      <c r="DM933" s="112"/>
      <c r="DN933" s="112"/>
      <c r="DO933" s="112"/>
      <c r="DP933" s="112"/>
      <c r="DQ933" s="112"/>
      <c r="DR933" s="112"/>
      <c r="DS933" s="112"/>
      <c r="DT933" s="112"/>
      <c r="DU933" s="112"/>
      <c r="DV933" s="112"/>
      <c r="DW933" s="112"/>
      <c r="DX933" s="112"/>
      <c r="DY933" s="112"/>
      <c r="DZ933" s="112"/>
      <c r="EA933" s="112"/>
      <c r="EB933" s="112"/>
      <c r="EC933" s="112"/>
      <c r="ED933" s="112"/>
      <c r="EE933" s="112"/>
      <c r="EF933" s="112"/>
      <c r="EG933" s="112"/>
      <c r="EH933" s="112"/>
      <c r="EI933" s="112"/>
      <c r="EJ933" s="112"/>
      <c r="EK933" s="112"/>
      <c r="EL933" s="112"/>
      <c r="EM933" s="112"/>
      <c r="EN933" s="112"/>
    </row>
    <row r="934">
      <c r="A934" s="246"/>
      <c r="B934" s="322"/>
      <c r="C934" s="246"/>
      <c r="D934" s="241"/>
      <c r="E934" s="241"/>
      <c r="F934" s="241"/>
      <c r="G934" s="241"/>
      <c r="H934" s="241"/>
      <c r="I934" s="241"/>
      <c r="J934" s="114"/>
      <c r="K934" s="114"/>
      <c r="L934" s="323"/>
      <c r="M934" s="324"/>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c r="AI934" s="112"/>
      <c r="AJ934" s="112"/>
      <c r="AK934" s="112"/>
      <c r="AL934" s="112"/>
      <c r="AM934" s="112"/>
      <c r="AN934" s="112"/>
      <c r="AO934" s="112"/>
      <c r="AP934" s="112"/>
      <c r="AQ934" s="112"/>
      <c r="AR934" s="112"/>
      <c r="AS934" s="112"/>
      <c r="AT934" s="112"/>
      <c r="AU934" s="112"/>
      <c r="AV934" s="112"/>
      <c r="AW934" s="112"/>
      <c r="AX934" s="112"/>
      <c r="AY934" s="112"/>
      <c r="AZ934" s="112"/>
      <c r="BA934" s="112"/>
      <c r="BB934" s="112"/>
      <c r="BC934" s="112"/>
      <c r="BD934" s="112"/>
      <c r="BE934" s="112"/>
      <c r="BF934" s="112"/>
      <c r="BG934" s="112"/>
      <c r="BH934" s="112"/>
      <c r="BI934" s="112"/>
      <c r="BJ934" s="112"/>
      <c r="BK934" s="112"/>
      <c r="BL934" s="112"/>
      <c r="BM934" s="112"/>
      <c r="BN934" s="112"/>
      <c r="BO934" s="112"/>
      <c r="BP934" s="112"/>
      <c r="BQ934" s="112"/>
      <c r="BR934" s="112"/>
      <c r="BS934" s="112"/>
      <c r="BT934" s="112"/>
      <c r="BU934" s="112"/>
      <c r="BV934" s="112"/>
      <c r="BW934" s="112"/>
      <c r="BX934" s="112"/>
      <c r="BY934" s="112"/>
      <c r="BZ934" s="112"/>
      <c r="CA934" s="112"/>
      <c r="CB934" s="112"/>
      <c r="CC934" s="112"/>
      <c r="CD934" s="112"/>
      <c r="CE934" s="112"/>
      <c r="CF934" s="112"/>
      <c r="CG934" s="112"/>
      <c r="CH934" s="112"/>
      <c r="CI934" s="112"/>
      <c r="CJ934" s="112"/>
      <c r="CK934" s="112"/>
      <c r="CL934" s="112"/>
      <c r="CM934" s="112"/>
      <c r="CN934" s="112"/>
      <c r="CO934" s="112"/>
      <c r="CP934" s="112"/>
      <c r="CQ934" s="112"/>
      <c r="CR934" s="112"/>
      <c r="CS934" s="112"/>
      <c r="CT934" s="112"/>
      <c r="CU934" s="112"/>
      <c r="CV934" s="112"/>
      <c r="CW934" s="112"/>
      <c r="CX934" s="112"/>
      <c r="CY934" s="112"/>
      <c r="CZ934" s="112"/>
      <c r="DA934" s="112"/>
      <c r="DB934" s="112"/>
      <c r="DC934" s="112"/>
      <c r="DD934" s="112"/>
      <c r="DE934" s="112"/>
      <c r="DF934" s="112"/>
      <c r="DG934" s="112"/>
      <c r="DH934" s="112"/>
      <c r="DI934" s="112"/>
      <c r="DJ934" s="112"/>
      <c r="DK934" s="112"/>
      <c r="DL934" s="112"/>
      <c r="DM934" s="112"/>
      <c r="DN934" s="112"/>
      <c r="DO934" s="112"/>
      <c r="DP934" s="112"/>
      <c r="DQ934" s="112"/>
      <c r="DR934" s="112"/>
      <c r="DS934" s="112"/>
      <c r="DT934" s="112"/>
      <c r="DU934" s="112"/>
      <c r="DV934" s="112"/>
      <c r="DW934" s="112"/>
      <c r="DX934" s="112"/>
      <c r="DY934" s="112"/>
      <c r="DZ934" s="112"/>
      <c r="EA934" s="112"/>
      <c r="EB934" s="112"/>
      <c r="EC934" s="112"/>
      <c r="ED934" s="112"/>
      <c r="EE934" s="112"/>
      <c r="EF934" s="112"/>
      <c r="EG934" s="112"/>
      <c r="EH934" s="112"/>
      <c r="EI934" s="112"/>
      <c r="EJ934" s="112"/>
      <c r="EK934" s="112"/>
      <c r="EL934" s="112"/>
      <c r="EM934" s="112"/>
      <c r="EN934" s="112"/>
    </row>
    <row r="935">
      <c r="A935" s="246"/>
      <c r="B935" s="322"/>
      <c r="C935" s="246"/>
      <c r="D935" s="241"/>
      <c r="E935" s="241"/>
      <c r="F935" s="241"/>
      <c r="G935" s="241"/>
      <c r="H935" s="241"/>
      <c r="I935" s="241"/>
      <c r="J935" s="114"/>
      <c r="K935" s="114"/>
      <c r="L935" s="323"/>
      <c r="M935" s="324"/>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c r="AI935" s="112"/>
      <c r="AJ935" s="112"/>
      <c r="AK935" s="112"/>
      <c r="AL935" s="112"/>
      <c r="AM935" s="112"/>
      <c r="AN935" s="112"/>
      <c r="AO935" s="112"/>
      <c r="AP935" s="112"/>
      <c r="AQ935" s="112"/>
      <c r="AR935" s="112"/>
      <c r="AS935" s="112"/>
      <c r="AT935" s="112"/>
      <c r="AU935" s="112"/>
      <c r="AV935" s="112"/>
      <c r="AW935" s="112"/>
      <c r="AX935" s="112"/>
      <c r="AY935" s="112"/>
      <c r="AZ935" s="112"/>
      <c r="BA935" s="112"/>
      <c r="BB935" s="112"/>
      <c r="BC935" s="112"/>
      <c r="BD935" s="112"/>
      <c r="BE935" s="112"/>
      <c r="BF935" s="112"/>
      <c r="BG935" s="112"/>
      <c r="BH935" s="112"/>
      <c r="BI935" s="112"/>
      <c r="BJ935" s="112"/>
      <c r="BK935" s="112"/>
      <c r="BL935" s="112"/>
      <c r="BM935" s="112"/>
      <c r="BN935" s="112"/>
      <c r="BO935" s="112"/>
      <c r="BP935" s="112"/>
      <c r="BQ935" s="112"/>
      <c r="BR935" s="112"/>
      <c r="BS935" s="112"/>
      <c r="BT935" s="112"/>
      <c r="BU935" s="112"/>
      <c r="BV935" s="112"/>
      <c r="BW935" s="112"/>
      <c r="BX935" s="112"/>
      <c r="BY935" s="112"/>
      <c r="BZ935" s="112"/>
      <c r="CA935" s="112"/>
      <c r="CB935" s="112"/>
      <c r="CC935" s="112"/>
      <c r="CD935" s="112"/>
      <c r="CE935" s="112"/>
      <c r="CF935" s="112"/>
      <c r="CG935" s="112"/>
      <c r="CH935" s="112"/>
      <c r="CI935" s="112"/>
      <c r="CJ935" s="112"/>
      <c r="CK935" s="112"/>
      <c r="CL935" s="112"/>
      <c r="CM935" s="112"/>
      <c r="CN935" s="112"/>
      <c r="CO935" s="112"/>
      <c r="CP935" s="112"/>
      <c r="CQ935" s="112"/>
      <c r="CR935" s="112"/>
      <c r="CS935" s="112"/>
      <c r="CT935" s="112"/>
      <c r="CU935" s="112"/>
      <c r="CV935" s="112"/>
      <c r="CW935" s="112"/>
      <c r="CX935" s="112"/>
      <c r="CY935" s="112"/>
      <c r="CZ935" s="112"/>
      <c r="DA935" s="112"/>
      <c r="DB935" s="112"/>
      <c r="DC935" s="112"/>
      <c r="DD935" s="112"/>
      <c r="DE935" s="112"/>
      <c r="DF935" s="112"/>
      <c r="DG935" s="112"/>
      <c r="DH935" s="112"/>
      <c r="DI935" s="112"/>
      <c r="DJ935" s="112"/>
      <c r="DK935" s="112"/>
      <c r="DL935" s="112"/>
      <c r="DM935" s="112"/>
      <c r="DN935" s="112"/>
      <c r="DO935" s="112"/>
      <c r="DP935" s="112"/>
      <c r="DQ935" s="112"/>
      <c r="DR935" s="112"/>
      <c r="DS935" s="112"/>
      <c r="DT935" s="112"/>
      <c r="DU935" s="112"/>
      <c r="DV935" s="112"/>
      <c r="DW935" s="112"/>
      <c r="DX935" s="112"/>
      <c r="DY935" s="112"/>
      <c r="DZ935" s="112"/>
      <c r="EA935" s="112"/>
      <c r="EB935" s="112"/>
      <c r="EC935" s="112"/>
      <c r="ED935" s="112"/>
      <c r="EE935" s="112"/>
      <c r="EF935" s="112"/>
      <c r="EG935" s="112"/>
      <c r="EH935" s="112"/>
      <c r="EI935" s="112"/>
      <c r="EJ935" s="112"/>
      <c r="EK935" s="112"/>
      <c r="EL935" s="112"/>
      <c r="EM935" s="112"/>
      <c r="EN935" s="112"/>
    </row>
    <row r="936">
      <c r="A936" s="246"/>
      <c r="B936" s="322"/>
      <c r="C936" s="246"/>
      <c r="D936" s="241"/>
      <c r="E936" s="241"/>
      <c r="F936" s="241"/>
      <c r="G936" s="241"/>
      <c r="H936" s="241"/>
      <c r="I936" s="241"/>
      <c r="J936" s="114"/>
      <c r="K936" s="114"/>
      <c r="L936" s="323"/>
      <c r="M936" s="324"/>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c r="AI936" s="112"/>
      <c r="AJ936" s="112"/>
      <c r="AK936" s="112"/>
      <c r="AL936" s="112"/>
      <c r="AM936" s="112"/>
      <c r="AN936" s="112"/>
      <c r="AO936" s="112"/>
      <c r="AP936" s="112"/>
      <c r="AQ936" s="112"/>
      <c r="AR936" s="112"/>
      <c r="AS936" s="112"/>
      <c r="AT936" s="112"/>
      <c r="AU936" s="112"/>
      <c r="AV936" s="112"/>
      <c r="AW936" s="112"/>
      <c r="AX936" s="112"/>
      <c r="AY936" s="112"/>
      <c r="AZ936" s="112"/>
      <c r="BA936" s="112"/>
      <c r="BB936" s="112"/>
      <c r="BC936" s="112"/>
      <c r="BD936" s="112"/>
      <c r="BE936" s="112"/>
      <c r="BF936" s="112"/>
      <c r="BG936" s="112"/>
      <c r="BH936" s="112"/>
      <c r="BI936" s="112"/>
      <c r="BJ936" s="112"/>
      <c r="BK936" s="112"/>
      <c r="BL936" s="112"/>
      <c r="BM936" s="112"/>
      <c r="BN936" s="112"/>
      <c r="BO936" s="112"/>
      <c r="BP936" s="112"/>
      <c r="BQ936" s="112"/>
      <c r="BR936" s="112"/>
      <c r="BS936" s="112"/>
      <c r="BT936" s="112"/>
      <c r="BU936" s="112"/>
      <c r="BV936" s="112"/>
      <c r="BW936" s="112"/>
      <c r="BX936" s="112"/>
      <c r="BY936" s="112"/>
      <c r="BZ936" s="112"/>
      <c r="CA936" s="112"/>
      <c r="CB936" s="112"/>
      <c r="CC936" s="112"/>
      <c r="CD936" s="112"/>
      <c r="CE936" s="112"/>
      <c r="CF936" s="112"/>
      <c r="CG936" s="112"/>
      <c r="CH936" s="112"/>
      <c r="CI936" s="112"/>
      <c r="CJ936" s="112"/>
      <c r="CK936" s="112"/>
      <c r="CL936" s="112"/>
      <c r="CM936" s="112"/>
      <c r="CN936" s="112"/>
      <c r="CO936" s="112"/>
      <c r="CP936" s="112"/>
      <c r="CQ936" s="112"/>
      <c r="CR936" s="112"/>
      <c r="CS936" s="112"/>
      <c r="CT936" s="112"/>
      <c r="CU936" s="112"/>
      <c r="CV936" s="112"/>
      <c r="CW936" s="112"/>
      <c r="CX936" s="112"/>
      <c r="CY936" s="112"/>
      <c r="CZ936" s="112"/>
      <c r="DA936" s="112"/>
      <c r="DB936" s="112"/>
      <c r="DC936" s="112"/>
      <c r="DD936" s="112"/>
      <c r="DE936" s="112"/>
      <c r="DF936" s="112"/>
      <c r="DG936" s="112"/>
      <c r="DH936" s="112"/>
      <c r="DI936" s="112"/>
      <c r="DJ936" s="112"/>
      <c r="DK936" s="112"/>
      <c r="DL936" s="112"/>
      <c r="DM936" s="112"/>
      <c r="DN936" s="112"/>
      <c r="DO936" s="112"/>
      <c r="DP936" s="112"/>
      <c r="DQ936" s="112"/>
      <c r="DR936" s="112"/>
      <c r="DS936" s="112"/>
      <c r="DT936" s="112"/>
      <c r="DU936" s="112"/>
      <c r="DV936" s="112"/>
      <c r="DW936" s="112"/>
      <c r="DX936" s="112"/>
      <c r="DY936" s="112"/>
      <c r="DZ936" s="112"/>
      <c r="EA936" s="112"/>
      <c r="EB936" s="112"/>
      <c r="EC936" s="112"/>
      <c r="ED936" s="112"/>
      <c r="EE936" s="112"/>
      <c r="EF936" s="112"/>
      <c r="EG936" s="112"/>
      <c r="EH936" s="112"/>
      <c r="EI936" s="112"/>
      <c r="EJ936" s="112"/>
      <c r="EK936" s="112"/>
      <c r="EL936" s="112"/>
      <c r="EM936" s="112"/>
      <c r="EN936" s="112"/>
    </row>
    <row r="937">
      <c r="A937" s="246"/>
      <c r="B937" s="322"/>
      <c r="C937" s="246"/>
      <c r="D937" s="241"/>
      <c r="E937" s="241"/>
      <c r="F937" s="241"/>
      <c r="G937" s="241"/>
      <c r="H937" s="241"/>
      <c r="I937" s="241"/>
      <c r="J937" s="114"/>
      <c r="K937" s="114"/>
      <c r="L937" s="323"/>
      <c r="M937" s="324"/>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c r="AI937" s="112"/>
      <c r="AJ937" s="112"/>
      <c r="AK937" s="112"/>
      <c r="AL937" s="112"/>
      <c r="AM937" s="112"/>
      <c r="AN937" s="112"/>
      <c r="AO937" s="112"/>
      <c r="AP937" s="112"/>
      <c r="AQ937" s="112"/>
      <c r="AR937" s="112"/>
      <c r="AS937" s="112"/>
      <c r="AT937" s="112"/>
      <c r="AU937" s="112"/>
      <c r="AV937" s="112"/>
      <c r="AW937" s="112"/>
      <c r="AX937" s="112"/>
      <c r="AY937" s="112"/>
      <c r="AZ937" s="112"/>
      <c r="BA937" s="112"/>
      <c r="BB937" s="112"/>
      <c r="BC937" s="112"/>
      <c r="BD937" s="112"/>
      <c r="BE937" s="112"/>
      <c r="BF937" s="112"/>
      <c r="BG937" s="112"/>
      <c r="BH937" s="112"/>
      <c r="BI937" s="112"/>
      <c r="BJ937" s="112"/>
      <c r="BK937" s="112"/>
      <c r="BL937" s="112"/>
      <c r="BM937" s="112"/>
      <c r="BN937" s="112"/>
      <c r="BO937" s="112"/>
      <c r="BP937" s="112"/>
      <c r="BQ937" s="112"/>
      <c r="BR937" s="112"/>
      <c r="BS937" s="112"/>
      <c r="BT937" s="112"/>
      <c r="BU937" s="112"/>
      <c r="BV937" s="112"/>
      <c r="BW937" s="112"/>
      <c r="BX937" s="112"/>
      <c r="BY937" s="112"/>
      <c r="BZ937" s="112"/>
      <c r="CA937" s="112"/>
      <c r="CB937" s="112"/>
      <c r="CC937" s="112"/>
      <c r="CD937" s="112"/>
      <c r="CE937" s="112"/>
      <c r="CF937" s="112"/>
      <c r="CG937" s="112"/>
      <c r="CH937" s="112"/>
      <c r="CI937" s="112"/>
      <c r="CJ937" s="112"/>
      <c r="CK937" s="112"/>
      <c r="CL937" s="112"/>
      <c r="CM937" s="112"/>
      <c r="CN937" s="112"/>
      <c r="CO937" s="112"/>
      <c r="CP937" s="112"/>
      <c r="CQ937" s="112"/>
      <c r="CR937" s="112"/>
      <c r="CS937" s="112"/>
      <c r="CT937" s="112"/>
      <c r="CU937" s="112"/>
      <c r="CV937" s="112"/>
      <c r="CW937" s="112"/>
      <c r="CX937" s="112"/>
      <c r="CY937" s="112"/>
      <c r="CZ937" s="112"/>
      <c r="DA937" s="112"/>
      <c r="DB937" s="112"/>
      <c r="DC937" s="112"/>
      <c r="DD937" s="112"/>
      <c r="DE937" s="112"/>
      <c r="DF937" s="112"/>
      <c r="DG937" s="112"/>
      <c r="DH937" s="112"/>
      <c r="DI937" s="112"/>
      <c r="DJ937" s="112"/>
      <c r="DK937" s="112"/>
      <c r="DL937" s="112"/>
      <c r="DM937" s="112"/>
      <c r="DN937" s="112"/>
      <c r="DO937" s="112"/>
      <c r="DP937" s="112"/>
      <c r="DQ937" s="112"/>
      <c r="DR937" s="112"/>
      <c r="DS937" s="112"/>
      <c r="DT937" s="112"/>
      <c r="DU937" s="112"/>
      <c r="DV937" s="112"/>
      <c r="DW937" s="112"/>
      <c r="DX937" s="112"/>
      <c r="DY937" s="112"/>
      <c r="DZ937" s="112"/>
      <c r="EA937" s="112"/>
      <c r="EB937" s="112"/>
      <c r="EC937" s="112"/>
      <c r="ED937" s="112"/>
      <c r="EE937" s="112"/>
      <c r="EF937" s="112"/>
      <c r="EG937" s="112"/>
      <c r="EH937" s="112"/>
      <c r="EI937" s="112"/>
      <c r="EJ937" s="112"/>
      <c r="EK937" s="112"/>
      <c r="EL937" s="112"/>
      <c r="EM937" s="112"/>
      <c r="EN937" s="112"/>
    </row>
    <row r="938">
      <c r="A938" s="246"/>
      <c r="B938" s="322"/>
      <c r="C938" s="246"/>
      <c r="D938" s="241"/>
      <c r="E938" s="241"/>
      <c r="F938" s="241"/>
      <c r="G938" s="241"/>
      <c r="H938" s="241"/>
      <c r="I938" s="241"/>
      <c r="J938" s="114"/>
      <c r="K938" s="114"/>
      <c r="L938" s="323"/>
      <c r="M938" s="324"/>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c r="AI938" s="112"/>
      <c r="AJ938" s="112"/>
      <c r="AK938" s="112"/>
      <c r="AL938" s="112"/>
      <c r="AM938" s="112"/>
      <c r="AN938" s="112"/>
      <c r="AO938" s="112"/>
      <c r="AP938" s="112"/>
      <c r="AQ938" s="112"/>
      <c r="AR938" s="112"/>
      <c r="AS938" s="112"/>
      <c r="AT938" s="112"/>
      <c r="AU938" s="112"/>
      <c r="AV938" s="112"/>
      <c r="AW938" s="112"/>
      <c r="AX938" s="112"/>
      <c r="AY938" s="112"/>
      <c r="AZ938" s="112"/>
      <c r="BA938" s="112"/>
      <c r="BB938" s="112"/>
      <c r="BC938" s="112"/>
      <c r="BD938" s="112"/>
      <c r="BE938" s="112"/>
      <c r="BF938" s="112"/>
      <c r="BG938" s="112"/>
      <c r="BH938" s="112"/>
      <c r="BI938" s="112"/>
      <c r="BJ938" s="112"/>
      <c r="BK938" s="112"/>
      <c r="BL938" s="112"/>
      <c r="BM938" s="112"/>
      <c r="BN938" s="112"/>
      <c r="BO938" s="112"/>
      <c r="BP938" s="112"/>
      <c r="BQ938" s="112"/>
      <c r="BR938" s="112"/>
      <c r="BS938" s="112"/>
      <c r="BT938" s="112"/>
      <c r="BU938" s="112"/>
      <c r="BV938" s="112"/>
      <c r="BW938" s="112"/>
      <c r="BX938" s="112"/>
      <c r="BY938" s="112"/>
      <c r="BZ938" s="112"/>
      <c r="CA938" s="112"/>
      <c r="CB938" s="112"/>
      <c r="CC938" s="112"/>
      <c r="CD938" s="112"/>
      <c r="CE938" s="112"/>
      <c r="CF938" s="112"/>
      <c r="CG938" s="112"/>
      <c r="CH938" s="112"/>
      <c r="CI938" s="112"/>
      <c r="CJ938" s="112"/>
      <c r="CK938" s="112"/>
      <c r="CL938" s="112"/>
      <c r="CM938" s="112"/>
      <c r="CN938" s="112"/>
      <c r="CO938" s="112"/>
      <c r="CP938" s="112"/>
      <c r="CQ938" s="112"/>
      <c r="CR938" s="112"/>
      <c r="CS938" s="112"/>
      <c r="CT938" s="112"/>
      <c r="CU938" s="112"/>
      <c r="CV938" s="112"/>
      <c r="CW938" s="112"/>
      <c r="CX938" s="112"/>
      <c r="CY938" s="112"/>
      <c r="CZ938" s="112"/>
      <c r="DA938" s="112"/>
      <c r="DB938" s="112"/>
      <c r="DC938" s="112"/>
      <c r="DD938" s="112"/>
      <c r="DE938" s="112"/>
      <c r="DF938" s="112"/>
      <c r="DG938" s="112"/>
      <c r="DH938" s="112"/>
      <c r="DI938" s="112"/>
      <c r="DJ938" s="112"/>
      <c r="DK938" s="112"/>
      <c r="DL938" s="112"/>
      <c r="DM938" s="112"/>
      <c r="DN938" s="112"/>
      <c r="DO938" s="112"/>
      <c r="DP938" s="112"/>
      <c r="DQ938" s="112"/>
      <c r="DR938" s="112"/>
      <c r="DS938" s="112"/>
      <c r="DT938" s="112"/>
      <c r="DU938" s="112"/>
      <c r="DV938" s="112"/>
      <c r="DW938" s="112"/>
      <c r="DX938" s="112"/>
      <c r="DY938" s="112"/>
      <c r="DZ938" s="112"/>
      <c r="EA938" s="112"/>
      <c r="EB938" s="112"/>
      <c r="EC938" s="112"/>
      <c r="ED938" s="112"/>
      <c r="EE938" s="112"/>
      <c r="EF938" s="112"/>
      <c r="EG938" s="112"/>
      <c r="EH938" s="112"/>
      <c r="EI938" s="112"/>
      <c r="EJ938" s="112"/>
      <c r="EK938" s="112"/>
      <c r="EL938" s="112"/>
      <c r="EM938" s="112"/>
      <c r="EN938" s="112"/>
    </row>
    <row r="939">
      <c r="A939" s="246"/>
      <c r="B939" s="322"/>
      <c r="C939" s="246"/>
      <c r="D939" s="241"/>
      <c r="E939" s="241"/>
      <c r="F939" s="241"/>
      <c r="G939" s="241"/>
      <c r="H939" s="241"/>
      <c r="I939" s="241"/>
      <c r="J939" s="114"/>
      <c r="K939" s="114"/>
      <c r="L939" s="323"/>
      <c r="M939" s="324"/>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c r="AI939" s="112"/>
      <c r="AJ939" s="112"/>
      <c r="AK939" s="112"/>
      <c r="AL939" s="112"/>
      <c r="AM939" s="112"/>
      <c r="AN939" s="112"/>
      <c r="AO939" s="112"/>
      <c r="AP939" s="112"/>
      <c r="AQ939" s="112"/>
      <c r="AR939" s="112"/>
      <c r="AS939" s="112"/>
      <c r="AT939" s="112"/>
      <c r="AU939" s="112"/>
      <c r="AV939" s="112"/>
      <c r="AW939" s="112"/>
      <c r="AX939" s="112"/>
      <c r="AY939" s="112"/>
      <c r="AZ939" s="112"/>
      <c r="BA939" s="112"/>
      <c r="BB939" s="112"/>
      <c r="BC939" s="112"/>
      <c r="BD939" s="112"/>
      <c r="BE939" s="112"/>
      <c r="BF939" s="112"/>
      <c r="BG939" s="112"/>
      <c r="BH939" s="112"/>
      <c r="BI939" s="112"/>
      <c r="BJ939" s="112"/>
      <c r="BK939" s="112"/>
      <c r="BL939" s="112"/>
      <c r="BM939" s="112"/>
      <c r="BN939" s="112"/>
      <c r="BO939" s="112"/>
      <c r="BP939" s="112"/>
      <c r="BQ939" s="112"/>
      <c r="BR939" s="112"/>
      <c r="BS939" s="112"/>
      <c r="BT939" s="112"/>
      <c r="BU939" s="112"/>
      <c r="BV939" s="112"/>
      <c r="BW939" s="112"/>
      <c r="BX939" s="112"/>
      <c r="BY939" s="112"/>
      <c r="BZ939" s="112"/>
      <c r="CA939" s="112"/>
      <c r="CB939" s="112"/>
      <c r="CC939" s="112"/>
      <c r="CD939" s="112"/>
      <c r="CE939" s="112"/>
      <c r="CF939" s="112"/>
      <c r="CG939" s="112"/>
      <c r="CH939" s="112"/>
      <c r="CI939" s="112"/>
      <c r="CJ939" s="112"/>
      <c r="CK939" s="112"/>
      <c r="CL939" s="112"/>
      <c r="CM939" s="112"/>
      <c r="CN939" s="112"/>
      <c r="CO939" s="112"/>
      <c r="CP939" s="112"/>
      <c r="CQ939" s="112"/>
      <c r="CR939" s="112"/>
      <c r="CS939" s="112"/>
      <c r="CT939" s="112"/>
      <c r="CU939" s="112"/>
      <c r="CV939" s="112"/>
      <c r="CW939" s="112"/>
      <c r="CX939" s="112"/>
      <c r="CY939" s="112"/>
      <c r="CZ939" s="112"/>
      <c r="DA939" s="112"/>
      <c r="DB939" s="112"/>
      <c r="DC939" s="112"/>
      <c r="DD939" s="112"/>
      <c r="DE939" s="112"/>
      <c r="DF939" s="112"/>
      <c r="DG939" s="112"/>
      <c r="DH939" s="112"/>
      <c r="DI939" s="112"/>
      <c r="DJ939" s="112"/>
      <c r="DK939" s="112"/>
      <c r="DL939" s="112"/>
      <c r="DM939" s="112"/>
      <c r="DN939" s="112"/>
      <c r="DO939" s="112"/>
      <c r="DP939" s="112"/>
      <c r="DQ939" s="112"/>
      <c r="DR939" s="112"/>
      <c r="DS939" s="112"/>
      <c r="DT939" s="112"/>
      <c r="DU939" s="112"/>
      <c r="DV939" s="112"/>
      <c r="DW939" s="112"/>
      <c r="DX939" s="112"/>
      <c r="DY939" s="112"/>
      <c r="DZ939" s="112"/>
      <c r="EA939" s="112"/>
      <c r="EB939" s="112"/>
      <c r="EC939" s="112"/>
      <c r="ED939" s="112"/>
      <c r="EE939" s="112"/>
      <c r="EF939" s="112"/>
      <c r="EG939" s="112"/>
      <c r="EH939" s="112"/>
      <c r="EI939" s="112"/>
      <c r="EJ939" s="112"/>
      <c r="EK939" s="112"/>
      <c r="EL939" s="112"/>
      <c r="EM939" s="112"/>
      <c r="EN939" s="112"/>
    </row>
    <row r="940">
      <c r="A940" s="246"/>
      <c r="B940" s="322"/>
      <c r="C940" s="246"/>
      <c r="D940" s="241"/>
      <c r="E940" s="241"/>
      <c r="F940" s="241"/>
      <c r="G940" s="241"/>
      <c r="H940" s="241"/>
      <c r="I940" s="241"/>
      <c r="J940" s="114"/>
      <c r="K940" s="114"/>
      <c r="L940" s="323"/>
      <c r="M940" s="324"/>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c r="AI940" s="112"/>
      <c r="AJ940" s="112"/>
      <c r="AK940" s="112"/>
      <c r="AL940" s="112"/>
      <c r="AM940" s="112"/>
      <c r="AN940" s="112"/>
      <c r="AO940" s="112"/>
      <c r="AP940" s="112"/>
      <c r="AQ940" s="112"/>
      <c r="AR940" s="112"/>
      <c r="AS940" s="112"/>
      <c r="AT940" s="112"/>
      <c r="AU940" s="112"/>
      <c r="AV940" s="112"/>
      <c r="AW940" s="112"/>
      <c r="AX940" s="112"/>
      <c r="AY940" s="112"/>
      <c r="AZ940" s="112"/>
      <c r="BA940" s="112"/>
      <c r="BB940" s="112"/>
      <c r="BC940" s="112"/>
      <c r="BD940" s="112"/>
      <c r="BE940" s="112"/>
      <c r="BF940" s="112"/>
      <c r="BG940" s="112"/>
      <c r="BH940" s="112"/>
      <c r="BI940" s="112"/>
      <c r="BJ940" s="112"/>
      <c r="BK940" s="112"/>
      <c r="BL940" s="112"/>
      <c r="BM940" s="112"/>
      <c r="BN940" s="112"/>
      <c r="BO940" s="112"/>
      <c r="BP940" s="112"/>
      <c r="BQ940" s="112"/>
      <c r="BR940" s="112"/>
      <c r="BS940" s="112"/>
      <c r="BT940" s="112"/>
      <c r="BU940" s="112"/>
      <c r="BV940" s="112"/>
      <c r="BW940" s="112"/>
      <c r="BX940" s="112"/>
      <c r="BY940" s="112"/>
      <c r="BZ940" s="112"/>
      <c r="CA940" s="112"/>
      <c r="CB940" s="112"/>
      <c r="CC940" s="112"/>
      <c r="CD940" s="112"/>
      <c r="CE940" s="112"/>
      <c r="CF940" s="112"/>
      <c r="CG940" s="112"/>
      <c r="CH940" s="112"/>
      <c r="CI940" s="112"/>
      <c r="CJ940" s="112"/>
      <c r="CK940" s="112"/>
      <c r="CL940" s="112"/>
      <c r="CM940" s="112"/>
      <c r="CN940" s="112"/>
      <c r="CO940" s="112"/>
      <c r="CP940" s="112"/>
      <c r="CQ940" s="112"/>
      <c r="CR940" s="112"/>
      <c r="CS940" s="112"/>
      <c r="CT940" s="112"/>
      <c r="CU940" s="112"/>
      <c r="CV940" s="112"/>
      <c r="CW940" s="112"/>
      <c r="CX940" s="112"/>
      <c r="CY940" s="112"/>
      <c r="CZ940" s="112"/>
      <c r="DA940" s="112"/>
      <c r="DB940" s="112"/>
      <c r="DC940" s="112"/>
      <c r="DD940" s="112"/>
      <c r="DE940" s="112"/>
      <c r="DF940" s="112"/>
      <c r="DG940" s="112"/>
      <c r="DH940" s="112"/>
      <c r="DI940" s="112"/>
      <c r="DJ940" s="112"/>
      <c r="DK940" s="112"/>
      <c r="DL940" s="112"/>
      <c r="DM940" s="112"/>
      <c r="DN940" s="112"/>
      <c r="DO940" s="112"/>
      <c r="DP940" s="112"/>
      <c r="DQ940" s="112"/>
      <c r="DR940" s="112"/>
      <c r="DS940" s="112"/>
      <c r="DT940" s="112"/>
      <c r="DU940" s="112"/>
      <c r="DV940" s="112"/>
      <c r="DW940" s="112"/>
      <c r="DX940" s="112"/>
      <c r="DY940" s="112"/>
      <c r="DZ940" s="112"/>
      <c r="EA940" s="112"/>
      <c r="EB940" s="112"/>
      <c r="EC940" s="112"/>
      <c r="ED940" s="112"/>
      <c r="EE940" s="112"/>
      <c r="EF940" s="112"/>
      <c r="EG940" s="112"/>
      <c r="EH940" s="112"/>
      <c r="EI940" s="112"/>
      <c r="EJ940" s="112"/>
      <c r="EK940" s="112"/>
      <c r="EL940" s="112"/>
      <c r="EM940" s="112"/>
      <c r="EN940" s="112"/>
    </row>
    <row r="941">
      <c r="A941" s="246"/>
      <c r="B941" s="322"/>
      <c r="C941" s="246"/>
      <c r="D941" s="241"/>
      <c r="E941" s="241"/>
      <c r="F941" s="241"/>
      <c r="G941" s="241"/>
      <c r="H941" s="241"/>
      <c r="I941" s="241"/>
      <c r="J941" s="114"/>
      <c r="K941" s="114"/>
      <c r="L941" s="323"/>
      <c r="M941" s="324"/>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c r="AI941" s="112"/>
      <c r="AJ941" s="112"/>
      <c r="AK941" s="112"/>
      <c r="AL941" s="112"/>
      <c r="AM941" s="112"/>
      <c r="AN941" s="112"/>
      <c r="AO941" s="112"/>
      <c r="AP941" s="112"/>
      <c r="AQ941" s="112"/>
      <c r="AR941" s="112"/>
      <c r="AS941" s="112"/>
      <c r="AT941" s="112"/>
      <c r="AU941" s="112"/>
      <c r="AV941" s="112"/>
      <c r="AW941" s="112"/>
      <c r="AX941" s="112"/>
      <c r="AY941" s="112"/>
      <c r="AZ941" s="112"/>
      <c r="BA941" s="112"/>
      <c r="BB941" s="112"/>
      <c r="BC941" s="112"/>
      <c r="BD941" s="112"/>
      <c r="BE941" s="112"/>
      <c r="BF941" s="112"/>
      <c r="BG941" s="112"/>
      <c r="BH941" s="112"/>
      <c r="BI941" s="112"/>
      <c r="BJ941" s="112"/>
      <c r="BK941" s="112"/>
      <c r="BL941" s="112"/>
      <c r="BM941" s="112"/>
      <c r="BN941" s="112"/>
      <c r="BO941" s="112"/>
      <c r="BP941" s="112"/>
      <c r="BQ941" s="112"/>
      <c r="BR941" s="112"/>
      <c r="BS941" s="112"/>
      <c r="BT941" s="112"/>
      <c r="BU941" s="112"/>
      <c r="BV941" s="112"/>
      <c r="BW941" s="112"/>
      <c r="BX941" s="112"/>
      <c r="BY941" s="112"/>
      <c r="BZ941" s="112"/>
      <c r="CA941" s="112"/>
      <c r="CB941" s="112"/>
      <c r="CC941" s="112"/>
      <c r="CD941" s="112"/>
      <c r="CE941" s="112"/>
      <c r="CF941" s="112"/>
      <c r="CG941" s="112"/>
      <c r="CH941" s="112"/>
      <c r="CI941" s="112"/>
      <c r="CJ941" s="112"/>
      <c r="CK941" s="112"/>
      <c r="CL941" s="112"/>
      <c r="CM941" s="112"/>
      <c r="CN941" s="112"/>
      <c r="CO941" s="112"/>
      <c r="CP941" s="112"/>
      <c r="CQ941" s="112"/>
      <c r="CR941" s="112"/>
      <c r="CS941" s="112"/>
      <c r="CT941" s="112"/>
      <c r="CU941" s="112"/>
      <c r="CV941" s="112"/>
      <c r="CW941" s="112"/>
      <c r="CX941" s="112"/>
      <c r="CY941" s="112"/>
      <c r="CZ941" s="112"/>
      <c r="DA941" s="112"/>
      <c r="DB941" s="112"/>
      <c r="DC941" s="112"/>
      <c r="DD941" s="112"/>
      <c r="DE941" s="112"/>
      <c r="DF941" s="112"/>
      <c r="DG941" s="112"/>
      <c r="DH941" s="112"/>
      <c r="DI941" s="112"/>
      <c r="DJ941" s="112"/>
      <c r="DK941" s="112"/>
      <c r="DL941" s="112"/>
      <c r="DM941" s="112"/>
      <c r="DN941" s="112"/>
      <c r="DO941" s="112"/>
      <c r="DP941" s="112"/>
      <c r="DQ941" s="112"/>
      <c r="DR941" s="112"/>
      <c r="DS941" s="112"/>
      <c r="DT941" s="112"/>
      <c r="DU941" s="112"/>
      <c r="DV941" s="112"/>
      <c r="DW941" s="112"/>
      <c r="DX941" s="112"/>
      <c r="DY941" s="112"/>
      <c r="DZ941" s="112"/>
      <c r="EA941" s="112"/>
      <c r="EB941" s="112"/>
      <c r="EC941" s="112"/>
      <c r="ED941" s="112"/>
      <c r="EE941" s="112"/>
      <c r="EF941" s="112"/>
      <c r="EG941" s="112"/>
      <c r="EH941" s="112"/>
      <c r="EI941" s="112"/>
      <c r="EJ941" s="112"/>
      <c r="EK941" s="112"/>
      <c r="EL941" s="112"/>
      <c r="EM941" s="112"/>
      <c r="EN941" s="112"/>
    </row>
    <row r="942">
      <c r="A942" s="246"/>
      <c r="B942" s="322"/>
      <c r="C942" s="246"/>
      <c r="D942" s="241"/>
      <c r="E942" s="241"/>
      <c r="F942" s="241"/>
      <c r="G942" s="241"/>
      <c r="H942" s="241"/>
      <c r="I942" s="241"/>
      <c r="J942" s="114"/>
      <c r="K942" s="114"/>
      <c r="L942" s="323"/>
      <c r="M942" s="324"/>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c r="AI942" s="112"/>
      <c r="AJ942" s="112"/>
      <c r="AK942" s="112"/>
      <c r="AL942" s="112"/>
      <c r="AM942" s="112"/>
      <c r="AN942" s="112"/>
      <c r="AO942" s="112"/>
      <c r="AP942" s="112"/>
      <c r="AQ942" s="112"/>
      <c r="AR942" s="112"/>
      <c r="AS942" s="112"/>
      <c r="AT942" s="112"/>
      <c r="AU942" s="112"/>
      <c r="AV942" s="112"/>
      <c r="AW942" s="112"/>
      <c r="AX942" s="112"/>
      <c r="AY942" s="112"/>
      <c r="AZ942" s="112"/>
      <c r="BA942" s="112"/>
      <c r="BB942" s="112"/>
      <c r="BC942" s="112"/>
      <c r="BD942" s="112"/>
      <c r="BE942" s="112"/>
      <c r="BF942" s="112"/>
      <c r="BG942" s="112"/>
      <c r="BH942" s="112"/>
      <c r="BI942" s="112"/>
      <c r="BJ942" s="112"/>
      <c r="BK942" s="112"/>
      <c r="BL942" s="112"/>
      <c r="BM942" s="112"/>
      <c r="BN942" s="112"/>
      <c r="BO942" s="112"/>
      <c r="BP942" s="112"/>
      <c r="BQ942" s="112"/>
      <c r="BR942" s="112"/>
      <c r="BS942" s="112"/>
      <c r="BT942" s="112"/>
      <c r="BU942" s="112"/>
      <c r="BV942" s="112"/>
      <c r="BW942" s="112"/>
      <c r="BX942" s="112"/>
      <c r="BY942" s="112"/>
      <c r="BZ942" s="112"/>
      <c r="CA942" s="112"/>
      <c r="CB942" s="112"/>
      <c r="CC942" s="112"/>
      <c r="CD942" s="112"/>
      <c r="CE942" s="112"/>
      <c r="CF942" s="112"/>
      <c r="CG942" s="112"/>
      <c r="CH942" s="112"/>
      <c r="CI942" s="112"/>
      <c r="CJ942" s="112"/>
      <c r="CK942" s="112"/>
      <c r="CL942" s="112"/>
      <c r="CM942" s="112"/>
      <c r="CN942" s="112"/>
      <c r="CO942" s="112"/>
      <c r="CP942" s="112"/>
      <c r="CQ942" s="112"/>
      <c r="CR942" s="112"/>
      <c r="CS942" s="112"/>
      <c r="CT942" s="112"/>
      <c r="CU942" s="112"/>
      <c r="CV942" s="112"/>
      <c r="CW942" s="112"/>
      <c r="CX942" s="112"/>
      <c r="CY942" s="112"/>
      <c r="CZ942" s="112"/>
      <c r="DA942" s="112"/>
      <c r="DB942" s="112"/>
      <c r="DC942" s="112"/>
      <c r="DD942" s="112"/>
      <c r="DE942" s="112"/>
      <c r="DF942" s="112"/>
      <c r="DG942" s="112"/>
      <c r="DH942" s="112"/>
      <c r="DI942" s="112"/>
      <c r="DJ942" s="112"/>
      <c r="DK942" s="112"/>
      <c r="DL942" s="112"/>
      <c r="DM942" s="112"/>
      <c r="DN942" s="112"/>
      <c r="DO942" s="112"/>
      <c r="DP942" s="112"/>
      <c r="DQ942" s="112"/>
      <c r="DR942" s="112"/>
      <c r="DS942" s="112"/>
      <c r="DT942" s="112"/>
      <c r="DU942" s="112"/>
      <c r="DV942" s="112"/>
      <c r="DW942" s="112"/>
      <c r="DX942" s="112"/>
      <c r="DY942" s="112"/>
      <c r="DZ942" s="112"/>
      <c r="EA942" s="112"/>
      <c r="EB942" s="112"/>
      <c r="EC942" s="112"/>
      <c r="ED942" s="112"/>
      <c r="EE942" s="112"/>
      <c r="EF942" s="112"/>
      <c r="EG942" s="112"/>
      <c r="EH942" s="112"/>
      <c r="EI942" s="112"/>
      <c r="EJ942" s="112"/>
      <c r="EK942" s="112"/>
      <c r="EL942" s="112"/>
      <c r="EM942" s="112"/>
      <c r="EN942" s="112"/>
    </row>
    <row r="943">
      <c r="A943" s="246"/>
      <c r="B943" s="322"/>
      <c r="C943" s="246"/>
      <c r="D943" s="241"/>
      <c r="E943" s="241"/>
      <c r="F943" s="241"/>
      <c r="G943" s="241"/>
      <c r="H943" s="241"/>
      <c r="I943" s="241"/>
      <c r="J943" s="114"/>
      <c r="K943" s="114"/>
      <c r="L943" s="323"/>
      <c r="M943" s="324"/>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c r="AI943" s="112"/>
      <c r="AJ943" s="112"/>
      <c r="AK943" s="112"/>
      <c r="AL943" s="112"/>
      <c r="AM943" s="112"/>
      <c r="AN943" s="112"/>
      <c r="AO943" s="112"/>
      <c r="AP943" s="112"/>
      <c r="AQ943" s="112"/>
      <c r="AR943" s="112"/>
      <c r="AS943" s="112"/>
      <c r="AT943" s="112"/>
      <c r="AU943" s="112"/>
      <c r="AV943" s="112"/>
      <c r="AW943" s="112"/>
      <c r="AX943" s="112"/>
      <c r="AY943" s="112"/>
      <c r="AZ943" s="112"/>
      <c r="BA943" s="112"/>
      <c r="BB943" s="112"/>
      <c r="BC943" s="112"/>
      <c r="BD943" s="112"/>
      <c r="BE943" s="112"/>
      <c r="BF943" s="112"/>
      <c r="BG943" s="112"/>
      <c r="BH943" s="112"/>
      <c r="BI943" s="112"/>
      <c r="BJ943" s="112"/>
      <c r="BK943" s="112"/>
      <c r="BL943" s="112"/>
      <c r="BM943" s="112"/>
      <c r="BN943" s="112"/>
      <c r="BO943" s="112"/>
      <c r="BP943" s="112"/>
      <c r="BQ943" s="112"/>
      <c r="BR943" s="112"/>
      <c r="BS943" s="112"/>
      <c r="BT943" s="112"/>
      <c r="BU943" s="112"/>
      <c r="BV943" s="112"/>
      <c r="BW943" s="112"/>
      <c r="BX943" s="112"/>
      <c r="BY943" s="112"/>
      <c r="BZ943" s="112"/>
      <c r="CA943" s="112"/>
      <c r="CB943" s="112"/>
      <c r="CC943" s="112"/>
      <c r="CD943" s="112"/>
      <c r="CE943" s="112"/>
      <c r="CF943" s="112"/>
      <c r="CG943" s="112"/>
      <c r="CH943" s="112"/>
      <c r="CI943" s="112"/>
      <c r="CJ943" s="112"/>
      <c r="CK943" s="112"/>
      <c r="CL943" s="112"/>
      <c r="CM943" s="112"/>
      <c r="CN943" s="112"/>
      <c r="CO943" s="112"/>
      <c r="CP943" s="112"/>
      <c r="CQ943" s="112"/>
      <c r="CR943" s="112"/>
      <c r="CS943" s="112"/>
      <c r="CT943" s="112"/>
      <c r="CU943" s="112"/>
      <c r="CV943" s="112"/>
      <c r="CW943" s="112"/>
      <c r="CX943" s="112"/>
      <c r="CY943" s="112"/>
      <c r="CZ943" s="112"/>
      <c r="DA943" s="112"/>
      <c r="DB943" s="112"/>
      <c r="DC943" s="112"/>
      <c r="DD943" s="112"/>
      <c r="DE943" s="112"/>
      <c r="DF943" s="112"/>
      <c r="DG943" s="112"/>
      <c r="DH943" s="112"/>
      <c r="DI943" s="112"/>
      <c r="DJ943" s="112"/>
      <c r="DK943" s="112"/>
      <c r="DL943" s="112"/>
      <c r="DM943" s="112"/>
      <c r="DN943" s="112"/>
      <c r="DO943" s="112"/>
      <c r="DP943" s="112"/>
      <c r="DQ943" s="112"/>
      <c r="DR943" s="112"/>
      <c r="DS943" s="112"/>
      <c r="DT943" s="112"/>
      <c r="DU943" s="112"/>
      <c r="DV943" s="112"/>
      <c r="DW943" s="112"/>
      <c r="DX943" s="112"/>
      <c r="DY943" s="112"/>
      <c r="DZ943" s="112"/>
      <c r="EA943" s="112"/>
      <c r="EB943" s="112"/>
      <c r="EC943" s="112"/>
      <c r="ED943" s="112"/>
      <c r="EE943" s="112"/>
      <c r="EF943" s="112"/>
      <c r="EG943" s="112"/>
      <c r="EH943" s="112"/>
      <c r="EI943" s="112"/>
      <c r="EJ943" s="112"/>
      <c r="EK943" s="112"/>
      <c r="EL943" s="112"/>
      <c r="EM943" s="112"/>
      <c r="EN943" s="112"/>
    </row>
    <row r="944">
      <c r="A944" s="246"/>
      <c r="B944" s="322"/>
      <c r="C944" s="246"/>
      <c r="D944" s="241"/>
      <c r="E944" s="241"/>
      <c r="F944" s="241"/>
      <c r="G944" s="241"/>
      <c r="H944" s="241"/>
      <c r="I944" s="241"/>
      <c r="J944" s="114"/>
      <c r="K944" s="114"/>
      <c r="L944" s="323"/>
      <c r="M944" s="324"/>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c r="AI944" s="112"/>
      <c r="AJ944" s="112"/>
      <c r="AK944" s="112"/>
      <c r="AL944" s="112"/>
      <c r="AM944" s="112"/>
      <c r="AN944" s="112"/>
      <c r="AO944" s="112"/>
      <c r="AP944" s="112"/>
      <c r="AQ944" s="112"/>
      <c r="AR944" s="112"/>
      <c r="AS944" s="112"/>
      <c r="AT944" s="112"/>
      <c r="AU944" s="112"/>
      <c r="AV944" s="112"/>
      <c r="AW944" s="112"/>
      <c r="AX944" s="112"/>
      <c r="AY944" s="112"/>
      <c r="AZ944" s="112"/>
      <c r="BA944" s="112"/>
      <c r="BB944" s="112"/>
      <c r="BC944" s="112"/>
      <c r="BD944" s="112"/>
      <c r="BE944" s="112"/>
      <c r="BF944" s="112"/>
      <c r="BG944" s="112"/>
      <c r="BH944" s="112"/>
      <c r="BI944" s="112"/>
      <c r="BJ944" s="112"/>
      <c r="BK944" s="112"/>
      <c r="BL944" s="112"/>
      <c r="BM944" s="112"/>
      <c r="BN944" s="112"/>
      <c r="BO944" s="112"/>
      <c r="BP944" s="112"/>
      <c r="BQ944" s="112"/>
      <c r="BR944" s="112"/>
      <c r="BS944" s="112"/>
      <c r="BT944" s="112"/>
      <c r="BU944" s="112"/>
      <c r="BV944" s="112"/>
      <c r="BW944" s="112"/>
      <c r="BX944" s="112"/>
      <c r="BY944" s="112"/>
      <c r="BZ944" s="112"/>
      <c r="CA944" s="112"/>
      <c r="CB944" s="112"/>
      <c r="CC944" s="112"/>
      <c r="CD944" s="112"/>
      <c r="CE944" s="112"/>
      <c r="CF944" s="112"/>
      <c r="CG944" s="112"/>
      <c r="CH944" s="112"/>
      <c r="CI944" s="112"/>
      <c r="CJ944" s="112"/>
      <c r="CK944" s="112"/>
      <c r="CL944" s="112"/>
      <c r="CM944" s="112"/>
      <c r="CN944" s="112"/>
      <c r="CO944" s="112"/>
      <c r="CP944" s="112"/>
      <c r="CQ944" s="112"/>
      <c r="CR944" s="112"/>
      <c r="CS944" s="112"/>
      <c r="CT944" s="112"/>
      <c r="CU944" s="112"/>
      <c r="CV944" s="112"/>
      <c r="CW944" s="112"/>
      <c r="CX944" s="112"/>
      <c r="CY944" s="112"/>
      <c r="CZ944" s="112"/>
      <c r="DA944" s="112"/>
      <c r="DB944" s="112"/>
      <c r="DC944" s="112"/>
      <c r="DD944" s="112"/>
      <c r="DE944" s="112"/>
      <c r="DF944" s="112"/>
      <c r="DG944" s="112"/>
      <c r="DH944" s="112"/>
      <c r="DI944" s="112"/>
      <c r="DJ944" s="112"/>
      <c r="DK944" s="112"/>
      <c r="DL944" s="112"/>
      <c r="DM944" s="112"/>
      <c r="DN944" s="112"/>
      <c r="DO944" s="112"/>
      <c r="DP944" s="112"/>
      <c r="DQ944" s="112"/>
      <c r="DR944" s="112"/>
      <c r="DS944" s="112"/>
      <c r="DT944" s="112"/>
      <c r="DU944" s="112"/>
      <c r="DV944" s="112"/>
      <c r="DW944" s="112"/>
      <c r="DX944" s="112"/>
      <c r="DY944" s="112"/>
      <c r="DZ944" s="112"/>
      <c r="EA944" s="112"/>
      <c r="EB944" s="112"/>
      <c r="EC944" s="112"/>
      <c r="ED944" s="112"/>
      <c r="EE944" s="112"/>
      <c r="EF944" s="112"/>
      <c r="EG944" s="112"/>
      <c r="EH944" s="112"/>
      <c r="EI944" s="112"/>
      <c r="EJ944" s="112"/>
      <c r="EK944" s="112"/>
      <c r="EL944" s="112"/>
      <c r="EM944" s="112"/>
      <c r="EN944" s="112"/>
    </row>
    <row r="945">
      <c r="A945" s="246"/>
      <c r="B945" s="322"/>
      <c r="C945" s="246"/>
      <c r="D945" s="241"/>
      <c r="E945" s="241"/>
      <c r="F945" s="241"/>
      <c r="G945" s="241"/>
      <c r="H945" s="241"/>
      <c r="I945" s="241"/>
      <c r="J945" s="114"/>
      <c r="K945" s="114"/>
      <c r="L945" s="323"/>
      <c r="M945" s="324"/>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c r="AI945" s="112"/>
      <c r="AJ945" s="112"/>
      <c r="AK945" s="112"/>
      <c r="AL945" s="112"/>
      <c r="AM945" s="112"/>
      <c r="AN945" s="112"/>
      <c r="AO945" s="112"/>
      <c r="AP945" s="112"/>
      <c r="AQ945" s="112"/>
      <c r="AR945" s="112"/>
      <c r="AS945" s="112"/>
      <c r="AT945" s="112"/>
      <c r="AU945" s="112"/>
      <c r="AV945" s="112"/>
      <c r="AW945" s="112"/>
      <c r="AX945" s="112"/>
      <c r="AY945" s="112"/>
      <c r="AZ945" s="112"/>
      <c r="BA945" s="112"/>
      <c r="BB945" s="112"/>
      <c r="BC945" s="112"/>
      <c r="BD945" s="112"/>
      <c r="BE945" s="112"/>
      <c r="BF945" s="112"/>
      <c r="BG945" s="112"/>
      <c r="BH945" s="112"/>
      <c r="BI945" s="112"/>
      <c r="BJ945" s="112"/>
      <c r="BK945" s="112"/>
      <c r="BL945" s="112"/>
      <c r="BM945" s="112"/>
      <c r="BN945" s="112"/>
      <c r="BO945" s="112"/>
      <c r="BP945" s="112"/>
      <c r="BQ945" s="112"/>
      <c r="BR945" s="112"/>
      <c r="BS945" s="112"/>
      <c r="BT945" s="112"/>
      <c r="BU945" s="112"/>
      <c r="BV945" s="112"/>
      <c r="BW945" s="112"/>
      <c r="BX945" s="112"/>
      <c r="BY945" s="112"/>
      <c r="BZ945" s="112"/>
      <c r="CA945" s="112"/>
      <c r="CB945" s="112"/>
      <c r="CC945" s="112"/>
      <c r="CD945" s="112"/>
      <c r="CE945" s="112"/>
      <c r="CF945" s="112"/>
      <c r="CG945" s="112"/>
      <c r="CH945" s="112"/>
      <c r="CI945" s="112"/>
      <c r="CJ945" s="112"/>
      <c r="CK945" s="112"/>
      <c r="CL945" s="112"/>
      <c r="CM945" s="112"/>
      <c r="CN945" s="112"/>
      <c r="CO945" s="112"/>
      <c r="CP945" s="112"/>
      <c r="CQ945" s="112"/>
      <c r="CR945" s="112"/>
      <c r="CS945" s="112"/>
      <c r="CT945" s="112"/>
      <c r="CU945" s="112"/>
      <c r="CV945" s="112"/>
      <c r="CW945" s="112"/>
      <c r="CX945" s="112"/>
      <c r="CY945" s="112"/>
      <c r="CZ945" s="112"/>
      <c r="DA945" s="112"/>
      <c r="DB945" s="112"/>
      <c r="DC945" s="112"/>
      <c r="DD945" s="112"/>
      <c r="DE945" s="112"/>
      <c r="DF945" s="112"/>
      <c r="DG945" s="112"/>
      <c r="DH945" s="112"/>
      <c r="DI945" s="112"/>
      <c r="DJ945" s="112"/>
      <c r="DK945" s="112"/>
      <c r="DL945" s="112"/>
      <c r="DM945" s="112"/>
      <c r="DN945" s="112"/>
      <c r="DO945" s="112"/>
      <c r="DP945" s="112"/>
      <c r="DQ945" s="112"/>
      <c r="DR945" s="112"/>
      <c r="DS945" s="112"/>
      <c r="DT945" s="112"/>
      <c r="DU945" s="112"/>
      <c r="DV945" s="112"/>
      <c r="DW945" s="112"/>
      <c r="DX945" s="112"/>
      <c r="DY945" s="112"/>
      <c r="DZ945" s="112"/>
      <c r="EA945" s="112"/>
      <c r="EB945" s="112"/>
      <c r="EC945" s="112"/>
      <c r="ED945" s="112"/>
      <c r="EE945" s="112"/>
      <c r="EF945" s="112"/>
      <c r="EG945" s="112"/>
      <c r="EH945" s="112"/>
      <c r="EI945" s="112"/>
      <c r="EJ945" s="112"/>
      <c r="EK945" s="112"/>
      <c r="EL945" s="112"/>
      <c r="EM945" s="112"/>
      <c r="EN945" s="112"/>
    </row>
    <row r="946">
      <c r="A946" s="246"/>
      <c r="B946" s="322"/>
      <c r="C946" s="246"/>
      <c r="D946" s="241"/>
      <c r="E946" s="241"/>
      <c r="F946" s="241"/>
      <c r="G946" s="241"/>
      <c r="H946" s="241"/>
      <c r="I946" s="241"/>
      <c r="J946" s="114"/>
      <c r="K946" s="114"/>
      <c r="L946" s="323"/>
      <c r="M946" s="324"/>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c r="AI946" s="112"/>
      <c r="AJ946" s="112"/>
      <c r="AK946" s="112"/>
      <c r="AL946" s="112"/>
      <c r="AM946" s="112"/>
      <c r="AN946" s="112"/>
      <c r="AO946" s="112"/>
      <c r="AP946" s="112"/>
      <c r="AQ946" s="112"/>
      <c r="AR946" s="112"/>
      <c r="AS946" s="112"/>
      <c r="AT946" s="112"/>
      <c r="AU946" s="112"/>
      <c r="AV946" s="112"/>
      <c r="AW946" s="112"/>
      <c r="AX946" s="112"/>
      <c r="AY946" s="112"/>
      <c r="AZ946" s="112"/>
      <c r="BA946" s="112"/>
      <c r="BB946" s="112"/>
      <c r="BC946" s="112"/>
      <c r="BD946" s="112"/>
      <c r="BE946" s="112"/>
      <c r="BF946" s="112"/>
      <c r="BG946" s="112"/>
      <c r="BH946" s="112"/>
      <c r="BI946" s="112"/>
      <c r="BJ946" s="112"/>
      <c r="BK946" s="112"/>
      <c r="BL946" s="112"/>
      <c r="BM946" s="112"/>
      <c r="BN946" s="112"/>
      <c r="BO946" s="112"/>
      <c r="BP946" s="112"/>
      <c r="BQ946" s="112"/>
      <c r="BR946" s="112"/>
      <c r="BS946" s="112"/>
      <c r="BT946" s="112"/>
      <c r="BU946" s="112"/>
      <c r="BV946" s="112"/>
      <c r="BW946" s="112"/>
      <c r="BX946" s="112"/>
      <c r="BY946" s="112"/>
      <c r="BZ946" s="112"/>
      <c r="CA946" s="112"/>
      <c r="CB946" s="112"/>
      <c r="CC946" s="112"/>
      <c r="CD946" s="112"/>
      <c r="CE946" s="112"/>
      <c r="CF946" s="112"/>
      <c r="CG946" s="112"/>
      <c r="CH946" s="112"/>
      <c r="CI946" s="112"/>
      <c r="CJ946" s="112"/>
      <c r="CK946" s="112"/>
      <c r="CL946" s="112"/>
      <c r="CM946" s="112"/>
      <c r="CN946" s="112"/>
      <c r="CO946" s="112"/>
      <c r="CP946" s="112"/>
      <c r="CQ946" s="112"/>
      <c r="CR946" s="112"/>
      <c r="CS946" s="112"/>
      <c r="CT946" s="112"/>
      <c r="CU946" s="112"/>
      <c r="CV946" s="112"/>
      <c r="CW946" s="112"/>
      <c r="CX946" s="112"/>
      <c r="CY946" s="112"/>
      <c r="CZ946" s="112"/>
      <c r="DA946" s="112"/>
      <c r="DB946" s="112"/>
      <c r="DC946" s="112"/>
      <c r="DD946" s="112"/>
      <c r="DE946" s="112"/>
      <c r="DF946" s="112"/>
      <c r="DG946" s="112"/>
      <c r="DH946" s="112"/>
      <c r="DI946" s="112"/>
      <c r="DJ946" s="112"/>
      <c r="DK946" s="112"/>
      <c r="DL946" s="112"/>
      <c r="DM946" s="112"/>
      <c r="DN946" s="112"/>
      <c r="DO946" s="112"/>
      <c r="DP946" s="112"/>
      <c r="DQ946" s="112"/>
      <c r="DR946" s="112"/>
      <c r="DS946" s="112"/>
      <c r="DT946" s="112"/>
      <c r="DU946" s="112"/>
      <c r="DV946" s="112"/>
      <c r="DW946" s="112"/>
      <c r="DX946" s="112"/>
      <c r="DY946" s="112"/>
      <c r="DZ946" s="112"/>
      <c r="EA946" s="112"/>
      <c r="EB946" s="112"/>
      <c r="EC946" s="112"/>
      <c r="ED946" s="112"/>
      <c r="EE946" s="112"/>
      <c r="EF946" s="112"/>
      <c r="EG946" s="112"/>
      <c r="EH946" s="112"/>
      <c r="EI946" s="112"/>
      <c r="EJ946" s="112"/>
      <c r="EK946" s="112"/>
      <c r="EL946" s="112"/>
      <c r="EM946" s="112"/>
      <c r="EN946" s="112"/>
    </row>
    <row r="947">
      <c r="A947" s="246"/>
      <c r="B947" s="322"/>
      <c r="C947" s="246"/>
      <c r="D947" s="241"/>
      <c r="E947" s="241"/>
      <c r="F947" s="241"/>
      <c r="G947" s="241"/>
      <c r="H947" s="241"/>
      <c r="I947" s="241"/>
      <c r="J947" s="114"/>
      <c r="K947" s="114"/>
      <c r="L947" s="323"/>
      <c r="M947" s="324"/>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c r="AI947" s="112"/>
      <c r="AJ947" s="112"/>
      <c r="AK947" s="112"/>
      <c r="AL947" s="112"/>
      <c r="AM947" s="112"/>
      <c r="AN947" s="112"/>
      <c r="AO947" s="112"/>
      <c r="AP947" s="112"/>
      <c r="AQ947" s="112"/>
      <c r="AR947" s="112"/>
      <c r="AS947" s="112"/>
      <c r="AT947" s="112"/>
      <c r="AU947" s="112"/>
      <c r="AV947" s="112"/>
      <c r="AW947" s="112"/>
      <c r="AX947" s="112"/>
      <c r="AY947" s="112"/>
      <c r="AZ947" s="112"/>
      <c r="BA947" s="112"/>
      <c r="BB947" s="112"/>
      <c r="BC947" s="112"/>
      <c r="BD947" s="112"/>
      <c r="BE947" s="112"/>
      <c r="BF947" s="112"/>
      <c r="BG947" s="112"/>
      <c r="BH947" s="112"/>
      <c r="BI947" s="112"/>
      <c r="BJ947" s="112"/>
      <c r="BK947" s="112"/>
      <c r="BL947" s="112"/>
      <c r="BM947" s="112"/>
      <c r="BN947" s="112"/>
      <c r="BO947" s="112"/>
      <c r="BP947" s="112"/>
      <c r="BQ947" s="112"/>
      <c r="BR947" s="112"/>
      <c r="BS947" s="112"/>
      <c r="BT947" s="112"/>
      <c r="BU947" s="112"/>
      <c r="BV947" s="112"/>
      <c r="BW947" s="112"/>
      <c r="BX947" s="112"/>
      <c r="BY947" s="112"/>
      <c r="BZ947" s="112"/>
      <c r="CA947" s="112"/>
      <c r="CB947" s="112"/>
      <c r="CC947" s="112"/>
      <c r="CD947" s="112"/>
      <c r="CE947" s="112"/>
      <c r="CF947" s="112"/>
      <c r="CG947" s="112"/>
      <c r="CH947" s="112"/>
      <c r="CI947" s="112"/>
      <c r="CJ947" s="112"/>
      <c r="CK947" s="112"/>
      <c r="CL947" s="112"/>
      <c r="CM947" s="112"/>
      <c r="CN947" s="112"/>
      <c r="CO947" s="112"/>
      <c r="CP947" s="112"/>
      <c r="CQ947" s="112"/>
      <c r="CR947" s="112"/>
      <c r="CS947" s="112"/>
      <c r="CT947" s="112"/>
      <c r="CU947" s="112"/>
      <c r="CV947" s="112"/>
      <c r="CW947" s="112"/>
      <c r="CX947" s="112"/>
      <c r="CY947" s="112"/>
      <c r="CZ947" s="112"/>
      <c r="DA947" s="112"/>
      <c r="DB947" s="112"/>
      <c r="DC947" s="112"/>
      <c r="DD947" s="112"/>
      <c r="DE947" s="112"/>
      <c r="DF947" s="112"/>
      <c r="DG947" s="112"/>
      <c r="DH947" s="112"/>
      <c r="DI947" s="112"/>
      <c r="DJ947" s="112"/>
      <c r="DK947" s="112"/>
      <c r="DL947" s="112"/>
      <c r="DM947" s="112"/>
      <c r="DN947" s="112"/>
      <c r="DO947" s="112"/>
      <c r="DP947" s="112"/>
      <c r="DQ947" s="112"/>
      <c r="DR947" s="112"/>
      <c r="DS947" s="112"/>
      <c r="DT947" s="112"/>
      <c r="DU947" s="112"/>
      <c r="DV947" s="112"/>
      <c r="DW947" s="112"/>
      <c r="DX947" s="112"/>
      <c r="DY947" s="112"/>
      <c r="DZ947" s="112"/>
      <c r="EA947" s="112"/>
      <c r="EB947" s="112"/>
      <c r="EC947" s="112"/>
      <c r="ED947" s="112"/>
      <c r="EE947" s="112"/>
      <c r="EF947" s="112"/>
      <c r="EG947" s="112"/>
      <c r="EH947" s="112"/>
      <c r="EI947" s="112"/>
      <c r="EJ947" s="112"/>
      <c r="EK947" s="112"/>
      <c r="EL947" s="112"/>
      <c r="EM947" s="112"/>
      <c r="EN947" s="112"/>
    </row>
    <row r="948">
      <c r="A948" s="246"/>
      <c r="B948" s="322"/>
      <c r="C948" s="246"/>
      <c r="D948" s="241"/>
      <c r="E948" s="241"/>
      <c r="F948" s="241"/>
      <c r="G948" s="241"/>
      <c r="H948" s="241"/>
      <c r="I948" s="241"/>
      <c r="J948" s="114"/>
      <c r="K948" s="114"/>
      <c r="L948" s="323"/>
      <c r="M948" s="324"/>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c r="AI948" s="112"/>
      <c r="AJ948" s="112"/>
      <c r="AK948" s="112"/>
      <c r="AL948" s="112"/>
      <c r="AM948" s="112"/>
      <c r="AN948" s="112"/>
      <c r="AO948" s="112"/>
      <c r="AP948" s="112"/>
      <c r="AQ948" s="112"/>
      <c r="AR948" s="112"/>
      <c r="AS948" s="112"/>
      <c r="AT948" s="112"/>
      <c r="AU948" s="112"/>
      <c r="AV948" s="112"/>
      <c r="AW948" s="112"/>
      <c r="AX948" s="112"/>
      <c r="AY948" s="112"/>
      <c r="AZ948" s="112"/>
      <c r="BA948" s="112"/>
      <c r="BB948" s="112"/>
      <c r="BC948" s="112"/>
      <c r="BD948" s="112"/>
      <c r="BE948" s="112"/>
      <c r="BF948" s="112"/>
      <c r="BG948" s="112"/>
      <c r="BH948" s="112"/>
      <c r="BI948" s="112"/>
      <c r="BJ948" s="112"/>
      <c r="BK948" s="112"/>
      <c r="BL948" s="112"/>
      <c r="BM948" s="112"/>
      <c r="BN948" s="112"/>
      <c r="BO948" s="112"/>
      <c r="BP948" s="112"/>
      <c r="BQ948" s="112"/>
      <c r="BR948" s="112"/>
      <c r="BS948" s="112"/>
      <c r="BT948" s="112"/>
      <c r="BU948" s="112"/>
      <c r="BV948" s="112"/>
      <c r="BW948" s="112"/>
      <c r="BX948" s="112"/>
      <c r="BY948" s="112"/>
      <c r="BZ948" s="112"/>
      <c r="CA948" s="112"/>
      <c r="CB948" s="112"/>
      <c r="CC948" s="112"/>
      <c r="CD948" s="112"/>
      <c r="CE948" s="112"/>
      <c r="CF948" s="112"/>
      <c r="CG948" s="112"/>
      <c r="CH948" s="112"/>
      <c r="CI948" s="112"/>
      <c r="CJ948" s="112"/>
      <c r="CK948" s="112"/>
      <c r="CL948" s="112"/>
      <c r="CM948" s="112"/>
      <c r="CN948" s="112"/>
      <c r="CO948" s="112"/>
      <c r="CP948" s="112"/>
      <c r="CQ948" s="112"/>
      <c r="CR948" s="112"/>
      <c r="CS948" s="112"/>
      <c r="CT948" s="112"/>
      <c r="CU948" s="112"/>
      <c r="CV948" s="112"/>
      <c r="CW948" s="112"/>
      <c r="CX948" s="112"/>
      <c r="CY948" s="112"/>
      <c r="CZ948" s="112"/>
      <c r="DA948" s="112"/>
      <c r="DB948" s="112"/>
      <c r="DC948" s="112"/>
      <c r="DD948" s="112"/>
      <c r="DE948" s="112"/>
      <c r="DF948" s="112"/>
      <c r="DG948" s="112"/>
      <c r="DH948" s="112"/>
      <c r="DI948" s="112"/>
      <c r="DJ948" s="112"/>
      <c r="DK948" s="112"/>
      <c r="DL948" s="112"/>
      <c r="DM948" s="112"/>
      <c r="DN948" s="112"/>
      <c r="DO948" s="112"/>
      <c r="DP948" s="112"/>
      <c r="DQ948" s="112"/>
      <c r="DR948" s="112"/>
      <c r="DS948" s="112"/>
      <c r="DT948" s="112"/>
      <c r="DU948" s="112"/>
      <c r="DV948" s="112"/>
      <c r="DW948" s="112"/>
      <c r="DX948" s="112"/>
      <c r="DY948" s="112"/>
      <c r="DZ948" s="112"/>
      <c r="EA948" s="112"/>
      <c r="EB948" s="112"/>
      <c r="EC948" s="112"/>
      <c r="ED948" s="112"/>
      <c r="EE948" s="112"/>
      <c r="EF948" s="112"/>
      <c r="EG948" s="112"/>
      <c r="EH948" s="112"/>
      <c r="EI948" s="112"/>
      <c r="EJ948" s="112"/>
      <c r="EK948" s="112"/>
      <c r="EL948" s="112"/>
      <c r="EM948" s="112"/>
      <c r="EN948" s="112"/>
    </row>
    <row r="949">
      <c r="A949" s="246"/>
      <c r="B949" s="322"/>
      <c r="C949" s="246"/>
      <c r="D949" s="241"/>
      <c r="E949" s="241"/>
      <c r="F949" s="241"/>
      <c r="G949" s="241"/>
      <c r="H949" s="241"/>
      <c r="I949" s="241"/>
      <c r="J949" s="114"/>
      <c r="K949" s="114"/>
      <c r="L949" s="323"/>
      <c r="M949" s="324"/>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c r="AI949" s="112"/>
      <c r="AJ949" s="112"/>
      <c r="AK949" s="112"/>
      <c r="AL949" s="112"/>
      <c r="AM949" s="112"/>
      <c r="AN949" s="112"/>
      <c r="AO949" s="112"/>
      <c r="AP949" s="112"/>
      <c r="AQ949" s="112"/>
      <c r="AR949" s="112"/>
      <c r="AS949" s="112"/>
      <c r="AT949" s="112"/>
      <c r="AU949" s="112"/>
      <c r="AV949" s="112"/>
      <c r="AW949" s="112"/>
      <c r="AX949" s="112"/>
      <c r="AY949" s="112"/>
      <c r="AZ949" s="112"/>
      <c r="BA949" s="112"/>
      <c r="BB949" s="112"/>
      <c r="BC949" s="112"/>
      <c r="BD949" s="112"/>
      <c r="BE949" s="112"/>
      <c r="BF949" s="112"/>
      <c r="BG949" s="112"/>
      <c r="BH949" s="112"/>
      <c r="BI949" s="112"/>
      <c r="BJ949" s="112"/>
      <c r="BK949" s="112"/>
      <c r="BL949" s="112"/>
      <c r="BM949" s="112"/>
      <c r="BN949" s="112"/>
      <c r="BO949" s="112"/>
      <c r="BP949" s="112"/>
      <c r="BQ949" s="112"/>
      <c r="BR949" s="112"/>
      <c r="BS949" s="112"/>
      <c r="BT949" s="112"/>
      <c r="BU949" s="112"/>
      <c r="BV949" s="112"/>
      <c r="BW949" s="112"/>
      <c r="BX949" s="112"/>
      <c r="BY949" s="112"/>
      <c r="BZ949" s="112"/>
      <c r="CA949" s="112"/>
      <c r="CB949" s="112"/>
      <c r="CC949" s="112"/>
      <c r="CD949" s="112"/>
      <c r="CE949" s="112"/>
      <c r="CF949" s="112"/>
      <c r="CG949" s="112"/>
      <c r="CH949" s="112"/>
      <c r="CI949" s="112"/>
      <c r="CJ949" s="112"/>
      <c r="CK949" s="112"/>
      <c r="CL949" s="112"/>
      <c r="CM949" s="112"/>
      <c r="CN949" s="112"/>
      <c r="CO949" s="112"/>
      <c r="CP949" s="112"/>
      <c r="CQ949" s="112"/>
      <c r="CR949" s="112"/>
      <c r="CS949" s="112"/>
      <c r="CT949" s="112"/>
      <c r="CU949" s="112"/>
      <c r="CV949" s="112"/>
      <c r="CW949" s="112"/>
      <c r="CX949" s="112"/>
      <c r="CY949" s="112"/>
      <c r="CZ949" s="112"/>
      <c r="DA949" s="112"/>
      <c r="DB949" s="112"/>
      <c r="DC949" s="112"/>
      <c r="DD949" s="112"/>
      <c r="DE949" s="112"/>
      <c r="DF949" s="112"/>
      <c r="DG949" s="112"/>
      <c r="DH949" s="112"/>
      <c r="DI949" s="112"/>
      <c r="DJ949" s="112"/>
      <c r="DK949" s="112"/>
      <c r="DL949" s="112"/>
      <c r="DM949" s="112"/>
      <c r="DN949" s="112"/>
      <c r="DO949" s="112"/>
      <c r="DP949" s="112"/>
      <c r="DQ949" s="112"/>
      <c r="DR949" s="112"/>
      <c r="DS949" s="112"/>
      <c r="DT949" s="112"/>
      <c r="DU949" s="112"/>
      <c r="DV949" s="112"/>
      <c r="DW949" s="112"/>
      <c r="DX949" s="112"/>
      <c r="DY949" s="112"/>
      <c r="DZ949" s="112"/>
      <c r="EA949" s="112"/>
      <c r="EB949" s="112"/>
      <c r="EC949" s="112"/>
      <c r="ED949" s="112"/>
      <c r="EE949" s="112"/>
      <c r="EF949" s="112"/>
      <c r="EG949" s="112"/>
      <c r="EH949" s="112"/>
      <c r="EI949" s="112"/>
      <c r="EJ949" s="112"/>
      <c r="EK949" s="112"/>
      <c r="EL949" s="112"/>
      <c r="EM949" s="112"/>
      <c r="EN949" s="112"/>
    </row>
    <row r="950">
      <c r="A950" s="246"/>
      <c r="B950" s="322"/>
      <c r="C950" s="246"/>
      <c r="D950" s="241"/>
      <c r="E950" s="241"/>
      <c r="F950" s="241"/>
      <c r="G950" s="241"/>
      <c r="H950" s="241"/>
      <c r="I950" s="241"/>
      <c r="J950" s="114"/>
      <c r="K950" s="114"/>
      <c r="L950" s="323"/>
      <c r="M950" s="324"/>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c r="AI950" s="112"/>
      <c r="AJ950" s="112"/>
      <c r="AK950" s="112"/>
      <c r="AL950" s="112"/>
      <c r="AM950" s="112"/>
      <c r="AN950" s="112"/>
      <c r="AO950" s="112"/>
      <c r="AP950" s="112"/>
      <c r="AQ950" s="112"/>
      <c r="AR950" s="112"/>
      <c r="AS950" s="112"/>
      <c r="AT950" s="112"/>
      <c r="AU950" s="112"/>
      <c r="AV950" s="112"/>
      <c r="AW950" s="112"/>
      <c r="AX950" s="112"/>
      <c r="AY950" s="112"/>
      <c r="AZ950" s="112"/>
      <c r="BA950" s="112"/>
      <c r="BB950" s="112"/>
      <c r="BC950" s="112"/>
      <c r="BD950" s="112"/>
      <c r="BE950" s="112"/>
      <c r="BF950" s="112"/>
      <c r="BG950" s="112"/>
      <c r="BH950" s="112"/>
      <c r="BI950" s="112"/>
      <c r="BJ950" s="112"/>
      <c r="BK950" s="112"/>
      <c r="BL950" s="112"/>
      <c r="BM950" s="112"/>
      <c r="BN950" s="112"/>
      <c r="BO950" s="112"/>
      <c r="BP950" s="112"/>
      <c r="BQ950" s="112"/>
      <c r="BR950" s="112"/>
      <c r="BS950" s="112"/>
      <c r="BT950" s="112"/>
      <c r="BU950" s="112"/>
      <c r="BV950" s="112"/>
      <c r="BW950" s="112"/>
      <c r="BX950" s="112"/>
      <c r="BY950" s="112"/>
      <c r="BZ950" s="112"/>
      <c r="CA950" s="112"/>
      <c r="CB950" s="112"/>
      <c r="CC950" s="112"/>
      <c r="CD950" s="112"/>
      <c r="CE950" s="112"/>
      <c r="CF950" s="112"/>
      <c r="CG950" s="112"/>
      <c r="CH950" s="112"/>
      <c r="CI950" s="112"/>
      <c r="CJ950" s="112"/>
      <c r="CK950" s="112"/>
      <c r="CL950" s="112"/>
      <c r="CM950" s="112"/>
      <c r="CN950" s="112"/>
      <c r="CO950" s="112"/>
      <c r="CP950" s="112"/>
      <c r="CQ950" s="112"/>
      <c r="CR950" s="112"/>
      <c r="CS950" s="112"/>
      <c r="CT950" s="112"/>
      <c r="CU950" s="112"/>
      <c r="CV950" s="112"/>
      <c r="CW950" s="112"/>
      <c r="CX950" s="112"/>
      <c r="CY950" s="112"/>
      <c r="CZ950" s="112"/>
      <c r="DA950" s="112"/>
      <c r="DB950" s="112"/>
      <c r="DC950" s="112"/>
      <c r="DD950" s="112"/>
      <c r="DE950" s="112"/>
      <c r="DF950" s="112"/>
      <c r="DG950" s="112"/>
      <c r="DH950" s="112"/>
      <c r="DI950" s="112"/>
      <c r="DJ950" s="112"/>
      <c r="DK950" s="112"/>
      <c r="DL950" s="112"/>
      <c r="DM950" s="112"/>
      <c r="DN950" s="112"/>
      <c r="DO950" s="112"/>
      <c r="DP950" s="112"/>
      <c r="DQ950" s="112"/>
      <c r="DR950" s="112"/>
      <c r="DS950" s="112"/>
      <c r="DT950" s="112"/>
      <c r="DU950" s="112"/>
      <c r="DV950" s="112"/>
      <c r="DW950" s="112"/>
      <c r="DX950" s="112"/>
      <c r="DY950" s="112"/>
      <c r="DZ950" s="112"/>
      <c r="EA950" s="112"/>
      <c r="EB950" s="112"/>
      <c r="EC950" s="112"/>
      <c r="ED950" s="112"/>
      <c r="EE950" s="112"/>
      <c r="EF950" s="112"/>
      <c r="EG950" s="112"/>
      <c r="EH950" s="112"/>
      <c r="EI950" s="112"/>
      <c r="EJ950" s="112"/>
      <c r="EK950" s="112"/>
      <c r="EL950" s="112"/>
      <c r="EM950" s="112"/>
      <c r="EN950" s="112"/>
    </row>
    <row r="951">
      <c r="A951" s="246"/>
      <c r="B951" s="322"/>
      <c r="C951" s="246"/>
      <c r="D951" s="241"/>
      <c r="E951" s="241"/>
      <c r="F951" s="241"/>
      <c r="G951" s="241"/>
      <c r="H951" s="241"/>
      <c r="I951" s="241"/>
      <c r="J951" s="114"/>
      <c r="K951" s="114"/>
      <c r="L951" s="323"/>
      <c r="M951" s="324"/>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c r="AI951" s="112"/>
      <c r="AJ951" s="112"/>
      <c r="AK951" s="112"/>
      <c r="AL951" s="112"/>
      <c r="AM951" s="112"/>
      <c r="AN951" s="112"/>
      <c r="AO951" s="112"/>
      <c r="AP951" s="112"/>
      <c r="AQ951" s="112"/>
      <c r="AR951" s="112"/>
      <c r="AS951" s="112"/>
      <c r="AT951" s="112"/>
      <c r="AU951" s="112"/>
      <c r="AV951" s="112"/>
      <c r="AW951" s="112"/>
      <c r="AX951" s="112"/>
      <c r="AY951" s="112"/>
      <c r="AZ951" s="112"/>
      <c r="BA951" s="112"/>
      <c r="BB951" s="112"/>
      <c r="BC951" s="112"/>
      <c r="BD951" s="112"/>
      <c r="BE951" s="112"/>
      <c r="BF951" s="112"/>
      <c r="BG951" s="112"/>
      <c r="BH951" s="112"/>
      <c r="BI951" s="112"/>
      <c r="BJ951" s="112"/>
      <c r="BK951" s="112"/>
      <c r="BL951" s="112"/>
      <c r="BM951" s="112"/>
      <c r="BN951" s="112"/>
      <c r="BO951" s="112"/>
      <c r="BP951" s="112"/>
      <c r="BQ951" s="112"/>
      <c r="BR951" s="112"/>
      <c r="BS951" s="112"/>
      <c r="BT951" s="112"/>
      <c r="BU951" s="112"/>
      <c r="BV951" s="112"/>
      <c r="BW951" s="112"/>
      <c r="BX951" s="112"/>
      <c r="BY951" s="112"/>
      <c r="BZ951" s="112"/>
      <c r="CA951" s="112"/>
      <c r="CB951" s="112"/>
      <c r="CC951" s="112"/>
      <c r="CD951" s="112"/>
      <c r="CE951" s="112"/>
      <c r="CF951" s="112"/>
      <c r="CG951" s="112"/>
      <c r="CH951" s="112"/>
      <c r="CI951" s="112"/>
      <c r="CJ951" s="112"/>
      <c r="CK951" s="112"/>
      <c r="CL951" s="112"/>
      <c r="CM951" s="112"/>
      <c r="CN951" s="112"/>
      <c r="CO951" s="112"/>
      <c r="CP951" s="112"/>
      <c r="CQ951" s="112"/>
      <c r="CR951" s="112"/>
      <c r="CS951" s="112"/>
      <c r="CT951" s="112"/>
      <c r="CU951" s="112"/>
      <c r="CV951" s="112"/>
      <c r="CW951" s="112"/>
      <c r="CX951" s="112"/>
      <c r="CY951" s="112"/>
      <c r="CZ951" s="112"/>
      <c r="DA951" s="112"/>
      <c r="DB951" s="112"/>
      <c r="DC951" s="112"/>
      <c r="DD951" s="112"/>
      <c r="DE951" s="112"/>
      <c r="DF951" s="112"/>
      <c r="DG951" s="112"/>
      <c r="DH951" s="112"/>
      <c r="DI951" s="112"/>
      <c r="DJ951" s="112"/>
      <c r="DK951" s="112"/>
      <c r="DL951" s="112"/>
      <c r="DM951" s="112"/>
      <c r="DN951" s="112"/>
      <c r="DO951" s="112"/>
      <c r="DP951" s="112"/>
      <c r="DQ951" s="112"/>
      <c r="DR951" s="112"/>
      <c r="DS951" s="112"/>
      <c r="DT951" s="112"/>
      <c r="DU951" s="112"/>
      <c r="DV951" s="112"/>
      <c r="DW951" s="112"/>
      <c r="DX951" s="112"/>
      <c r="DY951" s="112"/>
      <c r="DZ951" s="112"/>
      <c r="EA951" s="112"/>
      <c r="EB951" s="112"/>
      <c r="EC951" s="112"/>
      <c r="ED951" s="112"/>
      <c r="EE951" s="112"/>
      <c r="EF951" s="112"/>
      <c r="EG951" s="112"/>
      <c r="EH951" s="112"/>
      <c r="EI951" s="112"/>
      <c r="EJ951" s="112"/>
      <c r="EK951" s="112"/>
      <c r="EL951" s="112"/>
      <c r="EM951" s="112"/>
      <c r="EN951" s="112"/>
    </row>
    <row r="952">
      <c r="A952" s="246"/>
      <c r="B952" s="322"/>
      <c r="C952" s="246"/>
      <c r="D952" s="241"/>
      <c r="E952" s="241"/>
      <c r="F952" s="241"/>
      <c r="G952" s="241"/>
      <c r="H952" s="241"/>
      <c r="I952" s="241"/>
      <c r="J952" s="114"/>
      <c r="K952" s="114"/>
      <c r="L952" s="323"/>
      <c r="M952" s="324"/>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c r="AI952" s="112"/>
      <c r="AJ952" s="112"/>
      <c r="AK952" s="112"/>
      <c r="AL952" s="112"/>
      <c r="AM952" s="112"/>
      <c r="AN952" s="112"/>
      <c r="AO952" s="112"/>
      <c r="AP952" s="112"/>
      <c r="AQ952" s="112"/>
      <c r="AR952" s="112"/>
      <c r="AS952" s="112"/>
      <c r="AT952" s="112"/>
      <c r="AU952" s="112"/>
      <c r="AV952" s="112"/>
      <c r="AW952" s="112"/>
      <c r="AX952" s="112"/>
      <c r="AY952" s="112"/>
      <c r="AZ952" s="112"/>
      <c r="BA952" s="112"/>
      <c r="BB952" s="112"/>
      <c r="BC952" s="112"/>
      <c r="BD952" s="112"/>
      <c r="BE952" s="112"/>
      <c r="BF952" s="112"/>
      <c r="BG952" s="112"/>
      <c r="BH952" s="112"/>
      <c r="BI952" s="112"/>
      <c r="BJ952" s="112"/>
      <c r="BK952" s="112"/>
      <c r="BL952" s="112"/>
      <c r="BM952" s="112"/>
      <c r="BN952" s="112"/>
      <c r="BO952" s="112"/>
      <c r="BP952" s="112"/>
      <c r="BQ952" s="112"/>
      <c r="BR952" s="112"/>
      <c r="BS952" s="112"/>
      <c r="BT952" s="112"/>
      <c r="BU952" s="112"/>
      <c r="BV952" s="112"/>
      <c r="BW952" s="112"/>
      <c r="BX952" s="112"/>
      <c r="BY952" s="112"/>
      <c r="BZ952" s="112"/>
      <c r="CA952" s="112"/>
      <c r="CB952" s="112"/>
      <c r="CC952" s="112"/>
      <c r="CD952" s="112"/>
      <c r="CE952" s="112"/>
      <c r="CF952" s="112"/>
      <c r="CG952" s="112"/>
      <c r="CH952" s="112"/>
      <c r="CI952" s="112"/>
      <c r="CJ952" s="112"/>
      <c r="CK952" s="112"/>
      <c r="CL952" s="112"/>
      <c r="CM952" s="112"/>
      <c r="CN952" s="112"/>
      <c r="CO952" s="112"/>
      <c r="CP952" s="112"/>
      <c r="CQ952" s="112"/>
      <c r="CR952" s="112"/>
      <c r="CS952" s="112"/>
      <c r="CT952" s="112"/>
      <c r="CU952" s="112"/>
      <c r="CV952" s="112"/>
      <c r="CW952" s="112"/>
      <c r="CX952" s="112"/>
      <c r="CY952" s="112"/>
      <c r="CZ952" s="112"/>
      <c r="DA952" s="112"/>
      <c r="DB952" s="112"/>
      <c r="DC952" s="112"/>
      <c r="DD952" s="112"/>
      <c r="DE952" s="112"/>
      <c r="DF952" s="112"/>
      <c r="DG952" s="112"/>
      <c r="DH952" s="112"/>
      <c r="DI952" s="112"/>
      <c r="DJ952" s="112"/>
      <c r="DK952" s="112"/>
      <c r="DL952" s="112"/>
      <c r="DM952" s="112"/>
      <c r="DN952" s="112"/>
      <c r="DO952" s="112"/>
      <c r="DP952" s="112"/>
      <c r="DQ952" s="112"/>
      <c r="DR952" s="112"/>
      <c r="DS952" s="112"/>
      <c r="DT952" s="112"/>
      <c r="DU952" s="112"/>
      <c r="DV952" s="112"/>
      <c r="DW952" s="112"/>
      <c r="DX952" s="112"/>
      <c r="DY952" s="112"/>
      <c r="DZ952" s="112"/>
      <c r="EA952" s="112"/>
      <c r="EB952" s="112"/>
      <c r="EC952" s="112"/>
      <c r="ED952" s="112"/>
      <c r="EE952" s="112"/>
      <c r="EF952" s="112"/>
      <c r="EG952" s="112"/>
      <c r="EH952" s="112"/>
      <c r="EI952" s="112"/>
      <c r="EJ952" s="112"/>
      <c r="EK952" s="112"/>
      <c r="EL952" s="112"/>
      <c r="EM952" s="112"/>
      <c r="EN952" s="112"/>
    </row>
    <row r="953">
      <c r="A953" s="246"/>
      <c r="B953" s="322"/>
      <c r="C953" s="246"/>
      <c r="D953" s="241"/>
      <c r="E953" s="241"/>
      <c r="F953" s="241"/>
      <c r="G953" s="241"/>
      <c r="H953" s="241"/>
      <c r="I953" s="241"/>
      <c r="J953" s="114"/>
      <c r="K953" s="114"/>
      <c r="L953" s="323"/>
      <c r="M953" s="324"/>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c r="AI953" s="112"/>
      <c r="AJ953" s="112"/>
      <c r="AK953" s="112"/>
      <c r="AL953" s="112"/>
      <c r="AM953" s="112"/>
      <c r="AN953" s="112"/>
      <c r="AO953" s="112"/>
      <c r="AP953" s="112"/>
      <c r="AQ953" s="112"/>
      <c r="AR953" s="112"/>
      <c r="AS953" s="112"/>
      <c r="AT953" s="112"/>
      <c r="AU953" s="112"/>
      <c r="AV953" s="112"/>
      <c r="AW953" s="112"/>
      <c r="AX953" s="112"/>
      <c r="AY953" s="112"/>
      <c r="AZ953" s="112"/>
      <c r="BA953" s="112"/>
      <c r="BB953" s="112"/>
      <c r="BC953" s="112"/>
      <c r="BD953" s="112"/>
      <c r="BE953" s="112"/>
      <c r="BF953" s="112"/>
      <c r="BG953" s="112"/>
      <c r="BH953" s="112"/>
      <c r="BI953" s="112"/>
      <c r="BJ953" s="112"/>
      <c r="BK953" s="112"/>
      <c r="BL953" s="112"/>
      <c r="BM953" s="112"/>
      <c r="BN953" s="112"/>
      <c r="BO953" s="112"/>
      <c r="BP953" s="112"/>
      <c r="BQ953" s="112"/>
      <c r="BR953" s="112"/>
      <c r="BS953" s="112"/>
      <c r="BT953" s="112"/>
      <c r="BU953" s="112"/>
      <c r="BV953" s="112"/>
      <c r="BW953" s="112"/>
      <c r="BX953" s="112"/>
      <c r="BY953" s="112"/>
      <c r="BZ953" s="112"/>
      <c r="CA953" s="112"/>
      <c r="CB953" s="112"/>
      <c r="CC953" s="112"/>
      <c r="CD953" s="112"/>
      <c r="CE953" s="112"/>
      <c r="CF953" s="112"/>
      <c r="CG953" s="112"/>
      <c r="CH953" s="112"/>
      <c r="CI953" s="112"/>
      <c r="CJ953" s="112"/>
      <c r="CK953" s="112"/>
      <c r="CL953" s="112"/>
      <c r="CM953" s="112"/>
      <c r="CN953" s="112"/>
      <c r="CO953" s="112"/>
      <c r="CP953" s="112"/>
      <c r="CQ953" s="112"/>
      <c r="CR953" s="112"/>
      <c r="CS953" s="112"/>
      <c r="CT953" s="112"/>
      <c r="CU953" s="112"/>
      <c r="CV953" s="112"/>
      <c r="CW953" s="112"/>
      <c r="CX953" s="112"/>
      <c r="CY953" s="112"/>
      <c r="CZ953" s="112"/>
      <c r="DA953" s="112"/>
      <c r="DB953" s="112"/>
      <c r="DC953" s="112"/>
      <c r="DD953" s="112"/>
      <c r="DE953" s="112"/>
      <c r="DF953" s="112"/>
      <c r="DG953" s="112"/>
      <c r="DH953" s="112"/>
      <c r="DI953" s="112"/>
      <c r="DJ953" s="112"/>
      <c r="DK953" s="112"/>
      <c r="DL953" s="112"/>
      <c r="DM953" s="112"/>
      <c r="DN953" s="112"/>
      <c r="DO953" s="112"/>
      <c r="DP953" s="112"/>
      <c r="DQ953" s="112"/>
      <c r="DR953" s="112"/>
      <c r="DS953" s="112"/>
      <c r="DT953" s="112"/>
      <c r="DU953" s="112"/>
      <c r="DV953" s="112"/>
      <c r="DW953" s="112"/>
      <c r="DX953" s="112"/>
      <c r="DY953" s="112"/>
      <c r="DZ953" s="112"/>
      <c r="EA953" s="112"/>
      <c r="EB953" s="112"/>
      <c r="EC953" s="112"/>
      <c r="ED953" s="112"/>
      <c r="EE953" s="112"/>
      <c r="EF953" s="112"/>
      <c r="EG953" s="112"/>
      <c r="EH953" s="112"/>
      <c r="EI953" s="112"/>
      <c r="EJ953" s="112"/>
      <c r="EK953" s="112"/>
      <c r="EL953" s="112"/>
      <c r="EM953" s="112"/>
      <c r="EN953" s="112"/>
    </row>
    <row r="954">
      <c r="A954" s="246"/>
      <c r="B954" s="322"/>
      <c r="C954" s="246"/>
      <c r="D954" s="241"/>
      <c r="E954" s="241"/>
      <c r="F954" s="241"/>
      <c r="G954" s="241"/>
      <c r="H954" s="241"/>
      <c r="I954" s="241"/>
      <c r="J954" s="114"/>
      <c r="K954" s="114"/>
      <c r="L954" s="323"/>
      <c r="M954" s="324"/>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c r="AI954" s="112"/>
      <c r="AJ954" s="112"/>
      <c r="AK954" s="112"/>
      <c r="AL954" s="112"/>
      <c r="AM954" s="112"/>
      <c r="AN954" s="112"/>
      <c r="AO954" s="112"/>
      <c r="AP954" s="112"/>
      <c r="AQ954" s="112"/>
      <c r="AR954" s="112"/>
      <c r="AS954" s="112"/>
      <c r="AT954" s="112"/>
      <c r="AU954" s="112"/>
      <c r="AV954" s="112"/>
      <c r="AW954" s="112"/>
      <c r="AX954" s="112"/>
      <c r="AY954" s="112"/>
      <c r="AZ954" s="112"/>
      <c r="BA954" s="112"/>
      <c r="BB954" s="112"/>
      <c r="BC954" s="112"/>
      <c r="BD954" s="112"/>
      <c r="BE954" s="112"/>
      <c r="BF954" s="112"/>
      <c r="BG954" s="112"/>
      <c r="BH954" s="112"/>
      <c r="BI954" s="112"/>
      <c r="BJ954" s="112"/>
      <c r="BK954" s="112"/>
      <c r="BL954" s="112"/>
      <c r="BM954" s="112"/>
      <c r="BN954" s="112"/>
      <c r="BO954" s="112"/>
      <c r="BP954" s="112"/>
      <c r="BQ954" s="112"/>
      <c r="BR954" s="112"/>
      <c r="BS954" s="112"/>
      <c r="BT954" s="112"/>
      <c r="BU954" s="112"/>
      <c r="BV954" s="112"/>
      <c r="BW954" s="112"/>
      <c r="BX954" s="112"/>
      <c r="BY954" s="112"/>
      <c r="BZ954" s="112"/>
      <c r="CA954" s="112"/>
      <c r="CB954" s="112"/>
      <c r="CC954" s="112"/>
      <c r="CD954" s="112"/>
      <c r="CE954" s="112"/>
      <c r="CF954" s="112"/>
      <c r="CG954" s="112"/>
      <c r="CH954" s="112"/>
      <c r="CI954" s="112"/>
      <c r="CJ954" s="112"/>
      <c r="CK954" s="112"/>
      <c r="CL954" s="112"/>
      <c r="CM954" s="112"/>
      <c r="CN954" s="112"/>
      <c r="CO954" s="112"/>
      <c r="CP954" s="112"/>
      <c r="CQ954" s="112"/>
      <c r="CR954" s="112"/>
      <c r="CS954" s="112"/>
      <c r="CT954" s="112"/>
      <c r="CU954" s="112"/>
      <c r="CV954" s="112"/>
      <c r="CW954" s="112"/>
      <c r="CX954" s="112"/>
      <c r="CY954" s="112"/>
      <c r="CZ954" s="112"/>
      <c r="DA954" s="112"/>
      <c r="DB954" s="112"/>
      <c r="DC954" s="112"/>
      <c r="DD954" s="112"/>
      <c r="DE954" s="112"/>
      <c r="DF954" s="112"/>
      <c r="DG954" s="112"/>
      <c r="DH954" s="112"/>
      <c r="DI954" s="112"/>
      <c r="DJ954" s="112"/>
      <c r="DK954" s="112"/>
      <c r="DL954" s="112"/>
      <c r="DM954" s="112"/>
      <c r="DN954" s="112"/>
      <c r="DO954" s="112"/>
      <c r="DP954" s="112"/>
      <c r="DQ954" s="112"/>
      <c r="DR954" s="112"/>
      <c r="DS954" s="112"/>
      <c r="DT954" s="112"/>
      <c r="DU954" s="112"/>
      <c r="DV954" s="112"/>
      <c r="DW954" s="112"/>
      <c r="DX954" s="112"/>
      <c r="DY954" s="112"/>
      <c r="DZ954" s="112"/>
      <c r="EA954" s="112"/>
      <c r="EB954" s="112"/>
      <c r="EC954" s="112"/>
      <c r="ED954" s="112"/>
      <c r="EE954" s="112"/>
      <c r="EF954" s="112"/>
      <c r="EG954" s="112"/>
      <c r="EH954" s="112"/>
      <c r="EI954" s="112"/>
      <c r="EJ954" s="112"/>
      <c r="EK954" s="112"/>
      <c r="EL954" s="112"/>
      <c r="EM954" s="112"/>
      <c r="EN954" s="112"/>
    </row>
    <row r="955">
      <c r="A955" s="246"/>
      <c r="B955" s="322"/>
      <c r="C955" s="246"/>
      <c r="D955" s="241"/>
      <c r="E955" s="241"/>
      <c r="F955" s="241"/>
      <c r="G955" s="241"/>
      <c r="H955" s="241"/>
      <c r="I955" s="241"/>
      <c r="J955" s="114"/>
      <c r="K955" s="114"/>
      <c r="L955" s="323"/>
      <c r="M955" s="324"/>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c r="AI955" s="112"/>
      <c r="AJ955" s="112"/>
      <c r="AK955" s="112"/>
      <c r="AL955" s="112"/>
      <c r="AM955" s="112"/>
      <c r="AN955" s="112"/>
      <c r="AO955" s="112"/>
      <c r="AP955" s="112"/>
      <c r="AQ955" s="112"/>
      <c r="AR955" s="112"/>
      <c r="AS955" s="112"/>
      <c r="AT955" s="112"/>
      <c r="AU955" s="112"/>
      <c r="AV955" s="112"/>
      <c r="AW955" s="112"/>
      <c r="AX955" s="112"/>
      <c r="AY955" s="112"/>
      <c r="AZ955" s="112"/>
      <c r="BA955" s="112"/>
      <c r="BB955" s="112"/>
      <c r="BC955" s="112"/>
      <c r="BD955" s="112"/>
      <c r="BE955" s="112"/>
      <c r="BF955" s="112"/>
      <c r="BG955" s="112"/>
      <c r="BH955" s="112"/>
      <c r="BI955" s="112"/>
      <c r="BJ955" s="112"/>
      <c r="BK955" s="112"/>
      <c r="BL955" s="112"/>
      <c r="BM955" s="112"/>
      <c r="BN955" s="112"/>
      <c r="BO955" s="112"/>
      <c r="BP955" s="112"/>
      <c r="BQ955" s="112"/>
      <c r="BR955" s="112"/>
      <c r="BS955" s="112"/>
      <c r="BT955" s="112"/>
      <c r="BU955" s="112"/>
      <c r="BV955" s="112"/>
      <c r="BW955" s="112"/>
      <c r="BX955" s="112"/>
      <c r="BY955" s="112"/>
      <c r="BZ955" s="112"/>
      <c r="CA955" s="112"/>
      <c r="CB955" s="112"/>
      <c r="CC955" s="112"/>
      <c r="CD955" s="112"/>
      <c r="CE955" s="112"/>
      <c r="CF955" s="112"/>
      <c r="CG955" s="112"/>
      <c r="CH955" s="112"/>
      <c r="CI955" s="112"/>
      <c r="CJ955" s="112"/>
      <c r="CK955" s="112"/>
      <c r="CL955" s="112"/>
      <c r="CM955" s="112"/>
      <c r="CN955" s="112"/>
      <c r="CO955" s="112"/>
      <c r="CP955" s="112"/>
      <c r="CQ955" s="112"/>
      <c r="CR955" s="112"/>
      <c r="CS955" s="112"/>
      <c r="CT955" s="112"/>
      <c r="CU955" s="112"/>
      <c r="CV955" s="112"/>
      <c r="CW955" s="112"/>
      <c r="CX955" s="112"/>
      <c r="CY955" s="112"/>
      <c r="CZ955" s="112"/>
      <c r="DA955" s="112"/>
      <c r="DB955" s="112"/>
      <c r="DC955" s="112"/>
      <c r="DD955" s="112"/>
      <c r="DE955" s="112"/>
      <c r="DF955" s="112"/>
      <c r="DG955" s="112"/>
      <c r="DH955" s="112"/>
      <c r="DI955" s="112"/>
      <c r="DJ955" s="112"/>
      <c r="DK955" s="112"/>
      <c r="DL955" s="112"/>
      <c r="DM955" s="112"/>
      <c r="DN955" s="112"/>
      <c r="DO955" s="112"/>
      <c r="DP955" s="112"/>
      <c r="DQ955" s="112"/>
      <c r="DR955" s="112"/>
      <c r="DS955" s="112"/>
      <c r="DT955" s="112"/>
      <c r="DU955" s="112"/>
      <c r="DV955" s="112"/>
      <c r="DW955" s="112"/>
      <c r="DX955" s="112"/>
      <c r="DY955" s="112"/>
      <c r="DZ955" s="112"/>
      <c r="EA955" s="112"/>
      <c r="EB955" s="112"/>
      <c r="EC955" s="112"/>
      <c r="ED955" s="112"/>
      <c r="EE955" s="112"/>
      <c r="EF955" s="112"/>
      <c r="EG955" s="112"/>
      <c r="EH955" s="112"/>
      <c r="EI955" s="112"/>
      <c r="EJ955" s="112"/>
      <c r="EK955" s="112"/>
      <c r="EL955" s="112"/>
      <c r="EM955" s="112"/>
      <c r="EN955" s="112"/>
    </row>
    <row r="956">
      <c r="A956" s="246"/>
      <c r="B956" s="322"/>
      <c r="C956" s="246"/>
      <c r="D956" s="241"/>
      <c r="E956" s="241"/>
      <c r="F956" s="241"/>
      <c r="G956" s="241"/>
      <c r="H956" s="241"/>
      <c r="I956" s="241"/>
      <c r="J956" s="114"/>
      <c r="K956" s="114"/>
      <c r="L956" s="323"/>
      <c r="M956" s="324"/>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c r="AI956" s="112"/>
      <c r="AJ956" s="112"/>
      <c r="AK956" s="112"/>
      <c r="AL956" s="112"/>
      <c r="AM956" s="112"/>
      <c r="AN956" s="112"/>
      <c r="AO956" s="112"/>
      <c r="AP956" s="112"/>
      <c r="AQ956" s="112"/>
      <c r="AR956" s="112"/>
      <c r="AS956" s="112"/>
      <c r="AT956" s="112"/>
      <c r="AU956" s="112"/>
      <c r="AV956" s="112"/>
      <c r="AW956" s="112"/>
      <c r="AX956" s="112"/>
      <c r="AY956" s="112"/>
      <c r="AZ956" s="112"/>
      <c r="BA956" s="112"/>
      <c r="BB956" s="112"/>
      <c r="BC956" s="112"/>
      <c r="BD956" s="112"/>
      <c r="BE956" s="112"/>
      <c r="BF956" s="112"/>
      <c r="BG956" s="112"/>
      <c r="BH956" s="112"/>
      <c r="BI956" s="112"/>
      <c r="BJ956" s="112"/>
      <c r="BK956" s="112"/>
      <c r="BL956" s="112"/>
      <c r="BM956" s="112"/>
      <c r="BN956" s="112"/>
      <c r="BO956" s="112"/>
      <c r="BP956" s="112"/>
      <c r="BQ956" s="112"/>
      <c r="BR956" s="112"/>
      <c r="BS956" s="112"/>
      <c r="BT956" s="112"/>
      <c r="BU956" s="112"/>
      <c r="BV956" s="112"/>
      <c r="BW956" s="112"/>
      <c r="BX956" s="112"/>
      <c r="BY956" s="112"/>
      <c r="BZ956" s="112"/>
      <c r="CA956" s="112"/>
      <c r="CB956" s="112"/>
      <c r="CC956" s="112"/>
      <c r="CD956" s="112"/>
      <c r="CE956" s="112"/>
      <c r="CF956" s="112"/>
      <c r="CG956" s="112"/>
      <c r="CH956" s="112"/>
      <c r="CI956" s="112"/>
      <c r="CJ956" s="112"/>
      <c r="CK956" s="112"/>
      <c r="CL956" s="112"/>
      <c r="CM956" s="112"/>
      <c r="CN956" s="112"/>
      <c r="CO956" s="112"/>
      <c r="CP956" s="112"/>
      <c r="CQ956" s="112"/>
      <c r="CR956" s="112"/>
      <c r="CS956" s="112"/>
      <c r="CT956" s="112"/>
      <c r="CU956" s="112"/>
      <c r="CV956" s="112"/>
      <c r="CW956" s="112"/>
      <c r="CX956" s="112"/>
      <c r="CY956" s="112"/>
      <c r="CZ956" s="112"/>
      <c r="DA956" s="112"/>
      <c r="DB956" s="112"/>
      <c r="DC956" s="112"/>
      <c r="DD956" s="112"/>
      <c r="DE956" s="112"/>
      <c r="DF956" s="112"/>
      <c r="DG956" s="112"/>
      <c r="DH956" s="112"/>
      <c r="DI956" s="112"/>
      <c r="DJ956" s="112"/>
      <c r="DK956" s="112"/>
      <c r="DL956" s="112"/>
      <c r="DM956" s="112"/>
      <c r="DN956" s="112"/>
      <c r="DO956" s="112"/>
      <c r="DP956" s="112"/>
      <c r="DQ956" s="112"/>
      <c r="DR956" s="112"/>
      <c r="DS956" s="112"/>
      <c r="DT956" s="112"/>
      <c r="DU956" s="112"/>
      <c r="DV956" s="112"/>
      <c r="DW956" s="112"/>
      <c r="DX956" s="112"/>
      <c r="DY956" s="112"/>
      <c r="DZ956" s="112"/>
      <c r="EA956" s="112"/>
      <c r="EB956" s="112"/>
      <c r="EC956" s="112"/>
      <c r="ED956" s="112"/>
      <c r="EE956" s="112"/>
      <c r="EF956" s="112"/>
      <c r="EG956" s="112"/>
      <c r="EH956" s="112"/>
      <c r="EI956" s="112"/>
      <c r="EJ956" s="112"/>
      <c r="EK956" s="112"/>
      <c r="EL956" s="112"/>
      <c r="EM956" s="112"/>
      <c r="EN956" s="112"/>
    </row>
    <row r="957">
      <c r="A957" s="246"/>
      <c r="B957" s="322"/>
      <c r="C957" s="246"/>
      <c r="D957" s="241"/>
      <c r="E957" s="241"/>
      <c r="F957" s="241"/>
      <c r="G957" s="241"/>
      <c r="H957" s="241"/>
      <c r="I957" s="241"/>
      <c r="J957" s="114"/>
      <c r="K957" s="114"/>
      <c r="L957" s="323"/>
      <c r="M957" s="324"/>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c r="AI957" s="112"/>
      <c r="AJ957" s="112"/>
      <c r="AK957" s="112"/>
      <c r="AL957" s="112"/>
      <c r="AM957" s="112"/>
      <c r="AN957" s="112"/>
      <c r="AO957" s="112"/>
      <c r="AP957" s="112"/>
      <c r="AQ957" s="112"/>
      <c r="AR957" s="112"/>
      <c r="AS957" s="112"/>
      <c r="AT957" s="112"/>
      <c r="AU957" s="112"/>
      <c r="AV957" s="112"/>
      <c r="AW957" s="112"/>
      <c r="AX957" s="112"/>
      <c r="AY957" s="112"/>
      <c r="AZ957" s="112"/>
      <c r="BA957" s="112"/>
      <c r="BB957" s="112"/>
      <c r="BC957" s="112"/>
      <c r="BD957" s="112"/>
      <c r="BE957" s="112"/>
      <c r="BF957" s="112"/>
      <c r="BG957" s="112"/>
      <c r="BH957" s="112"/>
      <c r="BI957" s="112"/>
      <c r="BJ957" s="112"/>
      <c r="BK957" s="112"/>
      <c r="BL957" s="112"/>
      <c r="BM957" s="112"/>
      <c r="BN957" s="112"/>
      <c r="BO957" s="112"/>
      <c r="BP957" s="112"/>
      <c r="BQ957" s="112"/>
      <c r="BR957" s="112"/>
      <c r="BS957" s="112"/>
      <c r="BT957" s="112"/>
      <c r="BU957" s="112"/>
      <c r="BV957" s="112"/>
      <c r="BW957" s="112"/>
      <c r="BX957" s="112"/>
      <c r="BY957" s="112"/>
      <c r="BZ957" s="112"/>
      <c r="CA957" s="112"/>
      <c r="CB957" s="112"/>
      <c r="CC957" s="112"/>
      <c r="CD957" s="112"/>
      <c r="CE957" s="112"/>
      <c r="CF957" s="112"/>
      <c r="CG957" s="112"/>
      <c r="CH957" s="112"/>
      <c r="CI957" s="112"/>
      <c r="CJ957" s="112"/>
      <c r="CK957" s="112"/>
      <c r="CL957" s="112"/>
      <c r="CM957" s="112"/>
      <c r="CN957" s="112"/>
      <c r="CO957" s="112"/>
      <c r="CP957" s="112"/>
      <c r="CQ957" s="112"/>
      <c r="CR957" s="112"/>
      <c r="CS957" s="112"/>
      <c r="CT957" s="112"/>
      <c r="CU957" s="112"/>
      <c r="CV957" s="112"/>
      <c r="CW957" s="112"/>
      <c r="CX957" s="112"/>
      <c r="CY957" s="112"/>
      <c r="CZ957" s="112"/>
      <c r="DA957" s="112"/>
      <c r="DB957" s="112"/>
      <c r="DC957" s="112"/>
      <c r="DD957" s="112"/>
      <c r="DE957" s="112"/>
      <c r="DF957" s="112"/>
      <c r="DG957" s="112"/>
      <c r="DH957" s="112"/>
      <c r="DI957" s="112"/>
      <c r="DJ957" s="112"/>
      <c r="DK957" s="112"/>
      <c r="DL957" s="112"/>
      <c r="DM957" s="112"/>
      <c r="DN957" s="112"/>
      <c r="DO957" s="112"/>
      <c r="DP957" s="112"/>
      <c r="DQ957" s="112"/>
      <c r="DR957" s="112"/>
      <c r="DS957" s="112"/>
      <c r="DT957" s="112"/>
      <c r="DU957" s="112"/>
      <c r="DV957" s="112"/>
      <c r="DW957" s="112"/>
      <c r="DX957" s="112"/>
      <c r="DY957" s="112"/>
      <c r="DZ957" s="112"/>
      <c r="EA957" s="112"/>
      <c r="EB957" s="112"/>
      <c r="EC957" s="112"/>
      <c r="ED957" s="112"/>
      <c r="EE957" s="112"/>
      <c r="EF957" s="112"/>
      <c r="EG957" s="112"/>
      <c r="EH957" s="112"/>
      <c r="EI957" s="112"/>
      <c r="EJ957" s="112"/>
      <c r="EK957" s="112"/>
      <c r="EL957" s="112"/>
      <c r="EM957" s="112"/>
      <c r="EN957" s="112"/>
    </row>
    <row r="958">
      <c r="A958" s="246"/>
      <c r="B958" s="322"/>
      <c r="C958" s="246"/>
      <c r="D958" s="241"/>
      <c r="E958" s="241"/>
      <c r="F958" s="241"/>
      <c r="G958" s="241"/>
      <c r="H958" s="241"/>
      <c r="I958" s="241"/>
      <c r="J958" s="114"/>
      <c r="K958" s="114"/>
      <c r="L958" s="323"/>
      <c r="M958" s="324"/>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c r="AI958" s="112"/>
      <c r="AJ958" s="112"/>
      <c r="AK958" s="112"/>
      <c r="AL958" s="112"/>
      <c r="AM958" s="112"/>
      <c r="AN958" s="112"/>
      <c r="AO958" s="112"/>
      <c r="AP958" s="112"/>
      <c r="AQ958" s="112"/>
      <c r="AR958" s="112"/>
      <c r="AS958" s="112"/>
      <c r="AT958" s="112"/>
      <c r="AU958" s="112"/>
      <c r="AV958" s="112"/>
      <c r="AW958" s="112"/>
      <c r="AX958" s="112"/>
      <c r="AY958" s="112"/>
      <c r="AZ958" s="112"/>
      <c r="BA958" s="112"/>
      <c r="BB958" s="112"/>
      <c r="BC958" s="112"/>
      <c r="BD958" s="112"/>
      <c r="BE958" s="112"/>
      <c r="BF958" s="112"/>
      <c r="BG958" s="112"/>
      <c r="BH958" s="112"/>
      <c r="BI958" s="112"/>
      <c r="BJ958" s="112"/>
      <c r="BK958" s="112"/>
      <c r="BL958" s="112"/>
      <c r="BM958" s="112"/>
      <c r="BN958" s="112"/>
      <c r="BO958" s="112"/>
      <c r="BP958" s="112"/>
      <c r="BQ958" s="112"/>
      <c r="BR958" s="112"/>
      <c r="BS958" s="112"/>
      <c r="BT958" s="112"/>
      <c r="BU958" s="112"/>
      <c r="BV958" s="112"/>
      <c r="BW958" s="112"/>
      <c r="BX958" s="112"/>
      <c r="BY958" s="112"/>
      <c r="BZ958" s="112"/>
      <c r="CA958" s="112"/>
      <c r="CB958" s="112"/>
      <c r="CC958" s="112"/>
      <c r="CD958" s="112"/>
      <c r="CE958" s="112"/>
      <c r="CF958" s="112"/>
      <c r="CG958" s="112"/>
      <c r="CH958" s="112"/>
      <c r="CI958" s="112"/>
      <c r="CJ958" s="112"/>
      <c r="CK958" s="112"/>
      <c r="CL958" s="112"/>
      <c r="CM958" s="112"/>
      <c r="CN958" s="112"/>
      <c r="CO958" s="112"/>
      <c r="CP958" s="112"/>
      <c r="CQ958" s="112"/>
      <c r="CR958" s="112"/>
      <c r="CS958" s="112"/>
      <c r="CT958" s="112"/>
      <c r="CU958" s="112"/>
      <c r="CV958" s="112"/>
      <c r="CW958" s="112"/>
      <c r="CX958" s="112"/>
      <c r="CY958" s="112"/>
      <c r="CZ958" s="112"/>
      <c r="DA958" s="112"/>
      <c r="DB958" s="112"/>
      <c r="DC958" s="112"/>
      <c r="DD958" s="112"/>
      <c r="DE958" s="112"/>
      <c r="DF958" s="112"/>
      <c r="DG958" s="112"/>
      <c r="DH958" s="112"/>
      <c r="DI958" s="112"/>
      <c r="DJ958" s="112"/>
      <c r="DK958" s="112"/>
      <c r="DL958" s="112"/>
      <c r="DM958" s="112"/>
      <c r="DN958" s="112"/>
      <c r="DO958" s="112"/>
      <c r="DP958" s="112"/>
      <c r="DQ958" s="112"/>
      <c r="DR958" s="112"/>
      <c r="DS958" s="112"/>
      <c r="DT958" s="112"/>
      <c r="DU958" s="112"/>
      <c r="DV958" s="112"/>
      <c r="DW958" s="112"/>
      <c r="DX958" s="112"/>
      <c r="DY958" s="112"/>
      <c r="DZ958" s="112"/>
      <c r="EA958" s="112"/>
      <c r="EB958" s="112"/>
      <c r="EC958" s="112"/>
      <c r="ED958" s="112"/>
      <c r="EE958" s="112"/>
      <c r="EF958" s="112"/>
      <c r="EG958" s="112"/>
      <c r="EH958" s="112"/>
      <c r="EI958" s="112"/>
      <c r="EJ958" s="112"/>
      <c r="EK958" s="112"/>
      <c r="EL958" s="112"/>
      <c r="EM958" s="112"/>
      <c r="EN958" s="112"/>
    </row>
    <row r="959">
      <c r="A959" s="246"/>
      <c r="B959" s="322"/>
      <c r="C959" s="246"/>
      <c r="D959" s="241"/>
      <c r="E959" s="241"/>
      <c r="F959" s="241"/>
      <c r="G959" s="241"/>
      <c r="H959" s="241"/>
      <c r="I959" s="241"/>
      <c r="J959" s="114"/>
      <c r="K959" s="114"/>
      <c r="L959" s="323"/>
      <c r="M959" s="324"/>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c r="AI959" s="112"/>
      <c r="AJ959" s="112"/>
      <c r="AK959" s="112"/>
      <c r="AL959" s="112"/>
      <c r="AM959" s="112"/>
      <c r="AN959" s="112"/>
      <c r="AO959" s="112"/>
      <c r="AP959" s="112"/>
      <c r="AQ959" s="112"/>
      <c r="AR959" s="112"/>
      <c r="AS959" s="112"/>
      <c r="AT959" s="112"/>
      <c r="AU959" s="112"/>
      <c r="AV959" s="112"/>
      <c r="AW959" s="112"/>
      <c r="AX959" s="112"/>
      <c r="AY959" s="112"/>
      <c r="AZ959" s="112"/>
      <c r="BA959" s="112"/>
      <c r="BB959" s="112"/>
      <c r="BC959" s="112"/>
      <c r="BD959" s="112"/>
      <c r="BE959" s="112"/>
      <c r="BF959" s="112"/>
      <c r="BG959" s="112"/>
      <c r="BH959" s="112"/>
      <c r="BI959" s="112"/>
      <c r="BJ959" s="112"/>
      <c r="BK959" s="112"/>
      <c r="BL959" s="112"/>
      <c r="BM959" s="112"/>
      <c r="BN959" s="112"/>
      <c r="BO959" s="112"/>
      <c r="BP959" s="112"/>
      <c r="BQ959" s="112"/>
      <c r="BR959" s="112"/>
      <c r="BS959" s="112"/>
      <c r="BT959" s="112"/>
      <c r="BU959" s="112"/>
      <c r="BV959" s="112"/>
      <c r="BW959" s="112"/>
      <c r="BX959" s="112"/>
      <c r="BY959" s="112"/>
      <c r="BZ959" s="112"/>
      <c r="CA959" s="112"/>
      <c r="CB959" s="112"/>
      <c r="CC959" s="112"/>
      <c r="CD959" s="112"/>
      <c r="CE959" s="112"/>
      <c r="CF959" s="112"/>
      <c r="CG959" s="112"/>
      <c r="CH959" s="112"/>
      <c r="CI959" s="112"/>
      <c r="CJ959" s="112"/>
      <c r="CK959" s="112"/>
      <c r="CL959" s="112"/>
      <c r="CM959" s="112"/>
      <c r="CN959" s="112"/>
      <c r="CO959" s="112"/>
      <c r="CP959" s="112"/>
      <c r="CQ959" s="112"/>
      <c r="CR959" s="112"/>
      <c r="CS959" s="112"/>
      <c r="CT959" s="112"/>
      <c r="CU959" s="112"/>
      <c r="CV959" s="112"/>
      <c r="CW959" s="112"/>
      <c r="CX959" s="112"/>
      <c r="CY959" s="112"/>
      <c r="CZ959" s="112"/>
      <c r="DA959" s="112"/>
      <c r="DB959" s="112"/>
      <c r="DC959" s="112"/>
      <c r="DD959" s="112"/>
      <c r="DE959" s="112"/>
      <c r="DF959" s="112"/>
      <c r="DG959" s="112"/>
      <c r="DH959" s="112"/>
      <c r="DI959" s="112"/>
      <c r="DJ959" s="112"/>
      <c r="DK959" s="112"/>
      <c r="DL959" s="112"/>
      <c r="DM959" s="112"/>
      <c r="DN959" s="112"/>
      <c r="DO959" s="112"/>
      <c r="DP959" s="112"/>
      <c r="DQ959" s="112"/>
      <c r="DR959" s="112"/>
      <c r="DS959" s="112"/>
      <c r="DT959" s="112"/>
      <c r="DU959" s="112"/>
      <c r="DV959" s="112"/>
      <c r="DW959" s="112"/>
      <c r="DX959" s="112"/>
      <c r="DY959" s="112"/>
      <c r="DZ959" s="112"/>
      <c r="EA959" s="112"/>
      <c r="EB959" s="112"/>
      <c r="EC959" s="112"/>
      <c r="ED959" s="112"/>
      <c r="EE959" s="112"/>
      <c r="EF959" s="112"/>
      <c r="EG959" s="112"/>
      <c r="EH959" s="112"/>
      <c r="EI959" s="112"/>
      <c r="EJ959" s="112"/>
      <c r="EK959" s="112"/>
      <c r="EL959" s="112"/>
      <c r="EM959" s="112"/>
      <c r="EN959" s="112"/>
    </row>
    <row r="960">
      <c r="A960" s="246"/>
      <c r="B960" s="322"/>
      <c r="C960" s="246"/>
      <c r="D960" s="241"/>
      <c r="E960" s="241"/>
      <c r="F960" s="241"/>
      <c r="G960" s="241"/>
      <c r="H960" s="241"/>
      <c r="I960" s="241"/>
      <c r="J960" s="114"/>
      <c r="K960" s="114"/>
      <c r="L960" s="323"/>
      <c r="M960" s="324"/>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c r="AI960" s="112"/>
      <c r="AJ960" s="112"/>
      <c r="AK960" s="112"/>
      <c r="AL960" s="112"/>
      <c r="AM960" s="112"/>
      <c r="AN960" s="112"/>
      <c r="AO960" s="112"/>
      <c r="AP960" s="112"/>
      <c r="AQ960" s="112"/>
      <c r="AR960" s="112"/>
      <c r="AS960" s="112"/>
      <c r="AT960" s="112"/>
      <c r="AU960" s="112"/>
      <c r="AV960" s="112"/>
      <c r="AW960" s="112"/>
      <c r="AX960" s="112"/>
      <c r="AY960" s="112"/>
      <c r="AZ960" s="112"/>
      <c r="BA960" s="112"/>
      <c r="BB960" s="112"/>
      <c r="BC960" s="112"/>
      <c r="BD960" s="112"/>
      <c r="BE960" s="112"/>
      <c r="BF960" s="112"/>
      <c r="BG960" s="112"/>
      <c r="BH960" s="112"/>
      <c r="BI960" s="112"/>
      <c r="BJ960" s="112"/>
      <c r="BK960" s="112"/>
      <c r="BL960" s="112"/>
      <c r="BM960" s="112"/>
      <c r="BN960" s="112"/>
      <c r="BO960" s="112"/>
      <c r="BP960" s="112"/>
      <c r="BQ960" s="112"/>
      <c r="BR960" s="112"/>
      <c r="BS960" s="112"/>
      <c r="BT960" s="112"/>
      <c r="BU960" s="112"/>
      <c r="BV960" s="112"/>
      <c r="BW960" s="112"/>
      <c r="BX960" s="112"/>
      <c r="BY960" s="112"/>
      <c r="BZ960" s="112"/>
      <c r="CA960" s="112"/>
      <c r="CB960" s="112"/>
      <c r="CC960" s="112"/>
      <c r="CD960" s="112"/>
      <c r="CE960" s="112"/>
      <c r="CF960" s="112"/>
      <c r="CG960" s="112"/>
      <c r="CH960" s="112"/>
      <c r="CI960" s="112"/>
      <c r="CJ960" s="112"/>
      <c r="CK960" s="112"/>
      <c r="CL960" s="112"/>
      <c r="CM960" s="112"/>
      <c r="CN960" s="112"/>
      <c r="CO960" s="112"/>
      <c r="CP960" s="112"/>
      <c r="CQ960" s="112"/>
      <c r="CR960" s="112"/>
      <c r="CS960" s="112"/>
      <c r="CT960" s="112"/>
      <c r="CU960" s="112"/>
      <c r="CV960" s="112"/>
      <c r="CW960" s="112"/>
      <c r="CX960" s="112"/>
      <c r="CY960" s="112"/>
      <c r="CZ960" s="112"/>
      <c r="DA960" s="112"/>
      <c r="DB960" s="112"/>
      <c r="DC960" s="112"/>
      <c r="DD960" s="112"/>
      <c r="DE960" s="112"/>
      <c r="DF960" s="112"/>
      <c r="DG960" s="112"/>
      <c r="DH960" s="112"/>
      <c r="DI960" s="112"/>
      <c r="DJ960" s="112"/>
      <c r="DK960" s="112"/>
      <c r="DL960" s="112"/>
      <c r="DM960" s="112"/>
      <c r="DN960" s="112"/>
      <c r="DO960" s="112"/>
      <c r="DP960" s="112"/>
      <c r="DQ960" s="112"/>
      <c r="DR960" s="112"/>
      <c r="DS960" s="112"/>
      <c r="DT960" s="112"/>
      <c r="DU960" s="112"/>
      <c r="DV960" s="112"/>
      <c r="DW960" s="112"/>
      <c r="DX960" s="112"/>
      <c r="DY960" s="112"/>
      <c r="DZ960" s="112"/>
      <c r="EA960" s="112"/>
      <c r="EB960" s="112"/>
      <c r="EC960" s="112"/>
      <c r="ED960" s="112"/>
      <c r="EE960" s="112"/>
      <c r="EF960" s="112"/>
      <c r="EG960" s="112"/>
      <c r="EH960" s="112"/>
      <c r="EI960" s="112"/>
      <c r="EJ960" s="112"/>
      <c r="EK960" s="112"/>
      <c r="EL960" s="112"/>
      <c r="EM960" s="112"/>
      <c r="EN960" s="112"/>
    </row>
    <row r="961">
      <c r="A961" s="246"/>
      <c r="B961" s="322"/>
      <c r="C961" s="246"/>
      <c r="D961" s="241"/>
      <c r="E961" s="241"/>
      <c r="F961" s="241"/>
      <c r="G961" s="241"/>
      <c r="H961" s="241"/>
      <c r="I961" s="241"/>
      <c r="J961" s="114"/>
      <c r="K961" s="114"/>
      <c r="L961" s="323"/>
      <c r="M961" s="324"/>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c r="AI961" s="112"/>
      <c r="AJ961" s="112"/>
      <c r="AK961" s="112"/>
      <c r="AL961" s="112"/>
      <c r="AM961" s="112"/>
      <c r="AN961" s="112"/>
      <c r="AO961" s="112"/>
      <c r="AP961" s="112"/>
      <c r="AQ961" s="112"/>
      <c r="AR961" s="112"/>
      <c r="AS961" s="112"/>
      <c r="AT961" s="112"/>
      <c r="AU961" s="112"/>
      <c r="AV961" s="112"/>
      <c r="AW961" s="112"/>
      <c r="AX961" s="112"/>
      <c r="AY961" s="112"/>
      <c r="AZ961" s="112"/>
      <c r="BA961" s="112"/>
      <c r="BB961" s="112"/>
      <c r="BC961" s="112"/>
      <c r="BD961" s="112"/>
      <c r="BE961" s="112"/>
      <c r="BF961" s="112"/>
      <c r="BG961" s="112"/>
      <c r="BH961" s="112"/>
      <c r="BI961" s="112"/>
      <c r="BJ961" s="112"/>
      <c r="BK961" s="112"/>
      <c r="BL961" s="112"/>
      <c r="BM961" s="112"/>
      <c r="BN961" s="112"/>
      <c r="BO961" s="112"/>
      <c r="BP961" s="112"/>
      <c r="BQ961" s="112"/>
      <c r="BR961" s="112"/>
      <c r="BS961" s="112"/>
      <c r="BT961" s="112"/>
      <c r="BU961" s="112"/>
      <c r="BV961" s="112"/>
      <c r="BW961" s="112"/>
      <c r="BX961" s="112"/>
      <c r="BY961" s="112"/>
      <c r="BZ961" s="112"/>
      <c r="CA961" s="112"/>
      <c r="CB961" s="112"/>
      <c r="CC961" s="112"/>
      <c r="CD961" s="112"/>
      <c r="CE961" s="112"/>
      <c r="CF961" s="112"/>
      <c r="CG961" s="112"/>
      <c r="CH961" s="112"/>
      <c r="CI961" s="112"/>
      <c r="CJ961" s="112"/>
      <c r="CK961" s="112"/>
      <c r="CL961" s="112"/>
      <c r="CM961" s="112"/>
      <c r="CN961" s="112"/>
      <c r="CO961" s="112"/>
      <c r="CP961" s="112"/>
      <c r="CQ961" s="112"/>
      <c r="CR961" s="112"/>
      <c r="CS961" s="112"/>
      <c r="CT961" s="112"/>
      <c r="CU961" s="112"/>
      <c r="CV961" s="112"/>
      <c r="CW961" s="112"/>
      <c r="CX961" s="112"/>
      <c r="CY961" s="112"/>
      <c r="CZ961" s="112"/>
      <c r="DA961" s="112"/>
      <c r="DB961" s="112"/>
      <c r="DC961" s="112"/>
      <c r="DD961" s="112"/>
      <c r="DE961" s="112"/>
      <c r="DF961" s="112"/>
      <c r="DG961" s="112"/>
      <c r="DH961" s="112"/>
      <c r="DI961" s="112"/>
      <c r="DJ961" s="112"/>
      <c r="DK961" s="112"/>
      <c r="DL961" s="112"/>
      <c r="DM961" s="112"/>
      <c r="DN961" s="112"/>
      <c r="DO961" s="112"/>
      <c r="DP961" s="112"/>
      <c r="DQ961" s="112"/>
      <c r="DR961" s="112"/>
      <c r="DS961" s="112"/>
      <c r="DT961" s="112"/>
      <c r="DU961" s="112"/>
      <c r="DV961" s="112"/>
      <c r="DW961" s="112"/>
      <c r="DX961" s="112"/>
      <c r="DY961" s="112"/>
      <c r="DZ961" s="112"/>
      <c r="EA961" s="112"/>
      <c r="EB961" s="112"/>
      <c r="EC961" s="112"/>
      <c r="ED961" s="112"/>
      <c r="EE961" s="112"/>
      <c r="EF961" s="112"/>
      <c r="EG961" s="112"/>
      <c r="EH961" s="112"/>
      <c r="EI961" s="112"/>
      <c r="EJ961" s="112"/>
      <c r="EK961" s="112"/>
      <c r="EL961" s="112"/>
      <c r="EM961" s="112"/>
      <c r="EN961" s="112"/>
    </row>
    <row r="962">
      <c r="A962" s="246"/>
      <c r="B962" s="322"/>
      <c r="C962" s="246"/>
      <c r="D962" s="241"/>
      <c r="E962" s="241"/>
      <c r="F962" s="241"/>
      <c r="G962" s="241"/>
      <c r="H962" s="241"/>
      <c r="I962" s="241"/>
      <c r="J962" s="114"/>
      <c r="K962" s="114"/>
      <c r="L962" s="323"/>
      <c r="M962" s="324"/>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c r="AI962" s="112"/>
      <c r="AJ962" s="112"/>
      <c r="AK962" s="112"/>
      <c r="AL962" s="112"/>
      <c r="AM962" s="112"/>
      <c r="AN962" s="112"/>
      <c r="AO962" s="112"/>
      <c r="AP962" s="112"/>
      <c r="AQ962" s="112"/>
      <c r="AR962" s="112"/>
      <c r="AS962" s="112"/>
      <c r="AT962" s="112"/>
      <c r="AU962" s="112"/>
      <c r="AV962" s="112"/>
      <c r="AW962" s="112"/>
      <c r="AX962" s="112"/>
      <c r="AY962" s="112"/>
      <c r="AZ962" s="112"/>
      <c r="BA962" s="112"/>
      <c r="BB962" s="112"/>
      <c r="BC962" s="112"/>
      <c r="BD962" s="112"/>
      <c r="BE962" s="112"/>
      <c r="BF962" s="112"/>
      <c r="BG962" s="112"/>
      <c r="BH962" s="112"/>
      <c r="BI962" s="112"/>
      <c r="BJ962" s="112"/>
      <c r="BK962" s="112"/>
      <c r="BL962" s="112"/>
      <c r="BM962" s="112"/>
      <c r="BN962" s="112"/>
      <c r="BO962" s="112"/>
      <c r="BP962" s="112"/>
      <c r="BQ962" s="112"/>
      <c r="BR962" s="112"/>
      <c r="BS962" s="112"/>
      <c r="BT962" s="112"/>
      <c r="BU962" s="112"/>
      <c r="BV962" s="112"/>
      <c r="BW962" s="112"/>
      <c r="BX962" s="112"/>
      <c r="BY962" s="112"/>
      <c r="BZ962" s="112"/>
      <c r="CA962" s="112"/>
      <c r="CB962" s="112"/>
      <c r="CC962" s="112"/>
      <c r="CD962" s="112"/>
      <c r="CE962" s="112"/>
      <c r="CF962" s="112"/>
      <c r="CG962" s="112"/>
      <c r="CH962" s="112"/>
      <c r="CI962" s="112"/>
      <c r="CJ962" s="112"/>
      <c r="CK962" s="112"/>
      <c r="CL962" s="112"/>
      <c r="CM962" s="112"/>
      <c r="CN962" s="112"/>
      <c r="CO962" s="112"/>
      <c r="CP962" s="112"/>
      <c r="CQ962" s="112"/>
      <c r="CR962" s="112"/>
      <c r="CS962" s="112"/>
      <c r="CT962" s="112"/>
      <c r="CU962" s="112"/>
      <c r="CV962" s="112"/>
      <c r="CW962" s="112"/>
      <c r="CX962" s="112"/>
      <c r="CY962" s="112"/>
      <c r="CZ962" s="112"/>
      <c r="DA962" s="112"/>
      <c r="DB962" s="112"/>
      <c r="DC962" s="112"/>
      <c r="DD962" s="112"/>
      <c r="DE962" s="112"/>
      <c r="DF962" s="112"/>
      <c r="DG962" s="112"/>
      <c r="DH962" s="112"/>
      <c r="DI962" s="112"/>
      <c r="DJ962" s="112"/>
      <c r="DK962" s="112"/>
      <c r="DL962" s="112"/>
      <c r="DM962" s="112"/>
      <c r="DN962" s="112"/>
      <c r="DO962" s="112"/>
      <c r="DP962" s="112"/>
      <c r="DQ962" s="112"/>
      <c r="DR962" s="112"/>
      <c r="DS962" s="112"/>
      <c r="DT962" s="112"/>
      <c r="DU962" s="112"/>
      <c r="DV962" s="112"/>
      <c r="DW962" s="112"/>
      <c r="DX962" s="112"/>
      <c r="DY962" s="112"/>
      <c r="DZ962" s="112"/>
      <c r="EA962" s="112"/>
      <c r="EB962" s="112"/>
      <c r="EC962" s="112"/>
      <c r="ED962" s="112"/>
      <c r="EE962" s="112"/>
      <c r="EF962" s="112"/>
      <c r="EG962" s="112"/>
      <c r="EH962" s="112"/>
      <c r="EI962" s="112"/>
      <c r="EJ962" s="112"/>
      <c r="EK962" s="112"/>
      <c r="EL962" s="112"/>
      <c r="EM962" s="112"/>
      <c r="EN962" s="112"/>
    </row>
    <row r="963">
      <c r="A963" s="246"/>
      <c r="B963" s="322"/>
      <c r="C963" s="246"/>
      <c r="D963" s="241"/>
      <c r="E963" s="241"/>
      <c r="F963" s="241"/>
      <c r="G963" s="241"/>
      <c r="H963" s="241"/>
      <c r="I963" s="241"/>
      <c r="J963" s="114"/>
      <c r="K963" s="114"/>
      <c r="L963" s="323"/>
      <c r="M963" s="324"/>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c r="AI963" s="112"/>
      <c r="AJ963" s="112"/>
      <c r="AK963" s="112"/>
      <c r="AL963" s="112"/>
      <c r="AM963" s="112"/>
      <c r="AN963" s="112"/>
      <c r="AO963" s="112"/>
      <c r="AP963" s="112"/>
      <c r="AQ963" s="112"/>
      <c r="AR963" s="112"/>
      <c r="AS963" s="112"/>
      <c r="AT963" s="112"/>
      <c r="AU963" s="112"/>
      <c r="AV963" s="112"/>
      <c r="AW963" s="112"/>
      <c r="AX963" s="112"/>
      <c r="AY963" s="112"/>
      <c r="AZ963" s="112"/>
      <c r="BA963" s="112"/>
      <c r="BB963" s="112"/>
      <c r="BC963" s="112"/>
      <c r="BD963" s="112"/>
      <c r="BE963" s="112"/>
      <c r="BF963" s="112"/>
      <c r="BG963" s="112"/>
      <c r="BH963" s="112"/>
      <c r="BI963" s="112"/>
      <c r="BJ963" s="112"/>
      <c r="BK963" s="112"/>
      <c r="BL963" s="112"/>
      <c r="BM963" s="112"/>
      <c r="BN963" s="112"/>
      <c r="BO963" s="112"/>
      <c r="BP963" s="112"/>
      <c r="BQ963" s="112"/>
      <c r="BR963" s="112"/>
      <c r="BS963" s="112"/>
      <c r="BT963" s="112"/>
      <c r="BU963" s="112"/>
      <c r="BV963" s="112"/>
      <c r="BW963" s="112"/>
      <c r="BX963" s="112"/>
      <c r="BY963" s="112"/>
      <c r="BZ963" s="112"/>
      <c r="CA963" s="112"/>
      <c r="CB963" s="112"/>
      <c r="CC963" s="112"/>
      <c r="CD963" s="112"/>
      <c r="CE963" s="112"/>
      <c r="CF963" s="112"/>
      <c r="CG963" s="112"/>
      <c r="CH963" s="112"/>
      <c r="CI963" s="112"/>
      <c r="CJ963" s="112"/>
      <c r="CK963" s="112"/>
      <c r="CL963" s="112"/>
      <c r="CM963" s="112"/>
      <c r="CN963" s="112"/>
      <c r="CO963" s="112"/>
      <c r="CP963" s="112"/>
      <c r="CQ963" s="112"/>
      <c r="CR963" s="112"/>
      <c r="CS963" s="112"/>
      <c r="CT963" s="112"/>
      <c r="CU963" s="112"/>
      <c r="CV963" s="112"/>
      <c r="CW963" s="112"/>
      <c r="CX963" s="112"/>
      <c r="CY963" s="112"/>
      <c r="CZ963" s="112"/>
      <c r="DA963" s="112"/>
      <c r="DB963" s="112"/>
      <c r="DC963" s="112"/>
      <c r="DD963" s="112"/>
      <c r="DE963" s="112"/>
      <c r="DF963" s="112"/>
      <c r="DG963" s="112"/>
      <c r="DH963" s="112"/>
      <c r="DI963" s="112"/>
      <c r="DJ963" s="112"/>
      <c r="DK963" s="112"/>
      <c r="DL963" s="112"/>
      <c r="DM963" s="112"/>
      <c r="DN963" s="112"/>
      <c r="DO963" s="112"/>
      <c r="DP963" s="112"/>
      <c r="DQ963" s="112"/>
      <c r="DR963" s="112"/>
      <c r="DS963" s="112"/>
      <c r="DT963" s="112"/>
      <c r="DU963" s="112"/>
      <c r="DV963" s="112"/>
      <c r="DW963" s="112"/>
      <c r="DX963" s="112"/>
      <c r="DY963" s="112"/>
      <c r="DZ963" s="112"/>
      <c r="EA963" s="112"/>
      <c r="EB963" s="112"/>
      <c r="EC963" s="112"/>
      <c r="ED963" s="112"/>
      <c r="EE963" s="112"/>
      <c r="EF963" s="112"/>
      <c r="EG963" s="112"/>
      <c r="EH963" s="112"/>
      <c r="EI963" s="112"/>
      <c r="EJ963" s="112"/>
      <c r="EK963" s="112"/>
      <c r="EL963" s="112"/>
      <c r="EM963" s="112"/>
      <c r="EN963" s="112"/>
    </row>
    <row r="964">
      <c r="A964" s="246"/>
      <c r="B964" s="322"/>
      <c r="C964" s="246"/>
      <c r="D964" s="241"/>
      <c r="E964" s="241"/>
      <c r="F964" s="241"/>
      <c r="G964" s="241"/>
      <c r="H964" s="241"/>
      <c r="I964" s="241"/>
      <c r="J964" s="114"/>
      <c r="K964" s="114"/>
      <c r="L964" s="323"/>
      <c r="M964" s="324"/>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c r="AI964" s="112"/>
      <c r="AJ964" s="112"/>
      <c r="AK964" s="112"/>
      <c r="AL964" s="112"/>
      <c r="AM964" s="112"/>
      <c r="AN964" s="112"/>
      <c r="AO964" s="112"/>
      <c r="AP964" s="112"/>
      <c r="AQ964" s="112"/>
      <c r="AR964" s="112"/>
      <c r="AS964" s="112"/>
      <c r="AT964" s="112"/>
      <c r="AU964" s="112"/>
      <c r="AV964" s="112"/>
      <c r="AW964" s="112"/>
      <c r="AX964" s="112"/>
      <c r="AY964" s="112"/>
      <c r="AZ964" s="112"/>
      <c r="BA964" s="112"/>
      <c r="BB964" s="112"/>
      <c r="BC964" s="112"/>
      <c r="BD964" s="112"/>
      <c r="BE964" s="112"/>
      <c r="BF964" s="112"/>
      <c r="BG964" s="112"/>
      <c r="BH964" s="112"/>
      <c r="BI964" s="112"/>
      <c r="BJ964" s="112"/>
      <c r="BK964" s="112"/>
      <c r="BL964" s="112"/>
      <c r="BM964" s="112"/>
      <c r="BN964" s="112"/>
      <c r="BO964" s="112"/>
      <c r="BP964" s="112"/>
      <c r="BQ964" s="112"/>
      <c r="BR964" s="112"/>
      <c r="BS964" s="112"/>
      <c r="BT964" s="112"/>
      <c r="BU964" s="112"/>
      <c r="BV964" s="112"/>
      <c r="BW964" s="112"/>
      <c r="BX964" s="112"/>
      <c r="BY964" s="112"/>
      <c r="BZ964" s="112"/>
      <c r="CA964" s="112"/>
      <c r="CB964" s="112"/>
      <c r="CC964" s="112"/>
      <c r="CD964" s="112"/>
      <c r="CE964" s="112"/>
      <c r="CF964" s="112"/>
      <c r="CG964" s="112"/>
      <c r="CH964" s="112"/>
      <c r="CI964" s="112"/>
      <c r="CJ964" s="112"/>
      <c r="CK964" s="112"/>
      <c r="CL964" s="112"/>
      <c r="CM964" s="112"/>
      <c r="CN964" s="112"/>
      <c r="CO964" s="112"/>
      <c r="CP964" s="112"/>
      <c r="CQ964" s="112"/>
      <c r="CR964" s="112"/>
      <c r="CS964" s="112"/>
      <c r="CT964" s="112"/>
      <c r="CU964" s="112"/>
      <c r="CV964" s="112"/>
      <c r="CW964" s="112"/>
      <c r="CX964" s="112"/>
      <c r="CY964" s="112"/>
      <c r="CZ964" s="112"/>
      <c r="DA964" s="112"/>
      <c r="DB964" s="112"/>
      <c r="DC964" s="112"/>
      <c r="DD964" s="112"/>
      <c r="DE964" s="112"/>
      <c r="DF964" s="112"/>
      <c r="DG964" s="112"/>
      <c r="DH964" s="112"/>
      <c r="DI964" s="112"/>
      <c r="DJ964" s="112"/>
      <c r="DK964" s="112"/>
      <c r="DL964" s="112"/>
      <c r="DM964" s="112"/>
      <c r="DN964" s="112"/>
      <c r="DO964" s="112"/>
      <c r="DP964" s="112"/>
      <c r="DQ964" s="112"/>
      <c r="DR964" s="112"/>
      <c r="DS964" s="112"/>
      <c r="DT964" s="112"/>
      <c r="DU964" s="112"/>
      <c r="DV964" s="112"/>
      <c r="DW964" s="112"/>
      <c r="DX964" s="112"/>
      <c r="DY964" s="112"/>
      <c r="DZ964" s="112"/>
      <c r="EA964" s="112"/>
      <c r="EB964" s="112"/>
      <c r="EC964" s="112"/>
      <c r="ED964" s="112"/>
      <c r="EE964" s="112"/>
      <c r="EF964" s="112"/>
      <c r="EG964" s="112"/>
      <c r="EH964" s="112"/>
      <c r="EI964" s="112"/>
      <c r="EJ964" s="112"/>
      <c r="EK964" s="112"/>
      <c r="EL964" s="112"/>
      <c r="EM964" s="112"/>
      <c r="EN964" s="112"/>
    </row>
    <row r="965">
      <c r="A965" s="246"/>
      <c r="B965" s="322"/>
      <c r="C965" s="246"/>
      <c r="D965" s="241"/>
      <c r="E965" s="241"/>
      <c r="F965" s="241"/>
      <c r="G965" s="241"/>
      <c r="H965" s="241"/>
      <c r="I965" s="241"/>
      <c r="J965" s="114"/>
      <c r="K965" s="114"/>
      <c r="L965" s="323"/>
      <c r="M965" s="324"/>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c r="AI965" s="112"/>
      <c r="AJ965" s="112"/>
      <c r="AK965" s="112"/>
      <c r="AL965" s="112"/>
      <c r="AM965" s="112"/>
      <c r="AN965" s="112"/>
      <c r="AO965" s="112"/>
      <c r="AP965" s="112"/>
      <c r="AQ965" s="112"/>
      <c r="AR965" s="112"/>
      <c r="AS965" s="112"/>
      <c r="AT965" s="112"/>
      <c r="AU965" s="112"/>
      <c r="AV965" s="112"/>
      <c r="AW965" s="112"/>
      <c r="AX965" s="112"/>
      <c r="AY965" s="112"/>
      <c r="AZ965" s="112"/>
      <c r="BA965" s="112"/>
      <c r="BB965" s="112"/>
      <c r="BC965" s="112"/>
      <c r="BD965" s="112"/>
      <c r="BE965" s="112"/>
      <c r="BF965" s="112"/>
      <c r="BG965" s="112"/>
      <c r="BH965" s="112"/>
      <c r="BI965" s="112"/>
      <c r="BJ965" s="112"/>
      <c r="BK965" s="112"/>
      <c r="BL965" s="112"/>
      <c r="BM965" s="112"/>
      <c r="BN965" s="112"/>
      <c r="BO965" s="112"/>
      <c r="BP965" s="112"/>
      <c r="BQ965" s="112"/>
      <c r="BR965" s="112"/>
      <c r="BS965" s="112"/>
      <c r="BT965" s="112"/>
      <c r="BU965" s="112"/>
      <c r="BV965" s="112"/>
      <c r="BW965" s="112"/>
      <c r="BX965" s="112"/>
      <c r="BY965" s="112"/>
      <c r="BZ965" s="112"/>
      <c r="CA965" s="112"/>
      <c r="CB965" s="112"/>
      <c r="CC965" s="112"/>
      <c r="CD965" s="112"/>
      <c r="CE965" s="112"/>
      <c r="CF965" s="112"/>
      <c r="CG965" s="112"/>
      <c r="CH965" s="112"/>
      <c r="CI965" s="112"/>
      <c r="CJ965" s="112"/>
      <c r="CK965" s="112"/>
      <c r="CL965" s="112"/>
      <c r="CM965" s="112"/>
      <c r="CN965" s="112"/>
      <c r="CO965" s="112"/>
      <c r="CP965" s="112"/>
      <c r="CQ965" s="112"/>
      <c r="CR965" s="112"/>
      <c r="CS965" s="112"/>
      <c r="CT965" s="112"/>
      <c r="CU965" s="112"/>
      <c r="CV965" s="112"/>
      <c r="CW965" s="112"/>
      <c r="CX965" s="112"/>
      <c r="CY965" s="112"/>
      <c r="CZ965" s="112"/>
      <c r="DA965" s="112"/>
      <c r="DB965" s="112"/>
      <c r="DC965" s="112"/>
      <c r="DD965" s="112"/>
      <c r="DE965" s="112"/>
      <c r="DF965" s="112"/>
      <c r="DG965" s="112"/>
      <c r="DH965" s="112"/>
      <c r="DI965" s="112"/>
      <c r="DJ965" s="112"/>
      <c r="DK965" s="112"/>
      <c r="DL965" s="112"/>
      <c r="DM965" s="112"/>
      <c r="DN965" s="112"/>
      <c r="DO965" s="112"/>
      <c r="DP965" s="112"/>
      <c r="DQ965" s="112"/>
      <c r="DR965" s="112"/>
      <c r="DS965" s="112"/>
      <c r="DT965" s="112"/>
      <c r="DU965" s="112"/>
      <c r="DV965" s="112"/>
      <c r="DW965" s="112"/>
      <c r="DX965" s="112"/>
      <c r="DY965" s="112"/>
      <c r="DZ965" s="112"/>
      <c r="EA965" s="112"/>
      <c r="EB965" s="112"/>
      <c r="EC965" s="112"/>
      <c r="ED965" s="112"/>
      <c r="EE965" s="112"/>
      <c r="EF965" s="112"/>
      <c r="EG965" s="112"/>
      <c r="EH965" s="112"/>
      <c r="EI965" s="112"/>
      <c r="EJ965" s="112"/>
      <c r="EK965" s="112"/>
      <c r="EL965" s="112"/>
      <c r="EM965" s="112"/>
      <c r="EN965" s="112"/>
    </row>
    <row r="966">
      <c r="A966" s="246"/>
      <c r="B966" s="322"/>
      <c r="C966" s="246"/>
      <c r="D966" s="241"/>
      <c r="E966" s="241"/>
      <c r="F966" s="241"/>
      <c r="G966" s="241"/>
      <c r="H966" s="241"/>
      <c r="I966" s="241"/>
      <c r="J966" s="114"/>
      <c r="K966" s="114"/>
      <c r="L966" s="323"/>
      <c r="M966" s="324"/>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c r="AI966" s="112"/>
      <c r="AJ966" s="112"/>
      <c r="AK966" s="112"/>
      <c r="AL966" s="112"/>
      <c r="AM966" s="112"/>
      <c r="AN966" s="112"/>
      <c r="AO966" s="112"/>
      <c r="AP966" s="112"/>
      <c r="AQ966" s="112"/>
      <c r="AR966" s="112"/>
      <c r="AS966" s="112"/>
      <c r="AT966" s="112"/>
      <c r="AU966" s="112"/>
      <c r="AV966" s="112"/>
      <c r="AW966" s="112"/>
      <c r="AX966" s="112"/>
      <c r="AY966" s="112"/>
      <c r="AZ966" s="112"/>
      <c r="BA966" s="112"/>
      <c r="BB966" s="112"/>
      <c r="BC966" s="112"/>
      <c r="BD966" s="112"/>
      <c r="BE966" s="112"/>
      <c r="BF966" s="112"/>
      <c r="BG966" s="112"/>
      <c r="BH966" s="112"/>
      <c r="BI966" s="112"/>
      <c r="BJ966" s="112"/>
      <c r="BK966" s="112"/>
      <c r="BL966" s="112"/>
      <c r="BM966" s="112"/>
      <c r="BN966" s="112"/>
      <c r="BO966" s="112"/>
      <c r="BP966" s="112"/>
      <c r="BQ966" s="112"/>
      <c r="BR966" s="112"/>
      <c r="BS966" s="112"/>
      <c r="BT966" s="112"/>
      <c r="BU966" s="112"/>
      <c r="BV966" s="112"/>
      <c r="BW966" s="112"/>
      <c r="BX966" s="112"/>
      <c r="BY966" s="112"/>
      <c r="BZ966" s="112"/>
      <c r="CA966" s="112"/>
      <c r="CB966" s="112"/>
      <c r="CC966" s="112"/>
      <c r="CD966" s="112"/>
      <c r="CE966" s="112"/>
      <c r="CF966" s="112"/>
      <c r="CG966" s="112"/>
      <c r="CH966" s="112"/>
      <c r="CI966" s="112"/>
      <c r="CJ966" s="112"/>
      <c r="CK966" s="112"/>
      <c r="CL966" s="112"/>
      <c r="CM966" s="112"/>
      <c r="CN966" s="112"/>
      <c r="CO966" s="112"/>
      <c r="CP966" s="112"/>
      <c r="CQ966" s="112"/>
      <c r="CR966" s="112"/>
      <c r="CS966" s="112"/>
      <c r="CT966" s="112"/>
      <c r="CU966" s="112"/>
      <c r="CV966" s="112"/>
      <c r="CW966" s="112"/>
      <c r="CX966" s="112"/>
      <c r="CY966" s="112"/>
      <c r="CZ966" s="112"/>
      <c r="DA966" s="112"/>
      <c r="DB966" s="112"/>
      <c r="DC966" s="112"/>
      <c r="DD966" s="112"/>
      <c r="DE966" s="112"/>
      <c r="DF966" s="112"/>
      <c r="DG966" s="112"/>
      <c r="DH966" s="112"/>
      <c r="DI966" s="112"/>
      <c r="DJ966" s="112"/>
      <c r="DK966" s="112"/>
      <c r="DL966" s="112"/>
      <c r="DM966" s="112"/>
      <c r="DN966" s="112"/>
      <c r="DO966" s="112"/>
      <c r="DP966" s="112"/>
      <c r="DQ966" s="112"/>
      <c r="DR966" s="112"/>
      <c r="DS966" s="112"/>
      <c r="DT966" s="112"/>
      <c r="DU966" s="112"/>
      <c r="DV966" s="112"/>
      <c r="DW966" s="112"/>
      <c r="DX966" s="112"/>
      <c r="DY966" s="112"/>
      <c r="DZ966" s="112"/>
      <c r="EA966" s="112"/>
      <c r="EB966" s="112"/>
      <c r="EC966" s="112"/>
      <c r="ED966" s="112"/>
      <c r="EE966" s="112"/>
      <c r="EF966" s="112"/>
      <c r="EG966" s="112"/>
      <c r="EH966" s="112"/>
      <c r="EI966" s="112"/>
      <c r="EJ966" s="112"/>
      <c r="EK966" s="112"/>
      <c r="EL966" s="112"/>
      <c r="EM966" s="112"/>
      <c r="EN966" s="112"/>
    </row>
    <row r="967">
      <c r="A967" s="246"/>
      <c r="B967" s="322"/>
      <c r="C967" s="246"/>
      <c r="D967" s="241"/>
      <c r="E967" s="241"/>
      <c r="F967" s="241"/>
      <c r="G967" s="241"/>
      <c r="H967" s="241"/>
      <c r="I967" s="241"/>
      <c r="J967" s="114"/>
      <c r="K967" s="114"/>
      <c r="L967" s="323"/>
      <c r="M967" s="324"/>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c r="AI967" s="112"/>
      <c r="AJ967" s="112"/>
      <c r="AK967" s="112"/>
      <c r="AL967" s="112"/>
      <c r="AM967" s="112"/>
      <c r="AN967" s="112"/>
      <c r="AO967" s="112"/>
      <c r="AP967" s="112"/>
      <c r="AQ967" s="112"/>
      <c r="AR967" s="112"/>
      <c r="AS967" s="112"/>
      <c r="AT967" s="112"/>
      <c r="AU967" s="112"/>
      <c r="AV967" s="112"/>
      <c r="AW967" s="112"/>
      <c r="AX967" s="112"/>
      <c r="AY967" s="112"/>
      <c r="AZ967" s="112"/>
      <c r="BA967" s="112"/>
      <c r="BB967" s="112"/>
      <c r="BC967" s="112"/>
      <c r="BD967" s="112"/>
      <c r="BE967" s="112"/>
      <c r="BF967" s="112"/>
      <c r="BG967" s="112"/>
      <c r="BH967" s="112"/>
      <c r="BI967" s="112"/>
      <c r="BJ967" s="112"/>
      <c r="BK967" s="112"/>
      <c r="BL967" s="112"/>
      <c r="BM967" s="112"/>
      <c r="BN967" s="112"/>
      <c r="BO967" s="112"/>
      <c r="BP967" s="112"/>
      <c r="BQ967" s="112"/>
      <c r="BR967" s="112"/>
      <c r="BS967" s="112"/>
      <c r="BT967" s="112"/>
      <c r="BU967" s="112"/>
      <c r="BV967" s="112"/>
      <c r="BW967" s="112"/>
      <c r="BX967" s="112"/>
      <c r="BY967" s="112"/>
      <c r="BZ967" s="112"/>
      <c r="CA967" s="112"/>
      <c r="CB967" s="112"/>
      <c r="CC967" s="112"/>
      <c r="CD967" s="112"/>
      <c r="CE967" s="112"/>
      <c r="CF967" s="112"/>
      <c r="CG967" s="112"/>
      <c r="CH967" s="112"/>
      <c r="CI967" s="112"/>
      <c r="CJ967" s="112"/>
      <c r="CK967" s="112"/>
      <c r="CL967" s="112"/>
      <c r="CM967" s="112"/>
      <c r="CN967" s="112"/>
      <c r="CO967" s="112"/>
      <c r="CP967" s="112"/>
      <c r="CQ967" s="112"/>
      <c r="CR967" s="112"/>
      <c r="CS967" s="112"/>
      <c r="CT967" s="112"/>
      <c r="CU967" s="112"/>
      <c r="CV967" s="112"/>
      <c r="CW967" s="112"/>
      <c r="CX967" s="112"/>
      <c r="CY967" s="112"/>
      <c r="CZ967" s="112"/>
      <c r="DA967" s="112"/>
      <c r="DB967" s="112"/>
      <c r="DC967" s="112"/>
      <c r="DD967" s="112"/>
      <c r="DE967" s="112"/>
      <c r="DF967" s="112"/>
      <c r="DG967" s="112"/>
      <c r="DH967" s="112"/>
      <c r="DI967" s="112"/>
      <c r="DJ967" s="112"/>
      <c r="DK967" s="112"/>
      <c r="DL967" s="112"/>
      <c r="DM967" s="112"/>
      <c r="DN967" s="112"/>
      <c r="DO967" s="112"/>
      <c r="DP967" s="112"/>
      <c r="DQ967" s="112"/>
      <c r="DR967" s="112"/>
      <c r="DS967" s="112"/>
      <c r="DT967" s="112"/>
      <c r="DU967" s="112"/>
      <c r="DV967" s="112"/>
      <c r="DW967" s="112"/>
      <c r="DX967" s="112"/>
      <c r="DY967" s="112"/>
      <c r="DZ967" s="112"/>
      <c r="EA967" s="112"/>
      <c r="EB967" s="112"/>
      <c r="EC967" s="112"/>
      <c r="ED967" s="112"/>
      <c r="EE967" s="112"/>
      <c r="EF967" s="112"/>
      <c r="EG967" s="112"/>
      <c r="EH967" s="112"/>
      <c r="EI967" s="112"/>
      <c r="EJ967" s="112"/>
      <c r="EK967" s="112"/>
      <c r="EL967" s="112"/>
      <c r="EM967" s="112"/>
      <c r="EN967" s="112"/>
    </row>
    <row r="968">
      <c r="A968" s="246"/>
      <c r="B968" s="322"/>
      <c r="C968" s="246"/>
      <c r="D968" s="241"/>
      <c r="E968" s="241"/>
      <c r="F968" s="241"/>
      <c r="G968" s="241"/>
      <c r="H968" s="241"/>
      <c r="I968" s="241"/>
      <c r="J968" s="114"/>
      <c r="K968" s="114"/>
      <c r="L968" s="323"/>
      <c r="M968" s="324"/>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c r="AI968" s="112"/>
      <c r="AJ968" s="112"/>
      <c r="AK968" s="112"/>
      <c r="AL968" s="112"/>
      <c r="AM968" s="112"/>
      <c r="AN968" s="112"/>
      <c r="AO968" s="112"/>
      <c r="AP968" s="112"/>
      <c r="AQ968" s="112"/>
      <c r="AR968" s="112"/>
      <c r="AS968" s="112"/>
      <c r="AT968" s="112"/>
      <c r="AU968" s="112"/>
      <c r="AV968" s="112"/>
      <c r="AW968" s="112"/>
      <c r="AX968" s="112"/>
      <c r="AY968" s="112"/>
      <c r="AZ968" s="112"/>
      <c r="BA968" s="112"/>
      <c r="BB968" s="112"/>
      <c r="BC968" s="112"/>
      <c r="BD968" s="112"/>
      <c r="BE968" s="112"/>
      <c r="BF968" s="112"/>
      <c r="BG968" s="112"/>
      <c r="BH968" s="112"/>
      <c r="BI968" s="112"/>
      <c r="BJ968" s="112"/>
      <c r="BK968" s="112"/>
      <c r="BL968" s="112"/>
      <c r="BM968" s="112"/>
      <c r="BN968" s="112"/>
      <c r="BO968" s="112"/>
      <c r="BP968" s="112"/>
      <c r="BQ968" s="112"/>
      <c r="BR968" s="112"/>
      <c r="BS968" s="112"/>
      <c r="BT968" s="112"/>
      <c r="BU968" s="112"/>
      <c r="BV968" s="112"/>
      <c r="BW968" s="112"/>
      <c r="BX968" s="112"/>
      <c r="BY968" s="112"/>
      <c r="BZ968" s="112"/>
      <c r="CA968" s="112"/>
      <c r="CB968" s="112"/>
      <c r="CC968" s="112"/>
      <c r="CD968" s="112"/>
      <c r="CE968" s="112"/>
      <c r="CF968" s="112"/>
      <c r="CG968" s="112"/>
      <c r="CH968" s="112"/>
      <c r="CI968" s="112"/>
      <c r="CJ968" s="112"/>
      <c r="CK968" s="112"/>
      <c r="CL968" s="112"/>
      <c r="CM968" s="112"/>
      <c r="CN968" s="112"/>
      <c r="CO968" s="112"/>
      <c r="CP968" s="112"/>
      <c r="CQ968" s="112"/>
      <c r="CR968" s="112"/>
      <c r="CS968" s="112"/>
      <c r="CT968" s="112"/>
      <c r="CU968" s="112"/>
      <c r="CV968" s="112"/>
      <c r="CW968" s="112"/>
      <c r="CX968" s="112"/>
      <c r="CY968" s="112"/>
      <c r="CZ968" s="112"/>
      <c r="DA968" s="112"/>
      <c r="DB968" s="112"/>
      <c r="DC968" s="112"/>
      <c r="DD968" s="112"/>
      <c r="DE968" s="112"/>
      <c r="DF968" s="112"/>
      <c r="DG968" s="112"/>
      <c r="DH968" s="112"/>
      <c r="DI968" s="112"/>
      <c r="DJ968" s="112"/>
      <c r="DK968" s="112"/>
      <c r="DL968" s="112"/>
      <c r="DM968" s="112"/>
      <c r="DN968" s="112"/>
      <c r="DO968" s="112"/>
      <c r="DP968" s="112"/>
      <c r="DQ968" s="112"/>
      <c r="DR968" s="112"/>
      <c r="DS968" s="112"/>
      <c r="DT968" s="112"/>
      <c r="DU968" s="112"/>
      <c r="DV968" s="112"/>
      <c r="DW968" s="112"/>
      <c r="DX968" s="112"/>
      <c r="DY968" s="112"/>
      <c r="DZ968" s="112"/>
      <c r="EA968" s="112"/>
      <c r="EB968" s="112"/>
      <c r="EC968" s="112"/>
      <c r="ED968" s="112"/>
      <c r="EE968" s="112"/>
      <c r="EF968" s="112"/>
      <c r="EG968" s="112"/>
      <c r="EH968" s="112"/>
      <c r="EI968" s="112"/>
      <c r="EJ968" s="112"/>
      <c r="EK968" s="112"/>
      <c r="EL968" s="112"/>
      <c r="EM968" s="112"/>
      <c r="EN968" s="112"/>
    </row>
    <row r="969">
      <c r="A969" s="246"/>
      <c r="B969" s="322"/>
      <c r="C969" s="246"/>
      <c r="D969" s="241"/>
      <c r="E969" s="241"/>
      <c r="F969" s="241"/>
      <c r="G969" s="241"/>
      <c r="H969" s="241"/>
      <c r="I969" s="241"/>
      <c r="J969" s="114"/>
      <c r="K969" s="114"/>
      <c r="L969" s="323"/>
      <c r="M969" s="324"/>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c r="AI969" s="112"/>
      <c r="AJ969" s="112"/>
      <c r="AK969" s="112"/>
      <c r="AL969" s="112"/>
      <c r="AM969" s="112"/>
      <c r="AN969" s="112"/>
      <c r="AO969" s="112"/>
      <c r="AP969" s="112"/>
      <c r="AQ969" s="112"/>
      <c r="AR969" s="112"/>
      <c r="AS969" s="112"/>
      <c r="AT969" s="112"/>
      <c r="AU969" s="112"/>
      <c r="AV969" s="112"/>
      <c r="AW969" s="112"/>
      <c r="AX969" s="112"/>
      <c r="AY969" s="112"/>
      <c r="AZ969" s="112"/>
      <c r="BA969" s="112"/>
      <c r="BB969" s="112"/>
      <c r="BC969" s="112"/>
      <c r="BD969" s="112"/>
      <c r="BE969" s="112"/>
      <c r="BF969" s="112"/>
      <c r="BG969" s="112"/>
      <c r="BH969" s="112"/>
      <c r="BI969" s="112"/>
      <c r="BJ969" s="112"/>
      <c r="BK969" s="112"/>
      <c r="BL969" s="112"/>
      <c r="BM969" s="112"/>
      <c r="BN969" s="112"/>
      <c r="BO969" s="112"/>
      <c r="BP969" s="112"/>
      <c r="BQ969" s="112"/>
      <c r="BR969" s="112"/>
      <c r="BS969" s="112"/>
      <c r="BT969" s="112"/>
      <c r="BU969" s="112"/>
      <c r="BV969" s="112"/>
      <c r="BW969" s="112"/>
      <c r="BX969" s="112"/>
      <c r="BY969" s="112"/>
      <c r="BZ969" s="112"/>
      <c r="CA969" s="112"/>
      <c r="CB969" s="112"/>
      <c r="CC969" s="112"/>
      <c r="CD969" s="112"/>
      <c r="CE969" s="112"/>
      <c r="CF969" s="112"/>
      <c r="CG969" s="112"/>
      <c r="CH969" s="112"/>
      <c r="CI969" s="112"/>
      <c r="CJ969" s="112"/>
      <c r="CK969" s="112"/>
      <c r="CL969" s="112"/>
      <c r="CM969" s="112"/>
      <c r="CN969" s="112"/>
      <c r="CO969" s="112"/>
      <c r="CP969" s="112"/>
      <c r="CQ969" s="112"/>
      <c r="CR969" s="112"/>
      <c r="CS969" s="112"/>
      <c r="CT969" s="112"/>
      <c r="CU969" s="112"/>
      <c r="CV969" s="112"/>
      <c r="CW969" s="112"/>
      <c r="CX969" s="112"/>
      <c r="CY969" s="112"/>
      <c r="CZ969" s="112"/>
      <c r="DA969" s="112"/>
      <c r="DB969" s="112"/>
      <c r="DC969" s="112"/>
      <c r="DD969" s="112"/>
      <c r="DE969" s="112"/>
      <c r="DF969" s="112"/>
      <c r="DG969" s="112"/>
      <c r="DH969" s="112"/>
      <c r="DI969" s="112"/>
      <c r="DJ969" s="112"/>
      <c r="DK969" s="112"/>
      <c r="DL969" s="112"/>
      <c r="DM969" s="112"/>
      <c r="DN969" s="112"/>
      <c r="DO969" s="112"/>
      <c r="DP969" s="112"/>
      <c r="DQ969" s="112"/>
      <c r="DR969" s="112"/>
      <c r="DS969" s="112"/>
      <c r="DT969" s="112"/>
      <c r="DU969" s="112"/>
      <c r="DV969" s="112"/>
      <c r="DW969" s="112"/>
      <c r="DX969" s="112"/>
      <c r="DY969" s="112"/>
      <c r="DZ969" s="112"/>
      <c r="EA969" s="112"/>
      <c r="EB969" s="112"/>
      <c r="EC969" s="112"/>
      <c r="ED969" s="112"/>
      <c r="EE969" s="112"/>
      <c r="EF969" s="112"/>
      <c r="EG969" s="112"/>
      <c r="EH969" s="112"/>
      <c r="EI969" s="112"/>
      <c r="EJ969" s="112"/>
      <c r="EK969" s="112"/>
      <c r="EL969" s="112"/>
      <c r="EM969" s="112"/>
      <c r="EN969" s="112"/>
    </row>
    <row r="970">
      <c r="A970" s="246"/>
      <c r="B970" s="322"/>
      <c r="C970" s="246"/>
      <c r="D970" s="241"/>
      <c r="E970" s="241"/>
      <c r="F970" s="241"/>
      <c r="G970" s="241"/>
      <c r="H970" s="241"/>
      <c r="I970" s="241"/>
      <c r="J970" s="114"/>
      <c r="K970" s="114"/>
      <c r="L970" s="323"/>
      <c r="M970" s="324"/>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c r="AI970" s="112"/>
      <c r="AJ970" s="112"/>
      <c r="AK970" s="112"/>
      <c r="AL970" s="112"/>
      <c r="AM970" s="112"/>
      <c r="AN970" s="112"/>
      <c r="AO970" s="112"/>
      <c r="AP970" s="112"/>
      <c r="AQ970" s="112"/>
      <c r="AR970" s="112"/>
      <c r="AS970" s="112"/>
      <c r="AT970" s="112"/>
      <c r="AU970" s="112"/>
      <c r="AV970" s="112"/>
      <c r="AW970" s="112"/>
      <c r="AX970" s="112"/>
      <c r="AY970" s="112"/>
      <c r="AZ970" s="112"/>
      <c r="BA970" s="112"/>
      <c r="BB970" s="112"/>
      <c r="BC970" s="112"/>
      <c r="BD970" s="112"/>
      <c r="BE970" s="112"/>
      <c r="BF970" s="112"/>
      <c r="BG970" s="112"/>
      <c r="BH970" s="112"/>
      <c r="BI970" s="112"/>
      <c r="BJ970" s="112"/>
      <c r="BK970" s="112"/>
      <c r="BL970" s="112"/>
      <c r="BM970" s="112"/>
      <c r="BN970" s="112"/>
      <c r="BO970" s="112"/>
      <c r="BP970" s="112"/>
      <c r="BQ970" s="112"/>
      <c r="BR970" s="112"/>
      <c r="BS970" s="112"/>
      <c r="BT970" s="112"/>
      <c r="BU970" s="112"/>
      <c r="BV970" s="112"/>
      <c r="BW970" s="112"/>
      <c r="BX970" s="112"/>
      <c r="BY970" s="112"/>
      <c r="BZ970" s="112"/>
      <c r="CA970" s="112"/>
      <c r="CB970" s="112"/>
      <c r="CC970" s="112"/>
      <c r="CD970" s="112"/>
      <c r="CE970" s="112"/>
      <c r="CF970" s="112"/>
      <c r="CG970" s="112"/>
      <c r="CH970" s="112"/>
      <c r="CI970" s="112"/>
      <c r="CJ970" s="112"/>
      <c r="CK970" s="112"/>
      <c r="CL970" s="112"/>
      <c r="CM970" s="112"/>
      <c r="CN970" s="112"/>
      <c r="CO970" s="112"/>
      <c r="CP970" s="112"/>
      <c r="CQ970" s="112"/>
      <c r="CR970" s="112"/>
      <c r="CS970" s="112"/>
      <c r="CT970" s="112"/>
      <c r="CU970" s="112"/>
      <c r="CV970" s="112"/>
      <c r="CW970" s="112"/>
      <c r="CX970" s="112"/>
      <c r="CY970" s="112"/>
      <c r="CZ970" s="112"/>
      <c r="DA970" s="112"/>
      <c r="DB970" s="112"/>
      <c r="DC970" s="112"/>
      <c r="DD970" s="112"/>
      <c r="DE970" s="112"/>
      <c r="DF970" s="112"/>
      <c r="DG970" s="112"/>
      <c r="DH970" s="112"/>
      <c r="DI970" s="112"/>
      <c r="DJ970" s="112"/>
      <c r="DK970" s="112"/>
      <c r="DL970" s="112"/>
      <c r="DM970" s="112"/>
      <c r="DN970" s="112"/>
      <c r="DO970" s="112"/>
      <c r="DP970" s="112"/>
      <c r="DQ970" s="112"/>
      <c r="DR970" s="112"/>
      <c r="DS970" s="112"/>
      <c r="DT970" s="112"/>
      <c r="DU970" s="112"/>
      <c r="DV970" s="112"/>
      <c r="DW970" s="112"/>
      <c r="DX970" s="112"/>
      <c r="DY970" s="112"/>
      <c r="DZ970" s="112"/>
      <c r="EA970" s="112"/>
      <c r="EB970" s="112"/>
      <c r="EC970" s="112"/>
      <c r="ED970" s="112"/>
      <c r="EE970" s="112"/>
      <c r="EF970" s="112"/>
      <c r="EG970" s="112"/>
      <c r="EH970" s="112"/>
      <c r="EI970" s="112"/>
      <c r="EJ970" s="112"/>
      <c r="EK970" s="112"/>
      <c r="EL970" s="112"/>
      <c r="EM970" s="112"/>
      <c r="EN970" s="112"/>
    </row>
    <row r="971">
      <c r="A971" s="246"/>
      <c r="B971" s="322"/>
      <c r="C971" s="246"/>
      <c r="D971" s="241"/>
      <c r="E971" s="241"/>
      <c r="F971" s="241"/>
      <c r="G971" s="241"/>
      <c r="H971" s="241"/>
      <c r="I971" s="241"/>
      <c r="J971" s="114"/>
      <c r="K971" s="114"/>
      <c r="L971" s="323"/>
      <c r="M971" s="324"/>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c r="AI971" s="112"/>
      <c r="AJ971" s="112"/>
      <c r="AK971" s="112"/>
      <c r="AL971" s="112"/>
      <c r="AM971" s="112"/>
      <c r="AN971" s="112"/>
      <c r="AO971" s="112"/>
      <c r="AP971" s="112"/>
      <c r="AQ971" s="112"/>
      <c r="AR971" s="112"/>
      <c r="AS971" s="112"/>
      <c r="AT971" s="112"/>
      <c r="AU971" s="112"/>
      <c r="AV971" s="112"/>
      <c r="AW971" s="112"/>
      <c r="AX971" s="112"/>
      <c r="AY971" s="112"/>
      <c r="AZ971" s="112"/>
      <c r="BA971" s="112"/>
      <c r="BB971" s="112"/>
      <c r="BC971" s="112"/>
      <c r="BD971" s="112"/>
      <c r="BE971" s="112"/>
      <c r="BF971" s="112"/>
      <c r="BG971" s="112"/>
      <c r="BH971" s="112"/>
      <c r="BI971" s="112"/>
      <c r="BJ971" s="112"/>
      <c r="BK971" s="112"/>
      <c r="BL971" s="112"/>
      <c r="BM971" s="112"/>
      <c r="BN971" s="112"/>
      <c r="BO971" s="112"/>
      <c r="BP971" s="112"/>
      <c r="BQ971" s="112"/>
      <c r="BR971" s="112"/>
      <c r="BS971" s="112"/>
      <c r="BT971" s="112"/>
      <c r="BU971" s="112"/>
      <c r="BV971" s="112"/>
      <c r="BW971" s="112"/>
      <c r="BX971" s="112"/>
      <c r="BY971" s="112"/>
      <c r="BZ971" s="112"/>
      <c r="CA971" s="112"/>
      <c r="CB971" s="112"/>
      <c r="CC971" s="112"/>
      <c r="CD971" s="112"/>
      <c r="CE971" s="112"/>
      <c r="CF971" s="112"/>
      <c r="CG971" s="112"/>
      <c r="CH971" s="112"/>
      <c r="CI971" s="112"/>
      <c r="CJ971" s="112"/>
      <c r="CK971" s="112"/>
      <c r="CL971" s="112"/>
      <c r="CM971" s="112"/>
      <c r="CN971" s="112"/>
      <c r="CO971" s="112"/>
      <c r="CP971" s="112"/>
      <c r="CQ971" s="112"/>
      <c r="CR971" s="112"/>
      <c r="CS971" s="112"/>
      <c r="CT971" s="112"/>
      <c r="CU971" s="112"/>
      <c r="CV971" s="112"/>
      <c r="CW971" s="112"/>
      <c r="CX971" s="112"/>
      <c r="CY971" s="112"/>
      <c r="CZ971" s="112"/>
      <c r="DA971" s="112"/>
      <c r="DB971" s="112"/>
      <c r="DC971" s="112"/>
      <c r="DD971" s="112"/>
      <c r="DE971" s="112"/>
      <c r="DF971" s="112"/>
      <c r="DG971" s="112"/>
      <c r="DH971" s="112"/>
      <c r="DI971" s="112"/>
      <c r="DJ971" s="112"/>
      <c r="DK971" s="112"/>
      <c r="DL971" s="112"/>
      <c r="DM971" s="112"/>
      <c r="DN971" s="112"/>
      <c r="DO971" s="112"/>
      <c r="DP971" s="112"/>
      <c r="DQ971" s="112"/>
      <c r="DR971" s="112"/>
      <c r="DS971" s="112"/>
      <c r="DT971" s="112"/>
      <c r="DU971" s="112"/>
      <c r="DV971" s="112"/>
      <c r="DW971" s="112"/>
      <c r="DX971" s="112"/>
      <c r="DY971" s="112"/>
      <c r="DZ971" s="112"/>
      <c r="EA971" s="112"/>
      <c r="EB971" s="112"/>
      <c r="EC971" s="112"/>
      <c r="ED971" s="112"/>
      <c r="EE971" s="112"/>
      <c r="EF971" s="112"/>
      <c r="EG971" s="112"/>
      <c r="EH971" s="112"/>
      <c r="EI971" s="112"/>
      <c r="EJ971" s="112"/>
      <c r="EK971" s="112"/>
      <c r="EL971" s="112"/>
      <c r="EM971" s="112"/>
      <c r="EN971" s="112"/>
    </row>
    <row r="972">
      <c r="A972" s="246"/>
      <c r="B972" s="322"/>
      <c r="C972" s="246"/>
      <c r="D972" s="241"/>
      <c r="E972" s="241"/>
      <c r="F972" s="241"/>
      <c r="G972" s="241"/>
      <c r="H972" s="241"/>
      <c r="I972" s="241"/>
      <c r="J972" s="114"/>
      <c r="K972" s="114"/>
      <c r="L972" s="323"/>
      <c r="M972" s="324"/>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c r="AI972" s="112"/>
      <c r="AJ972" s="112"/>
      <c r="AK972" s="112"/>
      <c r="AL972" s="112"/>
      <c r="AM972" s="112"/>
      <c r="AN972" s="112"/>
      <c r="AO972" s="112"/>
      <c r="AP972" s="112"/>
      <c r="AQ972" s="112"/>
      <c r="AR972" s="112"/>
      <c r="AS972" s="112"/>
      <c r="AT972" s="112"/>
      <c r="AU972" s="112"/>
      <c r="AV972" s="112"/>
      <c r="AW972" s="112"/>
      <c r="AX972" s="112"/>
      <c r="AY972" s="112"/>
      <c r="AZ972" s="112"/>
      <c r="BA972" s="112"/>
      <c r="BB972" s="112"/>
      <c r="BC972" s="112"/>
      <c r="BD972" s="112"/>
      <c r="BE972" s="112"/>
      <c r="BF972" s="112"/>
      <c r="BG972" s="112"/>
      <c r="BH972" s="112"/>
      <c r="BI972" s="112"/>
      <c r="BJ972" s="112"/>
      <c r="BK972" s="112"/>
      <c r="BL972" s="112"/>
      <c r="BM972" s="112"/>
      <c r="BN972" s="112"/>
      <c r="BO972" s="112"/>
      <c r="BP972" s="112"/>
      <c r="BQ972" s="112"/>
      <c r="BR972" s="112"/>
      <c r="BS972" s="112"/>
      <c r="BT972" s="112"/>
      <c r="BU972" s="112"/>
      <c r="BV972" s="112"/>
      <c r="BW972" s="112"/>
      <c r="BX972" s="112"/>
      <c r="BY972" s="112"/>
      <c r="BZ972" s="112"/>
      <c r="CA972" s="112"/>
      <c r="CB972" s="112"/>
      <c r="CC972" s="112"/>
      <c r="CD972" s="112"/>
      <c r="CE972" s="112"/>
      <c r="CF972" s="112"/>
      <c r="CG972" s="112"/>
      <c r="CH972" s="112"/>
      <c r="CI972" s="112"/>
      <c r="CJ972" s="112"/>
      <c r="CK972" s="112"/>
      <c r="CL972" s="112"/>
      <c r="CM972" s="112"/>
      <c r="CN972" s="112"/>
      <c r="CO972" s="112"/>
      <c r="CP972" s="112"/>
      <c r="CQ972" s="112"/>
      <c r="CR972" s="112"/>
      <c r="CS972" s="112"/>
      <c r="CT972" s="112"/>
      <c r="CU972" s="112"/>
      <c r="CV972" s="112"/>
      <c r="CW972" s="112"/>
      <c r="CX972" s="112"/>
      <c r="CY972" s="112"/>
      <c r="CZ972" s="112"/>
      <c r="DA972" s="112"/>
      <c r="DB972" s="112"/>
      <c r="DC972" s="112"/>
      <c r="DD972" s="112"/>
      <c r="DE972" s="112"/>
      <c r="DF972" s="112"/>
      <c r="DG972" s="112"/>
      <c r="DH972" s="112"/>
      <c r="DI972" s="112"/>
      <c r="DJ972" s="112"/>
      <c r="DK972" s="112"/>
      <c r="DL972" s="112"/>
      <c r="DM972" s="112"/>
      <c r="DN972" s="112"/>
      <c r="DO972" s="112"/>
      <c r="DP972" s="112"/>
      <c r="DQ972" s="112"/>
      <c r="DR972" s="112"/>
      <c r="DS972" s="112"/>
      <c r="DT972" s="112"/>
      <c r="DU972" s="112"/>
      <c r="DV972" s="112"/>
      <c r="DW972" s="112"/>
      <c r="DX972" s="112"/>
      <c r="DY972" s="112"/>
      <c r="DZ972" s="112"/>
      <c r="EA972" s="112"/>
      <c r="EB972" s="112"/>
      <c r="EC972" s="112"/>
      <c r="ED972" s="112"/>
      <c r="EE972" s="112"/>
      <c r="EF972" s="112"/>
      <c r="EG972" s="112"/>
      <c r="EH972" s="112"/>
      <c r="EI972" s="112"/>
      <c r="EJ972" s="112"/>
      <c r="EK972" s="112"/>
      <c r="EL972" s="112"/>
      <c r="EM972" s="112"/>
      <c r="EN972" s="112"/>
    </row>
    <row r="973">
      <c r="A973" s="246"/>
      <c r="B973" s="322"/>
      <c r="C973" s="246"/>
      <c r="D973" s="241"/>
      <c r="E973" s="241"/>
      <c r="F973" s="241"/>
      <c r="G973" s="241"/>
      <c r="H973" s="241"/>
      <c r="I973" s="241"/>
      <c r="J973" s="114"/>
      <c r="K973" s="114"/>
      <c r="L973" s="323"/>
      <c r="M973" s="324"/>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c r="AI973" s="112"/>
      <c r="AJ973" s="112"/>
      <c r="AK973" s="112"/>
      <c r="AL973" s="112"/>
      <c r="AM973" s="112"/>
      <c r="AN973" s="112"/>
      <c r="AO973" s="112"/>
      <c r="AP973" s="112"/>
      <c r="AQ973" s="112"/>
      <c r="AR973" s="112"/>
      <c r="AS973" s="112"/>
      <c r="AT973" s="112"/>
      <c r="AU973" s="112"/>
      <c r="AV973" s="112"/>
      <c r="AW973" s="112"/>
      <c r="AX973" s="112"/>
      <c r="AY973" s="112"/>
      <c r="AZ973" s="112"/>
      <c r="BA973" s="112"/>
      <c r="BB973" s="112"/>
      <c r="BC973" s="112"/>
      <c r="BD973" s="112"/>
      <c r="BE973" s="112"/>
      <c r="BF973" s="112"/>
      <c r="BG973" s="112"/>
      <c r="BH973" s="112"/>
      <c r="BI973" s="112"/>
      <c r="BJ973" s="112"/>
      <c r="BK973" s="112"/>
      <c r="BL973" s="112"/>
      <c r="BM973" s="112"/>
      <c r="BN973" s="112"/>
      <c r="BO973" s="112"/>
      <c r="BP973" s="112"/>
      <c r="BQ973" s="112"/>
      <c r="BR973" s="112"/>
      <c r="BS973" s="112"/>
      <c r="BT973" s="112"/>
      <c r="BU973" s="112"/>
      <c r="BV973" s="112"/>
      <c r="BW973" s="112"/>
      <c r="BX973" s="112"/>
      <c r="BY973" s="112"/>
      <c r="BZ973" s="112"/>
      <c r="CA973" s="112"/>
      <c r="CB973" s="112"/>
      <c r="CC973" s="112"/>
      <c r="CD973" s="112"/>
      <c r="CE973" s="112"/>
      <c r="CF973" s="112"/>
      <c r="CG973" s="112"/>
      <c r="CH973" s="112"/>
      <c r="CI973" s="112"/>
      <c r="CJ973" s="112"/>
      <c r="CK973" s="112"/>
      <c r="CL973" s="112"/>
      <c r="CM973" s="112"/>
      <c r="CN973" s="112"/>
      <c r="CO973" s="112"/>
      <c r="CP973" s="112"/>
      <c r="CQ973" s="112"/>
      <c r="CR973" s="112"/>
      <c r="CS973" s="112"/>
      <c r="CT973" s="112"/>
      <c r="CU973" s="112"/>
      <c r="CV973" s="112"/>
      <c r="CW973" s="112"/>
      <c r="CX973" s="112"/>
      <c r="CY973" s="112"/>
      <c r="CZ973" s="112"/>
      <c r="DA973" s="112"/>
      <c r="DB973" s="112"/>
      <c r="DC973" s="112"/>
      <c r="DD973" s="112"/>
      <c r="DE973" s="112"/>
      <c r="DF973" s="112"/>
      <c r="DG973" s="112"/>
      <c r="DH973" s="112"/>
      <c r="DI973" s="112"/>
      <c r="DJ973" s="112"/>
      <c r="DK973" s="112"/>
      <c r="DL973" s="112"/>
      <c r="DM973" s="112"/>
      <c r="DN973" s="112"/>
      <c r="DO973" s="112"/>
      <c r="DP973" s="112"/>
      <c r="DQ973" s="112"/>
      <c r="DR973" s="112"/>
      <c r="DS973" s="112"/>
      <c r="DT973" s="112"/>
      <c r="DU973" s="112"/>
      <c r="DV973" s="112"/>
      <c r="DW973" s="112"/>
      <c r="DX973" s="112"/>
      <c r="DY973" s="112"/>
      <c r="DZ973" s="112"/>
      <c r="EA973" s="112"/>
      <c r="EB973" s="112"/>
      <c r="EC973" s="112"/>
      <c r="ED973" s="112"/>
      <c r="EE973" s="112"/>
      <c r="EF973" s="112"/>
      <c r="EG973" s="112"/>
      <c r="EH973" s="112"/>
      <c r="EI973" s="112"/>
      <c r="EJ973" s="112"/>
      <c r="EK973" s="112"/>
      <c r="EL973" s="112"/>
      <c r="EM973" s="112"/>
      <c r="EN973" s="112"/>
    </row>
    <row r="974">
      <c r="A974" s="246"/>
      <c r="B974" s="322"/>
      <c r="C974" s="246"/>
      <c r="D974" s="241"/>
      <c r="E974" s="241"/>
      <c r="F974" s="241"/>
      <c r="G974" s="241"/>
      <c r="H974" s="241"/>
      <c r="I974" s="241"/>
      <c r="J974" s="114"/>
      <c r="K974" s="114"/>
      <c r="L974" s="323"/>
      <c r="M974" s="324"/>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c r="AI974" s="112"/>
      <c r="AJ974" s="112"/>
      <c r="AK974" s="112"/>
      <c r="AL974" s="112"/>
      <c r="AM974" s="112"/>
      <c r="AN974" s="112"/>
      <c r="AO974" s="112"/>
      <c r="AP974" s="112"/>
      <c r="AQ974" s="112"/>
      <c r="AR974" s="112"/>
      <c r="AS974" s="112"/>
      <c r="AT974" s="112"/>
      <c r="AU974" s="112"/>
      <c r="AV974" s="112"/>
      <c r="AW974" s="112"/>
      <c r="AX974" s="112"/>
      <c r="AY974" s="112"/>
      <c r="AZ974" s="112"/>
      <c r="BA974" s="112"/>
      <c r="BB974" s="112"/>
      <c r="BC974" s="112"/>
      <c r="BD974" s="112"/>
      <c r="BE974" s="112"/>
      <c r="BF974" s="112"/>
      <c r="BG974" s="112"/>
      <c r="BH974" s="112"/>
      <c r="BI974" s="112"/>
      <c r="BJ974" s="112"/>
      <c r="BK974" s="112"/>
      <c r="BL974" s="112"/>
      <c r="BM974" s="112"/>
      <c r="BN974" s="112"/>
      <c r="BO974" s="112"/>
      <c r="BP974" s="112"/>
      <c r="BQ974" s="112"/>
      <c r="BR974" s="112"/>
      <c r="BS974" s="112"/>
      <c r="BT974" s="112"/>
      <c r="BU974" s="112"/>
      <c r="BV974" s="112"/>
      <c r="BW974" s="112"/>
      <c r="BX974" s="112"/>
      <c r="BY974" s="112"/>
      <c r="BZ974" s="112"/>
      <c r="CA974" s="112"/>
      <c r="CB974" s="112"/>
      <c r="CC974" s="112"/>
      <c r="CD974" s="112"/>
      <c r="CE974" s="112"/>
      <c r="CF974" s="112"/>
      <c r="CG974" s="112"/>
      <c r="CH974" s="112"/>
      <c r="CI974" s="112"/>
      <c r="CJ974" s="112"/>
      <c r="CK974" s="112"/>
      <c r="CL974" s="112"/>
      <c r="CM974" s="112"/>
      <c r="CN974" s="112"/>
      <c r="CO974" s="112"/>
      <c r="CP974" s="112"/>
      <c r="CQ974" s="112"/>
      <c r="CR974" s="112"/>
      <c r="CS974" s="112"/>
      <c r="CT974" s="112"/>
      <c r="CU974" s="112"/>
      <c r="CV974" s="112"/>
      <c r="CW974" s="112"/>
      <c r="CX974" s="112"/>
      <c r="CY974" s="112"/>
      <c r="CZ974" s="112"/>
      <c r="DA974" s="112"/>
      <c r="DB974" s="112"/>
      <c r="DC974" s="112"/>
      <c r="DD974" s="112"/>
      <c r="DE974" s="112"/>
      <c r="DF974" s="112"/>
      <c r="DG974" s="112"/>
      <c r="DH974" s="112"/>
      <c r="DI974" s="112"/>
      <c r="DJ974" s="112"/>
      <c r="DK974" s="112"/>
      <c r="DL974" s="112"/>
      <c r="DM974" s="112"/>
      <c r="DN974" s="112"/>
      <c r="DO974" s="112"/>
      <c r="DP974" s="112"/>
      <c r="DQ974" s="112"/>
      <c r="DR974" s="112"/>
      <c r="DS974" s="112"/>
      <c r="DT974" s="112"/>
      <c r="DU974" s="112"/>
      <c r="DV974" s="112"/>
      <c r="DW974" s="112"/>
      <c r="DX974" s="112"/>
      <c r="DY974" s="112"/>
      <c r="DZ974" s="112"/>
      <c r="EA974" s="112"/>
      <c r="EB974" s="112"/>
      <c r="EC974" s="112"/>
      <c r="ED974" s="112"/>
      <c r="EE974" s="112"/>
      <c r="EF974" s="112"/>
      <c r="EG974" s="112"/>
      <c r="EH974" s="112"/>
      <c r="EI974" s="112"/>
      <c r="EJ974" s="112"/>
      <c r="EK974" s="112"/>
      <c r="EL974" s="112"/>
      <c r="EM974" s="112"/>
      <c r="EN974" s="112"/>
    </row>
    <row r="975">
      <c r="A975" s="246"/>
      <c r="B975" s="322"/>
      <c r="C975" s="246"/>
      <c r="D975" s="241"/>
      <c r="E975" s="241"/>
      <c r="F975" s="241"/>
      <c r="G975" s="241"/>
      <c r="H975" s="241"/>
      <c r="I975" s="241"/>
      <c r="J975" s="114"/>
      <c r="K975" s="114"/>
      <c r="L975" s="323"/>
      <c r="M975" s="324"/>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c r="AI975" s="112"/>
      <c r="AJ975" s="112"/>
      <c r="AK975" s="112"/>
      <c r="AL975" s="112"/>
      <c r="AM975" s="112"/>
      <c r="AN975" s="112"/>
      <c r="AO975" s="112"/>
      <c r="AP975" s="112"/>
      <c r="AQ975" s="112"/>
      <c r="AR975" s="112"/>
      <c r="AS975" s="112"/>
      <c r="AT975" s="112"/>
      <c r="AU975" s="112"/>
      <c r="AV975" s="112"/>
      <c r="AW975" s="112"/>
      <c r="AX975" s="112"/>
      <c r="AY975" s="112"/>
      <c r="AZ975" s="112"/>
      <c r="BA975" s="112"/>
      <c r="BB975" s="112"/>
      <c r="BC975" s="112"/>
      <c r="BD975" s="112"/>
      <c r="BE975" s="112"/>
      <c r="BF975" s="112"/>
      <c r="BG975" s="112"/>
      <c r="BH975" s="112"/>
      <c r="BI975" s="112"/>
      <c r="BJ975" s="112"/>
      <c r="BK975" s="112"/>
      <c r="BL975" s="112"/>
      <c r="BM975" s="112"/>
      <c r="BN975" s="112"/>
      <c r="BO975" s="112"/>
      <c r="BP975" s="112"/>
      <c r="BQ975" s="112"/>
      <c r="BR975" s="112"/>
      <c r="BS975" s="112"/>
      <c r="BT975" s="112"/>
      <c r="BU975" s="112"/>
      <c r="BV975" s="112"/>
      <c r="BW975" s="112"/>
      <c r="BX975" s="112"/>
      <c r="BY975" s="112"/>
      <c r="BZ975" s="112"/>
      <c r="CA975" s="112"/>
      <c r="CB975" s="112"/>
      <c r="CC975" s="112"/>
      <c r="CD975" s="112"/>
      <c r="CE975" s="112"/>
      <c r="CF975" s="112"/>
      <c r="CG975" s="112"/>
      <c r="CH975" s="112"/>
      <c r="CI975" s="112"/>
      <c r="CJ975" s="112"/>
      <c r="CK975" s="112"/>
      <c r="CL975" s="112"/>
      <c r="CM975" s="112"/>
      <c r="CN975" s="112"/>
      <c r="CO975" s="112"/>
      <c r="CP975" s="112"/>
      <c r="CQ975" s="112"/>
      <c r="CR975" s="112"/>
      <c r="CS975" s="112"/>
      <c r="CT975" s="112"/>
      <c r="CU975" s="112"/>
      <c r="CV975" s="112"/>
      <c r="CW975" s="112"/>
      <c r="CX975" s="112"/>
      <c r="CY975" s="112"/>
      <c r="CZ975" s="112"/>
      <c r="DA975" s="112"/>
      <c r="DB975" s="112"/>
      <c r="DC975" s="112"/>
      <c r="DD975" s="112"/>
      <c r="DE975" s="112"/>
      <c r="DF975" s="112"/>
      <c r="DG975" s="112"/>
      <c r="DH975" s="112"/>
      <c r="DI975" s="112"/>
      <c r="DJ975" s="112"/>
      <c r="DK975" s="112"/>
      <c r="DL975" s="112"/>
      <c r="DM975" s="112"/>
      <c r="DN975" s="112"/>
      <c r="DO975" s="112"/>
      <c r="DP975" s="112"/>
      <c r="DQ975" s="112"/>
      <c r="DR975" s="112"/>
      <c r="DS975" s="112"/>
      <c r="DT975" s="112"/>
      <c r="DU975" s="112"/>
      <c r="DV975" s="112"/>
      <c r="DW975" s="112"/>
      <c r="DX975" s="112"/>
      <c r="DY975" s="112"/>
      <c r="DZ975" s="112"/>
      <c r="EA975" s="112"/>
      <c r="EB975" s="112"/>
      <c r="EC975" s="112"/>
      <c r="ED975" s="112"/>
      <c r="EE975" s="112"/>
      <c r="EF975" s="112"/>
      <c r="EG975" s="112"/>
      <c r="EH975" s="112"/>
      <c r="EI975" s="112"/>
      <c r="EJ975" s="112"/>
      <c r="EK975" s="112"/>
      <c r="EL975" s="112"/>
      <c r="EM975" s="112"/>
      <c r="EN975" s="112"/>
    </row>
    <row r="976">
      <c r="A976" s="246"/>
      <c r="B976" s="322"/>
      <c r="C976" s="246"/>
      <c r="D976" s="241"/>
      <c r="E976" s="241"/>
      <c r="F976" s="241"/>
      <c r="G976" s="241"/>
      <c r="H976" s="241"/>
      <c r="I976" s="241"/>
      <c r="J976" s="114"/>
      <c r="K976" s="114"/>
      <c r="L976" s="323"/>
      <c r="M976" s="324"/>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c r="AI976" s="112"/>
      <c r="AJ976" s="112"/>
      <c r="AK976" s="112"/>
      <c r="AL976" s="112"/>
      <c r="AM976" s="112"/>
      <c r="AN976" s="112"/>
      <c r="AO976" s="112"/>
      <c r="AP976" s="112"/>
      <c r="AQ976" s="112"/>
      <c r="AR976" s="112"/>
      <c r="AS976" s="112"/>
      <c r="AT976" s="112"/>
      <c r="AU976" s="112"/>
      <c r="AV976" s="112"/>
      <c r="AW976" s="112"/>
      <c r="AX976" s="112"/>
      <c r="AY976" s="112"/>
      <c r="AZ976" s="112"/>
      <c r="BA976" s="112"/>
      <c r="BB976" s="112"/>
      <c r="BC976" s="112"/>
      <c r="BD976" s="112"/>
      <c r="BE976" s="112"/>
      <c r="BF976" s="112"/>
      <c r="BG976" s="112"/>
      <c r="BH976" s="112"/>
      <c r="BI976" s="112"/>
      <c r="BJ976" s="112"/>
      <c r="BK976" s="112"/>
      <c r="BL976" s="112"/>
      <c r="BM976" s="112"/>
      <c r="BN976" s="112"/>
      <c r="BO976" s="112"/>
      <c r="BP976" s="112"/>
      <c r="BQ976" s="112"/>
      <c r="BR976" s="112"/>
      <c r="BS976" s="112"/>
      <c r="BT976" s="112"/>
      <c r="BU976" s="112"/>
      <c r="BV976" s="112"/>
      <c r="BW976" s="112"/>
      <c r="BX976" s="112"/>
      <c r="BY976" s="112"/>
      <c r="BZ976" s="112"/>
      <c r="CA976" s="112"/>
      <c r="CB976" s="112"/>
      <c r="CC976" s="112"/>
      <c r="CD976" s="112"/>
      <c r="CE976" s="112"/>
      <c r="CF976" s="112"/>
      <c r="CG976" s="112"/>
      <c r="CH976" s="112"/>
      <c r="CI976" s="112"/>
      <c r="CJ976" s="112"/>
      <c r="CK976" s="112"/>
      <c r="CL976" s="112"/>
      <c r="CM976" s="112"/>
      <c r="CN976" s="112"/>
      <c r="CO976" s="112"/>
      <c r="CP976" s="112"/>
      <c r="CQ976" s="112"/>
      <c r="CR976" s="112"/>
      <c r="CS976" s="112"/>
      <c r="CT976" s="112"/>
      <c r="CU976" s="112"/>
      <c r="CV976" s="112"/>
      <c r="CW976" s="112"/>
      <c r="CX976" s="112"/>
      <c r="CY976" s="112"/>
      <c r="CZ976" s="112"/>
      <c r="DA976" s="112"/>
      <c r="DB976" s="112"/>
      <c r="DC976" s="112"/>
      <c r="DD976" s="112"/>
      <c r="DE976" s="112"/>
      <c r="DF976" s="112"/>
      <c r="DG976" s="112"/>
      <c r="DH976" s="112"/>
      <c r="DI976" s="112"/>
      <c r="DJ976" s="112"/>
      <c r="DK976" s="112"/>
      <c r="DL976" s="112"/>
      <c r="DM976" s="112"/>
      <c r="DN976" s="112"/>
      <c r="DO976" s="112"/>
      <c r="DP976" s="112"/>
      <c r="DQ976" s="112"/>
      <c r="DR976" s="112"/>
      <c r="DS976" s="112"/>
      <c r="DT976" s="112"/>
      <c r="DU976" s="112"/>
      <c r="DV976" s="112"/>
      <c r="DW976" s="112"/>
      <c r="DX976" s="112"/>
      <c r="DY976" s="112"/>
      <c r="DZ976" s="112"/>
      <c r="EA976" s="112"/>
      <c r="EB976" s="112"/>
      <c r="EC976" s="112"/>
      <c r="ED976" s="112"/>
      <c r="EE976" s="112"/>
      <c r="EF976" s="112"/>
      <c r="EG976" s="112"/>
      <c r="EH976" s="112"/>
      <c r="EI976" s="112"/>
      <c r="EJ976" s="112"/>
      <c r="EK976" s="112"/>
      <c r="EL976" s="112"/>
      <c r="EM976" s="112"/>
      <c r="EN976" s="112"/>
    </row>
    <row r="977">
      <c r="A977" s="246"/>
      <c r="B977" s="322"/>
      <c r="C977" s="246"/>
      <c r="D977" s="241"/>
      <c r="E977" s="241"/>
      <c r="F977" s="241"/>
      <c r="G977" s="241"/>
      <c r="H977" s="241"/>
      <c r="I977" s="241"/>
      <c r="J977" s="114"/>
      <c r="K977" s="114"/>
      <c r="L977" s="323"/>
      <c r="M977" s="324"/>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c r="AI977" s="112"/>
      <c r="AJ977" s="112"/>
      <c r="AK977" s="112"/>
      <c r="AL977" s="112"/>
      <c r="AM977" s="112"/>
      <c r="AN977" s="112"/>
      <c r="AO977" s="112"/>
      <c r="AP977" s="112"/>
      <c r="AQ977" s="112"/>
      <c r="AR977" s="112"/>
      <c r="AS977" s="112"/>
      <c r="AT977" s="112"/>
      <c r="AU977" s="112"/>
      <c r="AV977" s="112"/>
      <c r="AW977" s="112"/>
      <c r="AX977" s="112"/>
      <c r="AY977" s="112"/>
      <c r="AZ977" s="112"/>
      <c r="BA977" s="112"/>
      <c r="BB977" s="112"/>
      <c r="BC977" s="112"/>
      <c r="BD977" s="112"/>
      <c r="BE977" s="112"/>
      <c r="BF977" s="112"/>
      <c r="BG977" s="112"/>
      <c r="BH977" s="112"/>
      <c r="BI977" s="112"/>
      <c r="BJ977" s="112"/>
      <c r="BK977" s="112"/>
      <c r="BL977" s="112"/>
      <c r="BM977" s="112"/>
      <c r="BN977" s="112"/>
      <c r="BO977" s="112"/>
      <c r="BP977" s="112"/>
      <c r="BQ977" s="112"/>
      <c r="BR977" s="112"/>
      <c r="BS977" s="112"/>
      <c r="BT977" s="112"/>
      <c r="BU977" s="112"/>
      <c r="BV977" s="112"/>
      <c r="BW977" s="112"/>
      <c r="BX977" s="112"/>
      <c r="BY977" s="112"/>
      <c r="BZ977" s="112"/>
      <c r="CA977" s="112"/>
      <c r="CB977" s="112"/>
      <c r="CC977" s="112"/>
      <c r="CD977" s="112"/>
      <c r="CE977" s="112"/>
      <c r="CF977" s="112"/>
      <c r="CG977" s="112"/>
      <c r="CH977" s="112"/>
      <c r="CI977" s="112"/>
      <c r="CJ977" s="112"/>
      <c r="CK977" s="112"/>
      <c r="CL977" s="112"/>
      <c r="CM977" s="112"/>
      <c r="CN977" s="112"/>
      <c r="CO977" s="112"/>
      <c r="CP977" s="112"/>
      <c r="CQ977" s="112"/>
      <c r="CR977" s="112"/>
      <c r="CS977" s="112"/>
      <c r="CT977" s="112"/>
      <c r="CU977" s="112"/>
      <c r="CV977" s="112"/>
      <c r="CW977" s="112"/>
      <c r="CX977" s="112"/>
      <c r="CY977" s="112"/>
      <c r="CZ977" s="112"/>
      <c r="DA977" s="112"/>
      <c r="DB977" s="112"/>
      <c r="DC977" s="112"/>
      <c r="DD977" s="112"/>
      <c r="DE977" s="112"/>
      <c r="DF977" s="112"/>
      <c r="DG977" s="112"/>
      <c r="DH977" s="112"/>
      <c r="DI977" s="112"/>
      <c r="DJ977" s="112"/>
      <c r="DK977" s="112"/>
      <c r="DL977" s="112"/>
      <c r="DM977" s="112"/>
      <c r="DN977" s="112"/>
      <c r="DO977" s="112"/>
      <c r="DP977" s="112"/>
      <c r="DQ977" s="112"/>
      <c r="DR977" s="112"/>
      <c r="DS977" s="112"/>
      <c r="DT977" s="112"/>
      <c r="DU977" s="112"/>
      <c r="DV977" s="112"/>
      <c r="DW977" s="112"/>
      <c r="DX977" s="112"/>
      <c r="DY977" s="112"/>
      <c r="DZ977" s="112"/>
      <c r="EA977" s="112"/>
      <c r="EB977" s="112"/>
      <c r="EC977" s="112"/>
      <c r="ED977" s="112"/>
      <c r="EE977" s="112"/>
      <c r="EF977" s="112"/>
      <c r="EG977" s="112"/>
      <c r="EH977" s="112"/>
      <c r="EI977" s="112"/>
      <c r="EJ977" s="112"/>
      <c r="EK977" s="112"/>
      <c r="EL977" s="112"/>
      <c r="EM977" s="112"/>
      <c r="EN977" s="112"/>
    </row>
    <row r="978">
      <c r="A978" s="246"/>
      <c r="B978" s="322"/>
      <c r="C978" s="246"/>
      <c r="D978" s="241"/>
      <c r="E978" s="241"/>
      <c r="F978" s="241"/>
      <c r="G978" s="241"/>
      <c r="H978" s="241"/>
      <c r="I978" s="241"/>
      <c r="J978" s="114"/>
      <c r="K978" s="114"/>
      <c r="L978" s="323"/>
      <c r="M978" s="324"/>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c r="AI978" s="112"/>
      <c r="AJ978" s="112"/>
      <c r="AK978" s="112"/>
      <c r="AL978" s="112"/>
      <c r="AM978" s="112"/>
      <c r="AN978" s="112"/>
      <c r="AO978" s="112"/>
      <c r="AP978" s="112"/>
      <c r="AQ978" s="112"/>
      <c r="AR978" s="112"/>
      <c r="AS978" s="112"/>
      <c r="AT978" s="112"/>
      <c r="AU978" s="112"/>
      <c r="AV978" s="112"/>
      <c r="AW978" s="112"/>
      <c r="AX978" s="112"/>
      <c r="AY978" s="112"/>
      <c r="AZ978" s="112"/>
      <c r="BA978" s="112"/>
      <c r="BB978" s="112"/>
      <c r="BC978" s="112"/>
      <c r="BD978" s="112"/>
      <c r="BE978" s="112"/>
      <c r="BF978" s="112"/>
      <c r="BG978" s="112"/>
      <c r="BH978" s="112"/>
      <c r="BI978" s="112"/>
      <c r="BJ978" s="112"/>
      <c r="BK978" s="112"/>
      <c r="BL978" s="112"/>
      <c r="BM978" s="112"/>
      <c r="BN978" s="112"/>
      <c r="BO978" s="112"/>
      <c r="BP978" s="112"/>
      <c r="BQ978" s="112"/>
      <c r="BR978" s="112"/>
      <c r="BS978" s="112"/>
      <c r="BT978" s="112"/>
      <c r="BU978" s="112"/>
      <c r="BV978" s="112"/>
      <c r="BW978" s="112"/>
      <c r="BX978" s="112"/>
      <c r="BY978" s="112"/>
      <c r="BZ978" s="112"/>
      <c r="CA978" s="112"/>
      <c r="CB978" s="112"/>
      <c r="CC978" s="112"/>
      <c r="CD978" s="112"/>
      <c r="CE978" s="112"/>
      <c r="CF978" s="112"/>
      <c r="CG978" s="112"/>
      <c r="CH978" s="112"/>
      <c r="CI978" s="112"/>
      <c r="CJ978" s="112"/>
      <c r="CK978" s="112"/>
      <c r="CL978" s="112"/>
      <c r="CM978" s="112"/>
      <c r="CN978" s="112"/>
      <c r="CO978" s="112"/>
      <c r="CP978" s="112"/>
      <c r="CQ978" s="112"/>
      <c r="CR978" s="112"/>
      <c r="CS978" s="112"/>
      <c r="CT978" s="112"/>
      <c r="CU978" s="112"/>
      <c r="CV978" s="112"/>
      <c r="CW978" s="112"/>
      <c r="CX978" s="112"/>
      <c r="CY978" s="112"/>
      <c r="CZ978" s="112"/>
      <c r="DA978" s="112"/>
      <c r="DB978" s="112"/>
      <c r="DC978" s="112"/>
      <c r="DD978" s="112"/>
      <c r="DE978" s="112"/>
      <c r="DF978" s="112"/>
      <c r="DG978" s="112"/>
      <c r="DH978" s="112"/>
      <c r="DI978" s="112"/>
      <c r="DJ978" s="112"/>
      <c r="DK978" s="112"/>
      <c r="DL978" s="112"/>
      <c r="DM978" s="112"/>
      <c r="DN978" s="112"/>
      <c r="DO978" s="112"/>
      <c r="DP978" s="112"/>
      <c r="DQ978" s="112"/>
      <c r="DR978" s="112"/>
      <c r="DS978" s="112"/>
      <c r="DT978" s="112"/>
      <c r="DU978" s="112"/>
      <c r="DV978" s="112"/>
      <c r="DW978" s="112"/>
      <c r="DX978" s="112"/>
      <c r="DY978" s="112"/>
      <c r="DZ978" s="112"/>
      <c r="EA978" s="112"/>
      <c r="EB978" s="112"/>
      <c r="EC978" s="112"/>
      <c r="ED978" s="112"/>
      <c r="EE978" s="112"/>
      <c r="EF978" s="112"/>
      <c r="EG978" s="112"/>
      <c r="EH978" s="112"/>
      <c r="EI978" s="112"/>
      <c r="EJ978" s="112"/>
      <c r="EK978" s="112"/>
      <c r="EL978" s="112"/>
      <c r="EM978" s="112"/>
      <c r="EN978" s="112"/>
    </row>
    <row r="979">
      <c r="A979" s="246"/>
      <c r="B979" s="322"/>
      <c r="C979" s="246"/>
      <c r="D979" s="241"/>
      <c r="E979" s="241"/>
      <c r="F979" s="241"/>
      <c r="G979" s="241"/>
      <c r="H979" s="241"/>
      <c r="I979" s="241"/>
      <c r="J979" s="114"/>
      <c r="K979" s="114"/>
      <c r="L979" s="323"/>
      <c r="M979" s="324"/>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c r="AI979" s="112"/>
      <c r="AJ979" s="112"/>
      <c r="AK979" s="112"/>
      <c r="AL979" s="112"/>
      <c r="AM979" s="112"/>
      <c r="AN979" s="112"/>
      <c r="AO979" s="112"/>
      <c r="AP979" s="112"/>
      <c r="AQ979" s="112"/>
      <c r="AR979" s="112"/>
      <c r="AS979" s="112"/>
      <c r="AT979" s="112"/>
      <c r="AU979" s="112"/>
      <c r="AV979" s="112"/>
      <c r="AW979" s="112"/>
      <c r="AX979" s="112"/>
      <c r="AY979" s="112"/>
      <c r="AZ979" s="112"/>
      <c r="BA979" s="112"/>
      <c r="BB979" s="112"/>
      <c r="BC979" s="112"/>
      <c r="BD979" s="112"/>
      <c r="BE979" s="112"/>
      <c r="BF979" s="112"/>
      <c r="BG979" s="112"/>
      <c r="BH979" s="112"/>
      <c r="BI979" s="112"/>
      <c r="BJ979" s="112"/>
      <c r="BK979" s="112"/>
      <c r="BL979" s="112"/>
      <c r="BM979" s="112"/>
      <c r="BN979" s="112"/>
      <c r="BO979" s="112"/>
      <c r="BP979" s="112"/>
      <c r="BQ979" s="112"/>
      <c r="BR979" s="112"/>
      <c r="BS979" s="112"/>
      <c r="BT979" s="112"/>
      <c r="BU979" s="112"/>
      <c r="BV979" s="112"/>
      <c r="BW979" s="112"/>
      <c r="BX979" s="112"/>
      <c r="BY979" s="112"/>
      <c r="BZ979" s="112"/>
      <c r="CA979" s="112"/>
      <c r="CB979" s="112"/>
      <c r="CC979" s="112"/>
      <c r="CD979" s="112"/>
      <c r="CE979" s="112"/>
      <c r="CF979" s="112"/>
      <c r="CG979" s="112"/>
      <c r="CH979" s="112"/>
      <c r="CI979" s="112"/>
      <c r="CJ979" s="112"/>
      <c r="CK979" s="112"/>
      <c r="CL979" s="112"/>
      <c r="CM979" s="112"/>
      <c r="CN979" s="112"/>
      <c r="CO979" s="112"/>
      <c r="CP979" s="112"/>
      <c r="CQ979" s="112"/>
      <c r="CR979" s="112"/>
      <c r="CS979" s="112"/>
      <c r="CT979" s="112"/>
      <c r="CU979" s="112"/>
      <c r="CV979" s="112"/>
      <c r="CW979" s="112"/>
      <c r="CX979" s="112"/>
      <c r="CY979" s="112"/>
      <c r="CZ979" s="112"/>
      <c r="DA979" s="112"/>
      <c r="DB979" s="112"/>
      <c r="DC979" s="112"/>
      <c r="DD979" s="112"/>
      <c r="DE979" s="112"/>
      <c r="DF979" s="112"/>
      <c r="DG979" s="112"/>
      <c r="DH979" s="112"/>
      <c r="DI979" s="112"/>
      <c r="DJ979" s="112"/>
      <c r="DK979" s="112"/>
      <c r="DL979" s="112"/>
      <c r="DM979" s="112"/>
      <c r="DN979" s="112"/>
      <c r="DO979" s="112"/>
      <c r="DP979" s="112"/>
      <c r="DQ979" s="112"/>
      <c r="DR979" s="112"/>
      <c r="DS979" s="112"/>
      <c r="DT979" s="112"/>
      <c r="DU979" s="112"/>
      <c r="DV979" s="112"/>
      <c r="DW979" s="112"/>
      <c r="DX979" s="112"/>
      <c r="DY979" s="112"/>
      <c r="DZ979" s="112"/>
      <c r="EA979" s="112"/>
      <c r="EB979" s="112"/>
      <c r="EC979" s="112"/>
      <c r="ED979" s="112"/>
      <c r="EE979" s="112"/>
      <c r="EF979" s="112"/>
      <c r="EG979" s="112"/>
      <c r="EH979" s="112"/>
      <c r="EI979" s="112"/>
      <c r="EJ979" s="112"/>
      <c r="EK979" s="112"/>
      <c r="EL979" s="112"/>
      <c r="EM979" s="112"/>
      <c r="EN979" s="112"/>
    </row>
    <row r="980">
      <c r="A980" s="246"/>
      <c r="B980" s="322"/>
      <c r="C980" s="246"/>
      <c r="D980" s="241"/>
      <c r="E980" s="241"/>
      <c r="F980" s="241"/>
      <c r="G980" s="241"/>
      <c r="H980" s="241"/>
      <c r="I980" s="241"/>
      <c r="J980" s="114"/>
      <c r="K980" s="114"/>
      <c r="L980" s="323"/>
      <c r="M980" s="324"/>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c r="AI980" s="112"/>
      <c r="AJ980" s="112"/>
      <c r="AK980" s="112"/>
      <c r="AL980" s="112"/>
      <c r="AM980" s="112"/>
      <c r="AN980" s="112"/>
      <c r="AO980" s="112"/>
      <c r="AP980" s="112"/>
      <c r="AQ980" s="112"/>
      <c r="AR980" s="112"/>
      <c r="AS980" s="112"/>
      <c r="AT980" s="112"/>
      <c r="AU980" s="112"/>
      <c r="AV980" s="112"/>
      <c r="AW980" s="112"/>
      <c r="AX980" s="112"/>
      <c r="AY980" s="112"/>
      <c r="AZ980" s="112"/>
      <c r="BA980" s="112"/>
      <c r="BB980" s="112"/>
      <c r="BC980" s="112"/>
      <c r="BD980" s="112"/>
      <c r="BE980" s="112"/>
      <c r="BF980" s="112"/>
      <c r="BG980" s="112"/>
      <c r="BH980" s="112"/>
      <c r="BI980" s="112"/>
      <c r="BJ980" s="112"/>
      <c r="BK980" s="112"/>
      <c r="BL980" s="112"/>
      <c r="BM980" s="112"/>
      <c r="BN980" s="112"/>
      <c r="BO980" s="112"/>
      <c r="BP980" s="112"/>
      <c r="BQ980" s="112"/>
      <c r="BR980" s="112"/>
      <c r="BS980" s="112"/>
      <c r="BT980" s="112"/>
      <c r="BU980" s="112"/>
      <c r="BV980" s="112"/>
      <c r="BW980" s="112"/>
      <c r="BX980" s="112"/>
      <c r="BY980" s="112"/>
      <c r="BZ980" s="112"/>
      <c r="CA980" s="112"/>
      <c r="CB980" s="112"/>
      <c r="CC980" s="112"/>
      <c r="CD980" s="112"/>
      <c r="CE980" s="112"/>
      <c r="CF980" s="112"/>
      <c r="CG980" s="112"/>
      <c r="CH980" s="112"/>
      <c r="CI980" s="112"/>
      <c r="CJ980" s="112"/>
      <c r="CK980" s="112"/>
      <c r="CL980" s="112"/>
      <c r="CM980" s="112"/>
      <c r="CN980" s="112"/>
      <c r="CO980" s="112"/>
      <c r="CP980" s="112"/>
      <c r="CQ980" s="112"/>
      <c r="CR980" s="112"/>
      <c r="CS980" s="112"/>
      <c r="CT980" s="112"/>
      <c r="CU980" s="112"/>
      <c r="CV980" s="112"/>
      <c r="CW980" s="112"/>
      <c r="CX980" s="112"/>
      <c r="CY980" s="112"/>
      <c r="CZ980" s="112"/>
      <c r="DA980" s="112"/>
      <c r="DB980" s="112"/>
      <c r="DC980" s="112"/>
      <c r="DD980" s="112"/>
      <c r="DE980" s="112"/>
      <c r="DF980" s="112"/>
      <c r="DG980" s="112"/>
      <c r="DH980" s="112"/>
      <c r="DI980" s="112"/>
      <c r="DJ980" s="112"/>
      <c r="DK980" s="112"/>
      <c r="DL980" s="112"/>
      <c r="DM980" s="112"/>
      <c r="DN980" s="112"/>
      <c r="DO980" s="112"/>
      <c r="DP980" s="112"/>
      <c r="DQ980" s="112"/>
      <c r="DR980" s="112"/>
      <c r="DS980" s="112"/>
      <c r="DT980" s="112"/>
      <c r="DU980" s="112"/>
      <c r="DV980" s="112"/>
      <c r="DW980" s="112"/>
      <c r="DX980" s="112"/>
      <c r="DY980" s="112"/>
      <c r="DZ980" s="112"/>
      <c r="EA980" s="112"/>
      <c r="EB980" s="112"/>
      <c r="EC980" s="112"/>
      <c r="ED980" s="112"/>
      <c r="EE980" s="112"/>
      <c r="EF980" s="112"/>
      <c r="EG980" s="112"/>
      <c r="EH980" s="112"/>
      <c r="EI980" s="112"/>
      <c r="EJ980" s="112"/>
      <c r="EK980" s="112"/>
      <c r="EL980" s="112"/>
      <c r="EM980" s="112"/>
      <c r="EN980" s="112"/>
    </row>
    <row r="981">
      <c r="A981" s="246"/>
      <c r="B981" s="322"/>
      <c r="C981" s="246"/>
      <c r="D981" s="241"/>
      <c r="E981" s="241"/>
      <c r="F981" s="241"/>
      <c r="G981" s="241"/>
      <c r="H981" s="241"/>
      <c r="I981" s="241"/>
      <c r="J981" s="114"/>
      <c r="K981" s="114"/>
      <c r="L981" s="323"/>
      <c r="M981" s="324"/>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c r="AI981" s="112"/>
      <c r="AJ981" s="112"/>
      <c r="AK981" s="112"/>
      <c r="AL981" s="112"/>
      <c r="AM981" s="112"/>
      <c r="AN981" s="112"/>
      <c r="AO981" s="112"/>
      <c r="AP981" s="112"/>
      <c r="AQ981" s="112"/>
      <c r="AR981" s="112"/>
      <c r="AS981" s="112"/>
      <c r="AT981" s="112"/>
      <c r="AU981" s="112"/>
      <c r="AV981" s="112"/>
      <c r="AW981" s="112"/>
      <c r="AX981" s="112"/>
      <c r="AY981" s="112"/>
      <c r="AZ981" s="112"/>
      <c r="BA981" s="112"/>
      <c r="BB981" s="112"/>
      <c r="BC981" s="112"/>
      <c r="BD981" s="112"/>
      <c r="BE981" s="112"/>
      <c r="BF981" s="112"/>
      <c r="BG981" s="112"/>
      <c r="BH981" s="112"/>
      <c r="BI981" s="112"/>
      <c r="BJ981" s="112"/>
      <c r="BK981" s="112"/>
      <c r="BL981" s="112"/>
      <c r="BM981" s="112"/>
      <c r="BN981" s="112"/>
      <c r="BO981" s="112"/>
      <c r="BP981" s="112"/>
      <c r="BQ981" s="112"/>
      <c r="BR981" s="112"/>
      <c r="BS981" s="112"/>
      <c r="BT981" s="112"/>
      <c r="BU981" s="112"/>
      <c r="BV981" s="112"/>
      <c r="BW981" s="112"/>
      <c r="BX981" s="112"/>
      <c r="BY981" s="112"/>
      <c r="BZ981" s="112"/>
      <c r="CA981" s="112"/>
      <c r="CB981" s="112"/>
      <c r="CC981" s="112"/>
      <c r="CD981" s="112"/>
      <c r="CE981" s="112"/>
      <c r="CF981" s="112"/>
      <c r="CG981" s="112"/>
      <c r="CH981" s="112"/>
      <c r="CI981" s="112"/>
      <c r="CJ981" s="112"/>
      <c r="CK981" s="112"/>
      <c r="CL981" s="112"/>
      <c r="CM981" s="112"/>
      <c r="CN981" s="112"/>
      <c r="CO981" s="112"/>
      <c r="CP981" s="112"/>
      <c r="CQ981" s="112"/>
      <c r="CR981" s="112"/>
      <c r="CS981" s="112"/>
      <c r="CT981" s="112"/>
      <c r="CU981" s="112"/>
      <c r="CV981" s="112"/>
      <c r="CW981" s="112"/>
      <c r="CX981" s="112"/>
      <c r="CY981" s="112"/>
      <c r="CZ981" s="112"/>
      <c r="DA981" s="112"/>
      <c r="DB981" s="112"/>
      <c r="DC981" s="112"/>
      <c r="DD981" s="112"/>
      <c r="DE981" s="112"/>
      <c r="DF981" s="112"/>
      <c r="DG981" s="112"/>
      <c r="DH981" s="112"/>
      <c r="DI981" s="112"/>
      <c r="DJ981" s="112"/>
      <c r="DK981" s="112"/>
      <c r="DL981" s="112"/>
      <c r="DM981" s="112"/>
      <c r="DN981" s="112"/>
      <c r="DO981" s="112"/>
      <c r="DP981" s="112"/>
      <c r="DQ981" s="112"/>
      <c r="DR981" s="112"/>
      <c r="DS981" s="112"/>
      <c r="DT981" s="112"/>
      <c r="DU981" s="112"/>
      <c r="DV981" s="112"/>
      <c r="DW981" s="112"/>
      <c r="DX981" s="112"/>
      <c r="DY981" s="112"/>
      <c r="DZ981" s="112"/>
      <c r="EA981" s="112"/>
      <c r="EB981" s="112"/>
      <c r="EC981" s="112"/>
      <c r="ED981" s="112"/>
      <c r="EE981" s="112"/>
      <c r="EF981" s="112"/>
      <c r="EG981" s="112"/>
      <c r="EH981" s="112"/>
      <c r="EI981" s="112"/>
      <c r="EJ981" s="112"/>
      <c r="EK981" s="112"/>
      <c r="EL981" s="112"/>
      <c r="EM981" s="112"/>
      <c r="EN981" s="112"/>
    </row>
    <row r="982">
      <c r="A982" s="246"/>
      <c r="B982" s="322"/>
      <c r="C982" s="246"/>
      <c r="D982" s="241"/>
      <c r="E982" s="241"/>
      <c r="F982" s="241"/>
      <c r="G982" s="241"/>
      <c r="H982" s="241"/>
      <c r="I982" s="241"/>
      <c r="J982" s="114"/>
      <c r="K982" s="114"/>
      <c r="L982" s="323"/>
      <c r="M982" s="324"/>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c r="AI982" s="112"/>
      <c r="AJ982" s="112"/>
      <c r="AK982" s="112"/>
      <c r="AL982" s="112"/>
      <c r="AM982" s="112"/>
      <c r="AN982" s="112"/>
      <c r="AO982" s="112"/>
      <c r="AP982" s="112"/>
      <c r="AQ982" s="112"/>
      <c r="AR982" s="112"/>
      <c r="AS982" s="112"/>
      <c r="AT982" s="112"/>
      <c r="AU982" s="112"/>
      <c r="AV982" s="112"/>
      <c r="AW982" s="112"/>
      <c r="AX982" s="112"/>
      <c r="AY982" s="112"/>
      <c r="AZ982" s="112"/>
      <c r="BA982" s="112"/>
      <c r="BB982" s="112"/>
      <c r="BC982" s="112"/>
      <c r="BD982" s="112"/>
      <c r="BE982" s="112"/>
      <c r="BF982" s="112"/>
      <c r="BG982" s="112"/>
      <c r="BH982" s="112"/>
      <c r="BI982" s="112"/>
      <c r="BJ982" s="112"/>
      <c r="BK982" s="112"/>
      <c r="BL982" s="112"/>
      <c r="BM982" s="112"/>
      <c r="BN982" s="112"/>
      <c r="BO982" s="112"/>
      <c r="BP982" s="112"/>
      <c r="BQ982" s="112"/>
      <c r="BR982" s="112"/>
      <c r="BS982" s="112"/>
      <c r="BT982" s="112"/>
      <c r="BU982" s="112"/>
      <c r="BV982" s="112"/>
      <c r="BW982" s="112"/>
      <c r="BX982" s="112"/>
      <c r="BY982" s="112"/>
      <c r="BZ982" s="112"/>
      <c r="CA982" s="112"/>
      <c r="CB982" s="112"/>
      <c r="CC982" s="112"/>
      <c r="CD982" s="112"/>
      <c r="CE982" s="112"/>
      <c r="CF982" s="112"/>
      <c r="CG982" s="112"/>
      <c r="CH982" s="112"/>
      <c r="CI982" s="112"/>
      <c r="CJ982" s="112"/>
      <c r="CK982" s="112"/>
      <c r="CL982" s="112"/>
      <c r="CM982" s="112"/>
      <c r="CN982" s="112"/>
      <c r="CO982" s="112"/>
      <c r="CP982" s="112"/>
      <c r="CQ982" s="112"/>
      <c r="CR982" s="112"/>
      <c r="CS982" s="112"/>
      <c r="CT982" s="112"/>
      <c r="CU982" s="112"/>
      <c r="CV982" s="112"/>
      <c r="CW982" s="112"/>
      <c r="CX982" s="112"/>
      <c r="CY982" s="112"/>
      <c r="CZ982" s="112"/>
      <c r="DA982" s="112"/>
      <c r="DB982" s="112"/>
      <c r="DC982" s="112"/>
      <c r="DD982" s="112"/>
      <c r="DE982" s="112"/>
      <c r="DF982" s="112"/>
      <c r="DG982" s="112"/>
      <c r="DH982" s="112"/>
      <c r="DI982" s="112"/>
      <c r="DJ982" s="112"/>
      <c r="DK982" s="112"/>
      <c r="DL982" s="112"/>
      <c r="DM982" s="112"/>
      <c r="DN982" s="112"/>
      <c r="DO982" s="112"/>
      <c r="DP982" s="112"/>
      <c r="DQ982" s="112"/>
      <c r="DR982" s="112"/>
      <c r="DS982" s="112"/>
      <c r="DT982" s="112"/>
      <c r="DU982" s="112"/>
      <c r="DV982" s="112"/>
      <c r="DW982" s="112"/>
      <c r="DX982" s="112"/>
      <c r="DY982" s="112"/>
      <c r="DZ982" s="112"/>
      <c r="EA982" s="112"/>
      <c r="EB982" s="112"/>
      <c r="EC982" s="112"/>
      <c r="ED982" s="112"/>
      <c r="EE982" s="112"/>
      <c r="EF982" s="112"/>
      <c r="EG982" s="112"/>
      <c r="EH982" s="112"/>
      <c r="EI982" s="112"/>
      <c r="EJ982" s="112"/>
      <c r="EK982" s="112"/>
      <c r="EL982" s="112"/>
      <c r="EM982" s="112"/>
      <c r="EN982" s="112"/>
    </row>
    <row r="983">
      <c r="A983" s="246"/>
      <c r="B983" s="322"/>
      <c r="C983" s="246"/>
      <c r="D983" s="241"/>
      <c r="E983" s="241"/>
      <c r="F983" s="241"/>
      <c r="G983" s="241"/>
      <c r="H983" s="241"/>
      <c r="I983" s="241"/>
      <c r="J983" s="114"/>
      <c r="K983" s="114"/>
      <c r="L983" s="323"/>
      <c r="M983" s="324"/>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c r="AI983" s="112"/>
      <c r="AJ983" s="112"/>
      <c r="AK983" s="112"/>
      <c r="AL983" s="112"/>
      <c r="AM983" s="112"/>
      <c r="AN983" s="112"/>
      <c r="AO983" s="112"/>
      <c r="AP983" s="112"/>
      <c r="AQ983" s="112"/>
      <c r="AR983" s="112"/>
      <c r="AS983" s="112"/>
      <c r="AT983" s="112"/>
      <c r="AU983" s="112"/>
      <c r="AV983" s="112"/>
      <c r="AW983" s="112"/>
      <c r="AX983" s="112"/>
      <c r="AY983" s="112"/>
      <c r="AZ983" s="112"/>
      <c r="BA983" s="112"/>
      <c r="BB983" s="112"/>
      <c r="BC983" s="112"/>
      <c r="BD983" s="112"/>
      <c r="BE983" s="112"/>
      <c r="BF983" s="112"/>
      <c r="BG983" s="112"/>
      <c r="BH983" s="112"/>
      <c r="BI983" s="112"/>
      <c r="BJ983" s="112"/>
      <c r="BK983" s="112"/>
      <c r="BL983" s="112"/>
      <c r="BM983" s="112"/>
      <c r="BN983" s="112"/>
      <c r="BO983" s="112"/>
      <c r="BP983" s="112"/>
      <c r="BQ983" s="112"/>
      <c r="BR983" s="112"/>
      <c r="BS983" s="112"/>
      <c r="BT983" s="112"/>
      <c r="BU983" s="112"/>
      <c r="BV983" s="112"/>
      <c r="BW983" s="112"/>
      <c r="BX983" s="112"/>
      <c r="BY983" s="112"/>
      <c r="BZ983" s="112"/>
      <c r="CA983" s="112"/>
      <c r="CB983" s="112"/>
      <c r="CC983" s="112"/>
      <c r="CD983" s="112"/>
      <c r="CE983" s="112"/>
      <c r="CF983" s="112"/>
      <c r="CG983" s="112"/>
      <c r="CH983" s="112"/>
      <c r="CI983" s="112"/>
      <c r="CJ983" s="112"/>
      <c r="CK983" s="112"/>
      <c r="CL983" s="112"/>
      <c r="CM983" s="112"/>
      <c r="CN983" s="112"/>
      <c r="CO983" s="112"/>
      <c r="CP983" s="112"/>
      <c r="CQ983" s="112"/>
      <c r="CR983" s="112"/>
      <c r="CS983" s="112"/>
      <c r="CT983" s="112"/>
      <c r="CU983" s="112"/>
      <c r="CV983" s="112"/>
      <c r="CW983" s="112"/>
      <c r="CX983" s="112"/>
      <c r="CY983" s="112"/>
      <c r="CZ983" s="112"/>
      <c r="DA983" s="112"/>
      <c r="DB983" s="112"/>
      <c r="DC983" s="112"/>
      <c r="DD983" s="112"/>
      <c r="DE983" s="112"/>
      <c r="DF983" s="112"/>
      <c r="DG983" s="112"/>
      <c r="DH983" s="112"/>
      <c r="DI983" s="112"/>
      <c r="DJ983" s="112"/>
      <c r="DK983" s="112"/>
      <c r="DL983" s="112"/>
      <c r="DM983" s="112"/>
      <c r="DN983" s="112"/>
      <c r="DO983" s="112"/>
      <c r="DP983" s="112"/>
      <c r="DQ983" s="112"/>
      <c r="DR983" s="112"/>
      <c r="DS983" s="112"/>
      <c r="DT983" s="112"/>
      <c r="DU983" s="112"/>
      <c r="DV983" s="112"/>
      <c r="DW983" s="112"/>
      <c r="DX983" s="112"/>
      <c r="DY983" s="112"/>
      <c r="DZ983" s="112"/>
      <c r="EA983" s="112"/>
      <c r="EB983" s="112"/>
      <c r="EC983" s="112"/>
      <c r="ED983" s="112"/>
      <c r="EE983" s="112"/>
      <c r="EF983" s="112"/>
      <c r="EG983" s="112"/>
      <c r="EH983" s="112"/>
      <c r="EI983" s="112"/>
      <c r="EJ983" s="112"/>
      <c r="EK983" s="112"/>
      <c r="EL983" s="112"/>
      <c r="EM983" s="112"/>
      <c r="EN983" s="112"/>
    </row>
    <row r="984">
      <c r="A984" s="246"/>
      <c r="B984" s="322"/>
      <c r="C984" s="246"/>
      <c r="D984" s="241"/>
      <c r="E984" s="241"/>
      <c r="F984" s="241"/>
      <c r="G984" s="241"/>
      <c r="H984" s="241"/>
      <c r="I984" s="241"/>
      <c r="J984" s="114"/>
      <c r="K984" s="114"/>
      <c r="L984" s="323"/>
      <c r="M984" s="324"/>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c r="AI984" s="112"/>
      <c r="AJ984" s="112"/>
      <c r="AK984" s="112"/>
      <c r="AL984" s="112"/>
      <c r="AM984" s="112"/>
      <c r="AN984" s="112"/>
      <c r="AO984" s="112"/>
      <c r="AP984" s="112"/>
      <c r="AQ984" s="112"/>
      <c r="AR984" s="112"/>
      <c r="AS984" s="112"/>
      <c r="AT984" s="112"/>
      <c r="AU984" s="112"/>
      <c r="AV984" s="112"/>
      <c r="AW984" s="112"/>
      <c r="AX984" s="112"/>
      <c r="AY984" s="112"/>
      <c r="AZ984" s="112"/>
      <c r="BA984" s="112"/>
      <c r="BB984" s="112"/>
      <c r="BC984" s="112"/>
      <c r="BD984" s="112"/>
      <c r="BE984" s="112"/>
      <c r="BF984" s="112"/>
      <c r="BG984" s="112"/>
      <c r="BH984" s="112"/>
      <c r="BI984" s="112"/>
      <c r="BJ984" s="112"/>
      <c r="BK984" s="112"/>
      <c r="BL984" s="112"/>
      <c r="BM984" s="112"/>
      <c r="BN984" s="112"/>
      <c r="BO984" s="112"/>
      <c r="BP984" s="112"/>
      <c r="BQ984" s="112"/>
      <c r="BR984" s="112"/>
      <c r="BS984" s="112"/>
      <c r="BT984" s="112"/>
      <c r="BU984" s="112"/>
      <c r="BV984" s="112"/>
      <c r="BW984" s="112"/>
      <c r="BX984" s="112"/>
      <c r="BY984" s="112"/>
      <c r="BZ984" s="112"/>
      <c r="CA984" s="112"/>
      <c r="CB984" s="112"/>
      <c r="CC984" s="112"/>
      <c r="CD984" s="112"/>
      <c r="CE984" s="112"/>
      <c r="CF984" s="112"/>
      <c r="CG984" s="112"/>
      <c r="CH984" s="112"/>
      <c r="CI984" s="112"/>
      <c r="CJ984" s="112"/>
      <c r="CK984" s="112"/>
      <c r="CL984" s="112"/>
      <c r="CM984" s="112"/>
      <c r="CN984" s="112"/>
      <c r="CO984" s="112"/>
      <c r="CP984" s="112"/>
      <c r="CQ984" s="112"/>
      <c r="CR984" s="112"/>
      <c r="CS984" s="112"/>
      <c r="CT984" s="112"/>
      <c r="CU984" s="112"/>
      <c r="CV984" s="112"/>
      <c r="CW984" s="112"/>
      <c r="CX984" s="112"/>
      <c r="CY984" s="112"/>
      <c r="CZ984" s="112"/>
      <c r="DA984" s="112"/>
      <c r="DB984" s="112"/>
      <c r="DC984" s="112"/>
      <c r="DD984" s="112"/>
      <c r="DE984" s="112"/>
      <c r="DF984" s="112"/>
      <c r="DG984" s="112"/>
      <c r="DH984" s="112"/>
      <c r="DI984" s="112"/>
      <c r="DJ984" s="112"/>
      <c r="DK984" s="112"/>
      <c r="DL984" s="112"/>
      <c r="DM984" s="112"/>
      <c r="DN984" s="112"/>
      <c r="DO984" s="112"/>
      <c r="DP984" s="112"/>
      <c r="DQ984" s="112"/>
      <c r="DR984" s="112"/>
      <c r="DS984" s="112"/>
      <c r="DT984" s="112"/>
      <c r="DU984" s="112"/>
      <c r="DV984" s="112"/>
      <c r="DW984" s="112"/>
      <c r="DX984" s="112"/>
      <c r="DY984" s="112"/>
      <c r="DZ984" s="112"/>
      <c r="EA984" s="112"/>
      <c r="EB984" s="112"/>
      <c r="EC984" s="112"/>
      <c r="ED984" s="112"/>
      <c r="EE984" s="112"/>
      <c r="EF984" s="112"/>
      <c r="EG984" s="112"/>
      <c r="EH984" s="112"/>
      <c r="EI984" s="112"/>
      <c r="EJ984" s="112"/>
      <c r="EK984" s="112"/>
      <c r="EL984" s="112"/>
      <c r="EM984" s="112"/>
      <c r="EN984" s="112"/>
    </row>
    <row r="985">
      <c r="A985" s="246"/>
      <c r="B985" s="322"/>
      <c r="C985" s="246"/>
      <c r="D985" s="241"/>
      <c r="E985" s="241"/>
      <c r="F985" s="241"/>
      <c r="G985" s="241"/>
      <c r="H985" s="241"/>
      <c r="I985" s="241"/>
      <c r="J985" s="114"/>
      <c r="K985" s="114"/>
      <c r="L985" s="323"/>
      <c r="M985" s="324"/>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c r="AI985" s="112"/>
      <c r="AJ985" s="112"/>
      <c r="AK985" s="112"/>
      <c r="AL985" s="112"/>
      <c r="AM985" s="112"/>
      <c r="AN985" s="112"/>
      <c r="AO985" s="112"/>
      <c r="AP985" s="112"/>
      <c r="AQ985" s="112"/>
      <c r="AR985" s="112"/>
      <c r="AS985" s="112"/>
      <c r="AT985" s="112"/>
      <c r="AU985" s="112"/>
      <c r="AV985" s="112"/>
      <c r="AW985" s="112"/>
      <c r="AX985" s="112"/>
      <c r="AY985" s="112"/>
      <c r="AZ985" s="112"/>
      <c r="BA985" s="112"/>
      <c r="BB985" s="112"/>
      <c r="BC985" s="112"/>
      <c r="BD985" s="112"/>
      <c r="BE985" s="112"/>
      <c r="BF985" s="112"/>
      <c r="BG985" s="112"/>
      <c r="BH985" s="112"/>
      <c r="BI985" s="112"/>
      <c r="BJ985" s="112"/>
      <c r="BK985" s="112"/>
      <c r="BL985" s="112"/>
      <c r="BM985" s="112"/>
      <c r="BN985" s="112"/>
      <c r="BO985" s="112"/>
      <c r="BP985" s="112"/>
      <c r="BQ985" s="112"/>
      <c r="BR985" s="112"/>
      <c r="BS985" s="112"/>
      <c r="BT985" s="112"/>
      <c r="BU985" s="112"/>
      <c r="BV985" s="112"/>
      <c r="BW985" s="112"/>
      <c r="BX985" s="112"/>
      <c r="BY985" s="112"/>
      <c r="BZ985" s="112"/>
      <c r="CA985" s="112"/>
      <c r="CB985" s="112"/>
      <c r="CC985" s="112"/>
      <c r="CD985" s="112"/>
      <c r="CE985" s="112"/>
      <c r="CF985" s="112"/>
      <c r="CG985" s="112"/>
      <c r="CH985" s="112"/>
      <c r="CI985" s="112"/>
      <c r="CJ985" s="112"/>
      <c r="CK985" s="112"/>
      <c r="CL985" s="112"/>
      <c r="CM985" s="112"/>
      <c r="CN985" s="112"/>
      <c r="CO985" s="112"/>
      <c r="CP985" s="112"/>
      <c r="CQ985" s="112"/>
      <c r="CR985" s="112"/>
      <c r="CS985" s="112"/>
      <c r="CT985" s="112"/>
      <c r="CU985" s="112"/>
      <c r="CV985" s="112"/>
      <c r="CW985" s="112"/>
      <c r="CX985" s="112"/>
      <c r="CY985" s="112"/>
      <c r="CZ985" s="112"/>
      <c r="DA985" s="112"/>
      <c r="DB985" s="112"/>
      <c r="DC985" s="112"/>
      <c r="DD985" s="112"/>
      <c r="DE985" s="112"/>
      <c r="DF985" s="112"/>
      <c r="DG985" s="112"/>
      <c r="DH985" s="112"/>
      <c r="DI985" s="112"/>
      <c r="DJ985" s="112"/>
      <c r="DK985" s="112"/>
      <c r="DL985" s="112"/>
      <c r="DM985" s="112"/>
      <c r="DN985" s="112"/>
      <c r="DO985" s="112"/>
      <c r="DP985" s="112"/>
      <c r="DQ985" s="112"/>
      <c r="DR985" s="112"/>
      <c r="DS985" s="112"/>
      <c r="DT985" s="112"/>
      <c r="DU985" s="112"/>
      <c r="DV985" s="112"/>
      <c r="DW985" s="112"/>
      <c r="DX985" s="112"/>
      <c r="DY985" s="112"/>
      <c r="DZ985" s="112"/>
      <c r="EA985" s="112"/>
      <c r="EB985" s="112"/>
      <c r="EC985" s="112"/>
      <c r="ED985" s="112"/>
      <c r="EE985" s="112"/>
      <c r="EF985" s="112"/>
      <c r="EG985" s="112"/>
      <c r="EH985" s="112"/>
      <c r="EI985" s="112"/>
      <c r="EJ985" s="112"/>
      <c r="EK985" s="112"/>
      <c r="EL985" s="112"/>
      <c r="EM985" s="112"/>
      <c r="EN985" s="112"/>
    </row>
    <row r="986">
      <c r="A986" s="246"/>
      <c r="B986" s="322"/>
      <c r="C986" s="246"/>
      <c r="D986" s="241"/>
      <c r="E986" s="241"/>
      <c r="F986" s="241"/>
      <c r="G986" s="241"/>
      <c r="H986" s="241"/>
      <c r="I986" s="241"/>
      <c r="J986" s="114"/>
      <c r="K986" s="114"/>
      <c r="L986" s="323"/>
      <c r="M986" s="324"/>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c r="AI986" s="112"/>
      <c r="AJ986" s="112"/>
      <c r="AK986" s="112"/>
      <c r="AL986" s="112"/>
      <c r="AM986" s="112"/>
      <c r="AN986" s="112"/>
      <c r="AO986" s="112"/>
      <c r="AP986" s="112"/>
      <c r="AQ986" s="112"/>
      <c r="AR986" s="112"/>
      <c r="AS986" s="112"/>
      <c r="AT986" s="112"/>
      <c r="AU986" s="112"/>
      <c r="AV986" s="112"/>
      <c r="AW986" s="112"/>
      <c r="AX986" s="112"/>
      <c r="AY986" s="112"/>
      <c r="AZ986" s="112"/>
      <c r="BA986" s="112"/>
      <c r="BB986" s="112"/>
      <c r="BC986" s="112"/>
      <c r="BD986" s="112"/>
      <c r="BE986" s="112"/>
      <c r="BF986" s="112"/>
      <c r="BG986" s="112"/>
      <c r="BH986" s="112"/>
      <c r="BI986" s="112"/>
      <c r="BJ986" s="112"/>
      <c r="BK986" s="112"/>
      <c r="BL986" s="112"/>
      <c r="BM986" s="112"/>
      <c r="BN986" s="112"/>
      <c r="BO986" s="112"/>
      <c r="BP986" s="112"/>
      <c r="BQ986" s="112"/>
      <c r="BR986" s="112"/>
      <c r="BS986" s="112"/>
      <c r="BT986" s="112"/>
      <c r="BU986" s="112"/>
      <c r="BV986" s="112"/>
      <c r="BW986" s="112"/>
      <c r="BX986" s="112"/>
      <c r="BY986" s="112"/>
      <c r="BZ986" s="112"/>
      <c r="CA986" s="112"/>
      <c r="CB986" s="112"/>
      <c r="CC986" s="112"/>
      <c r="CD986" s="112"/>
      <c r="CE986" s="112"/>
      <c r="CF986" s="112"/>
      <c r="CG986" s="112"/>
      <c r="CH986" s="112"/>
      <c r="CI986" s="112"/>
      <c r="CJ986" s="112"/>
      <c r="CK986" s="112"/>
      <c r="CL986" s="112"/>
      <c r="CM986" s="112"/>
      <c r="CN986" s="112"/>
      <c r="CO986" s="112"/>
      <c r="CP986" s="112"/>
      <c r="CQ986" s="112"/>
      <c r="CR986" s="112"/>
      <c r="CS986" s="112"/>
      <c r="CT986" s="112"/>
      <c r="CU986" s="112"/>
      <c r="CV986" s="112"/>
      <c r="CW986" s="112"/>
      <c r="CX986" s="112"/>
      <c r="CY986" s="112"/>
      <c r="CZ986" s="112"/>
      <c r="DA986" s="112"/>
      <c r="DB986" s="112"/>
      <c r="DC986" s="112"/>
      <c r="DD986" s="112"/>
      <c r="DE986" s="112"/>
      <c r="DF986" s="112"/>
      <c r="DG986" s="112"/>
      <c r="DH986" s="112"/>
      <c r="DI986" s="112"/>
      <c r="DJ986" s="112"/>
      <c r="DK986" s="112"/>
      <c r="DL986" s="112"/>
      <c r="DM986" s="112"/>
      <c r="DN986" s="112"/>
      <c r="DO986" s="112"/>
      <c r="DP986" s="112"/>
      <c r="DQ986" s="112"/>
      <c r="DR986" s="112"/>
      <c r="DS986" s="112"/>
      <c r="DT986" s="112"/>
      <c r="DU986" s="112"/>
      <c r="DV986" s="112"/>
      <c r="DW986" s="112"/>
      <c r="DX986" s="112"/>
      <c r="DY986" s="112"/>
      <c r="DZ986" s="112"/>
      <c r="EA986" s="112"/>
      <c r="EB986" s="112"/>
      <c r="EC986" s="112"/>
      <c r="ED986" s="112"/>
      <c r="EE986" s="112"/>
      <c r="EF986" s="112"/>
      <c r="EG986" s="112"/>
      <c r="EH986" s="112"/>
      <c r="EI986" s="112"/>
      <c r="EJ986" s="112"/>
      <c r="EK986" s="112"/>
      <c r="EL986" s="112"/>
      <c r="EM986" s="112"/>
      <c r="EN986" s="112"/>
    </row>
    <row r="987">
      <c r="A987" s="246"/>
      <c r="B987" s="322"/>
      <c r="C987" s="246"/>
      <c r="D987" s="241"/>
      <c r="E987" s="241"/>
      <c r="F987" s="241"/>
      <c r="G987" s="241"/>
      <c r="H987" s="241"/>
      <c r="I987" s="241"/>
      <c r="J987" s="114"/>
      <c r="K987" s="114"/>
      <c r="L987" s="323"/>
      <c r="M987" s="324"/>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c r="AI987" s="112"/>
      <c r="AJ987" s="112"/>
      <c r="AK987" s="112"/>
      <c r="AL987" s="112"/>
      <c r="AM987" s="112"/>
      <c r="AN987" s="112"/>
      <c r="AO987" s="112"/>
      <c r="AP987" s="112"/>
      <c r="AQ987" s="112"/>
      <c r="AR987" s="112"/>
      <c r="AS987" s="112"/>
      <c r="AT987" s="112"/>
      <c r="AU987" s="112"/>
      <c r="AV987" s="112"/>
      <c r="AW987" s="112"/>
      <c r="AX987" s="112"/>
      <c r="AY987" s="112"/>
      <c r="AZ987" s="112"/>
      <c r="BA987" s="112"/>
      <c r="BB987" s="112"/>
      <c r="BC987" s="112"/>
      <c r="BD987" s="112"/>
      <c r="BE987" s="112"/>
      <c r="BF987" s="112"/>
      <c r="BG987" s="112"/>
      <c r="BH987" s="112"/>
      <c r="BI987" s="112"/>
      <c r="BJ987" s="112"/>
      <c r="BK987" s="112"/>
      <c r="BL987" s="112"/>
      <c r="BM987" s="112"/>
      <c r="BN987" s="112"/>
      <c r="BO987" s="112"/>
      <c r="BP987" s="112"/>
      <c r="BQ987" s="112"/>
      <c r="BR987" s="112"/>
      <c r="BS987" s="112"/>
      <c r="BT987" s="112"/>
      <c r="BU987" s="112"/>
      <c r="BV987" s="112"/>
      <c r="BW987" s="112"/>
      <c r="BX987" s="112"/>
      <c r="BY987" s="112"/>
      <c r="BZ987" s="112"/>
      <c r="CA987" s="112"/>
      <c r="CB987" s="112"/>
      <c r="CC987" s="112"/>
      <c r="CD987" s="112"/>
      <c r="CE987" s="112"/>
      <c r="CF987" s="112"/>
      <c r="CG987" s="112"/>
      <c r="CH987" s="112"/>
      <c r="CI987" s="112"/>
      <c r="CJ987" s="112"/>
      <c r="CK987" s="112"/>
      <c r="CL987" s="112"/>
      <c r="CM987" s="112"/>
      <c r="CN987" s="112"/>
      <c r="CO987" s="112"/>
      <c r="CP987" s="112"/>
      <c r="CQ987" s="112"/>
      <c r="CR987" s="112"/>
      <c r="CS987" s="112"/>
      <c r="CT987" s="112"/>
      <c r="CU987" s="112"/>
      <c r="CV987" s="112"/>
      <c r="CW987" s="112"/>
      <c r="CX987" s="112"/>
      <c r="CY987" s="112"/>
      <c r="CZ987" s="112"/>
      <c r="DA987" s="112"/>
      <c r="DB987" s="112"/>
      <c r="DC987" s="112"/>
      <c r="DD987" s="112"/>
      <c r="DE987" s="112"/>
      <c r="DF987" s="112"/>
      <c r="DG987" s="112"/>
      <c r="DH987" s="112"/>
      <c r="DI987" s="112"/>
      <c r="DJ987" s="112"/>
      <c r="DK987" s="112"/>
      <c r="DL987" s="112"/>
      <c r="DM987" s="112"/>
      <c r="DN987" s="112"/>
      <c r="DO987" s="112"/>
      <c r="DP987" s="112"/>
      <c r="DQ987" s="112"/>
      <c r="DR987" s="112"/>
      <c r="DS987" s="112"/>
      <c r="DT987" s="112"/>
      <c r="DU987" s="112"/>
      <c r="DV987" s="112"/>
      <c r="DW987" s="112"/>
      <c r="DX987" s="112"/>
      <c r="DY987" s="112"/>
      <c r="DZ987" s="112"/>
      <c r="EA987" s="112"/>
      <c r="EB987" s="112"/>
      <c r="EC987" s="112"/>
      <c r="ED987" s="112"/>
      <c r="EE987" s="112"/>
      <c r="EF987" s="112"/>
      <c r="EG987" s="112"/>
      <c r="EH987" s="112"/>
      <c r="EI987" s="112"/>
      <c r="EJ987" s="112"/>
      <c r="EK987" s="112"/>
      <c r="EL987" s="112"/>
      <c r="EM987" s="112"/>
      <c r="EN987" s="112"/>
    </row>
    <row r="988">
      <c r="A988" s="246"/>
      <c r="B988" s="322"/>
      <c r="C988" s="246"/>
      <c r="D988" s="241"/>
      <c r="E988" s="241"/>
      <c r="F988" s="241"/>
      <c r="G988" s="241"/>
      <c r="H988" s="241"/>
      <c r="I988" s="241"/>
      <c r="J988" s="114"/>
      <c r="K988" s="114"/>
      <c r="L988" s="323"/>
      <c r="M988" s="324"/>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c r="AI988" s="112"/>
      <c r="AJ988" s="112"/>
      <c r="AK988" s="112"/>
      <c r="AL988" s="112"/>
      <c r="AM988" s="112"/>
      <c r="AN988" s="112"/>
      <c r="AO988" s="112"/>
      <c r="AP988" s="112"/>
      <c r="AQ988" s="112"/>
      <c r="AR988" s="112"/>
      <c r="AS988" s="112"/>
      <c r="AT988" s="112"/>
      <c r="AU988" s="112"/>
      <c r="AV988" s="112"/>
      <c r="AW988" s="112"/>
      <c r="AX988" s="112"/>
      <c r="AY988" s="112"/>
      <c r="AZ988" s="112"/>
      <c r="BA988" s="112"/>
      <c r="BB988" s="112"/>
      <c r="BC988" s="112"/>
      <c r="BD988" s="112"/>
      <c r="BE988" s="112"/>
      <c r="BF988" s="112"/>
      <c r="BG988" s="112"/>
      <c r="BH988" s="112"/>
      <c r="BI988" s="112"/>
      <c r="BJ988" s="112"/>
      <c r="BK988" s="112"/>
      <c r="BL988" s="112"/>
      <c r="BM988" s="112"/>
      <c r="BN988" s="112"/>
      <c r="BO988" s="112"/>
      <c r="BP988" s="112"/>
      <c r="BQ988" s="112"/>
      <c r="BR988" s="112"/>
      <c r="BS988" s="112"/>
      <c r="BT988" s="112"/>
      <c r="BU988" s="112"/>
      <c r="BV988" s="112"/>
      <c r="BW988" s="112"/>
      <c r="BX988" s="112"/>
      <c r="BY988" s="112"/>
      <c r="BZ988" s="112"/>
      <c r="CA988" s="112"/>
      <c r="CB988" s="112"/>
      <c r="CC988" s="112"/>
      <c r="CD988" s="112"/>
      <c r="CE988" s="112"/>
      <c r="CF988" s="112"/>
      <c r="CG988" s="112"/>
      <c r="CH988" s="112"/>
      <c r="CI988" s="112"/>
      <c r="CJ988" s="112"/>
      <c r="CK988" s="112"/>
      <c r="CL988" s="112"/>
      <c r="CM988" s="112"/>
      <c r="CN988" s="112"/>
      <c r="CO988" s="112"/>
      <c r="CP988" s="112"/>
      <c r="CQ988" s="112"/>
      <c r="CR988" s="112"/>
      <c r="CS988" s="112"/>
      <c r="CT988" s="112"/>
      <c r="CU988" s="112"/>
      <c r="CV988" s="112"/>
      <c r="CW988" s="112"/>
      <c r="CX988" s="112"/>
      <c r="CY988" s="112"/>
      <c r="CZ988" s="112"/>
      <c r="DA988" s="112"/>
      <c r="DB988" s="112"/>
      <c r="DC988" s="112"/>
      <c r="DD988" s="112"/>
      <c r="DE988" s="112"/>
      <c r="DF988" s="112"/>
      <c r="DG988" s="112"/>
      <c r="DH988" s="112"/>
      <c r="DI988" s="112"/>
      <c r="DJ988" s="112"/>
      <c r="DK988" s="112"/>
      <c r="DL988" s="112"/>
      <c r="DM988" s="112"/>
      <c r="DN988" s="112"/>
      <c r="DO988" s="112"/>
      <c r="DP988" s="112"/>
      <c r="DQ988" s="112"/>
      <c r="DR988" s="112"/>
      <c r="DS988" s="112"/>
      <c r="DT988" s="112"/>
      <c r="DU988" s="112"/>
      <c r="DV988" s="112"/>
      <c r="DW988" s="112"/>
      <c r="DX988" s="112"/>
      <c r="DY988" s="112"/>
      <c r="DZ988" s="112"/>
      <c r="EA988" s="112"/>
      <c r="EB988" s="112"/>
      <c r="EC988" s="112"/>
      <c r="ED988" s="112"/>
      <c r="EE988" s="112"/>
      <c r="EF988" s="112"/>
      <c r="EG988" s="112"/>
      <c r="EH988" s="112"/>
      <c r="EI988" s="112"/>
      <c r="EJ988" s="112"/>
      <c r="EK988" s="112"/>
      <c r="EL988" s="112"/>
      <c r="EM988" s="112"/>
      <c r="EN988" s="112"/>
    </row>
    <row r="989">
      <c r="A989" s="246"/>
      <c r="B989" s="322"/>
      <c r="C989" s="246"/>
      <c r="D989" s="241"/>
      <c r="E989" s="241"/>
      <c r="F989" s="241"/>
      <c r="G989" s="241"/>
      <c r="H989" s="241"/>
      <c r="I989" s="241"/>
      <c r="J989" s="114"/>
      <c r="K989" s="114"/>
      <c r="L989" s="323"/>
      <c r="M989" s="324"/>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c r="AI989" s="112"/>
      <c r="AJ989" s="112"/>
      <c r="AK989" s="112"/>
      <c r="AL989" s="112"/>
      <c r="AM989" s="112"/>
      <c r="AN989" s="112"/>
      <c r="AO989" s="112"/>
      <c r="AP989" s="112"/>
      <c r="AQ989" s="112"/>
      <c r="AR989" s="112"/>
      <c r="AS989" s="112"/>
      <c r="AT989" s="112"/>
      <c r="AU989" s="112"/>
      <c r="AV989" s="112"/>
      <c r="AW989" s="112"/>
      <c r="AX989" s="112"/>
      <c r="AY989" s="112"/>
      <c r="AZ989" s="112"/>
      <c r="BA989" s="112"/>
      <c r="BB989" s="112"/>
      <c r="BC989" s="112"/>
      <c r="BD989" s="112"/>
      <c r="BE989" s="112"/>
      <c r="BF989" s="112"/>
      <c r="BG989" s="112"/>
      <c r="BH989" s="112"/>
      <c r="BI989" s="112"/>
      <c r="BJ989" s="112"/>
      <c r="BK989" s="112"/>
      <c r="BL989" s="112"/>
      <c r="BM989" s="112"/>
      <c r="BN989" s="112"/>
      <c r="BO989" s="112"/>
      <c r="BP989" s="112"/>
      <c r="BQ989" s="112"/>
      <c r="BR989" s="112"/>
      <c r="BS989" s="112"/>
      <c r="BT989" s="112"/>
      <c r="BU989" s="112"/>
      <c r="BV989" s="112"/>
      <c r="BW989" s="112"/>
      <c r="BX989" s="112"/>
      <c r="BY989" s="112"/>
      <c r="BZ989" s="112"/>
      <c r="CA989" s="112"/>
      <c r="CB989" s="112"/>
      <c r="CC989" s="112"/>
      <c r="CD989" s="112"/>
      <c r="CE989" s="112"/>
      <c r="CF989" s="112"/>
      <c r="CG989" s="112"/>
      <c r="CH989" s="112"/>
      <c r="CI989" s="112"/>
      <c r="CJ989" s="112"/>
      <c r="CK989" s="112"/>
      <c r="CL989" s="112"/>
      <c r="CM989" s="112"/>
      <c r="CN989" s="112"/>
      <c r="CO989" s="112"/>
      <c r="CP989" s="112"/>
      <c r="CQ989" s="112"/>
      <c r="CR989" s="112"/>
      <c r="CS989" s="112"/>
      <c r="CT989" s="112"/>
      <c r="CU989" s="112"/>
      <c r="CV989" s="112"/>
      <c r="CW989" s="112"/>
      <c r="CX989" s="112"/>
      <c r="CY989" s="112"/>
      <c r="CZ989" s="112"/>
      <c r="DA989" s="112"/>
      <c r="DB989" s="112"/>
      <c r="DC989" s="112"/>
      <c r="DD989" s="112"/>
      <c r="DE989" s="112"/>
      <c r="DF989" s="112"/>
      <c r="DG989" s="112"/>
      <c r="DH989" s="112"/>
      <c r="DI989" s="112"/>
      <c r="DJ989" s="112"/>
      <c r="DK989" s="112"/>
      <c r="DL989" s="112"/>
      <c r="DM989" s="112"/>
      <c r="DN989" s="112"/>
      <c r="DO989" s="112"/>
      <c r="DP989" s="112"/>
      <c r="DQ989" s="112"/>
      <c r="DR989" s="112"/>
      <c r="DS989" s="112"/>
      <c r="DT989" s="112"/>
      <c r="DU989" s="112"/>
      <c r="DV989" s="112"/>
      <c r="DW989" s="112"/>
      <c r="DX989" s="112"/>
      <c r="DY989" s="112"/>
      <c r="DZ989" s="112"/>
      <c r="EA989" s="112"/>
      <c r="EB989" s="112"/>
      <c r="EC989" s="112"/>
      <c r="ED989" s="112"/>
      <c r="EE989" s="112"/>
      <c r="EF989" s="112"/>
      <c r="EG989" s="112"/>
      <c r="EH989" s="112"/>
      <c r="EI989" s="112"/>
      <c r="EJ989" s="112"/>
      <c r="EK989" s="112"/>
      <c r="EL989" s="112"/>
      <c r="EM989" s="112"/>
      <c r="EN989" s="112"/>
    </row>
    <row r="990">
      <c r="A990" s="246"/>
      <c r="B990" s="322"/>
      <c r="C990" s="246"/>
      <c r="D990" s="241"/>
      <c r="E990" s="241"/>
      <c r="F990" s="241"/>
      <c r="G990" s="241"/>
      <c r="H990" s="241"/>
      <c r="I990" s="241"/>
      <c r="J990" s="114"/>
      <c r="K990" s="114"/>
      <c r="L990" s="323"/>
      <c r="M990" s="324"/>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c r="AI990" s="112"/>
      <c r="AJ990" s="112"/>
      <c r="AK990" s="112"/>
      <c r="AL990" s="112"/>
      <c r="AM990" s="112"/>
      <c r="AN990" s="112"/>
      <c r="AO990" s="112"/>
      <c r="AP990" s="112"/>
      <c r="AQ990" s="112"/>
      <c r="AR990" s="112"/>
      <c r="AS990" s="112"/>
      <c r="AT990" s="112"/>
      <c r="AU990" s="112"/>
      <c r="AV990" s="112"/>
      <c r="AW990" s="112"/>
      <c r="AX990" s="112"/>
      <c r="AY990" s="112"/>
      <c r="AZ990" s="112"/>
      <c r="BA990" s="112"/>
      <c r="BB990" s="112"/>
      <c r="BC990" s="112"/>
      <c r="BD990" s="112"/>
      <c r="BE990" s="112"/>
      <c r="BF990" s="112"/>
      <c r="BG990" s="112"/>
      <c r="BH990" s="112"/>
      <c r="BI990" s="112"/>
      <c r="BJ990" s="112"/>
      <c r="BK990" s="112"/>
      <c r="BL990" s="112"/>
      <c r="BM990" s="112"/>
      <c r="BN990" s="112"/>
      <c r="BO990" s="112"/>
      <c r="BP990" s="112"/>
      <c r="BQ990" s="112"/>
      <c r="BR990" s="112"/>
      <c r="BS990" s="112"/>
      <c r="BT990" s="112"/>
      <c r="BU990" s="112"/>
      <c r="BV990" s="112"/>
      <c r="BW990" s="112"/>
      <c r="BX990" s="112"/>
      <c r="BY990" s="112"/>
      <c r="BZ990" s="112"/>
      <c r="CA990" s="112"/>
      <c r="CB990" s="112"/>
      <c r="CC990" s="112"/>
      <c r="CD990" s="112"/>
      <c r="CE990" s="112"/>
      <c r="CF990" s="112"/>
      <c r="CG990" s="112"/>
      <c r="CH990" s="112"/>
      <c r="CI990" s="112"/>
      <c r="CJ990" s="112"/>
      <c r="CK990" s="112"/>
      <c r="CL990" s="112"/>
      <c r="CM990" s="112"/>
      <c r="CN990" s="112"/>
      <c r="CO990" s="112"/>
      <c r="CP990" s="112"/>
      <c r="CQ990" s="112"/>
      <c r="CR990" s="112"/>
      <c r="CS990" s="112"/>
      <c r="CT990" s="112"/>
      <c r="CU990" s="112"/>
      <c r="CV990" s="112"/>
      <c r="CW990" s="112"/>
      <c r="CX990" s="112"/>
      <c r="CY990" s="112"/>
      <c r="CZ990" s="112"/>
      <c r="DA990" s="112"/>
      <c r="DB990" s="112"/>
      <c r="DC990" s="112"/>
      <c r="DD990" s="112"/>
      <c r="DE990" s="112"/>
      <c r="DF990" s="112"/>
      <c r="DG990" s="112"/>
      <c r="DH990" s="112"/>
      <c r="DI990" s="112"/>
      <c r="DJ990" s="112"/>
      <c r="DK990" s="112"/>
      <c r="DL990" s="112"/>
      <c r="DM990" s="112"/>
      <c r="DN990" s="112"/>
      <c r="DO990" s="112"/>
      <c r="DP990" s="112"/>
      <c r="DQ990" s="112"/>
      <c r="DR990" s="112"/>
      <c r="DS990" s="112"/>
      <c r="DT990" s="112"/>
      <c r="DU990" s="112"/>
      <c r="DV990" s="112"/>
      <c r="DW990" s="112"/>
      <c r="DX990" s="112"/>
      <c r="DY990" s="112"/>
      <c r="DZ990" s="112"/>
      <c r="EA990" s="112"/>
      <c r="EB990" s="112"/>
      <c r="EC990" s="112"/>
      <c r="ED990" s="112"/>
      <c r="EE990" s="112"/>
      <c r="EF990" s="112"/>
      <c r="EG990" s="112"/>
      <c r="EH990" s="112"/>
      <c r="EI990" s="112"/>
      <c r="EJ990" s="112"/>
      <c r="EK990" s="112"/>
      <c r="EL990" s="112"/>
      <c r="EM990" s="112"/>
      <c r="EN990" s="112"/>
    </row>
    <row r="991">
      <c r="A991" s="246"/>
      <c r="B991" s="322"/>
      <c r="C991" s="246"/>
      <c r="D991" s="241"/>
      <c r="E991" s="241"/>
      <c r="F991" s="241"/>
      <c r="G991" s="241"/>
      <c r="H991" s="241"/>
      <c r="I991" s="241"/>
      <c r="J991" s="114"/>
      <c r="K991" s="114"/>
      <c r="L991" s="323"/>
      <c r="M991" s="324"/>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c r="AI991" s="112"/>
      <c r="AJ991" s="112"/>
      <c r="AK991" s="112"/>
      <c r="AL991" s="112"/>
      <c r="AM991" s="112"/>
      <c r="AN991" s="112"/>
      <c r="AO991" s="112"/>
      <c r="AP991" s="112"/>
      <c r="AQ991" s="112"/>
      <c r="AR991" s="112"/>
      <c r="AS991" s="112"/>
      <c r="AT991" s="112"/>
      <c r="AU991" s="112"/>
      <c r="AV991" s="112"/>
      <c r="AW991" s="112"/>
      <c r="AX991" s="112"/>
      <c r="AY991" s="112"/>
      <c r="AZ991" s="112"/>
      <c r="BA991" s="112"/>
      <c r="BB991" s="112"/>
      <c r="BC991" s="112"/>
      <c r="BD991" s="112"/>
      <c r="BE991" s="112"/>
      <c r="BF991" s="112"/>
      <c r="BG991" s="112"/>
      <c r="BH991" s="112"/>
      <c r="BI991" s="112"/>
      <c r="BJ991" s="112"/>
      <c r="BK991" s="112"/>
      <c r="BL991" s="112"/>
      <c r="BM991" s="112"/>
      <c r="BN991" s="112"/>
      <c r="BO991" s="112"/>
      <c r="BP991" s="112"/>
      <c r="BQ991" s="112"/>
      <c r="BR991" s="112"/>
      <c r="BS991" s="112"/>
      <c r="BT991" s="112"/>
      <c r="BU991" s="112"/>
      <c r="BV991" s="112"/>
      <c r="BW991" s="112"/>
      <c r="BX991" s="112"/>
      <c r="BY991" s="112"/>
      <c r="BZ991" s="112"/>
      <c r="CA991" s="112"/>
      <c r="CB991" s="112"/>
      <c r="CC991" s="112"/>
      <c r="CD991" s="112"/>
      <c r="CE991" s="112"/>
      <c r="CF991" s="112"/>
      <c r="CG991" s="112"/>
      <c r="CH991" s="112"/>
      <c r="CI991" s="112"/>
      <c r="CJ991" s="112"/>
      <c r="CK991" s="112"/>
      <c r="CL991" s="112"/>
      <c r="CM991" s="112"/>
      <c r="CN991" s="112"/>
      <c r="CO991" s="112"/>
      <c r="CP991" s="112"/>
      <c r="CQ991" s="112"/>
      <c r="CR991" s="112"/>
      <c r="CS991" s="112"/>
      <c r="CT991" s="112"/>
      <c r="CU991" s="112"/>
      <c r="CV991" s="112"/>
      <c r="CW991" s="112"/>
      <c r="CX991" s="112"/>
      <c r="CY991" s="112"/>
      <c r="CZ991" s="112"/>
      <c r="DA991" s="112"/>
      <c r="DB991" s="112"/>
      <c r="DC991" s="112"/>
      <c r="DD991" s="112"/>
      <c r="DE991" s="112"/>
      <c r="DF991" s="112"/>
      <c r="DG991" s="112"/>
      <c r="DH991" s="112"/>
      <c r="DI991" s="112"/>
      <c r="DJ991" s="112"/>
      <c r="DK991" s="112"/>
      <c r="DL991" s="112"/>
      <c r="DM991" s="112"/>
      <c r="DN991" s="112"/>
      <c r="DO991" s="112"/>
      <c r="DP991" s="112"/>
      <c r="DQ991" s="112"/>
      <c r="DR991" s="112"/>
      <c r="DS991" s="112"/>
      <c r="DT991" s="112"/>
      <c r="DU991" s="112"/>
      <c r="DV991" s="112"/>
      <c r="DW991" s="112"/>
      <c r="DX991" s="112"/>
      <c r="DY991" s="112"/>
      <c r="DZ991" s="112"/>
      <c r="EA991" s="112"/>
      <c r="EB991" s="112"/>
      <c r="EC991" s="112"/>
      <c r="ED991" s="112"/>
      <c r="EE991" s="112"/>
      <c r="EF991" s="112"/>
      <c r="EG991" s="112"/>
      <c r="EH991" s="112"/>
      <c r="EI991" s="112"/>
      <c r="EJ991" s="112"/>
      <c r="EK991" s="112"/>
      <c r="EL991" s="112"/>
      <c r="EM991" s="112"/>
      <c r="EN991" s="112"/>
    </row>
    <row r="992">
      <c r="A992" s="246"/>
      <c r="B992" s="322"/>
      <c r="C992" s="246"/>
      <c r="D992" s="241"/>
      <c r="E992" s="241"/>
      <c r="F992" s="241"/>
      <c r="G992" s="241"/>
      <c r="H992" s="241"/>
      <c r="I992" s="241"/>
      <c r="J992" s="114"/>
      <c r="K992" s="114"/>
      <c r="L992" s="323"/>
      <c r="M992" s="324"/>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c r="AI992" s="112"/>
      <c r="AJ992" s="112"/>
      <c r="AK992" s="112"/>
      <c r="AL992" s="112"/>
      <c r="AM992" s="112"/>
      <c r="AN992" s="112"/>
      <c r="AO992" s="112"/>
      <c r="AP992" s="112"/>
      <c r="AQ992" s="112"/>
      <c r="AR992" s="112"/>
      <c r="AS992" s="112"/>
      <c r="AT992" s="112"/>
      <c r="AU992" s="112"/>
      <c r="AV992" s="112"/>
      <c r="AW992" s="112"/>
      <c r="AX992" s="112"/>
      <c r="AY992" s="112"/>
      <c r="AZ992" s="112"/>
      <c r="BA992" s="112"/>
      <c r="BB992" s="112"/>
      <c r="BC992" s="112"/>
      <c r="BD992" s="112"/>
      <c r="BE992" s="112"/>
      <c r="BF992" s="112"/>
      <c r="BG992" s="112"/>
      <c r="BH992" s="112"/>
      <c r="BI992" s="112"/>
      <c r="BJ992" s="112"/>
      <c r="BK992" s="112"/>
      <c r="BL992" s="112"/>
      <c r="BM992" s="112"/>
      <c r="BN992" s="112"/>
      <c r="BO992" s="112"/>
      <c r="BP992" s="112"/>
      <c r="BQ992" s="112"/>
      <c r="BR992" s="112"/>
      <c r="BS992" s="112"/>
      <c r="BT992" s="112"/>
      <c r="BU992" s="112"/>
      <c r="BV992" s="112"/>
      <c r="BW992" s="112"/>
      <c r="BX992" s="112"/>
      <c r="BY992" s="112"/>
      <c r="BZ992" s="112"/>
      <c r="CA992" s="112"/>
      <c r="CB992" s="112"/>
      <c r="CC992" s="112"/>
      <c r="CD992" s="112"/>
      <c r="CE992" s="112"/>
      <c r="CF992" s="112"/>
      <c r="CG992" s="112"/>
      <c r="CH992" s="112"/>
      <c r="CI992" s="112"/>
      <c r="CJ992" s="112"/>
      <c r="CK992" s="112"/>
      <c r="CL992" s="112"/>
      <c r="CM992" s="112"/>
      <c r="CN992" s="112"/>
      <c r="CO992" s="112"/>
      <c r="CP992" s="112"/>
      <c r="CQ992" s="112"/>
      <c r="CR992" s="112"/>
      <c r="CS992" s="112"/>
      <c r="CT992" s="112"/>
      <c r="CU992" s="112"/>
      <c r="CV992" s="112"/>
      <c r="CW992" s="112"/>
      <c r="CX992" s="112"/>
      <c r="CY992" s="112"/>
      <c r="CZ992" s="112"/>
      <c r="DA992" s="112"/>
      <c r="DB992" s="112"/>
      <c r="DC992" s="112"/>
      <c r="DD992" s="112"/>
      <c r="DE992" s="112"/>
      <c r="DF992" s="112"/>
      <c r="DG992" s="112"/>
      <c r="DH992" s="112"/>
      <c r="DI992" s="112"/>
      <c r="DJ992" s="112"/>
      <c r="DK992" s="112"/>
      <c r="DL992" s="112"/>
      <c r="DM992" s="112"/>
      <c r="DN992" s="112"/>
      <c r="DO992" s="112"/>
      <c r="DP992" s="112"/>
      <c r="DQ992" s="112"/>
      <c r="DR992" s="112"/>
      <c r="DS992" s="112"/>
      <c r="DT992" s="112"/>
      <c r="DU992" s="112"/>
      <c r="DV992" s="112"/>
      <c r="DW992" s="112"/>
      <c r="DX992" s="112"/>
      <c r="DY992" s="112"/>
      <c r="DZ992" s="112"/>
      <c r="EA992" s="112"/>
      <c r="EB992" s="112"/>
      <c r="EC992" s="112"/>
      <c r="ED992" s="112"/>
      <c r="EE992" s="112"/>
      <c r="EF992" s="112"/>
      <c r="EG992" s="112"/>
      <c r="EH992" s="112"/>
      <c r="EI992" s="112"/>
      <c r="EJ992" s="112"/>
      <c r="EK992" s="112"/>
      <c r="EL992" s="112"/>
      <c r="EM992" s="112"/>
      <c r="EN992" s="112"/>
    </row>
    <row r="993">
      <c r="A993" s="246"/>
      <c r="B993" s="322"/>
      <c r="C993" s="246"/>
      <c r="D993" s="241"/>
      <c r="E993" s="241"/>
      <c r="F993" s="241"/>
      <c r="G993" s="241"/>
      <c r="H993" s="241"/>
      <c r="I993" s="241"/>
      <c r="J993" s="114"/>
      <c r="K993" s="114"/>
      <c r="L993" s="323"/>
      <c r="M993" s="324"/>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c r="AI993" s="112"/>
      <c r="AJ993" s="112"/>
      <c r="AK993" s="112"/>
      <c r="AL993" s="112"/>
      <c r="AM993" s="112"/>
      <c r="AN993" s="112"/>
      <c r="AO993" s="112"/>
      <c r="AP993" s="112"/>
      <c r="AQ993" s="112"/>
      <c r="AR993" s="112"/>
      <c r="AS993" s="112"/>
      <c r="AT993" s="112"/>
      <c r="AU993" s="112"/>
      <c r="AV993" s="112"/>
      <c r="AW993" s="112"/>
      <c r="AX993" s="112"/>
      <c r="AY993" s="112"/>
      <c r="AZ993" s="112"/>
      <c r="BA993" s="112"/>
      <c r="BB993" s="112"/>
      <c r="BC993" s="112"/>
      <c r="BD993" s="112"/>
      <c r="BE993" s="112"/>
      <c r="BF993" s="112"/>
      <c r="BG993" s="112"/>
      <c r="BH993" s="112"/>
      <c r="BI993" s="112"/>
      <c r="BJ993" s="112"/>
      <c r="BK993" s="112"/>
      <c r="BL993" s="112"/>
      <c r="BM993" s="112"/>
      <c r="BN993" s="112"/>
      <c r="BO993" s="112"/>
      <c r="BP993" s="112"/>
      <c r="BQ993" s="112"/>
      <c r="BR993" s="112"/>
      <c r="BS993" s="112"/>
      <c r="BT993" s="112"/>
      <c r="BU993" s="112"/>
      <c r="BV993" s="112"/>
      <c r="BW993" s="112"/>
      <c r="BX993" s="112"/>
      <c r="BY993" s="112"/>
      <c r="BZ993" s="112"/>
      <c r="CA993" s="112"/>
      <c r="CB993" s="112"/>
      <c r="CC993" s="112"/>
      <c r="CD993" s="112"/>
      <c r="CE993" s="112"/>
      <c r="CF993" s="112"/>
      <c r="CG993" s="112"/>
      <c r="CH993" s="112"/>
      <c r="CI993" s="112"/>
      <c r="CJ993" s="112"/>
      <c r="CK993" s="112"/>
      <c r="CL993" s="112"/>
      <c r="CM993" s="112"/>
      <c r="CN993" s="112"/>
      <c r="CO993" s="112"/>
      <c r="CP993" s="112"/>
      <c r="CQ993" s="112"/>
      <c r="CR993" s="112"/>
      <c r="CS993" s="112"/>
      <c r="CT993" s="112"/>
      <c r="CU993" s="112"/>
      <c r="CV993" s="112"/>
      <c r="CW993" s="112"/>
      <c r="CX993" s="112"/>
      <c r="CY993" s="112"/>
      <c r="CZ993" s="112"/>
      <c r="DA993" s="112"/>
      <c r="DB993" s="112"/>
      <c r="DC993" s="112"/>
      <c r="DD993" s="112"/>
      <c r="DE993" s="112"/>
      <c r="DF993" s="112"/>
      <c r="DG993" s="112"/>
      <c r="DH993" s="112"/>
      <c r="DI993" s="112"/>
      <c r="DJ993" s="112"/>
      <c r="DK993" s="112"/>
      <c r="DL993" s="112"/>
      <c r="DM993" s="112"/>
      <c r="DN993" s="112"/>
      <c r="DO993" s="112"/>
      <c r="DP993" s="112"/>
      <c r="DQ993" s="112"/>
      <c r="DR993" s="112"/>
      <c r="DS993" s="112"/>
      <c r="DT993" s="112"/>
      <c r="DU993" s="112"/>
      <c r="DV993" s="112"/>
      <c r="DW993" s="112"/>
      <c r="DX993" s="112"/>
      <c r="DY993" s="112"/>
      <c r="DZ993" s="112"/>
      <c r="EA993" s="112"/>
      <c r="EB993" s="112"/>
      <c r="EC993" s="112"/>
      <c r="ED993" s="112"/>
      <c r="EE993" s="112"/>
      <c r="EF993" s="112"/>
      <c r="EG993" s="112"/>
      <c r="EH993" s="112"/>
      <c r="EI993" s="112"/>
      <c r="EJ993" s="112"/>
      <c r="EK993" s="112"/>
      <c r="EL993" s="112"/>
      <c r="EM993" s="112"/>
      <c r="EN993" s="112"/>
    </row>
    <row r="994">
      <c r="A994" s="246"/>
      <c r="B994" s="322"/>
      <c r="C994" s="246"/>
      <c r="D994" s="241"/>
      <c r="E994" s="241"/>
      <c r="F994" s="241"/>
      <c r="G994" s="241"/>
      <c r="H994" s="241"/>
      <c r="I994" s="241"/>
      <c r="J994" s="114"/>
      <c r="K994" s="114"/>
      <c r="L994" s="323"/>
      <c r="M994" s="324"/>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c r="AI994" s="112"/>
      <c r="AJ994" s="112"/>
      <c r="AK994" s="112"/>
      <c r="AL994" s="112"/>
      <c r="AM994" s="112"/>
      <c r="AN994" s="112"/>
      <c r="AO994" s="112"/>
      <c r="AP994" s="112"/>
      <c r="AQ994" s="112"/>
      <c r="AR994" s="112"/>
      <c r="AS994" s="112"/>
      <c r="AT994" s="112"/>
      <c r="AU994" s="112"/>
      <c r="AV994" s="112"/>
      <c r="AW994" s="112"/>
      <c r="AX994" s="112"/>
      <c r="AY994" s="112"/>
      <c r="AZ994" s="112"/>
      <c r="BA994" s="112"/>
      <c r="BB994" s="112"/>
      <c r="BC994" s="112"/>
      <c r="BD994" s="112"/>
      <c r="BE994" s="112"/>
      <c r="BF994" s="112"/>
      <c r="BG994" s="112"/>
      <c r="BH994" s="112"/>
      <c r="BI994" s="112"/>
      <c r="BJ994" s="112"/>
      <c r="BK994" s="112"/>
      <c r="BL994" s="112"/>
      <c r="BM994" s="112"/>
      <c r="BN994" s="112"/>
      <c r="BO994" s="112"/>
      <c r="BP994" s="112"/>
      <c r="BQ994" s="112"/>
      <c r="BR994" s="112"/>
      <c r="BS994" s="112"/>
      <c r="BT994" s="112"/>
      <c r="BU994" s="112"/>
      <c r="BV994" s="112"/>
      <c r="BW994" s="112"/>
      <c r="BX994" s="112"/>
      <c r="BY994" s="112"/>
      <c r="BZ994" s="112"/>
      <c r="CA994" s="112"/>
      <c r="CB994" s="112"/>
      <c r="CC994" s="112"/>
      <c r="CD994" s="112"/>
      <c r="CE994" s="112"/>
      <c r="CF994" s="112"/>
      <c r="CG994" s="112"/>
      <c r="CH994" s="112"/>
      <c r="CI994" s="112"/>
      <c r="CJ994" s="112"/>
      <c r="CK994" s="112"/>
      <c r="CL994" s="112"/>
      <c r="CM994" s="112"/>
      <c r="CN994" s="112"/>
      <c r="CO994" s="112"/>
      <c r="CP994" s="112"/>
      <c r="CQ994" s="112"/>
      <c r="CR994" s="112"/>
      <c r="CS994" s="112"/>
      <c r="CT994" s="112"/>
      <c r="CU994" s="112"/>
      <c r="CV994" s="112"/>
      <c r="CW994" s="112"/>
      <c r="CX994" s="112"/>
      <c r="CY994" s="112"/>
      <c r="CZ994" s="112"/>
      <c r="DA994" s="112"/>
      <c r="DB994" s="112"/>
      <c r="DC994" s="112"/>
      <c r="DD994" s="112"/>
      <c r="DE994" s="112"/>
      <c r="DF994" s="112"/>
      <c r="DG994" s="112"/>
      <c r="DH994" s="112"/>
      <c r="DI994" s="112"/>
      <c r="DJ994" s="112"/>
      <c r="DK994" s="112"/>
      <c r="DL994" s="112"/>
      <c r="DM994" s="112"/>
      <c r="DN994" s="112"/>
      <c r="DO994" s="112"/>
      <c r="DP994" s="112"/>
      <c r="DQ994" s="112"/>
      <c r="DR994" s="112"/>
      <c r="DS994" s="112"/>
      <c r="DT994" s="112"/>
      <c r="DU994" s="112"/>
      <c r="DV994" s="112"/>
      <c r="DW994" s="112"/>
      <c r="DX994" s="112"/>
      <c r="DY994" s="112"/>
      <c r="DZ994" s="112"/>
      <c r="EA994" s="112"/>
      <c r="EB994" s="112"/>
      <c r="EC994" s="112"/>
      <c r="ED994" s="112"/>
      <c r="EE994" s="112"/>
      <c r="EF994" s="112"/>
      <c r="EG994" s="112"/>
      <c r="EH994" s="112"/>
      <c r="EI994" s="112"/>
      <c r="EJ994" s="112"/>
      <c r="EK994" s="112"/>
      <c r="EL994" s="112"/>
      <c r="EM994" s="112"/>
      <c r="EN994" s="112"/>
    </row>
    <row r="995">
      <c r="A995" s="246"/>
      <c r="B995" s="322"/>
      <c r="C995" s="246"/>
      <c r="D995" s="241"/>
      <c r="E995" s="241"/>
      <c r="F995" s="241"/>
      <c r="G995" s="241"/>
      <c r="H995" s="241"/>
      <c r="I995" s="241"/>
      <c r="J995" s="114"/>
      <c r="K995" s="114"/>
      <c r="L995" s="323"/>
      <c r="M995" s="324"/>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c r="AI995" s="112"/>
      <c r="AJ995" s="112"/>
      <c r="AK995" s="112"/>
      <c r="AL995" s="112"/>
      <c r="AM995" s="112"/>
      <c r="AN995" s="112"/>
      <c r="AO995" s="112"/>
      <c r="AP995" s="112"/>
      <c r="AQ995" s="112"/>
      <c r="AR995" s="112"/>
      <c r="AS995" s="112"/>
      <c r="AT995" s="112"/>
      <c r="AU995" s="112"/>
      <c r="AV995" s="112"/>
      <c r="AW995" s="112"/>
      <c r="AX995" s="112"/>
      <c r="AY995" s="112"/>
      <c r="AZ995" s="112"/>
      <c r="BA995" s="112"/>
      <c r="BB995" s="112"/>
      <c r="BC995" s="112"/>
      <c r="BD995" s="112"/>
      <c r="BE995" s="112"/>
      <c r="BF995" s="112"/>
      <c r="BG995" s="112"/>
      <c r="BH995" s="112"/>
      <c r="BI995" s="112"/>
      <c r="BJ995" s="112"/>
      <c r="BK995" s="112"/>
      <c r="BL995" s="112"/>
      <c r="BM995" s="112"/>
      <c r="BN995" s="112"/>
      <c r="BO995" s="112"/>
      <c r="BP995" s="112"/>
      <c r="BQ995" s="112"/>
      <c r="BR995" s="112"/>
      <c r="BS995" s="112"/>
      <c r="BT995" s="112"/>
      <c r="BU995" s="112"/>
      <c r="BV995" s="112"/>
      <c r="BW995" s="112"/>
      <c r="BX995" s="112"/>
      <c r="BY995" s="112"/>
      <c r="BZ995" s="112"/>
      <c r="CA995" s="112"/>
      <c r="CB995" s="112"/>
      <c r="CC995" s="112"/>
      <c r="CD995" s="112"/>
      <c r="CE995" s="112"/>
      <c r="CF995" s="112"/>
      <c r="CG995" s="112"/>
      <c r="CH995" s="112"/>
      <c r="CI995" s="112"/>
      <c r="CJ995" s="112"/>
      <c r="CK995" s="112"/>
      <c r="CL995" s="112"/>
      <c r="CM995" s="112"/>
      <c r="CN995" s="112"/>
      <c r="CO995" s="112"/>
      <c r="CP995" s="112"/>
      <c r="CQ995" s="112"/>
      <c r="CR995" s="112"/>
      <c r="CS995" s="112"/>
      <c r="CT995" s="112"/>
      <c r="CU995" s="112"/>
      <c r="CV995" s="112"/>
      <c r="CW995" s="112"/>
      <c r="CX995" s="112"/>
      <c r="CY995" s="112"/>
      <c r="CZ995" s="112"/>
      <c r="DA995" s="112"/>
      <c r="DB995" s="112"/>
      <c r="DC995" s="112"/>
      <c r="DD995" s="112"/>
      <c r="DE995" s="112"/>
      <c r="DF995" s="112"/>
      <c r="DG995" s="112"/>
      <c r="DH995" s="112"/>
      <c r="DI995" s="112"/>
      <c r="DJ995" s="112"/>
      <c r="DK995" s="112"/>
      <c r="DL995" s="112"/>
      <c r="DM995" s="112"/>
      <c r="DN995" s="112"/>
      <c r="DO995" s="112"/>
      <c r="DP995" s="112"/>
      <c r="DQ995" s="112"/>
      <c r="DR995" s="112"/>
      <c r="DS995" s="112"/>
      <c r="DT995" s="112"/>
      <c r="DU995" s="112"/>
      <c r="DV995" s="112"/>
      <c r="DW995" s="112"/>
      <c r="DX995" s="112"/>
      <c r="DY995" s="112"/>
      <c r="DZ995" s="112"/>
      <c r="EA995" s="112"/>
      <c r="EB995" s="112"/>
      <c r="EC995" s="112"/>
      <c r="ED995" s="112"/>
      <c r="EE995" s="112"/>
      <c r="EF995" s="112"/>
      <c r="EG995" s="112"/>
      <c r="EH995" s="112"/>
      <c r="EI995" s="112"/>
      <c r="EJ995" s="112"/>
      <c r="EK995" s="112"/>
      <c r="EL995" s="112"/>
      <c r="EM995" s="112"/>
      <c r="EN995" s="112"/>
    </row>
    <row r="996">
      <c r="A996" s="246"/>
      <c r="B996" s="322"/>
      <c r="C996" s="246"/>
      <c r="D996" s="241"/>
      <c r="E996" s="241"/>
      <c r="F996" s="241"/>
      <c r="G996" s="241"/>
      <c r="H996" s="241"/>
      <c r="I996" s="241"/>
      <c r="J996" s="114"/>
      <c r="K996" s="114"/>
      <c r="L996" s="323"/>
      <c r="M996" s="324"/>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c r="AI996" s="112"/>
      <c r="AJ996" s="112"/>
      <c r="AK996" s="112"/>
      <c r="AL996" s="112"/>
      <c r="AM996" s="112"/>
      <c r="AN996" s="112"/>
      <c r="AO996" s="112"/>
      <c r="AP996" s="112"/>
      <c r="AQ996" s="112"/>
      <c r="AR996" s="112"/>
      <c r="AS996" s="112"/>
      <c r="AT996" s="112"/>
      <c r="AU996" s="112"/>
      <c r="AV996" s="112"/>
      <c r="AW996" s="112"/>
      <c r="AX996" s="112"/>
      <c r="AY996" s="112"/>
      <c r="AZ996" s="112"/>
      <c r="BA996" s="112"/>
      <c r="BB996" s="112"/>
      <c r="BC996" s="112"/>
      <c r="BD996" s="112"/>
      <c r="BE996" s="112"/>
      <c r="BF996" s="112"/>
      <c r="BG996" s="112"/>
      <c r="BH996" s="112"/>
      <c r="BI996" s="112"/>
      <c r="BJ996" s="112"/>
      <c r="BK996" s="112"/>
      <c r="BL996" s="112"/>
      <c r="BM996" s="112"/>
      <c r="BN996" s="112"/>
      <c r="BO996" s="112"/>
      <c r="BP996" s="112"/>
      <c r="BQ996" s="112"/>
      <c r="BR996" s="112"/>
      <c r="BS996" s="112"/>
      <c r="BT996" s="112"/>
      <c r="BU996" s="112"/>
      <c r="BV996" s="112"/>
      <c r="BW996" s="112"/>
      <c r="BX996" s="112"/>
      <c r="BY996" s="112"/>
      <c r="BZ996" s="112"/>
      <c r="CA996" s="112"/>
      <c r="CB996" s="112"/>
      <c r="CC996" s="112"/>
      <c r="CD996" s="112"/>
      <c r="CE996" s="112"/>
      <c r="CF996" s="112"/>
      <c r="CG996" s="112"/>
      <c r="CH996" s="112"/>
      <c r="CI996" s="112"/>
      <c r="CJ996" s="112"/>
      <c r="CK996" s="112"/>
      <c r="CL996" s="112"/>
      <c r="CM996" s="112"/>
      <c r="CN996" s="112"/>
      <c r="CO996" s="112"/>
      <c r="CP996" s="112"/>
      <c r="CQ996" s="112"/>
      <c r="CR996" s="112"/>
      <c r="CS996" s="112"/>
      <c r="CT996" s="112"/>
      <c r="CU996" s="112"/>
      <c r="CV996" s="112"/>
      <c r="CW996" s="112"/>
      <c r="CX996" s="112"/>
      <c r="CY996" s="112"/>
      <c r="CZ996" s="112"/>
      <c r="DA996" s="112"/>
      <c r="DB996" s="112"/>
      <c r="DC996" s="112"/>
      <c r="DD996" s="112"/>
      <c r="DE996" s="112"/>
      <c r="DF996" s="112"/>
      <c r="DG996" s="112"/>
      <c r="DH996" s="112"/>
      <c r="DI996" s="112"/>
      <c r="DJ996" s="112"/>
      <c r="DK996" s="112"/>
      <c r="DL996" s="112"/>
      <c r="DM996" s="112"/>
      <c r="DN996" s="112"/>
      <c r="DO996" s="112"/>
      <c r="DP996" s="112"/>
      <c r="DQ996" s="112"/>
      <c r="DR996" s="112"/>
      <c r="DS996" s="112"/>
      <c r="DT996" s="112"/>
      <c r="DU996" s="112"/>
      <c r="DV996" s="112"/>
      <c r="DW996" s="112"/>
      <c r="DX996" s="112"/>
      <c r="DY996" s="112"/>
      <c r="DZ996" s="112"/>
      <c r="EA996" s="112"/>
      <c r="EB996" s="112"/>
      <c r="EC996" s="112"/>
      <c r="ED996" s="112"/>
      <c r="EE996" s="112"/>
      <c r="EF996" s="112"/>
      <c r="EG996" s="112"/>
      <c r="EH996" s="112"/>
      <c r="EI996" s="112"/>
      <c r="EJ996" s="112"/>
      <c r="EK996" s="112"/>
      <c r="EL996" s="112"/>
      <c r="EM996" s="112"/>
      <c r="EN996" s="112"/>
    </row>
    <row r="997">
      <c r="A997" s="246"/>
      <c r="B997" s="322"/>
      <c r="C997" s="246"/>
      <c r="D997" s="241"/>
      <c r="E997" s="241"/>
      <c r="F997" s="241"/>
      <c r="G997" s="241"/>
      <c r="H997" s="241"/>
      <c r="I997" s="241"/>
      <c r="J997" s="114"/>
      <c r="K997" s="114"/>
      <c r="L997" s="323"/>
      <c r="M997" s="324"/>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c r="AI997" s="112"/>
      <c r="AJ997" s="112"/>
      <c r="AK997" s="112"/>
      <c r="AL997" s="112"/>
      <c r="AM997" s="112"/>
      <c r="AN997" s="112"/>
      <c r="AO997" s="112"/>
      <c r="AP997" s="112"/>
      <c r="AQ997" s="112"/>
      <c r="AR997" s="112"/>
      <c r="AS997" s="112"/>
      <c r="AT997" s="112"/>
      <c r="AU997" s="112"/>
      <c r="AV997" s="112"/>
      <c r="AW997" s="112"/>
      <c r="AX997" s="112"/>
      <c r="AY997" s="112"/>
      <c r="AZ997" s="112"/>
      <c r="BA997" s="112"/>
      <c r="BB997" s="112"/>
      <c r="BC997" s="112"/>
      <c r="BD997" s="112"/>
      <c r="BE997" s="112"/>
      <c r="BF997" s="112"/>
      <c r="BG997" s="112"/>
      <c r="BH997" s="112"/>
      <c r="BI997" s="112"/>
      <c r="BJ997" s="112"/>
      <c r="BK997" s="112"/>
      <c r="BL997" s="112"/>
      <c r="BM997" s="112"/>
      <c r="BN997" s="112"/>
      <c r="BO997" s="112"/>
      <c r="BP997" s="112"/>
      <c r="BQ997" s="112"/>
      <c r="BR997" s="112"/>
      <c r="BS997" s="112"/>
      <c r="BT997" s="112"/>
      <c r="BU997" s="112"/>
      <c r="BV997" s="112"/>
      <c r="BW997" s="112"/>
      <c r="BX997" s="112"/>
      <c r="BY997" s="112"/>
      <c r="BZ997" s="112"/>
      <c r="CA997" s="112"/>
      <c r="CB997" s="112"/>
      <c r="CC997" s="112"/>
      <c r="CD997" s="112"/>
      <c r="CE997" s="112"/>
      <c r="CF997" s="112"/>
      <c r="CG997" s="112"/>
      <c r="CH997" s="112"/>
      <c r="CI997" s="112"/>
      <c r="CJ997" s="112"/>
      <c r="CK997" s="112"/>
      <c r="CL997" s="112"/>
      <c r="CM997" s="112"/>
      <c r="CN997" s="112"/>
      <c r="CO997" s="112"/>
      <c r="CP997" s="112"/>
      <c r="CQ997" s="112"/>
      <c r="CR997" s="112"/>
      <c r="CS997" s="112"/>
      <c r="CT997" s="112"/>
      <c r="CU997" s="112"/>
      <c r="CV997" s="112"/>
      <c r="CW997" s="112"/>
      <c r="CX997" s="112"/>
      <c r="CY997" s="112"/>
      <c r="CZ997" s="112"/>
      <c r="DA997" s="112"/>
      <c r="DB997" s="112"/>
      <c r="DC997" s="112"/>
      <c r="DD997" s="112"/>
      <c r="DE997" s="112"/>
      <c r="DF997" s="112"/>
      <c r="DG997" s="112"/>
      <c r="DH997" s="112"/>
      <c r="DI997" s="112"/>
      <c r="DJ997" s="112"/>
      <c r="DK997" s="112"/>
      <c r="DL997" s="112"/>
      <c r="DM997" s="112"/>
      <c r="DN997" s="112"/>
      <c r="DO997" s="112"/>
      <c r="DP997" s="112"/>
      <c r="DQ997" s="112"/>
      <c r="DR997" s="112"/>
      <c r="DS997" s="112"/>
      <c r="DT997" s="112"/>
      <c r="DU997" s="112"/>
      <c r="DV997" s="112"/>
      <c r="DW997" s="112"/>
      <c r="DX997" s="112"/>
      <c r="DY997" s="112"/>
      <c r="DZ997" s="112"/>
      <c r="EA997" s="112"/>
      <c r="EB997" s="112"/>
      <c r="EC997" s="112"/>
      <c r="ED997" s="112"/>
      <c r="EE997" s="112"/>
      <c r="EF997" s="112"/>
      <c r="EG997" s="112"/>
      <c r="EH997" s="112"/>
      <c r="EI997" s="112"/>
      <c r="EJ997" s="112"/>
      <c r="EK997" s="112"/>
      <c r="EL997" s="112"/>
      <c r="EM997" s="112"/>
      <c r="EN997" s="112"/>
    </row>
    <row r="998">
      <c r="A998" s="246"/>
      <c r="B998" s="322"/>
      <c r="C998" s="246"/>
      <c r="D998" s="241"/>
      <c r="E998" s="241"/>
      <c r="F998" s="241"/>
      <c r="G998" s="241"/>
      <c r="H998" s="241"/>
      <c r="I998" s="241"/>
      <c r="J998" s="114"/>
      <c r="K998" s="114"/>
      <c r="L998" s="323"/>
      <c r="M998" s="324"/>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c r="AI998" s="112"/>
      <c r="AJ998" s="112"/>
      <c r="AK998" s="112"/>
      <c r="AL998" s="112"/>
      <c r="AM998" s="112"/>
      <c r="AN998" s="112"/>
      <c r="AO998" s="112"/>
      <c r="AP998" s="112"/>
      <c r="AQ998" s="112"/>
      <c r="AR998" s="112"/>
      <c r="AS998" s="112"/>
      <c r="AT998" s="112"/>
      <c r="AU998" s="112"/>
      <c r="AV998" s="112"/>
      <c r="AW998" s="112"/>
      <c r="AX998" s="112"/>
      <c r="AY998" s="112"/>
      <c r="AZ998" s="112"/>
      <c r="BA998" s="112"/>
      <c r="BB998" s="112"/>
      <c r="BC998" s="112"/>
      <c r="BD998" s="112"/>
      <c r="BE998" s="112"/>
      <c r="BF998" s="112"/>
      <c r="BG998" s="112"/>
      <c r="BH998" s="112"/>
      <c r="BI998" s="112"/>
      <c r="BJ998" s="112"/>
      <c r="BK998" s="112"/>
      <c r="BL998" s="112"/>
      <c r="BM998" s="112"/>
      <c r="BN998" s="112"/>
      <c r="BO998" s="112"/>
      <c r="BP998" s="112"/>
      <c r="BQ998" s="112"/>
      <c r="BR998" s="112"/>
      <c r="BS998" s="112"/>
      <c r="BT998" s="112"/>
      <c r="BU998" s="112"/>
      <c r="BV998" s="112"/>
      <c r="BW998" s="112"/>
      <c r="BX998" s="112"/>
      <c r="BY998" s="112"/>
      <c r="BZ998" s="112"/>
      <c r="CA998" s="112"/>
      <c r="CB998" s="112"/>
      <c r="CC998" s="112"/>
      <c r="CD998" s="112"/>
      <c r="CE998" s="112"/>
      <c r="CF998" s="112"/>
      <c r="CG998" s="112"/>
      <c r="CH998" s="112"/>
      <c r="CI998" s="112"/>
      <c r="CJ998" s="112"/>
      <c r="CK998" s="112"/>
      <c r="CL998" s="112"/>
      <c r="CM998" s="112"/>
      <c r="CN998" s="112"/>
      <c r="CO998" s="112"/>
      <c r="CP998" s="112"/>
      <c r="CQ998" s="112"/>
      <c r="CR998" s="112"/>
      <c r="CS998" s="112"/>
      <c r="CT998" s="112"/>
      <c r="CU998" s="112"/>
      <c r="CV998" s="112"/>
      <c r="CW998" s="112"/>
      <c r="CX998" s="112"/>
      <c r="CY998" s="112"/>
      <c r="CZ998" s="112"/>
      <c r="DA998" s="112"/>
      <c r="DB998" s="112"/>
      <c r="DC998" s="112"/>
      <c r="DD998" s="112"/>
      <c r="DE998" s="112"/>
      <c r="DF998" s="112"/>
      <c r="DG998" s="112"/>
      <c r="DH998" s="112"/>
      <c r="DI998" s="112"/>
      <c r="DJ998" s="112"/>
      <c r="DK998" s="112"/>
      <c r="DL998" s="112"/>
      <c r="DM998" s="112"/>
      <c r="DN998" s="112"/>
      <c r="DO998" s="112"/>
      <c r="DP998" s="112"/>
      <c r="DQ998" s="112"/>
      <c r="DR998" s="112"/>
      <c r="DS998" s="112"/>
      <c r="DT998" s="112"/>
      <c r="DU998" s="112"/>
      <c r="DV998" s="112"/>
      <c r="DW998" s="112"/>
      <c r="DX998" s="112"/>
      <c r="DY998" s="112"/>
      <c r="DZ998" s="112"/>
      <c r="EA998" s="112"/>
      <c r="EB998" s="112"/>
      <c r="EC998" s="112"/>
      <c r="ED998" s="112"/>
      <c r="EE998" s="112"/>
      <c r="EF998" s="112"/>
      <c r="EG998" s="112"/>
      <c r="EH998" s="112"/>
      <c r="EI998" s="112"/>
      <c r="EJ998" s="112"/>
      <c r="EK998" s="112"/>
      <c r="EL998" s="112"/>
      <c r="EM998" s="112"/>
      <c r="EN998" s="112"/>
    </row>
    <row r="999">
      <c r="A999" s="246"/>
      <c r="B999" s="322"/>
      <c r="C999" s="246"/>
      <c r="D999" s="241"/>
      <c r="E999" s="241"/>
      <c r="F999" s="241"/>
      <c r="G999" s="241"/>
      <c r="H999" s="241"/>
      <c r="I999" s="241"/>
      <c r="J999" s="114"/>
      <c r="K999" s="114"/>
      <c r="L999" s="323"/>
      <c r="M999" s="324"/>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c r="AI999" s="112"/>
      <c r="AJ999" s="112"/>
      <c r="AK999" s="112"/>
      <c r="AL999" s="112"/>
      <c r="AM999" s="112"/>
      <c r="AN999" s="112"/>
      <c r="AO999" s="112"/>
      <c r="AP999" s="112"/>
      <c r="AQ999" s="112"/>
      <c r="AR999" s="112"/>
      <c r="AS999" s="112"/>
      <c r="AT999" s="112"/>
      <c r="AU999" s="112"/>
      <c r="AV999" s="112"/>
      <c r="AW999" s="112"/>
      <c r="AX999" s="112"/>
      <c r="AY999" s="112"/>
      <c r="AZ999" s="112"/>
      <c r="BA999" s="112"/>
      <c r="BB999" s="112"/>
      <c r="BC999" s="112"/>
      <c r="BD999" s="112"/>
      <c r="BE999" s="112"/>
      <c r="BF999" s="112"/>
      <c r="BG999" s="112"/>
      <c r="BH999" s="112"/>
      <c r="BI999" s="112"/>
      <c r="BJ999" s="112"/>
      <c r="BK999" s="112"/>
      <c r="BL999" s="112"/>
      <c r="BM999" s="112"/>
      <c r="BN999" s="112"/>
      <c r="BO999" s="112"/>
      <c r="BP999" s="112"/>
      <c r="BQ999" s="112"/>
      <c r="BR999" s="112"/>
      <c r="BS999" s="112"/>
      <c r="BT999" s="112"/>
      <c r="BU999" s="112"/>
      <c r="BV999" s="112"/>
      <c r="BW999" s="112"/>
      <c r="BX999" s="112"/>
      <c r="BY999" s="112"/>
      <c r="BZ999" s="112"/>
      <c r="CA999" s="112"/>
      <c r="CB999" s="112"/>
      <c r="CC999" s="112"/>
      <c r="CD999" s="112"/>
      <c r="CE999" s="112"/>
      <c r="CF999" s="112"/>
      <c r="CG999" s="112"/>
      <c r="CH999" s="112"/>
      <c r="CI999" s="112"/>
      <c r="CJ999" s="112"/>
      <c r="CK999" s="112"/>
      <c r="CL999" s="112"/>
      <c r="CM999" s="112"/>
      <c r="CN999" s="112"/>
      <c r="CO999" s="112"/>
      <c r="CP999" s="112"/>
      <c r="CQ999" s="112"/>
      <c r="CR999" s="112"/>
      <c r="CS999" s="112"/>
      <c r="CT999" s="112"/>
      <c r="CU999" s="112"/>
      <c r="CV999" s="112"/>
      <c r="CW999" s="112"/>
      <c r="CX999" s="112"/>
      <c r="CY999" s="112"/>
      <c r="CZ999" s="112"/>
      <c r="DA999" s="112"/>
      <c r="DB999" s="112"/>
      <c r="DC999" s="112"/>
      <c r="DD999" s="112"/>
      <c r="DE999" s="112"/>
      <c r="DF999" s="112"/>
      <c r="DG999" s="112"/>
      <c r="DH999" s="112"/>
      <c r="DI999" s="112"/>
      <c r="DJ999" s="112"/>
      <c r="DK999" s="112"/>
      <c r="DL999" s="112"/>
      <c r="DM999" s="112"/>
      <c r="DN999" s="112"/>
      <c r="DO999" s="112"/>
      <c r="DP999" s="112"/>
      <c r="DQ999" s="112"/>
      <c r="DR999" s="112"/>
      <c r="DS999" s="112"/>
      <c r="DT999" s="112"/>
      <c r="DU999" s="112"/>
      <c r="DV999" s="112"/>
      <c r="DW999" s="112"/>
      <c r="DX999" s="112"/>
      <c r="DY999" s="112"/>
      <c r="DZ999" s="112"/>
      <c r="EA999" s="112"/>
      <c r="EB999" s="112"/>
      <c r="EC999" s="112"/>
      <c r="ED999" s="112"/>
      <c r="EE999" s="112"/>
      <c r="EF999" s="112"/>
      <c r="EG999" s="112"/>
      <c r="EH999" s="112"/>
      <c r="EI999" s="112"/>
      <c r="EJ999" s="112"/>
      <c r="EK999" s="112"/>
      <c r="EL999" s="112"/>
      <c r="EM999" s="112"/>
      <c r="EN999" s="112"/>
    </row>
    <row r="1000">
      <c r="A1000" s="246"/>
      <c r="B1000" s="322"/>
      <c r="C1000" s="246"/>
      <c r="D1000" s="241"/>
      <c r="E1000" s="241"/>
      <c r="F1000" s="241"/>
      <c r="G1000" s="241"/>
      <c r="H1000" s="241"/>
      <c r="I1000" s="241"/>
      <c r="J1000" s="114"/>
      <c r="K1000" s="114"/>
      <c r="L1000" s="323"/>
      <c r="M1000" s="324"/>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c r="AI1000" s="112"/>
      <c r="AJ1000" s="112"/>
      <c r="AK1000" s="112"/>
      <c r="AL1000" s="112"/>
      <c r="AM1000" s="112"/>
      <c r="AN1000" s="112"/>
      <c r="AO1000" s="112"/>
      <c r="AP1000" s="112"/>
      <c r="AQ1000" s="112"/>
      <c r="AR1000" s="112"/>
      <c r="AS1000" s="112"/>
      <c r="AT1000" s="112"/>
      <c r="AU1000" s="112"/>
      <c r="AV1000" s="112"/>
      <c r="AW1000" s="112"/>
      <c r="AX1000" s="112"/>
      <c r="AY1000" s="112"/>
      <c r="AZ1000" s="112"/>
      <c r="BA1000" s="112"/>
      <c r="BB1000" s="112"/>
      <c r="BC1000" s="112"/>
      <c r="BD1000" s="112"/>
      <c r="BE1000" s="112"/>
      <c r="BF1000" s="112"/>
      <c r="BG1000" s="112"/>
      <c r="BH1000" s="112"/>
      <c r="BI1000" s="112"/>
      <c r="BJ1000" s="112"/>
      <c r="BK1000" s="112"/>
      <c r="BL1000" s="112"/>
      <c r="BM1000" s="112"/>
      <c r="BN1000" s="112"/>
      <c r="BO1000" s="112"/>
      <c r="BP1000" s="112"/>
      <c r="BQ1000" s="112"/>
      <c r="BR1000" s="112"/>
      <c r="BS1000" s="112"/>
      <c r="BT1000" s="112"/>
      <c r="BU1000" s="112"/>
      <c r="BV1000" s="112"/>
      <c r="BW1000" s="112"/>
      <c r="BX1000" s="112"/>
      <c r="BY1000" s="112"/>
      <c r="BZ1000" s="112"/>
      <c r="CA1000" s="112"/>
      <c r="CB1000" s="112"/>
      <c r="CC1000" s="112"/>
      <c r="CD1000" s="112"/>
      <c r="CE1000" s="112"/>
      <c r="CF1000" s="112"/>
      <c r="CG1000" s="112"/>
      <c r="CH1000" s="112"/>
      <c r="CI1000" s="112"/>
      <c r="CJ1000" s="112"/>
      <c r="CK1000" s="112"/>
      <c r="CL1000" s="112"/>
      <c r="CM1000" s="112"/>
      <c r="CN1000" s="112"/>
      <c r="CO1000" s="112"/>
      <c r="CP1000" s="112"/>
      <c r="CQ1000" s="112"/>
      <c r="CR1000" s="112"/>
      <c r="CS1000" s="112"/>
      <c r="CT1000" s="112"/>
      <c r="CU1000" s="112"/>
      <c r="CV1000" s="112"/>
      <c r="CW1000" s="112"/>
      <c r="CX1000" s="112"/>
      <c r="CY1000" s="112"/>
      <c r="CZ1000" s="112"/>
      <c r="DA1000" s="112"/>
      <c r="DB1000" s="112"/>
      <c r="DC1000" s="112"/>
      <c r="DD1000" s="112"/>
      <c r="DE1000" s="112"/>
      <c r="DF1000" s="112"/>
      <c r="DG1000" s="112"/>
      <c r="DH1000" s="112"/>
      <c r="DI1000" s="112"/>
      <c r="DJ1000" s="112"/>
      <c r="DK1000" s="112"/>
      <c r="DL1000" s="112"/>
      <c r="DM1000" s="112"/>
      <c r="DN1000" s="112"/>
      <c r="DO1000" s="112"/>
      <c r="DP1000" s="112"/>
      <c r="DQ1000" s="112"/>
      <c r="DR1000" s="112"/>
      <c r="DS1000" s="112"/>
      <c r="DT1000" s="112"/>
      <c r="DU1000" s="112"/>
      <c r="DV1000" s="112"/>
      <c r="DW1000" s="112"/>
      <c r="DX1000" s="112"/>
      <c r="DY1000" s="112"/>
      <c r="DZ1000" s="112"/>
      <c r="EA1000" s="112"/>
      <c r="EB1000" s="112"/>
      <c r="EC1000" s="112"/>
      <c r="ED1000" s="112"/>
      <c r="EE1000" s="112"/>
      <c r="EF1000" s="112"/>
      <c r="EG1000" s="112"/>
      <c r="EH1000" s="112"/>
      <c r="EI1000" s="112"/>
      <c r="EJ1000" s="112"/>
      <c r="EK1000" s="112"/>
      <c r="EL1000" s="112"/>
      <c r="EM1000" s="112"/>
      <c r="EN1000" s="112"/>
    </row>
    <row r="1001">
      <c r="A1001" s="246"/>
      <c r="B1001" s="322"/>
      <c r="C1001" s="246"/>
      <c r="D1001" s="241"/>
      <c r="E1001" s="241"/>
      <c r="F1001" s="241"/>
      <c r="G1001" s="241"/>
      <c r="H1001" s="241"/>
      <c r="I1001" s="241"/>
      <c r="J1001" s="114"/>
      <c r="K1001" s="114"/>
      <c r="L1001" s="323"/>
      <c r="M1001" s="324"/>
      <c r="N1001" s="112"/>
      <c r="O1001" s="112"/>
      <c r="P1001" s="112"/>
      <c r="Q1001" s="112"/>
      <c r="R1001" s="112"/>
      <c r="S1001" s="112"/>
      <c r="T1001" s="112"/>
      <c r="U1001" s="112"/>
      <c r="V1001" s="112"/>
      <c r="W1001" s="112"/>
      <c r="X1001" s="112"/>
      <c r="Y1001" s="112"/>
      <c r="Z1001" s="112"/>
      <c r="AA1001" s="112"/>
      <c r="AB1001" s="112"/>
      <c r="AC1001" s="112"/>
      <c r="AD1001" s="112"/>
      <c r="AE1001" s="112"/>
      <c r="AF1001" s="112"/>
      <c r="AG1001" s="112"/>
      <c r="AH1001" s="112"/>
      <c r="AI1001" s="112"/>
      <c r="AJ1001" s="112"/>
      <c r="AK1001" s="112"/>
      <c r="AL1001" s="112"/>
      <c r="AM1001" s="112"/>
      <c r="AN1001" s="112"/>
      <c r="AO1001" s="112"/>
      <c r="AP1001" s="112"/>
      <c r="AQ1001" s="112"/>
      <c r="AR1001" s="112"/>
      <c r="AS1001" s="112"/>
      <c r="AT1001" s="112"/>
      <c r="AU1001" s="112"/>
      <c r="AV1001" s="112"/>
      <c r="AW1001" s="112"/>
      <c r="AX1001" s="112"/>
      <c r="AY1001" s="112"/>
      <c r="AZ1001" s="112"/>
      <c r="BA1001" s="112"/>
      <c r="BB1001" s="112"/>
      <c r="BC1001" s="112"/>
      <c r="BD1001" s="112"/>
      <c r="BE1001" s="112"/>
      <c r="BF1001" s="112"/>
      <c r="BG1001" s="112"/>
      <c r="BH1001" s="112"/>
      <c r="BI1001" s="112"/>
      <c r="BJ1001" s="112"/>
      <c r="BK1001" s="112"/>
      <c r="BL1001" s="112"/>
      <c r="BM1001" s="112"/>
      <c r="BN1001" s="112"/>
      <c r="BO1001" s="112"/>
      <c r="BP1001" s="112"/>
      <c r="BQ1001" s="112"/>
      <c r="BR1001" s="112"/>
      <c r="BS1001" s="112"/>
      <c r="BT1001" s="112"/>
      <c r="BU1001" s="112"/>
      <c r="BV1001" s="112"/>
      <c r="BW1001" s="112"/>
      <c r="BX1001" s="112"/>
      <c r="BY1001" s="112"/>
      <c r="BZ1001" s="112"/>
      <c r="CA1001" s="112"/>
      <c r="CB1001" s="112"/>
      <c r="CC1001" s="112"/>
      <c r="CD1001" s="112"/>
      <c r="CE1001" s="112"/>
      <c r="CF1001" s="112"/>
      <c r="CG1001" s="112"/>
      <c r="CH1001" s="112"/>
      <c r="CI1001" s="112"/>
      <c r="CJ1001" s="112"/>
      <c r="CK1001" s="112"/>
      <c r="CL1001" s="112"/>
      <c r="CM1001" s="112"/>
      <c r="CN1001" s="112"/>
      <c r="CO1001" s="112"/>
      <c r="CP1001" s="112"/>
      <c r="CQ1001" s="112"/>
      <c r="CR1001" s="112"/>
      <c r="CS1001" s="112"/>
      <c r="CT1001" s="112"/>
      <c r="CU1001" s="112"/>
      <c r="CV1001" s="112"/>
      <c r="CW1001" s="112"/>
      <c r="CX1001" s="112"/>
      <c r="CY1001" s="112"/>
      <c r="CZ1001" s="112"/>
      <c r="DA1001" s="112"/>
      <c r="DB1001" s="112"/>
      <c r="DC1001" s="112"/>
      <c r="DD1001" s="112"/>
      <c r="DE1001" s="112"/>
      <c r="DF1001" s="112"/>
      <c r="DG1001" s="112"/>
      <c r="DH1001" s="112"/>
      <c r="DI1001" s="112"/>
      <c r="DJ1001" s="112"/>
      <c r="DK1001" s="112"/>
      <c r="DL1001" s="112"/>
      <c r="DM1001" s="112"/>
      <c r="DN1001" s="112"/>
      <c r="DO1001" s="112"/>
      <c r="DP1001" s="112"/>
      <c r="DQ1001" s="112"/>
      <c r="DR1001" s="112"/>
      <c r="DS1001" s="112"/>
      <c r="DT1001" s="112"/>
      <c r="DU1001" s="112"/>
      <c r="DV1001" s="112"/>
      <c r="DW1001" s="112"/>
      <c r="DX1001" s="112"/>
      <c r="DY1001" s="112"/>
      <c r="DZ1001" s="112"/>
      <c r="EA1001" s="112"/>
      <c r="EB1001" s="112"/>
      <c r="EC1001" s="112"/>
      <c r="ED1001" s="112"/>
      <c r="EE1001" s="112"/>
      <c r="EF1001" s="112"/>
      <c r="EG1001" s="112"/>
      <c r="EH1001" s="112"/>
      <c r="EI1001" s="112"/>
      <c r="EJ1001" s="112"/>
      <c r="EK1001" s="112"/>
      <c r="EL1001" s="112"/>
      <c r="EM1001" s="112"/>
      <c r="EN1001" s="112"/>
    </row>
    <row r="1002">
      <c r="A1002" s="246"/>
      <c r="B1002" s="322"/>
      <c r="C1002" s="246"/>
      <c r="D1002" s="241"/>
      <c r="E1002" s="241"/>
      <c r="F1002" s="241"/>
      <c r="G1002" s="241"/>
      <c r="H1002" s="241"/>
      <c r="I1002" s="241"/>
      <c r="J1002" s="114"/>
      <c r="K1002" s="114"/>
      <c r="L1002" s="323"/>
      <c r="M1002" s="324"/>
      <c r="N1002" s="112"/>
      <c r="O1002" s="112"/>
      <c r="P1002" s="112"/>
      <c r="Q1002" s="112"/>
      <c r="R1002" s="112"/>
      <c r="S1002" s="112"/>
      <c r="T1002" s="112"/>
      <c r="U1002" s="112"/>
      <c r="V1002" s="112"/>
      <c r="W1002" s="112"/>
      <c r="X1002" s="112"/>
      <c r="Y1002" s="112"/>
      <c r="Z1002" s="112"/>
      <c r="AA1002" s="112"/>
      <c r="AB1002" s="112"/>
      <c r="AC1002" s="112"/>
      <c r="AD1002" s="112"/>
      <c r="AE1002" s="112"/>
      <c r="AF1002" s="112"/>
      <c r="AG1002" s="112"/>
      <c r="AH1002" s="112"/>
      <c r="AI1002" s="112"/>
      <c r="AJ1002" s="112"/>
      <c r="AK1002" s="112"/>
      <c r="AL1002" s="112"/>
      <c r="AM1002" s="112"/>
      <c r="AN1002" s="112"/>
      <c r="AO1002" s="112"/>
      <c r="AP1002" s="112"/>
      <c r="AQ1002" s="112"/>
      <c r="AR1002" s="112"/>
      <c r="AS1002" s="112"/>
      <c r="AT1002" s="112"/>
      <c r="AU1002" s="112"/>
      <c r="AV1002" s="112"/>
      <c r="AW1002" s="112"/>
      <c r="AX1002" s="112"/>
      <c r="AY1002" s="112"/>
      <c r="AZ1002" s="112"/>
      <c r="BA1002" s="112"/>
      <c r="BB1002" s="112"/>
      <c r="BC1002" s="112"/>
      <c r="BD1002" s="112"/>
      <c r="BE1002" s="112"/>
      <c r="BF1002" s="112"/>
      <c r="BG1002" s="112"/>
      <c r="BH1002" s="112"/>
      <c r="BI1002" s="112"/>
      <c r="BJ1002" s="112"/>
      <c r="BK1002" s="112"/>
      <c r="BL1002" s="112"/>
      <c r="BM1002" s="112"/>
      <c r="BN1002" s="112"/>
      <c r="BO1002" s="112"/>
      <c r="BP1002" s="112"/>
      <c r="BQ1002" s="112"/>
      <c r="BR1002" s="112"/>
      <c r="BS1002" s="112"/>
      <c r="BT1002" s="112"/>
      <c r="BU1002" s="112"/>
      <c r="BV1002" s="112"/>
      <c r="BW1002" s="112"/>
      <c r="BX1002" s="112"/>
      <c r="BY1002" s="112"/>
      <c r="BZ1002" s="112"/>
      <c r="CA1002" s="112"/>
      <c r="CB1002" s="112"/>
      <c r="CC1002" s="112"/>
      <c r="CD1002" s="112"/>
      <c r="CE1002" s="112"/>
      <c r="CF1002" s="112"/>
      <c r="CG1002" s="112"/>
      <c r="CH1002" s="112"/>
      <c r="CI1002" s="112"/>
      <c r="CJ1002" s="112"/>
      <c r="CK1002" s="112"/>
      <c r="CL1002" s="112"/>
      <c r="CM1002" s="112"/>
      <c r="CN1002" s="112"/>
      <c r="CO1002" s="112"/>
      <c r="CP1002" s="112"/>
      <c r="CQ1002" s="112"/>
      <c r="CR1002" s="112"/>
      <c r="CS1002" s="112"/>
      <c r="CT1002" s="112"/>
      <c r="CU1002" s="112"/>
      <c r="CV1002" s="112"/>
      <c r="CW1002" s="112"/>
      <c r="CX1002" s="112"/>
      <c r="CY1002" s="112"/>
      <c r="CZ1002" s="112"/>
      <c r="DA1002" s="112"/>
      <c r="DB1002" s="112"/>
      <c r="DC1002" s="112"/>
      <c r="DD1002" s="112"/>
      <c r="DE1002" s="112"/>
      <c r="DF1002" s="112"/>
      <c r="DG1002" s="112"/>
      <c r="DH1002" s="112"/>
      <c r="DI1002" s="112"/>
      <c r="DJ1002" s="112"/>
      <c r="DK1002" s="112"/>
      <c r="DL1002" s="112"/>
      <c r="DM1002" s="112"/>
      <c r="DN1002" s="112"/>
      <c r="DO1002" s="112"/>
      <c r="DP1002" s="112"/>
      <c r="DQ1002" s="112"/>
      <c r="DR1002" s="112"/>
      <c r="DS1002" s="112"/>
      <c r="DT1002" s="112"/>
      <c r="DU1002" s="112"/>
      <c r="DV1002" s="112"/>
      <c r="DW1002" s="112"/>
      <c r="DX1002" s="112"/>
      <c r="DY1002" s="112"/>
      <c r="DZ1002" s="112"/>
      <c r="EA1002" s="112"/>
      <c r="EB1002" s="112"/>
      <c r="EC1002" s="112"/>
      <c r="ED1002" s="112"/>
      <c r="EE1002" s="112"/>
      <c r="EF1002" s="112"/>
      <c r="EG1002" s="112"/>
      <c r="EH1002" s="112"/>
      <c r="EI1002" s="112"/>
      <c r="EJ1002" s="112"/>
      <c r="EK1002" s="112"/>
      <c r="EL1002" s="112"/>
      <c r="EM1002" s="112"/>
      <c r="EN1002" s="112"/>
    </row>
    <row r="1003">
      <c r="A1003" s="246"/>
      <c r="B1003" s="322"/>
      <c r="C1003" s="246"/>
      <c r="D1003" s="241"/>
      <c r="E1003" s="241"/>
      <c r="F1003" s="241"/>
      <c r="G1003" s="241"/>
      <c r="H1003" s="241"/>
      <c r="I1003" s="241"/>
      <c r="J1003" s="114"/>
      <c r="K1003" s="114"/>
      <c r="L1003" s="323"/>
      <c r="M1003" s="324"/>
      <c r="N1003" s="112"/>
      <c r="O1003" s="112"/>
      <c r="P1003" s="112"/>
      <c r="Q1003" s="112"/>
      <c r="R1003" s="112"/>
      <c r="S1003" s="112"/>
      <c r="T1003" s="112"/>
      <c r="U1003" s="112"/>
      <c r="V1003" s="112"/>
      <c r="W1003" s="112"/>
      <c r="X1003" s="112"/>
      <c r="Y1003" s="112"/>
      <c r="Z1003" s="112"/>
      <c r="AA1003" s="112"/>
      <c r="AB1003" s="112"/>
      <c r="AC1003" s="112"/>
      <c r="AD1003" s="112"/>
      <c r="AE1003" s="112"/>
      <c r="AF1003" s="112"/>
      <c r="AG1003" s="112"/>
      <c r="AH1003" s="112"/>
      <c r="AI1003" s="112"/>
      <c r="AJ1003" s="112"/>
      <c r="AK1003" s="112"/>
      <c r="AL1003" s="112"/>
      <c r="AM1003" s="112"/>
      <c r="AN1003" s="112"/>
      <c r="AO1003" s="112"/>
      <c r="AP1003" s="112"/>
      <c r="AQ1003" s="112"/>
      <c r="AR1003" s="112"/>
      <c r="AS1003" s="112"/>
      <c r="AT1003" s="112"/>
      <c r="AU1003" s="112"/>
      <c r="AV1003" s="112"/>
      <c r="AW1003" s="112"/>
      <c r="AX1003" s="112"/>
      <c r="AY1003" s="112"/>
      <c r="AZ1003" s="112"/>
      <c r="BA1003" s="112"/>
      <c r="BB1003" s="112"/>
      <c r="BC1003" s="112"/>
      <c r="BD1003" s="112"/>
      <c r="BE1003" s="112"/>
      <c r="BF1003" s="112"/>
      <c r="BG1003" s="112"/>
      <c r="BH1003" s="112"/>
      <c r="BI1003" s="112"/>
      <c r="BJ1003" s="112"/>
      <c r="BK1003" s="112"/>
      <c r="BL1003" s="112"/>
      <c r="BM1003" s="112"/>
      <c r="BN1003" s="112"/>
      <c r="BO1003" s="112"/>
      <c r="BP1003" s="112"/>
      <c r="BQ1003" s="112"/>
      <c r="BR1003" s="112"/>
      <c r="BS1003" s="112"/>
      <c r="BT1003" s="112"/>
      <c r="BU1003" s="112"/>
      <c r="BV1003" s="112"/>
      <c r="BW1003" s="112"/>
      <c r="BX1003" s="112"/>
      <c r="BY1003" s="112"/>
      <c r="BZ1003" s="112"/>
      <c r="CA1003" s="112"/>
      <c r="CB1003" s="112"/>
      <c r="CC1003" s="112"/>
      <c r="CD1003" s="112"/>
      <c r="CE1003" s="112"/>
      <c r="CF1003" s="112"/>
      <c r="CG1003" s="112"/>
      <c r="CH1003" s="112"/>
      <c r="CI1003" s="112"/>
      <c r="CJ1003" s="112"/>
      <c r="CK1003" s="112"/>
      <c r="CL1003" s="112"/>
      <c r="CM1003" s="112"/>
      <c r="CN1003" s="112"/>
      <c r="CO1003" s="112"/>
      <c r="CP1003" s="112"/>
      <c r="CQ1003" s="112"/>
      <c r="CR1003" s="112"/>
      <c r="CS1003" s="112"/>
      <c r="CT1003" s="112"/>
      <c r="CU1003" s="112"/>
      <c r="CV1003" s="112"/>
      <c r="CW1003" s="112"/>
      <c r="CX1003" s="112"/>
      <c r="CY1003" s="112"/>
      <c r="CZ1003" s="112"/>
      <c r="DA1003" s="112"/>
      <c r="DB1003" s="112"/>
      <c r="DC1003" s="112"/>
      <c r="DD1003" s="112"/>
      <c r="DE1003" s="112"/>
      <c r="DF1003" s="112"/>
      <c r="DG1003" s="112"/>
      <c r="DH1003" s="112"/>
      <c r="DI1003" s="112"/>
      <c r="DJ1003" s="112"/>
      <c r="DK1003" s="112"/>
      <c r="DL1003" s="112"/>
      <c r="DM1003" s="112"/>
      <c r="DN1003" s="112"/>
      <c r="DO1003" s="112"/>
      <c r="DP1003" s="112"/>
      <c r="DQ1003" s="112"/>
      <c r="DR1003" s="112"/>
      <c r="DS1003" s="112"/>
      <c r="DT1003" s="112"/>
      <c r="DU1003" s="112"/>
      <c r="DV1003" s="112"/>
      <c r="DW1003" s="112"/>
      <c r="DX1003" s="112"/>
      <c r="DY1003" s="112"/>
      <c r="DZ1003" s="112"/>
      <c r="EA1003" s="112"/>
      <c r="EB1003" s="112"/>
      <c r="EC1003" s="112"/>
      <c r="ED1003" s="112"/>
      <c r="EE1003" s="112"/>
      <c r="EF1003" s="112"/>
      <c r="EG1003" s="112"/>
      <c r="EH1003" s="112"/>
      <c r="EI1003" s="112"/>
      <c r="EJ1003" s="112"/>
      <c r="EK1003" s="112"/>
      <c r="EL1003" s="112"/>
      <c r="EM1003" s="112"/>
      <c r="EN1003" s="112"/>
    </row>
    <row r="1004">
      <c r="A1004" s="246"/>
      <c r="B1004" s="322"/>
      <c r="C1004" s="246"/>
      <c r="D1004" s="241"/>
      <c r="E1004" s="241"/>
      <c r="F1004" s="241"/>
      <c r="G1004" s="241"/>
      <c r="H1004" s="241"/>
      <c r="I1004" s="241"/>
      <c r="J1004" s="114"/>
      <c r="K1004" s="114"/>
      <c r="L1004" s="323"/>
      <c r="M1004" s="324"/>
      <c r="N1004" s="112"/>
      <c r="O1004" s="112"/>
      <c r="P1004" s="112"/>
      <c r="Q1004" s="112"/>
      <c r="R1004" s="112"/>
      <c r="S1004" s="112"/>
      <c r="T1004" s="112"/>
      <c r="U1004" s="112"/>
      <c r="V1004" s="112"/>
      <c r="W1004" s="112"/>
      <c r="X1004" s="112"/>
      <c r="Y1004" s="112"/>
      <c r="Z1004" s="112"/>
      <c r="AA1004" s="112"/>
      <c r="AB1004" s="112"/>
      <c r="AC1004" s="112"/>
      <c r="AD1004" s="112"/>
      <c r="AE1004" s="112"/>
      <c r="AF1004" s="112"/>
      <c r="AG1004" s="112"/>
      <c r="AH1004" s="112"/>
      <c r="AI1004" s="112"/>
      <c r="AJ1004" s="112"/>
      <c r="AK1004" s="112"/>
      <c r="AL1004" s="112"/>
      <c r="AM1004" s="112"/>
      <c r="AN1004" s="112"/>
      <c r="AO1004" s="112"/>
      <c r="AP1004" s="112"/>
      <c r="AQ1004" s="112"/>
      <c r="AR1004" s="112"/>
      <c r="AS1004" s="112"/>
      <c r="AT1004" s="112"/>
      <c r="AU1004" s="112"/>
      <c r="AV1004" s="112"/>
      <c r="AW1004" s="112"/>
      <c r="AX1004" s="112"/>
      <c r="AY1004" s="112"/>
      <c r="AZ1004" s="112"/>
      <c r="BA1004" s="112"/>
      <c r="BB1004" s="112"/>
      <c r="BC1004" s="112"/>
      <c r="BD1004" s="112"/>
      <c r="BE1004" s="112"/>
      <c r="BF1004" s="112"/>
      <c r="BG1004" s="112"/>
      <c r="BH1004" s="112"/>
      <c r="BI1004" s="112"/>
      <c r="BJ1004" s="112"/>
      <c r="BK1004" s="112"/>
      <c r="BL1004" s="112"/>
      <c r="BM1004" s="112"/>
      <c r="BN1004" s="112"/>
      <c r="BO1004" s="112"/>
      <c r="BP1004" s="112"/>
      <c r="BQ1004" s="112"/>
      <c r="BR1004" s="112"/>
      <c r="BS1004" s="112"/>
      <c r="BT1004" s="112"/>
      <c r="BU1004" s="112"/>
      <c r="BV1004" s="112"/>
      <c r="BW1004" s="112"/>
      <c r="BX1004" s="112"/>
      <c r="BY1004" s="112"/>
      <c r="BZ1004" s="112"/>
      <c r="CA1004" s="112"/>
      <c r="CB1004" s="112"/>
      <c r="CC1004" s="112"/>
      <c r="CD1004" s="112"/>
      <c r="CE1004" s="112"/>
      <c r="CF1004" s="112"/>
      <c r="CG1004" s="112"/>
      <c r="CH1004" s="112"/>
      <c r="CI1004" s="112"/>
      <c r="CJ1004" s="112"/>
      <c r="CK1004" s="112"/>
      <c r="CL1004" s="112"/>
      <c r="CM1004" s="112"/>
      <c r="CN1004" s="112"/>
      <c r="CO1004" s="112"/>
      <c r="CP1004" s="112"/>
      <c r="CQ1004" s="112"/>
      <c r="CR1004" s="112"/>
      <c r="CS1004" s="112"/>
      <c r="CT1004" s="112"/>
      <c r="CU1004" s="112"/>
      <c r="CV1004" s="112"/>
      <c r="CW1004" s="112"/>
      <c r="CX1004" s="112"/>
      <c r="CY1004" s="112"/>
      <c r="CZ1004" s="112"/>
      <c r="DA1004" s="112"/>
      <c r="DB1004" s="112"/>
      <c r="DC1004" s="112"/>
      <c r="DD1004" s="112"/>
      <c r="DE1004" s="112"/>
      <c r="DF1004" s="112"/>
      <c r="DG1004" s="112"/>
      <c r="DH1004" s="112"/>
      <c r="DI1004" s="112"/>
      <c r="DJ1004" s="112"/>
      <c r="DK1004" s="112"/>
      <c r="DL1004" s="112"/>
      <c r="DM1004" s="112"/>
      <c r="DN1004" s="112"/>
      <c r="DO1004" s="112"/>
      <c r="DP1004" s="112"/>
      <c r="DQ1004" s="112"/>
      <c r="DR1004" s="112"/>
      <c r="DS1004" s="112"/>
      <c r="DT1004" s="112"/>
      <c r="DU1004" s="112"/>
      <c r="DV1004" s="112"/>
      <c r="DW1004" s="112"/>
      <c r="DX1004" s="112"/>
      <c r="DY1004" s="112"/>
      <c r="DZ1004" s="112"/>
      <c r="EA1004" s="112"/>
      <c r="EB1004" s="112"/>
      <c r="EC1004" s="112"/>
      <c r="ED1004" s="112"/>
      <c r="EE1004" s="112"/>
      <c r="EF1004" s="112"/>
      <c r="EG1004" s="112"/>
      <c r="EH1004" s="112"/>
      <c r="EI1004" s="112"/>
      <c r="EJ1004" s="112"/>
      <c r="EK1004" s="112"/>
      <c r="EL1004" s="112"/>
      <c r="EM1004" s="112"/>
      <c r="EN1004" s="112"/>
    </row>
    <row r="1005">
      <c r="A1005" s="246"/>
      <c r="B1005" s="322"/>
      <c r="C1005" s="246"/>
      <c r="D1005" s="241"/>
      <c r="E1005" s="241"/>
      <c r="F1005" s="241"/>
      <c r="G1005" s="241"/>
      <c r="H1005" s="241"/>
      <c r="I1005" s="241"/>
      <c r="J1005" s="114"/>
      <c r="K1005" s="114"/>
      <c r="L1005" s="323"/>
      <c r="M1005" s="324"/>
      <c r="N1005" s="112"/>
      <c r="O1005" s="112"/>
      <c r="P1005" s="112"/>
      <c r="Q1005" s="112"/>
      <c r="R1005" s="112"/>
      <c r="S1005" s="112"/>
      <c r="T1005" s="112"/>
      <c r="U1005" s="112"/>
      <c r="V1005" s="112"/>
      <c r="W1005" s="112"/>
      <c r="X1005" s="112"/>
      <c r="Y1005" s="112"/>
      <c r="Z1005" s="112"/>
      <c r="AA1005" s="112"/>
      <c r="AB1005" s="112"/>
      <c r="AC1005" s="112"/>
      <c r="AD1005" s="112"/>
      <c r="AE1005" s="112"/>
      <c r="AF1005" s="112"/>
      <c r="AG1005" s="112"/>
      <c r="AH1005" s="112"/>
      <c r="AI1005" s="112"/>
      <c r="AJ1005" s="112"/>
      <c r="AK1005" s="112"/>
      <c r="AL1005" s="112"/>
      <c r="AM1005" s="112"/>
      <c r="AN1005" s="112"/>
      <c r="AO1005" s="112"/>
      <c r="AP1005" s="112"/>
      <c r="AQ1005" s="112"/>
      <c r="AR1005" s="112"/>
      <c r="AS1005" s="112"/>
      <c r="AT1005" s="112"/>
      <c r="AU1005" s="112"/>
      <c r="AV1005" s="112"/>
      <c r="AW1005" s="112"/>
      <c r="AX1005" s="112"/>
      <c r="AY1005" s="112"/>
      <c r="AZ1005" s="112"/>
      <c r="BA1005" s="112"/>
      <c r="BB1005" s="112"/>
      <c r="BC1005" s="112"/>
      <c r="BD1005" s="112"/>
      <c r="BE1005" s="112"/>
      <c r="BF1005" s="112"/>
      <c r="BG1005" s="112"/>
      <c r="BH1005" s="112"/>
      <c r="BI1005" s="112"/>
      <c r="BJ1005" s="112"/>
      <c r="BK1005" s="112"/>
      <c r="BL1005" s="112"/>
      <c r="BM1005" s="112"/>
      <c r="BN1005" s="112"/>
      <c r="BO1005" s="112"/>
      <c r="BP1005" s="112"/>
      <c r="BQ1005" s="112"/>
      <c r="BR1005" s="112"/>
      <c r="BS1005" s="112"/>
      <c r="BT1005" s="112"/>
      <c r="BU1005" s="112"/>
      <c r="BV1005" s="112"/>
      <c r="BW1005" s="112"/>
      <c r="BX1005" s="112"/>
      <c r="BY1005" s="112"/>
      <c r="BZ1005" s="112"/>
      <c r="CA1005" s="112"/>
      <c r="CB1005" s="112"/>
      <c r="CC1005" s="112"/>
      <c r="CD1005" s="112"/>
      <c r="CE1005" s="112"/>
      <c r="CF1005" s="112"/>
      <c r="CG1005" s="112"/>
      <c r="CH1005" s="112"/>
      <c r="CI1005" s="112"/>
      <c r="CJ1005" s="112"/>
      <c r="CK1005" s="112"/>
      <c r="CL1005" s="112"/>
      <c r="CM1005" s="112"/>
      <c r="CN1005" s="112"/>
      <c r="CO1005" s="112"/>
      <c r="CP1005" s="112"/>
      <c r="CQ1005" s="112"/>
      <c r="CR1005" s="112"/>
      <c r="CS1005" s="112"/>
      <c r="CT1005" s="112"/>
      <c r="CU1005" s="112"/>
      <c r="CV1005" s="112"/>
      <c r="CW1005" s="112"/>
      <c r="CX1005" s="112"/>
      <c r="CY1005" s="112"/>
      <c r="CZ1005" s="112"/>
      <c r="DA1005" s="112"/>
      <c r="DB1005" s="112"/>
      <c r="DC1005" s="112"/>
      <c r="DD1005" s="112"/>
      <c r="DE1005" s="112"/>
      <c r="DF1005" s="112"/>
      <c r="DG1005" s="112"/>
      <c r="DH1005" s="112"/>
      <c r="DI1005" s="112"/>
      <c r="DJ1005" s="112"/>
      <c r="DK1005" s="112"/>
      <c r="DL1005" s="112"/>
      <c r="DM1005" s="112"/>
      <c r="DN1005" s="112"/>
      <c r="DO1005" s="112"/>
      <c r="DP1005" s="112"/>
      <c r="DQ1005" s="112"/>
      <c r="DR1005" s="112"/>
      <c r="DS1005" s="112"/>
      <c r="DT1005" s="112"/>
      <c r="DU1005" s="112"/>
      <c r="DV1005" s="112"/>
      <c r="DW1005" s="112"/>
      <c r="DX1005" s="112"/>
      <c r="DY1005" s="112"/>
      <c r="DZ1005" s="112"/>
      <c r="EA1005" s="112"/>
      <c r="EB1005" s="112"/>
      <c r="EC1005" s="112"/>
      <c r="ED1005" s="112"/>
      <c r="EE1005" s="112"/>
      <c r="EF1005" s="112"/>
      <c r="EG1005" s="112"/>
      <c r="EH1005" s="112"/>
      <c r="EI1005" s="112"/>
      <c r="EJ1005" s="112"/>
      <c r="EK1005" s="112"/>
      <c r="EL1005" s="112"/>
      <c r="EM1005" s="112"/>
      <c r="EN1005" s="112"/>
    </row>
    <row r="1006">
      <c r="A1006" s="246"/>
      <c r="B1006" s="322"/>
      <c r="C1006" s="246"/>
      <c r="D1006" s="241"/>
      <c r="E1006" s="241"/>
      <c r="F1006" s="241"/>
      <c r="G1006" s="241"/>
      <c r="H1006" s="241"/>
      <c r="I1006" s="241"/>
      <c r="J1006" s="114"/>
      <c r="K1006" s="114"/>
      <c r="L1006" s="323"/>
      <c r="M1006" s="324"/>
      <c r="N1006" s="112"/>
      <c r="O1006" s="112"/>
      <c r="P1006" s="112"/>
      <c r="Q1006" s="112"/>
      <c r="R1006" s="112"/>
      <c r="S1006" s="112"/>
      <c r="T1006" s="112"/>
      <c r="U1006" s="112"/>
      <c r="V1006" s="112"/>
      <c r="W1006" s="112"/>
      <c r="X1006" s="112"/>
      <c r="Y1006" s="112"/>
      <c r="Z1006" s="112"/>
      <c r="AA1006" s="112"/>
      <c r="AB1006" s="112"/>
      <c r="AC1006" s="112"/>
      <c r="AD1006" s="112"/>
      <c r="AE1006" s="112"/>
      <c r="AF1006" s="112"/>
      <c r="AG1006" s="112"/>
      <c r="AH1006" s="112"/>
      <c r="AI1006" s="112"/>
      <c r="AJ1006" s="112"/>
      <c r="AK1006" s="112"/>
      <c r="AL1006" s="112"/>
      <c r="AM1006" s="112"/>
      <c r="AN1006" s="112"/>
      <c r="AO1006" s="112"/>
      <c r="AP1006" s="112"/>
      <c r="AQ1006" s="112"/>
      <c r="AR1006" s="112"/>
      <c r="AS1006" s="112"/>
      <c r="AT1006" s="112"/>
      <c r="AU1006" s="112"/>
      <c r="AV1006" s="112"/>
      <c r="AW1006" s="112"/>
      <c r="AX1006" s="112"/>
      <c r="AY1006" s="112"/>
      <c r="AZ1006" s="112"/>
      <c r="BA1006" s="112"/>
      <c r="BB1006" s="112"/>
      <c r="BC1006" s="112"/>
      <c r="BD1006" s="112"/>
      <c r="BE1006" s="112"/>
      <c r="BF1006" s="112"/>
      <c r="BG1006" s="112"/>
      <c r="BH1006" s="112"/>
      <c r="BI1006" s="112"/>
      <c r="BJ1006" s="112"/>
      <c r="BK1006" s="112"/>
      <c r="BL1006" s="112"/>
      <c r="BM1006" s="112"/>
      <c r="BN1006" s="112"/>
      <c r="BO1006" s="112"/>
      <c r="BP1006" s="112"/>
      <c r="BQ1006" s="112"/>
      <c r="BR1006" s="112"/>
      <c r="BS1006" s="112"/>
      <c r="BT1006" s="112"/>
      <c r="BU1006" s="112"/>
      <c r="BV1006" s="112"/>
      <c r="BW1006" s="112"/>
      <c r="BX1006" s="112"/>
      <c r="BY1006" s="112"/>
      <c r="BZ1006" s="112"/>
      <c r="CA1006" s="112"/>
      <c r="CB1006" s="112"/>
      <c r="CC1006" s="112"/>
      <c r="CD1006" s="112"/>
      <c r="CE1006" s="112"/>
      <c r="CF1006" s="112"/>
      <c r="CG1006" s="112"/>
      <c r="CH1006" s="112"/>
      <c r="CI1006" s="112"/>
      <c r="CJ1006" s="112"/>
      <c r="CK1006" s="112"/>
      <c r="CL1006" s="112"/>
      <c r="CM1006" s="112"/>
      <c r="CN1006" s="112"/>
      <c r="CO1006" s="112"/>
      <c r="CP1006" s="112"/>
      <c r="CQ1006" s="112"/>
      <c r="CR1006" s="112"/>
      <c r="CS1006" s="112"/>
      <c r="CT1006" s="112"/>
      <c r="CU1006" s="112"/>
      <c r="CV1006" s="112"/>
      <c r="CW1006" s="112"/>
      <c r="CX1006" s="112"/>
      <c r="CY1006" s="112"/>
      <c r="CZ1006" s="112"/>
      <c r="DA1006" s="112"/>
      <c r="DB1006" s="112"/>
      <c r="DC1006" s="112"/>
      <c r="DD1006" s="112"/>
      <c r="DE1006" s="112"/>
      <c r="DF1006" s="112"/>
      <c r="DG1006" s="112"/>
      <c r="DH1006" s="112"/>
      <c r="DI1006" s="112"/>
      <c r="DJ1006" s="112"/>
      <c r="DK1006" s="112"/>
      <c r="DL1006" s="112"/>
      <c r="DM1006" s="112"/>
      <c r="DN1006" s="112"/>
      <c r="DO1006" s="112"/>
      <c r="DP1006" s="112"/>
      <c r="DQ1006" s="112"/>
      <c r="DR1006" s="112"/>
      <c r="DS1006" s="112"/>
      <c r="DT1006" s="112"/>
      <c r="DU1006" s="112"/>
      <c r="DV1006" s="112"/>
      <c r="DW1006" s="112"/>
      <c r="DX1006" s="112"/>
      <c r="DY1006" s="112"/>
      <c r="DZ1006" s="112"/>
      <c r="EA1006" s="112"/>
      <c r="EB1006" s="112"/>
      <c r="EC1006" s="112"/>
      <c r="ED1006" s="112"/>
      <c r="EE1006" s="112"/>
      <c r="EF1006" s="112"/>
      <c r="EG1006" s="112"/>
      <c r="EH1006" s="112"/>
      <c r="EI1006" s="112"/>
      <c r="EJ1006" s="112"/>
      <c r="EK1006" s="112"/>
      <c r="EL1006" s="112"/>
      <c r="EM1006" s="112"/>
      <c r="EN1006" s="112"/>
    </row>
    <row r="1007">
      <c r="A1007" s="246"/>
      <c r="B1007" s="322"/>
      <c r="C1007" s="246"/>
      <c r="D1007" s="241"/>
      <c r="E1007" s="241"/>
      <c r="F1007" s="241"/>
      <c r="G1007" s="241"/>
      <c r="H1007" s="241"/>
      <c r="I1007" s="241"/>
      <c r="J1007" s="114"/>
      <c r="K1007" s="114"/>
      <c r="L1007" s="323"/>
      <c r="M1007" s="324"/>
      <c r="N1007" s="112"/>
      <c r="O1007" s="112"/>
      <c r="P1007" s="112"/>
      <c r="Q1007" s="112"/>
      <c r="R1007" s="112"/>
      <c r="S1007" s="112"/>
      <c r="T1007" s="112"/>
      <c r="U1007" s="112"/>
      <c r="V1007" s="112"/>
      <c r="W1007" s="112"/>
      <c r="X1007" s="112"/>
      <c r="Y1007" s="112"/>
      <c r="Z1007" s="112"/>
      <c r="AA1007" s="112"/>
      <c r="AB1007" s="112"/>
      <c r="AC1007" s="112"/>
      <c r="AD1007" s="112"/>
      <c r="AE1007" s="112"/>
      <c r="AF1007" s="112"/>
      <c r="AG1007" s="112"/>
      <c r="AH1007" s="112"/>
      <c r="AI1007" s="112"/>
      <c r="AJ1007" s="112"/>
      <c r="AK1007" s="112"/>
      <c r="AL1007" s="112"/>
      <c r="AM1007" s="112"/>
      <c r="AN1007" s="112"/>
      <c r="AO1007" s="112"/>
      <c r="AP1007" s="112"/>
      <c r="AQ1007" s="112"/>
      <c r="AR1007" s="112"/>
      <c r="AS1007" s="112"/>
      <c r="AT1007" s="112"/>
      <c r="AU1007" s="112"/>
      <c r="AV1007" s="112"/>
      <c r="AW1007" s="112"/>
      <c r="AX1007" s="112"/>
      <c r="AY1007" s="112"/>
      <c r="AZ1007" s="112"/>
      <c r="BA1007" s="112"/>
      <c r="BB1007" s="112"/>
      <c r="BC1007" s="112"/>
      <c r="BD1007" s="112"/>
      <c r="BE1007" s="112"/>
      <c r="BF1007" s="112"/>
      <c r="BG1007" s="112"/>
      <c r="BH1007" s="112"/>
      <c r="BI1007" s="112"/>
      <c r="BJ1007" s="112"/>
      <c r="BK1007" s="112"/>
      <c r="BL1007" s="112"/>
      <c r="BM1007" s="112"/>
      <c r="BN1007" s="112"/>
      <c r="BO1007" s="112"/>
      <c r="BP1007" s="112"/>
      <c r="BQ1007" s="112"/>
      <c r="BR1007" s="112"/>
      <c r="BS1007" s="112"/>
      <c r="BT1007" s="112"/>
      <c r="BU1007" s="112"/>
      <c r="BV1007" s="112"/>
      <c r="BW1007" s="112"/>
      <c r="BX1007" s="112"/>
      <c r="BY1007" s="112"/>
      <c r="BZ1007" s="112"/>
      <c r="CA1007" s="112"/>
      <c r="CB1007" s="112"/>
      <c r="CC1007" s="112"/>
      <c r="CD1007" s="112"/>
      <c r="CE1007" s="112"/>
      <c r="CF1007" s="112"/>
      <c r="CG1007" s="112"/>
      <c r="CH1007" s="112"/>
      <c r="CI1007" s="112"/>
      <c r="CJ1007" s="112"/>
      <c r="CK1007" s="112"/>
      <c r="CL1007" s="112"/>
      <c r="CM1007" s="112"/>
      <c r="CN1007" s="112"/>
      <c r="CO1007" s="112"/>
      <c r="CP1007" s="112"/>
      <c r="CQ1007" s="112"/>
      <c r="CR1007" s="112"/>
      <c r="CS1007" s="112"/>
      <c r="CT1007" s="112"/>
      <c r="CU1007" s="112"/>
      <c r="CV1007" s="112"/>
      <c r="CW1007" s="112"/>
      <c r="CX1007" s="112"/>
      <c r="CY1007" s="112"/>
      <c r="CZ1007" s="112"/>
      <c r="DA1007" s="112"/>
      <c r="DB1007" s="112"/>
      <c r="DC1007" s="112"/>
      <c r="DD1007" s="112"/>
      <c r="DE1007" s="112"/>
      <c r="DF1007" s="112"/>
      <c r="DG1007" s="112"/>
      <c r="DH1007" s="112"/>
      <c r="DI1007" s="112"/>
      <c r="DJ1007" s="112"/>
      <c r="DK1007" s="112"/>
      <c r="DL1007" s="112"/>
      <c r="DM1007" s="112"/>
      <c r="DN1007" s="112"/>
      <c r="DO1007" s="112"/>
      <c r="DP1007" s="112"/>
      <c r="DQ1007" s="112"/>
      <c r="DR1007" s="112"/>
      <c r="DS1007" s="112"/>
      <c r="DT1007" s="112"/>
      <c r="DU1007" s="112"/>
      <c r="DV1007" s="112"/>
      <c r="DW1007" s="112"/>
      <c r="DX1007" s="112"/>
      <c r="DY1007" s="112"/>
      <c r="DZ1007" s="112"/>
      <c r="EA1007" s="112"/>
      <c r="EB1007" s="112"/>
      <c r="EC1007" s="112"/>
      <c r="ED1007" s="112"/>
      <c r="EE1007" s="112"/>
      <c r="EF1007" s="112"/>
      <c r="EG1007" s="112"/>
      <c r="EH1007" s="112"/>
      <c r="EI1007" s="112"/>
      <c r="EJ1007" s="112"/>
      <c r="EK1007" s="112"/>
      <c r="EL1007" s="112"/>
      <c r="EM1007" s="112"/>
      <c r="EN1007" s="112"/>
    </row>
    <row r="1008">
      <c r="A1008" s="246"/>
      <c r="B1008" s="322"/>
      <c r="C1008" s="246"/>
      <c r="D1008" s="241"/>
      <c r="E1008" s="241"/>
      <c r="F1008" s="241"/>
      <c r="G1008" s="241"/>
      <c r="H1008" s="241"/>
      <c r="I1008" s="241"/>
      <c r="J1008" s="114"/>
      <c r="K1008" s="114"/>
      <c r="L1008" s="323"/>
      <c r="M1008" s="324"/>
      <c r="N1008" s="112"/>
      <c r="O1008" s="112"/>
      <c r="P1008" s="112"/>
      <c r="Q1008" s="112"/>
      <c r="R1008" s="112"/>
      <c r="S1008" s="112"/>
      <c r="T1008" s="112"/>
      <c r="U1008" s="112"/>
      <c r="V1008" s="112"/>
      <c r="W1008" s="112"/>
      <c r="X1008" s="112"/>
      <c r="Y1008" s="112"/>
      <c r="Z1008" s="112"/>
      <c r="AA1008" s="112"/>
      <c r="AB1008" s="112"/>
      <c r="AC1008" s="112"/>
      <c r="AD1008" s="112"/>
      <c r="AE1008" s="112"/>
      <c r="AF1008" s="112"/>
      <c r="AG1008" s="112"/>
      <c r="AH1008" s="112"/>
      <c r="AI1008" s="112"/>
      <c r="AJ1008" s="112"/>
      <c r="AK1008" s="112"/>
      <c r="AL1008" s="112"/>
      <c r="AM1008" s="112"/>
      <c r="AN1008" s="112"/>
      <c r="AO1008" s="112"/>
      <c r="AP1008" s="112"/>
      <c r="AQ1008" s="112"/>
      <c r="AR1008" s="112"/>
      <c r="AS1008" s="112"/>
      <c r="AT1008" s="112"/>
      <c r="AU1008" s="112"/>
      <c r="AV1008" s="112"/>
      <c r="AW1008" s="112"/>
      <c r="AX1008" s="112"/>
      <c r="AY1008" s="112"/>
      <c r="AZ1008" s="112"/>
      <c r="BA1008" s="112"/>
      <c r="BB1008" s="112"/>
      <c r="BC1008" s="112"/>
      <c r="BD1008" s="112"/>
      <c r="BE1008" s="112"/>
      <c r="BF1008" s="112"/>
      <c r="BG1008" s="112"/>
      <c r="BH1008" s="112"/>
      <c r="BI1008" s="112"/>
      <c r="BJ1008" s="112"/>
      <c r="BK1008" s="112"/>
      <c r="BL1008" s="112"/>
      <c r="BM1008" s="112"/>
      <c r="BN1008" s="112"/>
      <c r="BO1008" s="112"/>
      <c r="BP1008" s="112"/>
      <c r="BQ1008" s="112"/>
      <c r="BR1008" s="112"/>
      <c r="BS1008" s="112"/>
      <c r="BT1008" s="112"/>
      <c r="BU1008" s="112"/>
      <c r="BV1008" s="112"/>
      <c r="BW1008" s="112"/>
      <c r="BX1008" s="112"/>
      <c r="BY1008" s="112"/>
      <c r="BZ1008" s="112"/>
      <c r="CA1008" s="112"/>
      <c r="CB1008" s="112"/>
      <c r="CC1008" s="112"/>
      <c r="CD1008" s="112"/>
      <c r="CE1008" s="112"/>
      <c r="CF1008" s="112"/>
      <c r="CG1008" s="112"/>
      <c r="CH1008" s="112"/>
      <c r="CI1008" s="112"/>
      <c r="CJ1008" s="112"/>
      <c r="CK1008" s="112"/>
      <c r="CL1008" s="112"/>
      <c r="CM1008" s="112"/>
      <c r="CN1008" s="112"/>
      <c r="CO1008" s="112"/>
      <c r="CP1008" s="112"/>
      <c r="CQ1008" s="112"/>
      <c r="CR1008" s="112"/>
      <c r="CS1008" s="112"/>
      <c r="CT1008" s="112"/>
      <c r="CU1008" s="112"/>
      <c r="CV1008" s="112"/>
      <c r="CW1008" s="112"/>
      <c r="CX1008" s="112"/>
      <c r="CY1008" s="112"/>
      <c r="CZ1008" s="112"/>
      <c r="DA1008" s="112"/>
      <c r="DB1008" s="112"/>
      <c r="DC1008" s="112"/>
      <c r="DD1008" s="112"/>
      <c r="DE1008" s="112"/>
      <c r="DF1008" s="112"/>
      <c r="DG1008" s="112"/>
      <c r="DH1008" s="112"/>
      <c r="DI1008" s="112"/>
      <c r="DJ1008" s="112"/>
      <c r="DK1008" s="112"/>
      <c r="DL1008" s="112"/>
      <c r="DM1008" s="112"/>
      <c r="DN1008" s="112"/>
      <c r="DO1008" s="112"/>
      <c r="DP1008" s="112"/>
      <c r="DQ1008" s="112"/>
      <c r="DR1008" s="112"/>
      <c r="DS1008" s="112"/>
      <c r="DT1008" s="112"/>
      <c r="DU1008" s="112"/>
      <c r="DV1008" s="112"/>
      <c r="DW1008" s="112"/>
      <c r="DX1008" s="112"/>
      <c r="DY1008" s="112"/>
      <c r="DZ1008" s="112"/>
      <c r="EA1008" s="112"/>
      <c r="EB1008" s="112"/>
      <c r="EC1008" s="112"/>
      <c r="ED1008" s="112"/>
      <c r="EE1008" s="112"/>
      <c r="EF1008" s="112"/>
      <c r="EG1008" s="112"/>
      <c r="EH1008" s="112"/>
      <c r="EI1008" s="112"/>
      <c r="EJ1008" s="112"/>
      <c r="EK1008" s="112"/>
      <c r="EL1008" s="112"/>
      <c r="EM1008" s="112"/>
      <c r="EN1008" s="112"/>
    </row>
    <row r="1009">
      <c r="A1009" s="246"/>
      <c r="B1009" s="322"/>
      <c r="C1009" s="246"/>
      <c r="D1009" s="241"/>
      <c r="E1009" s="241"/>
      <c r="F1009" s="241"/>
      <c r="G1009" s="241"/>
      <c r="H1009" s="241"/>
      <c r="I1009" s="241"/>
      <c r="J1009" s="114"/>
      <c r="K1009" s="114"/>
      <c r="L1009" s="323"/>
      <c r="M1009" s="324"/>
      <c r="N1009" s="112"/>
      <c r="O1009" s="112"/>
      <c r="P1009" s="112"/>
      <c r="Q1009" s="112"/>
      <c r="R1009" s="112"/>
      <c r="S1009" s="112"/>
      <c r="T1009" s="112"/>
      <c r="U1009" s="112"/>
      <c r="V1009" s="112"/>
      <c r="W1009" s="112"/>
      <c r="X1009" s="112"/>
      <c r="Y1009" s="112"/>
      <c r="Z1009" s="112"/>
      <c r="AA1009" s="112"/>
      <c r="AB1009" s="112"/>
      <c r="AC1009" s="112"/>
      <c r="AD1009" s="112"/>
      <c r="AE1009" s="112"/>
      <c r="AF1009" s="112"/>
      <c r="AG1009" s="112"/>
      <c r="AH1009" s="112"/>
      <c r="AI1009" s="112"/>
      <c r="AJ1009" s="112"/>
      <c r="AK1009" s="112"/>
      <c r="AL1009" s="112"/>
      <c r="AM1009" s="112"/>
      <c r="AN1009" s="112"/>
      <c r="AO1009" s="112"/>
      <c r="AP1009" s="112"/>
      <c r="AQ1009" s="112"/>
      <c r="AR1009" s="112"/>
      <c r="AS1009" s="112"/>
      <c r="AT1009" s="112"/>
      <c r="AU1009" s="112"/>
      <c r="AV1009" s="112"/>
      <c r="AW1009" s="112"/>
      <c r="AX1009" s="112"/>
      <c r="AY1009" s="112"/>
      <c r="AZ1009" s="112"/>
      <c r="BA1009" s="112"/>
      <c r="BB1009" s="112"/>
      <c r="BC1009" s="112"/>
      <c r="BD1009" s="112"/>
      <c r="BE1009" s="112"/>
      <c r="BF1009" s="112"/>
      <c r="BG1009" s="112"/>
      <c r="BH1009" s="112"/>
      <c r="BI1009" s="112"/>
      <c r="BJ1009" s="112"/>
      <c r="BK1009" s="112"/>
      <c r="BL1009" s="112"/>
      <c r="BM1009" s="112"/>
      <c r="BN1009" s="112"/>
      <c r="BO1009" s="112"/>
      <c r="BP1009" s="112"/>
      <c r="BQ1009" s="112"/>
      <c r="BR1009" s="112"/>
      <c r="BS1009" s="112"/>
      <c r="BT1009" s="112"/>
      <c r="BU1009" s="112"/>
      <c r="BV1009" s="112"/>
      <c r="BW1009" s="112"/>
      <c r="BX1009" s="112"/>
      <c r="BY1009" s="112"/>
      <c r="BZ1009" s="112"/>
      <c r="CA1009" s="112"/>
      <c r="CB1009" s="112"/>
      <c r="CC1009" s="112"/>
      <c r="CD1009" s="112"/>
      <c r="CE1009" s="112"/>
      <c r="CF1009" s="112"/>
      <c r="CG1009" s="112"/>
      <c r="CH1009" s="112"/>
      <c r="CI1009" s="112"/>
      <c r="CJ1009" s="112"/>
      <c r="CK1009" s="112"/>
      <c r="CL1009" s="112"/>
      <c r="CM1009" s="112"/>
      <c r="CN1009" s="112"/>
      <c r="CO1009" s="112"/>
      <c r="CP1009" s="112"/>
      <c r="CQ1009" s="112"/>
      <c r="CR1009" s="112"/>
      <c r="CS1009" s="112"/>
      <c r="CT1009" s="112"/>
      <c r="CU1009" s="112"/>
      <c r="CV1009" s="112"/>
      <c r="CW1009" s="112"/>
      <c r="CX1009" s="112"/>
      <c r="CY1009" s="112"/>
      <c r="CZ1009" s="112"/>
      <c r="DA1009" s="112"/>
      <c r="DB1009" s="112"/>
      <c r="DC1009" s="112"/>
      <c r="DD1009" s="112"/>
      <c r="DE1009" s="112"/>
      <c r="DF1009" s="112"/>
      <c r="DG1009" s="112"/>
      <c r="DH1009" s="112"/>
      <c r="DI1009" s="112"/>
      <c r="DJ1009" s="112"/>
      <c r="DK1009" s="112"/>
      <c r="DL1009" s="112"/>
      <c r="DM1009" s="112"/>
      <c r="DN1009" s="112"/>
      <c r="DO1009" s="112"/>
      <c r="DP1009" s="112"/>
      <c r="DQ1009" s="112"/>
      <c r="DR1009" s="112"/>
      <c r="DS1009" s="112"/>
      <c r="DT1009" s="112"/>
      <c r="DU1009" s="112"/>
      <c r="DV1009" s="112"/>
      <c r="DW1009" s="112"/>
      <c r="DX1009" s="112"/>
      <c r="DY1009" s="112"/>
      <c r="DZ1009" s="112"/>
      <c r="EA1009" s="112"/>
      <c r="EB1009" s="112"/>
      <c r="EC1009" s="112"/>
      <c r="ED1009" s="112"/>
      <c r="EE1009" s="112"/>
      <c r="EF1009" s="112"/>
      <c r="EG1009" s="112"/>
      <c r="EH1009" s="112"/>
      <c r="EI1009" s="112"/>
      <c r="EJ1009" s="112"/>
      <c r="EK1009" s="112"/>
      <c r="EL1009" s="112"/>
      <c r="EM1009" s="112"/>
      <c r="EN1009" s="112"/>
    </row>
    <row r="1010">
      <c r="A1010" s="246"/>
      <c r="B1010" s="322"/>
      <c r="C1010" s="246"/>
      <c r="D1010" s="241"/>
      <c r="E1010" s="241"/>
      <c r="F1010" s="241"/>
      <c r="G1010" s="241"/>
      <c r="H1010" s="241"/>
      <c r="I1010" s="241"/>
      <c r="J1010" s="114"/>
      <c r="K1010" s="114"/>
      <c r="L1010" s="323"/>
      <c r="M1010" s="324"/>
      <c r="N1010" s="112"/>
      <c r="O1010" s="112"/>
      <c r="P1010" s="112"/>
      <c r="Q1010" s="112"/>
      <c r="R1010" s="112"/>
      <c r="S1010" s="112"/>
      <c r="T1010" s="112"/>
      <c r="U1010" s="112"/>
      <c r="V1010" s="112"/>
      <c r="W1010" s="112"/>
      <c r="X1010" s="112"/>
      <c r="Y1010" s="112"/>
      <c r="Z1010" s="112"/>
      <c r="AA1010" s="112"/>
      <c r="AB1010" s="112"/>
      <c r="AC1010" s="112"/>
      <c r="AD1010" s="112"/>
      <c r="AE1010" s="112"/>
      <c r="AF1010" s="112"/>
      <c r="AG1010" s="112"/>
      <c r="AH1010" s="112"/>
      <c r="AI1010" s="112"/>
      <c r="AJ1010" s="112"/>
      <c r="AK1010" s="112"/>
      <c r="AL1010" s="112"/>
      <c r="AM1010" s="112"/>
      <c r="AN1010" s="112"/>
      <c r="AO1010" s="112"/>
      <c r="AP1010" s="112"/>
      <c r="AQ1010" s="112"/>
      <c r="AR1010" s="112"/>
      <c r="AS1010" s="112"/>
      <c r="AT1010" s="112"/>
      <c r="AU1010" s="112"/>
      <c r="AV1010" s="112"/>
      <c r="AW1010" s="112"/>
      <c r="AX1010" s="112"/>
      <c r="AY1010" s="112"/>
      <c r="AZ1010" s="112"/>
      <c r="BA1010" s="112"/>
      <c r="BB1010" s="112"/>
      <c r="BC1010" s="112"/>
      <c r="BD1010" s="112"/>
      <c r="BE1010" s="112"/>
      <c r="BF1010" s="112"/>
      <c r="BG1010" s="112"/>
      <c r="BH1010" s="112"/>
      <c r="BI1010" s="112"/>
      <c r="BJ1010" s="112"/>
      <c r="BK1010" s="112"/>
      <c r="BL1010" s="112"/>
      <c r="BM1010" s="112"/>
      <c r="BN1010" s="112"/>
      <c r="BO1010" s="112"/>
      <c r="BP1010" s="112"/>
      <c r="BQ1010" s="112"/>
      <c r="BR1010" s="112"/>
      <c r="BS1010" s="112"/>
      <c r="BT1010" s="112"/>
      <c r="BU1010" s="112"/>
      <c r="BV1010" s="112"/>
      <c r="BW1010" s="112"/>
      <c r="BX1010" s="112"/>
      <c r="BY1010" s="112"/>
      <c r="BZ1010" s="112"/>
      <c r="CA1010" s="112"/>
      <c r="CB1010" s="112"/>
      <c r="CC1010" s="112"/>
      <c r="CD1010" s="112"/>
      <c r="CE1010" s="112"/>
      <c r="CF1010" s="112"/>
      <c r="CG1010" s="112"/>
      <c r="CH1010" s="112"/>
      <c r="CI1010" s="112"/>
      <c r="CJ1010" s="112"/>
      <c r="CK1010" s="112"/>
      <c r="CL1010" s="112"/>
      <c r="CM1010" s="112"/>
      <c r="CN1010" s="112"/>
      <c r="CO1010" s="112"/>
      <c r="CP1010" s="112"/>
      <c r="CQ1010" s="112"/>
      <c r="CR1010" s="112"/>
      <c r="CS1010" s="112"/>
      <c r="CT1010" s="112"/>
      <c r="CU1010" s="112"/>
      <c r="CV1010" s="112"/>
      <c r="CW1010" s="112"/>
      <c r="CX1010" s="112"/>
      <c r="CY1010" s="112"/>
      <c r="CZ1010" s="112"/>
      <c r="DA1010" s="112"/>
      <c r="DB1010" s="112"/>
      <c r="DC1010" s="112"/>
      <c r="DD1010" s="112"/>
      <c r="DE1010" s="112"/>
      <c r="DF1010" s="112"/>
      <c r="DG1010" s="112"/>
      <c r="DH1010" s="112"/>
      <c r="DI1010" s="112"/>
      <c r="DJ1010" s="112"/>
      <c r="DK1010" s="112"/>
      <c r="DL1010" s="112"/>
      <c r="DM1010" s="112"/>
      <c r="DN1010" s="112"/>
      <c r="DO1010" s="112"/>
      <c r="DP1010" s="112"/>
      <c r="DQ1010" s="112"/>
      <c r="DR1010" s="112"/>
      <c r="DS1010" s="112"/>
      <c r="DT1010" s="112"/>
      <c r="DU1010" s="112"/>
      <c r="DV1010" s="112"/>
      <c r="DW1010" s="112"/>
      <c r="DX1010" s="112"/>
      <c r="DY1010" s="112"/>
      <c r="DZ1010" s="112"/>
      <c r="EA1010" s="112"/>
      <c r="EB1010" s="112"/>
      <c r="EC1010" s="112"/>
      <c r="ED1010" s="112"/>
      <c r="EE1010" s="112"/>
      <c r="EF1010" s="112"/>
      <c r="EG1010" s="112"/>
      <c r="EH1010" s="112"/>
      <c r="EI1010" s="112"/>
      <c r="EJ1010" s="112"/>
      <c r="EK1010" s="112"/>
      <c r="EL1010" s="112"/>
      <c r="EM1010" s="112"/>
      <c r="EN1010" s="112"/>
    </row>
    <row r="1011">
      <c r="A1011" s="246"/>
      <c r="B1011" s="322"/>
      <c r="C1011" s="246"/>
      <c r="D1011" s="241"/>
      <c r="E1011" s="241"/>
      <c r="F1011" s="241"/>
      <c r="G1011" s="241"/>
      <c r="H1011" s="241"/>
      <c r="I1011" s="241"/>
      <c r="J1011" s="114"/>
      <c r="K1011" s="114"/>
      <c r="L1011" s="323"/>
      <c r="M1011" s="324"/>
      <c r="N1011" s="112"/>
      <c r="O1011" s="112"/>
      <c r="P1011" s="112"/>
      <c r="Q1011" s="112"/>
      <c r="R1011" s="112"/>
      <c r="S1011" s="112"/>
      <c r="T1011" s="112"/>
      <c r="U1011" s="112"/>
      <c r="V1011" s="112"/>
      <c r="W1011" s="112"/>
      <c r="X1011" s="112"/>
      <c r="Y1011" s="112"/>
      <c r="Z1011" s="112"/>
      <c r="AA1011" s="112"/>
      <c r="AB1011" s="112"/>
      <c r="AC1011" s="112"/>
      <c r="AD1011" s="112"/>
      <c r="AE1011" s="112"/>
      <c r="AF1011" s="112"/>
      <c r="AG1011" s="112"/>
      <c r="AH1011" s="112"/>
      <c r="AI1011" s="112"/>
      <c r="AJ1011" s="112"/>
      <c r="AK1011" s="112"/>
      <c r="AL1011" s="112"/>
      <c r="AM1011" s="112"/>
      <c r="AN1011" s="112"/>
      <c r="AO1011" s="112"/>
      <c r="AP1011" s="112"/>
      <c r="AQ1011" s="112"/>
      <c r="AR1011" s="112"/>
      <c r="AS1011" s="112"/>
      <c r="AT1011" s="112"/>
      <c r="AU1011" s="112"/>
      <c r="AV1011" s="112"/>
      <c r="AW1011" s="112"/>
      <c r="AX1011" s="112"/>
      <c r="AY1011" s="112"/>
      <c r="AZ1011" s="112"/>
      <c r="BA1011" s="112"/>
      <c r="BB1011" s="112"/>
      <c r="BC1011" s="112"/>
      <c r="BD1011" s="112"/>
      <c r="BE1011" s="112"/>
      <c r="BF1011" s="112"/>
      <c r="BG1011" s="112"/>
      <c r="BH1011" s="112"/>
      <c r="BI1011" s="112"/>
      <c r="BJ1011" s="112"/>
      <c r="BK1011" s="112"/>
      <c r="BL1011" s="112"/>
      <c r="BM1011" s="112"/>
      <c r="BN1011" s="112"/>
      <c r="BO1011" s="112"/>
      <c r="BP1011" s="112"/>
      <c r="BQ1011" s="112"/>
      <c r="BR1011" s="112"/>
      <c r="BS1011" s="112"/>
      <c r="BT1011" s="112"/>
      <c r="BU1011" s="112"/>
      <c r="BV1011" s="112"/>
      <c r="BW1011" s="112"/>
      <c r="BX1011" s="112"/>
      <c r="BY1011" s="112"/>
      <c r="BZ1011" s="112"/>
      <c r="CA1011" s="112"/>
      <c r="CB1011" s="112"/>
      <c r="CC1011" s="112"/>
      <c r="CD1011" s="112"/>
      <c r="CE1011" s="112"/>
      <c r="CF1011" s="112"/>
      <c r="CG1011" s="112"/>
      <c r="CH1011" s="112"/>
      <c r="CI1011" s="112"/>
      <c r="CJ1011" s="112"/>
      <c r="CK1011" s="112"/>
      <c r="CL1011" s="112"/>
      <c r="CM1011" s="112"/>
      <c r="CN1011" s="112"/>
      <c r="CO1011" s="112"/>
      <c r="CP1011" s="112"/>
      <c r="CQ1011" s="112"/>
      <c r="CR1011" s="112"/>
      <c r="CS1011" s="112"/>
      <c r="CT1011" s="112"/>
      <c r="CU1011" s="112"/>
      <c r="CV1011" s="112"/>
      <c r="CW1011" s="112"/>
      <c r="CX1011" s="112"/>
      <c r="CY1011" s="112"/>
      <c r="CZ1011" s="112"/>
      <c r="DA1011" s="112"/>
      <c r="DB1011" s="112"/>
      <c r="DC1011" s="112"/>
      <c r="DD1011" s="112"/>
      <c r="DE1011" s="112"/>
      <c r="DF1011" s="112"/>
      <c r="DG1011" s="112"/>
      <c r="DH1011" s="112"/>
      <c r="DI1011" s="112"/>
      <c r="DJ1011" s="112"/>
      <c r="DK1011" s="112"/>
      <c r="DL1011" s="112"/>
      <c r="DM1011" s="112"/>
      <c r="DN1011" s="112"/>
      <c r="DO1011" s="112"/>
      <c r="DP1011" s="112"/>
      <c r="DQ1011" s="112"/>
      <c r="DR1011" s="112"/>
      <c r="DS1011" s="112"/>
      <c r="DT1011" s="112"/>
      <c r="DU1011" s="112"/>
      <c r="DV1011" s="112"/>
      <c r="DW1011" s="112"/>
      <c r="DX1011" s="112"/>
      <c r="DY1011" s="112"/>
      <c r="DZ1011" s="112"/>
      <c r="EA1011" s="112"/>
      <c r="EB1011" s="112"/>
      <c r="EC1011" s="112"/>
      <c r="ED1011" s="112"/>
      <c r="EE1011" s="112"/>
      <c r="EF1011" s="112"/>
      <c r="EG1011" s="112"/>
      <c r="EH1011" s="112"/>
      <c r="EI1011" s="112"/>
      <c r="EJ1011" s="112"/>
      <c r="EK1011" s="112"/>
      <c r="EL1011" s="112"/>
      <c r="EM1011" s="112"/>
      <c r="EN1011" s="112"/>
    </row>
    <row r="1012">
      <c r="A1012" s="246"/>
      <c r="B1012" s="322"/>
      <c r="C1012" s="246"/>
      <c r="D1012" s="241"/>
      <c r="E1012" s="241"/>
      <c r="F1012" s="241"/>
      <c r="G1012" s="241"/>
      <c r="H1012" s="241"/>
      <c r="I1012" s="241"/>
      <c r="J1012" s="114"/>
      <c r="K1012" s="114"/>
      <c r="L1012" s="323"/>
      <c r="M1012" s="324"/>
      <c r="N1012" s="112"/>
      <c r="O1012" s="112"/>
      <c r="P1012" s="112"/>
      <c r="Q1012" s="112"/>
      <c r="R1012" s="112"/>
      <c r="S1012" s="112"/>
      <c r="T1012" s="112"/>
      <c r="U1012" s="112"/>
      <c r="V1012" s="112"/>
      <c r="W1012" s="112"/>
      <c r="X1012" s="112"/>
      <c r="Y1012" s="112"/>
      <c r="Z1012" s="112"/>
      <c r="AA1012" s="112"/>
      <c r="AB1012" s="112"/>
      <c r="AC1012" s="112"/>
      <c r="AD1012" s="112"/>
      <c r="AE1012" s="112"/>
      <c r="AF1012" s="112"/>
      <c r="AG1012" s="112"/>
      <c r="AH1012" s="112"/>
      <c r="AI1012" s="112"/>
      <c r="AJ1012" s="112"/>
      <c r="AK1012" s="112"/>
      <c r="AL1012" s="112"/>
      <c r="AM1012" s="112"/>
      <c r="AN1012" s="112"/>
      <c r="AO1012" s="112"/>
      <c r="AP1012" s="112"/>
      <c r="AQ1012" s="112"/>
      <c r="AR1012" s="112"/>
      <c r="AS1012" s="112"/>
      <c r="AT1012" s="112"/>
      <c r="AU1012" s="112"/>
      <c r="AV1012" s="112"/>
      <c r="AW1012" s="112"/>
      <c r="AX1012" s="112"/>
      <c r="AY1012" s="112"/>
      <c r="AZ1012" s="112"/>
      <c r="BA1012" s="112"/>
      <c r="BB1012" s="112"/>
      <c r="BC1012" s="112"/>
      <c r="BD1012" s="112"/>
      <c r="BE1012" s="112"/>
      <c r="BF1012" s="112"/>
      <c r="BG1012" s="112"/>
      <c r="BH1012" s="112"/>
      <c r="BI1012" s="112"/>
      <c r="BJ1012" s="112"/>
      <c r="BK1012" s="112"/>
      <c r="BL1012" s="112"/>
      <c r="BM1012" s="112"/>
      <c r="BN1012" s="112"/>
      <c r="BO1012" s="112"/>
      <c r="BP1012" s="112"/>
      <c r="BQ1012" s="112"/>
      <c r="BR1012" s="112"/>
      <c r="BS1012" s="112"/>
      <c r="BT1012" s="112"/>
      <c r="BU1012" s="112"/>
      <c r="BV1012" s="112"/>
      <c r="BW1012" s="112"/>
      <c r="BX1012" s="112"/>
      <c r="BY1012" s="112"/>
      <c r="BZ1012" s="112"/>
      <c r="CA1012" s="112"/>
      <c r="CB1012" s="112"/>
      <c r="CC1012" s="112"/>
      <c r="CD1012" s="112"/>
      <c r="CE1012" s="112"/>
      <c r="CF1012" s="112"/>
      <c r="CG1012" s="112"/>
      <c r="CH1012" s="112"/>
      <c r="CI1012" s="112"/>
      <c r="CJ1012" s="112"/>
      <c r="CK1012" s="112"/>
      <c r="CL1012" s="112"/>
      <c r="CM1012" s="112"/>
      <c r="CN1012" s="112"/>
      <c r="CO1012" s="112"/>
      <c r="CP1012" s="112"/>
      <c r="CQ1012" s="112"/>
      <c r="CR1012" s="112"/>
      <c r="CS1012" s="112"/>
      <c r="CT1012" s="112"/>
      <c r="CU1012" s="112"/>
      <c r="CV1012" s="112"/>
      <c r="CW1012" s="112"/>
      <c r="CX1012" s="112"/>
      <c r="CY1012" s="112"/>
      <c r="CZ1012" s="112"/>
      <c r="DA1012" s="112"/>
      <c r="DB1012" s="112"/>
      <c r="DC1012" s="112"/>
      <c r="DD1012" s="112"/>
      <c r="DE1012" s="112"/>
      <c r="DF1012" s="112"/>
      <c r="DG1012" s="112"/>
      <c r="DH1012" s="112"/>
      <c r="DI1012" s="112"/>
      <c r="DJ1012" s="112"/>
      <c r="DK1012" s="112"/>
      <c r="DL1012" s="112"/>
      <c r="DM1012" s="112"/>
      <c r="DN1012" s="112"/>
      <c r="DO1012" s="112"/>
      <c r="DP1012" s="112"/>
      <c r="DQ1012" s="112"/>
      <c r="DR1012" s="112"/>
      <c r="DS1012" s="112"/>
      <c r="DT1012" s="112"/>
      <c r="DU1012" s="112"/>
      <c r="DV1012" s="112"/>
      <c r="DW1012" s="112"/>
      <c r="DX1012" s="112"/>
      <c r="DY1012" s="112"/>
      <c r="DZ1012" s="112"/>
      <c r="EA1012" s="112"/>
      <c r="EB1012" s="112"/>
      <c r="EC1012" s="112"/>
      <c r="ED1012" s="112"/>
      <c r="EE1012" s="112"/>
      <c r="EF1012" s="112"/>
      <c r="EG1012" s="112"/>
      <c r="EH1012" s="112"/>
      <c r="EI1012" s="112"/>
      <c r="EJ1012" s="112"/>
      <c r="EK1012" s="112"/>
      <c r="EL1012" s="112"/>
      <c r="EM1012" s="112"/>
      <c r="EN1012" s="112"/>
    </row>
    <row r="1013">
      <c r="A1013" s="246"/>
      <c r="B1013" s="322"/>
      <c r="C1013" s="246"/>
      <c r="D1013" s="241"/>
      <c r="E1013" s="241"/>
      <c r="F1013" s="241"/>
      <c r="G1013" s="241"/>
      <c r="H1013" s="241"/>
      <c r="I1013" s="241"/>
      <c r="J1013" s="114"/>
      <c r="K1013" s="114"/>
      <c r="L1013" s="323"/>
      <c r="M1013" s="324"/>
      <c r="N1013" s="112"/>
      <c r="O1013" s="112"/>
      <c r="P1013" s="112"/>
      <c r="Q1013" s="112"/>
      <c r="R1013" s="112"/>
      <c r="S1013" s="112"/>
      <c r="T1013" s="112"/>
      <c r="U1013" s="112"/>
      <c r="V1013" s="112"/>
      <c r="W1013" s="112"/>
      <c r="X1013" s="112"/>
      <c r="Y1013" s="112"/>
      <c r="Z1013" s="112"/>
      <c r="AA1013" s="112"/>
      <c r="AB1013" s="112"/>
      <c r="AC1013" s="112"/>
      <c r="AD1013" s="112"/>
      <c r="AE1013" s="112"/>
      <c r="AF1013" s="112"/>
      <c r="AG1013" s="112"/>
      <c r="AH1013" s="112"/>
      <c r="AI1013" s="112"/>
      <c r="AJ1013" s="112"/>
      <c r="AK1013" s="112"/>
      <c r="AL1013" s="112"/>
      <c r="AM1013" s="112"/>
      <c r="AN1013" s="112"/>
      <c r="AO1013" s="112"/>
      <c r="AP1013" s="112"/>
      <c r="AQ1013" s="112"/>
      <c r="AR1013" s="112"/>
      <c r="AS1013" s="112"/>
      <c r="AT1013" s="112"/>
      <c r="AU1013" s="112"/>
      <c r="AV1013" s="112"/>
      <c r="AW1013" s="112"/>
      <c r="AX1013" s="112"/>
      <c r="AY1013" s="112"/>
      <c r="AZ1013" s="112"/>
      <c r="BA1013" s="112"/>
      <c r="BB1013" s="112"/>
      <c r="BC1013" s="112"/>
      <c r="BD1013" s="112"/>
      <c r="BE1013" s="112"/>
      <c r="BF1013" s="112"/>
      <c r="BG1013" s="112"/>
      <c r="BH1013" s="112"/>
      <c r="BI1013" s="112"/>
      <c r="BJ1013" s="112"/>
      <c r="BK1013" s="112"/>
      <c r="BL1013" s="112"/>
      <c r="BM1013" s="112"/>
      <c r="BN1013" s="112"/>
      <c r="BO1013" s="112"/>
      <c r="BP1013" s="112"/>
      <c r="BQ1013" s="112"/>
      <c r="BR1013" s="112"/>
      <c r="BS1013" s="112"/>
      <c r="BT1013" s="112"/>
      <c r="BU1013" s="112"/>
      <c r="BV1013" s="112"/>
      <c r="BW1013" s="112"/>
      <c r="BX1013" s="112"/>
      <c r="BY1013" s="112"/>
      <c r="BZ1013" s="112"/>
      <c r="CA1013" s="112"/>
      <c r="CB1013" s="112"/>
      <c r="CC1013" s="112"/>
      <c r="CD1013" s="112"/>
      <c r="CE1013" s="112"/>
      <c r="CF1013" s="112"/>
      <c r="CG1013" s="112"/>
      <c r="CH1013" s="112"/>
      <c r="CI1013" s="112"/>
      <c r="CJ1013" s="112"/>
      <c r="CK1013" s="112"/>
      <c r="CL1013" s="112"/>
      <c r="CM1013" s="112"/>
      <c r="CN1013" s="112"/>
      <c r="CO1013" s="112"/>
      <c r="CP1013" s="112"/>
      <c r="CQ1013" s="112"/>
      <c r="CR1013" s="112"/>
      <c r="CS1013" s="112"/>
      <c r="CT1013" s="112"/>
      <c r="CU1013" s="112"/>
      <c r="CV1013" s="112"/>
      <c r="CW1013" s="112"/>
      <c r="CX1013" s="112"/>
      <c r="CY1013" s="112"/>
      <c r="CZ1013" s="112"/>
      <c r="DA1013" s="112"/>
      <c r="DB1013" s="112"/>
      <c r="DC1013" s="112"/>
      <c r="DD1013" s="112"/>
      <c r="DE1013" s="112"/>
      <c r="DF1013" s="112"/>
      <c r="DG1013" s="112"/>
      <c r="DH1013" s="112"/>
      <c r="DI1013" s="112"/>
      <c r="DJ1013" s="112"/>
      <c r="DK1013" s="112"/>
      <c r="DL1013" s="112"/>
      <c r="DM1013" s="112"/>
      <c r="DN1013" s="112"/>
      <c r="DO1013" s="112"/>
      <c r="DP1013" s="112"/>
      <c r="DQ1013" s="112"/>
      <c r="DR1013" s="112"/>
      <c r="DS1013" s="112"/>
      <c r="DT1013" s="112"/>
      <c r="DU1013" s="112"/>
      <c r="DV1013" s="112"/>
      <c r="DW1013" s="112"/>
      <c r="DX1013" s="112"/>
      <c r="DY1013" s="112"/>
      <c r="DZ1013" s="112"/>
      <c r="EA1013" s="112"/>
      <c r="EB1013" s="112"/>
      <c r="EC1013" s="112"/>
      <c r="ED1013" s="112"/>
      <c r="EE1013" s="112"/>
      <c r="EF1013" s="112"/>
      <c r="EG1013" s="112"/>
      <c r="EH1013" s="112"/>
      <c r="EI1013" s="112"/>
      <c r="EJ1013" s="112"/>
      <c r="EK1013" s="112"/>
      <c r="EL1013" s="112"/>
      <c r="EM1013" s="112"/>
      <c r="EN1013" s="112"/>
    </row>
    <row r="1014">
      <c r="A1014" s="246"/>
      <c r="B1014" s="322"/>
      <c r="C1014" s="246"/>
      <c r="D1014" s="241"/>
      <c r="E1014" s="241"/>
      <c r="F1014" s="241"/>
      <c r="G1014" s="241"/>
      <c r="H1014" s="241"/>
      <c r="I1014" s="241"/>
      <c r="J1014" s="114"/>
      <c r="K1014" s="114"/>
      <c r="L1014" s="323"/>
      <c r="M1014" s="324"/>
      <c r="N1014" s="112"/>
      <c r="O1014" s="112"/>
      <c r="P1014" s="112"/>
      <c r="Q1014" s="112"/>
      <c r="R1014" s="112"/>
      <c r="S1014" s="112"/>
      <c r="T1014" s="112"/>
      <c r="U1014" s="112"/>
      <c r="V1014" s="112"/>
      <c r="W1014" s="112"/>
      <c r="X1014" s="112"/>
      <c r="Y1014" s="112"/>
      <c r="Z1014" s="112"/>
      <c r="AA1014" s="112"/>
      <c r="AB1014" s="112"/>
      <c r="AC1014" s="112"/>
      <c r="AD1014" s="112"/>
      <c r="AE1014" s="112"/>
      <c r="AF1014" s="112"/>
      <c r="AG1014" s="112"/>
      <c r="AH1014" s="112"/>
      <c r="AI1014" s="112"/>
      <c r="AJ1014" s="112"/>
      <c r="AK1014" s="112"/>
      <c r="AL1014" s="112"/>
      <c r="AM1014" s="112"/>
      <c r="AN1014" s="112"/>
      <c r="AO1014" s="112"/>
      <c r="AP1014" s="112"/>
      <c r="AQ1014" s="112"/>
      <c r="AR1014" s="112"/>
      <c r="AS1014" s="112"/>
      <c r="AT1014" s="112"/>
      <c r="AU1014" s="112"/>
      <c r="AV1014" s="112"/>
      <c r="AW1014" s="112"/>
      <c r="AX1014" s="112"/>
      <c r="AY1014" s="112"/>
      <c r="AZ1014" s="112"/>
      <c r="BA1014" s="112"/>
      <c r="BB1014" s="112"/>
      <c r="BC1014" s="112"/>
      <c r="BD1014" s="112"/>
      <c r="BE1014" s="112"/>
      <c r="BF1014" s="112"/>
      <c r="BG1014" s="112"/>
      <c r="BH1014" s="112"/>
      <c r="BI1014" s="112"/>
      <c r="BJ1014" s="112"/>
      <c r="BK1014" s="112"/>
      <c r="BL1014" s="112"/>
      <c r="BM1014" s="112"/>
      <c r="BN1014" s="112"/>
      <c r="BO1014" s="112"/>
      <c r="BP1014" s="112"/>
      <c r="BQ1014" s="112"/>
      <c r="BR1014" s="112"/>
      <c r="BS1014" s="112"/>
      <c r="BT1014" s="112"/>
      <c r="BU1014" s="112"/>
      <c r="BV1014" s="112"/>
      <c r="BW1014" s="112"/>
      <c r="BX1014" s="112"/>
      <c r="BY1014" s="112"/>
      <c r="BZ1014" s="112"/>
      <c r="CA1014" s="112"/>
      <c r="CB1014" s="112"/>
      <c r="CC1014" s="112"/>
      <c r="CD1014" s="112"/>
      <c r="CE1014" s="112"/>
      <c r="CF1014" s="112"/>
      <c r="CG1014" s="112"/>
      <c r="CH1014" s="112"/>
      <c r="CI1014" s="112"/>
      <c r="CJ1014" s="112"/>
      <c r="CK1014" s="112"/>
      <c r="CL1014" s="112"/>
      <c r="CM1014" s="112"/>
      <c r="CN1014" s="112"/>
      <c r="CO1014" s="112"/>
      <c r="CP1014" s="112"/>
      <c r="CQ1014" s="112"/>
      <c r="CR1014" s="112"/>
      <c r="CS1014" s="112"/>
      <c r="CT1014" s="112"/>
      <c r="CU1014" s="112"/>
      <c r="CV1014" s="112"/>
      <c r="CW1014" s="112"/>
      <c r="CX1014" s="112"/>
      <c r="CY1014" s="112"/>
      <c r="CZ1014" s="112"/>
      <c r="DA1014" s="112"/>
      <c r="DB1014" s="112"/>
      <c r="DC1014" s="112"/>
      <c r="DD1014" s="112"/>
      <c r="DE1014" s="112"/>
      <c r="DF1014" s="112"/>
      <c r="DG1014" s="112"/>
      <c r="DH1014" s="112"/>
      <c r="DI1014" s="112"/>
      <c r="DJ1014" s="112"/>
      <c r="DK1014" s="112"/>
      <c r="DL1014" s="112"/>
      <c r="DM1014" s="112"/>
      <c r="DN1014" s="112"/>
      <c r="DO1014" s="112"/>
      <c r="DP1014" s="112"/>
      <c r="DQ1014" s="112"/>
      <c r="DR1014" s="112"/>
      <c r="DS1014" s="112"/>
      <c r="DT1014" s="112"/>
      <c r="DU1014" s="112"/>
      <c r="DV1014" s="112"/>
      <c r="DW1014" s="112"/>
      <c r="DX1014" s="112"/>
      <c r="DY1014" s="112"/>
      <c r="DZ1014" s="112"/>
      <c r="EA1014" s="112"/>
      <c r="EB1014" s="112"/>
      <c r="EC1014" s="112"/>
      <c r="ED1014" s="112"/>
      <c r="EE1014" s="112"/>
      <c r="EF1014" s="112"/>
      <c r="EG1014" s="112"/>
      <c r="EH1014" s="112"/>
      <c r="EI1014" s="112"/>
      <c r="EJ1014" s="112"/>
      <c r="EK1014" s="112"/>
      <c r="EL1014" s="112"/>
      <c r="EM1014" s="112"/>
      <c r="EN1014" s="112"/>
    </row>
    <row r="1015">
      <c r="A1015" s="246"/>
      <c r="B1015" s="322"/>
      <c r="C1015" s="246"/>
      <c r="D1015" s="241"/>
      <c r="E1015" s="241"/>
      <c r="F1015" s="241"/>
      <c r="G1015" s="241"/>
      <c r="H1015" s="241"/>
      <c r="I1015" s="241"/>
      <c r="J1015" s="114"/>
      <c r="K1015" s="114"/>
      <c r="L1015" s="323"/>
      <c r="M1015" s="324"/>
      <c r="N1015" s="112"/>
      <c r="O1015" s="112"/>
      <c r="P1015" s="112"/>
      <c r="Q1015" s="112"/>
      <c r="R1015" s="112"/>
      <c r="S1015" s="112"/>
      <c r="T1015" s="112"/>
      <c r="U1015" s="112"/>
      <c r="V1015" s="112"/>
      <c r="W1015" s="112"/>
      <c r="X1015" s="112"/>
      <c r="Y1015" s="112"/>
      <c r="Z1015" s="112"/>
      <c r="AA1015" s="112"/>
      <c r="AB1015" s="112"/>
      <c r="AC1015" s="112"/>
      <c r="AD1015" s="112"/>
      <c r="AE1015" s="112"/>
      <c r="AF1015" s="112"/>
      <c r="AG1015" s="112"/>
      <c r="AH1015" s="112"/>
      <c r="AI1015" s="112"/>
      <c r="AJ1015" s="112"/>
      <c r="AK1015" s="112"/>
      <c r="AL1015" s="112"/>
      <c r="AM1015" s="112"/>
      <c r="AN1015" s="112"/>
      <c r="AO1015" s="112"/>
      <c r="AP1015" s="112"/>
      <c r="AQ1015" s="112"/>
      <c r="AR1015" s="112"/>
      <c r="AS1015" s="112"/>
      <c r="AT1015" s="112"/>
      <c r="AU1015" s="112"/>
      <c r="AV1015" s="112"/>
      <c r="AW1015" s="112"/>
      <c r="AX1015" s="112"/>
      <c r="AY1015" s="112"/>
      <c r="AZ1015" s="112"/>
      <c r="BA1015" s="112"/>
      <c r="BB1015" s="112"/>
      <c r="BC1015" s="112"/>
      <c r="BD1015" s="112"/>
      <c r="BE1015" s="112"/>
      <c r="BF1015" s="112"/>
      <c r="BG1015" s="112"/>
      <c r="BH1015" s="112"/>
      <c r="BI1015" s="112"/>
      <c r="BJ1015" s="112"/>
      <c r="BK1015" s="112"/>
      <c r="BL1015" s="112"/>
      <c r="BM1015" s="112"/>
      <c r="BN1015" s="112"/>
      <c r="BO1015" s="112"/>
      <c r="BP1015" s="112"/>
      <c r="BQ1015" s="112"/>
      <c r="BR1015" s="112"/>
      <c r="BS1015" s="112"/>
      <c r="BT1015" s="112"/>
      <c r="BU1015" s="112"/>
      <c r="BV1015" s="112"/>
      <c r="BW1015" s="112"/>
      <c r="BX1015" s="112"/>
      <c r="BY1015" s="112"/>
      <c r="BZ1015" s="112"/>
      <c r="CA1015" s="112"/>
      <c r="CB1015" s="112"/>
      <c r="CC1015" s="112"/>
      <c r="CD1015" s="112"/>
      <c r="CE1015" s="112"/>
      <c r="CF1015" s="112"/>
      <c r="CG1015" s="112"/>
      <c r="CH1015" s="112"/>
      <c r="CI1015" s="112"/>
      <c r="CJ1015" s="112"/>
      <c r="CK1015" s="112"/>
      <c r="CL1015" s="112"/>
      <c r="CM1015" s="112"/>
      <c r="CN1015" s="112"/>
      <c r="CO1015" s="112"/>
      <c r="CP1015" s="112"/>
      <c r="CQ1015" s="112"/>
      <c r="CR1015" s="112"/>
      <c r="CS1015" s="112"/>
      <c r="CT1015" s="112"/>
      <c r="CU1015" s="112"/>
      <c r="CV1015" s="112"/>
      <c r="CW1015" s="112"/>
      <c r="CX1015" s="112"/>
      <c r="CY1015" s="112"/>
      <c r="CZ1015" s="112"/>
      <c r="DA1015" s="112"/>
      <c r="DB1015" s="112"/>
      <c r="DC1015" s="112"/>
      <c r="DD1015" s="112"/>
      <c r="DE1015" s="112"/>
      <c r="DF1015" s="112"/>
      <c r="DG1015" s="112"/>
      <c r="DH1015" s="112"/>
      <c r="DI1015" s="112"/>
      <c r="DJ1015" s="112"/>
      <c r="DK1015" s="112"/>
      <c r="DL1015" s="112"/>
      <c r="DM1015" s="112"/>
      <c r="DN1015" s="112"/>
      <c r="DO1015" s="112"/>
      <c r="DP1015" s="112"/>
      <c r="DQ1015" s="112"/>
      <c r="DR1015" s="112"/>
      <c r="DS1015" s="112"/>
      <c r="DT1015" s="112"/>
      <c r="DU1015" s="112"/>
      <c r="DV1015" s="112"/>
      <c r="DW1015" s="112"/>
      <c r="DX1015" s="112"/>
      <c r="DY1015" s="112"/>
      <c r="DZ1015" s="112"/>
      <c r="EA1015" s="112"/>
      <c r="EB1015" s="112"/>
      <c r="EC1015" s="112"/>
      <c r="ED1015" s="112"/>
      <c r="EE1015" s="112"/>
      <c r="EF1015" s="112"/>
      <c r="EG1015" s="112"/>
      <c r="EH1015" s="112"/>
      <c r="EI1015" s="112"/>
      <c r="EJ1015" s="112"/>
      <c r="EK1015" s="112"/>
      <c r="EL1015" s="112"/>
      <c r="EM1015" s="112"/>
      <c r="EN1015" s="112"/>
    </row>
    <row r="1016">
      <c r="A1016" s="246"/>
      <c r="B1016" s="322"/>
      <c r="C1016" s="246"/>
      <c r="D1016" s="241"/>
      <c r="E1016" s="241"/>
      <c r="F1016" s="241"/>
      <c r="G1016" s="241"/>
      <c r="H1016" s="241"/>
      <c r="I1016" s="241"/>
      <c r="J1016" s="114"/>
      <c r="K1016" s="114"/>
      <c r="L1016" s="323"/>
      <c r="M1016" s="324"/>
      <c r="N1016" s="112"/>
      <c r="O1016" s="112"/>
      <c r="P1016" s="112"/>
      <c r="Q1016" s="112"/>
      <c r="R1016" s="112"/>
      <c r="S1016" s="112"/>
      <c r="T1016" s="112"/>
      <c r="U1016" s="112"/>
      <c r="V1016" s="112"/>
      <c r="W1016" s="112"/>
      <c r="X1016" s="112"/>
      <c r="Y1016" s="112"/>
      <c r="Z1016" s="112"/>
      <c r="AA1016" s="112"/>
      <c r="AB1016" s="112"/>
      <c r="AC1016" s="112"/>
      <c r="AD1016" s="112"/>
      <c r="AE1016" s="112"/>
      <c r="AF1016" s="112"/>
      <c r="AG1016" s="112"/>
      <c r="AH1016" s="112"/>
      <c r="AI1016" s="112"/>
      <c r="AJ1016" s="112"/>
      <c r="AK1016" s="112"/>
      <c r="AL1016" s="112"/>
      <c r="AM1016" s="112"/>
      <c r="AN1016" s="112"/>
      <c r="AO1016" s="112"/>
      <c r="AP1016" s="112"/>
      <c r="AQ1016" s="112"/>
      <c r="AR1016" s="112"/>
      <c r="AS1016" s="112"/>
      <c r="AT1016" s="112"/>
      <c r="AU1016" s="112"/>
      <c r="AV1016" s="112"/>
      <c r="AW1016" s="112"/>
      <c r="AX1016" s="112"/>
      <c r="AY1016" s="112"/>
      <c r="AZ1016" s="112"/>
      <c r="BA1016" s="112"/>
      <c r="BB1016" s="112"/>
      <c r="BC1016" s="112"/>
      <c r="BD1016" s="112"/>
      <c r="BE1016" s="112"/>
      <c r="BF1016" s="112"/>
      <c r="BG1016" s="112"/>
      <c r="BH1016" s="112"/>
      <c r="BI1016" s="112"/>
      <c r="BJ1016" s="112"/>
      <c r="BK1016" s="112"/>
      <c r="BL1016" s="112"/>
      <c r="BM1016" s="112"/>
      <c r="BN1016" s="112"/>
      <c r="BO1016" s="112"/>
      <c r="BP1016" s="112"/>
      <c r="BQ1016" s="112"/>
      <c r="BR1016" s="112"/>
      <c r="BS1016" s="112"/>
      <c r="BT1016" s="112"/>
      <c r="BU1016" s="112"/>
      <c r="BV1016" s="112"/>
      <c r="BW1016" s="112"/>
      <c r="BX1016" s="112"/>
      <c r="BY1016" s="112"/>
      <c r="BZ1016" s="112"/>
      <c r="CA1016" s="112"/>
      <c r="CB1016" s="112"/>
      <c r="CC1016" s="112"/>
      <c r="CD1016" s="112"/>
      <c r="CE1016" s="112"/>
      <c r="CF1016" s="112"/>
      <c r="CG1016" s="112"/>
      <c r="CH1016" s="112"/>
      <c r="CI1016" s="112"/>
      <c r="CJ1016" s="112"/>
      <c r="CK1016" s="112"/>
      <c r="CL1016" s="112"/>
      <c r="CM1016" s="112"/>
      <c r="CN1016" s="112"/>
      <c r="CO1016" s="112"/>
      <c r="CP1016" s="112"/>
      <c r="CQ1016" s="112"/>
      <c r="CR1016" s="112"/>
      <c r="CS1016" s="112"/>
      <c r="CT1016" s="112"/>
      <c r="CU1016" s="112"/>
      <c r="CV1016" s="112"/>
      <c r="CW1016" s="112"/>
      <c r="CX1016" s="112"/>
      <c r="CY1016" s="112"/>
      <c r="CZ1016" s="112"/>
      <c r="DA1016" s="112"/>
      <c r="DB1016" s="112"/>
      <c r="DC1016" s="112"/>
      <c r="DD1016" s="112"/>
      <c r="DE1016" s="112"/>
      <c r="DF1016" s="112"/>
      <c r="DG1016" s="112"/>
      <c r="DH1016" s="112"/>
      <c r="DI1016" s="112"/>
      <c r="DJ1016" s="112"/>
      <c r="DK1016" s="112"/>
      <c r="DL1016" s="112"/>
      <c r="DM1016" s="112"/>
      <c r="DN1016" s="112"/>
      <c r="DO1016" s="112"/>
      <c r="DP1016" s="112"/>
      <c r="DQ1016" s="112"/>
      <c r="DR1016" s="112"/>
      <c r="DS1016" s="112"/>
      <c r="DT1016" s="112"/>
      <c r="DU1016" s="112"/>
      <c r="DV1016" s="112"/>
      <c r="DW1016" s="112"/>
      <c r="DX1016" s="112"/>
      <c r="DY1016" s="112"/>
      <c r="DZ1016" s="112"/>
      <c r="EA1016" s="112"/>
      <c r="EB1016" s="112"/>
      <c r="EC1016" s="112"/>
      <c r="ED1016" s="112"/>
      <c r="EE1016" s="112"/>
      <c r="EF1016" s="112"/>
      <c r="EG1016" s="112"/>
      <c r="EH1016" s="112"/>
      <c r="EI1016" s="112"/>
      <c r="EJ1016" s="112"/>
      <c r="EK1016" s="112"/>
      <c r="EL1016" s="112"/>
      <c r="EM1016" s="112"/>
      <c r="EN1016" s="112"/>
    </row>
    <row r="1017">
      <c r="A1017" s="246"/>
      <c r="B1017" s="322"/>
      <c r="C1017" s="246"/>
      <c r="D1017" s="241"/>
      <c r="E1017" s="241"/>
      <c r="F1017" s="241"/>
      <c r="G1017" s="241"/>
      <c r="H1017" s="241"/>
      <c r="I1017" s="241"/>
      <c r="J1017" s="114"/>
      <c r="K1017" s="114"/>
      <c r="L1017" s="323"/>
      <c r="M1017" s="324"/>
      <c r="N1017" s="112"/>
      <c r="O1017" s="112"/>
      <c r="P1017" s="112"/>
      <c r="Q1017" s="112"/>
      <c r="R1017" s="112"/>
      <c r="S1017" s="112"/>
      <c r="T1017" s="112"/>
      <c r="U1017" s="112"/>
      <c r="V1017" s="112"/>
      <c r="W1017" s="112"/>
      <c r="X1017" s="112"/>
      <c r="Y1017" s="112"/>
      <c r="Z1017" s="112"/>
      <c r="AA1017" s="112"/>
      <c r="AB1017" s="112"/>
      <c r="AC1017" s="112"/>
      <c r="AD1017" s="112"/>
      <c r="AE1017" s="112"/>
      <c r="AF1017" s="112"/>
      <c r="AG1017" s="112"/>
      <c r="AH1017" s="112"/>
      <c r="AI1017" s="112"/>
      <c r="AJ1017" s="112"/>
      <c r="AK1017" s="112"/>
      <c r="AL1017" s="112"/>
      <c r="AM1017" s="112"/>
      <c r="AN1017" s="112"/>
      <c r="AO1017" s="112"/>
      <c r="AP1017" s="112"/>
      <c r="AQ1017" s="112"/>
      <c r="AR1017" s="112"/>
      <c r="AS1017" s="112"/>
      <c r="AT1017" s="112"/>
      <c r="AU1017" s="112"/>
      <c r="AV1017" s="112"/>
      <c r="AW1017" s="112"/>
      <c r="AX1017" s="112"/>
      <c r="AY1017" s="112"/>
      <c r="AZ1017" s="112"/>
      <c r="BA1017" s="112"/>
      <c r="BB1017" s="112"/>
      <c r="BC1017" s="112"/>
      <c r="BD1017" s="112"/>
      <c r="BE1017" s="112"/>
      <c r="BF1017" s="112"/>
      <c r="BG1017" s="112"/>
      <c r="BH1017" s="112"/>
      <c r="BI1017" s="112"/>
      <c r="BJ1017" s="112"/>
      <c r="BK1017" s="112"/>
      <c r="BL1017" s="112"/>
      <c r="BM1017" s="112"/>
      <c r="BN1017" s="112"/>
      <c r="BO1017" s="112"/>
      <c r="BP1017" s="112"/>
      <c r="BQ1017" s="112"/>
      <c r="BR1017" s="112"/>
      <c r="BS1017" s="112"/>
      <c r="BT1017" s="112"/>
      <c r="BU1017" s="112"/>
      <c r="BV1017" s="112"/>
      <c r="BW1017" s="112"/>
      <c r="BX1017" s="112"/>
      <c r="BY1017" s="112"/>
      <c r="BZ1017" s="112"/>
      <c r="CA1017" s="112"/>
      <c r="CB1017" s="112"/>
      <c r="CC1017" s="112"/>
      <c r="CD1017" s="112"/>
      <c r="CE1017" s="112"/>
      <c r="CF1017" s="112"/>
      <c r="CG1017" s="112"/>
      <c r="CH1017" s="112"/>
      <c r="CI1017" s="112"/>
      <c r="CJ1017" s="112"/>
      <c r="CK1017" s="112"/>
      <c r="CL1017" s="112"/>
      <c r="CM1017" s="112"/>
      <c r="CN1017" s="112"/>
      <c r="CO1017" s="112"/>
      <c r="CP1017" s="112"/>
      <c r="CQ1017" s="112"/>
      <c r="CR1017" s="112"/>
      <c r="CS1017" s="112"/>
      <c r="CT1017" s="112"/>
      <c r="CU1017" s="112"/>
      <c r="CV1017" s="112"/>
      <c r="CW1017" s="112"/>
      <c r="CX1017" s="112"/>
      <c r="CY1017" s="112"/>
      <c r="CZ1017" s="112"/>
      <c r="DA1017" s="112"/>
      <c r="DB1017" s="112"/>
      <c r="DC1017" s="112"/>
      <c r="DD1017" s="112"/>
      <c r="DE1017" s="112"/>
      <c r="DF1017" s="112"/>
      <c r="DG1017" s="112"/>
      <c r="DH1017" s="112"/>
      <c r="DI1017" s="112"/>
      <c r="DJ1017" s="112"/>
      <c r="DK1017" s="112"/>
      <c r="DL1017" s="112"/>
      <c r="DM1017" s="112"/>
      <c r="DN1017" s="112"/>
      <c r="DO1017" s="112"/>
      <c r="DP1017" s="112"/>
      <c r="DQ1017" s="112"/>
      <c r="DR1017" s="112"/>
      <c r="DS1017" s="112"/>
      <c r="DT1017" s="112"/>
      <c r="DU1017" s="112"/>
      <c r="DV1017" s="112"/>
      <c r="DW1017" s="112"/>
      <c r="DX1017" s="112"/>
      <c r="DY1017" s="112"/>
      <c r="DZ1017" s="112"/>
      <c r="EA1017" s="112"/>
      <c r="EB1017" s="112"/>
      <c r="EC1017" s="112"/>
      <c r="ED1017" s="112"/>
      <c r="EE1017" s="112"/>
      <c r="EF1017" s="112"/>
      <c r="EG1017" s="112"/>
      <c r="EH1017" s="112"/>
      <c r="EI1017" s="112"/>
      <c r="EJ1017" s="112"/>
      <c r="EK1017" s="112"/>
      <c r="EL1017" s="112"/>
      <c r="EM1017" s="112"/>
      <c r="EN1017" s="112"/>
    </row>
    <row r="1018">
      <c r="A1018" s="246"/>
      <c r="B1018" s="322"/>
      <c r="C1018" s="246"/>
      <c r="D1018" s="241"/>
      <c r="E1018" s="241"/>
      <c r="F1018" s="241"/>
      <c r="G1018" s="241"/>
      <c r="H1018" s="241"/>
      <c r="I1018" s="241"/>
      <c r="J1018" s="114"/>
      <c r="K1018" s="114"/>
      <c r="L1018" s="323"/>
      <c r="M1018" s="324"/>
      <c r="N1018" s="112"/>
      <c r="O1018" s="112"/>
      <c r="P1018" s="112"/>
      <c r="Q1018" s="112"/>
      <c r="R1018" s="112"/>
      <c r="S1018" s="112"/>
      <c r="T1018" s="112"/>
      <c r="U1018" s="112"/>
      <c r="V1018" s="112"/>
      <c r="W1018" s="112"/>
      <c r="X1018" s="112"/>
      <c r="Y1018" s="112"/>
      <c r="Z1018" s="112"/>
      <c r="AA1018" s="112"/>
      <c r="AB1018" s="112"/>
      <c r="AC1018" s="112"/>
      <c r="AD1018" s="112"/>
      <c r="AE1018" s="112"/>
      <c r="AF1018" s="112"/>
      <c r="AG1018" s="112"/>
      <c r="AH1018" s="112"/>
      <c r="AI1018" s="112"/>
      <c r="AJ1018" s="112"/>
      <c r="AK1018" s="112"/>
      <c r="AL1018" s="112"/>
      <c r="AM1018" s="112"/>
      <c r="AN1018" s="112"/>
      <c r="AO1018" s="112"/>
      <c r="AP1018" s="112"/>
      <c r="AQ1018" s="112"/>
      <c r="AR1018" s="112"/>
      <c r="AS1018" s="112"/>
      <c r="AT1018" s="112"/>
      <c r="AU1018" s="112"/>
      <c r="AV1018" s="112"/>
      <c r="AW1018" s="112"/>
      <c r="AX1018" s="112"/>
      <c r="AY1018" s="112"/>
      <c r="AZ1018" s="112"/>
      <c r="BA1018" s="112"/>
      <c r="BB1018" s="112"/>
      <c r="BC1018" s="112"/>
      <c r="BD1018" s="112"/>
      <c r="BE1018" s="112"/>
      <c r="BF1018" s="112"/>
      <c r="BG1018" s="112"/>
      <c r="BH1018" s="112"/>
      <c r="BI1018" s="112"/>
      <c r="BJ1018" s="112"/>
      <c r="BK1018" s="112"/>
      <c r="BL1018" s="112"/>
      <c r="BM1018" s="112"/>
      <c r="BN1018" s="112"/>
      <c r="BO1018" s="112"/>
      <c r="BP1018" s="112"/>
      <c r="BQ1018" s="112"/>
      <c r="BR1018" s="112"/>
      <c r="BS1018" s="112"/>
      <c r="BT1018" s="112"/>
      <c r="BU1018" s="112"/>
      <c r="BV1018" s="112"/>
      <c r="BW1018" s="112"/>
      <c r="BX1018" s="112"/>
      <c r="BY1018" s="112"/>
      <c r="BZ1018" s="112"/>
      <c r="CA1018" s="112"/>
      <c r="CB1018" s="112"/>
      <c r="CC1018" s="112"/>
      <c r="CD1018" s="112"/>
      <c r="CE1018" s="112"/>
      <c r="CF1018" s="112"/>
      <c r="CG1018" s="112"/>
      <c r="CH1018" s="112"/>
      <c r="CI1018" s="112"/>
      <c r="CJ1018" s="112"/>
      <c r="CK1018" s="112"/>
      <c r="CL1018" s="112"/>
      <c r="CM1018" s="112"/>
      <c r="CN1018" s="112"/>
      <c r="CO1018" s="112"/>
      <c r="CP1018" s="112"/>
      <c r="CQ1018" s="112"/>
      <c r="CR1018" s="112"/>
      <c r="CS1018" s="112"/>
      <c r="CT1018" s="112"/>
      <c r="CU1018" s="112"/>
      <c r="CV1018" s="112"/>
      <c r="CW1018" s="112"/>
      <c r="CX1018" s="112"/>
      <c r="CY1018" s="112"/>
      <c r="CZ1018" s="112"/>
      <c r="DA1018" s="112"/>
      <c r="DB1018" s="112"/>
      <c r="DC1018" s="112"/>
      <c r="DD1018" s="112"/>
      <c r="DE1018" s="112"/>
      <c r="DF1018" s="112"/>
      <c r="DG1018" s="112"/>
      <c r="DH1018" s="112"/>
      <c r="DI1018" s="112"/>
      <c r="DJ1018" s="112"/>
      <c r="DK1018" s="112"/>
      <c r="DL1018" s="112"/>
      <c r="DM1018" s="112"/>
      <c r="DN1018" s="112"/>
      <c r="DO1018" s="112"/>
      <c r="DP1018" s="112"/>
      <c r="DQ1018" s="112"/>
      <c r="DR1018" s="112"/>
      <c r="DS1018" s="112"/>
      <c r="DT1018" s="112"/>
      <c r="DU1018" s="112"/>
      <c r="DV1018" s="112"/>
      <c r="DW1018" s="112"/>
      <c r="DX1018" s="112"/>
      <c r="DY1018" s="112"/>
      <c r="DZ1018" s="112"/>
      <c r="EA1018" s="112"/>
      <c r="EB1018" s="112"/>
      <c r="EC1018" s="112"/>
      <c r="ED1018" s="112"/>
      <c r="EE1018" s="112"/>
      <c r="EF1018" s="112"/>
      <c r="EG1018" s="112"/>
      <c r="EH1018" s="112"/>
      <c r="EI1018" s="112"/>
      <c r="EJ1018" s="112"/>
      <c r="EK1018" s="112"/>
      <c r="EL1018" s="112"/>
      <c r="EM1018" s="112"/>
      <c r="EN1018" s="112"/>
    </row>
    <row r="1019">
      <c r="A1019" s="246"/>
      <c r="B1019" s="322"/>
      <c r="C1019" s="246"/>
      <c r="D1019" s="241"/>
      <c r="E1019" s="241"/>
      <c r="F1019" s="241"/>
      <c r="G1019" s="241"/>
      <c r="H1019" s="241"/>
      <c r="I1019" s="241"/>
      <c r="J1019" s="114"/>
      <c r="K1019" s="114"/>
      <c r="L1019" s="323"/>
      <c r="M1019" s="324"/>
      <c r="N1019" s="112"/>
      <c r="O1019" s="112"/>
      <c r="P1019" s="112"/>
      <c r="Q1019" s="112"/>
      <c r="R1019" s="112"/>
      <c r="S1019" s="112"/>
      <c r="T1019" s="112"/>
      <c r="U1019" s="112"/>
      <c r="V1019" s="112"/>
      <c r="W1019" s="112"/>
      <c r="X1019" s="112"/>
      <c r="Y1019" s="112"/>
      <c r="Z1019" s="112"/>
      <c r="AA1019" s="112"/>
      <c r="AB1019" s="112"/>
      <c r="AC1019" s="112"/>
      <c r="AD1019" s="112"/>
      <c r="AE1019" s="112"/>
      <c r="AF1019" s="112"/>
      <c r="AG1019" s="112"/>
      <c r="AH1019" s="112"/>
      <c r="AI1019" s="112"/>
      <c r="AJ1019" s="112"/>
      <c r="AK1019" s="112"/>
      <c r="AL1019" s="112"/>
      <c r="AM1019" s="112"/>
      <c r="AN1019" s="112"/>
      <c r="AO1019" s="112"/>
      <c r="AP1019" s="112"/>
      <c r="AQ1019" s="112"/>
      <c r="AR1019" s="112"/>
      <c r="AS1019" s="112"/>
      <c r="AT1019" s="112"/>
      <c r="AU1019" s="112"/>
      <c r="AV1019" s="112"/>
      <c r="AW1019" s="112"/>
      <c r="AX1019" s="112"/>
      <c r="AY1019" s="112"/>
      <c r="AZ1019" s="112"/>
      <c r="BA1019" s="112"/>
      <c r="BB1019" s="112"/>
      <c r="BC1019" s="112"/>
      <c r="BD1019" s="112"/>
      <c r="BE1019" s="112"/>
      <c r="BF1019" s="112"/>
      <c r="BG1019" s="112"/>
      <c r="BH1019" s="112"/>
      <c r="BI1019" s="112"/>
      <c r="BJ1019" s="112"/>
      <c r="BK1019" s="112"/>
      <c r="BL1019" s="112"/>
      <c r="BM1019" s="112"/>
      <c r="BN1019" s="112"/>
      <c r="BO1019" s="112"/>
      <c r="BP1019" s="112"/>
      <c r="BQ1019" s="112"/>
      <c r="BR1019" s="112"/>
      <c r="BS1019" s="112"/>
      <c r="BT1019" s="112"/>
      <c r="BU1019" s="112"/>
      <c r="BV1019" s="112"/>
      <c r="BW1019" s="112"/>
      <c r="BX1019" s="112"/>
      <c r="BY1019" s="112"/>
      <c r="BZ1019" s="112"/>
      <c r="CA1019" s="112"/>
      <c r="CB1019" s="112"/>
      <c r="CC1019" s="112"/>
      <c r="CD1019" s="112"/>
      <c r="CE1019" s="112"/>
      <c r="CF1019" s="112"/>
      <c r="CG1019" s="112"/>
      <c r="CH1019" s="112"/>
      <c r="CI1019" s="112"/>
      <c r="CJ1019" s="112"/>
      <c r="CK1019" s="112"/>
      <c r="CL1019" s="112"/>
      <c r="CM1019" s="112"/>
      <c r="CN1019" s="112"/>
      <c r="CO1019" s="112"/>
      <c r="CP1019" s="112"/>
      <c r="CQ1019" s="112"/>
      <c r="CR1019" s="112"/>
      <c r="CS1019" s="112"/>
      <c r="CT1019" s="112"/>
      <c r="CU1019" s="112"/>
      <c r="CV1019" s="112"/>
      <c r="CW1019" s="112"/>
      <c r="CX1019" s="112"/>
      <c r="CY1019" s="112"/>
      <c r="CZ1019" s="112"/>
      <c r="DA1019" s="112"/>
      <c r="DB1019" s="112"/>
      <c r="DC1019" s="112"/>
      <c r="DD1019" s="112"/>
      <c r="DE1019" s="112"/>
      <c r="DF1019" s="112"/>
      <c r="DG1019" s="112"/>
      <c r="DH1019" s="112"/>
      <c r="DI1019" s="112"/>
      <c r="DJ1019" s="112"/>
      <c r="DK1019" s="112"/>
      <c r="DL1019" s="112"/>
      <c r="DM1019" s="112"/>
      <c r="DN1019" s="112"/>
      <c r="DO1019" s="112"/>
      <c r="DP1019" s="112"/>
      <c r="DQ1019" s="112"/>
      <c r="DR1019" s="112"/>
      <c r="DS1019" s="112"/>
      <c r="DT1019" s="112"/>
      <c r="DU1019" s="112"/>
      <c r="DV1019" s="112"/>
      <c r="DW1019" s="112"/>
      <c r="DX1019" s="112"/>
      <c r="DY1019" s="112"/>
      <c r="DZ1019" s="112"/>
      <c r="EA1019" s="112"/>
      <c r="EB1019" s="112"/>
      <c r="EC1019" s="112"/>
      <c r="ED1019" s="112"/>
      <c r="EE1019" s="112"/>
      <c r="EF1019" s="112"/>
      <c r="EG1019" s="112"/>
      <c r="EH1019" s="112"/>
      <c r="EI1019" s="112"/>
      <c r="EJ1019" s="112"/>
      <c r="EK1019" s="112"/>
      <c r="EL1019" s="112"/>
      <c r="EM1019" s="112"/>
      <c r="EN1019" s="112"/>
    </row>
    <row r="1020">
      <c r="A1020" s="246"/>
      <c r="B1020" s="322"/>
      <c r="C1020" s="246"/>
      <c r="D1020" s="241"/>
      <c r="E1020" s="241"/>
      <c r="F1020" s="241"/>
      <c r="G1020" s="241"/>
      <c r="H1020" s="241"/>
      <c r="I1020" s="241"/>
      <c r="J1020" s="114"/>
      <c r="K1020" s="114"/>
      <c r="L1020" s="323"/>
      <c r="M1020" s="324"/>
      <c r="N1020" s="112"/>
      <c r="O1020" s="112"/>
      <c r="P1020" s="112"/>
      <c r="Q1020" s="112"/>
      <c r="R1020" s="112"/>
      <c r="S1020" s="112"/>
      <c r="T1020" s="112"/>
      <c r="U1020" s="112"/>
      <c r="V1020" s="112"/>
      <c r="W1020" s="112"/>
      <c r="X1020" s="112"/>
      <c r="Y1020" s="112"/>
      <c r="Z1020" s="112"/>
      <c r="AA1020" s="112"/>
      <c r="AB1020" s="112"/>
      <c r="AC1020" s="112"/>
      <c r="AD1020" s="112"/>
      <c r="AE1020" s="112"/>
      <c r="AF1020" s="112"/>
      <c r="AG1020" s="112"/>
      <c r="AH1020" s="112"/>
      <c r="AI1020" s="112"/>
      <c r="AJ1020" s="112"/>
      <c r="AK1020" s="112"/>
      <c r="AL1020" s="112"/>
      <c r="AM1020" s="112"/>
      <c r="AN1020" s="112"/>
      <c r="AO1020" s="112"/>
      <c r="AP1020" s="112"/>
      <c r="AQ1020" s="112"/>
      <c r="AR1020" s="112"/>
      <c r="AS1020" s="112"/>
      <c r="AT1020" s="112"/>
      <c r="AU1020" s="112"/>
      <c r="AV1020" s="112"/>
      <c r="AW1020" s="112"/>
      <c r="AX1020" s="112"/>
      <c r="AY1020" s="112"/>
      <c r="AZ1020" s="112"/>
      <c r="BA1020" s="112"/>
      <c r="BB1020" s="112"/>
      <c r="BC1020" s="112"/>
      <c r="BD1020" s="112"/>
      <c r="BE1020" s="112"/>
      <c r="BF1020" s="112"/>
      <c r="BG1020" s="112"/>
      <c r="BH1020" s="112"/>
      <c r="BI1020" s="112"/>
      <c r="BJ1020" s="112"/>
      <c r="BK1020" s="112"/>
      <c r="BL1020" s="112"/>
      <c r="BM1020" s="112"/>
      <c r="BN1020" s="112"/>
      <c r="BO1020" s="112"/>
      <c r="BP1020" s="112"/>
      <c r="BQ1020" s="112"/>
      <c r="BR1020" s="112"/>
      <c r="BS1020" s="112"/>
      <c r="BT1020" s="112"/>
      <c r="BU1020" s="112"/>
      <c r="BV1020" s="112"/>
      <c r="BW1020" s="112"/>
      <c r="BX1020" s="112"/>
      <c r="BY1020" s="112"/>
      <c r="BZ1020" s="112"/>
      <c r="CA1020" s="112"/>
      <c r="CB1020" s="112"/>
      <c r="CC1020" s="112"/>
      <c r="CD1020" s="112"/>
      <c r="CE1020" s="112"/>
      <c r="CF1020" s="112"/>
      <c r="CG1020" s="112"/>
      <c r="CH1020" s="112"/>
      <c r="CI1020" s="112"/>
      <c r="CJ1020" s="112"/>
      <c r="CK1020" s="112"/>
      <c r="CL1020" s="112"/>
      <c r="CM1020" s="112"/>
      <c r="CN1020" s="112"/>
      <c r="CO1020" s="112"/>
      <c r="CP1020" s="112"/>
      <c r="CQ1020" s="112"/>
      <c r="CR1020" s="112"/>
      <c r="CS1020" s="112"/>
      <c r="CT1020" s="112"/>
      <c r="CU1020" s="112"/>
      <c r="CV1020" s="112"/>
      <c r="CW1020" s="112"/>
      <c r="CX1020" s="112"/>
      <c r="CY1020" s="112"/>
      <c r="CZ1020" s="112"/>
      <c r="DA1020" s="112"/>
      <c r="DB1020" s="112"/>
      <c r="DC1020" s="112"/>
      <c r="DD1020" s="112"/>
      <c r="DE1020" s="112"/>
      <c r="DF1020" s="112"/>
      <c r="DG1020" s="112"/>
      <c r="DH1020" s="112"/>
      <c r="DI1020" s="112"/>
      <c r="DJ1020" s="112"/>
      <c r="DK1020" s="112"/>
      <c r="DL1020" s="112"/>
      <c r="DM1020" s="112"/>
      <c r="DN1020" s="112"/>
      <c r="DO1020" s="112"/>
      <c r="DP1020" s="112"/>
      <c r="DQ1020" s="112"/>
      <c r="DR1020" s="112"/>
      <c r="DS1020" s="112"/>
      <c r="DT1020" s="112"/>
      <c r="DU1020" s="112"/>
      <c r="DV1020" s="112"/>
      <c r="DW1020" s="112"/>
      <c r="DX1020" s="112"/>
      <c r="DY1020" s="112"/>
      <c r="DZ1020" s="112"/>
      <c r="EA1020" s="112"/>
      <c r="EB1020" s="112"/>
      <c r="EC1020" s="112"/>
      <c r="ED1020" s="112"/>
      <c r="EE1020" s="112"/>
      <c r="EF1020" s="112"/>
      <c r="EG1020" s="112"/>
      <c r="EH1020" s="112"/>
      <c r="EI1020" s="112"/>
      <c r="EJ1020" s="112"/>
      <c r="EK1020" s="112"/>
      <c r="EL1020" s="112"/>
      <c r="EM1020" s="112"/>
      <c r="EN1020" s="112"/>
    </row>
    <row r="1021">
      <c r="A1021" s="246"/>
      <c r="B1021" s="322"/>
      <c r="C1021" s="246"/>
      <c r="D1021" s="241"/>
      <c r="E1021" s="241"/>
      <c r="F1021" s="241"/>
      <c r="G1021" s="241"/>
      <c r="H1021" s="241"/>
      <c r="I1021" s="241"/>
      <c r="J1021" s="114"/>
      <c r="K1021" s="114"/>
      <c r="L1021" s="323"/>
      <c r="M1021" s="324"/>
      <c r="N1021" s="112"/>
      <c r="O1021" s="112"/>
      <c r="P1021" s="112"/>
      <c r="Q1021" s="112"/>
      <c r="R1021" s="112"/>
      <c r="S1021" s="112"/>
      <c r="T1021" s="112"/>
      <c r="U1021" s="112"/>
      <c r="V1021" s="112"/>
      <c r="W1021" s="112"/>
      <c r="X1021" s="112"/>
      <c r="Y1021" s="112"/>
      <c r="Z1021" s="112"/>
      <c r="AA1021" s="112"/>
      <c r="AB1021" s="112"/>
      <c r="AC1021" s="112"/>
      <c r="AD1021" s="112"/>
      <c r="AE1021" s="112"/>
      <c r="AF1021" s="112"/>
      <c r="AG1021" s="112"/>
      <c r="AH1021" s="112"/>
      <c r="AI1021" s="112"/>
      <c r="AJ1021" s="112"/>
      <c r="AK1021" s="112"/>
      <c r="AL1021" s="112"/>
      <c r="AM1021" s="112"/>
      <c r="AN1021" s="112"/>
      <c r="AO1021" s="112"/>
      <c r="AP1021" s="112"/>
      <c r="AQ1021" s="112"/>
      <c r="AR1021" s="112"/>
      <c r="AS1021" s="112"/>
      <c r="AT1021" s="112"/>
      <c r="AU1021" s="112"/>
      <c r="AV1021" s="112"/>
      <c r="AW1021" s="112"/>
      <c r="AX1021" s="112"/>
      <c r="AY1021" s="112"/>
      <c r="AZ1021" s="112"/>
      <c r="BA1021" s="112"/>
      <c r="BB1021" s="112"/>
      <c r="BC1021" s="112"/>
      <c r="BD1021" s="112"/>
      <c r="BE1021" s="112"/>
      <c r="BF1021" s="112"/>
      <c r="BG1021" s="112"/>
      <c r="BH1021" s="112"/>
      <c r="BI1021" s="112"/>
      <c r="BJ1021" s="112"/>
      <c r="BK1021" s="112"/>
      <c r="BL1021" s="112"/>
      <c r="BM1021" s="112"/>
      <c r="BN1021" s="112"/>
      <c r="BO1021" s="112"/>
      <c r="BP1021" s="112"/>
      <c r="BQ1021" s="112"/>
      <c r="BR1021" s="112"/>
      <c r="BS1021" s="112"/>
      <c r="BT1021" s="112"/>
      <c r="BU1021" s="112"/>
      <c r="BV1021" s="112"/>
      <c r="BW1021" s="112"/>
      <c r="BX1021" s="112"/>
      <c r="BY1021" s="112"/>
      <c r="BZ1021" s="112"/>
      <c r="CA1021" s="112"/>
      <c r="CB1021" s="112"/>
      <c r="CC1021" s="112"/>
      <c r="CD1021" s="112"/>
      <c r="CE1021" s="112"/>
      <c r="CF1021" s="112"/>
      <c r="CG1021" s="112"/>
      <c r="CH1021" s="112"/>
      <c r="CI1021" s="112"/>
      <c r="CJ1021" s="112"/>
      <c r="CK1021" s="112"/>
      <c r="CL1021" s="112"/>
      <c r="CM1021" s="112"/>
      <c r="CN1021" s="112"/>
      <c r="CO1021" s="112"/>
      <c r="CP1021" s="112"/>
      <c r="CQ1021" s="112"/>
      <c r="CR1021" s="112"/>
      <c r="CS1021" s="112"/>
      <c r="CT1021" s="112"/>
      <c r="CU1021" s="112"/>
      <c r="CV1021" s="112"/>
      <c r="CW1021" s="112"/>
      <c r="CX1021" s="112"/>
      <c r="CY1021" s="112"/>
      <c r="CZ1021" s="112"/>
      <c r="DA1021" s="112"/>
      <c r="DB1021" s="112"/>
      <c r="DC1021" s="112"/>
      <c r="DD1021" s="112"/>
      <c r="DE1021" s="112"/>
      <c r="DF1021" s="112"/>
      <c r="DG1021" s="112"/>
      <c r="DH1021" s="112"/>
      <c r="DI1021" s="112"/>
      <c r="DJ1021" s="112"/>
      <c r="DK1021" s="112"/>
      <c r="DL1021" s="112"/>
      <c r="DM1021" s="112"/>
      <c r="DN1021" s="112"/>
      <c r="DO1021" s="112"/>
      <c r="DP1021" s="112"/>
      <c r="DQ1021" s="112"/>
      <c r="DR1021" s="112"/>
      <c r="DS1021" s="112"/>
      <c r="DT1021" s="112"/>
      <c r="DU1021" s="112"/>
      <c r="DV1021" s="112"/>
      <c r="DW1021" s="112"/>
      <c r="DX1021" s="112"/>
      <c r="DY1021" s="112"/>
      <c r="DZ1021" s="112"/>
      <c r="EA1021" s="112"/>
      <c r="EB1021" s="112"/>
      <c r="EC1021" s="112"/>
      <c r="ED1021" s="112"/>
      <c r="EE1021" s="112"/>
      <c r="EF1021" s="112"/>
      <c r="EG1021" s="112"/>
      <c r="EH1021" s="112"/>
      <c r="EI1021" s="112"/>
      <c r="EJ1021" s="112"/>
      <c r="EK1021" s="112"/>
      <c r="EL1021" s="112"/>
      <c r="EM1021" s="112"/>
      <c r="EN1021" s="112"/>
    </row>
    <row r="1022">
      <c r="A1022" s="246"/>
      <c r="B1022" s="322"/>
      <c r="C1022" s="246"/>
      <c r="D1022" s="241"/>
      <c r="E1022" s="241"/>
      <c r="F1022" s="241"/>
      <c r="G1022" s="241"/>
      <c r="H1022" s="241"/>
      <c r="I1022" s="241"/>
      <c r="J1022" s="114"/>
      <c r="K1022" s="114"/>
      <c r="L1022" s="323"/>
      <c r="M1022" s="324"/>
      <c r="N1022" s="112"/>
      <c r="O1022" s="112"/>
      <c r="P1022" s="112"/>
      <c r="Q1022" s="112"/>
      <c r="R1022" s="112"/>
      <c r="S1022" s="112"/>
      <c r="T1022" s="112"/>
      <c r="U1022" s="112"/>
      <c r="V1022" s="112"/>
      <c r="W1022" s="112"/>
      <c r="X1022" s="112"/>
      <c r="Y1022" s="112"/>
      <c r="Z1022" s="112"/>
      <c r="AA1022" s="112"/>
      <c r="AB1022" s="112"/>
      <c r="AC1022" s="112"/>
      <c r="AD1022" s="112"/>
      <c r="AE1022" s="112"/>
      <c r="AF1022" s="112"/>
      <c r="AG1022" s="112"/>
      <c r="AH1022" s="112"/>
      <c r="AI1022" s="112"/>
      <c r="AJ1022" s="112"/>
      <c r="AK1022" s="112"/>
      <c r="AL1022" s="112"/>
      <c r="AM1022" s="112"/>
      <c r="AN1022" s="112"/>
      <c r="AO1022" s="112"/>
      <c r="AP1022" s="112"/>
      <c r="AQ1022" s="112"/>
      <c r="AR1022" s="112"/>
      <c r="AS1022" s="112"/>
      <c r="AT1022" s="112"/>
      <c r="AU1022" s="112"/>
      <c r="AV1022" s="112"/>
      <c r="AW1022" s="112"/>
      <c r="AX1022" s="112"/>
      <c r="AY1022" s="112"/>
      <c r="AZ1022" s="112"/>
      <c r="BA1022" s="112"/>
      <c r="BB1022" s="112"/>
      <c r="BC1022" s="112"/>
      <c r="BD1022" s="112"/>
      <c r="BE1022" s="112"/>
      <c r="BF1022" s="112"/>
      <c r="BG1022" s="112"/>
      <c r="BH1022" s="112"/>
      <c r="BI1022" s="112"/>
      <c r="BJ1022" s="112"/>
      <c r="BK1022" s="112"/>
      <c r="BL1022" s="112"/>
      <c r="BM1022" s="112"/>
      <c r="BN1022" s="112"/>
      <c r="BO1022" s="112"/>
      <c r="BP1022" s="112"/>
      <c r="BQ1022" s="112"/>
      <c r="BR1022" s="112"/>
      <c r="BS1022" s="112"/>
      <c r="BT1022" s="112"/>
      <c r="BU1022" s="112"/>
      <c r="BV1022" s="112"/>
      <c r="BW1022" s="112"/>
      <c r="BX1022" s="112"/>
      <c r="BY1022" s="112"/>
      <c r="BZ1022" s="112"/>
      <c r="CA1022" s="112"/>
      <c r="CB1022" s="112"/>
      <c r="CC1022" s="112"/>
      <c r="CD1022" s="112"/>
      <c r="CE1022" s="112"/>
      <c r="CF1022" s="112"/>
      <c r="CG1022" s="112"/>
      <c r="CH1022" s="112"/>
      <c r="CI1022" s="112"/>
      <c r="CJ1022" s="112"/>
      <c r="CK1022" s="112"/>
      <c r="CL1022" s="112"/>
      <c r="CM1022" s="112"/>
      <c r="CN1022" s="112"/>
      <c r="CO1022" s="112"/>
      <c r="CP1022" s="112"/>
      <c r="CQ1022" s="112"/>
      <c r="CR1022" s="112"/>
      <c r="CS1022" s="112"/>
      <c r="CT1022" s="112"/>
      <c r="CU1022" s="112"/>
      <c r="CV1022" s="112"/>
      <c r="CW1022" s="112"/>
      <c r="CX1022" s="112"/>
      <c r="CY1022" s="112"/>
      <c r="CZ1022" s="112"/>
      <c r="DA1022" s="112"/>
      <c r="DB1022" s="112"/>
      <c r="DC1022" s="112"/>
      <c r="DD1022" s="112"/>
      <c r="DE1022" s="112"/>
      <c r="DF1022" s="112"/>
      <c r="DG1022" s="112"/>
      <c r="DH1022" s="112"/>
      <c r="DI1022" s="112"/>
      <c r="DJ1022" s="112"/>
      <c r="DK1022" s="112"/>
      <c r="DL1022" s="112"/>
      <c r="DM1022" s="112"/>
      <c r="DN1022" s="112"/>
      <c r="DO1022" s="112"/>
      <c r="DP1022" s="112"/>
      <c r="DQ1022" s="112"/>
      <c r="DR1022" s="112"/>
      <c r="DS1022" s="112"/>
      <c r="DT1022" s="112"/>
      <c r="DU1022" s="112"/>
      <c r="DV1022" s="112"/>
      <c r="DW1022" s="112"/>
      <c r="DX1022" s="112"/>
      <c r="DY1022" s="112"/>
      <c r="DZ1022" s="112"/>
      <c r="EA1022" s="112"/>
      <c r="EB1022" s="112"/>
      <c r="EC1022" s="112"/>
      <c r="ED1022" s="112"/>
      <c r="EE1022" s="112"/>
      <c r="EF1022" s="112"/>
      <c r="EG1022" s="112"/>
      <c r="EH1022" s="112"/>
      <c r="EI1022" s="112"/>
      <c r="EJ1022" s="112"/>
      <c r="EK1022" s="112"/>
      <c r="EL1022" s="112"/>
      <c r="EM1022" s="112"/>
      <c r="EN1022" s="112"/>
    </row>
    <row r="1023">
      <c r="A1023" s="246"/>
      <c r="B1023" s="322"/>
      <c r="C1023" s="246"/>
      <c r="D1023" s="241"/>
      <c r="E1023" s="241"/>
      <c r="F1023" s="241"/>
      <c r="G1023" s="241"/>
      <c r="H1023" s="241"/>
      <c r="I1023" s="241"/>
      <c r="J1023" s="114"/>
      <c r="K1023" s="114"/>
      <c r="L1023" s="323"/>
      <c r="M1023" s="324"/>
      <c r="N1023" s="112"/>
      <c r="O1023" s="112"/>
      <c r="P1023" s="112"/>
      <c r="Q1023" s="112"/>
      <c r="R1023" s="112"/>
      <c r="S1023" s="112"/>
      <c r="T1023" s="112"/>
      <c r="U1023" s="112"/>
      <c r="V1023" s="112"/>
      <c r="W1023" s="112"/>
      <c r="X1023" s="112"/>
      <c r="Y1023" s="112"/>
      <c r="Z1023" s="112"/>
      <c r="AA1023" s="112"/>
      <c r="AB1023" s="112"/>
      <c r="AC1023" s="112"/>
      <c r="AD1023" s="112"/>
      <c r="AE1023" s="112"/>
      <c r="AF1023" s="112"/>
      <c r="AG1023" s="112"/>
      <c r="AH1023" s="112"/>
      <c r="AI1023" s="112"/>
      <c r="AJ1023" s="112"/>
      <c r="AK1023" s="112"/>
      <c r="AL1023" s="112"/>
      <c r="AM1023" s="112"/>
      <c r="AN1023" s="112"/>
      <c r="AO1023" s="112"/>
      <c r="AP1023" s="112"/>
      <c r="AQ1023" s="112"/>
      <c r="AR1023" s="112"/>
      <c r="AS1023" s="112"/>
      <c r="AT1023" s="112"/>
      <c r="AU1023" s="112"/>
      <c r="AV1023" s="112"/>
      <c r="AW1023" s="112"/>
      <c r="AX1023" s="112"/>
      <c r="AY1023" s="112"/>
      <c r="AZ1023" s="112"/>
      <c r="BA1023" s="112"/>
      <c r="BB1023" s="112"/>
      <c r="BC1023" s="112"/>
      <c r="BD1023" s="112"/>
      <c r="BE1023" s="112"/>
      <c r="BF1023" s="112"/>
      <c r="BG1023" s="112"/>
      <c r="BH1023" s="112"/>
      <c r="BI1023" s="112"/>
      <c r="BJ1023" s="112"/>
      <c r="BK1023" s="112"/>
      <c r="BL1023" s="112"/>
      <c r="BM1023" s="112"/>
      <c r="BN1023" s="112"/>
      <c r="BO1023" s="112"/>
      <c r="BP1023" s="112"/>
      <c r="BQ1023" s="112"/>
      <c r="BR1023" s="112"/>
      <c r="BS1023" s="112"/>
      <c r="BT1023" s="112"/>
      <c r="BU1023" s="112"/>
      <c r="BV1023" s="112"/>
      <c r="BW1023" s="112"/>
      <c r="BX1023" s="112"/>
      <c r="BY1023" s="112"/>
      <c r="BZ1023" s="112"/>
      <c r="CA1023" s="112"/>
      <c r="CB1023" s="112"/>
      <c r="CC1023" s="112"/>
      <c r="CD1023" s="112"/>
      <c r="CE1023" s="112"/>
      <c r="CF1023" s="112"/>
      <c r="CG1023" s="112"/>
      <c r="CH1023" s="112"/>
      <c r="CI1023" s="112"/>
      <c r="CJ1023" s="112"/>
      <c r="CK1023" s="112"/>
      <c r="CL1023" s="112"/>
      <c r="CM1023" s="112"/>
      <c r="CN1023" s="112"/>
      <c r="CO1023" s="112"/>
      <c r="CP1023" s="112"/>
      <c r="CQ1023" s="112"/>
      <c r="CR1023" s="112"/>
      <c r="CS1023" s="112"/>
      <c r="CT1023" s="112"/>
      <c r="CU1023" s="112"/>
      <c r="CV1023" s="112"/>
      <c r="CW1023" s="112"/>
      <c r="CX1023" s="112"/>
      <c r="CY1023" s="112"/>
      <c r="CZ1023" s="112"/>
      <c r="DA1023" s="112"/>
      <c r="DB1023" s="112"/>
      <c r="DC1023" s="112"/>
      <c r="DD1023" s="112"/>
      <c r="DE1023" s="112"/>
      <c r="DF1023" s="112"/>
      <c r="DG1023" s="112"/>
      <c r="DH1023" s="112"/>
      <c r="DI1023" s="112"/>
      <c r="DJ1023" s="112"/>
      <c r="DK1023" s="112"/>
      <c r="DL1023" s="112"/>
      <c r="DM1023" s="112"/>
      <c r="DN1023" s="112"/>
      <c r="DO1023" s="112"/>
      <c r="DP1023" s="112"/>
      <c r="DQ1023" s="112"/>
      <c r="DR1023" s="112"/>
      <c r="DS1023" s="112"/>
      <c r="DT1023" s="112"/>
      <c r="DU1023" s="112"/>
      <c r="DV1023" s="112"/>
      <c r="DW1023" s="112"/>
      <c r="DX1023" s="112"/>
      <c r="DY1023" s="112"/>
      <c r="DZ1023" s="112"/>
      <c r="EA1023" s="112"/>
      <c r="EB1023" s="112"/>
      <c r="EC1023" s="112"/>
      <c r="ED1023" s="112"/>
      <c r="EE1023" s="112"/>
      <c r="EF1023" s="112"/>
      <c r="EG1023" s="112"/>
      <c r="EH1023" s="112"/>
      <c r="EI1023" s="112"/>
      <c r="EJ1023" s="112"/>
      <c r="EK1023" s="112"/>
      <c r="EL1023" s="112"/>
      <c r="EM1023" s="112"/>
      <c r="EN1023" s="112"/>
    </row>
    <row r="1024">
      <c r="A1024" s="246"/>
      <c r="B1024" s="322"/>
      <c r="C1024" s="246"/>
      <c r="D1024" s="241"/>
      <c r="E1024" s="241"/>
      <c r="F1024" s="241"/>
      <c r="G1024" s="241"/>
      <c r="H1024" s="241"/>
      <c r="I1024" s="241"/>
      <c r="J1024" s="114"/>
      <c r="K1024" s="114"/>
      <c r="L1024" s="323"/>
      <c r="M1024" s="324"/>
      <c r="N1024" s="112"/>
      <c r="O1024" s="112"/>
      <c r="P1024" s="112"/>
      <c r="Q1024" s="112"/>
      <c r="R1024" s="112"/>
      <c r="S1024" s="112"/>
      <c r="T1024" s="112"/>
      <c r="U1024" s="112"/>
      <c r="V1024" s="112"/>
      <c r="W1024" s="112"/>
      <c r="X1024" s="112"/>
      <c r="Y1024" s="112"/>
      <c r="Z1024" s="112"/>
      <c r="AA1024" s="112"/>
      <c r="AB1024" s="112"/>
      <c r="AC1024" s="112"/>
      <c r="AD1024" s="112"/>
      <c r="AE1024" s="112"/>
      <c r="AF1024" s="112"/>
      <c r="AG1024" s="112"/>
      <c r="AH1024" s="112"/>
      <c r="AI1024" s="112"/>
      <c r="AJ1024" s="112"/>
      <c r="AK1024" s="112"/>
      <c r="AL1024" s="112"/>
      <c r="AM1024" s="112"/>
      <c r="AN1024" s="112"/>
      <c r="AO1024" s="112"/>
      <c r="AP1024" s="112"/>
      <c r="AQ1024" s="112"/>
      <c r="AR1024" s="112"/>
      <c r="AS1024" s="112"/>
      <c r="AT1024" s="112"/>
      <c r="AU1024" s="112"/>
      <c r="AV1024" s="112"/>
      <c r="AW1024" s="112"/>
      <c r="AX1024" s="112"/>
      <c r="AY1024" s="112"/>
      <c r="AZ1024" s="112"/>
      <c r="BA1024" s="112"/>
      <c r="BB1024" s="112"/>
      <c r="BC1024" s="112"/>
      <c r="BD1024" s="112"/>
      <c r="BE1024" s="112"/>
      <c r="BF1024" s="112"/>
      <c r="BG1024" s="112"/>
      <c r="BH1024" s="112"/>
      <c r="BI1024" s="112"/>
      <c r="BJ1024" s="112"/>
      <c r="BK1024" s="112"/>
      <c r="BL1024" s="112"/>
      <c r="BM1024" s="112"/>
      <c r="BN1024" s="112"/>
      <c r="BO1024" s="112"/>
      <c r="BP1024" s="112"/>
      <c r="BQ1024" s="112"/>
      <c r="BR1024" s="112"/>
      <c r="BS1024" s="112"/>
      <c r="BT1024" s="112"/>
      <c r="BU1024" s="112"/>
      <c r="BV1024" s="112"/>
      <c r="BW1024" s="112"/>
      <c r="BX1024" s="112"/>
      <c r="BY1024" s="112"/>
      <c r="BZ1024" s="112"/>
      <c r="CA1024" s="112"/>
      <c r="CB1024" s="112"/>
      <c r="CC1024" s="112"/>
      <c r="CD1024" s="112"/>
      <c r="CE1024" s="112"/>
      <c r="CF1024" s="112"/>
      <c r="CG1024" s="112"/>
      <c r="CH1024" s="112"/>
      <c r="CI1024" s="112"/>
      <c r="CJ1024" s="112"/>
      <c r="CK1024" s="112"/>
      <c r="CL1024" s="112"/>
      <c r="CM1024" s="112"/>
      <c r="CN1024" s="112"/>
      <c r="CO1024" s="112"/>
      <c r="CP1024" s="112"/>
      <c r="CQ1024" s="112"/>
      <c r="CR1024" s="112"/>
      <c r="CS1024" s="112"/>
      <c r="CT1024" s="112"/>
      <c r="CU1024" s="112"/>
      <c r="CV1024" s="112"/>
      <c r="CW1024" s="112"/>
      <c r="CX1024" s="112"/>
      <c r="CY1024" s="112"/>
      <c r="CZ1024" s="112"/>
      <c r="DA1024" s="112"/>
      <c r="DB1024" s="112"/>
      <c r="DC1024" s="112"/>
      <c r="DD1024" s="112"/>
      <c r="DE1024" s="112"/>
      <c r="DF1024" s="112"/>
      <c r="DG1024" s="112"/>
      <c r="DH1024" s="112"/>
      <c r="DI1024" s="112"/>
      <c r="DJ1024" s="112"/>
      <c r="DK1024" s="112"/>
      <c r="DL1024" s="112"/>
      <c r="DM1024" s="112"/>
      <c r="DN1024" s="112"/>
      <c r="DO1024" s="112"/>
      <c r="DP1024" s="112"/>
      <c r="DQ1024" s="112"/>
      <c r="DR1024" s="112"/>
      <c r="DS1024" s="112"/>
      <c r="DT1024" s="112"/>
      <c r="DU1024" s="112"/>
      <c r="DV1024" s="112"/>
      <c r="DW1024" s="112"/>
      <c r="DX1024" s="112"/>
      <c r="DY1024" s="112"/>
      <c r="DZ1024" s="112"/>
      <c r="EA1024" s="112"/>
      <c r="EB1024" s="112"/>
      <c r="EC1024" s="112"/>
      <c r="ED1024" s="112"/>
      <c r="EE1024" s="112"/>
      <c r="EF1024" s="112"/>
      <c r="EG1024" s="112"/>
      <c r="EH1024" s="112"/>
      <c r="EI1024" s="112"/>
      <c r="EJ1024" s="112"/>
      <c r="EK1024" s="112"/>
      <c r="EL1024" s="112"/>
      <c r="EM1024" s="112"/>
      <c r="EN1024" s="112"/>
    </row>
    <row r="1025">
      <c r="A1025" s="246"/>
      <c r="B1025" s="322"/>
      <c r="C1025" s="246"/>
      <c r="D1025" s="241"/>
      <c r="E1025" s="241"/>
      <c r="F1025" s="241"/>
      <c r="G1025" s="241"/>
      <c r="H1025" s="241"/>
      <c r="I1025" s="241"/>
      <c r="J1025" s="114"/>
      <c r="K1025" s="114"/>
      <c r="L1025" s="323"/>
      <c r="M1025" s="324"/>
      <c r="N1025" s="112"/>
      <c r="O1025" s="112"/>
      <c r="P1025" s="112"/>
      <c r="Q1025" s="112"/>
      <c r="R1025" s="112"/>
      <c r="S1025" s="112"/>
      <c r="T1025" s="112"/>
      <c r="U1025" s="112"/>
      <c r="V1025" s="112"/>
      <c r="W1025" s="112"/>
      <c r="X1025" s="112"/>
      <c r="Y1025" s="112"/>
      <c r="Z1025" s="112"/>
      <c r="AA1025" s="112"/>
      <c r="AB1025" s="112"/>
      <c r="AC1025" s="112"/>
      <c r="AD1025" s="112"/>
      <c r="AE1025" s="112"/>
      <c r="AF1025" s="112"/>
      <c r="AG1025" s="112"/>
      <c r="AH1025" s="112"/>
      <c r="AI1025" s="112"/>
      <c r="AJ1025" s="112"/>
      <c r="AK1025" s="112"/>
      <c r="AL1025" s="112"/>
      <c r="AM1025" s="112"/>
      <c r="AN1025" s="112"/>
      <c r="AO1025" s="112"/>
      <c r="AP1025" s="112"/>
      <c r="AQ1025" s="112"/>
      <c r="AR1025" s="112"/>
      <c r="AS1025" s="112"/>
      <c r="AT1025" s="112"/>
      <c r="AU1025" s="112"/>
      <c r="AV1025" s="112"/>
      <c r="AW1025" s="112"/>
      <c r="AX1025" s="112"/>
      <c r="AY1025" s="112"/>
      <c r="AZ1025" s="112"/>
      <c r="BA1025" s="112"/>
      <c r="BB1025" s="112"/>
      <c r="BC1025" s="112"/>
      <c r="BD1025" s="112"/>
      <c r="BE1025" s="112"/>
      <c r="BF1025" s="112"/>
      <c r="BG1025" s="112"/>
      <c r="BH1025" s="112"/>
      <c r="BI1025" s="112"/>
      <c r="BJ1025" s="112"/>
      <c r="BK1025" s="112"/>
      <c r="BL1025" s="112"/>
      <c r="BM1025" s="112"/>
      <c r="BN1025" s="112"/>
      <c r="BO1025" s="112"/>
      <c r="BP1025" s="112"/>
      <c r="BQ1025" s="112"/>
      <c r="BR1025" s="112"/>
      <c r="BS1025" s="112"/>
      <c r="BT1025" s="112"/>
      <c r="BU1025" s="112"/>
      <c r="BV1025" s="112"/>
      <c r="BW1025" s="112"/>
      <c r="BX1025" s="112"/>
      <c r="BY1025" s="112"/>
      <c r="BZ1025" s="112"/>
      <c r="CA1025" s="112"/>
      <c r="CB1025" s="112"/>
      <c r="CC1025" s="112"/>
      <c r="CD1025" s="112"/>
      <c r="CE1025" s="112"/>
      <c r="CF1025" s="112"/>
      <c r="CG1025" s="112"/>
      <c r="CH1025" s="112"/>
      <c r="CI1025" s="112"/>
      <c r="CJ1025" s="112"/>
      <c r="CK1025" s="112"/>
      <c r="CL1025" s="112"/>
      <c r="CM1025" s="112"/>
      <c r="CN1025" s="112"/>
      <c r="CO1025" s="112"/>
      <c r="CP1025" s="112"/>
      <c r="CQ1025" s="112"/>
      <c r="CR1025" s="112"/>
      <c r="CS1025" s="112"/>
      <c r="CT1025" s="112"/>
      <c r="CU1025" s="112"/>
      <c r="CV1025" s="112"/>
      <c r="CW1025" s="112"/>
      <c r="CX1025" s="112"/>
      <c r="CY1025" s="112"/>
      <c r="CZ1025" s="112"/>
      <c r="DA1025" s="112"/>
      <c r="DB1025" s="112"/>
      <c r="DC1025" s="112"/>
      <c r="DD1025" s="112"/>
      <c r="DE1025" s="112"/>
      <c r="DF1025" s="112"/>
      <c r="DG1025" s="112"/>
      <c r="DH1025" s="112"/>
      <c r="DI1025" s="112"/>
      <c r="DJ1025" s="112"/>
      <c r="DK1025" s="112"/>
      <c r="DL1025" s="112"/>
      <c r="DM1025" s="112"/>
      <c r="DN1025" s="112"/>
      <c r="DO1025" s="112"/>
      <c r="DP1025" s="112"/>
      <c r="DQ1025" s="112"/>
      <c r="DR1025" s="112"/>
      <c r="DS1025" s="112"/>
      <c r="DT1025" s="112"/>
      <c r="DU1025" s="112"/>
      <c r="DV1025" s="112"/>
      <c r="DW1025" s="112"/>
      <c r="DX1025" s="112"/>
      <c r="DY1025" s="112"/>
      <c r="DZ1025" s="112"/>
      <c r="EA1025" s="112"/>
      <c r="EB1025" s="112"/>
      <c r="EC1025" s="112"/>
      <c r="ED1025" s="112"/>
      <c r="EE1025" s="112"/>
      <c r="EF1025" s="112"/>
      <c r="EG1025" s="112"/>
      <c r="EH1025" s="112"/>
      <c r="EI1025" s="112"/>
      <c r="EJ1025" s="112"/>
      <c r="EK1025" s="112"/>
      <c r="EL1025" s="112"/>
      <c r="EM1025" s="112"/>
      <c r="EN1025" s="112"/>
    </row>
    <row r="1026">
      <c r="A1026" s="246"/>
      <c r="B1026" s="322"/>
      <c r="C1026" s="246"/>
      <c r="D1026" s="241"/>
      <c r="E1026" s="241"/>
      <c r="F1026" s="241"/>
      <c r="G1026" s="241"/>
      <c r="H1026" s="241"/>
      <c r="I1026" s="241"/>
      <c r="J1026" s="114"/>
      <c r="K1026" s="114"/>
      <c r="L1026" s="323"/>
      <c r="M1026" s="324"/>
      <c r="N1026" s="112"/>
      <c r="O1026" s="112"/>
      <c r="P1026" s="112"/>
      <c r="Q1026" s="112"/>
      <c r="R1026" s="112"/>
      <c r="S1026" s="112"/>
      <c r="T1026" s="112"/>
      <c r="U1026" s="112"/>
      <c r="V1026" s="112"/>
      <c r="W1026" s="112"/>
      <c r="X1026" s="112"/>
      <c r="Y1026" s="112"/>
      <c r="Z1026" s="112"/>
      <c r="AA1026" s="112"/>
      <c r="AB1026" s="112"/>
      <c r="AC1026" s="112"/>
      <c r="AD1026" s="112"/>
      <c r="AE1026" s="112"/>
      <c r="AF1026" s="112"/>
      <c r="AG1026" s="112"/>
      <c r="AH1026" s="112"/>
      <c r="AI1026" s="112"/>
      <c r="AJ1026" s="112"/>
      <c r="AK1026" s="112"/>
      <c r="AL1026" s="112"/>
      <c r="AM1026" s="112"/>
      <c r="AN1026" s="112"/>
      <c r="AO1026" s="112"/>
      <c r="AP1026" s="112"/>
      <c r="AQ1026" s="112"/>
      <c r="AR1026" s="112"/>
      <c r="AS1026" s="112"/>
      <c r="AT1026" s="112"/>
      <c r="AU1026" s="112"/>
      <c r="AV1026" s="112"/>
      <c r="AW1026" s="112"/>
      <c r="AX1026" s="112"/>
      <c r="AY1026" s="112"/>
      <c r="AZ1026" s="112"/>
      <c r="BA1026" s="112"/>
      <c r="BB1026" s="112"/>
      <c r="BC1026" s="112"/>
      <c r="BD1026" s="112"/>
      <c r="BE1026" s="112"/>
      <c r="BF1026" s="112"/>
      <c r="BG1026" s="112"/>
      <c r="BH1026" s="112"/>
      <c r="BI1026" s="112"/>
      <c r="BJ1026" s="112"/>
      <c r="BK1026" s="112"/>
      <c r="BL1026" s="112"/>
      <c r="BM1026" s="112"/>
      <c r="BN1026" s="112"/>
      <c r="BO1026" s="112"/>
      <c r="BP1026" s="112"/>
      <c r="BQ1026" s="112"/>
      <c r="BR1026" s="112"/>
      <c r="BS1026" s="112"/>
      <c r="BT1026" s="112"/>
      <c r="BU1026" s="112"/>
      <c r="BV1026" s="112"/>
      <c r="BW1026" s="112"/>
      <c r="BX1026" s="112"/>
      <c r="BY1026" s="112"/>
      <c r="BZ1026" s="112"/>
      <c r="CA1026" s="112"/>
      <c r="CB1026" s="112"/>
      <c r="CC1026" s="112"/>
      <c r="CD1026" s="112"/>
      <c r="CE1026" s="112"/>
      <c r="CF1026" s="112"/>
      <c r="CG1026" s="112"/>
      <c r="CH1026" s="112"/>
      <c r="CI1026" s="112"/>
      <c r="CJ1026" s="112"/>
      <c r="CK1026" s="112"/>
      <c r="CL1026" s="112"/>
      <c r="CM1026" s="112"/>
      <c r="CN1026" s="112"/>
      <c r="CO1026" s="112"/>
      <c r="CP1026" s="112"/>
      <c r="CQ1026" s="112"/>
      <c r="CR1026" s="112"/>
      <c r="CS1026" s="112"/>
      <c r="CT1026" s="112"/>
      <c r="CU1026" s="112"/>
      <c r="CV1026" s="112"/>
      <c r="CW1026" s="112"/>
      <c r="CX1026" s="112"/>
      <c r="CY1026" s="112"/>
      <c r="CZ1026" s="112"/>
      <c r="DA1026" s="112"/>
      <c r="DB1026" s="112"/>
      <c r="DC1026" s="112"/>
      <c r="DD1026" s="112"/>
      <c r="DE1026" s="112"/>
      <c r="DF1026" s="112"/>
      <c r="DG1026" s="112"/>
      <c r="DH1026" s="112"/>
      <c r="DI1026" s="112"/>
      <c r="DJ1026" s="112"/>
      <c r="DK1026" s="112"/>
      <c r="DL1026" s="112"/>
      <c r="DM1026" s="112"/>
      <c r="DN1026" s="112"/>
      <c r="DO1026" s="112"/>
      <c r="DP1026" s="112"/>
      <c r="DQ1026" s="112"/>
      <c r="DR1026" s="112"/>
      <c r="DS1026" s="112"/>
      <c r="DT1026" s="112"/>
      <c r="DU1026" s="112"/>
      <c r="DV1026" s="112"/>
      <c r="DW1026" s="112"/>
      <c r="DX1026" s="112"/>
      <c r="DY1026" s="112"/>
      <c r="DZ1026" s="112"/>
      <c r="EA1026" s="112"/>
      <c r="EB1026" s="112"/>
      <c r="EC1026" s="112"/>
      <c r="ED1026" s="112"/>
      <c r="EE1026" s="112"/>
      <c r="EF1026" s="112"/>
      <c r="EG1026" s="112"/>
      <c r="EH1026" s="112"/>
      <c r="EI1026" s="112"/>
      <c r="EJ1026" s="112"/>
      <c r="EK1026" s="112"/>
      <c r="EL1026" s="112"/>
      <c r="EM1026" s="112"/>
      <c r="EN1026" s="112"/>
    </row>
    <row r="1027">
      <c r="A1027" s="246"/>
      <c r="B1027" s="322"/>
      <c r="C1027" s="246"/>
      <c r="D1027" s="241"/>
      <c r="E1027" s="241"/>
      <c r="F1027" s="241"/>
      <c r="G1027" s="241"/>
      <c r="H1027" s="241"/>
      <c r="I1027" s="241"/>
      <c r="J1027" s="114"/>
      <c r="K1027" s="114"/>
      <c r="L1027" s="323"/>
      <c r="M1027" s="324"/>
      <c r="N1027" s="112"/>
      <c r="O1027" s="112"/>
      <c r="P1027" s="112"/>
      <c r="Q1027" s="112"/>
      <c r="R1027" s="112"/>
      <c r="S1027" s="112"/>
      <c r="T1027" s="112"/>
      <c r="U1027" s="112"/>
      <c r="V1027" s="112"/>
      <c r="W1027" s="112"/>
      <c r="X1027" s="112"/>
      <c r="Y1027" s="112"/>
      <c r="Z1027" s="112"/>
      <c r="AA1027" s="112"/>
      <c r="AB1027" s="112"/>
      <c r="AC1027" s="112"/>
      <c r="AD1027" s="112"/>
      <c r="AE1027" s="112"/>
      <c r="AF1027" s="112"/>
      <c r="AG1027" s="112"/>
      <c r="AH1027" s="112"/>
      <c r="AI1027" s="112"/>
      <c r="AJ1027" s="112"/>
      <c r="AK1027" s="112"/>
      <c r="AL1027" s="112"/>
      <c r="AM1027" s="112"/>
      <c r="AN1027" s="112"/>
      <c r="AO1027" s="112"/>
      <c r="AP1027" s="112"/>
      <c r="AQ1027" s="112"/>
      <c r="AR1027" s="112"/>
      <c r="AS1027" s="112"/>
      <c r="AT1027" s="112"/>
      <c r="AU1027" s="112"/>
      <c r="AV1027" s="112"/>
      <c r="AW1027" s="112"/>
      <c r="AX1027" s="112"/>
      <c r="AY1027" s="112"/>
      <c r="AZ1027" s="112"/>
      <c r="BA1027" s="112"/>
      <c r="BB1027" s="112"/>
      <c r="BC1027" s="112"/>
      <c r="BD1027" s="112"/>
      <c r="BE1027" s="112"/>
      <c r="BF1027" s="112"/>
      <c r="BG1027" s="112"/>
      <c r="BH1027" s="112"/>
      <c r="BI1027" s="112"/>
      <c r="BJ1027" s="112"/>
      <c r="BK1027" s="112"/>
      <c r="BL1027" s="112"/>
      <c r="BM1027" s="112"/>
      <c r="BN1027" s="112"/>
      <c r="BO1027" s="112"/>
      <c r="BP1027" s="112"/>
      <c r="BQ1027" s="112"/>
      <c r="BR1027" s="112"/>
      <c r="BS1027" s="112"/>
      <c r="BT1027" s="112"/>
      <c r="BU1027" s="112"/>
      <c r="BV1027" s="112"/>
      <c r="BW1027" s="112"/>
      <c r="BX1027" s="112"/>
      <c r="BY1027" s="112"/>
      <c r="BZ1027" s="112"/>
      <c r="CA1027" s="112"/>
      <c r="CB1027" s="112"/>
      <c r="CC1027" s="112"/>
      <c r="CD1027" s="112"/>
      <c r="CE1027" s="112"/>
      <c r="CF1027" s="112"/>
      <c r="CG1027" s="112"/>
      <c r="CH1027" s="112"/>
      <c r="CI1027" s="112"/>
      <c r="CJ1027" s="112"/>
      <c r="CK1027" s="112"/>
      <c r="CL1027" s="112"/>
      <c r="CM1027" s="112"/>
      <c r="CN1027" s="112"/>
      <c r="CO1027" s="112"/>
      <c r="CP1027" s="112"/>
      <c r="CQ1027" s="112"/>
      <c r="CR1027" s="112"/>
      <c r="CS1027" s="112"/>
      <c r="CT1027" s="112"/>
      <c r="CU1027" s="112"/>
      <c r="CV1027" s="112"/>
      <c r="CW1027" s="112"/>
      <c r="CX1027" s="112"/>
      <c r="CY1027" s="112"/>
      <c r="CZ1027" s="112"/>
      <c r="DA1027" s="112"/>
      <c r="DB1027" s="112"/>
      <c r="DC1027" s="112"/>
      <c r="DD1027" s="112"/>
      <c r="DE1027" s="112"/>
      <c r="DF1027" s="112"/>
      <c r="DG1027" s="112"/>
      <c r="DH1027" s="112"/>
      <c r="DI1027" s="112"/>
      <c r="DJ1027" s="112"/>
      <c r="DK1027" s="112"/>
      <c r="DL1027" s="112"/>
      <c r="DM1027" s="112"/>
      <c r="DN1027" s="112"/>
      <c r="DO1027" s="112"/>
      <c r="DP1027" s="112"/>
      <c r="DQ1027" s="112"/>
      <c r="DR1027" s="112"/>
      <c r="DS1027" s="112"/>
      <c r="DT1027" s="112"/>
      <c r="DU1027" s="112"/>
      <c r="DV1027" s="112"/>
      <c r="DW1027" s="112"/>
      <c r="DX1027" s="112"/>
      <c r="DY1027" s="112"/>
      <c r="DZ1027" s="112"/>
      <c r="EA1027" s="112"/>
      <c r="EB1027" s="112"/>
      <c r="EC1027" s="112"/>
      <c r="ED1027" s="112"/>
      <c r="EE1027" s="112"/>
      <c r="EF1027" s="112"/>
      <c r="EG1027" s="112"/>
      <c r="EH1027" s="112"/>
      <c r="EI1027" s="112"/>
      <c r="EJ1027" s="112"/>
      <c r="EK1027" s="112"/>
      <c r="EL1027" s="112"/>
      <c r="EM1027" s="112"/>
      <c r="EN1027" s="112"/>
    </row>
    <row r="1028">
      <c r="A1028" s="246"/>
      <c r="B1028" s="322"/>
      <c r="C1028" s="246"/>
      <c r="D1028" s="241"/>
      <c r="E1028" s="241"/>
      <c r="F1028" s="241"/>
      <c r="G1028" s="241"/>
      <c r="H1028" s="241"/>
      <c r="I1028" s="241"/>
      <c r="J1028" s="114"/>
      <c r="K1028" s="114"/>
      <c r="L1028" s="323"/>
      <c r="M1028" s="324"/>
      <c r="N1028" s="112"/>
      <c r="O1028" s="112"/>
      <c r="P1028" s="112"/>
      <c r="Q1028" s="112"/>
      <c r="R1028" s="112"/>
      <c r="S1028" s="112"/>
      <c r="T1028" s="112"/>
      <c r="U1028" s="112"/>
      <c r="V1028" s="112"/>
      <c r="W1028" s="112"/>
      <c r="X1028" s="112"/>
      <c r="Y1028" s="112"/>
      <c r="Z1028" s="112"/>
      <c r="AA1028" s="112"/>
      <c r="AB1028" s="112"/>
      <c r="AC1028" s="112"/>
      <c r="AD1028" s="112"/>
      <c r="AE1028" s="112"/>
      <c r="AF1028" s="112"/>
      <c r="AG1028" s="112"/>
      <c r="AH1028" s="112"/>
      <c r="AI1028" s="112"/>
      <c r="AJ1028" s="112"/>
      <c r="AK1028" s="112"/>
      <c r="AL1028" s="112"/>
      <c r="AM1028" s="112"/>
      <c r="AN1028" s="112"/>
      <c r="AO1028" s="112"/>
      <c r="AP1028" s="112"/>
      <c r="AQ1028" s="112"/>
      <c r="AR1028" s="112"/>
      <c r="AS1028" s="112"/>
      <c r="AT1028" s="112"/>
      <c r="AU1028" s="112"/>
      <c r="AV1028" s="112"/>
      <c r="AW1028" s="112"/>
      <c r="AX1028" s="112"/>
      <c r="AY1028" s="112"/>
      <c r="AZ1028" s="112"/>
      <c r="BA1028" s="112"/>
      <c r="BB1028" s="112"/>
      <c r="BC1028" s="112"/>
      <c r="BD1028" s="112"/>
      <c r="BE1028" s="112"/>
      <c r="BF1028" s="112"/>
      <c r="BG1028" s="112"/>
      <c r="BH1028" s="112"/>
      <c r="BI1028" s="112"/>
      <c r="BJ1028" s="112"/>
      <c r="BK1028" s="112"/>
      <c r="BL1028" s="112"/>
      <c r="BM1028" s="112"/>
      <c r="BN1028" s="112"/>
      <c r="BO1028" s="112"/>
      <c r="BP1028" s="112"/>
      <c r="BQ1028" s="112"/>
      <c r="BR1028" s="112"/>
      <c r="BS1028" s="112"/>
      <c r="BT1028" s="112"/>
      <c r="BU1028" s="112"/>
      <c r="BV1028" s="112"/>
      <c r="BW1028" s="112"/>
      <c r="BX1028" s="112"/>
      <c r="BY1028" s="112"/>
      <c r="BZ1028" s="112"/>
      <c r="CA1028" s="112"/>
      <c r="CB1028" s="112"/>
      <c r="CC1028" s="112"/>
      <c r="CD1028" s="112"/>
      <c r="CE1028" s="112"/>
      <c r="CF1028" s="112"/>
      <c r="CG1028" s="112"/>
      <c r="CH1028" s="112"/>
      <c r="CI1028" s="112"/>
      <c r="CJ1028" s="112"/>
      <c r="CK1028" s="112"/>
      <c r="CL1028" s="112"/>
      <c r="CM1028" s="112"/>
      <c r="CN1028" s="112"/>
      <c r="CO1028" s="112"/>
      <c r="CP1028" s="112"/>
      <c r="CQ1028" s="112"/>
      <c r="CR1028" s="112"/>
      <c r="CS1028" s="112"/>
      <c r="CT1028" s="112"/>
      <c r="CU1028" s="112"/>
      <c r="CV1028" s="112"/>
      <c r="CW1028" s="112"/>
      <c r="CX1028" s="112"/>
      <c r="CY1028" s="112"/>
      <c r="CZ1028" s="112"/>
      <c r="DA1028" s="112"/>
      <c r="DB1028" s="112"/>
      <c r="DC1028" s="112"/>
      <c r="DD1028" s="112"/>
      <c r="DE1028" s="112"/>
      <c r="DF1028" s="112"/>
      <c r="DG1028" s="112"/>
      <c r="DH1028" s="112"/>
      <c r="DI1028" s="112"/>
      <c r="DJ1028" s="112"/>
      <c r="DK1028" s="112"/>
      <c r="DL1028" s="112"/>
      <c r="DM1028" s="112"/>
      <c r="DN1028" s="112"/>
      <c r="DO1028" s="112"/>
      <c r="DP1028" s="112"/>
      <c r="DQ1028" s="112"/>
      <c r="DR1028" s="112"/>
      <c r="DS1028" s="112"/>
      <c r="DT1028" s="112"/>
      <c r="DU1028" s="112"/>
      <c r="DV1028" s="112"/>
      <c r="DW1028" s="112"/>
      <c r="DX1028" s="112"/>
      <c r="DY1028" s="112"/>
      <c r="DZ1028" s="112"/>
      <c r="EA1028" s="112"/>
      <c r="EB1028" s="112"/>
      <c r="EC1028" s="112"/>
      <c r="ED1028" s="112"/>
      <c r="EE1028" s="112"/>
      <c r="EF1028" s="112"/>
      <c r="EG1028" s="112"/>
      <c r="EH1028" s="112"/>
      <c r="EI1028" s="112"/>
      <c r="EJ1028" s="112"/>
      <c r="EK1028" s="112"/>
      <c r="EL1028" s="112"/>
      <c r="EM1028" s="112"/>
      <c r="EN1028" s="112"/>
    </row>
    <row r="1029">
      <c r="A1029" s="246"/>
      <c r="B1029" s="322"/>
      <c r="C1029" s="246"/>
      <c r="D1029" s="241"/>
      <c r="E1029" s="241"/>
      <c r="F1029" s="241"/>
      <c r="G1029" s="241"/>
      <c r="H1029" s="241"/>
      <c r="I1029" s="241"/>
      <c r="J1029" s="114"/>
      <c r="K1029" s="114"/>
      <c r="L1029" s="323"/>
      <c r="M1029" s="324"/>
      <c r="N1029" s="112"/>
      <c r="O1029" s="112"/>
      <c r="P1029" s="112"/>
      <c r="Q1029" s="112"/>
      <c r="R1029" s="112"/>
      <c r="S1029" s="112"/>
      <c r="T1029" s="112"/>
      <c r="U1029" s="112"/>
      <c r="V1029" s="112"/>
      <c r="W1029" s="112"/>
      <c r="X1029" s="112"/>
      <c r="Y1029" s="112"/>
      <c r="Z1029" s="112"/>
      <c r="AA1029" s="112"/>
      <c r="AB1029" s="112"/>
      <c r="AC1029" s="112"/>
      <c r="AD1029" s="112"/>
      <c r="AE1029" s="112"/>
      <c r="AF1029" s="112"/>
      <c r="AG1029" s="112"/>
      <c r="AH1029" s="112"/>
      <c r="AI1029" s="112"/>
      <c r="AJ1029" s="112"/>
      <c r="AK1029" s="112"/>
      <c r="AL1029" s="112"/>
      <c r="AM1029" s="112"/>
      <c r="AN1029" s="112"/>
      <c r="AO1029" s="112"/>
      <c r="AP1029" s="112"/>
      <c r="AQ1029" s="112"/>
      <c r="AR1029" s="112"/>
      <c r="AS1029" s="112"/>
      <c r="AT1029" s="112"/>
      <c r="AU1029" s="112"/>
      <c r="AV1029" s="112"/>
      <c r="AW1029" s="112"/>
      <c r="AX1029" s="112"/>
      <c r="AY1029" s="112"/>
      <c r="AZ1029" s="112"/>
      <c r="BA1029" s="112"/>
      <c r="BB1029" s="112"/>
      <c r="BC1029" s="112"/>
      <c r="BD1029" s="112"/>
      <c r="BE1029" s="112"/>
      <c r="BF1029" s="112"/>
      <c r="BG1029" s="112"/>
      <c r="BH1029" s="112"/>
      <c r="BI1029" s="112"/>
      <c r="BJ1029" s="112"/>
      <c r="BK1029" s="112"/>
      <c r="BL1029" s="112"/>
      <c r="BM1029" s="112"/>
      <c r="BN1029" s="112"/>
      <c r="BO1029" s="112"/>
      <c r="BP1029" s="112"/>
      <c r="BQ1029" s="112"/>
      <c r="BR1029" s="112"/>
      <c r="BS1029" s="112"/>
      <c r="BT1029" s="112"/>
      <c r="BU1029" s="112"/>
      <c r="BV1029" s="112"/>
      <c r="BW1029" s="112"/>
      <c r="BX1029" s="112"/>
      <c r="BY1029" s="112"/>
      <c r="BZ1029" s="112"/>
      <c r="CA1029" s="112"/>
      <c r="CB1029" s="112"/>
      <c r="CC1029" s="112"/>
      <c r="CD1029" s="112"/>
      <c r="CE1029" s="112"/>
      <c r="CF1029" s="112"/>
      <c r="CG1029" s="112"/>
      <c r="CH1029" s="112"/>
      <c r="CI1029" s="112"/>
      <c r="CJ1029" s="112"/>
      <c r="CK1029" s="112"/>
      <c r="CL1029" s="112"/>
      <c r="CM1029" s="112"/>
      <c r="CN1029" s="112"/>
      <c r="CO1029" s="112"/>
      <c r="CP1029" s="112"/>
      <c r="CQ1029" s="112"/>
      <c r="CR1029" s="112"/>
      <c r="CS1029" s="112"/>
      <c r="CT1029" s="112"/>
      <c r="CU1029" s="112"/>
      <c r="CV1029" s="112"/>
      <c r="CW1029" s="112"/>
      <c r="CX1029" s="112"/>
      <c r="CY1029" s="112"/>
      <c r="CZ1029" s="112"/>
      <c r="DA1029" s="112"/>
      <c r="DB1029" s="112"/>
      <c r="DC1029" s="112"/>
      <c r="DD1029" s="112"/>
      <c r="DE1029" s="112"/>
      <c r="DF1029" s="112"/>
      <c r="DG1029" s="112"/>
      <c r="DH1029" s="112"/>
      <c r="DI1029" s="112"/>
      <c r="DJ1029" s="112"/>
      <c r="DK1029" s="112"/>
      <c r="DL1029" s="112"/>
      <c r="DM1029" s="112"/>
      <c r="DN1029" s="112"/>
      <c r="DO1029" s="112"/>
      <c r="DP1029" s="112"/>
      <c r="DQ1029" s="112"/>
      <c r="DR1029" s="112"/>
      <c r="DS1029" s="112"/>
      <c r="DT1029" s="112"/>
      <c r="DU1029" s="112"/>
      <c r="DV1029" s="112"/>
      <c r="DW1029" s="112"/>
      <c r="DX1029" s="112"/>
      <c r="DY1029" s="112"/>
      <c r="DZ1029" s="112"/>
      <c r="EA1029" s="112"/>
      <c r="EB1029" s="112"/>
      <c r="EC1029" s="112"/>
      <c r="ED1029" s="112"/>
      <c r="EE1029" s="112"/>
      <c r="EF1029" s="112"/>
      <c r="EG1029" s="112"/>
      <c r="EH1029" s="112"/>
      <c r="EI1029" s="112"/>
      <c r="EJ1029" s="112"/>
      <c r="EK1029" s="112"/>
      <c r="EL1029" s="112"/>
      <c r="EM1029" s="112"/>
      <c r="EN1029" s="11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88"/>
    <col customWidth="1" min="2" max="4" width="3.38"/>
    <col customWidth="1" min="5" max="5" width="5.0"/>
    <col customWidth="1" min="6" max="6" width="6.88"/>
    <col customWidth="1" min="7" max="7" width="2.25"/>
    <col customWidth="1" min="8" max="8" width="2.63"/>
    <col customWidth="1" min="9" max="9" width="9.25"/>
    <col customWidth="1" min="10" max="10" width="4.75"/>
    <col customWidth="1" min="11" max="16" width="6.63"/>
    <col customWidth="1" min="17" max="17" width="5.25"/>
    <col customWidth="1" min="18" max="18" width="7.0"/>
    <col customWidth="1" min="19" max="19" width="5.38"/>
    <col customWidth="1" min="20" max="20" width="7.25"/>
    <col customWidth="1" min="21" max="21" width="7.5"/>
    <col customWidth="1" min="22" max="22" width="5.88"/>
    <col customWidth="1" min="23" max="23" width="7.0"/>
    <col customWidth="1" min="24" max="24" width="5.13"/>
    <col customWidth="1" min="25" max="25" width="5.0"/>
    <col customWidth="1" min="26" max="26" width="6.5"/>
    <col customWidth="1" min="27" max="27" width="5.13"/>
    <col customWidth="1" min="28" max="28" width="5.75"/>
    <col customWidth="1" min="29" max="29" width="5.88"/>
    <col customWidth="1" min="30" max="30" width="13.75"/>
    <col customWidth="1" min="31" max="31" width="23.88"/>
    <col customWidth="1" min="32" max="32" width="8.5"/>
    <col customWidth="1" min="33" max="33" width="4.25"/>
    <col customWidth="1" min="34" max="34" width="2.88"/>
    <col customWidth="1" min="35" max="35" width="129.63"/>
  </cols>
  <sheetData>
    <row r="1" ht="45.0" customHeight="1">
      <c r="A1" s="337" t="s">
        <v>959</v>
      </c>
      <c r="B1" s="337" t="s">
        <v>960</v>
      </c>
      <c r="C1" s="337" t="s">
        <v>961</v>
      </c>
      <c r="D1" s="337" t="s">
        <v>962</v>
      </c>
      <c r="E1" s="94" t="s">
        <v>324</v>
      </c>
      <c r="F1" s="95" t="s">
        <v>0</v>
      </c>
      <c r="G1" s="94" t="s">
        <v>3</v>
      </c>
      <c r="H1" s="94" t="s">
        <v>176</v>
      </c>
      <c r="I1" s="95" t="s">
        <v>177</v>
      </c>
      <c r="J1" s="147" t="s">
        <v>325</v>
      </c>
      <c r="K1" s="148" t="s">
        <v>326</v>
      </c>
      <c r="L1" s="149" t="s">
        <v>327</v>
      </c>
      <c r="M1" s="150" t="s">
        <v>328</v>
      </c>
      <c r="N1" s="148" t="s">
        <v>329</v>
      </c>
      <c r="O1" s="148" t="s">
        <v>330</v>
      </c>
      <c r="P1" s="151" t="s">
        <v>963</v>
      </c>
      <c r="Q1" s="152" t="s">
        <v>964</v>
      </c>
      <c r="R1" s="153" t="s">
        <v>965</v>
      </c>
      <c r="S1" s="154" t="s">
        <v>334</v>
      </c>
      <c r="T1" s="155" t="s">
        <v>335</v>
      </c>
      <c r="U1" s="156" t="s">
        <v>336</v>
      </c>
      <c r="V1" s="155" t="s">
        <v>337</v>
      </c>
      <c r="W1" s="157" t="s">
        <v>338</v>
      </c>
      <c r="X1" s="155" t="s">
        <v>339</v>
      </c>
      <c r="Y1" s="158" t="s">
        <v>340</v>
      </c>
      <c r="Z1" s="159" t="s">
        <v>341</v>
      </c>
      <c r="AA1" s="159" t="s">
        <v>342</v>
      </c>
      <c r="AB1" s="160" t="s">
        <v>343</v>
      </c>
      <c r="AC1" s="161" t="s">
        <v>344</v>
      </c>
      <c r="AD1" s="162" t="s">
        <v>345</v>
      </c>
      <c r="AE1" s="163" t="s">
        <v>346</v>
      </c>
      <c r="AF1" s="163" t="s">
        <v>195</v>
      </c>
      <c r="AG1" s="94" t="s">
        <v>347</v>
      </c>
      <c r="AH1" s="164"/>
      <c r="AI1" s="164"/>
    </row>
    <row r="2">
      <c r="A2" s="338" t="str">
        <f t="shared" ref="A2:A430" si="1">IF(OR(B2="Yes",C2="Yes"),"Yes","No")</f>
        <v>No</v>
      </c>
      <c r="B2" s="338" t="str">
        <f t="shared" ref="B2:B430" si="2">IF(ISERROR(INDEX('AMF casette count'!$B$2:$B$143, MATCH(E2, 'AMF casette count'!$B$2:$B$143, 0))), "No", "Yes")</f>
        <v>No</v>
      </c>
      <c r="C2" s="338" t="str">
        <f t="shared" ref="C2:C430" si="3">IF(ISERROR(INDEX('AMF casette count'!$A$2:$A$143, MATCH(E2, 'AMF casette count'!$A$2:$A$143, 0))), "No", "Yes")</f>
        <v>No</v>
      </c>
      <c r="D2" s="338" t="str">
        <f t="array" ref="D2">INDEX('MAC22 Weights'!D:D, MATCH(E2, 'MAC22 Weights'!A:A, 0))</f>
        <v>yes</v>
      </c>
      <c r="E2" s="165" t="s">
        <v>227</v>
      </c>
      <c r="F2" s="166" t="s">
        <v>69</v>
      </c>
      <c r="G2" s="167" t="s">
        <v>29</v>
      </c>
      <c r="H2" s="168" t="s">
        <v>210</v>
      </c>
      <c r="I2" s="166" t="s">
        <v>220</v>
      </c>
      <c r="J2" s="169">
        <v>61.0</v>
      </c>
      <c r="K2" s="169">
        <v>29.0</v>
      </c>
      <c r="L2" s="169">
        <v>6.0</v>
      </c>
      <c r="M2" s="169"/>
      <c r="N2" s="169">
        <v>4.0</v>
      </c>
      <c r="O2" s="169"/>
      <c r="P2" s="169">
        <v>1.0</v>
      </c>
      <c r="Q2" s="169">
        <v>6.0</v>
      </c>
      <c r="R2" s="169"/>
      <c r="S2" s="169">
        <v>5.0</v>
      </c>
      <c r="T2" s="169">
        <v>1.0</v>
      </c>
      <c r="U2" s="169"/>
      <c r="V2" s="169"/>
      <c r="W2" s="169">
        <v>1.0</v>
      </c>
      <c r="X2" s="169"/>
      <c r="Y2" s="169"/>
      <c r="Z2" s="170" t="s">
        <v>457</v>
      </c>
      <c r="AA2" s="171" t="s">
        <v>414</v>
      </c>
      <c r="AB2" s="171">
        <v>2.0</v>
      </c>
      <c r="AC2" s="172">
        <f t="shared" ref="AC2:AC13" si="4">SUM(J2:V2,X2:Y2)-W2</f>
        <v>112</v>
      </c>
      <c r="AD2" s="173"/>
      <c r="AE2" s="174" t="s">
        <v>966</v>
      </c>
      <c r="AF2" s="175">
        <v>45047.0</v>
      </c>
      <c r="AG2" s="174" t="s">
        <v>413</v>
      </c>
      <c r="AH2" s="176"/>
      <c r="AI2" s="176"/>
    </row>
    <row r="3">
      <c r="A3" s="339" t="str">
        <f t="shared" si="1"/>
        <v>No</v>
      </c>
      <c r="B3" s="339" t="str">
        <f t="shared" si="2"/>
        <v>No</v>
      </c>
      <c r="C3" s="339" t="str">
        <f t="shared" si="3"/>
        <v>No</v>
      </c>
      <c r="D3" s="339" t="str">
        <f t="array" ref="D3">INDEX('MAC22 Weights'!D:D, MATCH(E3, 'MAC22 Weights'!A:A, 0))</f>
        <v>yes</v>
      </c>
      <c r="E3" s="132" t="s">
        <v>227</v>
      </c>
      <c r="F3" s="129" t="s">
        <v>69</v>
      </c>
      <c r="G3" s="133" t="s">
        <v>29</v>
      </c>
      <c r="H3" s="177">
        <v>19.0</v>
      </c>
      <c r="I3" s="129" t="s">
        <v>220</v>
      </c>
      <c r="J3" s="178">
        <v>57.0</v>
      </c>
      <c r="K3" s="178">
        <v>25.0</v>
      </c>
      <c r="L3" s="178">
        <v>3.0</v>
      </c>
      <c r="M3" s="178">
        <v>2.0</v>
      </c>
      <c r="N3" s="178">
        <v>3.0</v>
      </c>
      <c r="O3" s="178"/>
      <c r="P3" s="178"/>
      <c r="Q3" s="178"/>
      <c r="R3" s="178"/>
      <c r="S3" s="178">
        <v>11.0</v>
      </c>
      <c r="T3" s="178"/>
      <c r="U3" s="178"/>
      <c r="V3" s="178"/>
      <c r="W3" s="178">
        <v>1.0</v>
      </c>
      <c r="X3" s="178"/>
      <c r="Y3" s="178"/>
      <c r="Z3" s="179"/>
      <c r="AA3" s="180"/>
      <c r="AB3" s="180"/>
      <c r="AC3" s="181">
        <f t="shared" si="4"/>
        <v>100</v>
      </c>
      <c r="AD3" s="182">
        <f t="shared" ref="AD3:AD24" si="5">IF(ISBLANK(J3),"",(((K3+N3+O3+P3+R3+Q3)/AC3)*100))</f>
        <v>28</v>
      </c>
      <c r="AE3" s="183"/>
      <c r="AF3" s="184">
        <v>45534.0</v>
      </c>
      <c r="AG3" s="183" t="s">
        <v>30</v>
      </c>
      <c r="AH3" s="112"/>
      <c r="AI3" s="112"/>
    </row>
    <row r="4">
      <c r="A4" s="339" t="str">
        <f t="shared" si="1"/>
        <v>No</v>
      </c>
      <c r="B4" s="339" t="str">
        <f t="shared" si="2"/>
        <v>No</v>
      </c>
      <c r="C4" s="339" t="str">
        <f t="shared" si="3"/>
        <v>No</v>
      </c>
      <c r="D4" s="339" t="str">
        <f t="array" ref="D4">INDEX('MAC22 Weights'!D:D, MATCH(E4, 'MAC22 Weights'!A:A, 0))</f>
        <v>yes</v>
      </c>
      <c r="E4" s="128" t="s">
        <v>224</v>
      </c>
      <c r="F4" s="129" t="s">
        <v>69</v>
      </c>
      <c r="G4" s="113" t="s">
        <v>35</v>
      </c>
      <c r="H4" s="185">
        <v>37.0</v>
      </c>
      <c r="I4" s="129" t="s">
        <v>220</v>
      </c>
      <c r="J4" s="186">
        <v>58.0</v>
      </c>
      <c r="K4" s="186">
        <v>31.0</v>
      </c>
      <c r="L4" s="186">
        <v>9.0</v>
      </c>
      <c r="M4" s="186">
        <v>2.0</v>
      </c>
      <c r="N4" s="186">
        <v>4.0</v>
      </c>
      <c r="O4" s="186">
        <v>1.0</v>
      </c>
      <c r="P4" s="187"/>
      <c r="Q4" s="187"/>
      <c r="R4" s="187"/>
      <c r="S4" s="186">
        <v>2.0</v>
      </c>
      <c r="T4" s="187"/>
      <c r="U4" s="187"/>
      <c r="V4" s="187"/>
      <c r="W4" s="186">
        <v>2.0</v>
      </c>
      <c r="X4" s="187"/>
      <c r="Y4" s="187"/>
      <c r="Z4" s="188"/>
      <c r="AA4" s="189"/>
      <c r="AB4" s="187"/>
      <c r="AC4" s="181">
        <f t="shared" si="4"/>
        <v>105</v>
      </c>
      <c r="AD4" s="182">
        <f t="shared" si="5"/>
        <v>34.28571429</v>
      </c>
      <c r="AE4" s="112"/>
      <c r="AF4" s="190">
        <f t="shared" ref="AF4:AF25" si="6">IF(J4&lt;&gt;"",IF(AF4="",NOW(),AF4),"")</f>
        <v>0</v>
      </c>
      <c r="AG4" s="183" t="s">
        <v>30</v>
      </c>
      <c r="AH4" s="112"/>
      <c r="AI4" s="112"/>
    </row>
    <row r="5">
      <c r="A5" s="339" t="str">
        <f t="shared" si="1"/>
        <v>No</v>
      </c>
      <c r="B5" s="339" t="str">
        <f t="shared" si="2"/>
        <v>No</v>
      </c>
      <c r="C5" s="339" t="str">
        <f t="shared" si="3"/>
        <v>No</v>
      </c>
      <c r="D5" s="339" t="str">
        <f t="array" ref="D5">INDEX('MAC22 Weights'!D:D, MATCH(E5, 'MAC22 Weights'!A:A, 0))</f>
        <v>yes</v>
      </c>
      <c r="E5" s="128" t="s">
        <v>219</v>
      </c>
      <c r="F5" s="129" t="s">
        <v>69</v>
      </c>
      <c r="G5" s="113" t="s">
        <v>40</v>
      </c>
      <c r="H5" s="185">
        <v>37.0</v>
      </c>
      <c r="I5" s="129" t="s">
        <v>220</v>
      </c>
      <c r="J5" s="186">
        <v>67.0</v>
      </c>
      <c r="K5" s="186">
        <v>30.0</v>
      </c>
      <c r="L5" s="186">
        <v>6.0</v>
      </c>
      <c r="M5" s="186">
        <v>1.0</v>
      </c>
      <c r="N5" s="186">
        <v>3.0</v>
      </c>
      <c r="O5" s="187"/>
      <c r="P5" s="187"/>
      <c r="Q5" s="187"/>
      <c r="R5" s="187"/>
      <c r="S5" s="186">
        <v>9.0</v>
      </c>
      <c r="T5" s="187"/>
      <c r="U5" s="187"/>
      <c r="V5" s="187"/>
      <c r="W5" s="186">
        <v>1.0</v>
      </c>
      <c r="X5" s="187"/>
      <c r="Y5" s="187"/>
      <c r="Z5" s="188"/>
      <c r="AA5" s="189"/>
      <c r="AB5" s="187"/>
      <c r="AC5" s="181">
        <f t="shared" si="4"/>
        <v>115</v>
      </c>
      <c r="AD5" s="182">
        <f t="shared" si="5"/>
        <v>28.69565217</v>
      </c>
      <c r="AE5" s="112"/>
      <c r="AF5" s="190">
        <f t="shared" si="6"/>
        <v>0</v>
      </c>
      <c r="AG5" s="183" t="s">
        <v>30</v>
      </c>
      <c r="AH5" s="112"/>
      <c r="AI5" s="112"/>
    </row>
    <row r="6">
      <c r="A6" s="339" t="str">
        <f t="shared" si="1"/>
        <v>No</v>
      </c>
      <c r="B6" s="339" t="str">
        <f t="shared" si="2"/>
        <v>No</v>
      </c>
      <c r="C6" s="339" t="str">
        <f t="shared" si="3"/>
        <v>No</v>
      </c>
      <c r="D6" s="339" t="str">
        <f t="array" ref="D6">INDEX('MAC22 Weights'!D:D, MATCH(E6, 'MAC22 Weights'!A:A, 0))</f>
        <v>yes</v>
      </c>
      <c r="E6" s="111" t="s">
        <v>228</v>
      </c>
      <c r="F6" s="112" t="s">
        <v>69</v>
      </c>
      <c r="G6" s="113" t="s">
        <v>229</v>
      </c>
      <c r="H6" s="185">
        <v>24.0</v>
      </c>
      <c r="I6" s="112" t="s">
        <v>220</v>
      </c>
      <c r="J6" s="186">
        <v>73.0</v>
      </c>
      <c r="K6" s="186">
        <v>29.0</v>
      </c>
      <c r="L6" s="186">
        <v>4.0</v>
      </c>
      <c r="M6" s="187"/>
      <c r="N6" s="186">
        <v>6.0</v>
      </c>
      <c r="O6" s="187"/>
      <c r="P6" s="187"/>
      <c r="Q6" s="187"/>
      <c r="R6" s="187"/>
      <c r="S6" s="187"/>
      <c r="T6" s="186">
        <v>1.0</v>
      </c>
      <c r="U6" s="187"/>
      <c r="V6" s="187"/>
      <c r="W6" s="186">
        <v>2.0</v>
      </c>
      <c r="X6" s="187"/>
      <c r="Y6" s="187"/>
      <c r="Z6" s="188"/>
      <c r="AA6" s="189"/>
      <c r="AB6" s="187"/>
      <c r="AC6" s="181">
        <f t="shared" si="4"/>
        <v>111</v>
      </c>
      <c r="AD6" s="182">
        <f t="shared" si="5"/>
        <v>31.53153153</v>
      </c>
      <c r="AE6" s="112"/>
      <c r="AF6" s="190">
        <f t="shared" si="6"/>
        <v>0</v>
      </c>
      <c r="AG6" s="183" t="s">
        <v>30</v>
      </c>
      <c r="AH6" s="112"/>
      <c r="AI6" s="112"/>
    </row>
    <row r="7">
      <c r="A7" s="339" t="str">
        <f t="shared" si="1"/>
        <v>No</v>
      </c>
      <c r="B7" s="339" t="str">
        <f t="shared" si="2"/>
        <v>No</v>
      </c>
      <c r="C7" s="339" t="str">
        <f t="shared" si="3"/>
        <v>No</v>
      </c>
      <c r="D7" s="339" t="str">
        <f t="array" ref="D7">INDEX('MAC22 Weights'!D:D, MATCH(E7, 'MAC22 Weights'!A:A, 0))</f>
        <v>yes</v>
      </c>
      <c r="E7" s="111" t="s">
        <v>232</v>
      </c>
      <c r="F7" s="112" t="s">
        <v>69</v>
      </c>
      <c r="G7" s="113" t="s">
        <v>233</v>
      </c>
      <c r="H7" s="185">
        <v>3.0</v>
      </c>
      <c r="I7" s="112" t="s">
        <v>220</v>
      </c>
      <c r="J7" s="186">
        <v>67.0</v>
      </c>
      <c r="K7" s="186">
        <v>29.0</v>
      </c>
      <c r="L7" s="186">
        <v>6.0</v>
      </c>
      <c r="M7" s="186">
        <v>3.0</v>
      </c>
      <c r="N7" s="186">
        <v>2.0</v>
      </c>
      <c r="O7" s="187"/>
      <c r="P7" s="187"/>
      <c r="Q7" s="187"/>
      <c r="R7" s="187"/>
      <c r="S7" s="186">
        <v>5.0</v>
      </c>
      <c r="T7" s="187"/>
      <c r="U7" s="187"/>
      <c r="V7" s="187"/>
      <c r="W7" s="186">
        <v>2.0</v>
      </c>
      <c r="X7" s="187"/>
      <c r="Y7" s="187"/>
      <c r="Z7" s="188"/>
      <c r="AA7" s="189"/>
      <c r="AB7" s="187"/>
      <c r="AC7" s="181">
        <f t="shared" si="4"/>
        <v>110</v>
      </c>
      <c r="AD7" s="182">
        <f t="shared" si="5"/>
        <v>28.18181818</v>
      </c>
      <c r="AE7" s="112"/>
      <c r="AF7" s="190">
        <f t="shared" si="6"/>
        <v>0</v>
      </c>
      <c r="AG7" s="183" t="s">
        <v>30</v>
      </c>
      <c r="AH7" s="112"/>
      <c r="AI7" s="112"/>
    </row>
    <row r="8">
      <c r="A8" s="339" t="str">
        <f t="shared" si="1"/>
        <v>No</v>
      </c>
      <c r="B8" s="339" t="str">
        <f t="shared" si="2"/>
        <v>No</v>
      </c>
      <c r="C8" s="339" t="str">
        <f t="shared" si="3"/>
        <v>No</v>
      </c>
      <c r="D8" s="339" t="str">
        <f t="array" ref="D8">INDEX('MAC22 Weights'!D:D, MATCH(E8, 'MAC22 Weights'!A:A, 0))</f>
        <v>yes</v>
      </c>
      <c r="E8" s="111" t="s">
        <v>209</v>
      </c>
      <c r="F8" s="112" t="s">
        <v>69</v>
      </c>
      <c r="G8" s="113" t="s">
        <v>210</v>
      </c>
      <c r="H8" s="185">
        <v>25.0</v>
      </c>
      <c r="I8" s="112" t="s">
        <v>211</v>
      </c>
      <c r="J8" s="186">
        <v>71.0</v>
      </c>
      <c r="K8" s="186">
        <v>25.0</v>
      </c>
      <c r="L8" s="186">
        <v>2.0</v>
      </c>
      <c r="M8" s="187"/>
      <c r="N8" s="186">
        <v>9.0</v>
      </c>
      <c r="O8" s="187"/>
      <c r="P8" s="187"/>
      <c r="Q8" s="187"/>
      <c r="R8" s="187"/>
      <c r="S8" s="186">
        <v>3.0</v>
      </c>
      <c r="T8" s="187"/>
      <c r="U8" s="187"/>
      <c r="V8" s="187"/>
      <c r="W8" s="186">
        <v>1.0</v>
      </c>
      <c r="X8" s="187"/>
      <c r="Y8" s="187"/>
      <c r="Z8" s="188"/>
      <c r="AA8" s="189"/>
      <c r="AB8" s="187"/>
      <c r="AC8" s="181">
        <f t="shared" si="4"/>
        <v>109</v>
      </c>
      <c r="AD8" s="182">
        <f t="shared" si="5"/>
        <v>31.19266055</v>
      </c>
      <c r="AE8" s="112"/>
      <c r="AF8" s="190">
        <f t="shared" si="6"/>
        <v>0</v>
      </c>
      <c r="AG8" s="183" t="s">
        <v>30</v>
      </c>
      <c r="AH8" s="112"/>
      <c r="AI8" s="112"/>
    </row>
    <row r="9">
      <c r="A9" s="339" t="str">
        <f t="shared" si="1"/>
        <v>No</v>
      </c>
      <c r="B9" s="339" t="str">
        <f t="shared" si="2"/>
        <v>No</v>
      </c>
      <c r="C9" s="339" t="str">
        <f t="shared" si="3"/>
        <v>No</v>
      </c>
      <c r="D9" s="339" t="str">
        <f t="array" ref="D9">INDEX('MAC22 Weights'!D:D, MATCH(E9, 'MAC22 Weights'!A:A, 0))</f>
        <v>yes</v>
      </c>
      <c r="E9" s="111" t="s">
        <v>215</v>
      </c>
      <c r="F9" s="112" t="s">
        <v>69</v>
      </c>
      <c r="G9" s="126" t="s">
        <v>216</v>
      </c>
      <c r="H9" s="185">
        <v>8.0</v>
      </c>
      <c r="I9" s="112" t="s">
        <v>211</v>
      </c>
      <c r="J9" s="186">
        <v>84.0</v>
      </c>
      <c r="K9" s="186">
        <v>15.0</v>
      </c>
      <c r="L9" s="186">
        <v>4.0</v>
      </c>
      <c r="M9" s="186">
        <v>1.0</v>
      </c>
      <c r="N9" s="186">
        <v>2.0</v>
      </c>
      <c r="O9" s="187"/>
      <c r="P9" s="187"/>
      <c r="Q9" s="187"/>
      <c r="R9" s="187"/>
      <c r="S9" s="187"/>
      <c r="T9" s="187"/>
      <c r="U9" s="187"/>
      <c r="V9" s="187"/>
      <c r="W9" s="186">
        <v>1.0</v>
      </c>
      <c r="X9" s="187"/>
      <c r="Y9" s="187"/>
      <c r="Z9" s="188"/>
      <c r="AA9" s="189"/>
      <c r="AB9" s="187"/>
      <c r="AC9" s="181">
        <f t="shared" si="4"/>
        <v>105</v>
      </c>
      <c r="AD9" s="182">
        <f t="shared" si="5"/>
        <v>16.19047619</v>
      </c>
      <c r="AE9" s="112"/>
      <c r="AF9" s="190">
        <f t="shared" si="6"/>
        <v>0</v>
      </c>
      <c r="AG9" s="183" t="s">
        <v>30</v>
      </c>
      <c r="AH9" s="112"/>
      <c r="AI9" s="112"/>
    </row>
    <row r="10">
      <c r="A10" s="339" t="str">
        <f t="shared" si="1"/>
        <v>No</v>
      </c>
      <c r="B10" s="339" t="str">
        <f t="shared" si="2"/>
        <v>No</v>
      </c>
      <c r="C10" s="339" t="str">
        <f t="shared" si="3"/>
        <v>No</v>
      </c>
      <c r="D10" s="339" t="str">
        <f t="array" ref="D10">INDEX('MAC22 Weights'!D:D, MATCH(E10, 'MAC22 Weights'!A:A, 0))</f>
        <v>yes</v>
      </c>
      <c r="E10" s="111" t="s">
        <v>235</v>
      </c>
      <c r="F10" s="112" t="s">
        <v>69</v>
      </c>
      <c r="G10" s="113" t="s">
        <v>236</v>
      </c>
      <c r="H10" s="185">
        <v>36.0</v>
      </c>
      <c r="I10" s="112" t="s">
        <v>211</v>
      </c>
      <c r="J10" s="186">
        <v>71.0</v>
      </c>
      <c r="K10" s="186">
        <v>33.0</v>
      </c>
      <c r="L10" s="187"/>
      <c r="M10" s="187"/>
      <c r="N10" s="186">
        <v>4.0</v>
      </c>
      <c r="O10" s="187"/>
      <c r="P10" s="186">
        <v>1.0</v>
      </c>
      <c r="Q10" s="187"/>
      <c r="R10" s="187"/>
      <c r="S10" s="186">
        <v>5.0</v>
      </c>
      <c r="T10" s="187"/>
      <c r="U10" s="187"/>
      <c r="V10" s="187"/>
      <c r="W10" s="187"/>
      <c r="X10" s="187"/>
      <c r="Y10" s="187"/>
      <c r="Z10" s="188"/>
      <c r="AA10" s="189"/>
      <c r="AB10" s="187"/>
      <c r="AC10" s="181">
        <f t="shared" si="4"/>
        <v>114</v>
      </c>
      <c r="AD10" s="182">
        <f t="shared" si="5"/>
        <v>33.33333333</v>
      </c>
      <c r="AE10" s="112"/>
      <c r="AF10" s="190">
        <f t="shared" si="6"/>
        <v>0</v>
      </c>
      <c r="AG10" s="183" t="s">
        <v>30</v>
      </c>
      <c r="AH10" s="112"/>
      <c r="AI10" s="112"/>
    </row>
    <row r="11">
      <c r="A11" s="339" t="str">
        <f t="shared" si="1"/>
        <v>No</v>
      </c>
      <c r="B11" s="339" t="str">
        <f t="shared" si="2"/>
        <v>No</v>
      </c>
      <c r="C11" s="339" t="str">
        <f t="shared" si="3"/>
        <v>No</v>
      </c>
      <c r="D11" s="339" t="str">
        <f t="array" ref="D11">INDEX('MAC22 Weights'!D:D, MATCH(E11, 'MAC22 Weights'!A:A, 0))</f>
        <v>yes</v>
      </c>
      <c r="E11" s="111" t="s">
        <v>239</v>
      </c>
      <c r="F11" s="112" t="s">
        <v>69</v>
      </c>
      <c r="G11" s="113" t="s">
        <v>240</v>
      </c>
      <c r="H11" s="185">
        <v>31.0</v>
      </c>
      <c r="I11" s="112" t="s">
        <v>211</v>
      </c>
      <c r="J11" s="186">
        <v>68.0</v>
      </c>
      <c r="K11" s="186">
        <v>25.0</v>
      </c>
      <c r="L11" s="186">
        <v>7.0</v>
      </c>
      <c r="M11" s="187"/>
      <c r="N11" s="186">
        <v>1.0</v>
      </c>
      <c r="O11" s="187"/>
      <c r="P11" s="187"/>
      <c r="Q11" s="187"/>
      <c r="R11" s="187"/>
      <c r="S11" s="186">
        <v>2.0</v>
      </c>
      <c r="T11" s="187"/>
      <c r="U11" s="187"/>
      <c r="V11" s="187"/>
      <c r="W11" s="186">
        <v>2.0</v>
      </c>
      <c r="X11" s="187"/>
      <c r="Y11" s="187"/>
      <c r="Z11" s="188"/>
      <c r="AA11" s="189"/>
      <c r="AB11" s="187"/>
      <c r="AC11" s="181">
        <f t="shared" si="4"/>
        <v>101</v>
      </c>
      <c r="AD11" s="182">
        <f t="shared" si="5"/>
        <v>25.74257426</v>
      </c>
      <c r="AE11" s="112"/>
      <c r="AF11" s="190">
        <f t="shared" si="6"/>
        <v>0</v>
      </c>
      <c r="AG11" s="183" t="s">
        <v>30</v>
      </c>
      <c r="AH11" s="112"/>
      <c r="AI11" s="112"/>
    </row>
    <row r="12">
      <c r="A12" s="339" t="str">
        <f t="shared" si="1"/>
        <v>No</v>
      </c>
      <c r="B12" s="339" t="str">
        <f t="shared" si="2"/>
        <v>No</v>
      </c>
      <c r="C12" s="339" t="str">
        <f t="shared" si="3"/>
        <v>No</v>
      </c>
      <c r="D12" s="339" t="str">
        <f t="array" ref="D12">INDEX('MAC22 Weights'!D:D, MATCH(E12, 'MAC22 Weights'!A:A, 0))</f>
        <v>yes</v>
      </c>
      <c r="E12" s="111" t="s">
        <v>241</v>
      </c>
      <c r="F12" s="112" t="s">
        <v>69</v>
      </c>
      <c r="G12" s="113" t="s">
        <v>36</v>
      </c>
      <c r="H12" s="185">
        <v>40.0</v>
      </c>
      <c r="I12" s="112" t="s">
        <v>211</v>
      </c>
      <c r="J12" s="186">
        <v>74.0</v>
      </c>
      <c r="K12" s="186"/>
      <c r="L12" s="187"/>
      <c r="M12" s="187"/>
      <c r="N12" s="186">
        <v>9.0</v>
      </c>
      <c r="O12" s="186">
        <v>1.0</v>
      </c>
      <c r="P12" s="186">
        <v>1.0</v>
      </c>
      <c r="Q12" s="187"/>
      <c r="R12" s="187"/>
      <c r="S12" s="186">
        <v>3.0</v>
      </c>
      <c r="T12" s="187"/>
      <c r="U12" s="187"/>
      <c r="V12" s="187"/>
      <c r="W12" s="187"/>
      <c r="X12" s="187"/>
      <c r="Y12" s="187"/>
      <c r="Z12" s="188"/>
      <c r="AA12" s="189"/>
      <c r="AB12" s="187"/>
      <c r="AC12" s="181">
        <f t="shared" si="4"/>
        <v>88</v>
      </c>
      <c r="AD12" s="182">
        <f t="shared" si="5"/>
        <v>12.5</v>
      </c>
      <c r="AE12" s="112"/>
      <c r="AF12" s="190">
        <f t="shared" si="6"/>
        <v>0</v>
      </c>
      <c r="AG12" s="183" t="s">
        <v>30</v>
      </c>
      <c r="AH12" s="112"/>
      <c r="AI12" s="112"/>
    </row>
    <row r="13">
      <c r="A13" s="339" t="str">
        <f t="shared" si="1"/>
        <v>No</v>
      </c>
      <c r="B13" s="339" t="str">
        <f t="shared" si="2"/>
        <v>No</v>
      </c>
      <c r="C13" s="339" t="str">
        <f t="shared" si="3"/>
        <v>No</v>
      </c>
      <c r="D13" s="339" t="str">
        <f t="array" ref="D13">INDEX('MAC22 Weights'!D:D, MATCH(E13, 'MAC22 Weights'!A:A, 0))</f>
        <v>yes</v>
      </c>
      <c r="E13" s="128" t="s">
        <v>242</v>
      </c>
      <c r="F13" s="129" t="s">
        <v>82</v>
      </c>
      <c r="G13" s="113" t="s">
        <v>29</v>
      </c>
      <c r="H13" s="185">
        <v>9.0</v>
      </c>
      <c r="I13" s="129" t="s">
        <v>220</v>
      </c>
      <c r="J13" s="191">
        <v>63.0</v>
      </c>
      <c r="K13" s="191">
        <v>30.0</v>
      </c>
      <c r="L13" s="191">
        <v>3.0</v>
      </c>
      <c r="M13" s="191">
        <v>2.0</v>
      </c>
      <c r="N13" s="191">
        <v>8.0</v>
      </c>
      <c r="O13" s="191"/>
      <c r="P13" s="191"/>
      <c r="Q13" s="191"/>
      <c r="R13" s="191"/>
      <c r="S13" s="191">
        <v>6.0</v>
      </c>
      <c r="T13" s="191"/>
      <c r="U13" s="191"/>
      <c r="V13" s="191"/>
      <c r="W13" s="191">
        <v>4.0</v>
      </c>
      <c r="X13" s="191"/>
      <c r="Y13" s="191"/>
      <c r="Z13" s="192"/>
      <c r="AA13" s="180"/>
      <c r="AB13" s="180"/>
      <c r="AC13" s="181">
        <f t="shared" si="4"/>
        <v>108</v>
      </c>
      <c r="AD13" s="182">
        <f t="shared" si="5"/>
        <v>35.18518519</v>
      </c>
      <c r="AE13" s="112"/>
      <c r="AF13" s="190">
        <f t="shared" si="6"/>
        <v>0</v>
      </c>
      <c r="AG13" s="183" t="s">
        <v>30</v>
      </c>
      <c r="AH13" s="112"/>
      <c r="AI13" s="112"/>
    </row>
    <row r="14">
      <c r="A14" s="340" t="str">
        <f t="shared" si="1"/>
        <v>No</v>
      </c>
      <c r="B14" s="340" t="str">
        <f t="shared" si="2"/>
        <v>No</v>
      </c>
      <c r="C14" s="340" t="str">
        <f t="shared" si="3"/>
        <v>No</v>
      </c>
      <c r="D14" s="340" t="str">
        <f t="array" ref="D14">INDEX('MAC22 Weights'!D:D, MATCH(E14, 'MAC22 Weights'!A:A, 0))</f>
        <v>yes</v>
      </c>
      <c r="E14" s="193" t="s">
        <v>729</v>
      </c>
      <c r="F14" s="193" t="s">
        <v>82</v>
      </c>
      <c r="G14" s="194" t="s">
        <v>35</v>
      </c>
      <c r="H14" s="195">
        <v>20.0</v>
      </c>
      <c r="I14" s="193" t="s">
        <v>220</v>
      </c>
      <c r="J14" s="196"/>
      <c r="K14" s="196"/>
      <c r="L14" s="196"/>
      <c r="M14" s="196"/>
      <c r="N14" s="196"/>
      <c r="O14" s="196"/>
      <c r="P14" s="196"/>
      <c r="Q14" s="196"/>
      <c r="R14" s="196"/>
      <c r="S14" s="196"/>
      <c r="T14" s="196"/>
      <c r="U14" s="196"/>
      <c r="V14" s="196"/>
      <c r="W14" s="196"/>
      <c r="X14" s="196"/>
      <c r="Y14" s="196"/>
      <c r="Z14" s="197"/>
      <c r="AA14" s="198"/>
      <c r="AB14" s="198"/>
      <c r="AC14" s="199"/>
      <c r="AD14" s="200" t="str">
        <f t="shared" si="5"/>
        <v/>
      </c>
      <c r="AE14" s="201" t="s">
        <v>967</v>
      </c>
      <c r="AF14" s="202" t="str">
        <f t="shared" si="6"/>
        <v/>
      </c>
      <c r="AG14" s="203"/>
      <c r="AH14" s="203"/>
      <c r="AI14" s="203"/>
    </row>
    <row r="15">
      <c r="A15" s="339" t="str">
        <f t="shared" si="1"/>
        <v>No</v>
      </c>
      <c r="B15" s="339" t="str">
        <f t="shared" si="2"/>
        <v>No</v>
      </c>
      <c r="C15" s="339" t="str">
        <f t="shared" si="3"/>
        <v>No</v>
      </c>
      <c r="D15" s="339" t="str">
        <f t="array" ref="D15">INDEX('MAC22 Weights'!D:D, MATCH(E15, 'MAC22 Weights'!A:A, 0))</f>
        <v>yes</v>
      </c>
      <c r="E15" s="128" t="s">
        <v>250</v>
      </c>
      <c r="F15" s="129" t="s">
        <v>82</v>
      </c>
      <c r="G15" s="113" t="s">
        <v>40</v>
      </c>
      <c r="H15" s="185">
        <v>23.0</v>
      </c>
      <c r="I15" s="129" t="s">
        <v>220</v>
      </c>
      <c r="J15" s="186">
        <v>76.0</v>
      </c>
      <c r="K15" s="186">
        <v>20.0</v>
      </c>
      <c r="L15" s="187"/>
      <c r="M15" s="186">
        <v>1.0</v>
      </c>
      <c r="N15" s="186">
        <v>4.0</v>
      </c>
      <c r="O15" s="187"/>
      <c r="P15" s="187"/>
      <c r="Q15" s="187"/>
      <c r="R15" s="187"/>
      <c r="S15" s="186">
        <v>4.0</v>
      </c>
      <c r="T15" s="187"/>
      <c r="U15" s="187"/>
      <c r="V15" s="187"/>
      <c r="W15" s="186">
        <v>1.0</v>
      </c>
      <c r="X15" s="187"/>
      <c r="Y15" s="187"/>
      <c r="Z15" s="188"/>
      <c r="AA15" s="189"/>
      <c r="AB15" s="187"/>
      <c r="AC15" s="181">
        <f t="shared" ref="AC15:AC430" si="7">SUM(J15:V15,X15:Y15)-W15</f>
        <v>104</v>
      </c>
      <c r="AD15" s="182">
        <f t="shared" si="5"/>
        <v>23.07692308</v>
      </c>
      <c r="AE15" s="112"/>
      <c r="AF15" s="190">
        <f t="shared" si="6"/>
        <v>0</v>
      </c>
      <c r="AG15" s="183" t="s">
        <v>30</v>
      </c>
      <c r="AH15" s="112"/>
      <c r="AI15" s="112"/>
    </row>
    <row r="16">
      <c r="A16" s="339" t="str">
        <f t="shared" si="1"/>
        <v>No</v>
      </c>
      <c r="B16" s="339" t="str">
        <f t="shared" si="2"/>
        <v>No</v>
      </c>
      <c r="C16" s="339" t="str">
        <f t="shared" si="3"/>
        <v>No</v>
      </c>
      <c r="D16" s="339" t="str">
        <f t="array" ref="D16">INDEX('MAC22 Weights'!D:D, MATCH(E16, 'MAC22 Weights'!A:A, 0))</f>
        <v>yes</v>
      </c>
      <c r="E16" s="128" t="s">
        <v>247</v>
      </c>
      <c r="F16" s="129" t="s">
        <v>82</v>
      </c>
      <c r="G16" s="113" t="s">
        <v>229</v>
      </c>
      <c r="H16" s="185">
        <v>2.0</v>
      </c>
      <c r="I16" s="129" t="s">
        <v>220</v>
      </c>
      <c r="J16" s="186">
        <v>76.0</v>
      </c>
      <c r="K16" s="186">
        <v>14.0</v>
      </c>
      <c r="L16" s="186">
        <v>9.0</v>
      </c>
      <c r="M16" s="186">
        <v>3.0</v>
      </c>
      <c r="N16" s="186">
        <v>2.0</v>
      </c>
      <c r="O16" s="187"/>
      <c r="P16" s="186">
        <v>1.0</v>
      </c>
      <c r="Q16" s="187"/>
      <c r="R16" s="187"/>
      <c r="S16" s="187"/>
      <c r="T16" s="187"/>
      <c r="U16" s="187"/>
      <c r="V16" s="187"/>
      <c r="W16" s="186">
        <v>2.0</v>
      </c>
      <c r="X16" s="187"/>
      <c r="Y16" s="187"/>
      <c r="Z16" s="188"/>
      <c r="AA16" s="189"/>
      <c r="AB16" s="187"/>
      <c r="AC16" s="181">
        <f t="shared" si="7"/>
        <v>103</v>
      </c>
      <c r="AD16" s="182">
        <f t="shared" si="5"/>
        <v>16.50485437</v>
      </c>
      <c r="AE16" s="112"/>
      <c r="AF16" s="190">
        <f t="shared" si="6"/>
        <v>0</v>
      </c>
      <c r="AG16" s="183" t="s">
        <v>30</v>
      </c>
      <c r="AH16" s="112"/>
      <c r="AI16" s="112"/>
    </row>
    <row r="17">
      <c r="A17" s="339" t="str">
        <f t="shared" si="1"/>
        <v>No</v>
      </c>
      <c r="B17" s="339" t="str">
        <f t="shared" si="2"/>
        <v>No</v>
      </c>
      <c r="C17" s="339" t="str">
        <f t="shared" si="3"/>
        <v>No</v>
      </c>
      <c r="D17" s="339" t="str">
        <f t="array" ref="D17">INDEX('MAC22 Weights'!D:D, MATCH(E17, 'MAC22 Weights'!A:A, 0))</f>
        <v>yes</v>
      </c>
      <c r="E17" s="111" t="s">
        <v>252</v>
      </c>
      <c r="F17" s="112" t="s">
        <v>82</v>
      </c>
      <c r="G17" s="113" t="s">
        <v>233</v>
      </c>
      <c r="H17" s="185">
        <v>8.0</v>
      </c>
      <c r="I17" s="112" t="s">
        <v>220</v>
      </c>
      <c r="J17" s="186">
        <v>67.0</v>
      </c>
      <c r="K17" s="186">
        <v>20.0</v>
      </c>
      <c r="L17" s="186">
        <v>15.0</v>
      </c>
      <c r="M17" s="186">
        <v>2.0</v>
      </c>
      <c r="N17" s="186">
        <v>7.0</v>
      </c>
      <c r="O17" s="187"/>
      <c r="P17" s="187"/>
      <c r="Q17" s="187"/>
      <c r="R17" s="187"/>
      <c r="S17" s="186">
        <v>2.0</v>
      </c>
      <c r="T17" s="187"/>
      <c r="U17" s="187"/>
      <c r="V17" s="187"/>
      <c r="W17" s="186">
        <v>3.0</v>
      </c>
      <c r="X17" s="187"/>
      <c r="Y17" s="187"/>
      <c r="Z17" s="188"/>
      <c r="AA17" s="189"/>
      <c r="AB17" s="187"/>
      <c r="AC17" s="181">
        <f t="shared" si="7"/>
        <v>110</v>
      </c>
      <c r="AD17" s="182">
        <f t="shared" si="5"/>
        <v>24.54545455</v>
      </c>
      <c r="AE17" s="112"/>
      <c r="AF17" s="190">
        <f t="shared" si="6"/>
        <v>0</v>
      </c>
      <c r="AG17" s="183" t="s">
        <v>30</v>
      </c>
      <c r="AH17" s="112"/>
      <c r="AI17" s="112"/>
    </row>
    <row r="18">
      <c r="A18" s="339" t="str">
        <f t="shared" si="1"/>
        <v>No</v>
      </c>
      <c r="B18" s="339" t="str">
        <f t="shared" si="2"/>
        <v>No</v>
      </c>
      <c r="C18" s="339" t="str">
        <f t="shared" si="3"/>
        <v>No</v>
      </c>
      <c r="D18" s="339" t="str">
        <f t="array" ref="D18">INDEX('MAC22 Weights'!D:D, MATCH(E18, 'MAC22 Weights'!A:A, 0))</f>
        <v>yes</v>
      </c>
      <c r="E18" s="111" t="s">
        <v>254</v>
      </c>
      <c r="F18" s="112" t="s">
        <v>82</v>
      </c>
      <c r="G18" s="133" t="s">
        <v>210</v>
      </c>
      <c r="H18" s="177">
        <v>29.0</v>
      </c>
      <c r="I18" s="112" t="s">
        <v>211</v>
      </c>
      <c r="J18" s="186">
        <v>74.0</v>
      </c>
      <c r="K18" s="186">
        <v>37.0</v>
      </c>
      <c r="L18" s="187"/>
      <c r="M18" s="186">
        <v>1.0</v>
      </c>
      <c r="N18" s="187"/>
      <c r="O18" s="187"/>
      <c r="P18" s="187"/>
      <c r="Q18" s="187"/>
      <c r="R18" s="187"/>
      <c r="S18" s="187"/>
      <c r="T18" s="187"/>
      <c r="U18" s="187"/>
      <c r="V18" s="187"/>
      <c r="W18" s="187"/>
      <c r="X18" s="187"/>
      <c r="Y18" s="187"/>
      <c r="Z18" s="188"/>
      <c r="AA18" s="189"/>
      <c r="AB18" s="187"/>
      <c r="AC18" s="181">
        <f t="shared" si="7"/>
        <v>112</v>
      </c>
      <c r="AD18" s="182">
        <f t="shared" si="5"/>
        <v>33.03571429</v>
      </c>
      <c r="AE18" s="112"/>
      <c r="AF18" s="190">
        <f t="shared" si="6"/>
        <v>0</v>
      </c>
      <c r="AG18" s="183" t="s">
        <v>30</v>
      </c>
      <c r="AH18" s="112"/>
      <c r="AI18" s="112"/>
    </row>
    <row r="19">
      <c r="A19" s="339" t="str">
        <f t="shared" si="1"/>
        <v>No</v>
      </c>
      <c r="B19" s="339" t="str">
        <f t="shared" si="2"/>
        <v>No</v>
      </c>
      <c r="C19" s="339" t="str">
        <f t="shared" si="3"/>
        <v>No</v>
      </c>
      <c r="D19" s="339" t="str">
        <f t="array" ref="D19">INDEX('MAC22 Weights'!D:D, MATCH(E19, 'MAC22 Weights'!A:A, 0))</f>
        <v>yes</v>
      </c>
      <c r="E19" s="111" t="s">
        <v>256</v>
      </c>
      <c r="F19" s="112" t="s">
        <v>82</v>
      </c>
      <c r="G19" s="113" t="s">
        <v>216</v>
      </c>
      <c r="H19" s="185">
        <v>34.0</v>
      </c>
      <c r="I19" s="112" t="s">
        <v>211</v>
      </c>
      <c r="J19" s="186">
        <v>66.0</v>
      </c>
      <c r="K19" s="186">
        <v>30.0</v>
      </c>
      <c r="L19" s="186">
        <v>8.0</v>
      </c>
      <c r="M19" s="187"/>
      <c r="N19" s="186">
        <v>1.0</v>
      </c>
      <c r="O19" s="187"/>
      <c r="P19" s="186">
        <v>1.0</v>
      </c>
      <c r="Q19" s="187"/>
      <c r="R19" s="187"/>
      <c r="S19" s="186">
        <v>1.0</v>
      </c>
      <c r="T19" s="187"/>
      <c r="U19" s="187"/>
      <c r="V19" s="187"/>
      <c r="W19" s="187"/>
      <c r="X19" s="187"/>
      <c r="Y19" s="187"/>
      <c r="Z19" s="188"/>
      <c r="AA19" s="189"/>
      <c r="AB19" s="187"/>
      <c r="AC19" s="181">
        <f t="shared" si="7"/>
        <v>107</v>
      </c>
      <c r="AD19" s="182">
        <f t="shared" si="5"/>
        <v>29.90654206</v>
      </c>
      <c r="AE19" s="112"/>
      <c r="AF19" s="190">
        <f t="shared" si="6"/>
        <v>0</v>
      </c>
      <c r="AG19" s="183" t="s">
        <v>30</v>
      </c>
      <c r="AH19" s="112"/>
      <c r="AI19" s="112"/>
    </row>
    <row r="20">
      <c r="A20" s="339" t="str">
        <f t="shared" si="1"/>
        <v>No</v>
      </c>
      <c r="B20" s="339" t="str">
        <f t="shared" si="2"/>
        <v>No</v>
      </c>
      <c r="C20" s="339" t="str">
        <f t="shared" si="3"/>
        <v>No</v>
      </c>
      <c r="D20" s="339" t="str">
        <f t="array" ref="D20">INDEX('MAC22 Weights'!D:D, MATCH(E20, 'MAC22 Weights'!A:A, 0))</f>
        <v>yes</v>
      </c>
      <c r="E20" s="111" t="s">
        <v>257</v>
      </c>
      <c r="F20" s="112" t="s">
        <v>82</v>
      </c>
      <c r="G20" s="113" t="s">
        <v>236</v>
      </c>
      <c r="H20" s="185">
        <v>37.0</v>
      </c>
      <c r="I20" s="112" t="s">
        <v>211</v>
      </c>
      <c r="J20" s="186">
        <v>78.0</v>
      </c>
      <c r="K20" s="186">
        <v>31.0</v>
      </c>
      <c r="L20" s="187"/>
      <c r="M20" s="187"/>
      <c r="N20" s="187"/>
      <c r="O20" s="187"/>
      <c r="P20" s="186">
        <v>1.0</v>
      </c>
      <c r="Q20" s="187"/>
      <c r="R20" s="187"/>
      <c r="S20" s="187"/>
      <c r="T20" s="187"/>
      <c r="U20" s="187"/>
      <c r="V20" s="187"/>
      <c r="W20" s="187"/>
      <c r="X20" s="187"/>
      <c r="Y20" s="187"/>
      <c r="Z20" s="188"/>
      <c r="AA20" s="189"/>
      <c r="AB20" s="187"/>
      <c r="AC20" s="181">
        <f t="shared" si="7"/>
        <v>110</v>
      </c>
      <c r="AD20" s="182">
        <f t="shared" si="5"/>
        <v>29.09090909</v>
      </c>
      <c r="AE20" s="112"/>
      <c r="AF20" s="190">
        <f t="shared" si="6"/>
        <v>0</v>
      </c>
      <c r="AG20" s="183" t="s">
        <v>30</v>
      </c>
      <c r="AH20" s="112"/>
      <c r="AI20" s="112"/>
    </row>
    <row r="21">
      <c r="A21" s="339" t="str">
        <f t="shared" si="1"/>
        <v>No</v>
      </c>
      <c r="B21" s="339" t="str">
        <f t="shared" si="2"/>
        <v>No</v>
      </c>
      <c r="C21" s="339" t="str">
        <f t="shared" si="3"/>
        <v>No</v>
      </c>
      <c r="D21" s="339" t="str">
        <f t="array" ref="D21">INDEX('MAC22 Weights'!D:D, MATCH(E21, 'MAC22 Weights'!A:A, 0))</f>
        <v>yes</v>
      </c>
      <c r="E21" s="111" t="s">
        <v>259</v>
      </c>
      <c r="F21" s="112" t="s">
        <v>82</v>
      </c>
      <c r="G21" s="113" t="s">
        <v>240</v>
      </c>
      <c r="H21" s="185">
        <v>20.0</v>
      </c>
      <c r="I21" s="112" t="s">
        <v>211</v>
      </c>
      <c r="J21" s="186">
        <v>53.0</v>
      </c>
      <c r="K21" s="186">
        <v>42.0</v>
      </c>
      <c r="L21" s="186">
        <v>7.0</v>
      </c>
      <c r="M21" s="187"/>
      <c r="N21" s="186">
        <v>2.0</v>
      </c>
      <c r="O21" s="187"/>
      <c r="P21" s="186">
        <v>1.0</v>
      </c>
      <c r="Q21" s="187"/>
      <c r="R21" s="187"/>
      <c r="S21" s="186">
        <v>4.0</v>
      </c>
      <c r="T21" s="187"/>
      <c r="U21" s="187"/>
      <c r="V21" s="187"/>
      <c r="W21" s="186">
        <v>2.0</v>
      </c>
      <c r="X21" s="187"/>
      <c r="Y21" s="187"/>
      <c r="Z21" s="188"/>
      <c r="AA21" s="189"/>
      <c r="AB21" s="187"/>
      <c r="AC21" s="181">
        <f t="shared" si="7"/>
        <v>107</v>
      </c>
      <c r="AD21" s="182">
        <f t="shared" si="5"/>
        <v>42.05607477</v>
      </c>
      <c r="AF21" s="190">
        <f t="shared" si="6"/>
        <v>0</v>
      </c>
      <c r="AG21" s="183" t="s">
        <v>30</v>
      </c>
      <c r="AH21" s="112"/>
      <c r="AI21" s="112"/>
    </row>
    <row r="22">
      <c r="A22" s="339" t="str">
        <f t="shared" si="1"/>
        <v>No</v>
      </c>
      <c r="B22" s="339" t="str">
        <f t="shared" si="2"/>
        <v>No</v>
      </c>
      <c r="C22" s="339" t="str">
        <f t="shared" si="3"/>
        <v>No</v>
      </c>
      <c r="D22" s="339" t="str">
        <f t="array" ref="D22">INDEX('MAC22 Weights'!D:D, MATCH(E22, 'MAC22 Weights'!A:A, 0))</f>
        <v>yes</v>
      </c>
      <c r="E22" s="111" t="s">
        <v>260</v>
      </c>
      <c r="F22" s="112" t="s">
        <v>82</v>
      </c>
      <c r="G22" s="113" t="s">
        <v>36</v>
      </c>
      <c r="H22" s="185">
        <v>5.0</v>
      </c>
      <c r="I22" s="112" t="s">
        <v>211</v>
      </c>
      <c r="J22" s="186">
        <v>62.0</v>
      </c>
      <c r="K22" s="186">
        <v>34.0</v>
      </c>
      <c r="L22" s="186">
        <v>3.0</v>
      </c>
      <c r="M22" s="186">
        <v>1.0</v>
      </c>
      <c r="N22" s="186">
        <v>3.0</v>
      </c>
      <c r="O22" s="187"/>
      <c r="P22" s="187"/>
      <c r="Q22" s="187"/>
      <c r="R22" s="187"/>
      <c r="S22" s="186">
        <v>3.0</v>
      </c>
      <c r="T22" s="187"/>
      <c r="U22" s="187"/>
      <c r="V22" s="187"/>
      <c r="W22" s="186">
        <v>2.0</v>
      </c>
      <c r="X22" s="187"/>
      <c r="Y22" s="187"/>
      <c r="Z22" s="188"/>
      <c r="AA22" s="189"/>
      <c r="AB22" s="187"/>
      <c r="AC22" s="181">
        <f t="shared" si="7"/>
        <v>104</v>
      </c>
      <c r="AD22" s="182">
        <f t="shared" si="5"/>
        <v>35.57692308</v>
      </c>
      <c r="AE22" s="183"/>
      <c r="AF22" s="190">
        <f t="shared" si="6"/>
        <v>0</v>
      </c>
      <c r="AG22" s="183" t="s">
        <v>30</v>
      </c>
      <c r="AH22" s="112"/>
      <c r="AI22" s="112"/>
    </row>
    <row r="23">
      <c r="A23" s="339" t="str">
        <f t="shared" si="1"/>
        <v>No</v>
      </c>
      <c r="B23" s="339" t="str">
        <f t="shared" si="2"/>
        <v>No</v>
      </c>
      <c r="C23" s="339" t="str">
        <f t="shared" si="3"/>
        <v>No</v>
      </c>
      <c r="D23" s="339" t="str">
        <f t="array" ref="D23">INDEX('MAC22 Weights'!D:D, MATCH(E23, 'MAC22 Weights'!A:A, 0))</f>
        <v>yes</v>
      </c>
      <c r="E23" s="128" t="s">
        <v>262</v>
      </c>
      <c r="F23" s="129" t="s">
        <v>93</v>
      </c>
      <c r="G23" s="133" t="s">
        <v>29</v>
      </c>
      <c r="H23" s="177">
        <v>17.0</v>
      </c>
      <c r="I23" s="129" t="s">
        <v>220</v>
      </c>
      <c r="J23" s="204">
        <v>35.0</v>
      </c>
      <c r="K23" s="204">
        <v>43.0</v>
      </c>
      <c r="L23" s="204">
        <v>8.0</v>
      </c>
      <c r="M23" s="204">
        <v>4.0</v>
      </c>
      <c r="N23" s="204">
        <v>10.0</v>
      </c>
      <c r="O23" s="205"/>
      <c r="P23" s="204">
        <v>4.0</v>
      </c>
      <c r="Q23" s="205"/>
      <c r="R23" s="204"/>
      <c r="S23" s="204">
        <v>14.0</v>
      </c>
      <c r="T23" s="205"/>
      <c r="U23" s="204">
        <v>2.0</v>
      </c>
      <c r="V23" s="205"/>
      <c r="W23" s="204">
        <v>8.0</v>
      </c>
      <c r="X23" s="205"/>
      <c r="Y23" s="205"/>
      <c r="Z23" s="206"/>
      <c r="AA23" s="207"/>
      <c r="AB23" s="207"/>
      <c r="AC23" s="181">
        <f t="shared" si="7"/>
        <v>112</v>
      </c>
      <c r="AD23" s="182">
        <f t="shared" si="5"/>
        <v>50.89285714</v>
      </c>
      <c r="AE23" s="112"/>
      <c r="AF23" s="190">
        <f t="shared" si="6"/>
        <v>0</v>
      </c>
      <c r="AG23" s="183" t="s">
        <v>30</v>
      </c>
      <c r="AH23" s="112"/>
      <c r="AI23" s="112"/>
    </row>
    <row r="24">
      <c r="A24" s="339" t="str">
        <f t="shared" si="1"/>
        <v>No</v>
      </c>
      <c r="B24" s="339" t="str">
        <f t="shared" si="2"/>
        <v>No</v>
      </c>
      <c r="C24" s="339" t="str">
        <f t="shared" si="3"/>
        <v>No</v>
      </c>
      <c r="D24" s="339" t="str">
        <f t="array" ref="D24">INDEX('MAC22 Weights'!D:D, MATCH(E24, 'MAC22 Weights'!A:A, 0))</f>
        <v>yes</v>
      </c>
      <c r="E24" s="128" t="s">
        <v>265</v>
      </c>
      <c r="F24" s="129" t="s">
        <v>93</v>
      </c>
      <c r="G24" s="133" t="s">
        <v>35</v>
      </c>
      <c r="H24" s="177">
        <v>28.0</v>
      </c>
      <c r="I24" s="129" t="s">
        <v>220</v>
      </c>
      <c r="J24" s="186">
        <v>68.0</v>
      </c>
      <c r="K24" s="186">
        <v>21.0</v>
      </c>
      <c r="L24" s="186">
        <v>6.0</v>
      </c>
      <c r="M24" s="186">
        <v>1.0</v>
      </c>
      <c r="N24" s="186">
        <v>4.0</v>
      </c>
      <c r="O24" s="187"/>
      <c r="P24" s="187"/>
      <c r="Q24" s="187"/>
      <c r="R24" s="187"/>
      <c r="S24" s="186">
        <v>2.0</v>
      </c>
      <c r="T24" s="187"/>
      <c r="U24" s="187"/>
      <c r="V24" s="187"/>
      <c r="W24" s="186">
        <v>1.0</v>
      </c>
      <c r="X24" s="187"/>
      <c r="Y24" s="187"/>
      <c r="Z24" s="188"/>
      <c r="AA24" s="189"/>
      <c r="AB24" s="187"/>
      <c r="AC24" s="181">
        <f t="shared" si="7"/>
        <v>101</v>
      </c>
      <c r="AD24" s="182">
        <f t="shared" si="5"/>
        <v>24.75247525</v>
      </c>
      <c r="AE24" s="112"/>
      <c r="AF24" s="190">
        <f t="shared" si="6"/>
        <v>0</v>
      </c>
      <c r="AG24" s="183" t="s">
        <v>30</v>
      </c>
      <c r="AH24" s="112"/>
      <c r="AI24" s="112"/>
    </row>
    <row r="25">
      <c r="A25" s="338" t="str">
        <f t="shared" si="1"/>
        <v>No</v>
      </c>
      <c r="B25" s="338" t="str">
        <f t="shared" si="2"/>
        <v>No</v>
      </c>
      <c r="C25" s="338" t="str">
        <f t="shared" si="3"/>
        <v>No</v>
      </c>
      <c r="D25" s="338" t="str">
        <f t="array" ref="D25">INDEX('MAC22 Weights'!D:D, MATCH(E25, 'MAC22 Weights'!A:A, 0))</f>
        <v>yes</v>
      </c>
      <c r="E25" s="166" t="s">
        <v>269</v>
      </c>
      <c r="F25" s="166" t="s">
        <v>93</v>
      </c>
      <c r="G25" s="167" t="s">
        <v>40</v>
      </c>
      <c r="H25" s="208">
        <v>28.0</v>
      </c>
      <c r="I25" s="166" t="s">
        <v>220</v>
      </c>
      <c r="J25" s="209">
        <v>28.0</v>
      </c>
      <c r="K25" s="209">
        <v>51.0</v>
      </c>
      <c r="L25" s="209">
        <v>3.0</v>
      </c>
      <c r="M25" s="209">
        <v>1.0</v>
      </c>
      <c r="N25" s="209">
        <v>17.0</v>
      </c>
      <c r="O25" s="210"/>
      <c r="P25" s="210"/>
      <c r="Q25" s="209">
        <v>5.0</v>
      </c>
      <c r="R25" s="210"/>
      <c r="S25" s="209">
        <v>7.0</v>
      </c>
      <c r="T25" s="209">
        <v>1.0</v>
      </c>
      <c r="U25" s="210"/>
      <c r="V25" s="210"/>
      <c r="W25" s="209">
        <v>4.0</v>
      </c>
      <c r="X25" s="210"/>
      <c r="Y25" s="210"/>
      <c r="Z25" s="211"/>
      <c r="AA25" s="212"/>
      <c r="AB25" s="210"/>
      <c r="AC25" s="181">
        <f t="shared" si="7"/>
        <v>109</v>
      </c>
      <c r="AD25" s="182"/>
      <c r="AE25" s="176"/>
      <c r="AF25" s="175">
        <f t="shared" si="6"/>
        <v>0</v>
      </c>
      <c r="AG25" s="176"/>
      <c r="AH25" s="176"/>
      <c r="AI25" s="176"/>
    </row>
    <row r="26">
      <c r="A26" s="339" t="str">
        <f t="shared" si="1"/>
        <v>No</v>
      </c>
      <c r="B26" s="339" t="str">
        <f t="shared" si="2"/>
        <v>No</v>
      </c>
      <c r="C26" s="339" t="str">
        <f t="shared" si="3"/>
        <v>No</v>
      </c>
      <c r="D26" s="339" t="str">
        <f t="array" ref="D26">INDEX('MAC22 Weights'!D:D, MATCH(E26, 'MAC22 Weights'!A:A, 0))</f>
        <v>yes</v>
      </c>
      <c r="E26" s="128" t="s">
        <v>269</v>
      </c>
      <c r="F26" s="129" t="s">
        <v>93</v>
      </c>
      <c r="G26" s="133" t="s">
        <v>40</v>
      </c>
      <c r="H26" s="177">
        <v>28.0</v>
      </c>
      <c r="I26" s="129" t="s">
        <v>220</v>
      </c>
      <c r="J26" s="186">
        <v>61.0</v>
      </c>
      <c r="K26" s="186">
        <v>39.0</v>
      </c>
      <c r="L26" s="186">
        <v>5.0</v>
      </c>
      <c r="M26" s="186">
        <v>2.0</v>
      </c>
      <c r="N26" s="186">
        <v>3.0</v>
      </c>
      <c r="O26" s="187"/>
      <c r="P26" s="187"/>
      <c r="Q26" s="186"/>
      <c r="R26" s="187"/>
      <c r="S26" s="186">
        <v>3.0</v>
      </c>
      <c r="T26" s="186"/>
      <c r="U26" s="187"/>
      <c r="V26" s="187"/>
      <c r="W26" s="186">
        <v>1.0</v>
      </c>
      <c r="X26" s="187"/>
      <c r="Y26" s="187"/>
      <c r="Z26" s="188"/>
      <c r="AA26" s="189"/>
      <c r="AB26" s="187"/>
      <c r="AC26" s="181">
        <f t="shared" si="7"/>
        <v>112</v>
      </c>
      <c r="AD26" s="182">
        <f t="shared" ref="AD26:AD33" si="8">IF(ISBLANK(J26),"",(((K26+N26+O26+P26+R26+Q26)/AC26)*100))</f>
        <v>37.5</v>
      </c>
      <c r="AE26" s="112"/>
      <c r="AF26" s="184">
        <v>45576.0</v>
      </c>
      <c r="AG26" s="183" t="s">
        <v>30</v>
      </c>
      <c r="AH26" s="112"/>
      <c r="AI26" s="112"/>
    </row>
    <row r="27">
      <c r="A27" s="339" t="str">
        <f t="shared" si="1"/>
        <v>No</v>
      </c>
      <c r="B27" s="339" t="str">
        <f t="shared" si="2"/>
        <v>No</v>
      </c>
      <c r="C27" s="339" t="str">
        <f t="shared" si="3"/>
        <v>No</v>
      </c>
      <c r="D27" s="339" t="str">
        <f t="array" ref="D27">INDEX('MAC22 Weights'!D:D, MATCH(E27, 'MAC22 Weights'!A:A, 0))</f>
        <v>yes</v>
      </c>
      <c r="E27" s="111" t="s">
        <v>270</v>
      </c>
      <c r="F27" s="112" t="s">
        <v>93</v>
      </c>
      <c r="G27" s="133" t="s">
        <v>229</v>
      </c>
      <c r="H27" s="177">
        <v>41.0</v>
      </c>
      <c r="I27" s="112" t="s">
        <v>220</v>
      </c>
      <c r="J27" s="186">
        <v>79.0</v>
      </c>
      <c r="K27" s="186">
        <v>36.0</v>
      </c>
      <c r="L27" s="186">
        <v>3.0</v>
      </c>
      <c r="M27" s="187"/>
      <c r="N27" s="186">
        <v>4.0</v>
      </c>
      <c r="O27" s="187"/>
      <c r="P27" s="187"/>
      <c r="Q27" s="187"/>
      <c r="R27" s="187"/>
      <c r="S27" s="186">
        <v>2.0</v>
      </c>
      <c r="T27" s="187"/>
      <c r="U27" s="187"/>
      <c r="V27" s="187"/>
      <c r="W27" s="186">
        <v>1.0</v>
      </c>
      <c r="X27" s="187"/>
      <c r="Y27" s="187"/>
      <c r="Z27" s="188"/>
      <c r="AA27" s="189"/>
      <c r="AB27" s="187"/>
      <c r="AC27" s="181">
        <f t="shared" si="7"/>
        <v>123</v>
      </c>
      <c r="AD27" s="182">
        <f t="shared" si="8"/>
        <v>32.5203252</v>
      </c>
      <c r="AE27" s="112"/>
      <c r="AF27" s="190">
        <f t="shared" ref="AF27:AF34" si="9">IF(J27&lt;&gt;"",IF(AF27="",NOW(),AF27),"")</f>
        <v>0</v>
      </c>
      <c r="AG27" s="183" t="s">
        <v>30</v>
      </c>
      <c r="AH27" s="112"/>
      <c r="AI27" s="112"/>
    </row>
    <row r="28">
      <c r="A28" s="339" t="str">
        <f t="shared" si="1"/>
        <v>No</v>
      </c>
      <c r="B28" s="339" t="str">
        <f t="shared" si="2"/>
        <v>No</v>
      </c>
      <c r="C28" s="339" t="str">
        <f t="shared" si="3"/>
        <v>No</v>
      </c>
      <c r="D28" s="339" t="str">
        <f t="array" ref="D28">INDEX('MAC22 Weights'!D:D, MATCH(E28, 'MAC22 Weights'!A:A, 0))</f>
        <v>yes</v>
      </c>
      <c r="E28" s="111" t="s">
        <v>268</v>
      </c>
      <c r="F28" s="112" t="s">
        <v>93</v>
      </c>
      <c r="G28" s="133" t="s">
        <v>233</v>
      </c>
      <c r="H28" s="177">
        <v>6.0</v>
      </c>
      <c r="I28" s="112" t="s">
        <v>220</v>
      </c>
      <c r="J28" s="186">
        <v>88.0</v>
      </c>
      <c r="K28" s="186">
        <v>9.0</v>
      </c>
      <c r="L28" s="186">
        <v>1.0</v>
      </c>
      <c r="M28" s="187"/>
      <c r="N28" s="186">
        <v>8.0</v>
      </c>
      <c r="O28" s="187"/>
      <c r="P28" s="186">
        <v>2.0</v>
      </c>
      <c r="Q28" s="187"/>
      <c r="R28" s="186"/>
      <c r="S28" s="186">
        <v>2.0</v>
      </c>
      <c r="T28" s="187"/>
      <c r="U28" s="187"/>
      <c r="V28" s="187"/>
      <c r="W28" s="186">
        <v>1.0</v>
      </c>
      <c r="X28" s="187"/>
      <c r="Y28" s="187"/>
      <c r="Z28" s="188"/>
      <c r="AA28" s="189"/>
      <c r="AB28" s="187"/>
      <c r="AC28" s="181">
        <f t="shared" si="7"/>
        <v>109</v>
      </c>
      <c r="AD28" s="182">
        <f t="shared" si="8"/>
        <v>17.43119266</v>
      </c>
      <c r="AE28" s="112"/>
      <c r="AF28" s="190">
        <f t="shared" si="9"/>
        <v>0</v>
      </c>
      <c r="AG28" s="183" t="s">
        <v>30</v>
      </c>
      <c r="AH28" s="112"/>
      <c r="AI28" s="112"/>
    </row>
    <row r="29">
      <c r="A29" s="339" t="str">
        <f t="shared" si="1"/>
        <v>No</v>
      </c>
      <c r="B29" s="339" t="str">
        <f t="shared" si="2"/>
        <v>No</v>
      </c>
      <c r="C29" s="339" t="str">
        <f t="shared" si="3"/>
        <v>No</v>
      </c>
      <c r="D29" s="339" t="str">
        <f t="array" ref="D29">INDEX('MAC22 Weights'!D:D, MATCH(E29, 'MAC22 Weights'!A:A, 0))</f>
        <v>yes</v>
      </c>
      <c r="E29" s="111" t="s">
        <v>271</v>
      </c>
      <c r="F29" s="112" t="s">
        <v>93</v>
      </c>
      <c r="G29" s="133" t="s">
        <v>210</v>
      </c>
      <c r="H29" s="177">
        <v>16.0</v>
      </c>
      <c r="I29" s="112" t="s">
        <v>211</v>
      </c>
      <c r="J29" s="186">
        <v>73.0</v>
      </c>
      <c r="K29" s="186">
        <v>20.0</v>
      </c>
      <c r="L29" s="186">
        <v>3.0</v>
      </c>
      <c r="M29" s="186">
        <v>1.0</v>
      </c>
      <c r="N29" s="186">
        <v>4.0</v>
      </c>
      <c r="O29" s="186"/>
      <c r="P29" s="186">
        <v>2.0</v>
      </c>
      <c r="Q29" s="186">
        <v>1.0</v>
      </c>
      <c r="R29" s="187"/>
      <c r="S29" s="186">
        <v>7.0</v>
      </c>
      <c r="T29" s="186">
        <v>1.0</v>
      </c>
      <c r="U29" s="187"/>
      <c r="V29" s="187"/>
      <c r="W29" s="187"/>
      <c r="X29" s="187"/>
      <c r="Y29" s="187"/>
      <c r="Z29" s="188"/>
      <c r="AA29" s="189"/>
      <c r="AB29" s="187"/>
      <c r="AC29" s="181">
        <f t="shared" si="7"/>
        <v>112</v>
      </c>
      <c r="AD29" s="182">
        <f t="shared" si="8"/>
        <v>24.10714286</v>
      </c>
      <c r="AE29" s="112"/>
      <c r="AF29" s="190">
        <f t="shared" si="9"/>
        <v>0</v>
      </c>
      <c r="AG29" s="183" t="s">
        <v>30</v>
      </c>
      <c r="AH29" s="112"/>
      <c r="AI29" s="112"/>
    </row>
    <row r="30">
      <c r="A30" s="339" t="str">
        <f t="shared" si="1"/>
        <v>No</v>
      </c>
      <c r="B30" s="339" t="str">
        <f t="shared" si="2"/>
        <v>No</v>
      </c>
      <c r="C30" s="339" t="str">
        <f t="shared" si="3"/>
        <v>No</v>
      </c>
      <c r="D30" s="339" t="str">
        <f t="array" ref="D30">INDEX('MAC22 Weights'!D:D, MATCH(E30, 'MAC22 Weights'!A:A, 0))</f>
        <v>yes</v>
      </c>
      <c r="E30" s="111" t="s">
        <v>261</v>
      </c>
      <c r="F30" s="112" t="s">
        <v>93</v>
      </c>
      <c r="G30" s="133" t="s">
        <v>216</v>
      </c>
      <c r="H30" s="177">
        <v>5.0</v>
      </c>
      <c r="I30" s="112" t="s">
        <v>211</v>
      </c>
      <c r="J30" s="186">
        <v>78.0</v>
      </c>
      <c r="K30" s="186">
        <v>20.0</v>
      </c>
      <c r="L30" s="186">
        <v>2.0</v>
      </c>
      <c r="M30" s="187"/>
      <c r="N30" s="186">
        <v>2.0</v>
      </c>
      <c r="O30" s="187"/>
      <c r="P30" s="186">
        <v>1.0</v>
      </c>
      <c r="Q30" s="187"/>
      <c r="R30" s="187"/>
      <c r="S30" s="186">
        <v>4.0</v>
      </c>
      <c r="T30" s="187"/>
      <c r="U30" s="187"/>
      <c r="V30" s="187"/>
      <c r="W30" s="187"/>
      <c r="X30" s="187"/>
      <c r="Y30" s="187"/>
      <c r="Z30" s="188"/>
      <c r="AA30" s="189"/>
      <c r="AB30" s="187"/>
      <c r="AC30" s="181">
        <f t="shared" si="7"/>
        <v>107</v>
      </c>
      <c r="AD30" s="182">
        <f t="shared" si="8"/>
        <v>21.4953271</v>
      </c>
      <c r="AE30" s="112"/>
      <c r="AF30" s="190">
        <f t="shared" si="9"/>
        <v>0</v>
      </c>
      <c r="AG30" s="183" t="s">
        <v>30</v>
      </c>
      <c r="AH30" s="112"/>
      <c r="AI30" s="112"/>
    </row>
    <row r="31">
      <c r="A31" s="340" t="str">
        <f t="shared" si="1"/>
        <v>No</v>
      </c>
      <c r="B31" s="340" t="str">
        <f t="shared" si="2"/>
        <v>No</v>
      </c>
      <c r="C31" s="340" t="str">
        <f t="shared" si="3"/>
        <v>No</v>
      </c>
      <c r="D31" s="340" t="str">
        <f t="array" ref="D31">INDEX('MAC22 Weights'!D:D, MATCH(E31, 'MAC22 Weights'!A:A, 0))</f>
        <v>NA</v>
      </c>
      <c r="E31" s="203" t="s">
        <v>733</v>
      </c>
      <c r="F31" s="203" t="s">
        <v>93</v>
      </c>
      <c r="G31" s="194" t="s">
        <v>236</v>
      </c>
      <c r="H31" s="195">
        <v>32.0</v>
      </c>
      <c r="I31" s="203" t="s">
        <v>211</v>
      </c>
      <c r="J31" s="196"/>
      <c r="K31" s="196"/>
      <c r="L31" s="196"/>
      <c r="M31" s="196"/>
      <c r="N31" s="196"/>
      <c r="O31" s="196"/>
      <c r="P31" s="196"/>
      <c r="Q31" s="196"/>
      <c r="R31" s="196"/>
      <c r="S31" s="196"/>
      <c r="T31" s="196"/>
      <c r="U31" s="196"/>
      <c r="V31" s="196"/>
      <c r="W31" s="196"/>
      <c r="X31" s="196"/>
      <c r="Y31" s="196"/>
      <c r="Z31" s="197"/>
      <c r="AA31" s="198"/>
      <c r="AB31" s="196"/>
      <c r="AC31" s="199">
        <f t="shared" si="7"/>
        <v>0</v>
      </c>
      <c r="AD31" s="200" t="str">
        <f t="shared" si="8"/>
        <v/>
      </c>
      <c r="AE31" s="201" t="s">
        <v>967</v>
      </c>
      <c r="AF31" s="202" t="str">
        <f t="shared" si="9"/>
        <v/>
      </c>
      <c r="AG31" s="203"/>
      <c r="AH31" s="203"/>
      <c r="AI31" s="203"/>
    </row>
    <row r="32">
      <c r="A32" s="339" t="str">
        <f t="shared" si="1"/>
        <v>No</v>
      </c>
      <c r="B32" s="339" t="str">
        <f t="shared" si="2"/>
        <v>No</v>
      </c>
      <c r="C32" s="339" t="str">
        <f t="shared" si="3"/>
        <v>No</v>
      </c>
      <c r="D32" s="339" t="str">
        <f t="array" ref="D32">INDEX('MAC22 Weights'!D:D, MATCH(E32, 'MAC22 Weights'!A:A, 0))</f>
        <v>yes</v>
      </c>
      <c r="E32" s="111" t="s">
        <v>272</v>
      </c>
      <c r="F32" s="112" t="s">
        <v>93</v>
      </c>
      <c r="G32" s="133" t="s">
        <v>240</v>
      </c>
      <c r="H32" s="177">
        <v>4.0</v>
      </c>
      <c r="I32" s="112" t="s">
        <v>211</v>
      </c>
      <c r="J32" s="186">
        <v>64.0</v>
      </c>
      <c r="K32" s="186">
        <v>30.0</v>
      </c>
      <c r="L32" s="186">
        <v>1.0</v>
      </c>
      <c r="M32" s="187"/>
      <c r="N32" s="186">
        <v>7.0</v>
      </c>
      <c r="O32" s="187"/>
      <c r="P32" s="186">
        <v>1.0</v>
      </c>
      <c r="Q32" s="187"/>
      <c r="R32" s="187"/>
      <c r="S32" s="187"/>
      <c r="T32" s="187"/>
      <c r="U32" s="187"/>
      <c r="V32" s="187"/>
      <c r="W32" s="186"/>
      <c r="X32" s="187"/>
      <c r="Y32" s="187"/>
      <c r="Z32" s="188"/>
      <c r="AA32" s="189"/>
      <c r="AB32" s="187"/>
      <c r="AC32" s="181">
        <f t="shared" si="7"/>
        <v>103</v>
      </c>
      <c r="AD32" s="182">
        <f t="shared" si="8"/>
        <v>36.89320388</v>
      </c>
      <c r="AE32" s="112"/>
      <c r="AF32" s="190">
        <f t="shared" si="9"/>
        <v>0</v>
      </c>
      <c r="AG32" s="183" t="s">
        <v>30</v>
      </c>
      <c r="AH32" s="112"/>
      <c r="AI32" s="112"/>
    </row>
    <row r="33">
      <c r="A33" s="339" t="str">
        <f t="shared" si="1"/>
        <v>No</v>
      </c>
      <c r="B33" s="339" t="str">
        <f t="shared" si="2"/>
        <v>No</v>
      </c>
      <c r="C33" s="339" t="str">
        <f t="shared" si="3"/>
        <v>No</v>
      </c>
      <c r="D33" s="339" t="str">
        <f t="array" ref="D33">INDEX('MAC22 Weights'!D:D, MATCH(E33, 'MAC22 Weights'!A:A, 0))</f>
        <v>yes</v>
      </c>
      <c r="E33" s="111" t="s">
        <v>273</v>
      </c>
      <c r="F33" s="112" t="s">
        <v>93</v>
      </c>
      <c r="G33" s="133" t="s">
        <v>36</v>
      </c>
      <c r="H33" s="177">
        <v>25.0</v>
      </c>
      <c r="I33" s="112" t="s">
        <v>211</v>
      </c>
      <c r="J33" s="186">
        <v>66.0</v>
      </c>
      <c r="K33" s="186">
        <v>35.0</v>
      </c>
      <c r="L33" s="186">
        <v>5.0</v>
      </c>
      <c r="M33" s="187"/>
      <c r="N33" s="186">
        <v>3.0</v>
      </c>
      <c r="O33" s="187"/>
      <c r="P33" s="187"/>
      <c r="Q33" s="187"/>
      <c r="R33" s="187"/>
      <c r="S33" s="186">
        <v>2.0</v>
      </c>
      <c r="T33" s="187"/>
      <c r="U33" s="187"/>
      <c r="V33" s="187"/>
      <c r="W33" s="186">
        <v>2.0</v>
      </c>
      <c r="X33" s="187"/>
      <c r="Y33" s="187"/>
      <c r="Z33" s="188"/>
      <c r="AA33" s="189"/>
      <c r="AB33" s="187"/>
      <c r="AC33" s="181">
        <f t="shared" si="7"/>
        <v>109</v>
      </c>
      <c r="AD33" s="182">
        <f t="shared" si="8"/>
        <v>34.86238532</v>
      </c>
      <c r="AE33" s="112"/>
      <c r="AF33" s="190">
        <f t="shared" si="9"/>
        <v>0</v>
      </c>
      <c r="AG33" s="183" t="s">
        <v>30</v>
      </c>
      <c r="AH33" s="112"/>
      <c r="AI33" s="112"/>
    </row>
    <row r="34">
      <c r="A34" s="338" t="str">
        <f t="shared" si="1"/>
        <v>No</v>
      </c>
      <c r="B34" s="338" t="str">
        <f t="shared" si="2"/>
        <v>No</v>
      </c>
      <c r="C34" s="338" t="str">
        <f t="shared" si="3"/>
        <v>No</v>
      </c>
      <c r="D34" s="338" t="str">
        <f t="array" ref="D34">INDEX('MAC22 Weights'!D:D, MATCH(E34, 'MAC22 Weights'!A:A, 0))</f>
        <v>yes</v>
      </c>
      <c r="E34" s="166" t="s">
        <v>280</v>
      </c>
      <c r="F34" s="166" t="s">
        <v>95</v>
      </c>
      <c r="G34" s="167" t="s">
        <v>29</v>
      </c>
      <c r="H34" s="208">
        <v>7.0</v>
      </c>
      <c r="I34" s="166" t="s">
        <v>220</v>
      </c>
      <c r="J34" s="213">
        <v>17.0</v>
      </c>
      <c r="K34" s="213">
        <v>18.0</v>
      </c>
      <c r="L34" s="213">
        <v>7.0</v>
      </c>
      <c r="M34" s="213">
        <v>2.0</v>
      </c>
      <c r="N34" s="213">
        <v>22.0</v>
      </c>
      <c r="O34" s="213"/>
      <c r="P34" s="213">
        <v>1.0</v>
      </c>
      <c r="Q34" s="213"/>
      <c r="R34" s="213"/>
      <c r="S34" s="213">
        <v>1.0</v>
      </c>
      <c r="T34" s="213"/>
      <c r="U34" s="213"/>
      <c r="V34" s="213"/>
      <c r="W34" s="213">
        <v>2.0</v>
      </c>
      <c r="X34" s="213"/>
      <c r="Y34" s="213"/>
      <c r="Z34" s="214" t="s">
        <v>386</v>
      </c>
      <c r="AA34" s="171" t="s">
        <v>414</v>
      </c>
      <c r="AB34" s="171">
        <v>1.0</v>
      </c>
      <c r="AC34" s="172">
        <f t="shared" si="7"/>
        <v>66</v>
      </c>
      <c r="AD34" s="173"/>
      <c r="AE34" s="174" t="s">
        <v>968</v>
      </c>
      <c r="AF34" s="175">
        <f t="shared" si="9"/>
        <v>0</v>
      </c>
      <c r="AG34" s="176"/>
      <c r="AH34" s="176"/>
      <c r="AI34" s="176"/>
    </row>
    <row r="35">
      <c r="A35" s="339" t="str">
        <f t="shared" si="1"/>
        <v>No</v>
      </c>
      <c r="B35" s="339" t="str">
        <f t="shared" si="2"/>
        <v>No</v>
      </c>
      <c r="C35" s="339" t="str">
        <f t="shared" si="3"/>
        <v>No</v>
      </c>
      <c r="D35" s="339" t="str">
        <f t="array" ref="D35">INDEX('MAC22 Weights'!D:D, MATCH(E35, 'MAC22 Weights'!A:A, 0))</f>
        <v>yes</v>
      </c>
      <c r="E35" s="128" t="s">
        <v>280</v>
      </c>
      <c r="F35" s="129" t="s">
        <v>95</v>
      </c>
      <c r="G35" s="133" t="s">
        <v>29</v>
      </c>
      <c r="H35" s="177">
        <v>7.0</v>
      </c>
      <c r="I35" s="129" t="s">
        <v>220</v>
      </c>
      <c r="J35" s="191">
        <v>59.0</v>
      </c>
      <c r="K35" s="191">
        <v>35.0</v>
      </c>
      <c r="L35" s="191">
        <v>2.0</v>
      </c>
      <c r="M35" s="191">
        <v>1.0</v>
      </c>
      <c r="N35" s="191">
        <v>10.0</v>
      </c>
      <c r="O35" s="191"/>
      <c r="P35" s="191">
        <v>2.0</v>
      </c>
      <c r="Q35" s="191"/>
      <c r="R35" s="191"/>
      <c r="S35" s="191">
        <v>6.0</v>
      </c>
      <c r="T35" s="191"/>
      <c r="U35" s="191"/>
      <c r="V35" s="191"/>
      <c r="W35" s="191">
        <v>2.0</v>
      </c>
      <c r="X35" s="191"/>
      <c r="Y35" s="191"/>
      <c r="Z35" s="192"/>
      <c r="AA35" s="180"/>
      <c r="AB35" s="180"/>
      <c r="AC35" s="181">
        <f t="shared" si="7"/>
        <v>113</v>
      </c>
      <c r="AD35" s="182">
        <f t="shared" ref="AD35:AD55" si="10">IF(ISBLANK(J35),"",(((K35+N35+O35+P35+R35+Q35)/AC35)*100))</f>
        <v>41.59292035</v>
      </c>
      <c r="AE35" s="183"/>
      <c r="AF35" s="184">
        <v>45526.0</v>
      </c>
      <c r="AG35" s="183" t="s">
        <v>30</v>
      </c>
      <c r="AH35" s="112"/>
      <c r="AI35" s="112"/>
    </row>
    <row r="36">
      <c r="A36" s="339" t="str">
        <f t="shared" si="1"/>
        <v>No</v>
      </c>
      <c r="B36" s="339" t="str">
        <f t="shared" si="2"/>
        <v>No</v>
      </c>
      <c r="C36" s="339" t="str">
        <f t="shared" si="3"/>
        <v>No</v>
      </c>
      <c r="D36" s="339" t="str">
        <f t="array" ref="D36">INDEX('MAC22 Weights'!D:D, MATCH(E36, 'MAC22 Weights'!A:A, 0))</f>
        <v>yes</v>
      </c>
      <c r="E36" s="128" t="s">
        <v>282</v>
      </c>
      <c r="F36" s="129" t="s">
        <v>95</v>
      </c>
      <c r="G36" s="133" t="s">
        <v>35</v>
      </c>
      <c r="H36" s="177">
        <v>13.0</v>
      </c>
      <c r="I36" s="129" t="s">
        <v>220</v>
      </c>
      <c r="J36" s="186">
        <v>76.0</v>
      </c>
      <c r="K36" s="186">
        <v>26.0</v>
      </c>
      <c r="L36" s="187"/>
      <c r="M36" s="186">
        <v>1.0</v>
      </c>
      <c r="N36" s="186">
        <v>8.0</v>
      </c>
      <c r="O36" s="187"/>
      <c r="P36" s="187"/>
      <c r="Q36" s="187"/>
      <c r="R36" s="187"/>
      <c r="S36" s="186">
        <v>10.0</v>
      </c>
      <c r="T36" s="187"/>
      <c r="U36" s="187"/>
      <c r="V36" s="187"/>
      <c r="W36" s="187"/>
      <c r="X36" s="187"/>
      <c r="Y36" s="187"/>
      <c r="Z36" s="188"/>
      <c r="AA36" s="189"/>
      <c r="AB36" s="215"/>
      <c r="AC36" s="181">
        <f t="shared" si="7"/>
        <v>121</v>
      </c>
      <c r="AD36" s="182">
        <f t="shared" si="10"/>
        <v>28.09917355</v>
      </c>
      <c r="AE36" s="112"/>
      <c r="AF36" s="190">
        <f t="shared" ref="AF36:AF49" si="11">IF(J36&lt;&gt;"",IF(AF36="",NOW(),AF36),"")</f>
        <v>0</v>
      </c>
      <c r="AG36" s="183" t="s">
        <v>30</v>
      </c>
      <c r="AH36" s="112"/>
      <c r="AI36" s="112"/>
    </row>
    <row r="37">
      <c r="A37" s="339" t="str">
        <f t="shared" si="1"/>
        <v>No</v>
      </c>
      <c r="B37" s="339" t="str">
        <f t="shared" si="2"/>
        <v>No</v>
      </c>
      <c r="C37" s="339" t="str">
        <f t="shared" si="3"/>
        <v>No</v>
      </c>
      <c r="D37" s="339" t="str">
        <f t="array" ref="D37">INDEX('MAC22 Weights'!D:D, MATCH(E37, 'MAC22 Weights'!A:A, 0))</f>
        <v>yes</v>
      </c>
      <c r="E37" s="128" t="s">
        <v>277</v>
      </c>
      <c r="F37" s="129" t="s">
        <v>95</v>
      </c>
      <c r="G37" s="137" t="s">
        <v>40</v>
      </c>
      <c r="H37" s="216">
        <v>7.0</v>
      </c>
      <c r="I37" s="129" t="s">
        <v>220</v>
      </c>
      <c r="J37" s="186">
        <v>87.0</v>
      </c>
      <c r="K37" s="186">
        <v>4.0</v>
      </c>
      <c r="L37" s="186">
        <v>2.0</v>
      </c>
      <c r="M37" s="187"/>
      <c r="N37" s="186">
        <v>6.0</v>
      </c>
      <c r="O37" s="187"/>
      <c r="P37" s="187"/>
      <c r="Q37" s="187"/>
      <c r="R37" s="187"/>
      <c r="S37" s="186">
        <v>1.0</v>
      </c>
      <c r="T37" s="187"/>
      <c r="U37" s="187"/>
      <c r="V37" s="187"/>
      <c r="W37" s="187"/>
      <c r="X37" s="187"/>
      <c r="Y37" s="187"/>
      <c r="Z37" s="188"/>
      <c r="AA37" s="189"/>
      <c r="AB37" s="187"/>
      <c r="AC37" s="181">
        <f t="shared" si="7"/>
        <v>100</v>
      </c>
      <c r="AD37" s="182">
        <f t="shared" si="10"/>
        <v>10</v>
      </c>
      <c r="AE37" s="112"/>
      <c r="AF37" s="190">
        <f t="shared" si="11"/>
        <v>0</v>
      </c>
      <c r="AG37" s="183" t="s">
        <v>30</v>
      </c>
      <c r="AH37" s="112"/>
      <c r="AI37" s="112"/>
    </row>
    <row r="38">
      <c r="A38" s="339" t="str">
        <f t="shared" si="1"/>
        <v>No</v>
      </c>
      <c r="B38" s="339" t="str">
        <f t="shared" si="2"/>
        <v>No</v>
      </c>
      <c r="C38" s="339" t="str">
        <f t="shared" si="3"/>
        <v>No</v>
      </c>
      <c r="D38" s="339" t="str">
        <f t="array" ref="D38">INDEX('MAC22 Weights'!D:D, MATCH(E38, 'MAC22 Weights'!A:A, 0))</f>
        <v>yes</v>
      </c>
      <c r="E38" s="111" t="s">
        <v>279</v>
      </c>
      <c r="F38" s="112" t="s">
        <v>95</v>
      </c>
      <c r="G38" s="137" t="s">
        <v>229</v>
      </c>
      <c r="H38" s="216">
        <v>11.0</v>
      </c>
      <c r="I38" s="112" t="s">
        <v>220</v>
      </c>
      <c r="J38" s="186">
        <v>72.0</v>
      </c>
      <c r="K38" s="186">
        <v>14.0</v>
      </c>
      <c r="L38" s="186">
        <v>10.0</v>
      </c>
      <c r="M38" s="187"/>
      <c r="N38" s="186">
        <v>6.0</v>
      </c>
      <c r="O38" s="187"/>
      <c r="P38" s="187"/>
      <c r="Q38" s="187"/>
      <c r="R38" s="187"/>
      <c r="S38" s="186">
        <v>1.0</v>
      </c>
      <c r="T38" s="187"/>
      <c r="U38" s="187"/>
      <c r="V38" s="187"/>
      <c r="W38" s="186">
        <v>2.0</v>
      </c>
      <c r="X38" s="187"/>
      <c r="Y38" s="187"/>
      <c r="Z38" s="188"/>
      <c r="AA38" s="189"/>
      <c r="AB38" s="187"/>
      <c r="AC38" s="181">
        <f t="shared" si="7"/>
        <v>101</v>
      </c>
      <c r="AD38" s="182">
        <f t="shared" si="10"/>
        <v>19.8019802</v>
      </c>
      <c r="AE38" s="112"/>
      <c r="AF38" s="190">
        <f t="shared" si="11"/>
        <v>0</v>
      </c>
      <c r="AG38" s="183" t="s">
        <v>30</v>
      </c>
      <c r="AH38" s="112"/>
      <c r="AI38" s="112"/>
    </row>
    <row r="39">
      <c r="A39" s="339" t="str">
        <f t="shared" si="1"/>
        <v>No</v>
      </c>
      <c r="B39" s="339" t="str">
        <f t="shared" si="2"/>
        <v>No</v>
      </c>
      <c r="C39" s="339" t="str">
        <f t="shared" si="3"/>
        <v>No</v>
      </c>
      <c r="D39" s="339" t="str">
        <f t="array" ref="D39">INDEX('MAC22 Weights'!D:D, MATCH(E39, 'MAC22 Weights'!A:A, 0))</f>
        <v>yes</v>
      </c>
      <c r="E39" s="111" t="s">
        <v>283</v>
      </c>
      <c r="F39" s="112" t="s">
        <v>95</v>
      </c>
      <c r="G39" s="137" t="s">
        <v>233</v>
      </c>
      <c r="H39" s="216">
        <v>5.0</v>
      </c>
      <c r="I39" s="112" t="s">
        <v>220</v>
      </c>
      <c r="J39" s="186">
        <v>80.0</v>
      </c>
      <c r="K39" s="186">
        <v>17.0</v>
      </c>
      <c r="L39" s="186">
        <v>6.0</v>
      </c>
      <c r="M39" s="186">
        <v>3.0</v>
      </c>
      <c r="N39" s="186">
        <v>6.0</v>
      </c>
      <c r="O39" s="187"/>
      <c r="P39" s="187"/>
      <c r="Q39" s="187"/>
      <c r="R39" s="187"/>
      <c r="S39" s="186">
        <v>2.0</v>
      </c>
      <c r="T39" s="187"/>
      <c r="U39" s="187"/>
      <c r="V39" s="187"/>
      <c r="W39" s="186">
        <v>1.0</v>
      </c>
      <c r="X39" s="187"/>
      <c r="Y39" s="187"/>
      <c r="Z39" s="188"/>
      <c r="AA39" s="189"/>
      <c r="AB39" s="187"/>
      <c r="AC39" s="181">
        <f t="shared" si="7"/>
        <v>113</v>
      </c>
      <c r="AD39" s="182">
        <f t="shared" si="10"/>
        <v>20.3539823</v>
      </c>
      <c r="AE39" s="112"/>
      <c r="AF39" s="190">
        <f t="shared" si="11"/>
        <v>0</v>
      </c>
      <c r="AG39" s="183" t="s">
        <v>30</v>
      </c>
      <c r="AH39" s="112"/>
      <c r="AI39" s="112"/>
    </row>
    <row r="40">
      <c r="A40" s="339" t="str">
        <f t="shared" si="1"/>
        <v>No</v>
      </c>
      <c r="B40" s="339" t="str">
        <f t="shared" si="2"/>
        <v>No</v>
      </c>
      <c r="C40" s="339" t="str">
        <f t="shared" si="3"/>
        <v>No</v>
      </c>
      <c r="D40" s="339" t="str">
        <f t="array" ref="D40">INDEX('MAC22 Weights'!D:D, MATCH(E40, 'MAC22 Weights'!A:A, 0))</f>
        <v>yes</v>
      </c>
      <c r="E40" s="111" t="s">
        <v>285</v>
      </c>
      <c r="F40" s="112" t="s">
        <v>95</v>
      </c>
      <c r="G40" s="137" t="s">
        <v>210</v>
      </c>
      <c r="H40" s="216">
        <v>5.0</v>
      </c>
      <c r="I40" s="112" t="s">
        <v>211</v>
      </c>
      <c r="J40" s="186">
        <v>70.0</v>
      </c>
      <c r="K40" s="186">
        <v>27.0</v>
      </c>
      <c r="L40" s="186">
        <v>1.0</v>
      </c>
      <c r="M40" s="186">
        <v>1.0</v>
      </c>
      <c r="N40" s="186">
        <v>2.0</v>
      </c>
      <c r="O40" s="187"/>
      <c r="P40" s="186">
        <v>1.0</v>
      </c>
      <c r="Q40" s="187"/>
      <c r="R40" s="187"/>
      <c r="S40" s="186">
        <v>4.0</v>
      </c>
      <c r="T40" s="187"/>
      <c r="U40" s="187"/>
      <c r="V40" s="187"/>
      <c r="W40" s="187"/>
      <c r="X40" s="187"/>
      <c r="Y40" s="187"/>
      <c r="Z40" s="188"/>
      <c r="AA40" s="189"/>
      <c r="AB40" s="187"/>
      <c r="AC40" s="181">
        <f t="shared" si="7"/>
        <v>106</v>
      </c>
      <c r="AD40" s="182">
        <f t="shared" si="10"/>
        <v>28.30188679</v>
      </c>
      <c r="AE40" s="112"/>
      <c r="AF40" s="190">
        <f t="shared" si="11"/>
        <v>0</v>
      </c>
      <c r="AG40" s="183" t="s">
        <v>30</v>
      </c>
      <c r="AH40" s="112"/>
      <c r="AI40" s="112"/>
    </row>
    <row r="41">
      <c r="A41" s="339" t="str">
        <f t="shared" si="1"/>
        <v>No</v>
      </c>
      <c r="B41" s="339" t="str">
        <f t="shared" si="2"/>
        <v>No</v>
      </c>
      <c r="C41" s="339" t="str">
        <f t="shared" si="3"/>
        <v>No</v>
      </c>
      <c r="D41" s="339" t="str">
        <f t="array" ref="D41">INDEX('MAC22 Weights'!D:D, MATCH(E41, 'MAC22 Weights'!A:A, 0))</f>
        <v>yes</v>
      </c>
      <c r="E41" s="111" t="s">
        <v>274</v>
      </c>
      <c r="F41" s="112" t="s">
        <v>95</v>
      </c>
      <c r="G41" s="137" t="s">
        <v>216</v>
      </c>
      <c r="H41" s="216">
        <v>11.0</v>
      </c>
      <c r="I41" s="112" t="s">
        <v>211</v>
      </c>
      <c r="J41" s="186">
        <v>62.0</v>
      </c>
      <c r="K41" s="186">
        <v>23.0</v>
      </c>
      <c r="L41" s="186">
        <v>3.0</v>
      </c>
      <c r="M41" s="186">
        <v>1.0</v>
      </c>
      <c r="N41" s="187"/>
      <c r="O41" s="187"/>
      <c r="P41" s="186">
        <v>1.0</v>
      </c>
      <c r="Q41" s="186">
        <v>2.0</v>
      </c>
      <c r="R41" s="187"/>
      <c r="S41" s="186">
        <v>12.0</v>
      </c>
      <c r="T41" s="187"/>
      <c r="U41" s="187"/>
      <c r="V41" s="187"/>
      <c r="W41" s="187"/>
      <c r="X41" s="187"/>
      <c r="Y41" s="187"/>
      <c r="Z41" s="188"/>
      <c r="AA41" s="189"/>
      <c r="AB41" s="187"/>
      <c r="AC41" s="181">
        <f t="shared" si="7"/>
        <v>104</v>
      </c>
      <c r="AD41" s="182">
        <f t="shared" si="10"/>
        <v>25</v>
      </c>
      <c r="AE41" s="183"/>
      <c r="AF41" s="190">
        <f t="shared" si="11"/>
        <v>0</v>
      </c>
      <c r="AG41" s="183" t="s">
        <v>30</v>
      </c>
      <c r="AH41" s="112"/>
      <c r="AI41" s="112"/>
    </row>
    <row r="42">
      <c r="A42" s="339" t="str">
        <f t="shared" si="1"/>
        <v>No</v>
      </c>
      <c r="B42" s="339" t="str">
        <f t="shared" si="2"/>
        <v>No</v>
      </c>
      <c r="C42" s="339" t="str">
        <f t="shared" si="3"/>
        <v>No</v>
      </c>
      <c r="D42" s="339" t="str">
        <f t="array" ref="D42">INDEX('MAC22 Weights'!D:D, MATCH(E42, 'MAC22 Weights'!A:A, 0))</f>
        <v>yes</v>
      </c>
      <c r="E42" s="111" t="s">
        <v>275</v>
      </c>
      <c r="F42" s="112" t="s">
        <v>95</v>
      </c>
      <c r="G42" s="137" t="s">
        <v>236</v>
      </c>
      <c r="H42" s="216">
        <v>15.0</v>
      </c>
      <c r="I42" s="112" t="s">
        <v>211</v>
      </c>
      <c r="J42" s="186">
        <v>58.0</v>
      </c>
      <c r="K42" s="186">
        <v>29.0</v>
      </c>
      <c r="L42" s="186">
        <v>5.0</v>
      </c>
      <c r="M42" s="186">
        <v>1.0</v>
      </c>
      <c r="N42" s="186">
        <v>5.0</v>
      </c>
      <c r="O42" s="187"/>
      <c r="P42" s="186">
        <v>4.0</v>
      </c>
      <c r="Q42" s="187"/>
      <c r="R42" s="187"/>
      <c r="S42" s="186">
        <v>3.0</v>
      </c>
      <c r="T42" s="187"/>
      <c r="U42" s="187"/>
      <c r="V42" s="187"/>
      <c r="W42" s="187"/>
      <c r="X42" s="187"/>
      <c r="Y42" s="187"/>
      <c r="Z42" s="188"/>
      <c r="AA42" s="189"/>
      <c r="AB42" s="187"/>
      <c r="AC42" s="181">
        <f t="shared" si="7"/>
        <v>105</v>
      </c>
      <c r="AD42" s="182">
        <f t="shared" si="10"/>
        <v>36.19047619</v>
      </c>
      <c r="AE42" s="112"/>
      <c r="AF42" s="190">
        <f t="shared" si="11"/>
        <v>0</v>
      </c>
      <c r="AG42" s="183" t="s">
        <v>30</v>
      </c>
      <c r="AH42" s="112"/>
      <c r="AI42" s="112"/>
    </row>
    <row r="43">
      <c r="A43" s="339" t="str">
        <f t="shared" si="1"/>
        <v>No</v>
      </c>
      <c r="B43" s="339" t="str">
        <f t="shared" si="2"/>
        <v>No</v>
      </c>
      <c r="C43" s="339" t="str">
        <f t="shared" si="3"/>
        <v>No</v>
      </c>
      <c r="D43" s="339" t="str">
        <f t="array" ref="D43">INDEX('MAC22 Weights'!D:D, MATCH(E43, 'MAC22 Weights'!A:A, 0))</f>
        <v>yes</v>
      </c>
      <c r="E43" s="111" t="s">
        <v>286</v>
      </c>
      <c r="F43" s="112" t="s">
        <v>95</v>
      </c>
      <c r="G43" s="137" t="s">
        <v>240</v>
      </c>
      <c r="H43" s="216">
        <v>19.0</v>
      </c>
      <c r="I43" s="112" t="s">
        <v>211</v>
      </c>
      <c r="J43" s="186">
        <v>58.0</v>
      </c>
      <c r="K43" s="186">
        <v>34.0</v>
      </c>
      <c r="L43" s="186">
        <v>7.0</v>
      </c>
      <c r="M43" s="186">
        <v>1.0</v>
      </c>
      <c r="N43" s="186">
        <v>6.0</v>
      </c>
      <c r="O43" s="187"/>
      <c r="P43" s="186">
        <v>3.0</v>
      </c>
      <c r="Q43" s="187"/>
      <c r="R43" s="187"/>
      <c r="S43" s="186">
        <v>1.0</v>
      </c>
      <c r="T43" s="187"/>
      <c r="U43" s="187"/>
      <c r="V43" s="187"/>
      <c r="W43" s="186">
        <v>3.0</v>
      </c>
      <c r="X43" s="187"/>
      <c r="Y43" s="187"/>
      <c r="Z43" s="188"/>
      <c r="AA43" s="189"/>
      <c r="AB43" s="187"/>
      <c r="AC43" s="181">
        <f t="shared" si="7"/>
        <v>107</v>
      </c>
      <c r="AD43" s="182">
        <f t="shared" si="10"/>
        <v>40.18691589</v>
      </c>
      <c r="AE43" s="183" t="s">
        <v>348</v>
      </c>
      <c r="AF43" s="190">
        <f t="shared" si="11"/>
        <v>0</v>
      </c>
      <c r="AG43" s="183" t="s">
        <v>30</v>
      </c>
      <c r="AH43" s="112"/>
      <c r="AI43" s="112"/>
    </row>
    <row r="44">
      <c r="A44" s="339" t="str">
        <f t="shared" si="1"/>
        <v>No</v>
      </c>
      <c r="B44" s="339" t="str">
        <f t="shared" si="2"/>
        <v>No</v>
      </c>
      <c r="C44" s="339" t="str">
        <f t="shared" si="3"/>
        <v>No</v>
      </c>
      <c r="D44" s="339" t="str">
        <f t="array" ref="D44">INDEX('MAC22 Weights'!D:D, MATCH(E44, 'MAC22 Weights'!A:A, 0))</f>
        <v>yes</v>
      </c>
      <c r="E44" s="111" t="s">
        <v>288</v>
      </c>
      <c r="F44" s="112" t="s">
        <v>95</v>
      </c>
      <c r="G44" s="137" t="s">
        <v>36</v>
      </c>
      <c r="H44" s="216">
        <v>4.0</v>
      </c>
      <c r="I44" s="112" t="s">
        <v>211</v>
      </c>
      <c r="J44" s="186">
        <v>73.0</v>
      </c>
      <c r="K44" s="186">
        <v>32.0</v>
      </c>
      <c r="L44" s="186">
        <v>1.0</v>
      </c>
      <c r="M44" s="187"/>
      <c r="N44" s="186">
        <v>2.0</v>
      </c>
      <c r="O44" s="187"/>
      <c r="P44" s="187"/>
      <c r="Q44" s="187"/>
      <c r="R44" s="187"/>
      <c r="S44" s="186">
        <v>1.0</v>
      </c>
      <c r="T44" s="187"/>
      <c r="U44" s="187"/>
      <c r="V44" s="187"/>
      <c r="W44" s="186">
        <v>1.0</v>
      </c>
      <c r="X44" s="187"/>
      <c r="Y44" s="187"/>
      <c r="Z44" s="188"/>
      <c r="AA44" s="189"/>
      <c r="AB44" s="187"/>
      <c r="AC44" s="181">
        <f t="shared" si="7"/>
        <v>108</v>
      </c>
      <c r="AD44" s="182">
        <f t="shared" si="10"/>
        <v>31.48148148</v>
      </c>
      <c r="AE44" s="112"/>
      <c r="AF44" s="190">
        <f t="shared" si="11"/>
        <v>0</v>
      </c>
      <c r="AG44" s="183" t="s">
        <v>30</v>
      </c>
      <c r="AH44" s="112"/>
      <c r="AI44" s="112"/>
    </row>
    <row r="45">
      <c r="A45" s="339" t="str">
        <f t="shared" si="1"/>
        <v>No</v>
      </c>
      <c r="B45" s="339" t="str">
        <f t="shared" si="2"/>
        <v>No</v>
      </c>
      <c r="C45" s="339" t="str">
        <f t="shared" si="3"/>
        <v>No</v>
      </c>
      <c r="D45" s="339" t="str">
        <f t="array" ref="D45">INDEX('MAC22 Weights'!D:D, MATCH(E45, 'MAC22 Weights'!A:A, 0))</f>
        <v>yes</v>
      </c>
      <c r="E45" s="128" t="s">
        <v>296</v>
      </c>
      <c r="F45" s="129" t="s">
        <v>169</v>
      </c>
      <c r="G45" s="113" t="s">
        <v>29</v>
      </c>
      <c r="H45" s="185">
        <v>28.0</v>
      </c>
      <c r="I45" s="129" t="s">
        <v>220</v>
      </c>
      <c r="J45" s="204">
        <v>65.0</v>
      </c>
      <c r="K45" s="204">
        <v>34.0</v>
      </c>
      <c r="L45" s="204">
        <v>3.0</v>
      </c>
      <c r="M45" s="204">
        <v>2.0</v>
      </c>
      <c r="N45" s="204">
        <v>3.0</v>
      </c>
      <c r="O45" s="204"/>
      <c r="P45" s="204">
        <v>6.0</v>
      </c>
      <c r="Q45" s="205"/>
      <c r="R45" s="205"/>
      <c r="S45" s="204">
        <v>4.0</v>
      </c>
      <c r="T45" s="205"/>
      <c r="U45" s="205"/>
      <c r="V45" s="205"/>
      <c r="W45" s="204">
        <v>3.0</v>
      </c>
      <c r="X45" s="205"/>
      <c r="Y45" s="205"/>
      <c r="Z45" s="206"/>
      <c r="AA45" s="215"/>
      <c r="AB45" s="215"/>
      <c r="AC45" s="181">
        <f t="shared" si="7"/>
        <v>114</v>
      </c>
      <c r="AD45" s="182">
        <f t="shared" si="10"/>
        <v>37.71929825</v>
      </c>
      <c r="AE45" s="112"/>
      <c r="AF45" s="190">
        <f t="shared" si="11"/>
        <v>0</v>
      </c>
      <c r="AG45" s="183" t="s">
        <v>30</v>
      </c>
      <c r="AH45" s="112"/>
      <c r="AI45" s="112"/>
    </row>
    <row r="46">
      <c r="A46" s="339" t="str">
        <f t="shared" si="1"/>
        <v>No</v>
      </c>
      <c r="B46" s="339" t="str">
        <f t="shared" si="2"/>
        <v>No</v>
      </c>
      <c r="C46" s="339" t="str">
        <f t="shared" si="3"/>
        <v>No</v>
      </c>
      <c r="D46" s="339" t="str">
        <f t="array" ref="D46">INDEX('MAC22 Weights'!D:D, MATCH(E46, 'MAC22 Weights'!A:A, 0))</f>
        <v>yes</v>
      </c>
      <c r="E46" s="128" t="s">
        <v>294</v>
      </c>
      <c r="F46" s="129" t="s">
        <v>169</v>
      </c>
      <c r="G46" s="113" t="s">
        <v>35</v>
      </c>
      <c r="H46" s="185">
        <v>17.0</v>
      </c>
      <c r="I46" s="129" t="s">
        <v>220</v>
      </c>
      <c r="J46" s="186">
        <v>82.0</v>
      </c>
      <c r="K46" s="186">
        <v>18.0</v>
      </c>
      <c r="L46" s="186">
        <v>10.0</v>
      </c>
      <c r="M46" s="186">
        <v>2.0</v>
      </c>
      <c r="N46" s="186">
        <v>1.0</v>
      </c>
      <c r="O46" s="187"/>
      <c r="P46" s="187"/>
      <c r="Q46" s="187"/>
      <c r="R46" s="187"/>
      <c r="S46" s="186">
        <v>10.0</v>
      </c>
      <c r="T46" s="187"/>
      <c r="U46" s="187"/>
      <c r="V46" s="187"/>
      <c r="W46" s="186">
        <v>2.0</v>
      </c>
      <c r="X46" s="187"/>
      <c r="Y46" s="187"/>
      <c r="Z46" s="188"/>
      <c r="AA46" s="189"/>
      <c r="AB46" s="215"/>
      <c r="AC46" s="181">
        <f t="shared" si="7"/>
        <v>121</v>
      </c>
      <c r="AD46" s="182">
        <f t="shared" si="10"/>
        <v>15.70247934</v>
      </c>
      <c r="AE46" s="112"/>
      <c r="AF46" s="190">
        <f t="shared" si="11"/>
        <v>0</v>
      </c>
      <c r="AG46" s="183" t="s">
        <v>30</v>
      </c>
      <c r="AH46" s="112"/>
      <c r="AI46" s="112"/>
    </row>
    <row r="47">
      <c r="A47" s="339" t="str">
        <f t="shared" si="1"/>
        <v>No</v>
      </c>
      <c r="B47" s="339" t="str">
        <f t="shared" si="2"/>
        <v>No</v>
      </c>
      <c r="C47" s="339" t="str">
        <f t="shared" si="3"/>
        <v>No</v>
      </c>
      <c r="D47" s="339" t="str">
        <f t="array" ref="D47">INDEX('MAC22 Weights'!D:D, MATCH(E47, 'MAC22 Weights'!A:A, 0))</f>
        <v>yes</v>
      </c>
      <c r="E47" s="128" t="s">
        <v>297</v>
      </c>
      <c r="F47" s="129" t="s">
        <v>169</v>
      </c>
      <c r="G47" s="113" t="s">
        <v>40</v>
      </c>
      <c r="H47" s="185">
        <v>26.0</v>
      </c>
      <c r="I47" s="129" t="s">
        <v>220</v>
      </c>
      <c r="J47" s="186">
        <v>52.0</v>
      </c>
      <c r="K47" s="186">
        <v>16.0</v>
      </c>
      <c r="L47" s="186">
        <v>35.0</v>
      </c>
      <c r="M47" s="187"/>
      <c r="N47" s="186">
        <v>1.0</v>
      </c>
      <c r="O47" s="187"/>
      <c r="P47" s="186">
        <v>2.0</v>
      </c>
      <c r="Q47" s="187"/>
      <c r="R47" s="187"/>
      <c r="S47" s="186">
        <v>3.0</v>
      </c>
      <c r="T47" s="187"/>
      <c r="U47" s="187"/>
      <c r="V47" s="187"/>
      <c r="W47" s="186">
        <v>5.0</v>
      </c>
      <c r="X47" s="187"/>
      <c r="Y47" s="187"/>
      <c r="Z47" s="188"/>
      <c r="AA47" s="189"/>
      <c r="AB47" s="187"/>
      <c r="AC47" s="181">
        <f t="shared" si="7"/>
        <v>104</v>
      </c>
      <c r="AD47" s="182">
        <f t="shared" si="10"/>
        <v>18.26923077</v>
      </c>
      <c r="AE47" s="112"/>
      <c r="AF47" s="190">
        <f t="shared" si="11"/>
        <v>0</v>
      </c>
      <c r="AG47" s="183" t="s">
        <v>30</v>
      </c>
      <c r="AH47" s="112"/>
      <c r="AI47" s="112"/>
    </row>
    <row r="48">
      <c r="A48" s="339" t="str">
        <f t="shared" si="1"/>
        <v>No</v>
      </c>
      <c r="B48" s="339" t="str">
        <f t="shared" si="2"/>
        <v>No</v>
      </c>
      <c r="C48" s="339" t="str">
        <f t="shared" si="3"/>
        <v>No</v>
      </c>
      <c r="D48" s="339" t="str">
        <f t="array" ref="D48">INDEX('MAC22 Weights'!D:D, MATCH(E48, 'MAC22 Weights'!A:A, 0))</f>
        <v>yes</v>
      </c>
      <c r="E48" s="111" t="s">
        <v>298</v>
      </c>
      <c r="F48" s="112" t="s">
        <v>169</v>
      </c>
      <c r="G48" s="133" t="s">
        <v>229</v>
      </c>
      <c r="H48" s="177">
        <v>33.0</v>
      </c>
      <c r="I48" s="112" t="s">
        <v>220</v>
      </c>
      <c r="J48" s="186">
        <v>72.0</v>
      </c>
      <c r="K48" s="186">
        <v>22.0</v>
      </c>
      <c r="L48" s="186">
        <v>10.0</v>
      </c>
      <c r="M48" s="186">
        <v>3.0</v>
      </c>
      <c r="N48" s="187"/>
      <c r="O48" s="187"/>
      <c r="P48" s="187"/>
      <c r="Q48" s="187"/>
      <c r="R48" s="187"/>
      <c r="S48" s="186">
        <v>5.0</v>
      </c>
      <c r="T48" s="187"/>
      <c r="U48" s="187"/>
      <c r="V48" s="187"/>
      <c r="W48" s="186">
        <v>5.0</v>
      </c>
      <c r="X48" s="187"/>
      <c r="Y48" s="187"/>
      <c r="Z48" s="188"/>
      <c r="AA48" s="189"/>
      <c r="AB48" s="187"/>
      <c r="AC48" s="181">
        <f t="shared" si="7"/>
        <v>107</v>
      </c>
      <c r="AD48" s="182">
        <f t="shared" si="10"/>
        <v>20.56074766</v>
      </c>
      <c r="AE48" s="112"/>
      <c r="AF48" s="190">
        <f t="shared" si="11"/>
        <v>0</v>
      </c>
      <c r="AG48" s="183" t="s">
        <v>30</v>
      </c>
      <c r="AH48" s="112"/>
      <c r="AI48" s="112"/>
    </row>
    <row r="49">
      <c r="A49" s="338" t="str">
        <f t="shared" si="1"/>
        <v>No</v>
      </c>
      <c r="B49" s="338" t="str">
        <f t="shared" si="2"/>
        <v>No</v>
      </c>
      <c r="C49" s="338" t="str">
        <f t="shared" si="3"/>
        <v>No</v>
      </c>
      <c r="D49" s="338" t="str">
        <f t="array" ref="D49">INDEX('MAC22 Weights'!D:D, MATCH(E49, 'MAC22 Weights'!A:A, 0))</f>
        <v>yes</v>
      </c>
      <c r="E49" s="176" t="s">
        <v>299</v>
      </c>
      <c r="F49" s="176" t="s">
        <v>169</v>
      </c>
      <c r="G49" s="167" t="s">
        <v>233</v>
      </c>
      <c r="H49" s="208">
        <v>22.0</v>
      </c>
      <c r="I49" s="176" t="s">
        <v>220</v>
      </c>
      <c r="J49" s="209">
        <v>23.0</v>
      </c>
      <c r="K49" s="209">
        <v>19.0</v>
      </c>
      <c r="L49" s="209">
        <v>2.0</v>
      </c>
      <c r="M49" s="209">
        <v>0.0</v>
      </c>
      <c r="N49" s="209">
        <v>1.0</v>
      </c>
      <c r="O49" s="210"/>
      <c r="P49" s="210"/>
      <c r="Q49" s="209">
        <v>1.0</v>
      </c>
      <c r="R49" s="210"/>
      <c r="S49" s="210"/>
      <c r="T49" s="209">
        <v>1.0</v>
      </c>
      <c r="U49" s="210"/>
      <c r="V49" s="210"/>
      <c r="W49" s="210"/>
      <c r="X49" s="210"/>
      <c r="Y49" s="210"/>
      <c r="Z49" s="211"/>
      <c r="AA49" s="212"/>
      <c r="AB49" s="210"/>
      <c r="AC49" s="172">
        <f t="shared" si="7"/>
        <v>47</v>
      </c>
      <c r="AD49" s="182">
        <f t="shared" si="10"/>
        <v>44.68085106</v>
      </c>
      <c r="AE49" s="174" t="s">
        <v>593</v>
      </c>
      <c r="AF49" s="175">
        <f t="shared" si="11"/>
        <v>0</v>
      </c>
      <c r="AG49" s="176"/>
      <c r="AH49" s="176"/>
      <c r="AI49" s="176"/>
    </row>
    <row r="50">
      <c r="A50" s="339" t="str">
        <f t="shared" si="1"/>
        <v>No</v>
      </c>
      <c r="B50" s="339" t="str">
        <f t="shared" si="2"/>
        <v>No</v>
      </c>
      <c r="C50" s="339" t="str">
        <f t="shared" si="3"/>
        <v>No</v>
      </c>
      <c r="D50" s="339" t="str">
        <f t="array" ref="D50">INDEX('MAC22 Weights'!D:D, MATCH(E50, 'MAC22 Weights'!A:A, 0))</f>
        <v>yes</v>
      </c>
      <c r="E50" s="111" t="s">
        <v>299</v>
      </c>
      <c r="F50" s="112" t="s">
        <v>169</v>
      </c>
      <c r="G50" s="133" t="s">
        <v>233</v>
      </c>
      <c r="H50" s="177">
        <v>22.0</v>
      </c>
      <c r="I50" s="112" t="s">
        <v>220</v>
      </c>
      <c r="J50" s="186">
        <v>71.0</v>
      </c>
      <c r="K50" s="186">
        <v>27.0</v>
      </c>
      <c r="L50" s="186">
        <v>14.0</v>
      </c>
      <c r="M50" s="186"/>
      <c r="N50" s="186"/>
      <c r="O50" s="187"/>
      <c r="P50" s="187"/>
      <c r="Q50" s="186"/>
      <c r="R50" s="187"/>
      <c r="S50" s="186">
        <v>3.0</v>
      </c>
      <c r="T50" s="186"/>
      <c r="U50" s="187"/>
      <c r="V50" s="187"/>
      <c r="W50" s="186">
        <v>7.0</v>
      </c>
      <c r="X50" s="187"/>
      <c r="Y50" s="187"/>
      <c r="Z50" s="188"/>
      <c r="AA50" s="189"/>
      <c r="AB50" s="187"/>
      <c r="AC50" s="181">
        <f t="shared" si="7"/>
        <v>108</v>
      </c>
      <c r="AD50" s="182">
        <f t="shared" si="10"/>
        <v>25</v>
      </c>
      <c r="AE50" s="183"/>
      <c r="AF50" s="184">
        <v>45579.0</v>
      </c>
      <c r="AG50" s="183" t="s">
        <v>30</v>
      </c>
      <c r="AH50" s="112"/>
      <c r="AI50" s="112"/>
    </row>
    <row r="51">
      <c r="A51" s="339" t="str">
        <f t="shared" si="1"/>
        <v>No</v>
      </c>
      <c r="B51" s="339" t="str">
        <f t="shared" si="2"/>
        <v>No</v>
      </c>
      <c r="C51" s="339" t="str">
        <f t="shared" si="3"/>
        <v>No</v>
      </c>
      <c r="D51" s="339" t="str">
        <f t="array" ref="D51">INDEX('MAC22 Weights'!D:D, MATCH(E51, 'MAC22 Weights'!A:A, 0))</f>
        <v>yes</v>
      </c>
      <c r="E51" s="111" t="s">
        <v>300</v>
      </c>
      <c r="F51" s="112" t="s">
        <v>169</v>
      </c>
      <c r="G51" s="113" t="s">
        <v>210</v>
      </c>
      <c r="H51" s="185">
        <v>38.0</v>
      </c>
      <c r="I51" s="112" t="s">
        <v>211</v>
      </c>
      <c r="J51" s="186">
        <v>69.0</v>
      </c>
      <c r="K51" s="186">
        <v>27.0</v>
      </c>
      <c r="L51" s="186">
        <v>4.0</v>
      </c>
      <c r="M51" s="187"/>
      <c r="N51" s="186">
        <v>1.0</v>
      </c>
      <c r="O51" s="187"/>
      <c r="P51" s="186">
        <v>3.0</v>
      </c>
      <c r="Q51" s="187"/>
      <c r="R51" s="187"/>
      <c r="S51" s="186">
        <v>2.0</v>
      </c>
      <c r="T51" s="187"/>
      <c r="U51" s="186">
        <v>2.0</v>
      </c>
      <c r="V51" s="187"/>
      <c r="W51" s="186">
        <v>2.0</v>
      </c>
      <c r="X51" s="187"/>
      <c r="Y51" s="187"/>
      <c r="Z51" s="188"/>
      <c r="AA51" s="189"/>
      <c r="AB51" s="187"/>
      <c r="AC51" s="181">
        <f t="shared" si="7"/>
        <v>106</v>
      </c>
      <c r="AD51" s="182">
        <f t="shared" si="10"/>
        <v>29.24528302</v>
      </c>
      <c r="AE51" s="112"/>
      <c r="AF51" s="190">
        <f t="shared" ref="AF51:AF63" si="12">IF(J51&lt;&gt;"",IF(AF51="",NOW(),AF51),"")</f>
        <v>0</v>
      </c>
      <c r="AG51" s="183" t="s">
        <v>30</v>
      </c>
      <c r="AH51" s="112"/>
      <c r="AI51" s="112"/>
    </row>
    <row r="52">
      <c r="A52" s="339" t="str">
        <f t="shared" si="1"/>
        <v>No</v>
      </c>
      <c r="B52" s="339" t="str">
        <f t="shared" si="2"/>
        <v>No</v>
      </c>
      <c r="C52" s="339" t="str">
        <f t="shared" si="3"/>
        <v>No</v>
      </c>
      <c r="D52" s="339" t="str">
        <f t="array" ref="D52">INDEX('MAC22 Weights'!D:D, MATCH(E52, 'MAC22 Weights'!A:A, 0))</f>
        <v>yes</v>
      </c>
      <c r="E52" s="111" t="s">
        <v>301</v>
      </c>
      <c r="F52" s="112" t="s">
        <v>169</v>
      </c>
      <c r="G52" s="113" t="s">
        <v>216</v>
      </c>
      <c r="H52" s="185">
        <v>22.0</v>
      </c>
      <c r="I52" s="112" t="s">
        <v>211</v>
      </c>
      <c r="J52" s="186">
        <v>64.0</v>
      </c>
      <c r="K52" s="186">
        <v>29.0</v>
      </c>
      <c r="L52" s="186">
        <v>12.0</v>
      </c>
      <c r="M52" s="187"/>
      <c r="N52" s="186">
        <v>1.0</v>
      </c>
      <c r="O52" s="187"/>
      <c r="P52" s="187"/>
      <c r="Q52" s="187"/>
      <c r="R52" s="187"/>
      <c r="S52" s="187"/>
      <c r="T52" s="187"/>
      <c r="U52" s="187"/>
      <c r="V52" s="187"/>
      <c r="W52" s="187"/>
      <c r="X52" s="187"/>
      <c r="Y52" s="187"/>
      <c r="Z52" s="188"/>
      <c r="AA52" s="189"/>
      <c r="AB52" s="187"/>
      <c r="AC52" s="181">
        <f t="shared" si="7"/>
        <v>106</v>
      </c>
      <c r="AD52" s="182">
        <f t="shared" si="10"/>
        <v>28.30188679</v>
      </c>
      <c r="AE52" s="112"/>
      <c r="AF52" s="190">
        <f t="shared" si="12"/>
        <v>0</v>
      </c>
      <c r="AG52" s="183" t="s">
        <v>30</v>
      </c>
      <c r="AH52" s="112"/>
      <c r="AI52" s="112"/>
    </row>
    <row r="53">
      <c r="A53" s="339" t="str">
        <f t="shared" si="1"/>
        <v>No</v>
      </c>
      <c r="B53" s="339" t="str">
        <f t="shared" si="2"/>
        <v>No</v>
      </c>
      <c r="C53" s="339" t="str">
        <f t="shared" si="3"/>
        <v>No</v>
      </c>
      <c r="D53" s="339" t="str">
        <f t="array" ref="D53">INDEX('MAC22 Weights'!D:D, MATCH(E53, 'MAC22 Weights'!A:A, 0))</f>
        <v>yes</v>
      </c>
      <c r="E53" s="111" t="s">
        <v>289</v>
      </c>
      <c r="F53" s="112" t="s">
        <v>169</v>
      </c>
      <c r="G53" s="113" t="s">
        <v>236</v>
      </c>
      <c r="H53" s="185">
        <v>38.0</v>
      </c>
      <c r="I53" s="112" t="s">
        <v>211</v>
      </c>
      <c r="J53" s="186">
        <v>70.0</v>
      </c>
      <c r="K53" s="186">
        <v>21.0</v>
      </c>
      <c r="L53" s="186">
        <v>2.0</v>
      </c>
      <c r="M53" s="187"/>
      <c r="N53" s="186">
        <v>7.0</v>
      </c>
      <c r="O53" s="187"/>
      <c r="P53" s="186">
        <v>1.0</v>
      </c>
      <c r="Q53" s="187"/>
      <c r="R53" s="187"/>
      <c r="S53" s="186">
        <v>4.0</v>
      </c>
      <c r="T53" s="187"/>
      <c r="U53" s="187"/>
      <c r="V53" s="187"/>
      <c r="W53" s="186">
        <v>1.0</v>
      </c>
      <c r="X53" s="187"/>
      <c r="Y53" s="187"/>
      <c r="Z53" s="188"/>
      <c r="AA53" s="189"/>
      <c r="AB53" s="187"/>
      <c r="AC53" s="181">
        <f t="shared" si="7"/>
        <v>104</v>
      </c>
      <c r="AD53" s="182">
        <f t="shared" si="10"/>
        <v>27.88461538</v>
      </c>
      <c r="AE53" s="112"/>
      <c r="AF53" s="190">
        <f t="shared" si="12"/>
        <v>0</v>
      </c>
      <c r="AG53" s="183" t="s">
        <v>30</v>
      </c>
      <c r="AH53" s="112"/>
      <c r="AI53" s="112"/>
    </row>
    <row r="54">
      <c r="A54" s="339" t="str">
        <f t="shared" si="1"/>
        <v>No</v>
      </c>
      <c r="B54" s="339" t="str">
        <f t="shared" si="2"/>
        <v>No</v>
      </c>
      <c r="C54" s="339" t="str">
        <f t="shared" si="3"/>
        <v>No</v>
      </c>
      <c r="D54" s="339" t="str">
        <f t="array" ref="D54">INDEX('MAC22 Weights'!D:D, MATCH(E54, 'MAC22 Weights'!A:A, 0))</f>
        <v>yes</v>
      </c>
      <c r="E54" s="111" t="s">
        <v>292</v>
      </c>
      <c r="F54" s="112" t="s">
        <v>169</v>
      </c>
      <c r="G54" s="133" t="s">
        <v>240</v>
      </c>
      <c r="H54" s="177">
        <v>32.0</v>
      </c>
      <c r="I54" s="112" t="s">
        <v>211</v>
      </c>
      <c r="J54" s="186">
        <v>63.0</v>
      </c>
      <c r="K54" s="186">
        <v>41.0</v>
      </c>
      <c r="L54" s="186">
        <v>1.0</v>
      </c>
      <c r="M54" s="187"/>
      <c r="N54" s="186">
        <v>2.0</v>
      </c>
      <c r="O54" s="187"/>
      <c r="P54" s="186">
        <v>1.0</v>
      </c>
      <c r="Q54" s="187"/>
      <c r="R54" s="187"/>
      <c r="S54" s="186">
        <v>1.0</v>
      </c>
      <c r="T54" s="187"/>
      <c r="U54" s="187"/>
      <c r="V54" s="187"/>
      <c r="W54" s="187"/>
      <c r="X54" s="187"/>
      <c r="Y54" s="187"/>
      <c r="Z54" s="188"/>
      <c r="AA54" s="189"/>
      <c r="AB54" s="187"/>
      <c r="AC54" s="181">
        <f t="shared" si="7"/>
        <v>109</v>
      </c>
      <c r="AD54" s="182">
        <f t="shared" si="10"/>
        <v>40.36697248</v>
      </c>
      <c r="AE54" s="112"/>
      <c r="AF54" s="190">
        <f t="shared" si="12"/>
        <v>0</v>
      </c>
      <c r="AG54" s="183" t="s">
        <v>30</v>
      </c>
      <c r="AH54" s="112"/>
      <c r="AI54" s="112"/>
    </row>
    <row r="55">
      <c r="A55" s="339" t="str">
        <f t="shared" si="1"/>
        <v>No</v>
      </c>
      <c r="B55" s="339" t="str">
        <f t="shared" si="2"/>
        <v>No</v>
      </c>
      <c r="C55" s="339" t="str">
        <f t="shared" si="3"/>
        <v>No</v>
      </c>
      <c r="D55" s="339" t="str">
        <f t="array" ref="D55">INDEX('MAC22 Weights'!D:D, MATCH(E55, 'MAC22 Weights'!A:A, 0))</f>
        <v>yes</v>
      </c>
      <c r="E55" s="111" t="s">
        <v>302</v>
      </c>
      <c r="F55" s="112" t="s">
        <v>169</v>
      </c>
      <c r="G55" s="113" t="s">
        <v>36</v>
      </c>
      <c r="H55" s="185">
        <v>39.0</v>
      </c>
      <c r="I55" s="112" t="s">
        <v>211</v>
      </c>
      <c r="J55" s="186">
        <v>73.0</v>
      </c>
      <c r="K55" s="186">
        <v>23.0</v>
      </c>
      <c r="L55" s="186">
        <v>6.0</v>
      </c>
      <c r="M55" s="187"/>
      <c r="N55" s="186">
        <v>4.0</v>
      </c>
      <c r="O55" s="186">
        <v>1.0</v>
      </c>
      <c r="P55" s="187"/>
      <c r="Q55" s="187"/>
      <c r="R55" s="187"/>
      <c r="S55" s="187"/>
      <c r="T55" s="187"/>
      <c r="U55" s="187"/>
      <c r="V55" s="187"/>
      <c r="W55" s="186">
        <v>1.0</v>
      </c>
      <c r="X55" s="187"/>
      <c r="Y55" s="187"/>
      <c r="Z55" s="188"/>
      <c r="AA55" s="189"/>
      <c r="AB55" s="187"/>
      <c r="AC55" s="181">
        <f t="shared" si="7"/>
        <v>106</v>
      </c>
      <c r="AD55" s="182">
        <f t="shared" si="10"/>
        <v>26.41509434</v>
      </c>
      <c r="AE55" s="112"/>
      <c r="AF55" s="190">
        <f t="shared" si="12"/>
        <v>0</v>
      </c>
      <c r="AG55" s="183" t="s">
        <v>30</v>
      </c>
      <c r="AH55" s="112"/>
      <c r="AI55" s="112"/>
    </row>
    <row r="56">
      <c r="A56" s="338" t="str">
        <f t="shared" si="1"/>
        <v>No</v>
      </c>
      <c r="B56" s="338" t="str">
        <f t="shared" si="2"/>
        <v>No</v>
      </c>
      <c r="C56" s="338" t="str">
        <f t="shared" si="3"/>
        <v>No</v>
      </c>
      <c r="D56" s="338" t="str">
        <f t="array" ref="D56">INDEX('MAC22 Weights'!D:D, MATCH(E56, 'MAC22 Weights'!A:A, 0))</f>
        <v>yes</v>
      </c>
      <c r="E56" s="166" t="s">
        <v>310</v>
      </c>
      <c r="F56" s="166" t="s">
        <v>174</v>
      </c>
      <c r="G56" s="167" t="s">
        <v>29</v>
      </c>
      <c r="H56" s="208">
        <v>13.0</v>
      </c>
      <c r="I56" s="166" t="s">
        <v>220</v>
      </c>
      <c r="J56" s="213">
        <v>53.0</v>
      </c>
      <c r="K56" s="213">
        <v>22.0</v>
      </c>
      <c r="L56" s="213">
        <v>8.0</v>
      </c>
      <c r="M56" s="213">
        <v>6.0</v>
      </c>
      <c r="N56" s="213">
        <v>11.0</v>
      </c>
      <c r="O56" s="213"/>
      <c r="P56" s="213">
        <v>5.0</v>
      </c>
      <c r="Q56" s="213"/>
      <c r="R56" s="213"/>
      <c r="S56" s="213">
        <v>2.0</v>
      </c>
      <c r="T56" s="213"/>
      <c r="U56" s="213"/>
      <c r="V56" s="213"/>
      <c r="W56" s="213">
        <v>1.0</v>
      </c>
      <c r="X56" s="213"/>
      <c r="Y56" s="213"/>
      <c r="Z56" s="214"/>
      <c r="AA56" s="217"/>
      <c r="AB56" s="217"/>
      <c r="AC56" s="172">
        <f t="shared" si="7"/>
        <v>106</v>
      </c>
      <c r="AD56" s="173"/>
      <c r="AE56" s="176"/>
      <c r="AF56" s="175">
        <f t="shared" si="12"/>
        <v>0</v>
      </c>
      <c r="AG56" s="176"/>
      <c r="AH56" s="176"/>
      <c r="AI56" s="176"/>
    </row>
    <row r="57">
      <c r="A57" s="341" t="str">
        <f t="shared" si="1"/>
        <v>No</v>
      </c>
      <c r="B57" s="341" t="str">
        <f t="shared" si="2"/>
        <v>No</v>
      </c>
      <c r="C57" s="341" t="str">
        <f t="shared" si="3"/>
        <v>No</v>
      </c>
      <c r="D57" s="341" t="str">
        <f t="array" ref="D57">INDEX('MAC22 Weights'!D:D, MATCH(E57, 'MAC22 Weights'!A:A, 0))</f>
        <v>yes</v>
      </c>
      <c r="E57" s="128" t="s">
        <v>310</v>
      </c>
      <c r="F57" s="129" t="s">
        <v>174</v>
      </c>
      <c r="G57" s="133" t="s">
        <v>29</v>
      </c>
      <c r="H57" s="177">
        <v>13.0</v>
      </c>
      <c r="I57" s="129" t="s">
        <v>220</v>
      </c>
      <c r="J57" s="191">
        <v>64.0</v>
      </c>
      <c r="K57" s="191">
        <v>36.0</v>
      </c>
      <c r="L57" s="191">
        <v>1.0</v>
      </c>
      <c r="M57" s="191">
        <v>1.0</v>
      </c>
      <c r="N57" s="191">
        <v>6.0</v>
      </c>
      <c r="O57" s="191"/>
      <c r="P57" s="191">
        <v>2.0</v>
      </c>
      <c r="Q57" s="191"/>
      <c r="R57" s="191"/>
      <c r="S57" s="191">
        <v>4.0</v>
      </c>
      <c r="T57" s="191"/>
      <c r="U57" s="191"/>
      <c r="V57" s="191"/>
      <c r="W57" s="191">
        <v>2.0</v>
      </c>
      <c r="X57" s="191"/>
      <c r="Y57" s="191"/>
      <c r="Z57" s="192"/>
      <c r="AA57" s="218"/>
      <c r="AB57" s="218"/>
      <c r="AC57" s="181">
        <f t="shared" si="7"/>
        <v>112</v>
      </c>
      <c r="AD57" s="219">
        <f t="shared" ref="AD57:AD59" si="13">IF(ISBLANK(J57),"",(((K57+N57+O57+P57+R57+Q57)/AC57)*100))</f>
        <v>39.28571429</v>
      </c>
      <c r="AE57" s="112"/>
      <c r="AF57" s="220">
        <f t="shared" si="12"/>
        <v>0</v>
      </c>
      <c r="AG57" s="183" t="s">
        <v>30</v>
      </c>
      <c r="AH57" s="112"/>
      <c r="AI57" s="112"/>
    </row>
    <row r="58">
      <c r="A58" s="339" t="str">
        <f t="shared" si="1"/>
        <v>No</v>
      </c>
      <c r="B58" s="339" t="str">
        <f t="shared" si="2"/>
        <v>No</v>
      </c>
      <c r="C58" s="339" t="str">
        <f t="shared" si="3"/>
        <v>No</v>
      </c>
      <c r="D58" s="339" t="str">
        <f t="array" ref="D58">INDEX('MAC22 Weights'!D:D, MATCH(E58, 'MAC22 Weights'!A:A, 0))</f>
        <v>yes</v>
      </c>
      <c r="E58" s="128" t="s">
        <v>308</v>
      </c>
      <c r="F58" s="129" t="s">
        <v>174</v>
      </c>
      <c r="G58" s="137" t="s">
        <v>35</v>
      </c>
      <c r="H58" s="216">
        <v>8.0</v>
      </c>
      <c r="I58" s="129" t="s">
        <v>220</v>
      </c>
      <c r="J58" s="186">
        <v>77.0</v>
      </c>
      <c r="K58" s="186">
        <v>13.0</v>
      </c>
      <c r="L58" s="186">
        <v>6.0</v>
      </c>
      <c r="M58" s="187"/>
      <c r="N58" s="186">
        <v>5.0</v>
      </c>
      <c r="O58" s="187"/>
      <c r="P58" s="186">
        <v>1.0</v>
      </c>
      <c r="Q58" s="187"/>
      <c r="R58" s="187"/>
      <c r="S58" s="186">
        <v>2.0</v>
      </c>
      <c r="T58" s="187"/>
      <c r="U58" s="187"/>
      <c r="V58" s="187"/>
      <c r="W58" s="187"/>
      <c r="X58" s="187"/>
      <c r="Y58" s="187"/>
      <c r="Z58" s="188"/>
      <c r="AA58" s="189"/>
      <c r="AB58" s="215"/>
      <c r="AC58" s="181">
        <f t="shared" si="7"/>
        <v>104</v>
      </c>
      <c r="AD58" s="182">
        <f t="shared" si="13"/>
        <v>18.26923077</v>
      </c>
      <c r="AE58" s="112"/>
      <c r="AF58" s="190">
        <f t="shared" si="12"/>
        <v>0</v>
      </c>
      <c r="AG58" s="183" t="s">
        <v>30</v>
      </c>
      <c r="AH58" s="112"/>
      <c r="AI58" s="112"/>
    </row>
    <row r="59">
      <c r="A59" s="339" t="str">
        <f t="shared" si="1"/>
        <v>No</v>
      </c>
      <c r="B59" s="339" t="str">
        <f t="shared" si="2"/>
        <v>No</v>
      </c>
      <c r="C59" s="339" t="str">
        <f t="shared" si="3"/>
        <v>No</v>
      </c>
      <c r="D59" s="339" t="str">
        <f t="array" ref="D59">INDEX('MAC22 Weights'!D:D, MATCH(E59, 'MAC22 Weights'!A:A, 0))</f>
        <v>yes</v>
      </c>
      <c r="E59" s="128" t="s">
        <v>311</v>
      </c>
      <c r="F59" s="129" t="s">
        <v>174</v>
      </c>
      <c r="G59" s="137" t="s">
        <v>40</v>
      </c>
      <c r="H59" s="216">
        <v>32.0</v>
      </c>
      <c r="I59" s="129" t="s">
        <v>220</v>
      </c>
      <c r="J59" s="186">
        <v>50.0</v>
      </c>
      <c r="K59" s="186">
        <v>50.0</v>
      </c>
      <c r="L59" s="187"/>
      <c r="M59" s="187"/>
      <c r="N59" s="186">
        <v>2.0</v>
      </c>
      <c r="O59" s="187"/>
      <c r="P59" s="187"/>
      <c r="Q59" s="187"/>
      <c r="R59" s="187"/>
      <c r="S59" s="186">
        <v>7.0</v>
      </c>
      <c r="T59" s="187"/>
      <c r="U59" s="187"/>
      <c r="V59" s="187"/>
      <c r="W59" s="186">
        <v>4.0</v>
      </c>
      <c r="X59" s="187"/>
      <c r="Y59" s="187"/>
      <c r="Z59" s="188"/>
      <c r="AA59" s="189"/>
      <c r="AB59" s="187"/>
      <c r="AC59" s="181">
        <f t="shared" si="7"/>
        <v>105</v>
      </c>
      <c r="AD59" s="182">
        <f t="shared" si="13"/>
        <v>49.52380952</v>
      </c>
      <c r="AE59" s="112"/>
      <c r="AF59" s="190">
        <f t="shared" si="12"/>
        <v>0</v>
      </c>
      <c r="AG59" s="183" t="s">
        <v>30</v>
      </c>
      <c r="AH59" s="112"/>
      <c r="AI59" s="112"/>
    </row>
    <row r="60">
      <c r="A60" s="338" t="str">
        <f t="shared" si="1"/>
        <v>No</v>
      </c>
      <c r="B60" s="338" t="str">
        <f t="shared" si="2"/>
        <v>No</v>
      </c>
      <c r="C60" s="338" t="str">
        <f t="shared" si="3"/>
        <v>No</v>
      </c>
      <c r="D60" s="338" t="str">
        <f t="array" ref="D60">INDEX('MAC22 Weights'!D:D, MATCH(E60, 'MAC22 Weights'!A:A, 0))</f>
        <v>yes</v>
      </c>
      <c r="E60" s="176" t="s">
        <v>312</v>
      </c>
      <c r="F60" s="176" t="s">
        <v>174</v>
      </c>
      <c r="G60" s="167" t="s">
        <v>229</v>
      </c>
      <c r="H60" s="208">
        <v>23.0</v>
      </c>
      <c r="I60" s="176" t="s">
        <v>220</v>
      </c>
      <c r="J60" s="209">
        <v>59.0</v>
      </c>
      <c r="K60" s="209">
        <v>18.0</v>
      </c>
      <c r="L60" s="209">
        <v>8.0</v>
      </c>
      <c r="M60" s="209">
        <v>15.0</v>
      </c>
      <c r="N60" s="210"/>
      <c r="O60" s="210"/>
      <c r="P60" s="210"/>
      <c r="Q60" s="209">
        <v>1.0</v>
      </c>
      <c r="R60" s="210"/>
      <c r="S60" s="209">
        <v>1.0</v>
      </c>
      <c r="T60" s="209">
        <v>1.0</v>
      </c>
      <c r="U60" s="209">
        <v>1.0</v>
      </c>
      <c r="V60" s="210"/>
      <c r="W60" s="210"/>
      <c r="X60" s="210"/>
      <c r="Y60" s="210"/>
      <c r="Z60" s="211"/>
      <c r="AA60" s="212"/>
      <c r="AB60" s="210"/>
      <c r="AC60" s="172">
        <f t="shared" si="7"/>
        <v>104</v>
      </c>
      <c r="AD60" s="173"/>
      <c r="AE60" s="176"/>
      <c r="AF60" s="175">
        <f t="shared" si="12"/>
        <v>0</v>
      </c>
      <c r="AG60" s="176"/>
      <c r="AH60" s="176"/>
      <c r="AI60" s="176"/>
    </row>
    <row r="61">
      <c r="A61" s="339" t="str">
        <f t="shared" si="1"/>
        <v>No</v>
      </c>
      <c r="B61" s="339" t="str">
        <f t="shared" si="2"/>
        <v>No</v>
      </c>
      <c r="C61" s="339" t="str">
        <f t="shared" si="3"/>
        <v>No</v>
      </c>
      <c r="D61" s="339" t="str">
        <f t="array" ref="D61">INDEX('MAC22 Weights'!D:D, MATCH(E61, 'MAC22 Weights'!A:A, 0))</f>
        <v>yes</v>
      </c>
      <c r="E61" s="111" t="s">
        <v>312</v>
      </c>
      <c r="F61" s="112" t="s">
        <v>174</v>
      </c>
      <c r="G61" s="133" t="s">
        <v>229</v>
      </c>
      <c r="H61" s="177">
        <v>23.0</v>
      </c>
      <c r="I61" s="112" t="s">
        <v>220</v>
      </c>
      <c r="J61" s="186">
        <v>65.0</v>
      </c>
      <c r="K61" s="186">
        <v>34.0</v>
      </c>
      <c r="L61" s="186">
        <v>3.0</v>
      </c>
      <c r="M61" s="186">
        <v>2.0</v>
      </c>
      <c r="N61" s="186">
        <v>2.0</v>
      </c>
      <c r="O61" s="187"/>
      <c r="P61" s="187"/>
      <c r="Q61" s="186">
        <v>1.0</v>
      </c>
      <c r="R61" s="187"/>
      <c r="S61" s="186">
        <v>2.0</v>
      </c>
      <c r="T61" s="186"/>
      <c r="U61" s="186"/>
      <c r="V61" s="187"/>
      <c r="W61" s="186">
        <v>1.0</v>
      </c>
      <c r="X61" s="187"/>
      <c r="Y61" s="187"/>
      <c r="Z61" s="188"/>
      <c r="AA61" s="189"/>
      <c r="AB61" s="187"/>
      <c r="AC61" s="181">
        <f t="shared" si="7"/>
        <v>108</v>
      </c>
      <c r="AD61" s="182">
        <f t="shared" ref="AD61:AD63" si="14">IF(ISBLANK(J61),"",(((K61+N61+O61+P61+R61+Q61)/AC61)*100))</f>
        <v>34.25925926</v>
      </c>
      <c r="AE61" s="112"/>
      <c r="AF61" s="190">
        <f t="shared" si="12"/>
        <v>0</v>
      </c>
      <c r="AG61" s="183" t="s">
        <v>30</v>
      </c>
      <c r="AH61" s="112"/>
      <c r="AI61" s="112"/>
    </row>
    <row r="62">
      <c r="A62" s="339" t="str">
        <f t="shared" si="1"/>
        <v>No</v>
      </c>
      <c r="B62" s="339" t="str">
        <f t="shared" si="2"/>
        <v>No</v>
      </c>
      <c r="C62" s="339" t="str">
        <f t="shared" si="3"/>
        <v>No</v>
      </c>
      <c r="D62" s="339" t="str">
        <f t="array" ref="D62">INDEX('MAC22 Weights'!D:D, MATCH(E62, 'MAC22 Weights'!A:A, 0))</f>
        <v>yes</v>
      </c>
      <c r="E62" s="143" t="s">
        <v>306</v>
      </c>
      <c r="F62" s="112" t="s">
        <v>174</v>
      </c>
      <c r="G62" s="137" t="s">
        <v>233</v>
      </c>
      <c r="H62" s="216">
        <v>24.0</v>
      </c>
      <c r="I62" s="112" t="s">
        <v>220</v>
      </c>
      <c r="J62" s="186">
        <v>78.0</v>
      </c>
      <c r="K62" s="186">
        <v>16.0</v>
      </c>
      <c r="L62" s="186">
        <v>3.0</v>
      </c>
      <c r="M62" s="186">
        <v>1.0</v>
      </c>
      <c r="N62" s="186">
        <v>3.0</v>
      </c>
      <c r="O62" s="187"/>
      <c r="P62" s="186">
        <v>1.0</v>
      </c>
      <c r="Q62" s="187"/>
      <c r="R62" s="187"/>
      <c r="S62" s="186">
        <v>2.0</v>
      </c>
      <c r="T62" s="187"/>
      <c r="U62" s="187"/>
      <c r="V62" s="187"/>
      <c r="W62" s="186">
        <v>2.0</v>
      </c>
      <c r="X62" s="187"/>
      <c r="Y62" s="187"/>
      <c r="Z62" s="188"/>
      <c r="AA62" s="189"/>
      <c r="AB62" s="187"/>
      <c r="AC62" s="181">
        <f t="shared" si="7"/>
        <v>102</v>
      </c>
      <c r="AD62" s="182">
        <f t="shared" si="14"/>
        <v>19.60784314</v>
      </c>
      <c r="AE62" s="112"/>
      <c r="AF62" s="190">
        <f t="shared" si="12"/>
        <v>0</v>
      </c>
      <c r="AG62" s="183" t="s">
        <v>30</v>
      </c>
      <c r="AH62" s="112"/>
      <c r="AI62" s="112"/>
    </row>
    <row r="63">
      <c r="A63" s="339" t="str">
        <f t="shared" si="1"/>
        <v>No</v>
      </c>
      <c r="B63" s="339" t="str">
        <f t="shared" si="2"/>
        <v>No</v>
      </c>
      <c r="C63" s="339" t="str">
        <f t="shared" si="3"/>
        <v>No</v>
      </c>
      <c r="D63" s="339" t="str">
        <f t="array" ref="D63">INDEX('MAC22 Weights'!D:D, MATCH(E63, 'MAC22 Weights'!A:A, 0))</f>
        <v>yes</v>
      </c>
      <c r="E63" s="111" t="s">
        <v>313</v>
      </c>
      <c r="F63" s="112" t="s">
        <v>174</v>
      </c>
      <c r="G63" s="137" t="s">
        <v>210</v>
      </c>
      <c r="H63" s="216">
        <v>26.0</v>
      </c>
      <c r="I63" s="112" t="s">
        <v>211</v>
      </c>
      <c r="J63" s="186">
        <v>70.0</v>
      </c>
      <c r="K63" s="186">
        <v>34.0</v>
      </c>
      <c r="L63" s="186">
        <v>1.0</v>
      </c>
      <c r="M63" s="187"/>
      <c r="N63" s="186">
        <v>1.0</v>
      </c>
      <c r="O63" s="187"/>
      <c r="P63" s="187"/>
      <c r="Q63" s="187"/>
      <c r="R63" s="187"/>
      <c r="S63" s="187"/>
      <c r="T63" s="187"/>
      <c r="U63" s="187"/>
      <c r="V63" s="187"/>
      <c r="W63" s="186">
        <v>1.0</v>
      </c>
      <c r="X63" s="187"/>
      <c r="Y63" s="187"/>
      <c r="Z63" s="188"/>
      <c r="AA63" s="189"/>
      <c r="AB63" s="187"/>
      <c r="AC63" s="181">
        <f t="shared" si="7"/>
        <v>105</v>
      </c>
      <c r="AD63" s="182">
        <f t="shared" si="14"/>
        <v>33.33333333</v>
      </c>
      <c r="AE63" s="112"/>
      <c r="AF63" s="190">
        <f t="shared" si="12"/>
        <v>0</v>
      </c>
      <c r="AG63" s="183" t="s">
        <v>30</v>
      </c>
      <c r="AH63" s="112"/>
      <c r="AI63" s="112"/>
    </row>
    <row r="64">
      <c r="A64" s="338" t="str">
        <f t="shared" si="1"/>
        <v>No</v>
      </c>
      <c r="B64" s="338" t="str">
        <f t="shared" si="2"/>
        <v>No</v>
      </c>
      <c r="C64" s="338" t="str">
        <f t="shared" si="3"/>
        <v>No</v>
      </c>
      <c r="D64" s="338" t="str">
        <f t="array" ref="D64">INDEX('MAC22 Weights'!D:D, MATCH(E64, 'MAC22 Weights'!A:A, 0))</f>
        <v>yes</v>
      </c>
      <c r="E64" s="165" t="s">
        <v>314</v>
      </c>
      <c r="F64" s="176" t="s">
        <v>174</v>
      </c>
      <c r="G64" s="167" t="s">
        <v>216</v>
      </c>
      <c r="H64" s="208">
        <v>32.0</v>
      </c>
      <c r="I64" s="176" t="s">
        <v>211</v>
      </c>
      <c r="J64" s="169">
        <v>47.0</v>
      </c>
      <c r="K64" s="169">
        <v>8.0</v>
      </c>
      <c r="L64" s="169">
        <v>3.0</v>
      </c>
      <c r="M64" s="169">
        <v>2.0</v>
      </c>
      <c r="N64" s="169"/>
      <c r="O64" s="169"/>
      <c r="P64" s="169"/>
      <c r="Q64" s="169"/>
      <c r="R64" s="169"/>
      <c r="S64" s="169"/>
      <c r="T64" s="169"/>
      <c r="U64" s="169"/>
      <c r="V64" s="169"/>
      <c r="W64" s="169"/>
      <c r="X64" s="169"/>
      <c r="Y64" s="169"/>
      <c r="Z64" s="170" t="s">
        <v>40</v>
      </c>
      <c r="AA64" s="171" t="s">
        <v>355</v>
      </c>
      <c r="AB64" s="171">
        <v>1.0</v>
      </c>
      <c r="AC64" s="172">
        <f t="shared" si="7"/>
        <v>60</v>
      </c>
      <c r="AD64" s="173"/>
      <c r="AE64" s="174" t="s">
        <v>593</v>
      </c>
      <c r="AF64" s="175">
        <v>44985.58423099537</v>
      </c>
      <c r="AG64" s="176"/>
      <c r="AH64" s="176"/>
      <c r="AI64" s="176"/>
    </row>
    <row r="65">
      <c r="A65" s="339" t="str">
        <f t="shared" si="1"/>
        <v>No</v>
      </c>
      <c r="B65" s="339" t="str">
        <f t="shared" si="2"/>
        <v>No</v>
      </c>
      <c r="C65" s="339" t="str">
        <f t="shared" si="3"/>
        <v>No</v>
      </c>
      <c r="D65" s="339" t="str">
        <f t="array" ref="D65">INDEX('MAC22 Weights'!D:D, MATCH(E65, 'MAC22 Weights'!A:A, 0))</f>
        <v>yes</v>
      </c>
      <c r="E65" s="132" t="s">
        <v>314</v>
      </c>
      <c r="F65" s="112" t="s">
        <v>174</v>
      </c>
      <c r="G65" s="133" t="s">
        <v>216</v>
      </c>
      <c r="H65" s="177">
        <v>32.0</v>
      </c>
      <c r="I65" s="112" t="s">
        <v>211</v>
      </c>
      <c r="J65" s="178">
        <v>78.0</v>
      </c>
      <c r="K65" s="178">
        <v>18.0</v>
      </c>
      <c r="L65" s="178">
        <v>3.0</v>
      </c>
      <c r="M65" s="178">
        <v>2.0</v>
      </c>
      <c r="N65" s="178">
        <v>2.0</v>
      </c>
      <c r="O65" s="178"/>
      <c r="P65" s="178"/>
      <c r="Q65" s="178"/>
      <c r="R65" s="178"/>
      <c r="S65" s="178">
        <v>1.0</v>
      </c>
      <c r="T65" s="178"/>
      <c r="U65" s="178"/>
      <c r="V65" s="178"/>
      <c r="W65" s="178"/>
      <c r="X65" s="178"/>
      <c r="Y65" s="178"/>
      <c r="Z65" s="179"/>
      <c r="AA65" s="180"/>
      <c r="AB65" s="180"/>
      <c r="AC65" s="181">
        <f t="shared" si="7"/>
        <v>104</v>
      </c>
      <c r="AD65" s="182">
        <f t="shared" ref="AD65:AD430" si="15">IF(ISBLANK(J65),"",(((K65+N65+O65+P65+R65+Q65)/AC65)*100))</f>
        <v>19.23076923</v>
      </c>
      <c r="AE65" s="183"/>
      <c r="AF65" s="184">
        <v>45635.0</v>
      </c>
      <c r="AG65" s="183" t="s">
        <v>30</v>
      </c>
      <c r="AH65" s="112"/>
      <c r="AI65" s="112"/>
    </row>
    <row r="66" hidden="1">
      <c r="A66" s="342" t="str">
        <f t="shared" si="1"/>
        <v>No</v>
      </c>
      <c r="B66" s="342" t="str">
        <f t="shared" si="2"/>
        <v>No</v>
      </c>
      <c r="C66" s="342" t="str">
        <f t="shared" si="3"/>
        <v>No</v>
      </c>
      <c r="D66" s="342" t="str">
        <f t="array" ref="D66">INDEX('MAC22 Weights'!D:D, MATCH(E66, 'MAC22 Weights'!A:A, 0))</f>
        <v>yes</v>
      </c>
      <c r="E66" s="343" t="s">
        <v>310</v>
      </c>
      <c r="F66" s="343" t="s">
        <v>174</v>
      </c>
      <c r="G66" s="344" t="s">
        <v>29</v>
      </c>
      <c r="H66" s="345">
        <v>13.0</v>
      </c>
      <c r="I66" s="343" t="s">
        <v>220</v>
      </c>
      <c r="J66" s="346">
        <v>72.0</v>
      </c>
      <c r="K66" s="346">
        <v>14.0</v>
      </c>
      <c r="L66" s="346">
        <v>1.0</v>
      </c>
      <c r="M66" s="346"/>
      <c r="N66" s="346">
        <v>3.0</v>
      </c>
      <c r="O66" s="346"/>
      <c r="P66" s="346">
        <v>7.0</v>
      </c>
      <c r="Q66" s="346"/>
      <c r="R66" s="346"/>
      <c r="S66" s="346">
        <v>7.0</v>
      </c>
      <c r="T66" s="346"/>
      <c r="U66" s="346"/>
      <c r="V66" s="346"/>
      <c r="W66" s="346"/>
      <c r="X66" s="346"/>
      <c r="Y66" s="346"/>
      <c r="Z66" s="347"/>
      <c r="AA66" s="348"/>
      <c r="AB66" s="348"/>
      <c r="AC66" s="349">
        <f t="shared" si="7"/>
        <v>104</v>
      </c>
      <c r="AD66" s="219">
        <f t="shared" si="15"/>
        <v>23.07692308</v>
      </c>
      <c r="AE66" s="350"/>
      <c r="AF66" s="351">
        <v>45513.0</v>
      </c>
      <c r="AG66" s="352" t="s">
        <v>30</v>
      </c>
      <c r="AH66" s="350"/>
      <c r="AI66" s="350"/>
    </row>
    <row r="67">
      <c r="A67" s="339" t="str">
        <f t="shared" si="1"/>
        <v>No</v>
      </c>
      <c r="B67" s="339" t="str">
        <f t="shared" si="2"/>
        <v>No</v>
      </c>
      <c r="C67" s="339" t="str">
        <f t="shared" si="3"/>
        <v>No</v>
      </c>
      <c r="D67" s="339" t="str">
        <f t="array" ref="D67">INDEX('MAC22 Weights'!D:D, MATCH(E67, 'MAC22 Weights'!A:A, 0))</f>
        <v>yes</v>
      </c>
      <c r="E67" s="111" t="s">
        <v>303</v>
      </c>
      <c r="F67" s="112" t="s">
        <v>174</v>
      </c>
      <c r="G67" s="133" t="s">
        <v>236</v>
      </c>
      <c r="H67" s="177">
        <v>31.0</v>
      </c>
      <c r="I67" s="112" t="s">
        <v>211</v>
      </c>
      <c r="J67" s="186">
        <v>85.0</v>
      </c>
      <c r="K67" s="186">
        <v>26.0</v>
      </c>
      <c r="L67" s="187"/>
      <c r="M67" s="186">
        <v>1.0</v>
      </c>
      <c r="N67" s="187"/>
      <c r="O67" s="187"/>
      <c r="P67" s="187"/>
      <c r="Q67" s="187"/>
      <c r="R67" s="187"/>
      <c r="S67" s="187"/>
      <c r="T67" s="187"/>
      <c r="U67" s="187"/>
      <c r="V67" s="187"/>
      <c r="W67" s="186">
        <v>1.0</v>
      </c>
      <c r="X67" s="187"/>
      <c r="Y67" s="187"/>
      <c r="Z67" s="188"/>
      <c r="AA67" s="189"/>
      <c r="AB67" s="187"/>
      <c r="AC67" s="181">
        <f t="shared" si="7"/>
        <v>111</v>
      </c>
      <c r="AD67" s="182">
        <f t="shared" si="15"/>
        <v>23.42342342</v>
      </c>
      <c r="AE67" s="112"/>
      <c r="AF67" s="190">
        <f t="shared" ref="AF67:AF74" si="16">IF(J67&lt;&gt;"",IF(AF67="",NOW(),AF67),"")</f>
        <v>0</v>
      </c>
      <c r="AG67" s="183" t="s">
        <v>30</v>
      </c>
      <c r="AH67" s="112"/>
      <c r="AI67" s="112"/>
    </row>
    <row r="68">
      <c r="A68" s="339" t="str">
        <f t="shared" si="1"/>
        <v>No</v>
      </c>
      <c r="B68" s="339" t="str">
        <f t="shared" si="2"/>
        <v>No</v>
      </c>
      <c r="C68" s="339" t="str">
        <f t="shared" si="3"/>
        <v>No</v>
      </c>
      <c r="D68" s="339" t="str">
        <f t="array" ref="D68">INDEX('MAC22 Weights'!D:D, MATCH(E68, 'MAC22 Weights'!A:A, 0))</f>
        <v>yes</v>
      </c>
      <c r="E68" s="111" t="s">
        <v>305</v>
      </c>
      <c r="F68" s="112" t="s">
        <v>174</v>
      </c>
      <c r="G68" s="137" t="s">
        <v>240</v>
      </c>
      <c r="H68" s="216">
        <v>16.0</v>
      </c>
      <c r="I68" s="112" t="s">
        <v>211</v>
      </c>
      <c r="J68" s="186">
        <v>62.0</v>
      </c>
      <c r="K68" s="186">
        <v>35.0</v>
      </c>
      <c r="L68" s="186">
        <v>2.0</v>
      </c>
      <c r="M68" s="187"/>
      <c r="N68" s="186">
        <v>3.0</v>
      </c>
      <c r="O68" s="187"/>
      <c r="P68" s="186">
        <v>3.0</v>
      </c>
      <c r="Q68" s="187"/>
      <c r="R68" s="187"/>
      <c r="S68" s="186">
        <v>4.0</v>
      </c>
      <c r="T68" s="187"/>
      <c r="U68" s="187"/>
      <c r="V68" s="187"/>
      <c r="W68" s="186">
        <v>4.0</v>
      </c>
      <c r="X68" s="187"/>
      <c r="Y68" s="187"/>
      <c r="Z68" s="188"/>
      <c r="AA68" s="189"/>
      <c r="AB68" s="187"/>
      <c r="AC68" s="181">
        <f t="shared" si="7"/>
        <v>105</v>
      </c>
      <c r="AD68" s="182">
        <f t="shared" si="15"/>
        <v>39.04761905</v>
      </c>
      <c r="AE68" s="112"/>
      <c r="AF68" s="190">
        <f t="shared" si="16"/>
        <v>0</v>
      </c>
      <c r="AG68" s="183" t="s">
        <v>30</v>
      </c>
      <c r="AH68" s="112"/>
      <c r="AI68" s="112"/>
    </row>
    <row r="69" ht="15.75" customHeight="1">
      <c r="A69" s="339" t="str">
        <f t="shared" si="1"/>
        <v>No</v>
      </c>
      <c r="B69" s="339" t="str">
        <f t="shared" si="2"/>
        <v>No</v>
      </c>
      <c r="C69" s="339" t="str">
        <f t="shared" si="3"/>
        <v>No</v>
      </c>
      <c r="D69" s="339" t="str">
        <f t="array" ref="D69">INDEX('MAC22 Weights'!D:D, MATCH(E69, 'MAC22 Weights'!A:A, 0))</f>
        <v>yes</v>
      </c>
      <c r="E69" s="111" t="s">
        <v>315</v>
      </c>
      <c r="F69" s="112" t="s">
        <v>174</v>
      </c>
      <c r="G69" s="133" t="s">
        <v>36</v>
      </c>
      <c r="H69" s="177">
        <v>19.0</v>
      </c>
      <c r="I69" s="112" t="s">
        <v>211</v>
      </c>
      <c r="J69" s="186">
        <v>76.0</v>
      </c>
      <c r="K69" s="186">
        <v>26.0</v>
      </c>
      <c r="L69" s="186">
        <v>1.0</v>
      </c>
      <c r="M69" s="187"/>
      <c r="N69" s="186">
        <v>9.0</v>
      </c>
      <c r="O69" s="187"/>
      <c r="P69" s="186">
        <v>2.0</v>
      </c>
      <c r="Q69" s="187"/>
      <c r="R69" s="187"/>
      <c r="S69" s="186">
        <v>1.0</v>
      </c>
      <c r="T69" s="187"/>
      <c r="U69" s="187"/>
      <c r="V69" s="187"/>
      <c r="W69" s="186">
        <v>1.0</v>
      </c>
      <c r="X69" s="187"/>
      <c r="Y69" s="187"/>
      <c r="Z69" s="188"/>
      <c r="AA69" s="189"/>
      <c r="AB69" s="187"/>
      <c r="AC69" s="181">
        <f t="shared" si="7"/>
        <v>114</v>
      </c>
      <c r="AD69" s="182">
        <f t="shared" si="15"/>
        <v>32.45614035</v>
      </c>
      <c r="AE69" s="112"/>
      <c r="AF69" s="190">
        <f t="shared" si="16"/>
        <v>0</v>
      </c>
      <c r="AG69" s="183" t="s">
        <v>30</v>
      </c>
      <c r="AH69" s="112"/>
      <c r="AI69" s="112"/>
    </row>
    <row r="70" hidden="1">
      <c r="A70" s="339" t="str">
        <f t="shared" si="1"/>
        <v>No</v>
      </c>
      <c r="B70" s="339" t="str">
        <f t="shared" si="2"/>
        <v>No</v>
      </c>
      <c r="C70" s="339" t="str">
        <f t="shared" si="3"/>
        <v>No</v>
      </c>
      <c r="D70" s="339" t="str">
        <f t="array" ref="D70">INDEX('MAC22 Weights'!D:D, MATCH(E70, 'MAC22 Weights'!A:A, 0))</f>
        <v>yes</v>
      </c>
      <c r="E70" s="221" t="s">
        <v>349</v>
      </c>
      <c r="F70" s="112" t="s">
        <v>27</v>
      </c>
      <c r="G70" s="133" t="s">
        <v>210</v>
      </c>
      <c r="H70" s="177">
        <v>36.0</v>
      </c>
      <c r="I70" s="112" t="s">
        <v>211</v>
      </c>
      <c r="J70" s="187"/>
      <c r="K70" s="187"/>
      <c r="L70" s="187"/>
      <c r="M70" s="187"/>
      <c r="N70" s="187"/>
      <c r="O70" s="187"/>
      <c r="P70" s="187"/>
      <c r="Q70" s="187"/>
      <c r="R70" s="187"/>
      <c r="S70" s="187"/>
      <c r="T70" s="187"/>
      <c r="U70" s="187"/>
      <c r="V70" s="187"/>
      <c r="W70" s="187"/>
      <c r="X70" s="187"/>
      <c r="Y70" s="187"/>
      <c r="Z70" s="188"/>
      <c r="AA70" s="189"/>
      <c r="AB70" s="187"/>
      <c r="AC70" s="181">
        <f t="shared" si="7"/>
        <v>0</v>
      </c>
      <c r="AD70" s="182" t="str">
        <f t="shared" si="15"/>
        <v/>
      </c>
      <c r="AE70" s="112"/>
      <c r="AF70" s="190" t="str">
        <f t="shared" si="16"/>
        <v/>
      </c>
      <c r="AG70" s="112"/>
      <c r="AH70" s="112"/>
      <c r="AI70" s="112"/>
    </row>
    <row r="71" hidden="1">
      <c r="A71" s="339" t="str">
        <f t="shared" si="1"/>
        <v>No</v>
      </c>
      <c r="B71" s="339" t="str">
        <f t="shared" si="2"/>
        <v>No</v>
      </c>
      <c r="C71" s="339" t="str">
        <f t="shared" si="3"/>
        <v>No</v>
      </c>
      <c r="D71" s="339" t="str">
        <f t="array" ref="D71">INDEX('MAC22 Weights'!D:D, MATCH(E71, 'MAC22 Weights'!A:A, 0))</f>
        <v>NA</v>
      </c>
      <c r="E71" s="112" t="s">
        <v>350</v>
      </c>
      <c r="F71" s="112" t="s">
        <v>27</v>
      </c>
      <c r="G71" s="113" t="s">
        <v>216</v>
      </c>
      <c r="H71" s="185">
        <v>16.0</v>
      </c>
      <c r="I71" s="112" t="s">
        <v>211</v>
      </c>
      <c r="J71" s="187"/>
      <c r="K71" s="187"/>
      <c r="L71" s="187"/>
      <c r="M71" s="187"/>
      <c r="N71" s="187"/>
      <c r="O71" s="187"/>
      <c r="P71" s="187"/>
      <c r="Q71" s="187"/>
      <c r="R71" s="187"/>
      <c r="S71" s="187"/>
      <c r="T71" s="187"/>
      <c r="U71" s="187"/>
      <c r="V71" s="187"/>
      <c r="W71" s="187"/>
      <c r="X71" s="187"/>
      <c r="Y71" s="187"/>
      <c r="Z71" s="188"/>
      <c r="AA71" s="189"/>
      <c r="AB71" s="187"/>
      <c r="AC71" s="181">
        <f t="shared" si="7"/>
        <v>0</v>
      </c>
      <c r="AD71" s="182" t="str">
        <f t="shared" si="15"/>
        <v/>
      </c>
      <c r="AE71" s="112"/>
      <c r="AF71" s="190" t="str">
        <f t="shared" si="16"/>
        <v/>
      </c>
      <c r="AG71" s="112"/>
      <c r="AH71" s="112"/>
      <c r="AI71" s="112"/>
    </row>
    <row r="72" hidden="1">
      <c r="A72" s="339" t="str">
        <f t="shared" si="1"/>
        <v>No</v>
      </c>
      <c r="B72" s="339" t="str">
        <f t="shared" si="2"/>
        <v>No</v>
      </c>
      <c r="C72" s="339" t="str">
        <f t="shared" si="3"/>
        <v>No</v>
      </c>
      <c r="D72" s="339" t="str">
        <f t="array" ref="D72">INDEX('MAC22 Weights'!D:D, MATCH(E72, 'MAC22 Weights'!A:A, 0))</f>
        <v>yes</v>
      </c>
      <c r="E72" s="221" t="s">
        <v>351</v>
      </c>
      <c r="F72" s="112" t="s">
        <v>27</v>
      </c>
      <c r="G72" s="133" t="s">
        <v>236</v>
      </c>
      <c r="H72" s="177">
        <v>23.0</v>
      </c>
      <c r="I72" s="112" t="s">
        <v>211</v>
      </c>
      <c r="J72" s="187"/>
      <c r="K72" s="187"/>
      <c r="L72" s="187"/>
      <c r="M72" s="187"/>
      <c r="N72" s="187"/>
      <c r="O72" s="187"/>
      <c r="P72" s="187"/>
      <c r="Q72" s="187"/>
      <c r="R72" s="187"/>
      <c r="S72" s="187"/>
      <c r="T72" s="187"/>
      <c r="U72" s="187"/>
      <c r="V72" s="187"/>
      <c r="W72" s="187"/>
      <c r="X72" s="187"/>
      <c r="Y72" s="187"/>
      <c r="Z72" s="188"/>
      <c r="AA72" s="189"/>
      <c r="AB72" s="187"/>
      <c r="AC72" s="181">
        <f t="shared" si="7"/>
        <v>0</v>
      </c>
      <c r="AD72" s="182" t="str">
        <f t="shared" si="15"/>
        <v/>
      </c>
      <c r="AE72" s="112"/>
      <c r="AF72" s="190" t="str">
        <f t="shared" si="16"/>
        <v/>
      </c>
      <c r="AG72" s="112"/>
      <c r="AH72" s="112"/>
      <c r="AI72" s="112"/>
    </row>
    <row r="73" hidden="1">
      <c r="A73" s="339" t="str">
        <f t="shared" si="1"/>
        <v>No</v>
      </c>
      <c r="B73" s="339" t="str">
        <f t="shared" si="2"/>
        <v>No</v>
      </c>
      <c r="C73" s="339" t="str">
        <f t="shared" si="3"/>
        <v>No</v>
      </c>
      <c r="D73" s="339" t="str">
        <f t="array" ref="D73">INDEX('MAC22 Weights'!D:D, MATCH(E73, 'MAC22 Weights'!A:A, 0))</f>
        <v>yes</v>
      </c>
      <c r="E73" s="112" t="s">
        <v>352</v>
      </c>
      <c r="F73" s="112" t="s">
        <v>27</v>
      </c>
      <c r="G73" s="113" t="s">
        <v>240</v>
      </c>
      <c r="H73" s="185">
        <v>28.0</v>
      </c>
      <c r="I73" s="112" t="s">
        <v>211</v>
      </c>
      <c r="J73" s="187"/>
      <c r="K73" s="187"/>
      <c r="L73" s="187"/>
      <c r="M73" s="187"/>
      <c r="N73" s="187"/>
      <c r="O73" s="187"/>
      <c r="P73" s="187"/>
      <c r="Q73" s="187"/>
      <c r="R73" s="187"/>
      <c r="S73" s="187"/>
      <c r="T73" s="187"/>
      <c r="U73" s="187"/>
      <c r="V73" s="187"/>
      <c r="W73" s="187"/>
      <c r="X73" s="187"/>
      <c r="Y73" s="187"/>
      <c r="Z73" s="188"/>
      <c r="AA73" s="189"/>
      <c r="AB73" s="187"/>
      <c r="AC73" s="181">
        <f t="shared" si="7"/>
        <v>0</v>
      </c>
      <c r="AD73" s="182" t="str">
        <f t="shared" si="15"/>
        <v/>
      </c>
      <c r="AE73" s="112"/>
      <c r="AF73" s="190" t="str">
        <f t="shared" si="16"/>
        <v/>
      </c>
      <c r="AG73" s="112"/>
      <c r="AH73" s="112"/>
      <c r="AI73" s="112"/>
    </row>
    <row r="74" hidden="1">
      <c r="A74" s="339" t="str">
        <f t="shared" si="1"/>
        <v>No</v>
      </c>
      <c r="B74" s="339" t="str">
        <f t="shared" si="2"/>
        <v>No</v>
      </c>
      <c r="C74" s="339" t="str">
        <f t="shared" si="3"/>
        <v>No</v>
      </c>
      <c r="D74" s="339" t="str">
        <f t="array" ref="D74">INDEX('MAC22 Weights'!D:D, MATCH(E74, 'MAC22 Weights'!A:A, 0))</f>
        <v>yes</v>
      </c>
      <c r="E74" s="112" t="s">
        <v>353</v>
      </c>
      <c r="F74" s="112" t="s">
        <v>27</v>
      </c>
      <c r="G74" s="113" t="s">
        <v>36</v>
      </c>
      <c r="H74" s="185">
        <v>38.0</v>
      </c>
      <c r="I74" s="112" t="s">
        <v>211</v>
      </c>
      <c r="J74" s="187"/>
      <c r="K74" s="187"/>
      <c r="L74" s="187"/>
      <c r="M74" s="187"/>
      <c r="N74" s="187"/>
      <c r="O74" s="187"/>
      <c r="P74" s="187"/>
      <c r="Q74" s="187"/>
      <c r="R74" s="187"/>
      <c r="S74" s="187"/>
      <c r="T74" s="187"/>
      <c r="U74" s="187"/>
      <c r="V74" s="187"/>
      <c r="W74" s="187"/>
      <c r="X74" s="187"/>
      <c r="Y74" s="187"/>
      <c r="Z74" s="188"/>
      <c r="AA74" s="189"/>
      <c r="AB74" s="187"/>
      <c r="AC74" s="181">
        <f t="shared" si="7"/>
        <v>0</v>
      </c>
      <c r="AD74" s="182" t="str">
        <f t="shared" si="15"/>
        <v/>
      </c>
      <c r="AE74" s="112"/>
      <c r="AF74" s="190" t="str">
        <f t="shared" si="16"/>
        <v/>
      </c>
      <c r="AG74" s="112"/>
      <c r="AH74" s="112"/>
      <c r="AI74" s="112"/>
    </row>
    <row r="75" hidden="1">
      <c r="A75" s="339" t="str">
        <f t="shared" si="1"/>
        <v>No</v>
      </c>
      <c r="B75" s="339" t="str">
        <f t="shared" si="2"/>
        <v>No</v>
      </c>
      <c r="C75" s="339" t="str">
        <f t="shared" si="3"/>
        <v>No</v>
      </c>
      <c r="D75" s="339" t="str">
        <f t="array" ref="D75">INDEX('MAC22 Weights'!D:D, MATCH(E75, 'MAC22 Weights'!A:A, 0))</f>
        <v>yes</v>
      </c>
      <c r="E75" s="222" t="s">
        <v>354</v>
      </c>
      <c r="F75" s="129" t="s">
        <v>27</v>
      </c>
      <c r="G75" s="133" t="s">
        <v>40</v>
      </c>
      <c r="H75" s="177">
        <v>4.0</v>
      </c>
      <c r="I75" s="129" t="s">
        <v>220</v>
      </c>
      <c r="J75" s="191">
        <v>83.0</v>
      </c>
      <c r="K75" s="191">
        <v>1.0</v>
      </c>
      <c r="L75" s="191">
        <v>15.0</v>
      </c>
      <c r="M75" s="191">
        <v>8.0</v>
      </c>
      <c r="N75" s="191">
        <v>0.0</v>
      </c>
      <c r="O75" s="223"/>
      <c r="P75" s="191"/>
      <c r="Q75" s="191"/>
      <c r="R75" s="191"/>
      <c r="S75" s="223"/>
      <c r="T75" s="191">
        <v>1.0</v>
      </c>
      <c r="U75" s="191"/>
      <c r="V75" s="223"/>
      <c r="W75" s="191">
        <v>4.0</v>
      </c>
      <c r="X75" s="191"/>
      <c r="Y75" s="191">
        <v>8.0</v>
      </c>
      <c r="Z75" s="192"/>
      <c r="AA75" s="180" t="s">
        <v>355</v>
      </c>
      <c r="AB75" s="180">
        <v>1.0</v>
      </c>
      <c r="AC75" s="181">
        <f t="shared" si="7"/>
        <v>112</v>
      </c>
      <c r="AD75" s="182">
        <f t="shared" si="15"/>
        <v>0.8928571429</v>
      </c>
      <c r="AE75" s="112"/>
      <c r="AF75" s="190">
        <v>45054.0</v>
      </c>
      <c r="AG75" s="112"/>
      <c r="AH75" s="112"/>
      <c r="AI75" s="112"/>
    </row>
    <row r="76" hidden="1">
      <c r="A76" s="339" t="str">
        <f t="shared" si="1"/>
        <v>No</v>
      </c>
      <c r="B76" s="339" t="str">
        <f t="shared" si="2"/>
        <v>No</v>
      </c>
      <c r="C76" s="339" t="str">
        <f t="shared" si="3"/>
        <v>No</v>
      </c>
      <c r="D76" s="339" t="str">
        <f t="array" ref="D76">INDEX('MAC22 Weights'!D:D, MATCH(E76, 'MAC22 Weights'!A:A, 0))</f>
        <v>yes</v>
      </c>
      <c r="E76" s="224" t="s">
        <v>356</v>
      </c>
      <c r="F76" s="224" t="s">
        <v>27</v>
      </c>
      <c r="G76" s="113" t="s">
        <v>29</v>
      </c>
      <c r="H76" s="185">
        <v>1.0</v>
      </c>
      <c r="I76" s="224" t="s">
        <v>220</v>
      </c>
      <c r="J76" s="191"/>
      <c r="K76" s="191"/>
      <c r="L76" s="191"/>
      <c r="M76" s="191"/>
      <c r="N76" s="191"/>
      <c r="O76" s="191"/>
      <c r="P76" s="191"/>
      <c r="Q76" s="191"/>
      <c r="R76" s="191"/>
      <c r="S76" s="191"/>
      <c r="T76" s="191"/>
      <c r="U76" s="191"/>
      <c r="V76" s="191"/>
      <c r="W76" s="191"/>
      <c r="X76" s="191"/>
      <c r="Y76" s="191"/>
      <c r="Z76" s="192"/>
      <c r="AA76" s="180"/>
      <c r="AB76" s="180"/>
      <c r="AC76" s="181">
        <f t="shared" si="7"/>
        <v>0</v>
      </c>
      <c r="AD76" s="182" t="str">
        <f t="shared" si="15"/>
        <v/>
      </c>
      <c r="AE76" s="112"/>
      <c r="AF76" s="190" t="str">
        <f t="shared" ref="AF76:AF150" si="17">IF(J76&lt;&gt;"",IF(AF76="",NOW(),AF76),"")</f>
        <v/>
      </c>
      <c r="AG76" s="112"/>
      <c r="AH76" s="112"/>
      <c r="AI76" s="112"/>
    </row>
    <row r="77" hidden="1">
      <c r="A77" s="339" t="str">
        <f t="shared" si="1"/>
        <v>No</v>
      </c>
      <c r="B77" s="339" t="str">
        <f t="shared" si="2"/>
        <v>No</v>
      </c>
      <c r="C77" s="339" t="str">
        <f t="shared" si="3"/>
        <v>No</v>
      </c>
      <c r="D77" s="339" t="str">
        <f t="array" ref="D77">INDEX('MAC22 Weights'!D:D, MATCH(E77, 'MAC22 Weights'!A:A, 0))</f>
        <v>yes</v>
      </c>
      <c r="E77" s="129" t="s">
        <v>357</v>
      </c>
      <c r="F77" s="129" t="s">
        <v>27</v>
      </c>
      <c r="G77" s="113" t="s">
        <v>35</v>
      </c>
      <c r="H77" s="185">
        <v>32.0</v>
      </c>
      <c r="I77" s="129" t="s">
        <v>220</v>
      </c>
      <c r="J77" s="187"/>
      <c r="K77" s="187"/>
      <c r="L77" s="187"/>
      <c r="M77" s="187"/>
      <c r="N77" s="187"/>
      <c r="O77" s="187"/>
      <c r="P77" s="187"/>
      <c r="Q77" s="187"/>
      <c r="R77" s="187"/>
      <c r="S77" s="187"/>
      <c r="T77" s="187"/>
      <c r="U77" s="187"/>
      <c r="V77" s="187"/>
      <c r="W77" s="187"/>
      <c r="X77" s="187"/>
      <c r="Y77" s="187"/>
      <c r="Z77" s="188"/>
      <c r="AA77" s="189"/>
      <c r="AB77" s="187"/>
      <c r="AC77" s="181">
        <f t="shared" si="7"/>
        <v>0</v>
      </c>
      <c r="AD77" s="182" t="str">
        <f t="shared" si="15"/>
        <v/>
      </c>
      <c r="AE77" s="112"/>
      <c r="AF77" s="190" t="str">
        <f t="shared" si="17"/>
        <v/>
      </c>
      <c r="AG77" s="112"/>
      <c r="AH77" s="112"/>
      <c r="AI77" s="112"/>
    </row>
    <row r="78" hidden="1">
      <c r="A78" s="339" t="str">
        <f t="shared" si="1"/>
        <v>No</v>
      </c>
      <c r="B78" s="339" t="str">
        <f t="shared" si="2"/>
        <v>No</v>
      </c>
      <c r="C78" s="339" t="str">
        <f t="shared" si="3"/>
        <v>No</v>
      </c>
      <c r="D78" s="339" t="str">
        <f t="array" ref="D78">INDEX('MAC22 Weights'!D:D, MATCH(E78, 'MAC22 Weights'!A:A, 0))</f>
        <v>yes</v>
      </c>
      <c r="E78" s="225" t="s">
        <v>358</v>
      </c>
      <c r="F78" s="129" t="s">
        <v>27</v>
      </c>
      <c r="G78" s="133" t="s">
        <v>229</v>
      </c>
      <c r="H78" s="177">
        <v>3.0</v>
      </c>
      <c r="I78" s="129" t="s">
        <v>220</v>
      </c>
      <c r="J78" s="187"/>
      <c r="K78" s="187"/>
      <c r="L78" s="187"/>
      <c r="M78" s="187"/>
      <c r="N78" s="187"/>
      <c r="O78" s="187"/>
      <c r="P78" s="187"/>
      <c r="Q78" s="187"/>
      <c r="R78" s="187"/>
      <c r="S78" s="187"/>
      <c r="T78" s="187"/>
      <c r="U78" s="187"/>
      <c r="V78" s="187"/>
      <c r="W78" s="187"/>
      <c r="X78" s="187"/>
      <c r="Y78" s="187"/>
      <c r="Z78" s="188"/>
      <c r="AA78" s="189"/>
      <c r="AB78" s="187"/>
      <c r="AC78" s="181">
        <f t="shared" si="7"/>
        <v>0</v>
      </c>
      <c r="AD78" s="182" t="str">
        <f t="shared" si="15"/>
        <v/>
      </c>
      <c r="AE78" s="112"/>
      <c r="AF78" s="190" t="str">
        <f t="shared" si="17"/>
        <v/>
      </c>
      <c r="AG78" s="112"/>
      <c r="AH78" s="112"/>
      <c r="AI78" s="112"/>
    </row>
    <row r="79" hidden="1">
      <c r="A79" s="339" t="str">
        <f t="shared" si="1"/>
        <v>No</v>
      </c>
      <c r="B79" s="339" t="str">
        <f t="shared" si="2"/>
        <v>No</v>
      </c>
      <c r="C79" s="339" t="str">
        <f t="shared" si="3"/>
        <v>No</v>
      </c>
      <c r="D79" s="339" t="str">
        <f t="array" ref="D79">INDEX('MAC22 Weights'!D:D, MATCH(E79, 'MAC22 Weights'!A:A, 0))</f>
        <v>yes</v>
      </c>
      <c r="E79" s="112" t="s">
        <v>359</v>
      </c>
      <c r="F79" s="112" t="s">
        <v>27</v>
      </c>
      <c r="G79" s="113" t="s">
        <v>233</v>
      </c>
      <c r="H79" s="185">
        <v>7.0</v>
      </c>
      <c r="I79" s="112" t="s">
        <v>220</v>
      </c>
      <c r="J79" s="187"/>
      <c r="K79" s="187"/>
      <c r="L79" s="187"/>
      <c r="M79" s="187"/>
      <c r="N79" s="187"/>
      <c r="O79" s="187"/>
      <c r="P79" s="187"/>
      <c r="Q79" s="187"/>
      <c r="R79" s="187"/>
      <c r="S79" s="187"/>
      <c r="T79" s="187"/>
      <c r="U79" s="187"/>
      <c r="V79" s="187"/>
      <c r="W79" s="187"/>
      <c r="X79" s="187"/>
      <c r="Y79" s="187"/>
      <c r="Z79" s="188"/>
      <c r="AA79" s="189"/>
      <c r="AB79" s="187"/>
      <c r="AC79" s="181">
        <f t="shared" si="7"/>
        <v>0</v>
      </c>
      <c r="AD79" s="182" t="str">
        <f t="shared" si="15"/>
        <v/>
      </c>
      <c r="AE79" s="112"/>
      <c r="AF79" s="190" t="str">
        <f t="shared" si="17"/>
        <v/>
      </c>
      <c r="AG79" s="112"/>
      <c r="AH79" s="112"/>
      <c r="AI79" s="112"/>
    </row>
    <row r="80" hidden="1">
      <c r="A80" s="339" t="str">
        <f t="shared" si="1"/>
        <v>No</v>
      </c>
      <c r="B80" s="339" t="str">
        <f t="shared" si="2"/>
        <v>No</v>
      </c>
      <c r="C80" s="339" t="str">
        <f t="shared" si="3"/>
        <v>No</v>
      </c>
      <c r="D80" s="339" t="str">
        <f t="array" ref="D80">INDEX('MAC22 Weights'!D:D, MATCH(E80, 'MAC22 Weights'!A:A, 0))</f>
        <v>yes</v>
      </c>
      <c r="E80" s="112" t="s">
        <v>360</v>
      </c>
      <c r="F80" s="112" t="s">
        <v>55</v>
      </c>
      <c r="G80" s="133" t="s">
        <v>210</v>
      </c>
      <c r="H80" s="177">
        <v>31.0</v>
      </c>
      <c r="I80" s="112" t="s">
        <v>211</v>
      </c>
      <c r="J80" s="187"/>
      <c r="K80" s="187"/>
      <c r="L80" s="187"/>
      <c r="M80" s="187"/>
      <c r="N80" s="187"/>
      <c r="O80" s="187"/>
      <c r="P80" s="187"/>
      <c r="Q80" s="187"/>
      <c r="R80" s="187"/>
      <c r="S80" s="187"/>
      <c r="T80" s="187"/>
      <c r="U80" s="187"/>
      <c r="V80" s="187"/>
      <c r="W80" s="187"/>
      <c r="X80" s="187"/>
      <c r="Y80" s="187"/>
      <c r="Z80" s="188"/>
      <c r="AA80" s="189"/>
      <c r="AB80" s="187"/>
      <c r="AC80" s="181">
        <f t="shared" si="7"/>
        <v>0</v>
      </c>
      <c r="AD80" s="182" t="str">
        <f t="shared" si="15"/>
        <v/>
      </c>
      <c r="AE80" s="112"/>
      <c r="AF80" s="190" t="str">
        <f t="shared" si="17"/>
        <v/>
      </c>
      <c r="AG80" s="112"/>
      <c r="AH80" s="112"/>
      <c r="AI80" s="112"/>
    </row>
    <row r="81" hidden="1">
      <c r="A81" s="339" t="str">
        <f t="shared" si="1"/>
        <v>No</v>
      </c>
      <c r="B81" s="339" t="str">
        <f t="shared" si="2"/>
        <v>No</v>
      </c>
      <c r="C81" s="339" t="str">
        <f t="shared" si="3"/>
        <v>No</v>
      </c>
      <c r="D81" s="339" t="str">
        <f t="array" ref="D81">INDEX('MAC22 Weights'!D:D, MATCH(E81, 'MAC22 Weights'!A:A, 0))</f>
        <v>yes</v>
      </c>
      <c r="E81" s="112" t="s">
        <v>361</v>
      </c>
      <c r="F81" s="112" t="s">
        <v>55</v>
      </c>
      <c r="G81" s="133" t="s">
        <v>216</v>
      </c>
      <c r="H81" s="177">
        <v>31.0</v>
      </c>
      <c r="I81" s="112" t="s">
        <v>211</v>
      </c>
      <c r="J81" s="187"/>
      <c r="K81" s="187"/>
      <c r="L81" s="187"/>
      <c r="M81" s="187"/>
      <c r="N81" s="187"/>
      <c r="O81" s="187"/>
      <c r="P81" s="187"/>
      <c r="Q81" s="187"/>
      <c r="R81" s="187"/>
      <c r="S81" s="187"/>
      <c r="T81" s="187"/>
      <c r="U81" s="187"/>
      <c r="V81" s="187"/>
      <c r="W81" s="187"/>
      <c r="X81" s="187"/>
      <c r="Y81" s="187"/>
      <c r="Z81" s="188"/>
      <c r="AA81" s="189"/>
      <c r="AB81" s="187"/>
      <c r="AC81" s="181">
        <f t="shared" si="7"/>
        <v>0</v>
      </c>
      <c r="AD81" s="182" t="str">
        <f t="shared" si="15"/>
        <v/>
      </c>
      <c r="AE81" s="112"/>
      <c r="AF81" s="190" t="str">
        <f t="shared" si="17"/>
        <v/>
      </c>
      <c r="AG81" s="112"/>
      <c r="AH81" s="112"/>
      <c r="AI81" s="112"/>
    </row>
    <row r="82" hidden="1">
      <c r="A82" s="339" t="str">
        <f t="shared" si="1"/>
        <v>No</v>
      </c>
      <c r="B82" s="339" t="str">
        <f t="shared" si="2"/>
        <v>No</v>
      </c>
      <c r="C82" s="339" t="str">
        <f t="shared" si="3"/>
        <v>No</v>
      </c>
      <c r="D82" s="339" t="str">
        <f t="array" ref="D82">INDEX('MAC22 Weights'!D:D, MATCH(E82, 'MAC22 Weights'!A:A, 0))</f>
        <v>yes</v>
      </c>
      <c r="E82" s="112" t="s">
        <v>362</v>
      </c>
      <c r="F82" s="112" t="s">
        <v>55</v>
      </c>
      <c r="G82" s="133" t="s">
        <v>236</v>
      </c>
      <c r="H82" s="177">
        <v>4.0</v>
      </c>
      <c r="I82" s="112" t="s">
        <v>211</v>
      </c>
      <c r="J82" s="187"/>
      <c r="K82" s="187"/>
      <c r="L82" s="187"/>
      <c r="M82" s="187"/>
      <c r="N82" s="187"/>
      <c r="O82" s="187"/>
      <c r="P82" s="187"/>
      <c r="Q82" s="187"/>
      <c r="R82" s="187"/>
      <c r="S82" s="187"/>
      <c r="T82" s="187"/>
      <c r="U82" s="187"/>
      <c r="V82" s="187"/>
      <c r="W82" s="187"/>
      <c r="X82" s="187"/>
      <c r="Y82" s="187"/>
      <c r="Z82" s="188"/>
      <c r="AA82" s="189"/>
      <c r="AB82" s="187"/>
      <c r="AC82" s="181">
        <f t="shared" si="7"/>
        <v>0</v>
      </c>
      <c r="AD82" s="182" t="str">
        <f t="shared" si="15"/>
        <v/>
      </c>
      <c r="AE82" s="112"/>
      <c r="AF82" s="190" t="str">
        <f t="shared" si="17"/>
        <v/>
      </c>
      <c r="AG82" s="112"/>
      <c r="AH82" s="112"/>
      <c r="AI82" s="112"/>
    </row>
    <row r="83" hidden="1">
      <c r="A83" s="339" t="str">
        <f t="shared" si="1"/>
        <v>No</v>
      </c>
      <c r="B83" s="339" t="str">
        <f t="shared" si="2"/>
        <v>No</v>
      </c>
      <c r="C83" s="339" t="str">
        <f t="shared" si="3"/>
        <v>No</v>
      </c>
      <c r="D83" s="339" t="str">
        <f t="array" ref="D83">INDEX('MAC22 Weights'!D:D, MATCH(E83, 'MAC22 Weights'!A:A, 0))</f>
        <v>yes</v>
      </c>
      <c r="E83" s="112" t="s">
        <v>363</v>
      </c>
      <c r="F83" s="112" t="s">
        <v>55</v>
      </c>
      <c r="G83" s="133" t="s">
        <v>240</v>
      </c>
      <c r="H83" s="177">
        <v>36.0</v>
      </c>
      <c r="I83" s="112" t="s">
        <v>211</v>
      </c>
      <c r="J83" s="187"/>
      <c r="K83" s="187"/>
      <c r="L83" s="187"/>
      <c r="M83" s="187"/>
      <c r="N83" s="187"/>
      <c r="O83" s="187"/>
      <c r="P83" s="187"/>
      <c r="Q83" s="187"/>
      <c r="R83" s="187"/>
      <c r="S83" s="187"/>
      <c r="T83" s="187"/>
      <c r="U83" s="187"/>
      <c r="V83" s="187"/>
      <c r="W83" s="187"/>
      <c r="X83" s="187"/>
      <c r="Y83" s="187"/>
      <c r="Z83" s="188"/>
      <c r="AA83" s="189"/>
      <c r="AB83" s="187"/>
      <c r="AC83" s="181">
        <f t="shared" si="7"/>
        <v>0</v>
      </c>
      <c r="AD83" s="182" t="str">
        <f t="shared" si="15"/>
        <v/>
      </c>
      <c r="AE83" s="112"/>
      <c r="AF83" s="190" t="str">
        <f t="shared" si="17"/>
        <v/>
      </c>
      <c r="AG83" s="112"/>
      <c r="AH83" s="112"/>
      <c r="AI83" s="112"/>
    </row>
    <row r="84" hidden="1">
      <c r="A84" s="339" t="str">
        <f t="shared" si="1"/>
        <v>No</v>
      </c>
      <c r="B84" s="339" t="str">
        <f t="shared" si="2"/>
        <v>No</v>
      </c>
      <c r="C84" s="339" t="str">
        <f t="shared" si="3"/>
        <v>No</v>
      </c>
      <c r="D84" s="339" t="str">
        <f t="array" ref="D84">INDEX('MAC22 Weights'!D:D, MATCH(E84, 'MAC22 Weights'!A:A, 0))</f>
        <v>yes</v>
      </c>
      <c r="E84" s="112" t="s">
        <v>364</v>
      </c>
      <c r="F84" s="112" t="s">
        <v>55</v>
      </c>
      <c r="G84" s="133" t="s">
        <v>36</v>
      </c>
      <c r="H84" s="177">
        <v>12.0</v>
      </c>
      <c r="I84" s="112" t="s">
        <v>211</v>
      </c>
      <c r="J84" s="187"/>
      <c r="K84" s="187"/>
      <c r="L84" s="187"/>
      <c r="M84" s="187"/>
      <c r="N84" s="187"/>
      <c r="O84" s="187"/>
      <c r="P84" s="187"/>
      <c r="Q84" s="187"/>
      <c r="R84" s="187"/>
      <c r="S84" s="187"/>
      <c r="T84" s="187"/>
      <c r="U84" s="187"/>
      <c r="V84" s="187"/>
      <c r="W84" s="187"/>
      <c r="X84" s="187"/>
      <c r="Y84" s="187"/>
      <c r="Z84" s="188"/>
      <c r="AA84" s="189"/>
      <c r="AB84" s="187"/>
      <c r="AC84" s="181">
        <f t="shared" si="7"/>
        <v>0</v>
      </c>
      <c r="AD84" s="182" t="str">
        <f t="shared" si="15"/>
        <v/>
      </c>
      <c r="AE84" s="112"/>
      <c r="AF84" s="190" t="str">
        <f t="shared" si="17"/>
        <v/>
      </c>
      <c r="AG84" s="112"/>
      <c r="AH84" s="112"/>
      <c r="AI84" s="112"/>
    </row>
    <row r="85" hidden="1">
      <c r="A85" s="339" t="str">
        <f t="shared" si="1"/>
        <v>No</v>
      </c>
      <c r="B85" s="339" t="str">
        <f t="shared" si="2"/>
        <v>No</v>
      </c>
      <c r="C85" s="339" t="str">
        <f t="shared" si="3"/>
        <v>No</v>
      </c>
      <c r="D85" s="339" t="str">
        <f t="array" ref="D85">INDEX('MAC22 Weights'!D:D, MATCH(E85, 'MAC22 Weights'!A:A, 0))</f>
        <v>yes</v>
      </c>
      <c r="E85" s="129" t="s">
        <v>365</v>
      </c>
      <c r="F85" s="129" t="s">
        <v>55</v>
      </c>
      <c r="G85" s="133" t="s">
        <v>29</v>
      </c>
      <c r="H85" s="177">
        <v>31.0</v>
      </c>
      <c r="I85" s="129" t="s">
        <v>220</v>
      </c>
      <c r="J85" s="204"/>
      <c r="K85" s="204"/>
      <c r="L85" s="204"/>
      <c r="M85" s="204"/>
      <c r="N85" s="204"/>
      <c r="O85" s="204"/>
      <c r="P85" s="204"/>
      <c r="Q85" s="205"/>
      <c r="R85" s="205"/>
      <c r="S85" s="204"/>
      <c r="T85" s="205"/>
      <c r="U85" s="204"/>
      <c r="V85" s="205"/>
      <c r="W85" s="204"/>
      <c r="X85" s="205"/>
      <c r="Y85" s="205"/>
      <c r="Z85" s="206"/>
      <c r="AA85" s="215"/>
      <c r="AB85" s="215"/>
      <c r="AC85" s="181">
        <f t="shared" si="7"/>
        <v>0</v>
      </c>
      <c r="AD85" s="182" t="str">
        <f t="shared" si="15"/>
        <v/>
      </c>
      <c r="AE85" s="112"/>
      <c r="AF85" s="190" t="str">
        <f t="shared" si="17"/>
        <v/>
      </c>
      <c r="AG85" s="112"/>
      <c r="AH85" s="112"/>
      <c r="AI85" s="112"/>
    </row>
    <row r="86" hidden="1">
      <c r="A86" s="339" t="str">
        <f t="shared" si="1"/>
        <v>No</v>
      </c>
      <c r="B86" s="339" t="str">
        <f t="shared" si="2"/>
        <v>No</v>
      </c>
      <c r="C86" s="339" t="str">
        <f t="shared" si="3"/>
        <v>No</v>
      </c>
      <c r="D86" s="339" t="str">
        <f t="array" ref="D86">INDEX('MAC22 Weights'!D:D, MATCH(E86, 'MAC22 Weights'!A:A, 0))</f>
        <v>yes</v>
      </c>
      <c r="E86" s="129" t="s">
        <v>366</v>
      </c>
      <c r="F86" s="129" t="s">
        <v>55</v>
      </c>
      <c r="G86" s="133" t="s">
        <v>35</v>
      </c>
      <c r="H86" s="177">
        <v>42.0</v>
      </c>
      <c r="I86" s="129" t="s">
        <v>220</v>
      </c>
      <c r="J86" s="187"/>
      <c r="K86" s="187"/>
      <c r="L86" s="187"/>
      <c r="M86" s="187"/>
      <c r="N86" s="187"/>
      <c r="O86" s="187"/>
      <c r="P86" s="187"/>
      <c r="Q86" s="187"/>
      <c r="R86" s="187"/>
      <c r="S86" s="187"/>
      <c r="T86" s="187"/>
      <c r="U86" s="187"/>
      <c r="V86" s="187"/>
      <c r="W86" s="187"/>
      <c r="X86" s="187"/>
      <c r="Y86" s="187"/>
      <c r="Z86" s="188"/>
      <c r="AA86" s="189"/>
      <c r="AB86" s="187"/>
      <c r="AC86" s="181">
        <f t="shared" si="7"/>
        <v>0</v>
      </c>
      <c r="AD86" s="182" t="str">
        <f t="shared" si="15"/>
        <v/>
      </c>
      <c r="AE86" s="112"/>
      <c r="AF86" s="190" t="str">
        <f t="shared" si="17"/>
        <v/>
      </c>
      <c r="AG86" s="112"/>
      <c r="AH86" s="112"/>
      <c r="AI86" s="112"/>
    </row>
    <row r="87" hidden="1">
      <c r="A87" s="339" t="str">
        <f t="shared" si="1"/>
        <v>No</v>
      </c>
      <c r="B87" s="339" t="str">
        <f t="shared" si="2"/>
        <v>No</v>
      </c>
      <c r="C87" s="339" t="str">
        <f t="shared" si="3"/>
        <v>No</v>
      </c>
      <c r="D87" s="339" t="str">
        <f t="array" ref="D87">INDEX('MAC22 Weights'!D:D, MATCH(E87, 'MAC22 Weights'!A:A, 0))</f>
        <v>yes</v>
      </c>
      <c r="E87" s="129" t="s">
        <v>367</v>
      </c>
      <c r="F87" s="129" t="s">
        <v>55</v>
      </c>
      <c r="G87" s="133" t="s">
        <v>40</v>
      </c>
      <c r="H87" s="177">
        <v>34.0</v>
      </c>
      <c r="I87" s="129" t="s">
        <v>220</v>
      </c>
      <c r="J87" s="187"/>
      <c r="K87" s="187"/>
      <c r="L87" s="187"/>
      <c r="M87" s="187"/>
      <c r="N87" s="187"/>
      <c r="O87" s="187"/>
      <c r="P87" s="187"/>
      <c r="Q87" s="187"/>
      <c r="R87" s="187"/>
      <c r="S87" s="187"/>
      <c r="T87" s="187"/>
      <c r="U87" s="187"/>
      <c r="V87" s="187"/>
      <c r="W87" s="187"/>
      <c r="X87" s="187"/>
      <c r="Y87" s="187"/>
      <c r="Z87" s="188"/>
      <c r="AA87" s="189"/>
      <c r="AB87" s="187"/>
      <c r="AC87" s="181">
        <f t="shared" si="7"/>
        <v>0</v>
      </c>
      <c r="AD87" s="182" t="str">
        <f t="shared" si="15"/>
        <v/>
      </c>
      <c r="AE87" s="112"/>
      <c r="AF87" s="190" t="str">
        <f t="shared" si="17"/>
        <v/>
      </c>
      <c r="AG87" s="112"/>
      <c r="AH87" s="112"/>
      <c r="AI87" s="112"/>
    </row>
    <row r="88" hidden="1">
      <c r="A88" s="339" t="str">
        <f t="shared" si="1"/>
        <v>No</v>
      </c>
      <c r="B88" s="339" t="str">
        <f t="shared" si="2"/>
        <v>No</v>
      </c>
      <c r="C88" s="339" t="str">
        <f t="shared" si="3"/>
        <v>No</v>
      </c>
      <c r="D88" s="339" t="str">
        <f t="array" ref="D88">INDEX('MAC22 Weights'!D:D, MATCH(E88, 'MAC22 Weights'!A:A, 0))</f>
        <v>yes</v>
      </c>
      <c r="E88" s="112" t="s">
        <v>368</v>
      </c>
      <c r="F88" s="112" t="s">
        <v>55</v>
      </c>
      <c r="G88" s="133" t="s">
        <v>229</v>
      </c>
      <c r="H88" s="177">
        <v>42.0</v>
      </c>
      <c r="I88" s="112" t="s">
        <v>220</v>
      </c>
      <c r="J88" s="187"/>
      <c r="K88" s="187"/>
      <c r="L88" s="187"/>
      <c r="M88" s="187"/>
      <c r="N88" s="187"/>
      <c r="O88" s="187"/>
      <c r="P88" s="187"/>
      <c r="Q88" s="187"/>
      <c r="R88" s="187"/>
      <c r="S88" s="187"/>
      <c r="T88" s="187"/>
      <c r="U88" s="187"/>
      <c r="V88" s="187"/>
      <c r="W88" s="187"/>
      <c r="X88" s="187"/>
      <c r="Y88" s="187"/>
      <c r="Z88" s="188"/>
      <c r="AA88" s="189"/>
      <c r="AB88" s="187"/>
      <c r="AC88" s="181">
        <f t="shared" si="7"/>
        <v>0</v>
      </c>
      <c r="AD88" s="182" t="str">
        <f t="shared" si="15"/>
        <v/>
      </c>
      <c r="AE88" s="112"/>
      <c r="AF88" s="190" t="str">
        <f t="shared" si="17"/>
        <v/>
      </c>
      <c r="AG88" s="112"/>
      <c r="AH88" s="112"/>
      <c r="AI88" s="112"/>
    </row>
    <row r="89" hidden="1">
      <c r="A89" s="339" t="str">
        <f t="shared" si="1"/>
        <v>No</v>
      </c>
      <c r="B89" s="339" t="str">
        <f t="shared" si="2"/>
        <v>No</v>
      </c>
      <c r="C89" s="339" t="str">
        <f t="shared" si="3"/>
        <v>No</v>
      </c>
      <c r="D89" s="339" t="str">
        <f t="array" ref="D89">INDEX('MAC22 Weights'!D:D, MATCH(E89, 'MAC22 Weights'!A:A, 0))</f>
        <v>yes</v>
      </c>
      <c r="E89" s="112" t="s">
        <v>369</v>
      </c>
      <c r="F89" s="112" t="s">
        <v>55</v>
      </c>
      <c r="G89" s="133" t="s">
        <v>233</v>
      </c>
      <c r="H89" s="177">
        <v>9.0</v>
      </c>
      <c r="I89" s="112" t="s">
        <v>220</v>
      </c>
      <c r="J89" s="187"/>
      <c r="K89" s="187"/>
      <c r="L89" s="187"/>
      <c r="M89" s="187"/>
      <c r="N89" s="187"/>
      <c r="O89" s="187"/>
      <c r="P89" s="187"/>
      <c r="Q89" s="187"/>
      <c r="R89" s="187"/>
      <c r="S89" s="187"/>
      <c r="T89" s="187"/>
      <c r="U89" s="187"/>
      <c r="V89" s="187"/>
      <c r="W89" s="187"/>
      <c r="X89" s="187"/>
      <c r="Y89" s="187"/>
      <c r="Z89" s="188"/>
      <c r="AA89" s="189"/>
      <c r="AB89" s="187"/>
      <c r="AC89" s="181">
        <f t="shared" si="7"/>
        <v>0</v>
      </c>
      <c r="AD89" s="182" t="str">
        <f t="shared" si="15"/>
        <v/>
      </c>
      <c r="AE89" s="112"/>
      <c r="AF89" s="190" t="str">
        <f t="shared" si="17"/>
        <v/>
      </c>
      <c r="AG89" s="112"/>
      <c r="AH89" s="112"/>
      <c r="AI89" s="112"/>
    </row>
    <row r="90" hidden="1">
      <c r="A90" s="339" t="str">
        <f t="shared" si="1"/>
        <v>No</v>
      </c>
      <c r="B90" s="339" t="str">
        <f t="shared" si="2"/>
        <v>No</v>
      </c>
      <c r="C90" s="339" t="str">
        <f t="shared" si="3"/>
        <v>No</v>
      </c>
      <c r="D90" s="339" t="str">
        <f t="array" ref="D90">INDEX('MAC22 Weights'!D:D, MATCH(E90, 'MAC22 Weights'!A:A, 0))</f>
        <v>yes</v>
      </c>
      <c r="E90" s="112" t="s">
        <v>370</v>
      </c>
      <c r="F90" s="112" t="s">
        <v>61</v>
      </c>
      <c r="G90" s="113" t="s">
        <v>210</v>
      </c>
      <c r="H90" s="185">
        <v>30.0</v>
      </c>
      <c r="I90" s="112" t="s">
        <v>211</v>
      </c>
      <c r="J90" s="187"/>
      <c r="K90" s="187"/>
      <c r="L90" s="187"/>
      <c r="M90" s="187"/>
      <c r="N90" s="187"/>
      <c r="O90" s="187"/>
      <c r="P90" s="187"/>
      <c r="Q90" s="187"/>
      <c r="R90" s="187"/>
      <c r="S90" s="187"/>
      <c r="T90" s="187"/>
      <c r="U90" s="187"/>
      <c r="V90" s="187"/>
      <c r="W90" s="187"/>
      <c r="X90" s="187"/>
      <c r="Y90" s="187"/>
      <c r="Z90" s="188"/>
      <c r="AA90" s="189"/>
      <c r="AB90" s="187"/>
      <c r="AC90" s="181">
        <f t="shared" si="7"/>
        <v>0</v>
      </c>
      <c r="AD90" s="182" t="str">
        <f t="shared" si="15"/>
        <v/>
      </c>
      <c r="AE90" s="112"/>
      <c r="AF90" s="190" t="str">
        <f t="shared" si="17"/>
        <v/>
      </c>
      <c r="AG90" s="112"/>
      <c r="AH90" s="112"/>
      <c r="AI90" s="112"/>
    </row>
    <row r="91" hidden="1">
      <c r="A91" s="339" t="str">
        <f t="shared" si="1"/>
        <v>No</v>
      </c>
      <c r="B91" s="339" t="str">
        <f t="shared" si="2"/>
        <v>No</v>
      </c>
      <c r="C91" s="339" t="str">
        <f t="shared" si="3"/>
        <v>No</v>
      </c>
      <c r="D91" s="339" t="str">
        <f t="array" ref="D91">INDEX('MAC22 Weights'!D:D, MATCH(E91, 'MAC22 Weights'!A:A, 0))</f>
        <v>yes</v>
      </c>
      <c r="E91" s="112" t="s">
        <v>371</v>
      </c>
      <c r="F91" s="112" t="s">
        <v>61</v>
      </c>
      <c r="G91" s="113" t="s">
        <v>216</v>
      </c>
      <c r="H91" s="185">
        <v>2.0</v>
      </c>
      <c r="I91" s="112" t="s">
        <v>211</v>
      </c>
      <c r="J91" s="187"/>
      <c r="K91" s="187"/>
      <c r="L91" s="187"/>
      <c r="M91" s="187"/>
      <c r="N91" s="187"/>
      <c r="O91" s="187"/>
      <c r="P91" s="187"/>
      <c r="Q91" s="187"/>
      <c r="R91" s="187"/>
      <c r="S91" s="187"/>
      <c r="T91" s="187"/>
      <c r="U91" s="187"/>
      <c r="V91" s="187"/>
      <c r="W91" s="187"/>
      <c r="X91" s="187"/>
      <c r="Y91" s="187"/>
      <c r="Z91" s="188"/>
      <c r="AA91" s="189"/>
      <c r="AB91" s="187"/>
      <c r="AC91" s="181">
        <f t="shared" si="7"/>
        <v>0</v>
      </c>
      <c r="AD91" s="182" t="str">
        <f t="shared" si="15"/>
        <v/>
      </c>
      <c r="AE91" s="112"/>
      <c r="AF91" s="190" t="str">
        <f t="shared" si="17"/>
        <v/>
      </c>
      <c r="AG91" s="112"/>
      <c r="AH91" s="112"/>
      <c r="AI91" s="112"/>
    </row>
    <row r="92" hidden="1">
      <c r="A92" s="339" t="str">
        <f t="shared" si="1"/>
        <v>No</v>
      </c>
      <c r="B92" s="339" t="str">
        <f t="shared" si="2"/>
        <v>No</v>
      </c>
      <c r="C92" s="339" t="str">
        <f t="shared" si="3"/>
        <v>No</v>
      </c>
      <c r="D92" s="339" t="str">
        <f t="array" ref="D92">INDEX('MAC22 Weights'!D:D, MATCH(E92, 'MAC22 Weights'!A:A, 0))</f>
        <v>yes</v>
      </c>
      <c r="E92" s="112" t="s">
        <v>372</v>
      </c>
      <c r="F92" s="112" t="s">
        <v>61</v>
      </c>
      <c r="G92" s="133" t="s">
        <v>236</v>
      </c>
      <c r="H92" s="177">
        <v>12.0</v>
      </c>
      <c r="I92" s="112" t="s">
        <v>211</v>
      </c>
      <c r="J92" s="187"/>
      <c r="K92" s="187"/>
      <c r="L92" s="187"/>
      <c r="M92" s="187"/>
      <c r="N92" s="187"/>
      <c r="O92" s="187"/>
      <c r="P92" s="187"/>
      <c r="Q92" s="187"/>
      <c r="R92" s="187"/>
      <c r="S92" s="187"/>
      <c r="T92" s="187"/>
      <c r="U92" s="187"/>
      <c r="V92" s="187"/>
      <c r="W92" s="187"/>
      <c r="X92" s="187"/>
      <c r="Y92" s="187"/>
      <c r="Z92" s="188"/>
      <c r="AA92" s="189"/>
      <c r="AB92" s="187"/>
      <c r="AC92" s="181">
        <f t="shared" si="7"/>
        <v>0</v>
      </c>
      <c r="AD92" s="182" t="str">
        <f t="shared" si="15"/>
        <v/>
      </c>
      <c r="AE92" s="112"/>
      <c r="AF92" s="190" t="str">
        <f t="shared" si="17"/>
        <v/>
      </c>
      <c r="AG92" s="112"/>
      <c r="AH92" s="112"/>
      <c r="AI92" s="112"/>
    </row>
    <row r="93" hidden="1">
      <c r="A93" s="339" t="str">
        <f t="shared" si="1"/>
        <v>No</v>
      </c>
      <c r="B93" s="339" t="str">
        <f t="shared" si="2"/>
        <v>No</v>
      </c>
      <c r="C93" s="339" t="str">
        <f t="shared" si="3"/>
        <v>No</v>
      </c>
      <c r="D93" s="339" t="str">
        <f t="array" ref="D93">INDEX('MAC22 Weights'!D:D, MATCH(E93, 'MAC22 Weights'!A:A, 0))</f>
        <v>yes</v>
      </c>
      <c r="E93" s="112" t="s">
        <v>373</v>
      </c>
      <c r="F93" s="112" t="s">
        <v>61</v>
      </c>
      <c r="G93" s="113" t="s">
        <v>240</v>
      </c>
      <c r="H93" s="185">
        <v>11.0</v>
      </c>
      <c r="I93" s="112" t="s">
        <v>211</v>
      </c>
      <c r="J93" s="187"/>
      <c r="K93" s="187"/>
      <c r="L93" s="187"/>
      <c r="M93" s="187"/>
      <c r="N93" s="187"/>
      <c r="O93" s="187"/>
      <c r="P93" s="187"/>
      <c r="Q93" s="187"/>
      <c r="R93" s="187"/>
      <c r="S93" s="187"/>
      <c r="T93" s="187"/>
      <c r="U93" s="187"/>
      <c r="V93" s="187"/>
      <c r="W93" s="187"/>
      <c r="X93" s="187"/>
      <c r="Y93" s="187"/>
      <c r="Z93" s="188"/>
      <c r="AA93" s="189"/>
      <c r="AB93" s="187"/>
      <c r="AC93" s="181">
        <f t="shared" si="7"/>
        <v>0</v>
      </c>
      <c r="AD93" s="182" t="str">
        <f t="shared" si="15"/>
        <v/>
      </c>
      <c r="AE93" s="112"/>
      <c r="AF93" s="190" t="str">
        <f t="shared" si="17"/>
        <v/>
      </c>
      <c r="AG93" s="112"/>
      <c r="AH93" s="112"/>
      <c r="AI93" s="112"/>
    </row>
    <row r="94" hidden="1">
      <c r="A94" s="339" t="str">
        <f t="shared" si="1"/>
        <v>No</v>
      </c>
      <c r="B94" s="339" t="str">
        <f t="shared" si="2"/>
        <v>No</v>
      </c>
      <c r="C94" s="339" t="str">
        <f t="shared" si="3"/>
        <v>No</v>
      </c>
      <c r="D94" s="339" t="str">
        <f t="array" ref="D94">INDEX('MAC22 Weights'!D:D, MATCH(E94, 'MAC22 Weights'!A:A, 0))</f>
        <v>yes</v>
      </c>
      <c r="E94" s="112" t="s">
        <v>374</v>
      </c>
      <c r="F94" s="112" t="s">
        <v>61</v>
      </c>
      <c r="G94" s="113" t="s">
        <v>36</v>
      </c>
      <c r="H94" s="185">
        <v>11.0</v>
      </c>
      <c r="I94" s="112" t="s">
        <v>211</v>
      </c>
      <c r="J94" s="187"/>
      <c r="K94" s="187"/>
      <c r="L94" s="187"/>
      <c r="M94" s="187"/>
      <c r="N94" s="187"/>
      <c r="O94" s="187"/>
      <c r="P94" s="187"/>
      <c r="Q94" s="187"/>
      <c r="R94" s="187"/>
      <c r="S94" s="187"/>
      <c r="T94" s="187"/>
      <c r="U94" s="187"/>
      <c r="V94" s="187"/>
      <c r="W94" s="187"/>
      <c r="X94" s="187"/>
      <c r="Y94" s="187"/>
      <c r="Z94" s="188"/>
      <c r="AA94" s="189"/>
      <c r="AB94" s="187"/>
      <c r="AC94" s="181">
        <f t="shared" si="7"/>
        <v>0</v>
      </c>
      <c r="AD94" s="182" t="str">
        <f t="shared" si="15"/>
        <v/>
      </c>
      <c r="AE94" s="112"/>
      <c r="AF94" s="190" t="str">
        <f t="shared" si="17"/>
        <v/>
      </c>
      <c r="AG94" s="112"/>
      <c r="AH94" s="112"/>
      <c r="AI94" s="112"/>
    </row>
    <row r="95" hidden="1">
      <c r="A95" s="339" t="str">
        <f t="shared" si="1"/>
        <v>No</v>
      </c>
      <c r="B95" s="339" t="str">
        <f t="shared" si="2"/>
        <v>No</v>
      </c>
      <c r="C95" s="339" t="str">
        <f t="shared" si="3"/>
        <v>No</v>
      </c>
      <c r="D95" s="339" t="str">
        <f t="array" ref="D95">INDEX('MAC22 Weights'!D:D, MATCH(E95, 'MAC22 Weights'!A:A, 0))</f>
        <v>yes</v>
      </c>
      <c r="E95" s="129" t="s">
        <v>375</v>
      </c>
      <c r="F95" s="129" t="s">
        <v>61</v>
      </c>
      <c r="G95" s="113" t="s">
        <v>29</v>
      </c>
      <c r="H95" s="185">
        <v>23.0</v>
      </c>
      <c r="I95" s="129" t="s">
        <v>220</v>
      </c>
      <c r="J95" s="204"/>
      <c r="K95" s="204"/>
      <c r="L95" s="204"/>
      <c r="M95" s="205"/>
      <c r="N95" s="204"/>
      <c r="O95" s="205"/>
      <c r="P95" s="204"/>
      <c r="Q95" s="205"/>
      <c r="R95" s="205"/>
      <c r="S95" s="205"/>
      <c r="T95" s="205"/>
      <c r="U95" s="204"/>
      <c r="V95" s="204"/>
      <c r="W95" s="204"/>
      <c r="X95" s="205"/>
      <c r="Y95" s="205"/>
      <c r="Z95" s="206"/>
      <c r="AA95" s="207"/>
      <c r="AB95" s="207"/>
      <c r="AC95" s="181">
        <f t="shared" si="7"/>
        <v>0</v>
      </c>
      <c r="AD95" s="182" t="str">
        <f t="shared" si="15"/>
        <v/>
      </c>
      <c r="AE95" s="112"/>
      <c r="AF95" s="190" t="str">
        <f t="shared" si="17"/>
        <v/>
      </c>
      <c r="AG95" s="112"/>
      <c r="AH95" s="112"/>
      <c r="AI95" s="112"/>
    </row>
    <row r="96" hidden="1">
      <c r="A96" s="339" t="str">
        <f t="shared" si="1"/>
        <v>No</v>
      </c>
      <c r="B96" s="339" t="str">
        <f t="shared" si="2"/>
        <v>No</v>
      </c>
      <c r="C96" s="339" t="str">
        <f t="shared" si="3"/>
        <v>No</v>
      </c>
      <c r="D96" s="339" t="str">
        <f t="array" ref="D96">INDEX('MAC22 Weights'!D:D, MATCH(E96, 'MAC22 Weights'!A:A, 0))</f>
        <v>yes</v>
      </c>
      <c r="E96" s="129" t="s">
        <v>376</v>
      </c>
      <c r="F96" s="129" t="s">
        <v>61</v>
      </c>
      <c r="G96" s="113" t="s">
        <v>35</v>
      </c>
      <c r="H96" s="185">
        <v>7.0</v>
      </c>
      <c r="I96" s="129" t="s">
        <v>220</v>
      </c>
      <c r="J96" s="187"/>
      <c r="K96" s="187"/>
      <c r="L96" s="187"/>
      <c r="M96" s="187"/>
      <c r="N96" s="187"/>
      <c r="O96" s="187"/>
      <c r="P96" s="187"/>
      <c r="Q96" s="187"/>
      <c r="R96" s="187"/>
      <c r="S96" s="187"/>
      <c r="T96" s="187"/>
      <c r="U96" s="187"/>
      <c r="V96" s="187"/>
      <c r="W96" s="187"/>
      <c r="X96" s="187"/>
      <c r="Y96" s="187"/>
      <c r="Z96" s="188"/>
      <c r="AA96" s="189"/>
      <c r="AB96" s="215"/>
      <c r="AC96" s="181">
        <f t="shared" si="7"/>
        <v>0</v>
      </c>
      <c r="AD96" s="182" t="str">
        <f t="shared" si="15"/>
        <v/>
      </c>
      <c r="AE96" s="112"/>
      <c r="AF96" s="190" t="str">
        <f t="shared" si="17"/>
        <v/>
      </c>
      <c r="AG96" s="112"/>
      <c r="AH96" s="112"/>
      <c r="AI96" s="112"/>
    </row>
    <row r="97" hidden="1">
      <c r="A97" s="339" t="str">
        <f t="shared" si="1"/>
        <v>No</v>
      </c>
      <c r="B97" s="339" t="str">
        <f t="shared" si="2"/>
        <v>No</v>
      </c>
      <c r="C97" s="339" t="str">
        <f t="shared" si="3"/>
        <v>No</v>
      </c>
      <c r="D97" s="339" t="str">
        <f t="array" ref="D97">INDEX('MAC22 Weights'!D:D, MATCH(E97, 'MAC22 Weights'!A:A, 0))</f>
        <v>yes</v>
      </c>
      <c r="E97" s="129" t="s">
        <v>377</v>
      </c>
      <c r="F97" s="129" t="s">
        <v>61</v>
      </c>
      <c r="G97" s="113" t="s">
        <v>40</v>
      </c>
      <c r="H97" s="185">
        <v>36.0</v>
      </c>
      <c r="I97" s="129" t="s">
        <v>220</v>
      </c>
      <c r="J97" s="187"/>
      <c r="K97" s="187"/>
      <c r="L97" s="187"/>
      <c r="M97" s="187"/>
      <c r="N97" s="187"/>
      <c r="O97" s="187"/>
      <c r="P97" s="187"/>
      <c r="Q97" s="187"/>
      <c r="R97" s="187"/>
      <c r="S97" s="187"/>
      <c r="T97" s="187"/>
      <c r="U97" s="187"/>
      <c r="V97" s="187"/>
      <c r="W97" s="187"/>
      <c r="X97" s="187"/>
      <c r="Y97" s="187"/>
      <c r="Z97" s="188"/>
      <c r="AA97" s="189"/>
      <c r="AB97" s="187"/>
      <c r="AC97" s="181">
        <f t="shared" si="7"/>
        <v>0</v>
      </c>
      <c r="AD97" s="182" t="str">
        <f t="shared" si="15"/>
        <v/>
      </c>
      <c r="AE97" s="112"/>
      <c r="AF97" s="190" t="str">
        <f t="shared" si="17"/>
        <v/>
      </c>
      <c r="AG97" s="112"/>
      <c r="AH97" s="112"/>
      <c r="AI97" s="112"/>
    </row>
    <row r="98" hidden="1">
      <c r="A98" s="339" t="str">
        <f t="shared" si="1"/>
        <v>No</v>
      </c>
      <c r="B98" s="339" t="str">
        <f t="shared" si="2"/>
        <v>No</v>
      </c>
      <c r="C98" s="339" t="str">
        <f t="shared" si="3"/>
        <v>No</v>
      </c>
      <c r="D98" s="339" t="str">
        <f t="array" ref="D98">INDEX('MAC22 Weights'!D:D, MATCH(E98, 'MAC22 Weights'!A:A, 0))</f>
        <v>yes</v>
      </c>
      <c r="E98" s="129" t="s">
        <v>378</v>
      </c>
      <c r="F98" s="129" t="s">
        <v>61</v>
      </c>
      <c r="G98" s="113" t="s">
        <v>229</v>
      </c>
      <c r="H98" s="185">
        <v>6.0</v>
      </c>
      <c r="I98" s="129" t="s">
        <v>220</v>
      </c>
      <c r="J98" s="187"/>
      <c r="K98" s="187"/>
      <c r="L98" s="187"/>
      <c r="M98" s="187"/>
      <c r="N98" s="187"/>
      <c r="O98" s="187"/>
      <c r="P98" s="187"/>
      <c r="Q98" s="187"/>
      <c r="R98" s="187"/>
      <c r="S98" s="187"/>
      <c r="T98" s="187"/>
      <c r="U98" s="187"/>
      <c r="V98" s="187"/>
      <c r="W98" s="187"/>
      <c r="X98" s="187"/>
      <c r="Y98" s="187"/>
      <c r="Z98" s="188"/>
      <c r="AA98" s="189"/>
      <c r="AB98" s="187"/>
      <c r="AC98" s="181">
        <f t="shared" si="7"/>
        <v>0</v>
      </c>
      <c r="AD98" s="182" t="str">
        <f t="shared" si="15"/>
        <v/>
      </c>
      <c r="AE98" s="112"/>
      <c r="AF98" s="190" t="str">
        <f t="shared" si="17"/>
        <v/>
      </c>
      <c r="AG98" s="112"/>
      <c r="AH98" s="112"/>
      <c r="AI98" s="112"/>
    </row>
    <row r="99" hidden="1">
      <c r="A99" s="339" t="str">
        <f t="shared" si="1"/>
        <v>No</v>
      </c>
      <c r="B99" s="339" t="str">
        <f t="shared" si="2"/>
        <v>No</v>
      </c>
      <c r="C99" s="339" t="str">
        <f t="shared" si="3"/>
        <v>No</v>
      </c>
      <c r="D99" s="339" t="str">
        <f t="array" ref="D99">INDEX('MAC22 Weights'!D:D, MATCH(E99, 'MAC22 Weights'!A:A, 0))</f>
        <v>yes</v>
      </c>
      <c r="E99" s="112" t="s">
        <v>379</v>
      </c>
      <c r="F99" s="112" t="s">
        <v>61</v>
      </c>
      <c r="G99" s="113" t="s">
        <v>233</v>
      </c>
      <c r="H99" s="185">
        <v>2.0</v>
      </c>
      <c r="I99" s="112" t="s">
        <v>220</v>
      </c>
      <c r="J99" s="187"/>
      <c r="K99" s="187"/>
      <c r="L99" s="187"/>
      <c r="M99" s="187"/>
      <c r="N99" s="187"/>
      <c r="O99" s="187"/>
      <c r="P99" s="187"/>
      <c r="Q99" s="187"/>
      <c r="R99" s="187"/>
      <c r="S99" s="187"/>
      <c r="T99" s="187"/>
      <c r="U99" s="187"/>
      <c r="V99" s="187"/>
      <c r="W99" s="187"/>
      <c r="X99" s="187"/>
      <c r="Y99" s="187"/>
      <c r="Z99" s="188"/>
      <c r="AA99" s="189"/>
      <c r="AB99" s="187"/>
      <c r="AC99" s="181">
        <f t="shared" si="7"/>
        <v>0</v>
      </c>
      <c r="AD99" s="182" t="str">
        <f t="shared" si="15"/>
        <v/>
      </c>
      <c r="AE99" s="112"/>
      <c r="AF99" s="190" t="str">
        <f t="shared" si="17"/>
        <v/>
      </c>
      <c r="AG99" s="112"/>
      <c r="AH99" s="112"/>
      <c r="AI99" s="112"/>
    </row>
    <row r="100" hidden="1">
      <c r="A100" s="339" t="str">
        <f t="shared" si="1"/>
        <v>No</v>
      </c>
      <c r="B100" s="339" t="str">
        <f t="shared" si="2"/>
        <v>No</v>
      </c>
      <c r="C100" s="339" t="str">
        <f t="shared" si="3"/>
        <v>No</v>
      </c>
      <c r="D100" s="339" t="str">
        <f t="array" ref="D100">INDEX('MAC22 Weights'!D:D, MATCH(E100, 'MAC22 Weights'!A:A, 0))</f>
        <v>yes</v>
      </c>
      <c r="E100" s="112" t="s">
        <v>380</v>
      </c>
      <c r="F100" s="112" t="s">
        <v>77</v>
      </c>
      <c r="G100" s="137" t="s">
        <v>210</v>
      </c>
      <c r="H100" s="216">
        <v>8.0</v>
      </c>
      <c r="I100" s="112" t="s">
        <v>211</v>
      </c>
      <c r="J100" s="187"/>
      <c r="K100" s="187"/>
      <c r="L100" s="187"/>
      <c r="M100" s="187"/>
      <c r="N100" s="187"/>
      <c r="O100" s="187"/>
      <c r="P100" s="187"/>
      <c r="Q100" s="187"/>
      <c r="R100" s="187"/>
      <c r="S100" s="187"/>
      <c r="T100" s="187"/>
      <c r="U100" s="187"/>
      <c r="V100" s="187"/>
      <c r="W100" s="187"/>
      <c r="X100" s="187"/>
      <c r="Y100" s="187"/>
      <c r="Z100" s="188"/>
      <c r="AA100" s="189"/>
      <c r="AB100" s="187"/>
      <c r="AC100" s="181">
        <f t="shared" si="7"/>
        <v>0</v>
      </c>
      <c r="AD100" s="182" t="str">
        <f t="shared" si="15"/>
        <v/>
      </c>
      <c r="AE100" s="112"/>
      <c r="AF100" s="190" t="str">
        <f t="shared" si="17"/>
        <v/>
      </c>
      <c r="AG100" s="112"/>
      <c r="AH100" s="112"/>
      <c r="AI100" s="112"/>
    </row>
    <row r="101" hidden="1">
      <c r="A101" s="339" t="str">
        <f t="shared" si="1"/>
        <v>No</v>
      </c>
      <c r="B101" s="339" t="str">
        <f t="shared" si="2"/>
        <v>No</v>
      </c>
      <c r="C101" s="339" t="str">
        <f t="shared" si="3"/>
        <v>No</v>
      </c>
      <c r="D101" s="339" t="str">
        <f t="array" ref="D101">INDEX('MAC22 Weights'!D:D, MATCH(E101, 'MAC22 Weights'!A:A, 0))</f>
        <v>yes</v>
      </c>
      <c r="E101" s="112" t="s">
        <v>381</v>
      </c>
      <c r="F101" s="112" t="s">
        <v>77</v>
      </c>
      <c r="G101" s="137" t="s">
        <v>216</v>
      </c>
      <c r="H101" s="216">
        <v>40.0</v>
      </c>
      <c r="I101" s="112" t="s">
        <v>211</v>
      </c>
      <c r="J101" s="187"/>
      <c r="K101" s="187"/>
      <c r="L101" s="187"/>
      <c r="M101" s="187"/>
      <c r="N101" s="187"/>
      <c r="O101" s="187"/>
      <c r="P101" s="187"/>
      <c r="Q101" s="187"/>
      <c r="R101" s="187"/>
      <c r="S101" s="187"/>
      <c r="T101" s="187"/>
      <c r="U101" s="187"/>
      <c r="V101" s="187"/>
      <c r="W101" s="187"/>
      <c r="X101" s="187"/>
      <c r="Y101" s="187"/>
      <c r="Z101" s="188"/>
      <c r="AA101" s="189"/>
      <c r="AB101" s="187"/>
      <c r="AC101" s="181">
        <f t="shared" si="7"/>
        <v>0</v>
      </c>
      <c r="AD101" s="182" t="str">
        <f t="shared" si="15"/>
        <v/>
      </c>
      <c r="AE101" s="112"/>
      <c r="AF101" s="190" t="str">
        <f t="shared" si="17"/>
        <v/>
      </c>
      <c r="AG101" s="112"/>
      <c r="AH101" s="112"/>
      <c r="AI101" s="112"/>
    </row>
    <row r="102" hidden="1">
      <c r="A102" s="339" t="str">
        <f t="shared" si="1"/>
        <v>No</v>
      </c>
      <c r="B102" s="339" t="str">
        <f t="shared" si="2"/>
        <v>No</v>
      </c>
      <c r="C102" s="339" t="str">
        <f t="shared" si="3"/>
        <v>No</v>
      </c>
      <c r="D102" s="339" t="str">
        <f t="array" ref="D102">INDEX('MAC22 Weights'!D:D, MATCH(E102, 'MAC22 Weights'!A:A, 0))</f>
        <v>yes</v>
      </c>
      <c r="E102" s="112" t="s">
        <v>382</v>
      </c>
      <c r="F102" s="112" t="s">
        <v>77</v>
      </c>
      <c r="G102" s="137" t="s">
        <v>236</v>
      </c>
      <c r="H102" s="216">
        <v>20.0</v>
      </c>
      <c r="I102" s="112" t="s">
        <v>211</v>
      </c>
      <c r="J102" s="187"/>
      <c r="K102" s="187"/>
      <c r="L102" s="187"/>
      <c r="M102" s="187"/>
      <c r="N102" s="187"/>
      <c r="O102" s="187"/>
      <c r="P102" s="187"/>
      <c r="Q102" s="187"/>
      <c r="R102" s="187"/>
      <c r="S102" s="187"/>
      <c r="T102" s="187"/>
      <c r="U102" s="187"/>
      <c r="V102" s="187"/>
      <c r="W102" s="187"/>
      <c r="X102" s="187"/>
      <c r="Y102" s="187"/>
      <c r="Z102" s="188"/>
      <c r="AA102" s="189"/>
      <c r="AB102" s="187"/>
      <c r="AC102" s="181">
        <f t="shared" si="7"/>
        <v>0</v>
      </c>
      <c r="AD102" s="182" t="str">
        <f t="shared" si="15"/>
        <v/>
      </c>
      <c r="AE102" s="112"/>
      <c r="AF102" s="190" t="str">
        <f t="shared" si="17"/>
        <v/>
      </c>
      <c r="AG102" s="112"/>
      <c r="AH102" s="112"/>
      <c r="AI102" s="112"/>
    </row>
    <row r="103" hidden="1">
      <c r="A103" s="339" t="str">
        <f t="shared" si="1"/>
        <v>No</v>
      </c>
      <c r="B103" s="339" t="str">
        <f t="shared" si="2"/>
        <v>No</v>
      </c>
      <c r="C103" s="339" t="str">
        <f t="shared" si="3"/>
        <v>No</v>
      </c>
      <c r="D103" s="339" t="str">
        <f t="array" ref="D103">INDEX('MAC22 Weights'!D:D, MATCH(E103, 'MAC22 Weights'!A:A, 0))</f>
        <v>yes</v>
      </c>
      <c r="E103" s="112" t="s">
        <v>383</v>
      </c>
      <c r="F103" s="112" t="s">
        <v>77</v>
      </c>
      <c r="G103" s="133" t="s">
        <v>240</v>
      </c>
      <c r="H103" s="177">
        <v>39.0</v>
      </c>
      <c r="I103" s="112" t="s">
        <v>211</v>
      </c>
      <c r="J103" s="187"/>
      <c r="K103" s="187"/>
      <c r="L103" s="187"/>
      <c r="M103" s="187"/>
      <c r="N103" s="187"/>
      <c r="O103" s="187"/>
      <c r="P103" s="187"/>
      <c r="Q103" s="187"/>
      <c r="R103" s="187"/>
      <c r="S103" s="187"/>
      <c r="T103" s="187"/>
      <c r="U103" s="187"/>
      <c r="V103" s="187"/>
      <c r="W103" s="187"/>
      <c r="X103" s="187"/>
      <c r="Y103" s="187"/>
      <c r="Z103" s="188"/>
      <c r="AA103" s="189"/>
      <c r="AB103" s="187"/>
      <c r="AC103" s="181">
        <f t="shared" si="7"/>
        <v>0</v>
      </c>
      <c r="AD103" s="182" t="str">
        <f t="shared" si="15"/>
        <v/>
      </c>
      <c r="AE103" s="112"/>
      <c r="AF103" s="190" t="str">
        <f t="shared" si="17"/>
        <v/>
      </c>
      <c r="AG103" s="112"/>
      <c r="AH103" s="112"/>
      <c r="AI103" s="112"/>
    </row>
    <row r="104" hidden="1">
      <c r="A104" s="339" t="str">
        <f t="shared" si="1"/>
        <v>No</v>
      </c>
      <c r="B104" s="339" t="str">
        <f t="shared" si="2"/>
        <v>No</v>
      </c>
      <c r="C104" s="339" t="str">
        <f t="shared" si="3"/>
        <v>No</v>
      </c>
      <c r="D104" s="339" t="str">
        <f t="array" ref="D104">INDEX('MAC22 Weights'!D:D, MATCH(E104, 'MAC22 Weights'!A:A, 0))</f>
        <v>yes</v>
      </c>
      <c r="E104" s="112" t="s">
        <v>384</v>
      </c>
      <c r="F104" s="112" t="s">
        <v>77</v>
      </c>
      <c r="G104" s="137" t="s">
        <v>36</v>
      </c>
      <c r="H104" s="216">
        <v>28.0</v>
      </c>
      <c r="I104" s="112" t="s">
        <v>211</v>
      </c>
      <c r="J104" s="187"/>
      <c r="K104" s="187"/>
      <c r="L104" s="187"/>
      <c r="M104" s="187"/>
      <c r="N104" s="187"/>
      <c r="O104" s="187"/>
      <c r="P104" s="187"/>
      <c r="Q104" s="187"/>
      <c r="R104" s="187"/>
      <c r="S104" s="187"/>
      <c r="T104" s="187"/>
      <c r="U104" s="187"/>
      <c r="V104" s="187"/>
      <c r="W104" s="187"/>
      <c r="X104" s="187"/>
      <c r="Y104" s="187"/>
      <c r="Z104" s="188"/>
      <c r="AA104" s="189"/>
      <c r="AB104" s="187"/>
      <c r="AC104" s="181">
        <f t="shared" si="7"/>
        <v>0</v>
      </c>
      <c r="AD104" s="182" t="str">
        <f t="shared" si="15"/>
        <v/>
      </c>
      <c r="AE104" s="112"/>
      <c r="AF104" s="190" t="str">
        <f t="shared" si="17"/>
        <v/>
      </c>
      <c r="AG104" s="112"/>
      <c r="AH104" s="112"/>
      <c r="AI104" s="112"/>
    </row>
    <row r="105" hidden="1">
      <c r="A105" s="339" t="str">
        <f t="shared" si="1"/>
        <v>No</v>
      </c>
      <c r="B105" s="339" t="str">
        <f t="shared" si="2"/>
        <v>No</v>
      </c>
      <c r="C105" s="339" t="str">
        <f t="shared" si="3"/>
        <v>No</v>
      </c>
      <c r="D105" s="339" t="str">
        <f t="array" ref="D105">INDEX('MAC22 Weights'!D:D, MATCH(E105, 'MAC22 Weights'!A:A, 0))</f>
        <v>yes</v>
      </c>
      <c r="E105" s="129" t="s">
        <v>385</v>
      </c>
      <c r="F105" s="129" t="s">
        <v>77</v>
      </c>
      <c r="G105" s="133" t="s">
        <v>40</v>
      </c>
      <c r="H105" s="177">
        <v>31.0</v>
      </c>
      <c r="I105" s="129" t="s">
        <v>220</v>
      </c>
      <c r="J105" s="186">
        <v>24.0</v>
      </c>
      <c r="K105" s="186">
        <v>23.0</v>
      </c>
      <c r="L105" s="186">
        <v>7.0</v>
      </c>
      <c r="M105" s="187"/>
      <c r="N105" s="186">
        <v>5.0</v>
      </c>
      <c r="O105" s="187"/>
      <c r="P105" s="186">
        <v>4.0</v>
      </c>
      <c r="Q105" s="186">
        <v>5.0</v>
      </c>
      <c r="R105" s="187"/>
      <c r="S105" s="186">
        <v>4.0</v>
      </c>
      <c r="T105" s="187"/>
      <c r="U105" s="187"/>
      <c r="V105" s="187"/>
      <c r="W105" s="186">
        <v>2.0</v>
      </c>
      <c r="X105" s="187"/>
      <c r="Y105" s="187"/>
      <c r="Z105" s="226" t="s">
        <v>386</v>
      </c>
      <c r="AA105" s="207" t="s">
        <v>355</v>
      </c>
      <c r="AB105" s="186">
        <v>1.0</v>
      </c>
      <c r="AC105" s="181">
        <f t="shared" si="7"/>
        <v>70</v>
      </c>
      <c r="AD105" s="182">
        <f t="shared" si="15"/>
        <v>52.85714286</v>
      </c>
      <c r="AE105" s="183" t="s">
        <v>387</v>
      </c>
      <c r="AF105" s="190">
        <f t="shared" si="17"/>
        <v>0</v>
      </c>
      <c r="AG105" s="112"/>
      <c r="AH105" s="112"/>
      <c r="AI105" s="112"/>
    </row>
    <row r="106" hidden="1">
      <c r="A106" s="339" t="str">
        <f t="shared" si="1"/>
        <v>No</v>
      </c>
      <c r="B106" s="339" t="str">
        <f t="shared" si="2"/>
        <v>No</v>
      </c>
      <c r="C106" s="339" t="str">
        <f t="shared" si="3"/>
        <v>No</v>
      </c>
      <c r="D106" s="339" t="str">
        <f t="array" ref="D106">INDEX('MAC22 Weights'!D:D, MATCH(E106, 'MAC22 Weights'!A:A, 0))</f>
        <v>yes</v>
      </c>
      <c r="E106" s="129" t="s">
        <v>388</v>
      </c>
      <c r="F106" s="129" t="s">
        <v>77</v>
      </c>
      <c r="G106" s="133" t="s">
        <v>29</v>
      </c>
      <c r="H106" s="177">
        <v>21.0</v>
      </c>
      <c r="I106" s="129" t="s">
        <v>220</v>
      </c>
      <c r="J106" s="204"/>
      <c r="K106" s="204"/>
      <c r="L106" s="204"/>
      <c r="M106" s="204"/>
      <c r="N106" s="204"/>
      <c r="O106" s="205"/>
      <c r="P106" s="205"/>
      <c r="Q106" s="204"/>
      <c r="R106" s="205"/>
      <c r="S106" s="205"/>
      <c r="T106" s="205"/>
      <c r="U106" s="204"/>
      <c r="V106" s="205"/>
      <c r="W106" s="204"/>
      <c r="X106" s="205"/>
      <c r="Y106" s="205"/>
      <c r="Z106" s="206"/>
      <c r="AA106" s="207"/>
      <c r="AB106" s="207"/>
      <c r="AC106" s="181">
        <f t="shared" si="7"/>
        <v>0</v>
      </c>
      <c r="AD106" s="182" t="str">
        <f t="shared" si="15"/>
        <v/>
      </c>
      <c r="AE106" s="183"/>
      <c r="AF106" s="190" t="str">
        <f t="shared" si="17"/>
        <v/>
      </c>
      <c r="AG106" s="112"/>
      <c r="AH106" s="112"/>
      <c r="AI106" s="112"/>
    </row>
    <row r="107" hidden="1">
      <c r="A107" s="339" t="str">
        <f t="shared" si="1"/>
        <v>No</v>
      </c>
      <c r="B107" s="339" t="str">
        <f t="shared" si="2"/>
        <v>No</v>
      </c>
      <c r="C107" s="339" t="str">
        <f t="shared" si="3"/>
        <v>No</v>
      </c>
      <c r="D107" s="339" t="str">
        <f t="array" ref="D107">INDEX('MAC22 Weights'!D:D, MATCH(E107, 'MAC22 Weights'!A:A, 0))</f>
        <v>yes</v>
      </c>
      <c r="E107" s="129" t="s">
        <v>389</v>
      </c>
      <c r="F107" s="129" t="s">
        <v>77</v>
      </c>
      <c r="G107" s="133" t="s">
        <v>35</v>
      </c>
      <c r="H107" s="177">
        <v>39.0</v>
      </c>
      <c r="I107" s="129" t="s">
        <v>220</v>
      </c>
      <c r="J107" s="187"/>
      <c r="K107" s="187"/>
      <c r="L107" s="187"/>
      <c r="M107" s="187"/>
      <c r="N107" s="187"/>
      <c r="O107" s="187"/>
      <c r="P107" s="187"/>
      <c r="Q107" s="187"/>
      <c r="R107" s="187"/>
      <c r="S107" s="187"/>
      <c r="T107" s="187"/>
      <c r="U107" s="187"/>
      <c r="V107" s="187"/>
      <c r="W107" s="187"/>
      <c r="X107" s="187"/>
      <c r="Y107" s="187"/>
      <c r="Z107" s="188"/>
      <c r="AA107" s="189"/>
      <c r="AB107" s="187"/>
      <c r="AC107" s="181">
        <f t="shared" si="7"/>
        <v>0</v>
      </c>
      <c r="AD107" s="182" t="str">
        <f t="shared" si="15"/>
        <v/>
      </c>
      <c r="AE107" s="112"/>
      <c r="AF107" s="190" t="str">
        <f t="shared" si="17"/>
        <v/>
      </c>
      <c r="AG107" s="112"/>
      <c r="AH107" s="112"/>
      <c r="AI107" s="112"/>
    </row>
    <row r="108" hidden="1">
      <c r="A108" s="339" t="str">
        <f t="shared" si="1"/>
        <v>No</v>
      </c>
      <c r="B108" s="339" t="str">
        <f t="shared" si="2"/>
        <v>No</v>
      </c>
      <c r="C108" s="339" t="str">
        <f t="shared" si="3"/>
        <v>No</v>
      </c>
      <c r="D108" s="339" t="str">
        <f t="array" ref="D108">INDEX('MAC22 Weights'!D:D, MATCH(E108, 'MAC22 Weights'!A:A, 0))</f>
        <v>yes</v>
      </c>
      <c r="E108" s="112" t="s">
        <v>390</v>
      </c>
      <c r="F108" s="112" t="s">
        <v>77</v>
      </c>
      <c r="G108" s="133" t="s">
        <v>229</v>
      </c>
      <c r="H108" s="177">
        <v>26.0</v>
      </c>
      <c r="I108" s="112" t="s">
        <v>220</v>
      </c>
      <c r="J108" s="187"/>
      <c r="K108" s="187"/>
      <c r="L108" s="187"/>
      <c r="M108" s="187"/>
      <c r="N108" s="187"/>
      <c r="O108" s="187"/>
      <c r="P108" s="187"/>
      <c r="Q108" s="187"/>
      <c r="R108" s="187"/>
      <c r="S108" s="187"/>
      <c r="T108" s="187"/>
      <c r="U108" s="187"/>
      <c r="V108" s="187"/>
      <c r="W108" s="187"/>
      <c r="X108" s="187"/>
      <c r="Y108" s="187"/>
      <c r="Z108" s="188"/>
      <c r="AA108" s="189"/>
      <c r="AB108" s="187"/>
      <c r="AC108" s="181">
        <f t="shared" si="7"/>
        <v>0</v>
      </c>
      <c r="AD108" s="182" t="str">
        <f t="shared" si="15"/>
        <v/>
      </c>
      <c r="AE108" s="112"/>
      <c r="AF108" s="190" t="str">
        <f t="shared" si="17"/>
        <v/>
      </c>
      <c r="AG108" s="112"/>
      <c r="AH108" s="112"/>
      <c r="AI108" s="112"/>
    </row>
    <row r="109" hidden="1">
      <c r="A109" s="339" t="str">
        <f t="shared" si="1"/>
        <v>No</v>
      </c>
      <c r="B109" s="339" t="str">
        <f t="shared" si="2"/>
        <v>No</v>
      </c>
      <c r="C109" s="339" t="str">
        <f t="shared" si="3"/>
        <v>No</v>
      </c>
      <c r="D109" s="339" t="str">
        <f t="array" ref="D109">INDEX('MAC22 Weights'!D:D, MATCH(E109, 'MAC22 Weights'!A:A, 0))</f>
        <v>yes</v>
      </c>
      <c r="E109" s="112" t="s">
        <v>391</v>
      </c>
      <c r="F109" s="112" t="s">
        <v>77</v>
      </c>
      <c r="G109" s="133" t="s">
        <v>233</v>
      </c>
      <c r="H109" s="177">
        <v>36.0</v>
      </c>
      <c r="I109" s="112" t="s">
        <v>220</v>
      </c>
      <c r="J109" s="187"/>
      <c r="K109" s="187"/>
      <c r="L109" s="187"/>
      <c r="M109" s="187"/>
      <c r="N109" s="187"/>
      <c r="O109" s="187"/>
      <c r="P109" s="187"/>
      <c r="Q109" s="187"/>
      <c r="R109" s="187"/>
      <c r="S109" s="187"/>
      <c r="T109" s="187"/>
      <c r="U109" s="187"/>
      <c r="V109" s="187"/>
      <c r="W109" s="187"/>
      <c r="X109" s="187"/>
      <c r="Y109" s="187"/>
      <c r="Z109" s="188"/>
      <c r="AA109" s="189"/>
      <c r="AB109" s="187"/>
      <c r="AC109" s="181">
        <f t="shared" si="7"/>
        <v>0</v>
      </c>
      <c r="AD109" s="182" t="str">
        <f t="shared" si="15"/>
        <v/>
      </c>
      <c r="AE109" s="112"/>
      <c r="AF109" s="190" t="str">
        <f t="shared" si="17"/>
        <v/>
      </c>
      <c r="AG109" s="112"/>
      <c r="AH109" s="112"/>
      <c r="AI109" s="112"/>
    </row>
    <row r="110" hidden="1">
      <c r="A110" s="339" t="str">
        <f t="shared" si="1"/>
        <v>No</v>
      </c>
      <c r="B110" s="339" t="str">
        <f t="shared" si="2"/>
        <v>No</v>
      </c>
      <c r="C110" s="339" t="str">
        <f t="shared" si="3"/>
        <v>No</v>
      </c>
      <c r="D110" s="339" t="str">
        <f t="array" ref="D110">INDEX('MAC22 Weights'!D:D, MATCH(E110, 'MAC22 Weights'!A:A, 0))</f>
        <v>yes</v>
      </c>
      <c r="E110" s="112" t="s">
        <v>392</v>
      </c>
      <c r="F110" s="112" t="s">
        <v>89</v>
      </c>
      <c r="G110" s="133" t="s">
        <v>210</v>
      </c>
      <c r="H110" s="177">
        <v>23.0</v>
      </c>
      <c r="I110" s="112" t="s">
        <v>211</v>
      </c>
      <c r="J110" s="187"/>
      <c r="K110" s="187"/>
      <c r="L110" s="187"/>
      <c r="M110" s="187"/>
      <c r="N110" s="187"/>
      <c r="O110" s="187"/>
      <c r="P110" s="187"/>
      <c r="Q110" s="187"/>
      <c r="R110" s="187"/>
      <c r="S110" s="187"/>
      <c r="T110" s="187"/>
      <c r="U110" s="187"/>
      <c r="V110" s="187"/>
      <c r="W110" s="187"/>
      <c r="X110" s="187"/>
      <c r="Y110" s="187"/>
      <c r="Z110" s="188"/>
      <c r="AA110" s="189"/>
      <c r="AB110" s="187"/>
      <c r="AC110" s="181">
        <f t="shared" si="7"/>
        <v>0</v>
      </c>
      <c r="AD110" s="182" t="str">
        <f t="shared" si="15"/>
        <v/>
      </c>
      <c r="AE110" s="112"/>
      <c r="AF110" s="190" t="str">
        <f t="shared" si="17"/>
        <v/>
      </c>
      <c r="AG110" s="112"/>
      <c r="AH110" s="112"/>
      <c r="AI110" s="112"/>
    </row>
    <row r="111" hidden="1">
      <c r="A111" s="339" t="str">
        <f t="shared" si="1"/>
        <v>No</v>
      </c>
      <c r="B111" s="339" t="str">
        <f t="shared" si="2"/>
        <v>No</v>
      </c>
      <c r="C111" s="339" t="str">
        <f t="shared" si="3"/>
        <v>No</v>
      </c>
      <c r="D111" s="339" t="str">
        <f t="array" ref="D111">INDEX('MAC22 Weights'!D:D, MATCH(E111, 'MAC22 Weights'!A:A, 0))</f>
        <v>yes</v>
      </c>
      <c r="E111" s="112" t="s">
        <v>393</v>
      </c>
      <c r="F111" s="112" t="s">
        <v>89</v>
      </c>
      <c r="G111" s="133" t="s">
        <v>216</v>
      </c>
      <c r="H111" s="177">
        <v>42.0</v>
      </c>
      <c r="I111" s="112" t="s">
        <v>211</v>
      </c>
      <c r="J111" s="187"/>
      <c r="K111" s="187"/>
      <c r="L111" s="187"/>
      <c r="M111" s="187"/>
      <c r="N111" s="187"/>
      <c r="O111" s="187"/>
      <c r="P111" s="187"/>
      <c r="Q111" s="187"/>
      <c r="R111" s="187"/>
      <c r="S111" s="187"/>
      <c r="T111" s="187"/>
      <c r="U111" s="187"/>
      <c r="V111" s="187"/>
      <c r="W111" s="187"/>
      <c r="X111" s="187"/>
      <c r="Y111" s="187"/>
      <c r="Z111" s="188"/>
      <c r="AA111" s="189"/>
      <c r="AB111" s="187"/>
      <c r="AC111" s="181">
        <f t="shared" si="7"/>
        <v>0</v>
      </c>
      <c r="AD111" s="182" t="str">
        <f t="shared" si="15"/>
        <v/>
      </c>
      <c r="AE111" s="112"/>
      <c r="AF111" s="190" t="str">
        <f t="shared" si="17"/>
        <v/>
      </c>
      <c r="AG111" s="112"/>
      <c r="AH111" s="112"/>
      <c r="AI111" s="112"/>
    </row>
    <row r="112" hidden="1">
      <c r="A112" s="339" t="str">
        <f t="shared" si="1"/>
        <v>No</v>
      </c>
      <c r="B112" s="339" t="str">
        <f t="shared" si="2"/>
        <v>No</v>
      </c>
      <c r="C112" s="339" t="str">
        <f t="shared" si="3"/>
        <v>No</v>
      </c>
      <c r="D112" s="339" t="str">
        <f t="array" ref="D112">INDEX('MAC22 Weights'!D:D, MATCH(E112, 'MAC22 Weights'!A:A, 0))</f>
        <v>yes</v>
      </c>
      <c r="E112" s="112" t="s">
        <v>394</v>
      </c>
      <c r="F112" s="112" t="s">
        <v>89</v>
      </c>
      <c r="G112" s="113" t="s">
        <v>236</v>
      </c>
      <c r="H112" s="185">
        <v>16.0</v>
      </c>
      <c r="I112" s="112" t="s">
        <v>211</v>
      </c>
      <c r="J112" s="187"/>
      <c r="K112" s="187"/>
      <c r="L112" s="187"/>
      <c r="M112" s="187"/>
      <c r="N112" s="187"/>
      <c r="O112" s="187"/>
      <c r="P112" s="187"/>
      <c r="Q112" s="187"/>
      <c r="R112" s="187"/>
      <c r="S112" s="187"/>
      <c r="T112" s="187"/>
      <c r="U112" s="187"/>
      <c r="V112" s="187"/>
      <c r="W112" s="187"/>
      <c r="X112" s="187"/>
      <c r="Y112" s="187"/>
      <c r="Z112" s="188"/>
      <c r="AA112" s="189"/>
      <c r="AB112" s="187"/>
      <c r="AC112" s="181">
        <f t="shared" si="7"/>
        <v>0</v>
      </c>
      <c r="AD112" s="182" t="str">
        <f t="shared" si="15"/>
        <v/>
      </c>
      <c r="AE112" s="112"/>
      <c r="AF112" s="190" t="str">
        <f t="shared" si="17"/>
        <v/>
      </c>
      <c r="AG112" s="112"/>
      <c r="AH112" s="112"/>
      <c r="AI112" s="112"/>
    </row>
    <row r="113" hidden="1">
      <c r="A113" s="339" t="str">
        <f t="shared" si="1"/>
        <v>No</v>
      </c>
      <c r="B113" s="339" t="str">
        <f t="shared" si="2"/>
        <v>No</v>
      </c>
      <c r="C113" s="339" t="str">
        <f t="shared" si="3"/>
        <v>No</v>
      </c>
      <c r="D113" s="339" t="str">
        <f t="array" ref="D113">INDEX('MAC22 Weights'!D:D, MATCH(E113, 'MAC22 Weights'!A:A, 0))</f>
        <v>yes</v>
      </c>
      <c r="E113" s="112" t="s">
        <v>395</v>
      </c>
      <c r="F113" s="112" t="s">
        <v>89</v>
      </c>
      <c r="G113" s="133" t="s">
        <v>240</v>
      </c>
      <c r="H113" s="177">
        <v>37.0</v>
      </c>
      <c r="I113" s="112" t="s">
        <v>211</v>
      </c>
      <c r="J113" s="187"/>
      <c r="K113" s="187"/>
      <c r="L113" s="187"/>
      <c r="M113" s="187"/>
      <c r="N113" s="187"/>
      <c r="O113" s="187"/>
      <c r="P113" s="187"/>
      <c r="Q113" s="187"/>
      <c r="R113" s="187"/>
      <c r="S113" s="187"/>
      <c r="T113" s="187"/>
      <c r="U113" s="187"/>
      <c r="V113" s="187"/>
      <c r="W113" s="187"/>
      <c r="X113" s="187"/>
      <c r="Y113" s="187"/>
      <c r="Z113" s="188"/>
      <c r="AA113" s="189"/>
      <c r="AB113" s="187"/>
      <c r="AC113" s="181">
        <f t="shared" si="7"/>
        <v>0</v>
      </c>
      <c r="AD113" s="182" t="str">
        <f t="shared" si="15"/>
        <v/>
      </c>
      <c r="AE113" s="112"/>
      <c r="AF113" s="190" t="str">
        <f t="shared" si="17"/>
        <v/>
      </c>
      <c r="AG113" s="112"/>
      <c r="AH113" s="112"/>
      <c r="AI113" s="112"/>
    </row>
    <row r="114" hidden="1">
      <c r="A114" s="339" t="str">
        <f t="shared" si="1"/>
        <v>No</v>
      </c>
      <c r="B114" s="339" t="str">
        <f t="shared" si="2"/>
        <v>No</v>
      </c>
      <c r="C114" s="339" t="str">
        <f t="shared" si="3"/>
        <v>No</v>
      </c>
      <c r="D114" s="339" t="str">
        <f t="array" ref="D114">INDEX('MAC22 Weights'!D:D, MATCH(E114, 'MAC22 Weights'!A:A, 0))</f>
        <v>NA</v>
      </c>
      <c r="E114" s="112" t="s">
        <v>396</v>
      </c>
      <c r="F114" s="112" t="s">
        <v>89</v>
      </c>
      <c r="G114" s="113" t="s">
        <v>36</v>
      </c>
      <c r="H114" s="185">
        <v>33.0</v>
      </c>
      <c r="I114" s="112" t="s">
        <v>211</v>
      </c>
      <c r="J114" s="187"/>
      <c r="K114" s="187"/>
      <c r="L114" s="187"/>
      <c r="M114" s="187"/>
      <c r="N114" s="187"/>
      <c r="O114" s="187"/>
      <c r="P114" s="187"/>
      <c r="Q114" s="187"/>
      <c r="R114" s="187"/>
      <c r="S114" s="187"/>
      <c r="T114" s="187"/>
      <c r="U114" s="187"/>
      <c r="V114" s="187"/>
      <c r="W114" s="187"/>
      <c r="X114" s="187"/>
      <c r="Y114" s="187"/>
      <c r="Z114" s="188"/>
      <c r="AA114" s="189"/>
      <c r="AB114" s="187"/>
      <c r="AC114" s="181">
        <f t="shared" si="7"/>
        <v>0</v>
      </c>
      <c r="AD114" s="182" t="str">
        <f t="shared" si="15"/>
        <v/>
      </c>
      <c r="AE114" s="112"/>
      <c r="AF114" s="190" t="str">
        <f t="shared" si="17"/>
        <v/>
      </c>
      <c r="AG114" s="112"/>
      <c r="AH114" s="112"/>
      <c r="AI114" s="112"/>
    </row>
    <row r="115" hidden="1">
      <c r="A115" s="339" t="str">
        <f t="shared" si="1"/>
        <v>No</v>
      </c>
      <c r="B115" s="339" t="str">
        <f t="shared" si="2"/>
        <v>No</v>
      </c>
      <c r="C115" s="339" t="str">
        <f t="shared" si="3"/>
        <v>No</v>
      </c>
      <c r="D115" s="339" t="str">
        <f t="array" ref="D115">INDEX('MAC22 Weights'!D:D, MATCH(E115, 'MAC22 Weights'!A:A, 0))</f>
        <v>yes</v>
      </c>
      <c r="E115" s="129" t="s">
        <v>397</v>
      </c>
      <c r="F115" s="129" t="s">
        <v>89</v>
      </c>
      <c r="G115" s="113" t="s">
        <v>29</v>
      </c>
      <c r="H115" s="185">
        <v>11.0</v>
      </c>
      <c r="I115" s="129" t="s">
        <v>220</v>
      </c>
      <c r="J115" s="191"/>
      <c r="K115" s="191"/>
      <c r="L115" s="191"/>
      <c r="M115" s="191"/>
      <c r="N115" s="191"/>
      <c r="O115" s="191"/>
      <c r="P115" s="191"/>
      <c r="Q115" s="191"/>
      <c r="R115" s="191"/>
      <c r="S115" s="191"/>
      <c r="T115" s="191"/>
      <c r="U115" s="191"/>
      <c r="V115" s="191"/>
      <c r="W115" s="191"/>
      <c r="X115" s="191"/>
      <c r="Y115" s="191"/>
      <c r="Z115" s="192"/>
      <c r="AA115" s="180"/>
      <c r="AB115" s="180"/>
      <c r="AC115" s="181">
        <f t="shared" si="7"/>
        <v>0</v>
      </c>
      <c r="AD115" s="182" t="str">
        <f t="shared" si="15"/>
        <v/>
      </c>
      <c r="AE115" s="112"/>
      <c r="AF115" s="190" t="str">
        <f t="shared" si="17"/>
        <v/>
      </c>
      <c r="AG115" s="112"/>
      <c r="AH115" s="112"/>
      <c r="AI115" s="112"/>
    </row>
    <row r="116" hidden="1">
      <c r="A116" s="339" t="str">
        <f t="shared" si="1"/>
        <v>No</v>
      </c>
      <c r="B116" s="339" t="str">
        <f t="shared" si="2"/>
        <v>No</v>
      </c>
      <c r="C116" s="339" t="str">
        <f t="shared" si="3"/>
        <v>No</v>
      </c>
      <c r="D116" s="339" t="str">
        <f t="array" ref="D116">INDEX('MAC22 Weights'!D:D, MATCH(E116, 'MAC22 Weights'!A:A, 0))</f>
        <v>yes</v>
      </c>
      <c r="E116" s="129" t="s">
        <v>398</v>
      </c>
      <c r="F116" s="129" t="s">
        <v>89</v>
      </c>
      <c r="G116" s="133" t="s">
        <v>35</v>
      </c>
      <c r="H116" s="177">
        <v>1.0</v>
      </c>
      <c r="I116" s="129" t="s">
        <v>220</v>
      </c>
      <c r="J116" s="187"/>
      <c r="K116" s="187"/>
      <c r="L116" s="187"/>
      <c r="M116" s="187"/>
      <c r="N116" s="187"/>
      <c r="O116" s="187"/>
      <c r="P116" s="187"/>
      <c r="Q116" s="187"/>
      <c r="R116" s="187"/>
      <c r="S116" s="187"/>
      <c r="T116" s="187"/>
      <c r="U116" s="187"/>
      <c r="V116" s="187"/>
      <c r="W116" s="187"/>
      <c r="X116" s="187"/>
      <c r="Y116" s="187"/>
      <c r="Z116" s="188"/>
      <c r="AA116" s="189"/>
      <c r="AB116" s="207"/>
      <c r="AC116" s="181">
        <f t="shared" si="7"/>
        <v>0</v>
      </c>
      <c r="AD116" s="182" t="str">
        <f t="shared" si="15"/>
        <v/>
      </c>
      <c r="AE116" s="183"/>
      <c r="AF116" s="190" t="str">
        <f t="shared" si="17"/>
        <v/>
      </c>
      <c r="AG116" s="112"/>
      <c r="AH116" s="112"/>
      <c r="AI116" s="112"/>
    </row>
    <row r="117" hidden="1">
      <c r="A117" s="339" t="str">
        <f t="shared" si="1"/>
        <v>No</v>
      </c>
      <c r="B117" s="339" t="str">
        <f t="shared" si="2"/>
        <v>No</v>
      </c>
      <c r="C117" s="339" t="str">
        <f t="shared" si="3"/>
        <v>No</v>
      </c>
      <c r="D117" s="339" t="str">
        <f t="array" ref="D117">INDEX('MAC22 Weights'!D:D, MATCH(E117, 'MAC22 Weights'!A:A, 0))</f>
        <v>yes</v>
      </c>
      <c r="E117" s="129" t="s">
        <v>399</v>
      </c>
      <c r="F117" s="129" t="s">
        <v>89</v>
      </c>
      <c r="G117" s="113" t="s">
        <v>40</v>
      </c>
      <c r="H117" s="185">
        <v>8.0</v>
      </c>
      <c r="I117" s="129" t="s">
        <v>220</v>
      </c>
      <c r="J117" s="187"/>
      <c r="K117" s="187"/>
      <c r="L117" s="187"/>
      <c r="M117" s="187"/>
      <c r="N117" s="187"/>
      <c r="O117" s="187"/>
      <c r="P117" s="187"/>
      <c r="Q117" s="187"/>
      <c r="R117" s="187"/>
      <c r="S117" s="187"/>
      <c r="T117" s="187"/>
      <c r="U117" s="187"/>
      <c r="V117" s="187"/>
      <c r="W117" s="187"/>
      <c r="X117" s="187"/>
      <c r="Y117" s="187"/>
      <c r="Z117" s="188"/>
      <c r="AA117" s="189"/>
      <c r="AB117" s="187"/>
      <c r="AC117" s="181">
        <f t="shared" si="7"/>
        <v>0</v>
      </c>
      <c r="AD117" s="182" t="str">
        <f t="shared" si="15"/>
        <v/>
      </c>
      <c r="AE117" s="112"/>
      <c r="AF117" s="190" t="str">
        <f t="shared" si="17"/>
        <v/>
      </c>
      <c r="AG117" s="112"/>
      <c r="AH117" s="112"/>
      <c r="AI117" s="112"/>
    </row>
    <row r="118" hidden="1">
      <c r="A118" s="339" t="str">
        <f t="shared" si="1"/>
        <v>No</v>
      </c>
      <c r="B118" s="339" t="str">
        <f t="shared" si="2"/>
        <v>No</v>
      </c>
      <c r="C118" s="339" t="str">
        <f t="shared" si="3"/>
        <v>No</v>
      </c>
      <c r="D118" s="339" t="str">
        <f t="array" ref="D118">INDEX('MAC22 Weights'!D:D, MATCH(E118, 'MAC22 Weights'!A:A, 0))</f>
        <v>NA</v>
      </c>
      <c r="E118" s="129" t="s">
        <v>400</v>
      </c>
      <c r="F118" s="129" t="s">
        <v>89</v>
      </c>
      <c r="G118" s="113" t="s">
        <v>229</v>
      </c>
      <c r="H118" s="185">
        <v>5.0</v>
      </c>
      <c r="I118" s="129" t="s">
        <v>220</v>
      </c>
      <c r="J118" s="187"/>
      <c r="K118" s="187"/>
      <c r="L118" s="187"/>
      <c r="M118" s="187"/>
      <c r="N118" s="187"/>
      <c r="O118" s="187"/>
      <c r="P118" s="187"/>
      <c r="Q118" s="187"/>
      <c r="R118" s="187"/>
      <c r="S118" s="187"/>
      <c r="T118" s="187"/>
      <c r="U118" s="187"/>
      <c r="V118" s="187"/>
      <c r="W118" s="187"/>
      <c r="X118" s="187"/>
      <c r="Y118" s="187"/>
      <c r="Z118" s="188"/>
      <c r="AA118" s="189"/>
      <c r="AB118" s="187"/>
      <c r="AC118" s="181">
        <f t="shared" si="7"/>
        <v>0</v>
      </c>
      <c r="AD118" s="182" t="str">
        <f t="shared" si="15"/>
        <v/>
      </c>
      <c r="AE118" s="112"/>
      <c r="AF118" s="190" t="str">
        <f t="shared" si="17"/>
        <v/>
      </c>
      <c r="AG118" s="112"/>
      <c r="AH118" s="112"/>
      <c r="AI118" s="112"/>
    </row>
    <row r="119" hidden="1">
      <c r="A119" s="339" t="str">
        <f t="shared" si="1"/>
        <v>No</v>
      </c>
      <c r="B119" s="339" t="str">
        <f t="shared" si="2"/>
        <v>No</v>
      </c>
      <c r="C119" s="339" t="str">
        <f t="shared" si="3"/>
        <v>No</v>
      </c>
      <c r="D119" s="339" t="str">
        <f t="array" ref="D119">INDEX('MAC22 Weights'!D:D, MATCH(E119, 'MAC22 Weights'!A:A, 0))</f>
        <v>yes</v>
      </c>
      <c r="E119" s="112" t="s">
        <v>401</v>
      </c>
      <c r="F119" s="112" t="s">
        <v>89</v>
      </c>
      <c r="G119" s="113" t="s">
        <v>233</v>
      </c>
      <c r="H119" s="185">
        <v>28.0</v>
      </c>
      <c r="I119" s="112" t="s">
        <v>220</v>
      </c>
      <c r="J119" s="187"/>
      <c r="K119" s="187"/>
      <c r="L119" s="187"/>
      <c r="M119" s="187"/>
      <c r="N119" s="187"/>
      <c r="O119" s="187"/>
      <c r="P119" s="187"/>
      <c r="Q119" s="187"/>
      <c r="R119" s="187"/>
      <c r="S119" s="187"/>
      <c r="T119" s="187"/>
      <c r="U119" s="187"/>
      <c r="V119" s="187"/>
      <c r="W119" s="187"/>
      <c r="X119" s="187"/>
      <c r="Y119" s="187"/>
      <c r="Z119" s="188"/>
      <c r="AA119" s="189"/>
      <c r="AB119" s="187"/>
      <c r="AC119" s="181">
        <f t="shared" si="7"/>
        <v>0</v>
      </c>
      <c r="AD119" s="182" t="str">
        <f t="shared" si="15"/>
        <v/>
      </c>
      <c r="AE119" s="112"/>
      <c r="AF119" s="190" t="str">
        <f t="shared" si="17"/>
        <v/>
      </c>
      <c r="AG119" s="112"/>
      <c r="AH119" s="112"/>
      <c r="AI119" s="112"/>
    </row>
    <row r="120" hidden="1">
      <c r="A120" s="339" t="str">
        <f t="shared" si="1"/>
        <v>No</v>
      </c>
      <c r="B120" s="339" t="str">
        <f t="shared" si="2"/>
        <v>No</v>
      </c>
      <c r="C120" s="339" t="str">
        <f t="shared" si="3"/>
        <v>No</v>
      </c>
      <c r="D120" s="339" t="str">
        <f t="array" ref="D120">INDEX('MAC22 Weights'!D:D, MATCH(E120, 'MAC22 Weights'!A:A, 0))</f>
        <v>yes</v>
      </c>
      <c r="E120" s="112" t="s">
        <v>402</v>
      </c>
      <c r="F120" s="112" t="s">
        <v>91</v>
      </c>
      <c r="G120" s="133" t="s">
        <v>210</v>
      </c>
      <c r="H120" s="177">
        <v>11.0</v>
      </c>
      <c r="I120" s="112" t="s">
        <v>211</v>
      </c>
      <c r="J120" s="187"/>
      <c r="K120" s="187"/>
      <c r="L120" s="187"/>
      <c r="M120" s="187"/>
      <c r="N120" s="187"/>
      <c r="O120" s="187"/>
      <c r="P120" s="187"/>
      <c r="Q120" s="187"/>
      <c r="R120" s="187"/>
      <c r="S120" s="187"/>
      <c r="T120" s="187"/>
      <c r="U120" s="187"/>
      <c r="V120" s="187"/>
      <c r="W120" s="187"/>
      <c r="X120" s="187"/>
      <c r="Y120" s="187"/>
      <c r="Z120" s="188"/>
      <c r="AA120" s="189"/>
      <c r="AB120" s="187"/>
      <c r="AC120" s="181">
        <f t="shared" si="7"/>
        <v>0</v>
      </c>
      <c r="AD120" s="182" t="str">
        <f t="shared" si="15"/>
        <v/>
      </c>
      <c r="AE120" s="112"/>
      <c r="AF120" s="190" t="str">
        <f t="shared" si="17"/>
        <v/>
      </c>
      <c r="AG120" s="112"/>
      <c r="AH120" s="112"/>
      <c r="AI120" s="112"/>
    </row>
    <row r="121" hidden="1">
      <c r="A121" s="339" t="str">
        <f t="shared" si="1"/>
        <v>No</v>
      </c>
      <c r="B121" s="339" t="str">
        <f t="shared" si="2"/>
        <v>No</v>
      </c>
      <c r="C121" s="339" t="str">
        <f t="shared" si="3"/>
        <v>No</v>
      </c>
      <c r="D121" s="339" t="str">
        <f t="array" ref="D121">INDEX('MAC22 Weights'!D:D, MATCH(E121, 'MAC22 Weights'!A:A, 0))</f>
        <v>yes</v>
      </c>
      <c r="E121" s="112" t="s">
        <v>403</v>
      </c>
      <c r="F121" s="112" t="s">
        <v>91</v>
      </c>
      <c r="G121" s="133" t="s">
        <v>216</v>
      </c>
      <c r="H121" s="177">
        <v>37.0</v>
      </c>
      <c r="I121" s="112" t="s">
        <v>211</v>
      </c>
      <c r="J121" s="187"/>
      <c r="K121" s="187"/>
      <c r="L121" s="187"/>
      <c r="M121" s="187"/>
      <c r="N121" s="187"/>
      <c r="O121" s="187"/>
      <c r="P121" s="187"/>
      <c r="Q121" s="187"/>
      <c r="R121" s="187"/>
      <c r="S121" s="187"/>
      <c r="T121" s="187"/>
      <c r="U121" s="187"/>
      <c r="V121" s="187"/>
      <c r="W121" s="187"/>
      <c r="X121" s="187"/>
      <c r="Y121" s="187"/>
      <c r="Z121" s="188"/>
      <c r="AA121" s="189"/>
      <c r="AB121" s="187"/>
      <c r="AC121" s="181">
        <f t="shared" si="7"/>
        <v>0</v>
      </c>
      <c r="AD121" s="182" t="str">
        <f t="shared" si="15"/>
        <v/>
      </c>
      <c r="AE121" s="112"/>
      <c r="AF121" s="190" t="str">
        <f t="shared" si="17"/>
        <v/>
      </c>
      <c r="AG121" s="112"/>
      <c r="AH121" s="112"/>
      <c r="AI121" s="112"/>
    </row>
    <row r="122" hidden="1">
      <c r="A122" s="339" t="str">
        <f t="shared" si="1"/>
        <v>No</v>
      </c>
      <c r="B122" s="339" t="str">
        <f t="shared" si="2"/>
        <v>No</v>
      </c>
      <c r="C122" s="339" t="str">
        <f t="shared" si="3"/>
        <v>No</v>
      </c>
      <c r="D122" s="339" t="str">
        <f t="array" ref="D122">INDEX('MAC22 Weights'!D:D, MATCH(E122, 'MAC22 Weights'!A:A, 0))</f>
        <v>yes</v>
      </c>
      <c r="E122" s="112" t="s">
        <v>404</v>
      </c>
      <c r="F122" s="112" t="s">
        <v>91</v>
      </c>
      <c r="G122" s="133" t="s">
        <v>236</v>
      </c>
      <c r="H122" s="177">
        <v>11.0</v>
      </c>
      <c r="I122" s="112" t="s">
        <v>211</v>
      </c>
      <c r="J122" s="187"/>
      <c r="K122" s="187"/>
      <c r="L122" s="187"/>
      <c r="M122" s="187"/>
      <c r="N122" s="187"/>
      <c r="O122" s="187"/>
      <c r="P122" s="187"/>
      <c r="Q122" s="187"/>
      <c r="R122" s="187"/>
      <c r="S122" s="187"/>
      <c r="T122" s="187"/>
      <c r="U122" s="187"/>
      <c r="V122" s="187"/>
      <c r="W122" s="187"/>
      <c r="X122" s="187"/>
      <c r="Y122" s="187"/>
      <c r="Z122" s="188"/>
      <c r="AA122" s="189"/>
      <c r="AB122" s="187"/>
      <c r="AC122" s="181">
        <f t="shared" si="7"/>
        <v>0</v>
      </c>
      <c r="AD122" s="182" t="str">
        <f t="shared" si="15"/>
        <v/>
      </c>
      <c r="AE122" s="112"/>
      <c r="AF122" s="190" t="str">
        <f t="shared" si="17"/>
        <v/>
      </c>
      <c r="AG122" s="112"/>
      <c r="AH122" s="112"/>
      <c r="AI122" s="112"/>
    </row>
    <row r="123" hidden="1">
      <c r="A123" s="339" t="str">
        <f t="shared" si="1"/>
        <v>No</v>
      </c>
      <c r="B123" s="339" t="str">
        <f t="shared" si="2"/>
        <v>No</v>
      </c>
      <c r="C123" s="339" t="str">
        <f t="shared" si="3"/>
        <v>No</v>
      </c>
      <c r="D123" s="339" t="str">
        <f t="array" ref="D123">INDEX('MAC22 Weights'!D:D, MATCH(E123, 'MAC22 Weights'!A:A, 0))</f>
        <v>yes</v>
      </c>
      <c r="E123" s="112" t="s">
        <v>405</v>
      </c>
      <c r="F123" s="112" t="s">
        <v>91</v>
      </c>
      <c r="G123" s="133" t="s">
        <v>240</v>
      </c>
      <c r="H123" s="177">
        <v>3.0</v>
      </c>
      <c r="I123" s="112" t="s">
        <v>211</v>
      </c>
      <c r="J123" s="187"/>
      <c r="K123" s="187"/>
      <c r="L123" s="187"/>
      <c r="M123" s="187"/>
      <c r="N123" s="187"/>
      <c r="O123" s="187"/>
      <c r="P123" s="187"/>
      <c r="Q123" s="187"/>
      <c r="R123" s="187"/>
      <c r="S123" s="187"/>
      <c r="T123" s="187"/>
      <c r="U123" s="187"/>
      <c r="V123" s="187"/>
      <c r="W123" s="187"/>
      <c r="X123" s="187"/>
      <c r="Y123" s="187"/>
      <c r="Z123" s="188"/>
      <c r="AA123" s="189"/>
      <c r="AB123" s="187"/>
      <c r="AC123" s="181">
        <f t="shared" si="7"/>
        <v>0</v>
      </c>
      <c r="AD123" s="182" t="str">
        <f t="shared" si="15"/>
        <v/>
      </c>
      <c r="AE123" s="112"/>
      <c r="AF123" s="190" t="str">
        <f t="shared" si="17"/>
        <v/>
      </c>
      <c r="AG123" s="112"/>
      <c r="AH123" s="112"/>
      <c r="AI123" s="112"/>
    </row>
    <row r="124" hidden="1">
      <c r="A124" s="339" t="str">
        <f t="shared" si="1"/>
        <v>No</v>
      </c>
      <c r="B124" s="339" t="str">
        <f t="shared" si="2"/>
        <v>No</v>
      </c>
      <c r="C124" s="339" t="str">
        <f t="shared" si="3"/>
        <v>No</v>
      </c>
      <c r="D124" s="339" t="str">
        <f t="array" ref="D124">INDEX('MAC22 Weights'!D:D, MATCH(E124, 'MAC22 Weights'!A:A, 0))</f>
        <v>yes</v>
      </c>
      <c r="E124" s="112" t="s">
        <v>406</v>
      </c>
      <c r="F124" s="112" t="s">
        <v>91</v>
      </c>
      <c r="G124" s="133" t="s">
        <v>36</v>
      </c>
      <c r="H124" s="177">
        <v>31.0</v>
      </c>
      <c r="I124" s="112" t="s">
        <v>211</v>
      </c>
      <c r="J124" s="187"/>
      <c r="K124" s="187"/>
      <c r="L124" s="187"/>
      <c r="M124" s="187"/>
      <c r="N124" s="187"/>
      <c r="O124" s="187"/>
      <c r="P124" s="187"/>
      <c r="Q124" s="187"/>
      <c r="R124" s="187"/>
      <c r="S124" s="187"/>
      <c r="T124" s="187"/>
      <c r="U124" s="187"/>
      <c r="V124" s="187"/>
      <c r="W124" s="187"/>
      <c r="X124" s="187"/>
      <c r="Y124" s="187"/>
      <c r="Z124" s="188"/>
      <c r="AA124" s="189"/>
      <c r="AB124" s="187"/>
      <c r="AC124" s="181">
        <f t="shared" si="7"/>
        <v>0</v>
      </c>
      <c r="AD124" s="182" t="str">
        <f t="shared" si="15"/>
        <v/>
      </c>
      <c r="AE124" s="112"/>
      <c r="AF124" s="190" t="str">
        <f t="shared" si="17"/>
        <v/>
      </c>
      <c r="AG124" s="112"/>
      <c r="AH124" s="112"/>
      <c r="AI124" s="112"/>
    </row>
    <row r="125" hidden="1">
      <c r="A125" s="339" t="str">
        <f t="shared" si="1"/>
        <v>No</v>
      </c>
      <c r="B125" s="339" t="str">
        <f t="shared" si="2"/>
        <v>No</v>
      </c>
      <c r="C125" s="339" t="str">
        <f t="shared" si="3"/>
        <v>No</v>
      </c>
      <c r="D125" s="339" t="str">
        <f t="array" ref="D125">INDEX('MAC22 Weights'!D:D, MATCH(E125, 'MAC22 Weights'!A:A, 0))</f>
        <v>yes</v>
      </c>
      <c r="E125" s="129" t="s">
        <v>407</v>
      </c>
      <c r="F125" s="129" t="s">
        <v>91</v>
      </c>
      <c r="G125" s="133" t="s">
        <v>29</v>
      </c>
      <c r="H125" s="177">
        <v>32.0</v>
      </c>
      <c r="I125" s="129" t="s">
        <v>220</v>
      </c>
      <c r="J125" s="204"/>
      <c r="K125" s="204"/>
      <c r="L125" s="205"/>
      <c r="M125" s="204"/>
      <c r="N125" s="204"/>
      <c r="O125" s="204"/>
      <c r="P125" s="204"/>
      <c r="Q125" s="205"/>
      <c r="R125" s="205"/>
      <c r="S125" s="204"/>
      <c r="T125" s="205"/>
      <c r="U125" s="205"/>
      <c r="V125" s="205"/>
      <c r="W125" s="205"/>
      <c r="X125" s="205"/>
      <c r="Y125" s="204"/>
      <c r="Z125" s="206"/>
      <c r="AA125" s="215"/>
      <c r="AB125" s="215"/>
      <c r="AC125" s="181">
        <f t="shared" si="7"/>
        <v>0</v>
      </c>
      <c r="AD125" s="182" t="str">
        <f t="shared" si="15"/>
        <v/>
      </c>
      <c r="AE125" s="112"/>
      <c r="AF125" s="190" t="str">
        <f t="shared" si="17"/>
        <v/>
      </c>
      <c r="AG125" s="112"/>
      <c r="AH125" s="112"/>
      <c r="AI125" s="112"/>
    </row>
    <row r="126" hidden="1">
      <c r="A126" s="339" t="str">
        <f t="shared" si="1"/>
        <v>No</v>
      </c>
      <c r="B126" s="339" t="str">
        <f t="shared" si="2"/>
        <v>No</v>
      </c>
      <c r="C126" s="339" t="str">
        <f t="shared" si="3"/>
        <v>No</v>
      </c>
      <c r="D126" s="339" t="str">
        <f t="array" ref="D126">INDEX('MAC22 Weights'!D:D, MATCH(E126, 'MAC22 Weights'!A:A, 0))</f>
        <v>yes</v>
      </c>
      <c r="E126" s="129" t="s">
        <v>408</v>
      </c>
      <c r="F126" s="129" t="s">
        <v>91</v>
      </c>
      <c r="G126" s="133" t="s">
        <v>35</v>
      </c>
      <c r="H126" s="177">
        <v>22.0</v>
      </c>
      <c r="I126" s="129" t="s">
        <v>220</v>
      </c>
      <c r="J126" s="187"/>
      <c r="K126" s="187"/>
      <c r="L126" s="187"/>
      <c r="M126" s="187"/>
      <c r="N126" s="187"/>
      <c r="O126" s="187"/>
      <c r="P126" s="187"/>
      <c r="Q126" s="187"/>
      <c r="R126" s="187"/>
      <c r="S126" s="187"/>
      <c r="T126" s="187"/>
      <c r="U126" s="187"/>
      <c r="V126" s="187"/>
      <c r="W126" s="187"/>
      <c r="X126" s="187"/>
      <c r="Y126" s="187"/>
      <c r="Z126" s="188"/>
      <c r="AA126" s="189"/>
      <c r="AB126" s="215"/>
      <c r="AC126" s="181">
        <f t="shared" si="7"/>
        <v>0</v>
      </c>
      <c r="AD126" s="182" t="str">
        <f t="shared" si="15"/>
        <v/>
      </c>
      <c r="AE126" s="112"/>
      <c r="AF126" s="190" t="str">
        <f t="shared" si="17"/>
        <v/>
      </c>
      <c r="AG126" s="112"/>
      <c r="AH126" s="112"/>
      <c r="AI126" s="112"/>
    </row>
    <row r="127" hidden="1">
      <c r="A127" s="339" t="str">
        <f t="shared" si="1"/>
        <v>No</v>
      </c>
      <c r="B127" s="339" t="str">
        <f t="shared" si="2"/>
        <v>No</v>
      </c>
      <c r="C127" s="339" t="str">
        <f t="shared" si="3"/>
        <v>No</v>
      </c>
      <c r="D127" s="339" t="str">
        <f t="array" ref="D127">INDEX('MAC22 Weights'!D:D, MATCH(E127, 'MAC22 Weights'!A:A, 0))</f>
        <v>yes</v>
      </c>
      <c r="E127" s="129" t="s">
        <v>409</v>
      </c>
      <c r="F127" s="129" t="s">
        <v>91</v>
      </c>
      <c r="G127" s="133" t="s">
        <v>40</v>
      </c>
      <c r="H127" s="177">
        <v>1.0</v>
      </c>
      <c r="I127" s="129" t="s">
        <v>220</v>
      </c>
      <c r="J127" s="187"/>
      <c r="K127" s="187"/>
      <c r="L127" s="187"/>
      <c r="M127" s="187"/>
      <c r="N127" s="187"/>
      <c r="O127" s="187"/>
      <c r="P127" s="187"/>
      <c r="Q127" s="187"/>
      <c r="R127" s="187"/>
      <c r="S127" s="187"/>
      <c r="T127" s="187"/>
      <c r="U127" s="187"/>
      <c r="V127" s="187"/>
      <c r="W127" s="187"/>
      <c r="X127" s="187"/>
      <c r="Y127" s="187"/>
      <c r="Z127" s="188"/>
      <c r="AA127" s="189"/>
      <c r="AB127" s="187"/>
      <c r="AC127" s="181">
        <f t="shared" si="7"/>
        <v>0</v>
      </c>
      <c r="AD127" s="182" t="str">
        <f t="shared" si="15"/>
        <v/>
      </c>
      <c r="AE127" s="112"/>
      <c r="AF127" s="190" t="str">
        <f t="shared" si="17"/>
        <v/>
      </c>
      <c r="AG127" s="112"/>
      <c r="AH127" s="112"/>
      <c r="AI127" s="112"/>
    </row>
    <row r="128" hidden="1">
      <c r="A128" s="339" t="str">
        <f t="shared" si="1"/>
        <v>No</v>
      </c>
      <c r="B128" s="339" t="str">
        <f t="shared" si="2"/>
        <v>No</v>
      </c>
      <c r="C128" s="339" t="str">
        <f t="shared" si="3"/>
        <v>No</v>
      </c>
      <c r="D128" s="339" t="str">
        <f t="array" ref="D128">INDEX('MAC22 Weights'!D:D, MATCH(E128, 'MAC22 Weights'!A:A, 0))</f>
        <v>yes</v>
      </c>
      <c r="E128" s="112" t="s">
        <v>410</v>
      </c>
      <c r="F128" s="112" t="s">
        <v>91</v>
      </c>
      <c r="G128" s="133" t="s">
        <v>229</v>
      </c>
      <c r="H128" s="177">
        <v>18.0</v>
      </c>
      <c r="I128" s="112" t="s">
        <v>220</v>
      </c>
      <c r="J128" s="187"/>
      <c r="K128" s="187"/>
      <c r="L128" s="187"/>
      <c r="M128" s="187"/>
      <c r="N128" s="187"/>
      <c r="O128" s="187"/>
      <c r="P128" s="187"/>
      <c r="Q128" s="187"/>
      <c r="R128" s="187"/>
      <c r="S128" s="187"/>
      <c r="T128" s="187"/>
      <c r="U128" s="187"/>
      <c r="V128" s="187"/>
      <c r="W128" s="187"/>
      <c r="X128" s="187"/>
      <c r="Y128" s="187"/>
      <c r="Z128" s="188"/>
      <c r="AA128" s="189"/>
      <c r="AB128" s="187"/>
      <c r="AC128" s="181">
        <f t="shared" si="7"/>
        <v>0</v>
      </c>
      <c r="AD128" s="182" t="str">
        <f t="shared" si="15"/>
        <v/>
      </c>
      <c r="AE128" s="112"/>
      <c r="AF128" s="190" t="str">
        <f t="shared" si="17"/>
        <v/>
      </c>
      <c r="AG128" s="112"/>
      <c r="AH128" s="112"/>
      <c r="AI128" s="112"/>
    </row>
    <row r="129" hidden="1">
      <c r="A129" s="339" t="str">
        <f t="shared" si="1"/>
        <v>No</v>
      </c>
      <c r="B129" s="339" t="str">
        <f t="shared" si="2"/>
        <v>No</v>
      </c>
      <c r="C129" s="339" t="str">
        <f t="shared" si="3"/>
        <v>No</v>
      </c>
      <c r="D129" s="339" t="str">
        <f t="array" ref="D129">INDEX('MAC22 Weights'!D:D, MATCH(E129, 'MAC22 Weights'!A:A, 0))</f>
        <v>yes</v>
      </c>
      <c r="E129" s="112" t="s">
        <v>411</v>
      </c>
      <c r="F129" s="112" t="s">
        <v>91</v>
      </c>
      <c r="G129" s="133" t="s">
        <v>233</v>
      </c>
      <c r="H129" s="177">
        <v>11.0</v>
      </c>
      <c r="I129" s="112" t="s">
        <v>220</v>
      </c>
      <c r="J129" s="187"/>
      <c r="K129" s="187"/>
      <c r="L129" s="187"/>
      <c r="M129" s="187"/>
      <c r="N129" s="187"/>
      <c r="O129" s="187"/>
      <c r="P129" s="187"/>
      <c r="Q129" s="187"/>
      <c r="R129" s="187"/>
      <c r="S129" s="187"/>
      <c r="T129" s="187"/>
      <c r="U129" s="187"/>
      <c r="V129" s="187"/>
      <c r="W129" s="187"/>
      <c r="X129" s="187"/>
      <c r="Y129" s="187"/>
      <c r="Z129" s="188"/>
      <c r="AA129" s="189"/>
      <c r="AB129" s="187"/>
      <c r="AC129" s="181">
        <f t="shared" si="7"/>
        <v>0</v>
      </c>
      <c r="AD129" s="182" t="str">
        <f t="shared" si="15"/>
        <v/>
      </c>
      <c r="AE129" s="112"/>
      <c r="AF129" s="190" t="str">
        <f t="shared" si="17"/>
        <v/>
      </c>
      <c r="AG129" s="112"/>
      <c r="AH129" s="112"/>
      <c r="AI129" s="112"/>
    </row>
    <row r="130" hidden="1">
      <c r="A130" s="339" t="str">
        <f t="shared" si="1"/>
        <v>No</v>
      </c>
      <c r="B130" s="339" t="str">
        <f t="shared" si="2"/>
        <v>No</v>
      </c>
      <c r="C130" s="339" t="str">
        <f t="shared" si="3"/>
        <v>No</v>
      </c>
      <c r="D130" s="339" t="str">
        <f t="array" ref="D130">INDEX('MAC22 Weights'!D:D, MATCH(E130, 'MAC22 Weights'!A:A, 0))</f>
        <v>yes</v>
      </c>
      <c r="E130" s="112" t="s">
        <v>412</v>
      </c>
      <c r="F130" s="112" t="s">
        <v>101</v>
      </c>
      <c r="G130" s="133" t="s">
        <v>210</v>
      </c>
      <c r="H130" s="177">
        <v>15.0</v>
      </c>
      <c r="I130" s="112" t="s">
        <v>211</v>
      </c>
      <c r="J130" s="186">
        <v>65.0</v>
      </c>
      <c r="K130" s="186">
        <v>24.0</v>
      </c>
      <c r="L130" s="186">
        <v>2.0</v>
      </c>
      <c r="M130" s="186">
        <v>4.0</v>
      </c>
      <c r="N130" s="186">
        <v>4.0</v>
      </c>
      <c r="O130" s="187"/>
      <c r="P130" s="186">
        <v>1.0</v>
      </c>
      <c r="Q130" s="186">
        <v>1.0</v>
      </c>
      <c r="R130" s="187"/>
      <c r="S130" s="186">
        <v>2.0</v>
      </c>
      <c r="T130" s="186">
        <v>3.0</v>
      </c>
      <c r="U130" s="186"/>
      <c r="V130" s="186">
        <v>3.0</v>
      </c>
      <c r="W130" s="186">
        <v>1.0</v>
      </c>
      <c r="X130" s="187"/>
      <c r="Y130" s="187"/>
      <c r="Z130" s="226" t="s">
        <v>413</v>
      </c>
      <c r="AA130" s="207" t="s">
        <v>414</v>
      </c>
      <c r="AB130" s="186">
        <v>2.0</v>
      </c>
      <c r="AC130" s="181">
        <f t="shared" si="7"/>
        <v>108</v>
      </c>
      <c r="AD130" s="182">
        <f t="shared" si="15"/>
        <v>27.77777778</v>
      </c>
      <c r="AE130" s="183" t="s">
        <v>415</v>
      </c>
      <c r="AF130" s="190">
        <f t="shared" si="17"/>
        <v>0</v>
      </c>
      <c r="AG130" s="112"/>
      <c r="AH130" s="112"/>
      <c r="AI130" s="112"/>
    </row>
    <row r="131" hidden="1">
      <c r="A131" s="339" t="str">
        <f t="shared" si="1"/>
        <v>No</v>
      </c>
      <c r="B131" s="339" t="str">
        <f t="shared" si="2"/>
        <v>No</v>
      </c>
      <c r="C131" s="339" t="str">
        <f t="shared" si="3"/>
        <v>No</v>
      </c>
      <c r="D131" s="339" t="str">
        <f t="array" ref="D131">INDEX('MAC22 Weights'!D:D, MATCH(E131, 'MAC22 Weights'!A:A, 0))</f>
        <v>yes</v>
      </c>
      <c r="E131" s="112" t="s">
        <v>412</v>
      </c>
      <c r="F131" s="112" t="s">
        <v>101</v>
      </c>
      <c r="G131" s="133" t="s">
        <v>210</v>
      </c>
      <c r="H131" s="177">
        <v>15.0</v>
      </c>
      <c r="I131" s="112" t="s">
        <v>211</v>
      </c>
      <c r="J131" s="186">
        <v>63.0</v>
      </c>
      <c r="K131" s="186">
        <v>29.0</v>
      </c>
      <c r="L131" s="186">
        <v>2.0</v>
      </c>
      <c r="M131" s="186">
        <v>3.0</v>
      </c>
      <c r="N131" s="186">
        <v>3.0</v>
      </c>
      <c r="O131" s="187"/>
      <c r="P131" s="187"/>
      <c r="Q131" s="187"/>
      <c r="R131" s="187"/>
      <c r="S131" s="186">
        <v>1.0</v>
      </c>
      <c r="T131" s="186">
        <v>4.0</v>
      </c>
      <c r="U131" s="186">
        <v>1.0</v>
      </c>
      <c r="V131" s="186">
        <v>4.0</v>
      </c>
      <c r="W131" s="186">
        <v>3.0</v>
      </c>
      <c r="X131" s="187"/>
      <c r="Y131" s="187"/>
      <c r="Z131" s="226" t="s">
        <v>413</v>
      </c>
      <c r="AA131" s="207" t="s">
        <v>414</v>
      </c>
      <c r="AB131" s="186">
        <v>2.0</v>
      </c>
      <c r="AC131" s="181">
        <f t="shared" si="7"/>
        <v>107</v>
      </c>
      <c r="AD131" s="182">
        <f t="shared" si="15"/>
        <v>29.90654206</v>
      </c>
      <c r="AE131" s="183" t="s">
        <v>415</v>
      </c>
      <c r="AF131" s="190">
        <f t="shared" si="17"/>
        <v>0</v>
      </c>
      <c r="AG131" s="112"/>
      <c r="AH131" s="112"/>
      <c r="AI131" s="112"/>
    </row>
    <row r="132" hidden="1">
      <c r="A132" s="339" t="str">
        <f t="shared" si="1"/>
        <v>No</v>
      </c>
      <c r="B132" s="339" t="str">
        <f t="shared" si="2"/>
        <v>No</v>
      </c>
      <c r="C132" s="339" t="str">
        <f t="shared" si="3"/>
        <v>No</v>
      </c>
      <c r="D132" s="339" t="str">
        <f t="array" ref="D132">INDEX('MAC22 Weights'!D:D, MATCH(E132, 'MAC22 Weights'!A:A, 0))</f>
        <v>yes</v>
      </c>
      <c r="E132" s="112" t="s">
        <v>416</v>
      </c>
      <c r="F132" s="112" t="s">
        <v>101</v>
      </c>
      <c r="G132" s="137" t="s">
        <v>216</v>
      </c>
      <c r="H132" s="216">
        <v>38.0</v>
      </c>
      <c r="I132" s="112" t="s">
        <v>211</v>
      </c>
      <c r="J132" s="187"/>
      <c r="K132" s="187"/>
      <c r="L132" s="187"/>
      <c r="M132" s="187"/>
      <c r="N132" s="187"/>
      <c r="O132" s="187"/>
      <c r="P132" s="187"/>
      <c r="Q132" s="187"/>
      <c r="R132" s="187"/>
      <c r="S132" s="187"/>
      <c r="T132" s="187"/>
      <c r="U132" s="187"/>
      <c r="V132" s="187"/>
      <c r="W132" s="187"/>
      <c r="X132" s="187"/>
      <c r="Y132" s="187"/>
      <c r="Z132" s="188"/>
      <c r="AA132" s="189"/>
      <c r="AB132" s="187"/>
      <c r="AC132" s="181">
        <f t="shared" si="7"/>
        <v>0</v>
      </c>
      <c r="AD132" s="182" t="str">
        <f t="shared" si="15"/>
        <v/>
      </c>
      <c r="AE132" s="112"/>
      <c r="AF132" s="190" t="str">
        <f t="shared" si="17"/>
        <v/>
      </c>
      <c r="AG132" s="112"/>
      <c r="AH132" s="112"/>
      <c r="AI132" s="112"/>
    </row>
    <row r="133" hidden="1">
      <c r="A133" s="339" t="str">
        <f t="shared" si="1"/>
        <v>No</v>
      </c>
      <c r="B133" s="339" t="str">
        <f t="shared" si="2"/>
        <v>No</v>
      </c>
      <c r="C133" s="339" t="str">
        <f t="shared" si="3"/>
        <v>No</v>
      </c>
      <c r="D133" s="339" t="str">
        <f t="array" ref="D133">INDEX('MAC22 Weights'!D:D, MATCH(E133, 'MAC22 Weights'!A:A, 0))</f>
        <v>yes</v>
      </c>
      <c r="E133" s="112" t="s">
        <v>417</v>
      </c>
      <c r="F133" s="112" t="s">
        <v>101</v>
      </c>
      <c r="G133" s="137" t="s">
        <v>236</v>
      </c>
      <c r="H133" s="216">
        <v>29.0</v>
      </c>
      <c r="I133" s="112" t="s">
        <v>211</v>
      </c>
      <c r="J133" s="187"/>
      <c r="K133" s="187"/>
      <c r="L133" s="187"/>
      <c r="M133" s="187"/>
      <c r="N133" s="187"/>
      <c r="O133" s="187"/>
      <c r="P133" s="187"/>
      <c r="Q133" s="187"/>
      <c r="R133" s="187"/>
      <c r="S133" s="187"/>
      <c r="T133" s="187"/>
      <c r="U133" s="187"/>
      <c r="V133" s="187"/>
      <c r="W133" s="187"/>
      <c r="X133" s="187"/>
      <c r="Y133" s="187"/>
      <c r="Z133" s="188"/>
      <c r="AA133" s="189"/>
      <c r="AB133" s="187"/>
      <c r="AC133" s="181">
        <f t="shared" si="7"/>
        <v>0</v>
      </c>
      <c r="AD133" s="182" t="str">
        <f t="shared" si="15"/>
        <v/>
      </c>
      <c r="AE133" s="112"/>
      <c r="AF133" s="190" t="str">
        <f t="shared" si="17"/>
        <v/>
      </c>
      <c r="AG133" s="112"/>
      <c r="AH133" s="112"/>
      <c r="AI133" s="112"/>
    </row>
    <row r="134" hidden="1">
      <c r="A134" s="339" t="str">
        <f t="shared" si="1"/>
        <v>No</v>
      </c>
      <c r="B134" s="339" t="str">
        <f t="shared" si="2"/>
        <v>No</v>
      </c>
      <c r="C134" s="339" t="str">
        <f t="shared" si="3"/>
        <v>No</v>
      </c>
      <c r="D134" s="339" t="str">
        <f t="array" ref="D134">INDEX('MAC22 Weights'!D:D, MATCH(E134, 'MAC22 Weights'!A:A, 0))</f>
        <v>yes</v>
      </c>
      <c r="E134" s="112" t="s">
        <v>418</v>
      </c>
      <c r="F134" s="112" t="s">
        <v>101</v>
      </c>
      <c r="G134" s="137" t="s">
        <v>240</v>
      </c>
      <c r="H134" s="216">
        <v>15.0</v>
      </c>
      <c r="I134" s="112" t="s">
        <v>211</v>
      </c>
      <c r="J134" s="187"/>
      <c r="K134" s="187"/>
      <c r="L134" s="187"/>
      <c r="M134" s="187"/>
      <c r="N134" s="187"/>
      <c r="O134" s="187"/>
      <c r="P134" s="187"/>
      <c r="Q134" s="187"/>
      <c r="R134" s="187"/>
      <c r="S134" s="187"/>
      <c r="T134" s="187"/>
      <c r="U134" s="187"/>
      <c r="V134" s="187"/>
      <c r="W134" s="187"/>
      <c r="X134" s="187"/>
      <c r="Y134" s="187"/>
      <c r="Z134" s="188"/>
      <c r="AA134" s="189"/>
      <c r="AB134" s="187"/>
      <c r="AC134" s="181">
        <f t="shared" si="7"/>
        <v>0</v>
      </c>
      <c r="AD134" s="182" t="str">
        <f t="shared" si="15"/>
        <v/>
      </c>
      <c r="AE134" s="112"/>
      <c r="AF134" s="190" t="str">
        <f t="shared" si="17"/>
        <v/>
      </c>
      <c r="AG134" s="112"/>
      <c r="AH134" s="112"/>
      <c r="AI134" s="112"/>
    </row>
    <row r="135" hidden="1">
      <c r="A135" s="339" t="str">
        <f t="shared" si="1"/>
        <v>No</v>
      </c>
      <c r="B135" s="339" t="str">
        <f t="shared" si="2"/>
        <v>No</v>
      </c>
      <c r="C135" s="339" t="str">
        <f t="shared" si="3"/>
        <v>No</v>
      </c>
      <c r="D135" s="339" t="str">
        <f t="array" ref="D135">INDEX('MAC22 Weights'!D:D, MATCH(E135, 'MAC22 Weights'!A:A, 0))</f>
        <v>yes</v>
      </c>
      <c r="E135" s="112" t="s">
        <v>419</v>
      </c>
      <c r="F135" s="112" t="s">
        <v>101</v>
      </c>
      <c r="G135" s="137" t="s">
        <v>36</v>
      </c>
      <c r="H135" s="216">
        <v>24.0</v>
      </c>
      <c r="I135" s="112" t="s">
        <v>211</v>
      </c>
      <c r="J135" s="187"/>
      <c r="K135" s="187"/>
      <c r="L135" s="187"/>
      <c r="M135" s="187"/>
      <c r="N135" s="187"/>
      <c r="O135" s="187"/>
      <c r="P135" s="187"/>
      <c r="Q135" s="187"/>
      <c r="R135" s="187"/>
      <c r="S135" s="187"/>
      <c r="T135" s="187"/>
      <c r="U135" s="187"/>
      <c r="V135" s="187"/>
      <c r="W135" s="187"/>
      <c r="X135" s="187"/>
      <c r="Y135" s="187"/>
      <c r="Z135" s="188"/>
      <c r="AA135" s="189"/>
      <c r="AB135" s="187"/>
      <c r="AC135" s="181">
        <f t="shared" si="7"/>
        <v>0</v>
      </c>
      <c r="AD135" s="182" t="str">
        <f t="shared" si="15"/>
        <v/>
      </c>
      <c r="AE135" s="112"/>
      <c r="AF135" s="190" t="str">
        <f t="shared" si="17"/>
        <v/>
      </c>
      <c r="AG135" s="112"/>
      <c r="AH135" s="112"/>
      <c r="AI135" s="112"/>
    </row>
    <row r="136" hidden="1">
      <c r="A136" s="339" t="str">
        <f t="shared" si="1"/>
        <v>No</v>
      </c>
      <c r="B136" s="339" t="str">
        <f t="shared" si="2"/>
        <v>No</v>
      </c>
      <c r="C136" s="339" t="str">
        <f t="shared" si="3"/>
        <v>No</v>
      </c>
      <c r="D136" s="339" t="str">
        <f t="array" ref="D136">INDEX('MAC22 Weights'!D:D, MATCH(E136, 'MAC22 Weights'!A:A, 0))</f>
        <v>yes</v>
      </c>
      <c r="E136" s="112" t="s">
        <v>420</v>
      </c>
      <c r="F136" s="112" t="s">
        <v>101</v>
      </c>
      <c r="G136" s="133" t="s">
        <v>229</v>
      </c>
      <c r="H136" s="177">
        <v>15.0</v>
      </c>
      <c r="I136" s="112" t="s">
        <v>220</v>
      </c>
      <c r="J136" s="186">
        <v>47.0</v>
      </c>
      <c r="K136" s="186">
        <v>16.0</v>
      </c>
      <c r="L136" s="186">
        <v>20.0</v>
      </c>
      <c r="M136" s="186">
        <v>2.0</v>
      </c>
      <c r="N136" s="187"/>
      <c r="O136" s="186">
        <v>1.0</v>
      </c>
      <c r="P136" s="186">
        <v>1.0</v>
      </c>
      <c r="Q136" s="186">
        <v>3.0</v>
      </c>
      <c r="R136" s="186">
        <v>0.0</v>
      </c>
      <c r="S136" s="186">
        <v>0.0</v>
      </c>
      <c r="T136" s="186">
        <v>3.0</v>
      </c>
      <c r="U136" s="187"/>
      <c r="V136" s="187"/>
      <c r="W136" s="186">
        <v>1.0</v>
      </c>
      <c r="X136" s="187"/>
      <c r="Y136" s="187"/>
      <c r="Z136" s="226"/>
      <c r="AA136" s="207" t="s">
        <v>414</v>
      </c>
      <c r="AB136" s="186">
        <v>1.0</v>
      </c>
      <c r="AC136" s="181">
        <f t="shared" si="7"/>
        <v>92</v>
      </c>
      <c r="AD136" s="182">
        <f t="shared" si="15"/>
        <v>22.82608696</v>
      </c>
      <c r="AE136" s="183" t="s">
        <v>421</v>
      </c>
      <c r="AF136" s="190">
        <f t="shared" si="17"/>
        <v>0</v>
      </c>
      <c r="AG136" s="112"/>
      <c r="AH136" s="112"/>
      <c r="AI136" s="112"/>
    </row>
    <row r="137" hidden="1">
      <c r="A137" s="339" t="str">
        <f t="shared" si="1"/>
        <v>No</v>
      </c>
      <c r="B137" s="339" t="str">
        <f t="shared" si="2"/>
        <v>No</v>
      </c>
      <c r="C137" s="339" t="str">
        <f t="shared" si="3"/>
        <v>No</v>
      </c>
      <c r="D137" s="339" t="str">
        <f t="array" ref="D137">INDEX('MAC22 Weights'!D:D, MATCH(E137, 'MAC22 Weights'!A:A, 0))</f>
        <v>yes</v>
      </c>
      <c r="E137" s="129" t="s">
        <v>422</v>
      </c>
      <c r="F137" s="129" t="s">
        <v>101</v>
      </c>
      <c r="G137" s="137" t="s">
        <v>29</v>
      </c>
      <c r="H137" s="216">
        <v>12.0</v>
      </c>
      <c r="I137" s="129" t="s">
        <v>220</v>
      </c>
      <c r="J137" s="191"/>
      <c r="K137" s="191"/>
      <c r="L137" s="191"/>
      <c r="M137" s="191"/>
      <c r="N137" s="191"/>
      <c r="O137" s="191"/>
      <c r="P137" s="191"/>
      <c r="Q137" s="191"/>
      <c r="R137" s="191"/>
      <c r="S137" s="191"/>
      <c r="T137" s="191"/>
      <c r="U137" s="191"/>
      <c r="V137" s="191"/>
      <c r="W137" s="191"/>
      <c r="X137" s="191"/>
      <c r="Y137" s="191"/>
      <c r="Z137" s="192"/>
      <c r="AA137" s="180"/>
      <c r="AB137" s="180"/>
      <c r="AC137" s="181">
        <f t="shared" si="7"/>
        <v>0</v>
      </c>
      <c r="AD137" s="182" t="str">
        <f t="shared" si="15"/>
        <v/>
      </c>
      <c r="AE137" s="112"/>
      <c r="AF137" s="190" t="str">
        <f t="shared" si="17"/>
        <v/>
      </c>
      <c r="AG137" s="112"/>
      <c r="AH137" s="112"/>
      <c r="AI137" s="112"/>
    </row>
    <row r="138" hidden="1">
      <c r="A138" s="339" t="str">
        <f t="shared" si="1"/>
        <v>No</v>
      </c>
      <c r="B138" s="339" t="str">
        <f t="shared" si="2"/>
        <v>No</v>
      </c>
      <c r="C138" s="339" t="str">
        <f t="shared" si="3"/>
        <v>No</v>
      </c>
      <c r="D138" s="339" t="str">
        <f t="array" ref="D138">INDEX('MAC22 Weights'!D:D, MATCH(E138, 'MAC22 Weights'!A:A, 0))</f>
        <v>yes</v>
      </c>
      <c r="E138" s="129" t="s">
        <v>423</v>
      </c>
      <c r="F138" s="129" t="s">
        <v>101</v>
      </c>
      <c r="G138" s="137" t="s">
        <v>35</v>
      </c>
      <c r="H138" s="216">
        <v>25.0</v>
      </c>
      <c r="I138" s="129" t="s">
        <v>220</v>
      </c>
      <c r="J138" s="187"/>
      <c r="K138" s="187"/>
      <c r="L138" s="187"/>
      <c r="M138" s="187"/>
      <c r="N138" s="187"/>
      <c r="O138" s="187"/>
      <c r="P138" s="187"/>
      <c r="Q138" s="187"/>
      <c r="R138" s="187"/>
      <c r="S138" s="187"/>
      <c r="T138" s="187"/>
      <c r="U138" s="187"/>
      <c r="V138" s="187"/>
      <c r="W138" s="187"/>
      <c r="X138" s="187"/>
      <c r="Y138" s="187"/>
      <c r="Z138" s="188"/>
      <c r="AA138" s="189"/>
      <c r="AB138" s="187"/>
      <c r="AC138" s="181">
        <f t="shared" si="7"/>
        <v>0</v>
      </c>
      <c r="AD138" s="182" t="str">
        <f t="shared" si="15"/>
        <v/>
      </c>
      <c r="AE138" s="112"/>
      <c r="AF138" s="190" t="str">
        <f t="shared" si="17"/>
        <v/>
      </c>
      <c r="AG138" s="112"/>
      <c r="AH138" s="112"/>
      <c r="AI138" s="112"/>
    </row>
    <row r="139" hidden="1">
      <c r="A139" s="339" t="str">
        <f t="shared" si="1"/>
        <v>No</v>
      </c>
      <c r="B139" s="339" t="str">
        <f t="shared" si="2"/>
        <v>No</v>
      </c>
      <c r="C139" s="339" t="str">
        <f t="shared" si="3"/>
        <v>No</v>
      </c>
      <c r="D139" s="339" t="str">
        <f t="array" ref="D139">INDEX('MAC22 Weights'!D:D, MATCH(E139, 'MAC22 Weights'!A:A, 0))</f>
        <v>yes</v>
      </c>
      <c r="E139" s="129" t="s">
        <v>424</v>
      </c>
      <c r="F139" s="129" t="s">
        <v>101</v>
      </c>
      <c r="G139" s="133" t="s">
        <v>40</v>
      </c>
      <c r="H139" s="177">
        <v>9.0</v>
      </c>
      <c r="I139" s="129" t="s">
        <v>220</v>
      </c>
      <c r="J139" s="187"/>
      <c r="K139" s="187"/>
      <c r="L139" s="187"/>
      <c r="M139" s="187"/>
      <c r="N139" s="187"/>
      <c r="O139" s="187"/>
      <c r="P139" s="187"/>
      <c r="Q139" s="187"/>
      <c r="R139" s="187"/>
      <c r="S139" s="187"/>
      <c r="T139" s="187"/>
      <c r="U139" s="187"/>
      <c r="V139" s="187"/>
      <c r="W139" s="187"/>
      <c r="X139" s="187"/>
      <c r="Y139" s="187"/>
      <c r="Z139" s="188"/>
      <c r="AA139" s="189"/>
      <c r="AB139" s="187"/>
      <c r="AC139" s="181">
        <f t="shared" si="7"/>
        <v>0</v>
      </c>
      <c r="AD139" s="182" t="str">
        <f t="shared" si="15"/>
        <v/>
      </c>
      <c r="AE139" s="112"/>
      <c r="AF139" s="190" t="str">
        <f t="shared" si="17"/>
        <v/>
      </c>
      <c r="AG139" s="112"/>
      <c r="AH139" s="112"/>
      <c r="AI139" s="112"/>
    </row>
    <row r="140" hidden="1">
      <c r="A140" s="339" t="str">
        <f t="shared" si="1"/>
        <v>No</v>
      </c>
      <c r="B140" s="339" t="str">
        <f t="shared" si="2"/>
        <v>No</v>
      </c>
      <c r="C140" s="339" t="str">
        <f t="shared" si="3"/>
        <v>No</v>
      </c>
      <c r="D140" s="339" t="str">
        <f t="array" ref="D140">INDEX('MAC22 Weights'!D:D, MATCH(E140, 'MAC22 Weights'!A:A, 0))</f>
        <v>yes</v>
      </c>
      <c r="E140" s="112" t="s">
        <v>425</v>
      </c>
      <c r="F140" s="112" t="s">
        <v>101</v>
      </c>
      <c r="G140" s="133" t="s">
        <v>233</v>
      </c>
      <c r="H140" s="177">
        <v>13.0</v>
      </c>
      <c r="I140" s="112" t="s">
        <v>220</v>
      </c>
      <c r="J140" s="186">
        <v>62.0</v>
      </c>
      <c r="K140" s="186">
        <v>19.0</v>
      </c>
      <c r="L140" s="186">
        <v>7.0</v>
      </c>
      <c r="M140" s="186">
        <v>3.0</v>
      </c>
      <c r="N140" s="186">
        <v>3.0</v>
      </c>
      <c r="O140" s="187"/>
      <c r="P140" s="187"/>
      <c r="Q140" s="187"/>
      <c r="R140" s="187"/>
      <c r="S140" s="186">
        <v>1.0</v>
      </c>
      <c r="T140" s="186">
        <v>2.0</v>
      </c>
      <c r="U140" s="187"/>
      <c r="V140" s="186">
        <v>3.0</v>
      </c>
      <c r="W140" s="186">
        <v>3.0</v>
      </c>
      <c r="X140" s="187"/>
      <c r="Y140" s="187"/>
      <c r="Z140" s="226" t="s">
        <v>386</v>
      </c>
      <c r="AA140" s="207" t="s">
        <v>414</v>
      </c>
      <c r="AB140" s="186">
        <v>1.0</v>
      </c>
      <c r="AC140" s="181">
        <f t="shared" si="7"/>
        <v>97</v>
      </c>
      <c r="AD140" s="182">
        <f t="shared" si="15"/>
        <v>22.68041237</v>
      </c>
      <c r="AE140" s="183" t="s">
        <v>421</v>
      </c>
      <c r="AF140" s="190">
        <f t="shared" si="17"/>
        <v>0</v>
      </c>
      <c r="AG140" s="112"/>
      <c r="AH140" s="112"/>
      <c r="AI140" s="112"/>
    </row>
    <row r="141" hidden="1">
      <c r="A141" s="339" t="str">
        <f t="shared" si="1"/>
        <v>No</v>
      </c>
      <c r="B141" s="339" t="str">
        <f t="shared" si="2"/>
        <v>No</v>
      </c>
      <c r="C141" s="339" t="str">
        <f t="shared" si="3"/>
        <v>No</v>
      </c>
      <c r="D141" s="339" t="str">
        <f t="array" ref="D141">INDEX('MAC22 Weights'!D:D, MATCH(E141, 'MAC22 Weights'!A:A, 0))</f>
        <v>yes</v>
      </c>
      <c r="E141" s="112" t="s">
        <v>426</v>
      </c>
      <c r="F141" s="112" t="s">
        <v>104</v>
      </c>
      <c r="G141" s="133" t="s">
        <v>210</v>
      </c>
      <c r="H141" s="177">
        <v>10.0</v>
      </c>
      <c r="I141" s="112" t="s">
        <v>211</v>
      </c>
      <c r="J141" s="187"/>
      <c r="K141" s="187"/>
      <c r="L141" s="187"/>
      <c r="M141" s="187"/>
      <c r="N141" s="187"/>
      <c r="O141" s="187"/>
      <c r="P141" s="187"/>
      <c r="Q141" s="187"/>
      <c r="R141" s="187"/>
      <c r="S141" s="187"/>
      <c r="T141" s="187"/>
      <c r="U141" s="187"/>
      <c r="V141" s="187"/>
      <c r="W141" s="187"/>
      <c r="X141" s="187"/>
      <c r="Y141" s="187"/>
      <c r="Z141" s="188"/>
      <c r="AA141" s="189"/>
      <c r="AB141" s="187"/>
      <c r="AC141" s="181">
        <f t="shared" si="7"/>
        <v>0</v>
      </c>
      <c r="AD141" s="182" t="str">
        <f t="shared" si="15"/>
        <v/>
      </c>
      <c r="AE141" s="112"/>
      <c r="AF141" s="190" t="str">
        <f t="shared" si="17"/>
        <v/>
      </c>
      <c r="AG141" s="112"/>
      <c r="AH141" s="112"/>
      <c r="AI141" s="112"/>
    </row>
    <row r="142" hidden="1">
      <c r="A142" s="339" t="str">
        <f t="shared" si="1"/>
        <v>No</v>
      </c>
      <c r="B142" s="339" t="str">
        <f t="shared" si="2"/>
        <v>No</v>
      </c>
      <c r="C142" s="339" t="str">
        <f t="shared" si="3"/>
        <v>No</v>
      </c>
      <c r="D142" s="339" t="str">
        <f t="array" ref="D142">INDEX('MAC22 Weights'!D:D, MATCH(E142, 'MAC22 Weights'!A:A, 0))</f>
        <v>yes</v>
      </c>
      <c r="E142" s="112" t="s">
        <v>427</v>
      </c>
      <c r="F142" s="112" t="s">
        <v>104</v>
      </c>
      <c r="G142" s="133" t="s">
        <v>216</v>
      </c>
      <c r="H142" s="177">
        <v>26.0</v>
      </c>
      <c r="I142" s="112" t="s">
        <v>211</v>
      </c>
      <c r="J142" s="187"/>
      <c r="K142" s="187"/>
      <c r="L142" s="187"/>
      <c r="M142" s="187"/>
      <c r="N142" s="187"/>
      <c r="O142" s="187"/>
      <c r="P142" s="187"/>
      <c r="Q142" s="187"/>
      <c r="R142" s="187"/>
      <c r="S142" s="187"/>
      <c r="T142" s="187"/>
      <c r="U142" s="187"/>
      <c r="V142" s="187"/>
      <c r="W142" s="187"/>
      <c r="X142" s="187"/>
      <c r="Y142" s="187"/>
      <c r="Z142" s="188"/>
      <c r="AA142" s="189"/>
      <c r="AB142" s="187"/>
      <c r="AC142" s="181">
        <f t="shared" si="7"/>
        <v>0</v>
      </c>
      <c r="AD142" s="182" t="str">
        <f t="shared" si="15"/>
        <v/>
      </c>
      <c r="AE142" s="112"/>
      <c r="AF142" s="190" t="str">
        <f t="shared" si="17"/>
        <v/>
      </c>
      <c r="AG142" s="112"/>
      <c r="AH142" s="112"/>
      <c r="AI142" s="112"/>
    </row>
    <row r="143" hidden="1">
      <c r="A143" s="339" t="str">
        <f t="shared" si="1"/>
        <v>No</v>
      </c>
      <c r="B143" s="339" t="str">
        <f t="shared" si="2"/>
        <v>No</v>
      </c>
      <c r="C143" s="339" t="str">
        <f t="shared" si="3"/>
        <v>No</v>
      </c>
      <c r="D143" s="339" t="str">
        <f t="array" ref="D143">INDEX('MAC22 Weights'!D:D, MATCH(E143, 'MAC22 Weights'!A:A, 0))</f>
        <v>yes</v>
      </c>
      <c r="E143" s="112" t="s">
        <v>428</v>
      </c>
      <c r="F143" s="112" t="s">
        <v>104</v>
      </c>
      <c r="G143" s="113" t="s">
        <v>236</v>
      </c>
      <c r="H143" s="185">
        <v>14.0</v>
      </c>
      <c r="I143" s="112" t="s">
        <v>211</v>
      </c>
      <c r="J143" s="187"/>
      <c r="K143" s="187"/>
      <c r="L143" s="187"/>
      <c r="M143" s="187"/>
      <c r="N143" s="187"/>
      <c r="O143" s="187"/>
      <c r="P143" s="187"/>
      <c r="Q143" s="187"/>
      <c r="R143" s="187"/>
      <c r="S143" s="187"/>
      <c r="T143" s="187"/>
      <c r="U143" s="187"/>
      <c r="V143" s="187"/>
      <c r="W143" s="187"/>
      <c r="X143" s="187"/>
      <c r="Y143" s="187"/>
      <c r="Z143" s="188"/>
      <c r="AA143" s="189"/>
      <c r="AB143" s="187"/>
      <c r="AC143" s="181">
        <f t="shared" si="7"/>
        <v>0</v>
      </c>
      <c r="AD143" s="182" t="str">
        <f t="shared" si="15"/>
        <v/>
      </c>
      <c r="AE143" s="112"/>
      <c r="AF143" s="190" t="str">
        <f t="shared" si="17"/>
        <v/>
      </c>
      <c r="AG143" s="112"/>
      <c r="AH143" s="112"/>
      <c r="AI143" s="112"/>
    </row>
    <row r="144" hidden="1">
      <c r="A144" s="339" t="str">
        <f t="shared" si="1"/>
        <v>No</v>
      </c>
      <c r="B144" s="339" t="str">
        <f t="shared" si="2"/>
        <v>No</v>
      </c>
      <c r="C144" s="339" t="str">
        <f t="shared" si="3"/>
        <v>No</v>
      </c>
      <c r="D144" s="339" t="str">
        <f t="array" ref="D144">INDEX('MAC22 Weights'!D:D, MATCH(E144, 'MAC22 Weights'!A:A, 0))</f>
        <v>yes</v>
      </c>
      <c r="E144" s="112" t="s">
        <v>429</v>
      </c>
      <c r="F144" s="112" t="s">
        <v>104</v>
      </c>
      <c r="G144" s="113" t="s">
        <v>240</v>
      </c>
      <c r="H144" s="185">
        <v>41.0</v>
      </c>
      <c r="I144" s="112" t="s">
        <v>211</v>
      </c>
      <c r="J144" s="187"/>
      <c r="K144" s="187"/>
      <c r="L144" s="187"/>
      <c r="M144" s="187"/>
      <c r="N144" s="187"/>
      <c r="O144" s="187"/>
      <c r="P144" s="187"/>
      <c r="Q144" s="187"/>
      <c r="R144" s="187"/>
      <c r="S144" s="187"/>
      <c r="T144" s="187"/>
      <c r="U144" s="187"/>
      <c r="V144" s="187"/>
      <c r="W144" s="187"/>
      <c r="X144" s="187"/>
      <c r="Y144" s="187"/>
      <c r="Z144" s="188"/>
      <c r="AA144" s="189"/>
      <c r="AB144" s="187"/>
      <c r="AC144" s="181">
        <f t="shared" si="7"/>
        <v>0</v>
      </c>
      <c r="AD144" s="182" t="str">
        <f t="shared" si="15"/>
        <v/>
      </c>
      <c r="AE144" s="112"/>
      <c r="AF144" s="190" t="str">
        <f t="shared" si="17"/>
        <v/>
      </c>
      <c r="AG144" s="112"/>
      <c r="AH144" s="112"/>
      <c r="AI144" s="112"/>
    </row>
    <row r="145" hidden="1">
      <c r="A145" s="339" t="str">
        <f t="shared" si="1"/>
        <v>No</v>
      </c>
      <c r="B145" s="339" t="str">
        <f t="shared" si="2"/>
        <v>No</v>
      </c>
      <c r="C145" s="339" t="str">
        <f t="shared" si="3"/>
        <v>No</v>
      </c>
      <c r="D145" s="339" t="str">
        <f t="array" ref="D145">INDEX('MAC22 Weights'!D:D, MATCH(E145, 'MAC22 Weights'!A:A, 0))</f>
        <v>yes</v>
      </c>
      <c r="E145" s="112" t="s">
        <v>430</v>
      </c>
      <c r="F145" s="112" t="s">
        <v>104</v>
      </c>
      <c r="G145" s="133" t="s">
        <v>36</v>
      </c>
      <c r="H145" s="177">
        <v>27.0</v>
      </c>
      <c r="I145" s="112" t="s">
        <v>211</v>
      </c>
      <c r="J145" s="187"/>
      <c r="K145" s="187"/>
      <c r="L145" s="187"/>
      <c r="M145" s="187"/>
      <c r="N145" s="187"/>
      <c r="O145" s="187"/>
      <c r="P145" s="187"/>
      <c r="Q145" s="187"/>
      <c r="R145" s="187"/>
      <c r="S145" s="187"/>
      <c r="T145" s="187"/>
      <c r="U145" s="187"/>
      <c r="V145" s="187"/>
      <c r="W145" s="187"/>
      <c r="X145" s="187"/>
      <c r="Y145" s="187"/>
      <c r="Z145" s="188"/>
      <c r="AA145" s="189"/>
      <c r="AB145" s="187"/>
      <c r="AC145" s="181">
        <f t="shared" si="7"/>
        <v>0</v>
      </c>
      <c r="AD145" s="182" t="str">
        <f t="shared" si="15"/>
        <v/>
      </c>
      <c r="AE145" s="112"/>
      <c r="AF145" s="190" t="str">
        <f t="shared" si="17"/>
        <v/>
      </c>
      <c r="AG145" s="112"/>
      <c r="AH145" s="112"/>
      <c r="AI145" s="112"/>
    </row>
    <row r="146" hidden="1">
      <c r="A146" s="339" t="str">
        <f t="shared" si="1"/>
        <v>No</v>
      </c>
      <c r="B146" s="339" t="str">
        <f t="shared" si="2"/>
        <v>No</v>
      </c>
      <c r="C146" s="339" t="str">
        <f t="shared" si="3"/>
        <v>No</v>
      </c>
      <c r="D146" s="339" t="str">
        <f t="array" ref="D146">INDEX('MAC22 Weights'!D:D, MATCH(E146, 'MAC22 Weights'!A:A, 0))</f>
        <v>yes</v>
      </c>
      <c r="E146" s="129" t="s">
        <v>431</v>
      </c>
      <c r="F146" s="129" t="s">
        <v>104</v>
      </c>
      <c r="G146" s="113" t="s">
        <v>29</v>
      </c>
      <c r="H146" s="185">
        <v>20.0</v>
      </c>
      <c r="I146" s="129" t="s">
        <v>220</v>
      </c>
      <c r="J146" s="204"/>
      <c r="K146" s="204"/>
      <c r="L146" s="204"/>
      <c r="M146" s="205"/>
      <c r="N146" s="204"/>
      <c r="O146" s="205"/>
      <c r="P146" s="205"/>
      <c r="Q146" s="205"/>
      <c r="R146" s="205"/>
      <c r="S146" s="205"/>
      <c r="T146" s="204"/>
      <c r="U146" s="205"/>
      <c r="V146" s="205"/>
      <c r="W146" s="204"/>
      <c r="X146" s="205"/>
      <c r="Y146" s="205"/>
      <c r="Z146" s="206"/>
      <c r="AA146" s="207"/>
      <c r="AB146" s="207"/>
      <c r="AC146" s="181">
        <f t="shared" si="7"/>
        <v>0</v>
      </c>
      <c r="AD146" s="182" t="str">
        <f t="shared" si="15"/>
        <v/>
      </c>
      <c r="AE146" s="112"/>
      <c r="AF146" s="190" t="str">
        <f t="shared" si="17"/>
        <v/>
      </c>
      <c r="AG146" s="112"/>
      <c r="AH146" s="112"/>
      <c r="AI146" s="112"/>
    </row>
    <row r="147" hidden="1">
      <c r="A147" s="339" t="str">
        <f t="shared" si="1"/>
        <v>No</v>
      </c>
      <c r="B147" s="339" t="str">
        <f t="shared" si="2"/>
        <v>No</v>
      </c>
      <c r="C147" s="339" t="str">
        <f t="shared" si="3"/>
        <v>No</v>
      </c>
      <c r="D147" s="339" t="str">
        <f t="array" ref="D147">INDEX('MAC22 Weights'!D:D, MATCH(E147, 'MAC22 Weights'!A:A, 0))</f>
        <v>yes</v>
      </c>
      <c r="E147" s="129" t="s">
        <v>432</v>
      </c>
      <c r="F147" s="129" t="s">
        <v>104</v>
      </c>
      <c r="G147" s="113" t="s">
        <v>35</v>
      </c>
      <c r="H147" s="185">
        <v>34.0</v>
      </c>
      <c r="I147" s="129" t="s">
        <v>220</v>
      </c>
      <c r="J147" s="187"/>
      <c r="K147" s="187"/>
      <c r="L147" s="187"/>
      <c r="M147" s="187"/>
      <c r="N147" s="187"/>
      <c r="O147" s="187"/>
      <c r="P147" s="187"/>
      <c r="Q147" s="187"/>
      <c r="R147" s="187"/>
      <c r="S147" s="187"/>
      <c r="T147" s="187"/>
      <c r="U147" s="187"/>
      <c r="V147" s="187"/>
      <c r="W147" s="187"/>
      <c r="X147" s="187"/>
      <c r="Y147" s="187"/>
      <c r="Z147" s="188"/>
      <c r="AA147" s="189"/>
      <c r="AB147" s="187"/>
      <c r="AC147" s="181">
        <f t="shared" si="7"/>
        <v>0</v>
      </c>
      <c r="AD147" s="182" t="str">
        <f t="shared" si="15"/>
        <v/>
      </c>
      <c r="AE147" s="112"/>
      <c r="AF147" s="190" t="str">
        <f t="shared" si="17"/>
        <v/>
      </c>
      <c r="AG147" s="112"/>
      <c r="AH147" s="112"/>
      <c r="AI147" s="112"/>
    </row>
    <row r="148" hidden="1">
      <c r="A148" s="339" t="str">
        <f t="shared" si="1"/>
        <v>No</v>
      </c>
      <c r="B148" s="339" t="str">
        <f t="shared" si="2"/>
        <v>No</v>
      </c>
      <c r="C148" s="339" t="str">
        <f t="shared" si="3"/>
        <v>No</v>
      </c>
      <c r="D148" s="339" t="str">
        <f t="array" ref="D148">INDEX('MAC22 Weights'!D:D, MATCH(E148, 'MAC22 Weights'!A:A, 0))</f>
        <v>yes</v>
      </c>
      <c r="E148" s="129" t="s">
        <v>433</v>
      </c>
      <c r="F148" s="129" t="s">
        <v>104</v>
      </c>
      <c r="G148" s="113" t="s">
        <v>40</v>
      </c>
      <c r="H148" s="185">
        <v>11.0</v>
      </c>
      <c r="I148" s="129" t="s">
        <v>220</v>
      </c>
      <c r="J148" s="187"/>
      <c r="K148" s="187"/>
      <c r="L148" s="187"/>
      <c r="M148" s="187"/>
      <c r="N148" s="187"/>
      <c r="O148" s="187"/>
      <c r="P148" s="187"/>
      <c r="Q148" s="187"/>
      <c r="R148" s="187"/>
      <c r="S148" s="187"/>
      <c r="T148" s="187"/>
      <c r="U148" s="187"/>
      <c r="V148" s="187"/>
      <c r="W148" s="187"/>
      <c r="X148" s="187"/>
      <c r="Y148" s="187"/>
      <c r="Z148" s="188"/>
      <c r="AA148" s="189"/>
      <c r="AB148" s="187"/>
      <c r="AC148" s="181">
        <f t="shared" si="7"/>
        <v>0</v>
      </c>
      <c r="AD148" s="182" t="str">
        <f t="shared" si="15"/>
        <v/>
      </c>
      <c r="AE148" s="112"/>
      <c r="AF148" s="190" t="str">
        <f t="shared" si="17"/>
        <v/>
      </c>
      <c r="AG148" s="112"/>
      <c r="AH148" s="112"/>
      <c r="AI148" s="112"/>
    </row>
    <row r="149" hidden="1">
      <c r="A149" s="339" t="str">
        <f t="shared" si="1"/>
        <v>No</v>
      </c>
      <c r="B149" s="339" t="str">
        <f t="shared" si="2"/>
        <v>No</v>
      </c>
      <c r="C149" s="339" t="str">
        <f t="shared" si="3"/>
        <v>No</v>
      </c>
      <c r="D149" s="339" t="str">
        <f t="array" ref="D149">INDEX('MAC22 Weights'!D:D, MATCH(E149, 'MAC22 Weights'!A:A, 0))</f>
        <v>yes</v>
      </c>
      <c r="E149" s="112" t="s">
        <v>434</v>
      </c>
      <c r="F149" s="112" t="s">
        <v>104</v>
      </c>
      <c r="G149" s="113" t="s">
        <v>229</v>
      </c>
      <c r="H149" s="185">
        <v>22.0</v>
      </c>
      <c r="I149" s="112" t="s">
        <v>220</v>
      </c>
      <c r="J149" s="187"/>
      <c r="K149" s="187"/>
      <c r="L149" s="187"/>
      <c r="M149" s="187"/>
      <c r="N149" s="187"/>
      <c r="O149" s="187"/>
      <c r="P149" s="187"/>
      <c r="Q149" s="187"/>
      <c r="R149" s="187"/>
      <c r="S149" s="187"/>
      <c r="T149" s="187"/>
      <c r="U149" s="187"/>
      <c r="V149" s="187"/>
      <c r="W149" s="187"/>
      <c r="X149" s="187"/>
      <c r="Y149" s="187"/>
      <c r="Z149" s="188"/>
      <c r="AA149" s="189"/>
      <c r="AB149" s="187"/>
      <c r="AC149" s="181">
        <f t="shared" si="7"/>
        <v>0</v>
      </c>
      <c r="AD149" s="182" t="str">
        <f t="shared" si="15"/>
        <v/>
      </c>
      <c r="AE149" s="112"/>
      <c r="AF149" s="190" t="str">
        <f t="shared" si="17"/>
        <v/>
      </c>
      <c r="AG149" s="112"/>
      <c r="AH149" s="112"/>
      <c r="AI149" s="112"/>
    </row>
    <row r="150" hidden="1">
      <c r="A150" s="339" t="str">
        <f t="shared" si="1"/>
        <v>No</v>
      </c>
      <c r="B150" s="339" t="str">
        <f t="shared" si="2"/>
        <v>No</v>
      </c>
      <c r="C150" s="339" t="str">
        <f t="shared" si="3"/>
        <v>No</v>
      </c>
      <c r="D150" s="339" t="str">
        <f t="array" ref="D150">INDEX('MAC22 Weights'!D:D, MATCH(E150, 'MAC22 Weights'!A:A, 0))</f>
        <v>yes</v>
      </c>
      <c r="E150" s="112" t="s">
        <v>435</v>
      </c>
      <c r="F150" s="112" t="s">
        <v>104</v>
      </c>
      <c r="G150" s="113" t="s">
        <v>233</v>
      </c>
      <c r="H150" s="185">
        <v>18.0</v>
      </c>
      <c r="I150" s="112" t="s">
        <v>220</v>
      </c>
      <c r="J150" s="187"/>
      <c r="K150" s="187"/>
      <c r="L150" s="187"/>
      <c r="M150" s="187"/>
      <c r="N150" s="187"/>
      <c r="O150" s="187"/>
      <c r="P150" s="187"/>
      <c r="Q150" s="187"/>
      <c r="R150" s="187"/>
      <c r="S150" s="187"/>
      <c r="T150" s="187"/>
      <c r="U150" s="187"/>
      <c r="V150" s="187"/>
      <c r="W150" s="187"/>
      <c r="X150" s="187"/>
      <c r="Y150" s="187"/>
      <c r="Z150" s="188"/>
      <c r="AA150" s="189"/>
      <c r="AB150" s="187"/>
      <c r="AC150" s="181">
        <f t="shared" si="7"/>
        <v>0</v>
      </c>
      <c r="AD150" s="182" t="str">
        <f t="shared" si="15"/>
        <v/>
      </c>
      <c r="AE150" s="112"/>
      <c r="AF150" s="190" t="str">
        <f t="shared" si="17"/>
        <v/>
      </c>
      <c r="AG150" s="112"/>
      <c r="AH150" s="112"/>
      <c r="AI150" s="112"/>
    </row>
    <row r="151" hidden="1">
      <c r="A151" s="339" t="str">
        <f t="shared" si="1"/>
        <v>No</v>
      </c>
      <c r="B151" s="339" t="str">
        <f t="shared" si="2"/>
        <v>No</v>
      </c>
      <c r="C151" s="339" t="str">
        <f t="shared" si="3"/>
        <v>No</v>
      </c>
      <c r="D151" s="339" t="str">
        <f t="array" ref="D151">INDEX('MAC22 Weights'!D:D, MATCH(E151, 'MAC22 Weights'!A:A, 0))</f>
        <v>yes</v>
      </c>
      <c r="E151" s="224" t="s">
        <v>436</v>
      </c>
      <c r="F151" s="112" t="s">
        <v>108</v>
      </c>
      <c r="G151" s="133" t="s">
        <v>240</v>
      </c>
      <c r="H151" s="177">
        <v>21.0</v>
      </c>
      <c r="I151" s="112" t="s">
        <v>211</v>
      </c>
      <c r="J151" s="191">
        <v>65.0</v>
      </c>
      <c r="K151" s="191">
        <v>7.0</v>
      </c>
      <c r="L151" s="191">
        <v>1.0</v>
      </c>
      <c r="M151" s="191">
        <v>7.0</v>
      </c>
      <c r="N151" s="191">
        <v>5.0</v>
      </c>
      <c r="O151" s="191">
        <v>2.0</v>
      </c>
      <c r="P151" s="191"/>
      <c r="Q151" s="191"/>
      <c r="R151" s="191"/>
      <c r="S151" s="191"/>
      <c r="T151" s="191"/>
      <c r="U151" s="191"/>
      <c r="V151" s="191"/>
      <c r="W151" s="191"/>
      <c r="X151" s="191"/>
      <c r="Y151" s="191">
        <v>18.0</v>
      </c>
      <c r="Z151" s="192"/>
      <c r="AA151" s="180" t="s">
        <v>355</v>
      </c>
      <c r="AB151" s="180">
        <v>1.0</v>
      </c>
      <c r="AC151" s="181">
        <f t="shared" si="7"/>
        <v>105</v>
      </c>
      <c r="AD151" s="182">
        <f t="shared" si="15"/>
        <v>13.33333333</v>
      </c>
      <c r="AE151" s="112"/>
      <c r="AF151" s="190">
        <v>45054.0</v>
      </c>
      <c r="AG151" s="112"/>
      <c r="AH151" s="112"/>
      <c r="AI151" s="112"/>
    </row>
    <row r="152" hidden="1">
      <c r="A152" s="339" t="str">
        <f t="shared" si="1"/>
        <v>No</v>
      </c>
      <c r="B152" s="339" t="str">
        <f t="shared" si="2"/>
        <v>No</v>
      </c>
      <c r="C152" s="339" t="str">
        <f t="shared" si="3"/>
        <v>No</v>
      </c>
      <c r="D152" s="339" t="str">
        <f t="array" ref="D152">INDEX('MAC22 Weights'!D:D, MATCH(E152, 'MAC22 Weights'!A:A, 0))</f>
        <v>yes</v>
      </c>
      <c r="E152" s="112" t="s">
        <v>437</v>
      </c>
      <c r="F152" s="112" t="s">
        <v>108</v>
      </c>
      <c r="G152" s="113" t="s">
        <v>210</v>
      </c>
      <c r="H152" s="185">
        <v>7.0</v>
      </c>
      <c r="I152" s="112" t="s">
        <v>211</v>
      </c>
      <c r="J152" s="187"/>
      <c r="K152" s="187"/>
      <c r="L152" s="187"/>
      <c r="M152" s="187"/>
      <c r="N152" s="187"/>
      <c r="O152" s="187"/>
      <c r="P152" s="187"/>
      <c r="Q152" s="187"/>
      <c r="R152" s="187"/>
      <c r="S152" s="187"/>
      <c r="T152" s="187"/>
      <c r="U152" s="187"/>
      <c r="V152" s="187"/>
      <c r="W152" s="187"/>
      <c r="X152" s="187"/>
      <c r="Y152" s="187"/>
      <c r="Z152" s="188"/>
      <c r="AA152" s="189"/>
      <c r="AB152" s="187"/>
      <c r="AC152" s="181">
        <f t="shared" si="7"/>
        <v>0</v>
      </c>
      <c r="AD152" s="182" t="str">
        <f t="shared" si="15"/>
        <v/>
      </c>
      <c r="AE152" s="112"/>
      <c r="AF152" s="190" t="str">
        <f t="shared" ref="AF152:AF170" si="18">IF(J152&lt;&gt;"",IF(AF152="",NOW(),AF152),"")</f>
        <v/>
      </c>
      <c r="AG152" s="112"/>
      <c r="AH152" s="112"/>
      <c r="AI152" s="112"/>
    </row>
    <row r="153" hidden="1">
      <c r="A153" s="339" t="str">
        <f t="shared" si="1"/>
        <v>No</v>
      </c>
      <c r="B153" s="339" t="str">
        <f t="shared" si="2"/>
        <v>No</v>
      </c>
      <c r="C153" s="339" t="str">
        <f t="shared" si="3"/>
        <v>No</v>
      </c>
      <c r="D153" s="339" t="str">
        <f t="array" ref="D153">INDEX('MAC22 Weights'!D:D, MATCH(E153, 'MAC22 Weights'!A:A, 0))</f>
        <v>yes</v>
      </c>
      <c r="E153" s="112" t="s">
        <v>438</v>
      </c>
      <c r="F153" s="112" t="s">
        <v>108</v>
      </c>
      <c r="G153" s="113" t="s">
        <v>216</v>
      </c>
      <c r="H153" s="185">
        <v>36.0</v>
      </c>
      <c r="I153" s="112" t="s">
        <v>211</v>
      </c>
      <c r="J153" s="187"/>
      <c r="K153" s="187"/>
      <c r="L153" s="187"/>
      <c r="M153" s="187"/>
      <c r="N153" s="187"/>
      <c r="O153" s="187"/>
      <c r="P153" s="187"/>
      <c r="Q153" s="187"/>
      <c r="R153" s="187"/>
      <c r="S153" s="187"/>
      <c r="T153" s="187"/>
      <c r="U153" s="187"/>
      <c r="V153" s="187"/>
      <c r="W153" s="187"/>
      <c r="X153" s="187"/>
      <c r="Y153" s="187"/>
      <c r="Z153" s="188"/>
      <c r="AA153" s="189"/>
      <c r="AB153" s="187"/>
      <c r="AC153" s="181">
        <f t="shared" si="7"/>
        <v>0</v>
      </c>
      <c r="AD153" s="182" t="str">
        <f t="shared" si="15"/>
        <v/>
      </c>
      <c r="AE153" s="112"/>
      <c r="AF153" s="190" t="str">
        <f t="shared" si="18"/>
        <v/>
      </c>
      <c r="AG153" s="112"/>
      <c r="AH153" s="112"/>
      <c r="AI153" s="112"/>
    </row>
    <row r="154" hidden="1">
      <c r="A154" s="339" t="str">
        <f t="shared" si="1"/>
        <v>No</v>
      </c>
      <c r="B154" s="339" t="str">
        <f t="shared" si="2"/>
        <v>No</v>
      </c>
      <c r="C154" s="339" t="str">
        <f t="shared" si="3"/>
        <v>No</v>
      </c>
      <c r="D154" s="339" t="str">
        <f t="array" ref="D154">INDEX('MAC22 Weights'!D:D, MATCH(E154, 'MAC22 Weights'!A:A, 0))</f>
        <v>yes</v>
      </c>
      <c r="E154" s="112" t="s">
        <v>439</v>
      </c>
      <c r="F154" s="112" t="s">
        <v>108</v>
      </c>
      <c r="G154" s="133" t="s">
        <v>236</v>
      </c>
      <c r="H154" s="177">
        <v>10.0</v>
      </c>
      <c r="I154" s="112" t="s">
        <v>211</v>
      </c>
      <c r="J154" s="187"/>
      <c r="K154" s="187"/>
      <c r="L154" s="187"/>
      <c r="M154" s="187"/>
      <c r="N154" s="187"/>
      <c r="O154" s="187"/>
      <c r="P154" s="187"/>
      <c r="Q154" s="187"/>
      <c r="R154" s="187"/>
      <c r="S154" s="187"/>
      <c r="T154" s="187"/>
      <c r="U154" s="187"/>
      <c r="V154" s="187"/>
      <c r="W154" s="187"/>
      <c r="X154" s="187"/>
      <c r="Y154" s="187"/>
      <c r="Z154" s="188"/>
      <c r="AA154" s="189"/>
      <c r="AB154" s="187"/>
      <c r="AC154" s="181">
        <f t="shared" si="7"/>
        <v>0</v>
      </c>
      <c r="AD154" s="182" t="str">
        <f t="shared" si="15"/>
        <v/>
      </c>
      <c r="AE154" s="112"/>
      <c r="AF154" s="190" t="str">
        <f t="shared" si="18"/>
        <v/>
      </c>
      <c r="AG154" s="112"/>
      <c r="AH154" s="112"/>
      <c r="AI154" s="112"/>
    </row>
    <row r="155" hidden="1">
      <c r="A155" s="339" t="str">
        <f t="shared" si="1"/>
        <v>No</v>
      </c>
      <c r="B155" s="339" t="str">
        <f t="shared" si="2"/>
        <v>No</v>
      </c>
      <c r="C155" s="339" t="str">
        <f t="shared" si="3"/>
        <v>No</v>
      </c>
      <c r="D155" s="339" t="str">
        <f t="array" ref="D155">INDEX('MAC22 Weights'!D:D, MATCH(E155, 'MAC22 Weights'!A:A, 0))</f>
        <v>yes</v>
      </c>
      <c r="E155" s="112" t="s">
        <v>440</v>
      </c>
      <c r="F155" s="112" t="s">
        <v>108</v>
      </c>
      <c r="G155" s="133" t="s">
        <v>36</v>
      </c>
      <c r="H155" s="177">
        <v>6.0</v>
      </c>
      <c r="I155" s="112" t="s">
        <v>211</v>
      </c>
      <c r="J155" s="187"/>
      <c r="K155" s="187"/>
      <c r="L155" s="187"/>
      <c r="M155" s="187"/>
      <c r="N155" s="187"/>
      <c r="O155" s="187"/>
      <c r="P155" s="187"/>
      <c r="Q155" s="187"/>
      <c r="R155" s="187"/>
      <c r="S155" s="187"/>
      <c r="T155" s="187"/>
      <c r="U155" s="187"/>
      <c r="V155" s="187"/>
      <c r="W155" s="187"/>
      <c r="X155" s="187"/>
      <c r="Y155" s="187"/>
      <c r="Z155" s="188"/>
      <c r="AA155" s="189"/>
      <c r="AB155" s="187"/>
      <c r="AC155" s="181">
        <f t="shared" si="7"/>
        <v>0</v>
      </c>
      <c r="AD155" s="182" t="str">
        <f t="shared" si="15"/>
        <v/>
      </c>
      <c r="AE155" s="112"/>
      <c r="AF155" s="190" t="str">
        <f t="shared" si="18"/>
        <v/>
      </c>
      <c r="AG155" s="112"/>
      <c r="AH155" s="112"/>
      <c r="AI155" s="112"/>
    </row>
    <row r="156" hidden="1">
      <c r="A156" s="339" t="str">
        <f t="shared" si="1"/>
        <v>No</v>
      </c>
      <c r="B156" s="339" t="str">
        <f t="shared" si="2"/>
        <v>No</v>
      </c>
      <c r="C156" s="339" t="str">
        <f t="shared" si="3"/>
        <v>No</v>
      </c>
      <c r="D156" s="339" t="str">
        <f t="array" ref="D156">INDEX('MAC22 Weights'!D:D, MATCH(E156, 'MAC22 Weights'!A:A, 0))</f>
        <v>yes</v>
      </c>
      <c r="E156" s="129" t="s">
        <v>441</v>
      </c>
      <c r="F156" s="129" t="s">
        <v>108</v>
      </c>
      <c r="G156" s="133" t="s">
        <v>29</v>
      </c>
      <c r="H156" s="177">
        <v>22.0</v>
      </c>
      <c r="I156" s="129" t="s">
        <v>220</v>
      </c>
      <c r="J156" s="204"/>
      <c r="K156" s="204"/>
      <c r="L156" s="204"/>
      <c r="M156" s="205"/>
      <c r="N156" s="204"/>
      <c r="O156" s="205"/>
      <c r="P156" s="204"/>
      <c r="Q156" s="205"/>
      <c r="R156" s="204"/>
      <c r="S156" s="205"/>
      <c r="T156" s="204"/>
      <c r="U156" s="205"/>
      <c r="V156" s="205"/>
      <c r="W156" s="205"/>
      <c r="X156" s="205"/>
      <c r="Y156" s="205"/>
      <c r="Z156" s="206"/>
      <c r="AA156" s="207"/>
      <c r="AB156" s="207"/>
      <c r="AC156" s="181">
        <f t="shared" si="7"/>
        <v>0</v>
      </c>
      <c r="AD156" s="182" t="str">
        <f t="shared" si="15"/>
        <v/>
      </c>
      <c r="AE156" s="112"/>
      <c r="AF156" s="190" t="str">
        <f t="shared" si="18"/>
        <v/>
      </c>
      <c r="AG156" s="112"/>
      <c r="AH156" s="112"/>
      <c r="AI156" s="112"/>
    </row>
    <row r="157" hidden="1">
      <c r="A157" s="339" t="str">
        <f t="shared" si="1"/>
        <v>No</v>
      </c>
      <c r="B157" s="339" t="str">
        <f t="shared" si="2"/>
        <v>No</v>
      </c>
      <c r="C157" s="339" t="str">
        <f t="shared" si="3"/>
        <v>No</v>
      </c>
      <c r="D157" s="339" t="str">
        <f t="array" ref="D157">INDEX('MAC22 Weights'!D:D, MATCH(E157, 'MAC22 Weights'!A:A, 0))</f>
        <v>NA</v>
      </c>
      <c r="E157" s="129" t="s">
        <v>442</v>
      </c>
      <c r="F157" s="129" t="s">
        <v>108</v>
      </c>
      <c r="G157" s="113" t="s">
        <v>35</v>
      </c>
      <c r="H157" s="185">
        <v>23.0</v>
      </c>
      <c r="I157" s="129" t="s">
        <v>220</v>
      </c>
      <c r="J157" s="187"/>
      <c r="K157" s="187"/>
      <c r="L157" s="187"/>
      <c r="M157" s="187"/>
      <c r="N157" s="187"/>
      <c r="O157" s="187"/>
      <c r="P157" s="187"/>
      <c r="Q157" s="187"/>
      <c r="R157" s="187"/>
      <c r="S157" s="187"/>
      <c r="T157" s="187"/>
      <c r="U157" s="187"/>
      <c r="V157" s="187"/>
      <c r="W157" s="187"/>
      <c r="X157" s="187"/>
      <c r="Y157" s="187"/>
      <c r="Z157" s="188"/>
      <c r="AA157" s="189"/>
      <c r="AB157" s="227"/>
      <c r="AC157" s="181">
        <f t="shared" si="7"/>
        <v>0</v>
      </c>
      <c r="AD157" s="182" t="str">
        <f t="shared" si="15"/>
        <v/>
      </c>
      <c r="AE157" s="112"/>
      <c r="AF157" s="190" t="str">
        <f t="shared" si="18"/>
        <v/>
      </c>
      <c r="AG157" s="112"/>
      <c r="AH157" s="112"/>
      <c r="AI157" s="112"/>
    </row>
    <row r="158" hidden="1">
      <c r="A158" s="339" t="str">
        <f t="shared" si="1"/>
        <v>No</v>
      </c>
      <c r="B158" s="339" t="str">
        <f t="shared" si="2"/>
        <v>No</v>
      </c>
      <c r="C158" s="339" t="str">
        <f t="shared" si="3"/>
        <v>No</v>
      </c>
      <c r="D158" s="339" t="str">
        <f t="array" ref="D158">INDEX('MAC22 Weights'!D:D, MATCH(E158, 'MAC22 Weights'!A:A, 0))</f>
        <v>yes</v>
      </c>
      <c r="E158" s="129" t="s">
        <v>443</v>
      </c>
      <c r="F158" s="129" t="s">
        <v>108</v>
      </c>
      <c r="G158" s="113" t="s">
        <v>40</v>
      </c>
      <c r="H158" s="185">
        <v>3.0</v>
      </c>
      <c r="I158" s="129" t="s">
        <v>220</v>
      </c>
      <c r="J158" s="187"/>
      <c r="K158" s="187"/>
      <c r="L158" s="187"/>
      <c r="M158" s="187"/>
      <c r="N158" s="187"/>
      <c r="O158" s="187"/>
      <c r="P158" s="187"/>
      <c r="Q158" s="187"/>
      <c r="R158" s="187"/>
      <c r="S158" s="187"/>
      <c r="T158" s="187"/>
      <c r="U158" s="187"/>
      <c r="V158" s="187"/>
      <c r="W158" s="187"/>
      <c r="X158" s="187"/>
      <c r="Y158" s="187"/>
      <c r="Z158" s="188"/>
      <c r="AA158" s="189"/>
      <c r="AB158" s="187"/>
      <c r="AC158" s="181">
        <f t="shared" si="7"/>
        <v>0</v>
      </c>
      <c r="AD158" s="182" t="str">
        <f t="shared" si="15"/>
        <v/>
      </c>
      <c r="AE158" s="112"/>
      <c r="AF158" s="190" t="str">
        <f t="shared" si="18"/>
        <v/>
      </c>
      <c r="AG158" s="112"/>
      <c r="AH158" s="112"/>
      <c r="AI158" s="112"/>
    </row>
    <row r="159" hidden="1">
      <c r="A159" s="339" t="str">
        <f t="shared" si="1"/>
        <v>No</v>
      </c>
      <c r="B159" s="339" t="str">
        <f t="shared" si="2"/>
        <v>No</v>
      </c>
      <c r="C159" s="339" t="str">
        <f t="shared" si="3"/>
        <v>No</v>
      </c>
      <c r="D159" s="339" t="str">
        <f t="array" ref="D159">INDEX('MAC22 Weights'!D:D, MATCH(E159, 'MAC22 Weights'!A:A, 0))</f>
        <v>yes</v>
      </c>
      <c r="E159" s="129" t="s">
        <v>444</v>
      </c>
      <c r="F159" s="129" t="s">
        <v>108</v>
      </c>
      <c r="G159" s="113" t="s">
        <v>229</v>
      </c>
      <c r="H159" s="185">
        <v>7.0</v>
      </c>
      <c r="I159" s="129" t="s">
        <v>220</v>
      </c>
      <c r="J159" s="187"/>
      <c r="K159" s="187"/>
      <c r="L159" s="187"/>
      <c r="M159" s="187"/>
      <c r="N159" s="187"/>
      <c r="O159" s="187"/>
      <c r="P159" s="187"/>
      <c r="Q159" s="187"/>
      <c r="R159" s="187"/>
      <c r="S159" s="187"/>
      <c r="T159" s="187"/>
      <c r="U159" s="187"/>
      <c r="V159" s="187"/>
      <c r="W159" s="187"/>
      <c r="X159" s="187"/>
      <c r="Y159" s="187"/>
      <c r="Z159" s="188"/>
      <c r="AA159" s="189"/>
      <c r="AB159" s="187"/>
      <c r="AC159" s="181">
        <f t="shared" si="7"/>
        <v>0</v>
      </c>
      <c r="AD159" s="182" t="str">
        <f t="shared" si="15"/>
        <v/>
      </c>
      <c r="AE159" s="112"/>
      <c r="AF159" s="190" t="str">
        <f t="shared" si="18"/>
        <v/>
      </c>
      <c r="AG159" s="112"/>
      <c r="AH159" s="112"/>
      <c r="AI159" s="112"/>
    </row>
    <row r="160" hidden="1">
      <c r="A160" s="339" t="str">
        <f t="shared" si="1"/>
        <v>No</v>
      </c>
      <c r="B160" s="339" t="str">
        <f t="shared" si="2"/>
        <v>No</v>
      </c>
      <c r="C160" s="339" t="str">
        <f t="shared" si="3"/>
        <v>No</v>
      </c>
      <c r="D160" s="339" t="str">
        <f t="array" ref="D160">INDEX('MAC22 Weights'!D:D, MATCH(E160, 'MAC22 Weights'!A:A, 0))</f>
        <v>yes</v>
      </c>
      <c r="E160" s="112" t="s">
        <v>445</v>
      </c>
      <c r="F160" s="112" t="s">
        <v>108</v>
      </c>
      <c r="G160" s="113" t="s">
        <v>233</v>
      </c>
      <c r="H160" s="185">
        <v>14.0</v>
      </c>
      <c r="I160" s="112" t="s">
        <v>220</v>
      </c>
      <c r="J160" s="187"/>
      <c r="K160" s="187"/>
      <c r="L160" s="187"/>
      <c r="M160" s="187"/>
      <c r="N160" s="187"/>
      <c r="O160" s="187"/>
      <c r="P160" s="187"/>
      <c r="Q160" s="187"/>
      <c r="R160" s="187"/>
      <c r="S160" s="187"/>
      <c r="T160" s="187"/>
      <c r="U160" s="187"/>
      <c r="V160" s="187"/>
      <c r="W160" s="187"/>
      <c r="X160" s="187"/>
      <c r="Y160" s="187"/>
      <c r="Z160" s="188"/>
      <c r="AA160" s="189"/>
      <c r="AB160" s="187"/>
      <c r="AC160" s="181">
        <f t="shared" si="7"/>
        <v>0</v>
      </c>
      <c r="AD160" s="182" t="str">
        <f t="shared" si="15"/>
        <v/>
      </c>
      <c r="AE160" s="112"/>
      <c r="AF160" s="190" t="str">
        <f t="shared" si="18"/>
        <v/>
      </c>
      <c r="AG160" s="112"/>
      <c r="AH160" s="112"/>
      <c r="AI160" s="112"/>
    </row>
    <row r="161" hidden="1">
      <c r="A161" s="339" t="str">
        <f t="shared" si="1"/>
        <v>No</v>
      </c>
      <c r="B161" s="339" t="str">
        <f t="shared" si="2"/>
        <v>No</v>
      </c>
      <c r="C161" s="339" t="str">
        <f t="shared" si="3"/>
        <v>No</v>
      </c>
      <c r="D161" s="339" t="str">
        <f t="array" ref="D161">INDEX('MAC22 Weights'!D:D, MATCH(E161, 'MAC22 Weights'!A:A, 0))</f>
        <v>yes</v>
      </c>
      <c r="E161" s="112" t="s">
        <v>446</v>
      </c>
      <c r="F161" s="112" t="s">
        <v>112</v>
      </c>
      <c r="G161" s="137" t="s">
        <v>210</v>
      </c>
      <c r="H161" s="216">
        <v>35.0</v>
      </c>
      <c r="I161" s="112" t="s">
        <v>211</v>
      </c>
      <c r="J161" s="187"/>
      <c r="K161" s="187"/>
      <c r="L161" s="187"/>
      <c r="M161" s="187"/>
      <c r="N161" s="187"/>
      <c r="O161" s="187"/>
      <c r="P161" s="187"/>
      <c r="Q161" s="187"/>
      <c r="R161" s="187"/>
      <c r="S161" s="187"/>
      <c r="T161" s="187"/>
      <c r="U161" s="187"/>
      <c r="V161" s="187"/>
      <c r="W161" s="187"/>
      <c r="X161" s="187"/>
      <c r="Y161" s="187"/>
      <c r="Z161" s="188"/>
      <c r="AA161" s="189"/>
      <c r="AB161" s="187"/>
      <c r="AC161" s="181">
        <f t="shared" si="7"/>
        <v>0</v>
      </c>
      <c r="AD161" s="182" t="str">
        <f t="shared" si="15"/>
        <v/>
      </c>
      <c r="AE161" s="112"/>
      <c r="AF161" s="190" t="str">
        <f t="shared" si="18"/>
        <v/>
      </c>
      <c r="AG161" s="112"/>
      <c r="AH161" s="112"/>
      <c r="AI161" s="112"/>
    </row>
    <row r="162" hidden="1">
      <c r="A162" s="339" t="str">
        <f t="shared" si="1"/>
        <v>No</v>
      </c>
      <c r="B162" s="339" t="str">
        <f t="shared" si="2"/>
        <v>No</v>
      </c>
      <c r="C162" s="339" t="str">
        <f t="shared" si="3"/>
        <v>No</v>
      </c>
      <c r="D162" s="339" t="str">
        <f t="array" ref="D162">INDEX('MAC22 Weights'!D:D, MATCH(E162, 'MAC22 Weights'!A:A, 0))</f>
        <v>yes</v>
      </c>
      <c r="E162" s="221" t="s">
        <v>447</v>
      </c>
      <c r="F162" s="112" t="s">
        <v>112</v>
      </c>
      <c r="G162" s="133" t="s">
        <v>216</v>
      </c>
      <c r="H162" s="177">
        <v>27.0</v>
      </c>
      <c r="I162" s="112" t="s">
        <v>211</v>
      </c>
      <c r="J162" s="186">
        <v>24.0</v>
      </c>
      <c r="K162" s="186">
        <v>42.0</v>
      </c>
      <c r="L162" s="186">
        <v>17.0</v>
      </c>
      <c r="M162" s="186">
        <v>8.0</v>
      </c>
      <c r="N162" s="186">
        <v>14.0</v>
      </c>
      <c r="O162" s="187"/>
      <c r="P162" s="187"/>
      <c r="Q162" s="187"/>
      <c r="R162" s="187"/>
      <c r="S162" s="187"/>
      <c r="T162" s="186">
        <v>5.0</v>
      </c>
      <c r="U162" s="187"/>
      <c r="V162" s="186">
        <v>1.0</v>
      </c>
      <c r="W162" s="186">
        <v>11.0</v>
      </c>
      <c r="X162" s="187"/>
      <c r="Y162" s="187"/>
      <c r="Z162" s="226" t="s">
        <v>413</v>
      </c>
      <c r="AA162" s="207" t="s">
        <v>414</v>
      </c>
      <c r="AB162" s="186">
        <v>2.0</v>
      </c>
      <c r="AC162" s="181">
        <f t="shared" si="7"/>
        <v>100</v>
      </c>
      <c r="AD162" s="182">
        <f t="shared" si="15"/>
        <v>56</v>
      </c>
      <c r="AE162" s="112"/>
      <c r="AF162" s="190">
        <f t="shared" si="18"/>
        <v>0</v>
      </c>
      <c r="AG162" s="112"/>
      <c r="AH162" s="112"/>
      <c r="AI162" s="112"/>
    </row>
    <row r="163" hidden="1">
      <c r="A163" s="339" t="str">
        <f t="shared" si="1"/>
        <v>No</v>
      </c>
      <c r="B163" s="339" t="str">
        <f t="shared" si="2"/>
        <v>No</v>
      </c>
      <c r="C163" s="339" t="str">
        <f t="shared" si="3"/>
        <v>No</v>
      </c>
      <c r="D163" s="339" t="str">
        <f t="array" ref="D163">INDEX('MAC22 Weights'!D:D, MATCH(E163, 'MAC22 Weights'!A:A, 0))</f>
        <v>yes</v>
      </c>
      <c r="E163" s="221" t="s">
        <v>448</v>
      </c>
      <c r="F163" s="112" t="s">
        <v>112</v>
      </c>
      <c r="G163" s="133" t="s">
        <v>236</v>
      </c>
      <c r="H163" s="177">
        <v>34.0</v>
      </c>
      <c r="I163" s="112" t="s">
        <v>211</v>
      </c>
      <c r="J163" s="187"/>
      <c r="K163" s="187"/>
      <c r="L163" s="187"/>
      <c r="M163" s="187"/>
      <c r="N163" s="187"/>
      <c r="O163" s="187"/>
      <c r="P163" s="187"/>
      <c r="Q163" s="187"/>
      <c r="R163" s="187"/>
      <c r="S163" s="187"/>
      <c r="T163" s="187"/>
      <c r="U163" s="187"/>
      <c r="V163" s="187"/>
      <c r="W163" s="187"/>
      <c r="X163" s="187"/>
      <c r="Y163" s="187"/>
      <c r="Z163" s="188"/>
      <c r="AA163" s="189"/>
      <c r="AB163" s="187"/>
      <c r="AC163" s="181">
        <f t="shared" si="7"/>
        <v>0</v>
      </c>
      <c r="AD163" s="182" t="str">
        <f t="shared" si="15"/>
        <v/>
      </c>
      <c r="AE163" s="112"/>
      <c r="AF163" s="190" t="str">
        <f t="shared" si="18"/>
        <v/>
      </c>
      <c r="AG163" s="112"/>
      <c r="AH163" s="112"/>
      <c r="AI163" s="112"/>
    </row>
    <row r="164" hidden="1">
      <c r="A164" s="339" t="str">
        <f t="shared" si="1"/>
        <v>No</v>
      </c>
      <c r="B164" s="339" t="str">
        <f t="shared" si="2"/>
        <v>No</v>
      </c>
      <c r="C164" s="339" t="str">
        <f t="shared" si="3"/>
        <v>No</v>
      </c>
      <c r="D164" s="339" t="str">
        <f t="array" ref="D164">INDEX('MAC22 Weights'!D:D, MATCH(E164, 'MAC22 Weights'!A:A, 0))</f>
        <v>yes</v>
      </c>
      <c r="E164" s="112" t="s">
        <v>449</v>
      </c>
      <c r="F164" s="112" t="s">
        <v>112</v>
      </c>
      <c r="G164" s="137" t="s">
        <v>240</v>
      </c>
      <c r="H164" s="216">
        <v>23.0</v>
      </c>
      <c r="I164" s="112" t="s">
        <v>211</v>
      </c>
      <c r="J164" s="187"/>
      <c r="K164" s="187"/>
      <c r="L164" s="187"/>
      <c r="M164" s="187"/>
      <c r="N164" s="187"/>
      <c r="O164" s="187"/>
      <c r="P164" s="187"/>
      <c r="Q164" s="187"/>
      <c r="R164" s="187"/>
      <c r="S164" s="187"/>
      <c r="T164" s="187"/>
      <c r="U164" s="187"/>
      <c r="V164" s="187"/>
      <c r="W164" s="187"/>
      <c r="X164" s="187"/>
      <c r="Y164" s="187"/>
      <c r="Z164" s="188"/>
      <c r="AA164" s="189"/>
      <c r="AB164" s="187"/>
      <c r="AC164" s="181">
        <f t="shared" si="7"/>
        <v>0</v>
      </c>
      <c r="AD164" s="182" t="str">
        <f t="shared" si="15"/>
        <v/>
      </c>
      <c r="AE164" s="112"/>
      <c r="AF164" s="190" t="str">
        <f t="shared" si="18"/>
        <v/>
      </c>
      <c r="AG164" s="112"/>
      <c r="AH164" s="112"/>
      <c r="AI164" s="112"/>
    </row>
    <row r="165" hidden="1">
      <c r="A165" s="339" t="str">
        <f t="shared" si="1"/>
        <v>No</v>
      </c>
      <c r="B165" s="339" t="str">
        <f t="shared" si="2"/>
        <v>No</v>
      </c>
      <c r="C165" s="339" t="str">
        <f t="shared" si="3"/>
        <v>No</v>
      </c>
      <c r="D165" s="339" t="str">
        <f t="array" ref="D165">INDEX('MAC22 Weights'!D:D, MATCH(E165, 'MAC22 Weights'!A:A, 0))</f>
        <v>NA</v>
      </c>
      <c r="E165" s="112" t="s">
        <v>450</v>
      </c>
      <c r="F165" s="112" t="s">
        <v>112</v>
      </c>
      <c r="G165" s="137" t="s">
        <v>36</v>
      </c>
      <c r="H165" s="216">
        <v>29.0</v>
      </c>
      <c r="I165" s="112" t="s">
        <v>211</v>
      </c>
      <c r="J165" s="187"/>
      <c r="K165" s="187"/>
      <c r="L165" s="187"/>
      <c r="M165" s="187"/>
      <c r="N165" s="187"/>
      <c r="O165" s="187"/>
      <c r="P165" s="187"/>
      <c r="Q165" s="187"/>
      <c r="R165" s="187"/>
      <c r="S165" s="187"/>
      <c r="T165" s="187"/>
      <c r="U165" s="187"/>
      <c r="V165" s="187"/>
      <c r="W165" s="187"/>
      <c r="X165" s="187"/>
      <c r="Y165" s="187"/>
      <c r="Z165" s="188"/>
      <c r="AA165" s="189"/>
      <c r="AB165" s="187"/>
      <c r="AC165" s="181">
        <f t="shared" si="7"/>
        <v>0</v>
      </c>
      <c r="AD165" s="182" t="str">
        <f t="shared" si="15"/>
        <v/>
      </c>
      <c r="AE165" s="112"/>
      <c r="AF165" s="190" t="str">
        <f t="shared" si="18"/>
        <v/>
      </c>
      <c r="AG165" s="112"/>
      <c r="AH165" s="112"/>
      <c r="AI165" s="112"/>
    </row>
    <row r="166" hidden="1">
      <c r="A166" s="339" t="str">
        <f t="shared" si="1"/>
        <v>No</v>
      </c>
      <c r="B166" s="339" t="str">
        <f t="shared" si="2"/>
        <v>No</v>
      </c>
      <c r="C166" s="339" t="str">
        <f t="shared" si="3"/>
        <v>No</v>
      </c>
      <c r="D166" s="339" t="str">
        <f t="array" ref="D166">INDEX('MAC22 Weights'!D:D, MATCH(E166, 'MAC22 Weights'!A:A, 0))</f>
        <v>yes</v>
      </c>
      <c r="E166" s="129" t="s">
        <v>451</v>
      </c>
      <c r="F166" s="129" t="s">
        <v>112</v>
      </c>
      <c r="G166" s="137" t="s">
        <v>29</v>
      </c>
      <c r="H166" s="216">
        <v>8.0</v>
      </c>
      <c r="I166" s="129" t="s">
        <v>220</v>
      </c>
      <c r="J166" s="191"/>
      <c r="K166" s="191"/>
      <c r="L166" s="191"/>
      <c r="M166" s="191"/>
      <c r="N166" s="191"/>
      <c r="O166" s="191"/>
      <c r="P166" s="191"/>
      <c r="Q166" s="191"/>
      <c r="R166" s="191"/>
      <c r="S166" s="191"/>
      <c r="T166" s="191"/>
      <c r="U166" s="191"/>
      <c r="V166" s="191"/>
      <c r="W166" s="191"/>
      <c r="X166" s="191"/>
      <c r="Y166" s="191"/>
      <c r="Z166" s="192"/>
      <c r="AA166" s="180"/>
      <c r="AB166" s="180"/>
      <c r="AC166" s="181">
        <f t="shared" si="7"/>
        <v>0</v>
      </c>
      <c r="AD166" s="182" t="str">
        <f t="shared" si="15"/>
        <v/>
      </c>
      <c r="AE166" s="112"/>
      <c r="AF166" s="190" t="str">
        <f t="shared" si="18"/>
        <v/>
      </c>
      <c r="AG166" s="112"/>
      <c r="AH166" s="112"/>
      <c r="AI166" s="112"/>
    </row>
    <row r="167" hidden="1">
      <c r="A167" s="339" t="str">
        <f t="shared" si="1"/>
        <v>No</v>
      </c>
      <c r="B167" s="339" t="str">
        <f t="shared" si="2"/>
        <v>No</v>
      </c>
      <c r="C167" s="339" t="str">
        <f t="shared" si="3"/>
        <v>No</v>
      </c>
      <c r="D167" s="339" t="str">
        <f t="array" ref="D167">INDEX('MAC22 Weights'!D:D, MATCH(E167, 'MAC22 Weights'!A:A, 0))</f>
        <v>yes</v>
      </c>
      <c r="E167" s="129" t="s">
        <v>452</v>
      </c>
      <c r="F167" s="129" t="s">
        <v>112</v>
      </c>
      <c r="G167" s="137" t="s">
        <v>35</v>
      </c>
      <c r="H167" s="216">
        <v>19.0</v>
      </c>
      <c r="I167" s="129" t="s">
        <v>220</v>
      </c>
      <c r="J167" s="187"/>
      <c r="K167" s="187"/>
      <c r="L167" s="187"/>
      <c r="M167" s="187"/>
      <c r="N167" s="187"/>
      <c r="O167" s="187"/>
      <c r="P167" s="187"/>
      <c r="Q167" s="187"/>
      <c r="R167" s="187"/>
      <c r="S167" s="187"/>
      <c r="T167" s="187"/>
      <c r="U167" s="187"/>
      <c r="V167" s="187"/>
      <c r="W167" s="187"/>
      <c r="X167" s="187"/>
      <c r="Y167" s="187"/>
      <c r="Z167" s="188"/>
      <c r="AA167" s="189"/>
      <c r="AB167" s="207"/>
      <c r="AC167" s="181">
        <f t="shared" si="7"/>
        <v>0</v>
      </c>
      <c r="AD167" s="182" t="str">
        <f t="shared" si="15"/>
        <v/>
      </c>
      <c r="AE167" s="183"/>
      <c r="AF167" s="190" t="str">
        <f t="shared" si="18"/>
        <v/>
      </c>
      <c r="AG167" s="112"/>
      <c r="AH167" s="112"/>
      <c r="AI167" s="112"/>
    </row>
    <row r="168" hidden="1">
      <c r="A168" s="339" t="str">
        <f t="shared" si="1"/>
        <v>No</v>
      </c>
      <c r="B168" s="339" t="str">
        <f t="shared" si="2"/>
        <v>No</v>
      </c>
      <c r="C168" s="339" t="str">
        <f t="shared" si="3"/>
        <v>No</v>
      </c>
      <c r="D168" s="339" t="str">
        <f t="array" ref="D168">INDEX('MAC22 Weights'!D:D, MATCH(E168, 'MAC22 Weights'!A:A, 0))</f>
        <v>yes</v>
      </c>
      <c r="E168" s="225" t="s">
        <v>453</v>
      </c>
      <c r="F168" s="129" t="s">
        <v>112</v>
      </c>
      <c r="G168" s="133" t="s">
        <v>40</v>
      </c>
      <c r="H168" s="177">
        <v>19.0</v>
      </c>
      <c r="I168" s="129" t="s">
        <v>220</v>
      </c>
      <c r="J168" s="187"/>
      <c r="K168" s="187"/>
      <c r="L168" s="187"/>
      <c r="M168" s="187"/>
      <c r="N168" s="187"/>
      <c r="O168" s="187"/>
      <c r="P168" s="187"/>
      <c r="Q168" s="187"/>
      <c r="R168" s="187"/>
      <c r="S168" s="187"/>
      <c r="T168" s="187"/>
      <c r="U168" s="187"/>
      <c r="V168" s="187"/>
      <c r="W168" s="187"/>
      <c r="X168" s="187"/>
      <c r="Y168" s="187"/>
      <c r="Z168" s="188"/>
      <c r="AA168" s="189"/>
      <c r="AB168" s="187"/>
      <c r="AC168" s="181">
        <f t="shared" si="7"/>
        <v>0</v>
      </c>
      <c r="AD168" s="182" t="str">
        <f t="shared" si="15"/>
        <v/>
      </c>
      <c r="AE168" s="112"/>
      <c r="AF168" s="190" t="str">
        <f t="shared" si="18"/>
        <v/>
      </c>
      <c r="AG168" s="112"/>
      <c r="AH168" s="112"/>
      <c r="AI168" s="112"/>
    </row>
    <row r="169" hidden="1">
      <c r="A169" s="339" t="str">
        <f t="shared" si="1"/>
        <v>No</v>
      </c>
      <c r="B169" s="339" t="str">
        <f t="shared" si="2"/>
        <v>No</v>
      </c>
      <c r="C169" s="339" t="str">
        <f t="shared" si="3"/>
        <v>No</v>
      </c>
      <c r="D169" s="339" t="str">
        <f t="array" ref="D169">INDEX('MAC22 Weights'!D:D, MATCH(E169, 'MAC22 Weights'!A:A, 0))</f>
        <v>yes</v>
      </c>
      <c r="E169" s="129" t="s">
        <v>454</v>
      </c>
      <c r="F169" s="129" t="s">
        <v>112</v>
      </c>
      <c r="G169" s="137" t="s">
        <v>229</v>
      </c>
      <c r="H169" s="216">
        <v>8.0</v>
      </c>
      <c r="I169" s="129" t="s">
        <v>220</v>
      </c>
      <c r="J169" s="187"/>
      <c r="K169" s="187"/>
      <c r="L169" s="187"/>
      <c r="M169" s="187"/>
      <c r="N169" s="187"/>
      <c r="O169" s="187"/>
      <c r="P169" s="187"/>
      <c r="Q169" s="187"/>
      <c r="R169" s="187"/>
      <c r="S169" s="187"/>
      <c r="T169" s="187"/>
      <c r="U169" s="187"/>
      <c r="V169" s="187"/>
      <c r="W169" s="187"/>
      <c r="X169" s="187"/>
      <c r="Y169" s="187"/>
      <c r="Z169" s="188"/>
      <c r="AA169" s="189"/>
      <c r="AB169" s="187"/>
      <c r="AC169" s="181">
        <f t="shared" si="7"/>
        <v>0</v>
      </c>
      <c r="AD169" s="182" t="str">
        <f t="shared" si="15"/>
        <v/>
      </c>
      <c r="AE169" s="112"/>
      <c r="AF169" s="190" t="str">
        <f t="shared" si="18"/>
        <v/>
      </c>
      <c r="AG169" s="112"/>
      <c r="AH169" s="112"/>
      <c r="AI169" s="112"/>
    </row>
    <row r="170" hidden="1">
      <c r="A170" s="339" t="str">
        <f t="shared" si="1"/>
        <v>No</v>
      </c>
      <c r="B170" s="339" t="str">
        <f t="shared" si="2"/>
        <v>No</v>
      </c>
      <c r="C170" s="339" t="str">
        <f t="shared" si="3"/>
        <v>No</v>
      </c>
      <c r="D170" s="339" t="str">
        <f t="array" ref="D170">INDEX('MAC22 Weights'!D:D, MATCH(E170, 'MAC22 Weights'!A:A, 0))</f>
        <v>yes</v>
      </c>
      <c r="E170" s="221" t="s">
        <v>455</v>
      </c>
      <c r="F170" s="112" t="s">
        <v>112</v>
      </c>
      <c r="G170" s="133" t="s">
        <v>233</v>
      </c>
      <c r="H170" s="177">
        <v>23.0</v>
      </c>
      <c r="I170" s="112" t="s">
        <v>220</v>
      </c>
      <c r="J170" s="187"/>
      <c r="K170" s="187"/>
      <c r="L170" s="187"/>
      <c r="M170" s="187"/>
      <c r="N170" s="187"/>
      <c r="O170" s="187"/>
      <c r="P170" s="187"/>
      <c r="Q170" s="187"/>
      <c r="R170" s="187"/>
      <c r="S170" s="187"/>
      <c r="T170" s="187"/>
      <c r="U170" s="187"/>
      <c r="V170" s="187"/>
      <c r="W170" s="187"/>
      <c r="X170" s="187"/>
      <c r="Y170" s="187"/>
      <c r="Z170" s="188"/>
      <c r="AA170" s="189"/>
      <c r="AB170" s="187"/>
      <c r="AC170" s="181">
        <f t="shared" si="7"/>
        <v>0</v>
      </c>
      <c r="AD170" s="182" t="str">
        <f t="shared" si="15"/>
        <v/>
      </c>
      <c r="AE170" s="112"/>
      <c r="AF170" s="190" t="str">
        <f t="shared" si="18"/>
        <v/>
      </c>
      <c r="AG170" s="112"/>
      <c r="AH170" s="112"/>
      <c r="AI170" s="112"/>
    </row>
    <row r="171" hidden="1">
      <c r="A171" s="339" t="str">
        <f t="shared" si="1"/>
        <v>No</v>
      </c>
      <c r="B171" s="339" t="str">
        <f t="shared" si="2"/>
        <v>No</v>
      </c>
      <c r="C171" s="339" t="str">
        <f t="shared" si="3"/>
        <v>No</v>
      </c>
      <c r="D171" s="339" t="str">
        <f t="array" ref="D171">INDEX('MAC22 Weights'!D:D, MATCH(E171, 'MAC22 Weights'!A:A, 0))</f>
        <v>yes</v>
      </c>
      <c r="E171" s="222" t="s">
        <v>456</v>
      </c>
      <c r="F171" s="112" t="s">
        <v>116</v>
      </c>
      <c r="G171" s="133" t="s">
        <v>240</v>
      </c>
      <c r="H171" s="177">
        <v>5.0</v>
      </c>
      <c r="I171" s="112" t="s">
        <v>211</v>
      </c>
      <c r="J171" s="228">
        <v>57.0</v>
      </c>
      <c r="K171" s="228">
        <v>37.0</v>
      </c>
      <c r="L171" s="228">
        <v>1.0</v>
      </c>
      <c r="M171" s="228"/>
      <c r="N171" s="228"/>
      <c r="O171" s="228">
        <v>1.0</v>
      </c>
      <c r="P171" s="229"/>
      <c r="Q171" s="229">
        <v>2.0</v>
      </c>
      <c r="R171" s="229"/>
      <c r="S171" s="228">
        <v>1.0</v>
      </c>
      <c r="T171" s="228">
        <v>8.0</v>
      </c>
      <c r="U171" s="230"/>
      <c r="V171" s="230"/>
      <c r="W171" s="228">
        <v>6.0</v>
      </c>
      <c r="X171" s="230"/>
      <c r="Y171" s="230"/>
      <c r="Z171" s="231" t="s">
        <v>457</v>
      </c>
      <c r="AA171" s="231" t="s">
        <v>355</v>
      </c>
      <c r="AB171" s="232">
        <v>1.0</v>
      </c>
      <c r="AC171" s="181">
        <f t="shared" si="7"/>
        <v>101</v>
      </c>
      <c r="AD171" s="182">
        <f t="shared" si="15"/>
        <v>39.6039604</v>
      </c>
      <c r="AE171" s="183"/>
      <c r="AF171" s="190">
        <v>45047.0</v>
      </c>
      <c r="AG171" s="112"/>
      <c r="AH171" s="112"/>
      <c r="AI171" s="112"/>
    </row>
    <row r="172" hidden="1">
      <c r="A172" s="339" t="str">
        <f t="shared" si="1"/>
        <v>No</v>
      </c>
      <c r="B172" s="339" t="str">
        <f t="shared" si="2"/>
        <v>No</v>
      </c>
      <c r="C172" s="339" t="str">
        <f t="shared" si="3"/>
        <v>No</v>
      </c>
      <c r="D172" s="339" t="str">
        <f t="array" ref="D172">INDEX('MAC22 Weights'!D:D, MATCH(E172, 'MAC22 Weights'!A:A, 0))</f>
        <v>yes</v>
      </c>
      <c r="E172" s="112" t="s">
        <v>458</v>
      </c>
      <c r="F172" s="112" t="s">
        <v>116</v>
      </c>
      <c r="G172" s="137" t="s">
        <v>210</v>
      </c>
      <c r="H172" s="216">
        <v>37.0</v>
      </c>
      <c r="I172" s="112" t="s">
        <v>211</v>
      </c>
      <c r="J172" s="187"/>
      <c r="K172" s="187"/>
      <c r="L172" s="187"/>
      <c r="M172" s="187"/>
      <c r="N172" s="187"/>
      <c r="O172" s="187"/>
      <c r="P172" s="187"/>
      <c r="Q172" s="187"/>
      <c r="R172" s="187"/>
      <c r="S172" s="187"/>
      <c r="T172" s="187"/>
      <c r="U172" s="187"/>
      <c r="V172" s="187"/>
      <c r="W172" s="187"/>
      <c r="X172" s="187"/>
      <c r="Y172" s="187"/>
      <c r="Z172" s="188"/>
      <c r="AA172" s="189"/>
      <c r="AB172" s="187"/>
      <c r="AC172" s="181">
        <f t="shared" si="7"/>
        <v>0</v>
      </c>
      <c r="AD172" s="182" t="str">
        <f t="shared" si="15"/>
        <v/>
      </c>
      <c r="AE172" s="112"/>
      <c r="AF172" s="190" t="str">
        <f t="shared" ref="AF172:AF240" si="19">IF(J172&lt;&gt;"",IF(AF172="",NOW(),AF172),"")</f>
        <v/>
      </c>
      <c r="AG172" s="112"/>
      <c r="AH172" s="112"/>
      <c r="AI172" s="112"/>
    </row>
    <row r="173" hidden="1">
      <c r="A173" s="339" t="str">
        <f t="shared" si="1"/>
        <v>No</v>
      </c>
      <c r="B173" s="339" t="str">
        <f t="shared" si="2"/>
        <v>No</v>
      </c>
      <c r="C173" s="339" t="str">
        <f t="shared" si="3"/>
        <v>No</v>
      </c>
      <c r="D173" s="339" t="str">
        <f t="array" ref="D173">INDEX('MAC22 Weights'!D:D, MATCH(E173, 'MAC22 Weights'!A:A, 0))</f>
        <v>yes</v>
      </c>
      <c r="E173" s="112" t="s">
        <v>459</v>
      </c>
      <c r="F173" s="112" t="s">
        <v>116</v>
      </c>
      <c r="G173" s="137" t="s">
        <v>216</v>
      </c>
      <c r="H173" s="216">
        <v>12.0</v>
      </c>
      <c r="I173" s="112" t="s">
        <v>211</v>
      </c>
      <c r="J173" s="187"/>
      <c r="K173" s="187"/>
      <c r="L173" s="187"/>
      <c r="M173" s="187"/>
      <c r="N173" s="187"/>
      <c r="O173" s="187"/>
      <c r="P173" s="187"/>
      <c r="Q173" s="187"/>
      <c r="R173" s="187"/>
      <c r="S173" s="187"/>
      <c r="T173" s="187"/>
      <c r="U173" s="187"/>
      <c r="V173" s="187"/>
      <c r="W173" s="187"/>
      <c r="X173" s="187"/>
      <c r="Y173" s="187"/>
      <c r="Z173" s="188"/>
      <c r="AA173" s="189"/>
      <c r="AB173" s="187"/>
      <c r="AC173" s="181">
        <f t="shared" si="7"/>
        <v>0</v>
      </c>
      <c r="AD173" s="182" t="str">
        <f t="shared" si="15"/>
        <v/>
      </c>
      <c r="AE173" s="112"/>
      <c r="AF173" s="190" t="str">
        <f t="shared" si="19"/>
        <v/>
      </c>
      <c r="AG173" s="112"/>
      <c r="AH173" s="112"/>
      <c r="AI173" s="112"/>
    </row>
    <row r="174" hidden="1">
      <c r="A174" s="339" t="str">
        <f t="shared" si="1"/>
        <v>No</v>
      </c>
      <c r="B174" s="339" t="str">
        <f t="shared" si="2"/>
        <v>No</v>
      </c>
      <c r="C174" s="339" t="str">
        <f t="shared" si="3"/>
        <v>No</v>
      </c>
      <c r="D174" s="339" t="str">
        <f t="array" ref="D174">INDEX('MAC22 Weights'!D:D, MATCH(E174, 'MAC22 Weights'!A:A, 0))</f>
        <v>yes</v>
      </c>
      <c r="E174" s="221" t="s">
        <v>460</v>
      </c>
      <c r="F174" s="112" t="s">
        <v>116</v>
      </c>
      <c r="G174" s="133" t="s">
        <v>236</v>
      </c>
      <c r="H174" s="177">
        <v>33.0</v>
      </c>
      <c r="I174" s="112" t="s">
        <v>211</v>
      </c>
      <c r="J174" s="187"/>
      <c r="K174" s="187"/>
      <c r="L174" s="187"/>
      <c r="M174" s="187"/>
      <c r="N174" s="187"/>
      <c r="O174" s="187"/>
      <c r="P174" s="187"/>
      <c r="Q174" s="187"/>
      <c r="R174" s="187"/>
      <c r="S174" s="187"/>
      <c r="T174" s="187"/>
      <c r="U174" s="187"/>
      <c r="V174" s="187"/>
      <c r="W174" s="187"/>
      <c r="X174" s="187"/>
      <c r="Y174" s="187"/>
      <c r="Z174" s="188"/>
      <c r="AA174" s="189"/>
      <c r="AB174" s="187"/>
      <c r="AC174" s="181">
        <f t="shared" si="7"/>
        <v>0</v>
      </c>
      <c r="AD174" s="182" t="str">
        <f t="shared" si="15"/>
        <v/>
      </c>
      <c r="AE174" s="112"/>
      <c r="AF174" s="190" t="str">
        <f t="shared" si="19"/>
        <v/>
      </c>
      <c r="AG174" s="112"/>
      <c r="AH174" s="112"/>
      <c r="AI174" s="112"/>
    </row>
    <row r="175" hidden="1">
      <c r="A175" s="339" t="str">
        <f t="shared" si="1"/>
        <v>No</v>
      </c>
      <c r="B175" s="339" t="str">
        <f t="shared" si="2"/>
        <v>No</v>
      </c>
      <c r="C175" s="339" t="str">
        <f t="shared" si="3"/>
        <v>No</v>
      </c>
      <c r="D175" s="339" t="str">
        <f t="array" ref="D175">INDEX('MAC22 Weights'!D:D, MATCH(E175, 'MAC22 Weights'!A:A, 0))</f>
        <v>yes</v>
      </c>
      <c r="E175" s="221" t="s">
        <v>461</v>
      </c>
      <c r="F175" s="112" t="s">
        <v>116</v>
      </c>
      <c r="G175" s="133" t="s">
        <v>36</v>
      </c>
      <c r="H175" s="177">
        <v>23.0</v>
      </c>
      <c r="I175" s="112" t="s">
        <v>211</v>
      </c>
      <c r="J175" s="187"/>
      <c r="K175" s="187"/>
      <c r="L175" s="187"/>
      <c r="M175" s="187"/>
      <c r="N175" s="187"/>
      <c r="O175" s="187"/>
      <c r="P175" s="187"/>
      <c r="Q175" s="187"/>
      <c r="R175" s="187"/>
      <c r="S175" s="187"/>
      <c r="T175" s="187"/>
      <c r="U175" s="187"/>
      <c r="V175" s="187"/>
      <c r="W175" s="187"/>
      <c r="X175" s="187"/>
      <c r="Y175" s="187"/>
      <c r="Z175" s="188"/>
      <c r="AA175" s="189"/>
      <c r="AB175" s="187"/>
      <c r="AC175" s="181">
        <f t="shared" si="7"/>
        <v>0</v>
      </c>
      <c r="AD175" s="182" t="str">
        <f t="shared" si="15"/>
        <v/>
      </c>
      <c r="AE175" s="112"/>
      <c r="AF175" s="190" t="str">
        <f t="shared" si="19"/>
        <v/>
      </c>
      <c r="AG175" s="112"/>
      <c r="AH175" s="112"/>
      <c r="AI175" s="112"/>
    </row>
    <row r="176" hidden="1">
      <c r="A176" s="339" t="str">
        <f t="shared" si="1"/>
        <v>No</v>
      </c>
      <c r="B176" s="339" t="str">
        <f t="shared" si="2"/>
        <v>No</v>
      </c>
      <c r="C176" s="339" t="str">
        <f t="shared" si="3"/>
        <v>No</v>
      </c>
      <c r="D176" s="339" t="str">
        <f t="array" ref="D176">INDEX('MAC22 Weights'!D:D, MATCH(E176, 'MAC22 Weights'!A:A, 0))</f>
        <v>NA</v>
      </c>
      <c r="E176" s="129" t="s">
        <v>462</v>
      </c>
      <c r="F176" s="129" t="s">
        <v>116</v>
      </c>
      <c r="G176" s="137" t="s">
        <v>29</v>
      </c>
      <c r="H176" s="216">
        <v>42.0</v>
      </c>
      <c r="I176" s="129" t="s">
        <v>220</v>
      </c>
      <c r="J176" s="187"/>
      <c r="K176" s="187"/>
      <c r="L176" s="187"/>
      <c r="M176" s="187"/>
      <c r="N176" s="187"/>
      <c r="O176" s="187"/>
      <c r="P176" s="187"/>
      <c r="Q176" s="187"/>
      <c r="R176" s="187"/>
      <c r="S176" s="187"/>
      <c r="T176" s="187"/>
      <c r="U176" s="187"/>
      <c r="V176" s="187"/>
      <c r="W176" s="187"/>
      <c r="X176" s="187"/>
      <c r="Y176" s="187"/>
      <c r="Z176" s="188"/>
      <c r="AA176" s="189"/>
      <c r="AB176" s="215"/>
      <c r="AC176" s="181">
        <f t="shared" si="7"/>
        <v>0</v>
      </c>
      <c r="AD176" s="182" t="str">
        <f t="shared" si="15"/>
        <v/>
      </c>
      <c r="AE176" s="112"/>
      <c r="AF176" s="190" t="str">
        <f t="shared" si="19"/>
        <v/>
      </c>
      <c r="AG176" s="112"/>
      <c r="AH176" s="112"/>
      <c r="AI176" s="112"/>
    </row>
    <row r="177" hidden="1">
      <c r="A177" s="339" t="str">
        <f t="shared" si="1"/>
        <v>No</v>
      </c>
      <c r="B177" s="339" t="str">
        <f t="shared" si="2"/>
        <v>No</v>
      </c>
      <c r="C177" s="339" t="str">
        <f t="shared" si="3"/>
        <v>No</v>
      </c>
      <c r="D177" s="339" t="str">
        <f t="array" ref="D177">INDEX('MAC22 Weights'!D:D, MATCH(E177, 'MAC22 Weights'!A:A, 0))</f>
        <v>yes</v>
      </c>
      <c r="E177" s="225" t="s">
        <v>463</v>
      </c>
      <c r="F177" s="129" t="s">
        <v>116</v>
      </c>
      <c r="G177" s="133" t="s">
        <v>35</v>
      </c>
      <c r="H177" s="177">
        <v>38.0</v>
      </c>
      <c r="I177" s="129" t="s">
        <v>220</v>
      </c>
      <c r="J177" s="187"/>
      <c r="K177" s="187"/>
      <c r="L177" s="187"/>
      <c r="M177" s="187"/>
      <c r="N177" s="187"/>
      <c r="O177" s="187"/>
      <c r="P177" s="187"/>
      <c r="Q177" s="187"/>
      <c r="R177" s="187"/>
      <c r="S177" s="187"/>
      <c r="T177" s="187"/>
      <c r="U177" s="187"/>
      <c r="V177" s="187"/>
      <c r="W177" s="187"/>
      <c r="X177" s="187"/>
      <c r="Y177" s="187"/>
      <c r="Z177" s="188"/>
      <c r="AA177" s="189"/>
      <c r="AB177" s="187"/>
      <c r="AC177" s="181">
        <f t="shared" si="7"/>
        <v>0</v>
      </c>
      <c r="AD177" s="182" t="str">
        <f t="shared" si="15"/>
        <v/>
      </c>
      <c r="AE177" s="112"/>
      <c r="AF177" s="190" t="str">
        <f t="shared" si="19"/>
        <v/>
      </c>
      <c r="AG177" s="112"/>
      <c r="AH177" s="112"/>
      <c r="AI177" s="112"/>
    </row>
    <row r="178" hidden="1">
      <c r="A178" s="339" t="str">
        <f t="shared" si="1"/>
        <v>No</v>
      </c>
      <c r="B178" s="339" t="str">
        <f t="shared" si="2"/>
        <v>No</v>
      </c>
      <c r="C178" s="339" t="str">
        <f t="shared" si="3"/>
        <v>No</v>
      </c>
      <c r="D178" s="339" t="str">
        <f t="array" ref="D178">INDEX('MAC22 Weights'!D:D, MATCH(E178, 'MAC22 Weights'!A:A, 0))</f>
        <v>yes</v>
      </c>
      <c r="E178" s="225" t="s">
        <v>464</v>
      </c>
      <c r="F178" s="129" t="s">
        <v>116</v>
      </c>
      <c r="G178" s="133" t="s">
        <v>40</v>
      </c>
      <c r="H178" s="177">
        <v>29.0</v>
      </c>
      <c r="I178" s="129" t="s">
        <v>220</v>
      </c>
      <c r="J178" s="187"/>
      <c r="K178" s="187"/>
      <c r="L178" s="187"/>
      <c r="M178" s="187"/>
      <c r="N178" s="187"/>
      <c r="O178" s="187"/>
      <c r="P178" s="187"/>
      <c r="Q178" s="187"/>
      <c r="R178" s="187"/>
      <c r="S178" s="187"/>
      <c r="T178" s="187"/>
      <c r="U178" s="187"/>
      <c r="V178" s="187"/>
      <c r="W178" s="187"/>
      <c r="X178" s="187"/>
      <c r="Y178" s="187"/>
      <c r="Z178" s="188"/>
      <c r="AA178" s="189"/>
      <c r="AB178" s="187"/>
      <c r="AC178" s="181">
        <f t="shared" si="7"/>
        <v>0</v>
      </c>
      <c r="AD178" s="182" t="str">
        <f t="shared" si="15"/>
        <v/>
      </c>
      <c r="AE178" s="112"/>
      <c r="AF178" s="190" t="str">
        <f t="shared" si="19"/>
        <v/>
      </c>
      <c r="AG178" s="112"/>
      <c r="AH178" s="112"/>
      <c r="AI178" s="112"/>
    </row>
    <row r="179" hidden="1">
      <c r="A179" s="339" t="str">
        <f t="shared" si="1"/>
        <v>No</v>
      </c>
      <c r="B179" s="339" t="str">
        <f t="shared" si="2"/>
        <v>No</v>
      </c>
      <c r="C179" s="339" t="str">
        <f t="shared" si="3"/>
        <v>No</v>
      </c>
      <c r="D179" s="339" t="str">
        <f t="array" ref="D179">INDEX('MAC22 Weights'!D:D, MATCH(E179, 'MAC22 Weights'!A:A, 0))</f>
        <v>yes</v>
      </c>
      <c r="E179" s="112" t="s">
        <v>465</v>
      </c>
      <c r="F179" s="112" t="s">
        <v>116</v>
      </c>
      <c r="G179" s="137" t="s">
        <v>229</v>
      </c>
      <c r="H179" s="216">
        <v>38.0</v>
      </c>
      <c r="I179" s="112" t="s">
        <v>220</v>
      </c>
      <c r="J179" s="187"/>
      <c r="K179" s="187"/>
      <c r="L179" s="187"/>
      <c r="M179" s="187"/>
      <c r="N179" s="187"/>
      <c r="O179" s="187"/>
      <c r="P179" s="187"/>
      <c r="Q179" s="187"/>
      <c r="R179" s="187"/>
      <c r="S179" s="187"/>
      <c r="T179" s="187"/>
      <c r="U179" s="187"/>
      <c r="V179" s="187"/>
      <c r="W179" s="187"/>
      <c r="X179" s="187"/>
      <c r="Y179" s="187"/>
      <c r="Z179" s="188"/>
      <c r="AA179" s="189"/>
      <c r="AB179" s="187"/>
      <c r="AC179" s="181">
        <f t="shared" si="7"/>
        <v>0</v>
      </c>
      <c r="AD179" s="182" t="str">
        <f t="shared" si="15"/>
        <v/>
      </c>
      <c r="AE179" s="112"/>
      <c r="AF179" s="190" t="str">
        <f t="shared" si="19"/>
        <v/>
      </c>
      <c r="AG179" s="112"/>
      <c r="AH179" s="112"/>
      <c r="AI179" s="112"/>
    </row>
    <row r="180" hidden="1">
      <c r="A180" s="339" t="str">
        <f t="shared" si="1"/>
        <v>No</v>
      </c>
      <c r="B180" s="339" t="str">
        <f t="shared" si="2"/>
        <v>No</v>
      </c>
      <c r="C180" s="339" t="str">
        <f t="shared" si="3"/>
        <v>No</v>
      </c>
      <c r="D180" s="339" t="str">
        <f t="array" ref="D180">INDEX('MAC22 Weights'!D:D, MATCH(E180, 'MAC22 Weights'!A:A, 0))</f>
        <v>yes</v>
      </c>
      <c r="E180" s="112" t="s">
        <v>466</v>
      </c>
      <c r="F180" s="112" t="s">
        <v>116</v>
      </c>
      <c r="G180" s="137" t="s">
        <v>233</v>
      </c>
      <c r="H180" s="216">
        <v>4.0</v>
      </c>
      <c r="I180" s="112" t="s">
        <v>220</v>
      </c>
      <c r="J180" s="187"/>
      <c r="K180" s="187"/>
      <c r="L180" s="187"/>
      <c r="M180" s="187"/>
      <c r="N180" s="187"/>
      <c r="O180" s="187"/>
      <c r="P180" s="187"/>
      <c r="Q180" s="187"/>
      <c r="R180" s="187"/>
      <c r="S180" s="187"/>
      <c r="T180" s="187"/>
      <c r="U180" s="187"/>
      <c r="V180" s="187"/>
      <c r="W180" s="187"/>
      <c r="X180" s="187"/>
      <c r="Y180" s="187"/>
      <c r="Z180" s="188"/>
      <c r="AA180" s="189"/>
      <c r="AB180" s="187"/>
      <c r="AC180" s="181">
        <f t="shared" si="7"/>
        <v>0</v>
      </c>
      <c r="AD180" s="182" t="str">
        <f t="shared" si="15"/>
        <v/>
      </c>
      <c r="AE180" s="112"/>
      <c r="AF180" s="190" t="str">
        <f t="shared" si="19"/>
        <v/>
      </c>
      <c r="AG180" s="112"/>
      <c r="AH180" s="112"/>
      <c r="AI180" s="112"/>
    </row>
    <row r="181" hidden="1">
      <c r="A181" s="339" t="str">
        <f t="shared" si="1"/>
        <v>No</v>
      </c>
      <c r="B181" s="339" t="str">
        <f t="shared" si="2"/>
        <v>No</v>
      </c>
      <c r="C181" s="339" t="str">
        <f t="shared" si="3"/>
        <v>No</v>
      </c>
      <c r="D181" s="339" t="str">
        <f t="array" ref="D181">INDEX('MAC22 Weights'!D:D, MATCH(E181, 'MAC22 Weights'!A:A, 0))</f>
        <v>yes</v>
      </c>
      <c r="E181" s="112" t="s">
        <v>467</v>
      </c>
      <c r="F181" s="112" t="s">
        <v>119</v>
      </c>
      <c r="G181" s="113" t="s">
        <v>210</v>
      </c>
      <c r="H181" s="185">
        <v>12.0</v>
      </c>
      <c r="I181" s="112" t="s">
        <v>211</v>
      </c>
      <c r="J181" s="187"/>
      <c r="K181" s="187"/>
      <c r="L181" s="187"/>
      <c r="M181" s="187"/>
      <c r="N181" s="187"/>
      <c r="O181" s="187"/>
      <c r="P181" s="187"/>
      <c r="Q181" s="187"/>
      <c r="R181" s="187"/>
      <c r="S181" s="187"/>
      <c r="T181" s="187"/>
      <c r="U181" s="187"/>
      <c r="V181" s="187"/>
      <c r="W181" s="187"/>
      <c r="X181" s="187"/>
      <c r="Y181" s="187"/>
      <c r="Z181" s="188"/>
      <c r="AA181" s="189"/>
      <c r="AB181" s="187"/>
      <c r="AC181" s="181">
        <f t="shared" si="7"/>
        <v>0</v>
      </c>
      <c r="AD181" s="182" t="str">
        <f t="shared" si="15"/>
        <v/>
      </c>
      <c r="AE181" s="112"/>
      <c r="AF181" s="190" t="str">
        <f t="shared" si="19"/>
        <v/>
      </c>
      <c r="AG181" s="112"/>
      <c r="AH181" s="112"/>
      <c r="AI181" s="112"/>
    </row>
    <row r="182" hidden="1">
      <c r="A182" s="339" t="str">
        <f t="shared" si="1"/>
        <v>No</v>
      </c>
      <c r="B182" s="339" t="str">
        <f t="shared" si="2"/>
        <v>No</v>
      </c>
      <c r="C182" s="339" t="str">
        <f t="shared" si="3"/>
        <v>No</v>
      </c>
      <c r="D182" s="339" t="str">
        <f t="array" ref="D182">INDEX('MAC22 Weights'!D:D, MATCH(E182, 'MAC22 Weights'!A:A, 0))</f>
        <v>yes</v>
      </c>
      <c r="E182" s="112" t="s">
        <v>468</v>
      </c>
      <c r="F182" s="112" t="s">
        <v>119</v>
      </c>
      <c r="G182" s="113" t="s">
        <v>216</v>
      </c>
      <c r="H182" s="185">
        <v>20.0</v>
      </c>
      <c r="I182" s="112" t="s">
        <v>211</v>
      </c>
      <c r="J182" s="187"/>
      <c r="K182" s="187"/>
      <c r="L182" s="187"/>
      <c r="M182" s="187"/>
      <c r="N182" s="187"/>
      <c r="O182" s="187"/>
      <c r="P182" s="187"/>
      <c r="Q182" s="187"/>
      <c r="R182" s="187"/>
      <c r="S182" s="187"/>
      <c r="T182" s="187"/>
      <c r="U182" s="187"/>
      <c r="V182" s="187"/>
      <c r="W182" s="187"/>
      <c r="X182" s="187"/>
      <c r="Y182" s="187"/>
      <c r="Z182" s="188"/>
      <c r="AA182" s="189"/>
      <c r="AB182" s="187"/>
      <c r="AC182" s="181">
        <f t="shared" si="7"/>
        <v>0</v>
      </c>
      <c r="AD182" s="182" t="str">
        <f t="shared" si="15"/>
        <v/>
      </c>
      <c r="AE182" s="112"/>
      <c r="AF182" s="190" t="str">
        <f t="shared" si="19"/>
        <v/>
      </c>
      <c r="AG182" s="112"/>
      <c r="AH182" s="112"/>
      <c r="AI182" s="112"/>
    </row>
    <row r="183" hidden="1">
      <c r="A183" s="339" t="str">
        <f t="shared" si="1"/>
        <v>No</v>
      </c>
      <c r="B183" s="339" t="str">
        <f t="shared" si="2"/>
        <v>No</v>
      </c>
      <c r="C183" s="339" t="str">
        <f t="shared" si="3"/>
        <v>No</v>
      </c>
      <c r="D183" s="339" t="str">
        <f t="array" ref="D183">INDEX('MAC22 Weights'!D:D, MATCH(E183, 'MAC22 Weights'!A:A, 0))</f>
        <v>yes</v>
      </c>
      <c r="E183" s="112" t="s">
        <v>469</v>
      </c>
      <c r="F183" s="112" t="s">
        <v>119</v>
      </c>
      <c r="G183" s="133" t="s">
        <v>236</v>
      </c>
      <c r="H183" s="177">
        <v>3.0</v>
      </c>
      <c r="I183" s="112" t="s">
        <v>211</v>
      </c>
      <c r="J183" s="187"/>
      <c r="K183" s="187"/>
      <c r="L183" s="187"/>
      <c r="M183" s="187"/>
      <c r="N183" s="187"/>
      <c r="O183" s="187"/>
      <c r="P183" s="187"/>
      <c r="Q183" s="187"/>
      <c r="R183" s="187"/>
      <c r="S183" s="187"/>
      <c r="T183" s="187"/>
      <c r="U183" s="187"/>
      <c r="V183" s="187"/>
      <c r="W183" s="187"/>
      <c r="X183" s="187"/>
      <c r="Y183" s="187"/>
      <c r="Z183" s="188"/>
      <c r="AA183" s="189"/>
      <c r="AB183" s="187"/>
      <c r="AC183" s="181">
        <f t="shared" si="7"/>
        <v>0</v>
      </c>
      <c r="AD183" s="182" t="str">
        <f t="shared" si="15"/>
        <v/>
      </c>
      <c r="AE183" s="112"/>
      <c r="AF183" s="190" t="str">
        <f t="shared" si="19"/>
        <v/>
      </c>
      <c r="AG183" s="112"/>
      <c r="AH183" s="112"/>
      <c r="AI183" s="112"/>
    </row>
    <row r="184" hidden="1">
      <c r="A184" s="339" t="str">
        <f t="shared" si="1"/>
        <v>No</v>
      </c>
      <c r="B184" s="339" t="str">
        <f t="shared" si="2"/>
        <v>No</v>
      </c>
      <c r="C184" s="339" t="str">
        <f t="shared" si="3"/>
        <v>No</v>
      </c>
      <c r="D184" s="339" t="str">
        <f t="array" ref="D184">INDEX('MAC22 Weights'!D:D, MATCH(E184, 'MAC22 Weights'!A:A, 0))</f>
        <v>yes</v>
      </c>
      <c r="E184" s="112" t="s">
        <v>470</v>
      </c>
      <c r="F184" s="112" t="s">
        <v>119</v>
      </c>
      <c r="G184" s="133" t="s">
        <v>240</v>
      </c>
      <c r="H184" s="177">
        <v>29.0</v>
      </c>
      <c r="I184" s="112" t="s">
        <v>211</v>
      </c>
      <c r="J184" s="187"/>
      <c r="K184" s="187"/>
      <c r="L184" s="187"/>
      <c r="M184" s="187"/>
      <c r="N184" s="187"/>
      <c r="O184" s="187"/>
      <c r="P184" s="187"/>
      <c r="Q184" s="187"/>
      <c r="R184" s="187"/>
      <c r="S184" s="187"/>
      <c r="T184" s="187"/>
      <c r="U184" s="187"/>
      <c r="V184" s="187"/>
      <c r="W184" s="187"/>
      <c r="X184" s="187"/>
      <c r="Y184" s="187"/>
      <c r="Z184" s="188"/>
      <c r="AA184" s="189"/>
      <c r="AB184" s="187"/>
      <c r="AC184" s="181">
        <f t="shared" si="7"/>
        <v>0</v>
      </c>
      <c r="AD184" s="182" t="str">
        <f t="shared" si="15"/>
        <v/>
      </c>
      <c r="AE184" s="112"/>
      <c r="AF184" s="190" t="str">
        <f t="shared" si="19"/>
        <v/>
      </c>
      <c r="AG184" s="112"/>
      <c r="AH184" s="112"/>
      <c r="AI184" s="112"/>
    </row>
    <row r="185" hidden="1">
      <c r="A185" s="339" t="str">
        <f t="shared" si="1"/>
        <v>No</v>
      </c>
      <c r="B185" s="339" t="str">
        <f t="shared" si="2"/>
        <v>No</v>
      </c>
      <c r="C185" s="339" t="str">
        <f t="shared" si="3"/>
        <v>No</v>
      </c>
      <c r="D185" s="339" t="str">
        <f t="array" ref="D185">INDEX('MAC22 Weights'!D:D, MATCH(E185, 'MAC22 Weights'!A:A, 0))</f>
        <v>NA</v>
      </c>
      <c r="E185" s="112" t="s">
        <v>471</v>
      </c>
      <c r="F185" s="112" t="s">
        <v>119</v>
      </c>
      <c r="G185" s="113" t="s">
        <v>36</v>
      </c>
      <c r="H185" s="185">
        <v>15.0</v>
      </c>
      <c r="I185" s="112" t="s">
        <v>211</v>
      </c>
      <c r="J185" s="187"/>
      <c r="K185" s="187"/>
      <c r="L185" s="187"/>
      <c r="M185" s="187"/>
      <c r="N185" s="187"/>
      <c r="O185" s="187"/>
      <c r="P185" s="187"/>
      <c r="Q185" s="187"/>
      <c r="R185" s="187"/>
      <c r="S185" s="187"/>
      <c r="T185" s="187"/>
      <c r="U185" s="187"/>
      <c r="V185" s="187"/>
      <c r="W185" s="187"/>
      <c r="X185" s="187"/>
      <c r="Y185" s="187"/>
      <c r="Z185" s="188"/>
      <c r="AA185" s="189"/>
      <c r="AB185" s="187"/>
      <c r="AC185" s="181">
        <f t="shared" si="7"/>
        <v>0</v>
      </c>
      <c r="AD185" s="182" t="str">
        <f t="shared" si="15"/>
        <v/>
      </c>
      <c r="AE185" s="112"/>
      <c r="AF185" s="190" t="str">
        <f t="shared" si="19"/>
        <v/>
      </c>
      <c r="AG185" s="112"/>
      <c r="AH185" s="112"/>
      <c r="AI185" s="112"/>
    </row>
    <row r="186" hidden="1">
      <c r="A186" s="339" t="str">
        <f t="shared" si="1"/>
        <v>No</v>
      </c>
      <c r="B186" s="339" t="str">
        <f t="shared" si="2"/>
        <v>No</v>
      </c>
      <c r="C186" s="339" t="str">
        <f t="shared" si="3"/>
        <v>No</v>
      </c>
      <c r="D186" s="339" t="str">
        <f t="array" ref="D186">INDEX('MAC22 Weights'!D:D, MATCH(E186, 'MAC22 Weights'!A:A, 0))</f>
        <v>yes</v>
      </c>
      <c r="E186" s="129" t="s">
        <v>472</v>
      </c>
      <c r="F186" s="129" t="s">
        <v>119</v>
      </c>
      <c r="G186" s="113" t="s">
        <v>29</v>
      </c>
      <c r="H186" s="185">
        <v>41.0</v>
      </c>
      <c r="I186" s="129" t="s">
        <v>220</v>
      </c>
      <c r="J186" s="187"/>
      <c r="K186" s="187"/>
      <c r="L186" s="187"/>
      <c r="M186" s="187"/>
      <c r="N186" s="187"/>
      <c r="O186" s="187"/>
      <c r="P186" s="187"/>
      <c r="Q186" s="187"/>
      <c r="R186" s="187"/>
      <c r="S186" s="187"/>
      <c r="T186" s="187"/>
      <c r="U186" s="187"/>
      <c r="V186" s="187"/>
      <c r="W186" s="187"/>
      <c r="X186" s="187"/>
      <c r="Y186" s="187"/>
      <c r="Z186" s="188"/>
      <c r="AA186" s="189"/>
      <c r="AB186" s="215"/>
      <c r="AC186" s="181">
        <f t="shared" si="7"/>
        <v>0</v>
      </c>
      <c r="AD186" s="182" t="str">
        <f t="shared" si="15"/>
        <v/>
      </c>
      <c r="AE186" s="112"/>
      <c r="AF186" s="190" t="str">
        <f t="shared" si="19"/>
        <v/>
      </c>
      <c r="AG186" s="112"/>
      <c r="AH186" s="112"/>
      <c r="AI186" s="112"/>
    </row>
    <row r="187" hidden="1">
      <c r="A187" s="339" t="str">
        <f t="shared" si="1"/>
        <v>No</v>
      </c>
      <c r="B187" s="339" t="str">
        <f t="shared" si="2"/>
        <v>No</v>
      </c>
      <c r="C187" s="339" t="str">
        <f t="shared" si="3"/>
        <v>No</v>
      </c>
      <c r="D187" s="339" t="str">
        <f t="array" ref="D187">INDEX('MAC22 Weights'!D:D, MATCH(E187, 'MAC22 Weights'!A:A, 0))</f>
        <v>yes</v>
      </c>
      <c r="E187" s="129" t="s">
        <v>473</v>
      </c>
      <c r="F187" s="129" t="s">
        <v>119</v>
      </c>
      <c r="G187" s="113" t="s">
        <v>35</v>
      </c>
      <c r="H187" s="185">
        <v>31.0</v>
      </c>
      <c r="I187" s="129" t="s">
        <v>220</v>
      </c>
      <c r="J187" s="187"/>
      <c r="K187" s="187"/>
      <c r="L187" s="187"/>
      <c r="M187" s="187"/>
      <c r="N187" s="187"/>
      <c r="O187" s="187"/>
      <c r="P187" s="187"/>
      <c r="Q187" s="187"/>
      <c r="R187" s="187"/>
      <c r="S187" s="187"/>
      <c r="T187" s="187"/>
      <c r="U187" s="187"/>
      <c r="V187" s="187"/>
      <c r="W187" s="187"/>
      <c r="X187" s="187"/>
      <c r="Y187" s="187"/>
      <c r="Z187" s="188"/>
      <c r="AA187" s="189"/>
      <c r="AB187" s="187"/>
      <c r="AC187" s="181">
        <f t="shared" si="7"/>
        <v>0</v>
      </c>
      <c r="AD187" s="182" t="str">
        <f t="shared" si="15"/>
        <v/>
      </c>
      <c r="AE187" s="112"/>
      <c r="AF187" s="190" t="str">
        <f t="shared" si="19"/>
        <v/>
      </c>
      <c r="AG187" s="112"/>
      <c r="AH187" s="112"/>
      <c r="AI187" s="112"/>
    </row>
    <row r="188" hidden="1">
      <c r="A188" s="339" t="str">
        <f t="shared" si="1"/>
        <v>No</v>
      </c>
      <c r="B188" s="339" t="str">
        <f t="shared" si="2"/>
        <v>No</v>
      </c>
      <c r="C188" s="339" t="str">
        <f t="shared" si="3"/>
        <v>No</v>
      </c>
      <c r="D188" s="339" t="str">
        <f t="array" ref="D188">INDEX('MAC22 Weights'!D:D, MATCH(E188, 'MAC22 Weights'!A:A, 0))</f>
        <v>NA</v>
      </c>
      <c r="E188" s="129" t="s">
        <v>474</v>
      </c>
      <c r="F188" s="129" t="s">
        <v>119</v>
      </c>
      <c r="G188" s="113" t="s">
        <v>40</v>
      </c>
      <c r="H188" s="185">
        <v>5.0</v>
      </c>
      <c r="I188" s="129" t="s">
        <v>220</v>
      </c>
      <c r="J188" s="187"/>
      <c r="K188" s="187"/>
      <c r="L188" s="187"/>
      <c r="M188" s="187"/>
      <c r="N188" s="187"/>
      <c r="O188" s="187"/>
      <c r="P188" s="187"/>
      <c r="Q188" s="187"/>
      <c r="R188" s="187"/>
      <c r="S188" s="187"/>
      <c r="T188" s="187"/>
      <c r="U188" s="187"/>
      <c r="V188" s="187"/>
      <c r="W188" s="187"/>
      <c r="X188" s="187"/>
      <c r="Y188" s="187"/>
      <c r="Z188" s="188"/>
      <c r="AA188" s="189"/>
      <c r="AB188" s="187"/>
      <c r="AC188" s="181">
        <f t="shared" si="7"/>
        <v>0</v>
      </c>
      <c r="AD188" s="182" t="str">
        <f t="shared" si="15"/>
        <v/>
      </c>
      <c r="AE188" s="112"/>
      <c r="AF188" s="190" t="str">
        <f t="shared" si="19"/>
        <v/>
      </c>
      <c r="AG188" s="112"/>
      <c r="AH188" s="112"/>
      <c r="AI188" s="112"/>
    </row>
    <row r="189" hidden="1">
      <c r="A189" s="339" t="str">
        <f t="shared" si="1"/>
        <v>No</v>
      </c>
      <c r="B189" s="339" t="str">
        <f t="shared" si="2"/>
        <v>No</v>
      </c>
      <c r="C189" s="339" t="str">
        <f t="shared" si="3"/>
        <v>No</v>
      </c>
      <c r="D189" s="339" t="str">
        <f t="array" ref="D189">INDEX('MAC22 Weights'!D:D, MATCH(E189, 'MAC22 Weights'!A:A, 0))</f>
        <v>NA</v>
      </c>
      <c r="E189" s="112" t="s">
        <v>475</v>
      </c>
      <c r="F189" s="112" t="s">
        <v>119</v>
      </c>
      <c r="G189" s="113" t="s">
        <v>229</v>
      </c>
      <c r="H189" s="185">
        <v>40.0</v>
      </c>
      <c r="I189" s="112" t="s">
        <v>220</v>
      </c>
      <c r="J189" s="187"/>
      <c r="K189" s="187"/>
      <c r="L189" s="187"/>
      <c r="M189" s="187"/>
      <c r="N189" s="187"/>
      <c r="O189" s="187"/>
      <c r="P189" s="187"/>
      <c r="Q189" s="187"/>
      <c r="R189" s="187"/>
      <c r="S189" s="187"/>
      <c r="T189" s="187"/>
      <c r="U189" s="187"/>
      <c r="V189" s="187"/>
      <c r="W189" s="187"/>
      <c r="X189" s="187"/>
      <c r="Y189" s="187"/>
      <c r="Z189" s="188"/>
      <c r="AA189" s="189"/>
      <c r="AB189" s="187"/>
      <c r="AC189" s="181">
        <f t="shared" si="7"/>
        <v>0</v>
      </c>
      <c r="AD189" s="182" t="str">
        <f t="shared" si="15"/>
        <v/>
      </c>
      <c r="AE189" s="112"/>
      <c r="AF189" s="190" t="str">
        <f t="shared" si="19"/>
        <v/>
      </c>
      <c r="AG189" s="112"/>
      <c r="AH189" s="112"/>
      <c r="AI189" s="112"/>
    </row>
    <row r="190" hidden="1">
      <c r="A190" s="339" t="str">
        <f t="shared" si="1"/>
        <v>No</v>
      </c>
      <c r="B190" s="339" t="str">
        <f t="shared" si="2"/>
        <v>No</v>
      </c>
      <c r="C190" s="339" t="str">
        <f t="shared" si="3"/>
        <v>No</v>
      </c>
      <c r="D190" s="339" t="str">
        <f t="array" ref="D190">INDEX('MAC22 Weights'!D:D, MATCH(E190, 'MAC22 Weights'!A:A, 0))</f>
        <v>yes</v>
      </c>
      <c r="E190" s="112" t="s">
        <v>476</v>
      </c>
      <c r="F190" s="112" t="s">
        <v>119</v>
      </c>
      <c r="G190" s="133" t="s">
        <v>233</v>
      </c>
      <c r="H190" s="177">
        <v>29.0</v>
      </c>
      <c r="I190" s="112" t="s">
        <v>220</v>
      </c>
      <c r="J190" s="187"/>
      <c r="K190" s="187"/>
      <c r="L190" s="187"/>
      <c r="M190" s="187"/>
      <c r="N190" s="187"/>
      <c r="O190" s="187"/>
      <c r="P190" s="187"/>
      <c r="Q190" s="187"/>
      <c r="R190" s="187"/>
      <c r="S190" s="187"/>
      <c r="T190" s="187"/>
      <c r="U190" s="187"/>
      <c r="V190" s="187"/>
      <c r="W190" s="187"/>
      <c r="X190" s="187"/>
      <c r="Y190" s="187"/>
      <c r="Z190" s="188"/>
      <c r="AA190" s="189"/>
      <c r="AB190" s="187"/>
      <c r="AC190" s="181">
        <f t="shared" si="7"/>
        <v>0</v>
      </c>
      <c r="AD190" s="182" t="str">
        <f t="shared" si="15"/>
        <v/>
      </c>
      <c r="AE190" s="112"/>
      <c r="AF190" s="190" t="str">
        <f t="shared" si="19"/>
        <v/>
      </c>
      <c r="AG190" s="112"/>
      <c r="AH190" s="112"/>
      <c r="AI190" s="112"/>
    </row>
    <row r="191" hidden="1">
      <c r="A191" s="339" t="str">
        <f t="shared" si="1"/>
        <v>No</v>
      </c>
      <c r="B191" s="339" t="str">
        <f t="shared" si="2"/>
        <v>No</v>
      </c>
      <c r="C191" s="339" t="str">
        <f t="shared" si="3"/>
        <v>No</v>
      </c>
      <c r="D191" s="339" t="str">
        <f t="array" ref="D191">INDEX('MAC22 Weights'!D:D, MATCH(E191, 'MAC22 Weights'!A:A, 0))</f>
        <v>yes</v>
      </c>
      <c r="E191" s="221" t="s">
        <v>477</v>
      </c>
      <c r="F191" s="112" t="s">
        <v>120</v>
      </c>
      <c r="G191" s="133" t="s">
        <v>210</v>
      </c>
      <c r="H191" s="177">
        <v>28.0</v>
      </c>
      <c r="I191" s="112" t="s">
        <v>211</v>
      </c>
      <c r="J191" s="187"/>
      <c r="K191" s="187"/>
      <c r="L191" s="187"/>
      <c r="M191" s="187"/>
      <c r="N191" s="187"/>
      <c r="O191" s="187"/>
      <c r="P191" s="187"/>
      <c r="Q191" s="187"/>
      <c r="R191" s="187"/>
      <c r="S191" s="187"/>
      <c r="T191" s="187"/>
      <c r="U191" s="187"/>
      <c r="V191" s="187"/>
      <c r="W191" s="187"/>
      <c r="X191" s="187"/>
      <c r="Y191" s="187"/>
      <c r="Z191" s="188"/>
      <c r="AA191" s="189"/>
      <c r="AB191" s="187"/>
      <c r="AC191" s="181">
        <f t="shared" si="7"/>
        <v>0</v>
      </c>
      <c r="AD191" s="182" t="str">
        <f t="shared" si="15"/>
        <v/>
      </c>
      <c r="AE191" s="112"/>
      <c r="AF191" s="190" t="str">
        <f t="shared" si="19"/>
        <v/>
      </c>
      <c r="AG191" s="112"/>
      <c r="AH191" s="112"/>
      <c r="AI191" s="112"/>
    </row>
    <row r="192" hidden="1">
      <c r="A192" s="339" t="str">
        <f t="shared" si="1"/>
        <v>No</v>
      </c>
      <c r="B192" s="339" t="str">
        <f t="shared" si="2"/>
        <v>No</v>
      </c>
      <c r="C192" s="339" t="str">
        <f t="shared" si="3"/>
        <v>No</v>
      </c>
      <c r="D192" s="339" t="str">
        <f t="array" ref="D192">INDEX('MAC22 Weights'!D:D, MATCH(E192, 'MAC22 Weights'!A:A, 0))</f>
        <v>yes</v>
      </c>
      <c r="E192" s="112" t="s">
        <v>478</v>
      </c>
      <c r="F192" s="112" t="s">
        <v>120</v>
      </c>
      <c r="G192" s="113" t="s">
        <v>216</v>
      </c>
      <c r="H192" s="185">
        <v>9.0</v>
      </c>
      <c r="I192" s="112" t="s">
        <v>211</v>
      </c>
      <c r="J192" s="187"/>
      <c r="K192" s="187"/>
      <c r="L192" s="187"/>
      <c r="M192" s="187"/>
      <c r="N192" s="187"/>
      <c r="O192" s="187"/>
      <c r="P192" s="187"/>
      <c r="Q192" s="187"/>
      <c r="R192" s="187"/>
      <c r="S192" s="187"/>
      <c r="T192" s="187"/>
      <c r="U192" s="187"/>
      <c r="V192" s="187"/>
      <c r="W192" s="187"/>
      <c r="X192" s="187"/>
      <c r="Y192" s="187"/>
      <c r="Z192" s="188"/>
      <c r="AA192" s="189"/>
      <c r="AB192" s="187"/>
      <c r="AC192" s="181">
        <f t="shared" si="7"/>
        <v>0</v>
      </c>
      <c r="AD192" s="182" t="str">
        <f t="shared" si="15"/>
        <v/>
      </c>
      <c r="AE192" s="112"/>
      <c r="AF192" s="190" t="str">
        <f t="shared" si="19"/>
        <v/>
      </c>
      <c r="AG192" s="112"/>
      <c r="AH192" s="112"/>
      <c r="AI192" s="112"/>
    </row>
    <row r="193" hidden="1">
      <c r="A193" s="339" t="str">
        <f t="shared" si="1"/>
        <v>No</v>
      </c>
      <c r="B193" s="339" t="str">
        <f t="shared" si="2"/>
        <v>No</v>
      </c>
      <c r="C193" s="339" t="str">
        <f t="shared" si="3"/>
        <v>No</v>
      </c>
      <c r="D193" s="339" t="str">
        <f t="array" ref="D193">INDEX('MAC22 Weights'!D:D, MATCH(E193, 'MAC22 Weights'!A:A, 0))</f>
        <v>yes</v>
      </c>
      <c r="E193" s="112" t="s">
        <v>479</v>
      </c>
      <c r="F193" s="112" t="s">
        <v>120</v>
      </c>
      <c r="G193" s="113" t="s">
        <v>236</v>
      </c>
      <c r="H193" s="185">
        <v>18.0</v>
      </c>
      <c r="I193" s="112" t="s">
        <v>211</v>
      </c>
      <c r="J193" s="187"/>
      <c r="K193" s="187"/>
      <c r="L193" s="187"/>
      <c r="M193" s="187"/>
      <c r="N193" s="187"/>
      <c r="O193" s="187"/>
      <c r="P193" s="187"/>
      <c r="Q193" s="187"/>
      <c r="R193" s="187"/>
      <c r="S193" s="187"/>
      <c r="T193" s="187"/>
      <c r="U193" s="187"/>
      <c r="V193" s="187"/>
      <c r="W193" s="187"/>
      <c r="X193" s="187"/>
      <c r="Y193" s="187"/>
      <c r="Z193" s="188"/>
      <c r="AA193" s="189"/>
      <c r="AB193" s="187"/>
      <c r="AC193" s="181">
        <f t="shared" si="7"/>
        <v>0</v>
      </c>
      <c r="AD193" s="182" t="str">
        <f t="shared" si="15"/>
        <v/>
      </c>
      <c r="AE193" s="112"/>
      <c r="AF193" s="190" t="str">
        <f t="shared" si="19"/>
        <v/>
      </c>
      <c r="AG193" s="112"/>
      <c r="AH193" s="112"/>
      <c r="AI193" s="112"/>
    </row>
    <row r="194" hidden="1">
      <c r="A194" s="339" t="str">
        <f t="shared" si="1"/>
        <v>No</v>
      </c>
      <c r="B194" s="339" t="str">
        <f t="shared" si="2"/>
        <v>No</v>
      </c>
      <c r="C194" s="339" t="str">
        <f t="shared" si="3"/>
        <v>No</v>
      </c>
      <c r="D194" s="339" t="str">
        <f t="array" ref="D194">INDEX('MAC22 Weights'!D:D, MATCH(E194, 'MAC22 Weights'!A:A, 0))</f>
        <v>yes</v>
      </c>
      <c r="E194" s="112" t="s">
        <v>480</v>
      </c>
      <c r="F194" s="112" t="s">
        <v>120</v>
      </c>
      <c r="G194" s="113" t="s">
        <v>240</v>
      </c>
      <c r="H194" s="185">
        <v>40.0</v>
      </c>
      <c r="I194" s="112" t="s">
        <v>211</v>
      </c>
      <c r="J194" s="187"/>
      <c r="K194" s="187"/>
      <c r="L194" s="187"/>
      <c r="M194" s="187"/>
      <c r="N194" s="187"/>
      <c r="O194" s="187"/>
      <c r="P194" s="187"/>
      <c r="Q194" s="187"/>
      <c r="R194" s="187"/>
      <c r="S194" s="187"/>
      <c r="T194" s="187"/>
      <c r="U194" s="187"/>
      <c r="V194" s="187"/>
      <c r="W194" s="187"/>
      <c r="X194" s="187"/>
      <c r="Y194" s="187"/>
      <c r="Z194" s="188"/>
      <c r="AA194" s="189"/>
      <c r="AB194" s="187"/>
      <c r="AC194" s="181">
        <f t="shared" si="7"/>
        <v>0</v>
      </c>
      <c r="AD194" s="182" t="str">
        <f t="shared" si="15"/>
        <v/>
      </c>
      <c r="AE194" s="112"/>
      <c r="AF194" s="190" t="str">
        <f t="shared" si="19"/>
        <v/>
      </c>
      <c r="AG194" s="112"/>
      <c r="AH194" s="112"/>
      <c r="AI194" s="112"/>
    </row>
    <row r="195" hidden="1">
      <c r="A195" s="339" t="str">
        <f t="shared" si="1"/>
        <v>No</v>
      </c>
      <c r="B195" s="339" t="str">
        <f t="shared" si="2"/>
        <v>No</v>
      </c>
      <c r="C195" s="339" t="str">
        <f t="shared" si="3"/>
        <v>No</v>
      </c>
      <c r="D195" s="339" t="str">
        <f t="array" ref="D195">INDEX('MAC22 Weights'!D:D, MATCH(E195, 'MAC22 Weights'!A:A, 0))</f>
        <v>yes</v>
      </c>
      <c r="E195" s="221" t="s">
        <v>481</v>
      </c>
      <c r="F195" s="112" t="s">
        <v>120</v>
      </c>
      <c r="G195" s="133" t="s">
        <v>36</v>
      </c>
      <c r="H195" s="177">
        <v>1.0</v>
      </c>
      <c r="I195" s="112" t="s">
        <v>211</v>
      </c>
      <c r="J195" s="187"/>
      <c r="K195" s="187"/>
      <c r="L195" s="187"/>
      <c r="M195" s="187"/>
      <c r="N195" s="187"/>
      <c r="O195" s="187"/>
      <c r="P195" s="187"/>
      <c r="Q195" s="187"/>
      <c r="R195" s="187"/>
      <c r="S195" s="187"/>
      <c r="T195" s="187"/>
      <c r="U195" s="187"/>
      <c r="V195" s="187"/>
      <c r="W195" s="187"/>
      <c r="X195" s="187"/>
      <c r="Y195" s="187"/>
      <c r="Z195" s="188"/>
      <c r="AA195" s="189"/>
      <c r="AB195" s="187"/>
      <c r="AC195" s="181">
        <f t="shared" si="7"/>
        <v>0</v>
      </c>
      <c r="AD195" s="182" t="str">
        <f t="shared" si="15"/>
        <v/>
      </c>
      <c r="AE195" s="112"/>
      <c r="AF195" s="190" t="str">
        <f t="shared" si="19"/>
        <v/>
      </c>
      <c r="AG195" s="112"/>
      <c r="AH195" s="112"/>
      <c r="AI195" s="112"/>
    </row>
    <row r="196" hidden="1">
      <c r="A196" s="339" t="str">
        <f t="shared" si="1"/>
        <v>No</v>
      </c>
      <c r="B196" s="339" t="str">
        <f t="shared" si="2"/>
        <v>No</v>
      </c>
      <c r="C196" s="339" t="str">
        <f t="shared" si="3"/>
        <v>No</v>
      </c>
      <c r="D196" s="339" t="str">
        <f t="array" ref="D196">INDEX('MAC22 Weights'!D:D, MATCH(E196, 'MAC22 Weights'!A:A, 0))</f>
        <v>yes</v>
      </c>
      <c r="E196" s="225" t="s">
        <v>482</v>
      </c>
      <c r="F196" s="129" t="s">
        <v>120</v>
      </c>
      <c r="G196" s="133" t="s">
        <v>29</v>
      </c>
      <c r="H196" s="177">
        <v>30.0</v>
      </c>
      <c r="I196" s="129" t="s">
        <v>220</v>
      </c>
      <c r="J196" s="204">
        <v>61.0</v>
      </c>
      <c r="K196" s="204">
        <v>23.0</v>
      </c>
      <c r="L196" s="204">
        <v>3.0</v>
      </c>
      <c r="M196" s="204">
        <v>10.0</v>
      </c>
      <c r="N196" s="204"/>
      <c r="O196" s="204"/>
      <c r="P196" s="205"/>
      <c r="Q196" s="204">
        <v>2.0</v>
      </c>
      <c r="R196" s="205"/>
      <c r="S196" s="204">
        <v>3.0</v>
      </c>
      <c r="T196" s="205"/>
      <c r="U196" s="204">
        <v>1.0</v>
      </c>
      <c r="V196" s="205"/>
      <c r="W196" s="204">
        <v>1.0</v>
      </c>
      <c r="X196" s="205"/>
      <c r="Y196" s="205"/>
      <c r="Z196" s="233"/>
      <c r="AA196" s="227"/>
      <c r="AB196" s="227"/>
      <c r="AC196" s="181">
        <f t="shared" si="7"/>
        <v>102</v>
      </c>
      <c r="AD196" s="182">
        <f t="shared" si="15"/>
        <v>24.50980392</v>
      </c>
      <c r="AE196" s="112"/>
      <c r="AF196" s="190">
        <f t="shared" si="19"/>
        <v>0</v>
      </c>
      <c r="AG196" s="112"/>
      <c r="AH196" s="112"/>
      <c r="AI196" s="112"/>
    </row>
    <row r="197" hidden="1">
      <c r="A197" s="339" t="str">
        <f t="shared" si="1"/>
        <v>No</v>
      </c>
      <c r="B197" s="339" t="str">
        <f t="shared" si="2"/>
        <v>No</v>
      </c>
      <c r="C197" s="339" t="str">
        <f t="shared" si="3"/>
        <v>No</v>
      </c>
      <c r="D197" s="339" t="str">
        <f t="array" ref="D197">INDEX('MAC22 Weights'!D:D, MATCH(E197, 'MAC22 Weights'!A:A, 0))</f>
        <v>yes</v>
      </c>
      <c r="E197" s="129" t="s">
        <v>483</v>
      </c>
      <c r="F197" s="129" t="s">
        <v>120</v>
      </c>
      <c r="G197" s="113" t="s">
        <v>35</v>
      </c>
      <c r="H197" s="185">
        <v>4.0</v>
      </c>
      <c r="I197" s="129" t="s">
        <v>220</v>
      </c>
      <c r="J197" s="187"/>
      <c r="K197" s="187"/>
      <c r="L197" s="187"/>
      <c r="M197" s="187"/>
      <c r="N197" s="187"/>
      <c r="O197" s="187"/>
      <c r="P197" s="187"/>
      <c r="Q197" s="187"/>
      <c r="R197" s="187"/>
      <c r="S197" s="187"/>
      <c r="T197" s="187"/>
      <c r="U197" s="187"/>
      <c r="V197" s="187"/>
      <c r="W197" s="187"/>
      <c r="X197" s="187"/>
      <c r="Y197" s="187"/>
      <c r="Z197" s="188"/>
      <c r="AA197" s="189"/>
      <c r="AB197" s="215"/>
      <c r="AC197" s="181">
        <f t="shared" si="7"/>
        <v>0</v>
      </c>
      <c r="AD197" s="182" t="str">
        <f t="shared" si="15"/>
        <v/>
      </c>
      <c r="AE197" s="112"/>
      <c r="AF197" s="190" t="str">
        <f t="shared" si="19"/>
        <v/>
      </c>
      <c r="AG197" s="112"/>
      <c r="AH197" s="112"/>
      <c r="AI197" s="112"/>
    </row>
    <row r="198" hidden="1">
      <c r="A198" s="339" t="str">
        <f t="shared" si="1"/>
        <v>No</v>
      </c>
      <c r="B198" s="339" t="str">
        <f t="shared" si="2"/>
        <v>No</v>
      </c>
      <c r="C198" s="339" t="str">
        <f t="shared" si="3"/>
        <v>No</v>
      </c>
      <c r="D198" s="339" t="str">
        <f t="array" ref="D198">INDEX('MAC22 Weights'!D:D, MATCH(E198, 'MAC22 Weights'!A:A, 0))</f>
        <v>yes</v>
      </c>
      <c r="E198" s="225" t="s">
        <v>484</v>
      </c>
      <c r="F198" s="129" t="s">
        <v>120</v>
      </c>
      <c r="G198" s="133" t="s">
        <v>40</v>
      </c>
      <c r="H198" s="177">
        <v>42.0</v>
      </c>
      <c r="I198" s="129" t="s">
        <v>220</v>
      </c>
      <c r="J198" s="187"/>
      <c r="K198" s="187"/>
      <c r="L198" s="187"/>
      <c r="M198" s="187"/>
      <c r="N198" s="187"/>
      <c r="O198" s="187"/>
      <c r="P198" s="187"/>
      <c r="Q198" s="187"/>
      <c r="R198" s="187"/>
      <c r="S198" s="187"/>
      <c r="T198" s="187"/>
      <c r="U198" s="187"/>
      <c r="V198" s="187"/>
      <c r="W198" s="187"/>
      <c r="X198" s="187"/>
      <c r="Y198" s="187"/>
      <c r="Z198" s="188"/>
      <c r="AA198" s="189"/>
      <c r="AB198" s="187"/>
      <c r="AC198" s="181">
        <f t="shared" si="7"/>
        <v>0</v>
      </c>
      <c r="AD198" s="182" t="str">
        <f t="shared" si="15"/>
        <v/>
      </c>
      <c r="AE198" s="112"/>
      <c r="AF198" s="190" t="str">
        <f t="shared" si="19"/>
        <v/>
      </c>
      <c r="AG198" s="112"/>
      <c r="AH198" s="112"/>
      <c r="AI198" s="112"/>
    </row>
    <row r="199" hidden="1">
      <c r="A199" s="339" t="str">
        <f t="shared" si="1"/>
        <v>No</v>
      </c>
      <c r="B199" s="339" t="str">
        <f t="shared" si="2"/>
        <v>No</v>
      </c>
      <c r="C199" s="339" t="str">
        <f t="shared" si="3"/>
        <v>No</v>
      </c>
      <c r="D199" s="339" t="str">
        <f t="array" ref="D199">INDEX('MAC22 Weights'!D:D, MATCH(E199, 'MAC22 Weights'!A:A, 0))</f>
        <v>NA</v>
      </c>
      <c r="E199" s="112" t="s">
        <v>485</v>
      </c>
      <c r="F199" s="112" t="s">
        <v>120</v>
      </c>
      <c r="G199" s="113" t="s">
        <v>229</v>
      </c>
      <c r="H199" s="185">
        <v>12.0</v>
      </c>
      <c r="I199" s="112" t="s">
        <v>220</v>
      </c>
      <c r="J199" s="187"/>
      <c r="K199" s="187"/>
      <c r="L199" s="187"/>
      <c r="M199" s="187"/>
      <c r="N199" s="187"/>
      <c r="O199" s="187"/>
      <c r="P199" s="187"/>
      <c r="Q199" s="187"/>
      <c r="R199" s="187"/>
      <c r="S199" s="187"/>
      <c r="T199" s="187"/>
      <c r="U199" s="187"/>
      <c r="V199" s="187"/>
      <c r="W199" s="187"/>
      <c r="X199" s="187"/>
      <c r="Y199" s="187"/>
      <c r="Z199" s="188"/>
      <c r="AA199" s="189"/>
      <c r="AB199" s="187"/>
      <c r="AC199" s="181">
        <f t="shared" si="7"/>
        <v>0</v>
      </c>
      <c r="AD199" s="182" t="str">
        <f t="shared" si="15"/>
        <v/>
      </c>
      <c r="AE199" s="112"/>
      <c r="AF199" s="190" t="str">
        <f t="shared" si="19"/>
        <v/>
      </c>
      <c r="AG199" s="112"/>
      <c r="AH199" s="112"/>
      <c r="AI199" s="112"/>
    </row>
    <row r="200" hidden="1">
      <c r="A200" s="339" t="str">
        <f t="shared" si="1"/>
        <v>No</v>
      </c>
      <c r="B200" s="339" t="str">
        <f t="shared" si="2"/>
        <v>No</v>
      </c>
      <c r="C200" s="339" t="str">
        <f t="shared" si="3"/>
        <v>No</v>
      </c>
      <c r="D200" s="339" t="str">
        <f t="array" ref="D200">INDEX('MAC22 Weights'!D:D, MATCH(E200, 'MAC22 Weights'!A:A, 0))</f>
        <v>yes</v>
      </c>
      <c r="E200" s="112" t="s">
        <v>486</v>
      </c>
      <c r="F200" s="112" t="s">
        <v>120</v>
      </c>
      <c r="G200" s="113" t="s">
        <v>233</v>
      </c>
      <c r="H200" s="185">
        <v>31.0</v>
      </c>
      <c r="I200" s="112" t="s">
        <v>220</v>
      </c>
      <c r="J200" s="187"/>
      <c r="K200" s="187"/>
      <c r="L200" s="187"/>
      <c r="M200" s="187"/>
      <c r="N200" s="187"/>
      <c r="O200" s="187"/>
      <c r="P200" s="187"/>
      <c r="Q200" s="187"/>
      <c r="R200" s="187"/>
      <c r="S200" s="187"/>
      <c r="T200" s="187"/>
      <c r="U200" s="187"/>
      <c r="V200" s="187"/>
      <c r="W200" s="187"/>
      <c r="X200" s="187"/>
      <c r="Y200" s="187"/>
      <c r="Z200" s="188"/>
      <c r="AA200" s="189"/>
      <c r="AB200" s="187"/>
      <c r="AC200" s="181">
        <f t="shared" si="7"/>
        <v>0</v>
      </c>
      <c r="AD200" s="182" t="str">
        <f t="shared" si="15"/>
        <v/>
      </c>
      <c r="AE200" s="112"/>
      <c r="AF200" s="190" t="str">
        <f t="shared" si="19"/>
        <v/>
      </c>
      <c r="AG200" s="112"/>
      <c r="AH200" s="112"/>
      <c r="AI200" s="112"/>
    </row>
    <row r="201" hidden="1">
      <c r="A201" s="339" t="str">
        <f t="shared" si="1"/>
        <v>No</v>
      </c>
      <c r="B201" s="339" t="str">
        <f t="shared" si="2"/>
        <v>No</v>
      </c>
      <c r="C201" s="339" t="str">
        <f t="shared" si="3"/>
        <v>No</v>
      </c>
      <c r="D201" s="339" t="str">
        <f t="array" ref="D201">INDEX('MAC22 Weights'!D:D, MATCH(E201, 'MAC22 Weights'!A:A, 0))</f>
        <v>yes</v>
      </c>
      <c r="E201" s="112" t="s">
        <v>487</v>
      </c>
      <c r="F201" s="112" t="s">
        <v>122</v>
      </c>
      <c r="G201" s="137" t="s">
        <v>210</v>
      </c>
      <c r="H201" s="216">
        <v>42.0</v>
      </c>
      <c r="I201" s="112" t="s">
        <v>211</v>
      </c>
      <c r="J201" s="187"/>
      <c r="K201" s="187"/>
      <c r="L201" s="187"/>
      <c r="M201" s="187"/>
      <c r="N201" s="187"/>
      <c r="O201" s="187"/>
      <c r="P201" s="187"/>
      <c r="Q201" s="187"/>
      <c r="R201" s="187"/>
      <c r="S201" s="187"/>
      <c r="T201" s="187"/>
      <c r="U201" s="187"/>
      <c r="V201" s="187"/>
      <c r="W201" s="187"/>
      <c r="X201" s="187"/>
      <c r="Y201" s="187"/>
      <c r="Z201" s="188"/>
      <c r="AA201" s="189"/>
      <c r="AB201" s="187"/>
      <c r="AC201" s="181">
        <f t="shared" si="7"/>
        <v>0</v>
      </c>
      <c r="AD201" s="182" t="str">
        <f t="shared" si="15"/>
        <v/>
      </c>
      <c r="AE201" s="112"/>
      <c r="AF201" s="190" t="str">
        <f t="shared" si="19"/>
        <v/>
      </c>
      <c r="AG201" s="112"/>
      <c r="AH201" s="112"/>
      <c r="AI201" s="112"/>
    </row>
    <row r="202" hidden="1">
      <c r="A202" s="339" t="str">
        <f t="shared" si="1"/>
        <v>No</v>
      </c>
      <c r="B202" s="339" t="str">
        <f t="shared" si="2"/>
        <v>No</v>
      </c>
      <c r="C202" s="339" t="str">
        <f t="shared" si="3"/>
        <v>No</v>
      </c>
      <c r="D202" s="339" t="str">
        <f t="array" ref="D202">INDEX('MAC22 Weights'!D:D, MATCH(E202, 'MAC22 Weights'!A:A, 0))</f>
        <v>yes</v>
      </c>
      <c r="E202" s="112" t="s">
        <v>488</v>
      </c>
      <c r="F202" s="112" t="s">
        <v>122</v>
      </c>
      <c r="G202" s="133" t="s">
        <v>216</v>
      </c>
      <c r="H202" s="177">
        <v>10.0</v>
      </c>
      <c r="I202" s="112" t="s">
        <v>211</v>
      </c>
      <c r="J202" s="187"/>
      <c r="K202" s="187"/>
      <c r="L202" s="187"/>
      <c r="M202" s="187"/>
      <c r="N202" s="187"/>
      <c r="O202" s="187"/>
      <c r="P202" s="187"/>
      <c r="Q202" s="187"/>
      <c r="R202" s="187"/>
      <c r="S202" s="187"/>
      <c r="T202" s="187"/>
      <c r="U202" s="187"/>
      <c r="V202" s="187"/>
      <c r="W202" s="187"/>
      <c r="X202" s="187"/>
      <c r="Y202" s="187"/>
      <c r="Z202" s="188"/>
      <c r="AA202" s="189"/>
      <c r="AB202" s="187"/>
      <c r="AC202" s="181">
        <f t="shared" si="7"/>
        <v>0</v>
      </c>
      <c r="AD202" s="182" t="str">
        <f t="shared" si="15"/>
        <v/>
      </c>
      <c r="AE202" s="112"/>
      <c r="AF202" s="190" t="str">
        <f t="shared" si="19"/>
        <v/>
      </c>
      <c r="AG202" s="112"/>
      <c r="AH202" s="112"/>
      <c r="AI202" s="112"/>
    </row>
    <row r="203" hidden="1">
      <c r="A203" s="339" t="str">
        <f t="shared" si="1"/>
        <v>No</v>
      </c>
      <c r="B203" s="339" t="str">
        <f t="shared" si="2"/>
        <v>No</v>
      </c>
      <c r="C203" s="339" t="str">
        <f t="shared" si="3"/>
        <v>No</v>
      </c>
      <c r="D203" s="339" t="str">
        <f t="array" ref="D203">INDEX('MAC22 Weights'!D:D, MATCH(E203, 'MAC22 Weights'!A:A, 0))</f>
        <v>yes</v>
      </c>
      <c r="E203" s="112" t="s">
        <v>489</v>
      </c>
      <c r="F203" s="112" t="s">
        <v>122</v>
      </c>
      <c r="G203" s="137" t="s">
        <v>236</v>
      </c>
      <c r="H203" s="216">
        <v>5.0</v>
      </c>
      <c r="I203" s="112" t="s">
        <v>211</v>
      </c>
      <c r="J203" s="187"/>
      <c r="K203" s="187"/>
      <c r="L203" s="187"/>
      <c r="M203" s="187"/>
      <c r="N203" s="187"/>
      <c r="O203" s="187"/>
      <c r="P203" s="187"/>
      <c r="Q203" s="187"/>
      <c r="R203" s="187"/>
      <c r="S203" s="187"/>
      <c r="T203" s="187"/>
      <c r="U203" s="187"/>
      <c r="V203" s="187"/>
      <c r="W203" s="187"/>
      <c r="X203" s="187"/>
      <c r="Y203" s="187"/>
      <c r="Z203" s="188"/>
      <c r="AA203" s="189"/>
      <c r="AB203" s="187"/>
      <c r="AC203" s="181">
        <f t="shared" si="7"/>
        <v>0</v>
      </c>
      <c r="AD203" s="182" t="str">
        <f t="shared" si="15"/>
        <v/>
      </c>
      <c r="AE203" s="112"/>
      <c r="AF203" s="190" t="str">
        <f t="shared" si="19"/>
        <v/>
      </c>
      <c r="AG203" s="112"/>
      <c r="AH203" s="112"/>
      <c r="AI203" s="112"/>
    </row>
    <row r="204" hidden="1">
      <c r="A204" s="339" t="str">
        <f t="shared" si="1"/>
        <v>No</v>
      </c>
      <c r="B204" s="339" t="str">
        <f t="shared" si="2"/>
        <v>No</v>
      </c>
      <c r="C204" s="339" t="str">
        <f t="shared" si="3"/>
        <v>No</v>
      </c>
      <c r="D204" s="339" t="str">
        <f t="array" ref="D204">INDEX('MAC22 Weights'!D:D, MATCH(E204, 'MAC22 Weights'!A:A, 0))</f>
        <v>yes</v>
      </c>
      <c r="E204" s="112" t="s">
        <v>490</v>
      </c>
      <c r="F204" s="112" t="s">
        <v>122</v>
      </c>
      <c r="G204" s="133" t="s">
        <v>240</v>
      </c>
      <c r="H204" s="177">
        <v>27.0</v>
      </c>
      <c r="I204" s="112" t="s">
        <v>211</v>
      </c>
      <c r="J204" s="187"/>
      <c r="K204" s="187"/>
      <c r="L204" s="187"/>
      <c r="M204" s="187"/>
      <c r="N204" s="187"/>
      <c r="O204" s="187"/>
      <c r="P204" s="187"/>
      <c r="Q204" s="187"/>
      <c r="R204" s="187"/>
      <c r="S204" s="187"/>
      <c r="T204" s="187"/>
      <c r="U204" s="187"/>
      <c r="V204" s="187"/>
      <c r="W204" s="187"/>
      <c r="X204" s="187"/>
      <c r="Y204" s="187"/>
      <c r="Z204" s="188"/>
      <c r="AA204" s="189"/>
      <c r="AB204" s="187"/>
      <c r="AC204" s="181">
        <f t="shared" si="7"/>
        <v>0</v>
      </c>
      <c r="AD204" s="182" t="str">
        <f t="shared" si="15"/>
        <v/>
      </c>
      <c r="AE204" s="112"/>
      <c r="AF204" s="190" t="str">
        <f t="shared" si="19"/>
        <v/>
      </c>
      <c r="AG204" s="112"/>
      <c r="AH204" s="112"/>
      <c r="AI204" s="112"/>
    </row>
    <row r="205" hidden="1">
      <c r="A205" s="339" t="str">
        <f t="shared" si="1"/>
        <v>No</v>
      </c>
      <c r="B205" s="339" t="str">
        <f t="shared" si="2"/>
        <v>No</v>
      </c>
      <c r="C205" s="339" t="str">
        <f t="shared" si="3"/>
        <v>No</v>
      </c>
      <c r="D205" s="339" t="str">
        <f t="array" ref="D205">INDEX('MAC22 Weights'!D:D, MATCH(E205, 'MAC22 Weights'!A:A, 0))</f>
        <v>yes</v>
      </c>
      <c r="E205" s="112" t="s">
        <v>491</v>
      </c>
      <c r="F205" s="112" t="s">
        <v>122</v>
      </c>
      <c r="G205" s="137" t="s">
        <v>36</v>
      </c>
      <c r="H205" s="216">
        <v>36.0</v>
      </c>
      <c r="I205" s="112" t="s">
        <v>211</v>
      </c>
      <c r="J205" s="187"/>
      <c r="K205" s="187"/>
      <c r="L205" s="187"/>
      <c r="M205" s="187"/>
      <c r="N205" s="187"/>
      <c r="O205" s="187"/>
      <c r="P205" s="187"/>
      <c r="Q205" s="187"/>
      <c r="R205" s="187"/>
      <c r="S205" s="187"/>
      <c r="T205" s="187"/>
      <c r="U205" s="187"/>
      <c r="V205" s="187"/>
      <c r="W205" s="187"/>
      <c r="X205" s="187"/>
      <c r="Y205" s="187"/>
      <c r="Z205" s="188"/>
      <c r="AA205" s="189"/>
      <c r="AB205" s="187"/>
      <c r="AC205" s="181">
        <f t="shared" si="7"/>
        <v>0</v>
      </c>
      <c r="AD205" s="182" t="str">
        <f t="shared" si="15"/>
        <v/>
      </c>
      <c r="AE205" s="112"/>
      <c r="AF205" s="190" t="str">
        <f t="shared" si="19"/>
        <v/>
      </c>
      <c r="AG205" s="112"/>
      <c r="AH205" s="112"/>
      <c r="AI205" s="112"/>
    </row>
    <row r="206" hidden="1">
      <c r="A206" s="339" t="str">
        <f t="shared" si="1"/>
        <v>No</v>
      </c>
      <c r="B206" s="339" t="str">
        <f t="shared" si="2"/>
        <v>No</v>
      </c>
      <c r="C206" s="339" t="str">
        <f t="shared" si="3"/>
        <v>No</v>
      </c>
      <c r="D206" s="339" t="str">
        <f t="array" ref="D206">INDEX('MAC22 Weights'!D:D, MATCH(E206, 'MAC22 Weights'!A:A, 0))</f>
        <v>yes</v>
      </c>
      <c r="E206" s="129" t="s">
        <v>492</v>
      </c>
      <c r="F206" s="129" t="s">
        <v>122</v>
      </c>
      <c r="G206" s="137" t="s">
        <v>29</v>
      </c>
      <c r="H206" s="216">
        <v>2.0</v>
      </c>
      <c r="I206" s="129" t="s">
        <v>220</v>
      </c>
      <c r="J206" s="191"/>
      <c r="K206" s="191"/>
      <c r="L206" s="191"/>
      <c r="M206" s="191"/>
      <c r="N206" s="191"/>
      <c r="O206" s="191"/>
      <c r="P206" s="191"/>
      <c r="Q206" s="191"/>
      <c r="R206" s="191"/>
      <c r="S206" s="191"/>
      <c r="T206" s="191"/>
      <c r="U206" s="191"/>
      <c r="V206" s="191"/>
      <c r="W206" s="191"/>
      <c r="X206" s="191"/>
      <c r="Y206" s="191"/>
      <c r="Z206" s="192"/>
      <c r="AA206" s="180"/>
      <c r="AB206" s="180"/>
      <c r="AC206" s="181">
        <f t="shared" si="7"/>
        <v>0</v>
      </c>
      <c r="AD206" s="182" t="str">
        <f t="shared" si="15"/>
        <v/>
      </c>
      <c r="AE206" s="112"/>
      <c r="AF206" s="190" t="str">
        <f t="shared" si="19"/>
        <v/>
      </c>
      <c r="AG206" s="112"/>
      <c r="AH206" s="112"/>
      <c r="AI206" s="112"/>
    </row>
    <row r="207" hidden="1">
      <c r="A207" s="339" t="str">
        <f t="shared" si="1"/>
        <v>No</v>
      </c>
      <c r="B207" s="339" t="str">
        <f t="shared" si="2"/>
        <v>No</v>
      </c>
      <c r="C207" s="339" t="str">
        <f t="shared" si="3"/>
        <v>No</v>
      </c>
      <c r="D207" s="339" t="str">
        <f t="array" ref="D207">INDEX('MAC22 Weights'!D:D, MATCH(E207, 'MAC22 Weights'!A:A, 0))</f>
        <v>yes</v>
      </c>
      <c r="E207" s="129" t="s">
        <v>493</v>
      </c>
      <c r="F207" s="129" t="s">
        <v>122</v>
      </c>
      <c r="G207" s="137" t="s">
        <v>35</v>
      </c>
      <c r="H207" s="216">
        <v>11.0</v>
      </c>
      <c r="I207" s="129" t="s">
        <v>220</v>
      </c>
      <c r="J207" s="187"/>
      <c r="K207" s="187"/>
      <c r="L207" s="187"/>
      <c r="M207" s="187"/>
      <c r="N207" s="187"/>
      <c r="O207" s="187"/>
      <c r="P207" s="187"/>
      <c r="Q207" s="187"/>
      <c r="R207" s="187"/>
      <c r="S207" s="187"/>
      <c r="T207" s="187"/>
      <c r="U207" s="187"/>
      <c r="V207" s="187"/>
      <c r="W207" s="187"/>
      <c r="X207" s="187"/>
      <c r="Y207" s="187"/>
      <c r="Z207" s="188"/>
      <c r="AA207" s="189"/>
      <c r="AB207" s="189"/>
      <c r="AC207" s="181">
        <f t="shared" si="7"/>
        <v>0</v>
      </c>
      <c r="AD207" s="182" t="str">
        <f t="shared" si="15"/>
        <v/>
      </c>
      <c r="AE207" s="112"/>
      <c r="AF207" s="190" t="str">
        <f t="shared" si="19"/>
        <v/>
      </c>
      <c r="AG207" s="112"/>
      <c r="AH207" s="112"/>
      <c r="AI207" s="112"/>
    </row>
    <row r="208" hidden="1">
      <c r="A208" s="339" t="str">
        <f t="shared" si="1"/>
        <v>No</v>
      </c>
      <c r="B208" s="339" t="str">
        <f t="shared" si="2"/>
        <v>No</v>
      </c>
      <c r="C208" s="339" t="str">
        <f t="shared" si="3"/>
        <v>No</v>
      </c>
      <c r="D208" s="339" t="str">
        <f t="array" ref="D208">INDEX('MAC22 Weights'!D:D, MATCH(E208, 'MAC22 Weights'!A:A, 0))</f>
        <v>yes</v>
      </c>
      <c r="E208" s="129" t="s">
        <v>494</v>
      </c>
      <c r="F208" s="129" t="s">
        <v>122</v>
      </c>
      <c r="G208" s="137" t="s">
        <v>40</v>
      </c>
      <c r="H208" s="216">
        <v>20.0</v>
      </c>
      <c r="I208" s="129" t="s">
        <v>220</v>
      </c>
      <c r="J208" s="187"/>
      <c r="K208" s="187"/>
      <c r="L208" s="187"/>
      <c r="M208" s="187"/>
      <c r="N208" s="187"/>
      <c r="O208" s="187"/>
      <c r="P208" s="187"/>
      <c r="Q208" s="187"/>
      <c r="R208" s="187"/>
      <c r="S208" s="187"/>
      <c r="T208" s="187"/>
      <c r="U208" s="187"/>
      <c r="V208" s="187"/>
      <c r="W208" s="187"/>
      <c r="X208" s="187"/>
      <c r="Y208" s="187"/>
      <c r="Z208" s="188"/>
      <c r="AA208" s="189"/>
      <c r="AB208" s="187"/>
      <c r="AC208" s="181">
        <f t="shared" si="7"/>
        <v>0</v>
      </c>
      <c r="AD208" s="182" t="str">
        <f t="shared" si="15"/>
        <v/>
      </c>
      <c r="AE208" s="112"/>
      <c r="AF208" s="190" t="str">
        <f t="shared" si="19"/>
        <v/>
      </c>
      <c r="AG208" s="112"/>
      <c r="AH208" s="112"/>
      <c r="AI208" s="112"/>
    </row>
    <row r="209" hidden="1">
      <c r="A209" s="339" t="str">
        <f t="shared" si="1"/>
        <v>No</v>
      </c>
      <c r="B209" s="339" t="str">
        <f t="shared" si="2"/>
        <v>No</v>
      </c>
      <c r="C209" s="339" t="str">
        <f t="shared" si="3"/>
        <v>No</v>
      </c>
      <c r="D209" s="339" t="str">
        <f t="array" ref="D209">INDEX('MAC22 Weights'!D:D, MATCH(E209, 'MAC22 Weights'!A:A, 0))</f>
        <v>yes</v>
      </c>
      <c r="E209" s="112" t="s">
        <v>495</v>
      </c>
      <c r="F209" s="112" t="s">
        <v>122</v>
      </c>
      <c r="G209" s="133" t="s">
        <v>229</v>
      </c>
      <c r="H209" s="177">
        <v>28.0</v>
      </c>
      <c r="I209" s="112" t="s">
        <v>220</v>
      </c>
      <c r="J209" s="187"/>
      <c r="K209" s="187"/>
      <c r="L209" s="187"/>
      <c r="M209" s="187"/>
      <c r="N209" s="187"/>
      <c r="O209" s="187"/>
      <c r="P209" s="187"/>
      <c r="Q209" s="187"/>
      <c r="R209" s="187"/>
      <c r="S209" s="187"/>
      <c r="T209" s="187"/>
      <c r="U209" s="187"/>
      <c r="V209" s="187"/>
      <c r="W209" s="187"/>
      <c r="X209" s="187"/>
      <c r="Y209" s="187"/>
      <c r="Z209" s="188"/>
      <c r="AA209" s="189"/>
      <c r="AB209" s="187"/>
      <c r="AC209" s="181">
        <f t="shared" si="7"/>
        <v>0</v>
      </c>
      <c r="AD209" s="182" t="str">
        <f t="shared" si="15"/>
        <v/>
      </c>
      <c r="AE209" s="112"/>
      <c r="AF209" s="190" t="str">
        <f t="shared" si="19"/>
        <v/>
      </c>
      <c r="AG209" s="112"/>
      <c r="AH209" s="112"/>
      <c r="AI209" s="112"/>
    </row>
    <row r="210" hidden="1">
      <c r="A210" s="339" t="str">
        <f t="shared" si="1"/>
        <v>No</v>
      </c>
      <c r="B210" s="339" t="str">
        <f t="shared" si="2"/>
        <v>No</v>
      </c>
      <c r="C210" s="339" t="str">
        <f t="shared" si="3"/>
        <v>No</v>
      </c>
      <c r="D210" s="339" t="str">
        <f t="array" ref="D210">INDEX('MAC22 Weights'!D:D, MATCH(E210, 'MAC22 Weights'!A:A, 0))</f>
        <v>yes</v>
      </c>
      <c r="E210" s="112" t="s">
        <v>496</v>
      </c>
      <c r="F210" s="112" t="s">
        <v>122</v>
      </c>
      <c r="G210" s="137" t="s">
        <v>233</v>
      </c>
      <c r="H210" s="216">
        <v>20.0</v>
      </c>
      <c r="I210" s="112" t="s">
        <v>220</v>
      </c>
      <c r="J210" s="187"/>
      <c r="K210" s="187"/>
      <c r="L210" s="187"/>
      <c r="M210" s="187"/>
      <c r="N210" s="187"/>
      <c r="O210" s="187"/>
      <c r="P210" s="187"/>
      <c r="Q210" s="187"/>
      <c r="R210" s="187"/>
      <c r="S210" s="187"/>
      <c r="T210" s="187"/>
      <c r="U210" s="187"/>
      <c r="V210" s="187"/>
      <c r="W210" s="187"/>
      <c r="X210" s="187"/>
      <c r="Y210" s="187"/>
      <c r="Z210" s="188"/>
      <c r="AA210" s="189"/>
      <c r="AB210" s="187"/>
      <c r="AC210" s="181">
        <f t="shared" si="7"/>
        <v>0</v>
      </c>
      <c r="AD210" s="182" t="str">
        <f t="shared" si="15"/>
        <v/>
      </c>
      <c r="AE210" s="112"/>
      <c r="AF210" s="190" t="str">
        <f t="shared" si="19"/>
        <v/>
      </c>
      <c r="AG210" s="112"/>
      <c r="AH210" s="112"/>
      <c r="AI210" s="112"/>
    </row>
    <row r="211" hidden="1">
      <c r="A211" s="339" t="str">
        <f t="shared" si="1"/>
        <v>No</v>
      </c>
      <c r="B211" s="339" t="str">
        <f t="shared" si="2"/>
        <v>No</v>
      </c>
      <c r="C211" s="339" t="str">
        <f t="shared" si="3"/>
        <v>No</v>
      </c>
      <c r="D211" s="339" t="str">
        <f t="array" ref="D211">INDEX('MAC22 Weights'!D:D, MATCH(E211, 'MAC22 Weights'!A:A, 0))</f>
        <v>yes</v>
      </c>
      <c r="E211" s="221" t="s">
        <v>497</v>
      </c>
      <c r="F211" s="112" t="s">
        <v>126</v>
      </c>
      <c r="G211" s="133" t="s">
        <v>210</v>
      </c>
      <c r="H211" s="177">
        <v>4.0</v>
      </c>
      <c r="I211" s="112" t="s">
        <v>211</v>
      </c>
      <c r="J211" s="186">
        <v>55.0</v>
      </c>
      <c r="K211" s="186">
        <v>31.0</v>
      </c>
      <c r="L211" s="187"/>
      <c r="M211" s="187"/>
      <c r="N211" s="186">
        <v>14.0</v>
      </c>
      <c r="O211" s="186">
        <v>1.0</v>
      </c>
      <c r="P211" s="186">
        <v>1.0</v>
      </c>
      <c r="Q211" s="187"/>
      <c r="R211" s="186">
        <v>1.0</v>
      </c>
      <c r="S211" s="187"/>
      <c r="T211" s="186">
        <v>2.0</v>
      </c>
      <c r="U211" s="187"/>
      <c r="V211" s="187"/>
      <c r="W211" s="186">
        <v>1.0</v>
      </c>
      <c r="X211" s="187"/>
      <c r="Y211" s="187"/>
      <c r="Z211" s="188"/>
      <c r="AA211" s="189"/>
      <c r="AB211" s="187"/>
      <c r="AC211" s="181">
        <f t="shared" si="7"/>
        <v>104</v>
      </c>
      <c r="AD211" s="182">
        <f t="shared" si="15"/>
        <v>46.15384615</v>
      </c>
      <c r="AE211" s="112"/>
      <c r="AF211" s="190">
        <f t="shared" si="19"/>
        <v>0</v>
      </c>
      <c r="AG211" s="112"/>
      <c r="AH211" s="112"/>
      <c r="AI211" s="112"/>
    </row>
    <row r="212" hidden="1">
      <c r="A212" s="339" t="str">
        <f t="shared" si="1"/>
        <v>No</v>
      </c>
      <c r="B212" s="339" t="str">
        <f t="shared" si="2"/>
        <v>No</v>
      </c>
      <c r="C212" s="339" t="str">
        <f t="shared" si="3"/>
        <v>No</v>
      </c>
      <c r="D212" s="339" t="str">
        <f t="array" ref="D212">INDEX('MAC22 Weights'!D:D, MATCH(E212, 'MAC22 Weights'!A:A, 0))</f>
        <v>yes</v>
      </c>
      <c r="E212" s="112" t="s">
        <v>498</v>
      </c>
      <c r="F212" s="112" t="s">
        <v>126</v>
      </c>
      <c r="G212" s="137" t="s">
        <v>216</v>
      </c>
      <c r="H212" s="216">
        <v>17.0</v>
      </c>
      <c r="I212" s="112" t="s">
        <v>211</v>
      </c>
      <c r="J212" s="187"/>
      <c r="K212" s="187"/>
      <c r="L212" s="187"/>
      <c r="M212" s="187"/>
      <c r="N212" s="187"/>
      <c r="O212" s="187"/>
      <c r="P212" s="187"/>
      <c r="Q212" s="187"/>
      <c r="R212" s="187"/>
      <c r="S212" s="187"/>
      <c r="T212" s="187"/>
      <c r="U212" s="187"/>
      <c r="V212" s="187"/>
      <c r="W212" s="187"/>
      <c r="X212" s="187"/>
      <c r="Y212" s="187"/>
      <c r="Z212" s="188"/>
      <c r="AA212" s="189"/>
      <c r="AB212" s="187"/>
      <c r="AC212" s="181">
        <f t="shared" si="7"/>
        <v>0</v>
      </c>
      <c r="AD212" s="182" t="str">
        <f t="shared" si="15"/>
        <v/>
      </c>
      <c r="AE212" s="112"/>
      <c r="AF212" s="190" t="str">
        <f t="shared" si="19"/>
        <v/>
      </c>
      <c r="AG212" s="112"/>
      <c r="AH212" s="112"/>
      <c r="AI212" s="112"/>
    </row>
    <row r="213" hidden="1">
      <c r="A213" s="339" t="str">
        <f t="shared" si="1"/>
        <v>No</v>
      </c>
      <c r="B213" s="339" t="str">
        <f t="shared" si="2"/>
        <v>No</v>
      </c>
      <c r="C213" s="339" t="str">
        <f t="shared" si="3"/>
        <v>No</v>
      </c>
      <c r="D213" s="339" t="str">
        <f t="array" ref="D213">INDEX('MAC22 Weights'!D:D, MATCH(E213, 'MAC22 Weights'!A:A, 0))</f>
        <v>yes</v>
      </c>
      <c r="E213" s="112" t="s">
        <v>499</v>
      </c>
      <c r="F213" s="112" t="s">
        <v>126</v>
      </c>
      <c r="G213" s="137" t="s">
        <v>236</v>
      </c>
      <c r="H213" s="216">
        <v>41.0</v>
      </c>
      <c r="I213" s="112" t="s">
        <v>211</v>
      </c>
      <c r="J213" s="187"/>
      <c r="K213" s="187"/>
      <c r="L213" s="187"/>
      <c r="M213" s="187"/>
      <c r="N213" s="187"/>
      <c r="O213" s="187"/>
      <c r="P213" s="187"/>
      <c r="Q213" s="187"/>
      <c r="R213" s="187"/>
      <c r="S213" s="187"/>
      <c r="T213" s="187"/>
      <c r="U213" s="187"/>
      <c r="V213" s="187"/>
      <c r="W213" s="187"/>
      <c r="X213" s="187"/>
      <c r="Y213" s="187"/>
      <c r="Z213" s="188"/>
      <c r="AA213" s="189"/>
      <c r="AB213" s="187"/>
      <c r="AC213" s="181">
        <f t="shared" si="7"/>
        <v>0</v>
      </c>
      <c r="AD213" s="182" t="str">
        <f t="shared" si="15"/>
        <v/>
      </c>
      <c r="AE213" s="112"/>
      <c r="AF213" s="190" t="str">
        <f t="shared" si="19"/>
        <v/>
      </c>
      <c r="AG213" s="112"/>
      <c r="AH213" s="112"/>
      <c r="AI213" s="112"/>
    </row>
    <row r="214" hidden="1">
      <c r="A214" s="339" t="str">
        <f t="shared" si="1"/>
        <v>No</v>
      </c>
      <c r="B214" s="339" t="str">
        <f t="shared" si="2"/>
        <v>No</v>
      </c>
      <c r="C214" s="339" t="str">
        <f t="shared" si="3"/>
        <v>No</v>
      </c>
      <c r="D214" s="339" t="str">
        <f t="array" ref="D214">INDEX('MAC22 Weights'!D:D, MATCH(E214, 'MAC22 Weights'!A:A, 0))</f>
        <v>yes</v>
      </c>
      <c r="E214" s="221" t="s">
        <v>500</v>
      </c>
      <c r="F214" s="112" t="s">
        <v>126</v>
      </c>
      <c r="G214" s="133" t="s">
        <v>240</v>
      </c>
      <c r="H214" s="177">
        <v>9.0</v>
      </c>
      <c r="I214" s="112" t="s">
        <v>211</v>
      </c>
      <c r="J214" s="187"/>
      <c r="K214" s="187"/>
      <c r="L214" s="187"/>
      <c r="M214" s="187"/>
      <c r="N214" s="187"/>
      <c r="O214" s="187"/>
      <c r="P214" s="187"/>
      <c r="Q214" s="187"/>
      <c r="R214" s="187"/>
      <c r="S214" s="187"/>
      <c r="T214" s="187"/>
      <c r="U214" s="187"/>
      <c r="V214" s="187"/>
      <c r="W214" s="187"/>
      <c r="X214" s="187"/>
      <c r="Y214" s="187"/>
      <c r="Z214" s="188"/>
      <c r="AA214" s="189"/>
      <c r="AB214" s="187"/>
      <c r="AC214" s="181">
        <f t="shared" si="7"/>
        <v>0</v>
      </c>
      <c r="AD214" s="182" t="str">
        <f t="shared" si="15"/>
        <v/>
      </c>
      <c r="AE214" s="112"/>
      <c r="AF214" s="190" t="str">
        <f t="shared" si="19"/>
        <v/>
      </c>
      <c r="AG214" s="112"/>
      <c r="AH214" s="112"/>
      <c r="AI214" s="112"/>
    </row>
    <row r="215" hidden="1">
      <c r="A215" s="339" t="str">
        <f t="shared" si="1"/>
        <v>No</v>
      </c>
      <c r="B215" s="339" t="str">
        <f t="shared" si="2"/>
        <v>No</v>
      </c>
      <c r="C215" s="339" t="str">
        <f t="shared" si="3"/>
        <v>No</v>
      </c>
      <c r="D215" s="339" t="str">
        <f t="array" ref="D215">INDEX('MAC22 Weights'!D:D, MATCH(E215, 'MAC22 Weights'!A:A, 0))</f>
        <v>yes</v>
      </c>
      <c r="E215" s="112" t="s">
        <v>501</v>
      </c>
      <c r="F215" s="112" t="s">
        <v>126</v>
      </c>
      <c r="G215" s="137" t="s">
        <v>36</v>
      </c>
      <c r="H215" s="216">
        <v>42.0</v>
      </c>
      <c r="I215" s="112" t="s">
        <v>211</v>
      </c>
      <c r="J215" s="187"/>
      <c r="K215" s="187"/>
      <c r="L215" s="187"/>
      <c r="M215" s="187"/>
      <c r="N215" s="187"/>
      <c r="O215" s="187"/>
      <c r="P215" s="187"/>
      <c r="Q215" s="187"/>
      <c r="R215" s="187"/>
      <c r="S215" s="187"/>
      <c r="T215" s="187"/>
      <c r="U215" s="187"/>
      <c r="V215" s="187"/>
      <c r="W215" s="187"/>
      <c r="X215" s="187"/>
      <c r="Y215" s="187"/>
      <c r="Z215" s="188"/>
      <c r="AA215" s="189"/>
      <c r="AB215" s="187"/>
      <c r="AC215" s="181">
        <f t="shared" si="7"/>
        <v>0</v>
      </c>
      <c r="AD215" s="182" t="str">
        <f t="shared" si="15"/>
        <v/>
      </c>
      <c r="AE215" s="112"/>
      <c r="AF215" s="190" t="str">
        <f t="shared" si="19"/>
        <v/>
      </c>
      <c r="AG215" s="112"/>
      <c r="AH215" s="112"/>
      <c r="AI215" s="112"/>
    </row>
    <row r="216" hidden="1">
      <c r="A216" s="339" t="str">
        <f t="shared" si="1"/>
        <v>No</v>
      </c>
      <c r="B216" s="339" t="str">
        <f t="shared" si="2"/>
        <v>No</v>
      </c>
      <c r="C216" s="339" t="str">
        <f t="shared" si="3"/>
        <v>No</v>
      </c>
      <c r="D216" s="339" t="str">
        <f t="array" ref="D216">INDEX('MAC22 Weights'!D:D, MATCH(E216, 'MAC22 Weights'!A:A, 0))</f>
        <v>yes</v>
      </c>
      <c r="E216" s="225" t="s">
        <v>502</v>
      </c>
      <c r="F216" s="129" t="s">
        <v>126</v>
      </c>
      <c r="G216" s="133" t="s">
        <v>29</v>
      </c>
      <c r="H216" s="177">
        <v>3.0</v>
      </c>
      <c r="I216" s="129" t="s">
        <v>220</v>
      </c>
      <c r="J216" s="191">
        <v>61.0</v>
      </c>
      <c r="K216" s="191">
        <v>23.0</v>
      </c>
      <c r="L216" s="191">
        <v>3.0</v>
      </c>
      <c r="M216" s="191">
        <v>3.0</v>
      </c>
      <c r="N216" s="191">
        <v>10.0</v>
      </c>
      <c r="O216" s="191"/>
      <c r="P216" s="191"/>
      <c r="Q216" s="191">
        <v>2.0</v>
      </c>
      <c r="R216" s="191"/>
      <c r="S216" s="191">
        <v>3.0</v>
      </c>
      <c r="T216" s="191"/>
      <c r="U216" s="191">
        <v>1.0</v>
      </c>
      <c r="V216" s="191"/>
      <c r="W216" s="191">
        <v>1.0</v>
      </c>
      <c r="X216" s="191"/>
      <c r="Y216" s="191"/>
      <c r="Z216" s="192" t="s">
        <v>413</v>
      </c>
      <c r="AA216" s="180" t="s">
        <v>414</v>
      </c>
      <c r="AB216" s="180">
        <v>2.0</v>
      </c>
      <c r="AC216" s="181">
        <f t="shared" si="7"/>
        <v>105</v>
      </c>
      <c r="AD216" s="182">
        <f t="shared" si="15"/>
        <v>33.33333333</v>
      </c>
      <c r="AE216" s="112"/>
      <c r="AF216" s="190">
        <f t="shared" si="19"/>
        <v>0</v>
      </c>
      <c r="AG216" s="112"/>
      <c r="AH216" s="112"/>
      <c r="AI216" s="112"/>
    </row>
    <row r="217" hidden="1">
      <c r="A217" s="339" t="str">
        <f t="shared" si="1"/>
        <v>No</v>
      </c>
      <c r="B217" s="339" t="str">
        <f t="shared" si="2"/>
        <v>No</v>
      </c>
      <c r="C217" s="339" t="str">
        <f t="shared" si="3"/>
        <v>No</v>
      </c>
      <c r="D217" s="339" t="str">
        <f t="array" ref="D217">INDEX('MAC22 Weights'!D:D, MATCH(E217, 'MAC22 Weights'!A:A, 0))</f>
        <v>yes</v>
      </c>
      <c r="E217" s="129" t="s">
        <v>503</v>
      </c>
      <c r="F217" s="129" t="s">
        <v>126</v>
      </c>
      <c r="G217" s="137" t="s">
        <v>35</v>
      </c>
      <c r="H217" s="216">
        <v>5.0</v>
      </c>
      <c r="I217" s="129" t="s">
        <v>220</v>
      </c>
      <c r="J217" s="187"/>
      <c r="K217" s="187"/>
      <c r="L217" s="187"/>
      <c r="M217" s="187"/>
      <c r="N217" s="187"/>
      <c r="O217" s="187"/>
      <c r="P217" s="187"/>
      <c r="Q217" s="187"/>
      <c r="R217" s="187"/>
      <c r="S217" s="187"/>
      <c r="T217" s="187"/>
      <c r="U217" s="187"/>
      <c r="V217" s="187"/>
      <c r="W217" s="187"/>
      <c r="X217" s="187"/>
      <c r="Y217" s="187"/>
      <c r="Z217" s="188"/>
      <c r="AA217" s="189"/>
      <c r="AB217" s="227"/>
      <c r="AC217" s="181">
        <f t="shared" si="7"/>
        <v>0</v>
      </c>
      <c r="AD217" s="182" t="str">
        <f t="shared" si="15"/>
        <v/>
      </c>
      <c r="AE217" s="112"/>
      <c r="AF217" s="190" t="str">
        <f t="shared" si="19"/>
        <v/>
      </c>
      <c r="AG217" s="112"/>
      <c r="AH217" s="112"/>
      <c r="AI217" s="112"/>
    </row>
    <row r="218" hidden="1">
      <c r="A218" s="339" t="str">
        <f t="shared" si="1"/>
        <v>No</v>
      </c>
      <c r="B218" s="339" t="str">
        <f t="shared" si="2"/>
        <v>No</v>
      </c>
      <c r="C218" s="339" t="str">
        <f t="shared" si="3"/>
        <v>No</v>
      </c>
      <c r="D218" s="339" t="str">
        <f t="array" ref="D218">INDEX('MAC22 Weights'!D:D, MATCH(E218, 'MAC22 Weights'!A:A, 0))</f>
        <v>yes</v>
      </c>
      <c r="E218" s="225" t="s">
        <v>504</v>
      </c>
      <c r="F218" s="129" t="s">
        <v>126</v>
      </c>
      <c r="G218" s="133" t="s">
        <v>40</v>
      </c>
      <c r="H218" s="177">
        <v>6.0</v>
      </c>
      <c r="I218" s="129" t="s">
        <v>220</v>
      </c>
      <c r="J218" s="187"/>
      <c r="K218" s="187"/>
      <c r="L218" s="187"/>
      <c r="M218" s="187"/>
      <c r="N218" s="187"/>
      <c r="O218" s="187"/>
      <c r="P218" s="187"/>
      <c r="Q218" s="187"/>
      <c r="R218" s="187"/>
      <c r="S218" s="187"/>
      <c r="T218" s="187"/>
      <c r="U218" s="187"/>
      <c r="V218" s="187"/>
      <c r="W218" s="187"/>
      <c r="X218" s="187"/>
      <c r="Y218" s="187"/>
      <c r="Z218" s="188"/>
      <c r="AA218" s="189"/>
      <c r="AB218" s="187"/>
      <c r="AC218" s="181">
        <f t="shared" si="7"/>
        <v>0</v>
      </c>
      <c r="AD218" s="182" t="str">
        <f t="shared" si="15"/>
        <v/>
      </c>
      <c r="AE218" s="112"/>
      <c r="AF218" s="190" t="str">
        <f t="shared" si="19"/>
        <v/>
      </c>
      <c r="AG218" s="112"/>
      <c r="AH218" s="112"/>
      <c r="AI218" s="112"/>
    </row>
    <row r="219" hidden="1">
      <c r="A219" s="339" t="str">
        <f t="shared" si="1"/>
        <v>No</v>
      </c>
      <c r="B219" s="339" t="str">
        <f t="shared" si="2"/>
        <v>No</v>
      </c>
      <c r="C219" s="339" t="str">
        <f t="shared" si="3"/>
        <v>No</v>
      </c>
      <c r="D219" s="339" t="str">
        <f t="array" ref="D219">INDEX('MAC22 Weights'!D:D, MATCH(E219, 'MAC22 Weights'!A:A, 0))</f>
        <v>yes</v>
      </c>
      <c r="E219" s="112" t="s">
        <v>505</v>
      </c>
      <c r="F219" s="112" t="s">
        <v>126</v>
      </c>
      <c r="G219" s="137" t="s">
        <v>229</v>
      </c>
      <c r="H219" s="216">
        <v>13.0</v>
      </c>
      <c r="I219" s="112" t="s">
        <v>220</v>
      </c>
      <c r="J219" s="187"/>
      <c r="K219" s="187"/>
      <c r="L219" s="187"/>
      <c r="M219" s="187"/>
      <c r="N219" s="187"/>
      <c r="O219" s="187"/>
      <c r="P219" s="187"/>
      <c r="Q219" s="187"/>
      <c r="R219" s="187"/>
      <c r="S219" s="187"/>
      <c r="T219" s="187"/>
      <c r="U219" s="187"/>
      <c r="V219" s="187"/>
      <c r="W219" s="187"/>
      <c r="X219" s="187"/>
      <c r="Y219" s="187"/>
      <c r="Z219" s="188"/>
      <c r="AA219" s="189"/>
      <c r="AB219" s="187"/>
      <c r="AC219" s="181">
        <f t="shared" si="7"/>
        <v>0</v>
      </c>
      <c r="AD219" s="182" t="str">
        <f t="shared" si="15"/>
        <v/>
      </c>
      <c r="AE219" s="112"/>
      <c r="AF219" s="190" t="str">
        <f t="shared" si="19"/>
        <v/>
      </c>
      <c r="AG219" s="112"/>
      <c r="AH219" s="112"/>
      <c r="AI219" s="112"/>
    </row>
    <row r="220" hidden="1">
      <c r="A220" s="339" t="str">
        <f t="shared" si="1"/>
        <v>No</v>
      </c>
      <c r="B220" s="339" t="str">
        <f t="shared" si="2"/>
        <v>No</v>
      </c>
      <c r="C220" s="339" t="str">
        <f t="shared" si="3"/>
        <v>No</v>
      </c>
      <c r="D220" s="339" t="str">
        <f t="array" ref="D220">INDEX('MAC22 Weights'!D:D, MATCH(E220, 'MAC22 Weights'!A:A, 0))</f>
        <v>NA</v>
      </c>
      <c r="E220" s="112" t="s">
        <v>506</v>
      </c>
      <c r="F220" s="112" t="s">
        <v>126</v>
      </c>
      <c r="G220" s="137" t="s">
        <v>233</v>
      </c>
      <c r="H220" s="216">
        <v>37.0</v>
      </c>
      <c r="I220" s="112" t="s">
        <v>220</v>
      </c>
      <c r="J220" s="187"/>
      <c r="K220" s="187"/>
      <c r="L220" s="187"/>
      <c r="M220" s="187"/>
      <c r="N220" s="187"/>
      <c r="O220" s="187"/>
      <c r="P220" s="187"/>
      <c r="Q220" s="187"/>
      <c r="R220" s="187"/>
      <c r="S220" s="187"/>
      <c r="T220" s="187"/>
      <c r="U220" s="187"/>
      <c r="V220" s="187"/>
      <c r="W220" s="187"/>
      <c r="X220" s="187"/>
      <c r="Y220" s="187"/>
      <c r="Z220" s="188"/>
      <c r="AA220" s="189"/>
      <c r="AB220" s="187"/>
      <c r="AC220" s="181">
        <f t="shared" si="7"/>
        <v>0</v>
      </c>
      <c r="AD220" s="182" t="str">
        <f t="shared" si="15"/>
        <v/>
      </c>
      <c r="AE220" s="112"/>
      <c r="AF220" s="190" t="str">
        <f t="shared" si="19"/>
        <v/>
      </c>
      <c r="AG220" s="112"/>
      <c r="AH220" s="112"/>
      <c r="AI220" s="112"/>
    </row>
    <row r="221" hidden="1">
      <c r="A221" s="339" t="str">
        <f t="shared" si="1"/>
        <v>No</v>
      </c>
      <c r="B221" s="339" t="str">
        <f t="shared" si="2"/>
        <v>No</v>
      </c>
      <c r="C221" s="339" t="str">
        <f t="shared" si="3"/>
        <v>No</v>
      </c>
      <c r="D221" s="339" t="str">
        <f t="array" ref="D221">INDEX('MAC22 Weights'!D:D, MATCH(E221, 'MAC22 Weights'!A:A, 0))</f>
        <v>yes</v>
      </c>
      <c r="E221" s="112" t="s">
        <v>507</v>
      </c>
      <c r="F221" s="112" t="s">
        <v>128</v>
      </c>
      <c r="G221" s="113" t="s">
        <v>210</v>
      </c>
      <c r="H221" s="185">
        <v>41.0</v>
      </c>
      <c r="I221" s="112" t="s">
        <v>211</v>
      </c>
      <c r="J221" s="187"/>
      <c r="K221" s="187"/>
      <c r="L221" s="187"/>
      <c r="M221" s="187"/>
      <c r="N221" s="187"/>
      <c r="O221" s="187"/>
      <c r="P221" s="187"/>
      <c r="Q221" s="187"/>
      <c r="R221" s="187"/>
      <c r="S221" s="187"/>
      <c r="T221" s="187"/>
      <c r="U221" s="187"/>
      <c r="V221" s="187"/>
      <c r="W221" s="187"/>
      <c r="X221" s="187"/>
      <c r="Y221" s="187"/>
      <c r="Z221" s="188"/>
      <c r="AA221" s="189"/>
      <c r="AB221" s="187"/>
      <c r="AC221" s="181">
        <f t="shared" si="7"/>
        <v>0</v>
      </c>
      <c r="AD221" s="182" t="str">
        <f t="shared" si="15"/>
        <v/>
      </c>
      <c r="AE221" s="112"/>
      <c r="AF221" s="190" t="str">
        <f t="shared" si="19"/>
        <v/>
      </c>
      <c r="AG221" s="112"/>
      <c r="AH221" s="112"/>
      <c r="AI221" s="112"/>
    </row>
    <row r="222" hidden="1">
      <c r="A222" s="339" t="str">
        <f t="shared" si="1"/>
        <v>No</v>
      </c>
      <c r="B222" s="339" t="str">
        <f t="shared" si="2"/>
        <v>No</v>
      </c>
      <c r="C222" s="339" t="str">
        <f t="shared" si="3"/>
        <v>No</v>
      </c>
      <c r="D222" s="339" t="str">
        <f t="array" ref="D222">INDEX('MAC22 Weights'!D:D, MATCH(E222, 'MAC22 Weights'!A:A, 0))</f>
        <v>yes</v>
      </c>
      <c r="E222" s="112" t="s">
        <v>508</v>
      </c>
      <c r="F222" s="112" t="s">
        <v>128</v>
      </c>
      <c r="G222" s="113" t="s">
        <v>216</v>
      </c>
      <c r="H222" s="185">
        <v>7.0</v>
      </c>
      <c r="I222" s="112" t="s">
        <v>211</v>
      </c>
      <c r="J222" s="187"/>
      <c r="K222" s="187"/>
      <c r="L222" s="187"/>
      <c r="M222" s="187"/>
      <c r="N222" s="187"/>
      <c r="O222" s="187"/>
      <c r="P222" s="187"/>
      <c r="Q222" s="187"/>
      <c r="R222" s="187"/>
      <c r="S222" s="187"/>
      <c r="T222" s="187"/>
      <c r="U222" s="187"/>
      <c r="V222" s="187"/>
      <c r="W222" s="187"/>
      <c r="X222" s="187"/>
      <c r="Y222" s="187"/>
      <c r="Z222" s="188"/>
      <c r="AA222" s="189"/>
      <c r="AB222" s="187"/>
      <c r="AC222" s="181">
        <f t="shared" si="7"/>
        <v>0</v>
      </c>
      <c r="AD222" s="182" t="str">
        <f t="shared" si="15"/>
        <v/>
      </c>
      <c r="AE222" s="112"/>
      <c r="AF222" s="190" t="str">
        <f t="shared" si="19"/>
        <v/>
      </c>
      <c r="AG222" s="112"/>
      <c r="AH222" s="112"/>
      <c r="AI222" s="112"/>
    </row>
    <row r="223" hidden="1">
      <c r="A223" s="339" t="str">
        <f t="shared" si="1"/>
        <v>No</v>
      </c>
      <c r="B223" s="339" t="str">
        <f t="shared" si="2"/>
        <v>No</v>
      </c>
      <c r="C223" s="339" t="str">
        <f t="shared" si="3"/>
        <v>No</v>
      </c>
      <c r="D223" s="339" t="str">
        <f t="array" ref="D223">INDEX('MAC22 Weights'!D:D, MATCH(E223, 'MAC22 Weights'!A:A, 0))</f>
        <v>yes</v>
      </c>
      <c r="E223" s="112" t="s">
        <v>509</v>
      </c>
      <c r="F223" s="112" t="s">
        <v>128</v>
      </c>
      <c r="G223" s="113" t="s">
        <v>236</v>
      </c>
      <c r="H223" s="185">
        <v>26.0</v>
      </c>
      <c r="I223" s="112" t="s">
        <v>211</v>
      </c>
      <c r="J223" s="187"/>
      <c r="K223" s="187"/>
      <c r="L223" s="187"/>
      <c r="M223" s="187"/>
      <c r="N223" s="187"/>
      <c r="O223" s="187"/>
      <c r="P223" s="187"/>
      <c r="Q223" s="187"/>
      <c r="R223" s="187"/>
      <c r="S223" s="187"/>
      <c r="T223" s="187"/>
      <c r="U223" s="187"/>
      <c r="V223" s="187"/>
      <c r="W223" s="187"/>
      <c r="X223" s="187"/>
      <c r="Y223" s="187"/>
      <c r="Z223" s="188"/>
      <c r="AA223" s="189"/>
      <c r="AB223" s="187"/>
      <c r="AC223" s="181">
        <f t="shared" si="7"/>
        <v>0</v>
      </c>
      <c r="AD223" s="182" t="str">
        <f t="shared" si="15"/>
        <v/>
      </c>
      <c r="AE223" s="112"/>
      <c r="AF223" s="190" t="str">
        <f t="shared" si="19"/>
        <v/>
      </c>
      <c r="AG223" s="112"/>
      <c r="AH223" s="112"/>
      <c r="AI223" s="112"/>
    </row>
    <row r="224" hidden="1">
      <c r="A224" s="339" t="str">
        <f t="shared" si="1"/>
        <v>No</v>
      </c>
      <c r="B224" s="339" t="str">
        <f t="shared" si="2"/>
        <v>No</v>
      </c>
      <c r="C224" s="339" t="str">
        <f t="shared" si="3"/>
        <v>No</v>
      </c>
      <c r="D224" s="339" t="str">
        <f t="array" ref="D224">INDEX('MAC22 Weights'!D:D, MATCH(E224, 'MAC22 Weights'!A:A, 0))</f>
        <v>yes</v>
      </c>
      <c r="E224" s="112" t="s">
        <v>510</v>
      </c>
      <c r="F224" s="112" t="s">
        <v>128</v>
      </c>
      <c r="G224" s="113" t="s">
        <v>240</v>
      </c>
      <c r="H224" s="185">
        <v>30.0</v>
      </c>
      <c r="I224" s="112" t="s">
        <v>211</v>
      </c>
      <c r="J224" s="187"/>
      <c r="K224" s="187"/>
      <c r="L224" s="187"/>
      <c r="M224" s="187"/>
      <c r="N224" s="187"/>
      <c r="O224" s="187"/>
      <c r="P224" s="187"/>
      <c r="Q224" s="187"/>
      <c r="R224" s="187"/>
      <c r="S224" s="187"/>
      <c r="T224" s="187"/>
      <c r="U224" s="187"/>
      <c r="V224" s="187"/>
      <c r="W224" s="187"/>
      <c r="X224" s="187"/>
      <c r="Y224" s="187"/>
      <c r="Z224" s="188"/>
      <c r="AA224" s="189"/>
      <c r="AB224" s="187"/>
      <c r="AC224" s="181">
        <f t="shared" si="7"/>
        <v>0</v>
      </c>
      <c r="AD224" s="182" t="str">
        <f t="shared" si="15"/>
        <v/>
      </c>
      <c r="AE224" s="112"/>
      <c r="AF224" s="190" t="str">
        <f t="shared" si="19"/>
        <v/>
      </c>
      <c r="AG224" s="112"/>
      <c r="AH224" s="112"/>
      <c r="AI224" s="112"/>
    </row>
    <row r="225" hidden="1">
      <c r="A225" s="339" t="str">
        <f t="shared" si="1"/>
        <v>No</v>
      </c>
      <c r="B225" s="339" t="str">
        <f t="shared" si="2"/>
        <v>No</v>
      </c>
      <c r="C225" s="339" t="str">
        <f t="shared" si="3"/>
        <v>No</v>
      </c>
      <c r="D225" s="339" t="str">
        <f t="array" ref="D225">INDEX('MAC22 Weights'!D:D, MATCH(E225, 'MAC22 Weights'!A:A, 0))</f>
        <v>yes</v>
      </c>
      <c r="E225" s="112" t="s">
        <v>511</v>
      </c>
      <c r="F225" s="112" t="s">
        <v>128</v>
      </c>
      <c r="G225" s="113" t="s">
        <v>36</v>
      </c>
      <c r="H225" s="185">
        <v>9.0</v>
      </c>
      <c r="I225" s="112" t="s">
        <v>211</v>
      </c>
      <c r="J225" s="187"/>
      <c r="K225" s="187"/>
      <c r="L225" s="187"/>
      <c r="M225" s="187"/>
      <c r="N225" s="187"/>
      <c r="O225" s="187"/>
      <c r="P225" s="187"/>
      <c r="Q225" s="187"/>
      <c r="R225" s="187"/>
      <c r="S225" s="187"/>
      <c r="T225" s="187"/>
      <c r="U225" s="187"/>
      <c r="V225" s="187"/>
      <c r="W225" s="187"/>
      <c r="X225" s="187"/>
      <c r="Y225" s="187"/>
      <c r="Z225" s="188"/>
      <c r="AA225" s="189"/>
      <c r="AB225" s="187"/>
      <c r="AC225" s="181">
        <f t="shared" si="7"/>
        <v>0</v>
      </c>
      <c r="AD225" s="182" t="str">
        <f t="shared" si="15"/>
        <v/>
      </c>
      <c r="AE225" s="112"/>
      <c r="AF225" s="190" t="str">
        <f t="shared" si="19"/>
        <v/>
      </c>
      <c r="AG225" s="112"/>
      <c r="AH225" s="112"/>
      <c r="AI225" s="112"/>
    </row>
    <row r="226" hidden="1">
      <c r="A226" s="339" t="str">
        <f t="shared" si="1"/>
        <v>No</v>
      </c>
      <c r="B226" s="339" t="str">
        <f t="shared" si="2"/>
        <v>No</v>
      </c>
      <c r="C226" s="339" t="str">
        <f t="shared" si="3"/>
        <v>No</v>
      </c>
      <c r="D226" s="339" t="str">
        <f t="array" ref="D226">INDEX('MAC22 Weights'!D:D, MATCH(E226, 'MAC22 Weights'!A:A, 0))</f>
        <v>yes</v>
      </c>
      <c r="E226" s="129" t="s">
        <v>512</v>
      </c>
      <c r="F226" s="129" t="s">
        <v>128</v>
      </c>
      <c r="G226" s="113" t="s">
        <v>29</v>
      </c>
      <c r="H226" s="185">
        <v>38.0</v>
      </c>
      <c r="I226" s="129" t="s">
        <v>220</v>
      </c>
      <c r="J226" s="187"/>
      <c r="K226" s="187"/>
      <c r="L226" s="187"/>
      <c r="M226" s="187"/>
      <c r="N226" s="187"/>
      <c r="O226" s="187"/>
      <c r="P226" s="187"/>
      <c r="Q226" s="187"/>
      <c r="R226" s="187"/>
      <c r="S226" s="187"/>
      <c r="T226" s="187"/>
      <c r="U226" s="187"/>
      <c r="V226" s="187"/>
      <c r="W226" s="187"/>
      <c r="X226" s="187"/>
      <c r="Y226" s="187"/>
      <c r="Z226" s="188"/>
      <c r="AA226" s="189"/>
      <c r="AB226" s="227"/>
      <c r="AC226" s="181">
        <f t="shared" si="7"/>
        <v>0</v>
      </c>
      <c r="AD226" s="182" t="str">
        <f t="shared" si="15"/>
        <v/>
      </c>
      <c r="AE226" s="112"/>
      <c r="AF226" s="190" t="str">
        <f t="shared" si="19"/>
        <v/>
      </c>
      <c r="AG226" s="112"/>
      <c r="AH226" s="112"/>
      <c r="AI226" s="112"/>
    </row>
    <row r="227" hidden="1">
      <c r="A227" s="339" t="str">
        <f t="shared" si="1"/>
        <v>No</v>
      </c>
      <c r="B227" s="339" t="str">
        <f t="shared" si="2"/>
        <v>No</v>
      </c>
      <c r="C227" s="339" t="str">
        <f t="shared" si="3"/>
        <v>No</v>
      </c>
      <c r="D227" s="339" t="str">
        <f t="array" ref="D227">INDEX('MAC22 Weights'!D:D, MATCH(E227, 'MAC22 Weights'!A:A, 0))</f>
        <v>yes</v>
      </c>
      <c r="E227" s="129" t="s">
        <v>513</v>
      </c>
      <c r="F227" s="129" t="s">
        <v>128</v>
      </c>
      <c r="G227" s="113" t="s">
        <v>35</v>
      </c>
      <c r="H227" s="185">
        <v>14.0</v>
      </c>
      <c r="I227" s="129" t="s">
        <v>220</v>
      </c>
      <c r="J227" s="187"/>
      <c r="K227" s="187"/>
      <c r="L227" s="187"/>
      <c r="M227" s="187"/>
      <c r="N227" s="187"/>
      <c r="O227" s="187"/>
      <c r="P227" s="187"/>
      <c r="Q227" s="187"/>
      <c r="R227" s="187"/>
      <c r="S227" s="187"/>
      <c r="T227" s="187"/>
      <c r="U227" s="187"/>
      <c r="V227" s="187"/>
      <c r="W227" s="187"/>
      <c r="X227" s="187"/>
      <c r="Y227" s="187"/>
      <c r="Z227" s="188"/>
      <c r="AA227" s="189"/>
      <c r="AB227" s="227"/>
      <c r="AC227" s="181">
        <f t="shared" si="7"/>
        <v>0</v>
      </c>
      <c r="AD227" s="182" t="str">
        <f t="shared" si="15"/>
        <v/>
      </c>
      <c r="AE227" s="112"/>
      <c r="AF227" s="190" t="str">
        <f t="shared" si="19"/>
        <v/>
      </c>
      <c r="AG227" s="112"/>
      <c r="AH227" s="112"/>
      <c r="AI227" s="112"/>
    </row>
    <row r="228" hidden="1">
      <c r="A228" s="339" t="str">
        <f t="shared" si="1"/>
        <v>No</v>
      </c>
      <c r="B228" s="339" t="str">
        <f t="shared" si="2"/>
        <v>No</v>
      </c>
      <c r="C228" s="339" t="str">
        <f t="shared" si="3"/>
        <v>No</v>
      </c>
      <c r="D228" s="339" t="str">
        <f t="array" ref="D228">INDEX('MAC22 Weights'!D:D, MATCH(E228, 'MAC22 Weights'!A:A, 0))</f>
        <v>yes</v>
      </c>
      <c r="E228" s="129" t="s">
        <v>514</v>
      </c>
      <c r="F228" s="129" t="s">
        <v>128</v>
      </c>
      <c r="G228" s="113" t="s">
        <v>40</v>
      </c>
      <c r="H228" s="185">
        <v>12.0</v>
      </c>
      <c r="I228" s="129" t="s">
        <v>220</v>
      </c>
      <c r="J228" s="187"/>
      <c r="K228" s="187"/>
      <c r="L228" s="187"/>
      <c r="M228" s="187"/>
      <c r="N228" s="187"/>
      <c r="O228" s="187"/>
      <c r="P228" s="187"/>
      <c r="Q228" s="187"/>
      <c r="R228" s="187"/>
      <c r="S228" s="187"/>
      <c r="T228" s="187"/>
      <c r="U228" s="187"/>
      <c r="V228" s="187"/>
      <c r="W228" s="187"/>
      <c r="X228" s="187"/>
      <c r="Y228" s="187"/>
      <c r="Z228" s="188"/>
      <c r="AA228" s="189"/>
      <c r="AB228" s="187"/>
      <c r="AC228" s="181">
        <f t="shared" si="7"/>
        <v>0</v>
      </c>
      <c r="AD228" s="182" t="str">
        <f t="shared" si="15"/>
        <v/>
      </c>
      <c r="AE228" s="112"/>
      <c r="AF228" s="190" t="str">
        <f t="shared" si="19"/>
        <v/>
      </c>
      <c r="AG228" s="112"/>
      <c r="AH228" s="112"/>
      <c r="AI228" s="112"/>
    </row>
    <row r="229" hidden="1">
      <c r="A229" s="339" t="str">
        <f t="shared" si="1"/>
        <v>No</v>
      </c>
      <c r="B229" s="339" t="str">
        <f t="shared" si="2"/>
        <v>No</v>
      </c>
      <c r="C229" s="339" t="str">
        <f t="shared" si="3"/>
        <v>No</v>
      </c>
      <c r="D229" s="339" t="str">
        <f t="array" ref="D229">INDEX('MAC22 Weights'!D:D, MATCH(E229, 'MAC22 Weights'!A:A, 0))</f>
        <v>yes</v>
      </c>
      <c r="E229" s="129" t="s">
        <v>515</v>
      </c>
      <c r="F229" s="129" t="s">
        <v>128</v>
      </c>
      <c r="G229" s="113" t="s">
        <v>229</v>
      </c>
      <c r="H229" s="185">
        <v>4.0</v>
      </c>
      <c r="I229" s="129" t="s">
        <v>220</v>
      </c>
      <c r="J229" s="187"/>
      <c r="K229" s="187"/>
      <c r="L229" s="187"/>
      <c r="M229" s="187"/>
      <c r="N229" s="187"/>
      <c r="O229" s="187"/>
      <c r="P229" s="187"/>
      <c r="Q229" s="187"/>
      <c r="R229" s="187"/>
      <c r="S229" s="187"/>
      <c r="T229" s="187"/>
      <c r="U229" s="187"/>
      <c r="V229" s="187"/>
      <c r="W229" s="187"/>
      <c r="X229" s="187"/>
      <c r="Y229" s="187"/>
      <c r="Z229" s="188"/>
      <c r="AA229" s="189"/>
      <c r="AB229" s="187"/>
      <c r="AC229" s="181">
        <f t="shared" si="7"/>
        <v>0</v>
      </c>
      <c r="AD229" s="182" t="str">
        <f t="shared" si="15"/>
        <v/>
      </c>
      <c r="AE229" s="112"/>
      <c r="AF229" s="190" t="str">
        <f t="shared" si="19"/>
        <v/>
      </c>
      <c r="AG229" s="112"/>
      <c r="AH229" s="112"/>
      <c r="AI229" s="112"/>
    </row>
    <row r="230" hidden="1">
      <c r="A230" s="339" t="str">
        <f t="shared" si="1"/>
        <v>No</v>
      </c>
      <c r="B230" s="339" t="str">
        <f t="shared" si="2"/>
        <v>No</v>
      </c>
      <c r="C230" s="339" t="str">
        <f t="shared" si="3"/>
        <v>No</v>
      </c>
      <c r="D230" s="339" t="str">
        <f t="array" ref="D230">INDEX('MAC22 Weights'!D:D, MATCH(E230, 'MAC22 Weights'!A:A, 0))</f>
        <v>yes</v>
      </c>
      <c r="E230" s="112" t="s">
        <v>516</v>
      </c>
      <c r="F230" s="112" t="s">
        <v>128</v>
      </c>
      <c r="G230" s="113" t="s">
        <v>233</v>
      </c>
      <c r="H230" s="185">
        <v>19.0</v>
      </c>
      <c r="I230" s="112" t="s">
        <v>220</v>
      </c>
      <c r="J230" s="187"/>
      <c r="K230" s="187"/>
      <c r="L230" s="187"/>
      <c r="M230" s="187"/>
      <c r="N230" s="187"/>
      <c r="O230" s="187"/>
      <c r="P230" s="187"/>
      <c r="Q230" s="187"/>
      <c r="R230" s="187"/>
      <c r="S230" s="187"/>
      <c r="T230" s="187"/>
      <c r="U230" s="187"/>
      <c r="V230" s="187"/>
      <c r="W230" s="187"/>
      <c r="X230" s="187"/>
      <c r="Y230" s="187"/>
      <c r="Z230" s="188"/>
      <c r="AA230" s="189"/>
      <c r="AB230" s="187"/>
      <c r="AC230" s="181">
        <f t="shared" si="7"/>
        <v>0</v>
      </c>
      <c r="AD230" s="182" t="str">
        <f t="shared" si="15"/>
        <v/>
      </c>
      <c r="AE230" s="112"/>
      <c r="AF230" s="190" t="str">
        <f t="shared" si="19"/>
        <v/>
      </c>
      <c r="AG230" s="112"/>
      <c r="AH230" s="112"/>
      <c r="AI230" s="112"/>
    </row>
    <row r="231" hidden="1">
      <c r="A231" s="339" t="str">
        <f t="shared" si="1"/>
        <v>No</v>
      </c>
      <c r="B231" s="339" t="str">
        <f t="shared" si="2"/>
        <v>No</v>
      </c>
      <c r="C231" s="339" t="str">
        <f t="shared" si="3"/>
        <v>No</v>
      </c>
      <c r="D231" s="339" t="str">
        <f t="array" ref="D231">INDEX('MAC22 Weights'!D:D, MATCH(E231, 'MAC22 Weights'!A:A, 0))</f>
        <v>yes</v>
      </c>
      <c r="E231" s="112" t="s">
        <v>517</v>
      </c>
      <c r="F231" s="112" t="s">
        <v>132</v>
      </c>
      <c r="G231" s="113" t="s">
        <v>210</v>
      </c>
      <c r="H231" s="185">
        <v>17.0</v>
      </c>
      <c r="I231" s="112" t="s">
        <v>211</v>
      </c>
      <c r="J231" s="187"/>
      <c r="K231" s="187"/>
      <c r="L231" s="187"/>
      <c r="M231" s="187"/>
      <c r="N231" s="187"/>
      <c r="O231" s="187"/>
      <c r="P231" s="187"/>
      <c r="Q231" s="187"/>
      <c r="R231" s="187"/>
      <c r="S231" s="187"/>
      <c r="T231" s="187"/>
      <c r="U231" s="187"/>
      <c r="V231" s="187"/>
      <c r="W231" s="187"/>
      <c r="X231" s="187"/>
      <c r="Y231" s="187"/>
      <c r="Z231" s="188"/>
      <c r="AA231" s="189"/>
      <c r="AB231" s="187"/>
      <c r="AC231" s="181">
        <f t="shared" si="7"/>
        <v>0</v>
      </c>
      <c r="AD231" s="182" t="str">
        <f t="shared" si="15"/>
        <v/>
      </c>
      <c r="AE231" s="112"/>
      <c r="AF231" s="190" t="str">
        <f t="shared" si="19"/>
        <v/>
      </c>
      <c r="AG231" s="112"/>
      <c r="AH231" s="112"/>
      <c r="AI231" s="112"/>
    </row>
    <row r="232" hidden="1">
      <c r="A232" s="339" t="str">
        <f t="shared" si="1"/>
        <v>No</v>
      </c>
      <c r="B232" s="339" t="str">
        <f t="shared" si="2"/>
        <v>No</v>
      </c>
      <c r="C232" s="339" t="str">
        <f t="shared" si="3"/>
        <v>No</v>
      </c>
      <c r="D232" s="339" t="str">
        <f t="array" ref="D232">INDEX('MAC22 Weights'!D:D, MATCH(E232, 'MAC22 Weights'!A:A, 0))</f>
        <v>yes</v>
      </c>
      <c r="E232" s="112" t="s">
        <v>518</v>
      </c>
      <c r="F232" s="112" t="s">
        <v>132</v>
      </c>
      <c r="G232" s="113" t="s">
        <v>216</v>
      </c>
      <c r="H232" s="185">
        <v>29.0</v>
      </c>
      <c r="I232" s="112" t="s">
        <v>211</v>
      </c>
      <c r="J232" s="187"/>
      <c r="K232" s="187"/>
      <c r="L232" s="187"/>
      <c r="M232" s="187"/>
      <c r="N232" s="187"/>
      <c r="O232" s="187"/>
      <c r="P232" s="187"/>
      <c r="Q232" s="187"/>
      <c r="R232" s="187"/>
      <c r="S232" s="187"/>
      <c r="T232" s="187"/>
      <c r="U232" s="187"/>
      <c r="V232" s="187"/>
      <c r="W232" s="187"/>
      <c r="X232" s="187"/>
      <c r="Y232" s="187"/>
      <c r="Z232" s="188"/>
      <c r="AA232" s="189"/>
      <c r="AB232" s="187"/>
      <c r="AC232" s="181">
        <f t="shared" si="7"/>
        <v>0</v>
      </c>
      <c r="AD232" s="182" t="str">
        <f t="shared" si="15"/>
        <v/>
      </c>
      <c r="AE232" s="112"/>
      <c r="AF232" s="190" t="str">
        <f t="shared" si="19"/>
        <v/>
      </c>
      <c r="AG232" s="112"/>
      <c r="AH232" s="112"/>
      <c r="AI232" s="112"/>
    </row>
    <row r="233" hidden="1">
      <c r="A233" s="339" t="str">
        <f t="shared" si="1"/>
        <v>No</v>
      </c>
      <c r="B233" s="339" t="str">
        <f t="shared" si="2"/>
        <v>No</v>
      </c>
      <c r="C233" s="339" t="str">
        <f t="shared" si="3"/>
        <v>No</v>
      </c>
      <c r="D233" s="339" t="str">
        <f t="array" ref="D233">INDEX('MAC22 Weights'!D:D, MATCH(E233, 'MAC22 Weights'!A:A, 0))</f>
        <v>yes</v>
      </c>
      <c r="E233" s="112" t="s">
        <v>519</v>
      </c>
      <c r="F233" s="112" t="s">
        <v>132</v>
      </c>
      <c r="G233" s="113" t="s">
        <v>236</v>
      </c>
      <c r="H233" s="185">
        <v>35.0</v>
      </c>
      <c r="I233" s="112" t="s">
        <v>211</v>
      </c>
      <c r="J233" s="187"/>
      <c r="K233" s="187"/>
      <c r="L233" s="187"/>
      <c r="M233" s="187"/>
      <c r="N233" s="187"/>
      <c r="O233" s="187"/>
      <c r="P233" s="187"/>
      <c r="Q233" s="187"/>
      <c r="R233" s="187"/>
      <c r="S233" s="187"/>
      <c r="T233" s="187"/>
      <c r="U233" s="187"/>
      <c r="V233" s="187"/>
      <c r="W233" s="187"/>
      <c r="X233" s="187"/>
      <c r="Y233" s="187"/>
      <c r="Z233" s="188"/>
      <c r="AA233" s="189"/>
      <c r="AB233" s="187"/>
      <c r="AC233" s="181">
        <f t="shared" si="7"/>
        <v>0</v>
      </c>
      <c r="AD233" s="182" t="str">
        <f t="shared" si="15"/>
        <v/>
      </c>
      <c r="AE233" s="112"/>
      <c r="AF233" s="190" t="str">
        <f t="shared" si="19"/>
        <v/>
      </c>
      <c r="AG233" s="112"/>
      <c r="AH233" s="112"/>
      <c r="AI233" s="112"/>
    </row>
    <row r="234" hidden="1">
      <c r="A234" s="339" t="str">
        <f t="shared" si="1"/>
        <v>No</v>
      </c>
      <c r="B234" s="339" t="str">
        <f t="shared" si="2"/>
        <v>No</v>
      </c>
      <c r="C234" s="339" t="str">
        <f t="shared" si="3"/>
        <v>No</v>
      </c>
      <c r="D234" s="339" t="str">
        <f t="array" ref="D234">INDEX('MAC22 Weights'!D:D, MATCH(E234, 'MAC22 Weights'!A:A, 0))</f>
        <v>yes</v>
      </c>
      <c r="E234" s="221" t="s">
        <v>520</v>
      </c>
      <c r="F234" s="112" t="s">
        <v>132</v>
      </c>
      <c r="G234" s="133" t="s">
        <v>240</v>
      </c>
      <c r="H234" s="177">
        <v>8.0</v>
      </c>
      <c r="I234" s="112" t="s">
        <v>211</v>
      </c>
      <c r="J234" s="187"/>
      <c r="K234" s="187"/>
      <c r="L234" s="187"/>
      <c r="M234" s="187"/>
      <c r="N234" s="187"/>
      <c r="O234" s="187"/>
      <c r="P234" s="187"/>
      <c r="Q234" s="187"/>
      <c r="R234" s="187"/>
      <c r="S234" s="187"/>
      <c r="T234" s="187"/>
      <c r="U234" s="187"/>
      <c r="V234" s="187"/>
      <c r="W234" s="187"/>
      <c r="X234" s="187"/>
      <c r="Y234" s="187"/>
      <c r="Z234" s="188"/>
      <c r="AA234" s="189"/>
      <c r="AB234" s="187"/>
      <c r="AC234" s="181">
        <f t="shared" si="7"/>
        <v>0</v>
      </c>
      <c r="AD234" s="182" t="str">
        <f t="shared" si="15"/>
        <v/>
      </c>
      <c r="AE234" s="112"/>
      <c r="AF234" s="190" t="str">
        <f t="shared" si="19"/>
        <v/>
      </c>
      <c r="AG234" s="112"/>
      <c r="AH234" s="112"/>
      <c r="AI234" s="112"/>
    </row>
    <row r="235" hidden="1">
      <c r="A235" s="339" t="str">
        <f t="shared" si="1"/>
        <v>No</v>
      </c>
      <c r="B235" s="339" t="str">
        <f t="shared" si="2"/>
        <v>No</v>
      </c>
      <c r="C235" s="339" t="str">
        <f t="shared" si="3"/>
        <v>No</v>
      </c>
      <c r="D235" s="339" t="str">
        <f t="array" ref="D235">INDEX('MAC22 Weights'!D:D, MATCH(E235, 'MAC22 Weights'!A:A, 0))</f>
        <v>NA</v>
      </c>
      <c r="E235" s="112" t="s">
        <v>521</v>
      </c>
      <c r="F235" s="112" t="s">
        <v>132</v>
      </c>
      <c r="G235" s="113" t="s">
        <v>36</v>
      </c>
      <c r="H235" s="185">
        <v>7.0</v>
      </c>
      <c r="I235" s="112" t="s">
        <v>211</v>
      </c>
      <c r="J235" s="187"/>
      <c r="K235" s="187"/>
      <c r="L235" s="187"/>
      <c r="M235" s="187"/>
      <c r="N235" s="187"/>
      <c r="O235" s="187"/>
      <c r="P235" s="187"/>
      <c r="Q235" s="187"/>
      <c r="R235" s="187"/>
      <c r="S235" s="187"/>
      <c r="T235" s="187"/>
      <c r="U235" s="187"/>
      <c r="V235" s="187"/>
      <c r="W235" s="187"/>
      <c r="X235" s="187"/>
      <c r="Y235" s="187"/>
      <c r="Z235" s="188"/>
      <c r="AA235" s="189"/>
      <c r="AB235" s="187"/>
      <c r="AC235" s="181">
        <f t="shared" si="7"/>
        <v>0</v>
      </c>
      <c r="AD235" s="182" t="str">
        <f t="shared" si="15"/>
        <v/>
      </c>
      <c r="AE235" s="112"/>
      <c r="AF235" s="190" t="str">
        <f t="shared" si="19"/>
        <v/>
      </c>
      <c r="AG235" s="112"/>
      <c r="AH235" s="112"/>
      <c r="AI235" s="112"/>
    </row>
    <row r="236" hidden="1">
      <c r="A236" s="339" t="str">
        <f t="shared" si="1"/>
        <v>No</v>
      </c>
      <c r="B236" s="339" t="str">
        <f t="shared" si="2"/>
        <v>No</v>
      </c>
      <c r="C236" s="339" t="str">
        <f t="shared" si="3"/>
        <v>No</v>
      </c>
      <c r="D236" s="339" t="str">
        <f t="array" ref="D236">INDEX('MAC22 Weights'!D:D, MATCH(E236, 'MAC22 Weights'!A:A, 0))</f>
        <v>yes</v>
      </c>
      <c r="E236" s="129" t="s">
        <v>522</v>
      </c>
      <c r="F236" s="129" t="s">
        <v>132</v>
      </c>
      <c r="G236" s="113" t="s">
        <v>29</v>
      </c>
      <c r="H236" s="185">
        <v>27.0</v>
      </c>
      <c r="I236" s="129" t="s">
        <v>220</v>
      </c>
      <c r="J236" s="205"/>
      <c r="K236" s="205"/>
      <c r="L236" s="205"/>
      <c r="M236" s="205"/>
      <c r="N236" s="205"/>
      <c r="O236" s="205"/>
      <c r="P236" s="205"/>
      <c r="Q236" s="205"/>
      <c r="R236" s="205"/>
      <c r="S236" s="205"/>
      <c r="T236" s="205"/>
      <c r="U236" s="205"/>
      <c r="V236" s="205"/>
      <c r="W236" s="205"/>
      <c r="X236" s="205"/>
      <c r="Y236" s="205"/>
      <c r="Z236" s="233"/>
      <c r="AA236" s="227"/>
      <c r="AB236" s="227"/>
      <c r="AC236" s="181">
        <f t="shared" si="7"/>
        <v>0</v>
      </c>
      <c r="AD236" s="182" t="str">
        <f t="shared" si="15"/>
        <v/>
      </c>
      <c r="AE236" s="112"/>
      <c r="AF236" s="190" t="str">
        <f t="shared" si="19"/>
        <v/>
      </c>
      <c r="AG236" s="112"/>
      <c r="AH236" s="112"/>
      <c r="AI236" s="112"/>
    </row>
    <row r="237" hidden="1">
      <c r="A237" s="339" t="str">
        <f t="shared" si="1"/>
        <v>No</v>
      </c>
      <c r="B237" s="339" t="str">
        <f t="shared" si="2"/>
        <v>No</v>
      </c>
      <c r="C237" s="339" t="str">
        <f t="shared" si="3"/>
        <v>No</v>
      </c>
      <c r="D237" s="339" t="str">
        <f t="array" ref="D237">INDEX('MAC22 Weights'!D:D, MATCH(E237, 'MAC22 Weights'!A:A, 0))</f>
        <v>yes</v>
      </c>
      <c r="E237" s="225" t="s">
        <v>523</v>
      </c>
      <c r="F237" s="129" t="s">
        <v>132</v>
      </c>
      <c r="G237" s="133" t="s">
        <v>35</v>
      </c>
      <c r="H237" s="177">
        <v>33.0</v>
      </c>
      <c r="I237" s="129" t="s">
        <v>220</v>
      </c>
      <c r="J237" s="187"/>
      <c r="K237" s="187"/>
      <c r="L237" s="187"/>
      <c r="M237" s="187"/>
      <c r="N237" s="187"/>
      <c r="O237" s="187"/>
      <c r="P237" s="187"/>
      <c r="Q237" s="187"/>
      <c r="R237" s="187"/>
      <c r="S237" s="187"/>
      <c r="T237" s="187"/>
      <c r="U237" s="187"/>
      <c r="V237" s="187"/>
      <c r="W237" s="187"/>
      <c r="X237" s="187"/>
      <c r="Y237" s="187"/>
      <c r="Z237" s="188"/>
      <c r="AA237" s="189"/>
      <c r="AB237" s="187"/>
      <c r="AC237" s="181">
        <f t="shared" si="7"/>
        <v>0</v>
      </c>
      <c r="AD237" s="182" t="str">
        <f t="shared" si="15"/>
        <v/>
      </c>
      <c r="AE237" s="112"/>
      <c r="AF237" s="190" t="str">
        <f t="shared" si="19"/>
        <v/>
      </c>
      <c r="AG237" s="112"/>
      <c r="AH237" s="112"/>
      <c r="AI237" s="112"/>
    </row>
    <row r="238" hidden="1">
      <c r="A238" s="339" t="str">
        <f t="shared" si="1"/>
        <v>No</v>
      </c>
      <c r="B238" s="339" t="str">
        <f t="shared" si="2"/>
        <v>No</v>
      </c>
      <c r="C238" s="339" t="str">
        <f t="shared" si="3"/>
        <v>No</v>
      </c>
      <c r="D238" s="339" t="str">
        <f t="array" ref="D238">INDEX('MAC22 Weights'!D:D, MATCH(E238, 'MAC22 Weights'!A:A, 0))</f>
        <v>yes</v>
      </c>
      <c r="E238" s="129" t="s">
        <v>524</v>
      </c>
      <c r="F238" s="129" t="s">
        <v>132</v>
      </c>
      <c r="G238" s="113" t="s">
        <v>40</v>
      </c>
      <c r="H238" s="185">
        <v>25.0</v>
      </c>
      <c r="I238" s="129" t="s">
        <v>220</v>
      </c>
      <c r="J238" s="187"/>
      <c r="K238" s="187"/>
      <c r="L238" s="187"/>
      <c r="M238" s="187"/>
      <c r="N238" s="187"/>
      <c r="O238" s="187"/>
      <c r="P238" s="187"/>
      <c r="Q238" s="187"/>
      <c r="R238" s="187"/>
      <c r="S238" s="187"/>
      <c r="T238" s="187"/>
      <c r="U238" s="187"/>
      <c r="V238" s="187"/>
      <c r="W238" s="187"/>
      <c r="X238" s="187"/>
      <c r="Y238" s="187"/>
      <c r="Z238" s="188"/>
      <c r="AA238" s="189"/>
      <c r="AB238" s="187"/>
      <c r="AC238" s="181">
        <f t="shared" si="7"/>
        <v>0</v>
      </c>
      <c r="AD238" s="182" t="str">
        <f t="shared" si="15"/>
        <v/>
      </c>
      <c r="AE238" s="112"/>
      <c r="AF238" s="190" t="str">
        <f t="shared" si="19"/>
        <v/>
      </c>
      <c r="AG238" s="112"/>
      <c r="AH238" s="112"/>
      <c r="AI238" s="112"/>
    </row>
    <row r="239" hidden="1">
      <c r="A239" s="339" t="str">
        <f t="shared" si="1"/>
        <v>No</v>
      </c>
      <c r="B239" s="339" t="str">
        <f t="shared" si="2"/>
        <v>No</v>
      </c>
      <c r="C239" s="339" t="str">
        <f t="shared" si="3"/>
        <v>No</v>
      </c>
      <c r="D239" s="339" t="str">
        <f t="array" ref="D239">INDEX('MAC22 Weights'!D:D, MATCH(E239, 'MAC22 Weights'!A:A, 0))</f>
        <v>yes</v>
      </c>
      <c r="E239" s="112" t="s">
        <v>525</v>
      </c>
      <c r="F239" s="112" t="s">
        <v>132</v>
      </c>
      <c r="G239" s="113" t="s">
        <v>229</v>
      </c>
      <c r="H239" s="185">
        <v>27.0</v>
      </c>
      <c r="I239" s="112" t="s">
        <v>220</v>
      </c>
      <c r="J239" s="187"/>
      <c r="K239" s="187"/>
      <c r="L239" s="187"/>
      <c r="M239" s="187"/>
      <c r="N239" s="187"/>
      <c r="O239" s="187"/>
      <c r="P239" s="187"/>
      <c r="Q239" s="187"/>
      <c r="R239" s="187"/>
      <c r="S239" s="187"/>
      <c r="T239" s="187"/>
      <c r="U239" s="187"/>
      <c r="V239" s="187"/>
      <c r="W239" s="187"/>
      <c r="X239" s="187"/>
      <c r="Y239" s="187"/>
      <c r="Z239" s="188"/>
      <c r="AA239" s="189"/>
      <c r="AB239" s="187"/>
      <c r="AC239" s="181">
        <f t="shared" si="7"/>
        <v>0</v>
      </c>
      <c r="AD239" s="182" t="str">
        <f t="shared" si="15"/>
        <v/>
      </c>
      <c r="AE239" s="112"/>
      <c r="AF239" s="190" t="str">
        <f t="shared" si="19"/>
        <v/>
      </c>
      <c r="AG239" s="112"/>
      <c r="AH239" s="112"/>
      <c r="AI239" s="112"/>
    </row>
    <row r="240" hidden="1">
      <c r="A240" s="339" t="str">
        <f t="shared" si="1"/>
        <v>No</v>
      </c>
      <c r="B240" s="339" t="str">
        <f t="shared" si="2"/>
        <v>No</v>
      </c>
      <c r="C240" s="339" t="str">
        <f t="shared" si="3"/>
        <v>No</v>
      </c>
      <c r="D240" s="339" t="str">
        <f t="array" ref="D240">INDEX('MAC22 Weights'!D:D, MATCH(E240, 'MAC22 Weights'!A:A, 0))</f>
        <v>yes</v>
      </c>
      <c r="E240" s="112" t="s">
        <v>526</v>
      </c>
      <c r="F240" s="112" t="s">
        <v>132</v>
      </c>
      <c r="G240" s="113" t="s">
        <v>233</v>
      </c>
      <c r="H240" s="185">
        <v>33.0</v>
      </c>
      <c r="I240" s="112" t="s">
        <v>220</v>
      </c>
      <c r="J240" s="187"/>
      <c r="K240" s="187"/>
      <c r="L240" s="187"/>
      <c r="M240" s="187"/>
      <c r="N240" s="187"/>
      <c r="O240" s="187"/>
      <c r="P240" s="187"/>
      <c r="Q240" s="187"/>
      <c r="R240" s="187"/>
      <c r="S240" s="187"/>
      <c r="T240" s="187"/>
      <c r="U240" s="187"/>
      <c r="V240" s="187"/>
      <c r="W240" s="187"/>
      <c r="X240" s="187"/>
      <c r="Y240" s="187"/>
      <c r="Z240" s="188"/>
      <c r="AA240" s="189"/>
      <c r="AB240" s="187"/>
      <c r="AC240" s="181">
        <f t="shared" si="7"/>
        <v>0</v>
      </c>
      <c r="AD240" s="182" t="str">
        <f t="shared" si="15"/>
        <v/>
      </c>
      <c r="AE240" s="112"/>
      <c r="AF240" s="190" t="str">
        <f t="shared" si="19"/>
        <v/>
      </c>
      <c r="AG240" s="112"/>
      <c r="AH240" s="112"/>
      <c r="AI240" s="112"/>
    </row>
    <row r="241" hidden="1">
      <c r="A241" s="339" t="str">
        <f t="shared" si="1"/>
        <v>No</v>
      </c>
      <c r="B241" s="339" t="str">
        <f t="shared" si="2"/>
        <v>No</v>
      </c>
      <c r="C241" s="339" t="str">
        <f t="shared" si="3"/>
        <v>No</v>
      </c>
      <c r="D241" s="339" t="str">
        <f t="array" ref="D241">INDEX('MAC22 Weights'!D:D, MATCH(E241, 'MAC22 Weights'!A:A, 0))</f>
        <v>yes</v>
      </c>
      <c r="E241" s="224" t="s">
        <v>527</v>
      </c>
      <c r="F241" s="112" t="s">
        <v>134</v>
      </c>
      <c r="G241" s="133" t="s">
        <v>236</v>
      </c>
      <c r="H241" s="177">
        <v>25.0</v>
      </c>
      <c r="I241" s="112" t="s">
        <v>211</v>
      </c>
      <c r="J241" s="178">
        <v>24.0</v>
      </c>
      <c r="K241" s="178">
        <v>6.0</v>
      </c>
      <c r="L241" s="178">
        <v>5.0</v>
      </c>
      <c r="M241" s="178">
        <v>10.0</v>
      </c>
      <c r="N241" s="178"/>
      <c r="O241" s="178"/>
      <c r="P241" s="178"/>
      <c r="Q241" s="178"/>
      <c r="R241" s="178"/>
      <c r="S241" s="178"/>
      <c r="T241" s="178"/>
      <c r="U241" s="178"/>
      <c r="V241" s="178"/>
      <c r="W241" s="178">
        <v>2.0</v>
      </c>
      <c r="X241" s="178"/>
      <c r="Y241" s="178"/>
      <c r="Z241" s="179" t="s">
        <v>413</v>
      </c>
      <c r="AA241" s="180" t="s">
        <v>355</v>
      </c>
      <c r="AB241" s="180">
        <v>1.0</v>
      </c>
      <c r="AC241" s="181">
        <f t="shared" si="7"/>
        <v>43</v>
      </c>
      <c r="AD241" s="182">
        <f t="shared" si="15"/>
        <v>13.95348837</v>
      </c>
      <c r="AE241" s="183"/>
      <c r="AF241" s="190">
        <v>45006.60898900463</v>
      </c>
      <c r="AG241" s="112"/>
      <c r="AH241" s="112"/>
      <c r="AI241" s="112"/>
    </row>
    <row r="242" hidden="1">
      <c r="A242" s="339" t="str">
        <f t="shared" si="1"/>
        <v>No</v>
      </c>
      <c r="B242" s="339" t="str">
        <f t="shared" si="2"/>
        <v>No</v>
      </c>
      <c r="C242" s="339" t="str">
        <f t="shared" si="3"/>
        <v>No</v>
      </c>
      <c r="D242" s="339" t="str">
        <f t="array" ref="D242">INDEX('MAC22 Weights'!D:D, MATCH(E242, 'MAC22 Weights'!A:A, 0))</f>
        <v>yes</v>
      </c>
      <c r="E242" s="112" t="s">
        <v>528</v>
      </c>
      <c r="F242" s="112" t="s">
        <v>134</v>
      </c>
      <c r="G242" s="137" t="s">
        <v>210</v>
      </c>
      <c r="H242" s="216">
        <v>13.0</v>
      </c>
      <c r="I242" s="112" t="s">
        <v>211</v>
      </c>
      <c r="J242" s="187"/>
      <c r="K242" s="187"/>
      <c r="L242" s="187"/>
      <c r="M242" s="187"/>
      <c r="N242" s="187"/>
      <c r="O242" s="187"/>
      <c r="P242" s="187"/>
      <c r="Q242" s="187"/>
      <c r="R242" s="187"/>
      <c r="S242" s="187"/>
      <c r="T242" s="187"/>
      <c r="U242" s="187"/>
      <c r="V242" s="187"/>
      <c r="W242" s="187"/>
      <c r="X242" s="187"/>
      <c r="Y242" s="187"/>
      <c r="Z242" s="188"/>
      <c r="AA242" s="189"/>
      <c r="AB242" s="187"/>
      <c r="AC242" s="181">
        <f t="shared" si="7"/>
        <v>0</v>
      </c>
      <c r="AD242" s="182" t="str">
        <f t="shared" si="15"/>
        <v/>
      </c>
      <c r="AE242" s="112"/>
      <c r="AF242" s="190" t="str">
        <f t="shared" ref="AF242:AF270" si="20">IF(J242&lt;&gt;"",IF(AF242="",NOW(),AF242),"")</f>
        <v/>
      </c>
      <c r="AG242" s="112"/>
      <c r="AH242" s="112"/>
      <c r="AI242" s="112"/>
    </row>
    <row r="243" hidden="1">
      <c r="A243" s="339" t="str">
        <f t="shared" si="1"/>
        <v>No</v>
      </c>
      <c r="B243" s="339" t="str">
        <f t="shared" si="2"/>
        <v>No</v>
      </c>
      <c r="C243" s="339" t="str">
        <f t="shared" si="3"/>
        <v>No</v>
      </c>
      <c r="D243" s="339" t="str">
        <f t="array" ref="D243">INDEX('MAC22 Weights'!D:D, MATCH(E243, 'MAC22 Weights'!A:A, 0))</f>
        <v>yes</v>
      </c>
      <c r="E243" s="112" t="s">
        <v>529</v>
      </c>
      <c r="F243" s="112" t="s">
        <v>134</v>
      </c>
      <c r="G243" s="137" t="s">
        <v>216</v>
      </c>
      <c r="H243" s="216">
        <v>39.0</v>
      </c>
      <c r="I243" s="112" t="s">
        <v>211</v>
      </c>
      <c r="J243" s="187"/>
      <c r="K243" s="187"/>
      <c r="L243" s="187"/>
      <c r="M243" s="187"/>
      <c r="N243" s="187"/>
      <c r="O243" s="187"/>
      <c r="P243" s="187"/>
      <c r="Q243" s="187"/>
      <c r="R243" s="187"/>
      <c r="S243" s="187"/>
      <c r="T243" s="187"/>
      <c r="U243" s="187"/>
      <c r="V243" s="187"/>
      <c r="W243" s="187"/>
      <c r="X243" s="187"/>
      <c r="Y243" s="187"/>
      <c r="Z243" s="188"/>
      <c r="AA243" s="189"/>
      <c r="AB243" s="187"/>
      <c r="AC243" s="181">
        <f t="shared" si="7"/>
        <v>0</v>
      </c>
      <c r="AD243" s="182" t="str">
        <f t="shared" si="15"/>
        <v/>
      </c>
      <c r="AE243" s="112"/>
      <c r="AF243" s="190" t="str">
        <f t="shared" si="20"/>
        <v/>
      </c>
      <c r="AG243" s="112"/>
      <c r="AH243" s="112"/>
      <c r="AI243" s="112"/>
    </row>
    <row r="244" hidden="1">
      <c r="A244" s="339" t="str">
        <f t="shared" si="1"/>
        <v>No</v>
      </c>
      <c r="B244" s="339" t="str">
        <f t="shared" si="2"/>
        <v>No</v>
      </c>
      <c r="C244" s="339" t="str">
        <f t="shared" si="3"/>
        <v>No</v>
      </c>
      <c r="D244" s="339" t="str">
        <f t="array" ref="D244">INDEX('MAC22 Weights'!D:D, MATCH(E244, 'MAC22 Weights'!A:A, 0))</f>
        <v>yes</v>
      </c>
      <c r="E244" s="112" t="s">
        <v>530</v>
      </c>
      <c r="F244" s="112" t="s">
        <v>134</v>
      </c>
      <c r="G244" s="137" t="s">
        <v>240</v>
      </c>
      <c r="H244" s="216">
        <v>13.0</v>
      </c>
      <c r="I244" s="112" t="s">
        <v>211</v>
      </c>
      <c r="J244" s="187"/>
      <c r="K244" s="187"/>
      <c r="L244" s="187"/>
      <c r="M244" s="187"/>
      <c r="N244" s="187"/>
      <c r="O244" s="187"/>
      <c r="P244" s="187"/>
      <c r="Q244" s="187"/>
      <c r="R244" s="187"/>
      <c r="S244" s="187"/>
      <c r="T244" s="187"/>
      <c r="U244" s="187"/>
      <c r="V244" s="187"/>
      <c r="W244" s="187"/>
      <c r="X244" s="187"/>
      <c r="Y244" s="187"/>
      <c r="Z244" s="188"/>
      <c r="AA244" s="189"/>
      <c r="AB244" s="187"/>
      <c r="AC244" s="181">
        <f t="shared" si="7"/>
        <v>0</v>
      </c>
      <c r="AD244" s="182" t="str">
        <f t="shared" si="15"/>
        <v/>
      </c>
      <c r="AE244" s="112"/>
      <c r="AF244" s="190" t="str">
        <f t="shared" si="20"/>
        <v/>
      </c>
      <c r="AG244" s="112"/>
      <c r="AH244" s="112"/>
      <c r="AI244" s="112"/>
    </row>
    <row r="245" hidden="1">
      <c r="A245" s="339" t="str">
        <f t="shared" si="1"/>
        <v>No</v>
      </c>
      <c r="B245" s="339" t="str">
        <f t="shared" si="2"/>
        <v>No</v>
      </c>
      <c r="C245" s="339" t="str">
        <f t="shared" si="3"/>
        <v>No</v>
      </c>
      <c r="D245" s="339" t="str">
        <f t="array" ref="D245">INDEX('MAC22 Weights'!D:D, MATCH(E245, 'MAC22 Weights'!A:A, 0))</f>
        <v>yes</v>
      </c>
      <c r="E245" s="112" t="s">
        <v>531</v>
      </c>
      <c r="F245" s="112" t="s">
        <v>134</v>
      </c>
      <c r="G245" s="137" t="s">
        <v>36</v>
      </c>
      <c r="H245" s="216">
        <v>34.0</v>
      </c>
      <c r="I245" s="112" t="s">
        <v>211</v>
      </c>
      <c r="J245" s="187"/>
      <c r="K245" s="187"/>
      <c r="L245" s="187"/>
      <c r="M245" s="187"/>
      <c r="N245" s="187"/>
      <c r="O245" s="187"/>
      <c r="P245" s="187"/>
      <c r="Q245" s="187"/>
      <c r="R245" s="187"/>
      <c r="S245" s="187"/>
      <c r="T245" s="187"/>
      <c r="U245" s="187"/>
      <c r="V245" s="187"/>
      <c r="W245" s="187"/>
      <c r="X245" s="187"/>
      <c r="Y245" s="187"/>
      <c r="Z245" s="188"/>
      <c r="AA245" s="189"/>
      <c r="AB245" s="187"/>
      <c r="AC245" s="181">
        <f t="shared" si="7"/>
        <v>0</v>
      </c>
      <c r="AD245" s="182" t="str">
        <f t="shared" si="15"/>
        <v/>
      </c>
      <c r="AE245" s="112"/>
      <c r="AF245" s="190" t="str">
        <f t="shared" si="20"/>
        <v/>
      </c>
      <c r="AG245" s="112"/>
      <c r="AH245" s="112"/>
      <c r="AI245" s="112"/>
    </row>
    <row r="246" hidden="1">
      <c r="A246" s="339" t="str">
        <f t="shared" si="1"/>
        <v>No</v>
      </c>
      <c r="B246" s="339" t="str">
        <f t="shared" si="2"/>
        <v>No</v>
      </c>
      <c r="C246" s="339" t="str">
        <f t="shared" si="3"/>
        <v>No</v>
      </c>
      <c r="D246" s="339" t="str">
        <f t="array" ref="D246">INDEX('MAC22 Weights'!D:D, MATCH(E246, 'MAC22 Weights'!A:A, 0))</f>
        <v>yes</v>
      </c>
      <c r="E246" s="129" t="s">
        <v>532</v>
      </c>
      <c r="F246" s="129" t="s">
        <v>134</v>
      </c>
      <c r="G246" s="133" t="s">
        <v>29</v>
      </c>
      <c r="H246" s="177">
        <v>16.0</v>
      </c>
      <c r="I246" s="129" t="s">
        <v>220</v>
      </c>
      <c r="J246" s="234">
        <v>56.0</v>
      </c>
      <c r="K246" s="234">
        <v>33.0</v>
      </c>
      <c r="L246" s="204">
        <v>4.0</v>
      </c>
      <c r="M246" s="204">
        <v>4.0</v>
      </c>
      <c r="N246" s="204">
        <v>3.0</v>
      </c>
      <c r="O246" s="205"/>
      <c r="P246" s="205"/>
      <c r="Q246" s="204">
        <v>2.0</v>
      </c>
      <c r="R246" s="205"/>
      <c r="S246" s="204">
        <v>5.0</v>
      </c>
      <c r="T246" s="204">
        <v>1.0</v>
      </c>
      <c r="U246" s="205"/>
      <c r="V246" s="204">
        <v>1.0</v>
      </c>
      <c r="W246" s="204">
        <v>1.0</v>
      </c>
      <c r="X246" s="205"/>
      <c r="Y246" s="205"/>
      <c r="Z246" s="206"/>
      <c r="AA246" s="207"/>
      <c r="AB246" s="207"/>
      <c r="AC246" s="181">
        <f t="shared" si="7"/>
        <v>108</v>
      </c>
      <c r="AD246" s="182">
        <f t="shared" si="15"/>
        <v>35.18518519</v>
      </c>
      <c r="AE246" s="183"/>
      <c r="AF246" s="190">
        <f t="shared" si="20"/>
        <v>0</v>
      </c>
      <c r="AG246" s="112"/>
      <c r="AH246" s="112"/>
      <c r="AI246" s="112"/>
    </row>
    <row r="247" hidden="1">
      <c r="A247" s="339" t="str">
        <f t="shared" si="1"/>
        <v>No</v>
      </c>
      <c r="B247" s="339" t="str">
        <f t="shared" si="2"/>
        <v>No</v>
      </c>
      <c r="C247" s="339" t="str">
        <f t="shared" si="3"/>
        <v>No</v>
      </c>
      <c r="D247" s="339" t="str">
        <f t="array" ref="D247">INDEX('MAC22 Weights'!D:D, MATCH(E247, 'MAC22 Weights'!A:A, 0))</f>
        <v>yes</v>
      </c>
      <c r="E247" s="129" t="s">
        <v>533</v>
      </c>
      <c r="F247" s="129" t="s">
        <v>134</v>
      </c>
      <c r="G247" s="133" t="s">
        <v>35</v>
      </c>
      <c r="H247" s="177">
        <v>29.0</v>
      </c>
      <c r="I247" s="129" t="s">
        <v>220</v>
      </c>
      <c r="J247" s="187"/>
      <c r="K247" s="187"/>
      <c r="L247" s="187"/>
      <c r="M247" s="187"/>
      <c r="N247" s="187"/>
      <c r="O247" s="187"/>
      <c r="P247" s="187"/>
      <c r="Q247" s="187"/>
      <c r="R247" s="187"/>
      <c r="S247" s="187"/>
      <c r="T247" s="187"/>
      <c r="U247" s="187"/>
      <c r="V247" s="187"/>
      <c r="W247" s="187"/>
      <c r="X247" s="187"/>
      <c r="Y247" s="187"/>
      <c r="Z247" s="188"/>
      <c r="AA247" s="189"/>
      <c r="AB247" s="187"/>
      <c r="AC247" s="181">
        <f t="shared" si="7"/>
        <v>0</v>
      </c>
      <c r="AD247" s="182" t="str">
        <f t="shared" si="15"/>
        <v/>
      </c>
      <c r="AE247" s="112"/>
      <c r="AF247" s="190" t="str">
        <f t="shared" si="20"/>
        <v/>
      </c>
      <c r="AG247" s="112"/>
      <c r="AH247" s="112"/>
      <c r="AI247" s="112"/>
    </row>
    <row r="248" hidden="1">
      <c r="A248" s="339" t="str">
        <f t="shared" si="1"/>
        <v>No</v>
      </c>
      <c r="B248" s="339" t="str">
        <f t="shared" si="2"/>
        <v>No</v>
      </c>
      <c r="C248" s="339" t="str">
        <f t="shared" si="3"/>
        <v>No</v>
      </c>
      <c r="D248" s="339" t="str">
        <f t="array" ref="D248">INDEX('MAC22 Weights'!D:D, MATCH(E248, 'MAC22 Weights'!A:A, 0))</f>
        <v>yes</v>
      </c>
      <c r="E248" s="129" t="s">
        <v>534</v>
      </c>
      <c r="F248" s="129" t="s">
        <v>134</v>
      </c>
      <c r="G248" s="137" t="s">
        <v>40</v>
      </c>
      <c r="H248" s="216">
        <v>21.0</v>
      </c>
      <c r="I248" s="129" t="s">
        <v>220</v>
      </c>
      <c r="J248" s="187"/>
      <c r="K248" s="187"/>
      <c r="L248" s="187"/>
      <c r="M248" s="187"/>
      <c r="N248" s="187"/>
      <c r="O248" s="187"/>
      <c r="P248" s="187"/>
      <c r="Q248" s="187"/>
      <c r="R248" s="187"/>
      <c r="S248" s="187"/>
      <c r="T248" s="187"/>
      <c r="U248" s="187"/>
      <c r="V248" s="187"/>
      <c r="W248" s="187"/>
      <c r="X248" s="187"/>
      <c r="Y248" s="187"/>
      <c r="Z248" s="188"/>
      <c r="AA248" s="189"/>
      <c r="AB248" s="187"/>
      <c r="AC248" s="181">
        <f t="shared" si="7"/>
        <v>0</v>
      </c>
      <c r="AD248" s="182" t="str">
        <f t="shared" si="15"/>
        <v/>
      </c>
      <c r="AE248" s="112"/>
      <c r="AF248" s="190" t="str">
        <f t="shared" si="20"/>
        <v/>
      </c>
      <c r="AG248" s="112"/>
      <c r="AH248" s="112"/>
      <c r="AI248" s="112"/>
    </row>
    <row r="249" hidden="1">
      <c r="A249" s="339" t="str">
        <f t="shared" si="1"/>
        <v>No</v>
      </c>
      <c r="B249" s="339" t="str">
        <f t="shared" si="2"/>
        <v>No</v>
      </c>
      <c r="C249" s="339" t="str">
        <f t="shared" si="3"/>
        <v>No</v>
      </c>
      <c r="D249" s="339" t="str">
        <f t="array" ref="D249">INDEX('MAC22 Weights'!D:D, MATCH(E249, 'MAC22 Weights'!A:A, 0))</f>
        <v>yes</v>
      </c>
      <c r="E249" s="112" t="s">
        <v>535</v>
      </c>
      <c r="F249" s="112" t="s">
        <v>134</v>
      </c>
      <c r="G249" s="137" t="s">
        <v>229</v>
      </c>
      <c r="H249" s="216">
        <v>39.0</v>
      </c>
      <c r="I249" s="112" t="s">
        <v>220</v>
      </c>
      <c r="J249" s="187"/>
      <c r="K249" s="187"/>
      <c r="L249" s="187"/>
      <c r="M249" s="187"/>
      <c r="N249" s="187"/>
      <c r="O249" s="187"/>
      <c r="P249" s="187"/>
      <c r="Q249" s="187"/>
      <c r="R249" s="187"/>
      <c r="S249" s="187"/>
      <c r="T249" s="187"/>
      <c r="U249" s="187"/>
      <c r="V249" s="187"/>
      <c r="W249" s="187"/>
      <c r="X249" s="187"/>
      <c r="Y249" s="187"/>
      <c r="Z249" s="188"/>
      <c r="AA249" s="189"/>
      <c r="AB249" s="187"/>
      <c r="AC249" s="181">
        <f t="shared" si="7"/>
        <v>0</v>
      </c>
      <c r="AD249" s="182" t="str">
        <f t="shared" si="15"/>
        <v/>
      </c>
      <c r="AE249" s="112"/>
      <c r="AF249" s="190" t="str">
        <f t="shared" si="20"/>
        <v/>
      </c>
      <c r="AG249" s="112"/>
      <c r="AH249" s="112"/>
      <c r="AI249" s="112"/>
    </row>
    <row r="250" hidden="1">
      <c r="A250" s="339" t="str">
        <f t="shared" si="1"/>
        <v>No</v>
      </c>
      <c r="B250" s="339" t="str">
        <f t="shared" si="2"/>
        <v>No</v>
      </c>
      <c r="C250" s="339" t="str">
        <f t="shared" si="3"/>
        <v>No</v>
      </c>
      <c r="D250" s="339" t="str">
        <f t="array" ref="D250">INDEX('MAC22 Weights'!D:D, MATCH(E250, 'MAC22 Weights'!A:A, 0))</f>
        <v>yes</v>
      </c>
      <c r="E250" s="112" t="s">
        <v>536</v>
      </c>
      <c r="F250" s="112" t="s">
        <v>134</v>
      </c>
      <c r="G250" s="137" t="s">
        <v>233</v>
      </c>
      <c r="H250" s="216">
        <v>10.0</v>
      </c>
      <c r="I250" s="112" t="s">
        <v>220</v>
      </c>
      <c r="J250" s="187"/>
      <c r="K250" s="187"/>
      <c r="L250" s="187"/>
      <c r="M250" s="187"/>
      <c r="N250" s="187"/>
      <c r="O250" s="187"/>
      <c r="P250" s="187"/>
      <c r="Q250" s="187"/>
      <c r="R250" s="187"/>
      <c r="S250" s="187"/>
      <c r="T250" s="187"/>
      <c r="U250" s="187"/>
      <c r="V250" s="187"/>
      <c r="W250" s="187"/>
      <c r="X250" s="187"/>
      <c r="Y250" s="187"/>
      <c r="Z250" s="188"/>
      <c r="AA250" s="189"/>
      <c r="AB250" s="187"/>
      <c r="AC250" s="181">
        <f t="shared" si="7"/>
        <v>0</v>
      </c>
      <c r="AD250" s="182" t="str">
        <f t="shared" si="15"/>
        <v/>
      </c>
      <c r="AE250" s="112"/>
      <c r="AF250" s="190" t="str">
        <f t="shared" si="20"/>
        <v/>
      </c>
      <c r="AG250" s="112"/>
      <c r="AH250" s="112"/>
      <c r="AI250" s="112"/>
    </row>
    <row r="251" hidden="1">
      <c r="A251" s="339" t="str">
        <f t="shared" si="1"/>
        <v>No</v>
      </c>
      <c r="B251" s="339" t="str">
        <f t="shared" si="2"/>
        <v>No</v>
      </c>
      <c r="C251" s="339" t="str">
        <f t="shared" si="3"/>
        <v>No</v>
      </c>
      <c r="D251" s="339" t="str">
        <f t="array" ref="D251">INDEX('MAC22 Weights'!D:D, MATCH(E251, 'MAC22 Weights'!A:A, 0))</f>
        <v>yes</v>
      </c>
      <c r="E251" s="221" t="s">
        <v>537</v>
      </c>
      <c r="F251" s="112" t="s">
        <v>136</v>
      </c>
      <c r="G251" s="133" t="s">
        <v>210</v>
      </c>
      <c r="H251" s="177">
        <v>6.0</v>
      </c>
      <c r="I251" s="112" t="s">
        <v>211</v>
      </c>
      <c r="J251" s="187"/>
      <c r="K251" s="187"/>
      <c r="L251" s="187"/>
      <c r="M251" s="187"/>
      <c r="N251" s="187"/>
      <c r="O251" s="187"/>
      <c r="P251" s="187"/>
      <c r="Q251" s="187"/>
      <c r="R251" s="187"/>
      <c r="S251" s="187"/>
      <c r="T251" s="187"/>
      <c r="U251" s="187"/>
      <c r="V251" s="187"/>
      <c r="W251" s="187"/>
      <c r="X251" s="187"/>
      <c r="Y251" s="187"/>
      <c r="Z251" s="188"/>
      <c r="AA251" s="189"/>
      <c r="AB251" s="187"/>
      <c r="AC251" s="181">
        <f t="shared" si="7"/>
        <v>0</v>
      </c>
      <c r="AD251" s="182" t="str">
        <f t="shared" si="15"/>
        <v/>
      </c>
      <c r="AE251" s="112"/>
      <c r="AF251" s="190" t="str">
        <f t="shared" si="20"/>
        <v/>
      </c>
      <c r="AG251" s="112"/>
      <c r="AH251" s="112"/>
      <c r="AI251" s="112"/>
    </row>
    <row r="252" hidden="1">
      <c r="A252" s="339" t="str">
        <f t="shared" si="1"/>
        <v>No</v>
      </c>
      <c r="B252" s="339" t="str">
        <f t="shared" si="2"/>
        <v>No</v>
      </c>
      <c r="C252" s="339" t="str">
        <f t="shared" si="3"/>
        <v>No</v>
      </c>
      <c r="D252" s="339" t="str">
        <f t="array" ref="D252">INDEX('MAC22 Weights'!D:D, MATCH(E252, 'MAC22 Weights'!A:A, 0))</f>
        <v>yes</v>
      </c>
      <c r="E252" s="112" t="s">
        <v>538</v>
      </c>
      <c r="F252" s="112" t="s">
        <v>136</v>
      </c>
      <c r="G252" s="137" t="s">
        <v>216</v>
      </c>
      <c r="H252" s="216">
        <v>19.0</v>
      </c>
      <c r="I252" s="112" t="s">
        <v>211</v>
      </c>
      <c r="J252" s="187"/>
      <c r="K252" s="187"/>
      <c r="L252" s="187"/>
      <c r="M252" s="187"/>
      <c r="N252" s="187"/>
      <c r="O252" s="187"/>
      <c r="P252" s="187"/>
      <c r="Q252" s="187"/>
      <c r="R252" s="187"/>
      <c r="S252" s="187"/>
      <c r="T252" s="187"/>
      <c r="U252" s="187"/>
      <c r="V252" s="187"/>
      <c r="W252" s="187"/>
      <c r="X252" s="187"/>
      <c r="Y252" s="187"/>
      <c r="Z252" s="188"/>
      <c r="AA252" s="189"/>
      <c r="AB252" s="187"/>
      <c r="AC252" s="181">
        <f t="shared" si="7"/>
        <v>0</v>
      </c>
      <c r="AD252" s="182" t="str">
        <f t="shared" si="15"/>
        <v/>
      </c>
      <c r="AE252" s="112"/>
      <c r="AF252" s="190" t="str">
        <f t="shared" si="20"/>
        <v/>
      </c>
      <c r="AG252" s="112"/>
      <c r="AH252" s="112"/>
      <c r="AI252" s="112"/>
    </row>
    <row r="253" hidden="1">
      <c r="A253" s="339" t="str">
        <f t="shared" si="1"/>
        <v>No</v>
      </c>
      <c r="B253" s="339" t="str">
        <f t="shared" si="2"/>
        <v>No</v>
      </c>
      <c r="C253" s="339" t="str">
        <f t="shared" si="3"/>
        <v>No</v>
      </c>
      <c r="D253" s="339" t="str">
        <f t="array" ref="D253">INDEX('MAC22 Weights'!D:D, MATCH(E253, 'MAC22 Weights'!A:A, 0))</f>
        <v>yes</v>
      </c>
      <c r="E253" s="112" t="s">
        <v>539</v>
      </c>
      <c r="F253" s="112" t="s">
        <v>136</v>
      </c>
      <c r="G253" s="137" t="s">
        <v>236</v>
      </c>
      <c r="H253" s="216">
        <v>22.0</v>
      </c>
      <c r="I253" s="112" t="s">
        <v>211</v>
      </c>
      <c r="J253" s="187"/>
      <c r="K253" s="187"/>
      <c r="L253" s="187"/>
      <c r="M253" s="187"/>
      <c r="N253" s="187"/>
      <c r="O253" s="187"/>
      <c r="P253" s="187"/>
      <c r="Q253" s="187"/>
      <c r="R253" s="187"/>
      <c r="S253" s="187"/>
      <c r="T253" s="187"/>
      <c r="U253" s="187"/>
      <c r="V253" s="187"/>
      <c r="W253" s="187"/>
      <c r="X253" s="187"/>
      <c r="Y253" s="187"/>
      <c r="Z253" s="188"/>
      <c r="AA253" s="189"/>
      <c r="AB253" s="187"/>
      <c r="AC253" s="181">
        <f t="shared" si="7"/>
        <v>0</v>
      </c>
      <c r="AD253" s="182" t="str">
        <f t="shared" si="15"/>
        <v/>
      </c>
      <c r="AE253" s="112"/>
      <c r="AF253" s="190" t="str">
        <f t="shared" si="20"/>
        <v/>
      </c>
      <c r="AG253" s="112"/>
      <c r="AH253" s="112"/>
      <c r="AI253" s="112"/>
    </row>
    <row r="254" hidden="1">
      <c r="A254" s="339" t="str">
        <f t="shared" si="1"/>
        <v>No</v>
      </c>
      <c r="B254" s="339" t="str">
        <f t="shared" si="2"/>
        <v>No</v>
      </c>
      <c r="C254" s="339" t="str">
        <f t="shared" si="3"/>
        <v>No</v>
      </c>
      <c r="D254" s="339" t="str">
        <f t="array" ref="D254">INDEX('MAC22 Weights'!D:D, MATCH(E254, 'MAC22 Weights'!A:A, 0))</f>
        <v>yes</v>
      </c>
      <c r="E254" s="221" t="s">
        <v>540</v>
      </c>
      <c r="F254" s="112" t="s">
        <v>136</v>
      </c>
      <c r="G254" s="133" t="s">
        <v>240</v>
      </c>
      <c r="H254" s="177">
        <v>25.0</v>
      </c>
      <c r="I254" s="112" t="s">
        <v>211</v>
      </c>
      <c r="J254" s="187"/>
      <c r="K254" s="187"/>
      <c r="L254" s="187"/>
      <c r="M254" s="187"/>
      <c r="N254" s="187"/>
      <c r="O254" s="187"/>
      <c r="P254" s="187"/>
      <c r="Q254" s="187"/>
      <c r="R254" s="187"/>
      <c r="S254" s="187"/>
      <c r="T254" s="187"/>
      <c r="U254" s="187"/>
      <c r="V254" s="187"/>
      <c r="W254" s="187"/>
      <c r="X254" s="187"/>
      <c r="Y254" s="187"/>
      <c r="Z254" s="188"/>
      <c r="AA254" s="189"/>
      <c r="AB254" s="187"/>
      <c r="AC254" s="181">
        <f t="shared" si="7"/>
        <v>0</v>
      </c>
      <c r="AD254" s="182" t="str">
        <f t="shared" si="15"/>
        <v/>
      </c>
      <c r="AE254" s="112"/>
      <c r="AF254" s="190" t="str">
        <f t="shared" si="20"/>
        <v/>
      </c>
      <c r="AG254" s="112"/>
      <c r="AH254" s="112"/>
      <c r="AI254" s="112"/>
    </row>
    <row r="255" hidden="1">
      <c r="A255" s="339" t="str">
        <f t="shared" si="1"/>
        <v>No</v>
      </c>
      <c r="B255" s="339" t="str">
        <f t="shared" si="2"/>
        <v>No</v>
      </c>
      <c r="C255" s="339" t="str">
        <f t="shared" si="3"/>
        <v>No</v>
      </c>
      <c r="D255" s="339" t="str">
        <f t="array" ref="D255">INDEX('MAC22 Weights'!D:D, MATCH(E255, 'MAC22 Weights'!A:A, 0))</f>
        <v>NA</v>
      </c>
      <c r="E255" s="112" t="s">
        <v>541</v>
      </c>
      <c r="F255" s="112" t="s">
        <v>136</v>
      </c>
      <c r="G255" s="137" t="s">
        <v>36</v>
      </c>
      <c r="H255" s="216">
        <v>22.0</v>
      </c>
      <c r="I255" s="112" t="s">
        <v>211</v>
      </c>
      <c r="J255" s="187"/>
      <c r="K255" s="187"/>
      <c r="L255" s="187"/>
      <c r="M255" s="187"/>
      <c r="N255" s="187"/>
      <c r="O255" s="187"/>
      <c r="P255" s="187"/>
      <c r="Q255" s="187"/>
      <c r="R255" s="187"/>
      <c r="S255" s="187"/>
      <c r="T255" s="187"/>
      <c r="U255" s="187"/>
      <c r="V255" s="187"/>
      <c r="W255" s="187"/>
      <c r="X255" s="187"/>
      <c r="Y255" s="187"/>
      <c r="Z255" s="188"/>
      <c r="AA255" s="189"/>
      <c r="AB255" s="187"/>
      <c r="AC255" s="181">
        <f t="shared" si="7"/>
        <v>0</v>
      </c>
      <c r="AD255" s="182" t="str">
        <f t="shared" si="15"/>
        <v/>
      </c>
      <c r="AE255" s="112"/>
      <c r="AF255" s="190" t="str">
        <f t="shared" si="20"/>
        <v/>
      </c>
      <c r="AG255" s="112"/>
      <c r="AH255" s="112"/>
      <c r="AI255" s="112"/>
    </row>
    <row r="256" hidden="1">
      <c r="A256" s="339" t="str">
        <f t="shared" si="1"/>
        <v>No</v>
      </c>
      <c r="B256" s="339" t="str">
        <f t="shared" si="2"/>
        <v>No</v>
      </c>
      <c r="C256" s="339" t="str">
        <f t="shared" si="3"/>
        <v>No</v>
      </c>
      <c r="D256" s="339" t="str">
        <f t="array" ref="D256">INDEX('MAC22 Weights'!D:D, MATCH(E256, 'MAC22 Weights'!A:A, 0))</f>
        <v>yes</v>
      </c>
      <c r="E256" s="129" t="s">
        <v>542</v>
      </c>
      <c r="F256" s="129" t="s">
        <v>136</v>
      </c>
      <c r="G256" s="137" t="s">
        <v>29</v>
      </c>
      <c r="H256" s="216">
        <v>33.0</v>
      </c>
      <c r="I256" s="129" t="s">
        <v>220</v>
      </c>
      <c r="J256" s="204"/>
      <c r="K256" s="204"/>
      <c r="L256" s="205"/>
      <c r="M256" s="205"/>
      <c r="N256" s="204"/>
      <c r="O256" s="205"/>
      <c r="P256" s="204"/>
      <c r="Q256" s="205"/>
      <c r="R256" s="205"/>
      <c r="S256" s="204"/>
      <c r="T256" s="205"/>
      <c r="U256" s="205"/>
      <c r="V256" s="205"/>
      <c r="W256" s="205"/>
      <c r="X256" s="205"/>
      <c r="Y256" s="205"/>
      <c r="Z256" s="206"/>
      <c r="AA256" s="215"/>
      <c r="AB256" s="215"/>
      <c r="AC256" s="181">
        <f t="shared" si="7"/>
        <v>0</v>
      </c>
      <c r="AD256" s="182" t="str">
        <f t="shared" si="15"/>
        <v/>
      </c>
      <c r="AE256" s="112"/>
      <c r="AF256" s="190" t="str">
        <f t="shared" si="20"/>
        <v/>
      </c>
      <c r="AG256" s="112"/>
      <c r="AH256" s="112"/>
      <c r="AI256" s="112"/>
    </row>
    <row r="257" hidden="1">
      <c r="A257" s="339" t="str">
        <f t="shared" si="1"/>
        <v>No</v>
      </c>
      <c r="B257" s="339" t="str">
        <f t="shared" si="2"/>
        <v>No</v>
      </c>
      <c r="C257" s="339" t="str">
        <f t="shared" si="3"/>
        <v>No</v>
      </c>
      <c r="D257" s="339" t="str">
        <f t="array" ref="D257">INDEX('MAC22 Weights'!D:D, MATCH(E257, 'MAC22 Weights'!A:A, 0))</f>
        <v>yes</v>
      </c>
      <c r="E257" s="225" t="s">
        <v>543</v>
      </c>
      <c r="F257" s="129" t="s">
        <v>136</v>
      </c>
      <c r="G257" s="133" t="s">
        <v>35</v>
      </c>
      <c r="H257" s="177">
        <v>41.0</v>
      </c>
      <c r="I257" s="129" t="s">
        <v>220</v>
      </c>
      <c r="J257" s="187"/>
      <c r="K257" s="187"/>
      <c r="L257" s="187"/>
      <c r="M257" s="187"/>
      <c r="N257" s="187"/>
      <c r="O257" s="187"/>
      <c r="P257" s="187"/>
      <c r="Q257" s="187"/>
      <c r="R257" s="187"/>
      <c r="S257" s="187"/>
      <c r="T257" s="187"/>
      <c r="U257" s="187"/>
      <c r="V257" s="187"/>
      <c r="W257" s="187"/>
      <c r="X257" s="187"/>
      <c r="Y257" s="187"/>
      <c r="Z257" s="188"/>
      <c r="AA257" s="189"/>
      <c r="AB257" s="187"/>
      <c r="AC257" s="181">
        <f t="shared" si="7"/>
        <v>0</v>
      </c>
      <c r="AD257" s="182" t="str">
        <f t="shared" si="15"/>
        <v/>
      </c>
      <c r="AE257" s="112"/>
      <c r="AF257" s="190" t="str">
        <f t="shared" si="20"/>
        <v/>
      </c>
      <c r="AG257" s="112"/>
      <c r="AH257" s="112"/>
      <c r="AI257" s="112"/>
    </row>
    <row r="258" hidden="1">
      <c r="A258" s="339" t="str">
        <f t="shared" si="1"/>
        <v>No</v>
      </c>
      <c r="B258" s="339" t="str">
        <f t="shared" si="2"/>
        <v>No</v>
      </c>
      <c r="C258" s="339" t="str">
        <f t="shared" si="3"/>
        <v>No</v>
      </c>
      <c r="D258" s="339" t="str">
        <f t="array" ref="D258">INDEX('MAC22 Weights'!D:D, MATCH(E258, 'MAC22 Weights'!A:A, 0))</f>
        <v>yes</v>
      </c>
      <c r="E258" s="129" t="s">
        <v>544</v>
      </c>
      <c r="F258" s="129" t="s">
        <v>136</v>
      </c>
      <c r="G258" s="137" t="s">
        <v>40</v>
      </c>
      <c r="H258" s="216">
        <v>17.0</v>
      </c>
      <c r="I258" s="129" t="s">
        <v>220</v>
      </c>
      <c r="J258" s="187"/>
      <c r="K258" s="187"/>
      <c r="L258" s="187"/>
      <c r="M258" s="187"/>
      <c r="N258" s="187"/>
      <c r="O258" s="187"/>
      <c r="P258" s="187"/>
      <c r="Q258" s="187"/>
      <c r="R258" s="187"/>
      <c r="S258" s="187"/>
      <c r="T258" s="187"/>
      <c r="U258" s="187"/>
      <c r="V258" s="187"/>
      <c r="W258" s="187"/>
      <c r="X258" s="187"/>
      <c r="Y258" s="187"/>
      <c r="Z258" s="188"/>
      <c r="AA258" s="189"/>
      <c r="AB258" s="187"/>
      <c r="AC258" s="181">
        <f t="shared" si="7"/>
        <v>0</v>
      </c>
      <c r="AD258" s="182" t="str">
        <f t="shared" si="15"/>
        <v/>
      </c>
      <c r="AE258" s="112"/>
      <c r="AF258" s="190" t="str">
        <f t="shared" si="20"/>
        <v/>
      </c>
      <c r="AG258" s="112"/>
      <c r="AH258" s="112"/>
      <c r="AI258" s="112"/>
    </row>
    <row r="259" hidden="1">
      <c r="A259" s="339" t="str">
        <f t="shared" si="1"/>
        <v>No</v>
      </c>
      <c r="B259" s="339" t="str">
        <f t="shared" si="2"/>
        <v>No</v>
      </c>
      <c r="C259" s="339" t="str">
        <f t="shared" si="3"/>
        <v>No</v>
      </c>
      <c r="D259" s="339" t="str">
        <f t="array" ref="D259">INDEX('MAC22 Weights'!D:D, MATCH(E259, 'MAC22 Weights'!A:A, 0))</f>
        <v>yes</v>
      </c>
      <c r="E259" s="225" t="s">
        <v>545</v>
      </c>
      <c r="F259" s="129" t="s">
        <v>136</v>
      </c>
      <c r="G259" s="133" t="s">
        <v>229</v>
      </c>
      <c r="H259" s="177">
        <v>1.0</v>
      </c>
      <c r="I259" s="129" t="s">
        <v>220</v>
      </c>
      <c r="J259" s="187"/>
      <c r="K259" s="187"/>
      <c r="L259" s="187"/>
      <c r="M259" s="187"/>
      <c r="N259" s="187"/>
      <c r="O259" s="187"/>
      <c r="P259" s="187"/>
      <c r="Q259" s="187"/>
      <c r="R259" s="187"/>
      <c r="S259" s="187"/>
      <c r="T259" s="187"/>
      <c r="U259" s="187"/>
      <c r="V259" s="187"/>
      <c r="W259" s="187"/>
      <c r="X259" s="187"/>
      <c r="Y259" s="187"/>
      <c r="Z259" s="188"/>
      <c r="AA259" s="189"/>
      <c r="AB259" s="187"/>
      <c r="AC259" s="181">
        <f t="shared" si="7"/>
        <v>0</v>
      </c>
      <c r="AD259" s="182" t="str">
        <f t="shared" si="15"/>
        <v/>
      </c>
      <c r="AE259" s="112"/>
      <c r="AF259" s="190" t="str">
        <f t="shared" si="20"/>
        <v/>
      </c>
      <c r="AG259" s="112"/>
      <c r="AH259" s="112"/>
      <c r="AI259" s="112"/>
    </row>
    <row r="260" hidden="1">
      <c r="A260" s="339" t="str">
        <f t="shared" si="1"/>
        <v>No</v>
      </c>
      <c r="B260" s="339" t="str">
        <f t="shared" si="2"/>
        <v>No</v>
      </c>
      <c r="C260" s="339" t="str">
        <f t="shared" si="3"/>
        <v>No</v>
      </c>
      <c r="D260" s="339" t="str">
        <f t="array" ref="D260">INDEX('MAC22 Weights'!D:D, MATCH(E260, 'MAC22 Weights'!A:A, 0))</f>
        <v>yes</v>
      </c>
      <c r="E260" s="221" t="s">
        <v>546</v>
      </c>
      <c r="F260" s="112" t="s">
        <v>136</v>
      </c>
      <c r="G260" s="133" t="s">
        <v>233</v>
      </c>
      <c r="H260" s="177">
        <v>35.0</v>
      </c>
      <c r="I260" s="112" t="s">
        <v>220</v>
      </c>
      <c r="J260" s="187"/>
      <c r="K260" s="187"/>
      <c r="L260" s="187"/>
      <c r="M260" s="187"/>
      <c r="N260" s="187"/>
      <c r="O260" s="187"/>
      <c r="P260" s="187"/>
      <c r="Q260" s="187"/>
      <c r="R260" s="187"/>
      <c r="S260" s="187"/>
      <c r="T260" s="187"/>
      <c r="U260" s="187"/>
      <c r="V260" s="187"/>
      <c r="W260" s="187"/>
      <c r="X260" s="187"/>
      <c r="Y260" s="187"/>
      <c r="Z260" s="188"/>
      <c r="AA260" s="189"/>
      <c r="AB260" s="187"/>
      <c r="AC260" s="181">
        <f t="shared" si="7"/>
        <v>0</v>
      </c>
      <c r="AD260" s="182" t="str">
        <f t="shared" si="15"/>
        <v/>
      </c>
      <c r="AE260" s="112"/>
      <c r="AF260" s="190" t="str">
        <f t="shared" si="20"/>
        <v/>
      </c>
      <c r="AG260" s="112"/>
      <c r="AH260" s="112"/>
      <c r="AI260" s="112"/>
    </row>
    <row r="261" hidden="1">
      <c r="A261" s="339" t="str">
        <f t="shared" si="1"/>
        <v>No</v>
      </c>
      <c r="B261" s="339" t="str">
        <f t="shared" si="2"/>
        <v>No</v>
      </c>
      <c r="C261" s="339" t="str">
        <f t="shared" si="3"/>
        <v>No</v>
      </c>
      <c r="D261" s="339" t="str">
        <f t="array" ref="D261">INDEX('MAC22 Weights'!D:D, MATCH(E261, 'MAC22 Weights'!A:A, 0))</f>
        <v>yes</v>
      </c>
      <c r="E261" s="112" t="s">
        <v>547</v>
      </c>
      <c r="F261" s="112" t="s">
        <v>138</v>
      </c>
      <c r="G261" s="133" t="s">
        <v>210</v>
      </c>
      <c r="H261" s="177">
        <v>1.0</v>
      </c>
      <c r="I261" s="112" t="s">
        <v>211</v>
      </c>
      <c r="J261" s="187"/>
      <c r="K261" s="187"/>
      <c r="L261" s="187"/>
      <c r="M261" s="187"/>
      <c r="N261" s="187"/>
      <c r="O261" s="187"/>
      <c r="P261" s="187"/>
      <c r="Q261" s="187"/>
      <c r="R261" s="187"/>
      <c r="S261" s="187"/>
      <c r="T261" s="187"/>
      <c r="U261" s="187"/>
      <c r="V261" s="187"/>
      <c r="W261" s="187"/>
      <c r="X261" s="187"/>
      <c r="Y261" s="187"/>
      <c r="Z261" s="188"/>
      <c r="AA261" s="189"/>
      <c r="AB261" s="187"/>
      <c r="AC261" s="181">
        <f t="shared" si="7"/>
        <v>0</v>
      </c>
      <c r="AD261" s="182" t="str">
        <f t="shared" si="15"/>
        <v/>
      </c>
      <c r="AE261" s="112"/>
      <c r="AF261" s="190" t="str">
        <f t="shared" si="20"/>
        <v/>
      </c>
      <c r="AG261" s="112"/>
      <c r="AH261" s="112"/>
      <c r="AI261" s="112"/>
    </row>
    <row r="262" hidden="1">
      <c r="A262" s="339" t="str">
        <f t="shared" si="1"/>
        <v>No</v>
      </c>
      <c r="B262" s="339" t="str">
        <f t="shared" si="2"/>
        <v>No</v>
      </c>
      <c r="C262" s="339" t="str">
        <f t="shared" si="3"/>
        <v>No</v>
      </c>
      <c r="D262" s="339" t="str">
        <f t="array" ref="D262">INDEX('MAC22 Weights'!D:D, MATCH(E262, 'MAC22 Weights'!A:A, 0))</f>
        <v>yes</v>
      </c>
      <c r="E262" s="112" t="s">
        <v>548</v>
      </c>
      <c r="F262" s="112" t="s">
        <v>138</v>
      </c>
      <c r="G262" s="113" t="s">
        <v>216</v>
      </c>
      <c r="H262" s="185">
        <v>1.0</v>
      </c>
      <c r="I262" s="112" t="s">
        <v>211</v>
      </c>
      <c r="J262" s="187"/>
      <c r="K262" s="187"/>
      <c r="L262" s="187"/>
      <c r="M262" s="187"/>
      <c r="N262" s="187"/>
      <c r="O262" s="187"/>
      <c r="P262" s="187"/>
      <c r="Q262" s="187"/>
      <c r="R262" s="187"/>
      <c r="S262" s="187"/>
      <c r="T262" s="187"/>
      <c r="U262" s="187"/>
      <c r="V262" s="187"/>
      <c r="W262" s="187"/>
      <c r="X262" s="187"/>
      <c r="Y262" s="187"/>
      <c r="Z262" s="188"/>
      <c r="AA262" s="189"/>
      <c r="AB262" s="187"/>
      <c r="AC262" s="181">
        <f t="shared" si="7"/>
        <v>0</v>
      </c>
      <c r="AD262" s="182" t="str">
        <f t="shared" si="15"/>
        <v/>
      </c>
      <c r="AE262" s="112"/>
      <c r="AF262" s="190" t="str">
        <f t="shared" si="20"/>
        <v/>
      </c>
      <c r="AG262" s="112"/>
      <c r="AH262" s="112"/>
      <c r="AI262" s="112"/>
    </row>
    <row r="263" hidden="1">
      <c r="A263" s="339" t="str">
        <f t="shared" si="1"/>
        <v>No</v>
      </c>
      <c r="B263" s="339" t="str">
        <f t="shared" si="2"/>
        <v>No</v>
      </c>
      <c r="C263" s="339" t="str">
        <f t="shared" si="3"/>
        <v>No</v>
      </c>
      <c r="D263" s="339" t="str">
        <f t="array" ref="D263">INDEX('MAC22 Weights'!D:D, MATCH(E263, 'MAC22 Weights'!A:A, 0))</f>
        <v>yes</v>
      </c>
      <c r="E263" s="112" t="s">
        <v>549</v>
      </c>
      <c r="F263" s="112" t="s">
        <v>138</v>
      </c>
      <c r="G263" s="133" t="s">
        <v>236</v>
      </c>
      <c r="H263" s="177">
        <v>30.0</v>
      </c>
      <c r="I263" s="112" t="s">
        <v>211</v>
      </c>
      <c r="J263" s="187"/>
      <c r="K263" s="187"/>
      <c r="L263" s="187"/>
      <c r="M263" s="187"/>
      <c r="N263" s="187"/>
      <c r="O263" s="187"/>
      <c r="P263" s="187"/>
      <c r="Q263" s="187"/>
      <c r="R263" s="187"/>
      <c r="S263" s="187"/>
      <c r="T263" s="187"/>
      <c r="U263" s="187"/>
      <c r="V263" s="187"/>
      <c r="W263" s="187"/>
      <c r="X263" s="187"/>
      <c r="Y263" s="187"/>
      <c r="Z263" s="188"/>
      <c r="AA263" s="189"/>
      <c r="AB263" s="187"/>
      <c r="AC263" s="181">
        <f t="shared" si="7"/>
        <v>0</v>
      </c>
      <c r="AD263" s="182" t="str">
        <f t="shared" si="15"/>
        <v/>
      </c>
      <c r="AE263" s="112"/>
      <c r="AF263" s="190" t="str">
        <f t="shared" si="20"/>
        <v/>
      </c>
      <c r="AG263" s="112"/>
      <c r="AH263" s="112"/>
      <c r="AI263" s="112"/>
    </row>
    <row r="264" hidden="1">
      <c r="A264" s="339" t="str">
        <f t="shared" si="1"/>
        <v>No</v>
      </c>
      <c r="B264" s="339" t="str">
        <f t="shared" si="2"/>
        <v>No</v>
      </c>
      <c r="C264" s="339" t="str">
        <f t="shared" si="3"/>
        <v>No</v>
      </c>
      <c r="D264" s="339" t="str">
        <f t="array" ref="D264">INDEX('MAC22 Weights'!D:D, MATCH(E264, 'MAC22 Weights'!A:A, 0))</f>
        <v>yes</v>
      </c>
      <c r="E264" s="112" t="s">
        <v>550</v>
      </c>
      <c r="F264" s="112" t="s">
        <v>138</v>
      </c>
      <c r="G264" s="113" t="s">
        <v>240</v>
      </c>
      <c r="H264" s="185">
        <v>12.0</v>
      </c>
      <c r="I264" s="112" t="s">
        <v>211</v>
      </c>
      <c r="J264" s="187"/>
      <c r="K264" s="187"/>
      <c r="L264" s="187"/>
      <c r="M264" s="187"/>
      <c r="N264" s="187"/>
      <c r="O264" s="187"/>
      <c r="P264" s="187"/>
      <c r="Q264" s="187"/>
      <c r="R264" s="187"/>
      <c r="S264" s="187"/>
      <c r="T264" s="187"/>
      <c r="U264" s="187"/>
      <c r="V264" s="187"/>
      <c r="W264" s="187"/>
      <c r="X264" s="187"/>
      <c r="Y264" s="187"/>
      <c r="Z264" s="188"/>
      <c r="AA264" s="189"/>
      <c r="AB264" s="187"/>
      <c r="AC264" s="181">
        <f t="shared" si="7"/>
        <v>0</v>
      </c>
      <c r="AD264" s="182" t="str">
        <f t="shared" si="15"/>
        <v/>
      </c>
      <c r="AE264" s="112"/>
      <c r="AF264" s="190" t="str">
        <f t="shared" si="20"/>
        <v/>
      </c>
      <c r="AG264" s="112"/>
      <c r="AH264" s="112"/>
      <c r="AI264" s="112"/>
    </row>
    <row r="265" hidden="1">
      <c r="A265" s="339" t="str">
        <f t="shared" si="1"/>
        <v>No</v>
      </c>
      <c r="B265" s="339" t="str">
        <f t="shared" si="2"/>
        <v>No</v>
      </c>
      <c r="C265" s="339" t="str">
        <f t="shared" si="3"/>
        <v>No</v>
      </c>
      <c r="D265" s="339" t="str">
        <f t="array" ref="D265">INDEX('MAC22 Weights'!D:D, MATCH(E265, 'MAC22 Weights'!A:A, 0))</f>
        <v>yes</v>
      </c>
      <c r="E265" s="112" t="s">
        <v>551</v>
      </c>
      <c r="F265" s="112" t="s">
        <v>138</v>
      </c>
      <c r="G265" s="113" t="s">
        <v>36</v>
      </c>
      <c r="H265" s="185">
        <v>13.0</v>
      </c>
      <c r="I265" s="112" t="s">
        <v>211</v>
      </c>
      <c r="J265" s="187"/>
      <c r="K265" s="187"/>
      <c r="L265" s="187"/>
      <c r="M265" s="187"/>
      <c r="N265" s="187"/>
      <c r="O265" s="187"/>
      <c r="P265" s="187"/>
      <c r="Q265" s="187"/>
      <c r="R265" s="187"/>
      <c r="S265" s="187"/>
      <c r="T265" s="187"/>
      <c r="U265" s="187"/>
      <c r="V265" s="187"/>
      <c r="W265" s="187"/>
      <c r="X265" s="187"/>
      <c r="Y265" s="187"/>
      <c r="Z265" s="188"/>
      <c r="AA265" s="189"/>
      <c r="AB265" s="187"/>
      <c r="AC265" s="181">
        <f t="shared" si="7"/>
        <v>0</v>
      </c>
      <c r="AD265" s="182" t="str">
        <f t="shared" si="15"/>
        <v/>
      </c>
      <c r="AE265" s="112"/>
      <c r="AF265" s="190" t="str">
        <f t="shared" si="20"/>
        <v/>
      </c>
      <c r="AG265" s="112"/>
      <c r="AH265" s="112"/>
      <c r="AI265" s="112"/>
    </row>
    <row r="266" hidden="1">
      <c r="A266" s="339" t="str">
        <f t="shared" si="1"/>
        <v>No</v>
      </c>
      <c r="B266" s="339" t="str">
        <f t="shared" si="2"/>
        <v>No</v>
      </c>
      <c r="C266" s="339" t="str">
        <f t="shared" si="3"/>
        <v>No</v>
      </c>
      <c r="D266" s="339" t="str">
        <f t="array" ref="D266">INDEX('MAC22 Weights'!D:D, MATCH(E266, 'MAC22 Weights'!A:A, 0))</f>
        <v>yes</v>
      </c>
      <c r="E266" s="129" t="s">
        <v>552</v>
      </c>
      <c r="F266" s="129" t="s">
        <v>138</v>
      </c>
      <c r="G266" s="113" t="s">
        <v>29</v>
      </c>
      <c r="H266" s="185">
        <v>15.0</v>
      </c>
      <c r="I266" s="129" t="s">
        <v>220</v>
      </c>
      <c r="J266" s="204"/>
      <c r="K266" s="204"/>
      <c r="L266" s="204"/>
      <c r="M266" s="205"/>
      <c r="N266" s="204"/>
      <c r="O266" s="204"/>
      <c r="P266" s="205"/>
      <c r="Q266" s="204"/>
      <c r="R266" s="204"/>
      <c r="S266" s="204"/>
      <c r="T266" s="204"/>
      <c r="U266" s="205"/>
      <c r="V266" s="205"/>
      <c r="W266" s="205"/>
      <c r="X266" s="205"/>
      <c r="Y266" s="205"/>
      <c r="Z266" s="233"/>
      <c r="AA266" s="189"/>
      <c r="AB266" s="189"/>
      <c r="AC266" s="181">
        <f t="shared" si="7"/>
        <v>0</v>
      </c>
      <c r="AD266" s="182" t="str">
        <f t="shared" si="15"/>
        <v/>
      </c>
      <c r="AE266" s="112"/>
      <c r="AF266" s="190" t="str">
        <f t="shared" si="20"/>
        <v/>
      </c>
      <c r="AG266" s="112"/>
      <c r="AH266" s="112"/>
      <c r="AI266" s="112"/>
    </row>
    <row r="267" hidden="1">
      <c r="A267" s="339" t="str">
        <f t="shared" si="1"/>
        <v>No</v>
      </c>
      <c r="B267" s="339" t="str">
        <f t="shared" si="2"/>
        <v>No</v>
      </c>
      <c r="C267" s="339" t="str">
        <f t="shared" si="3"/>
        <v>No</v>
      </c>
      <c r="D267" s="339" t="str">
        <f t="array" ref="D267">INDEX('MAC22 Weights'!D:D, MATCH(E267, 'MAC22 Weights'!A:A, 0))</f>
        <v>yes</v>
      </c>
      <c r="E267" s="129" t="s">
        <v>553</v>
      </c>
      <c r="F267" s="129" t="s">
        <v>138</v>
      </c>
      <c r="G267" s="113" t="s">
        <v>35</v>
      </c>
      <c r="H267" s="185">
        <v>18.0</v>
      </c>
      <c r="I267" s="129" t="s">
        <v>220</v>
      </c>
      <c r="J267" s="187"/>
      <c r="K267" s="187"/>
      <c r="L267" s="187"/>
      <c r="M267" s="187"/>
      <c r="N267" s="187"/>
      <c r="O267" s="187"/>
      <c r="P267" s="187"/>
      <c r="Q267" s="187"/>
      <c r="R267" s="187"/>
      <c r="S267" s="187"/>
      <c r="T267" s="187"/>
      <c r="U267" s="187"/>
      <c r="V267" s="187"/>
      <c r="W267" s="187"/>
      <c r="X267" s="187"/>
      <c r="Y267" s="187"/>
      <c r="Z267" s="188"/>
      <c r="AA267" s="189"/>
      <c r="AB267" s="215"/>
      <c r="AC267" s="181">
        <f t="shared" si="7"/>
        <v>0</v>
      </c>
      <c r="AD267" s="182" t="str">
        <f t="shared" si="15"/>
        <v/>
      </c>
      <c r="AE267" s="112"/>
      <c r="AF267" s="190" t="str">
        <f t="shared" si="20"/>
        <v/>
      </c>
      <c r="AG267" s="112"/>
      <c r="AH267" s="112"/>
      <c r="AI267" s="112"/>
    </row>
    <row r="268" hidden="1">
      <c r="A268" s="339" t="str">
        <f t="shared" si="1"/>
        <v>No</v>
      </c>
      <c r="B268" s="339" t="str">
        <f t="shared" si="2"/>
        <v>No</v>
      </c>
      <c r="C268" s="339" t="str">
        <f t="shared" si="3"/>
        <v>No</v>
      </c>
      <c r="D268" s="339" t="str">
        <f t="array" ref="D268">INDEX('MAC22 Weights'!D:D, MATCH(E268, 'MAC22 Weights'!A:A, 0))</f>
        <v>yes</v>
      </c>
      <c r="E268" s="129" t="s">
        <v>554</v>
      </c>
      <c r="F268" s="129" t="s">
        <v>138</v>
      </c>
      <c r="G268" s="113" t="s">
        <v>40</v>
      </c>
      <c r="H268" s="185">
        <v>2.0</v>
      </c>
      <c r="I268" s="129" t="s">
        <v>220</v>
      </c>
      <c r="J268" s="187"/>
      <c r="K268" s="187"/>
      <c r="L268" s="187"/>
      <c r="M268" s="187"/>
      <c r="N268" s="187"/>
      <c r="O268" s="187"/>
      <c r="P268" s="187"/>
      <c r="Q268" s="187"/>
      <c r="R268" s="187"/>
      <c r="S268" s="187"/>
      <c r="T268" s="187"/>
      <c r="U268" s="187"/>
      <c r="V268" s="187"/>
      <c r="W268" s="187"/>
      <c r="X268" s="187"/>
      <c r="Y268" s="187"/>
      <c r="Z268" s="188"/>
      <c r="AA268" s="189"/>
      <c r="AB268" s="187"/>
      <c r="AC268" s="181">
        <f t="shared" si="7"/>
        <v>0</v>
      </c>
      <c r="AD268" s="182" t="str">
        <f t="shared" si="15"/>
        <v/>
      </c>
      <c r="AE268" s="112"/>
      <c r="AF268" s="190" t="str">
        <f t="shared" si="20"/>
        <v/>
      </c>
      <c r="AG268" s="112"/>
      <c r="AH268" s="112"/>
      <c r="AI268" s="112"/>
    </row>
    <row r="269" hidden="1">
      <c r="A269" s="339" t="str">
        <f t="shared" si="1"/>
        <v>No</v>
      </c>
      <c r="B269" s="339" t="str">
        <f t="shared" si="2"/>
        <v>No</v>
      </c>
      <c r="C269" s="339" t="str">
        <f t="shared" si="3"/>
        <v>No</v>
      </c>
      <c r="D269" s="339" t="str">
        <f t="array" ref="D269">INDEX('MAC22 Weights'!D:D, MATCH(E269, 'MAC22 Weights'!A:A, 0))</f>
        <v>yes</v>
      </c>
      <c r="E269" s="112" t="s">
        <v>555</v>
      </c>
      <c r="F269" s="112" t="s">
        <v>138</v>
      </c>
      <c r="G269" s="113" t="s">
        <v>229</v>
      </c>
      <c r="H269" s="185">
        <v>25.0</v>
      </c>
      <c r="I269" s="112" t="s">
        <v>220</v>
      </c>
      <c r="J269" s="187"/>
      <c r="K269" s="187"/>
      <c r="L269" s="187"/>
      <c r="M269" s="187"/>
      <c r="N269" s="187"/>
      <c r="O269" s="187"/>
      <c r="P269" s="187"/>
      <c r="Q269" s="187"/>
      <c r="R269" s="187"/>
      <c r="S269" s="187"/>
      <c r="T269" s="187"/>
      <c r="U269" s="187"/>
      <c r="V269" s="187"/>
      <c r="W269" s="187"/>
      <c r="X269" s="187"/>
      <c r="Y269" s="187"/>
      <c r="Z269" s="188"/>
      <c r="AA269" s="189"/>
      <c r="AB269" s="187"/>
      <c r="AC269" s="181">
        <f t="shared" si="7"/>
        <v>0</v>
      </c>
      <c r="AD269" s="182" t="str">
        <f t="shared" si="15"/>
        <v/>
      </c>
      <c r="AE269" s="112"/>
      <c r="AF269" s="190" t="str">
        <f t="shared" si="20"/>
        <v/>
      </c>
      <c r="AG269" s="112"/>
      <c r="AH269" s="112"/>
      <c r="AI269" s="112"/>
    </row>
    <row r="270" hidden="1">
      <c r="A270" s="339" t="str">
        <f t="shared" si="1"/>
        <v>No</v>
      </c>
      <c r="B270" s="339" t="str">
        <f t="shared" si="2"/>
        <v>No</v>
      </c>
      <c r="C270" s="339" t="str">
        <f t="shared" si="3"/>
        <v>No</v>
      </c>
      <c r="D270" s="339" t="str">
        <f t="array" ref="D270">INDEX('MAC22 Weights'!D:D, MATCH(E270, 'MAC22 Weights'!A:A, 0))</f>
        <v>yes</v>
      </c>
      <c r="E270" s="112" t="s">
        <v>556</v>
      </c>
      <c r="F270" s="112" t="s">
        <v>138</v>
      </c>
      <c r="G270" s="113" t="s">
        <v>233</v>
      </c>
      <c r="H270" s="185">
        <v>26.0</v>
      </c>
      <c r="I270" s="112" t="s">
        <v>220</v>
      </c>
      <c r="J270" s="187"/>
      <c r="K270" s="187"/>
      <c r="L270" s="187"/>
      <c r="M270" s="187"/>
      <c r="N270" s="187"/>
      <c r="O270" s="187"/>
      <c r="P270" s="187"/>
      <c r="Q270" s="187"/>
      <c r="R270" s="187"/>
      <c r="S270" s="187"/>
      <c r="T270" s="187"/>
      <c r="U270" s="187"/>
      <c r="V270" s="187"/>
      <c r="W270" s="187"/>
      <c r="X270" s="187"/>
      <c r="Y270" s="187"/>
      <c r="Z270" s="188"/>
      <c r="AA270" s="189"/>
      <c r="AB270" s="187"/>
      <c r="AC270" s="181">
        <f t="shared" si="7"/>
        <v>0</v>
      </c>
      <c r="AD270" s="182" t="str">
        <f t="shared" si="15"/>
        <v/>
      </c>
      <c r="AE270" s="112"/>
      <c r="AF270" s="190" t="str">
        <f t="shared" si="20"/>
        <v/>
      </c>
      <c r="AG270" s="112"/>
      <c r="AH270" s="112"/>
      <c r="AI270" s="112"/>
    </row>
    <row r="271" hidden="1">
      <c r="A271" s="339" t="str">
        <f t="shared" si="1"/>
        <v>No</v>
      </c>
      <c r="B271" s="339" t="str">
        <f t="shared" si="2"/>
        <v>No</v>
      </c>
      <c r="C271" s="339" t="str">
        <f t="shared" si="3"/>
        <v>No</v>
      </c>
      <c r="D271" s="339" t="str">
        <f t="array" ref="D271">INDEX('MAC22 Weights'!D:D, MATCH(E271, 'MAC22 Weights'!A:A, 0))</f>
        <v>yes</v>
      </c>
      <c r="E271" s="224" t="s">
        <v>557</v>
      </c>
      <c r="F271" s="112" t="s">
        <v>141</v>
      </c>
      <c r="G271" s="133" t="s">
        <v>210</v>
      </c>
      <c r="H271" s="177">
        <v>14.0</v>
      </c>
      <c r="I271" s="112" t="s">
        <v>211</v>
      </c>
      <c r="J271" s="228">
        <v>57.0</v>
      </c>
      <c r="K271" s="228">
        <v>22.0</v>
      </c>
      <c r="L271" s="228"/>
      <c r="M271" s="228"/>
      <c r="N271" s="228">
        <v>1.0</v>
      </c>
      <c r="O271" s="228"/>
      <c r="P271" s="229"/>
      <c r="Q271" s="230"/>
      <c r="R271" s="229"/>
      <c r="S271" s="228"/>
      <c r="T271" s="228"/>
      <c r="U271" s="230"/>
      <c r="V271" s="229"/>
      <c r="W271" s="228"/>
      <c r="X271" s="229"/>
      <c r="Y271" s="229"/>
      <c r="Z271" s="231" t="s">
        <v>386</v>
      </c>
      <c r="AA271" s="231" t="s">
        <v>355</v>
      </c>
      <c r="AB271" s="232">
        <v>1.0</v>
      </c>
      <c r="AC271" s="181">
        <f t="shared" si="7"/>
        <v>80</v>
      </c>
      <c r="AD271" s="182">
        <f t="shared" si="15"/>
        <v>28.75</v>
      </c>
      <c r="AE271" s="235"/>
      <c r="AF271" s="190">
        <v>44985.54996420139</v>
      </c>
      <c r="AG271" s="112"/>
      <c r="AH271" s="112"/>
      <c r="AI271" s="112"/>
    </row>
    <row r="272" hidden="1">
      <c r="A272" s="339" t="str">
        <f t="shared" si="1"/>
        <v>No</v>
      </c>
      <c r="B272" s="339" t="str">
        <f t="shared" si="2"/>
        <v>No</v>
      </c>
      <c r="C272" s="339" t="str">
        <f t="shared" si="3"/>
        <v>No</v>
      </c>
      <c r="D272" s="339" t="str">
        <f t="array" ref="D272">INDEX('MAC22 Weights'!D:D, MATCH(E272, 'MAC22 Weights'!A:A, 0))</f>
        <v>yes</v>
      </c>
      <c r="E272" s="112" t="s">
        <v>558</v>
      </c>
      <c r="F272" s="112" t="s">
        <v>141</v>
      </c>
      <c r="G272" s="113" t="s">
        <v>216</v>
      </c>
      <c r="H272" s="185">
        <v>35.0</v>
      </c>
      <c r="I272" s="112" t="s">
        <v>211</v>
      </c>
      <c r="J272" s="187"/>
      <c r="K272" s="187"/>
      <c r="L272" s="187"/>
      <c r="M272" s="187"/>
      <c r="N272" s="187"/>
      <c r="O272" s="187"/>
      <c r="P272" s="187"/>
      <c r="Q272" s="187"/>
      <c r="R272" s="187"/>
      <c r="S272" s="187"/>
      <c r="T272" s="187"/>
      <c r="U272" s="187"/>
      <c r="V272" s="187"/>
      <c r="W272" s="187"/>
      <c r="X272" s="187"/>
      <c r="Y272" s="187"/>
      <c r="Z272" s="188"/>
      <c r="AA272" s="189"/>
      <c r="AB272" s="187"/>
      <c r="AC272" s="181">
        <f t="shared" si="7"/>
        <v>0</v>
      </c>
      <c r="AD272" s="182" t="str">
        <f t="shared" si="15"/>
        <v/>
      </c>
      <c r="AE272" s="112"/>
      <c r="AF272" s="190" t="str">
        <f t="shared" ref="AF272:AF305" si="21">IF(J272&lt;&gt;"",IF(AF272="",NOW(),AF272),"")</f>
        <v/>
      </c>
      <c r="AG272" s="112"/>
      <c r="AH272" s="112"/>
      <c r="AI272" s="112"/>
    </row>
    <row r="273" hidden="1">
      <c r="A273" s="339" t="str">
        <f t="shared" si="1"/>
        <v>No</v>
      </c>
      <c r="B273" s="339" t="str">
        <f t="shared" si="2"/>
        <v>No</v>
      </c>
      <c r="C273" s="339" t="str">
        <f t="shared" si="3"/>
        <v>No</v>
      </c>
      <c r="D273" s="339" t="str">
        <f t="array" ref="D273">INDEX('MAC22 Weights'!D:D, MATCH(E273, 'MAC22 Weights'!A:A, 0))</f>
        <v>yes</v>
      </c>
      <c r="E273" s="112" t="s">
        <v>559</v>
      </c>
      <c r="F273" s="112" t="s">
        <v>141</v>
      </c>
      <c r="G273" s="113" t="s">
        <v>236</v>
      </c>
      <c r="H273" s="185">
        <v>17.0</v>
      </c>
      <c r="I273" s="112" t="s">
        <v>211</v>
      </c>
      <c r="J273" s="187"/>
      <c r="K273" s="187"/>
      <c r="L273" s="187"/>
      <c r="M273" s="187"/>
      <c r="N273" s="187"/>
      <c r="O273" s="187"/>
      <c r="P273" s="187"/>
      <c r="Q273" s="187"/>
      <c r="R273" s="187"/>
      <c r="S273" s="187"/>
      <c r="T273" s="187"/>
      <c r="U273" s="187"/>
      <c r="V273" s="187"/>
      <c r="W273" s="187"/>
      <c r="X273" s="187"/>
      <c r="Y273" s="187"/>
      <c r="Z273" s="188"/>
      <c r="AA273" s="189"/>
      <c r="AB273" s="187"/>
      <c r="AC273" s="181">
        <f t="shared" si="7"/>
        <v>0</v>
      </c>
      <c r="AD273" s="182" t="str">
        <f t="shared" si="15"/>
        <v/>
      </c>
      <c r="AE273" s="112"/>
      <c r="AF273" s="190" t="str">
        <f t="shared" si="21"/>
        <v/>
      </c>
      <c r="AG273" s="112"/>
      <c r="AH273" s="112"/>
      <c r="AI273" s="112"/>
    </row>
    <row r="274" hidden="1">
      <c r="A274" s="339" t="str">
        <f t="shared" si="1"/>
        <v>No</v>
      </c>
      <c r="B274" s="339" t="str">
        <f t="shared" si="2"/>
        <v>No</v>
      </c>
      <c r="C274" s="339" t="str">
        <f t="shared" si="3"/>
        <v>No</v>
      </c>
      <c r="D274" s="339" t="str">
        <f t="array" ref="D274">INDEX('MAC22 Weights'!D:D, MATCH(E274, 'MAC22 Weights'!A:A, 0))</f>
        <v>yes</v>
      </c>
      <c r="E274" s="112" t="s">
        <v>560</v>
      </c>
      <c r="F274" s="112" t="s">
        <v>141</v>
      </c>
      <c r="G274" s="113" t="s">
        <v>240</v>
      </c>
      <c r="H274" s="185">
        <v>34.0</v>
      </c>
      <c r="I274" s="112" t="s">
        <v>211</v>
      </c>
      <c r="J274" s="187"/>
      <c r="K274" s="187"/>
      <c r="L274" s="187"/>
      <c r="M274" s="187"/>
      <c r="N274" s="187"/>
      <c r="O274" s="187"/>
      <c r="P274" s="187"/>
      <c r="Q274" s="187"/>
      <c r="R274" s="187"/>
      <c r="S274" s="187"/>
      <c r="T274" s="187"/>
      <c r="U274" s="187"/>
      <c r="V274" s="187"/>
      <c r="W274" s="187"/>
      <c r="X274" s="187"/>
      <c r="Y274" s="187"/>
      <c r="Z274" s="188"/>
      <c r="AA274" s="189"/>
      <c r="AB274" s="187"/>
      <c r="AC274" s="181">
        <f t="shared" si="7"/>
        <v>0</v>
      </c>
      <c r="AD274" s="182" t="str">
        <f t="shared" si="15"/>
        <v/>
      </c>
      <c r="AE274" s="112"/>
      <c r="AF274" s="190" t="str">
        <f t="shared" si="21"/>
        <v/>
      </c>
      <c r="AG274" s="112"/>
      <c r="AH274" s="112"/>
      <c r="AI274" s="112"/>
    </row>
    <row r="275" hidden="1">
      <c r="A275" s="339" t="str">
        <f t="shared" si="1"/>
        <v>No</v>
      </c>
      <c r="B275" s="339" t="str">
        <f t="shared" si="2"/>
        <v>No</v>
      </c>
      <c r="C275" s="339" t="str">
        <f t="shared" si="3"/>
        <v>No</v>
      </c>
      <c r="D275" s="339" t="str">
        <f t="array" ref="D275">INDEX('MAC22 Weights'!D:D, MATCH(E275, 'MAC22 Weights'!A:A, 0))</f>
        <v>yes</v>
      </c>
      <c r="E275" s="112" t="s">
        <v>561</v>
      </c>
      <c r="F275" s="112" t="s">
        <v>141</v>
      </c>
      <c r="G275" s="133" t="s">
        <v>36</v>
      </c>
      <c r="H275" s="177">
        <v>3.0</v>
      </c>
      <c r="I275" s="112" t="s">
        <v>211</v>
      </c>
      <c r="J275" s="187"/>
      <c r="K275" s="187"/>
      <c r="L275" s="187"/>
      <c r="M275" s="187"/>
      <c r="N275" s="187"/>
      <c r="O275" s="187"/>
      <c r="P275" s="187"/>
      <c r="Q275" s="187"/>
      <c r="R275" s="187"/>
      <c r="S275" s="187"/>
      <c r="T275" s="187"/>
      <c r="U275" s="187"/>
      <c r="V275" s="187"/>
      <c r="W275" s="187"/>
      <c r="X275" s="187"/>
      <c r="Y275" s="187"/>
      <c r="Z275" s="188"/>
      <c r="AA275" s="189"/>
      <c r="AB275" s="187"/>
      <c r="AC275" s="181">
        <f t="shared" si="7"/>
        <v>0</v>
      </c>
      <c r="AD275" s="182" t="str">
        <f t="shared" si="15"/>
        <v/>
      </c>
      <c r="AE275" s="112"/>
      <c r="AF275" s="190" t="str">
        <f t="shared" si="21"/>
        <v/>
      </c>
      <c r="AG275" s="112"/>
      <c r="AH275" s="112"/>
      <c r="AI275" s="112"/>
    </row>
    <row r="276" hidden="1">
      <c r="A276" s="339" t="str">
        <f t="shared" si="1"/>
        <v>No</v>
      </c>
      <c r="B276" s="339" t="str">
        <f t="shared" si="2"/>
        <v>No</v>
      </c>
      <c r="C276" s="339" t="str">
        <f t="shared" si="3"/>
        <v>No</v>
      </c>
      <c r="D276" s="339" t="str">
        <f t="array" ref="D276">INDEX('MAC22 Weights'!D:D, MATCH(E276, 'MAC22 Weights'!A:A, 0))</f>
        <v>yes</v>
      </c>
      <c r="E276" s="129" t="s">
        <v>562</v>
      </c>
      <c r="F276" s="129" t="s">
        <v>141</v>
      </c>
      <c r="G276" s="113" t="s">
        <v>29</v>
      </c>
      <c r="H276" s="185">
        <v>4.0</v>
      </c>
      <c r="I276" s="129" t="s">
        <v>220</v>
      </c>
      <c r="J276" s="191"/>
      <c r="K276" s="191"/>
      <c r="L276" s="191"/>
      <c r="M276" s="191"/>
      <c r="N276" s="191"/>
      <c r="O276" s="191"/>
      <c r="P276" s="191"/>
      <c r="Q276" s="191"/>
      <c r="R276" s="191"/>
      <c r="S276" s="191"/>
      <c r="T276" s="191"/>
      <c r="U276" s="191"/>
      <c r="V276" s="191"/>
      <c r="W276" s="191"/>
      <c r="X276" s="191"/>
      <c r="Y276" s="191"/>
      <c r="Z276" s="192"/>
      <c r="AA276" s="180"/>
      <c r="AB276" s="180"/>
      <c r="AC276" s="181">
        <f t="shared" si="7"/>
        <v>0</v>
      </c>
      <c r="AD276" s="182" t="str">
        <f t="shared" si="15"/>
        <v/>
      </c>
      <c r="AE276" s="112"/>
      <c r="AF276" s="190" t="str">
        <f t="shared" si="21"/>
        <v/>
      </c>
      <c r="AG276" s="112"/>
      <c r="AH276" s="112"/>
      <c r="AI276" s="112"/>
    </row>
    <row r="277" hidden="1">
      <c r="A277" s="339" t="str">
        <f t="shared" si="1"/>
        <v>No</v>
      </c>
      <c r="B277" s="339" t="str">
        <f t="shared" si="2"/>
        <v>No</v>
      </c>
      <c r="C277" s="339" t="str">
        <f t="shared" si="3"/>
        <v>No</v>
      </c>
      <c r="D277" s="339" t="str">
        <f t="array" ref="D277">INDEX('MAC22 Weights'!D:D, MATCH(E277, 'MAC22 Weights'!A:A, 0))</f>
        <v>yes</v>
      </c>
      <c r="E277" s="129" t="s">
        <v>563</v>
      </c>
      <c r="F277" s="129" t="s">
        <v>141</v>
      </c>
      <c r="G277" s="113" t="s">
        <v>35</v>
      </c>
      <c r="H277" s="185">
        <v>16.0</v>
      </c>
      <c r="I277" s="129" t="s">
        <v>220</v>
      </c>
      <c r="J277" s="187"/>
      <c r="K277" s="187"/>
      <c r="L277" s="187"/>
      <c r="M277" s="187"/>
      <c r="N277" s="187"/>
      <c r="O277" s="187"/>
      <c r="P277" s="187"/>
      <c r="Q277" s="187"/>
      <c r="R277" s="187"/>
      <c r="S277" s="187"/>
      <c r="T277" s="187"/>
      <c r="U277" s="187"/>
      <c r="V277" s="187"/>
      <c r="W277" s="187"/>
      <c r="X277" s="187"/>
      <c r="Y277" s="187"/>
      <c r="Z277" s="188"/>
      <c r="AA277" s="189"/>
      <c r="AB277" s="215"/>
      <c r="AC277" s="181">
        <f t="shared" si="7"/>
        <v>0</v>
      </c>
      <c r="AD277" s="182" t="str">
        <f t="shared" si="15"/>
        <v/>
      </c>
      <c r="AE277" s="112"/>
      <c r="AF277" s="190" t="str">
        <f t="shared" si="21"/>
        <v/>
      </c>
      <c r="AG277" s="112"/>
      <c r="AH277" s="112"/>
      <c r="AI277" s="112"/>
    </row>
    <row r="278" hidden="1">
      <c r="A278" s="339" t="str">
        <f t="shared" si="1"/>
        <v>No</v>
      </c>
      <c r="B278" s="339" t="str">
        <f t="shared" si="2"/>
        <v>No</v>
      </c>
      <c r="C278" s="339" t="str">
        <f t="shared" si="3"/>
        <v>No</v>
      </c>
      <c r="D278" s="339" t="str">
        <f t="array" ref="D278">INDEX('MAC22 Weights'!D:D, MATCH(E278, 'MAC22 Weights'!A:A, 0))</f>
        <v>yes</v>
      </c>
      <c r="E278" s="129" t="s">
        <v>564</v>
      </c>
      <c r="F278" s="129" t="s">
        <v>141</v>
      </c>
      <c r="G278" s="113" t="s">
        <v>40</v>
      </c>
      <c r="H278" s="185">
        <v>40.0</v>
      </c>
      <c r="I278" s="129" t="s">
        <v>220</v>
      </c>
      <c r="J278" s="187"/>
      <c r="K278" s="187"/>
      <c r="L278" s="187"/>
      <c r="M278" s="187"/>
      <c r="N278" s="187"/>
      <c r="O278" s="187"/>
      <c r="P278" s="187"/>
      <c r="Q278" s="187"/>
      <c r="R278" s="187"/>
      <c r="S278" s="187"/>
      <c r="T278" s="187"/>
      <c r="U278" s="187"/>
      <c r="V278" s="187"/>
      <c r="W278" s="187"/>
      <c r="X278" s="187"/>
      <c r="Y278" s="187"/>
      <c r="Z278" s="188"/>
      <c r="AA278" s="189"/>
      <c r="AB278" s="187"/>
      <c r="AC278" s="181">
        <f t="shared" si="7"/>
        <v>0</v>
      </c>
      <c r="AD278" s="182" t="str">
        <f t="shared" si="15"/>
        <v/>
      </c>
      <c r="AE278" s="112"/>
      <c r="AF278" s="190" t="str">
        <f t="shared" si="21"/>
        <v/>
      </c>
      <c r="AG278" s="112"/>
      <c r="AH278" s="112"/>
      <c r="AI278" s="112"/>
    </row>
    <row r="279" hidden="1">
      <c r="A279" s="339" t="str">
        <f t="shared" si="1"/>
        <v>No</v>
      </c>
      <c r="B279" s="339" t="str">
        <f t="shared" si="2"/>
        <v>No</v>
      </c>
      <c r="C279" s="339" t="str">
        <f t="shared" si="3"/>
        <v>No</v>
      </c>
      <c r="D279" s="339" t="str">
        <f t="array" ref="D279">INDEX('MAC22 Weights'!D:D, MATCH(E279, 'MAC22 Weights'!A:A, 0))</f>
        <v>yes</v>
      </c>
      <c r="E279" s="112" t="s">
        <v>565</v>
      </c>
      <c r="F279" s="112" t="s">
        <v>141</v>
      </c>
      <c r="G279" s="113" t="s">
        <v>229</v>
      </c>
      <c r="H279" s="185">
        <v>37.0</v>
      </c>
      <c r="I279" s="112" t="s">
        <v>220</v>
      </c>
      <c r="J279" s="187"/>
      <c r="K279" s="187"/>
      <c r="L279" s="187"/>
      <c r="M279" s="187"/>
      <c r="N279" s="187"/>
      <c r="O279" s="187"/>
      <c r="P279" s="187"/>
      <c r="Q279" s="187"/>
      <c r="R279" s="187"/>
      <c r="S279" s="187"/>
      <c r="T279" s="187"/>
      <c r="U279" s="187"/>
      <c r="V279" s="187"/>
      <c r="W279" s="187"/>
      <c r="X279" s="187"/>
      <c r="Y279" s="187"/>
      <c r="Z279" s="188"/>
      <c r="AA279" s="189"/>
      <c r="AB279" s="187"/>
      <c r="AC279" s="181">
        <f t="shared" si="7"/>
        <v>0</v>
      </c>
      <c r="AD279" s="182" t="str">
        <f t="shared" si="15"/>
        <v/>
      </c>
      <c r="AE279" s="112"/>
      <c r="AF279" s="190" t="str">
        <f t="shared" si="21"/>
        <v/>
      </c>
      <c r="AG279" s="112"/>
      <c r="AH279" s="112"/>
      <c r="AI279" s="112"/>
    </row>
    <row r="280" hidden="1">
      <c r="A280" s="339" t="str">
        <f t="shared" si="1"/>
        <v>No</v>
      </c>
      <c r="B280" s="339" t="str">
        <f t="shared" si="2"/>
        <v>No</v>
      </c>
      <c r="C280" s="339" t="str">
        <f t="shared" si="3"/>
        <v>No</v>
      </c>
      <c r="D280" s="339" t="str">
        <f t="array" ref="D280">INDEX('MAC22 Weights'!D:D, MATCH(E280, 'MAC22 Weights'!A:A, 0))</f>
        <v>yes</v>
      </c>
      <c r="E280" s="112" t="s">
        <v>566</v>
      </c>
      <c r="F280" s="112" t="s">
        <v>141</v>
      </c>
      <c r="G280" s="113" t="s">
        <v>233</v>
      </c>
      <c r="H280" s="185">
        <v>1.0</v>
      </c>
      <c r="I280" s="112" t="s">
        <v>220</v>
      </c>
      <c r="J280" s="187"/>
      <c r="K280" s="187"/>
      <c r="L280" s="187"/>
      <c r="M280" s="187"/>
      <c r="N280" s="187"/>
      <c r="O280" s="187"/>
      <c r="P280" s="187"/>
      <c r="Q280" s="187"/>
      <c r="R280" s="187"/>
      <c r="S280" s="187"/>
      <c r="T280" s="187"/>
      <c r="U280" s="187"/>
      <c r="V280" s="187"/>
      <c r="W280" s="187"/>
      <c r="X280" s="187"/>
      <c r="Y280" s="187"/>
      <c r="Z280" s="188"/>
      <c r="AA280" s="189"/>
      <c r="AB280" s="187"/>
      <c r="AC280" s="181">
        <f t="shared" si="7"/>
        <v>0</v>
      </c>
      <c r="AD280" s="182" t="str">
        <f t="shared" si="15"/>
        <v/>
      </c>
      <c r="AE280" s="112"/>
      <c r="AF280" s="190" t="str">
        <f t="shared" si="21"/>
        <v/>
      </c>
      <c r="AG280" s="112"/>
      <c r="AH280" s="112"/>
      <c r="AI280" s="112"/>
    </row>
    <row r="281" hidden="1">
      <c r="A281" s="339" t="str">
        <f t="shared" si="1"/>
        <v>No</v>
      </c>
      <c r="B281" s="339" t="str">
        <f t="shared" si="2"/>
        <v>No</v>
      </c>
      <c r="C281" s="339" t="str">
        <f t="shared" si="3"/>
        <v>No</v>
      </c>
      <c r="D281" s="339" t="str">
        <f t="array" ref="D281">INDEX('MAC22 Weights'!D:D, MATCH(E281, 'MAC22 Weights'!A:A, 0))</f>
        <v>yes</v>
      </c>
      <c r="E281" s="112" t="s">
        <v>567</v>
      </c>
      <c r="F281" s="112" t="s">
        <v>145</v>
      </c>
      <c r="G281" s="133" t="s">
        <v>210</v>
      </c>
      <c r="H281" s="177">
        <v>2.0</v>
      </c>
      <c r="I281" s="112" t="s">
        <v>211</v>
      </c>
      <c r="J281" s="187"/>
      <c r="K281" s="187"/>
      <c r="L281" s="187"/>
      <c r="M281" s="187"/>
      <c r="N281" s="187"/>
      <c r="O281" s="187"/>
      <c r="P281" s="187"/>
      <c r="Q281" s="187"/>
      <c r="R281" s="187"/>
      <c r="S281" s="187"/>
      <c r="T281" s="187"/>
      <c r="U281" s="187"/>
      <c r="V281" s="187"/>
      <c r="W281" s="187"/>
      <c r="X281" s="187"/>
      <c r="Y281" s="187"/>
      <c r="Z281" s="188"/>
      <c r="AA281" s="189"/>
      <c r="AB281" s="187"/>
      <c r="AC281" s="181">
        <f t="shared" si="7"/>
        <v>0</v>
      </c>
      <c r="AD281" s="182" t="str">
        <f t="shared" si="15"/>
        <v/>
      </c>
      <c r="AE281" s="112"/>
      <c r="AF281" s="190" t="str">
        <f t="shared" si="21"/>
        <v/>
      </c>
      <c r="AG281" s="112"/>
      <c r="AH281" s="112"/>
      <c r="AI281" s="112"/>
    </row>
    <row r="282" hidden="1">
      <c r="A282" s="339" t="str">
        <f t="shared" si="1"/>
        <v>No</v>
      </c>
      <c r="B282" s="339" t="str">
        <f t="shared" si="2"/>
        <v>No</v>
      </c>
      <c r="C282" s="339" t="str">
        <f t="shared" si="3"/>
        <v>No</v>
      </c>
      <c r="D282" s="339" t="str">
        <f t="array" ref="D282">INDEX('MAC22 Weights'!D:D, MATCH(E282, 'MAC22 Weights'!A:A, 0))</f>
        <v>yes</v>
      </c>
      <c r="E282" s="112" t="s">
        <v>568</v>
      </c>
      <c r="F282" s="112" t="s">
        <v>145</v>
      </c>
      <c r="G282" s="133" t="s">
        <v>216</v>
      </c>
      <c r="H282" s="177">
        <v>28.0</v>
      </c>
      <c r="I282" s="112" t="s">
        <v>211</v>
      </c>
      <c r="J282" s="187"/>
      <c r="K282" s="187"/>
      <c r="L282" s="187"/>
      <c r="M282" s="187"/>
      <c r="N282" s="187"/>
      <c r="O282" s="187"/>
      <c r="P282" s="187"/>
      <c r="Q282" s="187"/>
      <c r="R282" s="187"/>
      <c r="S282" s="187"/>
      <c r="T282" s="187"/>
      <c r="U282" s="187"/>
      <c r="V282" s="187"/>
      <c r="W282" s="187"/>
      <c r="X282" s="187"/>
      <c r="Y282" s="187"/>
      <c r="Z282" s="188"/>
      <c r="AA282" s="189"/>
      <c r="AB282" s="187"/>
      <c r="AC282" s="181">
        <f t="shared" si="7"/>
        <v>0</v>
      </c>
      <c r="AD282" s="182" t="str">
        <f t="shared" si="15"/>
        <v/>
      </c>
      <c r="AE282" s="112"/>
      <c r="AF282" s="190" t="str">
        <f t="shared" si="21"/>
        <v/>
      </c>
      <c r="AG282" s="112"/>
      <c r="AH282" s="112"/>
      <c r="AI282" s="112"/>
    </row>
    <row r="283" hidden="1">
      <c r="A283" s="339" t="str">
        <f t="shared" si="1"/>
        <v>No</v>
      </c>
      <c r="B283" s="339" t="str">
        <f t="shared" si="2"/>
        <v>No</v>
      </c>
      <c r="C283" s="339" t="str">
        <f t="shared" si="3"/>
        <v>No</v>
      </c>
      <c r="D283" s="339" t="str">
        <f t="array" ref="D283">INDEX('MAC22 Weights'!D:D, MATCH(E283, 'MAC22 Weights'!A:A, 0))</f>
        <v>yes</v>
      </c>
      <c r="E283" s="112" t="s">
        <v>569</v>
      </c>
      <c r="F283" s="112" t="s">
        <v>145</v>
      </c>
      <c r="G283" s="113" t="s">
        <v>236</v>
      </c>
      <c r="H283" s="185">
        <v>39.0</v>
      </c>
      <c r="I283" s="112" t="s">
        <v>211</v>
      </c>
      <c r="J283" s="187"/>
      <c r="K283" s="187"/>
      <c r="L283" s="187"/>
      <c r="M283" s="187"/>
      <c r="N283" s="187"/>
      <c r="O283" s="187"/>
      <c r="P283" s="187"/>
      <c r="Q283" s="187"/>
      <c r="R283" s="187"/>
      <c r="S283" s="187"/>
      <c r="T283" s="187"/>
      <c r="U283" s="187"/>
      <c r="V283" s="187"/>
      <c r="W283" s="187"/>
      <c r="X283" s="187"/>
      <c r="Y283" s="187"/>
      <c r="Z283" s="188"/>
      <c r="AA283" s="189"/>
      <c r="AB283" s="187"/>
      <c r="AC283" s="181">
        <f t="shared" si="7"/>
        <v>0</v>
      </c>
      <c r="AD283" s="182" t="str">
        <f t="shared" si="15"/>
        <v/>
      </c>
      <c r="AE283" s="112"/>
      <c r="AF283" s="190" t="str">
        <f t="shared" si="21"/>
        <v/>
      </c>
      <c r="AG283" s="112"/>
      <c r="AH283" s="112"/>
      <c r="AI283" s="112"/>
    </row>
    <row r="284" hidden="1">
      <c r="A284" s="339" t="str">
        <f t="shared" si="1"/>
        <v>No</v>
      </c>
      <c r="B284" s="339" t="str">
        <f t="shared" si="2"/>
        <v>No</v>
      </c>
      <c r="C284" s="339" t="str">
        <f t="shared" si="3"/>
        <v>No</v>
      </c>
      <c r="D284" s="339" t="str">
        <f t="array" ref="D284">INDEX('MAC22 Weights'!D:D, MATCH(E284, 'MAC22 Weights'!A:A, 0))</f>
        <v>yes</v>
      </c>
      <c r="E284" s="112" t="s">
        <v>570</v>
      </c>
      <c r="F284" s="112" t="s">
        <v>145</v>
      </c>
      <c r="G284" s="113" t="s">
        <v>240</v>
      </c>
      <c r="H284" s="185">
        <v>24.0</v>
      </c>
      <c r="I284" s="112" t="s">
        <v>211</v>
      </c>
      <c r="J284" s="187"/>
      <c r="K284" s="187"/>
      <c r="L284" s="187"/>
      <c r="M284" s="187"/>
      <c r="N284" s="187"/>
      <c r="O284" s="187"/>
      <c r="P284" s="187"/>
      <c r="Q284" s="187"/>
      <c r="R284" s="187"/>
      <c r="S284" s="187"/>
      <c r="T284" s="187"/>
      <c r="U284" s="187"/>
      <c r="V284" s="187"/>
      <c r="W284" s="187"/>
      <c r="X284" s="187"/>
      <c r="Y284" s="187"/>
      <c r="Z284" s="188"/>
      <c r="AA284" s="189"/>
      <c r="AB284" s="187"/>
      <c r="AC284" s="181">
        <f t="shared" si="7"/>
        <v>0</v>
      </c>
      <c r="AD284" s="182" t="str">
        <f t="shared" si="15"/>
        <v/>
      </c>
      <c r="AE284" s="112"/>
      <c r="AF284" s="190" t="str">
        <f t="shared" si="21"/>
        <v/>
      </c>
      <c r="AG284" s="112"/>
      <c r="AH284" s="112"/>
      <c r="AI284" s="112"/>
    </row>
    <row r="285" hidden="1">
      <c r="A285" s="339" t="str">
        <f t="shared" si="1"/>
        <v>No</v>
      </c>
      <c r="B285" s="339" t="str">
        <f t="shared" si="2"/>
        <v>No</v>
      </c>
      <c r="C285" s="339" t="str">
        <f t="shared" si="3"/>
        <v>No</v>
      </c>
      <c r="D285" s="339" t="str">
        <f t="array" ref="D285">INDEX('MAC22 Weights'!D:D, MATCH(E285, 'MAC22 Weights'!A:A, 0))</f>
        <v>yes</v>
      </c>
      <c r="E285" s="112" t="s">
        <v>571</v>
      </c>
      <c r="F285" s="112" t="s">
        <v>145</v>
      </c>
      <c r="G285" s="133" t="s">
        <v>36</v>
      </c>
      <c r="H285" s="177">
        <v>17.0</v>
      </c>
      <c r="I285" s="112" t="s">
        <v>211</v>
      </c>
      <c r="J285" s="187"/>
      <c r="K285" s="187"/>
      <c r="L285" s="187"/>
      <c r="M285" s="187"/>
      <c r="N285" s="187"/>
      <c r="O285" s="187"/>
      <c r="P285" s="187"/>
      <c r="Q285" s="187"/>
      <c r="R285" s="187"/>
      <c r="S285" s="187"/>
      <c r="T285" s="187"/>
      <c r="U285" s="187"/>
      <c r="V285" s="187"/>
      <c r="W285" s="187"/>
      <c r="X285" s="187"/>
      <c r="Y285" s="187"/>
      <c r="Z285" s="188"/>
      <c r="AA285" s="189"/>
      <c r="AB285" s="187"/>
      <c r="AC285" s="181">
        <f t="shared" si="7"/>
        <v>0</v>
      </c>
      <c r="AD285" s="182" t="str">
        <f t="shared" si="15"/>
        <v/>
      </c>
      <c r="AE285" s="112"/>
      <c r="AF285" s="190" t="str">
        <f t="shared" si="21"/>
        <v/>
      </c>
      <c r="AG285" s="112"/>
      <c r="AH285" s="112"/>
      <c r="AI285" s="112"/>
    </row>
    <row r="286" hidden="1">
      <c r="A286" s="339" t="str">
        <f t="shared" si="1"/>
        <v>No</v>
      </c>
      <c r="B286" s="339" t="str">
        <f t="shared" si="2"/>
        <v>No</v>
      </c>
      <c r="C286" s="339" t="str">
        <f t="shared" si="3"/>
        <v>No</v>
      </c>
      <c r="D286" s="339" t="str">
        <f t="array" ref="D286">INDEX('MAC22 Weights'!D:D, MATCH(E286, 'MAC22 Weights'!A:A, 0))</f>
        <v>yes</v>
      </c>
      <c r="E286" s="129" t="s">
        <v>572</v>
      </c>
      <c r="F286" s="129" t="s">
        <v>145</v>
      </c>
      <c r="G286" s="113" t="s">
        <v>29</v>
      </c>
      <c r="H286" s="185">
        <v>14.0</v>
      </c>
      <c r="I286" s="129" t="s">
        <v>220</v>
      </c>
      <c r="J286" s="191"/>
      <c r="K286" s="191"/>
      <c r="L286" s="223"/>
      <c r="M286" s="223"/>
      <c r="N286" s="191"/>
      <c r="O286" s="191"/>
      <c r="P286" s="223"/>
      <c r="Q286" s="223"/>
      <c r="R286" s="223"/>
      <c r="S286" s="191"/>
      <c r="T286" s="223"/>
      <c r="U286" s="191"/>
      <c r="V286" s="223"/>
      <c r="W286" s="191"/>
      <c r="X286" s="223"/>
      <c r="Y286" s="223"/>
      <c r="Z286" s="206"/>
      <c r="AA286" s="207"/>
      <c r="AB286" s="207"/>
      <c r="AC286" s="181">
        <f t="shared" si="7"/>
        <v>0</v>
      </c>
      <c r="AD286" s="182" t="str">
        <f t="shared" si="15"/>
        <v/>
      </c>
      <c r="AE286" s="183"/>
      <c r="AF286" s="190" t="str">
        <f t="shared" si="21"/>
        <v/>
      </c>
      <c r="AG286" s="112"/>
      <c r="AH286" s="112"/>
      <c r="AI286" s="112"/>
    </row>
    <row r="287" hidden="1">
      <c r="A287" s="339" t="str">
        <f t="shared" si="1"/>
        <v>No</v>
      </c>
      <c r="B287" s="339" t="str">
        <f t="shared" si="2"/>
        <v>No</v>
      </c>
      <c r="C287" s="339" t="str">
        <f t="shared" si="3"/>
        <v>No</v>
      </c>
      <c r="D287" s="339" t="str">
        <f t="array" ref="D287">INDEX('MAC22 Weights'!D:D, MATCH(E287, 'MAC22 Weights'!A:A, 0))</f>
        <v>yes</v>
      </c>
      <c r="E287" s="129" t="s">
        <v>573</v>
      </c>
      <c r="F287" s="129" t="s">
        <v>145</v>
      </c>
      <c r="G287" s="133" t="s">
        <v>35</v>
      </c>
      <c r="H287" s="177">
        <v>21.0</v>
      </c>
      <c r="I287" s="129" t="s">
        <v>220</v>
      </c>
      <c r="J287" s="187"/>
      <c r="K287" s="187"/>
      <c r="L287" s="187"/>
      <c r="M287" s="187"/>
      <c r="N287" s="187"/>
      <c r="O287" s="187"/>
      <c r="P287" s="187"/>
      <c r="Q287" s="187"/>
      <c r="R287" s="187"/>
      <c r="S287" s="187"/>
      <c r="T287" s="187"/>
      <c r="U287" s="187"/>
      <c r="V287" s="187"/>
      <c r="W287" s="187"/>
      <c r="X287" s="187"/>
      <c r="Y287" s="187"/>
      <c r="Z287" s="188"/>
      <c r="AA287" s="189"/>
      <c r="AB287" s="227"/>
      <c r="AC287" s="181">
        <f t="shared" si="7"/>
        <v>0</v>
      </c>
      <c r="AD287" s="182" t="str">
        <f t="shared" si="15"/>
        <v/>
      </c>
      <c r="AE287" s="112"/>
      <c r="AF287" s="190" t="str">
        <f t="shared" si="21"/>
        <v/>
      </c>
      <c r="AG287" s="112"/>
      <c r="AH287" s="112"/>
      <c r="AI287" s="112"/>
    </row>
    <row r="288" hidden="1">
      <c r="A288" s="339" t="str">
        <f t="shared" si="1"/>
        <v>No</v>
      </c>
      <c r="B288" s="339" t="str">
        <f t="shared" si="2"/>
        <v>No</v>
      </c>
      <c r="C288" s="339" t="str">
        <f t="shared" si="3"/>
        <v>No</v>
      </c>
      <c r="D288" s="339" t="str">
        <f t="array" ref="D288">INDEX('MAC22 Weights'!D:D, MATCH(E288, 'MAC22 Weights'!A:A, 0))</f>
        <v>yes</v>
      </c>
      <c r="E288" s="129" t="s">
        <v>574</v>
      </c>
      <c r="F288" s="129" t="s">
        <v>145</v>
      </c>
      <c r="G288" s="113" t="s">
        <v>40</v>
      </c>
      <c r="H288" s="185">
        <v>13.0</v>
      </c>
      <c r="I288" s="129" t="s">
        <v>220</v>
      </c>
      <c r="J288" s="187"/>
      <c r="K288" s="187"/>
      <c r="L288" s="187"/>
      <c r="M288" s="187"/>
      <c r="N288" s="187"/>
      <c r="O288" s="187"/>
      <c r="P288" s="187"/>
      <c r="Q288" s="187"/>
      <c r="R288" s="187"/>
      <c r="S288" s="187"/>
      <c r="T288" s="187"/>
      <c r="U288" s="187"/>
      <c r="V288" s="187"/>
      <c r="W288" s="187"/>
      <c r="X288" s="187"/>
      <c r="Y288" s="187"/>
      <c r="Z288" s="188"/>
      <c r="AA288" s="189"/>
      <c r="AB288" s="187"/>
      <c r="AC288" s="181">
        <f t="shared" si="7"/>
        <v>0</v>
      </c>
      <c r="AD288" s="182" t="str">
        <f t="shared" si="15"/>
        <v/>
      </c>
      <c r="AE288" s="112"/>
      <c r="AF288" s="190" t="str">
        <f t="shared" si="21"/>
        <v/>
      </c>
      <c r="AG288" s="112"/>
      <c r="AH288" s="112"/>
      <c r="AI288" s="112"/>
    </row>
    <row r="289" hidden="1">
      <c r="A289" s="339" t="str">
        <f t="shared" si="1"/>
        <v>No</v>
      </c>
      <c r="B289" s="339" t="str">
        <f t="shared" si="2"/>
        <v>No</v>
      </c>
      <c r="C289" s="339" t="str">
        <f t="shared" si="3"/>
        <v>No</v>
      </c>
      <c r="D289" s="339" t="str">
        <f t="array" ref="D289">INDEX('MAC22 Weights'!D:D, MATCH(E289, 'MAC22 Weights'!A:A, 0))</f>
        <v>yes</v>
      </c>
      <c r="E289" s="112" t="s">
        <v>575</v>
      </c>
      <c r="F289" s="112" t="s">
        <v>145</v>
      </c>
      <c r="G289" s="113" t="s">
        <v>229</v>
      </c>
      <c r="H289" s="185">
        <v>31.0</v>
      </c>
      <c r="I289" s="112" t="s">
        <v>220</v>
      </c>
      <c r="J289" s="187"/>
      <c r="K289" s="187"/>
      <c r="L289" s="187"/>
      <c r="M289" s="187"/>
      <c r="N289" s="187"/>
      <c r="O289" s="187"/>
      <c r="P289" s="187"/>
      <c r="Q289" s="187"/>
      <c r="R289" s="187"/>
      <c r="S289" s="187"/>
      <c r="T289" s="187"/>
      <c r="U289" s="187"/>
      <c r="V289" s="187"/>
      <c r="W289" s="187"/>
      <c r="X289" s="187"/>
      <c r="Y289" s="187"/>
      <c r="Z289" s="188"/>
      <c r="AA289" s="189"/>
      <c r="AB289" s="187"/>
      <c r="AC289" s="181">
        <f t="shared" si="7"/>
        <v>0</v>
      </c>
      <c r="AD289" s="182" t="str">
        <f t="shared" si="15"/>
        <v/>
      </c>
      <c r="AE289" s="112"/>
      <c r="AF289" s="190" t="str">
        <f t="shared" si="21"/>
        <v/>
      </c>
      <c r="AG289" s="112"/>
      <c r="AH289" s="112"/>
      <c r="AI289" s="112"/>
    </row>
    <row r="290" hidden="1">
      <c r="A290" s="339" t="str">
        <f t="shared" si="1"/>
        <v>No</v>
      </c>
      <c r="B290" s="339" t="str">
        <f t="shared" si="2"/>
        <v>No</v>
      </c>
      <c r="C290" s="339" t="str">
        <f t="shared" si="3"/>
        <v>No</v>
      </c>
      <c r="D290" s="339" t="str">
        <f t="array" ref="D290">INDEX('MAC22 Weights'!D:D, MATCH(E290, 'MAC22 Weights'!A:A, 0))</f>
        <v>yes</v>
      </c>
      <c r="E290" s="112" t="s">
        <v>576</v>
      </c>
      <c r="F290" s="112" t="s">
        <v>145</v>
      </c>
      <c r="G290" s="113" t="s">
        <v>233</v>
      </c>
      <c r="H290" s="185">
        <v>39.0</v>
      </c>
      <c r="I290" s="112" t="s">
        <v>220</v>
      </c>
      <c r="J290" s="187"/>
      <c r="K290" s="187"/>
      <c r="L290" s="187"/>
      <c r="M290" s="187"/>
      <c r="N290" s="187"/>
      <c r="O290" s="187"/>
      <c r="P290" s="187"/>
      <c r="Q290" s="187"/>
      <c r="R290" s="187"/>
      <c r="S290" s="187"/>
      <c r="T290" s="187"/>
      <c r="U290" s="187"/>
      <c r="V290" s="187"/>
      <c r="W290" s="187"/>
      <c r="X290" s="187"/>
      <c r="Y290" s="187"/>
      <c r="Z290" s="188"/>
      <c r="AA290" s="189"/>
      <c r="AB290" s="187"/>
      <c r="AC290" s="181">
        <f t="shared" si="7"/>
        <v>0</v>
      </c>
      <c r="AD290" s="182" t="str">
        <f t="shared" si="15"/>
        <v/>
      </c>
      <c r="AE290" s="112"/>
      <c r="AF290" s="190" t="str">
        <f t="shared" si="21"/>
        <v/>
      </c>
      <c r="AG290" s="112"/>
      <c r="AH290" s="112"/>
      <c r="AI290" s="112"/>
    </row>
    <row r="291" hidden="1">
      <c r="A291" s="339" t="str">
        <f t="shared" si="1"/>
        <v>No</v>
      </c>
      <c r="B291" s="339" t="str">
        <f t="shared" si="2"/>
        <v>No</v>
      </c>
      <c r="C291" s="339" t="str">
        <f t="shared" si="3"/>
        <v>No</v>
      </c>
      <c r="D291" s="339" t="str">
        <f t="array" ref="D291">INDEX('MAC22 Weights'!D:D, MATCH(E291, 'MAC22 Weights'!A:A, 0))</f>
        <v>yes</v>
      </c>
      <c r="E291" s="112" t="s">
        <v>577</v>
      </c>
      <c r="F291" s="112" t="s">
        <v>146</v>
      </c>
      <c r="G291" s="113" t="s">
        <v>210</v>
      </c>
      <c r="H291" s="185">
        <v>32.0</v>
      </c>
      <c r="I291" s="112" t="s">
        <v>211</v>
      </c>
      <c r="J291" s="187"/>
      <c r="K291" s="187"/>
      <c r="L291" s="187"/>
      <c r="M291" s="187"/>
      <c r="N291" s="187"/>
      <c r="O291" s="187"/>
      <c r="P291" s="187"/>
      <c r="Q291" s="187"/>
      <c r="R291" s="187"/>
      <c r="S291" s="187"/>
      <c r="T291" s="187"/>
      <c r="U291" s="187"/>
      <c r="V291" s="187"/>
      <c r="W291" s="187"/>
      <c r="X291" s="187"/>
      <c r="Y291" s="187"/>
      <c r="Z291" s="188"/>
      <c r="AA291" s="189"/>
      <c r="AB291" s="187"/>
      <c r="AC291" s="181">
        <f t="shared" si="7"/>
        <v>0</v>
      </c>
      <c r="AD291" s="182" t="str">
        <f t="shared" si="15"/>
        <v/>
      </c>
      <c r="AE291" s="112"/>
      <c r="AF291" s="190" t="str">
        <f t="shared" si="21"/>
        <v/>
      </c>
      <c r="AG291" s="112"/>
      <c r="AH291" s="112"/>
      <c r="AI291" s="112"/>
    </row>
    <row r="292" hidden="1">
      <c r="A292" s="339" t="str">
        <f t="shared" si="1"/>
        <v>No</v>
      </c>
      <c r="B292" s="339" t="str">
        <f t="shared" si="2"/>
        <v>No</v>
      </c>
      <c r="C292" s="339" t="str">
        <f t="shared" si="3"/>
        <v>No</v>
      </c>
      <c r="D292" s="339" t="str">
        <f t="array" ref="D292">INDEX('MAC22 Weights'!D:D, MATCH(E292, 'MAC22 Weights'!A:A, 0))</f>
        <v>yes</v>
      </c>
      <c r="E292" s="112" t="s">
        <v>578</v>
      </c>
      <c r="F292" s="112" t="s">
        <v>146</v>
      </c>
      <c r="G292" s="113" t="s">
        <v>216</v>
      </c>
      <c r="H292" s="185">
        <v>21.0</v>
      </c>
      <c r="I292" s="112" t="s">
        <v>211</v>
      </c>
      <c r="J292" s="187"/>
      <c r="K292" s="187"/>
      <c r="L292" s="187"/>
      <c r="M292" s="187"/>
      <c r="N292" s="187"/>
      <c r="O292" s="187"/>
      <c r="P292" s="187"/>
      <c r="Q292" s="187"/>
      <c r="R292" s="187"/>
      <c r="S292" s="187"/>
      <c r="T292" s="187"/>
      <c r="U292" s="187"/>
      <c r="V292" s="187"/>
      <c r="W292" s="187"/>
      <c r="X292" s="187"/>
      <c r="Y292" s="187"/>
      <c r="Z292" s="188"/>
      <c r="AA292" s="189"/>
      <c r="AB292" s="187"/>
      <c r="AC292" s="181">
        <f t="shared" si="7"/>
        <v>0</v>
      </c>
      <c r="AD292" s="182" t="str">
        <f t="shared" si="15"/>
        <v/>
      </c>
      <c r="AE292" s="112"/>
      <c r="AF292" s="190" t="str">
        <f t="shared" si="21"/>
        <v/>
      </c>
      <c r="AG292" s="112"/>
      <c r="AH292" s="112"/>
      <c r="AI292" s="112"/>
    </row>
    <row r="293" hidden="1">
      <c r="A293" s="339" t="str">
        <f t="shared" si="1"/>
        <v>No</v>
      </c>
      <c r="B293" s="339" t="str">
        <f t="shared" si="2"/>
        <v>No</v>
      </c>
      <c r="C293" s="339" t="str">
        <f t="shared" si="3"/>
        <v>No</v>
      </c>
      <c r="D293" s="339" t="str">
        <f t="array" ref="D293">INDEX('MAC22 Weights'!D:D, MATCH(E293, 'MAC22 Weights'!A:A, 0))</f>
        <v>yes</v>
      </c>
      <c r="E293" s="112" t="s">
        <v>579</v>
      </c>
      <c r="F293" s="112" t="s">
        <v>146</v>
      </c>
      <c r="G293" s="113" t="s">
        <v>236</v>
      </c>
      <c r="H293" s="185">
        <v>19.0</v>
      </c>
      <c r="I293" s="112" t="s">
        <v>211</v>
      </c>
      <c r="J293" s="187"/>
      <c r="K293" s="187"/>
      <c r="L293" s="187"/>
      <c r="M293" s="187"/>
      <c r="N293" s="187"/>
      <c r="O293" s="187"/>
      <c r="P293" s="187"/>
      <c r="Q293" s="187"/>
      <c r="R293" s="187"/>
      <c r="S293" s="187"/>
      <c r="T293" s="187"/>
      <c r="U293" s="187"/>
      <c r="V293" s="187"/>
      <c r="W293" s="187"/>
      <c r="X293" s="187"/>
      <c r="Y293" s="187"/>
      <c r="Z293" s="188"/>
      <c r="AA293" s="189"/>
      <c r="AB293" s="187"/>
      <c r="AC293" s="181">
        <f t="shared" si="7"/>
        <v>0</v>
      </c>
      <c r="AD293" s="182" t="str">
        <f t="shared" si="15"/>
        <v/>
      </c>
      <c r="AE293" s="112"/>
      <c r="AF293" s="190" t="str">
        <f t="shared" si="21"/>
        <v/>
      </c>
      <c r="AG293" s="112"/>
      <c r="AH293" s="112"/>
      <c r="AI293" s="112"/>
    </row>
    <row r="294" hidden="1">
      <c r="A294" s="339" t="str">
        <f t="shared" si="1"/>
        <v>No</v>
      </c>
      <c r="B294" s="339" t="str">
        <f t="shared" si="2"/>
        <v>No</v>
      </c>
      <c r="C294" s="339" t="str">
        <f t="shared" si="3"/>
        <v>No</v>
      </c>
      <c r="D294" s="339" t="str">
        <f t="array" ref="D294">INDEX('MAC22 Weights'!D:D, MATCH(E294, 'MAC22 Weights'!A:A, 0))</f>
        <v>yes</v>
      </c>
      <c r="E294" s="112" t="s">
        <v>580</v>
      </c>
      <c r="F294" s="112" t="s">
        <v>146</v>
      </c>
      <c r="G294" s="133" t="s">
        <v>240</v>
      </c>
      <c r="H294" s="177">
        <v>35.0</v>
      </c>
      <c r="I294" s="112" t="s">
        <v>211</v>
      </c>
      <c r="J294" s="187"/>
      <c r="K294" s="187"/>
      <c r="L294" s="187"/>
      <c r="M294" s="187"/>
      <c r="N294" s="187"/>
      <c r="O294" s="187"/>
      <c r="P294" s="187"/>
      <c r="Q294" s="187"/>
      <c r="R294" s="187"/>
      <c r="S294" s="187"/>
      <c r="T294" s="187"/>
      <c r="U294" s="187"/>
      <c r="V294" s="187"/>
      <c r="W294" s="187"/>
      <c r="X294" s="187"/>
      <c r="Y294" s="187"/>
      <c r="Z294" s="188"/>
      <c r="AA294" s="189"/>
      <c r="AB294" s="187"/>
      <c r="AC294" s="181">
        <f t="shared" si="7"/>
        <v>0</v>
      </c>
      <c r="AD294" s="182" t="str">
        <f t="shared" si="15"/>
        <v/>
      </c>
      <c r="AE294" s="112"/>
      <c r="AF294" s="190" t="str">
        <f t="shared" si="21"/>
        <v/>
      </c>
      <c r="AG294" s="112"/>
      <c r="AH294" s="112"/>
      <c r="AI294" s="112"/>
    </row>
    <row r="295" hidden="1">
      <c r="A295" s="339" t="str">
        <f t="shared" si="1"/>
        <v>No</v>
      </c>
      <c r="B295" s="339" t="str">
        <f t="shared" si="2"/>
        <v>No</v>
      </c>
      <c r="C295" s="339" t="str">
        <f t="shared" si="3"/>
        <v>No</v>
      </c>
      <c r="D295" s="339" t="str">
        <f t="array" ref="D295">INDEX('MAC22 Weights'!D:D, MATCH(E295, 'MAC22 Weights'!A:A, 0))</f>
        <v>yes</v>
      </c>
      <c r="E295" s="112" t="s">
        <v>581</v>
      </c>
      <c r="F295" s="112" t="s">
        <v>146</v>
      </c>
      <c r="G295" s="113" t="s">
        <v>36</v>
      </c>
      <c r="H295" s="185">
        <v>2.0</v>
      </c>
      <c r="I295" s="112" t="s">
        <v>211</v>
      </c>
      <c r="J295" s="187"/>
      <c r="K295" s="187"/>
      <c r="L295" s="187"/>
      <c r="M295" s="187"/>
      <c r="N295" s="187"/>
      <c r="O295" s="187"/>
      <c r="P295" s="187"/>
      <c r="Q295" s="187"/>
      <c r="R295" s="187"/>
      <c r="S295" s="187"/>
      <c r="T295" s="187"/>
      <c r="U295" s="187"/>
      <c r="V295" s="187"/>
      <c r="W295" s="187"/>
      <c r="X295" s="187"/>
      <c r="Y295" s="187"/>
      <c r="Z295" s="188"/>
      <c r="AA295" s="189"/>
      <c r="AB295" s="187"/>
      <c r="AC295" s="181">
        <f t="shared" si="7"/>
        <v>0</v>
      </c>
      <c r="AD295" s="182" t="str">
        <f t="shared" si="15"/>
        <v/>
      </c>
      <c r="AE295" s="112"/>
      <c r="AF295" s="190" t="str">
        <f t="shared" si="21"/>
        <v/>
      </c>
      <c r="AG295" s="112"/>
      <c r="AH295" s="112"/>
      <c r="AI295" s="112"/>
    </row>
    <row r="296" hidden="1">
      <c r="A296" s="339" t="str">
        <f t="shared" si="1"/>
        <v>No</v>
      </c>
      <c r="B296" s="339" t="str">
        <f t="shared" si="2"/>
        <v>No</v>
      </c>
      <c r="C296" s="339" t="str">
        <f t="shared" si="3"/>
        <v>No</v>
      </c>
      <c r="D296" s="339" t="str">
        <f t="array" ref="D296">INDEX('MAC22 Weights'!D:D, MATCH(E296, 'MAC22 Weights'!A:A, 0))</f>
        <v>yes</v>
      </c>
      <c r="E296" s="129" t="s">
        <v>582</v>
      </c>
      <c r="F296" s="129" t="s">
        <v>146</v>
      </c>
      <c r="G296" s="113" t="s">
        <v>29</v>
      </c>
      <c r="H296" s="185">
        <v>6.0</v>
      </c>
      <c r="I296" s="129" t="s">
        <v>220</v>
      </c>
      <c r="J296" s="191"/>
      <c r="K296" s="191"/>
      <c r="L296" s="191"/>
      <c r="M296" s="191"/>
      <c r="N296" s="191"/>
      <c r="O296" s="191"/>
      <c r="P296" s="191"/>
      <c r="Q296" s="191"/>
      <c r="R296" s="191"/>
      <c r="S296" s="191"/>
      <c r="T296" s="191"/>
      <c r="U296" s="191"/>
      <c r="V296" s="191"/>
      <c r="W296" s="191"/>
      <c r="X296" s="191"/>
      <c r="Y296" s="191"/>
      <c r="Z296" s="192"/>
      <c r="AA296" s="180"/>
      <c r="AB296" s="180"/>
      <c r="AC296" s="181">
        <f t="shared" si="7"/>
        <v>0</v>
      </c>
      <c r="AD296" s="182" t="str">
        <f t="shared" si="15"/>
        <v/>
      </c>
      <c r="AE296" s="112"/>
      <c r="AF296" s="190" t="str">
        <f t="shared" si="21"/>
        <v/>
      </c>
      <c r="AG296" s="112"/>
      <c r="AH296" s="112"/>
      <c r="AI296" s="112"/>
    </row>
    <row r="297" hidden="1">
      <c r="A297" s="339" t="str">
        <f t="shared" si="1"/>
        <v>No</v>
      </c>
      <c r="B297" s="339" t="str">
        <f t="shared" si="2"/>
        <v>No</v>
      </c>
      <c r="C297" s="339" t="str">
        <f t="shared" si="3"/>
        <v>No</v>
      </c>
      <c r="D297" s="339" t="str">
        <f t="array" ref="D297">INDEX('MAC22 Weights'!D:D, MATCH(E297, 'MAC22 Weights'!A:A, 0))</f>
        <v>yes</v>
      </c>
      <c r="E297" s="129" t="s">
        <v>583</v>
      </c>
      <c r="F297" s="129" t="s">
        <v>146</v>
      </c>
      <c r="G297" s="133" t="s">
        <v>35</v>
      </c>
      <c r="H297" s="177">
        <v>26.0</v>
      </c>
      <c r="I297" s="129" t="s">
        <v>220</v>
      </c>
      <c r="J297" s="187"/>
      <c r="K297" s="187"/>
      <c r="L297" s="187"/>
      <c r="M297" s="187"/>
      <c r="N297" s="187"/>
      <c r="O297" s="187"/>
      <c r="P297" s="187"/>
      <c r="Q297" s="187"/>
      <c r="R297" s="187"/>
      <c r="S297" s="187"/>
      <c r="T297" s="187"/>
      <c r="U297" s="187"/>
      <c r="V297" s="187"/>
      <c r="W297" s="187"/>
      <c r="X297" s="187"/>
      <c r="Y297" s="187"/>
      <c r="Z297" s="188"/>
      <c r="AA297" s="189"/>
      <c r="AB297" s="187"/>
      <c r="AC297" s="181">
        <f t="shared" si="7"/>
        <v>0</v>
      </c>
      <c r="AD297" s="182" t="str">
        <f t="shared" si="15"/>
        <v/>
      </c>
      <c r="AE297" s="112"/>
      <c r="AF297" s="190" t="str">
        <f t="shared" si="21"/>
        <v/>
      </c>
      <c r="AG297" s="112"/>
      <c r="AH297" s="112"/>
      <c r="AI297" s="112"/>
    </row>
    <row r="298" hidden="1">
      <c r="A298" s="339" t="str">
        <f t="shared" si="1"/>
        <v>No</v>
      </c>
      <c r="B298" s="339" t="str">
        <f t="shared" si="2"/>
        <v>No</v>
      </c>
      <c r="C298" s="339" t="str">
        <f t="shared" si="3"/>
        <v>No</v>
      </c>
      <c r="D298" s="339" t="str">
        <f t="array" ref="D298">INDEX('MAC22 Weights'!D:D, MATCH(E298, 'MAC22 Weights'!A:A, 0))</f>
        <v>yes</v>
      </c>
      <c r="E298" s="129" t="s">
        <v>584</v>
      </c>
      <c r="F298" s="129" t="s">
        <v>146</v>
      </c>
      <c r="G298" s="133" t="s">
        <v>40</v>
      </c>
      <c r="H298" s="177">
        <v>24.0</v>
      </c>
      <c r="I298" s="129" t="s">
        <v>220</v>
      </c>
      <c r="J298" s="187"/>
      <c r="K298" s="187"/>
      <c r="L298" s="187"/>
      <c r="M298" s="187"/>
      <c r="N298" s="187"/>
      <c r="O298" s="187"/>
      <c r="P298" s="187"/>
      <c r="Q298" s="187"/>
      <c r="R298" s="187"/>
      <c r="S298" s="187"/>
      <c r="T298" s="187"/>
      <c r="U298" s="187"/>
      <c r="V298" s="187"/>
      <c r="W298" s="187"/>
      <c r="X298" s="187"/>
      <c r="Y298" s="187"/>
      <c r="Z298" s="188"/>
      <c r="AA298" s="189"/>
      <c r="AB298" s="187"/>
      <c r="AC298" s="181">
        <f t="shared" si="7"/>
        <v>0</v>
      </c>
      <c r="AD298" s="182" t="str">
        <f t="shared" si="15"/>
        <v/>
      </c>
      <c r="AE298" s="112"/>
      <c r="AF298" s="190" t="str">
        <f t="shared" si="21"/>
        <v/>
      </c>
      <c r="AG298" s="112"/>
      <c r="AH298" s="112"/>
      <c r="AI298" s="112"/>
    </row>
    <row r="299" hidden="1">
      <c r="A299" s="339" t="str">
        <f t="shared" si="1"/>
        <v>No</v>
      </c>
      <c r="B299" s="339" t="str">
        <f t="shared" si="2"/>
        <v>No</v>
      </c>
      <c r="C299" s="339" t="str">
        <f t="shared" si="3"/>
        <v>No</v>
      </c>
      <c r="D299" s="339" t="str">
        <f t="array" ref="D299">INDEX('MAC22 Weights'!D:D, MATCH(E299, 'MAC22 Weights'!A:A, 0))</f>
        <v>yes</v>
      </c>
      <c r="E299" s="112" t="s">
        <v>585</v>
      </c>
      <c r="F299" s="112" t="s">
        <v>146</v>
      </c>
      <c r="G299" s="113" t="s">
        <v>229</v>
      </c>
      <c r="H299" s="185">
        <v>36.0</v>
      </c>
      <c r="I299" s="112" t="s">
        <v>220</v>
      </c>
      <c r="J299" s="187"/>
      <c r="K299" s="187"/>
      <c r="L299" s="187"/>
      <c r="M299" s="187"/>
      <c r="N299" s="187"/>
      <c r="O299" s="187"/>
      <c r="P299" s="187"/>
      <c r="Q299" s="187"/>
      <c r="R299" s="187"/>
      <c r="S299" s="187"/>
      <c r="T299" s="187"/>
      <c r="U299" s="187"/>
      <c r="V299" s="187"/>
      <c r="W299" s="187"/>
      <c r="X299" s="187"/>
      <c r="Y299" s="187"/>
      <c r="Z299" s="188"/>
      <c r="AA299" s="189"/>
      <c r="AB299" s="187"/>
      <c r="AC299" s="181">
        <f t="shared" si="7"/>
        <v>0</v>
      </c>
      <c r="AD299" s="182" t="str">
        <f t="shared" si="15"/>
        <v/>
      </c>
      <c r="AE299" s="112"/>
      <c r="AF299" s="190" t="str">
        <f t="shared" si="21"/>
        <v/>
      </c>
      <c r="AG299" s="112"/>
      <c r="AH299" s="112"/>
      <c r="AI299" s="112"/>
    </row>
    <row r="300" hidden="1">
      <c r="A300" s="339" t="str">
        <f t="shared" si="1"/>
        <v>No</v>
      </c>
      <c r="B300" s="339" t="str">
        <f t="shared" si="2"/>
        <v>No</v>
      </c>
      <c r="C300" s="339" t="str">
        <f t="shared" si="3"/>
        <v>No</v>
      </c>
      <c r="D300" s="339" t="str">
        <f t="array" ref="D300">INDEX('MAC22 Weights'!D:D, MATCH(E300, 'MAC22 Weights'!A:A, 0))</f>
        <v>yes</v>
      </c>
      <c r="E300" s="112" t="s">
        <v>586</v>
      </c>
      <c r="F300" s="112" t="s">
        <v>146</v>
      </c>
      <c r="G300" s="133" t="s">
        <v>233</v>
      </c>
      <c r="H300" s="177">
        <v>17.0</v>
      </c>
      <c r="I300" s="112" t="s">
        <v>220</v>
      </c>
      <c r="J300" s="187"/>
      <c r="K300" s="187"/>
      <c r="L300" s="187"/>
      <c r="M300" s="187"/>
      <c r="N300" s="187"/>
      <c r="O300" s="187"/>
      <c r="P300" s="187"/>
      <c r="Q300" s="187"/>
      <c r="R300" s="187"/>
      <c r="S300" s="187"/>
      <c r="T300" s="187"/>
      <c r="U300" s="187"/>
      <c r="V300" s="187"/>
      <c r="W300" s="187"/>
      <c r="X300" s="187"/>
      <c r="Y300" s="187"/>
      <c r="Z300" s="188"/>
      <c r="AA300" s="189"/>
      <c r="AB300" s="187"/>
      <c r="AC300" s="181">
        <f t="shared" si="7"/>
        <v>0</v>
      </c>
      <c r="AD300" s="182" t="str">
        <f t="shared" si="15"/>
        <v/>
      </c>
      <c r="AE300" s="112"/>
      <c r="AF300" s="190" t="str">
        <f t="shared" si="21"/>
        <v/>
      </c>
      <c r="AG300" s="112"/>
      <c r="AH300" s="112"/>
      <c r="AI300" s="112"/>
    </row>
    <row r="301" hidden="1">
      <c r="A301" s="339" t="str">
        <f t="shared" si="1"/>
        <v>No</v>
      </c>
      <c r="B301" s="339" t="str">
        <f t="shared" si="2"/>
        <v>No</v>
      </c>
      <c r="C301" s="339" t="str">
        <f t="shared" si="3"/>
        <v>No</v>
      </c>
      <c r="D301" s="339" t="str">
        <f t="array" ref="D301">INDEX('MAC22 Weights'!D:D, MATCH(E301, 'MAC22 Weights'!A:A, 0))</f>
        <v>yes</v>
      </c>
      <c r="E301" s="112" t="s">
        <v>587</v>
      </c>
      <c r="F301" s="112" t="s">
        <v>147</v>
      </c>
      <c r="G301" s="113" t="s">
        <v>210</v>
      </c>
      <c r="H301" s="185">
        <v>40.0</v>
      </c>
      <c r="I301" s="112" t="s">
        <v>211</v>
      </c>
      <c r="J301" s="187"/>
      <c r="K301" s="187"/>
      <c r="L301" s="187"/>
      <c r="M301" s="187"/>
      <c r="N301" s="187"/>
      <c r="O301" s="187"/>
      <c r="P301" s="187"/>
      <c r="Q301" s="187"/>
      <c r="R301" s="187"/>
      <c r="S301" s="187"/>
      <c r="T301" s="187"/>
      <c r="U301" s="187"/>
      <c r="V301" s="187"/>
      <c r="W301" s="187"/>
      <c r="X301" s="187"/>
      <c r="Y301" s="187"/>
      <c r="Z301" s="188"/>
      <c r="AA301" s="189"/>
      <c r="AB301" s="187"/>
      <c r="AC301" s="181">
        <f t="shared" si="7"/>
        <v>0</v>
      </c>
      <c r="AD301" s="182" t="str">
        <f t="shared" si="15"/>
        <v/>
      </c>
      <c r="AE301" s="112"/>
      <c r="AF301" s="190" t="str">
        <f t="shared" si="21"/>
        <v/>
      </c>
      <c r="AG301" s="112"/>
      <c r="AH301" s="112"/>
      <c r="AI301" s="112"/>
    </row>
    <row r="302" hidden="1">
      <c r="A302" s="339" t="str">
        <f t="shared" si="1"/>
        <v>No</v>
      </c>
      <c r="B302" s="339" t="str">
        <f t="shared" si="2"/>
        <v>No</v>
      </c>
      <c r="C302" s="339" t="str">
        <f t="shared" si="3"/>
        <v>No</v>
      </c>
      <c r="D302" s="339" t="str">
        <f t="array" ref="D302">INDEX('MAC22 Weights'!D:D, MATCH(E302, 'MAC22 Weights'!A:A, 0))</f>
        <v>yes</v>
      </c>
      <c r="E302" s="112" t="s">
        <v>588</v>
      </c>
      <c r="F302" s="112" t="s">
        <v>147</v>
      </c>
      <c r="G302" s="113" t="s">
        <v>216</v>
      </c>
      <c r="H302" s="185">
        <v>3.0</v>
      </c>
      <c r="I302" s="112" t="s">
        <v>211</v>
      </c>
      <c r="J302" s="187"/>
      <c r="K302" s="187"/>
      <c r="L302" s="187"/>
      <c r="M302" s="187"/>
      <c r="N302" s="187"/>
      <c r="O302" s="187"/>
      <c r="P302" s="187"/>
      <c r="Q302" s="187"/>
      <c r="R302" s="187"/>
      <c r="S302" s="187"/>
      <c r="T302" s="187"/>
      <c r="U302" s="187"/>
      <c r="V302" s="187"/>
      <c r="W302" s="187"/>
      <c r="X302" s="187"/>
      <c r="Y302" s="187"/>
      <c r="Z302" s="188"/>
      <c r="AA302" s="189"/>
      <c r="AB302" s="187"/>
      <c r="AC302" s="181">
        <f t="shared" si="7"/>
        <v>0</v>
      </c>
      <c r="AD302" s="182" t="str">
        <f t="shared" si="15"/>
        <v/>
      </c>
      <c r="AE302" s="112"/>
      <c r="AF302" s="190" t="str">
        <f t="shared" si="21"/>
        <v/>
      </c>
      <c r="AG302" s="112"/>
      <c r="AH302" s="112"/>
      <c r="AI302" s="112"/>
    </row>
    <row r="303" hidden="1">
      <c r="A303" s="339" t="str">
        <f t="shared" si="1"/>
        <v>No</v>
      </c>
      <c r="B303" s="339" t="str">
        <f t="shared" si="2"/>
        <v>No</v>
      </c>
      <c r="C303" s="339" t="str">
        <f t="shared" si="3"/>
        <v>No</v>
      </c>
      <c r="D303" s="339" t="str">
        <f t="array" ref="D303">INDEX('MAC22 Weights'!D:D, MATCH(E303, 'MAC22 Weights'!A:A, 0))</f>
        <v>yes</v>
      </c>
      <c r="E303" s="112" t="s">
        <v>589</v>
      </c>
      <c r="F303" s="112" t="s">
        <v>147</v>
      </c>
      <c r="G303" s="113" t="s">
        <v>236</v>
      </c>
      <c r="H303" s="185">
        <v>1.0</v>
      </c>
      <c r="I303" s="112" t="s">
        <v>211</v>
      </c>
      <c r="J303" s="187"/>
      <c r="K303" s="187"/>
      <c r="L303" s="187"/>
      <c r="M303" s="187"/>
      <c r="N303" s="187"/>
      <c r="O303" s="187"/>
      <c r="P303" s="187"/>
      <c r="Q303" s="187"/>
      <c r="R303" s="187"/>
      <c r="S303" s="187"/>
      <c r="T303" s="187"/>
      <c r="U303" s="187"/>
      <c r="V303" s="187"/>
      <c r="W303" s="187"/>
      <c r="X303" s="187"/>
      <c r="Y303" s="187"/>
      <c r="Z303" s="188"/>
      <c r="AA303" s="189"/>
      <c r="AB303" s="187"/>
      <c r="AC303" s="181">
        <f t="shared" si="7"/>
        <v>0</v>
      </c>
      <c r="AD303" s="182" t="str">
        <f t="shared" si="15"/>
        <v/>
      </c>
      <c r="AE303" s="112"/>
      <c r="AF303" s="190" t="str">
        <f t="shared" si="21"/>
        <v/>
      </c>
      <c r="AG303" s="112"/>
      <c r="AH303" s="112"/>
      <c r="AI303" s="112"/>
    </row>
    <row r="304" hidden="1">
      <c r="A304" s="339" t="str">
        <f t="shared" si="1"/>
        <v>No</v>
      </c>
      <c r="B304" s="339" t="str">
        <f t="shared" si="2"/>
        <v>No</v>
      </c>
      <c r="C304" s="339" t="str">
        <f t="shared" si="3"/>
        <v>No</v>
      </c>
      <c r="D304" s="339" t="str">
        <f t="array" ref="D304">INDEX('MAC22 Weights'!D:D, MATCH(E304, 'MAC22 Weights'!A:A, 0))</f>
        <v>yes</v>
      </c>
      <c r="E304" s="112" t="s">
        <v>590</v>
      </c>
      <c r="F304" s="112" t="s">
        <v>147</v>
      </c>
      <c r="G304" s="113" t="s">
        <v>240</v>
      </c>
      <c r="H304" s="185">
        <v>33.0</v>
      </c>
      <c r="I304" s="112" t="s">
        <v>211</v>
      </c>
      <c r="J304" s="187"/>
      <c r="K304" s="187"/>
      <c r="L304" s="187"/>
      <c r="M304" s="187"/>
      <c r="N304" s="187"/>
      <c r="O304" s="187"/>
      <c r="P304" s="187"/>
      <c r="Q304" s="187"/>
      <c r="R304" s="187"/>
      <c r="S304" s="187"/>
      <c r="T304" s="187"/>
      <c r="U304" s="187"/>
      <c r="V304" s="187"/>
      <c r="W304" s="187"/>
      <c r="X304" s="187"/>
      <c r="Y304" s="187"/>
      <c r="Z304" s="188"/>
      <c r="AA304" s="189"/>
      <c r="AB304" s="187"/>
      <c r="AC304" s="181">
        <f t="shared" si="7"/>
        <v>0</v>
      </c>
      <c r="AD304" s="182" t="str">
        <f t="shared" si="15"/>
        <v/>
      </c>
      <c r="AE304" s="112"/>
      <c r="AF304" s="190" t="str">
        <f t="shared" si="21"/>
        <v/>
      </c>
      <c r="AG304" s="112"/>
      <c r="AH304" s="112"/>
      <c r="AI304" s="112"/>
    </row>
    <row r="305" hidden="1">
      <c r="A305" s="339" t="str">
        <f t="shared" si="1"/>
        <v>No</v>
      </c>
      <c r="B305" s="339" t="str">
        <f t="shared" si="2"/>
        <v>No</v>
      </c>
      <c r="C305" s="339" t="str">
        <f t="shared" si="3"/>
        <v>No</v>
      </c>
      <c r="D305" s="339" t="str">
        <f t="array" ref="D305">INDEX('MAC22 Weights'!D:D, MATCH(E305, 'MAC22 Weights'!A:A, 0))</f>
        <v>NA</v>
      </c>
      <c r="E305" s="112" t="s">
        <v>591</v>
      </c>
      <c r="F305" s="112" t="s">
        <v>147</v>
      </c>
      <c r="G305" s="113" t="s">
        <v>36</v>
      </c>
      <c r="H305" s="185">
        <v>20.0</v>
      </c>
      <c r="I305" s="112" t="s">
        <v>211</v>
      </c>
      <c r="J305" s="187"/>
      <c r="K305" s="187"/>
      <c r="L305" s="187"/>
      <c r="M305" s="187"/>
      <c r="N305" s="187"/>
      <c r="O305" s="187"/>
      <c r="P305" s="187"/>
      <c r="Q305" s="187"/>
      <c r="R305" s="187"/>
      <c r="S305" s="187"/>
      <c r="T305" s="187"/>
      <c r="U305" s="187"/>
      <c r="V305" s="187"/>
      <c r="W305" s="187"/>
      <c r="X305" s="187"/>
      <c r="Y305" s="187"/>
      <c r="Z305" s="188"/>
      <c r="AA305" s="189"/>
      <c r="AB305" s="187"/>
      <c r="AC305" s="181">
        <f t="shared" si="7"/>
        <v>0</v>
      </c>
      <c r="AD305" s="182" t="str">
        <f t="shared" si="15"/>
        <v/>
      </c>
      <c r="AE305" s="112"/>
      <c r="AF305" s="190" t="str">
        <f t="shared" si="21"/>
        <v/>
      </c>
      <c r="AG305" s="112"/>
      <c r="AH305" s="112"/>
      <c r="AI305" s="112"/>
    </row>
    <row r="306" hidden="1">
      <c r="A306" s="339" t="str">
        <f t="shared" si="1"/>
        <v>No</v>
      </c>
      <c r="B306" s="339" t="str">
        <f t="shared" si="2"/>
        <v>No</v>
      </c>
      <c r="C306" s="339" t="str">
        <f t="shared" si="3"/>
        <v>No</v>
      </c>
      <c r="D306" s="339" t="str">
        <f t="array" ref="D306">INDEX('MAC22 Weights'!D:D, MATCH(E306, 'MAC22 Weights'!A:A, 0))</f>
        <v>yes</v>
      </c>
      <c r="E306" s="224" t="s">
        <v>592</v>
      </c>
      <c r="F306" s="112" t="s">
        <v>147</v>
      </c>
      <c r="G306" s="133" t="s">
        <v>233</v>
      </c>
      <c r="H306" s="177">
        <v>16.0</v>
      </c>
      <c r="I306" s="112" t="s">
        <v>220</v>
      </c>
      <c r="J306" s="191">
        <v>27.0</v>
      </c>
      <c r="K306" s="191"/>
      <c r="L306" s="191">
        <v>8.0</v>
      </c>
      <c r="M306" s="191">
        <v>43.0</v>
      </c>
      <c r="N306" s="191"/>
      <c r="O306" s="191"/>
      <c r="P306" s="191"/>
      <c r="Q306" s="191"/>
      <c r="R306" s="191"/>
      <c r="S306" s="191"/>
      <c r="T306" s="191">
        <v>1.0</v>
      </c>
      <c r="U306" s="191"/>
      <c r="V306" s="191"/>
      <c r="W306" s="191">
        <v>3.0</v>
      </c>
      <c r="X306" s="191"/>
      <c r="Y306" s="191"/>
      <c r="Z306" s="192"/>
      <c r="AA306" s="180" t="s">
        <v>355</v>
      </c>
      <c r="AB306" s="180">
        <v>1.0</v>
      </c>
      <c r="AC306" s="181">
        <f t="shared" si="7"/>
        <v>76</v>
      </c>
      <c r="AD306" s="182">
        <f t="shared" si="15"/>
        <v>0</v>
      </c>
      <c r="AE306" s="183" t="s">
        <v>593</v>
      </c>
      <c r="AF306" s="190">
        <v>45050.59101037037</v>
      </c>
      <c r="AG306" s="112"/>
      <c r="AH306" s="112"/>
      <c r="AI306" s="112"/>
    </row>
    <row r="307" hidden="1">
      <c r="A307" s="339" t="str">
        <f t="shared" si="1"/>
        <v>No</v>
      </c>
      <c r="B307" s="339" t="str">
        <f t="shared" si="2"/>
        <v>No</v>
      </c>
      <c r="C307" s="339" t="str">
        <f t="shared" si="3"/>
        <v>No</v>
      </c>
      <c r="D307" s="339" t="str">
        <f t="array" ref="D307">INDEX('MAC22 Weights'!D:D, MATCH(E307, 'MAC22 Weights'!A:A, 0))</f>
        <v>yes</v>
      </c>
      <c r="E307" s="112" t="s">
        <v>594</v>
      </c>
      <c r="F307" s="112" t="s">
        <v>147</v>
      </c>
      <c r="G307" s="133" t="s">
        <v>229</v>
      </c>
      <c r="H307" s="177">
        <v>17.0</v>
      </c>
      <c r="I307" s="112" t="s">
        <v>220</v>
      </c>
      <c r="J307" s="186">
        <v>47.0</v>
      </c>
      <c r="K307" s="186">
        <v>20.0</v>
      </c>
      <c r="L307" s="186">
        <v>15.0</v>
      </c>
      <c r="M307" s="186">
        <v>14.0</v>
      </c>
      <c r="N307" s="186">
        <v>5.0</v>
      </c>
      <c r="O307" s="187"/>
      <c r="P307" s="186">
        <v>1.0</v>
      </c>
      <c r="Q307" s="186">
        <v>5.0</v>
      </c>
      <c r="R307" s="187"/>
      <c r="S307" s="187"/>
      <c r="T307" s="187"/>
      <c r="U307" s="187"/>
      <c r="V307" s="187"/>
      <c r="W307" s="186">
        <v>5.0</v>
      </c>
      <c r="X307" s="187"/>
      <c r="Y307" s="187"/>
      <c r="Z307" s="188"/>
      <c r="AA307" s="207" t="s">
        <v>355</v>
      </c>
      <c r="AB307" s="186">
        <v>1.0</v>
      </c>
      <c r="AC307" s="181">
        <f t="shared" si="7"/>
        <v>102</v>
      </c>
      <c r="AD307" s="182">
        <f t="shared" si="15"/>
        <v>30.39215686</v>
      </c>
      <c r="AE307" s="112"/>
      <c r="AF307" s="190">
        <f t="shared" ref="AF307:AF425" si="22">IF(J307&lt;&gt;"",IF(AF307="",NOW(),AF307),"")</f>
        <v>0</v>
      </c>
      <c r="AG307" s="112"/>
      <c r="AH307" s="112"/>
      <c r="AI307" s="112"/>
    </row>
    <row r="308" hidden="1">
      <c r="A308" s="339" t="str">
        <f t="shared" si="1"/>
        <v>No</v>
      </c>
      <c r="B308" s="339" t="str">
        <f t="shared" si="2"/>
        <v>No</v>
      </c>
      <c r="C308" s="339" t="str">
        <f t="shared" si="3"/>
        <v>No</v>
      </c>
      <c r="D308" s="339" t="str">
        <f t="array" ref="D308">INDEX('MAC22 Weights'!D:D, MATCH(E308, 'MAC22 Weights'!A:A, 0))</f>
        <v>NA</v>
      </c>
      <c r="E308" s="129" t="s">
        <v>595</v>
      </c>
      <c r="F308" s="129" t="s">
        <v>147</v>
      </c>
      <c r="G308" s="113" t="s">
        <v>29</v>
      </c>
      <c r="H308" s="185">
        <v>26.0</v>
      </c>
      <c r="I308" s="129" t="s">
        <v>220</v>
      </c>
      <c r="J308" s="204"/>
      <c r="K308" s="204"/>
      <c r="L308" s="204"/>
      <c r="M308" s="205"/>
      <c r="N308" s="204"/>
      <c r="O308" s="205"/>
      <c r="P308" s="205"/>
      <c r="Q308" s="205"/>
      <c r="R308" s="204"/>
      <c r="S308" s="205"/>
      <c r="T308" s="205"/>
      <c r="U308" s="204"/>
      <c r="V308" s="204"/>
      <c r="W308" s="204"/>
      <c r="X308" s="205"/>
      <c r="Y308" s="205"/>
      <c r="Z308" s="233"/>
      <c r="AA308" s="189"/>
      <c r="AB308" s="189"/>
      <c r="AC308" s="181">
        <f t="shared" si="7"/>
        <v>0</v>
      </c>
      <c r="AD308" s="182" t="str">
        <f t="shared" si="15"/>
        <v/>
      </c>
      <c r="AE308" s="112"/>
      <c r="AF308" s="190" t="str">
        <f t="shared" si="22"/>
        <v/>
      </c>
      <c r="AG308" s="112"/>
      <c r="AH308" s="112"/>
      <c r="AI308" s="112"/>
    </row>
    <row r="309" hidden="1">
      <c r="A309" s="339" t="str">
        <f t="shared" si="1"/>
        <v>No</v>
      </c>
      <c r="B309" s="339" t="str">
        <f t="shared" si="2"/>
        <v>No</v>
      </c>
      <c r="C309" s="339" t="str">
        <f t="shared" si="3"/>
        <v>No</v>
      </c>
      <c r="D309" s="339" t="str">
        <f t="array" ref="D309">INDEX('MAC22 Weights'!D:D, MATCH(E309, 'MAC22 Weights'!A:A, 0))</f>
        <v>yes</v>
      </c>
      <c r="E309" s="129" t="s">
        <v>596</v>
      </c>
      <c r="F309" s="129" t="s">
        <v>147</v>
      </c>
      <c r="G309" s="113" t="s">
        <v>35</v>
      </c>
      <c r="H309" s="185">
        <v>9.0</v>
      </c>
      <c r="I309" s="129" t="s">
        <v>220</v>
      </c>
      <c r="J309" s="187"/>
      <c r="K309" s="187"/>
      <c r="L309" s="187"/>
      <c r="M309" s="187"/>
      <c r="N309" s="187"/>
      <c r="O309" s="187"/>
      <c r="P309" s="187"/>
      <c r="Q309" s="187"/>
      <c r="R309" s="187"/>
      <c r="S309" s="187"/>
      <c r="T309" s="187"/>
      <c r="U309" s="187"/>
      <c r="V309" s="187"/>
      <c r="W309" s="187"/>
      <c r="X309" s="187"/>
      <c r="Y309" s="187"/>
      <c r="Z309" s="188"/>
      <c r="AA309" s="189"/>
      <c r="AB309" s="215"/>
      <c r="AC309" s="181">
        <f t="shared" si="7"/>
        <v>0</v>
      </c>
      <c r="AD309" s="182" t="str">
        <f t="shared" si="15"/>
        <v/>
      </c>
      <c r="AE309" s="112"/>
      <c r="AF309" s="190" t="str">
        <f t="shared" si="22"/>
        <v/>
      </c>
      <c r="AG309" s="112"/>
      <c r="AH309" s="112"/>
      <c r="AI309" s="112"/>
    </row>
    <row r="310" hidden="1">
      <c r="A310" s="339" t="str">
        <f t="shared" si="1"/>
        <v>No</v>
      </c>
      <c r="B310" s="339" t="str">
        <f t="shared" si="2"/>
        <v>No</v>
      </c>
      <c r="C310" s="339" t="str">
        <f t="shared" si="3"/>
        <v>No</v>
      </c>
      <c r="D310" s="339" t="str">
        <f t="array" ref="D310">INDEX('MAC22 Weights'!D:D, MATCH(E310, 'MAC22 Weights'!A:A, 0))</f>
        <v>NA</v>
      </c>
      <c r="E310" s="129" t="s">
        <v>597</v>
      </c>
      <c r="F310" s="129" t="s">
        <v>147</v>
      </c>
      <c r="G310" s="113" t="s">
        <v>40</v>
      </c>
      <c r="H310" s="185">
        <v>18.0</v>
      </c>
      <c r="I310" s="129" t="s">
        <v>220</v>
      </c>
      <c r="J310" s="187"/>
      <c r="K310" s="187"/>
      <c r="L310" s="187"/>
      <c r="M310" s="187"/>
      <c r="N310" s="187"/>
      <c r="O310" s="187"/>
      <c r="P310" s="187"/>
      <c r="Q310" s="187"/>
      <c r="R310" s="187"/>
      <c r="S310" s="187"/>
      <c r="T310" s="187"/>
      <c r="U310" s="187"/>
      <c r="V310" s="187"/>
      <c r="W310" s="187"/>
      <c r="X310" s="187"/>
      <c r="Y310" s="187"/>
      <c r="Z310" s="188"/>
      <c r="AA310" s="189"/>
      <c r="AB310" s="187"/>
      <c r="AC310" s="181">
        <f t="shared" si="7"/>
        <v>0</v>
      </c>
      <c r="AD310" s="182" t="str">
        <f t="shared" si="15"/>
        <v/>
      </c>
      <c r="AE310" s="112"/>
      <c r="AF310" s="190" t="str">
        <f t="shared" si="22"/>
        <v/>
      </c>
      <c r="AG310" s="112"/>
      <c r="AH310" s="112"/>
      <c r="AI310" s="112"/>
    </row>
    <row r="311" hidden="1">
      <c r="A311" s="339" t="str">
        <f t="shared" si="1"/>
        <v>No</v>
      </c>
      <c r="B311" s="339" t="str">
        <f t="shared" si="2"/>
        <v>No</v>
      </c>
      <c r="C311" s="339" t="str">
        <f t="shared" si="3"/>
        <v>No</v>
      </c>
      <c r="D311" s="339" t="str">
        <f t="array" ref="D311">INDEX('MAC22 Weights'!D:D, MATCH(E311, 'MAC22 Weights'!A:A, 0))</f>
        <v>yes</v>
      </c>
      <c r="E311" s="221" t="s">
        <v>598</v>
      </c>
      <c r="F311" s="112" t="s">
        <v>149</v>
      </c>
      <c r="G311" s="133" t="s">
        <v>210</v>
      </c>
      <c r="H311" s="177">
        <v>18.0</v>
      </c>
      <c r="I311" s="112" t="s">
        <v>211</v>
      </c>
      <c r="J311" s="187"/>
      <c r="K311" s="187"/>
      <c r="L311" s="187"/>
      <c r="M311" s="187"/>
      <c r="N311" s="187"/>
      <c r="O311" s="187"/>
      <c r="P311" s="187"/>
      <c r="Q311" s="187"/>
      <c r="R311" s="187"/>
      <c r="S311" s="187"/>
      <c r="T311" s="187"/>
      <c r="U311" s="187"/>
      <c r="V311" s="187"/>
      <c r="W311" s="187"/>
      <c r="X311" s="187"/>
      <c r="Y311" s="187"/>
      <c r="Z311" s="188"/>
      <c r="AA311" s="189"/>
      <c r="AB311" s="187"/>
      <c r="AC311" s="181">
        <f t="shared" si="7"/>
        <v>0</v>
      </c>
      <c r="AD311" s="182" t="str">
        <f t="shared" si="15"/>
        <v/>
      </c>
      <c r="AE311" s="112"/>
      <c r="AF311" s="190" t="str">
        <f t="shared" si="22"/>
        <v/>
      </c>
      <c r="AG311" s="112"/>
      <c r="AH311" s="112"/>
      <c r="AI311" s="112"/>
    </row>
    <row r="312" hidden="1">
      <c r="A312" s="339" t="str">
        <f t="shared" si="1"/>
        <v>No</v>
      </c>
      <c r="B312" s="339" t="str">
        <f t="shared" si="2"/>
        <v>No</v>
      </c>
      <c r="C312" s="339" t="str">
        <f t="shared" si="3"/>
        <v>No</v>
      </c>
      <c r="D312" s="339" t="str">
        <f t="array" ref="D312">INDEX('MAC22 Weights'!D:D, MATCH(E312, 'MAC22 Weights'!A:A, 0))</f>
        <v>yes</v>
      </c>
      <c r="E312" s="221" t="s">
        <v>599</v>
      </c>
      <c r="F312" s="112" t="s">
        <v>149</v>
      </c>
      <c r="G312" s="133" t="s">
        <v>216</v>
      </c>
      <c r="H312" s="177">
        <v>13.0</v>
      </c>
      <c r="I312" s="112" t="s">
        <v>211</v>
      </c>
      <c r="J312" s="187"/>
      <c r="K312" s="187"/>
      <c r="L312" s="187"/>
      <c r="M312" s="187"/>
      <c r="N312" s="187"/>
      <c r="O312" s="187"/>
      <c r="P312" s="187"/>
      <c r="Q312" s="187"/>
      <c r="R312" s="187"/>
      <c r="S312" s="187"/>
      <c r="T312" s="187"/>
      <c r="U312" s="187"/>
      <c r="V312" s="187"/>
      <c r="W312" s="187"/>
      <c r="X312" s="187"/>
      <c r="Y312" s="187"/>
      <c r="Z312" s="188"/>
      <c r="AA312" s="189"/>
      <c r="AB312" s="187"/>
      <c r="AC312" s="181">
        <f t="shared" si="7"/>
        <v>0</v>
      </c>
      <c r="AD312" s="182" t="str">
        <f t="shared" si="15"/>
        <v/>
      </c>
      <c r="AE312" s="112"/>
      <c r="AF312" s="190" t="str">
        <f t="shared" si="22"/>
        <v/>
      </c>
      <c r="AG312" s="112"/>
      <c r="AH312" s="112"/>
      <c r="AI312" s="112"/>
    </row>
    <row r="313" hidden="1">
      <c r="A313" s="339" t="str">
        <f t="shared" si="1"/>
        <v>No</v>
      </c>
      <c r="B313" s="339" t="str">
        <f t="shared" si="2"/>
        <v>No</v>
      </c>
      <c r="C313" s="339" t="str">
        <f t="shared" si="3"/>
        <v>No</v>
      </c>
      <c r="D313" s="339" t="str">
        <f t="array" ref="D313">INDEX('MAC22 Weights'!D:D, MATCH(E313, 'MAC22 Weights'!A:A, 0))</f>
        <v>yes</v>
      </c>
      <c r="E313" s="112" t="s">
        <v>322</v>
      </c>
      <c r="F313" s="112" t="s">
        <v>149</v>
      </c>
      <c r="G313" s="137" t="s">
        <v>236</v>
      </c>
      <c r="H313" s="216">
        <v>24.0</v>
      </c>
      <c r="I313" s="112" t="s">
        <v>211</v>
      </c>
      <c r="J313" s="187"/>
      <c r="K313" s="187"/>
      <c r="L313" s="187"/>
      <c r="M313" s="187"/>
      <c r="N313" s="187"/>
      <c r="O313" s="187"/>
      <c r="P313" s="187"/>
      <c r="Q313" s="187"/>
      <c r="R313" s="187"/>
      <c r="S313" s="187"/>
      <c r="T313" s="187"/>
      <c r="U313" s="187"/>
      <c r="V313" s="187"/>
      <c r="W313" s="187"/>
      <c r="X313" s="187"/>
      <c r="Y313" s="187"/>
      <c r="Z313" s="188"/>
      <c r="AA313" s="189"/>
      <c r="AB313" s="187"/>
      <c r="AC313" s="181">
        <f t="shared" si="7"/>
        <v>0</v>
      </c>
      <c r="AD313" s="182" t="str">
        <f t="shared" si="15"/>
        <v/>
      </c>
      <c r="AE313" s="112"/>
      <c r="AF313" s="190" t="str">
        <f t="shared" si="22"/>
        <v/>
      </c>
      <c r="AG313" s="112"/>
      <c r="AH313" s="112"/>
      <c r="AI313" s="112"/>
    </row>
    <row r="314" hidden="1">
      <c r="A314" s="339" t="str">
        <f t="shared" si="1"/>
        <v>No</v>
      </c>
      <c r="B314" s="339" t="str">
        <f t="shared" si="2"/>
        <v>No</v>
      </c>
      <c r="C314" s="339" t="str">
        <f t="shared" si="3"/>
        <v>No</v>
      </c>
      <c r="D314" s="339" t="str">
        <f t="array" ref="D314">INDEX('MAC22 Weights'!D:D, MATCH(E314, 'MAC22 Weights'!A:A, 0))</f>
        <v>yes</v>
      </c>
      <c r="E314" s="112" t="s">
        <v>600</v>
      </c>
      <c r="F314" s="112" t="s">
        <v>149</v>
      </c>
      <c r="G314" s="137" t="s">
        <v>240</v>
      </c>
      <c r="H314" s="216">
        <v>17.0</v>
      </c>
      <c r="I314" s="112" t="s">
        <v>211</v>
      </c>
      <c r="J314" s="187"/>
      <c r="K314" s="187"/>
      <c r="L314" s="187"/>
      <c r="M314" s="187"/>
      <c r="N314" s="187"/>
      <c r="O314" s="187"/>
      <c r="P314" s="187"/>
      <c r="Q314" s="187"/>
      <c r="R314" s="187"/>
      <c r="S314" s="187"/>
      <c r="T314" s="187"/>
      <c r="U314" s="187"/>
      <c r="V314" s="187"/>
      <c r="W314" s="187"/>
      <c r="X314" s="187"/>
      <c r="Y314" s="187"/>
      <c r="Z314" s="188"/>
      <c r="AA314" s="189"/>
      <c r="AB314" s="187"/>
      <c r="AC314" s="181">
        <f t="shared" si="7"/>
        <v>0</v>
      </c>
      <c r="AD314" s="182" t="str">
        <f t="shared" si="15"/>
        <v/>
      </c>
      <c r="AE314" s="112"/>
      <c r="AF314" s="190" t="str">
        <f t="shared" si="22"/>
        <v/>
      </c>
      <c r="AG314" s="112"/>
      <c r="AH314" s="112"/>
      <c r="AI314" s="112"/>
    </row>
    <row r="315" hidden="1">
      <c r="A315" s="339" t="str">
        <f t="shared" si="1"/>
        <v>No</v>
      </c>
      <c r="B315" s="339" t="str">
        <f t="shared" si="2"/>
        <v>No</v>
      </c>
      <c r="C315" s="339" t="str">
        <f t="shared" si="3"/>
        <v>No</v>
      </c>
      <c r="D315" s="339" t="str">
        <f t="array" ref="D315">INDEX('MAC22 Weights'!D:D, MATCH(E315, 'MAC22 Weights'!A:A, 0))</f>
        <v>yes</v>
      </c>
      <c r="E315" s="112" t="s">
        <v>601</v>
      </c>
      <c r="F315" s="112" t="s">
        <v>149</v>
      </c>
      <c r="G315" s="137" t="s">
        <v>36</v>
      </c>
      <c r="H315" s="216">
        <v>14.0</v>
      </c>
      <c r="I315" s="112" t="s">
        <v>211</v>
      </c>
      <c r="J315" s="187"/>
      <c r="K315" s="187"/>
      <c r="L315" s="187"/>
      <c r="M315" s="187"/>
      <c r="N315" s="187"/>
      <c r="O315" s="187"/>
      <c r="P315" s="187"/>
      <c r="Q315" s="187"/>
      <c r="R315" s="187"/>
      <c r="S315" s="187"/>
      <c r="T315" s="187"/>
      <c r="U315" s="187"/>
      <c r="V315" s="187"/>
      <c r="W315" s="187"/>
      <c r="X315" s="187"/>
      <c r="Y315" s="187"/>
      <c r="Z315" s="188"/>
      <c r="AA315" s="189"/>
      <c r="AB315" s="187"/>
      <c r="AC315" s="181">
        <f t="shared" si="7"/>
        <v>0</v>
      </c>
      <c r="AD315" s="182" t="str">
        <f t="shared" si="15"/>
        <v/>
      </c>
      <c r="AE315" s="112"/>
      <c r="AF315" s="190" t="str">
        <f t="shared" si="22"/>
        <v/>
      </c>
      <c r="AG315" s="112"/>
      <c r="AH315" s="112"/>
      <c r="AI315" s="112"/>
    </row>
    <row r="316" hidden="1">
      <c r="A316" s="339" t="str">
        <f t="shared" si="1"/>
        <v>No</v>
      </c>
      <c r="B316" s="339" t="str">
        <f t="shared" si="2"/>
        <v>No</v>
      </c>
      <c r="C316" s="339" t="str">
        <f t="shared" si="3"/>
        <v>No</v>
      </c>
      <c r="D316" s="339" t="str">
        <f t="array" ref="D316">INDEX('MAC22 Weights'!D:D, MATCH(E316, 'MAC22 Weights'!A:A, 0))</f>
        <v>yes</v>
      </c>
      <c r="E316" s="225" t="s">
        <v>602</v>
      </c>
      <c r="F316" s="129" t="s">
        <v>149</v>
      </c>
      <c r="G316" s="133" t="s">
        <v>40</v>
      </c>
      <c r="H316" s="177">
        <v>33.0</v>
      </c>
      <c r="I316" s="129" t="s">
        <v>220</v>
      </c>
      <c r="J316" s="186">
        <v>24.0</v>
      </c>
      <c r="K316" s="186">
        <v>16.0</v>
      </c>
      <c r="L316" s="186">
        <v>13.0</v>
      </c>
      <c r="M316" s="186">
        <v>3.0</v>
      </c>
      <c r="N316" s="186">
        <v>6.0</v>
      </c>
      <c r="O316" s="187"/>
      <c r="P316" s="186">
        <v>2.0</v>
      </c>
      <c r="Q316" s="186">
        <v>11.0</v>
      </c>
      <c r="R316" s="187"/>
      <c r="S316" s="186">
        <v>3.0</v>
      </c>
      <c r="T316" s="187"/>
      <c r="U316" s="187"/>
      <c r="V316" s="186">
        <v>1.0</v>
      </c>
      <c r="W316" s="186">
        <v>7.0</v>
      </c>
      <c r="X316" s="187"/>
      <c r="Y316" s="187"/>
      <c r="Z316" s="226" t="s">
        <v>386</v>
      </c>
      <c r="AA316" s="207" t="s">
        <v>355</v>
      </c>
      <c r="AB316" s="186">
        <v>1.0</v>
      </c>
      <c r="AC316" s="181">
        <f t="shared" si="7"/>
        <v>72</v>
      </c>
      <c r="AD316" s="182">
        <f t="shared" si="15"/>
        <v>48.61111111</v>
      </c>
      <c r="AE316" s="183" t="s">
        <v>387</v>
      </c>
      <c r="AF316" s="190">
        <f t="shared" si="22"/>
        <v>0</v>
      </c>
      <c r="AG316" s="112"/>
      <c r="AH316" s="112"/>
      <c r="AI316" s="112"/>
    </row>
    <row r="317" hidden="1">
      <c r="A317" s="339" t="str">
        <f t="shared" si="1"/>
        <v>No</v>
      </c>
      <c r="B317" s="339" t="str">
        <f t="shared" si="2"/>
        <v>No</v>
      </c>
      <c r="C317" s="339" t="str">
        <f t="shared" si="3"/>
        <v>No</v>
      </c>
      <c r="D317" s="339" t="str">
        <f t="array" ref="D317">INDEX('MAC22 Weights'!D:D, MATCH(E317, 'MAC22 Weights'!A:A, 0))</f>
        <v>yes</v>
      </c>
      <c r="E317" s="129" t="s">
        <v>603</v>
      </c>
      <c r="F317" s="129" t="s">
        <v>149</v>
      </c>
      <c r="G317" s="137" t="s">
        <v>29</v>
      </c>
      <c r="H317" s="216">
        <v>37.0</v>
      </c>
      <c r="I317" s="129" t="s">
        <v>220</v>
      </c>
      <c r="J317" s="187"/>
      <c r="K317" s="187"/>
      <c r="L317" s="187"/>
      <c r="M317" s="187"/>
      <c r="N317" s="187"/>
      <c r="O317" s="187"/>
      <c r="P317" s="187"/>
      <c r="Q317" s="187"/>
      <c r="R317" s="187"/>
      <c r="S317" s="187"/>
      <c r="T317" s="187"/>
      <c r="U317" s="187"/>
      <c r="V317" s="187"/>
      <c r="W317" s="187"/>
      <c r="X317" s="187"/>
      <c r="Y317" s="187"/>
      <c r="Z317" s="188"/>
      <c r="AA317" s="189"/>
      <c r="AB317" s="215"/>
      <c r="AC317" s="181">
        <f t="shared" si="7"/>
        <v>0</v>
      </c>
      <c r="AD317" s="182" t="str">
        <f t="shared" si="15"/>
        <v/>
      </c>
      <c r="AE317" s="112"/>
      <c r="AF317" s="190" t="str">
        <f t="shared" si="22"/>
        <v/>
      </c>
      <c r="AG317" s="112"/>
      <c r="AH317" s="112"/>
      <c r="AI317" s="112"/>
    </row>
    <row r="318" hidden="1">
      <c r="A318" s="339" t="str">
        <f t="shared" si="1"/>
        <v>No</v>
      </c>
      <c r="B318" s="339" t="str">
        <f t="shared" si="2"/>
        <v>No</v>
      </c>
      <c r="C318" s="339" t="str">
        <f t="shared" si="3"/>
        <v>No</v>
      </c>
      <c r="D318" s="339" t="str">
        <f t="array" ref="D318">INDEX('MAC22 Weights'!D:D, MATCH(E318, 'MAC22 Weights'!A:A, 0))</f>
        <v>yes</v>
      </c>
      <c r="E318" s="225" t="s">
        <v>604</v>
      </c>
      <c r="F318" s="129" t="s">
        <v>149</v>
      </c>
      <c r="G318" s="133" t="s">
        <v>35</v>
      </c>
      <c r="H318" s="177">
        <v>24.0</v>
      </c>
      <c r="I318" s="129" t="s">
        <v>220</v>
      </c>
      <c r="J318" s="187"/>
      <c r="K318" s="187"/>
      <c r="L318" s="187"/>
      <c r="M318" s="187"/>
      <c r="N318" s="187"/>
      <c r="O318" s="187"/>
      <c r="P318" s="187"/>
      <c r="Q318" s="187"/>
      <c r="R318" s="187"/>
      <c r="S318" s="187"/>
      <c r="T318" s="187"/>
      <c r="U318" s="187"/>
      <c r="V318" s="187"/>
      <c r="W318" s="187"/>
      <c r="X318" s="187"/>
      <c r="Y318" s="187"/>
      <c r="Z318" s="188"/>
      <c r="AA318" s="189"/>
      <c r="AB318" s="227"/>
      <c r="AC318" s="181">
        <f t="shared" si="7"/>
        <v>0</v>
      </c>
      <c r="AD318" s="182" t="str">
        <f t="shared" si="15"/>
        <v/>
      </c>
      <c r="AE318" s="112"/>
      <c r="AF318" s="190" t="str">
        <f t="shared" si="22"/>
        <v/>
      </c>
      <c r="AG318" s="112"/>
      <c r="AH318" s="112"/>
      <c r="AI318" s="112"/>
    </row>
    <row r="319" hidden="1">
      <c r="A319" s="339" t="str">
        <f t="shared" si="1"/>
        <v>No</v>
      </c>
      <c r="B319" s="339" t="str">
        <f t="shared" si="2"/>
        <v>No</v>
      </c>
      <c r="C319" s="339" t="str">
        <f t="shared" si="3"/>
        <v>No</v>
      </c>
      <c r="D319" s="339" t="str">
        <f t="array" ref="D319">INDEX('MAC22 Weights'!D:D, MATCH(E319, 'MAC22 Weights'!A:A, 0))</f>
        <v>yes</v>
      </c>
      <c r="E319" s="221" t="s">
        <v>605</v>
      </c>
      <c r="F319" s="112" t="s">
        <v>149</v>
      </c>
      <c r="G319" s="133" t="s">
        <v>229</v>
      </c>
      <c r="H319" s="177">
        <v>34.0</v>
      </c>
      <c r="I319" s="112" t="s">
        <v>220</v>
      </c>
      <c r="J319" s="187"/>
      <c r="K319" s="187"/>
      <c r="L319" s="187"/>
      <c r="M319" s="187"/>
      <c r="N319" s="187"/>
      <c r="O319" s="187"/>
      <c r="P319" s="187"/>
      <c r="Q319" s="187"/>
      <c r="R319" s="187"/>
      <c r="S319" s="187"/>
      <c r="T319" s="187"/>
      <c r="U319" s="187"/>
      <c r="V319" s="187"/>
      <c r="W319" s="187"/>
      <c r="X319" s="187"/>
      <c r="Y319" s="187"/>
      <c r="Z319" s="188"/>
      <c r="AA319" s="189"/>
      <c r="AB319" s="187"/>
      <c r="AC319" s="181">
        <f t="shared" si="7"/>
        <v>0</v>
      </c>
      <c r="AD319" s="182" t="str">
        <f t="shared" si="15"/>
        <v/>
      </c>
      <c r="AE319" s="112"/>
      <c r="AF319" s="190" t="str">
        <f t="shared" si="22"/>
        <v/>
      </c>
      <c r="AG319" s="112"/>
      <c r="AH319" s="112"/>
      <c r="AI319" s="112"/>
    </row>
    <row r="320" hidden="1">
      <c r="A320" s="339" t="str">
        <f t="shared" si="1"/>
        <v>No</v>
      </c>
      <c r="B320" s="339" t="str">
        <f t="shared" si="2"/>
        <v>No</v>
      </c>
      <c r="C320" s="339" t="str">
        <f t="shared" si="3"/>
        <v>No</v>
      </c>
      <c r="D320" s="339" t="str">
        <f t="array" ref="D320">INDEX('MAC22 Weights'!D:D, MATCH(E320, 'MAC22 Weights'!A:A, 0))</f>
        <v>yes</v>
      </c>
      <c r="E320" s="112" t="s">
        <v>606</v>
      </c>
      <c r="F320" s="112" t="s">
        <v>149</v>
      </c>
      <c r="G320" s="137" t="s">
        <v>233</v>
      </c>
      <c r="H320" s="216">
        <v>41.0</v>
      </c>
      <c r="I320" s="112" t="s">
        <v>220</v>
      </c>
      <c r="J320" s="187"/>
      <c r="K320" s="187"/>
      <c r="L320" s="187"/>
      <c r="M320" s="187"/>
      <c r="N320" s="187"/>
      <c r="O320" s="187"/>
      <c r="P320" s="187"/>
      <c r="Q320" s="187"/>
      <c r="R320" s="187"/>
      <c r="S320" s="187"/>
      <c r="T320" s="187"/>
      <c r="U320" s="187"/>
      <c r="V320" s="187"/>
      <c r="W320" s="187"/>
      <c r="X320" s="187"/>
      <c r="Y320" s="187"/>
      <c r="Z320" s="188"/>
      <c r="AA320" s="189"/>
      <c r="AB320" s="187"/>
      <c r="AC320" s="181">
        <f t="shared" si="7"/>
        <v>0</v>
      </c>
      <c r="AD320" s="182" t="str">
        <f t="shared" si="15"/>
        <v/>
      </c>
      <c r="AE320" s="112"/>
      <c r="AF320" s="190" t="str">
        <f t="shared" si="22"/>
        <v/>
      </c>
      <c r="AG320" s="112"/>
      <c r="AH320" s="112"/>
      <c r="AI320" s="112"/>
    </row>
    <row r="321" hidden="1">
      <c r="A321" s="339" t="str">
        <f t="shared" si="1"/>
        <v>No</v>
      </c>
      <c r="B321" s="339" t="str">
        <f t="shared" si="2"/>
        <v>No</v>
      </c>
      <c r="C321" s="339" t="str">
        <f t="shared" si="3"/>
        <v>No</v>
      </c>
      <c r="D321" s="339" t="str">
        <f t="array" ref="D321">INDEX('MAC22 Weights'!D:D, MATCH(E321, 'MAC22 Weights'!A:A, 0))</f>
        <v>yes</v>
      </c>
      <c r="E321" s="112" t="s">
        <v>607</v>
      </c>
      <c r="F321" s="112" t="s">
        <v>150</v>
      </c>
      <c r="G321" s="113" t="s">
        <v>210</v>
      </c>
      <c r="H321" s="185">
        <v>39.0</v>
      </c>
      <c r="I321" s="112" t="s">
        <v>211</v>
      </c>
      <c r="J321" s="187"/>
      <c r="K321" s="187"/>
      <c r="L321" s="187"/>
      <c r="M321" s="187"/>
      <c r="N321" s="187"/>
      <c r="O321" s="187"/>
      <c r="P321" s="187"/>
      <c r="Q321" s="187"/>
      <c r="R321" s="187"/>
      <c r="S321" s="187"/>
      <c r="T321" s="187"/>
      <c r="U321" s="187"/>
      <c r="V321" s="187"/>
      <c r="W321" s="187"/>
      <c r="X321" s="187"/>
      <c r="Y321" s="187"/>
      <c r="Z321" s="188"/>
      <c r="AA321" s="189"/>
      <c r="AB321" s="187"/>
      <c r="AC321" s="181">
        <f t="shared" si="7"/>
        <v>0</v>
      </c>
      <c r="AD321" s="182" t="str">
        <f t="shared" si="15"/>
        <v/>
      </c>
      <c r="AE321" s="112"/>
      <c r="AF321" s="190" t="str">
        <f t="shared" si="22"/>
        <v/>
      </c>
      <c r="AG321" s="112"/>
      <c r="AH321" s="112"/>
      <c r="AI321" s="112"/>
    </row>
    <row r="322" hidden="1">
      <c r="A322" s="339" t="str">
        <f t="shared" si="1"/>
        <v>No</v>
      </c>
      <c r="B322" s="339" t="str">
        <f t="shared" si="2"/>
        <v>No</v>
      </c>
      <c r="C322" s="339" t="str">
        <f t="shared" si="3"/>
        <v>No</v>
      </c>
      <c r="D322" s="339" t="str">
        <f t="array" ref="D322">INDEX('MAC22 Weights'!D:D, MATCH(E322, 'MAC22 Weights'!A:A, 0))</f>
        <v>yes</v>
      </c>
      <c r="E322" s="112" t="s">
        <v>608</v>
      </c>
      <c r="F322" s="112" t="s">
        <v>150</v>
      </c>
      <c r="G322" s="113" t="s">
        <v>216</v>
      </c>
      <c r="H322" s="185">
        <v>30.0</v>
      </c>
      <c r="I322" s="112" t="s">
        <v>211</v>
      </c>
      <c r="J322" s="187"/>
      <c r="K322" s="187"/>
      <c r="L322" s="187"/>
      <c r="M322" s="187"/>
      <c r="N322" s="187"/>
      <c r="O322" s="187"/>
      <c r="P322" s="187"/>
      <c r="Q322" s="187"/>
      <c r="R322" s="187"/>
      <c r="S322" s="187"/>
      <c r="T322" s="187"/>
      <c r="U322" s="187"/>
      <c r="V322" s="187"/>
      <c r="W322" s="187"/>
      <c r="X322" s="187"/>
      <c r="Y322" s="187"/>
      <c r="Z322" s="188"/>
      <c r="AA322" s="189"/>
      <c r="AB322" s="187"/>
      <c r="AC322" s="181">
        <f t="shared" si="7"/>
        <v>0</v>
      </c>
      <c r="AD322" s="182" t="str">
        <f t="shared" si="15"/>
        <v/>
      </c>
      <c r="AE322" s="112"/>
      <c r="AF322" s="190" t="str">
        <f t="shared" si="22"/>
        <v/>
      </c>
      <c r="AG322" s="112"/>
      <c r="AH322" s="112"/>
      <c r="AI322" s="112"/>
    </row>
    <row r="323" hidden="1">
      <c r="A323" s="339" t="str">
        <f t="shared" si="1"/>
        <v>No</v>
      </c>
      <c r="B323" s="339" t="str">
        <f t="shared" si="2"/>
        <v>No</v>
      </c>
      <c r="C323" s="339" t="str">
        <f t="shared" si="3"/>
        <v>No</v>
      </c>
      <c r="D323" s="339" t="str">
        <f t="array" ref="D323">INDEX('MAC22 Weights'!D:D, MATCH(E323, 'MAC22 Weights'!A:A, 0))</f>
        <v>yes</v>
      </c>
      <c r="E323" s="112" t="s">
        <v>609</v>
      </c>
      <c r="F323" s="112" t="s">
        <v>150</v>
      </c>
      <c r="G323" s="113" t="s">
        <v>236</v>
      </c>
      <c r="H323" s="185">
        <v>13.0</v>
      </c>
      <c r="I323" s="112" t="s">
        <v>211</v>
      </c>
      <c r="J323" s="187"/>
      <c r="K323" s="187"/>
      <c r="L323" s="187"/>
      <c r="M323" s="187"/>
      <c r="N323" s="187"/>
      <c r="O323" s="187"/>
      <c r="P323" s="187"/>
      <c r="Q323" s="187"/>
      <c r="R323" s="187"/>
      <c r="S323" s="187"/>
      <c r="T323" s="187"/>
      <c r="U323" s="187"/>
      <c r="V323" s="187"/>
      <c r="W323" s="187"/>
      <c r="X323" s="187"/>
      <c r="Y323" s="187"/>
      <c r="Z323" s="188"/>
      <c r="AA323" s="189"/>
      <c r="AB323" s="187"/>
      <c r="AC323" s="181">
        <f t="shared" si="7"/>
        <v>0</v>
      </c>
      <c r="AD323" s="182" t="str">
        <f t="shared" si="15"/>
        <v/>
      </c>
      <c r="AE323" s="112"/>
      <c r="AF323" s="190" t="str">
        <f t="shared" si="22"/>
        <v/>
      </c>
      <c r="AG323" s="112"/>
      <c r="AH323" s="112"/>
      <c r="AI323" s="112"/>
    </row>
    <row r="324" hidden="1">
      <c r="A324" s="339" t="str">
        <f t="shared" si="1"/>
        <v>No</v>
      </c>
      <c r="B324" s="339" t="str">
        <f t="shared" si="2"/>
        <v>No</v>
      </c>
      <c r="C324" s="339" t="str">
        <f t="shared" si="3"/>
        <v>No</v>
      </c>
      <c r="D324" s="339" t="str">
        <f t="array" ref="D324">INDEX('MAC22 Weights'!D:D, MATCH(E324, 'MAC22 Weights'!A:A, 0))</f>
        <v>yes</v>
      </c>
      <c r="E324" s="112" t="s">
        <v>610</v>
      </c>
      <c r="F324" s="112" t="s">
        <v>150</v>
      </c>
      <c r="G324" s="113" t="s">
        <v>240</v>
      </c>
      <c r="H324" s="185">
        <v>14.0</v>
      </c>
      <c r="I324" s="112" t="s">
        <v>211</v>
      </c>
      <c r="J324" s="187"/>
      <c r="K324" s="187"/>
      <c r="L324" s="187"/>
      <c r="M324" s="187"/>
      <c r="N324" s="187"/>
      <c r="O324" s="187"/>
      <c r="P324" s="187"/>
      <c r="Q324" s="187"/>
      <c r="R324" s="187"/>
      <c r="S324" s="187"/>
      <c r="T324" s="187"/>
      <c r="U324" s="187"/>
      <c r="V324" s="187"/>
      <c r="W324" s="187"/>
      <c r="X324" s="187"/>
      <c r="Y324" s="187"/>
      <c r="Z324" s="188"/>
      <c r="AA324" s="189"/>
      <c r="AB324" s="187"/>
      <c r="AC324" s="181">
        <f t="shared" si="7"/>
        <v>0</v>
      </c>
      <c r="AD324" s="182" t="str">
        <f t="shared" si="15"/>
        <v/>
      </c>
      <c r="AE324" s="112"/>
      <c r="AF324" s="190" t="str">
        <f t="shared" si="22"/>
        <v/>
      </c>
      <c r="AG324" s="112"/>
      <c r="AH324" s="112"/>
      <c r="AI324" s="112"/>
    </row>
    <row r="325" hidden="1">
      <c r="A325" s="339" t="str">
        <f t="shared" si="1"/>
        <v>No</v>
      </c>
      <c r="B325" s="339" t="str">
        <f t="shared" si="2"/>
        <v>No</v>
      </c>
      <c r="C325" s="339" t="str">
        <f t="shared" si="3"/>
        <v>No</v>
      </c>
      <c r="D325" s="339" t="str">
        <f t="array" ref="D325">INDEX('MAC22 Weights'!D:D, MATCH(E325, 'MAC22 Weights'!A:A, 0))</f>
        <v>yes</v>
      </c>
      <c r="E325" s="112" t="s">
        <v>611</v>
      </c>
      <c r="F325" s="112" t="s">
        <v>150</v>
      </c>
      <c r="G325" s="113" t="s">
        <v>36</v>
      </c>
      <c r="H325" s="185">
        <v>30.0</v>
      </c>
      <c r="I325" s="112" t="s">
        <v>211</v>
      </c>
      <c r="J325" s="187"/>
      <c r="K325" s="187"/>
      <c r="L325" s="187"/>
      <c r="M325" s="187"/>
      <c r="N325" s="187"/>
      <c r="O325" s="187"/>
      <c r="P325" s="187"/>
      <c r="Q325" s="187"/>
      <c r="R325" s="187"/>
      <c r="S325" s="187"/>
      <c r="T325" s="187"/>
      <c r="U325" s="187"/>
      <c r="V325" s="187"/>
      <c r="W325" s="187"/>
      <c r="X325" s="187"/>
      <c r="Y325" s="187"/>
      <c r="Z325" s="188"/>
      <c r="AA325" s="189"/>
      <c r="AB325" s="187"/>
      <c r="AC325" s="181">
        <f t="shared" si="7"/>
        <v>0</v>
      </c>
      <c r="AD325" s="182" t="str">
        <f t="shared" si="15"/>
        <v/>
      </c>
      <c r="AE325" s="112"/>
      <c r="AF325" s="190" t="str">
        <f t="shared" si="22"/>
        <v/>
      </c>
      <c r="AG325" s="112"/>
      <c r="AH325" s="112"/>
      <c r="AI325" s="112"/>
    </row>
    <row r="326" hidden="1">
      <c r="A326" s="339" t="str">
        <f t="shared" si="1"/>
        <v>No</v>
      </c>
      <c r="B326" s="339" t="str">
        <f t="shared" si="2"/>
        <v>No</v>
      </c>
      <c r="C326" s="339" t="str">
        <f t="shared" si="3"/>
        <v>No</v>
      </c>
      <c r="D326" s="339" t="str">
        <f t="array" ref="D326">INDEX('MAC22 Weights'!D:D, MATCH(E326, 'MAC22 Weights'!A:A, 0))</f>
        <v>yes</v>
      </c>
      <c r="E326" s="129" t="s">
        <v>612</v>
      </c>
      <c r="F326" s="129" t="s">
        <v>150</v>
      </c>
      <c r="G326" s="133" t="s">
        <v>29</v>
      </c>
      <c r="H326" s="177">
        <v>34.0</v>
      </c>
      <c r="I326" s="129" t="s">
        <v>220</v>
      </c>
      <c r="J326" s="205"/>
      <c r="K326" s="205"/>
      <c r="L326" s="205"/>
      <c r="M326" s="205"/>
      <c r="N326" s="205"/>
      <c r="O326" s="205"/>
      <c r="P326" s="205"/>
      <c r="Q326" s="205"/>
      <c r="R326" s="205"/>
      <c r="S326" s="205"/>
      <c r="T326" s="205"/>
      <c r="U326" s="205"/>
      <c r="V326" s="205"/>
      <c r="W326" s="205"/>
      <c r="X326" s="205"/>
      <c r="Y326" s="205"/>
      <c r="Z326" s="233"/>
      <c r="AA326" s="227"/>
      <c r="AB326" s="207"/>
      <c r="AC326" s="181">
        <f t="shared" si="7"/>
        <v>0</v>
      </c>
      <c r="AD326" s="182" t="str">
        <f t="shared" si="15"/>
        <v/>
      </c>
      <c r="AE326" s="183"/>
      <c r="AF326" s="190" t="str">
        <f t="shared" si="22"/>
        <v/>
      </c>
      <c r="AG326" s="112"/>
      <c r="AH326" s="112"/>
      <c r="AI326" s="112"/>
    </row>
    <row r="327" hidden="1">
      <c r="A327" s="339" t="str">
        <f t="shared" si="1"/>
        <v>No</v>
      </c>
      <c r="B327" s="339" t="str">
        <f t="shared" si="2"/>
        <v>No</v>
      </c>
      <c r="C327" s="339" t="str">
        <f t="shared" si="3"/>
        <v>No</v>
      </c>
      <c r="D327" s="339" t="str">
        <f t="array" ref="D327">INDEX('MAC22 Weights'!D:D, MATCH(E327, 'MAC22 Weights'!A:A, 0))</f>
        <v>yes</v>
      </c>
      <c r="E327" s="129" t="s">
        <v>613</v>
      </c>
      <c r="F327" s="129" t="s">
        <v>150</v>
      </c>
      <c r="G327" s="113" t="s">
        <v>35</v>
      </c>
      <c r="H327" s="185">
        <v>6.0</v>
      </c>
      <c r="I327" s="129" t="s">
        <v>220</v>
      </c>
      <c r="J327" s="187"/>
      <c r="K327" s="187"/>
      <c r="L327" s="187"/>
      <c r="M327" s="187"/>
      <c r="N327" s="187"/>
      <c r="O327" s="187"/>
      <c r="P327" s="187"/>
      <c r="Q327" s="187"/>
      <c r="R327" s="187"/>
      <c r="S327" s="187"/>
      <c r="T327" s="187"/>
      <c r="U327" s="187"/>
      <c r="V327" s="187"/>
      <c r="W327" s="187"/>
      <c r="X327" s="187"/>
      <c r="Y327" s="187"/>
      <c r="Z327" s="188"/>
      <c r="AA327" s="189"/>
      <c r="AB327" s="227"/>
      <c r="AC327" s="181">
        <f t="shared" si="7"/>
        <v>0</v>
      </c>
      <c r="AD327" s="182" t="str">
        <f t="shared" si="15"/>
        <v/>
      </c>
      <c r="AE327" s="112"/>
      <c r="AF327" s="190" t="str">
        <f t="shared" si="22"/>
        <v/>
      </c>
      <c r="AG327" s="112"/>
      <c r="AH327" s="112"/>
      <c r="AI327" s="112"/>
    </row>
    <row r="328" hidden="1">
      <c r="A328" s="339" t="str">
        <f t="shared" si="1"/>
        <v>No</v>
      </c>
      <c r="B328" s="339" t="str">
        <f t="shared" si="2"/>
        <v>No</v>
      </c>
      <c r="C328" s="339" t="str">
        <f t="shared" si="3"/>
        <v>No</v>
      </c>
      <c r="D328" s="339" t="str">
        <f t="array" ref="D328">INDEX('MAC22 Weights'!D:D, MATCH(E328, 'MAC22 Weights'!A:A, 0))</f>
        <v>NA</v>
      </c>
      <c r="E328" s="129" t="s">
        <v>614</v>
      </c>
      <c r="F328" s="129" t="s">
        <v>150</v>
      </c>
      <c r="G328" s="113" t="s">
        <v>40</v>
      </c>
      <c r="H328" s="185">
        <v>15.0</v>
      </c>
      <c r="I328" s="129" t="s">
        <v>220</v>
      </c>
      <c r="J328" s="187"/>
      <c r="K328" s="187"/>
      <c r="L328" s="187"/>
      <c r="M328" s="187"/>
      <c r="N328" s="187"/>
      <c r="O328" s="187"/>
      <c r="P328" s="187"/>
      <c r="Q328" s="187"/>
      <c r="R328" s="187"/>
      <c r="S328" s="187"/>
      <c r="T328" s="187"/>
      <c r="U328" s="187"/>
      <c r="V328" s="187"/>
      <c r="W328" s="187"/>
      <c r="X328" s="187"/>
      <c r="Y328" s="187"/>
      <c r="Z328" s="188"/>
      <c r="AA328" s="189"/>
      <c r="AB328" s="187"/>
      <c r="AC328" s="181">
        <f t="shared" si="7"/>
        <v>0</v>
      </c>
      <c r="AD328" s="182" t="str">
        <f t="shared" si="15"/>
        <v/>
      </c>
      <c r="AE328" s="112"/>
      <c r="AF328" s="190" t="str">
        <f t="shared" si="22"/>
        <v/>
      </c>
      <c r="AG328" s="112"/>
      <c r="AH328" s="112"/>
      <c r="AI328" s="112"/>
    </row>
    <row r="329" hidden="1">
      <c r="A329" s="339" t="str">
        <f t="shared" si="1"/>
        <v>No</v>
      </c>
      <c r="B329" s="339" t="str">
        <f t="shared" si="2"/>
        <v>No</v>
      </c>
      <c r="C329" s="339" t="str">
        <f t="shared" si="3"/>
        <v>No</v>
      </c>
      <c r="D329" s="339" t="str">
        <f t="array" ref="D329">INDEX('MAC22 Weights'!D:D, MATCH(E329, 'MAC22 Weights'!A:A, 0))</f>
        <v>NA</v>
      </c>
      <c r="E329" s="112" t="s">
        <v>615</v>
      </c>
      <c r="F329" s="112" t="s">
        <v>150</v>
      </c>
      <c r="G329" s="113" t="s">
        <v>229</v>
      </c>
      <c r="H329" s="185">
        <v>21.0</v>
      </c>
      <c r="I329" s="112" t="s">
        <v>220</v>
      </c>
      <c r="J329" s="187"/>
      <c r="K329" s="187"/>
      <c r="L329" s="187"/>
      <c r="M329" s="187"/>
      <c r="N329" s="187"/>
      <c r="O329" s="187"/>
      <c r="P329" s="187"/>
      <c r="Q329" s="187"/>
      <c r="R329" s="187"/>
      <c r="S329" s="187"/>
      <c r="T329" s="187"/>
      <c r="U329" s="187"/>
      <c r="V329" s="187"/>
      <c r="W329" s="187"/>
      <c r="X329" s="187"/>
      <c r="Y329" s="187"/>
      <c r="Z329" s="188"/>
      <c r="AA329" s="189"/>
      <c r="AB329" s="187"/>
      <c r="AC329" s="181">
        <f t="shared" si="7"/>
        <v>0</v>
      </c>
      <c r="AD329" s="182" t="str">
        <f t="shared" si="15"/>
        <v/>
      </c>
      <c r="AE329" s="112"/>
      <c r="AF329" s="190" t="str">
        <f t="shared" si="22"/>
        <v/>
      </c>
      <c r="AG329" s="112"/>
      <c r="AH329" s="112"/>
      <c r="AI329" s="112"/>
    </row>
    <row r="330" hidden="1">
      <c r="A330" s="339" t="str">
        <f t="shared" si="1"/>
        <v>No</v>
      </c>
      <c r="B330" s="339" t="str">
        <f t="shared" si="2"/>
        <v>No</v>
      </c>
      <c r="C330" s="339" t="str">
        <f t="shared" si="3"/>
        <v>No</v>
      </c>
      <c r="D330" s="339" t="str">
        <f t="array" ref="D330">INDEX('MAC22 Weights'!D:D, MATCH(E330, 'MAC22 Weights'!A:A, 0))</f>
        <v>yes</v>
      </c>
      <c r="E330" s="112" t="s">
        <v>616</v>
      </c>
      <c r="F330" s="112" t="s">
        <v>150</v>
      </c>
      <c r="G330" s="113" t="s">
        <v>233</v>
      </c>
      <c r="H330" s="185">
        <v>30.0</v>
      </c>
      <c r="I330" s="112" t="s">
        <v>220</v>
      </c>
      <c r="J330" s="187"/>
      <c r="K330" s="187"/>
      <c r="L330" s="187"/>
      <c r="M330" s="187"/>
      <c r="N330" s="187"/>
      <c r="O330" s="187"/>
      <c r="P330" s="187"/>
      <c r="Q330" s="187"/>
      <c r="R330" s="187"/>
      <c r="S330" s="187"/>
      <c r="T330" s="187"/>
      <c r="U330" s="187"/>
      <c r="V330" s="187"/>
      <c r="W330" s="187"/>
      <c r="X330" s="187"/>
      <c r="Y330" s="187"/>
      <c r="Z330" s="188"/>
      <c r="AA330" s="189"/>
      <c r="AB330" s="187"/>
      <c r="AC330" s="181">
        <f t="shared" si="7"/>
        <v>0</v>
      </c>
      <c r="AD330" s="182" t="str">
        <f t="shared" si="15"/>
        <v/>
      </c>
      <c r="AE330" s="112"/>
      <c r="AF330" s="190" t="str">
        <f t="shared" si="22"/>
        <v/>
      </c>
      <c r="AG330" s="112"/>
      <c r="AH330" s="112"/>
      <c r="AI330" s="112"/>
    </row>
    <row r="331" hidden="1">
      <c r="A331" s="339" t="str">
        <f t="shared" si="1"/>
        <v>No</v>
      </c>
      <c r="B331" s="339" t="str">
        <f t="shared" si="2"/>
        <v>No</v>
      </c>
      <c r="C331" s="339" t="str">
        <f t="shared" si="3"/>
        <v>No</v>
      </c>
      <c r="D331" s="339" t="str">
        <f t="array" ref="D331">INDEX('MAC22 Weights'!D:D, MATCH(E331, 'MAC22 Weights'!A:A, 0))</f>
        <v>yes</v>
      </c>
      <c r="E331" s="112" t="s">
        <v>617</v>
      </c>
      <c r="F331" s="112" t="s">
        <v>151</v>
      </c>
      <c r="G331" s="113" t="s">
        <v>210</v>
      </c>
      <c r="H331" s="185">
        <v>20.0</v>
      </c>
      <c r="I331" s="112" t="s">
        <v>211</v>
      </c>
      <c r="J331" s="187"/>
      <c r="K331" s="187"/>
      <c r="L331" s="187"/>
      <c r="M331" s="187"/>
      <c r="N331" s="187"/>
      <c r="O331" s="187"/>
      <c r="P331" s="187"/>
      <c r="Q331" s="187"/>
      <c r="R331" s="187"/>
      <c r="S331" s="187"/>
      <c r="T331" s="187"/>
      <c r="U331" s="187"/>
      <c r="V331" s="187"/>
      <c r="W331" s="187"/>
      <c r="X331" s="187"/>
      <c r="Y331" s="187"/>
      <c r="Z331" s="188"/>
      <c r="AA331" s="189"/>
      <c r="AB331" s="187"/>
      <c r="AC331" s="181">
        <f t="shared" si="7"/>
        <v>0</v>
      </c>
      <c r="AD331" s="182" t="str">
        <f t="shared" si="15"/>
        <v/>
      </c>
      <c r="AE331" s="112"/>
      <c r="AF331" s="190" t="str">
        <f t="shared" si="22"/>
        <v/>
      </c>
      <c r="AG331" s="112"/>
      <c r="AH331" s="112"/>
      <c r="AI331" s="112"/>
    </row>
    <row r="332" hidden="1">
      <c r="A332" s="339" t="str">
        <f t="shared" si="1"/>
        <v>No</v>
      </c>
      <c r="B332" s="339" t="str">
        <f t="shared" si="2"/>
        <v>No</v>
      </c>
      <c r="C332" s="339" t="str">
        <f t="shared" si="3"/>
        <v>No</v>
      </c>
      <c r="D332" s="339" t="str">
        <f t="array" ref="D332">INDEX('MAC22 Weights'!D:D, MATCH(E332, 'MAC22 Weights'!A:A, 0))</f>
        <v>yes</v>
      </c>
      <c r="E332" s="112" t="s">
        <v>618</v>
      </c>
      <c r="F332" s="112" t="s">
        <v>151</v>
      </c>
      <c r="G332" s="113" t="s">
        <v>216</v>
      </c>
      <c r="H332" s="185">
        <v>24.0</v>
      </c>
      <c r="I332" s="112" t="s">
        <v>211</v>
      </c>
      <c r="J332" s="187"/>
      <c r="K332" s="187"/>
      <c r="L332" s="187"/>
      <c r="M332" s="187"/>
      <c r="N332" s="187"/>
      <c r="O332" s="187"/>
      <c r="P332" s="187"/>
      <c r="Q332" s="187"/>
      <c r="R332" s="187"/>
      <c r="S332" s="187"/>
      <c r="T332" s="187"/>
      <c r="U332" s="187"/>
      <c r="V332" s="187"/>
      <c r="W332" s="187"/>
      <c r="X332" s="187"/>
      <c r="Y332" s="187"/>
      <c r="Z332" s="188"/>
      <c r="AA332" s="189"/>
      <c r="AB332" s="187"/>
      <c r="AC332" s="181">
        <f t="shared" si="7"/>
        <v>0</v>
      </c>
      <c r="AD332" s="182" t="str">
        <f t="shared" si="15"/>
        <v/>
      </c>
      <c r="AE332" s="112"/>
      <c r="AF332" s="190" t="str">
        <f t="shared" si="22"/>
        <v/>
      </c>
      <c r="AG332" s="112"/>
      <c r="AH332" s="112"/>
      <c r="AI332" s="112"/>
    </row>
    <row r="333" hidden="1">
      <c r="A333" s="339" t="str">
        <f t="shared" si="1"/>
        <v>No</v>
      </c>
      <c r="B333" s="339" t="str">
        <f t="shared" si="2"/>
        <v>No</v>
      </c>
      <c r="C333" s="339" t="str">
        <f t="shared" si="3"/>
        <v>No</v>
      </c>
      <c r="D333" s="339" t="str">
        <f t="array" ref="D333">INDEX('MAC22 Weights'!D:D, MATCH(E333, 'MAC22 Weights'!A:A, 0))</f>
        <v>NA</v>
      </c>
      <c r="E333" s="112" t="s">
        <v>619</v>
      </c>
      <c r="F333" s="112" t="s">
        <v>151</v>
      </c>
      <c r="G333" s="113" t="s">
        <v>236</v>
      </c>
      <c r="H333" s="185">
        <v>28.0</v>
      </c>
      <c r="I333" s="112" t="s">
        <v>211</v>
      </c>
      <c r="J333" s="187"/>
      <c r="K333" s="187"/>
      <c r="L333" s="187"/>
      <c r="M333" s="187"/>
      <c r="N333" s="187"/>
      <c r="O333" s="187"/>
      <c r="P333" s="187"/>
      <c r="Q333" s="187"/>
      <c r="R333" s="187"/>
      <c r="S333" s="187"/>
      <c r="T333" s="187"/>
      <c r="U333" s="187"/>
      <c r="V333" s="187"/>
      <c r="W333" s="187"/>
      <c r="X333" s="187"/>
      <c r="Y333" s="187"/>
      <c r="Z333" s="188"/>
      <c r="AA333" s="189"/>
      <c r="AB333" s="187"/>
      <c r="AC333" s="181">
        <f t="shared" si="7"/>
        <v>0</v>
      </c>
      <c r="AD333" s="182" t="str">
        <f t="shared" si="15"/>
        <v/>
      </c>
      <c r="AE333" s="112"/>
      <c r="AF333" s="190" t="str">
        <f t="shared" si="22"/>
        <v/>
      </c>
      <c r="AG333" s="112"/>
      <c r="AH333" s="112"/>
      <c r="AI333" s="112"/>
    </row>
    <row r="334" hidden="1">
      <c r="A334" s="339" t="str">
        <f t="shared" si="1"/>
        <v>No</v>
      </c>
      <c r="B334" s="339" t="str">
        <f t="shared" si="2"/>
        <v>No</v>
      </c>
      <c r="C334" s="339" t="str">
        <f t="shared" si="3"/>
        <v>No</v>
      </c>
      <c r="D334" s="339" t="str">
        <f t="array" ref="D334">INDEX('MAC22 Weights'!D:D, MATCH(E334, 'MAC22 Weights'!A:A, 0))</f>
        <v>yes</v>
      </c>
      <c r="E334" s="112" t="s">
        <v>620</v>
      </c>
      <c r="F334" s="112" t="s">
        <v>151</v>
      </c>
      <c r="G334" s="113" t="s">
        <v>240</v>
      </c>
      <c r="H334" s="185">
        <v>18.0</v>
      </c>
      <c r="I334" s="112" t="s">
        <v>211</v>
      </c>
      <c r="J334" s="187"/>
      <c r="K334" s="187"/>
      <c r="L334" s="187"/>
      <c r="M334" s="187"/>
      <c r="N334" s="187"/>
      <c r="O334" s="187"/>
      <c r="P334" s="187"/>
      <c r="Q334" s="187"/>
      <c r="R334" s="187"/>
      <c r="S334" s="187"/>
      <c r="T334" s="187"/>
      <c r="U334" s="187"/>
      <c r="V334" s="187"/>
      <c r="W334" s="187"/>
      <c r="X334" s="187"/>
      <c r="Y334" s="187"/>
      <c r="Z334" s="188"/>
      <c r="AA334" s="189"/>
      <c r="AB334" s="187"/>
      <c r="AC334" s="181">
        <f t="shared" si="7"/>
        <v>0</v>
      </c>
      <c r="AD334" s="182" t="str">
        <f t="shared" si="15"/>
        <v/>
      </c>
      <c r="AE334" s="112"/>
      <c r="AF334" s="190" t="str">
        <f t="shared" si="22"/>
        <v/>
      </c>
      <c r="AG334" s="112"/>
      <c r="AH334" s="112"/>
      <c r="AI334" s="112"/>
    </row>
    <row r="335" hidden="1">
      <c r="A335" s="339" t="str">
        <f t="shared" si="1"/>
        <v>No</v>
      </c>
      <c r="B335" s="339" t="str">
        <f t="shared" si="2"/>
        <v>No</v>
      </c>
      <c r="C335" s="339" t="str">
        <f t="shared" si="3"/>
        <v>No</v>
      </c>
      <c r="D335" s="339" t="str">
        <f t="array" ref="D335">INDEX('MAC22 Weights'!D:D, MATCH(E335, 'MAC22 Weights'!A:A, 0))</f>
        <v>yes</v>
      </c>
      <c r="E335" s="112" t="s">
        <v>621</v>
      </c>
      <c r="F335" s="112" t="s">
        <v>151</v>
      </c>
      <c r="G335" s="113" t="s">
        <v>36</v>
      </c>
      <c r="H335" s="185">
        <v>32.0</v>
      </c>
      <c r="I335" s="112" t="s">
        <v>211</v>
      </c>
      <c r="J335" s="187"/>
      <c r="K335" s="187"/>
      <c r="L335" s="187"/>
      <c r="M335" s="187"/>
      <c r="N335" s="187"/>
      <c r="O335" s="187"/>
      <c r="P335" s="187"/>
      <c r="Q335" s="187"/>
      <c r="R335" s="187"/>
      <c r="S335" s="187"/>
      <c r="T335" s="187"/>
      <c r="U335" s="187"/>
      <c r="V335" s="187"/>
      <c r="W335" s="187"/>
      <c r="X335" s="187"/>
      <c r="Y335" s="187"/>
      <c r="Z335" s="188"/>
      <c r="AA335" s="189"/>
      <c r="AB335" s="187"/>
      <c r="AC335" s="181">
        <f t="shared" si="7"/>
        <v>0</v>
      </c>
      <c r="AD335" s="182" t="str">
        <f t="shared" si="15"/>
        <v/>
      </c>
      <c r="AE335" s="112"/>
      <c r="AF335" s="190" t="str">
        <f t="shared" si="22"/>
        <v/>
      </c>
      <c r="AG335" s="112"/>
      <c r="AH335" s="112"/>
      <c r="AI335" s="112"/>
    </row>
    <row r="336" hidden="1">
      <c r="A336" s="339" t="str">
        <f t="shared" si="1"/>
        <v>No</v>
      </c>
      <c r="B336" s="339" t="str">
        <f t="shared" si="2"/>
        <v>No</v>
      </c>
      <c r="C336" s="339" t="str">
        <f t="shared" si="3"/>
        <v>No</v>
      </c>
      <c r="D336" s="339" t="str">
        <f t="array" ref="D336">INDEX('MAC22 Weights'!D:D, MATCH(E336, 'MAC22 Weights'!A:A, 0))</f>
        <v>yes</v>
      </c>
      <c r="E336" s="129" t="s">
        <v>622</v>
      </c>
      <c r="F336" s="129" t="s">
        <v>151</v>
      </c>
      <c r="G336" s="133" t="s">
        <v>29</v>
      </c>
      <c r="H336" s="177">
        <v>24.0</v>
      </c>
      <c r="I336" s="129" t="s">
        <v>220</v>
      </c>
      <c r="J336" s="204"/>
      <c r="K336" s="204"/>
      <c r="L336" s="204"/>
      <c r="M336" s="205"/>
      <c r="N336" s="204"/>
      <c r="O336" s="205"/>
      <c r="P336" s="205"/>
      <c r="Q336" s="204"/>
      <c r="R336" s="205"/>
      <c r="S336" s="205"/>
      <c r="T336" s="205"/>
      <c r="U336" s="204"/>
      <c r="V336" s="205"/>
      <c r="W336" s="205"/>
      <c r="X336" s="205"/>
      <c r="Y336" s="205"/>
      <c r="Z336" s="233"/>
      <c r="AA336" s="189"/>
      <c r="AB336" s="189"/>
      <c r="AC336" s="181">
        <f t="shared" si="7"/>
        <v>0</v>
      </c>
      <c r="AD336" s="182" t="str">
        <f t="shared" si="15"/>
        <v/>
      </c>
      <c r="AE336" s="112"/>
      <c r="AF336" s="190" t="str">
        <f t="shared" si="22"/>
        <v/>
      </c>
      <c r="AG336" s="112"/>
      <c r="AH336" s="112"/>
      <c r="AI336" s="112"/>
    </row>
    <row r="337" hidden="1">
      <c r="A337" s="339" t="str">
        <f t="shared" si="1"/>
        <v>No</v>
      </c>
      <c r="B337" s="339" t="str">
        <f t="shared" si="2"/>
        <v>No</v>
      </c>
      <c r="C337" s="339" t="str">
        <f t="shared" si="3"/>
        <v>No</v>
      </c>
      <c r="D337" s="339" t="str">
        <f t="array" ref="D337">INDEX('MAC22 Weights'!D:D, MATCH(E337, 'MAC22 Weights'!A:A, 0))</f>
        <v>yes</v>
      </c>
      <c r="E337" s="129" t="s">
        <v>623</v>
      </c>
      <c r="F337" s="129" t="s">
        <v>151</v>
      </c>
      <c r="G337" s="133" t="s">
        <v>35</v>
      </c>
      <c r="H337" s="177">
        <v>36.0</v>
      </c>
      <c r="I337" s="129" t="s">
        <v>220</v>
      </c>
      <c r="J337" s="187"/>
      <c r="K337" s="187"/>
      <c r="L337" s="187"/>
      <c r="M337" s="187"/>
      <c r="N337" s="187"/>
      <c r="O337" s="187"/>
      <c r="P337" s="187"/>
      <c r="Q337" s="187"/>
      <c r="R337" s="187"/>
      <c r="S337" s="187"/>
      <c r="T337" s="187"/>
      <c r="U337" s="187"/>
      <c r="V337" s="187"/>
      <c r="W337" s="187"/>
      <c r="X337" s="187"/>
      <c r="Y337" s="187"/>
      <c r="Z337" s="188"/>
      <c r="AA337" s="189"/>
      <c r="AB337" s="187"/>
      <c r="AC337" s="181">
        <f t="shared" si="7"/>
        <v>0</v>
      </c>
      <c r="AD337" s="182" t="str">
        <f t="shared" si="15"/>
        <v/>
      </c>
      <c r="AE337" s="112"/>
      <c r="AF337" s="190" t="str">
        <f t="shared" si="22"/>
        <v/>
      </c>
      <c r="AG337" s="112"/>
      <c r="AH337" s="112"/>
      <c r="AI337" s="112"/>
    </row>
    <row r="338" hidden="1">
      <c r="A338" s="339" t="str">
        <f t="shared" si="1"/>
        <v>No</v>
      </c>
      <c r="B338" s="339" t="str">
        <f t="shared" si="2"/>
        <v>No</v>
      </c>
      <c r="C338" s="339" t="str">
        <f t="shared" si="3"/>
        <v>No</v>
      </c>
      <c r="D338" s="339" t="str">
        <f t="array" ref="D338">INDEX('MAC22 Weights'!D:D, MATCH(E338, 'MAC22 Weights'!A:A, 0))</f>
        <v>NA</v>
      </c>
      <c r="E338" s="129" t="s">
        <v>624</v>
      </c>
      <c r="F338" s="129" t="s">
        <v>151</v>
      </c>
      <c r="G338" s="113" t="s">
        <v>40</v>
      </c>
      <c r="H338" s="185">
        <v>38.0</v>
      </c>
      <c r="I338" s="129" t="s">
        <v>220</v>
      </c>
      <c r="J338" s="187"/>
      <c r="K338" s="187"/>
      <c r="L338" s="187"/>
      <c r="M338" s="187"/>
      <c r="N338" s="187"/>
      <c r="O338" s="187"/>
      <c r="P338" s="187"/>
      <c r="Q338" s="187"/>
      <c r="R338" s="187"/>
      <c r="S338" s="187"/>
      <c r="T338" s="187"/>
      <c r="U338" s="187"/>
      <c r="V338" s="187"/>
      <c r="W338" s="187"/>
      <c r="X338" s="187"/>
      <c r="Y338" s="187"/>
      <c r="Z338" s="188"/>
      <c r="AA338" s="189"/>
      <c r="AB338" s="187"/>
      <c r="AC338" s="181">
        <f t="shared" si="7"/>
        <v>0</v>
      </c>
      <c r="AD338" s="182" t="str">
        <f t="shared" si="15"/>
        <v/>
      </c>
      <c r="AE338" s="112"/>
      <c r="AF338" s="190" t="str">
        <f t="shared" si="22"/>
        <v/>
      </c>
      <c r="AG338" s="112"/>
      <c r="AH338" s="112"/>
      <c r="AI338" s="112"/>
    </row>
    <row r="339" hidden="1">
      <c r="A339" s="339" t="str">
        <f t="shared" si="1"/>
        <v>No</v>
      </c>
      <c r="B339" s="339" t="str">
        <f t="shared" si="2"/>
        <v>No</v>
      </c>
      <c r="C339" s="339" t="str">
        <f t="shared" si="3"/>
        <v>No</v>
      </c>
      <c r="D339" s="339" t="str">
        <f t="array" ref="D339">INDEX('MAC22 Weights'!D:D, MATCH(E339, 'MAC22 Weights'!A:A, 0))</f>
        <v>yes</v>
      </c>
      <c r="E339" s="112" t="s">
        <v>625</v>
      </c>
      <c r="F339" s="112" t="s">
        <v>151</v>
      </c>
      <c r="G339" s="113" t="s">
        <v>229</v>
      </c>
      <c r="H339" s="185">
        <v>32.0</v>
      </c>
      <c r="I339" s="112" t="s">
        <v>220</v>
      </c>
      <c r="J339" s="187"/>
      <c r="K339" s="187"/>
      <c r="L339" s="187"/>
      <c r="M339" s="187"/>
      <c r="N339" s="187"/>
      <c r="O339" s="187"/>
      <c r="P339" s="187"/>
      <c r="Q339" s="187"/>
      <c r="R339" s="187"/>
      <c r="S339" s="187"/>
      <c r="T339" s="187"/>
      <c r="U339" s="187"/>
      <c r="V339" s="187"/>
      <c r="W339" s="187"/>
      <c r="X339" s="187"/>
      <c r="Y339" s="187"/>
      <c r="Z339" s="188"/>
      <c r="AA339" s="189"/>
      <c r="AB339" s="187"/>
      <c r="AC339" s="181">
        <f t="shared" si="7"/>
        <v>0</v>
      </c>
      <c r="AD339" s="182" t="str">
        <f t="shared" si="15"/>
        <v/>
      </c>
      <c r="AE339" s="112"/>
      <c r="AF339" s="190" t="str">
        <f t="shared" si="22"/>
        <v/>
      </c>
      <c r="AG339" s="112"/>
      <c r="AH339" s="112"/>
      <c r="AI339" s="112"/>
    </row>
    <row r="340" hidden="1">
      <c r="A340" s="339" t="str">
        <f t="shared" si="1"/>
        <v>No</v>
      </c>
      <c r="B340" s="339" t="str">
        <f t="shared" si="2"/>
        <v>No</v>
      </c>
      <c r="C340" s="339" t="str">
        <f t="shared" si="3"/>
        <v>No</v>
      </c>
      <c r="D340" s="339" t="str">
        <f t="array" ref="D340">INDEX('MAC22 Weights'!D:D, MATCH(E340, 'MAC22 Weights'!A:A, 0))</f>
        <v>yes</v>
      </c>
      <c r="E340" s="112" t="s">
        <v>626</v>
      </c>
      <c r="F340" s="112" t="s">
        <v>151</v>
      </c>
      <c r="G340" s="113" t="s">
        <v>233</v>
      </c>
      <c r="H340" s="185">
        <v>27.0</v>
      </c>
      <c r="I340" s="112" t="s">
        <v>220</v>
      </c>
      <c r="J340" s="187"/>
      <c r="K340" s="187"/>
      <c r="L340" s="187"/>
      <c r="M340" s="187"/>
      <c r="N340" s="187"/>
      <c r="O340" s="187"/>
      <c r="P340" s="187"/>
      <c r="Q340" s="187"/>
      <c r="R340" s="187"/>
      <c r="S340" s="187"/>
      <c r="T340" s="187"/>
      <c r="U340" s="187"/>
      <c r="V340" s="187"/>
      <c r="W340" s="187"/>
      <c r="X340" s="187"/>
      <c r="Y340" s="187"/>
      <c r="Z340" s="188"/>
      <c r="AA340" s="189"/>
      <c r="AB340" s="187"/>
      <c r="AC340" s="181">
        <f t="shared" si="7"/>
        <v>0</v>
      </c>
      <c r="AD340" s="182" t="str">
        <f t="shared" si="15"/>
        <v/>
      </c>
      <c r="AE340" s="112"/>
      <c r="AF340" s="190" t="str">
        <f t="shared" si="22"/>
        <v/>
      </c>
      <c r="AG340" s="112"/>
      <c r="AH340" s="112"/>
      <c r="AI340" s="112"/>
    </row>
    <row r="341" hidden="1">
      <c r="A341" s="339" t="str">
        <f t="shared" si="1"/>
        <v>No</v>
      </c>
      <c r="B341" s="339" t="str">
        <f t="shared" si="2"/>
        <v>No</v>
      </c>
      <c r="C341" s="339" t="str">
        <f t="shared" si="3"/>
        <v>No</v>
      </c>
      <c r="D341" s="339" t="str">
        <f t="array" ref="D341">INDEX('MAC22 Weights'!D:D, MATCH(E341, 'MAC22 Weights'!A:A, 0))</f>
        <v>yes</v>
      </c>
      <c r="E341" s="112" t="s">
        <v>627</v>
      </c>
      <c r="F341" s="112" t="s">
        <v>153</v>
      </c>
      <c r="G341" s="113" t="s">
        <v>210</v>
      </c>
      <c r="H341" s="185">
        <v>9.0</v>
      </c>
      <c r="I341" s="112" t="s">
        <v>211</v>
      </c>
      <c r="J341" s="187"/>
      <c r="K341" s="187"/>
      <c r="L341" s="187"/>
      <c r="M341" s="187"/>
      <c r="N341" s="187"/>
      <c r="O341" s="187"/>
      <c r="P341" s="187"/>
      <c r="Q341" s="187"/>
      <c r="R341" s="187"/>
      <c r="S341" s="187"/>
      <c r="T341" s="187"/>
      <c r="U341" s="187"/>
      <c r="V341" s="187"/>
      <c r="W341" s="187"/>
      <c r="X341" s="187"/>
      <c r="Y341" s="187"/>
      <c r="Z341" s="188"/>
      <c r="AA341" s="189"/>
      <c r="AB341" s="187"/>
      <c r="AC341" s="181">
        <f t="shared" si="7"/>
        <v>0</v>
      </c>
      <c r="AD341" s="182" t="str">
        <f t="shared" si="15"/>
        <v/>
      </c>
      <c r="AE341" s="112"/>
      <c r="AF341" s="190" t="str">
        <f t="shared" si="22"/>
        <v/>
      </c>
      <c r="AG341" s="112"/>
      <c r="AH341" s="112"/>
      <c r="AI341" s="112"/>
    </row>
    <row r="342" hidden="1">
      <c r="A342" s="339" t="str">
        <f t="shared" si="1"/>
        <v>No</v>
      </c>
      <c r="B342" s="339" t="str">
        <f t="shared" si="2"/>
        <v>No</v>
      </c>
      <c r="C342" s="339" t="str">
        <f t="shared" si="3"/>
        <v>No</v>
      </c>
      <c r="D342" s="339" t="str">
        <f t="array" ref="D342">INDEX('MAC22 Weights'!D:D, MATCH(E342, 'MAC22 Weights'!A:A, 0))</f>
        <v>yes</v>
      </c>
      <c r="E342" s="112" t="s">
        <v>628</v>
      </c>
      <c r="F342" s="112" t="s">
        <v>153</v>
      </c>
      <c r="G342" s="113" t="s">
        <v>216</v>
      </c>
      <c r="H342" s="185">
        <v>25.0</v>
      </c>
      <c r="I342" s="112" t="s">
        <v>211</v>
      </c>
      <c r="J342" s="187"/>
      <c r="K342" s="187"/>
      <c r="L342" s="187"/>
      <c r="M342" s="187"/>
      <c r="N342" s="187"/>
      <c r="O342" s="187"/>
      <c r="P342" s="187"/>
      <c r="Q342" s="187"/>
      <c r="R342" s="187"/>
      <c r="S342" s="187"/>
      <c r="T342" s="187"/>
      <c r="U342" s="187"/>
      <c r="V342" s="187"/>
      <c r="W342" s="187"/>
      <c r="X342" s="187"/>
      <c r="Y342" s="187"/>
      <c r="Z342" s="188"/>
      <c r="AA342" s="189"/>
      <c r="AB342" s="187"/>
      <c r="AC342" s="181">
        <f t="shared" si="7"/>
        <v>0</v>
      </c>
      <c r="AD342" s="182" t="str">
        <f t="shared" si="15"/>
        <v/>
      </c>
      <c r="AE342" s="112"/>
      <c r="AF342" s="190" t="str">
        <f t="shared" si="22"/>
        <v/>
      </c>
      <c r="AG342" s="112"/>
      <c r="AH342" s="112"/>
      <c r="AI342" s="112"/>
    </row>
    <row r="343" hidden="1">
      <c r="A343" s="339" t="str">
        <f t="shared" si="1"/>
        <v>No</v>
      </c>
      <c r="B343" s="339" t="str">
        <f t="shared" si="2"/>
        <v>No</v>
      </c>
      <c r="C343" s="339" t="str">
        <f t="shared" si="3"/>
        <v>No</v>
      </c>
      <c r="D343" s="339" t="str">
        <f t="array" ref="D343">INDEX('MAC22 Weights'!D:D, MATCH(E343, 'MAC22 Weights'!A:A, 0))</f>
        <v>yes</v>
      </c>
      <c r="E343" s="112" t="s">
        <v>629</v>
      </c>
      <c r="F343" s="112" t="s">
        <v>153</v>
      </c>
      <c r="G343" s="113" t="s">
        <v>236</v>
      </c>
      <c r="H343" s="185">
        <v>2.0</v>
      </c>
      <c r="I343" s="112" t="s">
        <v>211</v>
      </c>
      <c r="J343" s="187"/>
      <c r="K343" s="187"/>
      <c r="L343" s="187"/>
      <c r="M343" s="187"/>
      <c r="N343" s="187"/>
      <c r="O343" s="187"/>
      <c r="P343" s="187"/>
      <c r="Q343" s="187"/>
      <c r="R343" s="187"/>
      <c r="S343" s="187"/>
      <c r="T343" s="187"/>
      <c r="U343" s="187"/>
      <c r="V343" s="187"/>
      <c r="W343" s="187"/>
      <c r="X343" s="187"/>
      <c r="Y343" s="187"/>
      <c r="Z343" s="188"/>
      <c r="AA343" s="189"/>
      <c r="AB343" s="187"/>
      <c r="AC343" s="181">
        <f t="shared" si="7"/>
        <v>0</v>
      </c>
      <c r="AD343" s="182" t="str">
        <f t="shared" si="15"/>
        <v/>
      </c>
      <c r="AE343" s="112"/>
      <c r="AF343" s="190" t="str">
        <f t="shared" si="22"/>
        <v/>
      </c>
      <c r="AG343" s="112"/>
      <c r="AH343" s="112"/>
      <c r="AI343" s="112"/>
    </row>
    <row r="344" hidden="1">
      <c r="A344" s="339" t="str">
        <f t="shared" si="1"/>
        <v>No</v>
      </c>
      <c r="B344" s="339" t="str">
        <f t="shared" si="2"/>
        <v>No</v>
      </c>
      <c r="C344" s="339" t="str">
        <f t="shared" si="3"/>
        <v>No</v>
      </c>
      <c r="D344" s="339" t="str">
        <f t="array" ref="D344">INDEX('MAC22 Weights'!D:D, MATCH(E344, 'MAC22 Weights'!A:A, 0))</f>
        <v>yes</v>
      </c>
      <c r="E344" s="112" t="s">
        <v>630</v>
      </c>
      <c r="F344" s="112" t="s">
        <v>153</v>
      </c>
      <c r="G344" s="133" t="s">
        <v>240</v>
      </c>
      <c r="H344" s="177">
        <v>38.0</v>
      </c>
      <c r="I344" s="112" t="s">
        <v>211</v>
      </c>
      <c r="J344" s="187"/>
      <c r="K344" s="187"/>
      <c r="L344" s="187"/>
      <c r="M344" s="187"/>
      <c r="N344" s="187"/>
      <c r="O344" s="187"/>
      <c r="P344" s="187"/>
      <c r="Q344" s="187"/>
      <c r="R344" s="187"/>
      <c r="S344" s="187"/>
      <c r="T344" s="187"/>
      <c r="U344" s="187"/>
      <c r="V344" s="187"/>
      <c r="W344" s="187"/>
      <c r="X344" s="187"/>
      <c r="Y344" s="187"/>
      <c r="Z344" s="188"/>
      <c r="AA344" s="189"/>
      <c r="AB344" s="187"/>
      <c r="AC344" s="181">
        <f t="shared" si="7"/>
        <v>0</v>
      </c>
      <c r="AD344" s="182" t="str">
        <f t="shared" si="15"/>
        <v/>
      </c>
      <c r="AE344" s="112"/>
      <c r="AF344" s="190" t="str">
        <f t="shared" si="22"/>
        <v/>
      </c>
      <c r="AG344" s="112"/>
      <c r="AH344" s="112"/>
      <c r="AI344" s="112"/>
    </row>
    <row r="345" hidden="1">
      <c r="A345" s="339" t="str">
        <f t="shared" si="1"/>
        <v>No</v>
      </c>
      <c r="B345" s="339" t="str">
        <f t="shared" si="2"/>
        <v>No</v>
      </c>
      <c r="C345" s="339" t="str">
        <f t="shared" si="3"/>
        <v>No</v>
      </c>
      <c r="D345" s="339" t="str">
        <f t="array" ref="D345">INDEX('MAC22 Weights'!D:D, MATCH(E345, 'MAC22 Weights'!A:A, 0))</f>
        <v>yes</v>
      </c>
      <c r="E345" s="112" t="s">
        <v>631</v>
      </c>
      <c r="F345" s="112" t="s">
        <v>153</v>
      </c>
      <c r="G345" s="133" t="s">
        <v>36</v>
      </c>
      <c r="H345" s="177">
        <v>8.0</v>
      </c>
      <c r="I345" s="112" t="s">
        <v>211</v>
      </c>
      <c r="J345" s="187"/>
      <c r="K345" s="187"/>
      <c r="L345" s="187"/>
      <c r="M345" s="187"/>
      <c r="N345" s="187"/>
      <c r="O345" s="187"/>
      <c r="P345" s="187"/>
      <c r="Q345" s="187"/>
      <c r="R345" s="187"/>
      <c r="S345" s="187"/>
      <c r="T345" s="187"/>
      <c r="U345" s="187"/>
      <c r="V345" s="187"/>
      <c r="W345" s="187"/>
      <c r="X345" s="187"/>
      <c r="Y345" s="187"/>
      <c r="Z345" s="188"/>
      <c r="AA345" s="189"/>
      <c r="AB345" s="187"/>
      <c r="AC345" s="181">
        <f t="shared" si="7"/>
        <v>0</v>
      </c>
      <c r="AD345" s="182" t="str">
        <f t="shared" si="15"/>
        <v/>
      </c>
      <c r="AE345" s="112"/>
      <c r="AF345" s="190" t="str">
        <f t="shared" si="22"/>
        <v/>
      </c>
      <c r="AG345" s="112"/>
      <c r="AH345" s="112"/>
      <c r="AI345" s="112"/>
    </row>
    <row r="346" hidden="1">
      <c r="A346" s="339" t="str">
        <f t="shared" si="1"/>
        <v>No</v>
      </c>
      <c r="B346" s="339" t="str">
        <f t="shared" si="2"/>
        <v>No</v>
      </c>
      <c r="C346" s="339" t="str">
        <f t="shared" si="3"/>
        <v>No</v>
      </c>
      <c r="D346" s="339" t="str">
        <f t="array" ref="D346">INDEX('MAC22 Weights'!D:D, MATCH(E346, 'MAC22 Weights'!A:A, 0))</f>
        <v>yes</v>
      </c>
      <c r="E346" s="129" t="s">
        <v>632</v>
      </c>
      <c r="F346" s="129" t="s">
        <v>153</v>
      </c>
      <c r="G346" s="113" t="s">
        <v>29</v>
      </c>
      <c r="H346" s="185">
        <v>25.0</v>
      </c>
      <c r="I346" s="129" t="s">
        <v>220</v>
      </c>
      <c r="J346" s="204"/>
      <c r="K346" s="204"/>
      <c r="L346" s="205"/>
      <c r="M346" s="205"/>
      <c r="N346" s="204"/>
      <c r="O346" s="204"/>
      <c r="P346" s="204"/>
      <c r="Q346" s="205"/>
      <c r="R346" s="204"/>
      <c r="S346" s="204"/>
      <c r="T346" s="205"/>
      <c r="U346" s="204"/>
      <c r="V346" s="205"/>
      <c r="W346" s="204"/>
      <c r="X346" s="205"/>
      <c r="Y346" s="205"/>
      <c r="Z346" s="206"/>
      <c r="AA346" s="207"/>
      <c r="AB346" s="207"/>
      <c r="AC346" s="181">
        <f t="shared" si="7"/>
        <v>0</v>
      </c>
      <c r="AD346" s="182" t="str">
        <f t="shared" si="15"/>
        <v/>
      </c>
      <c r="AE346" s="183"/>
      <c r="AF346" s="190" t="str">
        <f t="shared" si="22"/>
        <v/>
      </c>
      <c r="AG346" s="112"/>
      <c r="AH346" s="112"/>
      <c r="AI346" s="112"/>
    </row>
    <row r="347" hidden="1">
      <c r="A347" s="339" t="str">
        <f t="shared" si="1"/>
        <v>No</v>
      </c>
      <c r="B347" s="339" t="str">
        <f t="shared" si="2"/>
        <v>No</v>
      </c>
      <c r="C347" s="339" t="str">
        <f t="shared" si="3"/>
        <v>No</v>
      </c>
      <c r="D347" s="339" t="str">
        <f t="array" ref="D347">INDEX('MAC22 Weights'!D:D, MATCH(E347, 'MAC22 Weights'!A:A, 0))</f>
        <v>yes</v>
      </c>
      <c r="E347" s="129" t="s">
        <v>633</v>
      </c>
      <c r="F347" s="129" t="s">
        <v>153</v>
      </c>
      <c r="G347" s="113" t="s">
        <v>35</v>
      </c>
      <c r="H347" s="185">
        <v>40.0</v>
      </c>
      <c r="I347" s="129" t="s">
        <v>220</v>
      </c>
      <c r="J347" s="187"/>
      <c r="K347" s="187"/>
      <c r="L347" s="187"/>
      <c r="M347" s="187"/>
      <c r="N347" s="187"/>
      <c r="O347" s="187"/>
      <c r="P347" s="187"/>
      <c r="Q347" s="187"/>
      <c r="R347" s="187"/>
      <c r="S347" s="187"/>
      <c r="T347" s="187"/>
      <c r="U347" s="187"/>
      <c r="V347" s="187"/>
      <c r="W347" s="187"/>
      <c r="X347" s="187"/>
      <c r="Y347" s="187"/>
      <c r="Z347" s="188"/>
      <c r="AA347" s="189"/>
      <c r="AB347" s="187"/>
      <c r="AC347" s="181">
        <f t="shared" si="7"/>
        <v>0</v>
      </c>
      <c r="AD347" s="182" t="str">
        <f t="shared" si="15"/>
        <v/>
      </c>
      <c r="AE347" s="112"/>
      <c r="AF347" s="190" t="str">
        <f t="shared" si="22"/>
        <v/>
      </c>
      <c r="AG347" s="112"/>
      <c r="AH347" s="112"/>
      <c r="AI347" s="112"/>
    </row>
    <row r="348" hidden="1">
      <c r="A348" s="339" t="str">
        <f t="shared" si="1"/>
        <v>No</v>
      </c>
      <c r="B348" s="339" t="str">
        <f t="shared" si="2"/>
        <v>No</v>
      </c>
      <c r="C348" s="339" t="str">
        <f t="shared" si="3"/>
        <v>No</v>
      </c>
      <c r="D348" s="339" t="str">
        <f t="array" ref="D348">INDEX('MAC22 Weights'!D:D, MATCH(E348, 'MAC22 Weights'!A:A, 0))</f>
        <v>yes</v>
      </c>
      <c r="E348" s="129" t="s">
        <v>634</v>
      </c>
      <c r="F348" s="129" t="s">
        <v>153</v>
      </c>
      <c r="G348" s="113" t="s">
        <v>40</v>
      </c>
      <c r="H348" s="185">
        <v>22.0</v>
      </c>
      <c r="I348" s="129" t="s">
        <v>220</v>
      </c>
      <c r="J348" s="187"/>
      <c r="K348" s="187"/>
      <c r="L348" s="187"/>
      <c r="M348" s="187"/>
      <c r="N348" s="187"/>
      <c r="O348" s="187"/>
      <c r="P348" s="187"/>
      <c r="Q348" s="187"/>
      <c r="R348" s="187"/>
      <c r="S348" s="187"/>
      <c r="T348" s="187"/>
      <c r="U348" s="187"/>
      <c r="V348" s="187"/>
      <c r="W348" s="187"/>
      <c r="X348" s="187"/>
      <c r="Y348" s="187"/>
      <c r="Z348" s="188"/>
      <c r="AA348" s="189"/>
      <c r="AB348" s="187"/>
      <c r="AC348" s="181">
        <f t="shared" si="7"/>
        <v>0</v>
      </c>
      <c r="AD348" s="182" t="str">
        <f t="shared" si="15"/>
        <v/>
      </c>
      <c r="AE348" s="112"/>
      <c r="AF348" s="190" t="str">
        <f t="shared" si="22"/>
        <v/>
      </c>
      <c r="AG348" s="112"/>
      <c r="AH348" s="112"/>
      <c r="AI348" s="112"/>
    </row>
    <row r="349" hidden="1">
      <c r="A349" s="339" t="str">
        <f t="shared" si="1"/>
        <v>No</v>
      </c>
      <c r="B349" s="339" t="str">
        <f t="shared" si="2"/>
        <v>No</v>
      </c>
      <c r="C349" s="339" t="str">
        <f t="shared" si="3"/>
        <v>No</v>
      </c>
      <c r="D349" s="339" t="str">
        <f t="array" ref="D349">INDEX('MAC22 Weights'!D:D, MATCH(E349, 'MAC22 Weights'!A:A, 0))</f>
        <v>yes</v>
      </c>
      <c r="E349" s="112" t="s">
        <v>635</v>
      </c>
      <c r="F349" s="112" t="s">
        <v>153</v>
      </c>
      <c r="G349" s="113" t="s">
        <v>229</v>
      </c>
      <c r="H349" s="185">
        <v>14.0</v>
      </c>
      <c r="I349" s="112" t="s">
        <v>220</v>
      </c>
      <c r="J349" s="187"/>
      <c r="K349" s="187"/>
      <c r="L349" s="187"/>
      <c r="M349" s="187"/>
      <c r="N349" s="187"/>
      <c r="O349" s="187"/>
      <c r="P349" s="187"/>
      <c r="Q349" s="187"/>
      <c r="R349" s="187"/>
      <c r="S349" s="187"/>
      <c r="T349" s="187"/>
      <c r="U349" s="187"/>
      <c r="V349" s="187"/>
      <c r="W349" s="187"/>
      <c r="X349" s="187"/>
      <c r="Y349" s="187"/>
      <c r="Z349" s="188"/>
      <c r="AA349" s="189"/>
      <c r="AB349" s="187"/>
      <c r="AC349" s="181">
        <f t="shared" si="7"/>
        <v>0</v>
      </c>
      <c r="AD349" s="182" t="str">
        <f t="shared" si="15"/>
        <v/>
      </c>
      <c r="AE349" s="112"/>
      <c r="AF349" s="190" t="str">
        <f t="shared" si="22"/>
        <v/>
      </c>
      <c r="AG349" s="112"/>
      <c r="AH349" s="112"/>
      <c r="AI349" s="112"/>
    </row>
    <row r="350" hidden="1">
      <c r="A350" s="339" t="str">
        <f t="shared" si="1"/>
        <v>No</v>
      </c>
      <c r="B350" s="339" t="str">
        <f t="shared" si="2"/>
        <v>No</v>
      </c>
      <c r="C350" s="339" t="str">
        <f t="shared" si="3"/>
        <v>No</v>
      </c>
      <c r="D350" s="339" t="str">
        <f t="array" ref="D350">INDEX('MAC22 Weights'!D:D, MATCH(E350, 'MAC22 Weights'!A:A, 0))</f>
        <v>yes</v>
      </c>
      <c r="E350" s="112" t="s">
        <v>636</v>
      </c>
      <c r="F350" s="112" t="s">
        <v>153</v>
      </c>
      <c r="G350" s="113" t="s">
        <v>233</v>
      </c>
      <c r="H350" s="185">
        <v>32.0</v>
      </c>
      <c r="I350" s="112" t="s">
        <v>220</v>
      </c>
      <c r="J350" s="187"/>
      <c r="K350" s="187"/>
      <c r="L350" s="187"/>
      <c r="M350" s="187"/>
      <c r="N350" s="187"/>
      <c r="O350" s="187"/>
      <c r="P350" s="187"/>
      <c r="Q350" s="187"/>
      <c r="R350" s="187"/>
      <c r="S350" s="187"/>
      <c r="T350" s="187"/>
      <c r="U350" s="187"/>
      <c r="V350" s="187"/>
      <c r="W350" s="187"/>
      <c r="X350" s="187"/>
      <c r="Y350" s="187"/>
      <c r="Z350" s="188"/>
      <c r="AA350" s="189"/>
      <c r="AB350" s="187"/>
      <c r="AC350" s="181">
        <f t="shared" si="7"/>
        <v>0</v>
      </c>
      <c r="AD350" s="182" t="str">
        <f t="shared" si="15"/>
        <v/>
      </c>
      <c r="AE350" s="112"/>
      <c r="AF350" s="190" t="str">
        <f t="shared" si="22"/>
        <v/>
      </c>
      <c r="AG350" s="112"/>
      <c r="AH350" s="112"/>
      <c r="AI350" s="112"/>
    </row>
    <row r="351" hidden="1">
      <c r="A351" s="339" t="str">
        <f t="shared" si="1"/>
        <v>No</v>
      </c>
      <c r="B351" s="339" t="str">
        <f t="shared" si="2"/>
        <v>No</v>
      </c>
      <c r="C351" s="339" t="str">
        <f t="shared" si="3"/>
        <v>No</v>
      </c>
      <c r="D351" s="339" t="str">
        <f t="array" ref="D351">INDEX('MAC22 Weights'!D:D, MATCH(E351, 'MAC22 Weights'!A:A, 0))</f>
        <v>yes</v>
      </c>
      <c r="E351" s="112" t="s">
        <v>637</v>
      </c>
      <c r="F351" s="112" t="s">
        <v>155</v>
      </c>
      <c r="G351" s="133" t="s">
        <v>210</v>
      </c>
      <c r="H351" s="177">
        <v>34.0</v>
      </c>
      <c r="I351" s="112" t="s">
        <v>211</v>
      </c>
      <c r="J351" s="187"/>
      <c r="K351" s="187"/>
      <c r="L351" s="187"/>
      <c r="M351" s="187"/>
      <c r="N351" s="187"/>
      <c r="O351" s="187"/>
      <c r="P351" s="187"/>
      <c r="Q351" s="187"/>
      <c r="R351" s="187"/>
      <c r="S351" s="187"/>
      <c r="T351" s="187"/>
      <c r="U351" s="187"/>
      <c r="V351" s="187"/>
      <c r="W351" s="187"/>
      <c r="X351" s="187"/>
      <c r="Y351" s="187"/>
      <c r="Z351" s="188"/>
      <c r="AA351" s="189"/>
      <c r="AB351" s="187"/>
      <c r="AC351" s="181">
        <f t="shared" si="7"/>
        <v>0</v>
      </c>
      <c r="AD351" s="182" t="str">
        <f t="shared" si="15"/>
        <v/>
      </c>
      <c r="AE351" s="112"/>
      <c r="AF351" s="190" t="str">
        <f t="shared" si="22"/>
        <v/>
      </c>
      <c r="AG351" s="112"/>
      <c r="AH351" s="112"/>
      <c r="AI351" s="112"/>
    </row>
    <row r="352" hidden="1">
      <c r="A352" s="339" t="str">
        <f t="shared" si="1"/>
        <v>No</v>
      </c>
      <c r="B352" s="339" t="str">
        <f t="shared" si="2"/>
        <v>No</v>
      </c>
      <c r="C352" s="339" t="str">
        <f t="shared" si="3"/>
        <v>No</v>
      </c>
      <c r="D352" s="339" t="str">
        <f t="array" ref="D352">INDEX('MAC22 Weights'!D:D, MATCH(E352, 'MAC22 Weights'!A:A, 0))</f>
        <v>yes</v>
      </c>
      <c r="E352" s="112" t="s">
        <v>638</v>
      </c>
      <c r="F352" s="112" t="s">
        <v>155</v>
      </c>
      <c r="G352" s="113" t="s">
        <v>216</v>
      </c>
      <c r="H352" s="185">
        <v>15.0</v>
      </c>
      <c r="I352" s="112" t="s">
        <v>211</v>
      </c>
      <c r="J352" s="187"/>
      <c r="K352" s="187"/>
      <c r="L352" s="187"/>
      <c r="M352" s="187"/>
      <c r="N352" s="187"/>
      <c r="O352" s="187"/>
      <c r="P352" s="187"/>
      <c r="Q352" s="187"/>
      <c r="R352" s="187"/>
      <c r="S352" s="187"/>
      <c r="T352" s="187"/>
      <c r="U352" s="187"/>
      <c r="V352" s="187"/>
      <c r="W352" s="187"/>
      <c r="X352" s="187"/>
      <c r="Y352" s="187"/>
      <c r="Z352" s="188"/>
      <c r="AA352" s="189"/>
      <c r="AB352" s="187"/>
      <c r="AC352" s="181">
        <f t="shared" si="7"/>
        <v>0</v>
      </c>
      <c r="AD352" s="182" t="str">
        <f t="shared" si="15"/>
        <v/>
      </c>
      <c r="AE352" s="112"/>
      <c r="AF352" s="190" t="str">
        <f t="shared" si="22"/>
        <v/>
      </c>
      <c r="AG352" s="112"/>
      <c r="AH352" s="112"/>
      <c r="AI352" s="112"/>
    </row>
    <row r="353" hidden="1">
      <c r="A353" s="339" t="str">
        <f t="shared" si="1"/>
        <v>No</v>
      </c>
      <c r="B353" s="339" t="str">
        <f t="shared" si="2"/>
        <v>No</v>
      </c>
      <c r="C353" s="339" t="str">
        <f t="shared" si="3"/>
        <v>No</v>
      </c>
      <c r="D353" s="339" t="str">
        <f t="array" ref="D353">INDEX('MAC22 Weights'!D:D, MATCH(E353, 'MAC22 Weights'!A:A, 0))</f>
        <v>yes</v>
      </c>
      <c r="E353" s="112" t="s">
        <v>639</v>
      </c>
      <c r="F353" s="112" t="s">
        <v>155</v>
      </c>
      <c r="G353" s="133" t="s">
        <v>236</v>
      </c>
      <c r="H353" s="177">
        <v>9.0</v>
      </c>
      <c r="I353" s="112" t="s">
        <v>211</v>
      </c>
      <c r="J353" s="187"/>
      <c r="K353" s="187"/>
      <c r="L353" s="187"/>
      <c r="M353" s="187"/>
      <c r="N353" s="187"/>
      <c r="O353" s="187"/>
      <c r="P353" s="187"/>
      <c r="Q353" s="187"/>
      <c r="R353" s="187"/>
      <c r="S353" s="187"/>
      <c r="T353" s="187"/>
      <c r="U353" s="187"/>
      <c r="V353" s="187"/>
      <c r="W353" s="187"/>
      <c r="X353" s="187"/>
      <c r="Y353" s="187"/>
      <c r="Z353" s="188"/>
      <c r="AA353" s="189"/>
      <c r="AB353" s="187"/>
      <c r="AC353" s="181">
        <f t="shared" si="7"/>
        <v>0</v>
      </c>
      <c r="AD353" s="182" t="str">
        <f t="shared" si="15"/>
        <v/>
      </c>
      <c r="AE353" s="112"/>
      <c r="AF353" s="190" t="str">
        <f t="shared" si="22"/>
        <v/>
      </c>
      <c r="AG353" s="112"/>
      <c r="AH353" s="112"/>
      <c r="AI353" s="112"/>
    </row>
    <row r="354" hidden="1">
      <c r="A354" s="339" t="str">
        <f t="shared" si="1"/>
        <v>No</v>
      </c>
      <c r="B354" s="339" t="str">
        <f t="shared" si="2"/>
        <v>No</v>
      </c>
      <c r="C354" s="339" t="str">
        <f t="shared" si="3"/>
        <v>No</v>
      </c>
      <c r="D354" s="339" t="str">
        <f t="array" ref="D354">INDEX('MAC22 Weights'!D:D, MATCH(E354, 'MAC22 Weights'!A:A, 0))</f>
        <v>yes</v>
      </c>
      <c r="E354" s="112" t="s">
        <v>640</v>
      </c>
      <c r="F354" s="112" t="s">
        <v>155</v>
      </c>
      <c r="G354" s="133" t="s">
        <v>240</v>
      </c>
      <c r="H354" s="177">
        <v>10.0</v>
      </c>
      <c r="I354" s="112" t="s">
        <v>211</v>
      </c>
      <c r="J354" s="187"/>
      <c r="K354" s="187"/>
      <c r="L354" s="187"/>
      <c r="M354" s="187"/>
      <c r="N354" s="187"/>
      <c r="O354" s="187"/>
      <c r="P354" s="187"/>
      <c r="Q354" s="187"/>
      <c r="R354" s="187"/>
      <c r="S354" s="187"/>
      <c r="T354" s="187"/>
      <c r="U354" s="187"/>
      <c r="V354" s="187"/>
      <c r="W354" s="187"/>
      <c r="X354" s="187"/>
      <c r="Y354" s="187"/>
      <c r="Z354" s="188"/>
      <c r="AA354" s="189"/>
      <c r="AB354" s="187"/>
      <c r="AC354" s="181">
        <f t="shared" si="7"/>
        <v>0</v>
      </c>
      <c r="AD354" s="182" t="str">
        <f t="shared" si="15"/>
        <v/>
      </c>
      <c r="AE354" s="112"/>
      <c r="AF354" s="190" t="str">
        <f t="shared" si="22"/>
        <v/>
      </c>
      <c r="AG354" s="112"/>
      <c r="AH354" s="112"/>
      <c r="AI354" s="112"/>
    </row>
    <row r="355" hidden="1">
      <c r="A355" s="339" t="str">
        <f t="shared" si="1"/>
        <v>No</v>
      </c>
      <c r="B355" s="339" t="str">
        <f t="shared" si="2"/>
        <v>No</v>
      </c>
      <c r="C355" s="339" t="str">
        <f t="shared" si="3"/>
        <v>No</v>
      </c>
      <c r="D355" s="339" t="str">
        <f t="array" ref="D355">INDEX('MAC22 Weights'!D:D, MATCH(E355, 'MAC22 Weights'!A:A, 0))</f>
        <v>yes</v>
      </c>
      <c r="E355" s="112" t="s">
        <v>641</v>
      </c>
      <c r="F355" s="112" t="s">
        <v>155</v>
      </c>
      <c r="G355" s="113" t="s">
        <v>36</v>
      </c>
      <c r="H355" s="185">
        <v>10.0</v>
      </c>
      <c r="I355" s="112" t="s">
        <v>211</v>
      </c>
      <c r="J355" s="187"/>
      <c r="K355" s="187"/>
      <c r="L355" s="187"/>
      <c r="M355" s="187"/>
      <c r="N355" s="187"/>
      <c r="O355" s="187"/>
      <c r="P355" s="187"/>
      <c r="Q355" s="187"/>
      <c r="R355" s="187"/>
      <c r="S355" s="187"/>
      <c r="T355" s="187"/>
      <c r="U355" s="187"/>
      <c r="V355" s="187"/>
      <c r="W355" s="187"/>
      <c r="X355" s="187"/>
      <c r="Y355" s="187"/>
      <c r="Z355" s="188"/>
      <c r="AA355" s="189"/>
      <c r="AB355" s="187"/>
      <c r="AC355" s="181">
        <f t="shared" si="7"/>
        <v>0</v>
      </c>
      <c r="AD355" s="182" t="str">
        <f t="shared" si="15"/>
        <v/>
      </c>
      <c r="AE355" s="112"/>
      <c r="AF355" s="190" t="str">
        <f t="shared" si="22"/>
        <v/>
      </c>
      <c r="AG355" s="112"/>
      <c r="AH355" s="112"/>
      <c r="AI355" s="112"/>
    </row>
    <row r="356" hidden="1">
      <c r="A356" s="339" t="str">
        <f t="shared" si="1"/>
        <v>No</v>
      </c>
      <c r="B356" s="339" t="str">
        <f t="shared" si="2"/>
        <v>No</v>
      </c>
      <c r="C356" s="339" t="str">
        <f t="shared" si="3"/>
        <v>No</v>
      </c>
      <c r="D356" s="339" t="str">
        <f t="array" ref="D356">INDEX('MAC22 Weights'!D:D, MATCH(E356, 'MAC22 Weights'!A:A, 0))</f>
        <v>yes</v>
      </c>
      <c r="E356" s="129" t="s">
        <v>642</v>
      </c>
      <c r="F356" s="129" t="s">
        <v>155</v>
      </c>
      <c r="G356" s="113" t="s">
        <v>29</v>
      </c>
      <c r="H356" s="185">
        <v>5.0</v>
      </c>
      <c r="I356" s="129" t="s">
        <v>220</v>
      </c>
      <c r="J356" s="191"/>
      <c r="K356" s="191"/>
      <c r="L356" s="191"/>
      <c r="M356" s="191"/>
      <c r="N356" s="191"/>
      <c r="O356" s="191"/>
      <c r="P356" s="191"/>
      <c r="Q356" s="191"/>
      <c r="R356" s="191"/>
      <c r="S356" s="191"/>
      <c r="T356" s="191"/>
      <c r="U356" s="191"/>
      <c r="V356" s="191"/>
      <c r="W356" s="191"/>
      <c r="X356" s="191"/>
      <c r="Y356" s="191"/>
      <c r="Z356" s="192"/>
      <c r="AA356" s="180"/>
      <c r="AB356" s="180"/>
      <c r="AC356" s="181">
        <f t="shared" si="7"/>
        <v>0</v>
      </c>
      <c r="AD356" s="182" t="str">
        <f t="shared" si="15"/>
        <v/>
      </c>
      <c r="AE356" s="112"/>
      <c r="AF356" s="190" t="str">
        <f t="shared" si="22"/>
        <v/>
      </c>
      <c r="AG356" s="112"/>
      <c r="AH356" s="112"/>
      <c r="AI356" s="112"/>
    </row>
    <row r="357" hidden="1">
      <c r="A357" s="339" t="str">
        <f t="shared" si="1"/>
        <v>No</v>
      </c>
      <c r="B357" s="339" t="str">
        <f t="shared" si="2"/>
        <v>No</v>
      </c>
      <c r="C357" s="339" t="str">
        <f t="shared" si="3"/>
        <v>No</v>
      </c>
      <c r="D357" s="339" t="str">
        <f t="array" ref="D357">INDEX('MAC22 Weights'!D:D, MATCH(E357, 'MAC22 Weights'!A:A, 0))</f>
        <v>yes</v>
      </c>
      <c r="E357" s="129" t="s">
        <v>643</v>
      </c>
      <c r="F357" s="129" t="s">
        <v>155</v>
      </c>
      <c r="G357" s="113" t="s">
        <v>35</v>
      </c>
      <c r="H357" s="185">
        <v>12.0</v>
      </c>
      <c r="I357" s="129" t="s">
        <v>220</v>
      </c>
      <c r="J357" s="187"/>
      <c r="K357" s="187"/>
      <c r="L357" s="187"/>
      <c r="M357" s="187"/>
      <c r="N357" s="187"/>
      <c r="O357" s="187"/>
      <c r="P357" s="187"/>
      <c r="Q357" s="187"/>
      <c r="R357" s="187"/>
      <c r="S357" s="187"/>
      <c r="T357" s="187"/>
      <c r="U357" s="187"/>
      <c r="V357" s="187"/>
      <c r="W357" s="187"/>
      <c r="X357" s="187"/>
      <c r="Y357" s="187"/>
      <c r="Z357" s="188"/>
      <c r="AA357" s="189"/>
      <c r="AB357" s="227"/>
      <c r="AC357" s="181">
        <f t="shared" si="7"/>
        <v>0</v>
      </c>
      <c r="AD357" s="182" t="str">
        <f t="shared" si="15"/>
        <v/>
      </c>
      <c r="AE357" s="112"/>
      <c r="AF357" s="190" t="str">
        <f t="shared" si="22"/>
        <v/>
      </c>
      <c r="AG357" s="112"/>
      <c r="AH357" s="112"/>
      <c r="AI357" s="112"/>
    </row>
    <row r="358" hidden="1">
      <c r="A358" s="339" t="str">
        <f t="shared" si="1"/>
        <v>No</v>
      </c>
      <c r="B358" s="339" t="str">
        <f t="shared" si="2"/>
        <v>No</v>
      </c>
      <c r="C358" s="339" t="str">
        <f t="shared" si="3"/>
        <v>No</v>
      </c>
      <c r="D358" s="339" t="str">
        <f t="array" ref="D358">INDEX('MAC22 Weights'!D:D, MATCH(E358, 'MAC22 Weights'!A:A, 0))</f>
        <v>yes</v>
      </c>
      <c r="E358" s="129" t="s">
        <v>644</v>
      </c>
      <c r="F358" s="129" t="s">
        <v>155</v>
      </c>
      <c r="G358" s="113" t="s">
        <v>40</v>
      </c>
      <c r="H358" s="185">
        <v>14.0</v>
      </c>
      <c r="I358" s="129" t="s">
        <v>220</v>
      </c>
      <c r="J358" s="187"/>
      <c r="K358" s="187"/>
      <c r="L358" s="187"/>
      <c r="M358" s="187"/>
      <c r="N358" s="187"/>
      <c r="O358" s="187"/>
      <c r="P358" s="187"/>
      <c r="Q358" s="187"/>
      <c r="R358" s="187"/>
      <c r="S358" s="187"/>
      <c r="T358" s="187"/>
      <c r="U358" s="187"/>
      <c r="V358" s="187"/>
      <c r="W358" s="187"/>
      <c r="X358" s="187"/>
      <c r="Y358" s="187"/>
      <c r="Z358" s="188"/>
      <c r="AA358" s="189"/>
      <c r="AB358" s="187"/>
      <c r="AC358" s="181">
        <f t="shared" si="7"/>
        <v>0</v>
      </c>
      <c r="AD358" s="182" t="str">
        <f t="shared" si="15"/>
        <v/>
      </c>
      <c r="AE358" s="112"/>
      <c r="AF358" s="190" t="str">
        <f t="shared" si="22"/>
        <v/>
      </c>
      <c r="AG358" s="112"/>
      <c r="AH358" s="112"/>
      <c r="AI358" s="112"/>
    </row>
    <row r="359" hidden="1">
      <c r="A359" s="339" t="str">
        <f t="shared" si="1"/>
        <v>No</v>
      </c>
      <c r="B359" s="339" t="str">
        <f t="shared" si="2"/>
        <v>No</v>
      </c>
      <c r="C359" s="339" t="str">
        <f t="shared" si="3"/>
        <v>No</v>
      </c>
      <c r="D359" s="339" t="str">
        <f t="array" ref="D359">INDEX('MAC22 Weights'!D:D, MATCH(E359, 'MAC22 Weights'!A:A, 0))</f>
        <v>yes</v>
      </c>
      <c r="E359" s="112" t="s">
        <v>645</v>
      </c>
      <c r="F359" s="112" t="s">
        <v>155</v>
      </c>
      <c r="G359" s="113" t="s">
        <v>229</v>
      </c>
      <c r="H359" s="185">
        <v>35.0</v>
      </c>
      <c r="I359" s="112" t="s">
        <v>220</v>
      </c>
      <c r="J359" s="187"/>
      <c r="K359" s="187"/>
      <c r="L359" s="187"/>
      <c r="M359" s="187"/>
      <c r="N359" s="187"/>
      <c r="O359" s="187"/>
      <c r="P359" s="187"/>
      <c r="Q359" s="187"/>
      <c r="R359" s="187"/>
      <c r="S359" s="187"/>
      <c r="T359" s="187"/>
      <c r="U359" s="187"/>
      <c r="V359" s="187"/>
      <c r="W359" s="187"/>
      <c r="X359" s="187"/>
      <c r="Y359" s="187"/>
      <c r="Z359" s="188"/>
      <c r="AA359" s="189"/>
      <c r="AB359" s="187"/>
      <c r="AC359" s="181">
        <f t="shared" si="7"/>
        <v>0</v>
      </c>
      <c r="AD359" s="182" t="str">
        <f t="shared" si="15"/>
        <v/>
      </c>
      <c r="AE359" s="112"/>
      <c r="AF359" s="190" t="str">
        <f t="shared" si="22"/>
        <v/>
      </c>
      <c r="AG359" s="112"/>
      <c r="AH359" s="112"/>
      <c r="AI359" s="112"/>
    </row>
    <row r="360" hidden="1">
      <c r="A360" s="339" t="str">
        <f t="shared" si="1"/>
        <v>No</v>
      </c>
      <c r="B360" s="339" t="str">
        <f t="shared" si="2"/>
        <v>No</v>
      </c>
      <c r="C360" s="339" t="str">
        <f t="shared" si="3"/>
        <v>No</v>
      </c>
      <c r="D360" s="339" t="str">
        <f t="array" ref="D360">INDEX('MAC22 Weights'!D:D, MATCH(E360, 'MAC22 Weights'!A:A, 0))</f>
        <v>yes</v>
      </c>
      <c r="E360" s="112" t="s">
        <v>646</v>
      </c>
      <c r="F360" s="112" t="s">
        <v>155</v>
      </c>
      <c r="G360" s="113" t="s">
        <v>233</v>
      </c>
      <c r="H360" s="185">
        <v>25.0</v>
      </c>
      <c r="I360" s="112" t="s">
        <v>220</v>
      </c>
      <c r="J360" s="187"/>
      <c r="K360" s="187"/>
      <c r="L360" s="187"/>
      <c r="M360" s="187"/>
      <c r="N360" s="187"/>
      <c r="O360" s="187"/>
      <c r="P360" s="187"/>
      <c r="Q360" s="187"/>
      <c r="R360" s="187"/>
      <c r="S360" s="187"/>
      <c r="T360" s="187"/>
      <c r="U360" s="187"/>
      <c r="V360" s="187"/>
      <c r="W360" s="187"/>
      <c r="X360" s="187"/>
      <c r="Y360" s="187"/>
      <c r="Z360" s="188"/>
      <c r="AA360" s="189"/>
      <c r="AB360" s="187"/>
      <c r="AC360" s="181">
        <f t="shared" si="7"/>
        <v>0</v>
      </c>
      <c r="AD360" s="182" t="str">
        <f t="shared" si="15"/>
        <v/>
      </c>
      <c r="AE360" s="112"/>
      <c r="AF360" s="190" t="str">
        <f t="shared" si="22"/>
        <v/>
      </c>
      <c r="AG360" s="112"/>
      <c r="AH360" s="112"/>
      <c r="AI360" s="112"/>
    </row>
    <row r="361" hidden="1">
      <c r="A361" s="339" t="str">
        <f t="shared" si="1"/>
        <v>No</v>
      </c>
      <c r="B361" s="339" t="str">
        <f t="shared" si="2"/>
        <v>No</v>
      </c>
      <c r="C361" s="339" t="str">
        <f t="shared" si="3"/>
        <v>No</v>
      </c>
      <c r="D361" s="339" t="str">
        <f t="array" ref="D361">INDEX('MAC22 Weights'!D:D, MATCH(E361, 'MAC22 Weights'!A:A, 0))</f>
        <v>yes</v>
      </c>
      <c r="E361" s="112" t="s">
        <v>647</v>
      </c>
      <c r="F361" s="112" t="s">
        <v>158</v>
      </c>
      <c r="G361" s="133" t="s">
        <v>216</v>
      </c>
      <c r="H361" s="177">
        <v>4.0</v>
      </c>
      <c r="I361" s="112" t="s">
        <v>211</v>
      </c>
      <c r="J361" s="186">
        <v>79.0</v>
      </c>
      <c r="K361" s="186">
        <v>9.0</v>
      </c>
      <c r="L361" s="186">
        <v>2.0</v>
      </c>
      <c r="M361" s="186">
        <v>6.0</v>
      </c>
      <c r="N361" s="186">
        <v>4.0</v>
      </c>
      <c r="O361" s="186">
        <v>1.0</v>
      </c>
      <c r="P361" s="187"/>
      <c r="Q361" s="187"/>
      <c r="R361" s="187"/>
      <c r="S361" s="186">
        <v>1.0</v>
      </c>
      <c r="T361" s="186">
        <v>8.0</v>
      </c>
      <c r="U361" s="187"/>
      <c r="V361" s="187"/>
      <c r="W361" s="187"/>
      <c r="X361" s="187"/>
      <c r="Y361" s="187"/>
      <c r="Z361" s="226" t="s">
        <v>413</v>
      </c>
      <c r="AA361" s="207" t="s">
        <v>414</v>
      </c>
      <c r="AB361" s="186">
        <v>3.0</v>
      </c>
      <c r="AC361" s="181">
        <f t="shared" si="7"/>
        <v>110</v>
      </c>
      <c r="AD361" s="182">
        <f t="shared" si="15"/>
        <v>12.72727273</v>
      </c>
      <c r="AE361" s="183" t="s">
        <v>648</v>
      </c>
      <c r="AF361" s="190">
        <f t="shared" si="22"/>
        <v>0</v>
      </c>
      <c r="AG361" s="112"/>
      <c r="AH361" s="112"/>
      <c r="AI361" s="112"/>
    </row>
    <row r="362" hidden="1">
      <c r="A362" s="339" t="str">
        <f t="shared" si="1"/>
        <v>No</v>
      </c>
      <c r="B362" s="339" t="str">
        <f t="shared" si="2"/>
        <v>No</v>
      </c>
      <c r="C362" s="339" t="str">
        <f t="shared" si="3"/>
        <v>No</v>
      </c>
      <c r="D362" s="339" t="str">
        <f t="array" ref="D362">INDEX('MAC22 Weights'!D:D, MATCH(E362, 'MAC22 Weights'!A:A, 0))</f>
        <v>yes</v>
      </c>
      <c r="E362" s="112" t="s">
        <v>649</v>
      </c>
      <c r="F362" s="112" t="s">
        <v>158</v>
      </c>
      <c r="G362" s="133" t="s">
        <v>210</v>
      </c>
      <c r="H362" s="177">
        <v>27.0</v>
      </c>
      <c r="I362" s="112" t="s">
        <v>211</v>
      </c>
      <c r="J362" s="187"/>
      <c r="K362" s="187"/>
      <c r="L362" s="187"/>
      <c r="M362" s="187"/>
      <c r="N362" s="187"/>
      <c r="O362" s="187"/>
      <c r="P362" s="187"/>
      <c r="Q362" s="187"/>
      <c r="R362" s="187"/>
      <c r="S362" s="187"/>
      <c r="T362" s="187"/>
      <c r="U362" s="187"/>
      <c r="V362" s="187"/>
      <c r="W362" s="187"/>
      <c r="X362" s="187"/>
      <c r="Y362" s="187"/>
      <c r="Z362" s="188"/>
      <c r="AA362" s="189"/>
      <c r="AB362" s="187"/>
      <c r="AC362" s="181">
        <f t="shared" si="7"/>
        <v>0</v>
      </c>
      <c r="AD362" s="182" t="str">
        <f t="shared" si="15"/>
        <v/>
      </c>
      <c r="AE362" s="112"/>
      <c r="AF362" s="190" t="str">
        <f t="shared" si="22"/>
        <v/>
      </c>
      <c r="AG362" s="112"/>
      <c r="AH362" s="112"/>
      <c r="AI362" s="112"/>
    </row>
    <row r="363" hidden="1">
      <c r="A363" s="339" t="str">
        <f t="shared" si="1"/>
        <v>No</v>
      </c>
      <c r="B363" s="339" t="str">
        <f t="shared" si="2"/>
        <v>No</v>
      </c>
      <c r="C363" s="339" t="str">
        <f t="shared" si="3"/>
        <v>No</v>
      </c>
      <c r="D363" s="339" t="str">
        <f t="array" ref="D363">INDEX('MAC22 Weights'!D:D, MATCH(E363, 'MAC22 Weights'!A:A, 0))</f>
        <v>yes</v>
      </c>
      <c r="E363" s="112" t="s">
        <v>316</v>
      </c>
      <c r="F363" s="112" t="s">
        <v>158</v>
      </c>
      <c r="G363" s="113" t="s">
        <v>236</v>
      </c>
      <c r="H363" s="185">
        <v>42.0</v>
      </c>
      <c r="I363" s="112" t="s">
        <v>211</v>
      </c>
      <c r="J363" s="187"/>
      <c r="K363" s="187"/>
      <c r="L363" s="187"/>
      <c r="M363" s="187"/>
      <c r="N363" s="187"/>
      <c r="O363" s="187"/>
      <c r="P363" s="187"/>
      <c r="Q363" s="187"/>
      <c r="R363" s="187"/>
      <c r="S363" s="187"/>
      <c r="T363" s="187"/>
      <c r="U363" s="187"/>
      <c r="V363" s="187"/>
      <c r="W363" s="187"/>
      <c r="X363" s="187"/>
      <c r="Y363" s="187"/>
      <c r="Z363" s="188"/>
      <c r="AA363" s="189"/>
      <c r="AB363" s="187"/>
      <c r="AC363" s="181">
        <f t="shared" si="7"/>
        <v>0</v>
      </c>
      <c r="AD363" s="182" t="str">
        <f t="shared" si="15"/>
        <v/>
      </c>
      <c r="AE363" s="112"/>
      <c r="AF363" s="190" t="str">
        <f t="shared" si="22"/>
        <v/>
      </c>
      <c r="AG363" s="112"/>
      <c r="AH363" s="112"/>
      <c r="AI363" s="112"/>
    </row>
    <row r="364" hidden="1">
      <c r="A364" s="339" t="str">
        <f t="shared" si="1"/>
        <v>No</v>
      </c>
      <c r="B364" s="339" t="str">
        <f t="shared" si="2"/>
        <v>No</v>
      </c>
      <c r="C364" s="339" t="str">
        <f t="shared" si="3"/>
        <v>No</v>
      </c>
      <c r="D364" s="339" t="str">
        <f t="array" ref="D364">INDEX('MAC22 Weights'!D:D, MATCH(E364, 'MAC22 Weights'!A:A, 0))</f>
        <v>yes</v>
      </c>
      <c r="E364" s="112" t="s">
        <v>650</v>
      </c>
      <c r="F364" s="112" t="s">
        <v>158</v>
      </c>
      <c r="G364" s="113" t="s">
        <v>240</v>
      </c>
      <c r="H364" s="185">
        <v>1.0</v>
      </c>
      <c r="I364" s="112" t="s">
        <v>211</v>
      </c>
      <c r="J364" s="187"/>
      <c r="K364" s="187"/>
      <c r="L364" s="187"/>
      <c r="M364" s="187"/>
      <c r="N364" s="187"/>
      <c r="O364" s="187"/>
      <c r="P364" s="187"/>
      <c r="Q364" s="187"/>
      <c r="R364" s="187"/>
      <c r="S364" s="187"/>
      <c r="T364" s="187"/>
      <c r="U364" s="187"/>
      <c r="V364" s="187"/>
      <c r="W364" s="187"/>
      <c r="X364" s="187"/>
      <c r="Y364" s="187"/>
      <c r="Z364" s="188"/>
      <c r="AA364" s="189"/>
      <c r="AB364" s="187"/>
      <c r="AC364" s="181">
        <f t="shared" si="7"/>
        <v>0</v>
      </c>
      <c r="AD364" s="182" t="str">
        <f t="shared" si="15"/>
        <v/>
      </c>
      <c r="AE364" s="112"/>
      <c r="AF364" s="190" t="str">
        <f t="shared" si="22"/>
        <v/>
      </c>
      <c r="AG364" s="112"/>
      <c r="AH364" s="112"/>
      <c r="AI364" s="112"/>
    </row>
    <row r="365" hidden="1">
      <c r="A365" s="339" t="str">
        <f t="shared" si="1"/>
        <v>No</v>
      </c>
      <c r="B365" s="339" t="str">
        <f t="shared" si="2"/>
        <v>No</v>
      </c>
      <c r="C365" s="339" t="str">
        <f t="shared" si="3"/>
        <v>No</v>
      </c>
      <c r="D365" s="339" t="str">
        <f t="array" ref="D365">INDEX('MAC22 Weights'!D:D, MATCH(E365, 'MAC22 Weights'!A:A, 0))</f>
        <v>yes</v>
      </c>
      <c r="E365" s="112" t="s">
        <v>651</v>
      </c>
      <c r="F365" s="112" t="s">
        <v>158</v>
      </c>
      <c r="G365" s="113" t="s">
        <v>36</v>
      </c>
      <c r="H365" s="185">
        <v>18.0</v>
      </c>
      <c r="I365" s="112" t="s">
        <v>211</v>
      </c>
      <c r="J365" s="187"/>
      <c r="K365" s="187"/>
      <c r="L365" s="187"/>
      <c r="M365" s="187"/>
      <c r="N365" s="187"/>
      <c r="O365" s="187"/>
      <c r="P365" s="187"/>
      <c r="Q365" s="187"/>
      <c r="R365" s="187"/>
      <c r="S365" s="187"/>
      <c r="T365" s="187"/>
      <c r="U365" s="187"/>
      <c r="V365" s="187"/>
      <c r="W365" s="187"/>
      <c r="X365" s="187"/>
      <c r="Y365" s="187"/>
      <c r="Z365" s="188"/>
      <c r="AA365" s="189"/>
      <c r="AB365" s="187"/>
      <c r="AC365" s="181">
        <f t="shared" si="7"/>
        <v>0</v>
      </c>
      <c r="AD365" s="182" t="str">
        <f t="shared" si="15"/>
        <v/>
      </c>
      <c r="AE365" s="112"/>
      <c r="AF365" s="190" t="str">
        <f t="shared" si="22"/>
        <v/>
      </c>
      <c r="AG365" s="112"/>
      <c r="AH365" s="112"/>
      <c r="AI365" s="112"/>
    </row>
    <row r="366" hidden="1">
      <c r="A366" s="339" t="str">
        <f t="shared" si="1"/>
        <v>No</v>
      </c>
      <c r="B366" s="339" t="str">
        <f t="shared" si="2"/>
        <v>No</v>
      </c>
      <c r="C366" s="339" t="str">
        <f t="shared" si="3"/>
        <v>No</v>
      </c>
      <c r="D366" s="339" t="str">
        <f t="array" ref="D366">INDEX('MAC22 Weights'!D:D, MATCH(E366, 'MAC22 Weights'!A:A, 0))</f>
        <v>yes</v>
      </c>
      <c r="E366" s="129" t="s">
        <v>652</v>
      </c>
      <c r="F366" s="129" t="s">
        <v>158</v>
      </c>
      <c r="G366" s="133" t="s">
        <v>40</v>
      </c>
      <c r="H366" s="177">
        <v>39.0</v>
      </c>
      <c r="I366" s="129" t="s">
        <v>220</v>
      </c>
      <c r="J366" s="186">
        <v>45.0</v>
      </c>
      <c r="K366" s="186">
        <v>24.0</v>
      </c>
      <c r="L366" s="186">
        <v>4.0</v>
      </c>
      <c r="M366" s="186">
        <v>15.0</v>
      </c>
      <c r="N366" s="187"/>
      <c r="O366" s="187"/>
      <c r="P366" s="187"/>
      <c r="Q366" s="187"/>
      <c r="R366" s="187"/>
      <c r="S366" s="186">
        <v>10.0</v>
      </c>
      <c r="T366" s="187"/>
      <c r="U366" s="187"/>
      <c r="V366" s="187"/>
      <c r="W366" s="186">
        <v>1.0</v>
      </c>
      <c r="X366" s="187"/>
      <c r="Y366" s="187"/>
      <c r="Z366" s="188"/>
      <c r="AA366" s="189"/>
      <c r="AB366" s="187"/>
      <c r="AC366" s="181">
        <f t="shared" si="7"/>
        <v>97</v>
      </c>
      <c r="AD366" s="182">
        <f t="shared" si="15"/>
        <v>24.74226804</v>
      </c>
      <c r="AE366" s="112"/>
      <c r="AF366" s="190">
        <f t="shared" si="22"/>
        <v>0</v>
      </c>
      <c r="AG366" s="112"/>
      <c r="AH366" s="112"/>
      <c r="AI366" s="112"/>
    </row>
    <row r="367" hidden="1">
      <c r="A367" s="339" t="str">
        <f t="shared" si="1"/>
        <v>No</v>
      </c>
      <c r="B367" s="339" t="str">
        <f t="shared" si="2"/>
        <v>No</v>
      </c>
      <c r="C367" s="339" t="str">
        <f t="shared" si="3"/>
        <v>No</v>
      </c>
      <c r="D367" s="339" t="str">
        <f t="array" ref="D367">INDEX('MAC22 Weights'!D:D, MATCH(E367, 'MAC22 Weights'!A:A, 0))</f>
        <v>yes</v>
      </c>
      <c r="E367" s="129" t="s">
        <v>653</v>
      </c>
      <c r="F367" s="129" t="s">
        <v>158</v>
      </c>
      <c r="G367" s="113" t="s">
        <v>29</v>
      </c>
      <c r="H367" s="185">
        <v>36.0</v>
      </c>
      <c r="I367" s="129" t="s">
        <v>220</v>
      </c>
      <c r="J367" s="187"/>
      <c r="K367" s="187"/>
      <c r="L367" s="187"/>
      <c r="M367" s="187"/>
      <c r="N367" s="187"/>
      <c r="O367" s="187"/>
      <c r="P367" s="187"/>
      <c r="Q367" s="187"/>
      <c r="R367" s="187"/>
      <c r="S367" s="187"/>
      <c r="T367" s="187"/>
      <c r="U367" s="187"/>
      <c r="V367" s="187"/>
      <c r="W367" s="187"/>
      <c r="X367" s="187"/>
      <c r="Y367" s="187"/>
      <c r="Z367" s="188"/>
      <c r="AA367" s="189"/>
      <c r="AB367" s="227"/>
      <c r="AC367" s="181">
        <f t="shared" si="7"/>
        <v>0</v>
      </c>
      <c r="AD367" s="182" t="str">
        <f t="shared" si="15"/>
        <v/>
      </c>
      <c r="AE367" s="112"/>
      <c r="AF367" s="190" t="str">
        <f t="shared" si="22"/>
        <v/>
      </c>
      <c r="AG367" s="112"/>
      <c r="AH367" s="112"/>
      <c r="AI367" s="112"/>
    </row>
    <row r="368" hidden="1">
      <c r="A368" s="339" t="str">
        <f t="shared" si="1"/>
        <v>No</v>
      </c>
      <c r="B368" s="339" t="str">
        <f t="shared" si="2"/>
        <v>No</v>
      </c>
      <c r="C368" s="339" t="str">
        <f t="shared" si="3"/>
        <v>No</v>
      </c>
      <c r="D368" s="339" t="str">
        <f t="array" ref="D368">INDEX('MAC22 Weights'!D:D, MATCH(E368, 'MAC22 Weights'!A:A, 0))</f>
        <v>yes</v>
      </c>
      <c r="E368" s="129" t="s">
        <v>654</v>
      </c>
      <c r="F368" s="129" t="s">
        <v>158</v>
      </c>
      <c r="G368" s="113" t="s">
        <v>35</v>
      </c>
      <c r="H368" s="185">
        <v>35.0</v>
      </c>
      <c r="I368" s="129" t="s">
        <v>220</v>
      </c>
      <c r="J368" s="187"/>
      <c r="K368" s="187"/>
      <c r="L368" s="187"/>
      <c r="M368" s="187"/>
      <c r="N368" s="187"/>
      <c r="O368" s="187"/>
      <c r="P368" s="187"/>
      <c r="Q368" s="187"/>
      <c r="R368" s="187"/>
      <c r="S368" s="187"/>
      <c r="T368" s="187"/>
      <c r="U368" s="187"/>
      <c r="V368" s="187"/>
      <c r="W368" s="187"/>
      <c r="X368" s="187"/>
      <c r="Y368" s="187"/>
      <c r="Z368" s="188"/>
      <c r="AA368" s="189"/>
      <c r="AB368" s="187"/>
      <c r="AC368" s="181">
        <f t="shared" si="7"/>
        <v>0</v>
      </c>
      <c r="AD368" s="182" t="str">
        <f t="shared" si="15"/>
        <v/>
      </c>
      <c r="AE368" s="112"/>
      <c r="AF368" s="190" t="str">
        <f t="shared" si="22"/>
        <v/>
      </c>
      <c r="AG368" s="112"/>
      <c r="AH368" s="112"/>
      <c r="AI368" s="112"/>
    </row>
    <row r="369" hidden="1">
      <c r="A369" s="339" t="str">
        <f t="shared" si="1"/>
        <v>No</v>
      </c>
      <c r="B369" s="339" t="str">
        <f t="shared" si="2"/>
        <v>No</v>
      </c>
      <c r="C369" s="339" t="str">
        <f t="shared" si="3"/>
        <v>No</v>
      </c>
      <c r="D369" s="339" t="str">
        <f t="array" ref="D369">INDEX('MAC22 Weights'!D:D, MATCH(E369, 'MAC22 Weights'!A:A, 0))</f>
        <v>yes</v>
      </c>
      <c r="E369" s="112" t="s">
        <v>655</v>
      </c>
      <c r="F369" s="112" t="s">
        <v>158</v>
      </c>
      <c r="G369" s="113" t="s">
        <v>229</v>
      </c>
      <c r="H369" s="185">
        <v>10.0</v>
      </c>
      <c r="I369" s="112" t="s">
        <v>220</v>
      </c>
      <c r="J369" s="187"/>
      <c r="K369" s="187"/>
      <c r="L369" s="187"/>
      <c r="M369" s="187"/>
      <c r="N369" s="187"/>
      <c r="O369" s="187"/>
      <c r="P369" s="187"/>
      <c r="Q369" s="187"/>
      <c r="R369" s="187"/>
      <c r="S369" s="187"/>
      <c r="T369" s="187"/>
      <c r="U369" s="187"/>
      <c r="V369" s="187"/>
      <c r="W369" s="187"/>
      <c r="X369" s="187"/>
      <c r="Y369" s="187"/>
      <c r="Z369" s="188"/>
      <c r="AA369" s="189"/>
      <c r="AB369" s="187"/>
      <c r="AC369" s="181">
        <f t="shared" si="7"/>
        <v>0</v>
      </c>
      <c r="AD369" s="182" t="str">
        <f t="shared" si="15"/>
        <v/>
      </c>
      <c r="AE369" s="112"/>
      <c r="AF369" s="190" t="str">
        <f t="shared" si="22"/>
        <v/>
      </c>
      <c r="AG369" s="112"/>
      <c r="AH369" s="112"/>
      <c r="AI369" s="112"/>
    </row>
    <row r="370" hidden="1">
      <c r="A370" s="339" t="str">
        <f t="shared" si="1"/>
        <v>No</v>
      </c>
      <c r="B370" s="339" t="str">
        <f t="shared" si="2"/>
        <v>No</v>
      </c>
      <c r="C370" s="339" t="str">
        <f t="shared" si="3"/>
        <v>No</v>
      </c>
      <c r="D370" s="339" t="str">
        <f t="array" ref="D370">INDEX('MAC22 Weights'!D:D, MATCH(E370, 'MAC22 Weights'!A:A, 0))</f>
        <v>yes</v>
      </c>
      <c r="E370" s="112" t="s">
        <v>656</v>
      </c>
      <c r="F370" s="112" t="s">
        <v>158</v>
      </c>
      <c r="G370" s="113" t="s">
        <v>233</v>
      </c>
      <c r="H370" s="185">
        <v>34.0</v>
      </c>
      <c r="I370" s="112" t="s">
        <v>220</v>
      </c>
      <c r="J370" s="187"/>
      <c r="K370" s="187"/>
      <c r="L370" s="187"/>
      <c r="M370" s="187"/>
      <c r="N370" s="187"/>
      <c r="O370" s="187"/>
      <c r="P370" s="187"/>
      <c r="Q370" s="187"/>
      <c r="R370" s="187"/>
      <c r="S370" s="187"/>
      <c r="T370" s="187"/>
      <c r="U370" s="187"/>
      <c r="V370" s="187"/>
      <c r="W370" s="187"/>
      <c r="X370" s="187"/>
      <c r="Y370" s="187"/>
      <c r="Z370" s="188"/>
      <c r="AA370" s="189"/>
      <c r="AB370" s="187"/>
      <c r="AC370" s="181">
        <f t="shared" si="7"/>
        <v>0</v>
      </c>
      <c r="AD370" s="182" t="str">
        <f t="shared" si="15"/>
        <v/>
      </c>
      <c r="AE370" s="112"/>
      <c r="AF370" s="190" t="str">
        <f t="shared" si="22"/>
        <v/>
      </c>
      <c r="AG370" s="112"/>
      <c r="AH370" s="112"/>
      <c r="AI370" s="112"/>
    </row>
    <row r="371" hidden="1">
      <c r="A371" s="339" t="str">
        <f t="shared" si="1"/>
        <v>No</v>
      </c>
      <c r="B371" s="339" t="str">
        <f t="shared" si="2"/>
        <v>No</v>
      </c>
      <c r="C371" s="339" t="str">
        <f t="shared" si="3"/>
        <v>No</v>
      </c>
      <c r="D371" s="339" t="str">
        <f t="array" ref="D371">INDEX('MAC22 Weights'!D:D, MATCH(E371, 'MAC22 Weights'!A:A, 0))</f>
        <v>yes</v>
      </c>
      <c r="E371" s="112" t="s">
        <v>657</v>
      </c>
      <c r="F371" s="112" t="s">
        <v>161</v>
      </c>
      <c r="G371" s="133" t="s">
        <v>210</v>
      </c>
      <c r="H371" s="177">
        <v>24.0</v>
      </c>
      <c r="I371" s="112" t="s">
        <v>211</v>
      </c>
      <c r="J371" s="187"/>
      <c r="K371" s="187"/>
      <c r="L371" s="187"/>
      <c r="M371" s="187"/>
      <c r="N371" s="187"/>
      <c r="O371" s="187"/>
      <c r="P371" s="187"/>
      <c r="Q371" s="187"/>
      <c r="R371" s="187"/>
      <c r="S371" s="187"/>
      <c r="T371" s="187"/>
      <c r="U371" s="187"/>
      <c r="V371" s="187"/>
      <c r="W371" s="187"/>
      <c r="X371" s="187"/>
      <c r="Y371" s="187"/>
      <c r="Z371" s="188"/>
      <c r="AA371" s="189"/>
      <c r="AB371" s="187"/>
      <c r="AC371" s="181">
        <f t="shared" si="7"/>
        <v>0</v>
      </c>
      <c r="AD371" s="182" t="str">
        <f t="shared" si="15"/>
        <v/>
      </c>
      <c r="AE371" s="112"/>
      <c r="AF371" s="190" t="str">
        <f t="shared" si="22"/>
        <v/>
      </c>
      <c r="AG371" s="112"/>
      <c r="AH371" s="112"/>
      <c r="AI371" s="112"/>
    </row>
    <row r="372" hidden="1">
      <c r="A372" s="339" t="str">
        <f t="shared" si="1"/>
        <v>No</v>
      </c>
      <c r="B372" s="339" t="str">
        <f t="shared" si="2"/>
        <v>No</v>
      </c>
      <c r="C372" s="339" t="str">
        <f t="shared" si="3"/>
        <v>No</v>
      </c>
      <c r="D372" s="339" t="str">
        <f t="array" ref="D372">INDEX('MAC22 Weights'!D:D, MATCH(E372, 'MAC22 Weights'!A:A, 0))</f>
        <v>yes</v>
      </c>
      <c r="E372" s="112" t="s">
        <v>323</v>
      </c>
      <c r="F372" s="112" t="s">
        <v>161</v>
      </c>
      <c r="G372" s="113" t="s">
        <v>216</v>
      </c>
      <c r="H372" s="185">
        <v>14.0</v>
      </c>
      <c r="I372" s="112" t="s">
        <v>211</v>
      </c>
      <c r="J372" s="187"/>
      <c r="K372" s="187"/>
      <c r="L372" s="187"/>
      <c r="M372" s="187"/>
      <c r="N372" s="187"/>
      <c r="O372" s="187"/>
      <c r="P372" s="187"/>
      <c r="Q372" s="187"/>
      <c r="R372" s="187"/>
      <c r="S372" s="187"/>
      <c r="T372" s="187"/>
      <c r="U372" s="187"/>
      <c r="V372" s="187"/>
      <c r="W372" s="187"/>
      <c r="X372" s="187"/>
      <c r="Y372" s="187"/>
      <c r="Z372" s="188"/>
      <c r="AA372" s="189"/>
      <c r="AB372" s="187"/>
      <c r="AC372" s="181">
        <f t="shared" si="7"/>
        <v>0</v>
      </c>
      <c r="AD372" s="182" t="str">
        <f t="shared" si="15"/>
        <v/>
      </c>
      <c r="AE372" s="112"/>
      <c r="AF372" s="190" t="str">
        <f t="shared" si="22"/>
        <v/>
      </c>
      <c r="AG372" s="112"/>
      <c r="AH372" s="112"/>
      <c r="AI372" s="112"/>
    </row>
    <row r="373" hidden="1">
      <c r="A373" s="339" t="str">
        <f t="shared" si="1"/>
        <v>No</v>
      </c>
      <c r="B373" s="339" t="str">
        <f t="shared" si="2"/>
        <v>No</v>
      </c>
      <c r="C373" s="339" t="str">
        <f t="shared" si="3"/>
        <v>No</v>
      </c>
      <c r="D373" s="339" t="str">
        <f t="array" ref="D373">INDEX('MAC22 Weights'!D:D, MATCH(E373, 'MAC22 Weights'!A:A, 0))</f>
        <v>yes</v>
      </c>
      <c r="E373" s="112" t="s">
        <v>658</v>
      </c>
      <c r="F373" s="112" t="s">
        <v>161</v>
      </c>
      <c r="G373" s="113" t="s">
        <v>236</v>
      </c>
      <c r="H373" s="185">
        <v>21.0</v>
      </c>
      <c r="I373" s="112" t="s">
        <v>211</v>
      </c>
      <c r="J373" s="187"/>
      <c r="K373" s="187"/>
      <c r="L373" s="187"/>
      <c r="M373" s="187"/>
      <c r="N373" s="187"/>
      <c r="O373" s="187"/>
      <c r="P373" s="187"/>
      <c r="Q373" s="187"/>
      <c r="R373" s="187"/>
      <c r="S373" s="187"/>
      <c r="T373" s="187"/>
      <c r="U373" s="187"/>
      <c r="V373" s="187"/>
      <c r="W373" s="187"/>
      <c r="X373" s="187"/>
      <c r="Y373" s="187"/>
      <c r="Z373" s="188"/>
      <c r="AA373" s="189"/>
      <c r="AB373" s="187"/>
      <c r="AC373" s="181">
        <f t="shared" si="7"/>
        <v>0</v>
      </c>
      <c r="AD373" s="182" t="str">
        <f t="shared" si="15"/>
        <v/>
      </c>
      <c r="AE373" s="112"/>
      <c r="AF373" s="190" t="str">
        <f t="shared" si="22"/>
        <v/>
      </c>
      <c r="AG373" s="112"/>
      <c r="AH373" s="112"/>
      <c r="AI373" s="112"/>
    </row>
    <row r="374" hidden="1">
      <c r="A374" s="339" t="str">
        <f t="shared" si="1"/>
        <v>No</v>
      </c>
      <c r="B374" s="339" t="str">
        <f t="shared" si="2"/>
        <v>No</v>
      </c>
      <c r="C374" s="339" t="str">
        <f t="shared" si="3"/>
        <v>No</v>
      </c>
      <c r="D374" s="339" t="str">
        <f t="array" ref="D374">INDEX('MAC22 Weights'!D:D, MATCH(E374, 'MAC22 Weights'!A:A, 0))</f>
        <v>yes</v>
      </c>
      <c r="E374" s="112" t="s">
        <v>659</v>
      </c>
      <c r="F374" s="112" t="s">
        <v>161</v>
      </c>
      <c r="G374" s="113" t="s">
        <v>240</v>
      </c>
      <c r="H374" s="185">
        <v>6.0</v>
      </c>
      <c r="I374" s="112" t="s">
        <v>211</v>
      </c>
      <c r="J374" s="187"/>
      <c r="K374" s="187"/>
      <c r="L374" s="187"/>
      <c r="M374" s="187"/>
      <c r="N374" s="187"/>
      <c r="O374" s="187"/>
      <c r="P374" s="187"/>
      <c r="Q374" s="187"/>
      <c r="R374" s="187"/>
      <c r="S374" s="187"/>
      <c r="T374" s="187"/>
      <c r="U374" s="187"/>
      <c r="V374" s="187"/>
      <c r="W374" s="187"/>
      <c r="X374" s="187"/>
      <c r="Y374" s="187"/>
      <c r="Z374" s="188"/>
      <c r="AA374" s="189"/>
      <c r="AB374" s="187"/>
      <c r="AC374" s="181">
        <f t="shared" si="7"/>
        <v>0</v>
      </c>
      <c r="AD374" s="182" t="str">
        <f t="shared" si="15"/>
        <v/>
      </c>
      <c r="AE374" s="112"/>
      <c r="AF374" s="190" t="str">
        <f t="shared" si="22"/>
        <v/>
      </c>
      <c r="AG374" s="112"/>
      <c r="AH374" s="112"/>
      <c r="AI374" s="112"/>
    </row>
    <row r="375" hidden="1">
      <c r="A375" s="339" t="str">
        <f t="shared" si="1"/>
        <v>No</v>
      </c>
      <c r="B375" s="339" t="str">
        <f t="shared" si="2"/>
        <v>No</v>
      </c>
      <c r="C375" s="339" t="str">
        <f t="shared" si="3"/>
        <v>No</v>
      </c>
      <c r="D375" s="339" t="str">
        <f t="array" ref="D375">INDEX('MAC22 Weights'!D:D, MATCH(E375, 'MAC22 Weights'!A:A, 0))</f>
        <v>yes</v>
      </c>
      <c r="E375" s="112" t="s">
        <v>660</v>
      </c>
      <c r="F375" s="112" t="s">
        <v>161</v>
      </c>
      <c r="G375" s="113" t="s">
        <v>36</v>
      </c>
      <c r="H375" s="185">
        <v>26.0</v>
      </c>
      <c r="I375" s="112" t="s">
        <v>211</v>
      </c>
      <c r="J375" s="187"/>
      <c r="K375" s="187"/>
      <c r="L375" s="187"/>
      <c r="M375" s="187"/>
      <c r="N375" s="187"/>
      <c r="O375" s="187"/>
      <c r="P375" s="187"/>
      <c r="Q375" s="187"/>
      <c r="R375" s="187"/>
      <c r="S375" s="187"/>
      <c r="T375" s="187"/>
      <c r="U375" s="187"/>
      <c r="V375" s="187"/>
      <c r="W375" s="187"/>
      <c r="X375" s="187"/>
      <c r="Y375" s="187"/>
      <c r="Z375" s="188"/>
      <c r="AA375" s="189"/>
      <c r="AB375" s="187"/>
      <c r="AC375" s="181">
        <f t="shared" si="7"/>
        <v>0</v>
      </c>
      <c r="AD375" s="182" t="str">
        <f t="shared" si="15"/>
        <v/>
      </c>
      <c r="AE375" s="112"/>
      <c r="AF375" s="190" t="str">
        <f t="shared" si="22"/>
        <v/>
      </c>
      <c r="AG375" s="112"/>
      <c r="AH375" s="112"/>
      <c r="AI375" s="112"/>
    </row>
    <row r="376" hidden="1">
      <c r="A376" s="339" t="str">
        <f t="shared" si="1"/>
        <v>No</v>
      </c>
      <c r="B376" s="339" t="str">
        <f t="shared" si="2"/>
        <v>No</v>
      </c>
      <c r="C376" s="339" t="str">
        <f t="shared" si="3"/>
        <v>No</v>
      </c>
      <c r="D376" s="339" t="str">
        <f t="array" ref="D376">INDEX('MAC22 Weights'!D:D, MATCH(E376, 'MAC22 Weights'!A:A, 0))</f>
        <v>yes</v>
      </c>
      <c r="E376" s="129" t="s">
        <v>661</v>
      </c>
      <c r="F376" s="129" t="s">
        <v>161</v>
      </c>
      <c r="G376" s="113" t="s">
        <v>29</v>
      </c>
      <c r="H376" s="185">
        <v>39.0</v>
      </c>
      <c r="I376" s="129" t="s">
        <v>220</v>
      </c>
      <c r="J376" s="187"/>
      <c r="K376" s="187"/>
      <c r="L376" s="187"/>
      <c r="M376" s="187"/>
      <c r="N376" s="187"/>
      <c r="O376" s="187"/>
      <c r="P376" s="187"/>
      <c r="Q376" s="187"/>
      <c r="R376" s="187"/>
      <c r="S376" s="187"/>
      <c r="T376" s="187"/>
      <c r="U376" s="187"/>
      <c r="V376" s="187"/>
      <c r="W376" s="187"/>
      <c r="X376" s="187"/>
      <c r="Y376" s="187"/>
      <c r="Z376" s="188"/>
      <c r="AA376" s="189"/>
      <c r="AB376" s="227"/>
      <c r="AC376" s="181">
        <f t="shared" si="7"/>
        <v>0</v>
      </c>
      <c r="AD376" s="182" t="str">
        <f t="shared" si="15"/>
        <v/>
      </c>
      <c r="AE376" s="112"/>
      <c r="AF376" s="190" t="str">
        <f t="shared" si="22"/>
        <v/>
      </c>
      <c r="AG376" s="112"/>
      <c r="AH376" s="112"/>
      <c r="AI376" s="112"/>
    </row>
    <row r="377" hidden="1">
      <c r="A377" s="339" t="str">
        <f t="shared" si="1"/>
        <v>No</v>
      </c>
      <c r="B377" s="339" t="str">
        <f t="shared" si="2"/>
        <v>No</v>
      </c>
      <c r="C377" s="339" t="str">
        <f t="shared" si="3"/>
        <v>No</v>
      </c>
      <c r="D377" s="339" t="str">
        <f t="array" ref="D377">INDEX('MAC22 Weights'!D:D, MATCH(E377, 'MAC22 Weights'!A:A, 0))</f>
        <v>yes</v>
      </c>
      <c r="E377" s="129" t="s">
        <v>662</v>
      </c>
      <c r="F377" s="129" t="s">
        <v>161</v>
      </c>
      <c r="G377" s="113" t="s">
        <v>35</v>
      </c>
      <c r="H377" s="185">
        <v>30.0</v>
      </c>
      <c r="I377" s="129" t="s">
        <v>220</v>
      </c>
      <c r="J377" s="187"/>
      <c r="K377" s="187"/>
      <c r="L377" s="187"/>
      <c r="M377" s="187"/>
      <c r="N377" s="187"/>
      <c r="O377" s="187"/>
      <c r="P377" s="187"/>
      <c r="Q377" s="187"/>
      <c r="R377" s="187"/>
      <c r="S377" s="187"/>
      <c r="T377" s="187"/>
      <c r="U377" s="187"/>
      <c r="V377" s="187"/>
      <c r="W377" s="187"/>
      <c r="X377" s="187"/>
      <c r="Y377" s="187"/>
      <c r="Z377" s="188"/>
      <c r="AA377" s="189"/>
      <c r="AB377" s="187"/>
      <c r="AC377" s="181">
        <f t="shared" si="7"/>
        <v>0</v>
      </c>
      <c r="AD377" s="182" t="str">
        <f t="shared" si="15"/>
        <v/>
      </c>
      <c r="AE377" s="112"/>
      <c r="AF377" s="190" t="str">
        <f t="shared" si="22"/>
        <v/>
      </c>
      <c r="AG377" s="112"/>
      <c r="AH377" s="112"/>
      <c r="AI377" s="112"/>
    </row>
    <row r="378" hidden="1">
      <c r="A378" s="339" t="str">
        <f t="shared" si="1"/>
        <v>No</v>
      </c>
      <c r="B378" s="339" t="str">
        <f t="shared" si="2"/>
        <v>No</v>
      </c>
      <c r="C378" s="339" t="str">
        <f t="shared" si="3"/>
        <v>No</v>
      </c>
      <c r="D378" s="339" t="str">
        <f t="array" ref="D378">INDEX('MAC22 Weights'!D:D, MATCH(E378, 'MAC22 Weights'!A:A, 0))</f>
        <v>yes</v>
      </c>
      <c r="E378" s="129" t="s">
        <v>663</v>
      </c>
      <c r="F378" s="129" t="s">
        <v>161</v>
      </c>
      <c r="G378" s="113" t="s">
        <v>40</v>
      </c>
      <c r="H378" s="185">
        <v>10.0</v>
      </c>
      <c r="I378" s="129" t="s">
        <v>220</v>
      </c>
      <c r="J378" s="187"/>
      <c r="K378" s="187"/>
      <c r="L378" s="187"/>
      <c r="M378" s="187"/>
      <c r="N378" s="187"/>
      <c r="O378" s="187"/>
      <c r="P378" s="187"/>
      <c r="Q378" s="187"/>
      <c r="R378" s="187"/>
      <c r="S378" s="187"/>
      <c r="T378" s="187"/>
      <c r="U378" s="187"/>
      <c r="V378" s="187"/>
      <c r="W378" s="187"/>
      <c r="X378" s="187"/>
      <c r="Y378" s="187"/>
      <c r="Z378" s="188"/>
      <c r="AA378" s="189"/>
      <c r="AB378" s="187"/>
      <c r="AC378" s="181">
        <f t="shared" si="7"/>
        <v>0</v>
      </c>
      <c r="AD378" s="182" t="str">
        <f t="shared" si="15"/>
        <v/>
      </c>
      <c r="AE378" s="112"/>
      <c r="AF378" s="190" t="str">
        <f t="shared" si="22"/>
        <v/>
      </c>
      <c r="AG378" s="112"/>
      <c r="AH378" s="112"/>
      <c r="AI378" s="112"/>
    </row>
    <row r="379" hidden="1">
      <c r="A379" s="339" t="str">
        <f t="shared" si="1"/>
        <v>No</v>
      </c>
      <c r="B379" s="339" t="str">
        <f t="shared" si="2"/>
        <v>No</v>
      </c>
      <c r="C379" s="339" t="str">
        <f t="shared" si="3"/>
        <v>No</v>
      </c>
      <c r="D379" s="339" t="str">
        <f t="array" ref="D379">INDEX('MAC22 Weights'!D:D, MATCH(E379, 'MAC22 Weights'!A:A, 0))</f>
        <v>NA</v>
      </c>
      <c r="E379" s="112" t="s">
        <v>664</v>
      </c>
      <c r="F379" s="112" t="s">
        <v>161</v>
      </c>
      <c r="G379" s="113" t="s">
        <v>229</v>
      </c>
      <c r="H379" s="185">
        <v>30.0</v>
      </c>
      <c r="I379" s="112" t="s">
        <v>220</v>
      </c>
      <c r="J379" s="187"/>
      <c r="K379" s="187"/>
      <c r="L379" s="187"/>
      <c r="M379" s="187"/>
      <c r="N379" s="187"/>
      <c r="O379" s="187"/>
      <c r="P379" s="187"/>
      <c r="Q379" s="187"/>
      <c r="R379" s="187"/>
      <c r="S379" s="187"/>
      <c r="T379" s="187"/>
      <c r="U379" s="187"/>
      <c r="V379" s="187"/>
      <c r="W379" s="187"/>
      <c r="X379" s="187"/>
      <c r="Y379" s="187"/>
      <c r="Z379" s="188"/>
      <c r="AA379" s="189"/>
      <c r="AB379" s="187"/>
      <c r="AC379" s="181">
        <f t="shared" si="7"/>
        <v>0</v>
      </c>
      <c r="AD379" s="182" t="str">
        <f t="shared" si="15"/>
        <v/>
      </c>
      <c r="AE379" s="112"/>
      <c r="AF379" s="190" t="str">
        <f t="shared" si="22"/>
        <v/>
      </c>
      <c r="AG379" s="112"/>
      <c r="AH379" s="112"/>
      <c r="AI379" s="112"/>
    </row>
    <row r="380" hidden="1">
      <c r="A380" s="339" t="str">
        <f t="shared" si="1"/>
        <v>No</v>
      </c>
      <c r="B380" s="339" t="str">
        <f t="shared" si="2"/>
        <v>No</v>
      </c>
      <c r="C380" s="339" t="str">
        <f t="shared" si="3"/>
        <v>No</v>
      </c>
      <c r="D380" s="339" t="str">
        <f t="array" ref="D380">INDEX('MAC22 Weights'!D:D, MATCH(E380, 'MAC22 Weights'!A:A, 0))</f>
        <v>yes</v>
      </c>
      <c r="E380" s="112" t="s">
        <v>665</v>
      </c>
      <c r="F380" s="112" t="s">
        <v>161</v>
      </c>
      <c r="G380" s="133" t="s">
        <v>233</v>
      </c>
      <c r="H380" s="177">
        <v>38.0</v>
      </c>
      <c r="I380" s="112" t="s">
        <v>220</v>
      </c>
      <c r="J380" s="187"/>
      <c r="K380" s="187"/>
      <c r="L380" s="187"/>
      <c r="M380" s="187"/>
      <c r="N380" s="187"/>
      <c r="O380" s="187"/>
      <c r="P380" s="187"/>
      <c r="Q380" s="187"/>
      <c r="R380" s="187"/>
      <c r="S380" s="187"/>
      <c r="T380" s="187"/>
      <c r="U380" s="187"/>
      <c r="V380" s="187"/>
      <c r="W380" s="187"/>
      <c r="X380" s="187"/>
      <c r="Y380" s="187"/>
      <c r="Z380" s="188"/>
      <c r="AA380" s="189"/>
      <c r="AB380" s="187"/>
      <c r="AC380" s="181">
        <f t="shared" si="7"/>
        <v>0</v>
      </c>
      <c r="AD380" s="182" t="str">
        <f t="shared" si="15"/>
        <v/>
      </c>
      <c r="AE380" s="112"/>
      <c r="AF380" s="190" t="str">
        <f t="shared" si="22"/>
        <v/>
      </c>
      <c r="AG380" s="112"/>
      <c r="AH380" s="112"/>
      <c r="AI380" s="112"/>
    </row>
    <row r="381" hidden="1">
      <c r="A381" s="339" t="str">
        <f t="shared" si="1"/>
        <v>No</v>
      </c>
      <c r="B381" s="339" t="str">
        <f t="shared" si="2"/>
        <v>No</v>
      </c>
      <c r="C381" s="339" t="str">
        <f t="shared" si="3"/>
        <v>No</v>
      </c>
      <c r="D381" s="339" t="str">
        <f t="array" ref="D381">INDEX('MAC22 Weights'!D:D, MATCH(E381, 'MAC22 Weights'!A:A, 0))</f>
        <v>yes</v>
      </c>
      <c r="E381" s="221" t="s">
        <v>666</v>
      </c>
      <c r="F381" s="112" t="s">
        <v>163</v>
      </c>
      <c r="G381" s="133" t="s">
        <v>240</v>
      </c>
      <c r="H381" s="177">
        <v>42.0</v>
      </c>
      <c r="I381" s="112" t="s">
        <v>211</v>
      </c>
      <c r="J381" s="186">
        <v>61.0</v>
      </c>
      <c r="K381" s="186">
        <v>22.0</v>
      </c>
      <c r="L381" s="186">
        <v>2.0</v>
      </c>
      <c r="M381" s="186">
        <v>13.0</v>
      </c>
      <c r="N381" s="186">
        <v>3.0</v>
      </c>
      <c r="O381" s="187"/>
      <c r="P381" s="186">
        <v>1.0</v>
      </c>
      <c r="Q381" s="187"/>
      <c r="R381" s="187"/>
      <c r="S381" s="186">
        <v>8.0</v>
      </c>
      <c r="T381" s="186">
        <v>3.0</v>
      </c>
      <c r="U381" s="186">
        <v>2.0</v>
      </c>
      <c r="V381" s="187"/>
      <c r="W381" s="186">
        <v>3.0</v>
      </c>
      <c r="X381" s="187"/>
      <c r="Y381" s="187"/>
      <c r="Z381" s="188"/>
      <c r="AA381" s="189"/>
      <c r="AB381" s="187"/>
      <c r="AC381" s="181">
        <f t="shared" si="7"/>
        <v>112</v>
      </c>
      <c r="AD381" s="182">
        <f t="shared" si="15"/>
        <v>23.21428571</v>
      </c>
      <c r="AE381" s="112"/>
      <c r="AF381" s="190">
        <f t="shared" si="22"/>
        <v>0</v>
      </c>
      <c r="AG381" s="112"/>
      <c r="AH381" s="112"/>
      <c r="AI381" s="112"/>
    </row>
    <row r="382" hidden="1">
      <c r="A382" s="339" t="str">
        <f t="shared" si="1"/>
        <v>No</v>
      </c>
      <c r="B382" s="339" t="str">
        <f t="shared" si="2"/>
        <v>No</v>
      </c>
      <c r="C382" s="339" t="str">
        <f t="shared" si="3"/>
        <v>No</v>
      </c>
      <c r="D382" s="339" t="str">
        <f t="array" ref="D382">INDEX('MAC22 Weights'!D:D, MATCH(E382, 'MAC22 Weights'!A:A, 0))</f>
        <v>yes</v>
      </c>
      <c r="E382" s="112" t="s">
        <v>667</v>
      </c>
      <c r="F382" s="112" t="s">
        <v>163</v>
      </c>
      <c r="G382" s="137" t="s">
        <v>210</v>
      </c>
      <c r="H382" s="216">
        <v>33.0</v>
      </c>
      <c r="I382" s="112" t="s">
        <v>211</v>
      </c>
      <c r="J382" s="187"/>
      <c r="K382" s="187"/>
      <c r="L382" s="187"/>
      <c r="M382" s="187"/>
      <c r="N382" s="187"/>
      <c r="O382" s="187"/>
      <c r="P382" s="187"/>
      <c r="Q382" s="187"/>
      <c r="R382" s="187"/>
      <c r="S382" s="187"/>
      <c r="T382" s="187"/>
      <c r="U382" s="187"/>
      <c r="V382" s="187"/>
      <c r="W382" s="187"/>
      <c r="X382" s="187"/>
      <c r="Y382" s="187"/>
      <c r="Z382" s="188"/>
      <c r="AA382" s="189"/>
      <c r="AB382" s="187"/>
      <c r="AC382" s="181">
        <f t="shared" si="7"/>
        <v>0</v>
      </c>
      <c r="AD382" s="182" t="str">
        <f t="shared" si="15"/>
        <v/>
      </c>
      <c r="AE382" s="112"/>
      <c r="AF382" s="190" t="str">
        <f t="shared" si="22"/>
        <v/>
      </c>
      <c r="AG382" s="112"/>
      <c r="AH382" s="112"/>
      <c r="AI382" s="112"/>
    </row>
    <row r="383" hidden="1">
      <c r="A383" s="339" t="str">
        <f t="shared" si="1"/>
        <v>No</v>
      </c>
      <c r="B383" s="339" t="str">
        <f t="shared" si="2"/>
        <v>No</v>
      </c>
      <c r="C383" s="339" t="str">
        <f t="shared" si="3"/>
        <v>No</v>
      </c>
      <c r="D383" s="339" t="str">
        <f t="array" ref="D383">INDEX('MAC22 Weights'!D:D, MATCH(E383, 'MAC22 Weights'!A:A, 0))</f>
        <v>yes</v>
      </c>
      <c r="E383" s="221" t="s">
        <v>668</v>
      </c>
      <c r="F383" s="112" t="s">
        <v>163</v>
      </c>
      <c r="G383" s="133" t="s">
        <v>216</v>
      </c>
      <c r="H383" s="177">
        <v>23.0</v>
      </c>
      <c r="I383" s="112" t="s">
        <v>211</v>
      </c>
      <c r="J383" s="187"/>
      <c r="K383" s="187"/>
      <c r="L383" s="187"/>
      <c r="M383" s="187"/>
      <c r="N383" s="187"/>
      <c r="O383" s="187"/>
      <c r="P383" s="187"/>
      <c r="Q383" s="187"/>
      <c r="R383" s="187"/>
      <c r="S383" s="187"/>
      <c r="T383" s="187"/>
      <c r="U383" s="187"/>
      <c r="V383" s="187"/>
      <c r="W383" s="187"/>
      <c r="X383" s="187"/>
      <c r="Y383" s="187"/>
      <c r="Z383" s="188"/>
      <c r="AA383" s="189"/>
      <c r="AB383" s="187"/>
      <c r="AC383" s="181">
        <f t="shared" si="7"/>
        <v>0</v>
      </c>
      <c r="AD383" s="182" t="str">
        <f t="shared" si="15"/>
        <v/>
      </c>
      <c r="AE383" s="112"/>
      <c r="AF383" s="190" t="str">
        <f t="shared" si="22"/>
        <v/>
      </c>
      <c r="AG383" s="112"/>
      <c r="AH383" s="112"/>
      <c r="AI383" s="112"/>
    </row>
    <row r="384" hidden="1">
      <c r="A384" s="339" t="str">
        <f t="shared" si="1"/>
        <v>No</v>
      </c>
      <c r="B384" s="339" t="str">
        <f t="shared" si="2"/>
        <v>No</v>
      </c>
      <c r="C384" s="339" t="str">
        <f t="shared" si="3"/>
        <v>No</v>
      </c>
      <c r="D384" s="339" t="str">
        <f t="array" ref="D384">INDEX('MAC22 Weights'!D:D, MATCH(E384, 'MAC22 Weights'!A:A, 0))</f>
        <v>yes</v>
      </c>
      <c r="E384" s="112" t="s">
        <v>669</v>
      </c>
      <c r="F384" s="112" t="s">
        <v>163</v>
      </c>
      <c r="G384" s="137" t="s">
        <v>236</v>
      </c>
      <c r="H384" s="216">
        <v>27.0</v>
      </c>
      <c r="I384" s="112" t="s">
        <v>211</v>
      </c>
      <c r="J384" s="187"/>
      <c r="K384" s="187"/>
      <c r="L384" s="187"/>
      <c r="M384" s="187"/>
      <c r="N384" s="187"/>
      <c r="O384" s="187"/>
      <c r="P384" s="187"/>
      <c r="Q384" s="187"/>
      <c r="R384" s="187"/>
      <c r="S384" s="187"/>
      <c r="T384" s="187"/>
      <c r="U384" s="187"/>
      <c r="V384" s="187"/>
      <c r="W384" s="187"/>
      <c r="X384" s="187"/>
      <c r="Y384" s="187"/>
      <c r="Z384" s="188"/>
      <c r="AA384" s="189"/>
      <c r="AB384" s="187"/>
      <c r="AC384" s="181">
        <f t="shared" si="7"/>
        <v>0</v>
      </c>
      <c r="AD384" s="182" t="str">
        <f t="shared" si="15"/>
        <v/>
      </c>
      <c r="AE384" s="112"/>
      <c r="AF384" s="190" t="str">
        <f t="shared" si="22"/>
        <v/>
      </c>
      <c r="AG384" s="112"/>
      <c r="AH384" s="112"/>
      <c r="AI384" s="112"/>
    </row>
    <row r="385" hidden="1">
      <c r="A385" s="339" t="str">
        <f t="shared" si="1"/>
        <v>No</v>
      </c>
      <c r="B385" s="339" t="str">
        <f t="shared" si="2"/>
        <v>No</v>
      </c>
      <c r="C385" s="339" t="str">
        <f t="shared" si="3"/>
        <v>No</v>
      </c>
      <c r="D385" s="339" t="str">
        <f t="array" ref="D385">INDEX('MAC22 Weights'!D:D, MATCH(E385, 'MAC22 Weights'!A:A, 0))</f>
        <v>yes</v>
      </c>
      <c r="E385" s="112" t="s">
        <v>670</v>
      </c>
      <c r="F385" s="112" t="s">
        <v>163</v>
      </c>
      <c r="G385" s="137" t="s">
        <v>36</v>
      </c>
      <c r="H385" s="216">
        <v>35.0</v>
      </c>
      <c r="I385" s="112" t="s">
        <v>211</v>
      </c>
      <c r="J385" s="187"/>
      <c r="K385" s="187"/>
      <c r="L385" s="187"/>
      <c r="M385" s="187"/>
      <c r="N385" s="187"/>
      <c r="O385" s="187"/>
      <c r="P385" s="187"/>
      <c r="Q385" s="187"/>
      <c r="R385" s="187"/>
      <c r="S385" s="187"/>
      <c r="T385" s="187"/>
      <c r="U385" s="187"/>
      <c r="V385" s="187"/>
      <c r="W385" s="187"/>
      <c r="X385" s="187"/>
      <c r="Y385" s="187"/>
      <c r="Z385" s="188"/>
      <c r="AA385" s="189"/>
      <c r="AB385" s="187"/>
      <c r="AC385" s="181">
        <f t="shared" si="7"/>
        <v>0</v>
      </c>
      <c r="AD385" s="182" t="str">
        <f t="shared" si="15"/>
        <v/>
      </c>
      <c r="AE385" s="112"/>
      <c r="AF385" s="190" t="str">
        <f t="shared" si="22"/>
        <v/>
      </c>
      <c r="AG385" s="112"/>
      <c r="AH385" s="112"/>
      <c r="AI385" s="112"/>
    </row>
    <row r="386" hidden="1">
      <c r="A386" s="339" t="str">
        <f t="shared" si="1"/>
        <v>No</v>
      </c>
      <c r="B386" s="339" t="str">
        <f t="shared" si="2"/>
        <v>No</v>
      </c>
      <c r="C386" s="339" t="str">
        <f t="shared" si="3"/>
        <v>No</v>
      </c>
      <c r="D386" s="339" t="str">
        <f t="array" ref="D386">INDEX('MAC22 Weights'!D:D, MATCH(E386, 'MAC22 Weights'!A:A, 0))</f>
        <v>yes</v>
      </c>
      <c r="E386" s="225" t="s">
        <v>671</v>
      </c>
      <c r="F386" s="129" t="s">
        <v>163</v>
      </c>
      <c r="G386" s="133" t="s">
        <v>29</v>
      </c>
      <c r="H386" s="177">
        <v>40.0</v>
      </c>
      <c r="I386" s="129" t="s">
        <v>220</v>
      </c>
      <c r="J386" s="186">
        <v>39.0</v>
      </c>
      <c r="K386" s="186">
        <v>30.0</v>
      </c>
      <c r="L386" s="186">
        <v>5.0</v>
      </c>
      <c r="M386" s="186">
        <v>13.0</v>
      </c>
      <c r="N386" s="186">
        <v>13.0</v>
      </c>
      <c r="O386" s="187"/>
      <c r="P386" s="187"/>
      <c r="Q386" s="187"/>
      <c r="R386" s="187"/>
      <c r="S386" s="186">
        <v>4.0</v>
      </c>
      <c r="T386" s="187"/>
      <c r="U386" s="187"/>
      <c r="V386" s="187"/>
      <c r="W386" s="186">
        <v>1.0</v>
      </c>
      <c r="X386" s="187"/>
      <c r="Y386" s="187"/>
      <c r="Z386" s="188"/>
      <c r="AA386" s="189"/>
      <c r="AB386" s="215"/>
      <c r="AC386" s="181">
        <f t="shared" si="7"/>
        <v>103</v>
      </c>
      <c r="AD386" s="182">
        <f t="shared" si="15"/>
        <v>41.74757282</v>
      </c>
      <c r="AE386" s="112"/>
      <c r="AF386" s="190">
        <f t="shared" si="22"/>
        <v>0</v>
      </c>
      <c r="AG386" s="112"/>
      <c r="AH386" s="112"/>
      <c r="AI386" s="112"/>
    </row>
    <row r="387" hidden="1">
      <c r="A387" s="339" t="str">
        <f t="shared" si="1"/>
        <v>No</v>
      </c>
      <c r="B387" s="339" t="str">
        <f t="shared" si="2"/>
        <v>No</v>
      </c>
      <c r="C387" s="339" t="str">
        <f t="shared" si="3"/>
        <v>No</v>
      </c>
      <c r="D387" s="339" t="str">
        <f t="array" ref="D387">INDEX('MAC22 Weights'!D:D, MATCH(E387, 'MAC22 Weights'!A:A, 0))</f>
        <v>yes</v>
      </c>
      <c r="E387" s="225" t="s">
        <v>672</v>
      </c>
      <c r="F387" s="129" t="s">
        <v>163</v>
      </c>
      <c r="G387" s="133" t="s">
        <v>35</v>
      </c>
      <c r="H387" s="177">
        <v>3.0</v>
      </c>
      <c r="I387" s="129" t="s">
        <v>220</v>
      </c>
      <c r="J387" s="187"/>
      <c r="K387" s="187"/>
      <c r="L387" s="187"/>
      <c r="M387" s="187"/>
      <c r="N387" s="187"/>
      <c r="O387" s="187"/>
      <c r="P387" s="187"/>
      <c r="Q387" s="187"/>
      <c r="R387" s="187"/>
      <c r="S387" s="187"/>
      <c r="T387" s="187"/>
      <c r="U387" s="187"/>
      <c r="V387" s="187"/>
      <c r="W387" s="187"/>
      <c r="X387" s="187"/>
      <c r="Y387" s="187"/>
      <c r="Z387" s="188"/>
      <c r="AA387" s="189"/>
      <c r="AB387" s="227"/>
      <c r="AC387" s="181">
        <f t="shared" si="7"/>
        <v>0</v>
      </c>
      <c r="AD387" s="182" t="str">
        <f t="shared" si="15"/>
        <v/>
      </c>
      <c r="AE387" s="112"/>
      <c r="AF387" s="190" t="str">
        <f t="shared" si="22"/>
        <v/>
      </c>
      <c r="AG387" s="112"/>
      <c r="AH387" s="112"/>
      <c r="AI387" s="112"/>
    </row>
    <row r="388" hidden="1">
      <c r="A388" s="339" t="str">
        <f t="shared" si="1"/>
        <v>No</v>
      </c>
      <c r="B388" s="339" t="str">
        <f t="shared" si="2"/>
        <v>No</v>
      </c>
      <c r="C388" s="339" t="str">
        <f t="shared" si="3"/>
        <v>No</v>
      </c>
      <c r="D388" s="339" t="str">
        <f t="array" ref="D388">INDEX('MAC22 Weights'!D:D, MATCH(E388, 'MAC22 Weights'!A:A, 0))</f>
        <v>yes</v>
      </c>
      <c r="E388" s="129" t="s">
        <v>673</v>
      </c>
      <c r="F388" s="129" t="s">
        <v>163</v>
      </c>
      <c r="G388" s="137" t="s">
        <v>40</v>
      </c>
      <c r="H388" s="216">
        <v>41.0</v>
      </c>
      <c r="I388" s="129" t="s">
        <v>220</v>
      </c>
      <c r="J388" s="187"/>
      <c r="K388" s="187"/>
      <c r="L388" s="187"/>
      <c r="M388" s="187"/>
      <c r="N388" s="187"/>
      <c r="O388" s="187"/>
      <c r="P388" s="187"/>
      <c r="Q388" s="187"/>
      <c r="R388" s="187"/>
      <c r="S388" s="187"/>
      <c r="T388" s="187"/>
      <c r="U388" s="187"/>
      <c r="V388" s="187"/>
      <c r="W388" s="187"/>
      <c r="X388" s="187"/>
      <c r="Y388" s="187"/>
      <c r="Z388" s="188"/>
      <c r="AA388" s="189"/>
      <c r="AB388" s="187"/>
      <c r="AC388" s="181">
        <f t="shared" si="7"/>
        <v>0</v>
      </c>
      <c r="AD388" s="182" t="str">
        <f t="shared" si="15"/>
        <v/>
      </c>
      <c r="AE388" s="112"/>
      <c r="AF388" s="190" t="str">
        <f t="shared" si="22"/>
        <v/>
      </c>
      <c r="AG388" s="112"/>
      <c r="AH388" s="112"/>
      <c r="AI388" s="112"/>
    </row>
    <row r="389" hidden="1">
      <c r="A389" s="339" t="str">
        <f t="shared" si="1"/>
        <v>No</v>
      </c>
      <c r="B389" s="339" t="str">
        <f t="shared" si="2"/>
        <v>No</v>
      </c>
      <c r="C389" s="339" t="str">
        <f t="shared" si="3"/>
        <v>No</v>
      </c>
      <c r="D389" s="339" t="str">
        <f t="array" ref="D389">INDEX('MAC22 Weights'!D:D, MATCH(E389, 'MAC22 Weights'!A:A, 0))</f>
        <v>yes</v>
      </c>
      <c r="E389" s="221" t="s">
        <v>674</v>
      </c>
      <c r="F389" s="112" t="s">
        <v>163</v>
      </c>
      <c r="G389" s="133" t="s">
        <v>229</v>
      </c>
      <c r="H389" s="177">
        <v>29.0</v>
      </c>
      <c r="I389" s="112" t="s">
        <v>220</v>
      </c>
      <c r="J389" s="187"/>
      <c r="K389" s="187"/>
      <c r="L389" s="187"/>
      <c r="M389" s="187"/>
      <c r="N389" s="187"/>
      <c r="O389" s="187"/>
      <c r="P389" s="187"/>
      <c r="Q389" s="187"/>
      <c r="R389" s="187"/>
      <c r="S389" s="187"/>
      <c r="T389" s="187"/>
      <c r="U389" s="187"/>
      <c r="V389" s="187"/>
      <c r="W389" s="187"/>
      <c r="X389" s="187"/>
      <c r="Y389" s="187"/>
      <c r="Z389" s="188"/>
      <c r="AA389" s="189"/>
      <c r="AB389" s="187"/>
      <c r="AC389" s="181">
        <f t="shared" si="7"/>
        <v>0</v>
      </c>
      <c r="AD389" s="182" t="str">
        <f t="shared" si="15"/>
        <v/>
      </c>
      <c r="AE389" s="112"/>
      <c r="AF389" s="190" t="str">
        <f t="shared" si="22"/>
        <v/>
      </c>
      <c r="AG389" s="112"/>
      <c r="AH389" s="112"/>
      <c r="AI389" s="112"/>
    </row>
    <row r="390" hidden="1">
      <c r="A390" s="339" t="str">
        <f t="shared" si="1"/>
        <v>No</v>
      </c>
      <c r="B390" s="339" t="str">
        <f t="shared" si="2"/>
        <v>No</v>
      </c>
      <c r="C390" s="339" t="str">
        <f t="shared" si="3"/>
        <v>No</v>
      </c>
      <c r="D390" s="339" t="str">
        <f t="array" ref="D390">INDEX('MAC22 Weights'!D:D, MATCH(E390, 'MAC22 Weights'!A:A, 0))</f>
        <v>yes</v>
      </c>
      <c r="E390" s="112" t="s">
        <v>675</v>
      </c>
      <c r="F390" s="112" t="s">
        <v>163</v>
      </c>
      <c r="G390" s="137" t="s">
        <v>233</v>
      </c>
      <c r="H390" s="216">
        <v>21.0</v>
      </c>
      <c r="I390" s="112" t="s">
        <v>220</v>
      </c>
      <c r="J390" s="187"/>
      <c r="K390" s="187"/>
      <c r="L390" s="187"/>
      <c r="M390" s="187"/>
      <c r="N390" s="187"/>
      <c r="O390" s="187"/>
      <c r="P390" s="187"/>
      <c r="Q390" s="187"/>
      <c r="R390" s="187"/>
      <c r="S390" s="187"/>
      <c r="T390" s="187"/>
      <c r="U390" s="187"/>
      <c r="V390" s="187"/>
      <c r="W390" s="187"/>
      <c r="X390" s="187"/>
      <c r="Y390" s="187"/>
      <c r="Z390" s="188"/>
      <c r="AA390" s="189"/>
      <c r="AB390" s="187"/>
      <c r="AC390" s="181">
        <f t="shared" si="7"/>
        <v>0</v>
      </c>
      <c r="AD390" s="182" t="str">
        <f t="shared" si="15"/>
        <v/>
      </c>
      <c r="AE390" s="112"/>
      <c r="AF390" s="190" t="str">
        <f t="shared" si="22"/>
        <v/>
      </c>
      <c r="AG390" s="112"/>
      <c r="AH390" s="112"/>
      <c r="AI390" s="112"/>
    </row>
    <row r="391" hidden="1">
      <c r="A391" s="339" t="str">
        <f t="shared" si="1"/>
        <v>No</v>
      </c>
      <c r="B391" s="339" t="str">
        <f t="shared" si="2"/>
        <v>No</v>
      </c>
      <c r="C391" s="339" t="str">
        <f t="shared" si="3"/>
        <v>No</v>
      </c>
      <c r="D391" s="339" t="str">
        <f t="array" ref="D391">INDEX('MAC22 Weights'!D:D, MATCH(E391, 'MAC22 Weights'!A:A, 0))</f>
        <v>yes</v>
      </c>
      <c r="E391" s="112" t="s">
        <v>676</v>
      </c>
      <c r="F391" s="112" t="s">
        <v>164</v>
      </c>
      <c r="G391" s="133" t="s">
        <v>210</v>
      </c>
      <c r="H391" s="177">
        <v>21.0</v>
      </c>
      <c r="I391" s="112" t="s">
        <v>211</v>
      </c>
      <c r="J391" s="187"/>
      <c r="K391" s="187"/>
      <c r="L391" s="187"/>
      <c r="M391" s="187"/>
      <c r="N391" s="187"/>
      <c r="O391" s="187"/>
      <c r="P391" s="187"/>
      <c r="Q391" s="187"/>
      <c r="R391" s="187"/>
      <c r="S391" s="187"/>
      <c r="T391" s="187"/>
      <c r="U391" s="187"/>
      <c r="V391" s="187"/>
      <c r="W391" s="187"/>
      <c r="X391" s="187"/>
      <c r="Y391" s="187"/>
      <c r="Z391" s="188"/>
      <c r="AA391" s="189"/>
      <c r="AB391" s="187"/>
      <c r="AC391" s="181">
        <f t="shared" si="7"/>
        <v>0</v>
      </c>
      <c r="AD391" s="182" t="str">
        <f t="shared" si="15"/>
        <v/>
      </c>
      <c r="AE391" s="112"/>
      <c r="AF391" s="190" t="str">
        <f t="shared" si="22"/>
        <v/>
      </c>
      <c r="AG391" s="112"/>
      <c r="AH391" s="112"/>
      <c r="AI391" s="112"/>
    </row>
    <row r="392" hidden="1">
      <c r="A392" s="339" t="str">
        <f t="shared" si="1"/>
        <v>No</v>
      </c>
      <c r="B392" s="339" t="str">
        <f t="shared" si="2"/>
        <v>No</v>
      </c>
      <c r="C392" s="339" t="str">
        <f t="shared" si="3"/>
        <v>No</v>
      </c>
      <c r="D392" s="339" t="str">
        <f t="array" ref="D392">INDEX('MAC22 Weights'!D:D, MATCH(E392, 'MAC22 Weights'!A:A, 0))</f>
        <v>yes</v>
      </c>
      <c r="E392" s="112" t="s">
        <v>677</v>
      </c>
      <c r="F392" s="112" t="s">
        <v>164</v>
      </c>
      <c r="G392" s="133" t="s">
        <v>216</v>
      </c>
      <c r="H392" s="177">
        <v>41.0</v>
      </c>
      <c r="I392" s="112" t="s">
        <v>211</v>
      </c>
      <c r="J392" s="187"/>
      <c r="K392" s="187"/>
      <c r="L392" s="187"/>
      <c r="M392" s="187"/>
      <c r="N392" s="187"/>
      <c r="O392" s="187"/>
      <c r="P392" s="187"/>
      <c r="Q392" s="187"/>
      <c r="R392" s="187"/>
      <c r="S392" s="187"/>
      <c r="T392" s="187"/>
      <c r="U392" s="187"/>
      <c r="V392" s="187"/>
      <c r="W392" s="187"/>
      <c r="X392" s="187"/>
      <c r="Y392" s="187"/>
      <c r="Z392" s="188"/>
      <c r="AA392" s="189"/>
      <c r="AB392" s="187"/>
      <c r="AC392" s="181">
        <f t="shared" si="7"/>
        <v>0</v>
      </c>
      <c r="AD392" s="182" t="str">
        <f t="shared" si="15"/>
        <v/>
      </c>
      <c r="AE392" s="112"/>
      <c r="AF392" s="190" t="str">
        <f t="shared" si="22"/>
        <v/>
      </c>
      <c r="AG392" s="112"/>
      <c r="AH392" s="112"/>
      <c r="AI392" s="112"/>
    </row>
    <row r="393" hidden="1">
      <c r="A393" s="339" t="str">
        <f t="shared" si="1"/>
        <v>No</v>
      </c>
      <c r="B393" s="339" t="str">
        <f t="shared" si="2"/>
        <v>No</v>
      </c>
      <c r="C393" s="339" t="str">
        <f t="shared" si="3"/>
        <v>No</v>
      </c>
      <c r="D393" s="339" t="str">
        <f t="array" ref="D393">INDEX('MAC22 Weights'!D:D, MATCH(E393, 'MAC22 Weights'!A:A, 0))</f>
        <v>yes</v>
      </c>
      <c r="E393" s="112" t="s">
        <v>678</v>
      </c>
      <c r="F393" s="112" t="s">
        <v>164</v>
      </c>
      <c r="G393" s="113" t="s">
        <v>236</v>
      </c>
      <c r="H393" s="185">
        <v>40.0</v>
      </c>
      <c r="I393" s="112" t="s">
        <v>211</v>
      </c>
      <c r="J393" s="187"/>
      <c r="K393" s="187"/>
      <c r="L393" s="187"/>
      <c r="M393" s="187"/>
      <c r="N393" s="187"/>
      <c r="O393" s="187"/>
      <c r="P393" s="187"/>
      <c r="Q393" s="187"/>
      <c r="R393" s="187"/>
      <c r="S393" s="187"/>
      <c r="T393" s="187"/>
      <c r="U393" s="187"/>
      <c r="V393" s="187"/>
      <c r="W393" s="187"/>
      <c r="X393" s="187"/>
      <c r="Y393" s="187"/>
      <c r="Z393" s="188"/>
      <c r="AA393" s="189"/>
      <c r="AB393" s="187"/>
      <c r="AC393" s="181">
        <f t="shared" si="7"/>
        <v>0</v>
      </c>
      <c r="AD393" s="182" t="str">
        <f t="shared" si="15"/>
        <v/>
      </c>
      <c r="AE393" s="112"/>
      <c r="AF393" s="190" t="str">
        <f t="shared" si="22"/>
        <v/>
      </c>
      <c r="AG393" s="112"/>
      <c r="AH393" s="112"/>
      <c r="AI393" s="112"/>
    </row>
    <row r="394" hidden="1">
      <c r="A394" s="339" t="str">
        <f t="shared" si="1"/>
        <v>No</v>
      </c>
      <c r="B394" s="339" t="str">
        <f t="shared" si="2"/>
        <v>No</v>
      </c>
      <c r="C394" s="339" t="str">
        <f t="shared" si="3"/>
        <v>No</v>
      </c>
      <c r="D394" s="339" t="str">
        <f t="array" ref="D394">INDEX('MAC22 Weights'!D:D, MATCH(E394, 'MAC22 Weights'!A:A, 0))</f>
        <v>yes</v>
      </c>
      <c r="E394" s="112" t="s">
        <v>679</v>
      </c>
      <c r="F394" s="112" t="s">
        <v>164</v>
      </c>
      <c r="G394" s="113" t="s">
        <v>240</v>
      </c>
      <c r="H394" s="185">
        <v>2.0</v>
      </c>
      <c r="I394" s="112" t="s">
        <v>211</v>
      </c>
      <c r="J394" s="187"/>
      <c r="K394" s="187"/>
      <c r="L394" s="187"/>
      <c r="M394" s="187"/>
      <c r="N394" s="187"/>
      <c r="O394" s="187"/>
      <c r="P394" s="187"/>
      <c r="Q394" s="187"/>
      <c r="R394" s="187"/>
      <c r="S394" s="187"/>
      <c r="T394" s="187"/>
      <c r="U394" s="187"/>
      <c r="V394" s="187"/>
      <c r="W394" s="187"/>
      <c r="X394" s="187"/>
      <c r="Y394" s="187"/>
      <c r="Z394" s="188"/>
      <c r="AA394" s="189"/>
      <c r="AB394" s="187"/>
      <c r="AC394" s="181">
        <f t="shared" si="7"/>
        <v>0</v>
      </c>
      <c r="AD394" s="182" t="str">
        <f t="shared" si="15"/>
        <v/>
      </c>
      <c r="AE394" s="112"/>
      <c r="AF394" s="190" t="str">
        <f t="shared" si="22"/>
        <v/>
      </c>
      <c r="AG394" s="112"/>
      <c r="AH394" s="112"/>
      <c r="AI394" s="112"/>
    </row>
    <row r="395" hidden="1">
      <c r="A395" s="339" t="str">
        <f t="shared" si="1"/>
        <v>No</v>
      </c>
      <c r="B395" s="339" t="str">
        <f t="shared" si="2"/>
        <v>No</v>
      </c>
      <c r="C395" s="339" t="str">
        <f t="shared" si="3"/>
        <v>No</v>
      </c>
      <c r="D395" s="339" t="str">
        <f t="array" ref="D395">INDEX('MAC22 Weights'!D:D, MATCH(E395, 'MAC22 Weights'!A:A, 0))</f>
        <v>yes</v>
      </c>
      <c r="E395" s="112" t="s">
        <v>680</v>
      </c>
      <c r="F395" s="112" t="s">
        <v>164</v>
      </c>
      <c r="G395" s="133" t="s">
        <v>36</v>
      </c>
      <c r="H395" s="177">
        <v>37.0</v>
      </c>
      <c r="I395" s="112" t="s">
        <v>211</v>
      </c>
      <c r="J395" s="187"/>
      <c r="K395" s="187"/>
      <c r="L395" s="187"/>
      <c r="M395" s="187"/>
      <c r="N395" s="187"/>
      <c r="O395" s="187"/>
      <c r="P395" s="187"/>
      <c r="Q395" s="187"/>
      <c r="R395" s="187"/>
      <c r="S395" s="187"/>
      <c r="T395" s="187"/>
      <c r="U395" s="187"/>
      <c r="V395" s="187"/>
      <c r="W395" s="187"/>
      <c r="X395" s="187"/>
      <c r="Y395" s="187"/>
      <c r="Z395" s="188"/>
      <c r="AA395" s="189"/>
      <c r="AB395" s="187"/>
      <c r="AC395" s="181">
        <f t="shared" si="7"/>
        <v>0</v>
      </c>
      <c r="AD395" s="182" t="str">
        <f t="shared" si="15"/>
        <v/>
      </c>
      <c r="AE395" s="112"/>
      <c r="AF395" s="190" t="str">
        <f t="shared" si="22"/>
        <v/>
      </c>
      <c r="AG395" s="112"/>
      <c r="AH395" s="112"/>
      <c r="AI395" s="112"/>
    </row>
    <row r="396" hidden="1">
      <c r="A396" s="339" t="str">
        <f t="shared" si="1"/>
        <v>No</v>
      </c>
      <c r="B396" s="339" t="str">
        <f t="shared" si="2"/>
        <v>No</v>
      </c>
      <c r="C396" s="339" t="str">
        <f t="shared" si="3"/>
        <v>No</v>
      </c>
      <c r="D396" s="339" t="str">
        <f t="array" ref="D396">INDEX('MAC22 Weights'!D:D, MATCH(E396, 'MAC22 Weights'!A:A, 0))</f>
        <v>yes</v>
      </c>
      <c r="E396" s="129" t="s">
        <v>681</v>
      </c>
      <c r="F396" s="129" t="s">
        <v>164</v>
      </c>
      <c r="G396" s="113" t="s">
        <v>29</v>
      </c>
      <c r="H396" s="185">
        <v>29.0</v>
      </c>
      <c r="I396" s="129" t="s">
        <v>220</v>
      </c>
      <c r="J396" s="204"/>
      <c r="K396" s="204"/>
      <c r="L396" s="204"/>
      <c r="M396" s="205"/>
      <c r="N396" s="204"/>
      <c r="O396" s="204"/>
      <c r="P396" s="205"/>
      <c r="Q396" s="205"/>
      <c r="R396" s="205"/>
      <c r="S396" s="205"/>
      <c r="T396" s="205"/>
      <c r="U396" s="204"/>
      <c r="V396" s="205"/>
      <c r="W396" s="204"/>
      <c r="X396" s="205"/>
      <c r="Y396" s="205"/>
      <c r="Z396" s="233"/>
      <c r="AA396" s="227"/>
      <c r="AB396" s="227"/>
      <c r="AC396" s="181">
        <f t="shared" si="7"/>
        <v>0</v>
      </c>
      <c r="AD396" s="182" t="str">
        <f t="shared" si="15"/>
        <v/>
      </c>
      <c r="AE396" s="112"/>
      <c r="AF396" s="190" t="str">
        <f t="shared" si="22"/>
        <v/>
      </c>
      <c r="AG396" s="112"/>
      <c r="AH396" s="112"/>
      <c r="AI396" s="112"/>
    </row>
    <row r="397" hidden="1">
      <c r="A397" s="339" t="str">
        <f t="shared" si="1"/>
        <v>No</v>
      </c>
      <c r="B397" s="339" t="str">
        <f t="shared" si="2"/>
        <v>No</v>
      </c>
      <c r="C397" s="339" t="str">
        <f t="shared" si="3"/>
        <v>No</v>
      </c>
      <c r="D397" s="339" t="str">
        <f t="array" ref="D397">INDEX('MAC22 Weights'!D:D, MATCH(E397, 'MAC22 Weights'!A:A, 0))</f>
        <v>yes</v>
      </c>
      <c r="E397" s="129" t="s">
        <v>682</v>
      </c>
      <c r="F397" s="129" t="s">
        <v>164</v>
      </c>
      <c r="G397" s="113" t="s">
        <v>35</v>
      </c>
      <c r="H397" s="185">
        <v>10.0</v>
      </c>
      <c r="I397" s="129" t="s">
        <v>220</v>
      </c>
      <c r="J397" s="187"/>
      <c r="K397" s="187"/>
      <c r="L397" s="187"/>
      <c r="M397" s="187"/>
      <c r="N397" s="187"/>
      <c r="O397" s="187"/>
      <c r="P397" s="187"/>
      <c r="Q397" s="187"/>
      <c r="R397" s="187"/>
      <c r="S397" s="187"/>
      <c r="T397" s="187"/>
      <c r="U397" s="187"/>
      <c r="V397" s="187"/>
      <c r="W397" s="187"/>
      <c r="X397" s="187"/>
      <c r="Y397" s="187"/>
      <c r="Z397" s="188"/>
      <c r="AA397" s="189"/>
      <c r="AB397" s="207"/>
      <c r="AC397" s="181">
        <f t="shared" si="7"/>
        <v>0</v>
      </c>
      <c r="AD397" s="182" t="str">
        <f t="shared" si="15"/>
        <v/>
      </c>
      <c r="AE397" s="183"/>
      <c r="AF397" s="190" t="str">
        <f t="shared" si="22"/>
        <v/>
      </c>
      <c r="AG397" s="112"/>
      <c r="AH397" s="112"/>
      <c r="AI397" s="112"/>
    </row>
    <row r="398" hidden="1">
      <c r="A398" s="339" t="str">
        <f t="shared" si="1"/>
        <v>No</v>
      </c>
      <c r="B398" s="339" t="str">
        <f t="shared" si="2"/>
        <v>No</v>
      </c>
      <c r="C398" s="339" t="str">
        <f t="shared" si="3"/>
        <v>No</v>
      </c>
      <c r="D398" s="339" t="str">
        <f t="array" ref="D398">INDEX('MAC22 Weights'!D:D, MATCH(E398, 'MAC22 Weights'!A:A, 0))</f>
        <v>yes</v>
      </c>
      <c r="E398" s="129" t="s">
        <v>683</v>
      </c>
      <c r="F398" s="129" t="s">
        <v>164</v>
      </c>
      <c r="G398" s="113" t="s">
        <v>40</v>
      </c>
      <c r="H398" s="185">
        <v>27.0</v>
      </c>
      <c r="I398" s="129" t="s">
        <v>220</v>
      </c>
      <c r="J398" s="187"/>
      <c r="K398" s="187"/>
      <c r="L398" s="187"/>
      <c r="M398" s="187"/>
      <c r="N398" s="187"/>
      <c r="O398" s="187"/>
      <c r="P398" s="187"/>
      <c r="Q398" s="187"/>
      <c r="R398" s="187"/>
      <c r="S398" s="187"/>
      <c r="T398" s="187"/>
      <c r="U398" s="187"/>
      <c r="V398" s="187"/>
      <c r="W398" s="187"/>
      <c r="X398" s="187"/>
      <c r="Y398" s="187"/>
      <c r="Z398" s="188"/>
      <c r="AA398" s="189"/>
      <c r="AB398" s="187"/>
      <c r="AC398" s="181">
        <f t="shared" si="7"/>
        <v>0</v>
      </c>
      <c r="AD398" s="182" t="str">
        <f t="shared" si="15"/>
        <v/>
      </c>
      <c r="AE398" s="112"/>
      <c r="AF398" s="190" t="str">
        <f t="shared" si="22"/>
        <v/>
      </c>
      <c r="AG398" s="112"/>
      <c r="AH398" s="112"/>
      <c r="AI398" s="112"/>
    </row>
    <row r="399" hidden="1">
      <c r="A399" s="339" t="str">
        <f t="shared" si="1"/>
        <v>No</v>
      </c>
      <c r="B399" s="339" t="str">
        <f t="shared" si="2"/>
        <v>No</v>
      </c>
      <c r="C399" s="339" t="str">
        <f t="shared" si="3"/>
        <v>No</v>
      </c>
      <c r="D399" s="339" t="str">
        <f t="array" ref="D399">INDEX('MAC22 Weights'!D:D, MATCH(E399, 'MAC22 Weights'!A:A, 0))</f>
        <v>yes</v>
      </c>
      <c r="E399" s="112" t="s">
        <v>684</v>
      </c>
      <c r="F399" s="112" t="s">
        <v>164</v>
      </c>
      <c r="G399" s="113" t="s">
        <v>229</v>
      </c>
      <c r="H399" s="185">
        <v>9.0</v>
      </c>
      <c r="I399" s="112" t="s">
        <v>220</v>
      </c>
      <c r="J399" s="187"/>
      <c r="K399" s="187"/>
      <c r="L399" s="187"/>
      <c r="M399" s="187"/>
      <c r="N399" s="187"/>
      <c r="O399" s="187"/>
      <c r="P399" s="187"/>
      <c r="Q399" s="187"/>
      <c r="R399" s="187"/>
      <c r="S399" s="187"/>
      <c r="T399" s="187"/>
      <c r="U399" s="187"/>
      <c r="V399" s="187"/>
      <c r="W399" s="187"/>
      <c r="X399" s="187"/>
      <c r="Y399" s="187"/>
      <c r="Z399" s="188"/>
      <c r="AA399" s="189"/>
      <c r="AB399" s="187"/>
      <c r="AC399" s="181">
        <f t="shared" si="7"/>
        <v>0</v>
      </c>
      <c r="AD399" s="182" t="str">
        <f t="shared" si="15"/>
        <v/>
      </c>
      <c r="AE399" s="112"/>
      <c r="AF399" s="190" t="str">
        <f t="shared" si="22"/>
        <v/>
      </c>
      <c r="AG399" s="112"/>
      <c r="AH399" s="112"/>
      <c r="AI399" s="112"/>
    </row>
    <row r="400" hidden="1">
      <c r="A400" s="339" t="str">
        <f t="shared" si="1"/>
        <v>No</v>
      </c>
      <c r="B400" s="339" t="str">
        <f t="shared" si="2"/>
        <v>No</v>
      </c>
      <c r="C400" s="339" t="str">
        <f t="shared" si="3"/>
        <v>No</v>
      </c>
      <c r="D400" s="339" t="str">
        <f t="array" ref="D400">INDEX('MAC22 Weights'!D:D, MATCH(E400, 'MAC22 Weights'!A:A, 0))</f>
        <v>yes</v>
      </c>
      <c r="E400" s="112" t="s">
        <v>685</v>
      </c>
      <c r="F400" s="112" t="s">
        <v>164</v>
      </c>
      <c r="G400" s="113" t="s">
        <v>233</v>
      </c>
      <c r="H400" s="185">
        <v>40.0</v>
      </c>
      <c r="I400" s="112" t="s">
        <v>220</v>
      </c>
      <c r="J400" s="187"/>
      <c r="K400" s="187"/>
      <c r="L400" s="187"/>
      <c r="M400" s="187"/>
      <c r="N400" s="187"/>
      <c r="O400" s="187"/>
      <c r="P400" s="187"/>
      <c r="Q400" s="187"/>
      <c r="R400" s="187"/>
      <c r="S400" s="187"/>
      <c r="T400" s="187"/>
      <c r="U400" s="187"/>
      <c r="V400" s="187"/>
      <c r="W400" s="187"/>
      <c r="X400" s="187"/>
      <c r="Y400" s="187"/>
      <c r="Z400" s="188"/>
      <c r="AA400" s="189"/>
      <c r="AB400" s="187"/>
      <c r="AC400" s="181">
        <f t="shared" si="7"/>
        <v>0</v>
      </c>
      <c r="AD400" s="182" t="str">
        <f t="shared" si="15"/>
        <v/>
      </c>
      <c r="AE400" s="112"/>
      <c r="AF400" s="190" t="str">
        <f t="shared" si="22"/>
        <v/>
      </c>
      <c r="AG400" s="112"/>
      <c r="AH400" s="112"/>
      <c r="AI400" s="112"/>
    </row>
    <row r="401" hidden="1">
      <c r="A401" s="339" t="str">
        <f t="shared" si="1"/>
        <v>No</v>
      </c>
      <c r="B401" s="339" t="str">
        <f t="shared" si="2"/>
        <v>No</v>
      </c>
      <c r="C401" s="339" t="str">
        <f t="shared" si="3"/>
        <v>No</v>
      </c>
      <c r="D401" s="339" t="str">
        <f t="array" ref="D401">INDEX('MAC22 Weights'!D:D, MATCH(E401, 'MAC22 Weights'!A:A, 0))</f>
        <v>yes</v>
      </c>
      <c r="E401" s="112" t="s">
        <v>686</v>
      </c>
      <c r="F401" s="112" t="s">
        <v>166</v>
      </c>
      <c r="G401" s="137" t="s">
        <v>210</v>
      </c>
      <c r="H401" s="216">
        <v>19.0</v>
      </c>
      <c r="I401" s="112" t="s">
        <v>211</v>
      </c>
      <c r="J401" s="187"/>
      <c r="K401" s="187"/>
      <c r="L401" s="187"/>
      <c r="M401" s="187"/>
      <c r="N401" s="187"/>
      <c r="O401" s="187"/>
      <c r="P401" s="187"/>
      <c r="Q401" s="187"/>
      <c r="R401" s="187"/>
      <c r="S401" s="187"/>
      <c r="T401" s="187"/>
      <c r="U401" s="187"/>
      <c r="V401" s="187"/>
      <c r="W401" s="187"/>
      <c r="X401" s="187"/>
      <c r="Y401" s="187"/>
      <c r="Z401" s="188"/>
      <c r="AA401" s="189"/>
      <c r="AB401" s="187"/>
      <c r="AC401" s="181">
        <f t="shared" si="7"/>
        <v>0</v>
      </c>
      <c r="AD401" s="182" t="str">
        <f t="shared" si="15"/>
        <v/>
      </c>
      <c r="AE401" s="112"/>
      <c r="AF401" s="190" t="str">
        <f t="shared" si="22"/>
        <v/>
      </c>
      <c r="AG401" s="112"/>
      <c r="AH401" s="112"/>
      <c r="AI401" s="112"/>
    </row>
    <row r="402" hidden="1">
      <c r="A402" s="339" t="str">
        <f t="shared" si="1"/>
        <v>No</v>
      </c>
      <c r="B402" s="339" t="str">
        <f t="shared" si="2"/>
        <v>No</v>
      </c>
      <c r="C402" s="339" t="str">
        <f t="shared" si="3"/>
        <v>No</v>
      </c>
      <c r="D402" s="339" t="str">
        <f t="array" ref="D402">INDEX('MAC22 Weights'!D:D, MATCH(E402, 'MAC22 Weights'!A:A, 0))</f>
        <v>yes</v>
      </c>
      <c r="E402" s="112" t="s">
        <v>687</v>
      </c>
      <c r="F402" s="112" t="s">
        <v>166</v>
      </c>
      <c r="G402" s="133" t="s">
        <v>216</v>
      </c>
      <c r="H402" s="177">
        <v>18.0</v>
      </c>
      <c r="I402" s="112" t="s">
        <v>211</v>
      </c>
      <c r="J402" s="187"/>
      <c r="K402" s="187"/>
      <c r="L402" s="187"/>
      <c r="M402" s="187"/>
      <c r="N402" s="187"/>
      <c r="O402" s="187"/>
      <c r="P402" s="187"/>
      <c r="Q402" s="187"/>
      <c r="R402" s="187"/>
      <c r="S402" s="187"/>
      <c r="T402" s="187"/>
      <c r="U402" s="187"/>
      <c r="V402" s="187"/>
      <c r="W402" s="187"/>
      <c r="X402" s="187"/>
      <c r="Y402" s="187"/>
      <c r="Z402" s="188"/>
      <c r="AA402" s="189"/>
      <c r="AB402" s="187"/>
      <c r="AC402" s="181">
        <f t="shared" si="7"/>
        <v>0</v>
      </c>
      <c r="AD402" s="182" t="str">
        <f t="shared" si="15"/>
        <v/>
      </c>
      <c r="AE402" s="112"/>
      <c r="AF402" s="190" t="str">
        <f t="shared" si="22"/>
        <v/>
      </c>
      <c r="AG402" s="112"/>
      <c r="AH402" s="112"/>
      <c r="AI402" s="112"/>
    </row>
    <row r="403" hidden="1">
      <c r="A403" s="339" t="str">
        <f t="shared" si="1"/>
        <v>No</v>
      </c>
      <c r="B403" s="339" t="str">
        <f t="shared" si="2"/>
        <v>No</v>
      </c>
      <c r="C403" s="339" t="str">
        <f t="shared" si="3"/>
        <v>No</v>
      </c>
      <c r="D403" s="339" t="str">
        <f t="array" ref="D403">INDEX('MAC22 Weights'!D:D, MATCH(E403, 'MAC22 Weights'!A:A, 0))</f>
        <v>yes</v>
      </c>
      <c r="E403" s="112" t="s">
        <v>688</v>
      </c>
      <c r="F403" s="112" t="s">
        <v>166</v>
      </c>
      <c r="G403" s="137" t="s">
        <v>236</v>
      </c>
      <c r="H403" s="216">
        <v>6.0</v>
      </c>
      <c r="I403" s="112" t="s">
        <v>211</v>
      </c>
      <c r="J403" s="187"/>
      <c r="K403" s="187"/>
      <c r="L403" s="187"/>
      <c r="M403" s="187"/>
      <c r="N403" s="187"/>
      <c r="O403" s="187"/>
      <c r="P403" s="187"/>
      <c r="Q403" s="187"/>
      <c r="R403" s="187"/>
      <c r="S403" s="187"/>
      <c r="T403" s="187"/>
      <c r="U403" s="187"/>
      <c r="V403" s="187"/>
      <c r="W403" s="187"/>
      <c r="X403" s="187"/>
      <c r="Y403" s="187"/>
      <c r="Z403" s="188"/>
      <c r="AA403" s="189"/>
      <c r="AB403" s="187"/>
      <c r="AC403" s="181">
        <f t="shared" si="7"/>
        <v>0</v>
      </c>
      <c r="AD403" s="182" t="str">
        <f t="shared" si="15"/>
        <v/>
      </c>
      <c r="AE403" s="112"/>
      <c r="AF403" s="190" t="str">
        <f t="shared" si="22"/>
        <v/>
      </c>
      <c r="AG403" s="112"/>
      <c r="AH403" s="112"/>
      <c r="AI403" s="112"/>
    </row>
    <row r="404" hidden="1">
      <c r="A404" s="339" t="str">
        <f t="shared" si="1"/>
        <v>No</v>
      </c>
      <c r="B404" s="339" t="str">
        <f t="shared" si="2"/>
        <v>No</v>
      </c>
      <c r="C404" s="339" t="str">
        <f t="shared" si="3"/>
        <v>No</v>
      </c>
      <c r="D404" s="339" t="str">
        <f t="array" ref="D404">INDEX('MAC22 Weights'!D:D, MATCH(E404, 'MAC22 Weights'!A:A, 0))</f>
        <v>yes</v>
      </c>
      <c r="E404" s="112" t="s">
        <v>689</v>
      </c>
      <c r="F404" s="112" t="s">
        <v>166</v>
      </c>
      <c r="G404" s="133" t="s">
        <v>240</v>
      </c>
      <c r="H404" s="177">
        <v>26.0</v>
      </c>
      <c r="I404" s="112" t="s">
        <v>211</v>
      </c>
      <c r="J404" s="187"/>
      <c r="K404" s="187"/>
      <c r="L404" s="187"/>
      <c r="M404" s="187"/>
      <c r="N404" s="187"/>
      <c r="O404" s="187"/>
      <c r="P404" s="187"/>
      <c r="Q404" s="187"/>
      <c r="R404" s="187"/>
      <c r="S404" s="187"/>
      <c r="T404" s="187"/>
      <c r="U404" s="187"/>
      <c r="V404" s="187"/>
      <c r="W404" s="187"/>
      <c r="X404" s="187"/>
      <c r="Y404" s="187"/>
      <c r="Z404" s="188"/>
      <c r="AA404" s="189"/>
      <c r="AB404" s="187"/>
      <c r="AC404" s="181">
        <f t="shared" si="7"/>
        <v>0</v>
      </c>
      <c r="AD404" s="182" t="str">
        <f t="shared" si="15"/>
        <v/>
      </c>
      <c r="AE404" s="112"/>
      <c r="AF404" s="190" t="str">
        <f t="shared" si="22"/>
        <v/>
      </c>
      <c r="AG404" s="112"/>
      <c r="AH404" s="112"/>
      <c r="AI404" s="112"/>
    </row>
    <row r="405" hidden="1">
      <c r="A405" s="339" t="str">
        <f t="shared" si="1"/>
        <v>No</v>
      </c>
      <c r="B405" s="339" t="str">
        <f t="shared" si="2"/>
        <v>No</v>
      </c>
      <c r="C405" s="339" t="str">
        <f t="shared" si="3"/>
        <v>No</v>
      </c>
      <c r="D405" s="339" t="str">
        <f t="array" ref="D405">INDEX('MAC22 Weights'!D:D, MATCH(E405, 'MAC22 Weights'!A:A, 0))</f>
        <v>yes</v>
      </c>
      <c r="E405" s="112" t="s">
        <v>690</v>
      </c>
      <c r="F405" s="112" t="s">
        <v>166</v>
      </c>
      <c r="G405" s="133" t="s">
        <v>36</v>
      </c>
      <c r="H405" s="177">
        <v>21.0</v>
      </c>
      <c r="I405" s="112" t="s">
        <v>211</v>
      </c>
      <c r="J405" s="187"/>
      <c r="K405" s="187"/>
      <c r="L405" s="187"/>
      <c r="M405" s="187"/>
      <c r="N405" s="187"/>
      <c r="O405" s="187"/>
      <c r="P405" s="187"/>
      <c r="Q405" s="187"/>
      <c r="R405" s="187"/>
      <c r="S405" s="187"/>
      <c r="T405" s="187"/>
      <c r="U405" s="187"/>
      <c r="V405" s="187"/>
      <c r="W405" s="187"/>
      <c r="X405" s="187"/>
      <c r="Y405" s="187"/>
      <c r="Z405" s="188"/>
      <c r="AA405" s="189"/>
      <c r="AB405" s="187"/>
      <c r="AC405" s="181">
        <f t="shared" si="7"/>
        <v>0</v>
      </c>
      <c r="AD405" s="182" t="str">
        <f t="shared" si="15"/>
        <v/>
      </c>
      <c r="AE405" s="112"/>
      <c r="AF405" s="190" t="str">
        <f t="shared" si="22"/>
        <v/>
      </c>
      <c r="AG405" s="112"/>
      <c r="AH405" s="112"/>
      <c r="AI405" s="112"/>
    </row>
    <row r="406" hidden="1">
      <c r="A406" s="339" t="str">
        <f t="shared" si="1"/>
        <v>No</v>
      </c>
      <c r="B406" s="339" t="str">
        <f t="shared" si="2"/>
        <v>No</v>
      </c>
      <c r="C406" s="339" t="str">
        <f t="shared" si="3"/>
        <v>No</v>
      </c>
      <c r="D406" s="339" t="str">
        <f t="array" ref="D406">INDEX('MAC22 Weights'!D:D, MATCH(E406, 'MAC22 Weights'!A:A, 0))</f>
        <v>yes</v>
      </c>
      <c r="E406" s="129" t="s">
        <v>691</v>
      </c>
      <c r="F406" s="129" t="s">
        <v>166</v>
      </c>
      <c r="G406" s="137" t="s">
        <v>29</v>
      </c>
      <c r="H406" s="216">
        <v>35.0</v>
      </c>
      <c r="I406" s="129" t="s">
        <v>220</v>
      </c>
      <c r="J406" s="187"/>
      <c r="K406" s="187"/>
      <c r="L406" s="187"/>
      <c r="M406" s="187"/>
      <c r="N406" s="187"/>
      <c r="O406" s="187"/>
      <c r="P406" s="187"/>
      <c r="Q406" s="187"/>
      <c r="R406" s="187"/>
      <c r="S406" s="187"/>
      <c r="T406" s="187"/>
      <c r="U406" s="187"/>
      <c r="V406" s="187"/>
      <c r="W406" s="187"/>
      <c r="X406" s="187"/>
      <c r="Y406" s="187"/>
      <c r="Z406" s="188"/>
      <c r="AA406" s="189"/>
      <c r="AB406" s="189"/>
      <c r="AC406" s="181">
        <f t="shared" si="7"/>
        <v>0</v>
      </c>
      <c r="AD406" s="182" t="str">
        <f t="shared" si="15"/>
        <v/>
      </c>
      <c r="AE406" s="112"/>
      <c r="AF406" s="190" t="str">
        <f t="shared" si="22"/>
        <v/>
      </c>
      <c r="AG406" s="112"/>
      <c r="AH406" s="112"/>
      <c r="AI406" s="112"/>
    </row>
    <row r="407" hidden="1">
      <c r="A407" s="339" t="str">
        <f t="shared" si="1"/>
        <v>No</v>
      </c>
      <c r="B407" s="339" t="str">
        <f t="shared" si="2"/>
        <v>No</v>
      </c>
      <c r="C407" s="339" t="str">
        <f t="shared" si="3"/>
        <v>No</v>
      </c>
      <c r="D407" s="339" t="str">
        <f t="array" ref="D407">INDEX('MAC22 Weights'!D:D, MATCH(E407, 'MAC22 Weights'!A:A, 0))</f>
        <v>yes</v>
      </c>
      <c r="E407" s="129" t="s">
        <v>692</v>
      </c>
      <c r="F407" s="129" t="s">
        <v>166</v>
      </c>
      <c r="G407" s="137" t="s">
        <v>35</v>
      </c>
      <c r="H407" s="216">
        <v>2.0</v>
      </c>
      <c r="I407" s="129" t="s">
        <v>220</v>
      </c>
      <c r="J407" s="187"/>
      <c r="K407" s="187"/>
      <c r="L407" s="187"/>
      <c r="M407" s="187"/>
      <c r="N407" s="187"/>
      <c r="O407" s="187"/>
      <c r="P407" s="187"/>
      <c r="Q407" s="187"/>
      <c r="R407" s="187"/>
      <c r="S407" s="187"/>
      <c r="T407" s="187"/>
      <c r="U407" s="187"/>
      <c r="V407" s="187"/>
      <c r="W407" s="187"/>
      <c r="X407" s="187"/>
      <c r="Y407" s="187"/>
      <c r="Z407" s="188"/>
      <c r="AA407" s="189"/>
      <c r="AB407" s="189"/>
      <c r="AC407" s="181">
        <f t="shared" si="7"/>
        <v>0</v>
      </c>
      <c r="AD407" s="182" t="str">
        <f t="shared" si="15"/>
        <v/>
      </c>
      <c r="AE407" s="112"/>
      <c r="AF407" s="190" t="str">
        <f t="shared" si="22"/>
        <v/>
      </c>
      <c r="AG407" s="112"/>
      <c r="AH407" s="112"/>
      <c r="AI407" s="112"/>
    </row>
    <row r="408" hidden="1">
      <c r="A408" s="339" t="str">
        <f t="shared" si="1"/>
        <v>No</v>
      </c>
      <c r="B408" s="339" t="str">
        <f t="shared" si="2"/>
        <v>No</v>
      </c>
      <c r="C408" s="339" t="str">
        <f t="shared" si="3"/>
        <v>No</v>
      </c>
      <c r="D408" s="339" t="str">
        <f t="array" ref="D408">INDEX('MAC22 Weights'!D:D, MATCH(E408, 'MAC22 Weights'!A:A, 0))</f>
        <v>yes</v>
      </c>
      <c r="E408" s="129" t="s">
        <v>693</v>
      </c>
      <c r="F408" s="129" t="s">
        <v>166</v>
      </c>
      <c r="G408" s="133" t="s">
        <v>40</v>
      </c>
      <c r="H408" s="177">
        <v>30.0</v>
      </c>
      <c r="I408" s="129" t="s">
        <v>220</v>
      </c>
      <c r="J408" s="187"/>
      <c r="K408" s="187"/>
      <c r="L408" s="187"/>
      <c r="M408" s="187"/>
      <c r="N408" s="187"/>
      <c r="O408" s="187"/>
      <c r="P408" s="187"/>
      <c r="Q408" s="187"/>
      <c r="R408" s="187"/>
      <c r="S408" s="187"/>
      <c r="T408" s="187"/>
      <c r="U408" s="187"/>
      <c r="V408" s="187"/>
      <c r="W408" s="187"/>
      <c r="X408" s="187"/>
      <c r="Y408" s="187"/>
      <c r="Z408" s="188"/>
      <c r="AA408" s="189"/>
      <c r="AB408" s="187"/>
      <c r="AC408" s="181">
        <f t="shared" si="7"/>
        <v>0</v>
      </c>
      <c r="AD408" s="182" t="str">
        <f t="shared" si="15"/>
        <v/>
      </c>
      <c r="AE408" s="112"/>
      <c r="AF408" s="190" t="str">
        <f t="shared" si="22"/>
        <v/>
      </c>
      <c r="AG408" s="112"/>
      <c r="AH408" s="112"/>
      <c r="AI408" s="112"/>
    </row>
    <row r="409" hidden="1">
      <c r="A409" s="339" t="str">
        <f t="shared" si="1"/>
        <v>No</v>
      </c>
      <c r="B409" s="339" t="str">
        <f t="shared" si="2"/>
        <v>No</v>
      </c>
      <c r="C409" s="339" t="str">
        <f t="shared" si="3"/>
        <v>No</v>
      </c>
      <c r="D409" s="339" t="str">
        <f t="array" ref="D409">INDEX('MAC22 Weights'!D:D, MATCH(E409, 'MAC22 Weights'!A:A, 0))</f>
        <v>yes</v>
      </c>
      <c r="E409" s="112" t="s">
        <v>694</v>
      </c>
      <c r="F409" s="112" t="s">
        <v>166</v>
      </c>
      <c r="G409" s="137" t="s">
        <v>229</v>
      </c>
      <c r="H409" s="216">
        <v>16.0</v>
      </c>
      <c r="I409" s="112" t="s">
        <v>220</v>
      </c>
      <c r="J409" s="187"/>
      <c r="K409" s="187"/>
      <c r="L409" s="187"/>
      <c r="M409" s="187"/>
      <c r="N409" s="187"/>
      <c r="O409" s="187"/>
      <c r="P409" s="187"/>
      <c r="Q409" s="187"/>
      <c r="R409" s="187"/>
      <c r="S409" s="187"/>
      <c r="T409" s="187"/>
      <c r="U409" s="187"/>
      <c r="V409" s="187"/>
      <c r="W409" s="187"/>
      <c r="X409" s="187"/>
      <c r="Y409" s="187"/>
      <c r="Z409" s="188"/>
      <c r="AA409" s="189"/>
      <c r="AB409" s="187"/>
      <c r="AC409" s="181">
        <f t="shared" si="7"/>
        <v>0</v>
      </c>
      <c r="AD409" s="182" t="str">
        <f t="shared" si="15"/>
        <v/>
      </c>
      <c r="AE409" s="112"/>
      <c r="AF409" s="190" t="str">
        <f t="shared" si="22"/>
        <v/>
      </c>
      <c r="AG409" s="112"/>
      <c r="AH409" s="112"/>
      <c r="AI409" s="112"/>
    </row>
    <row r="410" hidden="1">
      <c r="A410" s="339" t="str">
        <f t="shared" si="1"/>
        <v>No</v>
      </c>
      <c r="B410" s="339" t="str">
        <f t="shared" si="2"/>
        <v>No</v>
      </c>
      <c r="C410" s="339" t="str">
        <f t="shared" si="3"/>
        <v>No</v>
      </c>
      <c r="D410" s="339" t="str">
        <f t="array" ref="D410">INDEX('MAC22 Weights'!D:D, MATCH(E410, 'MAC22 Weights'!A:A, 0))</f>
        <v>yes</v>
      </c>
      <c r="E410" s="112" t="s">
        <v>695</v>
      </c>
      <c r="F410" s="112" t="s">
        <v>166</v>
      </c>
      <c r="G410" s="137" t="s">
        <v>233</v>
      </c>
      <c r="H410" s="216">
        <v>15.0</v>
      </c>
      <c r="I410" s="112" t="s">
        <v>220</v>
      </c>
      <c r="J410" s="187"/>
      <c r="K410" s="187"/>
      <c r="L410" s="187"/>
      <c r="M410" s="187"/>
      <c r="N410" s="187"/>
      <c r="O410" s="187"/>
      <c r="P410" s="187"/>
      <c r="Q410" s="187"/>
      <c r="R410" s="187"/>
      <c r="S410" s="187"/>
      <c r="T410" s="187"/>
      <c r="U410" s="187"/>
      <c r="V410" s="187"/>
      <c r="W410" s="187"/>
      <c r="X410" s="187"/>
      <c r="Y410" s="187"/>
      <c r="Z410" s="188"/>
      <c r="AA410" s="189"/>
      <c r="AB410" s="187"/>
      <c r="AC410" s="181">
        <f t="shared" si="7"/>
        <v>0</v>
      </c>
      <c r="AD410" s="182" t="str">
        <f t="shared" si="15"/>
        <v/>
      </c>
      <c r="AE410" s="112"/>
      <c r="AF410" s="190" t="str">
        <f t="shared" si="22"/>
        <v/>
      </c>
      <c r="AG410" s="112"/>
      <c r="AH410" s="112"/>
      <c r="AI410" s="112"/>
    </row>
    <row r="411" hidden="1">
      <c r="A411" s="339" t="str">
        <f t="shared" si="1"/>
        <v>No</v>
      </c>
      <c r="B411" s="339" t="str">
        <f t="shared" si="2"/>
        <v>No</v>
      </c>
      <c r="C411" s="339" t="str">
        <f t="shared" si="3"/>
        <v>No</v>
      </c>
      <c r="D411" s="339" t="str">
        <f t="array" ref="D411">INDEX('MAC22 Weights'!D:D, MATCH(E411, 'MAC22 Weights'!A:A, 0))</f>
        <v>yes</v>
      </c>
      <c r="E411" s="112" t="s">
        <v>696</v>
      </c>
      <c r="F411" s="112" t="s">
        <v>171</v>
      </c>
      <c r="G411" s="137" t="s">
        <v>210</v>
      </c>
      <c r="H411" s="216">
        <v>22.0</v>
      </c>
      <c r="I411" s="112" t="s">
        <v>211</v>
      </c>
      <c r="J411" s="187"/>
      <c r="K411" s="187"/>
      <c r="L411" s="187"/>
      <c r="M411" s="187"/>
      <c r="N411" s="187"/>
      <c r="O411" s="187"/>
      <c r="P411" s="187"/>
      <c r="Q411" s="187"/>
      <c r="R411" s="187"/>
      <c r="S411" s="187"/>
      <c r="T411" s="187"/>
      <c r="U411" s="187"/>
      <c r="V411" s="187"/>
      <c r="W411" s="187"/>
      <c r="X411" s="187"/>
      <c r="Y411" s="187"/>
      <c r="Z411" s="188"/>
      <c r="AA411" s="189"/>
      <c r="AB411" s="187"/>
      <c r="AC411" s="181">
        <f t="shared" si="7"/>
        <v>0</v>
      </c>
      <c r="AD411" s="182" t="str">
        <f t="shared" si="15"/>
        <v/>
      </c>
      <c r="AE411" s="112"/>
      <c r="AF411" s="190" t="str">
        <f t="shared" si="22"/>
        <v/>
      </c>
      <c r="AG411" s="112"/>
      <c r="AH411" s="112"/>
      <c r="AI411" s="112"/>
    </row>
    <row r="412" hidden="1">
      <c r="A412" s="339" t="str">
        <f t="shared" si="1"/>
        <v>No</v>
      </c>
      <c r="B412" s="339" t="str">
        <f t="shared" si="2"/>
        <v>No</v>
      </c>
      <c r="C412" s="339" t="str">
        <f t="shared" si="3"/>
        <v>No</v>
      </c>
      <c r="D412" s="339" t="str">
        <f t="array" ref="D412">INDEX('MAC22 Weights'!D:D, MATCH(E412, 'MAC22 Weights'!A:A, 0))</f>
        <v>yes</v>
      </c>
      <c r="E412" s="221" t="s">
        <v>697</v>
      </c>
      <c r="F412" s="112" t="s">
        <v>171</v>
      </c>
      <c r="G412" s="133" t="s">
        <v>216</v>
      </c>
      <c r="H412" s="177">
        <v>33.0</v>
      </c>
      <c r="I412" s="112" t="s">
        <v>211</v>
      </c>
      <c r="J412" s="187"/>
      <c r="K412" s="187"/>
      <c r="L412" s="187"/>
      <c r="M412" s="187"/>
      <c r="N412" s="187"/>
      <c r="O412" s="187"/>
      <c r="P412" s="187"/>
      <c r="Q412" s="187"/>
      <c r="R412" s="187"/>
      <c r="S412" s="187"/>
      <c r="T412" s="187"/>
      <c r="U412" s="187"/>
      <c r="V412" s="187"/>
      <c r="W412" s="187"/>
      <c r="X412" s="187"/>
      <c r="Y412" s="187"/>
      <c r="Z412" s="188"/>
      <c r="AA412" s="189"/>
      <c r="AB412" s="187"/>
      <c r="AC412" s="181">
        <f t="shared" si="7"/>
        <v>0</v>
      </c>
      <c r="AD412" s="182" t="str">
        <f t="shared" si="15"/>
        <v/>
      </c>
      <c r="AE412" s="112"/>
      <c r="AF412" s="190" t="str">
        <f t="shared" si="22"/>
        <v/>
      </c>
      <c r="AG412" s="112"/>
      <c r="AH412" s="112"/>
      <c r="AI412" s="112"/>
    </row>
    <row r="413" hidden="1">
      <c r="A413" s="339" t="str">
        <f t="shared" si="1"/>
        <v>No</v>
      </c>
      <c r="B413" s="339" t="str">
        <f t="shared" si="2"/>
        <v>No</v>
      </c>
      <c r="C413" s="339" t="str">
        <f t="shared" si="3"/>
        <v>No</v>
      </c>
      <c r="D413" s="339" t="str">
        <f t="array" ref="D413">INDEX('MAC22 Weights'!D:D, MATCH(E413, 'MAC22 Weights'!A:A, 0))</f>
        <v>yes</v>
      </c>
      <c r="E413" s="112" t="s">
        <v>698</v>
      </c>
      <c r="F413" s="112" t="s">
        <v>171</v>
      </c>
      <c r="G413" s="137" t="s">
        <v>236</v>
      </c>
      <c r="H413" s="216">
        <v>7.0</v>
      </c>
      <c r="I413" s="112" t="s">
        <v>211</v>
      </c>
      <c r="J413" s="187"/>
      <c r="K413" s="187"/>
      <c r="L413" s="187"/>
      <c r="M413" s="187"/>
      <c r="N413" s="187"/>
      <c r="O413" s="187"/>
      <c r="P413" s="187"/>
      <c r="Q413" s="187"/>
      <c r="R413" s="187"/>
      <c r="S413" s="187"/>
      <c r="T413" s="187"/>
      <c r="U413" s="187"/>
      <c r="V413" s="187"/>
      <c r="W413" s="187"/>
      <c r="X413" s="187"/>
      <c r="Y413" s="187"/>
      <c r="Z413" s="188"/>
      <c r="AA413" s="189"/>
      <c r="AB413" s="187"/>
      <c r="AC413" s="181">
        <f t="shared" si="7"/>
        <v>0</v>
      </c>
      <c r="AD413" s="182" t="str">
        <f t="shared" si="15"/>
        <v/>
      </c>
      <c r="AE413" s="112"/>
      <c r="AF413" s="190" t="str">
        <f t="shared" si="22"/>
        <v/>
      </c>
      <c r="AG413" s="112"/>
      <c r="AH413" s="112"/>
      <c r="AI413" s="112"/>
    </row>
    <row r="414" hidden="1">
      <c r="A414" s="339" t="str">
        <f t="shared" si="1"/>
        <v>No</v>
      </c>
      <c r="B414" s="339" t="str">
        <f t="shared" si="2"/>
        <v>No</v>
      </c>
      <c r="C414" s="339" t="str">
        <f t="shared" si="3"/>
        <v>No</v>
      </c>
      <c r="D414" s="339" t="str">
        <f t="array" ref="D414">INDEX('MAC22 Weights'!D:D, MATCH(E414, 'MAC22 Weights'!A:A, 0))</f>
        <v>yes</v>
      </c>
      <c r="E414" s="112" t="s">
        <v>699</v>
      </c>
      <c r="F414" s="112" t="s">
        <v>171</v>
      </c>
      <c r="G414" s="137" t="s">
        <v>240</v>
      </c>
      <c r="H414" s="216">
        <v>22.0</v>
      </c>
      <c r="I414" s="112" t="s">
        <v>211</v>
      </c>
      <c r="J414" s="187"/>
      <c r="K414" s="187"/>
      <c r="L414" s="187"/>
      <c r="M414" s="187"/>
      <c r="N414" s="187"/>
      <c r="O414" s="187"/>
      <c r="P414" s="187"/>
      <c r="Q414" s="187"/>
      <c r="R414" s="187"/>
      <c r="S414" s="187"/>
      <c r="T414" s="187"/>
      <c r="U414" s="187"/>
      <c r="V414" s="187"/>
      <c r="W414" s="187"/>
      <c r="X414" s="187"/>
      <c r="Y414" s="187"/>
      <c r="Z414" s="188"/>
      <c r="AA414" s="189"/>
      <c r="AB414" s="187"/>
      <c r="AC414" s="181">
        <f t="shared" si="7"/>
        <v>0</v>
      </c>
      <c r="AD414" s="182" t="str">
        <f t="shared" si="15"/>
        <v/>
      </c>
      <c r="AE414" s="112"/>
      <c r="AF414" s="190" t="str">
        <f t="shared" si="22"/>
        <v/>
      </c>
      <c r="AG414" s="112"/>
      <c r="AH414" s="112"/>
      <c r="AI414" s="112"/>
    </row>
    <row r="415" hidden="1">
      <c r="A415" s="339" t="str">
        <f t="shared" si="1"/>
        <v>No</v>
      </c>
      <c r="B415" s="339" t="str">
        <f t="shared" si="2"/>
        <v>No</v>
      </c>
      <c r="C415" s="339" t="str">
        <f t="shared" si="3"/>
        <v>No</v>
      </c>
      <c r="D415" s="339" t="str">
        <f t="array" ref="D415">INDEX('MAC22 Weights'!D:D, MATCH(E415, 'MAC22 Weights'!A:A, 0))</f>
        <v>yes</v>
      </c>
      <c r="E415" s="221" t="s">
        <v>700</v>
      </c>
      <c r="F415" s="112" t="s">
        <v>171</v>
      </c>
      <c r="G415" s="133" t="s">
        <v>36</v>
      </c>
      <c r="H415" s="177">
        <v>41.0</v>
      </c>
      <c r="I415" s="112" t="s">
        <v>211</v>
      </c>
      <c r="J415" s="187"/>
      <c r="K415" s="187"/>
      <c r="L415" s="187"/>
      <c r="M415" s="187"/>
      <c r="N415" s="187"/>
      <c r="O415" s="187"/>
      <c r="P415" s="187"/>
      <c r="Q415" s="187"/>
      <c r="R415" s="187"/>
      <c r="S415" s="187"/>
      <c r="T415" s="187"/>
      <c r="U415" s="187"/>
      <c r="V415" s="187"/>
      <c r="W415" s="187"/>
      <c r="X415" s="187"/>
      <c r="Y415" s="187"/>
      <c r="Z415" s="188"/>
      <c r="AA415" s="189"/>
      <c r="AB415" s="187"/>
      <c r="AC415" s="181">
        <f t="shared" si="7"/>
        <v>0</v>
      </c>
      <c r="AD415" s="182" t="str">
        <f t="shared" si="15"/>
        <v/>
      </c>
      <c r="AE415" s="112"/>
      <c r="AF415" s="190" t="str">
        <f t="shared" si="22"/>
        <v/>
      </c>
      <c r="AG415" s="112"/>
      <c r="AH415" s="112"/>
      <c r="AI415" s="112"/>
    </row>
    <row r="416" hidden="1">
      <c r="A416" s="339" t="str">
        <f t="shared" si="1"/>
        <v>No</v>
      </c>
      <c r="B416" s="339" t="str">
        <f t="shared" si="2"/>
        <v>No</v>
      </c>
      <c r="C416" s="339" t="str">
        <f t="shared" si="3"/>
        <v>No</v>
      </c>
      <c r="D416" s="339" t="str">
        <f t="array" ref="D416">INDEX('MAC22 Weights'!D:D, MATCH(E416, 'MAC22 Weights'!A:A, 0))</f>
        <v>yes</v>
      </c>
      <c r="E416" s="129" t="s">
        <v>701</v>
      </c>
      <c r="F416" s="129" t="s">
        <v>171</v>
      </c>
      <c r="G416" s="137" t="s">
        <v>29</v>
      </c>
      <c r="H416" s="216">
        <v>18.0</v>
      </c>
      <c r="I416" s="129" t="s">
        <v>220</v>
      </c>
      <c r="J416" s="204"/>
      <c r="K416" s="204"/>
      <c r="L416" s="204"/>
      <c r="M416" s="205"/>
      <c r="N416" s="204"/>
      <c r="O416" s="204"/>
      <c r="P416" s="205"/>
      <c r="Q416" s="205"/>
      <c r="R416" s="204"/>
      <c r="S416" s="205"/>
      <c r="T416" s="205"/>
      <c r="U416" s="204"/>
      <c r="V416" s="205"/>
      <c r="W416" s="204"/>
      <c r="X416" s="205"/>
      <c r="Y416" s="205"/>
      <c r="Z416" s="206"/>
      <c r="AA416" s="207"/>
      <c r="AB416" s="207"/>
      <c r="AC416" s="181">
        <f t="shared" si="7"/>
        <v>0</v>
      </c>
      <c r="AD416" s="182" t="str">
        <f t="shared" si="15"/>
        <v/>
      </c>
      <c r="AE416" s="112"/>
      <c r="AF416" s="190" t="str">
        <f t="shared" si="22"/>
        <v/>
      </c>
      <c r="AG416" s="112"/>
      <c r="AH416" s="112"/>
      <c r="AI416" s="112"/>
    </row>
    <row r="417" hidden="1">
      <c r="A417" s="339" t="str">
        <f t="shared" si="1"/>
        <v>No</v>
      </c>
      <c r="B417" s="339" t="str">
        <f t="shared" si="2"/>
        <v>No</v>
      </c>
      <c r="C417" s="339" t="str">
        <f t="shared" si="3"/>
        <v>No</v>
      </c>
      <c r="D417" s="339" t="str">
        <f t="array" ref="D417">INDEX('MAC22 Weights'!D:D, MATCH(E417, 'MAC22 Weights'!A:A, 0))</f>
        <v>yes</v>
      </c>
      <c r="E417" s="225" t="s">
        <v>702</v>
      </c>
      <c r="F417" s="129" t="s">
        <v>171</v>
      </c>
      <c r="G417" s="133" t="s">
        <v>35</v>
      </c>
      <c r="H417" s="177">
        <v>27.0</v>
      </c>
      <c r="I417" s="129" t="s">
        <v>220</v>
      </c>
      <c r="J417" s="187"/>
      <c r="K417" s="187"/>
      <c r="L417" s="187"/>
      <c r="M417" s="187"/>
      <c r="N417" s="187"/>
      <c r="O417" s="187"/>
      <c r="P417" s="187"/>
      <c r="Q417" s="187"/>
      <c r="R417" s="187"/>
      <c r="S417" s="187"/>
      <c r="T417" s="187"/>
      <c r="U417" s="187"/>
      <c r="V417" s="187"/>
      <c r="W417" s="187"/>
      <c r="X417" s="187"/>
      <c r="Y417" s="187"/>
      <c r="Z417" s="188"/>
      <c r="AA417" s="189"/>
      <c r="AB417" s="187"/>
      <c r="AC417" s="181">
        <f t="shared" si="7"/>
        <v>0</v>
      </c>
      <c r="AD417" s="182" t="str">
        <f t="shared" si="15"/>
        <v/>
      </c>
      <c r="AE417" s="112"/>
      <c r="AF417" s="190" t="str">
        <f t="shared" si="22"/>
        <v/>
      </c>
      <c r="AG417" s="112"/>
      <c r="AH417" s="112"/>
      <c r="AI417" s="112"/>
    </row>
    <row r="418" hidden="1">
      <c r="A418" s="339" t="str">
        <f t="shared" si="1"/>
        <v>No</v>
      </c>
      <c r="B418" s="339" t="str">
        <f t="shared" si="2"/>
        <v>No</v>
      </c>
      <c r="C418" s="339" t="str">
        <f t="shared" si="3"/>
        <v>No</v>
      </c>
      <c r="D418" s="339" t="str">
        <f t="array" ref="D418">INDEX('MAC22 Weights'!D:D, MATCH(E418, 'MAC22 Weights'!A:A, 0))</f>
        <v>yes</v>
      </c>
      <c r="E418" s="225" t="s">
        <v>703</v>
      </c>
      <c r="F418" s="129" t="s">
        <v>171</v>
      </c>
      <c r="G418" s="133" t="s">
        <v>40</v>
      </c>
      <c r="H418" s="177">
        <v>35.0</v>
      </c>
      <c r="I418" s="129" t="s">
        <v>220</v>
      </c>
      <c r="J418" s="187"/>
      <c r="K418" s="187"/>
      <c r="L418" s="187"/>
      <c r="M418" s="187"/>
      <c r="N418" s="187"/>
      <c r="O418" s="187"/>
      <c r="P418" s="187"/>
      <c r="Q418" s="187"/>
      <c r="R418" s="187"/>
      <c r="S418" s="187"/>
      <c r="T418" s="187"/>
      <c r="U418" s="187"/>
      <c r="V418" s="187"/>
      <c r="W418" s="187"/>
      <c r="X418" s="187"/>
      <c r="Y418" s="187"/>
      <c r="Z418" s="188"/>
      <c r="AA418" s="189"/>
      <c r="AB418" s="187"/>
      <c r="AC418" s="181">
        <f t="shared" si="7"/>
        <v>0</v>
      </c>
      <c r="AD418" s="182" t="str">
        <f t="shared" si="15"/>
        <v/>
      </c>
      <c r="AE418" s="112"/>
      <c r="AF418" s="190" t="str">
        <f t="shared" si="22"/>
        <v/>
      </c>
      <c r="AG418" s="112"/>
      <c r="AH418" s="112"/>
      <c r="AI418" s="112"/>
    </row>
    <row r="419" hidden="1">
      <c r="A419" s="339" t="str">
        <f t="shared" si="1"/>
        <v>No</v>
      </c>
      <c r="B419" s="339" t="str">
        <f t="shared" si="2"/>
        <v>No</v>
      </c>
      <c r="C419" s="339" t="str">
        <f t="shared" si="3"/>
        <v>No</v>
      </c>
      <c r="D419" s="339" t="str">
        <f t="array" ref="D419">INDEX('MAC22 Weights'!D:D, MATCH(E419, 'MAC22 Weights'!A:A, 0))</f>
        <v>yes</v>
      </c>
      <c r="E419" s="221" t="s">
        <v>704</v>
      </c>
      <c r="F419" s="112" t="s">
        <v>171</v>
      </c>
      <c r="G419" s="133" t="s">
        <v>229</v>
      </c>
      <c r="H419" s="177">
        <v>19.0</v>
      </c>
      <c r="I419" s="112" t="s">
        <v>220</v>
      </c>
      <c r="J419" s="187"/>
      <c r="K419" s="187"/>
      <c r="L419" s="187"/>
      <c r="M419" s="187"/>
      <c r="N419" s="187"/>
      <c r="O419" s="187"/>
      <c r="P419" s="187"/>
      <c r="Q419" s="187"/>
      <c r="R419" s="187"/>
      <c r="S419" s="187"/>
      <c r="T419" s="187"/>
      <c r="U419" s="187"/>
      <c r="V419" s="187"/>
      <c r="W419" s="187"/>
      <c r="X419" s="187"/>
      <c r="Y419" s="187"/>
      <c r="Z419" s="188"/>
      <c r="AA419" s="189"/>
      <c r="AB419" s="187"/>
      <c r="AC419" s="181">
        <f t="shared" si="7"/>
        <v>0</v>
      </c>
      <c r="AD419" s="182" t="str">
        <f t="shared" si="15"/>
        <v/>
      </c>
      <c r="AE419" s="112"/>
      <c r="AF419" s="190" t="str">
        <f t="shared" si="22"/>
        <v/>
      </c>
      <c r="AG419" s="112"/>
      <c r="AH419" s="112"/>
      <c r="AI419" s="112"/>
    </row>
    <row r="420" hidden="1">
      <c r="A420" s="339" t="str">
        <f t="shared" si="1"/>
        <v>No</v>
      </c>
      <c r="B420" s="339" t="str">
        <f t="shared" si="2"/>
        <v>No</v>
      </c>
      <c r="C420" s="339" t="str">
        <f t="shared" si="3"/>
        <v>No</v>
      </c>
      <c r="D420" s="339" t="str">
        <f t="array" ref="D420">INDEX('MAC22 Weights'!D:D, MATCH(E420, 'MAC22 Weights'!A:A, 0))</f>
        <v>yes</v>
      </c>
      <c r="E420" s="221" t="s">
        <v>705</v>
      </c>
      <c r="F420" s="112" t="s">
        <v>171</v>
      </c>
      <c r="G420" s="133" t="s">
        <v>233</v>
      </c>
      <c r="H420" s="177">
        <v>12.0</v>
      </c>
      <c r="I420" s="112" t="s">
        <v>220</v>
      </c>
      <c r="J420" s="187"/>
      <c r="K420" s="187"/>
      <c r="L420" s="187"/>
      <c r="M420" s="187"/>
      <c r="N420" s="187"/>
      <c r="O420" s="187"/>
      <c r="P420" s="187"/>
      <c r="Q420" s="187"/>
      <c r="R420" s="187"/>
      <c r="S420" s="187"/>
      <c r="T420" s="187"/>
      <c r="U420" s="187"/>
      <c r="V420" s="187"/>
      <c r="W420" s="187"/>
      <c r="X420" s="187"/>
      <c r="Y420" s="187"/>
      <c r="Z420" s="188"/>
      <c r="AA420" s="189"/>
      <c r="AB420" s="187"/>
      <c r="AC420" s="181">
        <f t="shared" si="7"/>
        <v>0</v>
      </c>
      <c r="AD420" s="182" t="str">
        <f t="shared" si="15"/>
        <v/>
      </c>
      <c r="AE420" s="112"/>
      <c r="AF420" s="190" t="str">
        <f t="shared" si="22"/>
        <v/>
      </c>
      <c r="AG420" s="112"/>
      <c r="AH420" s="112"/>
      <c r="AI420" s="112"/>
    </row>
    <row r="421" hidden="1">
      <c r="A421" s="339" t="str">
        <f t="shared" si="1"/>
        <v>No</v>
      </c>
      <c r="B421" s="339" t="str">
        <f t="shared" si="2"/>
        <v>No</v>
      </c>
      <c r="C421" s="339" t="str">
        <f t="shared" si="3"/>
        <v>No</v>
      </c>
      <c r="D421" s="339" t="str">
        <f t="array" ref="D421">INDEX('MAC22 Weights'!D:D, MATCH(E421, 'MAC22 Weights'!A:A, 0))</f>
        <v>yes</v>
      </c>
      <c r="E421" s="112" t="s">
        <v>706</v>
      </c>
      <c r="F421" s="112" t="s">
        <v>173</v>
      </c>
      <c r="G421" s="137" t="s">
        <v>210</v>
      </c>
      <c r="H421" s="216">
        <v>3.0</v>
      </c>
      <c r="I421" s="112" t="s">
        <v>211</v>
      </c>
      <c r="J421" s="187"/>
      <c r="K421" s="187"/>
      <c r="L421" s="187"/>
      <c r="M421" s="187"/>
      <c r="N421" s="187"/>
      <c r="O421" s="187"/>
      <c r="P421" s="187"/>
      <c r="Q421" s="187"/>
      <c r="R421" s="187"/>
      <c r="S421" s="187"/>
      <c r="T421" s="187"/>
      <c r="U421" s="187"/>
      <c r="V421" s="187"/>
      <c r="W421" s="187"/>
      <c r="X421" s="187"/>
      <c r="Y421" s="187"/>
      <c r="Z421" s="188"/>
      <c r="AA421" s="189"/>
      <c r="AB421" s="187"/>
      <c r="AC421" s="181">
        <f t="shared" si="7"/>
        <v>0</v>
      </c>
      <c r="AD421" s="182" t="str">
        <f t="shared" si="15"/>
        <v/>
      </c>
      <c r="AE421" s="112"/>
      <c r="AF421" s="190" t="str">
        <f t="shared" si="22"/>
        <v/>
      </c>
      <c r="AG421" s="112"/>
      <c r="AH421" s="112"/>
      <c r="AI421" s="112"/>
    </row>
    <row r="422" hidden="1">
      <c r="A422" s="339" t="str">
        <f t="shared" si="1"/>
        <v>No</v>
      </c>
      <c r="B422" s="339" t="str">
        <f t="shared" si="2"/>
        <v>No</v>
      </c>
      <c r="C422" s="339" t="str">
        <f t="shared" si="3"/>
        <v>No</v>
      </c>
      <c r="D422" s="339" t="str">
        <f t="array" ref="D422">INDEX('MAC22 Weights'!D:D, MATCH(E422, 'MAC22 Weights'!A:A, 0))</f>
        <v>yes</v>
      </c>
      <c r="E422" s="112" t="s">
        <v>707</v>
      </c>
      <c r="F422" s="112" t="s">
        <v>173</v>
      </c>
      <c r="G422" s="137" t="s">
        <v>216</v>
      </c>
      <c r="H422" s="216">
        <v>6.0</v>
      </c>
      <c r="I422" s="112" t="s">
        <v>211</v>
      </c>
      <c r="J422" s="187"/>
      <c r="K422" s="187"/>
      <c r="L422" s="187"/>
      <c r="M422" s="187"/>
      <c r="N422" s="187"/>
      <c r="O422" s="187"/>
      <c r="P422" s="187"/>
      <c r="Q422" s="187"/>
      <c r="R422" s="187"/>
      <c r="S422" s="187"/>
      <c r="T422" s="187"/>
      <c r="U422" s="187"/>
      <c r="V422" s="187"/>
      <c r="W422" s="187"/>
      <c r="X422" s="187"/>
      <c r="Y422" s="187"/>
      <c r="Z422" s="188"/>
      <c r="AA422" s="189"/>
      <c r="AB422" s="187"/>
      <c r="AC422" s="181">
        <f t="shared" si="7"/>
        <v>0</v>
      </c>
      <c r="AD422" s="182" t="str">
        <f t="shared" si="15"/>
        <v/>
      </c>
      <c r="AE422" s="112"/>
      <c r="AF422" s="190" t="str">
        <f t="shared" si="22"/>
        <v/>
      </c>
      <c r="AG422" s="112"/>
      <c r="AH422" s="112"/>
      <c r="AI422" s="112"/>
    </row>
    <row r="423" hidden="1">
      <c r="A423" s="339" t="str">
        <f t="shared" si="1"/>
        <v>No</v>
      </c>
      <c r="B423" s="339" t="str">
        <f t="shared" si="2"/>
        <v>No</v>
      </c>
      <c r="C423" s="339" t="str">
        <f t="shared" si="3"/>
        <v>No</v>
      </c>
      <c r="D423" s="339" t="str">
        <f t="array" ref="D423">INDEX('MAC22 Weights'!D:D, MATCH(E423, 'MAC22 Weights'!A:A, 0))</f>
        <v>yes</v>
      </c>
      <c r="E423" s="221" t="s">
        <v>708</v>
      </c>
      <c r="F423" s="112" t="s">
        <v>173</v>
      </c>
      <c r="G423" s="133" t="s">
        <v>236</v>
      </c>
      <c r="H423" s="177">
        <v>8.0</v>
      </c>
      <c r="I423" s="112" t="s">
        <v>211</v>
      </c>
      <c r="J423" s="187"/>
      <c r="K423" s="187"/>
      <c r="L423" s="187"/>
      <c r="M423" s="187"/>
      <c r="N423" s="187"/>
      <c r="O423" s="187"/>
      <c r="P423" s="187"/>
      <c r="Q423" s="187"/>
      <c r="R423" s="187"/>
      <c r="S423" s="187"/>
      <c r="T423" s="187"/>
      <c r="U423" s="187"/>
      <c r="V423" s="187"/>
      <c r="W423" s="187"/>
      <c r="X423" s="187"/>
      <c r="Y423" s="187"/>
      <c r="Z423" s="188"/>
      <c r="AA423" s="189"/>
      <c r="AB423" s="187"/>
      <c r="AC423" s="181">
        <f t="shared" si="7"/>
        <v>0</v>
      </c>
      <c r="AD423" s="182" t="str">
        <f t="shared" si="15"/>
        <v/>
      </c>
      <c r="AE423" s="112"/>
      <c r="AF423" s="190" t="str">
        <f t="shared" si="22"/>
        <v/>
      </c>
      <c r="AG423" s="112"/>
      <c r="AH423" s="112"/>
      <c r="AI423" s="112"/>
    </row>
    <row r="424" hidden="1">
      <c r="A424" s="339" t="str">
        <f t="shared" si="1"/>
        <v>No</v>
      </c>
      <c r="B424" s="339" t="str">
        <f t="shared" si="2"/>
        <v>No</v>
      </c>
      <c r="C424" s="339" t="str">
        <f t="shared" si="3"/>
        <v>No</v>
      </c>
      <c r="D424" s="339" t="str">
        <f t="array" ref="D424">INDEX('MAC22 Weights'!D:D, MATCH(E424, 'MAC22 Weights'!A:A, 0))</f>
        <v>yes</v>
      </c>
      <c r="E424" s="221" t="s">
        <v>709</v>
      </c>
      <c r="F424" s="112" t="s">
        <v>173</v>
      </c>
      <c r="G424" s="133" t="s">
        <v>240</v>
      </c>
      <c r="H424" s="177">
        <v>7.0</v>
      </c>
      <c r="I424" s="112" t="s">
        <v>211</v>
      </c>
      <c r="J424" s="187"/>
      <c r="K424" s="187"/>
      <c r="L424" s="187"/>
      <c r="M424" s="187"/>
      <c r="N424" s="187"/>
      <c r="O424" s="187"/>
      <c r="P424" s="187"/>
      <c r="Q424" s="187"/>
      <c r="R424" s="187"/>
      <c r="S424" s="187"/>
      <c r="T424" s="187"/>
      <c r="U424" s="187"/>
      <c r="V424" s="187"/>
      <c r="W424" s="187"/>
      <c r="X424" s="187"/>
      <c r="Y424" s="187"/>
      <c r="Z424" s="188"/>
      <c r="AA424" s="189"/>
      <c r="AB424" s="187"/>
      <c r="AC424" s="181">
        <f t="shared" si="7"/>
        <v>0</v>
      </c>
      <c r="AD424" s="182" t="str">
        <f t="shared" si="15"/>
        <v/>
      </c>
      <c r="AE424" s="112"/>
      <c r="AF424" s="190" t="str">
        <f t="shared" si="22"/>
        <v/>
      </c>
      <c r="AG424" s="112"/>
      <c r="AH424" s="112"/>
      <c r="AI424" s="112"/>
    </row>
    <row r="425" hidden="1">
      <c r="A425" s="339" t="str">
        <f t="shared" si="1"/>
        <v>No</v>
      </c>
      <c r="B425" s="339" t="str">
        <f t="shared" si="2"/>
        <v>No</v>
      </c>
      <c r="C425" s="339" t="str">
        <f t="shared" si="3"/>
        <v>No</v>
      </c>
      <c r="D425" s="339" t="str">
        <f t="array" ref="D425">INDEX('MAC22 Weights'!D:D, MATCH(E425, 'MAC22 Weights'!A:A, 0))</f>
        <v>yes</v>
      </c>
      <c r="E425" s="112" t="s">
        <v>710</v>
      </c>
      <c r="F425" s="112" t="s">
        <v>173</v>
      </c>
      <c r="G425" s="137" t="s">
        <v>36</v>
      </c>
      <c r="H425" s="216">
        <v>16.0</v>
      </c>
      <c r="I425" s="112" t="s">
        <v>211</v>
      </c>
      <c r="J425" s="187"/>
      <c r="K425" s="187"/>
      <c r="L425" s="187"/>
      <c r="M425" s="187"/>
      <c r="N425" s="187"/>
      <c r="O425" s="187"/>
      <c r="P425" s="187"/>
      <c r="Q425" s="187"/>
      <c r="R425" s="187"/>
      <c r="S425" s="187"/>
      <c r="T425" s="187"/>
      <c r="U425" s="187"/>
      <c r="V425" s="187"/>
      <c r="W425" s="187"/>
      <c r="X425" s="187"/>
      <c r="Y425" s="187"/>
      <c r="Z425" s="188"/>
      <c r="AA425" s="189"/>
      <c r="AB425" s="187"/>
      <c r="AC425" s="181">
        <f t="shared" si="7"/>
        <v>0</v>
      </c>
      <c r="AD425" s="182" t="str">
        <f t="shared" si="15"/>
        <v/>
      </c>
      <c r="AE425" s="112"/>
      <c r="AF425" s="190" t="str">
        <f t="shared" si="22"/>
        <v/>
      </c>
      <c r="AG425" s="112"/>
      <c r="AH425" s="112"/>
      <c r="AI425" s="112"/>
    </row>
    <row r="426" hidden="1">
      <c r="A426" s="339" t="str">
        <f t="shared" si="1"/>
        <v>No</v>
      </c>
      <c r="B426" s="339" t="str">
        <f t="shared" si="2"/>
        <v>No</v>
      </c>
      <c r="C426" s="339" t="str">
        <f t="shared" si="3"/>
        <v>No</v>
      </c>
      <c r="D426" s="339" t="str">
        <f t="array" ref="D426">INDEX('MAC22 Weights'!D:D, MATCH(E426, 'MAC22 Weights'!A:A, 0))</f>
        <v>yes</v>
      </c>
      <c r="E426" s="222" t="s">
        <v>711</v>
      </c>
      <c r="F426" s="129" t="s">
        <v>173</v>
      </c>
      <c r="G426" s="133" t="s">
        <v>40</v>
      </c>
      <c r="H426" s="177">
        <v>16.0</v>
      </c>
      <c r="I426" s="129" t="s">
        <v>220</v>
      </c>
      <c r="J426" s="191">
        <v>72.0</v>
      </c>
      <c r="K426" s="191">
        <v>3.0</v>
      </c>
      <c r="L426" s="191">
        <v>3.0</v>
      </c>
      <c r="M426" s="191">
        <v>3.0</v>
      </c>
      <c r="N426" s="191"/>
      <c r="O426" s="191"/>
      <c r="P426" s="191"/>
      <c r="Q426" s="191"/>
      <c r="R426" s="191"/>
      <c r="S426" s="191"/>
      <c r="T426" s="191"/>
      <c r="U426" s="191"/>
      <c r="V426" s="191"/>
      <c r="W426" s="191">
        <v>1.0</v>
      </c>
      <c r="X426" s="191"/>
      <c r="Y426" s="191"/>
      <c r="Z426" s="192" t="s">
        <v>457</v>
      </c>
      <c r="AA426" s="180" t="s">
        <v>355</v>
      </c>
      <c r="AB426" s="180">
        <v>1.0</v>
      </c>
      <c r="AC426" s="181">
        <f t="shared" si="7"/>
        <v>80</v>
      </c>
      <c r="AD426" s="182">
        <f t="shared" si="15"/>
        <v>3.75</v>
      </c>
      <c r="AE426" s="183" t="s">
        <v>593</v>
      </c>
      <c r="AF426" s="190">
        <v>45050.58652710648</v>
      </c>
      <c r="AG426" s="112"/>
      <c r="AH426" s="112"/>
      <c r="AI426" s="112"/>
    </row>
    <row r="427" hidden="1">
      <c r="A427" s="339" t="str">
        <f t="shared" si="1"/>
        <v>No</v>
      </c>
      <c r="B427" s="339" t="str">
        <f t="shared" si="2"/>
        <v>No</v>
      </c>
      <c r="C427" s="339" t="str">
        <f t="shared" si="3"/>
        <v>No</v>
      </c>
      <c r="D427" s="339" t="str">
        <f t="array" ref="D427">INDEX('MAC22 Weights'!D:D, MATCH(E427, 'MAC22 Weights'!A:A, 0))</f>
        <v>yes</v>
      </c>
      <c r="E427" s="129" t="s">
        <v>712</v>
      </c>
      <c r="F427" s="129" t="s">
        <v>173</v>
      </c>
      <c r="G427" s="137" t="s">
        <v>29</v>
      </c>
      <c r="H427" s="216">
        <v>10.0</v>
      </c>
      <c r="I427" s="129" t="s">
        <v>220</v>
      </c>
      <c r="J427" s="191"/>
      <c r="K427" s="191"/>
      <c r="L427" s="191"/>
      <c r="M427" s="191"/>
      <c r="N427" s="191"/>
      <c r="O427" s="191"/>
      <c r="P427" s="191"/>
      <c r="Q427" s="191"/>
      <c r="R427" s="191"/>
      <c r="S427" s="191"/>
      <c r="T427" s="191"/>
      <c r="U427" s="191"/>
      <c r="V427" s="191"/>
      <c r="W427" s="191"/>
      <c r="X427" s="191"/>
      <c r="Y427" s="191"/>
      <c r="Z427" s="192"/>
      <c r="AA427" s="180"/>
      <c r="AB427" s="180"/>
      <c r="AC427" s="181">
        <f t="shared" si="7"/>
        <v>0</v>
      </c>
      <c r="AD427" s="182" t="str">
        <f t="shared" si="15"/>
        <v/>
      </c>
      <c r="AE427" s="112"/>
      <c r="AF427" s="190" t="str">
        <f t="shared" ref="AF427:AF430" si="23">IF(J427&lt;&gt;"",IF(AF427="",NOW(),AF427),"")</f>
        <v/>
      </c>
      <c r="AG427" s="112"/>
      <c r="AH427" s="112"/>
      <c r="AI427" s="112"/>
    </row>
    <row r="428" hidden="1">
      <c r="A428" s="339" t="str">
        <f t="shared" si="1"/>
        <v>No</v>
      </c>
      <c r="B428" s="339" t="str">
        <f t="shared" si="2"/>
        <v>No</v>
      </c>
      <c r="C428" s="339" t="str">
        <f t="shared" si="3"/>
        <v>No</v>
      </c>
      <c r="D428" s="339" t="str">
        <f t="array" ref="D428">INDEX('MAC22 Weights'!D:D, MATCH(E428, 'MAC22 Weights'!A:A, 0))</f>
        <v>yes</v>
      </c>
      <c r="E428" s="225" t="s">
        <v>713</v>
      </c>
      <c r="F428" s="129" t="s">
        <v>173</v>
      </c>
      <c r="G428" s="133" t="s">
        <v>35</v>
      </c>
      <c r="H428" s="177">
        <v>15.0</v>
      </c>
      <c r="I428" s="129" t="s">
        <v>220</v>
      </c>
      <c r="J428" s="187"/>
      <c r="K428" s="187"/>
      <c r="L428" s="187"/>
      <c r="M428" s="187"/>
      <c r="N428" s="187"/>
      <c r="O428" s="187"/>
      <c r="P428" s="187"/>
      <c r="Q428" s="187"/>
      <c r="R428" s="187"/>
      <c r="S428" s="187"/>
      <c r="T428" s="187"/>
      <c r="U428" s="187"/>
      <c r="V428" s="187"/>
      <c r="W428" s="187"/>
      <c r="X428" s="187"/>
      <c r="Y428" s="187"/>
      <c r="Z428" s="188"/>
      <c r="AA428" s="189"/>
      <c r="AB428" s="227"/>
      <c r="AC428" s="181">
        <f t="shared" si="7"/>
        <v>0</v>
      </c>
      <c r="AD428" s="182" t="str">
        <f t="shared" si="15"/>
        <v/>
      </c>
      <c r="AE428" s="112"/>
      <c r="AF428" s="190" t="str">
        <f t="shared" si="23"/>
        <v/>
      </c>
      <c r="AG428" s="112"/>
      <c r="AH428" s="112"/>
      <c r="AI428" s="112"/>
    </row>
    <row r="429" hidden="1">
      <c r="A429" s="339" t="str">
        <f t="shared" si="1"/>
        <v>No</v>
      </c>
      <c r="B429" s="339" t="str">
        <f t="shared" si="2"/>
        <v>No</v>
      </c>
      <c r="C429" s="339" t="str">
        <f t="shared" si="3"/>
        <v>No</v>
      </c>
      <c r="D429" s="339" t="str">
        <f t="array" ref="D429">INDEX('MAC22 Weights'!D:D, MATCH(E429, 'MAC22 Weights'!A:A, 0))</f>
        <v>yes</v>
      </c>
      <c r="E429" s="112" t="s">
        <v>714</v>
      </c>
      <c r="F429" s="112" t="s">
        <v>173</v>
      </c>
      <c r="G429" s="137" t="s">
        <v>229</v>
      </c>
      <c r="H429" s="216">
        <v>20.0</v>
      </c>
      <c r="I429" s="112" t="s">
        <v>220</v>
      </c>
      <c r="J429" s="187"/>
      <c r="K429" s="187"/>
      <c r="L429" s="187"/>
      <c r="M429" s="187"/>
      <c r="N429" s="187"/>
      <c r="O429" s="187"/>
      <c r="P429" s="187"/>
      <c r="Q429" s="187"/>
      <c r="R429" s="187"/>
      <c r="S429" s="187"/>
      <c r="T429" s="187"/>
      <c r="U429" s="187"/>
      <c r="V429" s="187"/>
      <c r="W429" s="187"/>
      <c r="X429" s="187"/>
      <c r="Y429" s="187"/>
      <c r="Z429" s="188"/>
      <c r="AA429" s="189"/>
      <c r="AB429" s="187"/>
      <c r="AC429" s="181">
        <f t="shared" si="7"/>
        <v>0</v>
      </c>
      <c r="AD429" s="182" t="str">
        <f t="shared" si="15"/>
        <v/>
      </c>
      <c r="AE429" s="112"/>
      <c r="AF429" s="190" t="str">
        <f t="shared" si="23"/>
        <v/>
      </c>
      <c r="AG429" s="112"/>
      <c r="AH429" s="112"/>
      <c r="AI429" s="112"/>
    </row>
    <row r="430" hidden="1">
      <c r="A430" s="339" t="str">
        <f t="shared" si="1"/>
        <v>No</v>
      </c>
      <c r="B430" s="339" t="str">
        <f t="shared" si="2"/>
        <v>No</v>
      </c>
      <c r="C430" s="339" t="str">
        <f t="shared" si="3"/>
        <v>No</v>
      </c>
      <c r="D430" s="339" t="str">
        <f t="array" ref="D430">INDEX('MAC22 Weights'!D:D, MATCH(E430, 'MAC22 Weights'!A:A, 0))</f>
        <v>yes</v>
      </c>
      <c r="E430" s="221" t="s">
        <v>715</v>
      </c>
      <c r="F430" s="112" t="s">
        <v>173</v>
      </c>
      <c r="G430" s="133" t="s">
        <v>233</v>
      </c>
      <c r="H430" s="177">
        <v>42.0</v>
      </c>
      <c r="I430" s="112" t="s">
        <v>220</v>
      </c>
      <c r="J430" s="187"/>
      <c r="K430" s="187"/>
      <c r="L430" s="187"/>
      <c r="M430" s="187"/>
      <c r="N430" s="187"/>
      <c r="O430" s="187"/>
      <c r="P430" s="187"/>
      <c r="Q430" s="187"/>
      <c r="R430" s="187"/>
      <c r="S430" s="187"/>
      <c r="T430" s="187"/>
      <c r="U430" s="187"/>
      <c r="V430" s="187"/>
      <c r="W430" s="187"/>
      <c r="X430" s="187"/>
      <c r="Y430" s="187"/>
      <c r="Z430" s="188"/>
      <c r="AA430" s="189"/>
      <c r="AB430" s="187"/>
      <c r="AC430" s="181">
        <f t="shared" si="7"/>
        <v>0</v>
      </c>
      <c r="AD430" s="182" t="str">
        <f t="shared" si="15"/>
        <v/>
      </c>
      <c r="AE430" s="112"/>
      <c r="AF430" s="190" t="str">
        <f t="shared" si="23"/>
        <v/>
      </c>
      <c r="AG430" s="112"/>
      <c r="AH430" s="112"/>
      <c r="AI430" s="112"/>
    </row>
    <row r="431" hidden="1">
      <c r="A431" s="339"/>
      <c r="B431" s="339"/>
      <c r="C431" s="339"/>
      <c r="D431" s="339"/>
      <c r="E431" s="112"/>
      <c r="F431" s="112"/>
      <c r="G431" s="112"/>
      <c r="H431" s="236"/>
      <c r="I431" s="112"/>
      <c r="J431" s="187"/>
      <c r="K431" s="187"/>
      <c r="L431" s="187"/>
      <c r="M431" s="187"/>
      <c r="N431" s="187"/>
      <c r="O431" s="187"/>
      <c r="P431" s="187"/>
      <c r="Q431" s="187"/>
      <c r="R431" s="187"/>
      <c r="S431" s="187"/>
      <c r="T431" s="187"/>
      <c r="U431" s="187"/>
      <c r="V431" s="187"/>
      <c r="W431" s="187"/>
      <c r="X431" s="187"/>
      <c r="Y431" s="187"/>
      <c r="Z431" s="188"/>
      <c r="AA431" s="189"/>
      <c r="AB431" s="187"/>
      <c r="AC431" s="112"/>
      <c r="AD431" s="112"/>
      <c r="AE431" s="112"/>
      <c r="AF431" s="112"/>
      <c r="AG431" s="112"/>
      <c r="AH431" s="112"/>
      <c r="AI431" s="112"/>
    </row>
    <row r="432" hidden="1">
      <c r="A432" s="339"/>
      <c r="B432" s="339"/>
      <c r="C432" s="339"/>
      <c r="D432" s="339"/>
      <c r="E432" s="112"/>
      <c r="F432" s="112"/>
      <c r="G432" s="112"/>
      <c r="H432" s="236"/>
      <c r="I432" s="112"/>
      <c r="J432" s="187"/>
      <c r="K432" s="187"/>
      <c r="L432" s="187"/>
      <c r="M432" s="187"/>
      <c r="N432" s="187"/>
      <c r="O432" s="187"/>
      <c r="P432" s="187"/>
      <c r="Q432" s="187"/>
      <c r="R432" s="187"/>
      <c r="S432" s="187"/>
      <c r="T432" s="187"/>
      <c r="U432" s="187"/>
      <c r="V432" s="187"/>
      <c r="W432" s="187"/>
      <c r="X432" s="187"/>
      <c r="Y432" s="187"/>
      <c r="Z432" s="188"/>
      <c r="AA432" s="189"/>
      <c r="AB432" s="187"/>
      <c r="AC432" s="112"/>
      <c r="AD432" s="112"/>
      <c r="AE432" s="112"/>
      <c r="AF432" s="112"/>
      <c r="AG432" s="112"/>
      <c r="AH432" s="112"/>
      <c r="AI432" s="112"/>
    </row>
    <row r="433" hidden="1">
      <c r="A433" s="339"/>
      <c r="B433" s="339"/>
      <c r="C433" s="339"/>
      <c r="D433" s="339"/>
      <c r="E433" s="112"/>
      <c r="F433" s="112"/>
      <c r="G433" s="112"/>
      <c r="H433" s="236"/>
      <c r="I433" s="112"/>
      <c r="J433" s="187"/>
      <c r="K433" s="187"/>
      <c r="L433" s="187"/>
      <c r="M433" s="187"/>
      <c r="N433" s="187"/>
      <c r="O433" s="187"/>
      <c r="P433" s="187"/>
      <c r="Q433" s="187"/>
      <c r="R433" s="187"/>
      <c r="S433" s="187"/>
      <c r="T433" s="187"/>
      <c r="U433" s="187"/>
      <c r="V433" s="187"/>
      <c r="W433" s="187"/>
      <c r="X433" s="187"/>
      <c r="Y433" s="187"/>
      <c r="Z433" s="188"/>
      <c r="AA433" s="189"/>
      <c r="AB433" s="187"/>
      <c r="AC433" s="237">
        <f>AVERAGEIF(AC2:AC219,"&gt;0",AC2:AC219)</f>
        <v>104.5512821</v>
      </c>
      <c r="AD433" s="112"/>
      <c r="AE433" s="112"/>
      <c r="AF433" s="112"/>
      <c r="AG433" s="112"/>
      <c r="AH433" s="112"/>
      <c r="AI433" s="112"/>
    </row>
    <row r="434" hidden="1">
      <c r="A434" s="339"/>
      <c r="B434" s="339"/>
      <c r="C434" s="339"/>
      <c r="D434" s="339"/>
      <c r="E434" s="112"/>
      <c r="F434" s="112"/>
      <c r="G434" s="112"/>
      <c r="H434" s="236"/>
      <c r="I434" s="112"/>
      <c r="J434" s="187"/>
      <c r="K434" s="187"/>
      <c r="L434" s="187"/>
      <c r="M434" s="187"/>
      <c r="N434" s="187"/>
      <c r="O434" s="187"/>
      <c r="P434" s="187"/>
      <c r="Q434" s="187"/>
      <c r="R434" s="187"/>
      <c r="S434" s="187"/>
      <c r="T434" s="187"/>
      <c r="U434" s="187"/>
      <c r="V434" s="187"/>
      <c r="W434" s="187"/>
      <c r="X434" s="187"/>
      <c r="Y434" s="187"/>
      <c r="Z434" s="188"/>
      <c r="AA434" s="189"/>
      <c r="AB434" s="187"/>
      <c r="AC434" s="237">
        <f>AVERAGEIF(AC220:AC430,"&gt;0",AC220:AC430)</f>
        <v>89.36363636</v>
      </c>
      <c r="AD434" s="112"/>
      <c r="AE434" s="112"/>
      <c r="AF434" s="112"/>
      <c r="AG434" s="112"/>
      <c r="AH434" s="112"/>
      <c r="AI434" s="112"/>
    </row>
    <row r="435" hidden="1">
      <c r="A435" s="339"/>
      <c r="B435" s="339"/>
      <c r="C435" s="339"/>
      <c r="D435" s="339"/>
      <c r="E435" s="112"/>
      <c r="F435" s="112"/>
      <c r="G435" s="112"/>
      <c r="H435" s="236"/>
      <c r="I435" s="112"/>
      <c r="J435" s="187"/>
      <c r="K435" s="187"/>
      <c r="L435" s="187"/>
      <c r="M435" s="187"/>
      <c r="N435" s="187"/>
      <c r="O435" s="187"/>
      <c r="P435" s="187"/>
      <c r="Q435" s="187"/>
      <c r="R435" s="187"/>
      <c r="S435" s="187"/>
      <c r="T435" s="187"/>
      <c r="U435" s="187"/>
      <c r="V435" s="187"/>
      <c r="W435" s="187"/>
      <c r="X435" s="187"/>
      <c r="Y435" s="187"/>
      <c r="Z435" s="188"/>
      <c r="AA435" s="189"/>
      <c r="AB435" s="187"/>
      <c r="AC435" s="112"/>
      <c r="AD435" s="112"/>
      <c r="AE435" s="112"/>
      <c r="AF435" s="112"/>
      <c r="AG435" s="112"/>
      <c r="AH435" s="112"/>
      <c r="AI435" s="112"/>
    </row>
    <row r="436" hidden="1">
      <c r="A436" s="339"/>
      <c r="B436" s="339"/>
      <c r="C436" s="339"/>
      <c r="D436" s="339"/>
      <c r="E436" s="112"/>
      <c r="F436" s="112"/>
      <c r="G436" s="112"/>
      <c r="H436" s="236"/>
      <c r="I436" s="112"/>
      <c r="J436" s="187"/>
      <c r="K436" s="187"/>
      <c r="L436" s="187"/>
      <c r="M436" s="187"/>
      <c r="N436" s="187"/>
      <c r="O436" s="187"/>
      <c r="P436" s="187"/>
      <c r="Q436" s="187"/>
      <c r="R436" s="187"/>
      <c r="S436" s="187"/>
      <c r="T436" s="187"/>
      <c r="U436" s="187"/>
      <c r="V436" s="187"/>
      <c r="W436" s="187"/>
      <c r="X436" s="187"/>
      <c r="Y436" s="187"/>
      <c r="Z436" s="188"/>
      <c r="AA436" s="189"/>
      <c r="AB436" s="187"/>
      <c r="AC436" s="112"/>
      <c r="AD436" s="112"/>
      <c r="AE436" s="112"/>
      <c r="AF436" s="112"/>
      <c r="AG436" s="112"/>
      <c r="AH436" s="112"/>
      <c r="AI436" s="112"/>
    </row>
    <row r="437" hidden="1">
      <c r="A437" s="339"/>
      <c r="B437" s="339"/>
      <c r="C437" s="339"/>
      <c r="D437" s="339"/>
      <c r="E437" s="112"/>
      <c r="F437" s="112"/>
      <c r="G437" s="112"/>
      <c r="H437" s="236"/>
      <c r="I437" s="112"/>
      <c r="J437" s="187"/>
      <c r="K437" s="187"/>
      <c r="L437" s="187"/>
      <c r="M437" s="187"/>
      <c r="N437" s="187"/>
      <c r="O437" s="187"/>
      <c r="P437" s="187"/>
      <c r="Q437" s="187"/>
      <c r="R437" s="187"/>
      <c r="S437" s="187"/>
      <c r="T437" s="187"/>
      <c r="U437" s="187"/>
      <c r="V437" s="187"/>
      <c r="W437" s="187"/>
      <c r="X437" s="187"/>
      <c r="Y437" s="187"/>
      <c r="Z437" s="188"/>
      <c r="AA437" s="189"/>
      <c r="AB437" s="187"/>
      <c r="AC437" s="112"/>
      <c r="AD437" s="112"/>
      <c r="AE437" s="112"/>
      <c r="AF437" s="112"/>
      <c r="AG437" s="112"/>
      <c r="AH437" s="112"/>
      <c r="AI437" s="112"/>
    </row>
    <row r="438" hidden="1">
      <c r="A438" s="339"/>
      <c r="B438" s="339"/>
      <c r="C438" s="339"/>
      <c r="D438" s="339"/>
      <c r="E438" s="112"/>
      <c r="F438" s="112"/>
      <c r="G438" s="112"/>
      <c r="H438" s="236"/>
      <c r="I438" s="112"/>
      <c r="J438" s="187"/>
      <c r="K438" s="187"/>
      <c r="L438" s="187"/>
      <c r="M438" s="187"/>
      <c r="N438" s="187"/>
      <c r="O438" s="187"/>
      <c r="P438" s="187"/>
      <c r="Q438" s="187"/>
      <c r="R438" s="187"/>
      <c r="S438" s="187"/>
      <c r="T438" s="187"/>
      <c r="U438" s="187"/>
      <c r="V438" s="187"/>
      <c r="W438" s="187"/>
      <c r="X438" s="187"/>
      <c r="Y438" s="187"/>
      <c r="Z438" s="188"/>
      <c r="AA438" s="189"/>
      <c r="AB438" s="187"/>
      <c r="AC438" s="112"/>
      <c r="AD438" s="112"/>
      <c r="AE438" s="112"/>
      <c r="AF438" s="112"/>
      <c r="AG438" s="112"/>
      <c r="AH438" s="112"/>
      <c r="AI438" s="112"/>
    </row>
    <row r="439" hidden="1">
      <c r="A439" s="339"/>
      <c r="B439" s="339"/>
      <c r="C439" s="339"/>
      <c r="D439" s="339"/>
      <c r="E439" s="112"/>
      <c r="F439" s="112"/>
      <c r="G439" s="112"/>
      <c r="H439" s="236"/>
      <c r="I439" s="112"/>
      <c r="J439" s="187"/>
      <c r="K439" s="187"/>
      <c r="L439" s="187"/>
      <c r="M439" s="187"/>
      <c r="N439" s="187"/>
      <c r="O439" s="187"/>
      <c r="P439" s="187"/>
      <c r="Q439" s="187"/>
      <c r="R439" s="187"/>
      <c r="S439" s="187"/>
      <c r="T439" s="187"/>
      <c r="U439" s="187"/>
      <c r="V439" s="187"/>
      <c r="W439" s="187"/>
      <c r="X439" s="187"/>
      <c r="Y439" s="187"/>
      <c r="Z439" s="188"/>
      <c r="AA439" s="189"/>
      <c r="AB439" s="187"/>
      <c r="AC439" s="112"/>
      <c r="AD439" s="112"/>
      <c r="AE439" s="112"/>
      <c r="AF439" s="112"/>
      <c r="AG439" s="112"/>
      <c r="AH439" s="112"/>
      <c r="AI439" s="112"/>
    </row>
    <row r="440" hidden="1">
      <c r="A440" s="339"/>
      <c r="B440" s="339"/>
      <c r="C440" s="339"/>
      <c r="D440" s="339"/>
      <c r="E440" s="112"/>
      <c r="F440" s="112"/>
      <c r="G440" s="112"/>
      <c r="H440" s="236"/>
      <c r="I440" s="112"/>
      <c r="J440" s="187"/>
      <c r="K440" s="187"/>
      <c r="L440" s="187"/>
      <c r="M440" s="187"/>
      <c r="N440" s="187"/>
      <c r="O440" s="187"/>
      <c r="P440" s="187"/>
      <c r="Q440" s="187"/>
      <c r="R440" s="187"/>
      <c r="S440" s="187"/>
      <c r="T440" s="187"/>
      <c r="U440" s="187"/>
      <c r="V440" s="187"/>
      <c r="W440" s="187"/>
      <c r="X440" s="187"/>
      <c r="Y440" s="187"/>
      <c r="Z440" s="188"/>
      <c r="AA440" s="189"/>
      <c r="AB440" s="187"/>
      <c r="AC440" s="112"/>
      <c r="AD440" s="112"/>
      <c r="AE440" s="112"/>
      <c r="AF440" s="112"/>
      <c r="AG440" s="112"/>
      <c r="AH440" s="112"/>
      <c r="AI440" s="112"/>
    </row>
    <row r="441" hidden="1">
      <c r="A441" s="339"/>
      <c r="B441" s="339"/>
      <c r="C441" s="339"/>
      <c r="D441" s="339"/>
      <c r="E441" s="112"/>
      <c r="F441" s="112"/>
      <c r="G441" s="112"/>
      <c r="H441" s="236"/>
      <c r="I441" s="112"/>
      <c r="J441" s="187"/>
      <c r="K441" s="187"/>
      <c r="L441" s="187"/>
      <c r="M441" s="187"/>
      <c r="N441" s="187"/>
      <c r="O441" s="187"/>
      <c r="P441" s="187"/>
      <c r="Q441" s="187"/>
      <c r="R441" s="187"/>
      <c r="S441" s="187"/>
      <c r="T441" s="187"/>
      <c r="U441" s="187"/>
      <c r="V441" s="187"/>
      <c r="W441" s="187"/>
      <c r="X441" s="187"/>
      <c r="Y441" s="187"/>
      <c r="Z441" s="188"/>
      <c r="AA441" s="189"/>
      <c r="AB441" s="187"/>
      <c r="AC441" s="112"/>
      <c r="AD441" s="112"/>
      <c r="AE441" s="112"/>
      <c r="AF441" s="112"/>
      <c r="AG441" s="112"/>
      <c r="AH441" s="112"/>
      <c r="AI441" s="112"/>
    </row>
    <row r="442" hidden="1">
      <c r="A442" s="339"/>
      <c r="B442" s="339"/>
      <c r="C442" s="339"/>
      <c r="D442" s="339"/>
      <c r="E442" s="112"/>
      <c r="F442" s="112"/>
      <c r="G442" s="112"/>
      <c r="H442" s="236"/>
      <c r="I442" s="112"/>
      <c r="J442" s="187"/>
      <c r="K442" s="187"/>
      <c r="L442" s="187"/>
      <c r="M442" s="187"/>
      <c r="N442" s="187"/>
      <c r="O442" s="187"/>
      <c r="P442" s="187"/>
      <c r="Q442" s="187"/>
      <c r="R442" s="187"/>
      <c r="S442" s="187"/>
      <c r="T442" s="187"/>
      <c r="U442" s="187"/>
      <c r="V442" s="187"/>
      <c r="W442" s="187"/>
      <c r="X442" s="187"/>
      <c r="Y442" s="187"/>
      <c r="Z442" s="188"/>
      <c r="AA442" s="189"/>
      <c r="AB442" s="187"/>
      <c r="AC442" s="112"/>
      <c r="AD442" s="112"/>
      <c r="AE442" s="112"/>
      <c r="AF442" s="112"/>
      <c r="AG442" s="112"/>
      <c r="AH442" s="112"/>
      <c r="AI442" s="112"/>
    </row>
    <row r="443" hidden="1">
      <c r="A443" s="339"/>
      <c r="B443" s="339"/>
      <c r="C443" s="339"/>
      <c r="D443" s="339"/>
      <c r="E443" s="112"/>
      <c r="F443" s="112"/>
      <c r="G443" s="112"/>
      <c r="H443" s="236"/>
      <c r="I443" s="112"/>
      <c r="J443" s="187"/>
      <c r="K443" s="187"/>
      <c r="L443" s="187"/>
      <c r="M443" s="187"/>
      <c r="N443" s="187"/>
      <c r="O443" s="187"/>
      <c r="P443" s="187"/>
      <c r="Q443" s="187"/>
      <c r="R443" s="187"/>
      <c r="S443" s="187"/>
      <c r="T443" s="187"/>
      <c r="U443" s="187"/>
      <c r="V443" s="187"/>
      <c r="W443" s="187"/>
      <c r="X443" s="187"/>
      <c r="Y443" s="187"/>
      <c r="Z443" s="188"/>
      <c r="AA443" s="189"/>
      <c r="AB443" s="187"/>
      <c r="AC443" s="112"/>
      <c r="AD443" s="112"/>
      <c r="AE443" s="112"/>
      <c r="AF443" s="112"/>
      <c r="AG443" s="112"/>
      <c r="AH443" s="112"/>
      <c r="AI443" s="112"/>
    </row>
    <row r="444" hidden="1">
      <c r="A444" s="339"/>
      <c r="B444" s="339"/>
      <c r="C444" s="339"/>
      <c r="D444" s="339"/>
      <c r="E444" s="112"/>
      <c r="F444" s="112"/>
      <c r="G444" s="112"/>
      <c r="H444" s="236"/>
      <c r="I444" s="112"/>
      <c r="J444" s="187"/>
      <c r="K444" s="187"/>
      <c r="L444" s="187"/>
      <c r="M444" s="187"/>
      <c r="N444" s="187"/>
      <c r="O444" s="187"/>
      <c r="P444" s="187"/>
      <c r="Q444" s="187"/>
      <c r="R444" s="187"/>
      <c r="S444" s="187"/>
      <c r="T444" s="187"/>
      <c r="U444" s="187"/>
      <c r="V444" s="187"/>
      <c r="W444" s="187"/>
      <c r="X444" s="187"/>
      <c r="Y444" s="187"/>
      <c r="Z444" s="188"/>
      <c r="AA444" s="189"/>
      <c r="AB444" s="187"/>
      <c r="AC444" s="112"/>
      <c r="AD444" s="112"/>
      <c r="AE444" s="112"/>
      <c r="AF444" s="112"/>
      <c r="AG444" s="112"/>
      <c r="AH444" s="112"/>
      <c r="AI444" s="112"/>
    </row>
    <row r="445" hidden="1">
      <c r="A445" s="339"/>
      <c r="B445" s="339"/>
      <c r="C445" s="339"/>
      <c r="D445" s="339"/>
      <c r="E445" s="112"/>
      <c r="F445" s="112"/>
      <c r="G445" s="112"/>
      <c r="H445" s="236"/>
      <c r="I445" s="112"/>
      <c r="J445" s="187"/>
      <c r="K445" s="187"/>
      <c r="L445" s="187"/>
      <c r="M445" s="187"/>
      <c r="N445" s="187"/>
      <c r="O445" s="187"/>
      <c r="P445" s="187"/>
      <c r="Q445" s="187"/>
      <c r="R445" s="187"/>
      <c r="S445" s="187"/>
      <c r="T445" s="187"/>
      <c r="U445" s="187"/>
      <c r="V445" s="187"/>
      <c r="W445" s="187"/>
      <c r="X445" s="187"/>
      <c r="Y445" s="187"/>
      <c r="Z445" s="188"/>
      <c r="AA445" s="189"/>
      <c r="AB445" s="187"/>
      <c r="AC445" s="112"/>
      <c r="AD445" s="112"/>
      <c r="AE445" s="112"/>
      <c r="AF445" s="112"/>
      <c r="AG445" s="112"/>
      <c r="AH445" s="112"/>
      <c r="AI445" s="112"/>
    </row>
    <row r="446" hidden="1">
      <c r="A446" s="339"/>
      <c r="B446" s="339"/>
      <c r="C446" s="339"/>
      <c r="D446" s="339"/>
      <c r="E446" s="112"/>
      <c r="F446" s="112"/>
      <c r="G446" s="112"/>
      <c r="H446" s="236"/>
      <c r="I446" s="112"/>
      <c r="J446" s="187"/>
      <c r="K446" s="187"/>
      <c r="L446" s="187"/>
      <c r="M446" s="187"/>
      <c r="N446" s="187"/>
      <c r="O446" s="187"/>
      <c r="P446" s="187"/>
      <c r="Q446" s="187"/>
      <c r="R446" s="187"/>
      <c r="S446" s="187"/>
      <c r="T446" s="187"/>
      <c r="U446" s="187"/>
      <c r="V446" s="187"/>
      <c r="W446" s="187"/>
      <c r="X446" s="187"/>
      <c r="Y446" s="187"/>
      <c r="Z446" s="188"/>
      <c r="AA446" s="189"/>
      <c r="AB446" s="187"/>
      <c r="AC446" s="112"/>
      <c r="AD446" s="112"/>
      <c r="AE446" s="112"/>
      <c r="AF446" s="112"/>
      <c r="AG446" s="112"/>
      <c r="AH446" s="112"/>
      <c r="AI446" s="112"/>
    </row>
    <row r="447" hidden="1">
      <c r="A447" s="339"/>
      <c r="B447" s="339"/>
      <c r="C447" s="339"/>
      <c r="D447" s="339"/>
      <c r="E447" s="112"/>
      <c r="F447" s="112"/>
      <c r="G447" s="112"/>
      <c r="H447" s="236"/>
      <c r="I447" s="112"/>
      <c r="J447" s="187"/>
      <c r="K447" s="187"/>
      <c r="L447" s="187"/>
      <c r="M447" s="187"/>
      <c r="N447" s="187"/>
      <c r="O447" s="187"/>
      <c r="P447" s="187"/>
      <c r="Q447" s="187"/>
      <c r="R447" s="187"/>
      <c r="S447" s="187"/>
      <c r="T447" s="187"/>
      <c r="U447" s="187"/>
      <c r="V447" s="187"/>
      <c r="W447" s="187"/>
      <c r="X447" s="187"/>
      <c r="Y447" s="187"/>
      <c r="Z447" s="188"/>
      <c r="AA447" s="189"/>
      <c r="AB447" s="187"/>
      <c r="AC447" s="112"/>
      <c r="AD447" s="112"/>
      <c r="AE447" s="112"/>
      <c r="AF447" s="112"/>
      <c r="AG447" s="112"/>
      <c r="AH447" s="112"/>
      <c r="AI447" s="112"/>
    </row>
    <row r="448" hidden="1">
      <c r="A448" s="339"/>
      <c r="B448" s="339"/>
      <c r="C448" s="339"/>
      <c r="D448" s="339"/>
      <c r="E448" s="112"/>
      <c r="F448" s="112"/>
      <c r="G448" s="112"/>
      <c r="H448" s="236"/>
      <c r="I448" s="112"/>
      <c r="J448" s="187"/>
      <c r="K448" s="187"/>
      <c r="L448" s="187"/>
      <c r="M448" s="187"/>
      <c r="N448" s="187"/>
      <c r="O448" s="187"/>
      <c r="P448" s="187"/>
      <c r="Q448" s="187"/>
      <c r="R448" s="187"/>
      <c r="S448" s="187"/>
      <c r="T448" s="187"/>
      <c r="U448" s="187"/>
      <c r="V448" s="187"/>
      <c r="W448" s="187"/>
      <c r="X448" s="187"/>
      <c r="Y448" s="187"/>
      <c r="Z448" s="188"/>
      <c r="AA448" s="189"/>
      <c r="AB448" s="187"/>
      <c r="AC448" s="112"/>
      <c r="AD448" s="112"/>
      <c r="AE448" s="112"/>
      <c r="AF448" s="112"/>
      <c r="AG448" s="112"/>
      <c r="AH448" s="112"/>
      <c r="AI448" s="112"/>
    </row>
    <row r="449" hidden="1">
      <c r="A449" s="339"/>
      <c r="B449" s="339"/>
      <c r="C449" s="339"/>
      <c r="D449" s="339"/>
      <c r="E449" s="112"/>
      <c r="F449" s="112"/>
      <c r="G449" s="112"/>
      <c r="H449" s="236"/>
      <c r="I449" s="112"/>
      <c r="J449" s="187"/>
      <c r="K449" s="187"/>
      <c r="L449" s="187"/>
      <c r="M449" s="187"/>
      <c r="N449" s="187"/>
      <c r="O449" s="187"/>
      <c r="P449" s="187"/>
      <c r="Q449" s="187"/>
      <c r="R449" s="187"/>
      <c r="S449" s="187"/>
      <c r="T449" s="187"/>
      <c r="U449" s="187"/>
      <c r="V449" s="187"/>
      <c r="W449" s="187"/>
      <c r="X449" s="187"/>
      <c r="Y449" s="187"/>
      <c r="Z449" s="188"/>
      <c r="AA449" s="189"/>
      <c r="AB449" s="187"/>
      <c r="AC449" s="112"/>
      <c r="AD449" s="112"/>
      <c r="AE449" s="112"/>
      <c r="AF449" s="112"/>
      <c r="AG449" s="112"/>
      <c r="AH449" s="112"/>
      <c r="AI449" s="112"/>
    </row>
    <row r="450" hidden="1">
      <c r="A450" s="339"/>
      <c r="B450" s="339"/>
      <c r="C450" s="339"/>
      <c r="D450" s="339"/>
      <c r="E450" s="112"/>
      <c r="F450" s="112"/>
      <c r="G450" s="112"/>
      <c r="H450" s="236"/>
      <c r="I450" s="112"/>
      <c r="J450" s="187"/>
      <c r="K450" s="187"/>
      <c r="L450" s="187"/>
      <c r="M450" s="187"/>
      <c r="N450" s="187"/>
      <c r="O450" s="187"/>
      <c r="P450" s="187"/>
      <c r="Q450" s="187"/>
      <c r="R450" s="187"/>
      <c r="S450" s="187"/>
      <c r="T450" s="187"/>
      <c r="U450" s="187"/>
      <c r="V450" s="187"/>
      <c r="W450" s="187"/>
      <c r="X450" s="187"/>
      <c r="Y450" s="187"/>
      <c r="Z450" s="188"/>
      <c r="AA450" s="189"/>
      <c r="AB450" s="187"/>
      <c r="AC450" s="112"/>
      <c r="AD450" s="112"/>
      <c r="AE450" s="112"/>
      <c r="AF450" s="112"/>
      <c r="AG450" s="112"/>
      <c r="AH450" s="112"/>
      <c r="AI450" s="112"/>
    </row>
    <row r="451" hidden="1">
      <c r="A451" s="339"/>
      <c r="B451" s="339"/>
      <c r="C451" s="339"/>
      <c r="D451" s="339"/>
      <c r="E451" s="112"/>
      <c r="F451" s="112"/>
      <c r="G451" s="112"/>
      <c r="H451" s="236"/>
      <c r="I451" s="112"/>
      <c r="J451" s="187"/>
      <c r="K451" s="187"/>
      <c r="L451" s="187"/>
      <c r="M451" s="187"/>
      <c r="N451" s="187"/>
      <c r="O451" s="187"/>
      <c r="P451" s="187"/>
      <c r="Q451" s="187"/>
      <c r="R451" s="187"/>
      <c r="S451" s="187"/>
      <c r="T451" s="187"/>
      <c r="U451" s="187"/>
      <c r="V451" s="187"/>
      <c r="W451" s="187"/>
      <c r="X451" s="187"/>
      <c r="Y451" s="187"/>
      <c r="Z451" s="188"/>
      <c r="AA451" s="189"/>
      <c r="AB451" s="187"/>
      <c r="AC451" s="112"/>
      <c r="AD451" s="112"/>
      <c r="AE451" s="112"/>
      <c r="AF451" s="112"/>
      <c r="AG451" s="112"/>
      <c r="AH451" s="112"/>
      <c r="AI451" s="112"/>
    </row>
    <row r="452" hidden="1">
      <c r="A452" s="339"/>
      <c r="B452" s="339"/>
      <c r="C452" s="339"/>
      <c r="D452" s="339"/>
      <c r="E452" s="112"/>
      <c r="F452" s="112"/>
      <c r="G452" s="112"/>
      <c r="H452" s="236"/>
      <c r="I452" s="112"/>
      <c r="J452" s="187"/>
      <c r="K452" s="187"/>
      <c r="L452" s="187"/>
      <c r="M452" s="187"/>
      <c r="N452" s="187"/>
      <c r="O452" s="187"/>
      <c r="P452" s="187"/>
      <c r="Q452" s="187"/>
      <c r="R452" s="187"/>
      <c r="S452" s="187"/>
      <c r="T452" s="187"/>
      <c r="U452" s="187"/>
      <c r="V452" s="187"/>
      <c r="W452" s="187"/>
      <c r="X452" s="187"/>
      <c r="Y452" s="187"/>
      <c r="Z452" s="188"/>
      <c r="AA452" s="189"/>
      <c r="AB452" s="187"/>
      <c r="AC452" s="112"/>
      <c r="AD452" s="112"/>
      <c r="AE452" s="112"/>
      <c r="AF452" s="112"/>
      <c r="AG452" s="112"/>
      <c r="AH452" s="112"/>
      <c r="AI452" s="112"/>
    </row>
    <row r="453" hidden="1">
      <c r="A453" s="339"/>
      <c r="B453" s="339"/>
      <c r="C453" s="339"/>
      <c r="D453" s="339"/>
      <c r="E453" s="112"/>
      <c r="F453" s="112"/>
      <c r="G453" s="112"/>
      <c r="H453" s="236"/>
      <c r="I453" s="112"/>
      <c r="J453" s="187"/>
      <c r="K453" s="187"/>
      <c r="L453" s="187"/>
      <c r="M453" s="187"/>
      <c r="N453" s="187"/>
      <c r="O453" s="187"/>
      <c r="P453" s="187"/>
      <c r="Q453" s="187"/>
      <c r="R453" s="187"/>
      <c r="S453" s="187"/>
      <c r="T453" s="187"/>
      <c r="U453" s="187"/>
      <c r="V453" s="187"/>
      <c r="W453" s="187"/>
      <c r="X453" s="187"/>
      <c r="Y453" s="187"/>
      <c r="Z453" s="188"/>
      <c r="AA453" s="189"/>
      <c r="AB453" s="187"/>
      <c r="AC453" s="112"/>
      <c r="AD453" s="112"/>
      <c r="AE453" s="112"/>
      <c r="AF453" s="112"/>
      <c r="AG453" s="112"/>
      <c r="AH453" s="112"/>
      <c r="AI453" s="112"/>
    </row>
    <row r="454" hidden="1">
      <c r="A454" s="339"/>
      <c r="B454" s="339"/>
      <c r="C454" s="339"/>
      <c r="D454" s="339"/>
      <c r="E454" s="112"/>
      <c r="F454" s="112"/>
      <c r="G454" s="112"/>
      <c r="H454" s="236"/>
      <c r="I454" s="112"/>
      <c r="J454" s="187"/>
      <c r="K454" s="187"/>
      <c r="L454" s="187"/>
      <c r="M454" s="187"/>
      <c r="N454" s="187"/>
      <c r="O454" s="187"/>
      <c r="P454" s="187"/>
      <c r="Q454" s="187"/>
      <c r="R454" s="187"/>
      <c r="S454" s="187"/>
      <c r="T454" s="187"/>
      <c r="U454" s="187"/>
      <c r="V454" s="187"/>
      <c r="W454" s="187"/>
      <c r="X454" s="187"/>
      <c r="Y454" s="187"/>
      <c r="Z454" s="188"/>
      <c r="AA454" s="189"/>
      <c r="AB454" s="187"/>
      <c r="AC454" s="112"/>
      <c r="AD454" s="112"/>
      <c r="AE454" s="112"/>
      <c r="AF454" s="112"/>
      <c r="AG454" s="112"/>
      <c r="AH454" s="112"/>
      <c r="AI454" s="112"/>
    </row>
    <row r="455" hidden="1">
      <c r="A455" s="339"/>
      <c r="B455" s="339"/>
      <c r="C455" s="339"/>
      <c r="D455" s="339"/>
      <c r="E455" s="112"/>
      <c r="F455" s="112"/>
      <c r="G455" s="112"/>
      <c r="H455" s="236"/>
      <c r="I455" s="112"/>
      <c r="J455" s="187"/>
      <c r="K455" s="187"/>
      <c r="L455" s="187"/>
      <c r="M455" s="187"/>
      <c r="N455" s="187"/>
      <c r="O455" s="187"/>
      <c r="P455" s="187"/>
      <c r="Q455" s="187"/>
      <c r="R455" s="187"/>
      <c r="S455" s="187"/>
      <c r="T455" s="187"/>
      <c r="U455" s="187"/>
      <c r="V455" s="187"/>
      <c r="W455" s="187"/>
      <c r="X455" s="187"/>
      <c r="Y455" s="187"/>
      <c r="Z455" s="188"/>
      <c r="AA455" s="189"/>
      <c r="AB455" s="187"/>
      <c r="AC455" s="112"/>
      <c r="AD455" s="112"/>
      <c r="AE455" s="112"/>
      <c r="AF455" s="112"/>
      <c r="AG455" s="112"/>
      <c r="AH455" s="112"/>
      <c r="AI455" s="112"/>
    </row>
    <row r="456" hidden="1">
      <c r="A456" s="339"/>
      <c r="B456" s="339"/>
      <c r="C456" s="339"/>
      <c r="D456" s="339"/>
      <c r="E456" s="112"/>
      <c r="F456" s="112"/>
      <c r="G456" s="112"/>
      <c r="H456" s="236"/>
      <c r="I456" s="112"/>
      <c r="J456" s="187"/>
      <c r="K456" s="187"/>
      <c r="L456" s="187"/>
      <c r="M456" s="187"/>
      <c r="N456" s="187"/>
      <c r="O456" s="187"/>
      <c r="P456" s="187"/>
      <c r="Q456" s="187"/>
      <c r="R456" s="187"/>
      <c r="S456" s="187"/>
      <c r="T456" s="187"/>
      <c r="U456" s="187"/>
      <c r="V456" s="187"/>
      <c r="W456" s="187"/>
      <c r="X456" s="187"/>
      <c r="Y456" s="187"/>
      <c r="Z456" s="188"/>
      <c r="AA456" s="189"/>
      <c r="AB456" s="187"/>
      <c r="AC456" s="112"/>
      <c r="AD456" s="112"/>
      <c r="AE456" s="112"/>
      <c r="AF456" s="112"/>
      <c r="AG456" s="112"/>
      <c r="AH456" s="112"/>
      <c r="AI456" s="112"/>
    </row>
    <row r="457" hidden="1">
      <c r="A457" s="339"/>
      <c r="B457" s="339"/>
      <c r="C457" s="339"/>
      <c r="D457" s="339"/>
      <c r="E457" s="112"/>
      <c r="F457" s="112"/>
      <c r="G457" s="112"/>
      <c r="H457" s="236"/>
      <c r="I457" s="112"/>
      <c r="J457" s="187"/>
      <c r="K457" s="187"/>
      <c r="L457" s="187"/>
      <c r="M457" s="187"/>
      <c r="N457" s="187"/>
      <c r="O457" s="187"/>
      <c r="P457" s="187"/>
      <c r="Q457" s="187"/>
      <c r="R457" s="187"/>
      <c r="S457" s="187"/>
      <c r="T457" s="187"/>
      <c r="U457" s="187"/>
      <c r="V457" s="187"/>
      <c r="W457" s="187"/>
      <c r="X457" s="187"/>
      <c r="Y457" s="187"/>
      <c r="Z457" s="188"/>
      <c r="AA457" s="189"/>
      <c r="AB457" s="187"/>
      <c r="AC457" s="112"/>
      <c r="AD457" s="112"/>
      <c r="AE457" s="112"/>
      <c r="AF457" s="112"/>
      <c r="AG457" s="112"/>
      <c r="AH457" s="112"/>
      <c r="AI457" s="112"/>
    </row>
    <row r="458" hidden="1">
      <c r="A458" s="339"/>
      <c r="B458" s="339"/>
      <c r="C458" s="339"/>
      <c r="D458" s="339"/>
      <c r="E458" s="112"/>
      <c r="F458" s="112"/>
      <c r="G458" s="112"/>
      <c r="H458" s="236"/>
      <c r="I458" s="112"/>
      <c r="J458" s="187"/>
      <c r="K458" s="187"/>
      <c r="L458" s="187"/>
      <c r="M458" s="187"/>
      <c r="N458" s="187"/>
      <c r="O458" s="187"/>
      <c r="P458" s="187"/>
      <c r="Q458" s="187"/>
      <c r="R458" s="187"/>
      <c r="S458" s="187"/>
      <c r="T458" s="187"/>
      <c r="U458" s="187"/>
      <c r="V458" s="187"/>
      <c r="W458" s="187"/>
      <c r="X458" s="187"/>
      <c r="Y458" s="187"/>
      <c r="Z458" s="188"/>
      <c r="AA458" s="189"/>
      <c r="AB458" s="187"/>
      <c r="AC458" s="112"/>
      <c r="AD458" s="112"/>
      <c r="AE458" s="112"/>
      <c r="AF458" s="112"/>
      <c r="AG458" s="112"/>
      <c r="AH458" s="112"/>
      <c r="AI458" s="112"/>
    </row>
  </sheetData>
  <autoFilter ref="$A$1:$AI$458">
    <filterColumn colId="4">
      <colorFilter dxfId="15"/>
    </filterColumn>
    <sortState ref="A1:AI458">
      <sortCondition ref="F1:F458"/>
      <sortCondition ref="E1:E458"/>
    </sortState>
  </autoFilter>
  <conditionalFormatting sqref="I1:I458">
    <cfRule type="beginsWith" dxfId="3" priority="1" operator="beginsWith" text="W">
      <formula>LEFT((I1),LEN("W"))=("W")</formula>
    </cfRule>
  </conditionalFormatting>
  <conditionalFormatting sqref="I1:I458">
    <cfRule type="beginsWith" dxfId="4" priority="2" operator="beginsWith" text="d">
      <formula>LEFT((I1),LEN("d"))=("d")</formula>
    </cfRule>
  </conditionalFormatting>
  <conditionalFormatting sqref="F1:F458">
    <cfRule type="endsWith" dxfId="0" priority="3" operator="endsWith" text="0">
      <formula>RIGHT((F1),LEN("0"))=("0")</formula>
    </cfRule>
  </conditionalFormatting>
  <conditionalFormatting sqref="F1:F458">
    <cfRule type="endsWith" dxfId="5" priority="4" operator="endsWith" text="1">
      <formula>RIGHT((F1),LEN("1"))=("1")</formula>
    </cfRule>
  </conditionalFormatting>
  <conditionalFormatting sqref="F1:F458">
    <cfRule type="endsWith" dxfId="6" priority="5" operator="endsWith" text="2">
      <formula>RIGHT((F1),LEN("2"))=("2")</formula>
    </cfRule>
  </conditionalFormatting>
  <conditionalFormatting sqref="F1:F458">
    <cfRule type="endsWith" dxfId="7" priority="6" operator="endsWith" text="3">
      <formula>RIGHT((F1),LEN("3"))=("3")</formula>
    </cfRule>
  </conditionalFormatting>
  <conditionalFormatting sqref="F1:F458">
    <cfRule type="endsWith" dxfId="8" priority="7" operator="endsWith" text="4">
      <formula>RIGHT((F1),LEN("4"))=("4")</formula>
    </cfRule>
  </conditionalFormatting>
  <conditionalFormatting sqref="F1:F458">
    <cfRule type="endsWith" dxfId="9" priority="8" operator="endsWith" text="5">
      <formula>RIGHT((F1),LEN("5"))=("5")</formula>
    </cfRule>
  </conditionalFormatting>
  <conditionalFormatting sqref="F1:F458">
    <cfRule type="endsWith" dxfId="10" priority="9" operator="endsWith" text="6">
      <formula>RIGHT((F1),LEN("6"))=("6")</formula>
    </cfRule>
  </conditionalFormatting>
  <conditionalFormatting sqref="F1:F458">
    <cfRule type="endsWith" dxfId="11" priority="10" operator="endsWith" text="7">
      <formula>RIGHT((F1),LEN("7"))=("7")</formula>
    </cfRule>
  </conditionalFormatting>
  <conditionalFormatting sqref="F1:F458">
    <cfRule type="endsWith" dxfId="12" priority="11" operator="endsWith" text="8">
      <formula>RIGHT((F1),LEN("8"))=("8")</formula>
    </cfRule>
  </conditionalFormatting>
  <conditionalFormatting sqref="F1:F458">
    <cfRule type="endsWith" dxfId="13" priority="12" operator="endsWith" text="9">
      <formula>RIGHT((F1),LEN("9"))=("9")</formula>
    </cfRule>
  </conditionalFormatting>
  <conditionalFormatting sqref="AD1:AD458">
    <cfRule type="colorScale" priority="13">
      <colorScale>
        <cfvo type="min"/>
        <cfvo type="percentile" val="50"/>
        <cfvo type="max"/>
        <color rgb="FFF4CCCC"/>
        <color rgb="FFFFFFFF"/>
        <color rgb="FFB6D7A8"/>
      </colorScale>
    </cfRule>
  </conditionalFormatting>
  <conditionalFormatting sqref="A1:C458 D9:AI9">
    <cfRule type="containsText" dxfId="5" priority="14" operator="containsText" text="yes">
      <formula>NOT(ISERROR(SEARCH(("yes"),(A1))))</formula>
    </cfRule>
  </conditionalFormatting>
  <conditionalFormatting sqref="N1:N458">
    <cfRule type="colorScale" priority="15">
      <colorScale>
        <cfvo type="min"/>
        <cfvo type="max"/>
        <color rgb="FFFFFFFF"/>
        <color rgb="FF38761D"/>
      </colorScale>
    </cfRule>
  </conditionalFormatting>
  <conditionalFormatting sqref="D1:D458">
    <cfRule type="containsText" dxfId="4" priority="16" operator="containsText" text="NA">
      <formula>NOT(ISERROR(SEARCH(("NA"),(D1))))</formula>
    </cfRule>
  </conditionalFormatting>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12.88"/>
    <col customWidth="1" min="3" max="3" width="6.88"/>
    <col customWidth="1" min="4" max="4" width="9.13"/>
  </cols>
  <sheetData>
    <row r="1">
      <c r="A1" s="353" t="s">
        <v>969</v>
      </c>
      <c r="B1" s="354" t="s">
        <v>970</v>
      </c>
      <c r="C1" s="354" t="s">
        <v>971</v>
      </c>
      <c r="D1" s="355" t="s">
        <v>972</v>
      </c>
      <c r="E1" s="356"/>
      <c r="F1" s="356"/>
      <c r="G1" s="356"/>
      <c r="H1" s="356"/>
      <c r="I1" s="356"/>
      <c r="J1" s="356"/>
      <c r="K1" s="356"/>
      <c r="L1" s="356"/>
      <c r="M1" s="356"/>
      <c r="N1" s="356"/>
      <c r="O1" s="356"/>
      <c r="P1" s="356"/>
      <c r="Q1" s="356"/>
      <c r="R1" s="356"/>
      <c r="S1" s="356"/>
      <c r="T1" s="356"/>
      <c r="U1" s="356"/>
      <c r="V1" s="356"/>
      <c r="W1" s="356"/>
      <c r="X1" s="356"/>
      <c r="Y1" s="356"/>
    </row>
    <row r="2">
      <c r="A2" s="357" t="s">
        <v>973</v>
      </c>
      <c r="B2" s="358">
        <v>44722.0</v>
      </c>
      <c r="C2" s="359">
        <v>0.0</v>
      </c>
      <c r="D2" s="360"/>
      <c r="E2" s="356"/>
      <c r="F2" s="356"/>
      <c r="G2" s="356"/>
      <c r="H2" s="356"/>
      <c r="I2" s="356"/>
      <c r="J2" s="356"/>
      <c r="K2" s="356"/>
      <c r="L2" s="356"/>
      <c r="M2" s="356"/>
      <c r="N2" s="356"/>
      <c r="O2" s="356"/>
      <c r="P2" s="356"/>
      <c r="Q2" s="356"/>
      <c r="R2" s="356"/>
      <c r="S2" s="356"/>
      <c r="T2" s="356"/>
      <c r="U2" s="356"/>
      <c r="V2" s="356"/>
      <c r="W2" s="356"/>
      <c r="X2" s="356"/>
      <c r="Y2" s="356"/>
    </row>
    <row r="3">
      <c r="A3" s="361" t="s">
        <v>974</v>
      </c>
      <c r="B3" s="362">
        <f>B2+C3*7</f>
        <v>44771</v>
      </c>
      <c r="C3" s="363">
        <v>7.0</v>
      </c>
      <c r="D3" s="364"/>
      <c r="E3" s="356"/>
      <c r="F3" s="356"/>
      <c r="G3" s="356"/>
      <c r="H3" s="356"/>
      <c r="I3" s="356"/>
      <c r="J3" s="356"/>
      <c r="K3" s="356"/>
      <c r="L3" s="356"/>
      <c r="M3" s="356"/>
      <c r="N3" s="356"/>
      <c r="O3" s="356"/>
      <c r="P3" s="356"/>
      <c r="Q3" s="356"/>
      <c r="R3" s="356"/>
      <c r="S3" s="356"/>
      <c r="T3" s="356"/>
      <c r="U3" s="356"/>
      <c r="V3" s="356"/>
      <c r="W3" s="356"/>
      <c r="X3" s="356"/>
      <c r="Y3" s="356"/>
    </row>
    <row r="4">
      <c r="A4" s="365" t="s">
        <v>975</v>
      </c>
      <c r="B4" s="366">
        <f>$B$2+C4*7</f>
        <v>44772.4</v>
      </c>
      <c r="C4" s="367">
        <v>7.2</v>
      </c>
      <c r="D4" s="368"/>
      <c r="E4" s="369"/>
      <c r="F4" s="356"/>
      <c r="G4" s="356"/>
      <c r="H4" s="356"/>
      <c r="I4" s="356"/>
      <c r="J4" s="356"/>
      <c r="K4" s="356"/>
      <c r="L4" s="356"/>
      <c r="M4" s="356"/>
      <c r="N4" s="356"/>
      <c r="O4" s="356"/>
      <c r="P4" s="356"/>
      <c r="Q4" s="356"/>
      <c r="R4" s="356"/>
      <c r="S4" s="356"/>
      <c r="T4" s="356"/>
      <c r="U4" s="356"/>
      <c r="V4" s="356"/>
      <c r="W4" s="356"/>
      <c r="X4" s="356"/>
      <c r="Y4" s="356"/>
    </row>
    <row r="5">
      <c r="A5" s="370" t="s">
        <v>976</v>
      </c>
      <c r="B5" s="371">
        <v>44778.0</v>
      </c>
      <c r="C5" s="372">
        <f t="shared" ref="C5:C10" si="1">(B5-$B$2)/7</f>
        <v>8</v>
      </c>
      <c r="D5" s="373"/>
      <c r="E5" s="369"/>
      <c r="F5" s="356"/>
      <c r="G5" s="356"/>
      <c r="H5" s="356"/>
      <c r="I5" s="356"/>
      <c r="J5" s="356"/>
      <c r="K5" s="356"/>
      <c r="L5" s="356"/>
      <c r="M5" s="356"/>
      <c r="N5" s="356"/>
      <c r="O5" s="356"/>
      <c r="P5" s="356"/>
      <c r="Q5" s="356"/>
      <c r="R5" s="356"/>
      <c r="S5" s="356"/>
      <c r="T5" s="356"/>
      <c r="U5" s="356"/>
      <c r="V5" s="356"/>
      <c r="W5" s="356"/>
      <c r="X5" s="356"/>
      <c r="Y5" s="356"/>
    </row>
    <row r="6">
      <c r="A6" s="374" t="s">
        <v>977</v>
      </c>
      <c r="B6" s="375">
        <v>44790.0</v>
      </c>
      <c r="C6" s="376">
        <f t="shared" si="1"/>
        <v>9.714285714</v>
      </c>
      <c r="D6" s="377">
        <f t="shared" ref="D6:D11" si="2">B6-B5</f>
        <v>12</v>
      </c>
      <c r="E6" s="356"/>
      <c r="F6" s="356"/>
      <c r="G6" s="356"/>
      <c r="H6" s="356"/>
      <c r="I6" s="356"/>
      <c r="J6" s="356"/>
      <c r="K6" s="356"/>
      <c r="L6" s="356"/>
      <c r="M6" s="356"/>
      <c r="N6" s="356"/>
      <c r="O6" s="356"/>
      <c r="P6" s="356"/>
      <c r="Q6" s="356"/>
      <c r="R6" s="356"/>
      <c r="S6" s="356"/>
      <c r="T6" s="356"/>
      <c r="U6" s="356"/>
      <c r="V6" s="356"/>
      <c r="W6" s="356"/>
      <c r="X6" s="356"/>
      <c r="Y6" s="356"/>
    </row>
    <row r="7">
      <c r="A7" s="374" t="s">
        <v>977</v>
      </c>
      <c r="B7" s="375">
        <v>44802.0</v>
      </c>
      <c r="C7" s="376">
        <f t="shared" si="1"/>
        <v>11.42857143</v>
      </c>
      <c r="D7" s="377">
        <f t="shared" si="2"/>
        <v>12</v>
      </c>
      <c r="E7" s="356"/>
      <c r="F7" s="356"/>
      <c r="G7" s="356"/>
      <c r="H7" s="356"/>
      <c r="I7" s="356"/>
      <c r="J7" s="356"/>
      <c r="K7" s="356"/>
      <c r="L7" s="356"/>
      <c r="M7" s="356"/>
      <c r="N7" s="356"/>
      <c r="O7" s="356"/>
      <c r="P7" s="356"/>
      <c r="Q7" s="356"/>
      <c r="R7" s="356"/>
      <c r="S7" s="356"/>
      <c r="T7" s="356"/>
      <c r="U7" s="356"/>
      <c r="V7" s="356"/>
      <c r="W7" s="356"/>
      <c r="X7" s="356"/>
      <c r="Y7" s="356"/>
    </row>
    <row r="8">
      <c r="A8" s="374" t="s">
        <v>977</v>
      </c>
      <c r="B8" s="375">
        <v>44813.0</v>
      </c>
      <c r="C8" s="376">
        <f t="shared" si="1"/>
        <v>13</v>
      </c>
      <c r="D8" s="377">
        <f t="shared" si="2"/>
        <v>11</v>
      </c>
      <c r="E8" s="356"/>
      <c r="F8" s="356"/>
      <c r="G8" s="356"/>
      <c r="H8" s="356"/>
      <c r="I8" s="356"/>
      <c r="J8" s="356"/>
      <c r="K8" s="356"/>
      <c r="L8" s="356"/>
      <c r="M8" s="356"/>
      <c r="N8" s="356"/>
      <c r="O8" s="356"/>
      <c r="P8" s="356"/>
      <c r="Q8" s="356"/>
      <c r="R8" s="356"/>
      <c r="S8" s="356"/>
      <c r="T8" s="356"/>
      <c r="U8" s="356"/>
      <c r="V8" s="356"/>
      <c r="W8" s="356"/>
      <c r="X8" s="356"/>
      <c r="Y8" s="356"/>
    </row>
    <row r="9">
      <c r="A9" s="374" t="s">
        <v>977</v>
      </c>
      <c r="B9" s="375">
        <v>44824.0</v>
      </c>
      <c r="C9" s="376">
        <f t="shared" si="1"/>
        <v>14.57142857</v>
      </c>
      <c r="D9" s="377">
        <f t="shared" si="2"/>
        <v>11</v>
      </c>
      <c r="E9" s="356"/>
      <c r="F9" s="356"/>
      <c r="G9" s="356"/>
      <c r="H9" s="356"/>
      <c r="I9" s="356"/>
      <c r="J9" s="356"/>
      <c r="K9" s="356"/>
      <c r="L9" s="356"/>
      <c r="M9" s="356"/>
      <c r="N9" s="356"/>
      <c r="O9" s="356"/>
      <c r="P9" s="356"/>
      <c r="Q9" s="356"/>
      <c r="R9" s="356"/>
      <c r="S9" s="356"/>
      <c r="T9" s="356"/>
      <c r="U9" s="356"/>
      <c r="V9" s="356"/>
      <c r="W9" s="356"/>
      <c r="X9" s="356"/>
      <c r="Y9" s="356"/>
    </row>
    <row r="10">
      <c r="A10" s="370" t="s">
        <v>976</v>
      </c>
      <c r="B10" s="371">
        <v>44833.0</v>
      </c>
      <c r="C10" s="372">
        <f t="shared" si="1"/>
        <v>15.85714286</v>
      </c>
      <c r="D10" s="378">
        <f t="shared" si="2"/>
        <v>9</v>
      </c>
      <c r="E10" s="379">
        <f>(B10-B5)/7</f>
        <v>7.857142857</v>
      </c>
      <c r="F10" s="356"/>
      <c r="G10" s="356"/>
      <c r="H10" s="356"/>
      <c r="I10" s="356"/>
      <c r="J10" s="356"/>
      <c r="K10" s="356"/>
      <c r="L10" s="356"/>
      <c r="M10" s="356"/>
      <c r="N10" s="356"/>
      <c r="O10" s="356"/>
      <c r="P10" s="356"/>
      <c r="Q10" s="356"/>
      <c r="R10" s="356"/>
      <c r="S10" s="356"/>
      <c r="T10" s="356"/>
      <c r="U10" s="356"/>
      <c r="V10" s="356"/>
      <c r="W10" s="356"/>
      <c r="X10" s="356"/>
      <c r="Y10" s="356"/>
    </row>
    <row r="11">
      <c r="A11" s="380" t="s">
        <v>978</v>
      </c>
      <c r="B11" s="381">
        <v>44840.0</v>
      </c>
      <c r="C11" s="382">
        <v>16.9</v>
      </c>
      <c r="D11" s="383">
        <f t="shared" si="2"/>
        <v>7</v>
      </c>
      <c r="E11" s="356"/>
      <c r="F11" s="356"/>
      <c r="G11" s="356"/>
      <c r="H11" s="356"/>
      <c r="I11" s="356"/>
      <c r="J11" s="356"/>
      <c r="K11" s="356"/>
      <c r="L11" s="356"/>
      <c r="M11" s="356"/>
      <c r="N11" s="356"/>
      <c r="O11" s="356"/>
      <c r="P11" s="356"/>
      <c r="Q11" s="356"/>
      <c r="R11" s="356"/>
      <c r="S11" s="356"/>
      <c r="T11" s="356"/>
      <c r="U11" s="356"/>
      <c r="V11" s="356"/>
      <c r="W11" s="356"/>
      <c r="X11" s="356"/>
      <c r="Y11" s="356"/>
    </row>
    <row r="12">
      <c r="A12" s="384" t="s">
        <v>979</v>
      </c>
      <c r="B12" s="385">
        <f>B2+C12*7</f>
        <v>44874.6</v>
      </c>
      <c r="C12" s="386">
        <v>21.8</v>
      </c>
      <c r="D12" s="387"/>
      <c r="E12" s="356"/>
      <c r="F12" s="356"/>
      <c r="G12" s="356"/>
      <c r="H12" s="356"/>
      <c r="I12" s="356"/>
      <c r="J12" s="356"/>
      <c r="K12" s="356"/>
      <c r="L12" s="356"/>
      <c r="M12" s="356"/>
      <c r="N12" s="356"/>
      <c r="O12" s="356"/>
      <c r="P12" s="356"/>
      <c r="Q12" s="356"/>
      <c r="R12" s="356"/>
      <c r="S12" s="356"/>
      <c r="T12" s="356"/>
      <c r="U12" s="356"/>
      <c r="V12" s="356"/>
      <c r="W12" s="356"/>
      <c r="X12" s="356"/>
      <c r="Y12" s="356"/>
    </row>
    <row r="13">
      <c r="A13" s="356"/>
      <c r="B13" s="356"/>
      <c r="C13" s="356"/>
      <c r="D13" s="388"/>
      <c r="E13" s="356"/>
      <c r="F13" s="356"/>
      <c r="G13" s="356"/>
      <c r="H13" s="356"/>
      <c r="I13" s="356"/>
      <c r="J13" s="356"/>
      <c r="K13" s="356"/>
      <c r="L13" s="356"/>
      <c r="M13" s="356"/>
      <c r="N13" s="356"/>
      <c r="O13" s="356"/>
      <c r="P13" s="356"/>
      <c r="Q13" s="356"/>
      <c r="R13" s="356"/>
      <c r="S13" s="356"/>
      <c r="T13" s="356"/>
      <c r="U13" s="356"/>
      <c r="V13" s="356"/>
      <c r="W13" s="356"/>
      <c r="X13" s="356"/>
      <c r="Y13" s="356"/>
    </row>
    <row r="14">
      <c r="A14" s="356"/>
      <c r="B14" s="356"/>
      <c r="C14" s="356"/>
      <c r="D14" s="388"/>
      <c r="E14" s="356"/>
      <c r="F14" s="356"/>
      <c r="G14" s="356"/>
      <c r="H14" s="356"/>
      <c r="I14" s="356"/>
      <c r="J14" s="356"/>
      <c r="K14" s="356"/>
      <c r="L14" s="356"/>
      <c r="M14" s="356"/>
      <c r="N14" s="356"/>
      <c r="O14" s="356"/>
      <c r="P14" s="356"/>
      <c r="Q14" s="356"/>
      <c r="R14" s="356"/>
      <c r="S14" s="356"/>
      <c r="T14" s="356"/>
      <c r="U14" s="356"/>
      <c r="V14" s="356"/>
      <c r="W14" s="356"/>
      <c r="X14" s="356"/>
      <c r="Y14" s="356"/>
    </row>
    <row r="15">
      <c r="A15" s="356"/>
      <c r="B15" s="356"/>
      <c r="C15" s="356"/>
      <c r="D15" s="388"/>
      <c r="E15" s="356"/>
      <c r="F15" s="356"/>
      <c r="G15" s="356"/>
      <c r="H15" s="356"/>
      <c r="I15" s="356"/>
      <c r="J15" s="356"/>
      <c r="K15" s="356"/>
      <c r="L15" s="356"/>
      <c r="M15" s="356"/>
      <c r="N15" s="356"/>
      <c r="O15" s="356"/>
      <c r="P15" s="356"/>
      <c r="Q15" s="356"/>
      <c r="R15" s="356"/>
      <c r="S15" s="356"/>
      <c r="T15" s="356"/>
      <c r="U15" s="356"/>
      <c r="V15" s="356"/>
      <c r="W15" s="356"/>
      <c r="X15" s="356"/>
      <c r="Y15" s="356"/>
    </row>
    <row r="16">
      <c r="A16" s="356"/>
      <c r="B16" s="356"/>
      <c r="C16" s="356"/>
      <c r="D16" s="388"/>
      <c r="E16" s="356"/>
      <c r="F16" s="356"/>
      <c r="G16" s="356"/>
      <c r="H16" s="356"/>
      <c r="I16" s="356"/>
      <c r="J16" s="356"/>
      <c r="K16" s="356"/>
      <c r="L16" s="356"/>
      <c r="M16" s="356"/>
      <c r="N16" s="356"/>
      <c r="O16" s="356"/>
      <c r="P16" s="356"/>
      <c r="Q16" s="356"/>
      <c r="R16" s="356"/>
      <c r="S16" s="356"/>
      <c r="T16" s="356"/>
      <c r="U16" s="356"/>
      <c r="V16" s="356"/>
      <c r="W16" s="356"/>
      <c r="X16" s="356"/>
      <c r="Y16" s="356"/>
    </row>
    <row r="17">
      <c r="A17" s="356"/>
      <c r="B17" s="356"/>
      <c r="C17" s="356"/>
      <c r="D17" s="388"/>
      <c r="E17" s="356"/>
      <c r="F17" s="356"/>
      <c r="G17" s="356"/>
      <c r="H17" s="356"/>
      <c r="I17" s="356"/>
      <c r="J17" s="356"/>
      <c r="K17" s="356"/>
      <c r="L17" s="356"/>
      <c r="M17" s="356"/>
      <c r="N17" s="356"/>
      <c r="O17" s="356"/>
      <c r="P17" s="356"/>
      <c r="Q17" s="356"/>
      <c r="R17" s="356"/>
      <c r="S17" s="356"/>
      <c r="T17" s="356"/>
      <c r="U17" s="356"/>
      <c r="V17" s="356"/>
      <c r="W17" s="356"/>
      <c r="X17" s="356"/>
      <c r="Y17" s="356"/>
    </row>
    <row r="18">
      <c r="A18" s="356"/>
      <c r="B18" s="356"/>
      <c r="C18" s="356"/>
      <c r="D18" s="388"/>
      <c r="E18" s="356"/>
      <c r="F18" s="356"/>
      <c r="G18" s="356"/>
      <c r="H18" s="356"/>
      <c r="I18" s="356"/>
      <c r="J18" s="356"/>
      <c r="K18" s="356"/>
      <c r="L18" s="356"/>
      <c r="M18" s="356"/>
      <c r="N18" s="356"/>
      <c r="O18" s="356"/>
      <c r="P18" s="356"/>
      <c r="Q18" s="356"/>
      <c r="R18" s="356"/>
      <c r="S18" s="356"/>
      <c r="T18" s="356"/>
      <c r="U18" s="356"/>
      <c r="V18" s="356"/>
      <c r="W18" s="356"/>
      <c r="X18" s="356"/>
      <c r="Y18" s="356"/>
    </row>
    <row r="19">
      <c r="A19" s="356"/>
      <c r="B19" s="356"/>
      <c r="C19" s="356"/>
      <c r="D19" s="388"/>
      <c r="E19" s="356"/>
      <c r="F19" s="356"/>
      <c r="G19" s="356"/>
      <c r="H19" s="356"/>
      <c r="I19" s="356"/>
      <c r="J19" s="356"/>
      <c r="K19" s="356"/>
      <c r="L19" s="356"/>
      <c r="M19" s="356"/>
      <c r="N19" s="356"/>
      <c r="O19" s="356"/>
      <c r="P19" s="356"/>
      <c r="Q19" s="356"/>
      <c r="R19" s="356"/>
      <c r="S19" s="356"/>
      <c r="T19" s="356"/>
      <c r="U19" s="356"/>
      <c r="V19" s="356"/>
      <c r="W19" s="356"/>
      <c r="X19" s="356"/>
      <c r="Y19" s="356"/>
    </row>
    <row r="20">
      <c r="A20" s="356"/>
      <c r="B20" s="356"/>
      <c r="C20" s="356"/>
      <c r="D20" s="388"/>
      <c r="E20" s="356"/>
      <c r="F20" s="356"/>
      <c r="G20" s="356"/>
      <c r="H20" s="356"/>
      <c r="I20" s="356"/>
      <c r="J20" s="356"/>
      <c r="K20" s="356"/>
      <c r="L20" s="356"/>
      <c r="M20" s="356"/>
      <c r="N20" s="356"/>
      <c r="O20" s="356"/>
      <c r="P20" s="356"/>
      <c r="Q20" s="356"/>
      <c r="R20" s="356"/>
      <c r="S20" s="356"/>
      <c r="T20" s="356"/>
      <c r="U20" s="356"/>
      <c r="V20" s="356"/>
      <c r="W20" s="356"/>
      <c r="X20" s="356"/>
      <c r="Y20" s="356"/>
    </row>
    <row r="21">
      <c r="A21" s="356"/>
      <c r="B21" s="356"/>
      <c r="C21" s="356"/>
      <c r="D21" s="388"/>
      <c r="E21" s="356"/>
      <c r="F21" s="356"/>
      <c r="G21" s="356"/>
      <c r="H21" s="356"/>
      <c r="I21" s="356"/>
      <c r="J21" s="356"/>
      <c r="K21" s="356"/>
      <c r="L21" s="356"/>
      <c r="M21" s="356"/>
      <c r="N21" s="356"/>
      <c r="O21" s="356"/>
      <c r="P21" s="356"/>
      <c r="Q21" s="356"/>
      <c r="R21" s="356"/>
      <c r="S21" s="356"/>
      <c r="T21" s="356"/>
      <c r="U21" s="356"/>
      <c r="V21" s="356"/>
      <c r="W21" s="356"/>
      <c r="X21" s="356"/>
      <c r="Y21" s="356"/>
    </row>
    <row r="22">
      <c r="A22" s="356"/>
      <c r="B22" s="356"/>
      <c r="C22" s="356"/>
      <c r="D22" s="388"/>
      <c r="E22" s="356"/>
      <c r="F22" s="356"/>
      <c r="G22" s="356"/>
      <c r="H22" s="356"/>
      <c r="I22" s="356"/>
      <c r="J22" s="356"/>
      <c r="K22" s="356"/>
      <c r="L22" s="356"/>
      <c r="M22" s="356"/>
      <c r="N22" s="356"/>
      <c r="O22" s="356"/>
      <c r="P22" s="356"/>
      <c r="Q22" s="356"/>
      <c r="R22" s="356"/>
      <c r="S22" s="356"/>
      <c r="T22" s="356"/>
      <c r="U22" s="356"/>
      <c r="V22" s="356"/>
      <c r="W22" s="356"/>
      <c r="X22" s="356"/>
      <c r="Y22" s="356"/>
    </row>
    <row r="23">
      <c r="A23" s="356"/>
      <c r="B23" s="356"/>
      <c r="C23" s="356"/>
      <c r="D23" s="388"/>
      <c r="E23" s="356"/>
      <c r="F23" s="356"/>
      <c r="G23" s="356"/>
      <c r="H23" s="356"/>
      <c r="I23" s="356"/>
      <c r="J23" s="356"/>
      <c r="K23" s="356"/>
      <c r="L23" s="356"/>
      <c r="M23" s="356"/>
      <c r="N23" s="356"/>
      <c r="O23" s="356"/>
      <c r="P23" s="356"/>
      <c r="Q23" s="356"/>
      <c r="R23" s="356"/>
      <c r="S23" s="356"/>
      <c r="T23" s="356"/>
      <c r="U23" s="356"/>
      <c r="V23" s="356"/>
      <c r="W23" s="356"/>
      <c r="X23" s="356"/>
      <c r="Y23" s="356"/>
    </row>
    <row r="24">
      <c r="A24" s="356"/>
      <c r="B24" s="356"/>
      <c r="C24" s="356"/>
      <c r="D24" s="388"/>
      <c r="E24" s="356"/>
      <c r="F24" s="356"/>
      <c r="G24" s="356"/>
      <c r="H24" s="356"/>
      <c r="I24" s="356"/>
      <c r="J24" s="356"/>
      <c r="K24" s="356"/>
      <c r="L24" s="356"/>
      <c r="M24" s="356"/>
      <c r="N24" s="356"/>
      <c r="O24" s="356"/>
      <c r="P24" s="356"/>
      <c r="Q24" s="356"/>
      <c r="R24" s="356"/>
      <c r="S24" s="356"/>
      <c r="T24" s="356"/>
      <c r="U24" s="356"/>
      <c r="V24" s="356"/>
      <c r="W24" s="356"/>
      <c r="X24" s="356"/>
      <c r="Y24" s="356"/>
    </row>
    <row r="25">
      <c r="A25" s="356"/>
      <c r="B25" s="356"/>
      <c r="C25" s="356"/>
      <c r="D25" s="388"/>
      <c r="E25" s="356"/>
      <c r="F25" s="356"/>
      <c r="G25" s="356"/>
      <c r="H25" s="356"/>
      <c r="I25" s="356"/>
      <c r="J25" s="356"/>
      <c r="K25" s="356"/>
      <c r="L25" s="356"/>
      <c r="M25" s="356"/>
      <c r="N25" s="356"/>
      <c r="O25" s="356"/>
      <c r="P25" s="356"/>
      <c r="Q25" s="356"/>
      <c r="R25" s="356"/>
      <c r="S25" s="356"/>
      <c r="T25" s="356"/>
      <c r="U25" s="356"/>
      <c r="V25" s="356"/>
      <c r="W25" s="356"/>
      <c r="X25" s="356"/>
      <c r="Y25" s="356"/>
    </row>
    <row r="26">
      <c r="A26" s="356"/>
      <c r="B26" s="356"/>
      <c r="C26" s="356"/>
      <c r="D26" s="388"/>
      <c r="E26" s="356"/>
      <c r="F26" s="356"/>
      <c r="G26" s="356"/>
      <c r="H26" s="356"/>
      <c r="I26" s="356"/>
      <c r="J26" s="356"/>
      <c r="K26" s="356"/>
      <c r="L26" s="356"/>
      <c r="M26" s="356"/>
      <c r="N26" s="356"/>
      <c r="O26" s="356"/>
      <c r="P26" s="356"/>
      <c r="Q26" s="356"/>
      <c r="R26" s="356"/>
      <c r="S26" s="356"/>
      <c r="T26" s="356"/>
      <c r="U26" s="356"/>
      <c r="V26" s="356"/>
      <c r="W26" s="356"/>
      <c r="X26" s="356"/>
      <c r="Y26" s="356"/>
    </row>
    <row r="27">
      <c r="A27" s="356"/>
      <c r="B27" s="356"/>
      <c r="C27" s="356"/>
      <c r="D27" s="388"/>
      <c r="E27" s="356"/>
      <c r="F27" s="356"/>
      <c r="G27" s="356"/>
      <c r="H27" s="356"/>
      <c r="I27" s="356"/>
      <c r="J27" s="356"/>
      <c r="K27" s="356"/>
      <c r="L27" s="356"/>
      <c r="M27" s="356"/>
      <c r="N27" s="356"/>
      <c r="O27" s="356"/>
      <c r="P27" s="356"/>
      <c r="Q27" s="356"/>
      <c r="R27" s="356"/>
      <c r="S27" s="356"/>
      <c r="T27" s="356"/>
      <c r="U27" s="356"/>
      <c r="V27" s="356"/>
      <c r="W27" s="356"/>
      <c r="X27" s="356"/>
      <c r="Y27" s="356"/>
    </row>
    <row r="28">
      <c r="A28" s="356"/>
      <c r="B28" s="356"/>
      <c r="C28" s="356"/>
      <c r="D28" s="388"/>
      <c r="E28" s="356"/>
      <c r="F28" s="356"/>
      <c r="G28" s="356"/>
      <c r="H28" s="356"/>
      <c r="I28" s="356"/>
      <c r="J28" s="356"/>
      <c r="K28" s="356"/>
      <c r="L28" s="356"/>
      <c r="M28" s="356"/>
      <c r="N28" s="356"/>
      <c r="O28" s="356"/>
      <c r="P28" s="356"/>
      <c r="Q28" s="356"/>
      <c r="R28" s="356"/>
      <c r="S28" s="356"/>
      <c r="T28" s="356"/>
      <c r="U28" s="356"/>
      <c r="V28" s="356"/>
      <c r="W28" s="356"/>
      <c r="X28" s="356"/>
      <c r="Y28" s="356"/>
    </row>
    <row r="29">
      <c r="A29" s="356"/>
      <c r="B29" s="356"/>
      <c r="C29" s="356"/>
      <c r="D29" s="388"/>
      <c r="E29" s="356"/>
      <c r="F29" s="356"/>
      <c r="G29" s="356"/>
      <c r="H29" s="356"/>
      <c r="I29" s="356"/>
      <c r="J29" s="356"/>
      <c r="K29" s="356"/>
      <c r="L29" s="356"/>
      <c r="M29" s="356"/>
      <c r="N29" s="356"/>
      <c r="O29" s="356"/>
      <c r="P29" s="356"/>
      <c r="Q29" s="356"/>
      <c r="R29" s="356"/>
      <c r="S29" s="356"/>
      <c r="T29" s="356"/>
      <c r="U29" s="356"/>
      <c r="V29" s="356"/>
      <c r="W29" s="356"/>
      <c r="X29" s="356"/>
      <c r="Y29" s="356"/>
    </row>
    <row r="30">
      <c r="A30" s="356"/>
      <c r="B30" s="356"/>
      <c r="C30" s="356"/>
      <c r="D30" s="388"/>
      <c r="E30" s="356"/>
      <c r="F30" s="356"/>
      <c r="G30" s="356"/>
      <c r="H30" s="356"/>
      <c r="I30" s="356"/>
      <c r="J30" s="356"/>
      <c r="K30" s="356"/>
      <c r="L30" s="356"/>
      <c r="M30" s="356"/>
      <c r="N30" s="356"/>
      <c r="O30" s="356"/>
      <c r="P30" s="356"/>
      <c r="Q30" s="356"/>
      <c r="R30" s="356"/>
      <c r="S30" s="356"/>
      <c r="T30" s="356"/>
      <c r="U30" s="356"/>
      <c r="V30" s="356"/>
      <c r="W30" s="356"/>
      <c r="X30" s="356"/>
      <c r="Y30" s="356"/>
    </row>
    <row r="31">
      <c r="A31" s="356"/>
      <c r="B31" s="356"/>
      <c r="C31" s="356"/>
      <c r="D31" s="388"/>
      <c r="E31" s="356"/>
      <c r="F31" s="356"/>
      <c r="G31" s="356"/>
      <c r="H31" s="356"/>
      <c r="I31" s="356"/>
      <c r="J31" s="356"/>
      <c r="K31" s="356"/>
      <c r="L31" s="356"/>
      <c r="M31" s="356"/>
      <c r="N31" s="356"/>
      <c r="O31" s="356"/>
      <c r="P31" s="356"/>
      <c r="Q31" s="356"/>
      <c r="R31" s="356"/>
      <c r="S31" s="356"/>
      <c r="T31" s="356"/>
      <c r="U31" s="356"/>
      <c r="V31" s="356"/>
      <c r="W31" s="356"/>
      <c r="X31" s="356"/>
      <c r="Y31" s="356"/>
    </row>
    <row r="32">
      <c r="A32" s="356"/>
      <c r="B32" s="356"/>
      <c r="C32" s="356"/>
      <c r="D32" s="388"/>
      <c r="E32" s="356"/>
      <c r="F32" s="356"/>
      <c r="G32" s="356"/>
      <c r="H32" s="356"/>
      <c r="I32" s="356"/>
      <c r="J32" s="356"/>
      <c r="K32" s="356"/>
      <c r="L32" s="356"/>
      <c r="M32" s="356"/>
      <c r="N32" s="356"/>
      <c r="O32" s="356"/>
      <c r="P32" s="356"/>
      <c r="Q32" s="356"/>
      <c r="R32" s="356"/>
      <c r="S32" s="356"/>
      <c r="T32" s="356"/>
      <c r="U32" s="356"/>
      <c r="V32" s="356"/>
      <c r="W32" s="356"/>
      <c r="X32" s="356"/>
      <c r="Y32" s="356"/>
    </row>
    <row r="33">
      <c r="A33" s="356"/>
      <c r="B33" s="356"/>
      <c r="C33" s="356"/>
      <c r="D33" s="388"/>
      <c r="E33" s="356"/>
      <c r="F33" s="356"/>
      <c r="G33" s="356"/>
      <c r="H33" s="356"/>
      <c r="I33" s="356"/>
      <c r="J33" s="356"/>
      <c r="K33" s="356"/>
      <c r="L33" s="356"/>
      <c r="M33" s="356"/>
      <c r="N33" s="356"/>
      <c r="O33" s="356"/>
      <c r="P33" s="356"/>
      <c r="Q33" s="356"/>
      <c r="R33" s="356"/>
      <c r="S33" s="356"/>
      <c r="T33" s="356"/>
      <c r="U33" s="356"/>
      <c r="V33" s="356"/>
      <c r="W33" s="356"/>
      <c r="X33" s="356"/>
      <c r="Y33" s="356"/>
    </row>
    <row r="34">
      <c r="A34" s="356"/>
      <c r="B34" s="356"/>
      <c r="C34" s="356"/>
      <c r="D34" s="388"/>
      <c r="E34" s="356"/>
      <c r="F34" s="356"/>
      <c r="G34" s="356"/>
      <c r="H34" s="356"/>
      <c r="I34" s="356"/>
      <c r="J34" s="356"/>
      <c r="K34" s="356"/>
      <c r="L34" s="356"/>
      <c r="M34" s="356"/>
      <c r="N34" s="356"/>
      <c r="O34" s="356"/>
      <c r="P34" s="356"/>
      <c r="Q34" s="356"/>
      <c r="R34" s="356"/>
      <c r="S34" s="356"/>
      <c r="T34" s="356"/>
      <c r="U34" s="356"/>
      <c r="V34" s="356"/>
      <c r="W34" s="356"/>
      <c r="X34" s="356"/>
      <c r="Y34" s="356"/>
    </row>
    <row r="35">
      <c r="A35" s="356"/>
      <c r="B35" s="356"/>
      <c r="C35" s="356"/>
      <c r="D35" s="388"/>
      <c r="E35" s="356"/>
      <c r="F35" s="356"/>
      <c r="G35" s="356"/>
      <c r="H35" s="356"/>
      <c r="I35" s="356"/>
      <c r="J35" s="356"/>
      <c r="K35" s="356"/>
      <c r="L35" s="356"/>
      <c r="M35" s="356"/>
      <c r="N35" s="356"/>
      <c r="O35" s="356"/>
      <c r="P35" s="356"/>
      <c r="Q35" s="356"/>
      <c r="R35" s="356"/>
      <c r="S35" s="356"/>
      <c r="T35" s="356"/>
      <c r="U35" s="356"/>
      <c r="V35" s="356"/>
      <c r="W35" s="356"/>
      <c r="X35" s="356"/>
      <c r="Y35" s="356"/>
    </row>
    <row r="36">
      <c r="A36" s="356"/>
      <c r="B36" s="356"/>
      <c r="C36" s="356"/>
      <c r="D36" s="388"/>
      <c r="E36" s="356"/>
      <c r="F36" s="356"/>
      <c r="G36" s="356"/>
      <c r="H36" s="356"/>
      <c r="I36" s="356"/>
      <c r="J36" s="356"/>
      <c r="K36" s="356"/>
      <c r="L36" s="356"/>
      <c r="M36" s="356"/>
      <c r="N36" s="356"/>
      <c r="O36" s="356"/>
      <c r="P36" s="356"/>
      <c r="Q36" s="356"/>
      <c r="R36" s="356"/>
      <c r="S36" s="356"/>
      <c r="T36" s="356"/>
      <c r="U36" s="356"/>
      <c r="V36" s="356"/>
      <c r="W36" s="356"/>
      <c r="X36" s="356"/>
      <c r="Y36" s="356"/>
    </row>
    <row r="37">
      <c r="A37" s="356"/>
      <c r="B37" s="356"/>
      <c r="C37" s="356"/>
      <c r="D37" s="388"/>
      <c r="E37" s="356"/>
      <c r="F37" s="356"/>
      <c r="G37" s="356"/>
      <c r="H37" s="356"/>
      <c r="I37" s="356"/>
      <c r="J37" s="356"/>
      <c r="K37" s="356"/>
      <c r="L37" s="356"/>
      <c r="M37" s="356"/>
      <c r="N37" s="356"/>
      <c r="O37" s="356"/>
      <c r="P37" s="356"/>
      <c r="Q37" s="356"/>
      <c r="R37" s="356"/>
      <c r="S37" s="356"/>
      <c r="T37" s="356"/>
      <c r="U37" s="356"/>
      <c r="V37" s="356"/>
      <c r="W37" s="356"/>
      <c r="X37" s="356"/>
      <c r="Y37" s="356"/>
    </row>
    <row r="38">
      <c r="A38" s="356"/>
      <c r="B38" s="356"/>
      <c r="C38" s="356"/>
      <c r="D38" s="388"/>
      <c r="E38" s="356"/>
      <c r="F38" s="356"/>
      <c r="G38" s="356"/>
      <c r="H38" s="356"/>
      <c r="I38" s="356"/>
      <c r="J38" s="356"/>
      <c r="K38" s="356"/>
      <c r="L38" s="356"/>
      <c r="M38" s="356"/>
      <c r="N38" s="356"/>
      <c r="O38" s="356"/>
      <c r="P38" s="356"/>
      <c r="Q38" s="356"/>
      <c r="R38" s="356"/>
      <c r="S38" s="356"/>
      <c r="T38" s="356"/>
      <c r="U38" s="356"/>
      <c r="V38" s="356"/>
      <c r="W38" s="356"/>
      <c r="X38" s="356"/>
      <c r="Y38" s="356"/>
    </row>
    <row r="39">
      <c r="A39" s="356"/>
      <c r="B39" s="356"/>
      <c r="C39" s="356"/>
      <c r="D39" s="388"/>
      <c r="E39" s="356"/>
      <c r="F39" s="356"/>
      <c r="G39" s="356"/>
      <c r="H39" s="356"/>
      <c r="I39" s="356"/>
      <c r="J39" s="356"/>
      <c r="K39" s="356"/>
      <c r="L39" s="356"/>
      <c r="M39" s="356"/>
      <c r="N39" s="356"/>
      <c r="O39" s="356"/>
      <c r="P39" s="356"/>
      <c r="Q39" s="356"/>
      <c r="R39" s="356"/>
      <c r="S39" s="356"/>
      <c r="T39" s="356"/>
      <c r="U39" s="356"/>
      <c r="V39" s="356"/>
      <c r="W39" s="356"/>
      <c r="X39" s="356"/>
      <c r="Y39" s="356"/>
    </row>
    <row r="40">
      <c r="A40" s="356"/>
      <c r="B40" s="356"/>
      <c r="C40" s="356"/>
      <c r="D40" s="388"/>
      <c r="E40" s="356"/>
      <c r="F40" s="356"/>
      <c r="G40" s="356"/>
      <c r="H40" s="356"/>
      <c r="I40" s="356"/>
      <c r="J40" s="356"/>
      <c r="K40" s="356"/>
      <c r="L40" s="356"/>
      <c r="M40" s="356"/>
      <c r="N40" s="356"/>
      <c r="O40" s="356"/>
      <c r="P40" s="356"/>
      <c r="Q40" s="356"/>
      <c r="R40" s="356"/>
      <c r="S40" s="356"/>
      <c r="T40" s="356"/>
      <c r="U40" s="356"/>
      <c r="V40" s="356"/>
      <c r="W40" s="356"/>
      <c r="X40" s="356"/>
      <c r="Y40" s="356"/>
    </row>
    <row r="41">
      <c r="A41" s="356"/>
      <c r="B41" s="356"/>
      <c r="C41" s="356"/>
      <c r="D41" s="388"/>
      <c r="E41" s="356"/>
      <c r="F41" s="356"/>
      <c r="G41" s="356"/>
      <c r="H41" s="356"/>
      <c r="I41" s="356"/>
      <c r="J41" s="356"/>
      <c r="K41" s="356"/>
      <c r="L41" s="356"/>
      <c r="M41" s="356"/>
      <c r="N41" s="356"/>
      <c r="O41" s="356"/>
      <c r="P41" s="356"/>
      <c r="Q41" s="356"/>
      <c r="R41" s="356"/>
      <c r="S41" s="356"/>
      <c r="T41" s="356"/>
      <c r="U41" s="356"/>
      <c r="V41" s="356"/>
      <c r="W41" s="356"/>
      <c r="X41" s="356"/>
      <c r="Y41" s="356"/>
    </row>
    <row r="42">
      <c r="A42" s="356"/>
      <c r="B42" s="356"/>
      <c r="C42" s="356"/>
      <c r="D42" s="388"/>
      <c r="E42" s="356"/>
      <c r="F42" s="356"/>
      <c r="G42" s="356"/>
      <c r="H42" s="356"/>
      <c r="I42" s="356"/>
      <c r="J42" s="356"/>
      <c r="K42" s="356"/>
      <c r="L42" s="356"/>
      <c r="M42" s="356"/>
      <c r="N42" s="356"/>
      <c r="O42" s="356"/>
      <c r="P42" s="356"/>
      <c r="Q42" s="356"/>
      <c r="R42" s="356"/>
      <c r="S42" s="356"/>
      <c r="T42" s="356"/>
      <c r="U42" s="356"/>
      <c r="V42" s="356"/>
      <c r="W42" s="356"/>
      <c r="X42" s="356"/>
      <c r="Y42" s="356"/>
    </row>
    <row r="43">
      <c r="A43" s="356"/>
      <c r="B43" s="356"/>
      <c r="C43" s="356"/>
      <c r="D43" s="388"/>
      <c r="E43" s="356"/>
      <c r="F43" s="356"/>
      <c r="G43" s="356"/>
      <c r="H43" s="356"/>
      <c r="I43" s="356"/>
      <c r="J43" s="356"/>
      <c r="K43" s="356"/>
      <c r="L43" s="356"/>
      <c r="M43" s="356"/>
      <c r="N43" s="356"/>
      <c r="O43" s="356"/>
      <c r="P43" s="356"/>
      <c r="Q43" s="356"/>
      <c r="R43" s="356"/>
      <c r="S43" s="356"/>
      <c r="T43" s="356"/>
      <c r="U43" s="356"/>
      <c r="V43" s="356"/>
      <c r="W43" s="356"/>
      <c r="X43" s="356"/>
      <c r="Y43" s="356"/>
    </row>
    <row r="44">
      <c r="A44" s="356"/>
      <c r="B44" s="356"/>
      <c r="C44" s="356"/>
      <c r="D44" s="388"/>
      <c r="E44" s="356"/>
      <c r="F44" s="356"/>
      <c r="G44" s="356"/>
      <c r="H44" s="356"/>
      <c r="I44" s="356"/>
      <c r="J44" s="356"/>
      <c r="K44" s="356"/>
      <c r="L44" s="356"/>
      <c r="M44" s="356"/>
      <c r="N44" s="356"/>
      <c r="O44" s="356"/>
      <c r="P44" s="356"/>
      <c r="Q44" s="356"/>
      <c r="R44" s="356"/>
      <c r="S44" s="356"/>
      <c r="T44" s="356"/>
      <c r="U44" s="356"/>
      <c r="V44" s="356"/>
      <c r="W44" s="356"/>
      <c r="X44" s="356"/>
      <c r="Y44" s="356"/>
    </row>
    <row r="45">
      <c r="A45" s="356"/>
      <c r="B45" s="356"/>
      <c r="C45" s="356"/>
      <c r="D45" s="388"/>
      <c r="E45" s="356"/>
      <c r="F45" s="356"/>
      <c r="G45" s="356"/>
      <c r="H45" s="356"/>
      <c r="I45" s="356"/>
      <c r="J45" s="356"/>
      <c r="K45" s="356"/>
      <c r="L45" s="356"/>
      <c r="M45" s="356"/>
      <c r="N45" s="356"/>
      <c r="O45" s="356"/>
      <c r="P45" s="356"/>
      <c r="Q45" s="356"/>
      <c r="R45" s="356"/>
      <c r="S45" s="356"/>
      <c r="T45" s="356"/>
      <c r="U45" s="356"/>
      <c r="V45" s="356"/>
      <c r="W45" s="356"/>
      <c r="X45" s="356"/>
      <c r="Y45" s="356"/>
    </row>
    <row r="46">
      <c r="A46" s="356"/>
      <c r="B46" s="356"/>
      <c r="C46" s="356"/>
      <c r="D46" s="388"/>
      <c r="E46" s="356"/>
      <c r="F46" s="356"/>
      <c r="G46" s="356"/>
      <c r="H46" s="356"/>
      <c r="I46" s="356"/>
      <c r="J46" s="356"/>
      <c r="K46" s="356"/>
      <c r="L46" s="356"/>
      <c r="M46" s="356"/>
      <c r="N46" s="356"/>
      <c r="O46" s="356"/>
      <c r="P46" s="356"/>
      <c r="Q46" s="356"/>
      <c r="R46" s="356"/>
      <c r="S46" s="356"/>
      <c r="T46" s="356"/>
      <c r="U46" s="356"/>
      <c r="V46" s="356"/>
      <c r="W46" s="356"/>
      <c r="X46" s="356"/>
      <c r="Y46" s="356"/>
    </row>
    <row r="47">
      <c r="A47" s="356"/>
      <c r="B47" s="356"/>
      <c r="C47" s="356"/>
      <c r="D47" s="388"/>
      <c r="E47" s="356"/>
      <c r="F47" s="356"/>
      <c r="G47" s="356"/>
      <c r="H47" s="356"/>
      <c r="I47" s="356"/>
      <c r="J47" s="356"/>
      <c r="K47" s="356"/>
      <c r="L47" s="356"/>
      <c r="M47" s="356"/>
      <c r="N47" s="356"/>
      <c r="O47" s="356"/>
      <c r="P47" s="356"/>
      <c r="Q47" s="356"/>
      <c r="R47" s="356"/>
      <c r="S47" s="356"/>
      <c r="T47" s="356"/>
      <c r="U47" s="356"/>
      <c r="V47" s="356"/>
      <c r="W47" s="356"/>
      <c r="X47" s="356"/>
      <c r="Y47" s="356"/>
    </row>
    <row r="48">
      <c r="A48" s="356"/>
      <c r="B48" s="356"/>
      <c r="C48" s="356"/>
      <c r="D48" s="388"/>
      <c r="E48" s="356"/>
      <c r="F48" s="356"/>
      <c r="G48" s="356"/>
      <c r="H48" s="356"/>
      <c r="I48" s="356"/>
      <c r="J48" s="356"/>
      <c r="K48" s="356"/>
      <c r="L48" s="356"/>
      <c r="M48" s="356"/>
      <c r="N48" s="356"/>
      <c r="O48" s="356"/>
      <c r="P48" s="356"/>
      <c r="Q48" s="356"/>
      <c r="R48" s="356"/>
      <c r="S48" s="356"/>
      <c r="T48" s="356"/>
      <c r="U48" s="356"/>
      <c r="V48" s="356"/>
      <c r="W48" s="356"/>
      <c r="X48" s="356"/>
      <c r="Y48" s="356"/>
    </row>
    <row r="49">
      <c r="A49" s="356"/>
      <c r="B49" s="356"/>
      <c r="C49" s="356"/>
      <c r="D49" s="388"/>
      <c r="E49" s="356"/>
      <c r="F49" s="356"/>
      <c r="G49" s="356"/>
      <c r="H49" s="356"/>
      <c r="I49" s="356"/>
      <c r="J49" s="356"/>
      <c r="K49" s="356"/>
      <c r="L49" s="356"/>
      <c r="M49" s="356"/>
      <c r="N49" s="356"/>
      <c r="O49" s="356"/>
      <c r="P49" s="356"/>
      <c r="Q49" s="356"/>
      <c r="R49" s="356"/>
      <c r="S49" s="356"/>
      <c r="T49" s="356"/>
      <c r="U49" s="356"/>
      <c r="V49" s="356"/>
      <c r="W49" s="356"/>
      <c r="X49" s="356"/>
      <c r="Y49" s="356"/>
    </row>
    <row r="50">
      <c r="A50" s="356"/>
      <c r="B50" s="356"/>
      <c r="C50" s="356"/>
      <c r="D50" s="388"/>
      <c r="E50" s="356"/>
      <c r="F50" s="356"/>
      <c r="G50" s="356"/>
      <c r="H50" s="356"/>
      <c r="I50" s="356"/>
      <c r="J50" s="356"/>
      <c r="K50" s="356"/>
      <c r="L50" s="356"/>
      <c r="M50" s="356"/>
      <c r="N50" s="356"/>
      <c r="O50" s="356"/>
      <c r="P50" s="356"/>
      <c r="Q50" s="356"/>
      <c r="R50" s="356"/>
      <c r="S50" s="356"/>
      <c r="T50" s="356"/>
      <c r="U50" s="356"/>
      <c r="V50" s="356"/>
      <c r="W50" s="356"/>
      <c r="X50" s="356"/>
      <c r="Y50" s="356"/>
    </row>
    <row r="51">
      <c r="A51" s="356"/>
      <c r="B51" s="356"/>
      <c r="C51" s="356"/>
      <c r="D51" s="388"/>
      <c r="E51" s="356"/>
      <c r="F51" s="356"/>
      <c r="G51" s="356"/>
      <c r="H51" s="356"/>
      <c r="I51" s="356"/>
      <c r="J51" s="356"/>
      <c r="K51" s="356"/>
      <c r="L51" s="356"/>
      <c r="M51" s="356"/>
      <c r="N51" s="356"/>
      <c r="O51" s="356"/>
      <c r="P51" s="356"/>
      <c r="Q51" s="356"/>
      <c r="R51" s="356"/>
      <c r="S51" s="356"/>
      <c r="T51" s="356"/>
      <c r="U51" s="356"/>
      <c r="V51" s="356"/>
      <c r="W51" s="356"/>
      <c r="X51" s="356"/>
      <c r="Y51" s="356"/>
    </row>
    <row r="52">
      <c r="A52" s="356"/>
      <c r="B52" s="356"/>
      <c r="C52" s="356"/>
      <c r="D52" s="388"/>
      <c r="E52" s="356"/>
      <c r="F52" s="356"/>
      <c r="G52" s="356"/>
      <c r="H52" s="356"/>
      <c r="I52" s="356"/>
      <c r="J52" s="356"/>
      <c r="K52" s="356"/>
      <c r="L52" s="356"/>
      <c r="M52" s="356"/>
      <c r="N52" s="356"/>
      <c r="O52" s="356"/>
      <c r="P52" s="356"/>
      <c r="Q52" s="356"/>
      <c r="R52" s="356"/>
      <c r="S52" s="356"/>
      <c r="T52" s="356"/>
      <c r="U52" s="356"/>
      <c r="V52" s="356"/>
      <c r="W52" s="356"/>
      <c r="X52" s="356"/>
      <c r="Y52" s="356"/>
    </row>
    <row r="53">
      <c r="A53" s="356"/>
      <c r="B53" s="356"/>
      <c r="C53" s="356"/>
      <c r="D53" s="388"/>
      <c r="E53" s="356"/>
      <c r="F53" s="356"/>
      <c r="G53" s="356"/>
      <c r="H53" s="356"/>
      <c r="I53" s="356"/>
      <c r="J53" s="356"/>
      <c r="K53" s="356"/>
      <c r="L53" s="356"/>
      <c r="M53" s="356"/>
      <c r="N53" s="356"/>
      <c r="O53" s="356"/>
      <c r="P53" s="356"/>
      <c r="Q53" s="356"/>
      <c r="R53" s="356"/>
      <c r="S53" s="356"/>
      <c r="T53" s="356"/>
      <c r="U53" s="356"/>
      <c r="V53" s="356"/>
      <c r="W53" s="356"/>
      <c r="X53" s="356"/>
      <c r="Y53" s="356"/>
    </row>
    <row r="54">
      <c r="A54" s="356"/>
      <c r="B54" s="356"/>
      <c r="C54" s="356"/>
      <c r="D54" s="388"/>
      <c r="E54" s="356"/>
      <c r="F54" s="356"/>
      <c r="G54" s="356"/>
      <c r="H54" s="356"/>
      <c r="I54" s="356"/>
      <c r="J54" s="356"/>
      <c r="K54" s="356"/>
      <c r="L54" s="356"/>
      <c r="M54" s="356"/>
      <c r="N54" s="356"/>
      <c r="O54" s="356"/>
      <c r="P54" s="356"/>
      <c r="Q54" s="356"/>
      <c r="R54" s="356"/>
      <c r="S54" s="356"/>
      <c r="T54" s="356"/>
      <c r="U54" s="356"/>
      <c r="V54" s="356"/>
      <c r="W54" s="356"/>
      <c r="X54" s="356"/>
      <c r="Y54" s="356"/>
    </row>
    <row r="55">
      <c r="A55" s="356"/>
      <c r="B55" s="356"/>
      <c r="C55" s="356"/>
      <c r="D55" s="388"/>
      <c r="E55" s="356"/>
      <c r="F55" s="356"/>
      <c r="G55" s="356"/>
      <c r="H55" s="356"/>
      <c r="I55" s="356"/>
      <c r="J55" s="356"/>
      <c r="K55" s="356"/>
      <c r="L55" s="356"/>
      <c r="M55" s="356"/>
      <c r="N55" s="356"/>
      <c r="O55" s="356"/>
      <c r="P55" s="356"/>
      <c r="Q55" s="356"/>
      <c r="R55" s="356"/>
      <c r="S55" s="356"/>
      <c r="T55" s="356"/>
      <c r="U55" s="356"/>
      <c r="V55" s="356"/>
      <c r="W55" s="356"/>
      <c r="X55" s="356"/>
      <c r="Y55" s="356"/>
    </row>
    <row r="56">
      <c r="A56" s="356"/>
      <c r="B56" s="356"/>
      <c r="C56" s="356"/>
      <c r="D56" s="388"/>
      <c r="E56" s="356"/>
      <c r="F56" s="356"/>
      <c r="G56" s="356"/>
      <c r="H56" s="356"/>
      <c r="I56" s="356"/>
      <c r="J56" s="356"/>
      <c r="K56" s="356"/>
      <c r="L56" s="356"/>
      <c r="M56" s="356"/>
      <c r="N56" s="356"/>
      <c r="O56" s="356"/>
      <c r="P56" s="356"/>
      <c r="Q56" s="356"/>
      <c r="R56" s="356"/>
      <c r="S56" s="356"/>
      <c r="T56" s="356"/>
      <c r="U56" s="356"/>
      <c r="V56" s="356"/>
      <c r="W56" s="356"/>
      <c r="X56" s="356"/>
      <c r="Y56" s="356"/>
    </row>
    <row r="57">
      <c r="A57" s="356"/>
      <c r="B57" s="356"/>
      <c r="C57" s="356"/>
      <c r="D57" s="388"/>
      <c r="E57" s="356"/>
      <c r="F57" s="356"/>
      <c r="G57" s="356"/>
      <c r="H57" s="356"/>
      <c r="I57" s="356"/>
      <c r="J57" s="356"/>
      <c r="K57" s="356"/>
      <c r="L57" s="356"/>
      <c r="M57" s="356"/>
      <c r="N57" s="356"/>
      <c r="O57" s="356"/>
      <c r="P57" s="356"/>
      <c r="Q57" s="356"/>
      <c r="R57" s="356"/>
      <c r="S57" s="356"/>
      <c r="T57" s="356"/>
      <c r="U57" s="356"/>
      <c r="V57" s="356"/>
      <c r="W57" s="356"/>
      <c r="X57" s="356"/>
      <c r="Y57" s="356"/>
    </row>
    <row r="58">
      <c r="A58" s="356"/>
      <c r="B58" s="356"/>
      <c r="C58" s="356"/>
      <c r="D58" s="388"/>
      <c r="E58" s="356"/>
      <c r="F58" s="356"/>
      <c r="G58" s="356"/>
      <c r="H58" s="356"/>
      <c r="I58" s="356"/>
      <c r="J58" s="356"/>
      <c r="K58" s="356"/>
      <c r="L58" s="356"/>
      <c r="M58" s="356"/>
      <c r="N58" s="356"/>
      <c r="O58" s="356"/>
      <c r="P58" s="356"/>
      <c r="Q58" s="356"/>
      <c r="R58" s="356"/>
      <c r="S58" s="356"/>
      <c r="T58" s="356"/>
      <c r="U58" s="356"/>
      <c r="V58" s="356"/>
      <c r="W58" s="356"/>
      <c r="X58" s="356"/>
      <c r="Y58" s="356"/>
    </row>
    <row r="59">
      <c r="A59" s="356"/>
      <c r="B59" s="356"/>
      <c r="C59" s="356"/>
      <c r="D59" s="388"/>
      <c r="E59" s="356"/>
      <c r="F59" s="356"/>
      <c r="G59" s="356"/>
      <c r="H59" s="356"/>
      <c r="I59" s="356"/>
      <c r="J59" s="356"/>
      <c r="K59" s="356"/>
      <c r="L59" s="356"/>
      <c r="M59" s="356"/>
      <c r="N59" s="356"/>
      <c r="O59" s="356"/>
      <c r="P59" s="356"/>
      <c r="Q59" s="356"/>
      <c r="R59" s="356"/>
      <c r="S59" s="356"/>
      <c r="T59" s="356"/>
      <c r="U59" s="356"/>
      <c r="V59" s="356"/>
      <c r="W59" s="356"/>
      <c r="X59" s="356"/>
      <c r="Y59" s="356"/>
    </row>
    <row r="60">
      <c r="A60" s="356"/>
      <c r="B60" s="356"/>
      <c r="C60" s="356"/>
      <c r="D60" s="388"/>
      <c r="E60" s="356"/>
      <c r="F60" s="356"/>
      <c r="G60" s="356"/>
      <c r="H60" s="356"/>
      <c r="I60" s="356"/>
      <c r="J60" s="356"/>
      <c r="K60" s="356"/>
      <c r="L60" s="356"/>
      <c r="M60" s="356"/>
      <c r="N60" s="356"/>
      <c r="O60" s="356"/>
      <c r="P60" s="356"/>
      <c r="Q60" s="356"/>
      <c r="R60" s="356"/>
      <c r="S60" s="356"/>
      <c r="T60" s="356"/>
      <c r="U60" s="356"/>
      <c r="V60" s="356"/>
      <c r="W60" s="356"/>
      <c r="X60" s="356"/>
      <c r="Y60" s="356"/>
    </row>
    <row r="61">
      <c r="A61" s="356"/>
      <c r="B61" s="356"/>
      <c r="C61" s="356"/>
      <c r="D61" s="388"/>
      <c r="E61" s="356"/>
      <c r="F61" s="356"/>
      <c r="G61" s="356"/>
      <c r="H61" s="356"/>
      <c r="I61" s="356"/>
      <c r="J61" s="356"/>
      <c r="K61" s="356"/>
      <c r="L61" s="356"/>
      <c r="M61" s="356"/>
      <c r="N61" s="356"/>
      <c r="O61" s="356"/>
      <c r="P61" s="356"/>
      <c r="Q61" s="356"/>
      <c r="R61" s="356"/>
      <c r="S61" s="356"/>
      <c r="T61" s="356"/>
      <c r="U61" s="356"/>
      <c r="V61" s="356"/>
      <c r="W61" s="356"/>
      <c r="X61" s="356"/>
      <c r="Y61" s="356"/>
    </row>
    <row r="62">
      <c r="A62" s="356"/>
      <c r="B62" s="356"/>
      <c r="C62" s="356"/>
      <c r="D62" s="388"/>
      <c r="E62" s="356"/>
      <c r="F62" s="356"/>
      <c r="G62" s="356"/>
      <c r="H62" s="356"/>
      <c r="I62" s="356"/>
      <c r="J62" s="356"/>
      <c r="K62" s="356"/>
      <c r="L62" s="356"/>
      <c r="M62" s="356"/>
      <c r="N62" s="356"/>
      <c r="O62" s="356"/>
      <c r="P62" s="356"/>
      <c r="Q62" s="356"/>
      <c r="R62" s="356"/>
      <c r="S62" s="356"/>
      <c r="T62" s="356"/>
      <c r="U62" s="356"/>
      <c r="V62" s="356"/>
      <c r="W62" s="356"/>
      <c r="X62" s="356"/>
      <c r="Y62" s="356"/>
    </row>
    <row r="63">
      <c r="A63" s="356"/>
      <c r="B63" s="356"/>
      <c r="C63" s="356"/>
      <c r="D63" s="388"/>
      <c r="E63" s="356"/>
      <c r="F63" s="356"/>
      <c r="G63" s="356"/>
      <c r="H63" s="356"/>
      <c r="I63" s="356"/>
      <c r="J63" s="356"/>
      <c r="K63" s="356"/>
      <c r="L63" s="356"/>
      <c r="M63" s="356"/>
      <c r="N63" s="356"/>
      <c r="O63" s="356"/>
      <c r="P63" s="356"/>
      <c r="Q63" s="356"/>
      <c r="R63" s="356"/>
      <c r="S63" s="356"/>
      <c r="T63" s="356"/>
      <c r="U63" s="356"/>
      <c r="V63" s="356"/>
      <c r="W63" s="356"/>
      <c r="X63" s="356"/>
      <c r="Y63" s="356"/>
    </row>
    <row r="64">
      <c r="A64" s="356"/>
      <c r="B64" s="356"/>
      <c r="C64" s="356"/>
      <c r="D64" s="388"/>
      <c r="E64" s="356"/>
      <c r="F64" s="356"/>
      <c r="G64" s="356"/>
      <c r="H64" s="356"/>
      <c r="I64" s="356"/>
      <c r="J64" s="356"/>
      <c r="K64" s="356"/>
      <c r="L64" s="356"/>
      <c r="M64" s="356"/>
      <c r="N64" s="356"/>
      <c r="O64" s="356"/>
      <c r="P64" s="356"/>
      <c r="Q64" s="356"/>
      <c r="R64" s="356"/>
      <c r="S64" s="356"/>
      <c r="T64" s="356"/>
      <c r="U64" s="356"/>
      <c r="V64" s="356"/>
      <c r="W64" s="356"/>
      <c r="X64" s="356"/>
      <c r="Y64" s="356"/>
    </row>
    <row r="65">
      <c r="A65" s="356"/>
      <c r="B65" s="356"/>
      <c r="C65" s="356"/>
      <c r="D65" s="388"/>
      <c r="E65" s="356"/>
      <c r="F65" s="356"/>
      <c r="G65" s="356"/>
      <c r="H65" s="356"/>
      <c r="I65" s="356"/>
      <c r="J65" s="356"/>
      <c r="K65" s="356"/>
      <c r="L65" s="356"/>
      <c r="M65" s="356"/>
      <c r="N65" s="356"/>
      <c r="O65" s="356"/>
      <c r="P65" s="356"/>
      <c r="Q65" s="356"/>
      <c r="R65" s="356"/>
      <c r="S65" s="356"/>
      <c r="T65" s="356"/>
      <c r="U65" s="356"/>
      <c r="V65" s="356"/>
      <c r="W65" s="356"/>
      <c r="X65" s="356"/>
      <c r="Y65" s="356"/>
    </row>
    <row r="66">
      <c r="A66" s="356"/>
      <c r="B66" s="356"/>
      <c r="C66" s="356"/>
      <c r="D66" s="388"/>
      <c r="E66" s="356"/>
      <c r="F66" s="356"/>
      <c r="G66" s="356"/>
      <c r="H66" s="356"/>
      <c r="I66" s="356"/>
      <c r="J66" s="356"/>
      <c r="K66" s="356"/>
      <c r="L66" s="356"/>
      <c r="M66" s="356"/>
      <c r="N66" s="356"/>
      <c r="O66" s="356"/>
      <c r="P66" s="356"/>
      <c r="Q66" s="356"/>
      <c r="R66" s="356"/>
      <c r="S66" s="356"/>
      <c r="T66" s="356"/>
      <c r="U66" s="356"/>
      <c r="V66" s="356"/>
      <c r="W66" s="356"/>
      <c r="X66" s="356"/>
      <c r="Y66" s="356"/>
    </row>
    <row r="67">
      <c r="A67" s="356"/>
      <c r="B67" s="356"/>
      <c r="C67" s="356"/>
      <c r="D67" s="388"/>
      <c r="E67" s="356"/>
      <c r="F67" s="356"/>
      <c r="G67" s="356"/>
      <c r="H67" s="356"/>
      <c r="I67" s="356"/>
      <c r="J67" s="356"/>
      <c r="K67" s="356"/>
      <c r="L67" s="356"/>
      <c r="M67" s="356"/>
      <c r="N67" s="356"/>
      <c r="O67" s="356"/>
      <c r="P67" s="356"/>
      <c r="Q67" s="356"/>
      <c r="R67" s="356"/>
      <c r="S67" s="356"/>
      <c r="T67" s="356"/>
      <c r="U67" s="356"/>
      <c r="V67" s="356"/>
      <c r="W67" s="356"/>
      <c r="X67" s="356"/>
      <c r="Y67" s="356"/>
    </row>
    <row r="68">
      <c r="A68" s="356"/>
      <c r="B68" s="356"/>
      <c r="C68" s="356"/>
      <c r="D68" s="388"/>
      <c r="E68" s="356"/>
      <c r="F68" s="356"/>
      <c r="G68" s="356"/>
      <c r="H68" s="356"/>
      <c r="I68" s="356"/>
      <c r="J68" s="356"/>
      <c r="K68" s="356"/>
      <c r="L68" s="356"/>
      <c r="M68" s="356"/>
      <c r="N68" s="356"/>
      <c r="O68" s="356"/>
      <c r="P68" s="356"/>
      <c r="Q68" s="356"/>
      <c r="R68" s="356"/>
      <c r="S68" s="356"/>
      <c r="T68" s="356"/>
      <c r="U68" s="356"/>
      <c r="V68" s="356"/>
      <c r="W68" s="356"/>
      <c r="X68" s="356"/>
      <c r="Y68" s="356"/>
    </row>
    <row r="69">
      <c r="A69" s="356"/>
      <c r="B69" s="356"/>
      <c r="C69" s="356"/>
      <c r="D69" s="388"/>
      <c r="E69" s="356"/>
      <c r="F69" s="356"/>
      <c r="G69" s="356"/>
      <c r="H69" s="356"/>
      <c r="I69" s="356"/>
      <c r="J69" s="356"/>
      <c r="K69" s="356"/>
      <c r="L69" s="356"/>
      <c r="M69" s="356"/>
      <c r="N69" s="356"/>
      <c r="O69" s="356"/>
      <c r="P69" s="356"/>
      <c r="Q69" s="356"/>
      <c r="R69" s="356"/>
      <c r="S69" s="356"/>
      <c r="T69" s="356"/>
      <c r="U69" s="356"/>
      <c r="V69" s="356"/>
      <c r="W69" s="356"/>
      <c r="X69" s="356"/>
      <c r="Y69" s="356"/>
    </row>
    <row r="70">
      <c r="A70" s="356"/>
      <c r="B70" s="356"/>
      <c r="C70" s="356"/>
      <c r="D70" s="388"/>
      <c r="E70" s="356"/>
      <c r="F70" s="356"/>
      <c r="G70" s="356"/>
      <c r="H70" s="356"/>
      <c r="I70" s="356"/>
      <c r="J70" s="356"/>
      <c r="K70" s="356"/>
      <c r="L70" s="356"/>
      <c r="M70" s="356"/>
      <c r="N70" s="356"/>
      <c r="O70" s="356"/>
      <c r="P70" s="356"/>
      <c r="Q70" s="356"/>
      <c r="R70" s="356"/>
      <c r="S70" s="356"/>
      <c r="T70" s="356"/>
      <c r="U70" s="356"/>
      <c r="V70" s="356"/>
      <c r="W70" s="356"/>
      <c r="X70" s="356"/>
      <c r="Y70" s="356"/>
    </row>
    <row r="71">
      <c r="A71" s="356"/>
      <c r="B71" s="356"/>
      <c r="C71" s="356"/>
      <c r="D71" s="388"/>
      <c r="E71" s="356"/>
      <c r="F71" s="356"/>
      <c r="G71" s="356"/>
      <c r="H71" s="356"/>
      <c r="I71" s="356"/>
      <c r="J71" s="356"/>
      <c r="K71" s="356"/>
      <c r="L71" s="356"/>
      <c r="M71" s="356"/>
      <c r="N71" s="356"/>
      <c r="O71" s="356"/>
      <c r="P71" s="356"/>
      <c r="Q71" s="356"/>
      <c r="R71" s="356"/>
      <c r="S71" s="356"/>
      <c r="T71" s="356"/>
      <c r="U71" s="356"/>
      <c r="V71" s="356"/>
      <c r="W71" s="356"/>
      <c r="X71" s="356"/>
      <c r="Y71" s="356"/>
    </row>
    <row r="72">
      <c r="A72" s="356"/>
      <c r="B72" s="356"/>
      <c r="C72" s="356"/>
      <c r="D72" s="388"/>
      <c r="E72" s="356"/>
      <c r="F72" s="356"/>
      <c r="G72" s="356"/>
      <c r="H72" s="356"/>
      <c r="I72" s="356"/>
      <c r="J72" s="356"/>
      <c r="K72" s="356"/>
      <c r="L72" s="356"/>
      <c r="M72" s="356"/>
      <c r="N72" s="356"/>
      <c r="O72" s="356"/>
      <c r="P72" s="356"/>
      <c r="Q72" s="356"/>
      <c r="R72" s="356"/>
      <c r="S72" s="356"/>
      <c r="T72" s="356"/>
      <c r="U72" s="356"/>
      <c r="V72" s="356"/>
      <c r="W72" s="356"/>
      <c r="X72" s="356"/>
      <c r="Y72" s="356"/>
    </row>
    <row r="73">
      <c r="A73" s="356"/>
      <c r="B73" s="356"/>
      <c r="C73" s="356"/>
      <c r="D73" s="388"/>
      <c r="E73" s="356"/>
      <c r="F73" s="356"/>
      <c r="G73" s="356"/>
      <c r="H73" s="356"/>
      <c r="I73" s="356"/>
      <c r="J73" s="356"/>
      <c r="K73" s="356"/>
      <c r="L73" s="356"/>
      <c r="M73" s="356"/>
      <c r="N73" s="356"/>
      <c r="O73" s="356"/>
      <c r="P73" s="356"/>
      <c r="Q73" s="356"/>
      <c r="R73" s="356"/>
      <c r="S73" s="356"/>
      <c r="T73" s="356"/>
      <c r="U73" s="356"/>
      <c r="V73" s="356"/>
      <c r="W73" s="356"/>
      <c r="X73" s="356"/>
      <c r="Y73" s="356"/>
    </row>
    <row r="74">
      <c r="A74" s="356"/>
      <c r="B74" s="356"/>
      <c r="C74" s="356"/>
      <c r="D74" s="388"/>
      <c r="E74" s="356"/>
      <c r="F74" s="356"/>
      <c r="G74" s="356"/>
      <c r="H74" s="356"/>
      <c r="I74" s="356"/>
      <c r="J74" s="356"/>
      <c r="K74" s="356"/>
      <c r="L74" s="356"/>
      <c r="M74" s="356"/>
      <c r="N74" s="356"/>
      <c r="O74" s="356"/>
      <c r="P74" s="356"/>
      <c r="Q74" s="356"/>
      <c r="R74" s="356"/>
      <c r="S74" s="356"/>
      <c r="T74" s="356"/>
      <c r="U74" s="356"/>
      <c r="V74" s="356"/>
      <c r="W74" s="356"/>
      <c r="X74" s="356"/>
      <c r="Y74" s="356"/>
    </row>
    <row r="75">
      <c r="A75" s="356"/>
      <c r="B75" s="356"/>
      <c r="C75" s="356"/>
      <c r="D75" s="388"/>
      <c r="E75" s="356"/>
      <c r="F75" s="356"/>
      <c r="G75" s="356"/>
      <c r="H75" s="356"/>
      <c r="I75" s="356"/>
      <c r="J75" s="356"/>
      <c r="K75" s="356"/>
      <c r="L75" s="356"/>
      <c r="M75" s="356"/>
      <c r="N75" s="356"/>
      <c r="O75" s="356"/>
      <c r="P75" s="356"/>
      <c r="Q75" s="356"/>
      <c r="R75" s="356"/>
      <c r="S75" s="356"/>
      <c r="T75" s="356"/>
      <c r="U75" s="356"/>
      <c r="V75" s="356"/>
      <c r="W75" s="356"/>
      <c r="X75" s="356"/>
      <c r="Y75" s="356"/>
    </row>
    <row r="76">
      <c r="A76" s="356"/>
      <c r="B76" s="356"/>
      <c r="C76" s="356"/>
      <c r="D76" s="388"/>
      <c r="E76" s="356"/>
      <c r="F76" s="356"/>
      <c r="G76" s="356"/>
      <c r="H76" s="356"/>
      <c r="I76" s="356"/>
      <c r="J76" s="356"/>
      <c r="K76" s="356"/>
      <c r="L76" s="356"/>
      <c r="M76" s="356"/>
      <c r="N76" s="356"/>
      <c r="O76" s="356"/>
      <c r="P76" s="356"/>
      <c r="Q76" s="356"/>
      <c r="R76" s="356"/>
      <c r="S76" s="356"/>
      <c r="T76" s="356"/>
      <c r="U76" s="356"/>
      <c r="V76" s="356"/>
      <c r="W76" s="356"/>
      <c r="X76" s="356"/>
      <c r="Y76" s="356"/>
    </row>
    <row r="77">
      <c r="A77" s="356"/>
      <c r="B77" s="356"/>
      <c r="C77" s="356"/>
      <c r="D77" s="388"/>
      <c r="E77" s="356"/>
      <c r="F77" s="356"/>
      <c r="G77" s="356"/>
      <c r="H77" s="356"/>
      <c r="I77" s="356"/>
      <c r="J77" s="356"/>
      <c r="K77" s="356"/>
      <c r="L77" s="356"/>
      <c r="M77" s="356"/>
      <c r="N77" s="356"/>
      <c r="O77" s="356"/>
      <c r="P77" s="356"/>
      <c r="Q77" s="356"/>
      <c r="R77" s="356"/>
      <c r="S77" s="356"/>
      <c r="T77" s="356"/>
      <c r="U77" s="356"/>
      <c r="V77" s="356"/>
      <c r="W77" s="356"/>
      <c r="X77" s="356"/>
      <c r="Y77" s="356"/>
    </row>
    <row r="78">
      <c r="A78" s="356"/>
      <c r="B78" s="356"/>
      <c r="C78" s="356"/>
      <c r="D78" s="388"/>
      <c r="E78" s="356"/>
      <c r="F78" s="356"/>
      <c r="G78" s="356"/>
      <c r="H78" s="356"/>
      <c r="I78" s="356"/>
      <c r="J78" s="356"/>
      <c r="K78" s="356"/>
      <c r="L78" s="356"/>
      <c r="M78" s="356"/>
      <c r="N78" s="356"/>
      <c r="O78" s="356"/>
      <c r="P78" s="356"/>
      <c r="Q78" s="356"/>
      <c r="R78" s="356"/>
      <c r="S78" s="356"/>
      <c r="T78" s="356"/>
      <c r="U78" s="356"/>
      <c r="V78" s="356"/>
      <c r="W78" s="356"/>
      <c r="X78" s="356"/>
      <c r="Y78" s="356"/>
    </row>
    <row r="79">
      <c r="A79" s="356"/>
      <c r="B79" s="356"/>
      <c r="C79" s="356"/>
      <c r="D79" s="388"/>
      <c r="E79" s="356"/>
      <c r="F79" s="356"/>
      <c r="G79" s="356"/>
      <c r="H79" s="356"/>
      <c r="I79" s="356"/>
      <c r="J79" s="356"/>
      <c r="K79" s="356"/>
      <c r="L79" s="356"/>
      <c r="M79" s="356"/>
      <c r="N79" s="356"/>
      <c r="O79" s="356"/>
      <c r="P79" s="356"/>
      <c r="Q79" s="356"/>
      <c r="R79" s="356"/>
      <c r="S79" s="356"/>
      <c r="T79" s="356"/>
      <c r="U79" s="356"/>
      <c r="V79" s="356"/>
      <c r="W79" s="356"/>
      <c r="X79" s="356"/>
      <c r="Y79" s="356"/>
    </row>
    <row r="80">
      <c r="A80" s="356"/>
      <c r="B80" s="356"/>
      <c r="C80" s="356"/>
      <c r="D80" s="388"/>
      <c r="E80" s="356"/>
      <c r="F80" s="356"/>
      <c r="G80" s="356"/>
      <c r="H80" s="356"/>
      <c r="I80" s="356"/>
      <c r="J80" s="356"/>
      <c r="K80" s="356"/>
      <c r="L80" s="356"/>
      <c r="M80" s="356"/>
      <c r="N80" s="356"/>
      <c r="O80" s="356"/>
      <c r="P80" s="356"/>
      <c r="Q80" s="356"/>
      <c r="R80" s="356"/>
      <c r="S80" s="356"/>
      <c r="T80" s="356"/>
      <c r="U80" s="356"/>
      <c r="V80" s="356"/>
      <c r="W80" s="356"/>
      <c r="X80" s="356"/>
      <c r="Y80" s="356"/>
    </row>
    <row r="81">
      <c r="A81" s="356"/>
      <c r="B81" s="356"/>
      <c r="C81" s="356"/>
      <c r="D81" s="388"/>
      <c r="E81" s="356"/>
      <c r="F81" s="356"/>
      <c r="G81" s="356"/>
      <c r="H81" s="356"/>
      <c r="I81" s="356"/>
      <c r="J81" s="356"/>
      <c r="K81" s="356"/>
      <c r="L81" s="356"/>
      <c r="M81" s="356"/>
      <c r="N81" s="356"/>
      <c r="O81" s="356"/>
      <c r="P81" s="356"/>
      <c r="Q81" s="356"/>
      <c r="R81" s="356"/>
      <c r="S81" s="356"/>
      <c r="T81" s="356"/>
      <c r="U81" s="356"/>
      <c r="V81" s="356"/>
      <c r="W81" s="356"/>
      <c r="X81" s="356"/>
      <c r="Y81" s="356"/>
    </row>
    <row r="82">
      <c r="A82" s="356"/>
      <c r="B82" s="356"/>
      <c r="C82" s="356"/>
      <c r="D82" s="388"/>
      <c r="E82" s="356"/>
      <c r="F82" s="356"/>
      <c r="G82" s="356"/>
      <c r="H82" s="356"/>
      <c r="I82" s="356"/>
      <c r="J82" s="356"/>
      <c r="K82" s="356"/>
      <c r="L82" s="356"/>
      <c r="M82" s="356"/>
      <c r="N82" s="356"/>
      <c r="O82" s="356"/>
      <c r="P82" s="356"/>
      <c r="Q82" s="356"/>
      <c r="R82" s="356"/>
      <c r="S82" s="356"/>
      <c r="T82" s="356"/>
      <c r="U82" s="356"/>
      <c r="V82" s="356"/>
      <c r="W82" s="356"/>
      <c r="X82" s="356"/>
      <c r="Y82" s="356"/>
    </row>
    <row r="83">
      <c r="A83" s="356"/>
      <c r="B83" s="356"/>
      <c r="C83" s="356"/>
      <c r="D83" s="388"/>
      <c r="E83" s="356"/>
      <c r="F83" s="356"/>
      <c r="G83" s="356"/>
      <c r="H83" s="356"/>
      <c r="I83" s="356"/>
      <c r="J83" s="356"/>
      <c r="K83" s="356"/>
      <c r="L83" s="356"/>
      <c r="M83" s="356"/>
      <c r="N83" s="356"/>
      <c r="O83" s="356"/>
      <c r="P83" s="356"/>
      <c r="Q83" s="356"/>
      <c r="R83" s="356"/>
      <c r="S83" s="356"/>
      <c r="T83" s="356"/>
      <c r="U83" s="356"/>
      <c r="V83" s="356"/>
      <c r="W83" s="356"/>
      <c r="X83" s="356"/>
      <c r="Y83" s="356"/>
    </row>
    <row r="84">
      <c r="A84" s="356"/>
      <c r="B84" s="356"/>
      <c r="C84" s="356"/>
      <c r="D84" s="388"/>
      <c r="E84" s="356"/>
      <c r="F84" s="356"/>
      <c r="G84" s="356"/>
      <c r="H84" s="356"/>
      <c r="I84" s="356"/>
      <c r="J84" s="356"/>
      <c r="K84" s="356"/>
      <c r="L84" s="356"/>
      <c r="M84" s="356"/>
      <c r="N84" s="356"/>
      <c r="O84" s="356"/>
      <c r="P84" s="356"/>
      <c r="Q84" s="356"/>
      <c r="R84" s="356"/>
      <c r="S84" s="356"/>
      <c r="T84" s="356"/>
      <c r="U84" s="356"/>
      <c r="V84" s="356"/>
      <c r="W84" s="356"/>
      <c r="X84" s="356"/>
      <c r="Y84" s="356"/>
    </row>
    <row r="85">
      <c r="A85" s="356"/>
      <c r="B85" s="356"/>
      <c r="C85" s="356"/>
      <c r="D85" s="388"/>
      <c r="E85" s="356"/>
      <c r="F85" s="356"/>
      <c r="G85" s="356"/>
      <c r="H85" s="356"/>
      <c r="I85" s="356"/>
      <c r="J85" s="356"/>
      <c r="K85" s="356"/>
      <c r="L85" s="356"/>
      <c r="M85" s="356"/>
      <c r="N85" s="356"/>
      <c r="O85" s="356"/>
      <c r="P85" s="356"/>
      <c r="Q85" s="356"/>
      <c r="R85" s="356"/>
      <c r="S85" s="356"/>
      <c r="T85" s="356"/>
      <c r="U85" s="356"/>
      <c r="V85" s="356"/>
      <c r="W85" s="356"/>
      <c r="X85" s="356"/>
      <c r="Y85" s="356"/>
    </row>
    <row r="86">
      <c r="A86" s="356"/>
      <c r="B86" s="356"/>
      <c r="C86" s="356"/>
      <c r="D86" s="388"/>
      <c r="E86" s="356"/>
      <c r="F86" s="356"/>
      <c r="G86" s="356"/>
      <c r="H86" s="356"/>
      <c r="I86" s="356"/>
      <c r="J86" s="356"/>
      <c r="K86" s="356"/>
      <c r="L86" s="356"/>
      <c r="M86" s="356"/>
      <c r="N86" s="356"/>
      <c r="O86" s="356"/>
      <c r="P86" s="356"/>
      <c r="Q86" s="356"/>
      <c r="R86" s="356"/>
      <c r="S86" s="356"/>
      <c r="T86" s="356"/>
      <c r="U86" s="356"/>
      <c r="V86" s="356"/>
      <c r="W86" s="356"/>
      <c r="X86" s="356"/>
      <c r="Y86" s="356"/>
    </row>
    <row r="87">
      <c r="A87" s="356"/>
      <c r="B87" s="356"/>
      <c r="C87" s="356"/>
      <c r="D87" s="388"/>
      <c r="E87" s="356"/>
      <c r="F87" s="356"/>
      <c r="G87" s="356"/>
      <c r="H87" s="356"/>
      <c r="I87" s="356"/>
      <c r="J87" s="356"/>
      <c r="K87" s="356"/>
      <c r="L87" s="356"/>
      <c r="M87" s="356"/>
      <c r="N87" s="356"/>
      <c r="O87" s="356"/>
      <c r="P87" s="356"/>
      <c r="Q87" s="356"/>
      <c r="R87" s="356"/>
      <c r="S87" s="356"/>
      <c r="T87" s="356"/>
      <c r="U87" s="356"/>
      <c r="V87" s="356"/>
      <c r="W87" s="356"/>
      <c r="X87" s="356"/>
      <c r="Y87" s="356"/>
    </row>
    <row r="88">
      <c r="A88" s="356"/>
      <c r="B88" s="356"/>
      <c r="C88" s="356"/>
      <c r="D88" s="388"/>
      <c r="E88" s="356"/>
      <c r="F88" s="356"/>
      <c r="G88" s="356"/>
      <c r="H88" s="356"/>
      <c r="I88" s="356"/>
      <c r="J88" s="356"/>
      <c r="K88" s="356"/>
      <c r="L88" s="356"/>
      <c r="M88" s="356"/>
      <c r="N88" s="356"/>
      <c r="O88" s="356"/>
      <c r="P88" s="356"/>
      <c r="Q88" s="356"/>
      <c r="R88" s="356"/>
      <c r="S88" s="356"/>
      <c r="T88" s="356"/>
      <c r="U88" s="356"/>
      <c r="V88" s="356"/>
      <c r="W88" s="356"/>
      <c r="X88" s="356"/>
      <c r="Y88" s="356"/>
    </row>
    <row r="89">
      <c r="A89" s="356"/>
      <c r="B89" s="356"/>
      <c r="C89" s="356"/>
      <c r="D89" s="388"/>
      <c r="E89" s="356"/>
      <c r="F89" s="356"/>
      <c r="G89" s="356"/>
      <c r="H89" s="356"/>
      <c r="I89" s="356"/>
      <c r="J89" s="356"/>
      <c r="K89" s="356"/>
      <c r="L89" s="356"/>
      <c r="M89" s="356"/>
      <c r="N89" s="356"/>
      <c r="O89" s="356"/>
      <c r="P89" s="356"/>
      <c r="Q89" s="356"/>
      <c r="R89" s="356"/>
      <c r="S89" s="356"/>
      <c r="T89" s="356"/>
      <c r="U89" s="356"/>
      <c r="V89" s="356"/>
      <c r="W89" s="356"/>
      <c r="X89" s="356"/>
      <c r="Y89" s="356"/>
    </row>
    <row r="90">
      <c r="A90" s="356"/>
      <c r="B90" s="356"/>
      <c r="C90" s="356"/>
      <c r="D90" s="388"/>
      <c r="E90" s="356"/>
      <c r="F90" s="356"/>
      <c r="G90" s="356"/>
      <c r="H90" s="356"/>
      <c r="I90" s="356"/>
      <c r="J90" s="356"/>
      <c r="K90" s="356"/>
      <c r="L90" s="356"/>
      <c r="M90" s="356"/>
      <c r="N90" s="356"/>
      <c r="O90" s="356"/>
      <c r="P90" s="356"/>
      <c r="Q90" s="356"/>
      <c r="R90" s="356"/>
      <c r="S90" s="356"/>
      <c r="T90" s="356"/>
      <c r="U90" s="356"/>
      <c r="V90" s="356"/>
      <c r="W90" s="356"/>
      <c r="X90" s="356"/>
      <c r="Y90" s="356"/>
    </row>
    <row r="91">
      <c r="A91" s="356"/>
      <c r="B91" s="356"/>
      <c r="C91" s="356"/>
      <c r="D91" s="388"/>
      <c r="E91" s="356"/>
      <c r="F91" s="356"/>
      <c r="G91" s="356"/>
      <c r="H91" s="356"/>
      <c r="I91" s="356"/>
      <c r="J91" s="356"/>
      <c r="K91" s="356"/>
      <c r="L91" s="356"/>
      <c r="M91" s="356"/>
      <c r="N91" s="356"/>
      <c r="O91" s="356"/>
      <c r="P91" s="356"/>
      <c r="Q91" s="356"/>
      <c r="R91" s="356"/>
      <c r="S91" s="356"/>
      <c r="T91" s="356"/>
      <c r="U91" s="356"/>
      <c r="V91" s="356"/>
      <c r="W91" s="356"/>
      <c r="X91" s="356"/>
      <c r="Y91" s="356"/>
    </row>
    <row r="92">
      <c r="A92" s="356"/>
      <c r="B92" s="356"/>
      <c r="C92" s="356"/>
      <c r="D92" s="388"/>
      <c r="E92" s="356"/>
      <c r="F92" s="356"/>
      <c r="G92" s="356"/>
      <c r="H92" s="356"/>
      <c r="I92" s="356"/>
      <c r="J92" s="356"/>
      <c r="K92" s="356"/>
      <c r="L92" s="356"/>
      <c r="M92" s="356"/>
      <c r="N92" s="356"/>
      <c r="O92" s="356"/>
      <c r="P92" s="356"/>
      <c r="Q92" s="356"/>
      <c r="R92" s="356"/>
      <c r="S92" s="356"/>
      <c r="T92" s="356"/>
      <c r="U92" s="356"/>
      <c r="V92" s="356"/>
      <c r="W92" s="356"/>
      <c r="X92" s="356"/>
      <c r="Y92" s="356"/>
    </row>
    <row r="93">
      <c r="A93" s="356"/>
      <c r="B93" s="356"/>
      <c r="C93" s="356"/>
      <c r="D93" s="388"/>
      <c r="E93" s="356"/>
      <c r="F93" s="356"/>
      <c r="G93" s="356"/>
      <c r="H93" s="356"/>
      <c r="I93" s="356"/>
      <c r="J93" s="356"/>
      <c r="K93" s="356"/>
      <c r="L93" s="356"/>
      <c r="M93" s="356"/>
      <c r="N93" s="356"/>
      <c r="O93" s="356"/>
      <c r="P93" s="356"/>
      <c r="Q93" s="356"/>
      <c r="R93" s="356"/>
      <c r="S93" s="356"/>
      <c r="T93" s="356"/>
      <c r="U93" s="356"/>
      <c r="V93" s="356"/>
      <c r="W93" s="356"/>
      <c r="X93" s="356"/>
      <c r="Y93" s="356"/>
    </row>
    <row r="94">
      <c r="A94" s="356"/>
      <c r="B94" s="356"/>
      <c r="C94" s="356"/>
      <c r="D94" s="388"/>
      <c r="E94" s="356"/>
      <c r="F94" s="356"/>
      <c r="G94" s="356"/>
      <c r="H94" s="356"/>
      <c r="I94" s="356"/>
      <c r="J94" s="356"/>
      <c r="K94" s="356"/>
      <c r="L94" s="356"/>
      <c r="M94" s="356"/>
      <c r="N94" s="356"/>
      <c r="O94" s="356"/>
      <c r="P94" s="356"/>
      <c r="Q94" s="356"/>
      <c r="R94" s="356"/>
      <c r="S94" s="356"/>
      <c r="T94" s="356"/>
      <c r="U94" s="356"/>
      <c r="V94" s="356"/>
      <c r="W94" s="356"/>
      <c r="X94" s="356"/>
      <c r="Y94" s="356"/>
    </row>
    <row r="95">
      <c r="A95" s="356"/>
      <c r="B95" s="356"/>
      <c r="C95" s="356"/>
      <c r="D95" s="388"/>
      <c r="E95" s="356"/>
      <c r="F95" s="356"/>
      <c r="G95" s="356"/>
      <c r="H95" s="356"/>
      <c r="I95" s="356"/>
      <c r="J95" s="356"/>
      <c r="K95" s="356"/>
      <c r="L95" s="356"/>
      <c r="M95" s="356"/>
      <c r="N95" s="356"/>
      <c r="O95" s="356"/>
      <c r="P95" s="356"/>
      <c r="Q95" s="356"/>
      <c r="R95" s="356"/>
      <c r="S95" s="356"/>
      <c r="T95" s="356"/>
      <c r="U95" s="356"/>
      <c r="V95" s="356"/>
      <c r="W95" s="356"/>
      <c r="X95" s="356"/>
      <c r="Y95" s="356"/>
    </row>
    <row r="96">
      <c r="A96" s="356"/>
      <c r="B96" s="356"/>
      <c r="C96" s="356"/>
      <c r="D96" s="388"/>
      <c r="E96" s="356"/>
      <c r="F96" s="356"/>
      <c r="G96" s="356"/>
      <c r="H96" s="356"/>
      <c r="I96" s="356"/>
      <c r="J96" s="356"/>
      <c r="K96" s="356"/>
      <c r="L96" s="356"/>
      <c r="M96" s="356"/>
      <c r="N96" s="356"/>
      <c r="O96" s="356"/>
      <c r="P96" s="356"/>
      <c r="Q96" s="356"/>
      <c r="R96" s="356"/>
      <c r="S96" s="356"/>
      <c r="T96" s="356"/>
      <c r="U96" s="356"/>
      <c r="V96" s="356"/>
      <c r="W96" s="356"/>
      <c r="X96" s="356"/>
      <c r="Y96" s="356"/>
    </row>
    <row r="97">
      <c r="A97" s="356"/>
      <c r="B97" s="356"/>
      <c r="C97" s="356"/>
      <c r="D97" s="388"/>
      <c r="E97" s="356"/>
      <c r="F97" s="356"/>
      <c r="G97" s="356"/>
      <c r="H97" s="356"/>
      <c r="I97" s="356"/>
      <c r="J97" s="356"/>
      <c r="K97" s="356"/>
      <c r="L97" s="356"/>
      <c r="M97" s="356"/>
      <c r="N97" s="356"/>
      <c r="O97" s="356"/>
      <c r="P97" s="356"/>
      <c r="Q97" s="356"/>
      <c r="R97" s="356"/>
      <c r="S97" s="356"/>
      <c r="T97" s="356"/>
      <c r="U97" s="356"/>
      <c r="V97" s="356"/>
      <c r="W97" s="356"/>
      <c r="X97" s="356"/>
      <c r="Y97" s="356"/>
    </row>
    <row r="98">
      <c r="A98" s="356"/>
      <c r="B98" s="356"/>
      <c r="C98" s="356"/>
      <c r="D98" s="388"/>
      <c r="E98" s="356"/>
      <c r="F98" s="356"/>
      <c r="G98" s="356"/>
      <c r="H98" s="356"/>
      <c r="I98" s="356"/>
      <c r="J98" s="356"/>
      <c r="K98" s="356"/>
      <c r="L98" s="356"/>
      <c r="M98" s="356"/>
      <c r="N98" s="356"/>
      <c r="O98" s="356"/>
      <c r="P98" s="356"/>
      <c r="Q98" s="356"/>
      <c r="R98" s="356"/>
      <c r="S98" s="356"/>
      <c r="T98" s="356"/>
      <c r="U98" s="356"/>
      <c r="V98" s="356"/>
      <c r="W98" s="356"/>
      <c r="X98" s="356"/>
      <c r="Y98" s="356"/>
    </row>
    <row r="99">
      <c r="A99" s="356"/>
      <c r="B99" s="356"/>
      <c r="C99" s="356"/>
      <c r="D99" s="388"/>
      <c r="E99" s="356"/>
      <c r="F99" s="356"/>
      <c r="G99" s="356"/>
      <c r="H99" s="356"/>
      <c r="I99" s="356"/>
      <c r="J99" s="356"/>
      <c r="K99" s="356"/>
      <c r="L99" s="356"/>
      <c r="M99" s="356"/>
      <c r="N99" s="356"/>
      <c r="O99" s="356"/>
      <c r="P99" s="356"/>
      <c r="Q99" s="356"/>
      <c r="R99" s="356"/>
      <c r="S99" s="356"/>
      <c r="T99" s="356"/>
      <c r="U99" s="356"/>
      <c r="V99" s="356"/>
      <c r="W99" s="356"/>
      <c r="X99" s="356"/>
      <c r="Y99" s="356"/>
    </row>
    <row r="100">
      <c r="A100" s="356"/>
      <c r="B100" s="356"/>
      <c r="C100" s="356"/>
      <c r="D100" s="388"/>
      <c r="E100" s="356"/>
      <c r="F100" s="356"/>
      <c r="G100" s="356"/>
      <c r="H100" s="356"/>
      <c r="I100" s="356"/>
      <c r="J100" s="356"/>
      <c r="K100" s="356"/>
      <c r="L100" s="356"/>
      <c r="M100" s="356"/>
      <c r="N100" s="356"/>
      <c r="O100" s="356"/>
      <c r="P100" s="356"/>
      <c r="Q100" s="356"/>
      <c r="R100" s="356"/>
      <c r="S100" s="356"/>
      <c r="T100" s="356"/>
      <c r="U100" s="356"/>
      <c r="V100" s="356"/>
      <c r="W100" s="356"/>
      <c r="X100" s="356"/>
      <c r="Y100" s="356"/>
    </row>
    <row r="101">
      <c r="A101" s="356"/>
      <c r="B101" s="356"/>
      <c r="C101" s="356"/>
      <c r="D101" s="388"/>
      <c r="E101" s="356"/>
      <c r="F101" s="356"/>
      <c r="G101" s="356"/>
      <c r="H101" s="356"/>
      <c r="I101" s="356"/>
      <c r="J101" s="356"/>
      <c r="K101" s="356"/>
      <c r="L101" s="356"/>
      <c r="M101" s="356"/>
      <c r="N101" s="356"/>
      <c r="O101" s="356"/>
      <c r="P101" s="356"/>
      <c r="Q101" s="356"/>
      <c r="R101" s="356"/>
      <c r="S101" s="356"/>
      <c r="T101" s="356"/>
      <c r="U101" s="356"/>
      <c r="V101" s="356"/>
      <c r="W101" s="356"/>
      <c r="X101" s="356"/>
      <c r="Y101" s="356"/>
    </row>
    <row r="102">
      <c r="A102" s="356"/>
      <c r="B102" s="356"/>
      <c r="C102" s="356"/>
      <c r="D102" s="388"/>
      <c r="E102" s="356"/>
      <c r="F102" s="356"/>
      <c r="G102" s="356"/>
      <c r="H102" s="356"/>
      <c r="I102" s="356"/>
      <c r="J102" s="356"/>
      <c r="K102" s="356"/>
      <c r="L102" s="356"/>
      <c r="M102" s="356"/>
      <c r="N102" s="356"/>
      <c r="O102" s="356"/>
      <c r="P102" s="356"/>
      <c r="Q102" s="356"/>
      <c r="R102" s="356"/>
      <c r="S102" s="356"/>
      <c r="T102" s="356"/>
      <c r="U102" s="356"/>
      <c r="V102" s="356"/>
      <c r="W102" s="356"/>
      <c r="X102" s="356"/>
      <c r="Y102" s="356"/>
    </row>
    <row r="103">
      <c r="A103" s="356"/>
      <c r="B103" s="356"/>
      <c r="C103" s="356"/>
      <c r="D103" s="388"/>
      <c r="E103" s="356"/>
      <c r="F103" s="356"/>
      <c r="G103" s="356"/>
      <c r="H103" s="356"/>
      <c r="I103" s="356"/>
      <c r="J103" s="356"/>
      <c r="K103" s="356"/>
      <c r="L103" s="356"/>
      <c r="M103" s="356"/>
      <c r="N103" s="356"/>
      <c r="O103" s="356"/>
      <c r="P103" s="356"/>
      <c r="Q103" s="356"/>
      <c r="R103" s="356"/>
      <c r="S103" s="356"/>
      <c r="T103" s="356"/>
      <c r="U103" s="356"/>
      <c r="V103" s="356"/>
      <c r="W103" s="356"/>
      <c r="X103" s="356"/>
      <c r="Y103" s="356"/>
    </row>
    <row r="104">
      <c r="A104" s="356"/>
      <c r="B104" s="356"/>
      <c r="C104" s="356"/>
      <c r="D104" s="388"/>
      <c r="E104" s="356"/>
      <c r="F104" s="356"/>
      <c r="G104" s="356"/>
      <c r="H104" s="356"/>
      <c r="I104" s="356"/>
      <c r="J104" s="356"/>
      <c r="K104" s="356"/>
      <c r="L104" s="356"/>
      <c r="M104" s="356"/>
      <c r="N104" s="356"/>
      <c r="O104" s="356"/>
      <c r="P104" s="356"/>
      <c r="Q104" s="356"/>
      <c r="R104" s="356"/>
      <c r="S104" s="356"/>
      <c r="T104" s="356"/>
      <c r="U104" s="356"/>
      <c r="V104" s="356"/>
      <c r="W104" s="356"/>
      <c r="X104" s="356"/>
      <c r="Y104" s="356"/>
    </row>
    <row r="105">
      <c r="A105" s="356"/>
      <c r="B105" s="356"/>
      <c r="C105" s="356"/>
      <c r="D105" s="388"/>
      <c r="E105" s="356"/>
      <c r="F105" s="356"/>
      <c r="G105" s="356"/>
      <c r="H105" s="356"/>
      <c r="I105" s="356"/>
      <c r="J105" s="356"/>
      <c r="K105" s="356"/>
      <c r="L105" s="356"/>
      <c r="M105" s="356"/>
      <c r="N105" s="356"/>
      <c r="O105" s="356"/>
      <c r="P105" s="356"/>
      <c r="Q105" s="356"/>
      <c r="R105" s="356"/>
      <c r="S105" s="356"/>
      <c r="T105" s="356"/>
      <c r="U105" s="356"/>
      <c r="V105" s="356"/>
      <c r="W105" s="356"/>
      <c r="X105" s="356"/>
      <c r="Y105" s="356"/>
    </row>
    <row r="106">
      <c r="A106" s="356"/>
      <c r="B106" s="356"/>
      <c r="C106" s="356"/>
      <c r="D106" s="388"/>
      <c r="E106" s="356"/>
      <c r="F106" s="356"/>
      <c r="G106" s="356"/>
      <c r="H106" s="356"/>
      <c r="I106" s="356"/>
      <c r="J106" s="356"/>
      <c r="K106" s="356"/>
      <c r="L106" s="356"/>
      <c r="M106" s="356"/>
      <c r="N106" s="356"/>
      <c r="O106" s="356"/>
      <c r="P106" s="356"/>
      <c r="Q106" s="356"/>
      <c r="R106" s="356"/>
      <c r="S106" s="356"/>
      <c r="T106" s="356"/>
      <c r="U106" s="356"/>
      <c r="V106" s="356"/>
      <c r="W106" s="356"/>
      <c r="X106" s="356"/>
      <c r="Y106" s="356"/>
    </row>
    <row r="107">
      <c r="A107" s="356"/>
      <c r="B107" s="356"/>
      <c r="C107" s="356"/>
      <c r="D107" s="388"/>
      <c r="E107" s="356"/>
      <c r="F107" s="356"/>
      <c r="G107" s="356"/>
      <c r="H107" s="356"/>
      <c r="I107" s="356"/>
      <c r="J107" s="356"/>
      <c r="K107" s="356"/>
      <c r="L107" s="356"/>
      <c r="M107" s="356"/>
      <c r="N107" s="356"/>
      <c r="O107" s="356"/>
      <c r="P107" s="356"/>
      <c r="Q107" s="356"/>
      <c r="R107" s="356"/>
      <c r="S107" s="356"/>
      <c r="T107" s="356"/>
      <c r="U107" s="356"/>
      <c r="V107" s="356"/>
      <c r="W107" s="356"/>
      <c r="X107" s="356"/>
      <c r="Y107" s="356"/>
    </row>
    <row r="108">
      <c r="A108" s="356"/>
      <c r="B108" s="356"/>
      <c r="C108" s="356"/>
      <c r="D108" s="388"/>
      <c r="E108" s="356"/>
      <c r="F108" s="356"/>
      <c r="G108" s="356"/>
      <c r="H108" s="356"/>
      <c r="I108" s="356"/>
      <c r="J108" s="356"/>
      <c r="K108" s="356"/>
      <c r="L108" s="356"/>
      <c r="M108" s="356"/>
      <c r="N108" s="356"/>
      <c r="O108" s="356"/>
      <c r="P108" s="356"/>
      <c r="Q108" s="356"/>
      <c r="R108" s="356"/>
      <c r="S108" s="356"/>
      <c r="T108" s="356"/>
      <c r="U108" s="356"/>
      <c r="V108" s="356"/>
      <c r="W108" s="356"/>
      <c r="X108" s="356"/>
      <c r="Y108" s="356"/>
    </row>
    <row r="109">
      <c r="A109" s="356"/>
      <c r="B109" s="356"/>
      <c r="C109" s="356"/>
      <c r="D109" s="388"/>
      <c r="E109" s="356"/>
      <c r="F109" s="356"/>
      <c r="G109" s="356"/>
      <c r="H109" s="356"/>
      <c r="I109" s="356"/>
      <c r="J109" s="356"/>
      <c r="K109" s="356"/>
      <c r="L109" s="356"/>
      <c r="M109" s="356"/>
      <c r="N109" s="356"/>
      <c r="O109" s="356"/>
      <c r="P109" s="356"/>
      <c r="Q109" s="356"/>
      <c r="R109" s="356"/>
      <c r="S109" s="356"/>
      <c r="T109" s="356"/>
      <c r="U109" s="356"/>
      <c r="V109" s="356"/>
      <c r="W109" s="356"/>
      <c r="X109" s="356"/>
      <c r="Y109" s="356"/>
    </row>
    <row r="110">
      <c r="A110" s="356"/>
      <c r="B110" s="356"/>
      <c r="C110" s="356"/>
      <c r="D110" s="388"/>
      <c r="E110" s="356"/>
      <c r="F110" s="356"/>
      <c r="G110" s="356"/>
      <c r="H110" s="356"/>
      <c r="I110" s="356"/>
      <c r="J110" s="356"/>
      <c r="K110" s="356"/>
      <c r="L110" s="356"/>
      <c r="M110" s="356"/>
      <c r="N110" s="356"/>
      <c r="O110" s="356"/>
      <c r="P110" s="356"/>
      <c r="Q110" s="356"/>
      <c r="R110" s="356"/>
      <c r="S110" s="356"/>
      <c r="T110" s="356"/>
      <c r="U110" s="356"/>
      <c r="V110" s="356"/>
      <c r="W110" s="356"/>
      <c r="X110" s="356"/>
      <c r="Y110" s="356"/>
    </row>
    <row r="111">
      <c r="A111" s="356"/>
      <c r="B111" s="356"/>
      <c r="C111" s="356"/>
      <c r="D111" s="388"/>
      <c r="E111" s="356"/>
      <c r="F111" s="356"/>
      <c r="G111" s="356"/>
      <c r="H111" s="356"/>
      <c r="I111" s="356"/>
      <c r="J111" s="356"/>
      <c r="K111" s="356"/>
      <c r="L111" s="356"/>
      <c r="M111" s="356"/>
      <c r="N111" s="356"/>
      <c r="O111" s="356"/>
      <c r="P111" s="356"/>
      <c r="Q111" s="356"/>
      <c r="R111" s="356"/>
      <c r="S111" s="356"/>
      <c r="T111" s="356"/>
      <c r="U111" s="356"/>
      <c r="V111" s="356"/>
      <c r="W111" s="356"/>
      <c r="X111" s="356"/>
      <c r="Y111" s="356"/>
    </row>
    <row r="112">
      <c r="A112" s="356"/>
      <c r="B112" s="356"/>
      <c r="C112" s="356"/>
      <c r="D112" s="388"/>
      <c r="E112" s="356"/>
      <c r="F112" s="356"/>
      <c r="G112" s="356"/>
      <c r="H112" s="356"/>
      <c r="I112" s="356"/>
      <c r="J112" s="356"/>
      <c r="K112" s="356"/>
      <c r="L112" s="356"/>
      <c r="M112" s="356"/>
      <c r="N112" s="356"/>
      <c r="O112" s="356"/>
      <c r="P112" s="356"/>
      <c r="Q112" s="356"/>
      <c r="R112" s="356"/>
      <c r="S112" s="356"/>
      <c r="T112" s="356"/>
      <c r="U112" s="356"/>
      <c r="V112" s="356"/>
      <c r="W112" s="356"/>
      <c r="X112" s="356"/>
      <c r="Y112" s="356"/>
    </row>
    <row r="113">
      <c r="A113" s="356"/>
      <c r="B113" s="356"/>
      <c r="C113" s="356"/>
      <c r="D113" s="388"/>
      <c r="E113" s="356"/>
      <c r="F113" s="356"/>
      <c r="G113" s="356"/>
      <c r="H113" s="356"/>
      <c r="I113" s="356"/>
      <c r="J113" s="356"/>
      <c r="K113" s="356"/>
      <c r="L113" s="356"/>
      <c r="M113" s="356"/>
      <c r="N113" s="356"/>
      <c r="O113" s="356"/>
      <c r="P113" s="356"/>
      <c r="Q113" s="356"/>
      <c r="R113" s="356"/>
      <c r="S113" s="356"/>
      <c r="T113" s="356"/>
      <c r="U113" s="356"/>
      <c r="V113" s="356"/>
      <c r="W113" s="356"/>
      <c r="X113" s="356"/>
      <c r="Y113" s="356"/>
    </row>
    <row r="114">
      <c r="A114" s="356"/>
      <c r="B114" s="356"/>
      <c r="C114" s="356"/>
      <c r="D114" s="388"/>
      <c r="E114" s="356"/>
      <c r="F114" s="356"/>
      <c r="G114" s="356"/>
      <c r="H114" s="356"/>
      <c r="I114" s="356"/>
      <c r="J114" s="356"/>
      <c r="K114" s="356"/>
      <c r="L114" s="356"/>
      <c r="M114" s="356"/>
      <c r="N114" s="356"/>
      <c r="O114" s="356"/>
      <c r="P114" s="356"/>
      <c r="Q114" s="356"/>
      <c r="R114" s="356"/>
      <c r="S114" s="356"/>
      <c r="T114" s="356"/>
      <c r="U114" s="356"/>
      <c r="V114" s="356"/>
      <c r="W114" s="356"/>
      <c r="X114" s="356"/>
      <c r="Y114" s="356"/>
    </row>
    <row r="115">
      <c r="A115" s="356"/>
      <c r="B115" s="356"/>
      <c r="C115" s="356"/>
      <c r="D115" s="388"/>
      <c r="E115" s="356"/>
      <c r="F115" s="356"/>
      <c r="G115" s="356"/>
      <c r="H115" s="356"/>
      <c r="I115" s="356"/>
      <c r="J115" s="356"/>
      <c r="K115" s="356"/>
      <c r="L115" s="356"/>
      <c r="M115" s="356"/>
      <c r="N115" s="356"/>
      <c r="O115" s="356"/>
      <c r="P115" s="356"/>
      <c r="Q115" s="356"/>
      <c r="R115" s="356"/>
      <c r="S115" s="356"/>
      <c r="T115" s="356"/>
      <c r="U115" s="356"/>
      <c r="V115" s="356"/>
      <c r="W115" s="356"/>
      <c r="X115" s="356"/>
      <c r="Y115" s="356"/>
    </row>
    <row r="116">
      <c r="A116" s="356"/>
      <c r="B116" s="356"/>
      <c r="C116" s="356"/>
      <c r="D116" s="388"/>
      <c r="E116" s="356"/>
      <c r="F116" s="356"/>
      <c r="G116" s="356"/>
      <c r="H116" s="356"/>
      <c r="I116" s="356"/>
      <c r="J116" s="356"/>
      <c r="K116" s="356"/>
      <c r="L116" s="356"/>
      <c r="M116" s="356"/>
      <c r="N116" s="356"/>
      <c r="O116" s="356"/>
      <c r="P116" s="356"/>
      <c r="Q116" s="356"/>
      <c r="R116" s="356"/>
      <c r="S116" s="356"/>
      <c r="T116" s="356"/>
      <c r="U116" s="356"/>
      <c r="V116" s="356"/>
      <c r="W116" s="356"/>
      <c r="X116" s="356"/>
      <c r="Y116" s="356"/>
    </row>
    <row r="117">
      <c r="A117" s="356"/>
      <c r="B117" s="356"/>
      <c r="C117" s="356"/>
      <c r="D117" s="388"/>
      <c r="E117" s="356"/>
      <c r="F117" s="356"/>
      <c r="G117" s="356"/>
      <c r="H117" s="356"/>
      <c r="I117" s="356"/>
      <c r="J117" s="356"/>
      <c r="K117" s="356"/>
      <c r="L117" s="356"/>
      <c r="M117" s="356"/>
      <c r="N117" s="356"/>
      <c r="O117" s="356"/>
      <c r="P117" s="356"/>
      <c r="Q117" s="356"/>
      <c r="R117" s="356"/>
      <c r="S117" s="356"/>
      <c r="T117" s="356"/>
      <c r="U117" s="356"/>
      <c r="V117" s="356"/>
      <c r="W117" s="356"/>
      <c r="X117" s="356"/>
      <c r="Y117" s="356"/>
    </row>
    <row r="118">
      <c r="A118" s="356"/>
      <c r="B118" s="356"/>
      <c r="C118" s="356"/>
      <c r="D118" s="388"/>
      <c r="E118" s="356"/>
      <c r="F118" s="356"/>
      <c r="G118" s="356"/>
      <c r="H118" s="356"/>
      <c r="I118" s="356"/>
      <c r="J118" s="356"/>
      <c r="K118" s="356"/>
      <c r="L118" s="356"/>
      <c r="M118" s="356"/>
      <c r="N118" s="356"/>
      <c r="O118" s="356"/>
      <c r="P118" s="356"/>
      <c r="Q118" s="356"/>
      <c r="R118" s="356"/>
      <c r="S118" s="356"/>
      <c r="T118" s="356"/>
      <c r="U118" s="356"/>
      <c r="V118" s="356"/>
      <c r="W118" s="356"/>
      <c r="X118" s="356"/>
      <c r="Y118" s="356"/>
    </row>
    <row r="119">
      <c r="A119" s="356"/>
      <c r="B119" s="356"/>
      <c r="C119" s="356"/>
      <c r="D119" s="388"/>
      <c r="E119" s="356"/>
      <c r="F119" s="356"/>
      <c r="G119" s="356"/>
      <c r="H119" s="356"/>
      <c r="I119" s="356"/>
      <c r="J119" s="356"/>
      <c r="K119" s="356"/>
      <c r="L119" s="356"/>
      <c r="M119" s="356"/>
      <c r="N119" s="356"/>
      <c r="O119" s="356"/>
      <c r="P119" s="356"/>
      <c r="Q119" s="356"/>
      <c r="R119" s="356"/>
      <c r="S119" s="356"/>
      <c r="T119" s="356"/>
      <c r="U119" s="356"/>
      <c r="V119" s="356"/>
      <c r="W119" s="356"/>
      <c r="X119" s="356"/>
      <c r="Y119" s="356"/>
    </row>
    <row r="120">
      <c r="A120" s="356"/>
      <c r="B120" s="356"/>
      <c r="C120" s="356"/>
      <c r="D120" s="388"/>
      <c r="E120" s="356"/>
      <c r="F120" s="356"/>
      <c r="G120" s="356"/>
      <c r="H120" s="356"/>
      <c r="I120" s="356"/>
      <c r="J120" s="356"/>
      <c r="K120" s="356"/>
      <c r="L120" s="356"/>
      <c r="M120" s="356"/>
      <c r="N120" s="356"/>
      <c r="O120" s="356"/>
      <c r="P120" s="356"/>
      <c r="Q120" s="356"/>
      <c r="R120" s="356"/>
      <c r="S120" s="356"/>
      <c r="T120" s="356"/>
      <c r="U120" s="356"/>
      <c r="V120" s="356"/>
      <c r="W120" s="356"/>
      <c r="X120" s="356"/>
      <c r="Y120" s="356"/>
    </row>
    <row r="121">
      <c r="A121" s="356"/>
      <c r="B121" s="356"/>
      <c r="C121" s="356"/>
      <c r="D121" s="388"/>
      <c r="E121" s="356"/>
      <c r="F121" s="356"/>
      <c r="G121" s="356"/>
      <c r="H121" s="356"/>
      <c r="I121" s="356"/>
      <c r="J121" s="356"/>
      <c r="K121" s="356"/>
      <c r="L121" s="356"/>
      <c r="M121" s="356"/>
      <c r="N121" s="356"/>
      <c r="O121" s="356"/>
      <c r="P121" s="356"/>
      <c r="Q121" s="356"/>
      <c r="R121" s="356"/>
      <c r="S121" s="356"/>
      <c r="T121" s="356"/>
      <c r="U121" s="356"/>
      <c r="V121" s="356"/>
      <c r="W121" s="356"/>
      <c r="X121" s="356"/>
      <c r="Y121" s="356"/>
    </row>
    <row r="122">
      <c r="A122" s="356"/>
      <c r="B122" s="356"/>
      <c r="C122" s="356"/>
      <c r="D122" s="388"/>
      <c r="E122" s="356"/>
      <c r="F122" s="356"/>
      <c r="G122" s="356"/>
      <c r="H122" s="356"/>
      <c r="I122" s="356"/>
      <c r="J122" s="356"/>
      <c r="K122" s="356"/>
      <c r="L122" s="356"/>
      <c r="M122" s="356"/>
      <c r="N122" s="356"/>
      <c r="O122" s="356"/>
      <c r="P122" s="356"/>
      <c r="Q122" s="356"/>
      <c r="R122" s="356"/>
      <c r="S122" s="356"/>
      <c r="T122" s="356"/>
      <c r="U122" s="356"/>
      <c r="V122" s="356"/>
      <c r="W122" s="356"/>
      <c r="X122" s="356"/>
      <c r="Y122" s="356"/>
    </row>
    <row r="123">
      <c r="A123" s="356"/>
      <c r="B123" s="356"/>
      <c r="C123" s="356"/>
      <c r="D123" s="388"/>
      <c r="E123" s="356"/>
      <c r="F123" s="356"/>
      <c r="G123" s="356"/>
      <c r="H123" s="356"/>
      <c r="I123" s="356"/>
      <c r="J123" s="356"/>
      <c r="K123" s="356"/>
      <c r="L123" s="356"/>
      <c r="M123" s="356"/>
      <c r="N123" s="356"/>
      <c r="O123" s="356"/>
      <c r="P123" s="356"/>
      <c r="Q123" s="356"/>
      <c r="R123" s="356"/>
      <c r="S123" s="356"/>
      <c r="T123" s="356"/>
      <c r="U123" s="356"/>
      <c r="V123" s="356"/>
      <c r="W123" s="356"/>
      <c r="X123" s="356"/>
      <c r="Y123" s="356"/>
    </row>
    <row r="124">
      <c r="A124" s="356"/>
      <c r="B124" s="356"/>
      <c r="C124" s="356"/>
      <c r="D124" s="388"/>
      <c r="E124" s="356"/>
      <c r="F124" s="356"/>
      <c r="G124" s="356"/>
      <c r="H124" s="356"/>
      <c r="I124" s="356"/>
      <c r="J124" s="356"/>
      <c r="K124" s="356"/>
      <c r="L124" s="356"/>
      <c r="M124" s="356"/>
      <c r="N124" s="356"/>
      <c r="O124" s="356"/>
      <c r="P124" s="356"/>
      <c r="Q124" s="356"/>
      <c r="R124" s="356"/>
      <c r="S124" s="356"/>
      <c r="T124" s="356"/>
      <c r="U124" s="356"/>
      <c r="V124" s="356"/>
      <c r="W124" s="356"/>
      <c r="X124" s="356"/>
      <c r="Y124" s="356"/>
    </row>
    <row r="125">
      <c r="A125" s="356"/>
      <c r="B125" s="356"/>
      <c r="C125" s="356"/>
      <c r="D125" s="388"/>
      <c r="E125" s="356"/>
      <c r="F125" s="356"/>
      <c r="G125" s="356"/>
      <c r="H125" s="356"/>
      <c r="I125" s="356"/>
      <c r="J125" s="356"/>
      <c r="K125" s="356"/>
      <c r="L125" s="356"/>
      <c r="M125" s="356"/>
      <c r="N125" s="356"/>
      <c r="O125" s="356"/>
      <c r="P125" s="356"/>
      <c r="Q125" s="356"/>
      <c r="R125" s="356"/>
      <c r="S125" s="356"/>
      <c r="T125" s="356"/>
      <c r="U125" s="356"/>
      <c r="V125" s="356"/>
      <c r="W125" s="356"/>
      <c r="X125" s="356"/>
      <c r="Y125" s="356"/>
    </row>
    <row r="126">
      <c r="A126" s="356"/>
      <c r="B126" s="356"/>
      <c r="C126" s="356"/>
      <c r="D126" s="388"/>
      <c r="E126" s="356"/>
      <c r="F126" s="356"/>
      <c r="G126" s="356"/>
      <c r="H126" s="356"/>
      <c r="I126" s="356"/>
      <c r="J126" s="356"/>
      <c r="K126" s="356"/>
      <c r="L126" s="356"/>
      <c r="M126" s="356"/>
      <c r="N126" s="356"/>
      <c r="O126" s="356"/>
      <c r="P126" s="356"/>
      <c r="Q126" s="356"/>
      <c r="R126" s="356"/>
      <c r="S126" s="356"/>
      <c r="T126" s="356"/>
      <c r="U126" s="356"/>
      <c r="V126" s="356"/>
      <c r="W126" s="356"/>
      <c r="X126" s="356"/>
      <c r="Y126" s="356"/>
    </row>
    <row r="127">
      <c r="A127" s="356"/>
      <c r="B127" s="356"/>
      <c r="C127" s="356"/>
      <c r="D127" s="388"/>
      <c r="E127" s="356"/>
      <c r="F127" s="356"/>
      <c r="G127" s="356"/>
      <c r="H127" s="356"/>
      <c r="I127" s="356"/>
      <c r="J127" s="356"/>
      <c r="K127" s="356"/>
      <c r="L127" s="356"/>
      <c r="M127" s="356"/>
      <c r="N127" s="356"/>
      <c r="O127" s="356"/>
      <c r="P127" s="356"/>
      <c r="Q127" s="356"/>
      <c r="R127" s="356"/>
      <c r="S127" s="356"/>
      <c r="T127" s="356"/>
      <c r="U127" s="356"/>
      <c r="V127" s="356"/>
      <c r="W127" s="356"/>
      <c r="X127" s="356"/>
      <c r="Y127" s="356"/>
    </row>
    <row r="128">
      <c r="A128" s="356"/>
      <c r="B128" s="356"/>
      <c r="C128" s="356"/>
      <c r="D128" s="388"/>
      <c r="E128" s="356"/>
      <c r="F128" s="356"/>
      <c r="G128" s="356"/>
      <c r="H128" s="356"/>
      <c r="I128" s="356"/>
      <c r="J128" s="356"/>
      <c r="K128" s="356"/>
      <c r="L128" s="356"/>
      <c r="M128" s="356"/>
      <c r="N128" s="356"/>
      <c r="O128" s="356"/>
      <c r="P128" s="356"/>
      <c r="Q128" s="356"/>
      <c r="R128" s="356"/>
      <c r="S128" s="356"/>
      <c r="T128" s="356"/>
      <c r="U128" s="356"/>
      <c r="V128" s="356"/>
      <c r="W128" s="356"/>
      <c r="X128" s="356"/>
      <c r="Y128" s="356"/>
    </row>
    <row r="129">
      <c r="A129" s="356"/>
      <c r="B129" s="356"/>
      <c r="C129" s="356"/>
      <c r="D129" s="388"/>
      <c r="E129" s="356"/>
      <c r="F129" s="356"/>
      <c r="G129" s="356"/>
      <c r="H129" s="356"/>
      <c r="I129" s="356"/>
      <c r="J129" s="356"/>
      <c r="K129" s="356"/>
      <c r="L129" s="356"/>
      <c r="M129" s="356"/>
      <c r="N129" s="356"/>
      <c r="O129" s="356"/>
      <c r="P129" s="356"/>
      <c r="Q129" s="356"/>
      <c r="R129" s="356"/>
      <c r="S129" s="356"/>
      <c r="T129" s="356"/>
      <c r="U129" s="356"/>
      <c r="V129" s="356"/>
      <c r="W129" s="356"/>
      <c r="X129" s="356"/>
      <c r="Y129" s="356"/>
    </row>
    <row r="130">
      <c r="A130" s="356"/>
      <c r="B130" s="356"/>
      <c r="C130" s="356"/>
      <c r="D130" s="388"/>
      <c r="E130" s="356"/>
      <c r="F130" s="356"/>
      <c r="G130" s="356"/>
      <c r="H130" s="356"/>
      <c r="I130" s="356"/>
      <c r="J130" s="356"/>
      <c r="K130" s="356"/>
      <c r="L130" s="356"/>
      <c r="M130" s="356"/>
      <c r="N130" s="356"/>
      <c r="O130" s="356"/>
      <c r="P130" s="356"/>
      <c r="Q130" s="356"/>
      <c r="R130" s="356"/>
      <c r="S130" s="356"/>
      <c r="T130" s="356"/>
      <c r="U130" s="356"/>
      <c r="V130" s="356"/>
      <c r="W130" s="356"/>
      <c r="X130" s="356"/>
      <c r="Y130" s="356"/>
    </row>
    <row r="131">
      <c r="A131" s="356"/>
      <c r="B131" s="356"/>
      <c r="C131" s="356"/>
      <c r="D131" s="388"/>
      <c r="E131" s="356"/>
      <c r="F131" s="356"/>
      <c r="G131" s="356"/>
      <c r="H131" s="356"/>
      <c r="I131" s="356"/>
      <c r="J131" s="356"/>
      <c r="K131" s="356"/>
      <c r="L131" s="356"/>
      <c r="M131" s="356"/>
      <c r="N131" s="356"/>
      <c r="O131" s="356"/>
      <c r="P131" s="356"/>
      <c r="Q131" s="356"/>
      <c r="R131" s="356"/>
      <c r="S131" s="356"/>
      <c r="T131" s="356"/>
      <c r="U131" s="356"/>
      <c r="V131" s="356"/>
      <c r="W131" s="356"/>
      <c r="X131" s="356"/>
      <c r="Y131" s="356"/>
    </row>
    <row r="132">
      <c r="A132" s="356"/>
      <c r="B132" s="356"/>
      <c r="C132" s="356"/>
      <c r="D132" s="388"/>
      <c r="E132" s="356"/>
      <c r="F132" s="356"/>
      <c r="G132" s="356"/>
      <c r="H132" s="356"/>
      <c r="I132" s="356"/>
      <c r="J132" s="356"/>
      <c r="K132" s="356"/>
      <c r="L132" s="356"/>
      <c r="M132" s="356"/>
      <c r="N132" s="356"/>
      <c r="O132" s="356"/>
      <c r="P132" s="356"/>
      <c r="Q132" s="356"/>
      <c r="R132" s="356"/>
      <c r="S132" s="356"/>
      <c r="T132" s="356"/>
      <c r="U132" s="356"/>
      <c r="V132" s="356"/>
      <c r="W132" s="356"/>
      <c r="X132" s="356"/>
      <c r="Y132" s="356"/>
    </row>
    <row r="133">
      <c r="A133" s="356"/>
      <c r="B133" s="356"/>
      <c r="C133" s="356"/>
      <c r="D133" s="388"/>
      <c r="E133" s="356"/>
      <c r="F133" s="356"/>
      <c r="G133" s="356"/>
      <c r="H133" s="356"/>
      <c r="I133" s="356"/>
      <c r="J133" s="356"/>
      <c r="K133" s="356"/>
      <c r="L133" s="356"/>
      <c r="M133" s="356"/>
      <c r="N133" s="356"/>
      <c r="O133" s="356"/>
      <c r="P133" s="356"/>
      <c r="Q133" s="356"/>
      <c r="R133" s="356"/>
      <c r="S133" s="356"/>
      <c r="T133" s="356"/>
      <c r="U133" s="356"/>
      <c r="V133" s="356"/>
      <c r="W133" s="356"/>
      <c r="X133" s="356"/>
      <c r="Y133" s="356"/>
    </row>
    <row r="134">
      <c r="A134" s="356"/>
      <c r="B134" s="356"/>
      <c r="C134" s="356"/>
      <c r="D134" s="388"/>
      <c r="E134" s="356"/>
      <c r="F134" s="356"/>
      <c r="G134" s="356"/>
      <c r="H134" s="356"/>
      <c r="I134" s="356"/>
      <c r="J134" s="356"/>
      <c r="K134" s="356"/>
      <c r="L134" s="356"/>
      <c r="M134" s="356"/>
      <c r="N134" s="356"/>
      <c r="O134" s="356"/>
      <c r="P134" s="356"/>
      <c r="Q134" s="356"/>
      <c r="R134" s="356"/>
      <c r="S134" s="356"/>
      <c r="T134" s="356"/>
      <c r="U134" s="356"/>
      <c r="V134" s="356"/>
      <c r="W134" s="356"/>
      <c r="X134" s="356"/>
      <c r="Y134" s="356"/>
    </row>
    <row r="135">
      <c r="A135" s="356"/>
      <c r="B135" s="356"/>
      <c r="C135" s="356"/>
      <c r="D135" s="388"/>
      <c r="E135" s="356"/>
      <c r="F135" s="356"/>
      <c r="G135" s="356"/>
      <c r="H135" s="356"/>
      <c r="I135" s="356"/>
      <c r="J135" s="356"/>
      <c r="K135" s="356"/>
      <c r="L135" s="356"/>
      <c r="M135" s="356"/>
      <c r="N135" s="356"/>
      <c r="O135" s="356"/>
      <c r="P135" s="356"/>
      <c r="Q135" s="356"/>
      <c r="R135" s="356"/>
      <c r="S135" s="356"/>
      <c r="T135" s="356"/>
      <c r="U135" s="356"/>
      <c r="V135" s="356"/>
      <c r="W135" s="356"/>
      <c r="X135" s="356"/>
      <c r="Y135" s="356"/>
    </row>
    <row r="136">
      <c r="A136" s="356"/>
      <c r="B136" s="356"/>
      <c r="C136" s="356"/>
      <c r="D136" s="388"/>
      <c r="E136" s="356"/>
      <c r="F136" s="356"/>
      <c r="G136" s="356"/>
      <c r="H136" s="356"/>
      <c r="I136" s="356"/>
      <c r="J136" s="356"/>
      <c r="K136" s="356"/>
      <c r="L136" s="356"/>
      <c r="M136" s="356"/>
      <c r="N136" s="356"/>
      <c r="O136" s="356"/>
      <c r="P136" s="356"/>
      <c r="Q136" s="356"/>
      <c r="R136" s="356"/>
      <c r="S136" s="356"/>
      <c r="T136" s="356"/>
      <c r="U136" s="356"/>
      <c r="V136" s="356"/>
      <c r="W136" s="356"/>
      <c r="X136" s="356"/>
      <c r="Y136" s="356"/>
    </row>
    <row r="137">
      <c r="A137" s="356"/>
      <c r="B137" s="356"/>
      <c r="C137" s="356"/>
      <c r="D137" s="388"/>
      <c r="E137" s="356"/>
      <c r="F137" s="356"/>
      <c r="G137" s="356"/>
      <c r="H137" s="356"/>
      <c r="I137" s="356"/>
      <c r="J137" s="356"/>
      <c r="K137" s="356"/>
      <c r="L137" s="356"/>
      <c r="M137" s="356"/>
      <c r="N137" s="356"/>
      <c r="O137" s="356"/>
      <c r="P137" s="356"/>
      <c r="Q137" s="356"/>
      <c r="R137" s="356"/>
      <c r="S137" s="356"/>
      <c r="T137" s="356"/>
      <c r="U137" s="356"/>
      <c r="V137" s="356"/>
      <c r="W137" s="356"/>
      <c r="X137" s="356"/>
      <c r="Y137" s="356"/>
    </row>
    <row r="138">
      <c r="A138" s="356"/>
      <c r="B138" s="356"/>
      <c r="C138" s="356"/>
      <c r="D138" s="388"/>
      <c r="E138" s="356"/>
      <c r="F138" s="356"/>
      <c r="G138" s="356"/>
      <c r="H138" s="356"/>
      <c r="I138" s="356"/>
      <c r="J138" s="356"/>
      <c r="K138" s="356"/>
      <c r="L138" s="356"/>
      <c r="M138" s="356"/>
      <c r="N138" s="356"/>
      <c r="O138" s="356"/>
      <c r="P138" s="356"/>
      <c r="Q138" s="356"/>
      <c r="R138" s="356"/>
      <c r="S138" s="356"/>
      <c r="T138" s="356"/>
      <c r="U138" s="356"/>
      <c r="V138" s="356"/>
      <c r="W138" s="356"/>
      <c r="X138" s="356"/>
      <c r="Y138" s="356"/>
    </row>
    <row r="139">
      <c r="A139" s="356"/>
      <c r="B139" s="356"/>
      <c r="C139" s="356"/>
      <c r="D139" s="388"/>
      <c r="E139" s="356"/>
      <c r="F139" s="356"/>
      <c r="G139" s="356"/>
      <c r="H139" s="356"/>
      <c r="I139" s="356"/>
      <c r="J139" s="356"/>
      <c r="K139" s="356"/>
      <c r="L139" s="356"/>
      <c r="M139" s="356"/>
      <c r="N139" s="356"/>
      <c r="O139" s="356"/>
      <c r="P139" s="356"/>
      <c r="Q139" s="356"/>
      <c r="R139" s="356"/>
      <c r="S139" s="356"/>
      <c r="T139" s="356"/>
      <c r="U139" s="356"/>
      <c r="V139" s="356"/>
      <c r="W139" s="356"/>
      <c r="X139" s="356"/>
      <c r="Y139" s="356"/>
    </row>
    <row r="140">
      <c r="A140" s="356"/>
      <c r="B140" s="356"/>
      <c r="C140" s="356"/>
      <c r="D140" s="388"/>
      <c r="E140" s="356"/>
      <c r="F140" s="356"/>
      <c r="G140" s="356"/>
      <c r="H140" s="356"/>
      <c r="I140" s="356"/>
      <c r="J140" s="356"/>
      <c r="K140" s="356"/>
      <c r="L140" s="356"/>
      <c r="M140" s="356"/>
      <c r="N140" s="356"/>
      <c r="O140" s="356"/>
      <c r="P140" s="356"/>
      <c r="Q140" s="356"/>
      <c r="R140" s="356"/>
      <c r="S140" s="356"/>
      <c r="T140" s="356"/>
      <c r="U140" s="356"/>
      <c r="V140" s="356"/>
      <c r="W140" s="356"/>
      <c r="X140" s="356"/>
      <c r="Y140" s="356"/>
    </row>
    <row r="141">
      <c r="A141" s="356"/>
      <c r="B141" s="356"/>
      <c r="C141" s="356"/>
      <c r="D141" s="388"/>
      <c r="E141" s="356"/>
      <c r="F141" s="356"/>
      <c r="G141" s="356"/>
      <c r="H141" s="356"/>
      <c r="I141" s="356"/>
      <c r="J141" s="356"/>
      <c r="K141" s="356"/>
      <c r="L141" s="356"/>
      <c r="M141" s="356"/>
      <c r="N141" s="356"/>
      <c r="O141" s="356"/>
      <c r="P141" s="356"/>
      <c r="Q141" s="356"/>
      <c r="R141" s="356"/>
      <c r="S141" s="356"/>
      <c r="T141" s="356"/>
      <c r="U141" s="356"/>
      <c r="V141" s="356"/>
      <c r="W141" s="356"/>
      <c r="X141" s="356"/>
      <c r="Y141" s="356"/>
    </row>
    <row r="142">
      <c r="A142" s="356"/>
      <c r="B142" s="356"/>
      <c r="C142" s="356"/>
      <c r="D142" s="388"/>
      <c r="E142" s="356"/>
      <c r="F142" s="356"/>
      <c r="G142" s="356"/>
      <c r="H142" s="356"/>
      <c r="I142" s="356"/>
      <c r="J142" s="356"/>
      <c r="K142" s="356"/>
      <c r="L142" s="356"/>
      <c r="M142" s="356"/>
      <c r="N142" s="356"/>
      <c r="O142" s="356"/>
      <c r="P142" s="356"/>
      <c r="Q142" s="356"/>
      <c r="R142" s="356"/>
      <c r="S142" s="356"/>
      <c r="T142" s="356"/>
      <c r="U142" s="356"/>
      <c r="V142" s="356"/>
      <c r="W142" s="356"/>
      <c r="X142" s="356"/>
      <c r="Y142" s="356"/>
    </row>
    <row r="143">
      <c r="A143" s="356"/>
      <c r="B143" s="356"/>
      <c r="C143" s="356"/>
      <c r="D143" s="388"/>
      <c r="E143" s="356"/>
      <c r="F143" s="356"/>
      <c r="G143" s="356"/>
      <c r="H143" s="356"/>
      <c r="I143" s="356"/>
      <c r="J143" s="356"/>
      <c r="K143" s="356"/>
      <c r="L143" s="356"/>
      <c r="M143" s="356"/>
      <c r="N143" s="356"/>
      <c r="O143" s="356"/>
      <c r="P143" s="356"/>
      <c r="Q143" s="356"/>
      <c r="R143" s="356"/>
      <c r="S143" s="356"/>
      <c r="T143" s="356"/>
      <c r="U143" s="356"/>
      <c r="V143" s="356"/>
      <c r="W143" s="356"/>
      <c r="X143" s="356"/>
      <c r="Y143" s="356"/>
    </row>
    <row r="144">
      <c r="A144" s="356"/>
      <c r="B144" s="356"/>
      <c r="C144" s="356"/>
      <c r="D144" s="388"/>
      <c r="E144" s="356"/>
      <c r="F144" s="356"/>
      <c r="G144" s="356"/>
      <c r="H144" s="356"/>
      <c r="I144" s="356"/>
      <c r="J144" s="356"/>
      <c r="K144" s="356"/>
      <c r="L144" s="356"/>
      <c r="M144" s="356"/>
      <c r="N144" s="356"/>
      <c r="O144" s="356"/>
      <c r="P144" s="356"/>
      <c r="Q144" s="356"/>
      <c r="R144" s="356"/>
      <c r="S144" s="356"/>
      <c r="T144" s="356"/>
      <c r="U144" s="356"/>
      <c r="V144" s="356"/>
      <c r="W144" s="356"/>
      <c r="X144" s="356"/>
      <c r="Y144" s="356"/>
    </row>
    <row r="145">
      <c r="A145" s="356"/>
      <c r="B145" s="356"/>
      <c r="C145" s="356"/>
      <c r="D145" s="388"/>
      <c r="E145" s="356"/>
      <c r="F145" s="356"/>
      <c r="G145" s="356"/>
      <c r="H145" s="356"/>
      <c r="I145" s="356"/>
      <c r="J145" s="356"/>
      <c r="K145" s="356"/>
      <c r="L145" s="356"/>
      <c r="M145" s="356"/>
      <c r="N145" s="356"/>
      <c r="O145" s="356"/>
      <c r="P145" s="356"/>
      <c r="Q145" s="356"/>
      <c r="R145" s="356"/>
      <c r="S145" s="356"/>
      <c r="T145" s="356"/>
      <c r="U145" s="356"/>
      <c r="V145" s="356"/>
      <c r="W145" s="356"/>
      <c r="X145" s="356"/>
      <c r="Y145" s="356"/>
    </row>
    <row r="146">
      <c r="A146" s="356"/>
      <c r="B146" s="356"/>
      <c r="C146" s="356"/>
      <c r="D146" s="388"/>
      <c r="E146" s="356"/>
      <c r="F146" s="356"/>
      <c r="G146" s="356"/>
      <c r="H146" s="356"/>
      <c r="I146" s="356"/>
      <c r="J146" s="356"/>
      <c r="K146" s="356"/>
      <c r="L146" s="356"/>
      <c r="M146" s="356"/>
      <c r="N146" s="356"/>
      <c r="O146" s="356"/>
      <c r="P146" s="356"/>
      <c r="Q146" s="356"/>
      <c r="R146" s="356"/>
      <c r="S146" s="356"/>
      <c r="T146" s="356"/>
      <c r="U146" s="356"/>
      <c r="V146" s="356"/>
      <c r="W146" s="356"/>
      <c r="X146" s="356"/>
      <c r="Y146" s="356"/>
    </row>
    <row r="147">
      <c r="A147" s="356"/>
      <c r="B147" s="356"/>
      <c r="C147" s="356"/>
      <c r="D147" s="388"/>
      <c r="E147" s="356"/>
      <c r="F147" s="356"/>
      <c r="G147" s="356"/>
      <c r="H147" s="356"/>
      <c r="I147" s="356"/>
      <c r="J147" s="356"/>
      <c r="K147" s="356"/>
      <c r="L147" s="356"/>
      <c r="M147" s="356"/>
      <c r="N147" s="356"/>
      <c r="O147" s="356"/>
      <c r="P147" s="356"/>
      <c r="Q147" s="356"/>
      <c r="R147" s="356"/>
      <c r="S147" s="356"/>
      <c r="T147" s="356"/>
      <c r="U147" s="356"/>
      <c r="V147" s="356"/>
      <c r="W147" s="356"/>
      <c r="X147" s="356"/>
      <c r="Y147" s="356"/>
    </row>
    <row r="148">
      <c r="A148" s="356"/>
      <c r="B148" s="356"/>
      <c r="C148" s="356"/>
      <c r="D148" s="388"/>
      <c r="E148" s="356"/>
      <c r="F148" s="356"/>
      <c r="G148" s="356"/>
      <c r="H148" s="356"/>
      <c r="I148" s="356"/>
      <c r="J148" s="356"/>
      <c r="K148" s="356"/>
      <c r="L148" s="356"/>
      <c r="M148" s="356"/>
      <c r="N148" s="356"/>
      <c r="O148" s="356"/>
      <c r="P148" s="356"/>
      <c r="Q148" s="356"/>
      <c r="R148" s="356"/>
      <c r="S148" s="356"/>
      <c r="T148" s="356"/>
      <c r="U148" s="356"/>
      <c r="V148" s="356"/>
      <c r="W148" s="356"/>
      <c r="X148" s="356"/>
      <c r="Y148" s="356"/>
    </row>
    <row r="149">
      <c r="A149" s="356"/>
      <c r="B149" s="356"/>
      <c r="C149" s="356"/>
      <c r="D149" s="388"/>
      <c r="E149" s="356"/>
      <c r="F149" s="356"/>
      <c r="G149" s="356"/>
      <c r="H149" s="356"/>
      <c r="I149" s="356"/>
      <c r="J149" s="356"/>
      <c r="K149" s="356"/>
      <c r="L149" s="356"/>
      <c r="M149" s="356"/>
      <c r="N149" s="356"/>
      <c r="O149" s="356"/>
      <c r="P149" s="356"/>
      <c r="Q149" s="356"/>
      <c r="R149" s="356"/>
      <c r="S149" s="356"/>
      <c r="T149" s="356"/>
      <c r="U149" s="356"/>
      <c r="V149" s="356"/>
      <c r="W149" s="356"/>
      <c r="X149" s="356"/>
      <c r="Y149" s="356"/>
    </row>
    <row r="150">
      <c r="A150" s="356"/>
      <c r="B150" s="356"/>
      <c r="C150" s="356"/>
      <c r="D150" s="388"/>
      <c r="E150" s="356"/>
      <c r="F150" s="356"/>
      <c r="G150" s="356"/>
      <c r="H150" s="356"/>
      <c r="I150" s="356"/>
      <c r="J150" s="356"/>
      <c r="K150" s="356"/>
      <c r="L150" s="356"/>
      <c r="M150" s="356"/>
      <c r="N150" s="356"/>
      <c r="O150" s="356"/>
      <c r="P150" s="356"/>
      <c r="Q150" s="356"/>
      <c r="R150" s="356"/>
      <c r="S150" s="356"/>
      <c r="T150" s="356"/>
      <c r="U150" s="356"/>
      <c r="V150" s="356"/>
      <c r="W150" s="356"/>
      <c r="X150" s="356"/>
      <c r="Y150" s="356"/>
    </row>
    <row r="151">
      <c r="A151" s="356"/>
      <c r="B151" s="356"/>
      <c r="C151" s="356"/>
      <c r="D151" s="388"/>
      <c r="E151" s="356"/>
      <c r="F151" s="356"/>
      <c r="G151" s="356"/>
      <c r="H151" s="356"/>
      <c r="I151" s="356"/>
      <c r="J151" s="356"/>
      <c r="K151" s="356"/>
      <c r="L151" s="356"/>
      <c r="M151" s="356"/>
      <c r="N151" s="356"/>
      <c r="O151" s="356"/>
      <c r="P151" s="356"/>
      <c r="Q151" s="356"/>
      <c r="R151" s="356"/>
      <c r="S151" s="356"/>
      <c r="T151" s="356"/>
      <c r="U151" s="356"/>
      <c r="V151" s="356"/>
      <c r="W151" s="356"/>
      <c r="X151" s="356"/>
      <c r="Y151" s="356"/>
    </row>
    <row r="152">
      <c r="A152" s="356"/>
      <c r="B152" s="356"/>
      <c r="C152" s="356"/>
      <c r="D152" s="388"/>
      <c r="E152" s="356"/>
      <c r="F152" s="356"/>
      <c r="G152" s="356"/>
      <c r="H152" s="356"/>
      <c r="I152" s="356"/>
      <c r="J152" s="356"/>
      <c r="K152" s="356"/>
      <c r="L152" s="356"/>
      <c r="M152" s="356"/>
      <c r="N152" s="356"/>
      <c r="O152" s="356"/>
      <c r="P152" s="356"/>
      <c r="Q152" s="356"/>
      <c r="R152" s="356"/>
      <c r="S152" s="356"/>
      <c r="T152" s="356"/>
      <c r="U152" s="356"/>
      <c r="V152" s="356"/>
      <c r="W152" s="356"/>
      <c r="X152" s="356"/>
      <c r="Y152" s="356"/>
    </row>
    <row r="153">
      <c r="A153" s="356"/>
      <c r="B153" s="356"/>
      <c r="C153" s="356"/>
      <c r="D153" s="388"/>
      <c r="E153" s="356"/>
      <c r="F153" s="356"/>
      <c r="G153" s="356"/>
      <c r="H153" s="356"/>
      <c r="I153" s="356"/>
      <c r="J153" s="356"/>
      <c r="K153" s="356"/>
      <c r="L153" s="356"/>
      <c r="M153" s="356"/>
      <c r="N153" s="356"/>
      <c r="O153" s="356"/>
      <c r="P153" s="356"/>
      <c r="Q153" s="356"/>
      <c r="R153" s="356"/>
      <c r="S153" s="356"/>
      <c r="T153" s="356"/>
      <c r="U153" s="356"/>
      <c r="V153" s="356"/>
      <c r="W153" s="356"/>
      <c r="X153" s="356"/>
      <c r="Y153" s="356"/>
    </row>
    <row r="154">
      <c r="A154" s="356"/>
      <c r="B154" s="356"/>
      <c r="C154" s="356"/>
      <c r="D154" s="388"/>
      <c r="E154" s="356"/>
      <c r="F154" s="356"/>
      <c r="G154" s="356"/>
      <c r="H154" s="356"/>
      <c r="I154" s="356"/>
      <c r="J154" s="356"/>
      <c r="K154" s="356"/>
      <c r="L154" s="356"/>
      <c r="M154" s="356"/>
      <c r="N154" s="356"/>
      <c r="O154" s="356"/>
      <c r="P154" s="356"/>
      <c r="Q154" s="356"/>
      <c r="R154" s="356"/>
      <c r="S154" s="356"/>
      <c r="T154" s="356"/>
      <c r="U154" s="356"/>
      <c r="V154" s="356"/>
      <c r="W154" s="356"/>
      <c r="X154" s="356"/>
      <c r="Y154" s="356"/>
    </row>
    <row r="155">
      <c r="A155" s="356"/>
      <c r="B155" s="356"/>
      <c r="C155" s="356"/>
      <c r="D155" s="388"/>
      <c r="E155" s="356"/>
      <c r="F155" s="356"/>
      <c r="G155" s="356"/>
      <c r="H155" s="356"/>
      <c r="I155" s="356"/>
      <c r="J155" s="356"/>
      <c r="K155" s="356"/>
      <c r="L155" s="356"/>
      <c r="M155" s="356"/>
      <c r="N155" s="356"/>
      <c r="O155" s="356"/>
      <c r="P155" s="356"/>
      <c r="Q155" s="356"/>
      <c r="R155" s="356"/>
      <c r="S155" s="356"/>
      <c r="T155" s="356"/>
      <c r="U155" s="356"/>
      <c r="V155" s="356"/>
      <c r="W155" s="356"/>
      <c r="X155" s="356"/>
      <c r="Y155" s="356"/>
    </row>
    <row r="156">
      <c r="A156" s="356"/>
      <c r="B156" s="356"/>
      <c r="C156" s="356"/>
      <c r="D156" s="388"/>
      <c r="E156" s="356"/>
      <c r="F156" s="356"/>
      <c r="G156" s="356"/>
      <c r="H156" s="356"/>
      <c r="I156" s="356"/>
      <c r="J156" s="356"/>
      <c r="K156" s="356"/>
      <c r="L156" s="356"/>
      <c r="M156" s="356"/>
      <c r="N156" s="356"/>
      <c r="O156" s="356"/>
      <c r="P156" s="356"/>
      <c r="Q156" s="356"/>
      <c r="R156" s="356"/>
      <c r="S156" s="356"/>
      <c r="T156" s="356"/>
      <c r="U156" s="356"/>
      <c r="V156" s="356"/>
      <c r="W156" s="356"/>
      <c r="X156" s="356"/>
      <c r="Y156" s="356"/>
    </row>
    <row r="157">
      <c r="A157" s="356"/>
      <c r="B157" s="356"/>
      <c r="C157" s="356"/>
      <c r="D157" s="388"/>
      <c r="E157" s="356"/>
      <c r="F157" s="356"/>
      <c r="G157" s="356"/>
      <c r="H157" s="356"/>
      <c r="I157" s="356"/>
      <c r="J157" s="356"/>
      <c r="K157" s="356"/>
      <c r="L157" s="356"/>
      <c r="M157" s="356"/>
      <c r="N157" s="356"/>
      <c r="O157" s="356"/>
      <c r="P157" s="356"/>
      <c r="Q157" s="356"/>
      <c r="R157" s="356"/>
      <c r="S157" s="356"/>
      <c r="T157" s="356"/>
      <c r="U157" s="356"/>
      <c r="V157" s="356"/>
      <c r="W157" s="356"/>
      <c r="X157" s="356"/>
      <c r="Y157" s="356"/>
    </row>
    <row r="158">
      <c r="A158" s="356"/>
      <c r="B158" s="356"/>
      <c r="C158" s="356"/>
      <c r="D158" s="388"/>
      <c r="E158" s="356"/>
      <c r="F158" s="356"/>
      <c r="G158" s="356"/>
      <c r="H158" s="356"/>
      <c r="I158" s="356"/>
      <c r="J158" s="356"/>
      <c r="K158" s="356"/>
      <c r="L158" s="356"/>
      <c r="M158" s="356"/>
      <c r="N158" s="356"/>
      <c r="O158" s="356"/>
      <c r="P158" s="356"/>
      <c r="Q158" s="356"/>
      <c r="R158" s="356"/>
      <c r="S158" s="356"/>
      <c r="T158" s="356"/>
      <c r="U158" s="356"/>
      <c r="V158" s="356"/>
      <c r="W158" s="356"/>
      <c r="X158" s="356"/>
      <c r="Y158" s="356"/>
    </row>
    <row r="159">
      <c r="A159" s="356"/>
      <c r="B159" s="356"/>
      <c r="C159" s="356"/>
      <c r="D159" s="388"/>
      <c r="E159" s="356"/>
      <c r="F159" s="356"/>
      <c r="G159" s="356"/>
      <c r="H159" s="356"/>
      <c r="I159" s="356"/>
      <c r="J159" s="356"/>
      <c r="K159" s="356"/>
      <c r="L159" s="356"/>
      <c r="M159" s="356"/>
      <c r="N159" s="356"/>
      <c r="O159" s="356"/>
      <c r="P159" s="356"/>
      <c r="Q159" s="356"/>
      <c r="R159" s="356"/>
      <c r="S159" s="356"/>
      <c r="T159" s="356"/>
      <c r="U159" s="356"/>
      <c r="V159" s="356"/>
      <c r="W159" s="356"/>
      <c r="X159" s="356"/>
      <c r="Y159" s="356"/>
    </row>
    <row r="160">
      <c r="A160" s="356"/>
      <c r="B160" s="356"/>
      <c r="C160" s="356"/>
      <c r="D160" s="388"/>
      <c r="E160" s="356"/>
      <c r="F160" s="356"/>
      <c r="G160" s="356"/>
      <c r="H160" s="356"/>
      <c r="I160" s="356"/>
      <c r="J160" s="356"/>
      <c r="K160" s="356"/>
      <c r="L160" s="356"/>
      <c r="M160" s="356"/>
      <c r="N160" s="356"/>
      <c r="O160" s="356"/>
      <c r="P160" s="356"/>
      <c r="Q160" s="356"/>
      <c r="R160" s="356"/>
      <c r="S160" s="356"/>
      <c r="T160" s="356"/>
      <c r="U160" s="356"/>
      <c r="V160" s="356"/>
      <c r="W160" s="356"/>
      <c r="X160" s="356"/>
      <c r="Y160" s="356"/>
    </row>
    <row r="161">
      <c r="A161" s="356"/>
      <c r="B161" s="356"/>
      <c r="C161" s="356"/>
      <c r="D161" s="388"/>
      <c r="E161" s="356"/>
      <c r="F161" s="356"/>
      <c r="G161" s="356"/>
      <c r="H161" s="356"/>
      <c r="I161" s="356"/>
      <c r="J161" s="356"/>
      <c r="K161" s="356"/>
      <c r="L161" s="356"/>
      <c r="M161" s="356"/>
      <c r="N161" s="356"/>
      <c r="O161" s="356"/>
      <c r="P161" s="356"/>
      <c r="Q161" s="356"/>
      <c r="R161" s="356"/>
      <c r="S161" s="356"/>
      <c r="T161" s="356"/>
      <c r="U161" s="356"/>
      <c r="V161" s="356"/>
      <c r="W161" s="356"/>
      <c r="X161" s="356"/>
      <c r="Y161" s="356"/>
    </row>
    <row r="162">
      <c r="A162" s="356"/>
      <c r="B162" s="356"/>
      <c r="C162" s="356"/>
      <c r="D162" s="388"/>
      <c r="E162" s="356"/>
      <c r="F162" s="356"/>
      <c r="G162" s="356"/>
      <c r="H162" s="356"/>
      <c r="I162" s="356"/>
      <c r="J162" s="356"/>
      <c r="K162" s="356"/>
      <c r="L162" s="356"/>
      <c r="M162" s="356"/>
      <c r="N162" s="356"/>
      <c r="O162" s="356"/>
      <c r="P162" s="356"/>
      <c r="Q162" s="356"/>
      <c r="R162" s="356"/>
      <c r="S162" s="356"/>
      <c r="T162" s="356"/>
      <c r="U162" s="356"/>
      <c r="V162" s="356"/>
      <c r="W162" s="356"/>
      <c r="X162" s="356"/>
      <c r="Y162" s="356"/>
    </row>
    <row r="163">
      <c r="A163" s="356"/>
      <c r="B163" s="356"/>
      <c r="C163" s="356"/>
      <c r="D163" s="388"/>
      <c r="E163" s="356"/>
      <c r="F163" s="356"/>
      <c r="G163" s="356"/>
      <c r="H163" s="356"/>
      <c r="I163" s="356"/>
      <c r="J163" s="356"/>
      <c r="K163" s="356"/>
      <c r="L163" s="356"/>
      <c r="M163" s="356"/>
      <c r="N163" s="356"/>
      <c r="O163" s="356"/>
      <c r="P163" s="356"/>
      <c r="Q163" s="356"/>
      <c r="R163" s="356"/>
      <c r="S163" s="356"/>
      <c r="T163" s="356"/>
      <c r="U163" s="356"/>
      <c r="V163" s="356"/>
      <c r="W163" s="356"/>
      <c r="X163" s="356"/>
      <c r="Y163" s="356"/>
    </row>
    <row r="164">
      <c r="A164" s="356"/>
      <c r="B164" s="356"/>
      <c r="C164" s="356"/>
      <c r="D164" s="388"/>
      <c r="E164" s="356"/>
      <c r="F164" s="356"/>
      <c r="G164" s="356"/>
      <c r="H164" s="356"/>
      <c r="I164" s="356"/>
      <c r="J164" s="356"/>
      <c r="K164" s="356"/>
      <c r="L164" s="356"/>
      <c r="M164" s="356"/>
      <c r="N164" s="356"/>
      <c r="O164" s="356"/>
      <c r="P164" s="356"/>
      <c r="Q164" s="356"/>
      <c r="R164" s="356"/>
      <c r="S164" s="356"/>
      <c r="T164" s="356"/>
      <c r="U164" s="356"/>
      <c r="V164" s="356"/>
      <c r="W164" s="356"/>
      <c r="X164" s="356"/>
      <c r="Y164" s="356"/>
    </row>
    <row r="165">
      <c r="A165" s="356"/>
      <c r="B165" s="356"/>
      <c r="C165" s="356"/>
      <c r="D165" s="388"/>
      <c r="E165" s="356"/>
      <c r="F165" s="356"/>
      <c r="G165" s="356"/>
      <c r="H165" s="356"/>
      <c r="I165" s="356"/>
      <c r="J165" s="356"/>
      <c r="K165" s="356"/>
      <c r="L165" s="356"/>
      <c r="M165" s="356"/>
      <c r="N165" s="356"/>
      <c r="O165" s="356"/>
      <c r="P165" s="356"/>
      <c r="Q165" s="356"/>
      <c r="R165" s="356"/>
      <c r="S165" s="356"/>
      <c r="T165" s="356"/>
      <c r="U165" s="356"/>
      <c r="V165" s="356"/>
      <c r="W165" s="356"/>
      <c r="X165" s="356"/>
      <c r="Y165" s="356"/>
    </row>
    <row r="166">
      <c r="A166" s="356"/>
      <c r="B166" s="356"/>
      <c r="C166" s="356"/>
      <c r="D166" s="388"/>
      <c r="E166" s="356"/>
      <c r="F166" s="356"/>
      <c r="G166" s="356"/>
      <c r="H166" s="356"/>
      <c r="I166" s="356"/>
      <c r="J166" s="356"/>
      <c r="K166" s="356"/>
      <c r="L166" s="356"/>
      <c r="M166" s="356"/>
      <c r="N166" s="356"/>
      <c r="O166" s="356"/>
      <c r="P166" s="356"/>
      <c r="Q166" s="356"/>
      <c r="R166" s="356"/>
      <c r="S166" s="356"/>
      <c r="T166" s="356"/>
      <c r="U166" s="356"/>
      <c r="V166" s="356"/>
      <c r="W166" s="356"/>
      <c r="X166" s="356"/>
      <c r="Y166" s="356"/>
    </row>
    <row r="167">
      <c r="A167" s="356"/>
      <c r="B167" s="356"/>
      <c r="C167" s="356"/>
      <c r="D167" s="388"/>
      <c r="E167" s="356"/>
      <c r="F167" s="356"/>
      <c r="G167" s="356"/>
      <c r="H167" s="356"/>
      <c r="I167" s="356"/>
      <c r="J167" s="356"/>
      <c r="K167" s="356"/>
      <c r="L167" s="356"/>
      <c r="M167" s="356"/>
      <c r="N167" s="356"/>
      <c r="O167" s="356"/>
      <c r="P167" s="356"/>
      <c r="Q167" s="356"/>
      <c r="R167" s="356"/>
      <c r="S167" s="356"/>
      <c r="T167" s="356"/>
      <c r="U167" s="356"/>
      <c r="V167" s="356"/>
      <c r="W167" s="356"/>
      <c r="X167" s="356"/>
      <c r="Y167" s="356"/>
    </row>
    <row r="168">
      <c r="A168" s="356"/>
      <c r="B168" s="356"/>
      <c r="C168" s="356"/>
      <c r="D168" s="388"/>
      <c r="E168" s="356"/>
      <c r="F168" s="356"/>
      <c r="G168" s="356"/>
      <c r="H168" s="356"/>
      <c r="I168" s="356"/>
      <c r="J168" s="356"/>
      <c r="K168" s="356"/>
      <c r="L168" s="356"/>
      <c r="M168" s="356"/>
      <c r="N168" s="356"/>
      <c r="O168" s="356"/>
      <c r="P168" s="356"/>
      <c r="Q168" s="356"/>
      <c r="R168" s="356"/>
      <c r="S168" s="356"/>
      <c r="T168" s="356"/>
      <c r="U168" s="356"/>
      <c r="V168" s="356"/>
      <c r="W168" s="356"/>
      <c r="X168" s="356"/>
      <c r="Y168" s="356"/>
    </row>
    <row r="169">
      <c r="A169" s="356"/>
      <c r="B169" s="356"/>
      <c r="C169" s="356"/>
      <c r="D169" s="388"/>
      <c r="E169" s="356"/>
      <c r="F169" s="356"/>
      <c r="G169" s="356"/>
      <c r="H169" s="356"/>
      <c r="I169" s="356"/>
      <c r="J169" s="356"/>
      <c r="K169" s="356"/>
      <c r="L169" s="356"/>
      <c r="M169" s="356"/>
      <c r="N169" s="356"/>
      <c r="O169" s="356"/>
      <c r="P169" s="356"/>
      <c r="Q169" s="356"/>
      <c r="R169" s="356"/>
      <c r="S169" s="356"/>
      <c r="T169" s="356"/>
      <c r="U169" s="356"/>
      <c r="V169" s="356"/>
      <c r="W169" s="356"/>
      <c r="X169" s="356"/>
      <c r="Y169" s="356"/>
    </row>
    <row r="170">
      <c r="A170" s="356"/>
      <c r="B170" s="356"/>
      <c r="C170" s="356"/>
      <c r="D170" s="388"/>
      <c r="E170" s="356"/>
      <c r="F170" s="356"/>
      <c r="G170" s="356"/>
      <c r="H170" s="356"/>
      <c r="I170" s="356"/>
      <c r="J170" s="356"/>
      <c r="K170" s="356"/>
      <c r="L170" s="356"/>
      <c r="M170" s="356"/>
      <c r="N170" s="356"/>
      <c r="O170" s="356"/>
      <c r="P170" s="356"/>
      <c r="Q170" s="356"/>
      <c r="R170" s="356"/>
      <c r="S170" s="356"/>
      <c r="T170" s="356"/>
      <c r="U170" s="356"/>
      <c r="V170" s="356"/>
      <c r="W170" s="356"/>
      <c r="X170" s="356"/>
      <c r="Y170" s="356"/>
    </row>
    <row r="171">
      <c r="A171" s="356"/>
      <c r="B171" s="356"/>
      <c r="C171" s="356"/>
      <c r="D171" s="388"/>
      <c r="E171" s="356"/>
      <c r="F171" s="356"/>
      <c r="G171" s="356"/>
      <c r="H171" s="356"/>
      <c r="I171" s="356"/>
      <c r="J171" s="356"/>
      <c r="K171" s="356"/>
      <c r="L171" s="356"/>
      <c r="M171" s="356"/>
      <c r="N171" s="356"/>
      <c r="O171" s="356"/>
      <c r="P171" s="356"/>
      <c r="Q171" s="356"/>
      <c r="R171" s="356"/>
      <c r="S171" s="356"/>
      <c r="T171" s="356"/>
      <c r="U171" s="356"/>
      <c r="V171" s="356"/>
      <c r="W171" s="356"/>
      <c r="X171" s="356"/>
      <c r="Y171" s="356"/>
    </row>
    <row r="172">
      <c r="A172" s="356"/>
      <c r="B172" s="356"/>
      <c r="C172" s="356"/>
      <c r="D172" s="388"/>
      <c r="E172" s="356"/>
      <c r="F172" s="356"/>
      <c r="G172" s="356"/>
      <c r="H172" s="356"/>
      <c r="I172" s="356"/>
      <c r="J172" s="356"/>
      <c r="K172" s="356"/>
      <c r="L172" s="356"/>
      <c r="M172" s="356"/>
      <c r="N172" s="356"/>
      <c r="O172" s="356"/>
      <c r="P172" s="356"/>
      <c r="Q172" s="356"/>
      <c r="R172" s="356"/>
      <c r="S172" s="356"/>
      <c r="T172" s="356"/>
      <c r="U172" s="356"/>
      <c r="V172" s="356"/>
      <c r="W172" s="356"/>
      <c r="X172" s="356"/>
      <c r="Y172" s="356"/>
    </row>
    <row r="173">
      <c r="A173" s="356"/>
      <c r="B173" s="356"/>
      <c r="C173" s="356"/>
      <c r="D173" s="388"/>
      <c r="E173" s="356"/>
      <c r="F173" s="356"/>
      <c r="G173" s="356"/>
      <c r="H173" s="356"/>
      <c r="I173" s="356"/>
      <c r="J173" s="356"/>
      <c r="K173" s="356"/>
      <c r="L173" s="356"/>
      <c r="M173" s="356"/>
      <c r="N173" s="356"/>
      <c r="O173" s="356"/>
      <c r="P173" s="356"/>
      <c r="Q173" s="356"/>
      <c r="R173" s="356"/>
      <c r="S173" s="356"/>
      <c r="T173" s="356"/>
      <c r="U173" s="356"/>
      <c r="V173" s="356"/>
      <c r="W173" s="356"/>
      <c r="X173" s="356"/>
      <c r="Y173" s="356"/>
    </row>
    <row r="174">
      <c r="A174" s="356"/>
      <c r="B174" s="356"/>
      <c r="C174" s="356"/>
      <c r="D174" s="388"/>
      <c r="E174" s="356"/>
      <c r="F174" s="356"/>
      <c r="G174" s="356"/>
      <c r="H174" s="356"/>
      <c r="I174" s="356"/>
      <c r="J174" s="356"/>
      <c r="K174" s="356"/>
      <c r="L174" s="356"/>
      <c r="M174" s="356"/>
      <c r="N174" s="356"/>
      <c r="O174" s="356"/>
      <c r="P174" s="356"/>
      <c r="Q174" s="356"/>
      <c r="R174" s="356"/>
      <c r="S174" s="356"/>
      <c r="T174" s="356"/>
      <c r="U174" s="356"/>
      <c r="V174" s="356"/>
      <c r="W174" s="356"/>
      <c r="X174" s="356"/>
      <c r="Y174" s="356"/>
    </row>
    <row r="175">
      <c r="A175" s="356"/>
      <c r="B175" s="356"/>
      <c r="C175" s="356"/>
      <c r="D175" s="388"/>
      <c r="E175" s="356"/>
      <c r="F175" s="356"/>
      <c r="G175" s="356"/>
      <c r="H175" s="356"/>
      <c r="I175" s="356"/>
      <c r="J175" s="356"/>
      <c r="K175" s="356"/>
      <c r="L175" s="356"/>
      <c r="M175" s="356"/>
      <c r="N175" s="356"/>
      <c r="O175" s="356"/>
      <c r="P175" s="356"/>
      <c r="Q175" s="356"/>
      <c r="R175" s="356"/>
      <c r="S175" s="356"/>
      <c r="T175" s="356"/>
      <c r="U175" s="356"/>
      <c r="V175" s="356"/>
      <c r="W175" s="356"/>
      <c r="X175" s="356"/>
      <c r="Y175" s="356"/>
    </row>
    <row r="176">
      <c r="A176" s="356"/>
      <c r="B176" s="356"/>
      <c r="C176" s="356"/>
      <c r="D176" s="388"/>
      <c r="E176" s="356"/>
      <c r="F176" s="356"/>
      <c r="G176" s="356"/>
      <c r="H176" s="356"/>
      <c r="I176" s="356"/>
      <c r="J176" s="356"/>
      <c r="K176" s="356"/>
      <c r="L176" s="356"/>
      <c r="M176" s="356"/>
      <c r="N176" s="356"/>
      <c r="O176" s="356"/>
      <c r="P176" s="356"/>
      <c r="Q176" s="356"/>
      <c r="R176" s="356"/>
      <c r="S176" s="356"/>
      <c r="T176" s="356"/>
      <c r="U176" s="356"/>
      <c r="V176" s="356"/>
      <c r="W176" s="356"/>
      <c r="X176" s="356"/>
      <c r="Y176" s="356"/>
    </row>
    <row r="177">
      <c r="A177" s="356"/>
      <c r="B177" s="356"/>
      <c r="C177" s="356"/>
      <c r="D177" s="388"/>
      <c r="E177" s="356"/>
      <c r="F177" s="356"/>
      <c r="G177" s="356"/>
      <c r="H177" s="356"/>
      <c r="I177" s="356"/>
      <c r="J177" s="356"/>
      <c r="K177" s="356"/>
      <c r="L177" s="356"/>
      <c r="M177" s="356"/>
      <c r="N177" s="356"/>
      <c r="O177" s="356"/>
      <c r="P177" s="356"/>
      <c r="Q177" s="356"/>
      <c r="R177" s="356"/>
      <c r="S177" s="356"/>
      <c r="T177" s="356"/>
      <c r="U177" s="356"/>
      <c r="V177" s="356"/>
      <c r="W177" s="356"/>
      <c r="X177" s="356"/>
      <c r="Y177" s="356"/>
    </row>
    <row r="178">
      <c r="A178" s="356"/>
      <c r="B178" s="356"/>
      <c r="C178" s="356"/>
      <c r="D178" s="388"/>
      <c r="E178" s="356"/>
      <c r="F178" s="356"/>
      <c r="G178" s="356"/>
      <c r="H178" s="356"/>
      <c r="I178" s="356"/>
      <c r="J178" s="356"/>
      <c r="K178" s="356"/>
      <c r="L178" s="356"/>
      <c r="M178" s="356"/>
      <c r="N178" s="356"/>
      <c r="O178" s="356"/>
      <c r="P178" s="356"/>
      <c r="Q178" s="356"/>
      <c r="R178" s="356"/>
      <c r="S178" s="356"/>
      <c r="T178" s="356"/>
      <c r="U178" s="356"/>
      <c r="V178" s="356"/>
      <c r="W178" s="356"/>
      <c r="X178" s="356"/>
      <c r="Y178" s="356"/>
    </row>
    <row r="179">
      <c r="A179" s="356"/>
      <c r="B179" s="356"/>
      <c r="C179" s="356"/>
      <c r="D179" s="388"/>
      <c r="E179" s="356"/>
      <c r="F179" s="356"/>
      <c r="G179" s="356"/>
      <c r="H179" s="356"/>
      <c r="I179" s="356"/>
      <c r="J179" s="356"/>
      <c r="K179" s="356"/>
      <c r="L179" s="356"/>
      <c r="M179" s="356"/>
      <c r="N179" s="356"/>
      <c r="O179" s="356"/>
      <c r="P179" s="356"/>
      <c r="Q179" s="356"/>
      <c r="R179" s="356"/>
      <c r="S179" s="356"/>
      <c r="T179" s="356"/>
      <c r="U179" s="356"/>
      <c r="V179" s="356"/>
      <c r="W179" s="356"/>
      <c r="X179" s="356"/>
      <c r="Y179" s="356"/>
    </row>
    <row r="180">
      <c r="A180" s="356"/>
      <c r="B180" s="356"/>
      <c r="C180" s="356"/>
      <c r="D180" s="388"/>
      <c r="E180" s="356"/>
      <c r="F180" s="356"/>
      <c r="G180" s="356"/>
      <c r="H180" s="356"/>
      <c r="I180" s="356"/>
      <c r="J180" s="356"/>
      <c r="K180" s="356"/>
      <c r="L180" s="356"/>
      <c r="M180" s="356"/>
      <c r="N180" s="356"/>
      <c r="O180" s="356"/>
      <c r="P180" s="356"/>
      <c r="Q180" s="356"/>
      <c r="R180" s="356"/>
      <c r="S180" s="356"/>
      <c r="T180" s="356"/>
      <c r="U180" s="356"/>
      <c r="V180" s="356"/>
      <c r="W180" s="356"/>
      <c r="X180" s="356"/>
      <c r="Y180" s="356"/>
    </row>
    <row r="181">
      <c r="A181" s="356"/>
      <c r="B181" s="356"/>
      <c r="C181" s="356"/>
      <c r="D181" s="388"/>
      <c r="E181" s="356"/>
      <c r="F181" s="356"/>
      <c r="G181" s="356"/>
      <c r="H181" s="356"/>
      <c r="I181" s="356"/>
      <c r="J181" s="356"/>
      <c r="K181" s="356"/>
      <c r="L181" s="356"/>
      <c r="M181" s="356"/>
      <c r="N181" s="356"/>
      <c r="O181" s="356"/>
      <c r="P181" s="356"/>
      <c r="Q181" s="356"/>
      <c r="R181" s="356"/>
      <c r="S181" s="356"/>
      <c r="T181" s="356"/>
      <c r="U181" s="356"/>
      <c r="V181" s="356"/>
      <c r="W181" s="356"/>
      <c r="X181" s="356"/>
      <c r="Y181" s="356"/>
    </row>
    <row r="182">
      <c r="A182" s="356"/>
      <c r="B182" s="356"/>
      <c r="C182" s="356"/>
      <c r="D182" s="388"/>
      <c r="E182" s="356"/>
      <c r="F182" s="356"/>
      <c r="G182" s="356"/>
      <c r="H182" s="356"/>
      <c r="I182" s="356"/>
      <c r="J182" s="356"/>
      <c r="K182" s="356"/>
      <c r="L182" s="356"/>
      <c r="M182" s="356"/>
      <c r="N182" s="356"/>
      <c r="O182" s="356"/>
      <c r="P182" s="356"/>
      <c r="Q182" s="356"/>
      <c r="R182" s="356"/>
      <c r="S182" s="356"/>
      <c r="T182" s="356"/>
      <c r="U182" s="356"/>
      <c r="V182" s="356"/>
      <c r="W182" s="356"/>
      <c r="X182" s="356"/>
      <c r="Y182" s="356"/>
    </row>
    <row r="183">
      <c r="A183" s="356"/>
      <c r="B183" s="356"/>
      <c r="C183" s="356"/>
      <c r="D183" s="388"/>
      <c r="E183" s="356"/>
      <c r="F183" s="356"/>
      <c r="G183" s="356"/>
      <c r="H183" s="356"/>
      <c r="I183" s="356"/>
      <c r="J183" s="356"/>
      <c r="K183" s="356"/>
      <c r="L183" s="356"/>
      <c r="M183" s="356"/>
      <c r="N183" s="356"/>
      <c r="O183" s="356"/>
      <c r="P183" s="356"/>
      <c r="Q183" s="356"/>
      <c r="R183" s="356"/>
      <c r="S183" s="356"/>
      <c r="T183" s="356"/>
      <c r="U183" s="356"/>
      <c r="V183" s="356"/>
      <c r="W183" s="356"/>
      <c r="X183" s="356"/>
      <c r="Y183" s="356"/>
    </row>
    <row r="184">
      <c r="A184" s="356"/>
      <c r="B184" s="356"/>
      <c r="C184" s="356"/>
      <c r="D184" s="388"/>
      <c r="E184" s="356"/>
      <c r="F184" s="356"/>
      <c r="G184" s="356"/>
      <c r="H184" s="356"/>
      <c r="I184" s="356"/>
      <c r="J184" s="356"/>
      <c r="K184" s="356"/>
      <c r="L184" s="356"/>
      <c r="M184" s="356"/>
      <c r="N184" s="356"/>
      <c r="O184" s="356"/>
      <c r="P184" s="356"/>
      <c r="Q184" s="356"/>
      <c r="R184" s="356"/>
      <c r="S184" s="356"/>
      <c r="T184" s="356"/>
      <c r="U184" s="356"/>
      <c r="V184" s="356"/>
      <c r="W184" s="356"/>
      <c r="X184" s="356"/>
      <c r="Y184" s="356"/>
    </row>
    <row r="185">
      <c r="A185" s="356"/>
      <c r="B185" s="356"/>
      <c r="C185" s="356"/>
      <c r="D185" s="388"/>
      <c r="E185" s="356"/>
      <c r="F185" s="356"/>
      <c r="G185" s="356"/>
      <c r="H185" s="356"/>
      <c r="I185" s="356"/>
      <c r="J185" s="356"/>
      <c r="K185" s="356"/>
      <c r="L185" s="356"/>
      <c r="M185" s="356"/>
      <c r="N185" s="356"/>
      <c r="O185" s="356"/>
      <c r="P185" s="356"/>
      <c r="Q185" s="356"/>
      <c r="R185" s="356"/>
      <c r="S185" s="356"/>
      <c r="T185" s="356"/>
      <c r="U185" s="356"/>
      <c r="V185" s="356"/>
      <c r="W185" s="356"/>
      <c r="X185" s="356"/>
      <c r="Y185" s="356"/>
    </row>
    <row r="186">
      <c r="A186" s="356"/>
      <c r="B186" s="356"/>
      <c r="C186" s="356"/>
      <c r="D186" s="388"/>
      <c r="E186" s="356"/>
      <c r="F186" s="356"/>
      <c r="G186" s="356"/>
      <c r="H186" s="356"/>
      <c r="I186" s="356"/>
      <c r="J186" s="356"/>
      <c r="K186" s="356"/>
      <c r="L186" s="356"/>
      <c r="M186" s="356"/>
      <c r="N186" s="356"/>
      <c r="O186" s="356"/>
      <c r="P186" s="356"/>
      <c r="Q186" s="356"/>
      <c r="R186" s="356"/>
      <c r="S186" s="356"/>
      <c r="T186" s="356"/>
      <c r="U186" s="356"/>
      <c r="V186" s="356"/>
      <c r="W186" s="356"/>
      <c r="X186" s="356"/>
      <c r="Y186" s="356"/>
    </row>
    <row r="187">
      <c r="A187" s="356"/>
      <c r="B187" s="356"/>
      <c r="C187" s="356"/>
      <c r="D187" s="388"/>
      <c r="E187" s="356"/>
      <c r="F187" s="356"/>
      <c r="G187" s="356"/>
      <c r="H187" s="356"/>
      <c r="I187" s="356"/>
      <c r="J187" s="356"/>
      <c r="K187" s="356"/>
      <c r="L187" s="356"/>
      <c r="M187" s="356"/>
      <c r="N187" s="356"/>
      <c r="O187" s="356"/>
      <c r="P187" s="356"/>
      <c r="Q187" s="356"/>
      <c r="R187" s="356"/>
      <c r="S187" s="356"/>
      <c r="T187" s="356"/>
      <c r="U187" s="356"/>
      <c r="V187" s="356"/>
      <c r="W187" s="356"/>
      <c r="X187" s="356"/>
      <c r="Y187" s="356"/>
    </row>
    <row r="188">
      <c r="A188" s="356"/>
      <c r="B188" s="356"/>
      <c r="C188" s="356"/>
      <c r="D188" s="388"/>
      <c r="E188" s="356"/>
      <c r="F188" s="356"/>
      <c r="G188" s="356"/>
      <c r="H188" s="356"/>
      <c r="I188" s="356"/>
      <c r="J188" s="356"/>
      <c r="K188" s="356"/>
      <c r="L188" s="356"/>
      <c r="M188" s="356"/>
      <c r="N188" s="356"/>
      <c r="O188" s="356"/>
      <c r="P188" s="356"/>
      <c r="Q188" s="356"/>
      <c r="R188" s="356"/>
      <c r="S188" s="356"/>
      <c r="T188" s="356"/>
      <c r="U188" s="356"/>
      <c r="V188" s="356"/>
      <c r="W188" s="356"/>
      <c r="X188" s="356"/>
      <c r="Y188" s="356"/>
    </row>
    <row r="189">
      <c r="A189" s="356"/>
      <c r="B189" s="356"/>
      <c r="C189" s="356"/>
      <c r="D189" s="388"/>
      <c r="E189" s="356"/>
      <c r="F189" s="356"/>
      <c r="G189" s="356"/>
      <c r="H189" s="356"/>
      <c r="I189" s="356"/>
      <c r="J189" s="356"/>
      <c r="K189" s="356"/>
      <c r="L189" s="356"/>
      <c r="M189" s="356"/>
      <c r="N189" s="356"/>
      <c r="O189" s="356"/>
      <c r="P189" s="356"/>
      <c r="Q189" s="356"/>
      <c r="R189" s="356"/>
      <c r="S189" s="356"/>
      <c r="T189" s="356"/>
      <c r="U189" s="356"/>
      <c r="V189" s="356"/>
      <c r="W189" s="356"/>
      <c r="X189" s="356"/>
      <c r="Y189" s="356"/>
    </row>
    <row r="190">
      <c r="A190" s="356"/>
      <c r="B190" s="356"/>
      <c r="C190" s="356"/>
      <c r="D190" s="388"/>
      <c r="E190" s="356"/>
      <c r="F190" s="356"/>
      <c r="G190" s="356"/>
      <c r="H190" s="356"/>
      <c r="I190" s="356"/>
      <c r="J190" s="356"/>
      <c r="K190" s="356"/>
      <c r="L190" s="356"/>
      <c r="M190" s="356"/>
      <c r="N190" s="356"/>
      <c r="O190" s="356"/>
      <c r="P190" s="356"/>
      <c r="Q190" s="356"/>
      <c r="R190" s="356"/>
      <c r="S190" s="356"/>
      <c r="T190" s="356"/>
      <c r="U190" s="356"/>
      <c r="V190" s="356"/>
      <c r="W190" s="356"/>
      <c r="X190" s="356"/>
      <c r="Y190" s="356"/>
    </row>
    <row r="191">
      <c r="A191" s="356"/>
      <c r="B191" s="356"/>
      <c r="C191" s="356"/>
      <c r="D191" s="388"/>
      <c r="E191" s="356"/>
      <c r="F191" s="356"/>
      <c r="G191" s="356"/>
      <c r="H191" s="356"/>
      <c r="I191" s="356"/>
      <c r="J191" s="356"/>
      <c r="K191" s="356"/>
      <c r="L191" s="356"/>
      <c r="M191" s="356"/>
      <c r="N191" s="356"/>
      <c r="O191" s="356"/>
      <c r="P191" s="356"/>
      <c r="Q191" s="356"/>
      <c r="R191" s="356"/>
      <c r="S191" s="356"/>
      <c r="T191" s="356"/>
      <c r="U191" s="356"/>
      <c r="V191" s="356"/>
      <c r="W191" s="356"/>
      <c r="X191" s="356"/>
      <c r="Y191" s="356"/>
    </row>
    <row r="192">
      <c r="A192" s="356"/>
      <c r="B192" s="356"/>
      <c r="C192" s="356"/>
      <c r="D192" s="388"/>
      <c r="E192" s="356"/>
      <c r="F192" s="356"/>
      <c r="G192" s="356"/>
      <c r="H192" s="356"/>
      <c r="I192" s="356"/>
      <c r="J192" s="356"/>
      <c r="K192" s="356"/>
      <c r="L192" s="356"/>
      <c r="M192" s="356"/>
      <c r="N192" s="356"/>
      <c r="O192" s="356"/>
      <c r="P192" s="356"/>
      <c r="Q192" s="356"/>
      <c r="R192" s="356"/>
      <c r="S192" s="356"/>
      <c r="T192" s="356"/>
      <c r="U192" s="356"/>
      <c r="V192" s="356"/>
      <c r="W192" s="356"/>
      <c r="X192" s="356"/>
      <c r="Y192" s="356"/>
    </row>
    <row r="193">
      <c r="A193" s="356"/>
      <c r="B193" s="356"/>
      <c r="C193" s="356"/>
      <c r="D193" s="388"/>
      <c r="E193" s="356"/>
      <c r="F193" s="356"/>
      <c r="G193" s="356"/>
      <c r="H193" s="356"/>
      <c r="I193" s="356"/>
      <c r="J193" s="356"/>
      <c r="K193" s="356"/>
      <c r="L193" s="356"/>
      <c r="M193" s="356"/>
      <c r="N193" s="356"/>
      <c r="O193" s="356"/>
      <c r="P193" s="356"/>
      <c r="Q193" s="356"/>
      <c r="R193" s="356"/>
      <c r="S193" s="356"/>
      <c r="T193" s="356"/>
      <c r="U193" s="356"/>
      <c r="V193" s="356"/>
      <c r="W193" s="356"/>
      <c r="X193" s="356"/>
      <c r="Y193" s="356"/>
    </row>
    <row r="194">
      <c r="A194" s="356"/>
      <c r="B194" s="356"/>
      <c r="C194" s="356"/>
      <c r="D194" s="388"/>
      <c r="E194" s="356"/>
      <c r="F194" s="356"/>
      <c r="G194" s="356"/>
      <c r="H194" s="356"/>
      <c r="I194" s="356"/>
      <c r="J194" s="356"/>
      <c r="K194" s="356"/>
      <c r="L194" s="356"/>
      <c r="M194" s="356"/>
      <c r="N194" s="356"/>
      <c r="O194" s="356"/>
      <c r="P194" s="356"/>
      <c r="Q194" s="356"/>
      <c r="R194" s="356"/>
      <c r="S194" s="356"/>
      <c r="T194" s="356"/>
      <c r="U194" s="356"/>
      <c r="V194" s="356"/>
      <c r="W194" s="356"/>
      <c r="X194" s="356"/>
      <c r="Y194" s="356"/>
    </row>
    <row r="195">
      <c r="A195" s="356"/>
      <c r="B195" s="356"/>
      <c r="C195" s="356"/>
      <c r="D195" s="388"/>
      <c r="E195" s="356"/>
      <c r="F195" s="356"/>
      <c r="G195" s="356"/>
      <c r="H195" s="356"/>
      <c r="I195" s="356"/>
      <c r="J195" s="356"/>
      <c r="K195" s="356"/>
      <c r="L195" s="356"/>
      <c r="M195" s="356"/>
      <c r="N195" s="356"/>
      <c r="O195" s="356"/>
      <c r="P195" s="356"/>
      <c r="Q195" s="356"/>
      <c r="R195" s="356"/>
      <c r="S195" s="356"/>
      <c r="T195" s="356"/>
      <c r="U195" s="356"/>
      <c r="V195" s="356"/>
      <c r="W195" s="356"/>
      <c r="X195" s="356"/>
      <c r="Y195" s="356"/>
    </row>
    <row r="196">
      <c r="A196" s="356"/>
      <c r="B196" s="356"/>
      <c r="C196" s="356"/>
      <c r="D196" s="388"/>
      <c r="E196" s="356"/>
      <c r="F196" s="356"/>
      <c r="G196" s="356"/>
      <c r="H196" s="356"/>
      <c r="I196" s="356"/>
      <c r="J196" s="356"/>
      <c r="K196" s="356"/>
      <c r="L196" s="356"/>
      <c r="M196" s="356"/>
      <c r="N196" s="356"/>
      <c r="O196" s="356"/>
      <c r="P196" s="356"/>
      <c r="Q196" s="356"/>
      <c r="R196" s="356"/>
      <c r="S196" s="356"/>
      <c r="T196" s="356"/>
      <c r="U196" s="356"/>
      <c r="V196" s="356"/>
      <c r="W196" s="356"/>
      <c r="X196" s="356"/>
      <c r="Y196" s="356"/>
    </row>
    <row r="197">
      <c r="A197" s="356"/>
      <c r="B197" s="356"/>
      <c r="C197" s="356"/>
      <c r="D197" s="388"/>
      <c r="E197" s="356"/>
      <c r="F197" s="356"/>
      <c r="G197" s="356"/>
      <c r="H197" s="356"/>
      <c r="I197" s="356"/>
      <c r="J197" s="356"/>
      <c r="K197" s="356"/>
      <c r="L197" s="356"/>
      <c r="M197" s="356"/>
      <c r="N197" s="356"/>
      <c r="O197" s="356"/>
      <c r="P197" s="356"/>
      <c r="Q197" s="356"/>
      <c r="R197" s="356"/>
      <c r="S197" s="356"/>
      <c r="T197" s="356"/>
      <c r="U197" s="356"/>
      <c r="V197" s="356"/>
      <c r="W197" s="356"/>
      <c r="X197" s="356"/>
      <c r="Y197" s="356"/>
    </row>
    <row r="198">
      <c r="A198" s="356"/>
      <c r="B198" s="356"/>
      <c r="C198" s="356"/>
      <c r="D198" s="388"/>
      <c r="E198" s="356"/>
      <c r="F198" s="356"/>
      <c r="G198" s="356"/>
      <c r="H198" s="356"/>
      <c r="I198" s="356"/>
      <c r="J198" s="356"/>
      <c r="K198" s="356"/>
      <c r="L198" s="356"/>
      <c r="M198" s="356"/>
      <c r="N198" s="356"/>
      <c r="O198" s="356"/>
      <c r="P198" s="356"/>
      <c r="Q198" s="356"/>
      <c r="R198" s="356"/>
      <c r="S198" s="356"/>
      <c r="T198" s="356"/>
      <c r="U198" s="356"/>
      <c r="V198" s="356"/>
      <c r="W198" s="356"/>
      <c r="X198" s="356"/>
      <c r="Y198" s="356"/>
    </row>
    <row r="199">
      <c r="A199" s="356"/>
      <c r="B199" s="356"/>
      <c r="C199" s="356"/>
      <c r="D199" s="388"/>
      <c r="E199" s="356"/>
      <c r="F199" s="356"/>
      <c r="G199" s="356"/>
      <c r="H199" s="356"/>
      <c r="I199" s="356"/>
      <c r="J199" s="356"/>
      <c r="K199" s="356"/>
      <c r="L199" s="356"/>
      <c r="M199" s="356"/>
      <c r="N199" s="356"/>
      <c r="O199" s="356"/>
      <c r="P199" s="356"/>
      <c r="Q199" s="356"/>
      <c r="R199" s="356"/>
      <c r="S199" s="356"/>
      <c r="T199" s="356"/>
      <c r="U199" s="356"/>
      <c r="V199" s="356"/>
      <c r="W199" s="356"/>
      <c r="X199" s="356"/>
      <c r="Y199" s="356"/>
    </row>
    <row r="200">
      <c r="A200" s="356"/>
      <c r="B200" s="356"/>
      <c r="C200" s="356"/>
      <c r="D200" s="388"/>
      <c r="E200" s="356"/>
      <c r="F200" s="356"/>
      <c r="G200" s="356"/>
      <c r="H200" s="356"/>
      <c r="I200" s="356"/>
      <c r="J200" s="356"/>
      <c r="K200" s="356"/>
      <c r="L200" s="356"/>
      <c r="M200" s="356"/>
      <c r="N200" s="356"/>
      <c r="O200" s="356"/>
      <c r="P200" s="356"/>
      <c r="Q200" s="356"/>
      <c r="R200" s="356"/>
      <c r="S200" s="356"/>
      <c r="T200" s="356"/>
      <c r="U200" s="356"/>
      <c r="V200" s="356"/>
      <c r="W200" s="356"/>
      <c r="X200" s="356"/>
      <c r="Y200" s="356"/>
    </row>
    <row r="201">
      <c r="A201" s="356"/>
      <c r="B201" s="356"/>
      <c r="C201" s="356"/>
      <c r="D201" s="388"/>
      <c r="E201" s="356"/>
      <c r="F201" s="356"/>
      <c r="G201" s="356"/>
      <c r="H201" s="356"/>
      <c r="I201" s="356"/>
      <c r="J201" s="356"/>
      <c r="K201" s="356"/>
      <c r="L201" s="356"/>
      <c r="M201" s="356"/>
      <c r="N201" s="356"/>
      <c r="O201" s="356"/>
      <c r="P201" s="356"/>
      <c r="Q201" s="356"/>
      <c r="R201" s="356"/>
      <c r="S201" s="356"/>
      <c r="T201" s="356"/>
      <c r="U201" s="356"/>
      <c r="V201" s="356"/>
      <c r="W201" s="356"/>
      <c r="X201" s="356"/>
      <c r="Y201" s="356"/>
    </row>
    <row r="202">
      <c r="A202" s="356"/>
      <c r="B202" s="356"/>
      <c r="C202" s="356"/>
      <c r="D202" s="388"/>
      <c r="E202" s="356"/>
      <c r="F202" s="356"/>
      <c r="G202" s="356"/>
      <c r="H202" s="356"/>
      <c r="I202" s="356"/>
      <c r="J202" s="356"/>
      <c r="K202" s="356"/>
      <c r="L202" s="356"/>
      <c r="M202" s="356"/>
      <c r="N202" s="356"/>
      <c r="O202" s="356"/>
      <c r="P202" s="356"/>
      <c r="Q202" s="356"/>
      <c r="R202" s="356"/>
      <c r="S202" s="356"/>
      <c r="T202" s="356"/>
      <c r="U202" s="356"/>
      <c r="V202" s="356"/>
      <c r="W202" s="356"/>
      <c r="X202" s="356"/>
      <c r="Y202" s="356"/>
    </row>
    <row r="203">
      <c r="A203" s="356"/>
      <c r="B203" s="356"/>
      <c r="C203" s="356"/>
      <c r="D203" s="388"/>
      <c r="E203" s="356"/>
      <c r="F203" s="356"/>
      <c r="G203" s="356"/>
      <c r="H203" s="356"/>
      <c r="I203" s="356"/>
      <c r="J203" s="356"/>
      <c r="K203" s="356"/>
      <c r="L203" s="356"/>
      <c r="M203" s="356"/>
      <c r="N203" s="356"/>
      <c r="O203" s="356"/>
      <c r="P203" s="356"/>
      <c r="Q203" s="356"/>
      <c r="R203" s="356"/>
      <c r="S203" s="356"/>
      <c r="T203" s="356"/>
      <c r="U203" s="356"/>
      <c r="V203" s="356"/>
      <c r="W203" s="356"/>
      <c r="X203" s="356"/>
      <c r="Y203" s="356"/>
    </row>
    <row r="204">
      <c r="A204" s="356"/>
      <c r="B204" s="356"/>
      <c r="C204" s="356"/>
      <c r="D204" s="388"/>
      <c r="E204" s="356"/>
      <c r="F204" s="356"/>
      <c r="G204" s="356"/>
      <c r="H204" s="356"/>
      <c r="I204" s="356"/>
      <c r="J204" s="356"/>
      <c r="K204" s="356"/>
      <c r="L204" s="356"/>
      <c r="M204" s="356"/>
      <c r="N204" s="356"/>
      <c r="O204" s="356"/>
      <c r="P204" s="356"/>
      <c r="Q204" s="356"/>
      <c r="R204" s="356"/>
      <c r="S204" s="356"/>
      <c r="T204" s="356"/>
      <c r="U204" s="356"/>
      <c r="V204" s="356"/>
      <c r="W204" s="356"/>
      <c r="X204" s="356"/>
      <c r="Y204" s="356"/>
    </row>
    <row r="205">
      <c r="A205" s="356"/>
      <c r="B205" s="356"/>
      <c r="C205" s="356"/>
      <c r="D205" s="388"/>
      <c r="E205" s="356"/>
      <c r="F205" s="356"/>
      <c r="G205" s="356"/>
      <c r="H205" s="356"/>
      <c r="I205" s="356"/>
      <c r="J205" s="356"/>
      <c r="K205" s="356"/>
      <c r="L205" s="356"/>
      <c r="M205" s="356"/>
      <c r="N205" s="356"/>
      <c r="O205" s="356"/>
      <c r="P205" s="356"/>
      <c r="Q205" s="356"/>
      <c r="R205" s="356"/>
      <c r="S205" s="356"/>
      <c r="T205" s="356"/>
      <c r="U205" s="356"/>
      <c r="V205" s="356"/>
      <c r="W205" s="356"/>
      <c r="X205" s="356"/>
      <c r="Y205" s="356"/>
    </row>
    <row r="206">
      <c r="A206" s="356"/>
      <c r="B206" s="356"/>
      <c r="C206" s="356"/>
      <c r="D206" s="388"/>
      <c r="E206" s="356"/>
      <c r="F206" s="356"/>
      <c r="G206" s="356"/>
      <c r="H206" s="356"/>
      <c r="I206" s="356"/>
      <c r="J206" s="356"/>
      <c r="K206" s="356"/>
      <c r="L206" s="356"/>
      <c r="M206" s="356"/>
      <c r="N206" s="356"/>
      <c r="O206" s="356"/>
      <c r="P206" s="356"/>
      <c r="Q206" s="356"/>
      <c r="R206" s="356"/>
      <c r="S206" s="356"/>
      <c r="T206" s="356"/>
      <c r="U206" s="356"/>
      <c r="V206" s="356"/>
      <c r="W206" s="356"/>
      <c r="X206" s="356"/>
      <c r="Y206" s="356"/>
    </row>
    <row r="207">
      <c r="A207" s="356"/>
      <c r="B207" s="356"/>
      <c r="C207" s="356"/>
      <c r="D207" s="388"/>
      <c r="E207" s="356"/>
      <c r="F207" s="356"/>
      <c r="G207" s="356"/>
      <c r="H207" s="356"/>
      <c r="I207" s="356"/>
      <c r="J207" s="356"/>
      <c r="K207" s="356"/>
      <c r="L207" s="356"/>
      <c r="M207" s="356"/>
      <c r="N207" s="356"/>
      <c r="O207" s="356"/>
      <c r="P207" s="356"/>
      <c r="Q207" s="356"/>
      <c r="R207" s="356"/>
      <c r="S207" s="356"/>
      <c r="T207" s="356"/>
      <c r="U207" s="356"/>
      <c r="V207" s="356"/>
      <c r="W207" s="356"/>
      <c r="X207" s="356"/>
      <c r="Y207" s="356"/>
    </row>
    <row r="208">
      <c r="A208" s="356"/>
      <c r="B208" s="356"/>
      <c r="C208" s="356"/>
      <c r="D208" s="388"/>
      <c r="E208" s="356"/>
      <c r="F208" s="356"/>
      <c r="G208" s="356"/>
      <c r="H208" s="356"/>
      <c r="I208" s="356"/>
      <c r="J208" s="356"/>
      <c r="K208" s="356"/>
      <c r="L208" s="356"/>
      <c r="M208" s="356"/>
      <c r="N208" s="356"/>
      <c r="O208" s="356"/>
      <c r="P208" s="356"/>
      <c r="Q208" s="356"/>
      <c r="R208" s="356"/>
      <c r="S208" s="356"/>
      <c r="T208" s="356"/>
      <c r="U208" s="356"/>
      <c r="V208" s="356"/>
      <c r="W208" s="356"/>
      <c r="X208" s="356"/>
      <c r="Y208" s="356"/>
    </row>
    <row r="209">
      <c r="A209" s="356"/>
      <c r="B209" s="356"/>
      <c r="C209" s="356"/>
      <c r="D209" s="388"/>
      <c r="E209" s="356"/>
      <c r="F209" s="356"/>
      <c r="G209" s="356"/>
      <c r="H209" s="356"/>
      <c r="I209" s="356"/>
      <c r="J209" s="356"/>
      <c r="K209" s="356"/>
      <c r="L209" s="356"/>
      <c r="M209" s="356"/>
      <c r="N209" s="356"/>
      <c r="O209" s="356"/>
      <c r="P209" s="356"/>
      <c r="Q209" s="356"/>
      <c r="R209" s="356"/>
      <c r="S209" s="356"/>
      <c r="T209" s="356"/>
      <c r="U209" s="356"/>
      <c r="V209" s="356"/>
      <c r="W209" s="356"/>
      <c r="X209" s="356"/>
      <c r="Y209" s="356"/>
    </row>
    <row r="210">
      <c r="A210" s="356"/>
      <c r="B210" s="356"/>
      <c r="C210" s="356"/>
      <c r="D210" s="388"/>
      <c r="E210" s="356"/>
      <c r="F210" s="356"/>
      <c r="G210" s="356"/>
      <c r="H210" s="356"/>
      <c r="I210" s="356"/>
      <c r="J210" s="356"/>
      <c r="K210" s="356"/>
      <c r="L210" s="356"/>
      <c r="M210" s="356"/>
      <c r="N210" s="356"/>
      <c r="O210" s="356"/>
      <c r="P210" s="356"/>
      <c r="Q210" s="356"/>
      <c r="R210" s="356"/>
      <c r="S210" s="356"/>
      <c r="T210" s="356"/>
      <c r="U210" s="356"/>
      <c r="V210" s="356"/>
      <c r="W210" s="356"/>
      <c r="X210" s="356"/>
      <c r="Y210" s="356"/>
    </row>
    <row r="211">
      <c r="A211" s="356"/>
      <c r="B211" s="356"/>
      <c r="C211" s="356"/>
      <c r="D211" s="388"/>
      <c r="E211" s="356"/>
      <c r="F211" s="356"/>
      <c r="G211" s="356"/>
      <c r="H211" s="356"/>
      <c r="I211" s="356"/>
      <c r="J211" s="356"/>
      <c r="K211" s="356"/>
      <c r="L211" s="356"/>
      <c r="M211" s="356"/>
      <c r="N211" s="356"/>
      <c r="O211" s="356"/>
      <c r="P211" s="356"/>
      <c r="Q211" s="356"/>
      <c r="R211" s="356"/>
      <c r="S211" s="356"/>
      <c r="T211" s="356"/>
      <c r="U211" s="356"/>
      <c r="V211" s="356"/>
      <c r="W211" s="356"/>
      <c r="X211" s="356"/>
      <c r="Y211" s="356"/>
    </row>
    <row r="212">
      <c r="A212" s="356"/>
      <c r="B212" s="356"/>
      <c r="C212" s="356"/>
      <c r="D212" s="388"/>
      <c r="E212" s="356"/>
      <c r="F212" s="356"/>
      <c r="G212" s="356"/>
      <c r="H212" s="356"/>
      <c r="I212" s="356"/>
      <c r="J212" s="356"/>
      <c r="K212" s="356"/>
      <c r="L212" s="356"/>
      <c r="M212" s="356"/>
      <c r="N212" s="356"/>
      <c r="O212" s="356"/>
      <c r="P212" s="356"/>
      <c r="Q212" s="356"/>
      <c r="R212" s="356"/>
      <c r="S212" s="356"/>
      <c r="T212" s="356"/>
      <c r="U212" s="356"/>
      <c r="V212" s="356"/>
      <c r="W212" s="356"/>
      <c r="X212" s="356"/>
      <c r="Y212" s="356"/>
    </row>
    <row r="213">
      <c r="A213" s="356"/>
      <c r="B213" s="356"/>
      <c r="C213" s="356"/>
      <c r="D213" s="388"/>
      <c r="E213" s="356"/>
      <c r="F213" s="356"/>
      <c r="G213" s="356"/>
      <c r="H213" s="356"/>
      <c r="I213" s="356"/>
      <c r="J213" s="356"/>
      <c r="K213" s="356"/>
      <c r="L213" s="356"/>
      <c r="M213" s="356"/>
      <c r="N213" s="356"/>
      <c r="O213" s="356"/>
      <c r="P213" s="356"/>
      <c r="Q213" s="356"/>
      <c r="R213" s="356"/>
      <c r="S213" s="356"/>
      <c r="T213" s="356"/>
      <c r="U213" s="356"/>
      <c r="V213" s="356"/>
      <c r="W213" s="356"/>
      <c r="X213" s="356"/>
      <c r="Y213" s="356"/>
    </row>
    <row r="214">
      <c r="A214" s="356"/>
      <c r="B214" s="356"/>
      <c r="C214" s="356"/>
      <c r="D214" s="388"/>
      <c r="E214" s="356"/>
      <c r="F214" s="356"/>
      <c r="G214" s="356"/>
      <c r="H214" s="356"/>
      <c r="I214" s="356"/>
      <c r="J214" s="356"/>
      <c r="K214" s="356"/>
      <c r="L214" s="356"/>
      <c r="M214" s="356"/>
      <c r="N214" s="356"/>
      <c r="O214" s="356"/>
      <c r="P214" s="356"/>
      <c r="Q214" s="356"/>
      <c r="R214" s="356"/>
      <c r="S214" s="356"/>
      <c r="T214" s="356"/>
      <c r="U214" s="356"/>
      <c r="V214" s="356"/>
      <c r="W214" s="356"/>
      <c r="X214" s="356"/>
      <c r="Y214" s="356"/>
    </row>
    <row r="215">
      <c r="A215" s="356"/>
      <c r="B215" s="356"/>
      <c r="C215" s="356"/>
      <c r="D215" s="388"/>
      <c r="E215" s="356"/>
      <c r="F215" s="356"/>
      <c r="G215" s="356"/>
      <c r="H215" s="356"/>
      <c r="I215" s="356"/>
      <c r="J215" s="356"/>
      <c r="K215" s="356"/>
      <c r="L215" s="356"/>
      <c r="M215" s="356"/>
      <c r="N215" s="356"/>
      <c r="O215" s="356"/>
      <c r="P215" s="356"/>
      <c r="Q215" s="356"/>
      <c r="R215" s="356"/>
      <c r="S215" s="356"/>
      <c r="T215" s="356"/>
      <c r="U215" s="356"/>
      <c r="V215" s="356"/>
      <c r="W215" s="356"/>
      <c r="X215" s="356"/>
      <c r="Y215" s="356"/>
    </row>
    <row r="216">
      <c r="A216" s="356"/>
      <c r="B216" s="356"/>
      <c r="C216" s="356"/>
      <c r="D216" s="388"/>
      <c r="E216" s="356"/>
      <c r="F216" s="356"/>
      <c r="G216" s="356"/>
      <c r="H216" s="356"/>
      <c r="I216" s="356"/>
      <c r="J216" s="356"/>
      <c r="K216" s="356"/>
      <c r="L216" s="356"/>
      <c r="M216" s="356"/>
      <c r="N216" s="356"/>
      <c r="O216" s="356"/>
      <c r="P216" s="356"/>
      <c r="Q216" s="356"/>
      <c r="R216" s="356"/>
      <c r="S216" s="356"/>
      <c r="T216" s="356"/>
      <c r="U216" s="356"/>
      <c r="V216" s="356"/>
      <c r="W216" s="356"/>
      <c r="X216" s="356"/>
      <c r="Y216" s="356"/>
    </row>
    <row r="217">
      <c r="A217" s="356"/>
      <c r="B217" s="356"/>
      <c r="C217" s="356"/>
      <c r="D217" s="388"/>
      <c r="E217" s="356"/>
      <c r="F217" s="356"/>
      <c r="G217" s="356"/>
      <c r="H217" s="356"/>
      <c r="I217" s="356"/>
      <c r="J217" s="356"/>
      <c r="K217" s="356"/>
      <c r="L217" s="356"/>
      <c r="M217" s="356"/>
      <c r="N217" s="356"/>
      <c r="O217" s="356"/>
      <c r="P217" s="356"/>
      <c r="Q217" s="356"/>
      <c r="R217" s="356"/>
      <c r="S217" s="356"/>
      <c r="T217" s="356"/>
      <c r="U217" s="356"/>
      <c r="V217" s="356"/>
      <c r="W217" s="356"/>
      <c r="X217" s="356"/>
      <c r="Y217" s="356"/>
    </row>
    <row r="218">
      <c r="A218" s="356"/>
      <c r="B218" s="356"/>
      <c r="C218" s="356"/>
      <c r="D218" s="388"/>
      <c r="E218" s="356"/>
      <c r="F218" s="356"/>
      <c r="G218" s="356"/>
      <c r="H218" s="356"/>
      <c r="I218" s="356"/>
      <c r="J218" s="356"/>
      <c r="K218" s="356"/>
      <c r="L218" s="356"/>
      <c r="M218" s="356"/>
      <c r="N218" s="356"/>
      <c r="O218" s="356"/>
      <c r="P218" s="356"/>
      <c r="Q218" s="356"/>
      <c r="R218" s="356"/>
      <c r="S218" s="356"/>
      <c r="T218" s="356"/>
      <c r="U218" s="356"/>
      <c r="V218" s="356"/>
      <c r="W218" s="356"/>
      <c r="X218" s="356"/>
      <c r="Y218" s="356"/>
    </row>
    <row r="219">
      <c r="A219" s="356"/>
      <c r="B219" s="356"/>
      <c r="C219" s="356"/>
      <c r="D219" s="388"/>
      <c r="E219" s="356"/>
      <c r="F219" s="356"/>
      <c r="G219" s="356"/>
      <c r="H219" s="356"/>
      <c r="I219" s="356"/>
      <c r="J219" s="356"/>
      <c r="K219" s="356"/>
      <c r="L219" s="356"/>
      <c r="M219" s="356"/>
      <c r="N219" s="356"/>
      <c r="O219" s="356"/>
      <c r="P219" s="356"/>
      <c r="Q219" s="356"/>
      <c r="R219" s="356"/>
      <c r="S219" s="356"/>
      <c r="T219" s="356"/>
      <c r="U219" s="356"/>
      <c r="V219" s="356"/>
      <c r="W219" s="356"/>
      <c r="X219" s="356"/>
      <c r="Y219" s="356"/>
    </row>
    <row r="220">
      <c r="A220" s="356"/>
      <c r="B220" s="356"/>
      <c r="C220" s="356"/>
      <c r="D220" s="388"/>
      <c r="E220" s="356"/>
      <c r="F220" s="356"/>
      <c r="G220" s="356"/>
      <c r="H220" s="356"/>
      <c r="I220" s="356"/>
      <c r="J220" s="356"/>
      <c r="K220" s="356"/>
      <c r="L220" s="356"/>
      <c r="M220" s="356"/>
      <c r="N220" s="356"/>
      <c r="O220" s="356"/>
      <c r="P220" s="356"/>
      <c r="Q220" s="356"/>
      <c r="R220" s="356"/>
      <c r="S220" s="356"/>
      <c r="T220" s="356"/>
      <c r="U220" s="356"/>
      <c r="V220" s="356"/>
      <c r="W220" s="356"/>
      <c r="X220" s="356"/>
      <c r="Y220" s="356"/>
    </row>
    <row r="221">
      <c r="A221" s="356"/>
      <c r="B221" s="356"/>
      <c r="C221" s="356"/>
      <c r="D221" s="388"/>
      <c r="E221" s="356"/>
      <c r="F221" s="356"/>
      <c r="G221" s="356"/>
      <c r="H221" s="356"/>
      <c r="I221" s="356"/>
      <c r="J221" s="356"/>
      <c r="K221" s="356"/>
      <c r="L221" s="356"/>
      <c r="M221" s="356"/>
      <c r="N221" s="356"/>
      <c r="O221" s="356"/>
      <c r="P221" s="356"/>
      <c r="Q221" s="356"/>
      <c r="R221" s="356"/>
      <c r="S221" s="356"/>
      <c r="T221" s="356"/>
      <c r="U221" s="356"/>
      <c r="V221" s="356"/>
      <c r="W221" s="356"/>
      <c r="X221" s="356"/>
      <c r="Y221" s="356"/>
    </row>
    <row r="222">
      <c r="A222" s="356"/>
      <c r="B222" s="356"/>
      <c r="C222" s="356"/>
      <c r="D222" s="388"/>
      <c r="E222" s="356"/>
      <c r="F222" s="356"/>
      <c r="G222" s="356"/>
      <c r="H222" s="356"/>
      <c r="I222" s="356"/>
      <c r="J222" s="356"/>
      <c r="K222" s="356"/>
      <c r="L222" s="356"/>
      <c r="M222" s="356"/>
      <c r="N222" s="356"/>
      <c r="O222" s="356"/>
      <c r="P222" s="356"/>
      <c r="Q222" s="356"/>
      <c r="R222" s="356"/>
      <c r="S222" s="356"/>
      <c r="T222" s="356"/>
      <c r="U222" s="356"/>
      <c r="V222" s="356"/>
      <c r="W222" s="356"/>
      <c r="X222" s="356"/>
      <c r="Y222" s="356"/>
    </row>
    <row r="223">
      <c r="A223" s="356"/>
      <c r="B223" s="356"/>
      <c r="C223" s="356"/>
      <c r="D223" s="388"/>
      <c r="E223" s="356"/>
      <c r="F223" s="356"/>
      <c r="G223" s="356"/>
      <c r="H223" s="356"/>
      <c r="I223" s="356"/>
      <c r="J223" s="356"/>
      <c r="K223" s="356"/>
      <c r="L223" s="356"/>
      <c r="M223" s="356"/>
      <c r="N223" s="356"/>
      <c r="O223" s="356"/>
      <c r="P223" s="356"/>
      <c r="Q223" s="356"/>
      <c r="R223" s="356"/>
      <c r="S223" s="356"/>
      <c r="T223" s="356"/>
      <c r="U223" s="356"/>
      <c r="V223" s="356"/>
      <c r="W223" s="356"/>
      <c r="X223" s="356"/>
      <c r="Y223" s="356"/>
    </row>
    <row r="224">
      <c r="A224" s="356"/>
      <c r="B224" s="356"/>
      <c r="C224" s="356"/>
      <c r="D224" s="388"/>
      <c r="E224" s="356"/>
      <c r="F224" s="356"/>
      <c r="G224" s="356"/>
      <c r="H224" s="356"/>
      <c r="I224" s="356"/>
      <c r="J224" s="356"/>
      <c r="K224" s="356"/>
      <c r="L224" s="356"/>
      <c r="M224" s="356"/>
      <c r="N224" s="356"/>
      <c r="O224" s="356"/>
      <c r="P224" s="356"/>
      <c r="Q224" s="356"/>
      <c r="R224" s="356"/>
      <c r="S224" s="356"/>
      <c r="T224" s="356"/>
      <c r="U224" s="356"/>
      <c r="V224" s="356"/>
      <c r="W224" s="356"/>
      <c r="X224" s="356"/>
      <c r="Y224" s="356"/>
    </row>
    <row r="225">
      <c r="A225" s="356"/>
      <c r="B225" s="356"/>
      <c r="C225" s="356"/>
      <c r="D225" s="388"/>
      <c r="E225" s="356"/>
      <c r="F225" s="356"/>
      <c r="G225" s="356"/>
      <c r="H225" s="356"/>
      <c r="I225" s="356"/>
      <c r="J225" s="356"/>
      <c r="K225" s="356"/>
      <c r="L225" s="356"/>
      <c r="M225" s="356"/>
      <c r="N225" s="356"/>
      <c r="O225" s="356"/>
      <c r="P225" s="356"/>
      <c r="Q225" s="356"/>
      <c r="R225" s="356"/>
      <c r="S225" s="356"/>
      <c r="T225" s="356"/>
      <c r="U225" s="356"/>
      <c r="V225" s="356"/>
      <c r="W225" s="356"/>
      <c r="X225" s="356"/>
      <c r="Y225" s="356"/>
    </row>
    <row r="226">
      <c r="A226" s="356"/>
      <c r="B226" s="356"/>
      <c r="C226" s="356"/>
      <c r="D226" s="388"/>
      <c r="E226" s="356"/>
      <c r="F226" s="356"/>
      <c r="G226" s="356"/>
      <c r="H226" s="356"/>
      <c r="I226" s="356"/>
      <c r="J226" s="356"/>
      <c r="K226" s="356"/>
      <c r="L226" s="356"/>
      <c r="M226" s="356"/>
      <c r="N226" s="356"/>
      <c r="O226" s="356"/>
      <c r="P226" s="356"/>
      <c r="Q226" s="356"/>
      <c r="R226" s="356"/>
      <c r="S226" s="356"/>
      <c r="T226" s="356"/>
      <c r="U226" s="356"/>
      <c r="V226" s="356"/>
      <c r="W226" s="356"/>
      <c r="X226" s="356"/>
      <c r="Y226" s="356"/>
    </row>
    <row r="227">
      <c r="A227" s="356"/>
      <c r="B227" s="356"/>
      <c r="C227" s="356"/>
      <c r="D227" s="388"/>
      <c r="E227" s="356"/>
      <c r="F227" s="356"/>
      <c r="G227" s="356"/>
      <c r="H227" s="356"/>
      <c r="I227" s="356"/>
      <c r="J227" s="356"/>
      <c r="K227" s="356"/>
      <c r="L227" s="356"/>
      <c r="M227" s="356"/>
      <c r="N227" s="356"/>
      <c r="O227" s="356"/>
      <c r="P227" s="356"/>
      <c r="Q227" s="356"/>
      <c r="R227" s="356"/>
      <c r="S227" s="356"/>
      <c r="T227" s="356"/>
      <c r="U227" s="356"/>
      <c r="V227" s="356"/>
      <c r="W227" s="356"/>
      <c r="X227" s="356"/>
      <c r="Y227" s="356"/>
    </row>
    <row r="228">
      <c r="A228" s="356"/>
      <c r="B228" s="356"/>
      <c r="C228" s="356"/>
      <c r="D228" s="388"/>
      <c r="E228" s="356"/>
      <c r="F228" s="356"/>
      <c r="G228" s="356"/>
      <c r="H228" s="356"/>
      <c r="I228" s="356"/>
      <c r="J228" s="356"/>
      <c r="K228" s="356"/>
      <c r="L228" s="356"/>
      <c r="M228" s="356"/>
      <c r="N228" s="356"/>
      <c r="O228" s="356"/>
      <c r="P228" s="356"/>
      <c r="Q228" s="356"/>
      <c r="R228" s="356"/>
      <c r="S228" s="356"/>
      <c r="T228" s="356"/>
      <c r="U228" s="356"/>
      <c r="V228" s="356"/>
      <c r="W228" s="356"/>
      <c r="X228" s="356"/>
      <c r="Y228" s="356"/>
    </row>
    <row r="229">
      <c r="A229" s="356"/>
      <c r="B229" s="356"/>
      <c r="C229" s="356"/>
      <c r="D229" s="388"/>
      <c r="E229" s="356"/>
      <c r="F229" s="356"/>
      <c r="G229" s="356"/>
      <c r="H229" s="356"/>
      <c r="I229" s="356"/>
      <c r="J229" s="356"/>
      <c r="K229" s="356"/>
      <c r="L229" s="356"/>
      <c r="M229" s="356"/>
      <c r="N229" s="356"/>
      <c r="O229" s="356"/>
      <c r="P229" s="356"/>
      <c r="Q229" s="356"/>
      <c r="R229" s="356"/>
      <c r="S229" s="356"/>
      <c r="T229" s="356"/>
      <c r="U229" s="356"/>
      <c r="V229" s="356"/>
      <c r="W229" s="356"/>
      <c r="X229" s="356"/>
      <c r="Y229" s="356"/>
    </row>
    <row r="230">
      <c r="A230" s="356"/>
      <c r="B230" s="356"/>
      <c r="C230" s="356"/>
      <c r="D230" s="388"/>
      <c r="E230" s="356"/>
      <c r="F230" s="356"/>
      <c r="G230" s="356"/>
      <c r="H230" s="356"/>
      <c r="I230" s="356"/>
      <c r="J230" s="356"/>
      <c r="K230" s="356"/>
      <c r="L230" s="356"/>
      <c r="M230" s="356"/>
      <c r="N230" s="356"/>
      <c r="O230" s="356"/>
      <c r="P230" s="356"/>
      <c r="Q230" s="356"/>
      <c r="R230" s="356"/>
      <c r="S230" s="356"/>
      <c r="T230" s="356"/>
      <c r="U230" s="356"/>
      <c r="V230" s="356"/>
      <c r="W230" s="356"/>
      <c r="X230" s="356"/>
      <c r="Y230" s="356"/>
    </row>
    <row r="231">
      <c r="A231" s="356"/>
      <c r="B231" s="356"/>
      <c r="C231" s="356"/>
      <c r="D231" s="388"/>
      <c r="E231" s="356"/>
      <c r="F231" s="356"/>
      <c r="G231" s="356"/>
      <c r="H231" s="356"/>
      <c r="I231" s="356"/>
      <c r="J231" s="356"/>
      <c r="K231" s="356"/>
      <c r="L231" s="356"/>
      <c r="M231" s="356"/>
      <c r="N231" s="356"/>
      <c r="O231" s="356"/>
      <c r="P231" s="356"/>
      <c r="Q231" s="356"/>
      <c r="R231" s="356"/>
      <c r="S231" s="356"/>
      <c r="T231" s="356"/>
      <c r="U231" s="356"/>
      <c r="V231" s="356"/>
      <c r="W231" s="356"/>
      <c r="X231" s="356"/>
      <c r="Y231" s="356"/>
    </row>
    <row r="232">
      <c r="A232" s="356"/>
      <c r="B232" s="356"/>
      <c r="C232" s="356"/>
      <c r="D232" s="388"/>
      <c r="E232" s="356"/>
      <c r="F232" s="356"/>
      <c r="G232" s="356"/>
      <c r="H232" s="356"/>
      <c r="I232" s="356"/>
      <c r="J232" s="356"/>
      <c r="K232" s="356"/>
      <c r="L232" s="356"/>
      <c r="M232" s="356"/>
      <c r="N232" s="356"/>
      <c r="O232" s="356"/>
      <c r="P232" s="356"/>
      <c r="Q232" s="356"/>
      <c r="R232" s="356"/>
      <c r="S232" s="356"/>
      <c r="T232" s="356"/>
      <c r="U232" s="356"/>
      <c r="V232" s="356"/>
      <c r="W232" s="356"/>
      <c r="X232" s="356"/>
      <c r="Y232" s="356"/>
    </row>
    <row r="233">
      <c r="A233" s="356"/>
      <c r="B233" s="356"/>
      <c r="C233" s="356"/>
      <c r="D233" s="388"/>
      <c r="E233" s="356"/>
      <c r="F233" s="356"/>
      <c r="G233" s="356"/>
      <c r="H233" s="356"/>
      <c r="I233" s="356"/>
      <c r="J233" s="356"/>
      <c r="K233" s="356"/>
      <c r="L233" s="356"/>
      <c r="M233" s="356"/>
      <c r="N233" s="356"/>
      <c r="O233" s="356"/>
      <c r="P233" s="356"/>
      <c r="Q233" s="356"/>
      <c r="R233" s="356"/>
      <c r="S233" s="356"/>
      <c r="T233" s="356"/>
      <c r="U233" s="356"/>
      <c r="V233" s="356"/>
      <c r="W233" s="356"/>
      <c r="X233" s="356"/>
      <c r="Y233" s="356"/>
    </row>
    <row r="234">
      <c r="A234" s="356"/>
      <c r="B234" s="356"/>
      <c r="C234" s="356"/>
      <c r="D234" s="388"/>
      <c r="E234" s="356"/>
      <c r="F234" s="356"/>
      <c r="G234" s="356"/>
      <c r="H234" s="356"/>
      <c r="I234" s="356"/>
      <c r="J234" s="356"/>
      <c r="K234" s="356"/>
      <c r="L234" s="356"/>
      <c r="M234" s="356"/>
      <c r="N234" s="356"/>
      <c r="O234" s="356"/>
      <c r="P234" s="356"/>
      <c r="Q234" s="356"/>
      <c r="R234" s="356"/>
      <c r="S234" s="356"/>
      <c r="T234" s="356"/>
      <c r="U234" s="356"/>
      <c r="V234" s="356"/>
      <c r="W234" s="356"/>
      <c r="X234" s="356"/>
      <c r="Y234" s="356"/>
    </row>
    <row r="235">
      <c r="A235" s="356"/>
      <c r="B235" s="356"/>
      <c r="C235" s="356"/>
      <c r="D235" s="388"/>
      <c r="E235" s="356"/>
      <c r="F235" s="356"/>
      <c r="G235" s="356"/>
      <c r="H235" s="356"/>
      <c r="I235" s="356"/>
      <c r="J235" s="356"/>
      <c r="K235" s="356"/>
      <c r="L235" s="356"/>
      <c r="M235" s="356"/>
      <c r="N235" s="356"/>
      <c r="O235" s="356"/>
      <c r="P235" s="356"/>
      <c r="Q235" s="356"/>
      <c r="R235" s="356"/>
      <c r="S235" s="356"/>
      <c r="T235" s="356"/>
      <c r="U235" s="356"/>
      <c r="V235" s="356"/>
      <c r="W235" s="356"/>
      <c r="X235" s="356"/>
      <c r="Y235" s="356"/>
    </row>
    <row r="236">
      <c r="A236" s="356"/>
      <c r="B236" s="356"/>
      <c r="C236" s="356"/>
      <c r="D236" s="388"/>
      <c r="E236" s="356"/>
      <c r="F236" s="356"/>
      <c r="G236" s="356"/>
      <c r="H236" s="356"/>
      <c r="I236" s="356"/>
      <c r="J236" s="356"/>
      <c r="K236" s="356"/>
      <c r="L236" s="356"/>
      <c r="M236" s="356"/>
      <c r="N236" s="356"/>
      <c r="O236" s="356"/>
      <c r="P236" s="356"/>
      <c r="Q236" s="356"/>
      <c r="R236" s="356"/>
      <c r="S236" s="356"/>
      <c r="T236" s="356"/>
      <c r="U236" s="356"/>
      <c r="V236" s="356"/>
      <c r="W236" s="356"/>
      <c r="X236" s="356"/>
      <c r="Y236" s="356"/>
    </row>
    <row r="237">
      <c r="A237" s="356"/>
      <c r="B237" s="356"/>
      <c r="C237" s="356"/>
      <c r="D237" s="388"/>
      <c r="E237" s="356"/>
      <c r="F237" s="356"/>
      <c r="G237" s="356"/>
      <c r="H237" s="356"/>
      <c r="I237" s="356"/>
      <c r="J237" s="356"/>
      <c r="K237" s="356"/>
      <c r="L237" s="356"/>
      <c r="M237" s="356"/>
      <c r="N237" s="356"/>
      <c r="O237" s="356"/>
      <c r="P237" s="356"/>
      <c r="Q237" s="356"/>
      <c r="R237" s="356"/>
      <c r="S237" s="356"/>
      <c r="T237" s="356"/>
      <c r="U237" s="356"/>
      <c r="V237" s="356"/>
      <c r="W237" s="356"/>
      <c r="X237" s="356"/>
      <c r="Y237" s="356"/>
    </row>
    <row r="238">
      <c r="A238" s="356"/>
      <c r="B238" s="356"/>
      <c r="C238" s="356"/>
      <c r="D238" s="388"/>
      <c r="E238" s="356"/>
      <c r="F238" s="356"/>
      <c r="G238" s="356"/>
      <c r="H238" s="356"/>
      <c r="I238" s="356"/>
      <c r="J238" s="356"/>
      <c r="K238" s="356"/>
      <c r="L238" s="356"/>
      <c r="M238" s="356"/>
      <c r="N238" s="356"/>
      <c r="O238" s="356"/>
      <c r="P238" s="356"/>
      <c r="Q238" s="356"/>
      <c r="R238" s="356"/>
      <c r="S238" s="356"/>
      <c r="T238" s="356"/>
      <c r="U238" s="356"/>
      <c r="V238" s="356"/>
      <c r="W238" s="356"/>
      <c r="X238" s="356"/>
      <c r="Y238" s="356"/>
    </row>
    <row r="239">
      <c r="A239" s="356"/>
      <c r="B239" s="356"/>
      <c r="C239" s="356"/>
      <c r="D239" s="388"/>
      <c r="E239" s="356"/>
      <c r="F239" s="356"/>
      <c r="G239" s="356"/>
      <c r="H239" s="356"/>
      <c r="I239" s="356"/>
      <c r="J239" s="356"/>
      <c r="K239" s="356"/>
      <c r="L239" s="356"/>
      <c r="M239" s="356"/>
      <c r="N239" s="356"/>
      <c r="O239" s="356"/>
      <c r="P239" s="356"/>
      <c r="Q239" s="356"/>
      <c r="R239" s="356"/>
      <c r="S239" s="356"/>
      <c r="T239" s="356"/>
      <c r="U239" s="356"/>
      <c r="V239" s="356"/>
      <c r="W239" s="356"/>
      <c r="X239" s="356"/>
      <c r="Y239" s="356"/>
    </row>
    <row r="240">
      <c r="A240" s="356"/>
      <c r="B240" s="356"/>
      <c r="C240" s="356"/>
      <c r="D240" s="388"/>
      <c r="E240" s="356"/>
      <c r="F240" s="356"/>
      <c r="G240" s="356"/>
      <c r="H240" s="356"/>
      <c r="I240" s="356"/>
      <c r="J240" s="356"/>
      <c r="K240" s="356"/>
      <c r="L240" s="356"/>
      <c r="M240" s="356"/>
      <c r="N240" s="356"/>
      <c r="O240" s="356"/>
      <c r="P240" s="356"/>
      <c r="Q240" s="356"/>
      <c r="R240" s="356"/>
      <c r="S240" s="356"/>
      <c r="T240" s="356"/>
      <c r="U240" s="356"/>
      <c r="V240" s="356"/>
      <c r="W240" s="356"/>
      <c r="X240" s="356"/>
      <c r="Y240" s="356"/>
    </row>
    <row r="241">
      <c r="A241" s="356"/>
      <c r="B241" s="356"/>
      <c r="C241" s="356"/>
      <c r="D241" s="388"/>
      <c r="E241" s="356"/>
      <c r="F241" s="356"/>
      <c r="G241" s="356"/>
      <c r="H241" s="356"/>
      <c r="I241" s="356"/>
      <c r="J241" s="356"/>
      <c r="K241" s="356"/>
      <c r="L241" s="356"/>
      <c r="M241" s="356"/>
      <c r="N241" s="356"/>
      <c r="O241" s="356"/>
      <c r="P241" s="356"/>
      <c r="Q241" s="356"/>
      <c r="R241" s="356"/>
      <c r="S241" s="356"/>
      <c r="T241" s="356"/>
      <c r="U241" s="356"/>
      <c r="V241" s="356"/>
      <c r="W241" s="356"/>
      <c r="X241" s="356"/>
      <c r="Y241" s="356"/>
    </row>
    <row r="242">
      <c r="A242" s="356"/>
      <c r="B242" s="356"/>
      <c r="C242" s="356"/>
      <c r="D242" s="388"/>
      <c r="E242" s="356"/>
      <c r="F242" s="356"/>
      <c r="G242" s="356"/>
      <c r="H242" s="356"/>
      <c r="I242" s="356"/>
      <c r="J242" s="356"/>
      <c r="K242" s="356"/>
      <c r="L242" s="356"/>
      <c r="M242" s="356"/>
      <c r="N242" s="356"/>
      <c r="O242" s="356"/>
      <c r="P242" s="356"/>
      <c r="Q242" s="356"/>
      <c r="R242" s="356"/>
      <c r="S242" s="356"/>
      <c r="T242" s="356"/>
      <c r="U242" s="356"/>
      <c r="V242" s="356"/>
      <c r="W242" s="356"/>
      <c r="X242" s="356"/>
      <c r="Y242" s="356"/>
    </row>
    <row r="243">
      <c r="A243" s="356"/>
      <c r="B243" s="356"/>
      <c r="C243" s="356"/>
      <c r="D243" s="388"/>
      <c r="E243" s="356"/>
      <c r="F243" s="356"/>
      <c r="G243" s="356"/>
      <c r="H243" s="356"/>
      <c r="I243" s="356"/>
      <c r="J243" s="356"/>
      <c r="K243" s="356"/>
      <c r="L243" s="356"/>
      <c r="M243" s="356"/>
      <c r="N243" s="356"/>
      <c r="O243" s="356"/>
      <c r="P243" s="356"/>
      <c r="Q243" s="356"/>
      <c r="R243" s="356"/>
      <c r="S243" s="356"/>
      <c r="T243" s="356"/>
      <c r="U243" s="356"/>
      <c r="V243" s="356"/>
      <c r="W243" s="356"/>
      <c r="X243" s="356"/>
      <c r="Y243" s="356"/>
    </row>
    <row r="244">
      <c r="A244" s="356"/>
      <c r="B244" s="356"/>
      <c r="C244" s="356"/>
      <c r="D244" s="388"/>
      <c r="E244" s="356"/>
      <c r="F244" s="356"/>
      <c r="G244" s="356"/>
      <c r="H244" s="356"/>
      <c r="I244" s="356"/>
      <c r="J244" s="356"/>
      <c r="K244" s="356"/>
      <c r="L244" s="356"/>
      <c r="M244" s="356"/>
      <c r="N244" s="356"/>
      <c r="O244" s="356"/>
      <c r="P244" s="356"/>
      <c r="Q244" s="356"/>
      <c r="R244" s="356"/>
      <c r="S244" s="356"/>
      <c r="T244" s="356"/>
      <c r="U244" s="356"/>
      <c r="V244" s="356"/>
      <c r="W244" s="356"/>
      <c r="X244" s="356"/>
      <c r="Y244" s="356"/>
    </row>
    <row r="245">
      <c r="A245" s="356"/>
      <c r="B245" s="356"/>
      <c r="C245" s="356"/>
      <c r="D245" s="388"/>
      <c r="E245" s="356"/>
      <c r="F245" s="356"/>
      <c r="G245" s="356"/>
      <c r="H245" s="356"/>
      <c r="I245" s="356"/>
      <c r="J245" s="356"/>
      <c r="K245" s="356"/>
      <c r="L245" s="356"/>
      <c r="M245" s="356"/>
      <c r="N245" s="356"/>
      <c r="O245" s="356"/>
      <c r="P245" s="356"/>
      <c r="Q245" s="356"/>
      <c r="R245" s="356"/>
      <c r="S245" s="356"/>
      <c r="T245" s="356"/>
      <c r="U245" s="356"/>
      <c r="V245" s="356"/>
      <c r="W245" s="356"/>
      <c r="X245" s="356"/>
      <c r="Y245" s="356"/>
    </row>
    <row r="246">
      <c r="A246" s="356"/>
      <c r="B246" s="356"/>
      <c r="C246" s="356"/>
      <c r="D246" s="388"/>
      <c r="E246" s="356"/>
      <c r="F246" s="356"/>
      <c r="G246" s="356"/>
      <c r="H246" s="356"/>
      <c r="I246" s="356"/>
      <c r="J246" s="356"/>
      <c r="K246" s="356"/>
      <c r="L246" s="356"/>
      <c r="M246" s="356"/>
      <c r="N246" s="356"/>
      <c r="O246" s="356"/>
      <c r="P246" s="356"/>
      <c r="Q246" s="356"/>
      <c r="R246" s="356"/>
      <c r="S246" s="356"/>
      <c r="T246" s="356"/>
      <c r="U246" s="356"/>
      <c r="V246" s="356"/>
      <c r="W246" s="356"/>
      <c r="X246" s="356"/>
      <c r="Y246" s="356"/>
    </row>
    <row r="247">
      <c r="A247" s="356"/>
      <c r="B247" s="356"/>
      <c r="C247" s="356"/>
      <c r="D247" s="388"/>
      <c r="E247" s="356"/>
      <c r="F247" s="356"/>
      <c r="G247" s="356"/>
      <c r="H247" s="356"/>
      <c r="I247" s="356"/>
      <c r="J247" s="356"/>
      <c r="K247" s="356"/>
      <c r="L247" s="356"/>
      <c r="M247" s="356"/>
      <c r="N247" s="356"/>
      <c r="O247" s="356"/>
      <c r="P247" s="356"/>
      <c r="Q247" s="356"/>
      <c r="R247" s="356"/>
      <c r="S247" s="356"/>
      <c r="T247" s="356"/>
      <c r="U247" s="356"/>
      <c r="V247" s="356"/>
      <c r="W247" s="356"/>
      <c r="X247" s="356"/>
      <c r="Y247" s="356"/>
    </row>
    <row r="248">
      <c r="A248" s="356"/>
      <c r="B248" s="356"/>
      <c r="C248" s="356"/>
      <c r="D248" s="388"/>
      <c r="E248" s="356"/>
      <c r="F248" s="356"/>
      <c r="G248" s="356"/>
      <c r="H248" s="356"/>
      <c r="I248" s="356"/>
      <c r="J248" s="356"/>
      <c r="K248" s="356"/>
      <c r="L248" s="356"/>
      <c r="M248" s="356"/>
      <c r="N248" s="356"/>
      <c r="O248" s="356"/>
      <c r="P248" s="356"/>
      <c r="Q248" s="356"/>
      <c r="R248" s="356"/>
      <c r="S248" s="356"/>
      <c r="T248" s="356"/>
      <c r="U248" s="356"/>
      <c r="V248" s="356"/>
      <c r="W248" s="356"/>
      <c r="X248" s="356"/>
      <c r="Y248" s="356"/>
    </row>
    <row r="249">
      <c r="A249" s="356"/>
      <c r="B249" s="356"/>
      <c r="C249" s="356"/>
      <c r="D249" s="388"/>
      <c r="E249" s="356"/>
      <c r="F249" s="356"/>
      <c r="G249" s="356"/>
      <c r="H249" s="356"/>
      <c r="I249" s="356"/>
      <c r="J249" s="356"/>
      <c r="K249" s="356"/>
      <c r="L249" s="356"/>
      <c r="M249" s="356"/>
      <c r="N249" s="356"/>
      <c r="O249" s="356"/>
      <c r="P249" s="356"/>
      <c r="Q249" s="356"/>
      <c r="R249" s="356"/>
      <c r="S249" s="356"/>
      <c r="T249" s="356"/>
      <c r="U249" s="356"/>
      <c r="V249" s="356"/>
      <c r="W249" s="356"/>
      <c r="X249" s="356"/>
      <c r="Y249" s="356"/>
    </row>
    <row r="250">
      <c r="A250" s="356"/>
      <c r="B250" s="356"/>
      <c r="C250" s="356"/>
      <c r="D250" s="388"/>
      <c r="E250" s="356"/>
      <c r="F250" s="356"/>
      <c r="G250" s="356"/>
      <c r="H250" s="356"/>
      <c r="I250" s="356"/>
      <c r="J250" s="356"/>
      <c r="K250" s="356"/>
      <c r="L250" s="356"/>
      <c r="M250" s="356"/>
      <c r="N250" s="356"/>
      <c r="O250" s="356"/>
      <c r="P250" s="356"/>
      <c r="Q250" s="356"/>
      <c r="R250" s="356"/>
      <c r="S250" s="356"/>
      <c r="T250" s="356"/>
      <c r="U250" s="356"/>
      <c r="V250" s="356"/>
      <c r="W250" s="356"/>
      <c r="X250" s="356"/>
      <c r="Y250" s="356"/>
    </row>
    <row r="251">
      <c r="A251" s="356"/>
      <c r="B251" s="356"/>
      <c r="C251" s="356"/>
      <c r="D251" s="388"/>
      <c r="E251" s="356"/>
      <c r="F251" s="356"/>
      <c r="G251" s="356"/>
      <c r="H251" s="356"/>
      <c r="I251" s="356"/>
      <c r="J251" s="356"/>
      <c r="K251" s="356"/>
      <c r="L251" s="356"/>
      <c r="M251" s="356"/>
      <c r="N251" s="356"/>
      <c r="O251" s="356"/>
      <c r="P251" s="356"/>
      <c r="Q251" s="356"/>
      <c r="R251" s="356"/>
      <c r="S251" s="356"/>
      <c r="T251" s="356"/>
      <c r="U251" s="356"/>
      <c r="V251" s="356"/>
      <c r="W251" s="356"/>
      <c r="X251" s="356"/>
      <c r="Y251" s="356"/>
    </row>
    <row r="252">
      <c r="A252" s="356"/>
      <c r="B252" s="356"/>
      <c r="C252" s="356"/>
      <c r="D252" s="388"/>
      <c r="E252" s="356"/>
      <c r="F252" s="356"/>
      <c r="G252" s="356"/>
      <c r="H252" s="356"/>
      <c r="I252" s="356"/>
      <c r="J252" s="356"/>
      <c r="K252" s="356"/>
      <c r="L252" s="356"/>
      <c r="M252" s="356"/>
      <c r="N252" s="356"/>
      <c r="O252" s="356"/>
      <c r="P252" s="356"/>
      <c r="Q252" s="356"/>
      <c r="R252" s="356"/>
      <c r="S252" s="356"/>
      <c r="T252" s="356"/>
      <c r="U252" s="356"/>
      <c r="V252" s="356"/>
      <c r="W252" s="356"/>
      <c r="X252" s="356"/>
      <c r="Y252" s="356"/>
    </row>
    <row r="253">
      <c r="A253" s="356"/>
      <c r="B253" s="356"/>
      <c r="C253" s="356"/>
      <c r="D253" s="388"/>
      <c r="E253" s="356"/>
      <c r="F253" s="356"/>
      <c r="G253" s="356"/>
      <c r="H253" s="356"/>
      <c r="I253" s="356"/>
      <c r="J253" s="356"/>
      <c r="K253" s="356"/>
      <c r="L253" s="356"/>
      <c r="M253" s="356"/>
      <c r="N253" s="356"/>
      <c r="O253" s="356"/>
      <c r="P253" s="356"/>
      <c r="Q253" s="356"/>
      <c r="R253" s="356"/>
      <c r="S253" s="356"/>
      <c r="T253" s="356"/>
      <c r="U253" s="356"/>
      <c r="V253" s="356"/>
      <c r="W253" s="356"/>
      <c r="X253" s="356"/>
      <c r="Y253" s="356"/>
    </row>
    <row r="254">
      <c r="A254" s="356"/>
      <c r="B254" s="356"/>
      <c r="C254" s="356"/>
      <c r="D254" s="388"/>
      <c r="E254" s="356"/>
      <c r="F254" s="356"/>
      <c r="G254" s="356"/>
      <c r="H254" s="356"/>
      <c r="I254" s="356"/>
      <c r="J254" s="356"/>
      <c r="K254" s="356"/>
      <c r="L254" s="356"/>
      <c r="M254" s="356"/>
      <c r="N254" s="356"/>
      <c r="O254" s="356"/>
      <c r="P254" s="356"/>
      <c r="Q254" s="356"/>
      <c r="R254" s="356"/>
      <c r="S254" s="356"/>
      <c r="T254" s="356"/>
      <c r="U254" s="356"/>
      <c r="V254" s="356"/>
      <c r="W254" s="356"/>
      <c r="X254" s="356"/>
      <c r="Y254" s="356"/>
    </row>
    <row r="255">
      <c r="A255" s="356"/>
      <c r="B255" s="356"/>
      <c r="C255" s="356"/>
      <c r="D255" s="388"/>
      <c r="E255" s="356"/>
      <c r="F255" s="356"/>
      <c r="G255" s="356"/>
      <c r="H255" s="356"/>
      <c r="I255" s="356"/>
      <c r="J255" s="356"/>
      <c r="K255" s="356"/>
      <c r="L255" s="356"/>
      <c r="M255" s="356"/>
      <c r="N255" s="356"/>
      <c r="O255" s="356"/>
      <c r="P255" s="356"/>
      <c r="Q255" s="356"/>
      <c r="R255" s="356"/>
      <c r="S255" s="356"/>
      <c r="T255" s="356"/>
      <c r="U255" s="356"/>
      <c r="V255" s="356"/>
      <c r="W255" s="356"/>
      <c r="X255" s="356"/>
      <c r="Y255" s="356"/>
    </row>
    <row r="256">
      <c r="A256" s="356"/>
      <c r="B256" s="356"/>
      <c r="C256" s="356"/>
      <c r="D256" s="388"/>
      <c r="E256" s="356"/>
      <c r="F256" s="356"/>
      <c r="G256" s="356"/>
      <c r="H256" s="356"/>
      <c r="I256" s="356"/>
      <c r="J256" s="356"/>
      <c r="K256" s="356"/>
      <c r="L256" s="356"/>
      <c r="M256" s="356"/>
      <c r="N256" s="356"/>
      <c r="O256" s="356"/>
      <c r="P256" s="356"/>
      <c r="Q256" s="356"/>
      <c r="R256" s="356"/>
      <c r="S256" s="356"/>
      <c r="T256" s="356"/>
      <c r="U256" s="356"/>
      <c r="V256" s="356"/>
      <c r="W256" s="356"/>
      <c r="X256" s="356"/>
      <c r="Y256" s="356"/>
    </row>
    <row r="257">
      <c r="A257" s="356"/>
      <c r="B257" s="356"/>
      <c r="C257" s="356"/>
      <c r="D257" s="388"/>
      <c r="E257" s="356"/>
      <c r="F257" s="356"/>
      <c r="G257" s="356"/>
      <c r="H257" s="356"/>
      <c r="I257" s="356"/>
      <c r="J257" s="356"/>
      <c r="K257" s="356"/>
      <c r="L257" s="356"/>
      <c r="M257" s="356"/>
      <c r="N257" s="356"/>
      <c r="O257" s="356"/>
      <c r="P257" s="356"/>
      <c r="Q257" s="356"/>
      <c r="R257" s="356"/>
      <c r="S257" s="356"/>
      <c r="T257" s="356"/>
      <c r="U257" s="356"/>
      <c r="V257" s="356"/>
      <c r="W257" s="356"/>
      <c r="X257" s="356"/>
      <c r="Y257" s="356"/>
    </row>
    <row r="258">
      <c r="A258" s="356"/>
      <c r="B258" s="356"/>
      <c r="C258" s="356"/>
      <c r="D258" s="388"/>
      <c r="E258" s="356"/>
      <c r="F258" s="356"/>
      <c r="G258" s="356"/>
      <c r="H258" s="356"/>
      <c r="I258" s="356"/>
      <c r="J258" s="356"/>
      <c r="K258" s="356"/>
      <c r="L258" s="356"/>
      <c r="M258" s="356"/>
      <c r="N258" s="356"/>
      <c r="O258" s="356"/>
      <c r="P258" s="356"/>
      <c r="Q258" s="356"/>
      <c r="R258" s="356"/>
      <c r="S258" s="356"/>
      <c r="T258" s="356"/>
      <c r="U258" s="356"/>
      <c r="V258" s="356"/>
      <c r="W258" s="356"/>
      <c r="X258" s="356"/>
      <c r="Y258" s="356"/>
    </row>
    <row r="259">
      <c r="A259" s="356"/>
      <c r="B259" s="356"/>
      <c r="C259" s="356"/>
      <c r="D259" s="388"/>
      <c r="E259" s="356"/>
      <c r="F259" s="356"/>
      <c r="G259" s="356"/>
      <c r="H259" s="356"/>
      <c r="I259" s="356"/>
      <c r="J259" s="356"/>
      <c r="K259" s="356"/>
      <c r="L259" s="356"/>
      <c r="M259" s="356"/>
      <c r="N259" s="356"/>
      <c r="O259" s="356"/>
      <c r="P259" s="356"/>
      <c r="Q259" s="356"/>
      <c r="R259" s="356"/>
      <c r="S259" s="356"/>
      <c r="T259" s="356"/>
      <c r="U259" s="356"/>
      <c r="V259" s="356"/>
      <c r="W259" s="356"/>
      <c r="X259" s="356"/>
      <c r="Y259" s="356"/>
    </row>
    <row r="260">
      <c r="A260" s="356"/>
      <c r="B260" s="356"/>
      <c r="C260" s="356"/>
      <c r="D260" s="388"/>
      <c r="E260" s="356"/>
      <c r="F260" s="356"/>
      <c r="G260" s="356"/>
      <c r="H260" s="356"/>
      <c r="I260" s="356"/>
      <c r="J260" s="356"/>
      <c r="K260" s="356"/>
      <c r="L260" s="356"/>
      <c r="M260" s="356"/>
      <c r="N260" s="356"/>
      <c r="O260" s="356"/>
      <c r="P260" s="356"/>
      <c r="Q260" s="356"/>
      <c r="R260" s="356"/>
      <c r="S260" s="356"/>
      <c r="T260" s="356"/>
      <c r="U260" s="356"/>
      <c r="V260" s="356"/>
      <c r="W260" s="356"/>
      <c r="X260" s="356"/>
      <c r="Y260" s="356"/>
    </row>
    <row r="261">
      <c r="A261" s="356"/>
      <c r="B261" s="356"/>
      <c r="C261" s="356"/>
      <c r="D261" s="388"/>
      <c r="E261" s="356"/>
      <c r="F261" s="356"/>
      <c r="G261" s="356"/>
      <c r="H261" s="356"/>
      <c r="I261" s="356"/>
      <c r="J261" s="356"/>
      <c r="K261" s="356"/>
      <c r="L261" s="356"/>
      <c r="M261" s="356"/>
      <c r="N261" s="356"/>
      <c r="O261" s="356"/>
      <c r="P261" s="356"/>
      <c r="Q261" s="356"/>
      <c r="R261" s="356"/>
      <c r="S261" s="356"/>
      <c r="T261" s="356"/>
      <c r="U261" s="356"/>
      <c r="V261" s="356"/>
      <c r="W261" s="356"/>
      <c r="X261" s="356"/>
      <c r="Y261" s="356"/>
    </row>
    <row r="262">
      <c r="A262" s="356"/>
      <c r="B262" s="356"/>
      <c r="C262" s="356"/>
      <c r="D262" s="388"/>
      <c r="E262" s="356"/>
      <c r="F262" s="356"/>
      <c r="G262" s="356"/>
      <c r="H262" s="356"/>
      <c r="I262" s="356"/>
      <c r="J262" s="356"/>
      <c r="K262" s="356"/>
      <c r="L262" s="356"/>
      <c r="M262" s="356"/>
      <c r="N262" s="356"/>
      <c r="O262" s="356"/>
      <c r="P262" s="356"/>
      <c r="Q262" s="356"/>
      <c r="R262" s="356"/>
      <c r="S262" s="356"/>
      <c r="T262" s="356"/>
      <c r="U262" s="356"/>
      <c r="V262" s="356"/>
      <c r="W262" s="356"/>
      <c r="X262" s="356"/>
      <c r="Y262" s="356"/>
    </row>
    <row r="263">
      <c r="A263" s="356"/>
      <c r="B263" s="356"/>
      <c r="C263" s="356"/>
      <c r="D263" s="388"/>
      <c r="E263" s="356"/>
      <c r="F263" s="356"/>
      <c r="G263" s="356"/>
      <c r="H263" s="356"/>
      <c r="I263" s="356"/>
      <c r="J263" s="356"/>
      <c r="K263" s="356"/>
      <c r="L263" s="356"/>
      <c r="M263" s="356"/>
      <c r="N263" s="356"/>
      <c r="O263" s="356"/>
      <c r="P263" s="356"/>
      <c r="Q263" s="356"/>
      <c r="R263" s="356"/>
      <c r="S263" s="356"/>
      <c r="T263" s="356"/>
      <c r="U263" s="356"/>
      <c r="V263" s="356"/>
      <c r="W263" s="356"/>
      <c r="X263" s="356"/>
      <c r="Y263" s="356"/>
    </row>
    <row r="264">
      <c r="A264" s="356"/>
      <c r="B264" s="356"/>
      <c r="C264" s="356"/>
      <c r="D264" s="388"/>
      <c r="E264" s="356"/>
      <c r="F264" s="356"/>
      <c r="G264" s="356"/>
      <c r="H264" s="356"/>
      <c r="I264" s="356"/>
      <c r="J264" s="356"/>
      <c r="K264" s="356"/>
      <c r="L264" s="356"/>
      <c r="M264" s="356"/>
      <c r="N264" s="356"/>
      <c r="O264" s="356"/>
      <c r="P264" s="356"/>
      <c r="Q264" s="356"/>
      <c r="R264" s="356"/>
      <c r="S264" s="356"/>
      <c r="T264" s="356"/>
      <c r="U264" s="356"/>
      <c r="V264" s="356"/>
      <c r="W264" s="356"/>
      <c r="X264" s="356"/>
      <c r="Y264" s="356"/>
    </row>
    <row r="265">
      <c r="A265" s="356"/>
      <c r="B265" s="356"/>
      <c r="C265" s="356"/>
      <c r="D265" s="388"/>
      <c r="E265" s="356"/>
      <c r="F265" s="356"/>
      <c r="G265" s="356"/>
      <c r="H265" s="356"/>
      <c r="I265" s="356"/>
      <c r="J265" s="356"/>
      <c r="K265" s="356"/>
      <c r="L265" s="356"/>
      <c r="M265" s="356"/>
      <c r="N265" s="356"/>
      <c r="O265" s="356"/>
      <c r="P265" s="356"/>
      <c r="Q265" s="356"/>
      <c r="R265" s="356"/>
      <c r="S265" s="356"/>
      <c r="T265" s="356"/>
      <c r="U265" s="356"/>
      <c r="V265" s="356"/>
      <c r="W265" s="356"/>
      <c r="X265" s="356"/>
      <c r="Y265" s="356"/>
    </row>
    <row r="266">
      <c r="A266" s="356"/>
      <c r="B266" s="356"/>
      <c r="C266" s="356"/>
      <c r="D266" s="388"/>
      <c r="E266" s="356"/>
      <c r="F266" s="356"/>
      <c r="G266" s="356"/>
      <c r="H266" s="356"/>
      <c r="I266" s="356"/>
      <c r="J266" s="356"/>
      <c r="K266" s="356"/>
      <c r="L266" s="356"/>
      <c r="M266" s="356"/>
      <c r="N266" s="356"/>
      <c r="O266" s="356"/>
      <c r="P266" s="356"/>
      <c r="Q266" s="356"/>
      <c r="R266" s="356"/>
      <c r="S266" s="356"/>
      <c r="T266" s="356"/>
      <c r="U266" s="356"/>
      <c r="V266" s="356"/>
      <c r="W266" s="356"/>
      <c r="X266" s="356"/>
      <c r="Y266" s="356"/>
    </row>
    <row r="267">
      <c r="A267" s="356"/>
      <c r="B267" s="356"/>
      <c r="C267" s="356"/>
      <c r="D267" s="388"/>
      <c r="E267" s="356"/>
      <c r="F267" s="356"/>
      <c r="G267" s="356"/>
      <c r="H267" s="356"/>
      <c r="I267" s="356"/>
      <c r="J267" s="356"/>
      <c r="K267" s="356"/>
      <c r="L267" s="356"/>
      <c r="M267" s="356"/>
      <c r="N267" s="356"/>
      <c r="O267" s="356"/>
      <c r="P267" s="356"/>
      <c r="Q267" s="356"/>
      <c r="R267" s="356"/>
      <c r="S267" s="356"/>
      <c r="T267" s="356"/>
      <c r="U267" s="356"/>
      <c r="V267" s="356"/>
      <c r="W267" s="356"/>
      <c r="X267" s="356"/>
      <c r="Y267" s="356"/>
    </row>
    <row r="268">
      <c r="A268" s="356"/>
      <c r="B268" s="356"/>
      <c r="C268" s="356"/>
      <c r="D268" s="388"/>
      <c r="E268" s="356"/>
      <c r="F268" s="356"/>
      <c r="G268" s="356"/>
      <c r="H268" s="356"/>
      <c r="I268" s="356"/>
      <c r="J268" s="356"/>
      <c r="K268" s="356"/>
      <c r="L268" s="356"/>
      <c r="M268" s="356"/>
      <c r="N268" s="356"/>
      <c r="O268" s="356"/>
      <c r="P268" s="356"/>
      <c r="Q268" s="356"/>
      <c r="R268" s="356"/>
      <c r="S268" s="356"/>
      <c r="T268" s="356"/>
      <c r="U268" s="356"/>
      <c r="V268" s="356"/>
      <c r="W268" s="356"/>
      <c r="X268" s="356"/>
      <c r="Y268" s="356"/>
    </row>
    <row r="269">
      <c r="A269" s="356"/>
      <c r="B269" s="356"/>
      <c r="C269" s="356"/>
      <c r="D269" s="388"/>
      <c r="E269" s="356"/>
      <c r="F269" s="356"/>
      <c r="G269" s="356"/>
      <c r="H269" s="356"/>
      <c r="I269" s="356"/>
      <c r="J269" s="356"/>
      <c r="K269" s="356"/>
      <c r="L269" s="356"/>
      <c r="M269" s="356"/>
      <c r="N269" s="356"/>
      <c r="O269" s="356"/>
      <c r="P269" s="356"/>
      <c r="Q269" s="356"/>
      <c r="R269" s="356"/>
      <c r="S269" s="356"/>
      <c r="T269" s="356"/>
      <c r="U269" s="356"/>
      <c r="V269" s="356"/>
      <c r="W269" s="356"/>
      <c r="X269" s="356"/>
      <c r="Y269" s="356"/>
    </row>
    <row r="270">
      <c r="A270" s="356"/>
      <c r="B270" s="356"/>
      <c r="C270" s="356"/>
      <c r="D270" s="388"/>
      <c r="E270" s="356"/>
      <c r="F270" s="356"/>
      <c r="G270" s="356"/>
      <c r="H270" s="356"/>
      <c r="I270" s="356"/>
      <c r="J270" s="356"/>
      <c r="K270" s="356"/>
      <c r="L270" s="356"/>
      <c r="M270" s="356"/>
      <c r="N270" s="356"/>
      <c r="O270" s="356"/>
      <c r="P270" s="356"/>
      <c r="Q270" s="356"/>
      <c r="R270" s="356"/>
      <c r="S270" s="356"/>
      <c r="T270" s="356"/>
      <c r="U270" s="356"/>
      <c r="V270" s="356"/>
      <c r="W270" s="356"/>
      <c r="X270" s="356"/>
      <c r="Y270" s="356"/>
    </row>
    <row r="271">
      <c r="A271" s="356"/>
      <c r="B271" s="356"/>
      <c r="C271" s="356"/>
      <c r="D271" s="388"/>
      <c r="E271" s="356"/>
      <c r="F271" s="356"/>
      <c r="G271" s="356"/>
      <c r="H271" s="356"/>
      <c r="I271" s="356"/>
      <c r="J271" s="356"/>
      <c r="K271" s="356"/>
      <c r="L271" s="356"/>
      <c r="M271" s="356"/>
      <c r="N271" s="356"/>
      <c r="O271" s="356"/>
      <c r="P271" s="356"/>
      <c r="Q271" s="356"/>
      <c r="R271" s="356"/>
      <c r="S271" s="356"/>
      <c r="T271" s="356"/>
      <c r="U271" s="356"/>
      <c r="V271" s="356"/>
      <c r="W271" s="356"/>
      <c r="X271" s="356"/>
      <c r="Y271" s="356"/>
    </row>
    <row r="272">
      <c r="A272" s="356"/>
      <c r="B272" s="356"/>
      <c r="C272" s="356"/>
      <c r="D272" s="388"/>
      <c r="E272" s="356"/>
      <c r="F272" s="356"/>
      <c r="G272" s="356"/>
      <c r="H272" s="356"/>
      <c r="I272" s="356"/>
      <c r="J272" s="356"/>
      <c r="K272" s="356"/>
      <c r="L272" s="356"/>
      <c r="M272" s="356"/>
      <c r="N272" s="356"/>
      <c r="O272" s="356"/>
      <c r="P272" s="356"/>
      <c r="Q272" s="356"/>
      <c r="R272" s="356"/>
      <c r="S272" s="356"/>
      <c r="T272" s="356"/>
      <c r="U272" s="356"/>
      <c r="V272" s="356"/>
      <c r="W272" s="356"/>
      <c r="X272" s="356"/>
      <c r="Y272" s="356"/>
    </row>
    <row r="273">
      <c r="A273" s="356"/>
      <c r="B273" s="356"/>
      <c r="C273" s="356"/>
      <c r="D273" s="388"/>
      <c r="E273" s="356"/>
      <c r="F273" s="356"/>
      <c r="G273" s="356"/>
      <c r="H273" s="356"/>
      <c r="I273" s="356"/>
      <c r="J273" s="356"/>
      <c r="K273" s="356"/>
      <c r="L273" s="356"/>
      <c r="M273" s="356"/>
      <c r="N273" s="356"/>
      <c r="O273" s="356"/>
      <c r="P273" s="356"/>
      <c r="Q273" s="356"/>
      <c r="R273" s="356"/>
      <c r="S273" s="356"/>
      <c r="T273" s="356"/>
      <c r="U273" s="356"/>
      <c r="V273" s="356"/>
      <c r="W273" s="356"/>
      <c r="X273" s="356"/>
      <c r="Y273" s="356"/>
    </row>
    <row r="274">
      <c r="A274" s="356"/>
      <c r="B274" s="356"/>
      <c r="C274" s="356"/>
      <c r="D274" s="388"/>
      <c r="E274" s="356"/>
      <c r="F274" s="356"/>
      <c r="G274" s="356"/>
      <c r="H274" s="356"/>
      <c r="I274" s="356"/>
      <c r="J274" s="356"/>
      <c r="K274" s="356"/>
      <c r="L274" s="356"/>
      <c r="M274" s="356"/>
      <c r="N274" s="356"/>
      <c r="O274" s="356"/>
      <c r="P274" s="356"/>
      <c r="Q274" s="356"/>
      <c r="R274" s="356"/>
      <c r="S274" s="356"/>
      <c r="T274" s="356"/>
      <c r="U274" s="356"/>
      <c r="V274" s="356"/>
      <c r="W274" s="356"/>
      <c r="X274" s="356"/>
      <c r="Y274" s="356"/>
    </row>
    <row r="275">
      <c r="A275" s="356"/>
      <c r="B275" s="356"/>
      <c r="C275" s="356"/>
      <c r="D275" s="388"/>
      <c r="E275" s="356"/>
      <c r="F275" s="356"/>
      <c r="G275" s="356"/>
      <c r="H275" s="356"/>
      <c r="I275" s="356"/>
      <c r="J275" s="356"/>
      <c r="K275" s="356"/>
      <c r="L275" s="356"/>
      <c r="M275" s="356"/>
      <c r="N275" s="356"/>
      <c r="O275" s="356"/>
      <c r="P275" s="356"/>
      <c r="Q275" s="356"/>
      <c r="R275" s="356"/>
      <c r="S275" s="356"/>
      <c r="T275" s="356"/>
      <c r="U275" s="356"/>
      <c r="V275" s="356"/>
      <c r="W275" s="356"/>
      <c r="X275" s="356"/>
      <c r="Y275" s="356"/>
    </row>
    <row r="276">
      <c r="A276" s="356"/>
      <c r="B276" s="356"/>
      <c r="C276" s="356"/>
      <c r="D276" s="388"/>
      <c r="E276" s="356"/>
      <c r="F276" s="356"/>
      <c r="G276" s="356"/>
      <c r="H276" s="356"/>
      <c r="I276" s="356"/>
      <c r="J276" s="356"/>
      <c r="K276" s="356"/>
      <c r="L276" s="356"/>
      <c r="M276" s="356"/>
      <c r="N276" s="356"/>
      <c r="O276" s="356"/>
      <c r="P276" s="356"/>
      <c r="Q276" s="356"/>
      <c r="R276" s="356"/>
      <c r="S276" s="356"/>
      <c r="T276" s="356"/>
      <c r="U276" s="356"/>
      <c r="V276" s="356"/>
      <c r="W276" s="356"/>
      <c r="X276" s="356"/>
      <c r="Y276" s="356"/>
    </row>
    <row r="277">
      <c r="A277" s="356"/>
      <c r="B277" s="356"/>
      <c r="C277" s="356"/>
      <c r="D277" s="388"/>
      <c r="E277" s="356"/>
      <c r="F277" s="356"/>
      <c r="G277" s="356"/>
      <c r="H277" s="356"/>
      <c r="I277" s="356"/>
      <c r="J277" s="356"/>
      <c r="K277" s="356"/>
      <c r="L277" s="356"/>
      <c r="M277" s="356"/>
      <c r="N277" s="356"/>
      <c r="O277" s="356"/>
      <c r="P277" s="356"/>
      <c r="Q277" s="356"/>
      <c r="R277" s="356"/>
      <c r="S277" s="356"/>
      <c r="T277" s="356"/>
      <c r="U277" s="356"/>
      <c r="V277" s="356"/>
      <c r="W277" s="356"/>
      <c r="X277" s="356"/>
      <c r="Y277" s="356"/>
    </row>
    <row r="278">
      <c r="A278" s="356"/>
      <c r="B278" s="356"/>
      <c r="C278" s="356"/>
      <c r="D278" s="388"/>
      <c r="E278" s="356"/>
      <c r="F278" s="356"/>
      <c r="G278" s="356"/>
      <c r="H278" s="356"/>
      <c r="I278" s="356"/>
      <c r="J278" s="356"/>
      <c r="K278" s="356"/>
      <c r="L278" s="356"/>
      <c r="M278" s="356"/>
      <c r="N278" s="356"/>
      <c r="O278" s="356"/>
      <c r="P278" s="356"/>
      <c r="Q278" s="356"/>
      <c r="R278" s="356"/>
      <c r="S278" s="356"/>
      <c r="T278" s="356"/>
      <c r="U278" s="356"/>
      <c r="V278" s="356"/>
      <c r="W278" s="356"/>
      <c r="X278" s="356"/>
      <c r="Y278" s="356"/>
    </row>
    <row r="279">
      <c r="A279" s="356"/>
      <c r="B279" s="356"/>
      <c r="C279" s="356"/>
      <c r="D279" s="388"/>
      <c r="E279" s="356"/>
      <c r="F279" s="356"/>
      <c r="G279" s="356"/>
      <c r="H279" s="356"/>
      <c r="I279" s="356"/>
      <c r="J279" s="356"/>
      <c r="K279" s="356"/>
      <c r="L279" s="356"/>
      <c r="M279" s="356"/>
      <c r="N279" s="356"/>
      <c r="O279" s="356"/>
      <c r="P279" s="356"/>
      <c r="Q279" s="356"/>
      <c r="R279" s="356"/>
      <c r="S279" s="356"/>
      <c r="T279" s="356"/>
      <c r="U279" s="356"/>
      <c r="V279" s="356"/>
      <c r="W279" s="356"/>
      <c r="X279" s="356"/>
      <c r="Y279" s="356"/>
    </row>
    <row r="280">
      <c r="A280" s="356"/>
      <c r="B280" s="356"/>
      <c r="C280" s="356"/>
      <c r="D280" s="388"/>
      <c r="E280" s="356"/>
      <c r="F280" s="356"/>
      <c r="G280" s="356"/>
      <c r="H280" s="356"/>
      <c r="I280" s="356"/>
      <c r="J280" s="356"/>
      <c r="K280" s="356"/>
      <c r="L280" s="356"/>
      <c r="M280" s="356"/>
      <c r="N280" s="356"/>
      <c r="O280" s="356"/>
      <c r="P280" s="356"/>
      <c r="Q280" s="356"/>
      <c r="R280" s="356"/>
      <c r="S280" s="356"/>
      <c r="T280" s="356"/>
      <c r="U280" s="356"/>
      <c r="V280" s="356"/>
      <c r="W280" s="356"/>
      <c r="X280" s="356"/>
      <c r="Y280" s="356"/>
    </row>
    <row r="281">
      <c r="A281" s="356"/>
      <c r="B281" s="356"/>
      <c r="C281" s="356"/>
      <c r="D281" s="388"/>
      <c r="E281" s="356"/>
      <c r="F281" s="356"/>
      <c r="G281" s="356"/>
      <c r="H281" s="356"/>
      <c r="I281" s="356"/>
      <c r="J281" s="356"/>
      <c r="K281" s="356"/>
      <c r="L281" s="356"/>
      <c r="M281" s="356"/>
      <c r="N281" s="356"/>
      <c r="O281" s="356"/>
      <c r="P281" s="356"/>
      <c r="Q281" s="356"/>
      <c r="R281" s="356"/>
      <c r="S281" s="356"/>
      <c r="T281" s="356"/>
      <c r="U281" s="356"/>
      <c r="V281" s="356"/>
      <c r="W281" s="356"/>
      <c r="X281" s="356"/>
      <c r="Y281" s="356"/>
    </row>
    <row r="282">
      <c r="A282" s="356"/>
      <c r="B282" s="356"/>
      <c r="C282" s="356"/>
      <c r="D282" s="388"/>
      <c r="E282" s="356"/>
      <c r="F282" s="356"/>
      <c r="G282" s="356"/>
      <c r="H282" s="356"/>
      <c r="I282" s="356"/>
      <c r="J282" s="356"/>
      <c r="K282" s="356"/>
      <c r="L282" s="356"/>
      <c r="M282" s="356"/>
      <c r="N282" s="356"/>
      <c r="O282" s="356"/>
      <c r="P282" s="356"/>
      <c r="Q282" s="356"/>
      <c r="R282" s="356"/>
      <c r="S282" s="356"/>
      <c r="T282" s="356"/>
      <c r="U282" s="356"/>
      <c r="V282" s="356"/>
      <c r="W282" s="356"/>
      <c r="X282" s="356"/>
      <c r="Y282" s="356"/>
    </row>
    <row r="283">
      <c r="A283" s="356"/>
      <c r="B283" s="356"/>
      <c r="C283" s="356"/>
      <c r="D283" s="388"/>
      <c r="E283" s="356"/>
      <c r="F283" s="356"/>
      <c r="G283" s="356"/>
      <c r="H283" s="356"/>
      <c r="I283" s="356"/>
      <c r="J283" s="356"/>
      <c r="K283" s="356"/>
      <c r="L283" s="356"/>
      <c r="M283" s="356"/>
      <c r="N283" s="356"/>
      <c r="O283" s="356"/>
      <c r="P283" s="356"/>
      <c r="Q283" s="356"/>
      <c r="R283" s="356"/>
      <c r="S283" s="356"/>
      <c r="T283" s="356"/>
      <c r="U283" s="356"/>
      <c r="V283" s="356"/>
      <c r="W283" s="356"/>
      <c r="X283" s="356"/>
      <c r="Y283" s="356"/>
    </row>
    <row r="284">
      <c r="A284" s="356"/>
      <c r="B284" s="356"/>
      <c r="C284" s="356"/>
      <c r="D284" s="388"/>
      <c r="E284" s="356"/>
      <c r="F284" s="356"/>
      <c r="G284" s="356"/>
      <c r="H284" s="356"/>
      <c r="I284" s="356"/>
      <c r="J284" s="356"/>
      <c r="K284" s="356"/>
      <c r="L284" s="356"/>
      <c r="M284" s="356"/>
      <c r="N284" s="356"/>
      <c r="O284" s="356"/>
      <c r="P284" s="356"/>
      <c r="Q284" s="356"/>
      <c r="R284" s="356"/>
      <c r="S284" s="356"/>
      <c r="T284" s="356"/>
      <c r="U284" s="356"/>
      <c r="V284" s="356"/>
      <c r="W284" s="356"/>
      <c r="X284" s="356"/>
      <c r="Y284" s="356"/>
    </row>
    <row r="285">
      <c r="A285" s="356"/>
      <c r="B285" s="356"/>
      <c r="C285" s="356"/>
      <c r="D285" s="388"/>
      <c r="E285" s="356"/>
      <c r="F285" s="356"/>
      <c r="G285" s="356"/>
      <c r="H285" s="356"/>
      <c r="I285" s="356"/>
      <c r="J285" s="356"/>
      <c r="K285" s="356"/>
      <c r="L285" s="356"/>
      <c r="M285" s="356"/>
      <c r="N285" s="356"/>
      <c r="O285" s="356"/>
      <c r="P285" s="356"/>
      <c r="Q285" s="356"/>
      <c r="R285" s="356"/>
      <c r="S285" s="356"/>
      <c r="T285" s="356"/>
      <c r="U285" s="356"/>
      <c r="V285" s="356"/>
      <c r="W285" s="356"/>
      <c r="X285" s="356"/>
      <c r="Y285" s="356"/>
    </row>
    <row r="286">
      <c r="A286" s="356"/>
      <c r="B286" s="356"/>
      <c r="C286" s="356"/>
      <c r="D286" s="388"/>
      <c r="E286" s="356"/>
      <c r="F286" s="356"/>
      <c r="G286" s="356"/>
      <c r="H286" s="356"/>
      <c r="I286" s="356"/>
      <c r="J286" s="356"/>
      <c r="K286" s="356"/>
      <c r="L286" s="356"/>
      <c r="M286" s="356"/>
      <c r="N286" s="356"/>
      <c r="O286" s="356"/>
      <c r="P286" s="356"/>
      <c r="Q286" s="356"/>
      <c r="R286" s="356"/>
      <c r="S286" s="356"/>
      <c r="T286" s="356"/>
      <c r="U286" s="356"/>
      <c r="V286" s="356"/>
      <c r="W286" s="356"/>
      <c r="X286" s="356"/>
      <c r="Y286" s="356"/>
    </row>
    <row r="287">
      <c r="A287" s="356"/>
      <c r="B287" s="356"/>
      <c r="C287" s="356"/>
      <c r="D287" s="388"/>
      <c r="E287" s="356"/>
      <c r="F287" s="356"/>
      <c r="G287" s="356"/>
      <c r="H287" s="356"/>
      <c r="I287" s="356"/>
      <c r="J287" s="356"/>
      <c r="K287" s="356"/>
      <c r="L287" s="356"/>
      <c r="M287" s="356"/>
      <c r="N287" s="356"/>
      <c r="O287" s="356"/>
      <c r="P287" s="356"/>
      <c r="Q287" s="356"/>
      <c r="R287" s="356"/>
      <c r="S287" s="356"/>
      <c r="T287" s="356"/>
      <c r="U287" s="356"/>
      <c r="V287" s="356"/>
      <c r="W287" s="356"/>
      <c r="X287" s="356"/>
      <c r="Y287" s="356"/>
    </row>
    <row r="288">
      <c r="A288" s="356"/>
      <c r="B288" s="356"/>
      <c r="C288" s="356"/>
      <c r="D288" s="388"/>
      <c r="E288" s="356"/>
      <c r="F288" s="356"/>
      <c r="G288" s="356"/>
      <c r="H288" s="356"/>
      <c r="I288" s="356"/>
      <c r="J288" s="356"/>
      <c r="K288" s="356"/>
      <c r="L288" s="356"/>
      <c r="M288" s="356"/>
      <c r="N288" s="356"/>
      <c r="O288" s="356"/>
      <c r="P288" s="356"/>
      <c r="Q288" s="356"/>
      <c r="R288" s="356"/>
      <c r="S288" s="356"/>
      <c r="T288" s="356"/>
      <c r="U288" s="356"/>
      <c r="V288" s="356"/>
      <c r="W288" s="356"/>
      <c r="X288" s="356"/>
      <c r="Y288" s="356"/>
    </row>
    <row r="289">
      <c r="A289" s="356"/>
      <c r="B289" s="356"/>
      <c r="C289" s="356"/>
      <c r="D289" s="388"/>
      <c r="E289" s="356"/>
      <c r="F289" s="356"/>
      <c r="G289" s="356"/>
      <c r="H289" s="356"/>
      <c r="I289" s="356"/>
      <c r="J289" s="356"/>
      <c r="K289" s="356"/>
      <c r="L289" s="356"/>
      <c r="M289" s="356"/>
      <c r="N289" s="356"/>
      <c r="O289" s="356"/>
      <c r="P289" s="356"/>
      <c r="Q289" s="356"/>
      <c r="R289" s="356"/>
      <c r="S289" s="356"/>
      <c r="T289" s="356"/>
      <c r="U289" s="356"/>
      <c r="V289" s="356"/>
      <c r="W289" s="356"/>
      <c r="X289" s="356"/>
      <c r="Y289" s="356"/>
    </row>
    <row r="290">
      <c r="A290" s="356"/>
      <c r="B290" s="356"/>
      <c r="C290" s="356"/>
      <c r="D290" s="388"/>
      <c r="E290" s="356"/>
      <c r="F290" s="356"/>
      <c r="G290" s="356"/>
      <c r="H290" s="356"/>
      <c r="I290" s="356"/>
      <c r="J290" s="356"/>
      <c r="K290" s="356"/>
      <c r="L290" s="356"/>
      <c r="M290" s="356"/>
      <c r="N290" s="356"/>
      <c r="O290" s="356"/>
      <c r="P290" s="356"/>
      <c r="Q290" s="356"/>
      <c r="R290" s="356"/>
      <c r="S290" s="356"/>
      <c r="T290" s="356"/>
      <c r="U290" s="356"/>
      <c r="V290" s="356"/>
      <c r="W290" s="356"/>
      <c r="X290" s="356"/>
      <c r="Y290" s="356"/>
    </row>
    <row r="291">
      <c r="A291" s="356"/>
      <c r="B291" s="356"/>
      <c r="C291" s="356"/>
      <c r="D291" s="388"/>
      <c r="E291" s="356"/>
      <c r="F291" s="356"/>
      <c r="G291" s="356"/>
      <c r="H291" s="356"/>
      <c r="I291" s="356"/>
      <c r="J291" s="356"/>
      <c r="K291" s="356"/>
      <c r="L291" s="356"/>
      <c r="M291" s="356"/>
      <c r="N291" s="356"/>
      <c r="O291" s="356"/>
      <c r="P291" s="356"/>
      <c r="Q291" s="356"/>
      <c r="R291" s="356"/>
      <c r="S291" s="356"/>
      <c r="T291" s="356"/>
      <c r="U291" s="356"/>
      <c r="V291" s="356"/>
      <c r="W291" s="356"/>
      <c r="X291" s="356"/>
      <c r="Y291" s="356"/>
    </row>
    <row r="292">
      <c r="A292" s="356"/>
      <c r="B292" s="356"/>
      <c r="C292" s="356"/>
      <c r="D292" s="388"/>
      <c r="E292" s="356"/>
      <c r="F292" s="356"/>
      <c r="G292" s="356"/>
      <c r="H292" s="356"/>
      <c r="I292" s="356"/>
      <c r="J292" s="356"/>
      <c r="K292" s="356"/>
      <c r="L292" s="356"/>
      <c r="M292" s="356"/>
      <c r="N292" s="356"/>
      <c r="O292" s="356"/>
      <c r="P292" s="356"/>
      <c r="Q292" s="356"/>
      <c r="R292" s="356"/>
      <c r="S292" s="356"/>
      <c r="T292" s="356"/>
      <c r="U292" s="356"/>
      <c r="V292" s="356"/>
      <c r="W292" s="356"/>
      <c r="X292" s="356"/>
      <c r="Y292" s="356"/>
    </row>
    <row r="293">
      <c r="A293" s="356"/>
      <c r="B293" s="356"/>
      <c r="C293" s="356"/>
      <c r="D293" s="388"/>
      <c r="E293" s="356"/>
      <c r="F293" s="356"/>
      <c r="G293" s="356"/>
      <c r="H293" s="356"/>
      <c r="I293" s="356"/>
      <c r="J293" s="356"/>
      <c r="K293" s="356"/>
      <c r="L293" s="356"/>
      <c r="M293" s="356"/>
      <c r="N293" s="356"/>
      <c r="O293" s="356"/>
      <c r="P293" s="356"/>
      <c r="Q293" s="356"/>
      <c r="R293" s="356"/>
      <c r="S293" s="356"/>
      <c r="T293" s="356"/>
      <c r="U293" s="356"/>
      <c r="V293" s="356"/>
      <c r="W293" s="356"/>
      <c r="X293" s="356"/>
      <c r="Y293" s="356"/>
    </row>
    <row r="294">
      <c r="A294" s="356"/>
      <c r="B294" s="356"/>
      <c r="C294" s="356"/>
      <c r="D294" s="388"/>
      <c r="E294" s="356"/>
      <c r="F294" s="356"/>
      <c r="G294" s="356"/>
      <c r="H294" s="356"/>
      <c r="I294" s="356"/>
      <c r="J294" s="356"/>
      <c r="K294" s="356"/>
      <c r="L294" s="356"/>
      <c r="M294" s="356"/>
      <c r="N294" s="356"/>
      <c r="O294" s="356"/>
      <c r="P294" s="356"/>
      <c r="Q294" s="356"/>
      <c r="R294" s="356"/>
      <c r="S294" s="356"/>
      <c r="T294" s="356"/>
      <c r="U294" s="356"/>
      <c r="V294" s="356"/>
      <c r="W294" s="356"/>
      <c r="X294" s="356"/>
      <c r="Y294" s="356"/>
    </row>
    <row r="295">
      <c r="A295" s="356"/>
      <c r="B295" s="356"/>
      <c r="C295" s="356"/>
      <c r="D295" s="388"/>
      <c r="E295" s="356"/>
      <c r="F295" s="356"/>
      <c r="G295" s="356"/>
      <c r="H295" s="356"/>
      <c r="I295" s="356"/>
      <c r="J295" s="356"/>
      <c r="K295" s="356"/>
      <c r="L295" s="356"/>
      <c r="M295" s="356"/>
      <c r="N295" s="356"/>
      <c r="O295" s="356"/>
      <c r="P295" s="356"/>
      <c r="Q295" s="356"/>
      <c r="R295" s="356"/>
      <c r="S295" s="356"/>
      <c r="T295" s="356"/>
      <c r="U295" s="356"/>
      <c r="V295" s="356"/>
      <c r="W295" s="356"/>
      <c r="X295" s="356"/>
      <c r="Y295" s="356"/>
    </row>
    <row r="296">
      <c r="A296" s="356"/>
      <c r="B296" s="356"/>
      <c r="C296" s="356"/>
      <c r="D296" s="388"/>
      <c r="E296" s="356"/>
      <c r="F296" s="356"/>
      <c r="G296" s="356"/>
      <c r="H296" s="356"/>
      <c r="I296" s="356"/>
      <c r="J296" s="356"/>
      <c r="K296" s="356"/>
      <c r="L296" s="356"/>
      <c r="M296" s="356"/>
      <c r="N296" s="356"/>
      <c r="O296" s="356"/>
      <c r="P296" s="356"/>
      <c r="Q296" s="356"/>
      <c r="R296" s="356"/>
      <c r="S296" s="356"/>
      <c r="T296" s="356"/>
      <c r="U296" s="356"/>
      <c r="V296" s="356"/>
      <c r="W296" s="356"/>
      <c r="X296" s="356"/>
      <c r="Y296" s="356"/>
    </row>
    <row r="297">
      <c r="A297" s="356"/>
      <c r="B297" s="356"/>
      <c r="C297" s="356"/>
      <c r="D297" s="388"/>
      <c r="E297" s="356"/>
      <c r="F297" s="356"/>
      <c r="G297" s="356"/>
      <c r="H297" s="356"/>
      <c r="I297" s="356"/>
      <c r="J297" s="356"/>
      <c r="K297" s="356"/>
      <c r="L297" s="356"/>
      <c r="M297" s="356"/>
      <c r="N297" s="356"/>
      <c r="O297" s="356"/>
      <c r="P297" s="356"/>
      <c r="Q297" s="356"/>
      <c r="R297" s="356"/>
      <c r="S297" s="356"/>
      <c r="T297" s="356"/>
      <c r="U297" s="356"/>
      <c r="V297" s="356"/>
      <c r="W297" s="356"/>
      <c r="X297" s="356"/>
      <c r="Y297" s="356"/>
    </row>
    <row r="298">
      <c r="A298" s="356"/>
      <c r="B298" s="356"/>
      <c r="C298" s="356"/>
      <c r="D298" s="388"/>
      <c r="E298" s="356"/>
      <c r="F298" s="356"/>
      <c r="G298" s="356"/>
      <c r="H298" s="356"/>
      <c r="I298" s="356"/>
      <c r="J298" s="356"/>
      <c r="K298" s="356"/>
      <c r="L298" s="356"/>
      <c r="M298" s="356"/>
      <c r="N298" s="356"/>
      <c r="O298" s="356"/>
      <c r="P298" s="356"/>
      <c r="Q298" s="356"/>
      <c r="R298" s="356"/>
      <c r="S298" s="356"/>
      <c r="T298" s="356"/>
      <c r="U298" s="356"/>
      <c r="V298" s="356"/>
      <c r="W298" s="356"/>
      <c r="X298" s="356"/>
      <c r="Y298" s="356"/>
    </row>
    <row r="299">
      <c r="A299" s="356"/>
      <c r="B299" s="356"/>
      <c r="C299" s="356"/>
      <c r="D299" s="388"/>
      <c r="E299" s="356"/>
      <c r="F299" s="356"/>
      <c r="G299" s="356"/>
      <c r="H299" s="356"/>
      <c r="I299" s="356"/>
      <c r="J299" s="356"/>
      <c r="K299" s="356"/>
      <c r="L299" s="356"/>
      <c r="M299" s="356"/>
      <c r="N299" s="356"/>
      <c r="O299" s="356"/>
      <c r="P299" s="356"/>
      <c r="Q299" s="356"/>
      <c r="R299" s="356"/>
      <c r="S299" s="356"/>
      <c r="T299" s="356"/>
      <c r="U299" s="356"/>
      <c r="V299" s="356"/>
      <c r="W299" s="356"/>
      <c r="X299" s="356"/>
      <c r="Y299" s="356"/>
    </row>
    <row r="300">
      <c r="A300" s="356"/>
      <c r="B300" s="356"/>
      <c r="C300" s="356"/>
      <c r="D300" s="388"/>
      <c r="E300" s="356"/>
      <c r="F300" s="356"/>
      <c r="G300" s="356"/>
      <c r="H300" s="356"/>
      <c r="I300" s="356"/>
      <c r="J300" s="356"/>
      <c r="K300" s="356"/>
      <c r="L300" s="356"/>
      <c r="M300" s="356"/>
      <c r="N300" s="356"/>
      <c r="O300" s="356"/>
      <c r="P300" s="356"/>
      <c r="Q300" s="356"/>
      <c r="R300" s="356"/>
      <c r="S300" s="356"/>
      <c r="T300" s="356"/>
      <c r="U300" s="356"/>
      <c r="V300" s="356"/>
      <c r="W300" s="356"/>
      <c r="X300" s="356"/>
      <c r="Y300" s="356"/>
    </row>
    <row r="301">
      <c r="A301" s="356"/>
      <c r="B301" s="356"/>
      <c r="C301" s="356"/>
      <c r="D301" s="388"/>
      <c r="E301" s="356"/>
      <c r="F301" s="356"/>
      <c r="G301" s="356"/>
      <c r="H301" s="356"/>
      <c r="I301" s="356"/>
      <c r="J301" s="356"/>
      <c r="K301" s="356"/>
      <c r="L301" s="356"/>
      <c r="M301" s="356"/>
      <c r="N301" s="356"/>
      <c r="O301" s="356"/>
      <c r="P301" s="356"/>
      <c r="Q301" s="356"/>
      <c r="R301" s="356"/>
      <c r="S301" s="356"/>
      <c r="T301" s="356"/>
      <c r="U301" s="356"/>
      <c r="V301" s="356"/>
      <c r="W301" s="356"/>
      <c r="X301" s="356"/>
      <c r="Y301" s="356"/>
    </row>
    <row r="302">
      <c r="A302" s="356"/>
      <c r="B302" s="356"/>
      <c r="C302" s="356"/>
      <c r="D302" s="388"/>
      <c r="E302" s="356"/>
      <c r="F302" s="356"/>
      <c r="G302" s="356"/>
      <c r="H302" s="356"/>
      <c r="I302" s="356"/>
      <c r="J302" s="356"/>
      <c r="K302" s="356"/>
      <c r="L302" s="356"/>
      <c r="M302" s="356"/>
      <c r="N302" s="356"/>
      <c r="O302" s="356"/>
      <c r="P302" s="356"/>
      <c r="Q302" s="356"/>
      <c r="R302" s="356"/>
      <c r="S302" s="356"/>
      <c r="T302" s="356"/>
      <c r="U302" s="356"/>
      <c r="V302" s="356"/>
      <c r="W302" s="356"/>
      <c r="X302" s="356"/>
      <c r="Y302" s="356"/>
    </row>
    <row r="303">
      <c r="A303" s="356"/>
      <c r="B303" s="356"/>
      <c r="C303" s="356"/>
      <c r="D303" s="388"/>
      <c r="E303" s="356"/>
      <c r="F303" s="356"/>
      <c r="G303" s="356"/>
      <c r="H303" s="356"/>
      <c r="I303" s="356"/>
      <c r="J303" s="356"/>
      <c r="K303" s="356"/>
      <c r="L303" s="356"/>
      <c r="M303" s="356"/>
      <c r="N303" s="356"/>
      <c r="O303" s="356"/>
      <c r="P303" s="356"/>
      <c r="Q303" s="356"/>
      <c r="R303" s="356"/>
      <c r="S303" s="356"/>
      <c r="T303" s="356"/>
      <c r="U303" s="356"/>
      <c r="V303" s="356"/>
      <c r="W303" s="356"/>
      <c r="X303" s="356"/>
      <c r="Y303" s="356"/>
    </row>
    <row r="304">
      <c r="A304" s="356"/>
      <c r="B304" s="356"/>
      <c r="C304" s="356"/>
      <c r="D304" s="388"/>
      <c r="E304" s="356"/>
      <c r="F304" s="356"/>
      <c r="G304" s="356"/>
      <c r="H304" s="356"/>
      <c r="I304" s="356"/>
      <c r="J304" s="356"/>
      <c r="K304" s="356"/>
      <c r="L304" s="356"/>
      <c r="M304" s="356"/>
      <c r="N304" s="356"/>
      <c r="O304" s="356"/>
      <c r="P304" s="356"/>
      <c r="Q304" s="356"/>
      <c r="R304" s="356"/>
      <c r="S304" s="356"/>
      <c r="T304" s="356"/>
      <c r="U304" s="356"/>
      <c r="V304" s="356"/>
      <c r="W304" s="356"/>
      <c r="X304" s="356"/>
      <c r="Y304" s="356"/>
    </row>
    <row r="305">
      <c r="A305" s="356"/>
      <c r="B305" s="356"/>
      <c r="C305" s="356"/>
      <c r="D305" s="388"/>
      <c r="E305" s="356"/>
      <c r="F305" s="356"/>
      <c r="G305" s="356"/>
      <c r="H305" s="356"/>
      <c r="I305" s="356"/>
      <c r="J305" s="356"/>
      <c r="K305" s="356"/>
      <c r="L305" s="356"/>
      <c r="M305" s="356"/>
      <c r="N305" s="356"/>
      <c r="O305" s="356"/>
      <c r="P305" s="356"/>
      <c r="Q305" s="356"/>
      <c r="R305" s="356"/>
      <c r="S305" s="356"/>
      <c r="T305" s="356"/>
      <c r="U305" s="356"/>
      <c r="V305" s="356"/>
      <c r="W305" s="356"/>
      <c r="X305" s="356"/>
      <c r="Y305" s="356"/>
    </row>
    <row r="306">
      <c r="A306" s="356"/>
      <c r="B306" s="356"/>
      <c r="C306" s="356"/>
      <c r="D306" s="388"/>
      <c r="E306" s="356"/>
      <c r="F306" s="356"/>
      <c r="G306" s="356"/>
      <c r="H306" s="356"/>
      <c r="I306" s="356"/>
      <c r="J306" s="356"/>
      <c r="K306" s="356"/>
      <c r="L306" s="356"/>
      <c r="M306" s="356"/>
      <c r="N306" s="356"/>
      <c r="O306" s="356"/>
      <c r="P306" s="356"/>
      <c r="Q306" s="356"/>
      <c r="R306" s="356"/>
      <c r="S306" s="356"/>
      <c r="T306" s="356"/>
      <c r="U306" s="356"/>
      <c r="V306" s="356"/>
      <c r="W306" s="356"/>
      <c r="X306" s="356"/>
      <c r="Y306" s="356"/>
    </row>
    <row r="307">
      <c r="A307" s="356"/>
      <c r="B307" s="356"/>
      <c r="C307" s="356"/>
      <c r="D307" s="388"/>
      <c r="E307" s="356"/>
      <c r="F307" s="356"/>
      <c r="G307" s="356"/>
      <c r="H307" s="356"/>
      <c r="I307" s="356"/>
      <c r="J307" s="356"/>
      <c r="K307" s="356"/>
      <c r="L307" s="356"/>
      <c r="M307" s="356"/>
      <c r="N307" s="356"/>
      <c r="O307" s="356"/>
      <c r="P307" s="356"/>
      <c r="Q307" s="356"/>
      <c r="R307" s="356"/>
      <c r="S307" s="356"/>
      <c r="T307" s="356"/>
      <c r="U307" s="356"/>
      <c r="V307" s="356"/>
      <c r="W307" s="356"/>
      <c r="X307" s="356"/>
      <c r="Y307" s="356"/>
    </row>
    <row r="308">
      <c r="A308" s="356"/>
      <c r="B308" s="356"/>
      <c r="C308" s="356"/>
      <c r="D308" s="388"/>
      <c r="E308" s="356"/>
      <c r="F308" s="356"/>
      <c r="G308" s="356"/>
      <c r="H308" s="356"/>
      <c r="I308" s="356"/>
      <c r="J308" s="356"/>
      <c r="K308" s="356"/>
      <c r="L308" s="356"/>
      <c r="M308" s="356"/>
      <c r="N308" s="356"/>
      <c r="O308" s="356"/>
      <c r="P308" s="356"/>
      <c r="Q308" s="356"/>
      <c r="R308" s="356"/>
      <c r="S308" s="356"/>
      <c r="T308" s="356"/>
      <c r="U308" s="356"/>
      <c r="V308" s="356"/>
      <c r="W308" s="356"/>
      <c r="X308" s="356"/>
      <c r="Y308" s="356"/>
    </row>
    <row r="309">
      <c r="A309" s="356"/>
      <c r="B309" s="356"/>
      <c r="C309" s="356"/>
      <c r="D309" s="388"/>
      <c r="E309" s="356"/>
      <c r="F309" s="356"/>
      <c r="G309" s="356"/>
      <c r="H309" s="356"/>
      <c r="I309" s="356"/>
      <c r="J309" s="356"/>
      <c r="K309" s="356"/>
      <c r="L309" s="356"/>
      <c r="M309" s="356"/>
      <c r="N309" s="356"/>
      <c r="O309" s="356"/>
      <c r="P309" s="356"/>
      <c r="Q309" s="356"/>
      <c r="R309" s="356"/>
      <c r="S309" s="356"/>
      <c r="T309" s="356"/>
      <c r="U309" s="356"/>
      <c r="V309" s="356"/>
      <c r="W309" s="356"/>
      <c r="X309" s="356"/>
      <c r="Y309" s="356"/>
    </row>
    <row r="310">
      <c r="A310" s="356"/>
      <c r="B310" s="356"/>
      <c r="C310" s="356"/>
      <c r="D310" s="388"/>
      <c r="E310" s="356"/>
      <c r="F310" s="356"/>
      <c r="G310" s="356"/>
      <c r="H310" s="356"/>
      <c r="I310" s="356"/>
      <c r="J310" s="356"/>
      <c r="K310" s="356"/>
      <c r="L310" s="356"/>
      <c r="M310" s="356"/>
      <c r="N310" s="356"/>
      <c r="O310" s="356"/>
      <c r="P310" s="356"/>
      <c r="Q310" s="356"/>
      <c r="R310" s="356"/>
      <c r="S310" s="356"/>
      <c r="T310" s="356"/>
      <c r="U310" s="356"/>
      <c r="V310" s="356"/>
      <c r="W310" s="356"/>
      <c r="X310" s="356"/>
      <c r="Y310" s="356"/>
    </row>
    <row r="311">
      <c r="A311" s="356"/>
      <c r="B311" s="356"/>
      <c r="C311" s="356"/>
      <c r="D311" s="388"/>
      <c r="E311" s="356"/>
      <c r="F311" s="356"/>
      <c r="G311" s="356"/>
      <c r="H311" s="356"/>
      <c r="I311" s="356"/>
      <c r="J311" s="356"/>
      <c r="K311" s="356"/>
      <c r="L311" s="356"/>
      <c r="M311" s="356"/>
      <c r="N311" s="356"/>
      <c r="O311" s="356"/>
      <c r="P311" s="356"/>
      <c r="Q311" s="356"/>
      <c r="R311" s="356"/>
      <c r="S311" s="356"/>
      <c r="T311" s="356"/>
      <c r="U311" s="356"/>
      <c r="V311" s="356"/>
      <c r="W311" s="356"/>
      <c r="X311" s="356"/>
      <c r="Y311" s="356"/>
    </row>
    <row r="312">
      <c r="A312" s="356"/>
      <c r="B312" s="356"/>
      <c r="C312" s="356"/>
      <c r="D312" s="388"/>
      <c r="E312" s="356"/>
      <c r="F312" s="356"/>
      <c r="G312" s="356"/>
      <c r="H312" s="356"/>
      <c r="I312" s="356"/>
      <c r="J312" s="356"/>
      <c r="K312" s="356"/>
      <c r="L312" s="356"/>
      <c r="M312" s="356"/>
      <c r="N312" s="356"/>
      <c r="O312" s="356"/>
      <c r="P312" s="356"/>
      <c r="Q312" s="356"/>
      <c r="R312" s="356"/>
      <c r="S312" s="356"/>
      <c r="T312" s="356"/>
      <c r="U312" s="356"/>
      <c r="V312" s="356"/>
      <c r="W312" s="356"/>
      <c r="X312" s="356"/>
      <c r="Y312" s="356"/>
    </row>
    <row r="313">
      <c r="A313" s="356"/>
      <c r="B313" s="356"/>
      <c r="C313" s="356"/>
      <c r="D313" s="388"/>
      <c r="E313" s="356"/>
      <c r="F313" s="356"/>
      <c r="G313" s="356"/>
      <c r="H313" s="356"/>
      <c r="I313" s="356"/>
      <c r="J313" s="356"/>
      <c r="K313" s="356"/>
      <c r="L313" s="356"/>
      <c r="M313" s="356"/>
      <c r="N313" s="356"/>
      <c r="O313" s="356"/>
      <c r="P313" s="356"/>
      <c r="Q313" s="356"/>
      <c r="R313" s="356"/>
      <c r="S313" s="356"/>
      <c r="T313" s="356"/>
      <c r="U313" s="356"/>
      <c r="V313" s="356"/>
      <c r="W313" s="356"/>
      <c r="X313" s="356"/>
      <c r="Y313" s="356"/>
    </row>
    <row r="314">
      <c r="A314" s="356"/>
      <c r="B314" s="356"/>
      <c r="C314" s="356"/>
      <c r="D314" s="388"/>
      <c r="E314" s="356"/>
      <c r="F314" s="356"/>
      <c r="G314" s="356"/>
      <c r="H314" s="356"/>
      <c r="I314" s="356"/>
      <c r="J314" s="356"/>
      <c r="K314" s="356"/>
      <c r="L314" s="356"/>
      <c r="M314" s="356"/>
      <c r="N314" s="356"/>
      <c r="O314" s="356"/>
      <c r="P314" s="356"/>
      <c r="Q314" s="356"/>
      <c r="R314" s="356"/>
      <c r="S314" s="356"/>
      <c r="T314" s="356"/>
      <c r="U314" s="356"/>
      <c r="V314" s="356"/>
      <c r="W314" s="356"/>
      <c r="X314" s="356"/>
      <c r="Y314" s="356"/>
    </row>
    <row r="315">
      <c r="A315" s="356"/>
      <c r="B315" s="356"/>
      <c r="C315" s="356"/>
      <c r="D315" s="388"/>
      <c r="E315" s="356"/>
      <c r="F315" s="356"/>
      <c r="G315" s="356"/>
      <c r="H315" s="356"/>
      <c r="I315" s="356"/>
      <c r="J315" s="356"/>
      <c r="K315" s="356"/>
      <c r="L315" s="356"/>
      <c r="M315" s="356"/>
      <c r="N315" s="356"/>
      <c r="O315" s="356"/>
      <c r="P315" s="356"/>
      <c r="Q315" s="356"/>
      <c r="R315" s="356"/>
      <c r="S315" s="356"/>
      <c r="T315" s="356"/>
      <c r="U315" s="356"/>
      <c r="V315" s="356"/>
      <c r="W315" s="356"/>
      <c r="X315" s="356"/>
      <c r="Y315" s="356"/>
    </row>
    <row r="316">
      <c r="A316" s="356"/>
      <c r="B316" s="356"/>
      <c r="C316" s="356"/>
      <c r="D316" s="388"/>
      <c r="E316" s="356"/>
      <c r="F316" s="356"/>
      <c r="G316" s="356"/>
      <c r="H316" s="356"/>
      <c r="I316" s="356"/>
      <c r="J316" s="356"/>
      <c r="K316" s="356"/>
      <c r="L316" s="356"/>
      <c r="M316" s="356"/>
      <c r="N316" s="356"/>
      <c r="O316" s="356"/>
      <c r="P316" s="356"/>
      <c r="Q316" s="356"/>
      <c r="R316" s="356"/>
      <c r="S316" s="356"/>
      <c r="T316" s="356"/>
      <c r="U316" s="356"/>
      <c r="V316" s="356"/>
      <c r="W316" s="356"/>
      <c r="X316" s="356"/>
      <c r="Y316" s="356"/>
    </row>
    <row r="317">
      <c r="A317" s="356"/>
      <c r="B317" s="356"/>
      <c r="C317" s="356"/>
      <c r="D317" s="388"/>
      <c r="E317" s="356"/>
      <c r="F317" s="356"/>
      <c r="G317" s="356"/>
      <c r="H317" s="356"/>
      <c r="I317" s="356"/>
      <c r="J317" s="356"/>
      <c r="K317" s="356"/>
      <c r="L317" s="356"/>
      <c r="M317" s="356"/>
      <c r="N317" s="356"/>
      <c r="O317" s="356"/>
      <c r="P317" s="356"/>
      <c r="Q317" s="356"/>
      <c r="R317" s="356"/>
      <c r="S317" s="356"/>
      <c r="T317" s="356"/>
      <c r="U317" s="356"/>
      <c r="V317" s="356"/>
      <c r="W317" s="356"/>
      <c r="X317" s="356"/>
      <c r="Y317" s="356"/>
    </row>
    <row r="318">
      <c r="A318" s="356"/>
      <c r="B318" s="356"/>
      <c r="C318" s="356"/>
      <c r="D318" s="388"/>
      <c r="E318" s="356"/>
      <c r="F318" s="356"/>
      <c r="G318" s="356"/>
      <c r="H318" s="356"/>
      <c r="I318" s="356"/>
      <c r="J318" s="356"/>
      <c r="K318" s="356"/>
      <c r="L318" s="356"/>
      <c r="M318" s="356"/>
      <c r="N318" s="356"/>
      <c r="O318" s="356"/>
      <c r="P318" s="356"/>
      <c r="Q318" s="356"/>
      <c r="R318" s="356"/>
      <c r="S318" s="356"/>
      <c r="T318" s="356"/>
      <c r="U318" s="356"/>
      <c r="V318" s="356"/>
      <c r="W318" s="356"/>
      <c r="X318" s="356"/>
      <c r="Y318" s="356"/>
    </row>
    <row r="319">
      <c r="A319" s="356"/>
      <c r="B319" s="356"/>
      <c r="C319" s="356"/>
      <c r="D319" s="388"/>
      <c r="E319" s="356"/>
      <c r="F319" s="356"/>
      <c r="G319" s="356"/>
      <c r="H319" s="356"/>
      <c r="I319" s="356"/>
      <c r="J319" s="356"/>
      <c r="K319" s="356"/>
      <c r="L319" s="356"/>
      <c r="M319" s="356"/>
      <c r="N319" s="356"/>
      <c r="O319" s="356"/>
      <c r="P319" s="356"/>
      <c r="Q319" s="356"/>
      <c r="R319" s="356"/>
      <c r="S319" s="356"/>
      <c r="T319" s="356"/>
      <c r="U319" s="356"/>
      <c r="V319" s="356"/>
      <c r="W319" s="356"/>
      <c r="X319" s="356"/>
      <c r="Y319" s="356"/>
    </row>
    <row r="320">
      <c r="A320" s="356"/>
      <c r="B320" s="356"/>
      <c r="C320" s="356"/>
      <c r="D320" s="388"/>
      <c r="E320" s="356"/>
      <c r="F320" s="356"/>
      <c r="G320" s="356"/>
      <c r="H320" s="356"/>
      <c r="I320" s="356"/>
      <c r="J320" s="356"/>
      <c r="K320" s="356"/>
      <c r="L320" s="356"/>
      <c r="M320" s="356"/>
      <c r="N320" s="356"/>
      <c r="O320" s="356"/>
      <c r="P320" s="356"/>
      <c r="Q320" s="356"/>
      <c r="R320" s="356"/>
      <c r="S320" s="356"/>
      <c r="T320" s="356"/>
      <c r="U320" s="356"/>
      <c r="V320" s="356"/>
      <c r="W320" s="356"/>
      <c r="X320" s="356"/>
      <c r="Y320" s="356"/>
    </row>
    <row r="321">
      <c r="A321" s="356"/>
      <c r="B321" s="356"/>
      <c r="C321" s="356"/>
      <c r="D321" s="388"/>
      <c r="E321" s="356"/>
      <c r="F321" s="356"/>
      <c r="G321" s="356"/>
      <c r="H321" s="356"/>
      <c r="I321" s="356"/>
      <c r="J321" s="356"/>
      <c r="K321" s="356"/>
      <c r="L321" s="356"/>
      <c r="M321" s="356"/>
      <c r="N321" s="356"/>
      <c r="O321" s="356"/>
      <c r="P321" s="356"/>
      <c r="Q321" s="356"/>
      <c r="R321" s="356"/>
      <c r="S321" s="356"/>
      <c r="T321" s="356"/>
      <c r="U321" s="356"/>
      <c r="V321" s="356"/>
      <c r="W321" s="356"/>
      <c r="X321" s="356"/>
      <c r="Y321" s="356"/>
    </row>
    <row r="322">
      <c r="A322" s="356"/>
      <c r="B322" s="356"/>
      <c r="C322" s="356"/>
      <c r="D322" s="388"/>
      <c r="E322" s="356"/>
      <c r="F322" s="356"/>
      <c r="G322" s="356"/>
      <c r="H322" s="356"/>
      <c r="I322" s="356"/>
      <c r="J322" s="356"/>
      <c r="K322" s="356"/>
      <c r="L322" s="356"/>
      <c r="M322" s="356"/>
      <c r="N322" s="356"/>
      <c r="O322" s="356"/>
      <c r="P322" s="356"/>
      <c r="Q322" s="356"/>
      <c r="R322" s="356"/>
      <c r="S322" s="356"/>
      <c r="T322" s="356"/>
      <c r="U322" s="356"/>
      <c r="V322" s="356"/>
      <c r="W322" s="356"/>
      <c r="X322" s="356"/>
      <c r="Y322" s="356"/>
    </row>
    <row r="323">
      <c r="A323" s="356"/>
      <c r="B323" s="356"/>
      <c r="C323" s="356"/>
      <c r="D323" s="388"/>
      <c r="E323" s="356"/>
      <c r="F323" s="356"/>
      <c r="G323" s="356"/>
      <c r="H323" s="356"/>
      <c r="I323" s="356"/>
      <c r="J323" s="356"/>
      <c r="K323" s="356"/>
      <c r="L323" s="356"/>
      <c r="M323" s="356"/>
      <c r="N323" s="356"/>
      <c r="O323" s="356"/>
      <c r="P323" s="356"/>
      <c r="Q323" s="356"/>
      <c r="R323" s="356"/>
      <c r="S323" s="356"/>
      <c r="T323" s="356"/>
      <c r="U323" s="356"/>
      <c r="V323" s="356"/>
      <c r="W323" s="356"/>
      <c r="X323" s="356"/>
      <c r="Y323" s="356"/>
    </row>
    <row r="324">
      <c r="A324" s="356"/>
      <c r="B324" s="356"/>
      <c r="C324" s="356"/>
      <c r="D324" s="388"/>
      <c r="E324" s="356"/>
      <c r="F324" s="356"/>
      <c r="G324" s="356"/>
      <c r="H324" s="356"/>
      <c r="I324" s="356"/>
      <c r="J324" s="356"/>
      <c r="K324" s="356"/>
      <c r="L324" s="356"/>
      <c r="M324" s="356"/>
      <c r="N324" s="356"/>
      <c r="O324" s="356"/>
      <c r="P324" s="356"/>
      <c r="Q324" s="356"/>
      <c r="R324" s="356"/>
      <c r="S324" s="356"/>
      <c r="T324" s="356"/>
      <c r="U324" s="356"/>
      <c r="V324" s="356"/>
      <c r="W324" s="356"/>
      <c r="X324" s="356"/>
      <c r="Y324" s="356"/>
    </row>
    <row r="325">
      <c r="A325" s="356"/>
      <c r="B325" s="356"/>
      <c r="C325" s="356"/>
      <c r="D325" s="388"/>
      <c r="E325" s="356"/>
      <c r="F325" s="356"/>
      <c r="G325" s="356"/>
      <c r="H325" s="356"/>
      <c r="I325" s="356"/>
      <c r="J325" s="356"/>
      <c r="K325" s="356"/>
      <c r="L325" s="356"/>
      <c r="M325" s="356"/>
      <c r="N325" s="356"/>
      <c r="O325" s="356"/>
      <c r="P325" s="356"/>
      <c r="Q325" s="356"/>
      <c r="R325" s="356"/>
      <c r="S325" s="356"/>
      <c r="T325" s="356"/>
      <c r="U325" s="356"/>
      <c r="V325" s="356"/>
      <c r="W325" s="356"/>
      <c r="X325" s="356"/>
      <c r="Y325" s="356"/>
    </row>
    <row r="326">
      <c r="A326" s="356"/>
      <c r="B326" s="356"/>
      <c r="C326" s="356"/>
      <c r="D326" s="388"/>
      <c r="E326" s="356"/>
      <c r="F326" s="356"/>
      <c r="G326" s="356"/>
      <c r="H326" s="356"/>
      <c r="I326" s="356"/>
      <c r="J326" s="356"/>
      <c r="K326" s="356"/>
      <c r="L326" s="356"/>
      <c r="M326" s="356"/>
      <c r="N326" s="356"/>
      <c r="O326" s="356"/>
      <c r="P326" s="356"/>
      <c r="Q326" s="356"/>
      <c r="R326" s="356"/>
      <c r="S326" s="356"/>
      <c r="T326" s="356"/>
      <c r="U326" s="356"/>
      <c r="V326" s="356"/>
      <c r="W326" s="356"/>
      <c r="X326" s="356"/>
      <c r="Y326" s="356"/>
    </row>
    <row r="327">
      <c r="A327" s="356"/>
      <c r="B327" s="356"/>
      <c r="C327" s="356"/>
      <c r="D327" s="388"/>
      <c r="E327" s="356"/>
      <c r="F327" s="356"/>
      <c r="G327" s="356"/>
      <c r="H327" s="356"/>
      <c r="I327" s="356"/>
      <c r="J327" s="356"/>
      <c r="K327" s="356"/>
      <c r="L327" s="356"/>
      <c r="M327" s="356"/>
      <c r="N327" s="356"/>
      <c r="O327" s="356"/>
      <c r="P327" s="356"/>
      <c r="Q327" s="356"/>
      <c r="R327" s="356"/>
      <c r="S327" s="356"/>
      <c r="T327" s="356"/>
      <c r="U327" s="356"/>
      <c r="V327" s="356"/>
      <c r="W327" s="356"/>
      <c r="X327" s="356"/>
      <c r="Y327" s="356"/>
    </row>
    <row r="328">
      <c r="A328" s="356"/>
      <c r="B328" s="356"/>
      <c r="C328" s="356"/>
      <c r="D328" s="388"/>
      <c r="E328" s="356"/>
      <c r="F328" s="356"/>
      <c r="G328" s="356"/>
      <c r="H328" s="356"/>
      <c r="I328" s="356"/>
      <c r="J328" s="356"/>
      <c r="K328" s="356"/>
      <c r="L328" s="356"/>
      <c r="M328" s="356"/>
      <c r="N328" s="356"/>
      <c r="O328" s="356"/>
      <c r="P328" s="356"/>
      <c r="Q328" s="356"/>
      <c r="R328" s="356"/>
      <c r="S328" s="356"/>
      <c r="T328" s="356"/>
      <c r="U328" s="356"/>
      <c r="V328" s="356"/>
      <c r="W328" s="356"/>
      <c r="X328" s="356"/>
      <c r="Y328" s="356"/>
    </row>
    <row r="329">
      <c r="A329" s="356"/>
      <c r="B329" s="356"/>
      <c r="C329" s="356"/>
      <c r="D329" s="388"/>
      <c r="E329" s="356"/>
      <c r="F329" s="356"/>
      <c r="G329" s="356"/>
      <c r="H329" s="356"/>
      <c r="I329" s="356"/>
      <c r="J329" s="356"/>
      <c r="K329" s="356"/>
      <c r="L329" s="356"/>
      <c r="M329" s="356"/>
      <c r="N329" s="356"/>
      <c r="O329" s="356"/>
      <c r="P329" s="356"/>
      <c r="Q329" s="356"/>
      <c r="R329" s="356"/>
      <c r="S329" s="356"/>
      <c r="T329" s="356"/>
      <c r="U329" s="356"/>
      <c r="V329" s="356"/>
      <c r="W329" s="356"/>
      <c r="X329" s="356"/>
      <c r="Y329" s="356"/>
    </row>
    <row r="330">
      <c r="A330" s="356"/>
      <c r="B330" s="356"/>
      <c r="C330" s="356"/>
      <c r="D330" s="388"/>
      <c r="E330" s="356"/>
      <c r="F330" s="356"/>
      <c r="G330" s="356"/>
      <c r="H330" s="356"/>
      <c r="I330" s="356"/>
      <c r="J330" s="356"/>
      <c r="K330" s="356"/>
      <c r="L330" s="356"/>
      <c r="M330" s="356"/>
      <c r="N330" s="356"/>
      <c r="O330" s="356"/>
      <c r="P330" s="356"/>
      <c r="Q330" s="356"/>
      <c r="R330" s="356"/>
      <c r="S330" s="356"/>
      <c r="T330" s="356"/>
      <c r="U330" s="356"/>
      <c r="V330" s="356"/>
      <c r="W330" s="356"/>
      <c r="X330" s="356"/>
      <c r="Y330" s="356"/>
    </row>
    <row r="331">
      <c r="A331" s="356"/>
      <c r="B331" s="356"/>
      <c r="C331" s="356"/>
      <c r="D331" s="388"/>
      <c r="E331" s="356"/>
      <c r="F331" s="356"/>
      <c r="G331" s="356"/>
      <c r="H331" s="356"/>
      <c r="I331" s="356"/>
      <c r="J331" s="356"/>
      <c r="K331" s="356"/>
      <c r="L331" s="356"/>
      <c r="M331" s="356"/>
      <c r="N331" s="356"/>
      <c r="O331" s="356"/>
      <c r="P331" s="356"/>
      <c r="Q331" s="356"/>
      <c r="R331" s="356"/>
      <c r="S331" s="356"/>
      <c r="T331" s="356"/>
      <c r="U331" s="356"/>
      <c r="V331" s="356"/>
      <c r="W331" s="356"/>
      <c r="X331" s="356"/>
      <c r="Y331" s="356"/>
    </row>
    <row r="332">
      <c r="A332" s="356"/>
      <c r="B332" s="356"/>
      <c r="C332" s="356"/>
      <c r="D332" s="388"/>
      <c r="E332" s="356"/>
      <c r="F332" s="356"/>
      <c r="G332" s="356"/>
      <c r="H332" s="356"/>
      <c r="I332" s="356"/>
      <c r="J332" s="356"/>
      <c r="K332" s="356"/>
      <c r="L332" s="356"/>
      <c r="M332" s="356"/>
      <c r="N332" s="356"/>
      <c r="O332" s="356"/>
      <c r="P332" s="356"/>
      <c r="Q332" s="356"/>
      <c r="R332" s="356"/>
      <c r="S332" s="356"/>
      <c r="T332" s="356"/>
      <c r="U332" s="356"/>
      <c r="V332" s="356"/>
      <c r="W332" s="356"/>
      <c r="X332" s="356"/>
      <c r="Y332" s="356"/>
    </row>
    <row r="333">
      <c r="A333" s="356"/>
      <c r="B333" s="356"/>
      <c r="C333" s="356"/>
      <c r="D333" s="388"/>
      <c r="E333" s="356"/>
      <c r="F333" s="356"/>
      <c r="G333" s="356"/>
      <c r="H333" s="356"/>
      <c r="I333" s="356"/>
      <c r="J333" s="356"/>
      <c r="K333" s="356"/>
      <c r="L333" s="356"/>
      <c r="M333" s="356"/>
      <c r="N333" s="356"/>
      <c r="O333" s="356"/>
      <c r="P333" s="356"/>
      <c r="Q333" s="356"/>
      <c r="R333" s="356"/>
      <c r="S333" s="356"/>
      <c r="T333" s="356"/>
      <c r="U333" s="356"/>
      <c r="V333" s="356"/>
      <c r="W333" s="356"/>
      <c r="X333" s="356"/>
      <c r="Y333" s="356"/>
    </row>
    <row r="334">
      <c r="A334" s="356"/>
      <c r="B334" s="356"/>
      <c r="C334" s="356"/>
      <c r="D334" s="388"/>
      <c r="E334" s="356"/>
      <c r="F334" s="356"/>
      <c r="G334" s="356"/>
      <c r="H334" s="356"/>
      <c r="I334" s="356"/>
      <c r="J334" s="356"/>
      <c r="K334" s="356"/>
      <c r="L334" s="356"/>
      <c r="M334" s="356"/>
      <c r="N334" s="356"/>
      <c r="O334" s="356"/>
      <c r="P334" s="356"/>
      <c r="Q334" s="356"/>
      <c r="R334" s="356"/>
      <c r="S334" s="356"/>
      <c r="T334" s="356"/>
      <c r="U334" s="356"/>
      <c r="V334" s="356"/>
      <c r="W334" s="356"/>
      <c r="X334" s="356"/>
      <c r="Y334" s="356"/>
    </row>
    <row r="335">
      <c r="A335" s="356"/>
      <c r="B335" s="356"/>
      <c r="C335" s="356"/>
      <c r="D335" s="388"/>
      <c r="E335" s="356"/>
      <c r="F335" s="356"/>
      <c r="G335" s="356"/>
      <c r="H335" s="356"/>
      <c r="I335" s="356"/>
      <c r="J335" s="356"/>
      <c r="K335" s="356"/>
      <c r="L335" s="356"/>
      <c r="M335" s="356"/>
      <c r="N335" s="356"/>
      <c r="O335" s="356"/>
      <c r="P335" s="356"/>
      <c r="Q335" s="356"/>
      <c r="R335" s="356"/>
      <c r="S335" s="356"/>
      <c r="T335" s="356"/>
      <c r="U335" s="356"/>
      <c r="V335" s="356"/>
      <c r="W335" s="356"/>
      <c r="X335" s="356"/>
      <c r="Y335" s="356"/>
    </row>
    <row r="336">
      <c r="A336" s="356"/>
      <c r="B336" s="356"/>
      <c r="C336" s="356"/>
      <c r="D336" s="388"/>
      <c r="E336" s="356"/>
      <c r="F336" s="356"/>
      <c r="G336" s="356"/>
      <c r="H336" s="356"/>
      <c r="I336" s="356"/>
      <c r="J336" s="356"/>
      <c r="K336" s="356"/>
      <c r="L336" s="356"/>
      <c r="M336" s="356"/>
      <c r="N336" s="356"/>
      <c r="O336" s="356"/>
      <c r="P336" s="356"/>
      <c r="Q336" s="356"/>
      <c r="R336" s="356"/>
      <c r="S336" s="356"/>
      <c r="T336" s="356"/>
      <c r="U336" s="356"/>
      <c r="V336" s="356"/>
      <c r="W336" s="356"/>
      <c r="X336" s="356"/>
      <c r="Y336" s="356"/>
    </row>
    <row r="337">
      <c r="A337" s="356"/>
      <c r="B337" s="356"/>
      <c r="C337" s="356"/>
      <c r="D337" s="388"/>
      <c r="E337" s="356"/>
      <c r="F337" s="356"/>
      <c r="G337" s="356"/>
      <c r="H337" s="356"/>
      <c r="I337" s="356"/>
      <c r="J337" s="356"/>
      <c r="K337" s="356"/>
      <c r="L337" s="356"/>
      <c r="M337" s="356"/>
      <c r="N337" s="356"/>
      <c r="O337" s="356"/>
      <c r="P337" s="356"/>
      <c r="Q337" s="356"/>
      <c r="R337" s="356"/>
      <c r="S337" s="356"/>
      <c r="T337" s="356"/>
      <c r="U337" s="356"/>
      <c r="V337" s="356"/>
      <c r="W337" s="356"/>
      <c r="X337" s="356"/>
      <c r="Y337" s="356"/>
    </row>
    <row r="338">
      <c r="A338" s="356"/>
      <c r="B338" s="356"/>
      <c r="C338" s="356"/>
      <c r="D338" s="388"/>
      <c r="E338" s="356"/>
      <c r="F338" s="356"/>
      <c r="G338" s="356"/>
      <c r="H338" s="356"/>
      <c r="I338" s="356"/>
      <c r="J338" s="356"/>
      <c r="K338" s="356"/>
      <c r="L338" s="356"/>
      <c r="M338" s="356"/>
      <c r="N338" s="356"/>
      <c r="O338" s="356"/>
      <c r="P338" s="356"/>
      <c r="Q338" s="356"/>
      <c r="R338" s="356"/>
      <c r="S338" s="356"/>
      <c r="T338" s="356"/>
      <c r="U338" s="356"/>
      <c r="V338" s="356"/>
      <c r="W338" s="356"/>
      <c r="X338" s="356"/>
      <c r="Y338" s="356"/>
    </row>
    <row r="339">
      <c r="A339" s="356"/>
      <c r="B339" s="356"/>
      <c r="C339" s="356"/>
      <c r="D339" s="388"/>
      <c r="E339" s="356"/>
      <c r="F339" s="356"/>
      <c r="G339" s="356"/>
      <c r="H339" s="356"/>
      <c r="I339" s="356"/>
      <c r="J339" s="356"/>
      <c r="K339" s="356"/>
      <c r="L339" s="356"/>
      <c r="M339" s="356"/>
      <c r="N339" s="356"/>
      <c r="O339" s="356"/>
      <c r="P339" s="356"/>
      <c r="Q339" s="356"/>
      <c r="R339" s="356"/>
      <c r="S339" s="356"/>
      <c r="T339" s="356"/>
      <c r="U339" s="356"/>
      <c r="V339" s="356"/>
      <c r="W339" s="356"/>
      <c r="X339" s="356"/>
      <c r="Y339" s="356"/>
    </row>
    <row r="340">
      <c r="A340" s="356"/>
      <c r="B340" s="356"/>
      <c r="C340" s="356"/>
      <c r="D340" s="388"/>
      <c r="E340" s="356"/>
      <c r="F340" s="356"/>
      <c r="G340" s="356"/>
      <c r="H340" s="356"/>
      <c r="I340" s="356"/>
      <c r="J340" s="356"/>
      <c r="K340" s="356"/>
      <c r="L340" s="356"/>
      <c r="M340" s="356"/>
      <c r="N340" s="356"/>
      <c r="O340" s="356"/>
      <c r="P340" s="356"/>
      <c r="Q340" s="356"/>
      <c r="R340" s="356"/>
      <c r="S340" s="356"/>
      <c r="T340" s="356"/>
      <c r="U340" s="356"/>
      <c r="V340" s="356"/>
      <c r="W340" s="356"/>
      <c r="X340" s="356"/>
      <c r="Y340" s="356"/>
    </row>
    <row r="341">
      <c r="A341" s="356"/>
      <c r="B341" s="356"/>
      <c r="C341" s="356"/>
      <c r="D341" s="388"/>
      <c r="E341" s="356"/>
      <c r="F341" s="356"/>
      <c r="G341" s="356"/>
      <c r="H341" s="356"/>
      <c r="I341" s="356"/>
      <c r="J341" s="356"/>
      <c r="K341" s="356"/>
      <c r="L341" s="356"/>
      <c r="M341" s="356"/>
      <c r="N341" s="356"/>
      <c r="O341" s="356"/>
      <c r="P341" s="356"/>
      <c r="Q341" s="356"/>
      <c r="R341" s="356"/>
      <c r="S341" s="356"/>
      <c r="T341" s="356"/>
      <c r="U341" s="356"/>
      <c r="V341" s="356"/>
      <c r="W341" s="356"/>
      <c r="X341" s="356"/>
      <c r="Y341" s="356"/>
    </row>
    <row r="342">
      <c r="A342" s="356"/>
      <c r="B342" s="356"/>
      <c r="C342" s="356"/>
      <c r="D342" s="388"/>
      <c r="E342" s="356"/>
      <c r="F342" s="356"/>
      <c r="G342" s="356"/>
      <c r="H342" s="356"/>
      <c r="I342" s="356"/>
      <c r="J342" s="356"/>
      <c r="K342" s="356"/>
      <c r="L342" s="356"/>
      <c r="M342" s="356"/>
      <c r="N342" s="356"/>
      <c r="O342" s="356"/>
      <c r="P342" s="356"/>
      <c r="Q342" s="356"/>
      <c r="R342" s="356"/>
      <c r="S342" s="356"/>
      <c r="T342" s="356"/>
      <c r="U342" s="356"/>
      <c r="V342" s="356"/>
      <c r="W342" s="356"/>
      <c r="X342" s="356"/>
      <c r="Y342" s="356"/>
    </row>
    <row r="343">
      <c r="A343" s="356"/>
      <c r="B343" s="356"/>
      <c r="C343" s="356"/>
      <c r="D343" s="388"/>
      <c r="E343" s="356"/>
      <c r="F343" s="356"/>
      <c r="G343" s="356"/>
      <c r="H343" s="356"/>
      <c r="I343" s="356"/>
      <c r="J343" s="356"/>
      <c r="K343" s="356"/>
      <c r="L343" s="356"/>
      <c r="M343" s="356"/>
      <c r="N343" s="356"/>
      <c r="O343" s="356"/>
      <c r="P343" s="356"/>
      <c r="Q343" s="356"/>
      <c r="R343" s="356"/>
      <c r="S343" s="356"/>
      <c r="T343" s="356"/>
      <c r="U343" s="356"/>
      <c r="V343" s="356"/>
      <c r="W343" s="356"/>
      <c r="X343" s="356"/>
      <c r="Y343" s="356"/>
    </row>
    <row r="344">
      <c r="A344" s="356"/>
      <c r="B344" s="356"/>
      <c r="C344" s="356"/>
      <c r="D344" s="388"/>
      <c r="E344" s="356"/>
      <c r="F344" s="356"/>
      <c r="G344" s="356"/>
      <c r="H344" s="356"/>
      <c r="I344" s="356"/>
      <c r="J344" s="356"/>
      <c r="K344" s="356"/>
      <c r="L344" s="356"/>
      <c r="M344" s="356"/>
      <c r="N344" s="356"/>
      <c r="O344" s="356"/>
      <c r="P344" s="356"/>
      <c r="Q344" s="356"/>
      <c r="R344" s="356"/>
      <c r="S344" s="356"/>
      <c r="T344" s="356"/>
      <c r="U344" s="356"/>
      <c r="V344" s="356"/>
      <c r="W344" s="356"/>
      <c r="X344" s="356"/>
      <c r="Y344" s="356"/>
    </row>
    <row r="345">
      <c r="A345" s="356"/>
      <c r="B345" s="356"/>
      <c r="C345" s="356"/>
      <c r="D345" s="388"/>
      <c r="E345" s="356"/>
      <c r="F345" s="356"/>
      <c r="G345" s="356"/>
      <c r="H345" s="356"/>
      <c r="I345" s="356"/>
      <c r="J345" s="356"/>
      <c r="K345" s="356"/>
      <c r="L345" s="356"/>
      <c r="M345" s="356"/>
      <c r="N345" s="356"/>
      <c r="O345" s="356"/>
      <c r="P345" s="356"/>
      <c r="Q345" s="356"/>
      <c r="R345" s="356"/>
      <c r="S345" s="356"/>
      <c r="T345" s="356"/>
      <c r="U345" s="356"/>
      <c r="V345" s="356"/>
      <c r="W345" s="356"/>
      <c r="X345" s="356"/>
      <c r="Y345" s="356"/>
    </row>
    <row r="346">
      <c r="A346" s="356"/>
      <c r="B346" s="356"/>
      <c r="C346" s="356"/>
      <c r="D346" s="388"/>
      <c r="E346" s="356"/>
      <c r="F346" s="356"/>
      <c r="G346" s="356"/>
      <c r="H346" s="356"/>
      <c r="I346" s="356"/>
      <c r="J346" s="356"/>
      <c r="K346" s="356"/>
      <c r="L346" s="356"/>
      <c r="M346" s="356"/>
      <c r="N346" s="356"/>
      <c r="O346" s="356"/>
      <c r="P346" s="356"/>
      <c r="Q346" s="356"/>
      <c r="R346" s="356"/>
      <c r="S346" s="356"/>
      <c r="T346" s="356"/>
      <c r="U346" s="356"/>
      <c r="V346" s="356"/>
      <c r="W346" s="356"/>
      <c r="X346" s="356"/>
      <c r="Y346" s="356"/>
    </row>
    <row r="347">
      <c r="A347" s="356"/>
      <c r="B347" s="356"/>
      <c r="C347" s="356"/>
      <c r="D347" s="388"/>
      <c r="E347" s="356"/>
      <c r="F347" s="356"/>
      <c r="G347" s="356"/>
      <c r="H347" s="356"/>
      <c r="I347" s="356"/>
      <c r="J347" s="356"/>
      <c r="K347" s="356"/>
      <c r="L347" s="356"/>
      <c r="M347" s="356"/>
      <c r="N347" s="356"/>
      <c r="O347" s="356"/>
      <c r="P347" s="356"/>
      <c r="Q347" s="356"/>
      <c r="R347" s="356"/>
      <c r="S347" s="356"/>
      <c r="T347" s="356"/>
      <c r="U347" s="356"/>
      <c r="V347" s="356"/>
      <c r="W347" s="356"/>
      <c r="X347" s="356"/>
      <c r="Y347" s="356"/>
    </row>
    <row r="348">
      <c r="A348" s="356"/>
      <c r="B348" s="356"/>
      <c r="C348" s="356"/>
      <c r="D348" s="388"/>
      <c r="E348" s="356"/>
      <c r="F348" s="356"/>
      <c r="G348" s="356"/>
      <c r="H348" s="356"/>
      <c r="I348" s="356"/>
      <c r="J348" s="356"/>
      <c r="K348" s="356"/>
      <c r="L348" s="356"/>
      <c r="M348" s="356"/>
      <c r="N348" s="356"/>
      <c r="O348" s="356"/>
      <c r="P348" s="356"/>
      <c r="Q348" s="356"/>
      <c r="R348" s="356"/>
      <c r="S348" s="356"/>
      <c r="T348" s="356"/>
      <c r="U348" s="356"/>
      <c r="V348" s="356"/>
      <c r="W348" s="356"/>
      <c r="X348" s="356"/>
      <c r="Y348" s="356"/>
    </row>
    <row r="349">
      <c r="A349" s="356"/>
      <c r="B349" s="356"/>
      <c r="C349" s="356"/>
      <c r="D349" s="388"/>
      <c r="E349" s="356"/>
      <c r="F349" s="356"/>
      <c r="G349" s="356"/>
      <c r="H349" s="356"/>
      <c r="I349" s="356"/>
      <c r="J349" s="356"/>
      <c r="K349" s="356"/>
      <c r="L349" s="356"/>
      <c r="M349" s="356"/>
      <c r="N349" s="356"/>
      <c r="O349" s="356"/>
      <c r="P349" s="356"/>
      <c r="Q349" s="356"/>
      <c r="R349" s="356"/>
      <c r="S349" s="356"/>
      <c r="T349" s="356"/>
      <c r="U349" s="356"/>
      <c r="V349" s="356"/>
      <c r="W349" s="356"/>
      <c r="X349" s="356"/>
      <c r="Y349" s="356"/>
    </row>
    <row r="350">
      <c r="A350" s="356"/>
      <c r="B350" s="356"/>
      <c r="C350" s="356"/>
      <c r="D350" s="388"/>
      <c r="E350" s="356"/>
      <c r="F350" s="356"/>
      <c r="G350" s="356"/>
      <c r="H350" s="356"/>
      <c r="I350" s="356"/>
      <c r="J350" s="356"/>
      <c r="K350" s="356"/>
      <c r="L350" s="356"/>
      <c r="M350" s="356"/>
      <c r="N350" s="356"/>
      <c r="O350" s="356"/>
      <c r="P350" s="356"/>
      <c r="Q350" s="356"/>
      <c r="R350" s="356"/>
      <c r="S350" s="356"/>
      <c r="T350" s="356"/>
      <c r="U350" s="356"/>
      <c r="V350" s="356"/>
      <c r="W350" s="356"/>
      <c r="X350" s="356"/>
      <c r="Y350" s="356"/>
    </row>
    <row r="351">
      <c r="A351" s="356"/>
      <c r="B351" s="356"/>
      <c r="C351" s="356"/>
      <c r="D351" s="388"/>
      <c r="E351" s="356"/>
      <c r="F351" s="356"/>
      <c r="G351" s="356"/>
      <c r="H351" s="356"/>
      <c r="I351" s="356"/>
      <c r="J351" s="356"/>
      <c r="K351" s="356"/>
      <c r="L351" s="356"/>
      <c r="M351" s="356"/>
      <c r="N351" s="356"/>
      <c r="O351" s="356"/>
      <c r="P351" s="356"/>
      <c r="Q351" s="356"/>
      <c r="R351" s="356"/>
      <c r="S351" s="356"/>
      <c r="T351" s="356"/>
      <c r="U351" s="356"/>
      <c r="V351" s="356"/>
      <c r="W351" s="356"/>
      <c r="X351" s="356"/>
      <c r="Y351" s="356"/>
    </row>
    <row r="352">
      <c r="A352" s="356"/>
      <c r="B352" s="356"/>
      <c r="C352" s="356"/>
      <c r="D352" s="388"/>
      <c r="E352" s="356"/>
      <c r="F352" s="356"/>
      <c r="G352" s="356"/>
      <c r="H352" s="356"/>
      <c r="I352" s="356"/>
      <c r="J352" s="356"/>
      <c r="K352" s="356"/>
      <c r="L352" s="356"/>
      <c r="M352" s="356"/>
      <c r="N352" s="356"/>
      <c r="O352" s="356"/>
      <c r="P352" s="356"/>
      <c r="Q352" s="356"/>
      <c r="R352" s="356"/>
      <c r="S352" s="356"/>
      <c r="T352" s="356"/>
      <c r="U352" s="356"/>
      <c r="V352" s="356"/>
      <c r="W352" s="356"/>
      <c r="X352" s="356"/>
      <c r="Y352" s="356"/>
    </row>
    <row r="353">
      <c r="A353" s="356"/>
      <c r="B353" s="356"/>
      <c r="C353" s="356"/>
      <c r="D353" s="388"/>
      <c r="E353" s="356"/>
      <c r="F353" s="356"/>
      <c r="G353" s="356"/>
      <c r="H353" s="356"/>
      <c r="I353" s="356"/>
      <c r="J353" s="356"/>
      <c r="K353" s="356"/>
      <c r="L353" s="356"/>
      <c r="M353" s="356"/>
      <c r="N353" s="356"/>
      <c r="O353" s="356"/>
      <c r="P353" s="356"/>
      <c r="Q353" s="356"/>
      <c r="R353" s="356"/>
      <c r="S353" s="356"/>
      <c r="T353" s="356"/>
      <c r="U353" s="356"/>
      <c r="V353" s="356"/>
      <c r="W353" s="356"/>
      <c r="X353" s="356"/>
      <c r="Y353" s="356"/>
    </row>
    <row r="354">
      <c r="A354" s="356"/>
      <c r="B354" s="356"/>
      <c r="C354" s="356"/>
      <c r="D354" s="388"/>
      <c r="E354" s="356"/>
      <c r="F354" s="356"/>
      <c r="G354" s="356"/>
      <c r="H354" s="356"/>
      <c r="I354" s="356"/>
      <c r="J354" s="356"/>
      <c r="K354" s="356"/>
      <c r="L354" s="356"/>
      <c r="M354" s="356"/>
      <c r="N354" s="356"/>
      <c r="O354" s="356"/>
      <c r="P354" s="356"/>
      <c r="Q354" s="356"/>
      <c r="R354" s="356"/>
      <c r="S354" s="356"/>
      <c r="T354" s="356"/>
      <c r="U354" s="356"/>
      <c r="V354" s="356"/>
      <c r="W354" s="356"/>
      <c r="X354" s="356"/>
      <c r="Y354" s="356"/>
    </row>
    <row r="355">
      <c r="A355" s="356"/>
      <c r="B355" s="356"/>
      <c r="C355" s="356"/>
      <c r="D355" s="388"/>
      <c r="E355" s="356"/>
      <c r="F355" s="356"/>
      <c r="G355" s="356"/>
      <c r="H355" s="356"/>
      <c r="I355" s="356"/>
      <c r="J355" s="356"/>
      <c r="K355" s="356"/>
      <c r="L355" s="356"/>
      <c r="M355" s="356"/>
      <c r="N355" s="356"/>
      <c r="O355" s="356"/>
      <c r="P355" s="356"/>
      <c r="Q355" s="356"/>
      <c r="R355" s="356"/>
      <c r="S355" s="356"/>
      <c r="T355" s="356"/>
      <c r="U355" s="356"/>
      <c r="V355" s="356"/>
      <c r="W355" s="356"/>
      <c r="X355" s="356"/>
      <c r="Y355" s="356"/>
    </row>
    <row r="356">
      <c r="A356" s="356"/>
      <c r="B356" s="356"/>
      <c r="C356" s="356"/>
      <c r="D356" s="388"/>
      <c r="E356" s="356"/>
      <c r="F356" s="356"/>
      <c r="G356" s="356"/>
      <c r="H356" s="356"/>
      <c r="I356" s="356"/>
      <c r="J356" s="356"/>
      <c r="K356" s="356"/>
      <c r="L356" s="356"/>
      <c r="M356" s="356"/>
      <c r="N356" s="356"/>
      <c r="O356" s="356"/>
      <c r="P356" s="356"/>
      <c r="Q356" s="356"/>
      <c r="R356" s="356"/>
      <c r="S356" s="356"/>
      <c r="T356" s="356"/>
      <c r="U356" s="356"/>
      <c r="V356" s="356"/>
      <c r="W356" s="356"/>
      <c r="X356" s="356"/>
      <c r="Y356" s="356"/>
    </row>
    <row r="357">
      <c r="A357" s="356"/>
      <c r="B357" s="356"/>
      <c r="C357" s="356"/>
      <c r="D357" s="388"/>
      <c r="E357" s="356"/>
      <c r="F357" s="356"/>
      <c r="G357" s="356"/>
      <c r="H357" s="356"/>
      <c r="I357" s="356"/>
      <c r="J357" s="356"/>
      <c r="K357" s="356"/>
      <c r="L357" s="356"/>
      <c r="M357" s="356"/>
      <c r="N357" s="356"/>
      <c r="O357" s="356"/>
      <c r="P357" s="356"/>
      <c r="Q357" s="356"/>
      <c r="R357" s="356"/>
      <c r="S357" s="356"/>
      <c r="T357" s="356"/>
      <c r="U357" s="356"/>
      <c r="V357" s="356"/>
      <c r="W357" s="356"/>
      <c r="X357" s="356"/>
      <c r="Y357" s="356"/>
    </row>
    <row r="358">
      <c r="A358" s="356"/>
      <c r="B358" s="356"/>
      <c r="C358" s="356"/>
      <c r="D358" s="388"/>
      <c r="E358" s="356"/>
      <c r="F358" s="356"/>
      <c r="G358" s="356"/>
      <c r="H358" s="356"/>
      <c r="I358" s="356"/>
      <c r="J358" s="356"/>
      <c r="K358" s="356"/>
      <c r="L358" s="356"/>
      <c r="M358" s="356"/>
      <c r="N358" s="356"/>
      <c r="O358" s="356"/>
      <c r="P358" s="356"/>
      <c r="Q358" s="356"/>
      <c r="R358" s="356"/>
      <c r="S358" s="356"/>
      <c r="T358" s="356"/>
      <c r="U358" s="356"/>
      <c r="V358" s="356"/>
      <c r="W358" s="356"/>
      <c r="X358" s="356"/>
      <c r="Y358" s="356"/>
    </row>
    <row r="359">
      <c r="A359" s="356"/>
      <c r="B359" s="356"/>
      <c r="C359" s="356"/>
      <c r="D359" s="388"/>
      <c r="E359" s="356"/>
      <c r="F359" s="356"/>
      <c r="G359" s="356"/>
      <c r="H359" s="356"/>
      <c r="I359" s="356"/>
      <c r="J359" s="356"/>
      <c r="K359" s="356"/>
      <c r="L359" s="356"/>
      <c r="M359" s="356"/>
      <c r="N359" s="356"/>
      <c r="O359" s="356"/>
      <c r="P359" s="356"/>
      <c r="Q359" s="356"/>
      <c r="R359" s="356"/>
      <c r="S359" s="356"/>
      <c r="T359" s="356"/>
      <c r="U359" s="356"/>
      <c r="V359" s="356"/>
      <c r="W359" s="356"/>
      <c r="X359" s="356"/>
      <c r="Y359" s="356"/>
    </row>
    <row r="360">
      <c r="A360" s="356"/>
      <c r="B360" s="356"/>
      <c r="C360" s="356"/>
      <c r="D360" s="388"/>
      <c r="E360" s="356"/>
      <c r="F360" s="356"/>
      <c r="G360" s="356"/>
      <c r="H360" s="356"/>
      <c r="I360" s="356"/>
      <c r="J360" s="356"/>
      <c r="K360" s="356"/>
      <c r="L360" s="356"/>
      <c r="M360" s="356"/>
      <c r="N360" s="356"/>
      <c r="O360" s="356"/>
      <c r="P360" s="356"/>
      <c r="Q360" s="356"/>
      <c r="R360" s="356"/>
      <c r="S360" s="356"/>
      <c r="T360" s="356"/>
      <c r="U360" s="356"/>
      <c r="V360" s="356"/>
      <c r="W360" s="356"/>
      <c r="X360" s="356"/>
      <c r="Y360" s="356"/>
    </row>
    <row r="361">
      <c r="A361" s="356"/>
      <c r="B361" s="356"/>
      <c r="C361" s="356"/>
      <c r="D361" s="388"/>
      <c r="E361" s="356"/>
      <c r="F361" s="356"/>
      <c r="G361" s="356"/>
      <c r="H361" s="356"/>
      <c r="I361" s="356"/>
      <c r="J361" s="356"/>
      <c r="K361" s="356"/>
      <c r="L361" s="356"/>
      <c r="M361" s="356"/>
      <c r="N361" s="356"/>
      <c r="O361" s="356"/>
      <c r="P361" s="356"/>
      <c r="Q361" s="356"/>
      <c r="R361" s="356"/>
      <c r="S361" s="356"/>
      <c r="T361" s="356"/>
      <c r="U361" s="356"/>
      <c r="V361" s="356"/>
      <c r="W361" s="356"/>
      <c r="X361" s="356"/>
      <c r="Y361" s="356"/>
    </row>
    <row r="362">
      <c r="A362" s="356"/>
      <c r="B362" s="356"/>
      <c r="C362" s="356"/>
      <c r="D362" s="388"/>
      <c r="E362" s="356"/>
      <c r="F362" s="356"/>
      <c r="G362" s="356"/>
      <c r="H362" s="356"/>
      <c r="I362" s="356"/>
      <c r="J362" s="356"/>
      <c r="K362" s="356"/>
      <c r="L362" s="356"/>
      <c r="M362" s="356"/>
      <c r="N362" s="356"/>
      <c r="O362" s="356"/>
      <c r="P362" s="356"/>
      <c r="Q362" s="356"/>
      <c r="R362" s="356"/>
      <c r="S362" s="356"/>
      <c r="T362" s="356"/>
      <c r="U362" s="356"/>
      <c r="V362" s="356"/>
      <c r="W362" s="356"/>
      <c r="X362" s="356"/>
      <c r="Y362" s="356"/>
    </row>
    <row r="363">
      <c r="A363" s="356"/>
      <c r="B363" s="356"/>
      <c r="C363" s="356"/>
      <c r="D363" s="388"/>
      <c r="E363" s="356"/>
      <c r="F363" s="356"/>
      <c r="G363" s="356"/>
      <c r="H363" s="356"/>
      <c r="I363" s="356"/>
      <c r="J363" s="356"/>
      <c r="K363" s="356"/>
      <c r="L363" s="356"/>
      <c r="M363" s="356"/>
      <c r="N363" s="356"/>
      <c r="O363" s="356"/>
      <c r="P363" s="356"/>
      <c r="Q363" s="356"/>
      <c r="R363" s="356"/>
      <c r="S363" s="356"/>
      <c r="T363" s="356"/>
      <c r="U363" s="356"/>
      <c r="V363" s="356"/>
      <c r="W363" s="356"/>
      <c r="X363" s="356"/>
      <c r="Y363" s="356"/>
    </row>
    <row r="364">
      <c r="A364" s="356"/>
      <c r="B364" s="356"/>
      <c r="C364" s="356"/>
      <c r="D364" s="388"/>
      <c r="E364" s="356"/>
      <c r="F364" s="356"/>
      <c r="G364" s="356"/>
      <c r="H364" s="356"/>
      <c r="I364" s="356"/>
      <c r="J364" s="356"/>
      <c r="K364" s="356"/>
      <c r="L364" s="356"/>
      <c r="M364" s="356"/>
      <c r="N364" s="356"/>
      <c r="O364" s="356"/>
      <c r="P364" s="356"/>
      <c r="Q364" s="356"/>
      <c r="R364" s="356"/>
      <c r="S364" s="356"/>
      <c r="T364" s="356"/>
      <c r="U364" s="356"/>
      <c r="V364" s="356"/>
      <c r="W364" s="356"/>
      <c r="X364" s="356"/>
      <c r="Y364" s="356"/>
    </row>
    <row r="365">
      <c r="A365" s="356"/>
      <c r="B365" s="356"/>
      <c r="C365" s="356"/>
      <c r="D365" s="388"/>
      <c r="E365" s="356"/>
      <c r="F365" s="356"/>
      <c r="G365" s="356"/>
      <c r="H365" s="356"/>
      <c r="I365" s="356"/>
      <c r="J365" s="356"/>
      <c r="K365" s="356"/>
      <c r="L365" s="356"/>
      <c r="M365" s="356"/>
      <c r="N365" s="356"/>
      <c r="O365" s="356"/>
      <c r="P365" s="356"/>
      <c r="Q365" s="356"/>
      <c r="R365" s="356"/>
      <c r="S365" s="356"/>
      <c r="T365" s="356"/>
      <c r="U365" s="356"/>
      <c r="V365" s="356"/>
      <c r="W365" s="356"/>
      <c r="X365" s="356"/>
      <c r="Y365" s="356"/>
    </row>
    <row r="366">
      <c r="A366" s="356"/>
      <c r="B366" s="356"/>
      <c r="C366" s="356"/>
      <c r="D366" s="388"/>
      <c r="E366" s="356"/>
      <c r="F366" s="356"/>
      <c r="G366" s="356"/>
      <c r="H366" s="356"/>
      <c r="I366" s="356"/>
      <c r="J366" s="356"/>
      <c r="K366" s="356"/>
      <c r="L366" s="356"/>
      <c r="M366" s="356"/>
      <c r="N366" s="356"/>
      <c r="O366" s="356"/>
      <c r="P366" s="356"/>
      <c r="Q366" s="356"/>
      <c r="R366" s="356"/>
      <c r="S366" s="356"/>
      <c r="T366" s="356"/>
      <c r="U366" s="356"/>
      <c r="V366" s="356"/>
      <c r="W366" s="356"/>
      <c r="X366" s="356"/>
      <c r="Y366" s="356"/>
    </row>
    <row r="367">
      <c r="A367" s="356"/>
      <c r="B367" s="356"/>
      <c r="C367" s="356"/>
      <c r="D367" s="388"/>
      <c r="E367" s="356"/>
      <c r="F367" s="356"/>
      <c r="G367" s="356"/>
      <c r="H367" s="356"/>
      <c r="I367" s="356"/>
      <c r="J367" s="356"/>
      <c r="K367" s="356"/>
      <c r="L367" s="356"/>
      <c r="M367" s="356"/>
      <c r="N367" s="356"/>
      <c r="O367" s="356"/>
      <c r="P367" s="356"/>
      <c r="Q367" s="356"/>
      <c r="R367" s="356"/>
      <c r="S367" s="356"/>
      <c r="T367" s="356"/>
      <c r="U367" s="356"/>
      <c r="V367" s="356"/>
      <c r="W367" s="356"/>
      <c r="X367" s="356"/>
      <c r="Y367" s="356"/>
    </row>
    <row r="368">
      <c r="A368" s="356"/>
      <c r="B368" s="356"/>
      <c r="C368" s="356"/>
      <c r="D368" s="388"/>
      <c r="E368" s="356"/>
      <c r="F368" s="356"/>
      <c r="G368" s="356"/>
      <c r="H368" s="356"/>
      <c r="I368" s="356"/>
      <c r="J368" s="356"/>
      <c r="K368" s="356"/>
      <c r="L368" s="356"/>
      <c r="M368" s="356"/>
      <c r="N368" s="356"/>
      <c r="O368" s="356"/>
      <c r="P368" s="356"/>
      <c r="Q368" s="356"/>
      <c r="R368" s="356"/>
      <c r="S368" s="356"/>
      <c r="T368" s="356"/>
      <c r="U368" s="356"/>
      <c r="V368" s="356"/>
      <c r="W368" s="356"/>
      <c r="X368" s="356"/>
      <c r="Y368" s="356"/>
    </row>
    <row r="369">
      <c r="A369" s="356"/>
      <c r="B369" s="356"/>
      <c r="C369" s="356"/>
      <c r="D369" s="388"/>
      <c r="E369" s="356"/>
      <c r="F369" s="356"/>
      <c r="G369" s="356"/>
      <c r="H369" s="356"/>
      <c r="I369" s="356"/>
      <c r="J369" s="356"/>
      <c r="K369" s="356"/>
      <c r="L369" s="356"/>
      <c r="M369" s="356"/>
      <c r="N369" s="356"/>
      <c r="O369" s="356"/>
      <c r="P369" s="356"/>
      <c r="Q369" s="356"/>
      <c r="R369" s="356"/>
      <c r="S369" s="356"/>
      <c r="T369" s="356"/>
      <c r="U369" s="356"/>
      <c r="V369" s="356"/>
      <c r="W369" s="356"/>
      <c r="X369" s="356"/>
      <c r="Y369" s="356"/>
    </row>
    <row r="370">
      <c r="A370" s="356"/>
      <c r="B370" s="356"/>
      <c r="C370" s="356"/>
      <c r="D370" s="388"/>
      <c r="E370" s="356"/>
      <c r="F370" s="356"/>
      <c r="G370" s="356"/>
      <c r="H370" s="356"/>
      <c r="I370" s="356"/>
      <c r="J370" s="356"/>
      <c r="K370" s="356"/>
      <c r="L370" s="356"/>
      <c r="M370" s="356"/>
      <c r="N370" s="356"/>
      <c r="O370" s="356"/>
      <c r="P370" s="356"/>
      <c r="Q370" s="356"/>
      <c r="R370" s="356"/>
      <c r="S370" s="356"/>
      <c r="T370" s="356"/>
      <c r="U370" s="356"/>
      <c r="V370" s="356"/>
      <c r="W370" s="356"/>
      <c r="X370" s="356"/>
      <c r="Y370" s="356"/>
    </row>
    <row r="371">
      <c r="A371" s="356"/>
      <c r="B371" s="356"/>
      <c r="C371" s="356"/>
      <c r="D371" s="388"/>
      <c r="E371" s="356"/>
      <c r="F371" s="356"/>
      <c r="G371" s="356"/>
      <c r="H371" s="356"/>
      <c r="I371" s="356"/>
      <c r="J371" s="356"/>
      <c r="K371" s="356"/>
      <c r="L371" s="356"/>
      <c r="M371" s="356"/>
      <c r="N371" s="356"/>
      <c r="O371" s="356"/>
      <c r="P371" s="356"/>
      <c r="Q371" s="356"/>
      <c r="R371" s="356"/>
      <c r="S371" s="356"/>
      <c r="T371" s="356"/>
      <c r="U371" s="356"/>
      <c r="V371" s="356"/>
      <c r="W371" s="356"/>
      <c r="X371" s="356"/>
      <c r="Y371" s="356"/>
    </row>
    <row r="372">
      <c r="A372" s="356"/>
      <c r="B372" s="356"/>
      <c r="C372" s="356"/>
      <c r="D372" s="388"/>
      <c r="E372" s="356"/>
      <c r="F372" s="356"/>
      <c r="G372" s="356"/>
      <c r="H372" s="356"/>
      <c r="I372" s="356"/>
      <c r="J372" s="356"/>
      <c r="K372" s="356"/>
      <c r="L372" s="356"/>
      <c r="M372" s="356"/>
      <c r="N372" s="356"/>
      <c r="O372" s="356"/>
      <c r="P372" s="356"/>
      <c r="Q372" s="356"/>
      <c r="R372" s="356"/>
      <c r="S372" s="356"/>
      <c r="T372" s="356"/>
      <c r="U372" s="356"/>
      <c r="V372" s="356"/>
      <c r="W372" s="356"/>
      <c r="X372" s="356"/>
      <c r="Y372" s="356"/>
    </row>
    <row r="373">
      <c r="A373" s="356"/>
      <c r="B373" s="356"/>
      <c r="C373" s="356"/>
      <c r="D373" s="388"/>
      <c r="E373" s="356"/>
      <c r="F373" s="356"/>
      <c r="G373" s="356"/>
      <c r="H373" s="356"/>
      <c r="I373" s="356"/>
      <c r="J373" s="356"/>
      <c r="K373" s="356"/>
      <c r="L373" s="356"/>
      <c r="M373" s="356"/>
      <c r="N373" s="356"/>
      <c r="O373" s="356"/>
      <c r="P373" s="356"/>
      <c r="Q373" s="356"/>
      <c r="R373" s="356"/>
      <c r="S373" s="356"/>
      <c r="T373" s="356"/>
      <c r="U373" s="356"/>
      <c r="V373" s="356"/>
      <c r="W373" s="356"/>
      <c r="X373" s="356"/>
      <c r="Y373" s="356"/>
    </row>
    <row r="374">
      <c r="A374" s="356"/>
      <c r="B374" s="356"/>
      <c r="C374" s="356"/>
      <c r="D374" s="388"/>
      <c r="E374" s="356"/>
      <c r="F374" s="356"/>
      <c r="G374" s="356"/>
      <c r="H374" s="356"/>
      <c r="I374" s="356"/>
      <c r="J374" s="356"/>
      <c r="K374" s="356"/>
      <c r="L374" s="356"/>
      <c r="M374" s="356"/>
      <c r="N374" s="356"/>
      <c r="O374" s="356"/>
      <c r="P374" s="356"/>
      <c r="Q374" s="356"/>
      <c r="R374" s="356"/>
      <c r="S374" s="356"/>
      <c r="T374" s="356"/>
      <c r="U374" s="356"/>
      <c r="V374" s="356"/>
      <c r="W374" s="356"/>
      <c r="X374" s="356"/>
      <c r="Y374" s="356"/>
    </row>
    <row r="375">
      <c r="A375" s="356"/>
      <c r="B375" s="356"/>
      <c r="C375" s="356"/>
      <c r="D375" s="388"/>
      <c r="E375" s="356"/>
      <c r="F375" s="356"/>
      <c r="G375" s="356"/>
      <c r="H375" s="356"/>
      <c r="I375" s="356"/>
      <c r="J375" s="356"/>
      <c r="K375" s="356"/>
      <c r="L375" s="356"/>
      <c r="M375" s="356"/>
      <c r="N375" s="356"/>
      <c r="O375" s="356"/>
      <c r="P375" s="356"/>
      <c r="Q375" s="356"/>
      <c r="R375" s="356"/>
      <c r="S375" s="356"/>
      <c r="T375" s="356"/>
      <c r="U375" s="356"/>
      <c r="V375" s="356"/>
      <c r="W375" s="356"/>
      <c r="X375" s="356"/>
      <c r="Y375" s="356"/>
    </row>
    <row r="376">
      <c r="A376" s="356"/>
      <c r="B376" s="356"/>
      <c r="C376" s="356"/>
      <c r="D376" s="388"/>
      <c r="E376" s="356"/>
      <c r="F376" s="356"/>
      <c r="G376" s="356"/>
      <c r="H376" s="356"/>
      <c r="I376" s="356"/>
      <c r="J376" s="356"/>
      <c r="K376" s="356"/>
      <c r="L376" s="356"/>
      <c r="M376" s="356"/>
      <c r="N376" s="356"/>
      <c r="O376" s="356"/>
      <c r="P376" s="356"/>
      <c r="Q376" s="356"/>
      <c r="R376" s="356"/>
      <c r="S376" s="356"/>
      <c r="T376" s="356"/>
      <c r="U376" s="356"/>
      <c r="V376" s="356"/>
      <c r="W376" s="356"/>
      <c r="X376" s="356"/>
      <c r="Y376" s="356"/>
    </row>
    <row r="377">
      <c r="A377" s="356"/>
      <c r="B377" s="356"/>
      <c r="C377" s="356"/>
      <c r="D377" s="388"/>
      <c r="E377" s="356"/>
      <c r="F377" s="356"/>
      <c r="G377" s="356"/>
      <c r="H377" s="356"/>
      <c r="I377" s="356"/>
      <c r="J377" s="356"/>
      <c r="K377" s="356"/>
      <c r="L377" s="356"/>
      <c r="M377" s="356"/>
      <c r="N377" s="356"/>
      <c r="O377" s="356"/>
      <c r="P377" s="356"/>
      <c r="Q377" s="356"/>
      <c r="R377" s="356"/>
      <c r="S377" s="356"/>
      <c r="T377" s="356"/>
      <c r="U377" s="356"/>
      <c r="V377" s="356"/>
      <c r="W377" s="356"/>
      <c r="X377" s="356"/>
      <c r="Y377" s="356"/>
    </row>
    <row r="378">
      <c r="A378" s="356"/>
      <c r="B378" s="356"/>
      <c r="C378" s="356"/>
      <c r="D378" s="388"/>
      <c r="E378" s="356"/>
      <c r="F378" s="356"/>
      <c r="G378" s="356"/>
      <c r="H378" s="356"/>
      <c r="I378" s="356"/>
      <c r="J378" s="356"/>
      <c r="K378" s="356"/>
      <c r="L378" s="356"/>
      <c r="M378" s="356"/>
      <c r="N378" s="356"/>
      <c r="O378" s="356"/>
      <c r="P378" s="356"/>
      <c r="Q378" s="356"/>
      <c r="R378" s="356"/>
      <c r="S378" s="356"/>
      <c r="T378" s="356"/>
      <c r="U378" s="356"/>
      <c r="V378" s="356"/>
      <c r="W378" s="356"/>
      <c r="X378" s="356"/>
      <c r="Y378" s="356"/>
    </row>
    <row r="379">
      <c r="A379" s="356"/>
      <c r="B379" s="356"/>
      <c r="C379" s="356"/>
      <c r="D379" s="388"/>
      <c r="E379" s="356"/>
      <c r="F379" s="356"/>
      <c r="G379" s="356"/>
      <c r="H379" s="356"/>
      <c r="I379" s="356"/>
      <c r="J379" s="356"/>
      <c r="K379" s="356"/>
      <c r="L379" s="356"/>
      <c r="M379" s="356"/>
      <c r="N379" s="356"/>
      <c r="O379" s="356"/>
      <c r="P379" s="356"/>
      <c r="Q379" s="356"/>
      <c r="R379" s="356"/>
      <c r="S379" s="356"/>
      <c r="T379" s="356"/>
      <c r="U379" s="356"/>
      <c r="V379" s="356"/>
      <c r="W379" s="356"/>
      <c r="X379" s="356"/>
      <c r="Y379" s="356"/>
    </row>
    <row r="380">
      <c r="A380" s="356"/>
      <c r="B380" s="356"/>
      <c r="C380" s="356"/>
      <c r="D380" s="388"/>
      <c r="E380" s="356"/>
      <c r="F380" s="356"/>
      <c r="G380" s="356"/>
      <c r="H380" s="356"/>
      <c r="I380" s="356"/>
      <c r="J380" s="356"/>
      <c r="K380" s="356"/>
      <c r="L380" s="356"/>
      <c r="M380" s="356"/>
      <c r="N380" s="356"/>
      <c r="O380" s="356"/>
      <c r="P380" s="356"/>
      <c r="Q380" s="356"/>
      <c r="R380" s="356"/>
      <c r="S380" s="356"/>
      <c r="T380" s="356"/>
      <c r="U380" s="356"/>
      <c r="V380" s="356"/>
      <c r="W380" s="356"/>
      <c r="X380" s="356"/>
      <c r="Y380" s="356"/>
    </row>
    <row r="381">
      <c r="A381" s="356"/>
      <c r="B381" s="356"/>
      <c r="C381" s="356"/>
      <c r="D381" s="388"/>
      <c r="E381" s="356"/>
      <c r="F381" s="356"/>
      <c r="G381" s="356"/>
      <c r="H381" s="356"/>
      <c r="I381" s="356"/>
      <c r="J381" s="356"/>
      <c r="K381" s="356"/>
      <c r="L381" s="356"/>
      <c r="M381" s="356"/>
      <c r="N381" s="356"/>
      <c r="O381" s="356"/>
      <c r="P381" s="356"/>
      <c r="Q381" s="356"/>
      <c r="R381" s="356"/>
      <c r="S381" s="356"/>
      <c r="T381" s="356"/>
      <c r="U381" s="356"/>
      <c r="V381" s="356"/>
      <c r="W381" s="356"/>
      <c r="X381" s="356"/>
      <c r="Y381" s="356"/>
    </row>
    <row r="382">
      <c r="A382" s="356"/>
      <c r="B382" s="356"/>
      <c r="C382" s="356"/>
      <c r="D382" s="388"/>
      <c r="E382" s="356"/>
      <c r="F382" s="356"/>
      <c r="G382" s="356"/>
      <c r="H382" s="356"/>
      <c r="I382" s="356"/>
      <c r="J382" s="356"/>
      <c r="K382" s="356"/>
      <c r="L382" s="356"/>
      <c r="M382" s="356"/>
      <c r="N382" s="356"/>
      <c r="O382" s="356"/>
      <c r="P382" s="356"/>
      <c r="Q382" s="356"/>
      <c r="R382" s="356"/>
      <c r="S382" s="356"/>
      <c r="T382" s="356"/>
      <c r="U382" s="356"/>
      <c r="V382" s="356"/>
      <c r="W382" s="356"/>
      <c r="X382" s="356"/>
      <c r="Y382" s="356"/>
    </row>
    <row r="383">
      <c r="A383" s="356"/>
      <c r="B383" s="356"/>
      <c r="C383" s="356"/>
      <c r="D383" s="388"/>
      <c r="E383" s="356"/>
      <c r="F383" s="356"/>
      <c r="G383" s="356"/>
      <c r="H383" s="356"/>
      <c r="I383" s="356"/>
      <c r="J383" s="356"/>
      <c r="K383" s="356"/>
      <c r="L383" s="356"/>
      <c r="M383" s="356"/>
      <c r="N383" s="356"/>
      <c r="O383" s="356"/>
      <c r="P383" s="356"/>
      <c r="Q383" s="356"/>
      <c r="R383" s="356"/>
      <c r="S383" s="356"/>
      <c r="T383" s="356"/>
      <c r="U383" s="356"/>
      <c r="V383" s="356"/>
      <c r="W383" s="356"/>
      <c r="X383" s="356"/>
      <c r="Y383" s="356"/>
    </row>
    <row r="384">
      <c r="A384" s="356"/>
      <c r="B384" s="356"/>
      <c r="C384" s="356"/>
      <c r="D384" s="388"/>
      <c r="E384" s="356"/>
      <c r="F384" s="356"/>
      <c r="G384" s="356"/>
      <c r="H384" s="356"/>
      <c r="I384" s="356"/>
      <c r="J384" s="356"/>
      <c r="K384" s="356"/>
      <c r="L384" s="356"/>
      <c r="M384" s="356"/>
      <c r="N384" s="356"/>
      <c r="O384" s="356"/>
      <c r="P384" s="356"/>
      <c r="Q384" s="356"/>
      <c r="R384" s="356"/>
      <c r="S384" s="356"/>
      <c r="T384" s="356"/>
      <c r="U384" s="356"/>
      <c r="V384" s="356"/>
      <c r="W384" s="356"/>
      <c r="X384" s="356"/>
      <c r="Y384" s="356"/>
    </row>
    <row r="385">
      <c r="A385" s="356"/>
      <c r="B385" s="356"/>
      <c r="C385" s="356"/>
      <c r="D385" s="388"/>
      <c r="E385" s="356"/>
      <c r="F385" s="356"/>
      <c r="G385" s="356"/>
      <c r="H385" s="356"/>
      <c r="I385" s="356"/>
      <c r="J385" s="356"/>
      <c r="K385" s="356"/>
      <c r="L385" s="356"/>
      <c r="M385" s="356"/>
      <c r="N385" s="356"/>
      <c r="O385" s="356"/>
      <c r="P385" s="356"/>
      <c r="Q385" s="356"/>
      <c r="R385" s="356"/>
      <c r="S385" s="356"/>
      <c r="T385" s="356"/>
      <c r="U385" s="356"/>
      <c r="V385" s="356"/>
      <c r="W385" s="356"/>
      <c r="X385" s="356"/>
      <c r="Y385" s="356"/>
    </row>
    <row r="386">
      <c r="A386" s="356"/>
      <c r="B386" s="356"/>
      <c r="C386" s="356"/>
      <c r="D386" s="388"/>
      <c r="E386" s="356"/>
      <c r="F386" s="356"/>
      <c r="G386" s="356"/>
      <c r="H386" s="356"/>
      <c r="I386" s="356"/>
      <c r="J386" s="356"/>
      <c r="K386" s="356"/>
      <c r="L386" s="356"/>
      <c r="M386" s="356"/>
      <c r="N386" s="356"/>
      <c r="O386" s="356"/>
      <c r="P386" s="356"/>
      <c r="Q386" s="356"/>
      <c r="R386" s="356"/>
      <c r="S386" s="356"/>
      <c r="T386" s="356"/>
      <c r="U386" s="356"/>
      <c r="V386" s="356"/>
      <c r="W386" s="356"/>
      <c r="X386" s="356"/>
      <c r="Y386" s="356"/>
    </row>
    <row r="387">
      <c r="A387" s="356"/>
      <c r="B387" s="356"/>
      <c r="C387" s="356"/>
      <c r="D387" s="388"/>
      <c r="E387" s="356"/>
      <c r="F387" s="356"/>
      <c r="G387" s="356"/>
      <c r="H387" s="356"/>
      <c r="I387" s="356"/>
      <c r="J387" s="356"/>
      <c r="K387" s="356"/>
      <c r="L387" s="356"/>
      <c r="M387" s="356"/>
      <c r="N387" s="356"/>
      <c r="O387" s="356"/>
      <c r="P387" s="356"/>
      <c r="Q387" s="356"/>
      <c r="R387" s="356"/>
      <c r="S387" s="356"/>
      <c r="T387" s="356"/>
      <c r="U387" s="356"/>
      <c r="V387" s="356"/>
      <c r="W387" s="356"/>
      <c r="X387" s="356"/>
      <c r="Y387" s="356"/>
    </row>
    <row r="388">
      <c r="A388" s="356"/>
      <c r="B388" s="356"/>
      <c r="C388" s="356"/>
      <c r="D388" s="388"/>
      <c r="E388" s="356"/>
      <c r="F388" s="356"/>
      <c r="G388" s="356"/>
      <c r="H388" s="356"/>
      <c r="I388" s="356"/>
      <c r="J388" s="356"/>
      <c r="K388" s="356"/>
      <c r="L388" s="356"/>
      <c r="M388" s="356"/>
      <c r="N388" s="356"/>
      <c r="O388" s="356"/>
      <c r="P388" s="356"/>
      <c r="Q388" s="356"/>
      <c r="R388" s="356"/>
      <c r="S388" s="356"/>
      <c r="T388" s="356"/>
      <c r="U388" s="356"/>
      <c r="V388" s="356"/>
      <c r="W388" s="356"/>
      <c r="X388" s="356"/>
      <c r="Y388" s="356"/>
    </row>
    <row r="389">
      <c r="A389" s="356"/>
      <c r="B389" s="356"/>
      <c r="C389" s="356"/>
      <c r="D389" s="388"/>
      <c r="E389" s="356"/>
      <c r="F389" s="356"/>
      <c r="G389" s="356"/>
      <c r="H389" s="356"/>
      <c r="I389" s="356"/>
      <c r="J389" s="356"/>
      <c r="K389" s="356"/>
      <c r="L389" s="356"/>
      <c r="M389" s="356"/>
      <c r="N389" s="356"/>
      <c r="O389" s="356"/>
      <c r="P389" s="356"/>
      <c r="Q389" s="356"/>
      <c r="R389" s="356"/>
      <c r="S389" s="356"/>
      <c r="T389" s="356"/>
      <c r="U389" s="356"/>
      <c r="V389" s="356"/>
      <c r="W389" s="356"/>
      <c r="X389" s="356"/>
      <c r="Y389" s="356"/>
    </row>
    <row r="390">
      <c r="A390" s="356"/>
      <c r="B390" s="356"/>
      <c r="C390" s="356"/>
      <c r="D390" s="388"/>
      <c r="E390" s="356"/>
      <c r="F390" s="356"/>
      <c r="G390" s="356"/>
      <c r="H390" s="356"/>
      <c r="I390" s="356"/>
      <c r="J390" s="356"/>
      <c r="K390" s="356"/>
      <c r="L390" s="356"/>
      <c r="M390" s="356"/>
      <c r="N390" s="356"/>
      <c r="O390" s="356"/>
      <c r="P390" s="356"/>
      <c r="Q390" s="356"/>
      <c r="R390" s="356"/>
      <c r="S390" s="356"/>
      <c r="T390" s="356"/>
      <c r="U390" s="356"/>
      <c r="V390" s="356"/>
      <c r="W390" s="356"/>
      <c r="X390" s="356"/>
      <c r="Y390" s="356"/>
    </row>
    <row r="391">
      <c r="A391" s="356"/>
      <c r="B391" s="356"/>
      <c r="C391" s="356"/>
      <c r="D391" s="388"/>
      <c r="E391" s="356"/>
      <c r="F391" s="356"/>
      <c r="G391" s="356"/>
      <c r="H391" s="356"/>
      <c r="I391" s="356"/>
      <c r="J391" s="356"/>
      <c r="K391" s="356"/>
      <c r="L391" s="356"/>
      <c r="M391" s="356"/>
      <c r="N391" s="356"/>
      <c r="O391" s="356"/>
      <c r="P391" s="356"/>
      <c r="Q391" s="356"/>
      <c r="R391" s="356"/>
      <c r="S391" s="356"/>
      <c r="T391" s="356"/>
      <c r="U391" s="356"/>
      <c r="V391" s="356"/>
      <c r="W391" s="356"/>
      <c r="X391" s="356"/>
      <c r="Y391" s="356"/>
    </row>
    <row r="392">
      <c r="A392" s="356"/>
      <c r="B392" s="356"/>
      <c r="C392" s="356"/>
      <c r="D392" s="388"/>
      <c r="E392" s="356"/>
      <c r="F392" s="356"/>
      <c r="G392" s="356"/>
      <c r="H392" s="356"/>
      <c r="I392" s="356"/>
      <c r="J392" s="356"/>
      <c r="K392" s="356"/>
      <c r="L392" s="356"/>
      <c r="M392" s="356"/>
      <c r="N392" s="356"/>
      <c r="O392" s="356"/>
      <c r="P392" s="356"/>
      <c r="Q392" s="356"/>
      <c r="R392" s="356"/>
      <c r="S392" s="356"/>
      <c r="T392" s="356"/>
      <c r="U392" s="356"/>
      <c r="V392" s="356"/>
      <c r="W392" s="356"/>
      <c r="X392" s="356"/>
      <c r="Y392" s="356"/>
    </row>
    <row r="393">
      <c r="A393" s="356"/>
      <c r="B393" s="356"/>
      <c r="C393" s="356"/>
      <c r="D393" s="388"/>
      <c r="E393" s="356"/>
      <c r="F393" s="356"/>
      <c r="G393" s="356"/>
      <c r="H393" s="356"/>
      <c r="I393" s="356"/>
      <c r="J393" s="356"/>
      <c r="K393" s="356"/>
      <c r="L393" s="356"/>
      <c r="M393" s="356"/>
      <c r="N393" s="356"/>
      <c r="O393" s="356"/>
      <c r="P393" s="356"/>
      <c r="Q393" s="356"/>
      <c r="R393" s="356"/>
      <c r="S393" s="356"/>
      <c r="T393" s="356"/>
      <c r="U393" s="356"/>
      <c r="V393" s="356"/>
      <c r="W393" s="356"/>
      <c r="X393" s="356"/>
      <c r="Y393" s="356"/>
    </row>
    <row r="394">
      <c r="A394" s="356"/>
      <c r="B394" s="356"/>
      <c r="C394" s="356"/>
      <c r="D394" s="388"/>
      <c r="E394" s="356"/>
      <c r="F394" s="356"/>
      <c r="G394" s="356"/>
      <c r="H394" s="356"/>
      <c r="I394" s="356"/>
      <c r="J394" s="356"/>
      <c r="K394" s="356"/>
      <c r="L394" s="356"/>
      <c r="M394" s="356"/>
      <c r="N394" s="356"/>
      <c r="O394" s="356"/>
      <c r="P394" s="356"/>
      <c r="Q394" s="356"/>
      <c r="R394" s="356"/>
      <c r="S394" s="356"/>
      <c r="T394" s="356"/>
      <c r="U394" s="356"/>
      <c r="V394" s="356"/>
      <c r="W394" s="356"/>
      <c r="X394" s="356"/>
      <c r="Y394" s="356"/>
    </row>
    <row r="395">
      <c r="A395" s="356"/>
      <c r="B395" s="356"/>
      <c r="C395" s="356"/>
      <c r="D395" s="388"/>
      <c r="E395" s="356"/>
      <c r="F395" s="356"/>
      <c r="G395" s="356"/>
      <c r="H395" s="356"/>
      <c r="I395" s="356"/>
      <c r="J395" s="356"/>
      <c r="K395" s="356"/>
      <c r="L395" s="356"/>
      <c r="M395" s="356"/>
      <c r="N395" s="356"/>
      <c r="O395" s="356"/>
      <c r="P395" s="356"/>
      <c r="Q395" s="356"/>
      <c r="R395" s="356"/>
      <c r="S395" s="356"/>
      <c r="T395" s="356"/>
      <c r="U395" s="356"/>
      <c r="V395" s="356"/>
      <c r="W395" s="356"/>
      <c r="X395" s="356"/>
      <c r="Y395" s="356"/>
    </row>
    <row r="396">
      <c r="A396" s="356"/>
      <c r="B396" s="356"/>
      <c r="C396" s="356"/>
      <c r="D396" s="388"/>
      <c r="E396" s="356"/>
      <c r="F396" s="356"/>
      <c r="G396" s="356"/>
      <c r="H396" s="356"/>
      <c r="I396" s="356"/>
      <c r="J396" s="356"/>
      <c r="K396" s="356"/>
      <c r="L396" s="356"/>
      <c r="M396" s="356"/>
      <c r="N396" s="356"/>
      <c r="O396" s="356"/>
      <c r="P396" s="356"/>
      <c r="Q396" s="356"/>
      <c r="R396" s="356"/>
      <c r="S396" s="356"/>
      <c r="T396" s="356"/>
      <c r="U396" s="356"/>
      <c r="V396" s="356"/>
      <c r="W396" s="356"/>
      <c r="X396" s="356"/>
      <c r="Y396" s="356"/>
    </row>
    <row r="397">
      <c r="A397" s="356"/>
      <c r="B397" s="356"/>
      <c r="C397" s="356"/>
      <c r="D397" s="388"/>
      <c r="E397" s="356"/>
      <c r="F397" s="356"/>
      <c r="G397" s="356"/>
      <c r="H397" s="356"/>
      <c r="I397" s="356"/>
      <c r="J397" s="356"/>
      <c r="K397" s="356"/>
      <c r="L397" s="356"/>
      <c r="M397" s="356"/>
      <c r="N397" s="356"/>
      <c r="O397" s="356"/>
      <c r="P397" s="356"/>
      <c r="Q397" s="356"/>
      <c r="R397" s="356"/>
      <c r="S397" s="356"/>
      <c r="T397" s="356"/>
      <c r="U397" s="356"/>
      <c r="V397" s="356"/>
      <c r="W397" s="356"/>
      <c r="X397" s="356"/>
      <c r="Y397" s="356"/>
    </row>
    <row r="398">
      <c r="A398" s="356"/>
      <c r="B398" s="356"/>
      <c r="C398" s="356"/>
      <c r="D398" s="388"/>
      <c r="E398" s="356"/>
      <c r="F398" s="356"/>
      <c r="G398" s="356"/>
      <c r="H398" s="356"/>
      <c r="I398" s="356"/>
      <c r="J398" s="356"/>
      <c r="K398" s="356"/>
      <c r="L398" s="356"/>
      <c r="M398" s="356"/>
      <c r="N398" s="356"/>
      <c r="O398" s="356"/>
      <c r="P398" s="356"/>
      <c r="Q398" s="356"/>
      <c r="R398" s="356"/>
      <c r="S398" s="356"/>
      <c r="T398" s="356"/>
      <c r="U398" s="356"/>
      <c r="V398" s="356"/>
      <c r="W398" s="356"/>
      <c r="X398" s="356"/>
      <c r="Y398" s="356"/>
    </row>
    <row r="399">
      <c r="A399" s="356"/>
      <c r="B399" s="356"/>
      <c r="C399" s="356"/>
      <c r="D399" s="388"/>
      <c r="E399" s="356"/>
      <c r="F399" s="356"/>
      <c r="G399" s="356"/>
      <c r="H399" s="356"/>
      <c r="I399" s="356"/>
      <c r="J399" s="356"/>
      <c r="K399" s="356"/>
      <c r="L399" s="356"/>
      <c r="M399" s="356"/>
      <c r="N399" s="356"/>
      <c r="O399" s="356"/>
      <c r="P399" s="356"/>
      <c r="Q399" s="356"/>
      <c r="R399" s="356"/>
      <c r="S399" s="356"/>
      <c r="T399" s="356"/>
      <c r="U399" s="356"/>
      <c r="V399" s="356"/>
      <c r="W399" s="356"/>
      <c r="X399" s="356"/>
      <c r="Y399" s="356"/>
    </row>
    <row r="400">
      <c r="A400" s="356"/>
      <c r="B400" s="356"/>
      <c r="C400" s="356"/>
      <c r="D400" s="388"/>
      <c r="E400" s="356"/>
      <c r="F400" s="356"/>
      <c r="G400" s="356"/>
      <c r="H400" s="356"/>
      <c r="I400" s="356"/>
      <c r="J400" s="356"/>
      <c r="K400" s="356"/>
      <c r="L400" s="356"/>
      <c r="M400" s="356"/>
      <c r="N400" s="356"/>
      <c r="O400" s="356"/>
      <c r="P400" s="356"/>
      <c r="Q400" s="356"/>
      <c r="R400" s="356"/>
      <c r="S400" s="356"/>
      <c r="T400" s="356"/>
      <c r="U400" s="356"/>
      <c r="V400" s="356"/>
      <c r="W400" s="356"/>
      <c r="X400" s="356"/>
      <c r="Y400" s="356"/>
    </row>
    <row r="401">
      <c r="A401" s="356"/>
      <c r="B401" s="356"/>
      <c r="C401" s="356"/>
      <c r="D401" s="388"/>
      <c r="E401" s="356"/>
      <c r="F401" s="356"/>
      <c r="G401" s="356"/>
      <c r="H401" s="356"/>
      <c r="I401" s="356"/>
      <c r="J401" s="356"/>
      <c r="K401" s="356"/>
      <c r="L401" s="356"/>
      <c r="M401" s="356"/>
      <c r="N401" s="356"/>
      <c r="O401" s="356"/>
      <c r="P401" s="356"/>
      <c r="Q401" s="356"/>
      <c r="R401" s="356"/>
      <c r="S401" s="356"/>
      <c r="T401" s="356"/>
      <c r="U401" s="356"/>
      <c r="V401" s="356"/>
      <c r="W401" s="356"/>
      <c r="X401" s="356"/>
      <c r="Y401" s="356"/>
    </row>
    <row r="402">
      <c r="A402" s="356"/>
      <c r="B402" s="356"/>
      <c r="C402" s="356"/>
      <c r="D402" s="388"/>
      <c r="E402" s="356"/>
      <c r="F402" s="356"/>
      <c r="G402" s="356"/>
      <c r="H402" s="356"/>
      <c r="I402" s="356"/>
      <c r="J402" s="356"/>
      <c r="K402" s="356"/>
      <c r="L402" s="356"/>
      <c r="M402" s="356"/>
      <c r="N402" s="356"/>
      <c r="O402" s="356"/>
      <c r="P402" s="356"/>
      <c r="Q402" s="356"/>
      <c r="R402" s="356"/>
      <c r="S402" s="356"/>
      <c r="T402" s="356"/>
      <c r="U402" s="356"/>
      <c r="V402" s="356"/>
      <c r="W402" s="356"/>
      <c r="X402" s="356"/>
      <c r="Y402" s="356"/>
    </row>
    <row r="403">
      <c r="A403" s="356"/>
      <c r="B403" s="356"/>
      <c r="C403" s="356"/>
      <c r="D403" s="388"/>
      <c r="E403" s="356"/>
      <c r="F403" s="356"/>
      <c r="G403" s="356"/>
      <c r="H403" s="356"/>
      <c r="I403" s="356"/>
      <c r="J403" s="356"/>
      <c r="K403" s="356"/>
      <c r="L403" s="356"/>
      <c r="M403" s="356"/>
      <c r="N403" s="356"/>
      <c r="O403" s="356"/>
      <c r="P403" s="356"/>
      <c r="Q403" s="356"/>
      <c r="R403" s="356"/>
      <c r="S403" s="356"/>
      <c r="T403" s="356"/>
      <c r="U403" s="356"/>
      <c r="V403" s="356"/>
      <c r="W403" s="356"/>
      <c r="X403" s="356"/>
      <c r="Y403" s="356"/>
    </row>
    <row r="404">
      <c r="A404" s="356"/>
      <c r="B404" s="356"/>
      <c r="C404" s="356"/>
      <c r="D404" s="388"/>
      <c r="E404" s="356"/>
      <c r="F404" s="356"/>
      <c r="G404" s="356"/>
      <c r="H404" s="356"/>
      <c r="I404" s="356"/>
      <c r="J404" s="356"/>
      <c r="K404" s="356"/>
      <c r="L404" s="356"/>
      <c r="M404" s="356"/>
      <c r="N404" s="356"/>
      <c r="O404" s="356"/>
      <c r="P404" s="356"/>
      <c r="Q404" s="356"/>
      <c r="R404" s="356"/>
      <c r="S404" s="356"/>
      <c r="T404" s="356"/>
      <c r="U404" s="356"/>
      <c r="V404" s="356"/>
      <c r="W404" s="356"/>
      <c r="X404" s="356"/>
      <c r="Y404" s="356"/>
    </row>
    <row r="405">
      <c r="A405" s="356"/>
      <c r="B405" s="356"/>
      <c r="C405" s="356"/>
      <c r="D405" s="388"/>
      <c r="E405" s="356"/>
      <c r="F405" s="356"/>
      <c r="G405" s="356"/>
      <c r="H405" s="356"/>
      <c r="I405" s="356"/>
      <c r="J405" s="356"/>
      <c r="K405" s="356"/>
      <c r="L405" s="356"/>
      <c r="M405" s="356"/>
      <c r="N405" s="356"/>
      <c r="O405" s="356"/>
      <c r="P405" s="356"/>
      <c r="Q405" s="356"/>
      <c r="R405" s="356"/>
      <c r="S405" s="356"/>
      <c r="T405" s="356"/>
      <c r="U405" s="356"/>
      <c r="V405" s="356"/>
      <c r="W405" s="356"/>
      <c r="X405" s="356"/>
      <c r="Y405" s="356"/>
    </row>
    <row r="406">
      <c r="A406" s="356"/>
      <c r="B406" s="356"/>
      <c r="C406" s="356"/>
      <c r="D406" s="388"/>
      <c r="E406" s="356"/>
      <c r="F406" s="356"/>
      <c r="G406" s="356"/>
      <c r="H406" s="356"/>
      <c r="I406" s="356"/>
      <c r="J406" s="356"/>
      <c r="K406" s="356"/>
      <c r="L406" s="356"/>
      <c r="M406" s="356"/>
      <c r="N406" s="356"/>
      <c r="O406" s="356"/>
      <c r="P406" s="356"/>
      <c r="Q406" s="356"/>
      <c r="R406" s="356"/>
      <c r="S406" s="356"/>
      <c r="T406" s="356"/>
      <c r="U406" s="356"/>
      <c r="V406" s="356"/>
      <c r="W406" s="356"/>
      <c r="X406" s="356"/>
      <c r="Y406" s="356"/>
    </row>
    <row r="407">
      <c r="A407" s="356"/>
      <c r="B407" s="356"/>
      <c r="C407" s="356"/>
      <c r="D407" s="388"/>
      <c r="E407" s="356"/>
      <c r="F407" s="356"/>
      <c r="G407" s="356"/>
      <c r="H407" s="356"/>
      <c r="I407" s="356"/>
      <c r="J407" s="356"/>
      <c r="K407" s="356"/>
      <c r="L407" s="356"/>
      <c r="M407" s="356"/>
      <c r="N407" s="356"/>
      <c r="O407" s="356"/>
      <c r="P407" s="356"/>
      <c r="Q407" s="356"/>
      <c r="R407" s="356"/>
      <c r="S407" s="356"/>
      <c r="T407" s="356"/>
      <c r="U407" s="356"/>
      <c r="V407" s="356"/>
      <c r="W407" s="356"/>
      <c r="X407" s="356"/>
      <c r="Y407" s="356"/>
    </row>
    <row r="408">
      <c r="A408" s="356"/>
      <c r="B408" s="356"/>
      <c r="C408" s="356"/>
      <c r="D408" s="388"/>
      <c r="E408" s="356"/>
      <c r="F408" s="356"/>
      <c r="G408" s="356"/>
      <c r="H408" s="356"/>
      <c r="I408" s="356"/>
      <c r="J408" s="356"/>
      <c r="K408" s="356"/>
      <c r="L408" s="356"/>
      <c r="M408" s="356"/>
      <c r="N408" s="356"/>
      <c r="O408" s="356"/>
      <c r="P408" s="356"/>
      <c r="Q408" s="356"/>
      <c r="R408" s="356"/>
      <c r="S408" s="356"/>
      <c r="T408" s="356"/>
      <c r="U408" s="356"/>
      <c r="V408" s="356"/>
      <c r="W408" s="356"/>
      <c r="X408" s="356"/>
      <c r="Y408" s="356"/>
    </row>
    <row r="409">
      <c r="A409" s="356"/>
      <c r="B409" s="356"/>
      <c r="C409" s="356"/>
      <c r="D409" s="388"/>
      <c r="E409" s="356"/>
      <c r="F409" s="356"/>
      <c r="G409" s="356"/>
      <c r="H409" s="356"/>
      <c r="I409" s="356"/>
      <c r="J409" s="356"/>
      <c r="K409" s="356"/>
      <c r="L409" s="356"/>
      <c r="M409" s="356"/>
      <c r="N409" s="356"/>
      <c r="O409" s="356"/>
      <c r="P409" s="356"/>
      <c r="Q409" s="356"/>
      <c r="R409" s="356"/>
      <c r="S409" s="356"/>
      <c r="T409" s="356"/>
      <c r="U409" s="356"/>
      <c r="V409" s="356"/>
      <c r="W409" s="356"/>
      <c r="X409" s="356"/>
      <c r="Y409" s="356"/>
    </row>
    <row r="410">
      <c r="A410" s="356"/>
      <c r="B410" s="356"/>
      <c r="C410" s="356"/>
      <c r="D410" s="388"/>
      <c r="E410" s="356"/>
      <c r="F410" s="356"/>
      <c r="G410" s="356"/>
      <c r="H410" s="356"/>
      <c r="I410" s="356"/>
      <c r="J410" s="356"/>
      <c r="K410" s="356"/>
      <c r="L410" s="356"/>
      <c r="M410" s="356"/>
      <c r="N410" s="356"/>
      <c r="O410" s="356"/>
      <c r="P410" s="356"/>
      <c r="Q410" s="356"/>
      <c r="R410" s="356"/>
      <c r="S410" s="356"/>
      <c r="T410" s="356"/>
      <c r="U410" s="356"/>
      <c r="V410" s="356"/>
      <c r="W410" s="356"/>
      <c r="X410" s="356"/>
      <c r="Y410" s="356"/>
    </row>
    <row r="411">
      <c r="A411" s="356"/>
      <c r="B411" s="356"/>
      <c r="C411" s="356"/>
      <c r="D411" s="388"/>
      <c r="E411" s="356"/>
      <c r="F411" s="356"/>
      <c r="G411" s="356"/>
      <c r="H411" s="356"/>
      <c r="I411" s="356"/>
      <c r="J411" s="356"/>
      <c r="K411" s="356"/>
      <c r="L411" s="356"/>
      <c r="M411" s="356"/>
      <c r="N411" s="356"/>
      <c r="O411" s="356"/>
      <c r="P411" s="356"/>
      <c r="Q411" s="356"/>
      <c r="R411" s="356"/>
      <c r="S411" s="356"/>
      <c r="T411" s="356"/>
      <c r="U411" s="356"/>
      <c r="V411" s="356"/>
      <c r="W411" s="356"/>
      <c r="X411" s="356"/>
      <c r="Y411" s="356"/>
    </row>
    <row r="412">
      <c r="A412" s="356"/>
      <c r="B412" s="356"/>
      <c r="C412" s="356"/>
      <c r="D412" s="388"/>
      <c r="E412" s="356"/>
      <c r="F412" s="356"/>
      <c r="G412" s="356"/>
      <c r="H412" s="356"/>
      <c r="I412" s="356"/>
      <c r="J412" s="356"/>
      <c r="K412" s="356"/>
      <c r="L412" s="356"/>
      <c r="M412" s="356"/>
      <c r="N412" s="356"/>
      <c r="O412" s="356"/>
      <c r="P412" s="356"/>
      <c r="Q412" s="356"/>
      <c r="R412" s="356"/>
      <c r="S412" s="356"/>
      <c r="T412" s="356"/>
      <c r="U412" s="356"/>
      <c r="V412" s="356"/>
      <c r="W412" s="356"/>
      <c r="X412" s="356"/>
      <c r="Y412" s="356"/>
    </row>
    <row r="413">
      <c r="A413" s="356"/>
      <c r="B413" s="356"/>
      <c r="C413" s="356"/>
      <c r="D413" s="388"/>
      <c r="E413" s="356"/>
      <c r="F413" s="356"/>
      <c r="G413" s="356"/>
      <c r="H413" s="356"/>
      <c r="I413" s="356"/>
      <c r="J413" s="356"/>
      <c r="K413" s="356"/>
      <c r="L413" s="356"/>
      <c r="M413" s="356"/>
      <c r="N413" s="356"/>
      <c r="O413" s="356"/>
      <c r="P413" s="356"/>
      <c r="Q413" s="356"/>
      <c r="R413" s="356"/>
      <c r="S413" s="356"/>
      <c r="T413" s="356"/>
      <c r="U413" s="356"/>
      <c r="V413" s="356"/>
      <c r="W413" s="356"/>
      <c r="X413" s="356"/>
      <c r="Y413" s="356"/>
    </row>
    <row r="414">
      <c r="A414" s="356"/>
      <c r="B414" s="356"/>
      <c r="C414" s="356"/>
      <c r="D414" s="388"/>
      <c r="E414" s="356"/>
      <c r="F414" s="356"/>
      <c r="G414" s="356"/>
      <c r="H414" s="356"/>
      <c r="I414" s="356"/>
      <c r="J414" s="356"/>
      <c r="K414" s="356"/>
      <c r="L414" s="356"/>
      <c r="M414" s="356"/>
      <c r="N414" s="356"/>
      <c r="O414" s="356"/>
      <c r="P414" s="356"/>
      <c r="Q414" s="356"/>
      <c r="R414" s="356"/>
      <c r="S414" s="356"/>
      <c r="T414" s="356"/>
      <c r="U414" s="356"/>
      <c r="V414" s="356"/>
      <c r="W414" s="356"/>
      <c r="X414" s="356"/>
      <c r="Y414" s="356"/>
    </row>
    <row r="415">
      <c r="A415" s="356"/>
      <c r="B415" s="356"/>
      <c r="C415" s="356"/>
      <c r="D415" s="388"/>
      <c r="E415" s="356"/>
      <c r="F415" s="356"/>
      <c r="G415" s="356"/>
      <c r="H415" s="356"/>
      <c r="I415" s="356"/>
      <c r="J415" s="356"/>
      <c r="K415" s="356"/>
      <c r="L415" s="356"/>
      <c r="M415" s="356"/>
      <c r="N415" s="356"/>
      <c r="O415" s="356"/>
      <c r="P415" s="356"/>
      <c r="Q415" s="356"/>
      <c r="R415" s="356"/>
      <c r="S415" s="356"/>
      <c r="T415" s="356"/>
      <c r="U415" s="356"/>
      <c r="V415" s="356"/>
      <c r="W415" s="356"/>
      <c r="X415" s="356"/>
      <c r="Y415" s="356"/>
    </row>
    <row r="416">
      <c r="A416" s="356"/>
      <c r="B416" s="356"/>
      <c r="C416" s="356"/>
      <c r="D416" s="388"/>
      <c r="E416" s="356"/>
      <c r="F416" s="356"/>
      <c r="G416" s="356"/>
      <c r="H416" s="356"/>
      <c r="I416" s="356"/>
      <c r="J416" s="356"/>
      <c r="K416" s="356"/>
      <c r="L416" s="356"/>
      <c r="M416" s="356"/>
      <c r="N416" s="356"/>
      <c r="O416" s="356"/>
      <c r="P416" s="356"/>
      <c r="Q416" s="356"/>
      <c r="R416" s="356"/>
      <c r="S416" s="356"/>
      <c r="T416" s="356"/>
      <c r="U416" s="356"/>
      <c r="V416" s="356"/>
      <c r="W416" s="356"/>
      <c r="X416" s="356"/>
      <c r="Y416" s="356"/>
    </row>
    <row r="417">
      <c r="A417" s="356"/>
      <c r="B417" s="356"/>
      <c r="C417" s="356"/>
      <c r="D417" s="388"/>
      <c r="E417" s="356"/>
      <c r="F417" s="356"/>
      <c r="G417" s="356"/>
      <c r="H417" s="356"/>
      <c r="I417" s="356"/>
      <c r="J417" s="356"/>
      <c r="K417" s="356"/>
      <c r="L417" s="356"/>
      <c r="M417" s="356"/>
      <c r="N417" s="356"/>
      <c r="O417" s="356"/>
      <c r="P417" s="356"/>
      <c r="Q417" s="356"/>
      <c r="R417" s="356"/>
      <c r="S417" s="356"/>
      <c r="T417" s="356"/>
      <c r="U417" s="356"/>
      <c r="V417" s="356"/>
      <c r="W417" s="356"/>
      <c r="X417" s="356"/>
      <c r="Y417" s="356"/>
    </row>
    <row r="418">
      <c r="A418" s="356"/>
      <c r="B418" s="356"/>
      <c r="C418" s="356"/>
      <c r="D418" s="388"/>
      <c r="E418" s="356"/>
      <c r="F418" s="356"/>
      <c r="G418" s="356"/>
      <c r="H418" s="356"/>
      <c r="I418" s="356"/>
      <c r="J418" s="356"/>
      <c r="K418" s="356"/>
      <c r="L418" s="356"/>
      <c r="M418" s="356"/>
      <c r="N418" s="356"/>
      <c r="O418" s="356"/>
      <c r="P418" s="356"/>
      <c r="Q418" s="356"/>
      <c r="R418" s="356"/>
      <c r="S418" s="356"/>
      <c r="T418" s="356"/>
      <c r="U418" s="356"/>
      <c r="V418" s="356"/>
      <c r="W418" s="356"/>
      <c r="X418" s="356"/>
      <c r="Y418" s="356"/>
    </row>
    <row r="419">
      <c r="A419" s="356"/>
      <c r="B419" s="356"/>
      <c r="C419" s="356"/>
      <c r="D419" s="388"/>
      <c r="E419" s="356"/>
      <c r="F419" s="356"/>
      <c r="G419" s="356"/>
      <c r="H419" s="356"/>
      <c r="I419" s="356"/>
      <c r="J419" s="356"/>
      <c r="K419" s="356"/>
      <c r="L419" s="356"/>
      <c r="M419" s="356"/>
      <c r="N419" s="356"/>
      <c r="O419" s="356"/>
      <c r="P419" s="356"/>
      <c r="Q419" s="356"/>
      <c r="R419" s="356"/>
      <c r="S419" s="356"/>
      <c r="T419" s="356"/>
      <c r="U419" s="356"/>
      <c r="V419" s="356"/>
      <c r="W419" s="356"/>
      <c r="X419" s="356"/>
      <c r="Y419" s="356"/>
    </row>
    <row r="420">
      <c r="A420" s="356"/>
      <c r="B420" s="356"/>
      <c r="C420" s="356"/>
      <c r="D420" s="388"/>
      <c r="E420" s="356"/>
      <c r="F420" s="356"/>
      <c r="G420" s="356"/>
      <c r="H420" s="356"/>
      <c r="I420" s="356"/>
      <c r="J420" s="356"/>
      <c r="K420" s="356"/>
      <c r="L420" s="356"/>
      <c r="M420" s="356"/>
      <c r="N420" s="356"/>
      <c r="O420" s="356"/>
      <c r="P420" s="356"/>
      <c r="Q420" s="356"/>
      <c r="R420" s="356"/>
      <c r="S420" s="356"/>
      <c r="T420" s="356"/>
      <c r="U420" s="356"/>
      <c r="V420" s="356"/>
      <c r="W420" s="356"/>
      <c r="X420" s="356"/>
      <c r="Y420" s="356"/>
    </row>
    <row r="421">
      <c r="A421" s="356"/>
      <c r="B421" s="356"/>
      <c r="C421" s="356"/>
      <c r="D421" s="388"/>
      <c r="E421" s="356"/>
      <c r="F421" s="356"/>
      <c r="G421" s="356"/>
      <c r="H421" s="356"/>
      <c r="I421" s="356"/>
      <c r="J421" s="356"/>
      <c r="K421" s="356"/>
      <c r="L421" s="356"/>
      <c r="M421" s="356"/>
      <c r="N421" s="356"/>
      <c r="O421" s="356"/>
      <c r="P421" s="356"/>
      <c r="Q421" s="356"/>
      <c r="R421" s="356"/>
      <c r="S421" s="356"/>
      <c r="T421" s="356"/>
      <c r="U421" s="356"/>
      <c r="V421" s="356"/>
      <c r="W421" s="356"/>
      <c r="X421" s="356"/>
      <c r="Y421" s="356"/>
    </row>
    <row r="422">
      <c r="A422" s="356"/>
      <c r="B422" s="356"/>
      <c r="C422" s="356"/>
      <c r="D422" s="388"/>
      <c r="E422" s="356"/>
      <c r="F422" s="356"/>
      <c r="G422" s="356"/>
      <c r="H422" s="356"/>
      <c r="I422" s="356"/>
      <c r="J422" s="356"/>
      <c r="K422" s="356"/>
      <c r="L422" s="356"/>
      <c r="M422" s="356"/>
      <c r="N422" s="356"/>
      <c r="O422" s="356"/>
      <c r="P422" s="356"/>
      <c r="Q422" s="356"/>
      <c r="R422" s="356"/>
      <c r="S422" s="356"/>
      <c r="T422" s="356"/>
      <c r="U422" s="356"/>
      <c r="V422" s="356"/>
      <c r="W422" s="356"/>
      <c r="X422" s="356"/>
      <c r="Y422" s="356"/>
    </row>
    <row r="423">
      <c r="A423" s="356"/>
      <c r="B423" s="356"/>
      <c r="C423" s="356"/>
      <c r="D423" s="388"/>
      <c r="E423" s="356"/>
      <c r="F423" s="356"/>
      <c r="G423" s="356"/>
      <c r="H423" s="356"/>
      <c r="I423" s="356"/>
      <c r="J423" s="356"/>
      <c r="K423" s="356"/>
      <c r="L423" s="356"/>
      <c r="M423" s="356"/>
      <c r="N423" s="356"/>
      <c r="O423" s="356"/>
      <c r="P423" s="356"/>
      <c r="Q423" s="356"/>
      <c r="R423" s="356"/>
      <c r="S423" s="356"/>
      <c r="T423" s="356"/>
      <c r="U423" s="356"/>
      <c r="V423" s="356"/>
      <c r="W423" s="356"/>
      <c r="X423" s="356"/>
      <c r="Y423" s="356"/>
    </row>
    <row r="424">
      <c r="A424" s="356"/>
      <c r="B424" s="356"/>
      <c r="C424" s="356"/>
      <c r="D424" s="388"/>
      <c r="E424" s="356"/>
      <c r="F424" s="356"/>
      <c r="G424" s="356"/>
      <c r="H424" s="356"/>
      <c r="I424" s="356"/>
      <c r="J424" s="356"/>
      <c r="K424" s="356"/>
      <c r="L424" s="356"/>
      <c r="M424" s="356"/>
      <c r="N424" s="356"/>
      <c r="O424" s="356"/>
      <c r="P424" s="356"/>
      <c r="Q424" s="356"/>
      <c r="R424" s="356"/>
      <c r="S424" s="356"/>
      <c r="T424" s="356"/>
      <c r="U424" s="356"/>
      <c r="V424" s="356"/>
      <c r="W424" s="356"/>
      <c r="X424" s="356"/>
      <c r="Y424" s="356"/>
    </row>
    <row r="425">
      <c r="A425" s="356"/>
      <c r="B425" s="356"/>
      <c r="C425" s="356"/>
      <c r="D425" s="388"/>
      <c r="E425" s="356"/>
      <c r="F425" s="356"/>
      <c r="G425" s="356"/>
      <c r="H425" s="356"/>
      <c r="I425" s="356"/>
      <c r="J425" s="356"/>
      <c r="K425" s="356"/>
      <c r="L425" s="356"/>
      <c r="M425" s="356"/>
      <c r="N425" s="356"/>
      <c r="O425" s="356"/>
      <c r="P425" s="356"/>
      <c r="Q425" s="356"/>
      <c r="R425" s="356"/>
      <c r="S425" s="356"/>
      <c r="T425" s="356"/>
      <c r="U425" s="356"/>
      <c r="V425" s="356"/>
      <c r="W425" s="356"/>
      <c r="X425" s="356"/>
      <c r="Y425" s="356"/>
    </row>
    <row r="426">
      <c r="A426" s="356"/>
      <c r="B426" s="356"/>
      <c r="C426" s="356"/>
      <c r="D426" s="388"/>
      <c r="E426" s="356"/>
      <c r="F426" s="356"/>
      <c r="G426" s="356"/>
      <c r="H426" s="356"/>
      <c r="I426" s="356"/>
      <c r="J426" s="356"/>
      <c r="K426" s="356"/>
      <c r="L426" s="356"/>
      <c r="M426" s="356"/>
      <c r="N426" s="356"/>
      <c r="O426" s="356"/>
      <c r="P426" s="356"/>
      <c r="Q426" s="356"/>
      <c r="R426" s="356"/>
      <c r="S426" s="356"/>
      <c r="T426" s="356"/>
      <c r="U426" s="356"/>
      <c r="V426" s="356"/>
      <c r="W426" s="356"/>
      <c r="X426" s="356"/>
      <c r="Y426" s="356"/>
    </row>
    <row r="427">
      <c r="A427" s="356"/>
      <c r="B427" s="356"/>
      <c r="C427" s="356"/>
      <c r="D427" s="388"/>
      <c r="E427" s="356"/>
      <c r="F427" s="356"/>
      <c r="G427" s="356"/>
      <c r="H427" s="356"/>
      <c r="I427" s="356"/>
      <c r="J427" s="356"/>
      <c r="K427" s="356"/>
      <c r="L427" s="356"/>
      <c r="M427" s="356"/>
      <c r="N427" s="356"/>
      <c r="O427" s="356"/>
      <c r="P427" s="356"/>
      <c r="Q427" s="356"/>
      <c r="R427" s="356"/>
      <c r="S427" s="356"/>
      <c r="T427" s="356"/>
      <c r="U427" s="356"/>
      <c r="V427" s="356"/>
      <c r="W427" s="356"/>
      <c r="X427" s="356"/>
      <c r="Y427" s="356"/>
    </row>
    <row r="428">
      <c r="A428" s="356"/>
      <c r="B428" s="356"/>
      <c r="C428" s="356"/>
      <c r="D428" s="388"/>
      <c r="E428" s="356"/>
      <c r="F428" s="356"/>
      <c r="G428" s="356"/>
      <c r="H428" s="356"/>
      <c r="I428" s="356"/>
      <c r="J428" s="356"/>
      <c r="K428" s="356"/>
      <c r="L428" s="356"/>
      <c r="M428" s="356"/>
      <c r="N428" s="356"/>
      <c r="O428" s="356"/>
      <c r="P428" s="356"/>
      <c r="Q428" s="356"/>
      <c r="R428" s="356"/>
      <c r="S428" s="356"/>
      <c r="T428" s="356"/>
      <c r="U428" s="356"/>
      <c r="V428" s="356"/>
      <c r="W428" s="356"/>
      <c r="X428" s="356"/>
      <c r="Y428" s="356"/>
    </row>
    <row r="429">
      <c r="A429" s="356"/>
      <c r="B429" s="356"/>
      <c r="C429" s="356"/>
      <c r="D429" s="388"/>
      <c r="E429" s="356"/>
      <c r="F429" s="356"/>
      <c r="G429" s="356"/>
      <c r="H429" s="356"/>
      <c r="I429" s="356"/>
      <c r="J429" s="356"/>
      <c r="K429" s="356"/>
      <c r="L429" s="356"/>
      <c r="M429" s="356"/>
      <c r="N429" s="356"/>
      <c r="O429" s="356"/>
      <c r="P429" s="356"/>
      <c r="Q429" s="356"/>
      <c r="R429" s="356"/>
      <c r="S429" s="356"/>
      <c r="T429" s="356"/>
      <c r="U429" s="356"/>
      <c r="V429" s="356"/>
      <c r="W429" s="356"/>
      <c r="X429" s="356"/>
      <c r="Y429" s="356"/>
    </row>
    <row r="430">
      <c r="A430" s="356"/>
      <c r="B430" s="356"/>
      <c r="C430" s="356"/>
      <c r="D430" s="388"/>
      <c r="E430" s="356"/>
      <c r="F430" s="356"/>
      <c r="G430" s="356"/>
      <c r="H430" s="356"/>
      <c r="I430" s="356"/>
      <c r="J430" s="356"/>
      <c r="K430" s="356"/>
      <c r="L430" s="356"/>
      <c r="M430" s="356"/>
      <c r="N430" s="356"/>
      <c r="O430" s="356"/>
      <c r="P430" s="356"/>
      <c r="Q430" s="356"/>
      <c r="R430" s="356"/>
      <c r="S430" s="356"/>
      <c r="T430" s="356"/>
      <c r="U430" s="356"/>
      <c r="V430" s="356"/>
      <c r="W430" s="356"/>
      <c r="X430" s="356"/>
      <c r="Y430" s="356"/>
    </row>
    <row r="431">
      <c r="A431" s="356"/>
      <c r="B431" s="356"/>
      <c r="C431" s="356"/>
      <c r="D431" s="388"/>
      <c r="E431" s="356"/>
      <c r="F431" s="356"/>
      <c r="G431" s="356"/>
      <c r="H431" s="356"/>
      <c r="I431" s="356"/>
      <c r="J431" s="356"/>
      <c r="K431" s="356"/>
      <c r="L431" s="356"/>
      <c r="M431" s="356"/>
      <c r="N431" s="356"/>
      <c r="O431" s="356"/>
      <c r="P431" s="356"/>
      <c r="Q431" s="356"/>
      <c r="R431" s="356"/>
      <c r="S431" s="356"/>
      <c r="T431" s="356"/>
      <c r="U431" s="356"/>
      <c r="V431" s="356"/>
      <c r="W431" s="356"/>
      <c r="X431" s="356"/>
      <c r="Y431" s="356"/>
    </row>
    <row r="432">
      <c r="A432" s="356"/>
      <c r="B432" s="356"/>
      <c r="C432" s="356"/>
      <c r="D432" s="388"/>
      <c r="E432" s="356"/>
      <c r="F432" s="356"/>
      <c r="G432" s="356"/>
      <c r="H432" s="356"/>
      <c r="I432" s="356"/>
      <c r="J432" s="356"/>
      <c r="K432" s="356"/>
      <c r="L432" s="356"/>
      <c r="M432" s="356"/>
      <c r="N432" s="356"/>
      <c r="O432" s="356"/>
      <c r="P432" s="356"/>
      <c r="Q432" s="356"/>
      <c r="R432" s="356"/>
      <c r="S432" s="356"/>
      <c r="T432" s="356"/>
      <c r="U432" s="356"/>
      <c r="V432" s="356"/>
      <c r="W432" s="356"/>
      <c r="X432" s="356"/>
      <c r="Y432" s="356"/>
    </row>
    <row r="433">
      <c r="A433" s="356"/>
      <c r="B433" s="356"/>
      <c r="C433" s="356"/>
      <c r="D433" s="388"/>
      <c r="E433" s="356"/>
      <c r="F433" s="356"/>
      <c r="G433" s="356"/>
      <c r="H433" s="356"/>
      <c r="I433" s="356"/>
      <c r="J433" s="356"/>
      <c r="K433" s="356"/>
      <c r="L433" s="356"/>
      <c r="M433" s="356"/>
      <c r="N433" s="356"/>
      <c r="O433" s="356"/>
      <c r="P433" s="356"/>
      <c r="Q433" s="356"/>
      <c r="R433" s="356"/>
      <c r="S433" s="356"/>
      <c r="T433" s="356"/>
      <c r="U433" s="356"/>
      <c r="V433" s="356"/>
      <c r="W433" s="356"/>
      <c r="X433" s="356"/>
      <c r="Y433" s="356"/>
    </row>
    <row r="434">
      <c r="A434" s="356"/>
      <c r="B434" s="356"/>
      <c r="C434" s="356"/>
      <c r="D434" s="388"/>
      <c r="E434" s="356"/>
      <c r="F434" s="356"/>
      <c r="G434" s="356"/>
      <c r="H434" s="356"/>
      <c r="I434" s="356"/>
      <c r="J434" s="356"/>
      <c r="K434" s="356"/>
      <c r="L434" s="356"/>
      <c r="M434" s="356"/>
      <c r="N434" s="356"/>
      <c r="O434" s="356"/>
      <c r="P434" s="356"/>
      <c r="Q434" s="356"/>
      <c r="R434" s="356"/>
      <c r="S434" s="356"/>
      <c r="T434" s="356"/>
      <c r="U434" s="356"/>
      <c r="V434" s="356"/>
      <c r="W434" s="356"/>
      <c r="X434" s="356"/>
      <c r="Y434" s="356"/>
    </row>
    <row r="435">
      <c r="A435" s="356"/>
      <c r="B435" s="356"/>
      <c r="C435" s="356"/>
      <c r="D435" s="388"/>
      <c r="E435" s="356"/>
      <c r="F435" s="356"/>
      <c r="G435" s="356"/>
      <c r="H435" s="356"/>
      <c r="I435" s="356"/>
      <c r="J435" s="356"/>
      <c r="K435" s="356"/>
      <c r="L435" s="356"/>
      <c r="M435" s="356"/>
      <c r="N435" s="356"/>
      <c r="O435" s="356"/>
      <c r="P435" s="356"/>
      <c r="Q435" s="356"/>
      <c r="R435" s="356"/>
      <c r="S435" s="356"/>
      <c r="T435" s="356"/>
      <c r="U435" s="356"/>
      <c r="V435" s="356"/>
      <c r="W435" s="356"/>
      <c r="X435" s="356"/>
      <c r="Y435" s="356"/>
    </row>
    <row r="436">
      <c r="A436" s="356"/>
      <c r="B436" s="356"/>
      <c r="C436" s="356"/>
      <c r="D436" s="388"/>
      <c r="E436" s="356"/>
      <c r="F436" s="356"/>
      <c r="G436" s="356"/>
      <c r="H436" s="356"/>
      <c r="I436" s="356"/>
      <c r="J436" s="356"/>
      <c r="K436" s="356"/>
      <c r="L436" s="356"/>
      <c r="M436" s="356"/>
      <c r="N436" s="356"/>
      <c r="O436" s="356"/>
      <c r="P436" s="356"/>
      <c r="Q436" s="356"/>
      <c r="R436" s="356"/>
      <c r="S436" s="356"/>
      <c r="T436" s="356"/>
      <c r="U436" s="356"/>
      <c r="V436" s="356"/>
      <c r="W436" s="356"/>
      <c r="X436" s="356"/>
      <c r="Y436" s="356"/>
    </row>
    <row r="437">
      <c r="A437" s="356"/>
      <c r="B437" s="356"/>
      <c r="C437" s="356"/>
      <c r="D437" s="388"/>
      <c r="E437" s="356"/>
      <c r="F437" s="356"/>
      <c r="G437" s="356"/>
      <c r="H437" s="356"/>
      <c r="I437" s="356"/>
      <c r="J437" s="356"/>
      <c r="K437" s="356"/>
      <c r="L437" s="356"/>
      <c r="M437" s="356"/>
      <c r="N437" s="356"/>
      <c r="O437" s="356"/>
      <c r="P437" s="356"/>
      <c r="Q437" s="356"/>
      <c r="R437" s="356"/>
      <c r="S437" s="356"/>
      <c r="T437" s="356"/>
      <c r="U437" s="356"/>
      <c r="V437" s="356"/>
      <c r="W437" s="356"/>
      <c r="X437" s="356"/>
      <c r="Y437" s="356"/>
    </row>
    <row r="438">
      <c r="A438" s="356"/>
      <c r="B438" s="356"/>
      <c r="C438" s="356"/>
      <c r="D438" s="388"/>
      <c r="E438" s="356"/>
      <c r="F438" s="356"/>
      <c r="G438" s="356"/>
      <c r="H438" s="356"/>
      <c r="I438" s="356"/>
      <c r="J438" s="356"/>
      <c r="K438" s="356"/>
      <c r="L438" s="356"/>
      <c r="M438" s="356"/>
      <c r="N438" s="356"/>
      <c r="O438" s="356"/>
      <c r="P438" s="356"/>
      <c r="Q438" s="356"/>
      <c r="R438" s="356"/>
      <c r="S438" s="356"/>
      <c r="T438" s="356"/>
      <c r="U438" s="356"/>
      <c r="V438" s="356"/>
      <c r="W438" s="356"/>
      <c r="X438" s="356"/>
      <c r="Y438" s="356"/>
    </row>
    <row r="439">
      <c r="A439" s="356"/>
      <c r="B439" s="356"/>
      <c r="C439" s="356"/>
      <c r="D439" s="388"/>
      <c r="E439" s="356"/>
      <c r="F439" s="356"/>
      <c r="G439" s="356"/>
      <c r="H439" s="356"/>
      <c r="I439" s="356"/>
      <c r="J439" s="356"/>
      <c r="K439" s="356"/>
      <c r="L439" s="356"/>
      <c r="M439" s="356"/>
      <c r="N439" s="356"/>
      <c r="O439" s="356"/>
      <c r="P439" s="356"/>
      <c r="Q439" s="356"/>
      <c r="R439" s="356"/>
      <c r="S439" s="356"/>
      <c r="T439" s="356"/>
      <c r="U439" s="356"/>
      <c r="V439" s="356"/>
      <c r="W439" s="356"/>
      <c r="X439" s="356"/>
      <c r="Y439" s="356"/>
    </row>
    <row r="440">
      <c r="A440" s="356"/>
      <c r="B440" s="356"/>
      <c r="C440" s="356"/>
      <c r="D440" s="388"/>
      <c r="E440" s="356"/>
      <c r="F440" s="356"/>
      <c r="G440" s="356"/>
      <c r="H440" s="356"/>
      <c r="I440" s="356"/>
      <c r="J440" s="356"/>
      <c r="K440" s="356"/>
      <c r="L440" s="356"/>
      <c r="M440" s="356"/>
      <c r="N440" s="356"/>
      <c r="O440" s="356"/>
      <c r="P440" s="356"/>
      <c r="Q440" s="356"/>
      <c r="R440" s="356"/>
      <c r="S440" s="356"/>
      <c r="T440" s="356"/>
      <c r="U440" s="356"/>
      <c r="V440" s="356"/>
      <c r="W440" s="356"/>
      <c r="X440" s="356"/>
      <c r="Y440" s="356"/>
    </row>
    <row r="441">
      <c r="A441" s="356"/>
      <c r="B441" s="356"/>
      <c r="C441" s="356"/>
      <c r="D441" s="388"/>
      <c r="E441" s="356"/>
      <c r="F441" s="356"/>
      <c r="G441" s="356"/>
      <c r="H441" s="356"/>
      <c r="I441" s="356"/>
      <c r="J441" s="356"/>
      <c r="K441" s="356"/>
      <c r="L441" s="356"/>
      <c r="M441" s="356"/>
      <c r="N441" s="356"/>
      <c r="O441" s="356"/>
      <c r="P441" s="356"/>
      <c r="Q441" s="356"/>
      <c r="R441" s="356"/>
      <c r="S441" s="356"/>
      <c r="T441" s="356"/>
      <c r="U441" s="356"/>
      <c r="V441" s="356"/>
      <c r="W441" s="356"/>
      <c r="X441" s="356"/>
      <c r="Y441" s="356"/>
    </row>
    <row r="442">
      <c r="A442" s="356"/>
      <c r="B442" s="356"/>
      <c r="C442" s="356"/>
      <c r="D442" s="388"/>
      <c r="E442" s="356"/>
      <c r="F442" s="356"/>
      <c r="G442" s="356"/>
      <c r="H442" s="356"/>
      <c r="I442" s="356"/>
      <c r="J442" s="356"/>
      <c r="K442" s="356"/>
      <c r="L442" s="356"/>
      <c r="M442" s="356"/>
      <c r="N442" s="356"/>
      <c r="O442" s="356"/>
      <c r="P442" s="356"/>
      <c r="Q442" s="356"/>
      <c r="R442" s="356"/>
      <c r="S442" s="356"/>
      <c r="T442" s="356"/>
      <c r="U442" s="356"/>
      <c r="V442" s="356"/>
      <c r="W442" s="356"/>
      <c r="X442" s="356"/>
      <c r="Y442" s="356"/>
    </row>
    <row r="443">
      <c r="A443" s="356"/>
      <c r="B443" s="356"/>
      <c r="C443" s="356"/>
      <c r="D443" s="388"/>
      <c r="E443" s="356"/>
      <c r="F443" s="356"/>
      <c r="G443" s="356"/>
      <c r="H443" s="356"/>
      <c r="I443" s="356"/>
      <c r="J443" s="356"/>
      <c r="K443" s="356"/>
      <c r="L443" s="356"/>
      <c r="M443" s="356"/>
      <c r="N443" s="356"/>
      <c r="O443" s="356"/>
      <c r="P443" s="356"/>
      <c r="Q443" s="356"/>
      <c r="R443" s="356"/>
      <c r="S443" s="356"/>
      <c r="T443" s="356"/>
      <c r="U443" s="356"/>
      <c r="V443" s="356"/>
      <c r="W443" s="356"/>
      <c r="X443" s="356"/>
      <c r="Y443" s="356"/>
    </row>
    <row r="444">
      <c r="A444" s="356"/>
      <c r="B444" s="356"/>
      <c r="C444" s="356"/>
      <c r="D444" s="388"/>
      <c r="E444" s="356"/>
      <c r="F444" s="356"/>
      <c r="G444" s="356"/>
      <c r="H444" s="356"/>
      <c r="I444" s="356"/>
      <c r="J444" s="356"/>
      <c r="K444" s="356"/>
      <c r="L444" s="356"/>
      <c r="M444" s="356"/>
      <c r="N444" s="356"/>
      <c r="O444" s="356"/>
      <c r="P444" s="356"/>
      <c r="Q444" s="356"/>
      <c r="R444" s="356"/>
      <c r="S444" s="356"/>
      <c r="T444" s="356"/>
      <c r="U444" s="356"/>
      <c r="V444" s="356"/>
      <c r="W444" s="356"/>
      <c r="X444" s="356"/>
      <c r="Y444" s="356"/>
    </row>
    <row r="445">
      <c r="A445" s="356"/>
      <c r="B445" s="356"/>
      <c r="C445" s="356"/>
      <c r="D445" s="388"/>
      <c r="E445" s="356"/>
      <c r="F445" s="356"/>
      <c r="G445" s="356"/>
      <c r="H445" s="356"/>
      <c r="I445" s="356"/>
      <c r="J445" s="356"/>
      <c r="K445" s="356"/>
      <c r="L445" s="356"/>
      <c r="M445" s="356"/>
      <c r="N445" s="356"/>
      <c r="O445" s="356"/>
      <c r="P445" s="356"/>
      <c r="Q445" s="356"/>
      <c r="R445" s="356"/>
      <c r="S445" s="356"/>
      <c r="T445" s="356"/>
      <c r="U445" s="356"/>
      <c r="V445" s="356"/>
      <c r="W445" s="356"/>
      <c r="X445" s="356"/>
      <c r="Y445" s="356"/>
    </row>
    <row r="446">
      <c r="A446" s="356"/>
      <c r="B446" s="356"/>
      <c r="C446" s="356"/>
      <c r="D446" s="388"/>
      <c r="E446" s="356"/>
      <c r="F446" s="356"/>
      <c r="G446" s="356"/>
      <c r="H446" s="356"/>
      <c r="I446" s="356"/>
      <c r="J446" s="356"/>
      <c r="K446" s="356"/>
      <c r="L446" s="356"/>
      <c r="M446" s="356"/>
      <c r="N446" s="356"/>
      <c r="O446" s="356"/>
      <c r="P446" s="356"/>
      <c r="Q446" s="356"/>
      <c r="R446" s="356"/>
      <c r="S446" s="356"/>
      <c r="T446" s="356"/>
      <c r="U446" s="356"/>
      <c r="V446" s="356"/>
      <c r="W446" s="356"/>
      <c r="X446" s="356"/>
      <c r="Y446" s="356"/>
    </row>
    <row r="447">
      <c r="A447" s="356"/>
      <c r="B447" s="356"/>
      <c r="C447" s="356"/>
      <c r="D447" s="388"/>
      <c r="E447" s="356"/>
      <c r="F447" s="356"/>
      <c r="G447" s="356"/>
      <c r="H447" s="356"/>
      <c r="I447" s="356"/>
      <c r="J447" s="356"/>
      <c r="K447" s="356"/>
      <c r="L447" s="356"/>
      <c r="M447" s="356"/>
      <c r="N447" s="356"/>
      <c r="O447" s="356"/>
      <c r="P447" s="356"/>
      <c r="Q447" s="356"/>
      <c r="R447" s="356"/>
      <c r="S447" s="356"/>
      <c r="T447" s="356"/>
      <c r="U447" s="356"/>
      <c r="V447" s="356"/>
      <c r="W447" s="356"/>
      <c r="X447" s="356"/>
      <c r="Y447" s="356"/>
    </row>
    <row r="448">
      <c r="A448" s="356"/>
      <c r="B448" s="356"/>
      <c r="C448" s="356"/>
      <c r="D448" s="388"/>
      <c r="E448" s="356"/>
      <c r="F448" s="356"/>
      <c r="G448" s="356"/>
      <c r="H448" s="356"/>
      <c r="I448" s="356"/>
      <c r="J448" s="356"/>
      <c r="K448" s="356"/>
      <c r="L448" s="356"/>
      <c r="M448" s="356"/>
      <c r="N448" s="356"/>
      <c r="O448" s="356"/>
      <c r="P448" s="356"/>
      <c r="Q448" s="356"/>
      <c r="R448" s="356"/>
      <c r="S448" s="356"/>
      <c r="T448" s="356"/>
      <c r="U448" s="356"/>
      <c r="V448" s="356"/>
      <c r="W448" s="356"/>
      <c r="X448" s="356"/>
      <c r="Y448" s="356"/>
    </row>
    <row r="449">
      <c r="A449" s="356"/>
      <c r="B449" s="356"/>
      <c r="C449" s="356"/>
      <c r="D449" s="388"/>
      <c r="E449" s="356"/>
      <c r="F449" s="356"/>
      <c r="G449" s="356"/>
      <c r="H449" s="356"/>
      <c r="I449" s="356"/>
      <c r="J449" s="356"/>
      <c r="K449" s="356"/>
      <c r="L449" s="356"/>
      <c r="M449" s="356"/>
      <c r="N449" s="356"/>
      <c r="O449" s="356"/>
      <c r="P449" s="356"/>
      <c r="Q449" s="356"/>
      <c r="R449" s="356"/>
      <c r="S449" s="356"/>
      <c r="T449" s="356"/>
      <c r="U449" s="356"/>
      <c r="V449" s="356"/>
      <c r="W449" s="356"/>
      <c r="X449" s="356"/>
      <c r="Y449" s="356"/>
    </row>
    <row r="450">
      <c r="A450" s="356"/>
      <c r="B450" s="356"/>
      <c r="C450" s="356"/>
      <c r="D450" s="388"/>
      <c r="E450" s="356"/>
      <c r="F450" s="356"/>
      <c r="G450" s="356"/>
      <c r="H450" s="356"/>
      <c r="I450" s="356"/>
      <c r="J450" s="356"/>
      <c r="K450" s="356"/>
      <c r="L450" s="356"/>
      <c r="M450" s="356"/>
      <c r="N450" s="356"/>
      <c r="O450" s="356"/>
      <c r="P450" s="356"/>
      <c r="Q450" s="356"/>
      <c r="R450" s="356"/>
      <c r="S450" s="356"/>
      <c r="T450" s="356"/>
      <c r="U450" s="356"/>
      <c r="V450" s="356"/>
      <c r="W450" s="356"/>
      <c r="X450" s="356"/>
      <c r="Y450" s="356"/>
    </row>
    <row r="451">
      <c r="A451" s="356"/>
      <c r="B451" s="356"/>
      <c r="C451" s="356"/>
      <c r="D451" s="388"/>
      <c r="E451" s="356"/>
      <c r="F451" s="356"/>
      <c r="G451" s="356"/>
      <c r="H451" s="356"/>
      <c r="I451" s="356"/>
      <c r="J451" s="356"/>
      <c r="K451" s="356"/>
      <c r="L451" s="356"/>
      <c r="M451" s="356"/>
      <c r="N451" s="356"/>
      <c r="O451" s="356"/>
      <c r="P451" s="356"/>
      <c r="Q451" s="356"/>
      <c r="R451" s="356"/>
      <c r="S451" s="356"/>
      <c r="T451" s="356"/>
      <c r="U451" s="356"/>
      <c r="V451" s="356"/>
      <c r="W451" s="356"/>
      <c r="X451" s="356"/>
      <c r="Y451" s="356"/>
    </row>
    <row r="452">
      <c r="A452" s="356"/>
      <c r="B452" s="356"/>
      <c r="C452" s="356"/>
      <c r="D452" s="388"/>
      <c r="E452" s="356"/>
      <c r="F452" s="356"/>
      <c r="G452" s="356"/>
      <c r="H452" s="356"/>
      <c r="I452" s="356"/>
      <c r="J452" s="356"/>
      <c r="K452" s="356"/>
      <c r="L452" s="356"/>
      <c r="M452" s="356"/>
      <c r="N452" s="356"/>
      <c r="O452" s="356"/>
      <c r="P452" s="356"/>
      <c r="Q452" s="356"/>
      <c r="R452" s="356"/>
      <c r="S452" s="356"/>
      <c r="T452" s="356"/>
      <c r="U452" s="356"/>
      <c r="V452" s="356"/>
      <c r="W452" s="356"/>
      <c r="X452" s="356"/>
      <c r="Y452" s="356"/>
    </row>
    <row r="453">
      <c r="A453" s="356"/>
      <c r="B453" s="356"/>
      <c r="C453" s="356"/>
      <c r="D453" s="388"/>
      <c r="E453" s="356"/>
      <c r="F453" s="356"/>
      <c r="G453" s="356"/>
      <c r="H453" s="356"/>
      <c r="I453" s="356"/>
      <c r="J453" s="356"/>
      <c r="K453" s="356"/>
      <c r="L453" s="356"/>
      <c r="M453" s="356"/>
      <c r="N453" s="356"/>
      <c r="O453" s="356"/>
      <c r="P453" s="356"/>
      <c r="Q453" s="356"/>
      <c r="R453" s="356"/>
      <c r="S453" s="356"/>
      <c r="T453" s="356"/>
      <c r="U453" s="356"/>
      <c r="V453" s="356"/>
      <c r="W453" s="356"/>
      <c r="X453" s="356"/>
      <c r="Y453" s="356"/>
    </row>
    <row r="454">
      <c r="A454" s="356"/>
      <c r="B454" s="356"/>
      <c r="C454" s="356"/>
      <c r="D454" s="388"/>
      <c r="E454" s="356"/>
      <c r="F454" s="356"/>
      <c r="G454" s="356"/>
      <c r="H454" s="356"/>
      <c r="I454" s="356"/>
      <c r="J454" s="356"/>
      <c r="K454" s="356"/>
      <c r="L454" s="356"/>
      <c r="M454" s="356"/>
      <c r="N454" s="356"/>
      <c r="O454" s="356"/>
      <c r="P454" s="356"/>
      <c r="Q454" s="356"/>
      <c r="R454" s="356"/>
      <c r="S454" s="356"/>
      <c r="T454" s="356"/>
      <c r="U454" s="356"/>
      <c r="V454" s="356"/>
      <c r="W454" s="356"/>
      <c r="X454" s="356"/>
      <c r="Y454" s="356"/>
    </row>
    <row r="455">
      <c r="A455" s="356"/>
      <c r="B455" s="356"/>
      <c r="C455" s="356"/>
      <c r="D455" s="388"/>
      <c r="E455" s="356"/>
      <c r="F455" s="356"/>
      <c r="G455" s="356"/>
      <c r="H455" s="356"/>
      <c r="I455" s="356"/>
      <c r="J455" s="356"/>
      <c r="K455" s="356"/>
      <c r="L455" s="356"/>
      <c r="M455" s="356"/>
      <c r="N455" s="356"/>
      <c r="O455" s="356"/>
      <c r="P455" s="356"/>
      <c r="Q455" s="356"/>
      <c r="R455" s="356"/>
      <c r="S455" s="356"/>
      <c r="T455" s="356"/>
      <c r="U455" s="356"/>
      <c r="V455" s="356"/>
      <c r="W455" s="356"/>
      <c r="X455" s="356"/>
      <c r="Y455" s="356"/>
    </row>
    <row r="456">
      <c r="A456" s="356"/>
      <c r="B456" s="356"/>
      <c r="C456" s="356"/>
      <c r="D456" s="388"/>
      <c r="E456" s="356"/>
      <c r="F456" s="356"/>
      <c r="G456" s="356"/>
      <c r="H456" s="356"/>
      <c r="I456" s="356"/>
      <c r="J456" s="356"/>
      <c r="K456" s="356"/>
      <c r="L456" s="356"/>
      <c r="M456" s="356"/>
      <c r="N456" s="356"/>
      <c r="O456" s="356"/>
      <c r="P456" s="356"/>
      <c r="Q456" s="356"/>
      <c r="R456" s="356"/>
      <c r="S456" s="356"/>
      <c r="T456" s="356"/>
      <c r="U456" s="356"/>
      <c r="V456" s="356"/>
      <c r="W456" s="356"/>
      <c r="X456" s="356"/>
      <c r="Y456" s="356"/>
    </row>
    <row r="457">
      <c r="A457" s="356"/>
      <c r="B457" s="356"/>
      <c r="C457" s="356"/>
      <c r="D457" s="388"/>
      <c r="E457" s="356"/>
      <c r="F457" s="356"/>
      <c r="G457" s="356"/>
      <c r="H457" s="356"/>
      <c r="I457" s="356"/>
      <c r="J457" s="356"/>
      <c r="K457" s="356"/>
      <c r="L457" s="356"/>
      <c r="M457" s="356"/>
      <c r="N457" s="356"/>
      <c r="O457" s="356"/>
      <c r="P457" s="356"/>
      <c r="Q457" s="356"/>
      <c r="R457" s="356"/>
      <c r="S457" s="356"/>
      <c r="T457" s="356"/>
      <c r="U457" s="356"/>
      <c r="V457" s="356"/>
      <c r="W457" s="356"/>
      <c r="X457" s="356"/>
      <c r="Y457" s="356"/>
    </row>
    <row r="458">
      <c r="A458" s="356"/>
      <c r="B458" s="356"/>
      <c r="C458" s="356"/>
      <c r="D458" s="388"/>
      <c r="E458" s="356"/>
      <c r="F458" s="356"/>
      <c r="G458" s="356"/>
      <c r="H458" s="356"/>
      <c r="I458" s="356"/>
      <c r="J458" s="356"/>
      <c r="K458" s="356"/>
      <c r="L458" s="356"/>
      <c r="M458" s="356"/>
      <c r="N458" s="356"/>
      <c r="O458" s="356"/>
      <c r="P458" s="356"/>
      <c r="Q458" s="356"/>
      <c r="R458" s="356"/>
      <c r="S458" s="356"/>
      <c r="T458" s="356"/>
      <c r="U458" s="356"/>
      <c r="V458" s="356"/>
      <c r="W458" s="356"/>
      <c r="X458" s="356"/>
      <c r="Y458" s="356"/>
    </row>
    <row r="459">
      <c r="A459" s="356"/>
      <c r="B459" s="356"/>
      <c r="C459" s="356"/>
      <c r="D459" s="388"/>
      <c r="E459" s="356"/>
      <c r="F459" s="356"/>
      <c r="G459" s="356"/>
      <c r="H459" s="356"/>
      <c r="I459" s="356"/>
      <c r="J459" s="356"/>
      <c r="K459" s="356"/>
      <c r="L459" s="356"/>
      <c r="M459" s="356"/>
      <c r="N459" s="356"/>
      <c r="O459" s="356"/>
      <c r="P459" s="356"/>
      <c r="Q459" s="356"/>
      <c r="R459" s="356"/>
      <c r="S459" s="356"/>
      <c r="T459" s="356"/>
      <c r="U459" s="356"/>
      <c r="V459" s="356"/>
      <c r="W459" s="356"/>
      <c r="X459" s="356"/>
      <c r="Y459" s="356"/>
    </row>
    <row r="460">
      <c r="A460" s="356"/>
      <c r="B460" s="356"/>
      <c r="C460" s="356"/>
      <c r="D460" s="388"/>
      <c r="E460" s="356"/>
      <c r="F460" s="356"/>
      <c r="G460" s="356"/>
      <c r="H460" s="356"/>
      <c r="I460" s="356"/>
      <c r="J460" s="356"/>
      <c r="K460" s="356"/>
      <c r="L460" s="356"/>
      <c r="M460" s="356"/>
      <c r="N460" s="356"/>
      <c r="O460" s="356"/>
      <c r="P460" s="356"/>
      <c r="Q460" s="356"/>
      <c r="R460" s="356"/>
      <c r="S460" s="356"/>
      <c r="T460" s="356"/>
      <c r="U460" s="356"/>
      <c r="V460" s="356"/>
      <c r="W460" s="356"/>
      <c r="X460" s="356"/>
      <c r="Y460" s="356"/>
    </row>
    <row r="461">
      <c r="A461" s="356"/>
      <c r="B461" s="356"/>
      <c r="C461" s="356"/>
      <c r="D461" s="388"/>
      <c r="E461" s="356"/>
      <c r="F461" s="356"/>
      <c r="G461" s="356"/>
      <c r="H461" s="356"/>
      <c r="I461" s="356"/>
      <c r="J461" s="356"/>
      <c r="K461" s="356"/>
      <c r="L461" s="356"/>
      <c r="M461" s="356"/>
      <c r="N461" s="356"/>
      <c r="O461" s="356"/>
      <c r="P461" s="356"/>
      <c r="Q461" s="356"/>
      <c r="R461" s="356"/>
      <c r="S461" s="356"/>
      <c r="T461" s="356"/>
      <c r="U461" s="356"/>
      <c r="V461" s="356"/>
      <c r="W461" s="356"/>
      <c r="X461" s="356"/>
      <c r="Y461" s="356"/>
    </row>
    <row r="462">
      <c r="A462" s="356"/>
      <c r="B462" s="356"/>
      <c r="C462" s="356"/>
      <c r="D462" s="388"/>
      <c r="E462" s="356"/>
      <c r="F462" s="356"/>
      <c r="G462" s="356"/>
      <c r="H462" s="356"/>
      <c r="I462" s="356"/>
      <c r="J462" s="356"/>
      <c r="K462" s="356"/>
      <c r="L462" s="356"/>
      <c r="M462" s="356"/>
      <c r="N462" s="356"/>
      <c r="O462" s="356"/>
      <c r="P462" s="356"/>
      <c r="Q462" s="356"/>
      <c r="R462" s="356"/>
      <c r="S462" s="356"/>
      <c r="T462" s="356"/>
      <c r="U462" s="356"/>
      <c r="V462" s="356"/>
      <c r="W462" s="356"/>
      <c r="X462" s="356"/>
      <c r="Y462" s="356"/>
    </row>
    <row r="463">
      <c r="A463" s="356"/>
      <c r="B463" s="356"/>
      <c r="C463" s="356"/>
      <c r="D463" s="388"/>
      <c r="E463" s="356"/>
      <c r="F463" s="356"/>
      <c r="G463" s="356"/>
      <c r="H463" s="356"/>
      <c r="I463" s="356"/>
      <c r="J463" s="356"/>
      <c r="K463" s="356"/>
      <c r="L463" s="356"/>
      <c r="M463" s="356"/>
      <c r="N463" s="356"/>
      <c r="O463" s="356"/>
      <c r="P463" s="356"/>
      <c r="Q463" s="356"/>
      <c r="R463" s="356"/>
      <c r="S463" s="356"/>
      <c r="T463" s="356"/>
      <c r="U463" s="356"/>
      <c r="V463" s="356"/>
      <c r="W463" s="356"/>
      <c r="X463" s="356"/>
      <c r="Y463" s="356"/>
    </row>
    <row r="464">
      <c r="A464" s="356"/>
      <c r="B464" s="356"/>
      <c r="C464" s="356"/>
      <c r="D464" s="388"/>
      <c r="E464" s="356"/>
      <c r="F464" s="356"/>
      <c r="G464" s="356"/>
      <c r="H464" s="356"/>
      <c r="I464" s="356"/>
      <c r="J464" s="356"/>
      <c r="K464" s="356"/>
      <c r="L464" s="356"/>
      <c r="M464" s="356"/>
      <c r="N464" s="356"/>
      <c r="O464" s="356"/>
      <c r="P464" s="356"/>
      <c r="Q464" s="356"/>
      <c r="R464" s="356"/>
      <c r="S464" s="356"/>
      <c r="T464" s="356"/>
      <c r="U464" s="356"/>
      <c r="V464" s="356"/>
      <c r="W464" s="356"/>
      <c r="X464" s="356"/>
      <c r="Y464" s="356"/>
    </row>
    <row r="465">
      <c r="A465" s="356"/>
      <c r="B465" s="356"/>
      <c r="C465" s="356"/>
      <c r="D465" s="388"/>
      <c r="E465" s="356"/>
      <c r="F465" s="356"/>
      <c r="G465" s="356"/>
      <c r="H465" s="356"/>
      <c r="I465" s="356"/>
      <c r="J465" s="356"/>
      <c r="K465" s="356"/>
      <c r="L465" s="356"/>
      <c r="M465" s="356"/>
      <c r="N465" s="356"/>
      <c r="O465" s="356"/>
      <c r="P465" s="356"/>
      <c r="Q465" s="356"/>
      <c r="R465" s="356"/>
      <c r="S465" s="356"/>
      <c r="T465" s="356"/>
      <c r="U465" s="356"/>
      <c r="V465" s="356"/>
      <c r="W465" s="356"/>
      <c r="X465" s="356"/>
      <c r="Y465" s="356"/>
    </row>
    <row r="466">
      <c r="A466" s="356"/>
      <c r="B466" s="356"/>
      <c r="C466" s="356"/>
      <c r="D466" s="388"/>
      <c r="E466" s="356"/>
      <c r="F466" s="356"/>
      <c r="G466" s="356"/>
      <c r="H466" s="356"/>
      <c r="I466" s="356"/>
      <c r="J466" s="356"/>
      <c r="K466" s="356"/>
      <c r="L466" s="356"/>
      <c r="M466" s="356"/>
      <c r="N466" s="356"/>
      <c r="O466" s="356"/>
      <c r="P466" s="356"/>
      <c r="Q466" s="356"/>
      <c r="R466" s="356"/>
      <c r="S466" s="356"/>
      <c r="T466" s="356"/>
      <c r="U466" s="356"/>
      <c r="V466" s="356"/>
      <c r="W466" s="356"/>
      <c r="X466" s="356"/>
      <c r="Y466" s="356"/>
    </row>
    <row r="467">
      <c r="A467" s="356"/>
      <c r="B467" s="356"/>
      <c r="C467" s="356"/>
      <c r="D467" s="388"/>
      <c r="E467" s="356"/>
      <c r="F467" s="356"/>
      <c r="G467" s="356"/>
      <c r="H467" s="356"/>
      <c r="I467" s="356"/>
      <c r="J467" s="356"/>
      <c r="K467" s="356"/>
      <c r="L467" s="356"/>
      <c r="M467" s="356"/>
      <c r="N467" s="356"/>
      <c r="O467" s="356"/>
      <c r="P467" s="356"/>
      <c r="Q467" s="356"/>
      <c r="R467" s="356"/>
      <c r="S467" s="356"/>
      <c r="T467" s="356"/>
      <c r="U467" s="356"/>
      <c r="V467" s="356"/>
      <c r="W467" s="356"/>
      <c r="X467" s="356"/>
      <c r="Y467" s="356"/>
    </row>
    <row r="468">
      <c r="A468" s="356"/>
      <c r="B468" s="356"/>
      <c r="C468" s="356"/>
      <c r="D468" s="388"/>
      <c r="E468" s="356"/>
      <c r="F468" s="356"/>
      <c r="G468" s="356"/>
      <c r="H468" s="356"/>
      <c r="I468" s="356"/>
      <c r="J468" s="356"/>
      <c r="K468" s="356"/>
      <c r="L468" s="356"/>
      <c r="M468" s="356"/>
      <c r="N468" s="356"/>
      <c r="O468" s="356"/>
      <c r="P468" s="356"/>
      <c r="Q468" s="356"/>
      <c r="R468" s="356"/>
      <c r="S468" s="356"/>
      <c r="T468" s="356"/>
      <c r="U468" s="356"/>
      <c r="V468" s="356"/>
      <c r="W468" s="356"/>
      <c r="X468" s="356"/>
      <c r="Y468" s="356"/>
    </row>
    <row r="469">
      <c r="A469" s="356"/>
      <c r="B469" s="356"/>
      <c r="C469" s="356"/>
      <c r="D469" s="388"/>
      <c r="E469" s="356"/>
      <c r="F469" s="356"/>
      <c r="G469" s="356"/>
      <c r="H469" s="356"/>
      <c r="I469" s="356"/>
      <c r="J469" s="356"/>
      <c r="K469" s="356"/>
      <c r="L469" s="356"/>
      <c r="M469" s="356"/>
      <c r="N469" s="356"/>
      <c r="O469" s="356"/>
      <c r="P469" s="356"/>
      <c r="Q469" s="356"/>
      <c r="R469" s="356"/>
      <c r="S469" s="356"/>
      <c r="T469" s="356"/>
      <c r="U469" s="356"/>
      <c r="V469" s="356"/>
      <c r="W469" s="356"/>
      <c r="X469" s="356"/>
      <c r="Y469" s="356"/>
    </row>
    <row r="470">
      <c r="A470" s="356"/>
      <c r="B470" s="356"/>
      <c r="C470" s="356"/>
      <c r="D470" s="388"/>
      <c r="E470" s="356"/>
      <c r="F470" s="356"/>
      <c r="G470" s="356"/>
      <c r="H470" s="356"/>
      <c r="I470" s="356"/>
      <c r="J470" s="356"/>
      <c r="K470" s="356"/>
      <c r="L470" s="356"/>
      <c r="M470" s="356"/>
      <c r="N470" s="356"/>
      <c r="O470" s="356"/>
      <c r="P470" s="356"/>
      <c r="Q470" s="356"/>
      <c r="R470" s="356"/>
      <c r="S470" s="356"/>
      <c r="T470" s="356"/>
      <c r="U470" s="356"/>
      <c r="V470" s="356"/>
      <c r="W470" s="356"/>
      <c r="X470" s="356"/>
      <c r="Y470" s="356"/>
    </row>
    <row r="471">
      <c r="A471" s="356"/>
      <c r="B471" s="356"/>
      <c r="C471" s="356"/>
      <c r="D471" s="388"/>
      <c r="E471" s="356"/>
      <c r="F471" s="356"/>
      <c r="G471" s="356"/>
      <c r="H471" s="356"/>
      <c r="I471" s="356"/>
      <c r="J471" s="356"/>
      <c r="K471" s="356"/>
      <c r="L471" s="356"/>
      <c r="M471" s="356"/>
      <c r="N471" s="356"/>
      <c r="O471" s="356"/>
      <c r="P471" s="356"/>
      <c r="Q471" s="356"/>
      <c r="R471" s="356"/>
      <c r="S471" s="356"/>
      <c r="T471" s="356"/>
      <c r="U471" s="356"/>
      <c r="V471" s="356"/>
      <c r="W471" s="356"/>
      <c r="X471" s="356"/>
      <c r="Y471" s="356"/>
    </row>
    <row r="472">
      <c r="A472" s="356"/>
      <c r="B472" s="356"/>
      <c r="C472" s="356"/>
      <c r="D472" s="388"/>
      <c r="E472" s="356"/>
      <c r="F472" s="356"/>
      <c r="G472" s="356"/>
      <c r="H472" s="356"/>
      <c r="I472" s="356"/>
      <c r="J472" s="356"/>
      <c r="K472" s="356"/>
      <c r="L472" s="356"/>
      <c r="M472" s="356"/>
      <c r="N472" s="356"/>
      <c r="O472" s="356"/>
      <c r="P472" s="356"/>
      <c r="Q472" s="356"/>
      <c r="R472" s="356"/>
      <c r="S472" s="356"/>
      <c r="T472" s="356"/>
      <c r="U472" s="356"/>
      <c r="V472" s="356"/>
      <c r="W472" s="356"/>
      <c r="X472" s="356"/>
      <c r="Y472" s="356"/>
    </row>
    <row r="473">
      <c r="A473" s="356"/>
      <c r="B473" s="356"/>
      <c r="C473" s="356"/>
      <c r="D473" s="388"/>
      <c r="E473" s="356"/>
      <c r="F473" s="356"/>
      <c r="G473" s="356"/>
      <c r="H473" s="356"/>
      <c r="I473" s="356"/>
      <c r="J473" s="356"/>
      <c r="K473" s="356"/>
      <c r="L473" s="356"/>
      <c r="M473" s="356"/>
      <c r="N473" s="356"/>
      <c r="O473" s="356"/>
      <c r="P473" s="356"/>
      <c r="Q473" s="356"/>
      <c r="R473" s="356"/>
      <c r="S473" s="356"/>
      <c r="T473" s="356"/>
      <c r="U473" s="356"/>
      <c r="V473" s="356"/>
      <c r="W473" s="356"/>
      <c r="X473" s="356"/>
      <c r="Y473" s="356"/>
    </row>
    <row r="474">
      <c r="A474" s="356"/>
      <c r="B474" s="356"/>
      <c r="C474" s="356"/>
      <c r="D474" s="388"/>
      <c r="E474" s="356"/>
      <c r="F474" s="356"/>
      <c r="G474" s="356"/>
      <c r="H474" s="356"/>
      <c r="I474" s="356"/>
      <c r="J474" s="356"/>
      <c r="K474" s="356"/>
      <c r="L474" s="356"/>
      <c r="M474" s="356"/>
      <c r="N474" s="356"/>
      <c r="O474" s="356"/>
      <c r="P474" s="356"/>
      <c r="Q474" s="356"/>
      <c r="R474" s="356"/>
      <c r="S474" s="356"/>
      <c r="T474" s="356"/>
      <c r="U474" s="356"/>
      <c r="V474" s="356"/>
      <c r="W474" s="356"/>
      <c r="X474" s="356"/>
      <c r="Y474" s="356"/>
    </row>
    <row r="475">
      <c r="A475" s="356"/>
      <c r="B475" s="356"/>
      <c r="C475" s="356"/>
      <c r="D475" s="388"/>
      <c r="E475" s="356"/>
      <c r="F475" s="356"/>
      <c r="G475" s="356"/>
      <c r="H475" s="356"/>
      <c r="I475" s="356"/>
      <c r="J475" s="356"/>
      <c r="K475" s="356"/>
      <c r="L475" s="356"/>
      <c r="M475" s="356"/>
      <c r="N475" s="356"/>
      <c r="O475" s="356"/>
      <c r="P475" s="356"/>
      <c r="Q475" s="356"/>
      <c r="R475" s="356"/>
      <c r="S475" s="356"/>
      <c r="T475" s="356"/>
      <c r="U475" s="356"/>
      <c r="V475" s="356"/>
      <c r="W475" s="356"/>
      <c r="X475" s="356"/>
      <c r="Y475" s="356"/>
    </row>
    <row r="476">
      <c r="A476" s="356"/>
      <c r="B476" s="356"/>
      <c r="C476" s="356"/>
      <c r="D476" s="388"/>
      <c r="E476" s="356"/>
      <c r="F476" s="356"/>
      <c r="G476" s="356"/>
      <c r="H476" s="356"/>
      <c r="I476" s="356"/>
      <c r="J476" s="356"/>
      <c r="K476" s="356"/>
      <c r="L476" s="356"/>
      <c r="M476" s="356"/>
      <c r="N476" s="356"/>
      <c r="O476" s="356"/>
      <c r="P476" s="356"/>
      <c r="Q476" s="356"/>
      <c r="R476" s="356"/>
      <c r="S476" s="356"/>
      <c r="T476" s="356"/>
      <c r="U476" s="356"/>
      <c r="V476" s="356"/>
      <c r="W476" s="356"/>
      <c r="X476" s="356"/>
      <c r="Y476" s="356"/>
    </row>
    <row r="477">
      <c r="A477" s="356"/>
      <c r="B477" s="356"/>
      <c r="C477" s="356"/>
      <c r="D477" s="388"/>
      <c r="E477" s="356"/>
      <c r="F477" s="356"/>
      <c r="G477" s="356"/>
      <c r="H477" s="356"/>
      <c r="I477" s="356"/>
      <c r="J477" s="356"/>
      <c r="K477" s="356"/>
      <c r="L477" s="356"/>
      <c r="M477" s="356"/>
      <c r="N477" s="356"/>
      <c r="O477" s="356"/>
      <c r="P477" s="356"/>
      <c r="Q477" s="356"/>
      <c r="R477" s="356"/>
      <c r="S477" s="356"/>
      <c r="T477" s="356"/>
      <c r="U477" s="356"/>
      <c r="V477" s="356"/>
      <c r="W477" s="356"/>
      <c r="X477" s="356"/>
      <c r="Y477" s="356"/>
    </row>
    <row r="478">
      <c r="A478" s="356"/>
      <c r="B478" s="356"/>
      <c r="C478" s="356"/>
      <c r="D478" s="388"/>
      <c r="E478" s="356"/>
      <c r="F478" s="356"/>
      <c r="G478" s="356"/>
      <c r="H478" s="356"/>
      <c r="I478" s="356"/>
      <c r="J478" s="356"/>
      <c r="K478" s="356"/>
      <c r="L478" s="356"/>
      <c r="M478" s="356"/>
      <c r="N478" s="356"/>
      <c r="O478" s="356"/>
      <c r="P478" s="356"/>
      <c r="Q478" s="356"/>
      <c r="R478" s="356"/>
      <c r="S478" s="356"/>
      <c r="T478" s="356"/>
      <c r="U478" s="356"/>
      <c r="V478" s="356"/>
      <c r="W478" s="356"/>
      <c r="X478" s="356"/>
      <c r="Y478" s="356"/>
    </row>
    <row r="479">
      <c r="A479" s="356"/>
      <c r="B479" s="356"/>
      <c r="C479" s="356"/>
      <c r="D479" s="388"/>
      <c r="E479" s="356"/>
      <c r="F479" s="356"/>
      <c r="G479" s="356"/>
      <c r="H479" s="356"/>
      <c r="I479" s="356"/>
      <c r="J479" s="356"/>
      <c r="K479" s="356"/>
      <c r="L479" s="356"/>
      <c r="M479" s="356"/>
      <c r="N479" s="356"/>
      <c r="O479" s="356"/>
      <c r="P479" s="356"/>
      <c r="Q479" s="356"/>
      <c r="R479" s="356"/>
      <c r="S479" s="356"/>
      <c r="T479" s="356"/>
      <c r="U479" s="356"/>
      <c r="V479" s="356"/>
      <c r="W479" s="356"/>
      <c r="X479" s="356"/>
      <c r="Y479" s="356"/>
    </row>
    <row r="480">
      <c r="A480" s="356"/>
      <c r="B480" s="356"/>
      <c r="C480" s="356"/>
      <c r="D480" s="388"/>
      <c r="E480" s="356"/>
      <c r="F480" s="356"/>
      <c r="G480" s="356"/>
      <c r="H480" s="356"/>
      <c r="I480" s="356"/>
      <c r="J480" s="356"/>
      <c r="K480" s="356"/>
      <c r="L480" s="356"/>
      <c r="M480" s="356"/>
      <c r="N480" s="356"/>
      <c r="O480" s="356"/>
      <c r="P480" s="356"/>
      <c r="Q480" s="356"/>
      <c r="R480" s="356"/>
      <c r="S480" s="356"/>
      <c r="T480" s="356"/>
      <c r="U480" s="356"/>
      <c r="V480" s="356"/>
      <c r="W480" s="356"/>
      <c r="X480" s="356"/>
      <c r="Y480" s="356"/>
    </row>
    <row r="481">
      <c r="A481" s="356"/>
      <c r="B481" s="356"/>
      <c r="C481" s="356"/>
      <c r="D481" s="388"/>
      <c r="E481" s="356"/>
      <c r="F481" s="356"/>
      <c r="G481" s="356"/>
      <c r="H481" s="356"/>
      <c r="I481" s="356"/>
      <c r="J481" s="356"/>
      <c r="K481" s="356"/>
      <c r="L481" s="356"/>
      <c r="M481" s="356"/>
      <c r="N481" s="356"/>
      <c r="O481" s="356"/>
      <c r="P481" s="356"/>
      <c r="Q481" s="356"/>
      <c r="R481" s="356"/>
      <c r="S481" s="356"/>
      <c r="T481" s="356"/>
      <c r="U481" s="356"/>
      <c r="V481" s="356"/>
      <c r="W481" s="356"/>
      <c r="X481" s="356"/>
      <c r="Y481" s="356"/>
    </row>
    <row r="482">
      <c r="A482" s="356"/>
      <c r="B482" s="356"/>
      <c r="C482" s="356"/>
      <c r="D482" s="388"/>
      <c r="E482" s="356"/>
      <c r="F482" s="356"/>
      <c r="G482" s="356"/>
      <c r="H482" s="356"/>
      <c r="I482" s="356"/>
      <c r="J482" s="356"/>
      <c r="K482" s="356"/>
      <c r="L482" s="356"/>
      <c r="M482" s="356"/>
      <c r="N482" s="356"/>
      <c r="O482" s="356"/>
      <c r="P482" s="356"/>
      <c r="Q482" s="356"/>
      <c r="R482" s="356"/>
      <c r="S482" s="356"/>
      <c r="T482" s="356"/>
      <c r="U482" s="356"/>
      <c r="V482" s="356"/>
      <c r="W482" s="356"/>
      <c r="X482" s="356"/>
      <c r="Y482" s="356"/>
    </row>
    <row r="483">
      <c r="A483" s="356"/>
      <c r="B483" s="356"/>
      <c r="C483" s="356"/>
      <c r="D483" s="388"/>
      <c r="E483" s="356"/>
      <c r="F483" s="356"/>
      <c r="G483" s="356"/>
      <c r="H483" s="356"/>
      <c r="I483" s="356"/>
      <c r="J483" s="356"/>
      <c r="K483" s="356"/>
      <c r="L483" s="356"/>
      <c r="M483" s="356"/>
      <c r="N483" s="356"/>
      <c r="O483" s="356"/>
      <c r="P483" s="356"/>
      <c r="Q483" s="356"/>
      <c r="R483" s="356"/>
      <c r="S483" s="356"/>
      <c r="T483" s="356"/>
      <c r="U483" s="356"/>
      <c r="V483" s="356"/>
      <c r="W483" s="356"/>
      <c r="X483" s="356"/>
      <c r="Y483" s="356"/>
    </row>
    <row r="484">
      <c r="A484" s="356"/>
      <c r="B484" s="356"/>
      <c r="C484" s="356"/>
      <c r="D484" s="388"/>
      <c r="E484" s="356"/>
      <c r="F484" s="356"/>
      <c r="G484" s="356"/>
      <c r="H484" s="356"/>
      <c r="I484" s="356"/>
      <c r="J484" s="356"/>
      <c r="K484" s="356"/>
      <c r="L484" s="356"/>
      <c r="M484" s="356"/>
      <c r="N484" s="356"/>
      <c r="O484" s="356"/>
      <c r="P484" s="356"/>
      <c r="Q484" s="356"/>
      <c r="R484" s="356"/>
      <c r="S484" s="356"/>
      <c r="T484" s="356"/>
      <c r="U484" s="356"/>
      <c r="V484" s="356"/>
      <c r="W484" s="356"/>
      <c r="X484" s="356"/>
      <c r="Y484" s="356"/>
    </row>
    <row r="485">
      <c r="A485" s="356"/>
      <c r="B485" s="356"/>
      <c r="C485" s="356"/>
      <c r="D485" s="388"/>
      <c r="E485" s="356"/>
      <c r="F485" s="356"/>
      <c r="G485" s="356"/>
      <c r="H485" s="356"/>
      <c r="I485" s="356"/>
      <c r="J485" s="356"/>
      <c r="K485" s="356"/>
      <c r="L485" s="356"/>
      <c r="M485" s="356"/>
      <c r="N485" s="356"/>
      <c r="O485" s="356"/>
      <c r="P485" s="356"/>
      <c r="Q485" s="356"/>
      <c r="R485" s="356"/>
      <c r="S485" s="356"/>
      <c r="T485" s="356"/>
      <c r="U485" s="356"/>
      <c r="V485" s="356"/>
      <c r="W485" s="356"/>
      <c r="X485" s="356"/>
      <c r="Y485" s="356"/>
    </row>
    <row r="486">
      <c r="A486" s="356"/>
      <c r="B486" s="356"/>
      <c r="C486" s="356"/>
      <c r="D486" s="388"/>
      <c r="E486" s="356"/>
      <c r="F486" s="356"/>
      <c r="G486" s="356"/>
      <c r="H486" s="356"/>
      <c r="I486" s="356"/>
      <c r="J486" s="356"/>
      <c r="K486" s="356"/>
      <c r="L486" s="356"/>
      <c r="M486" s="356"/>
      <c r="N486" s="356"/>
      <c r="O486" s="356"/>
      <c r="P486" s="356"/>
      <c r="Q486" s="356"/>
      <c r="R486" s="356"/>
      <c r="S486" s="356"/>
      <c r="T486" s="356"/>
      <c r="U486" s="356"/>
      <c r="V486" s="356"/>
      <c r="W486" s="356"/>
      <c r="X486" s="356"/>
      <c r="Y486" s="356"/>
    </row>
    <row r="487">
      <c r="A487" s="356"/>
      <c r="B487" s="356"/>
      <c r="C487" s="356"/>
      <c r="D487" s="388"/>
      <c r="E487" s="356"/>
      <c r="F487" s="356"/>
      <c r="G487" s="356"/>
      <c r="H487" s="356"/>
      <c r="I487" s="356"/>
      <c r="J487" s="356"/>
      <c r="K487" s="356"/>
      <c r="L487" s="356"/>
      <c r="M487" s="356"/>
      <c r="N487" s="356"/>
      <c r="O487" s="356"/>
      <c r="P487" s="356"/>
      <c r="Q487" s="356"/>
      <c r="R487" s="356"/>
      <c r="S487" s="356"/>
      <c r="T487" s="356"/>
      <c r="U487" s="356"/>
      <c r="V487" s="356"/>
      <c r="W487" s="356"/>
      <c r="X487" s="356"/>
      <c r="Y487" s="356"/>
    </row>
    <row r="488">
      <c r="A488" s="356"/>
      <c r="B488" s="356"/>
      <c r="C488" s="356"/>
      <c r="D488" s="388"/>
      <c r="E488" s="356"/>
      <c r="F488" s="356"/>
      <c r="G488" s="356"/>
      <c r="H488" s="356"/>
      <c r="I488" s="356"/>
      <c r="J488" s="356"/>
      <c r="K488" s="356"/>
      <c r="L488" s="356"/>
      <c r="M488" s="356"/>
      <c r="N488" s="356"/>
      <c r="O488" s="356"/>
      <c r="P488" s="356"/>
      <c r="Q488" s="356"/>
      <c r="R488" s="356"/>
      <c r="S488" s="356"/>
      <c r="T488" s="356"/>
      <c r="U488" s="356"/>
      <c r="V488" s="356"/>
      <c r="W488" s="356"/>
      <c r="X488" s="356"/>
      <c r="Y488" s="356"/>
    </row>
    <row r="489">
      <c r="A489" s="356"/>
      <c r="B489" s="356"/>
      <c r="C489" s="356"/>
      <c r="D489" s="388"/>
      <c r="E489" s="356"/>
      <c r="F489" s="356"/>
      <c r="G489" s="356"/>
      <c r="H489" s="356"/>
      <c r="I489" s="356"/>
      <c r="J489" s="356"/>
      <c r="K489" s="356"/>
      <c r="L489" s="356"/>
      <c r="M489" s="356"/>
      <c r="N489" s="356"/>
      <c r="O489" s="356"/>
      <c r="P489" s="356"/>
      <c r="Q489" s="356"/>
      <c r="R489" s="356"/>
      <c r="S489" s="356"/>
      <c r="T489" s="356"/>
      <c r="U489" s="356"/>
      <c r="V489" s="356"/>
      <c r="W489" s="356"/>
      <c r="X489" s="356"/>
      <c r="Y489" s="356"/>
    </row>
    <row r="490">
      <c r="A490" s="356"/>
      <c r="B490" s="356"/>
      <c r="C490" s="356"/>
      <c r="D490" s="388"/>
      <c r="E490" s="356"/>
      <c r="F490" s="356"/>
      <c r="G490" s="356"/>
      <c r="H490" s="356"/>
      <c r="I490" s="356"/>
      <c r="J490" s="356"/>
      <c r="K490" s="356"/>
      <c r="L490" s="356"/>
      <c r="M490" s="356"/>
      <c r="N490" s="356"/>
      <c r="O490" s="356"/>
      <c r="P490" s="356"/>
      <c r="Q490" s="356"/>
      <c r="R490" s="356"/>
      <c r="S490" s="356"/>
      <c r="T490" s="356"/>
      <c r="U490" s="356"/>
      <c r="V490" s="356"/>
      <c r="W490" s="356"/>
      <c r="X490" s="356"/>
      <c r="Y490" s="356"/>
    </row>
    <row r="491">
      <c r="A491" s="356"/>
      <c r="B491" s="356"/>
      <c r="C491" s="356"/>
      <c r="D491" s="388"/>
      <c r="E491" s="356"/>
      <c r="F491" s="356"/>
      <c r="G491" s="356"/>
      <c r="H491" s="356"/>
      <c r="I491" s="356"/>
      <c r="J491" s="356"/>
      <c r="K491" s="356"/>
      <c r="L491" s="356"/>
      <c r="M491" s="356"/>
      <c r="N491" s="356"/>
      <c r="O491" s="356"/>
      <c r="P491" s="356"/>
      <c r="Q491" s="356"/>
      <c r="R491" s="356"/>
      <c r="S491" s="356"/>
      <c r="T491" s="356"/>
      <c r="U491" s="356"/>
      <c r="V491" s="356"/>
      <c r="W491" s="356"/>
      <c r="X491" s="356"/>
      <c r="Y491" s="356"/>
    </row>
    <row r="492">
      <c r="A492" s="356"/>
      <c r="B492" s="356"/>
      <c r="C492" s="356"/>
      <c r="D492" s="388"/>
      <c r="E492" s="356"/>
      <c r="F492" s="356"/>
      <c r="G492" s="356"/>
      <c r="H492" s="356"/>
      <c r="I492" s="356"/>
      <c r="J492" s="356"/>
      <c r="K492" s="356"/>
      <c r="L492" s="356"/>
      <c r="M492" s="356"/>
      <c r="N492" s="356"/>
      <c r="O492" s="356"/>
      <c r="P492" s="356"/>
      <c r="Q492" s="356"/>
      <c r="R492" s="356"/>
      <c r="S492" s="356"/>
      <c r="T492" s="356"/>
      <c r="U492" s="356"/>
      <c r="V492" s="356"/>
      <c r="W492" s="356"/>
      <c r="X492" s="356"/>
      <c r="Y492" s="356"/>
    </row>
    <row r="493">
      <c r="A493" s="356"/>
      <c r="B493" s="356"/>
      <c r="C493" s="356"/>
      <c r="D493" s="388"/>
      <c r="E493" s="356"/>
      <c r="F493" s="356"/>
      <c r="G493" s="356"/>
      <c r="H493" s="356"/>
      <c r="I493" s="356"/>
      <c r="J493" s="356"/>
      <c r="K493" s="356"/>
      <c r="L493" s="356"/>
      <c r="M493" s="356"/>
      <c r="N493" s="356"/>
      <c r="O493" s="356"/>
      <c r="P493" s="356"/>
      <c r="Q493" s="356"/>
      <c r="R493" s="356"/>
      <c r="S493" s="356"/>
      <c r="T493" s="356"/>
      <c r="U493" s="356"/>
      <c r="V493" s="356"/>
      <c r="W493" s="356"/>
      <c r="X493" s="356"/>
      <c r="Y493" s="356"/>
    </row>
    <row r="494">
      <c r="A494" s="356"/>
      <c r="B494" s="356"/>
      <c r="C494" s="356"/>
      <c r="D494" s="388"/>
      <c r="E494" s="356"/>
      <c r="F494" s="356"/>
      <c r="G494" s="356"/>
      <c r="H494" s="356"/>
      <c r="I494" s="356"/>
      <c r="J494" s="356"/>
      <c r="K494" s="356"/>
      <c r="L494" s="356"/>
      <c r="M494" s="356"/>
      <c r="N494" s="356"/>
      <c r="O494" s="356"/>
      <c r="P494" s="356"/>
      <c r="Q494" s="356"/>
      <c r="R494" s="356"/>
      <c r="S494" s="356"/>
      <c r="T494" s="356"/>
      <c r="U494" s="356"/>
      <c r="V494" s="356"/>
      <c r="W494" s="356"/>
      <c r="X494" s="356"/>
      <c r="Y494" s="356"/>
    </row>
    <row r="495">
      <c r="A495" s="356"/>
      <c r="B495" s="356"/>
      <c r="C495" s="356"/>
      <c r="D495" s="388"/>
      <c r="E495" s="356"/>
      <c r="F495" s="356"/>
      <c r="G495" s="356"/>
      <c r="H495" s="356"/>
      <c r="I495" s="356"/>
      <c r="J495" s="356"/>
      <c r="K495" s="356"/>
      <c r="L495" s="356"/>
      <c r="M495" s="356"/>
      <c r="N495" s="356"/>
      <c r="O495" s="356"/>
      <c r="P495" s="356"/>
      <c r="Q495" s="356"/>
      <c r="R495" s="356"/>
      <c r="S495" s="356"/>
      <c r="T495" s="356"/>
      <c r="U495" s="356"/>
      <c r="V495" s="356"/>
      <c r="W495" s="356"/>
      <c r="X495" s="356"/>
      <c r="Y495" s="356"/>
    </row>
    <row r="496">
      <c r="A496" s="356"/>
      <c r="B496" s="356"/>
      <c r="C496" s="356"/>
      <c r="D496" s="388"/>
      <c r="E496" s="356"/>
      <c r="F496" s="356"/>
      <c r="G496" s="356"/>
      <c r="H496" s="356"/>
      <c r="I496" s="356"/>
      <c r="J496" s="356"/>
      <c r="K496" s="356"/>
      <c r="L496" s="356"/>
      <c r="M496" s="356"/>
      <c r="N496" s="356"/>
      <c r="O496" s="356"/>
      <c r="P496" s="356"/>
      <c r="Q496" s="356"/>
      <c r="R496" s="356"/>
      <c r="S496" s="356"/>
      <c r="T496" s="356"/>
      <c r="U496" s="356"/>
      <c r="V496" s="356"/>
      <c r="W496" s="356"/>
      <c r="X496" s="356"/>
      <c r="Y496" s="356"/>
    </row>
    <row r="497">
      <c r="A497" s="356"/>
      <c r="B497" s="356"/>
      <c r="C497" s="356"/>
      <c r="D497" s="388"/>
      <c r="E497" s="356"/>
      <c r="F497" s="356"/>
      <c r="G497" s="356"/>
      <c r="H497" s="356"/>
      <c r="I497" s="356"/>
      <c r="J497" s="356"/>
      <c r="K497" s="356"/>
      <c r="L497" s="356"/>
      <c r="M497" s="356"/>
      <c r="N497" s="356"/>
      <c r="O497" s="356"/>
      <c r="P497" s="356"/>
      <c r="Q497" s="356"/>
      <c r="R497" s="356"/>
      <c r="S497" s="356"/>
      <c r="T497" s="356"/>
      <c r="U497" s="356"/>
      <c r="V497" s="356"/>
      <c r="W497" s="356"/>
      <c r="X497" s="356"/>
      <c r="Y497" s="356"/>
    </row>
    <row r="498">
      <c r="A498" s="356"/>
      <c r="B498" s="356"/>
      <c r="C498" s="356"/>
      <c r="D498" s="388"/>
      <c r="E498" s="356"/>
      <c r="F498" s="356"/>
      <c r="G498" s="356"/>
      <c r="H498" s="356"/>
      <c r="I498" s="356"/>
      <c r="J498" s="356"/>
      <c r="K498" s="356"/>
      <c r="L498" s="356"/>
      <c r="M498" s="356"/>
      <c r="N498" s="356"/>
      <c r="O498" s="356"/>
      <c r="P498" s="356"/>
      <c r="Q498" s="356"/>
      <c r="R498" s="356"/>
      <c r="S498" s="356"/>
      <c r="T498" s="356"/>
      <c r="U498" s="356"/>
      <c r="V498" s="356"/>
      <c r="W498" s="356"/>
      <c r="X498" s="356"/>
      <c r="Y498" s="356"/>
    </row>
    <row r="499">
      <c r="A499" s="356"/>
      <c r="B499" s="356"/>
      <c r="C499" s="356"/>
      <c r="D499" s="388"/>
      <c r="E499" s="356"/>
      <c r="F499" s="356"/>
      <c r="G499" s="356"/>
      <c r="H499" s="356"/>
      <c r="I499" s="356"/>
      <c r="J499" s="356"/>
      <c r="K499" s="356"/>
      <c r="L499" s="356"/>
      <c r="M499" s="356"/>
      <c r="N499" s="356"/>
      <c r="O499" s="356"/>
      <c r="P499" s="356"/>
      <c r="Q499" s="356"/>
      <c r="R499" s="356"/>
      <c r="S499" s="356"/>
      <c r="T499" s="356"/>
      <c r="U499" s="356"/>
      <c r="V499" s="356"/>
      <c r="W499" s="356"/>
      <c r="X499" s="356"/>
      <c r="Y499" s="356"/>
    </row>
    <row r="500">
      <c r="A500" s="356"/>
      <c r="B500" s="356"/>
      <c r="C500" s="356"/>
      <c r="D500" s="388"/>
      <c r="E500" s="356"/>
      <c r="F500" s="356"/>
      <c r="G500" s="356"/>
      <c r="H500" s="356"/>
      <c r="I500" s="356"/>
      <c r="J500" s="356"/>
      <c r="K500" s="356"/>
      <c r="L500" s="356"/>
      <c r="M500" s="356"/>
      <c r="N500" s="356"/>
      <c r="O500" s="356"/>
      <c r="P500" s="356"/>
      <c r="Q500" s="356"/>
      <c r="R500" s="356"/>
      <c r="S500" s="356"/>
      <c r="T500" s="356"/>
      <c r="U500" s="356"/>
      <c r="V500" s="356"/>
      <c r="W500" s="356"/>
      <c r="X500" s="356"/>
      <c r="Y500" s="356"/>
    </row>
    <row r="501">
      <c r="A501" s="356"/>
      <c r="B501" s="356"/>
      <c r="C501" s="356"/>
      <c r="D501" s="388"/>
      <c r="E501" s="356"/>
      <c r="F501" s="356"/>
      <c r="G501" s="356"/>
      <c r="H501" s="356"/>
      <c r="I501" s="356"/>
      <c r="J501" s="356"/>
      <c r="K501" s="356"/>
      <c r="L501" s="356"/>
      <c r="M501" s="356"/>
      <c r="N501" s="356"/>
      <c r="O501" s="356"/>
      <c r="P501" s="356"/>
      <c r="Q501" s="356"/>
      <c r="R501" s="356"/>
      <c r="S501" s="356"/>
      <c r="T501" s="356"/>
      <c r="U501" s="356"/>
      <c r="V501" s="356"/>
      <c r="W501" s="356"/>
      <c r="X501" s="356"/>
      <c r="Y501" s="356"/>
    </row>
    <row r="502">
      <c r="A502" s="356"/>
      <c r="B502" s="356"/>
      <c r="C502" s="356"/>
      <c r="D502" s="388"/>
      <c r="E502" s="356"/>
      <c r="F502" s="356"/>
      <c r="G502" s="356"/>
      <c r="H502" s="356"/>
      <c r="I502" s="356"/>
      <c r="J502" s="356"/>
      <c r="K502" s="356"/>
      <c r="L502" s="356"/>
      <c r="M502" s="356"/>
      <c r="N502" s="356"/>
      <c r="O502" s="356"/>
      <c r="P502" s="356"/>
      <c r="Q502" s="356"/>
      <c r="R502" s="356"/>
      <c r="S502" s="356"/>
      <c r="T502" s="356"/>
      <c r="U502" s="356"/>
      <c r="V502" s="356"/>
      <c r="W502" s="356"/>
      <c r="X502" s="356"/>
      <c r="Y502" s="356"/>
    </row>
    <row r="503">
      <c r="A503" s="356"/>
      <c r="B503" s="356"/>
      <c r="C503" s="356"/>
      <c r="D503" s="388"/>
      <c r="E503" s="356"/>
      <c r="F503" s="356"/>
      <c r="G503" s="356"/>
      <c r="H503" s="356"/>
      <c r="I503" s="356"/>
      <c r="J503" s="356"/>
      <c r="K503" s="356"/>
      <c r="L503" s="356"/>
      <c r="M503" s="356"/>
      <c r="N503" s="356"/>
      <c r="O503" s="356"/>
      <c r="P503" s="356"/>
      <c r="Q503" s="356"/>
      <c r="R503" s="356"/>
      <c r="S503" s="356"/>
      <c r="T503" s="356"/>
      <c r="U503" s="356"/>
      <c r="V503" s="356"/>
      <c r="W503" s="356"/>
      <c r="X503" s="356"/>
      <c r="Y503" s="356"/>
    </row>
    <row r="504">
      <c r="A504" s="356"/>
      <c r="B504" s="356"/>
      <c r="C504" s="356"/>
      <c r="D504" s="388"/>
      <c r="E504" s="356"/>
      <c r="F504" s="356"/>
      <c r="G504" s="356"/>
      <c r="H504" s="356"/>
      <c r="I504" s="356"/>
      <c r="J504" s="356"/>
      <c r="K504" s="356"/>
      <c r="L504" s="356"/>
      <c r="M504" s="356"/>
      <c r="N504" s="356"/>
      <c r="O504" s="356"/>
      <c r="P504" s="356"/>
      <c r="Q504" s="356"/>
      <c r="R504" s="356"/>
      <c r="S504" s="356"/>
      <c r="T504" s="356"/>
      <c r="U504" s="356"/>
      <c r="V504" s="356"/>
      <c r="W504" s="356"/>
      <c r="X504" s="356"/>
      <c r="Y504" s="356"/>
    </row>
    <row r="505">
      <c r="A505" s="356"/>
      <c r="B505" s="356"/>
      <c r="C505" s="356"/>
      <c r="D505" s="388"/>
      <c r="E505" s="356"/>
      <c r="F505" s="356"/>
      <c r="G505" s="356"/>
      <c r="H505" s="356"/>
      <c r="I505" s="356"/>
      <c r="J505" s="356"/>
      <c r="K505" s="356"/>
      <c r="L505" s="356"/>
      <c r="M505" s="356"/>
      <c r="N505" s="356"/>
      <c r="O505" s="356"/>
      <c r="P505" s="356"/>
      <c r="Q505" s="356"/>
      <c r="R505" s="356"/>
      <c r="S505" s="356"/>
      <c r="T505" s="356"/>
      <c r="U505" s="356"/>
      <c r="V505" s="356"/>
      <c r="W505" s="356"/>
      <c r="X505" s="356"/>
      <c r="Y505" s="356"/>
    </row>
    <row r="506">
      <c r="A506" s="356"/>
      <c r="B506" s="356"/>
      <c r="C506" s="356"/>
      <c r="D506" s="388"/>
      <c r="E506" s="356"/>
      <c r="F506" s="356"/>
      <c r="G506" s="356"/>
      <c r="H506" s="356"/>
      <c r="I506" s="356"/>
      <c r="J506" s="356"/>
      <c r="K506" s="356"/>
      <c r="L506" s="356"/>
      <c r="M506" s="356"/>
      <c r="N506" s="356"/>
      <c r="O506" s="356"/>
      <c r="P506" s="356"/>
      <c r="Q506" s="356"/>
      <c r="R506" s="356"/>
      <c r="S506" s="356"/>
      <c r="T506" s="356"/>
      <c r="U506" s="356"/>
      <c r="V506" s="356"/>
      <c r="W506" s="356"/>
      <c r="X506" s="356"/>
      <c r="Y506" s="356"/>
    </row>
    <row r="507">
      <c r="A507" s="356"/>
      <c r="B507" s="356"/>
      <c r="C507" s="356"/>
      <c r="D507" s="388"/>
      <c r="E507" s="356"/>
      <c r="F507" s="356"/>
      <c r="G507" s="356"/>
      <c r="H507" s="356"/>
      <c r="I507" s="356"/>
      <c r="J507" s="356"/>
      <c r="K507" s="356"/>
      <c r="L507" s="356"/>
      <c r="M507" s="356"/>
      <c r="N507" s="356"/>
      <c r="O507" s="356"/>
      <c r="P507" s="356"/>
      <c r="Q507" s="356"/>
      <c r="R507" s="356"/>
      <c r="S507" s="356"/>
      <c r="T507" s="356"/>
      <c r="U507" s="356"/>
      <c r="V507" s="356"/>
      <c r="W507" s="356"/>
      <c r="X507" s="356"/>
      <c r="Y507" s="356"/>
    </row>
    <row r="508">
      <c r="A508" s="356"/>
      <c r="B508" s="356"/>
      <c r="C508" s="356"/>
      <c r="D508" s="388"/>
      <c r="E508" s="356"/>
      <c r="F508" s="356"/>
      <c r="G508" s="356"/>
      <c r="H508" s="356"/>
      <c r="I508" s="356"/>
      <c r="J508" s="356"/>
      <c r="K508" s="356"/>
      <c r="L508" s="356"/>
      <c r="M508" s="356"/>
      <c r="N508" s="356"/>
      <c r="O508" s="356"/>
      <c r="P508" s="356"/>
      <c r="Q508" s="356"/>
      <c r="R508" s="356"/>
      <c r="S508" s="356"/>
      <c r="T508" s="356"/>
      <c r="U508" s="356"/>
      <c r="V508" s="356"/>
      <c r="W508" s="356"/>
      <c r="X508" s="356"/>
      <c r="Y508" s="356"/>
    </row>
    <row r="509">
      <c r="A509" s="356"/>
      <c r="B509" s="356"/>
      <c r="C509" s="356"/>
      <c r="D509" s="388"/>
      <c r="E509" s="356"/>
      <c r="F509" s="356"/>
      <c r="G509" s="356"/>
      <c r="H509" s="356"/>
      <c r="I509" s="356"/>
      <c r="J509" s="356"/>
      <c r="K509" s="356"/>
      <c r="L509" s="356"/>
      <c r="M509" s="356"/>
      <c r="N509" s="356"/>
      <c r="O509" s="356"/>
      <c r="P509" s="356"/>
      <c r="Q509" s="356"/>
      <c r="R509" s="356"/>
      <c r="S509" s="356"/>
      <c r="T509" s="356"/>
      <c r="U509" s="356"/>
      <c r="V509" s="356"/>
      <c r="W509" s="356"/>
      <c r="X509" s="356"/>
      <c r="Y509" s="356"/>
    </row>
    <row r="510">
      <c r="A510" s="356"/>
      <c r="B510" s="356"/>
      <c r="C510" s="356"/>
      <c r="D510" s="388"/>
      <c r="E510" s="356"/>
      <c r="F510" s="356"/>
      <c r="G510" s="356"/>
      <c r="H510" s="356"/>
      <c r="I510" s="356"/>
      <c r="J510" s="356"/>
      <c r="K510" s="356"/>
      <c r="L510" s="356"/>
      <c r="M510" s="356"/>
      <c r="N510" s="356"/>
      <c r="O510" s="356"/>
      <c r="P510" s="356"/>
      <c r="Q510" s="356"/>
      <c r="R510" s="356"/>
      <c r="S510" s="356"/>
      <c r="T510" s="356"/>
      <c r="U510" s="356"/>
      <c r="V510" s="356"/>
      <c r="W510" s="356"/>
      <c r="X510" s="356"/>
      <c r="Y510" s="356"/>
    </row>
    <row r="511">
      <c r="A511" s="356"/>
      <c r="B511" s="356"/>
      <c r="C511" s="356"/>
      <c r="D511" s="388"/>
      <c r="E511" s="356"/>
      <c r="F511" s="356"/>
      <c r="G511" s="356"/>
      <c r="H511" s="356"/>
      <c r="I511" s="356"/>
      <c r="J511" s="356"/>
      <c r="K511" s="356"/>
      <c r="L511" s="356"/>
      <c r="M511" s="356"/>
      <c r="N511" s="356"/>
      <c r="O511" s="356"/>
      <c r="P511" s="356"/>
      <c r="Q511" s="356"/>
      <c r="R511" s="356"/>
      <c r="S511" s="356"/>
      <c r="T511" s="356"/>
      <c r="U511" s="356"/>
      <c r="V511" s="356"/>
      <c r="W511" s="356"/>
      <c r="X511" s="356"/>
      <c r="Y511" s="356"/>
    </row>
    <row r="512">
      <c r="A512" s="356"/>
      <c r="B512" s="356"/>
      <c r="C512" s="356"/>
      <c r="D512" s="388"/>
      <c r="E512" s="356"/>
      <c r="F512" s="356"/>
      <c r="G512" s="356"/>
      <c r="H512" s="356"/>
      <c r="I512" s="356"/>
      <c r="J512" s="356"/>
      <c r="K512" s="356"/>
      <c r="L512" s="356"/>
      <c r="M512" s="356"/>
      <c r="N512" s="356"/>
      <c r="O512" s="356"/>
      <c r="P512" s="356"/>
      <c r="Q512" s="356"/>
      <c r="R512" s="356"/>
      <c r="S512" s="356"/>
      <c r="T512" s="356"/>
      <c r="U512" s="356"/>
      <c r="V512" s="356"/>
      <c r="W512" s="356"/>
      <c r="X512" s="356"/>
      <c r="Y512" s="356"/>
    </row>
    <row r="513">
      <c r="A513" s="356"/>
      <c r="B513" s="356"/>
      <c r="C513" s="356"/>
      <c r="D513" s="388"/>
      <c r="E513" s="356"/>
      <c r="F513" s="356"/>
      <c r="G513" s="356"/>
      <c r="H513" s="356"/>
      <c r="I513" s="356"/>
      <c r="J513" s="356"/>
      <c r="K513" s="356"/>
      <c r="L513" s="356"/>
      <c r="M513" s="356"/>
      <c r="N513" s="356"/>
      <c r="O513" s="356"/>
      <c r="P513" s="356"/>
      <c r="Q513" s="356"/>
      <c r="R513" s="356"/>
      <c r="S513" s="356"/>
      <c r="T513" s="356"/>
      <c r="U513" s="356"/>
      <c r="V513" s="356"/>
      <c r="W513" s="356"/>
      <c r="X513" s="356"/>
      <c r="Y513" s="356"/>
    </row>
    <row r="514">
      <c r="A514" s="356"/>
      <c r="B514" s="356"/>
      <c r="C514" s="356"/>
      <c r="D514" s="388"/>
      <c r="E514" s="356"/>
      <c r="F514" s="356"/>
      <c r="G514" s="356"/>
      <c r="H514" s="356"/>
      <c r="I514" s="356"/>
      <c r="J514" s="356"/>
      <c r="K514" s="356"/>
      <c r="L514" s="356"/>
      <c r="M514" s="356"/>
      <c r="N514" s="356"/>
      <c r="O514" s="356"/>
      <c r="P514" s="356"/>
      <c r="Q514" s="356"/>
      <c r="R514" s="356"/>
      <c r="S514" s="356"/>
      <c r="T514" s="356"/>
      <c r="U514" s="356"/>
      <c r="V514" s="356"/>
      <c r="W514" s="356"/>
      <c r="X514" s="356"/>
      <c r="Y514" s="356"/>
    </row>
    <row r="515">
      <c r="A515" s="356"/>
      <c r="B515" s="356"/>
      <c r="C515" s="356"/>
      <c r="D515" s="388"/>
      <c r="E515" s="356"/>
      <c r="F515" s="356"/>
      <c r="G515" s="356"/>
      <c r="H515" s="356"/>
      <c r="I515" s="356"/>
      <c r="J515" s="356"/>
      <c r="K515" s="356"/>
      <c r="L515" s="356"/>
      <c r="M515" s="356"/>
      <c r="N515" s="356"/>
      <c r="O515" s="356"/>
      <c r="P515" s="356"/>
      <c r="Q515" s="356"/>
      <c r="R515" s="356"/>
      <c r="S515" s="356"/>
      <c r="T515" s="356"/>
      <c r="U515" s="356"/>
      <c r="V515" s="356"/>
      <c r="W515" s="356"/>
      <c r="X515" s="356"/>
      <c r="Y515" s="356"/>
    </row>
    <row r="516">
      <c r="A516" s="356"/>
      <c r="B516" s="356"/>
      <c r="C516" s="356"/>
      <c r="D516" s="388"/>
      <c r="E516" s="356"/>
      <c r="F516" s="356"/>
      <c r="G516" s="356"/>
      <c r="H516" s="356"/>
      <c r="I516" s="356"/>
      <c r="J516" s="356"/>
      <c r="K516" s="356"/>
      <c r="L516" s="356"/>
      <c r="M516" s="356"/>
      <c r="N516" s="356"/>
      <c r="O516" s="356"/>
      <c r="P516" s="356"/>
      <c r="Q516" s="356"/>
      <c r="R516" s="356"/>
      <c r="S516" s="356"/>
      <c r="T516" s="356"/>
      <c r="U516" s="356"/>
      <c r="V516" s="356"/>
      <c r="W516" s="356"/>
      <c r="X516" s="356"/>
      <c r="Y516" s="356"/>
    </row>
    <row r="517">
      <c r="A517" s="356"/>
      <c r="B517" s="356"/>
      <c r="C517" s="356"/>
      <c r="D517" s="388"/>
      <c r="E517" s="356"/>
      <c r="F517" s="356"/>
      <c r="G517" s="356"/>
      <c r="H517" s="356"/>
      <c r="I517" s="356"/>
      <c r="J517" s="356"/>
      <c r="K517" s="356"/>
      <c r="L517" s="356"/>
      <c r="M517" s="356"/>
      <c r="N517" s="356"/>
      <c r="O517" s="356"/>
      <c r="P517" s="356"/>
      <c r="Q517" s="356"/>
      <c r="R517" s="356"/>
      <c r="S517" s="356"/>
      <c r="T517" s="356"/>
      <c r="U517" s="356"/>
      <c r="V517" s="356"/>
      <c r="W517" s="356"/>
      <c r="X517" s="356"/>
      <c r="Y517" s="356"/>
    </row>
    <row r="518">
      <c r="A518" s="356"/>
      <c r="B518" s="356"/>
      <c r="C518" s="356"/>
      <c r="D518" s="388"/>
      <c r="E518" s="356"/>
      <c r="F518" s="356"/>
      <c r="G518" s="356"/>
      <c r="H518" s="356"/>
      <c r="I518" s="356"/>
      <c r="J518" s="356"/>
      <c r="K518" s="356"/>
      <c r="L518" s="356"/>
      <c r="M518" s="356"/>
      <c r="N518" s="356"/>
      <c r="O518" s="356"/>
      <c r="P518" s="356"/>
      <c r="Q518" s="356"/>
      <c r="R518" s="356"/>
      <c r="S518" s="356"/>
      <c r="T518" s="356"/>
      <c r="U518" s="356"/>
      <c r="V518" s="356"/>
      <c r="W518" s="356"/>
      <c r="X518" s="356"/>
      <c r="Y518" s="356"/>
    </row>
    <row r="519">
      <c r="A519" s="356"/>
      <c r="B519" s="356"/>
      <c r="C519" s="356"/>
      <c r="D519" s="388"/>
      <c r="E519" s="356"/>
      <c r="F519" s="356"/>
      <c r="G519" s="356"/>
      <c r="H519" s="356"/>
      <c r="I519" s="356"/>
      <c r="J519" s="356"/>
      <c r="K519" s="356"/>
      <c r="L519" s="356"/>
      <c r="M519" s="356"/>
      <c r="N519" s="356"/>
      <c r="O519" s="356"/>
      <c r="P519" s="356"/>
      <c r="Q519" s="356"/>
      <c r="R519" s="356"/>
      <c r="S519" s="356"/>
      <c r="T519" s="356"/>
      <c r="U519" s="356"/>
      <c r="V519" s="356"/>
      <c r="W519" s="356"/>
      <c r="X519" s="356"/>
      <c r="Y519" s="356"/>
    </row>
    <row r="520">
      <c r="A520" s="356"/>
      <c r="B520" s="356"/>
      <c r="C520" s="356"/>
      <c r="D520" s="388"/>
      <c r="E520" s="356"/>
      <c r="F520" s="356"/>
      <c r="G520" s="356"/>
      <c r="H520" s="356"/>
      <c r="I520" s="356"/>
      <c r="J520" s="356"/>
      <c r="K520" s="356"/>
      <c r="L520" s="356"/>
      <c r="M520" s="356"/>
      <c r="N520" s="356"/>
      <c r="O520" s="356"/>
      <c r="P520" s="356"/>
      <c r="Q520" s="356"/>
      <c r="R520" s="356"/>
      <c r="S520" s="356"/>
      <c r="T520" s="356"/>
      <c r="U520" s="356"/>
      <c r="V520" s="356"/>
      <c r="W520" s="356"/>
      <c r="X520" s="356"/>
      <c r="Y520" s="356"/>
    </row>
    <row r="521">
      <c r="A521" s="356"/>
      <c r="B521" s="356"/>
      <c r="C521" s="356"/>
      <c r="D521" s="388"/>
      <c r="E521" s="356"/>
      <c r="F521" s="356"/>
      <c r="G521" s="356"/>
      <c r="H521" s="356"/>
      <c r="I521" s="356"/>
      <c r="J521" s="356"/>
      <c r="K521" s="356"/>
      <c r="L521" s="356"/>
      <c r="M521" s="356"/>
      <c r="N521" s="356"/>
      <c r="O521" s="356"/>
      <c r="P521" s="356"/>
      <c r="Q521" s="356"/>
      <c r="R521" s="356"/>
      <c r="S521" s="356"/>
      <c r="T521" s="356"/>
      <c r="U521" s="356"/>
      <c r="V521" s="356"/>
      <c r="W521" s="356"/>
      <c r="X521" s="356"/>
      <c r="Y521" s="356"/>
    </row>
    <row r="522">
      <c r="A522" s="356"/>
      <c r="B522" s="356"/>
      <c r="C522" s="356"/>
      <c r="D522" s="388"/>
      <c r="E522" s="356"/>
      <c r="F522" s="356"/>
      <c r="G522" s="356"/>
      <c r="H522" s="356"/>
      <c r="I522" s="356"/>
      <c r="J522" s="356"/>
      <c r="K522" s="356"/>
      <c r="L522" s="356"/>
      <c r="M522" s="356"/>
      <c r="N522" s="356"/>
      <c r="O522" s="356"/>
      <c r="P522" s="356"/>
      <c r="Q522" s="356"/>
      <c r="R522" s="356"/>
      <c r="S522" s="356"/>
      <c r="T522" s="356"/>
      <c r="U522" s="356"/>
      <c r="V522" s="356"/>
      <c r="W522" s="356"/>
      <c r="X522" s="356"/>
      <c r="Y522" s="356"/>
    </row>
    <row r="523">
      <c r="A523" s="356"/>
      <c r="B523" s="356"/>
      <c r="C523" s="356"/>
      <c r="D523" s="388"/>
      <c r="E523" s="356"/>
      <c r="F523" s="356"/>
      <c r="G523" s="356"/>
      <c r="H523" s="356"/>
      <c r="I523" s="356"/>
      <c r="J523" s="356"/>
      <c r="K523" s="356"/>
      <c r="L523" s="356"/>
      <c r="M523" s="356"/>
      <c r="N523" s="356"/>
      <c r="O523" s="356"/>
      <c r="P523" s="356"/>
      <c r="Q523" s="356"/>
      <c r="R523" s="356"/>
      <c r="S523" s="356"/>
      <c r="T523" s="356"/>
      <c r="U523" s="356"/>
      <c r="V523" s="356"/>
      <c r="W523" s="356"/>
      <c r="X523" s="356"/>
      <c r="Y523" s="356"/>
    </row>
    <row r="524">
      <c r="A524" s="356"/>
      <c r="B524" s="356"/>
      <c r="C524" s="356"/>
      <c r="D524" s="388"/>
      <c r="E524" s="356"/>
      <c r="F524" s="356"/>
      <c r="G524" s="356"/>
      <c r="H524" s="356"/>
      <c r="I524" s="356"/>
      <c r="J524" s="356"/>
      <c r="K524" s="356"/>
      <c r="L524" s="356"/>
      <c r="M524" s="356"/>
      <c r="N524" s="356"/>
      <c r="O524" s="356"/>
      <c r="P524" s="356"/>
      <c r="Q524" s="356"/>
      <c r="R524" s="356"/>
      <c r="S524" s="356"/>
      <c r="T524" s="356"/>
      <c r="U524" s="356"/>
      <c r="V524" s="356"/>
      <c r="W524" s="356"/>
      <c r="X524" s="356"/>
      <c r="Y524" s="356"/>
    </row>
    <row r="525">
      <c r="A525" s="356"/>
      <c r="B525" s="356"/>
      <c r="C525" s="356"/>
      <c r="D525" s="388"/>
      <c r="E525" s="356"/>
      <c r="F525" s="356"/>
      <c r="G525" s="356"/>
      <c r="H525" s="356"/>
      <c r="I525" s="356"/>
      <c r="J525" s="356"/>
      <c r="K525" s="356"/>
      <c r="L525" s="356"/>
      <c r="M525" s="356"/>
      <c r="N525" s="356"/>
      <c r="O525" s="356"/>
      <c r="P525" s="356"/>
      <c r="Q525" s="356"/>
      <c r="R525" s="356"/>
      <c r="S525" s="356"/>
      <c r="T525" s="356"/>
      <c r="U525" s="356"/>
      <c r="V525" s="356"/>
      <c r="W525" s="356"/>
      <c r="X525" s="356"/>
      <c r="Y525" s="356"/>
    </row>
    <row r="526">
      <c r="A526" s="356"/>
      <c r="B526" s="356"/>
      <c r="C526" s="356"/>
      <c r="D526" s="388"/>
      <c r="E526" s="356"/>
      <c r="F526" s="356"/>
      <c r="G526" s="356"/>
      <c r="H526" s="356"/>
      <c r="I526" s="356"/>
      <c r="J526" s="356"/>
      <c r="K526" s="356"/>
      <c r="L526" s="356"/>
      <c r="M526" s="356"/>
      <c r="N526" s="356"/>
      <c r="O526" s="356"/>
      <c r="P526" s="356"/>
      <c r="Q526" s="356"/>
      <c r="R526" s="356"/>
      <c r="S526" s="356"/>
      <c r="T526" s="356"/>
      <c r="U526" s="356"/>
      <c r="V526" s="356"/>
      <c r="W526" s="356"/>
      <c r="X526" s="356"/>
      <c r="Y526" s="356"/>
    </row>
    <row r="527">
      <c r="A527" s="356"/>
      <c r="B527" s="356"/>
      <c r="C527" s="356"/>
      <c r="D527" s="388"/>
      <c r="E527" s="356"/>
      <c r="F527" s="356"/>
      <c r="G527" s="356"/>
      <c r="H527" s="356"/>
      <c r="I527" s="356"/>
      <c r="J527" s="356"/>
      <c r="K527" s="356"/>
      <c r="L527" s="356"/>
      <c r="M527" s="356"/>
      <c r="N527" s="356"/>
      <c r="O527" s="356"/>
      <c r="P527" s="356"/>
      <c r="Q527" s="356"/>
      <c r="R527" s="356"/>
      <c r="S527" s="356"/>
      <c r="T527" s="356"/>
      <c r="U527" s="356"/>
      <c r="V527" s="356"/>
      <c r="W527" s="356"/>
      <c r="X527" s="356"/>
      <c r="Y527" s="356"/>
    </row>
    <row r="528">
      <c r="A528" s="356"/>
      <c r="B528" s="356"/>
      <c r="C528" s="356"/>
      <c r="D528" s="388"/>
      <c r="E528" s="356"/>
      <c r="F528" s="356"/>
      <c r="G528" s="356"/>
      <c r="H528" s="356"/>
      <c r="I528" s="356"/>
      <c r="J528" s="356"/>
      <c r="K528" s="356"/>
      <c r="L528" s="356"/>
      <c r="M528" s="356"/>
      <c r="N528" s="356"/>
      <c r="O528" s="356"/>
      <c r="P528" s="356"/>
      <c r="Q528" s="356"/>
      <c r="R528" s="356"/>
      <c r="S528" s="356"/>
      <c r="T528" s="356"/>
      <c r="U528" s="356"/>
      <c r="V528" s="356"/>
      <c r="W528" s="356"/>
      <c r="X528" s="356"/>
      <c r="Y528" s="356"/>
    </row>
    <row r="529">
      <c r="A529" s="356"/>
      <c r="B529" s="356"/>
      <c r="C529" s="356"/>
      <c r="D529" s="388"/>
      <c r="E529" s="356"/>
      <c r="F529" s="356"/>
      <c r="G529" s="356"/>
      <c r="H529" s="356"/>
      <c r="I529" s="356"/>
      <c r="J529" s="356"/>
      <c r="K529" s="356"/>
      <c r="L529" s="356"/>
      <c r="M529" s="356"/>
      <c r="N529" s="356"/>
      <c r="O529" s="356"/>
      <c r="P529" s="356"/>
      <c r="Q529" s="356"/>
      <c r="R529" s="356"/>
      <c r="S529" s="356"/>
      <c r="T529" s="356"/>
      <c r="U529" s="356"/>
      <c r="V529" s="356"/>
      <c r="W529" s="356"/>
      <c r="X529" s="356"/>
      <c r="Y529" s="356"/>
    </row>
    <row r="530">
      <c r="A530" s="356"/>
      <c r="B530" s="356"/>
      <c r="C530" s="356"/>
      <c r="D530" s="388"/>
      <c r="E530" s="356"/>
      <c r="F530" s="356"/>
      <c r="G530" s="356"/>
      <c r="H530" s="356"/>
      <c r="I530" s="356"/>
      <c r="J530" s="356"/>
      <c r="K530" s="356"/>
      <c r="L530" s="356"/>
      <c r="M530" s="356"/>
      <c r="N530" s="356"/>
      <c r="O530" s="356"/>
      <c r="P530" s="356"/>
      <c r="Q530" s="356"/>
      <c r="R530" s="356"/>
      <c r="S530" s="356"/>
      <c r="T530" s="356"/>
      <c r="U530" s="356"/>
      <c r="V530" s="356"/>
      <c r="W530" s="356"/>
      <c r="X530" s="356"/>
      <c r="Y530" s="356"/>
    </row>
    <row r="531">
      <c r="A531" s="356"/>
      <c r="B531" s="356"/>
      <c r="C531" s="356"/>
      <c r="D531" s="388"/>
      <c r="E531" s="356"/>
      <c r="F531" s="356"/>
      <c r="G531" s="356"/>
      <c r="H531" s="356"/>
      <c r="I531" s="356"/>
      <c r="J531" s="356"/>
      <c r="K531" s="356"/>
      <c r="L531" s="356"/>
      <c r="M531" s="356"/>
      <c r="N531" s="356"/>
      <c r="O531" s="356"/>
      <c r="P531" s="356"/>
      <c r="Q531" s="356"/>
      <c r="R531" s="356"/>
      <c r="S531" s="356"/>
      <c r="T531" s="356"/>
      <c r="U531" s="356"/>
      <c r="V531" s="356"/>
      <c r="W531" s="356"/>
      <c r="X531" s="356"/>
      <c r="Y531" s="356"/>
    </row>
    <row r="532">
      <c r="A532" s="356"/>
      <c r="B532" s="356"/>
      <c r="C532" s="356"/>
      <c r="D532" s="388"/>
      <c r="E532" s="356"/>
      <c r="F532" s="356"/>
      <c r="G532" s="356"/>
      <c r="H532" s="356"/>
      <c r="I532" s="356"/>
      <c r="J532" s="356"/>
      <c r="K532" s="356"/>
      <c r="L532" s="356"/>
      <c r="M532" s="356"/>
      <c r="N532" s="356"/>
      <c r="O532" s="356"/>
      <c r="P532" s="356"/>
      <c r="Q532" s="356"/>
      <c r="R532" s="356"/>
      <c r="S532" s="356"/>
      <c r="T532" s="356"/>
      <c r="U532" s="356"/>
      <c r="V532" s="356"/>
      <c r="W532" s="356"/>
      <c r="X532" s="356"/>
      <c r="Y532" s="356"/>
    </row>
    <row r="533">
      <c r="A533" s="356"/>
      <c r="B533" s="356"/>
      <c r="C533" s="356"/>
      <c r="D533" s="388"/>
      <c r="E533" s="356"/>
      <c r="F533" s="356"/>
      <c r="G533" s="356"/>
      <c r="H533" s="356"/>
      <c r="I533" s="356"/>
      <c r="J533" s="356"/>
      <c r="K533" s="356"/>
      <c r="L533" s="356"/>
      <c r="M533" s="356"/>
      <c r="N533" s="356"/>
      <c r="O533" s="356"/>
      <c r="P533" s="356"/>
      <c r="Q533" s="356"/>
      <c r="R533" s="356"/>
      <c r="S533" s="356"/>
      <c r="T533" s="356"/>
      <c r="U533" s="356"/>
      <c r="V533" s="356"/>
      <c r="W533" s="356"/>
      <c r="X533" s="356"/>
      <c r="Y533" s="356"/>
    </row>
    <row r="534">
      <c r="A534" s="356"/>
      <c r="B534" s="356"/>
      <c r="C534" s="356"/>
      <c r="D534" s="388"/>
      <c r="E534" s="356"/>
      <c r="F534" s="356"/>
      <c r="G534" s="356"/>
      <c r="H534" s="356"/>
      <c r="I534" s="356"/>
      <c r="J534" s="356"/>
      <c r="K534" s="356"/>
      <c r="L534" s="356"/>
      <c r="M534" s="356"/>
      <c r="N534" s="356"/>
      <c r="O534" s="356"/>
      <c r="P534" s="356"/>
      <c r="Q534" s="356"/>
      <c r="R534" s="356"/>
      <c r="S534" s="356"/>
      <c r="T534" s="356"/>
      <c r="U534" s="356"/>
      <c r="V534" s="356"/>
      <c r="W534" s="356"/>
      <c r="X534" s="356"/>
      <c r="Y534" s="356"/>
    </row>
    <row r="535">
      <c r="A535" s="356"/>
      <c r="B535" s="356"/>
      <c r="C535" s="356"/>
      <c r="D535" s="388"/>
      <c r="E535" s="356"/>
      <c r="F535" s="356"/>
      <c r="G535" s="356"/>
      <c r="H535" s="356"/>
      <c r="I535" s="356"/>
      <c r="J535" s="356"/>
      <c r="K535" s="356"/>
      <c r="L535" s="356"/>
      <c r="M535" s="356"/>
      <c r="N535" s="356"/>
      <c r="O535" s="356"/>
      <c r="P535" s="356"/>
      <c r="Q535" s="356"/>
      <c r="R535" s="356"/>
      <c r="S535" s="356"/>
      <c r="T535" s="356"/>
      <c r="U535" s="356"/>
      <c r="V535" s="356"/>
      <c r="W535" s="356"/>
      <c r="X535" s="356"/>
      <c r="Y535" s="356"/>
    </row>
    <row r="536">
      <c r="A536" s="356"/>
      <c r="B536" s="356"/>
      <c r="C536" s="356"/>
      <c r="D536" s="388"/>
      <c r="E536" s="356"/>
      <c r="F536" s="356"/>
      <c r="G536" s="356"/>
      <c r="H536" s="356"/>
      <c r="I536" s="356"/>
      <c r="J536" s="356"/>
      <c r="K536" s="356"/>
      <c r="L536" s="356"/>
      <c r="M536" s="356"/>
      <c r="N536" s="356"/>
      <c r="O536" s="356"/>
      <c r="P536" s="356"/>
      <c r="Q536" s="356"/>
      <c r="R536" s="356"/>
      <c r="S536" s="356"/>
      <c r="T536" s="356"/>
      <c r="U536" s="356"/>
      <c r="V536" s="356"/>
      <c r="W536" s="356"/>
      <c r="X536" s="356"/>
      <c r="Y536" s="356"/>
    </row>
    <row r="537">
      <c r="A537" s="356"/>
      <c r="B537" s="356"/>
      <c r="C537" s="356"/>
      <c r="D537" s="388"/>
      <c r="E537" s="356"/>
      <c r="F537" s="356"/>
      <c r="G537" s="356"/>
      <c r="H537" s="356"/>
      <c r="I537" s="356"/>
      <c r="J537" s="356"/>
      <c r="K537" s="356"/>
      <c r="L537" s="356"/>
      <c r="M537" s="356"/>
      <c r="N537" s="356"/>
      <c r="O537" s="356"/>
      <c r="P537" s="356"/>
      <c r="Q537" s="356"/>
      <c r="R537" s="356"/>
      <c r="S537" s="356"/>
      <c r="T537" s="356"/>
      <c r="U537" s="356"/>
      <c r="V537" s="356"/>
      <c r="W537" s="356"/>
      <c r="X537" s="356"/>
      <c r="Y537" s="356"/>
    </row>
    <row r="538">
      <c r="A538" s="356"/>
      <c r="B538" s="356"/>
      <c r="C538" s="356"/>
      <c r="D538" s="388"/>
      <c r="E538" s="356"/>
      <c r="F538" s="356"/>
      <c r="G538" s="356"/>
      <c r="H538" s="356"/>
      <c r="I538" s="356"/>
      <c r="J538" s="356"/>
      <c r="K538" s="356"/>
      <c r="L538" s="356"/>
      <c r="M538" s="356"/>
      <c r="N538" s="356"/>
      <c r="O538" s="356"/>
      <c r="P538" s="356"/>
      <c r="Q538" s="356"/>
      <c r="R538" s="356"/>
      <c r="S538" s="356"/>
      <c r="T538" s="356"/>
      <c r="U538" s="356"/>
      <c r="V538" s="356"/>
      <c r="W538" s="356"/>
      <c r="X538" s="356"/>
      <c r="Y538" s="356"/>
    </row>
    <row r="539">
      <c r="A539" s="356"/>
      <c r="B539" s="356"/>
      <c r="C539" s="356"/>
      <c r="D539" s="388"/>
      <c r="E539" s="356"/>
      <c r="F539" s="356"/>
      <c r="G539" s="356"/>
      <c r="H539" s="356"/>
      <c r="I539" s="356"/>
      <c r="J539" s="356"/>
      <c r="K539" s="356"/>
      <c r="L539" s="356"/>
      <c r="M539" s="356"/>
      <c r="N539" s="356"/>
      <c r="O539" s="356"/>
      <c r="P539" s="356"/>
      <c r="Q539" s="356"/>
      <c r="R539" s="356"/>
      <c r="S539" s="356"/>
      <c r="T539" s="356"/>
      <c r="U539" s="356"/>
      <c r="V539" s="356"/>
      <c r="W539" s="356"/>
      <c r="X539" s="356"/>
      <c r="Y539" s="356"/>
    </row>
    <row r="540">
      <c r="A540" s="356"/>
      <c r="B540" s="356"/>
      <c r="C540" s="356"/>
      <c r="D540" s="388"/>
      <c r="E540" s="356"/>
      <c r="F540" s="356"/>
      <c r="G540" s="356"/>
      <c r="H540" s="356"/>
      <c r="I540" s="356"/>
      <c r="J540" s="356"/>
      <c r="K540" s="356"/>
      <c r="L540" s="356"/>
      <c r="M540" s="356"/>
      <c r="N540" s="356"/>
      <c r="O540" s="356"/>
      <c r="P540" s="356"/>
      <c r="Q540" s="356"/>
      <c r="R540" s="356"/>
      <c r="S540" s="356"/>
      <c r="T540" s="356"/>
      <c r="U540" s="356"/>
      <c r="V540" s="356"/>
      <c r="W540" s="356"/>
      <c r="X540" s="356"/>
      <c r="Y540" s="356"/>
    </row>
    <row r="541">
      <c r="A541" s="356"/>
      <c r="B541" s="356"/>
      <c r="C541" s="356"/>
      <c r="D541" s="388"/>
      <c r="E541" s="356"/>
      <c r="F541" s="356"/>
      <c r="G541" s="356"/>
      <c r="H541" s="356"/>
      <c r="I541" s="356"/>
      <c r="J541" s="356"/>
      <c r="K541" s="356"/>
      <c r="L541" s="356"/>
      <c r="M541" s="356"/>
      <c r="N541" s="356"/>
      <c r="O541" s="356"/>
      <c r="P541" s="356"/>
      <c r="Q541" s="356"/>
      <c r="R541" s="356"/>
      <c r="S541" s="356"/>
      <c r="T541" s="356"/>
      <c r="U541" s="356"/>
      <c r="V541" s="356"/>
      <c r="W541" s="356"/>
      <c r="X541" s="356"/>
      <c r="Y541" s="356"/>
    </row>
    <row r="542">
      <c r="A542" s="356"/>
      <c r="B542" s="356"/>
      <c r="C542" s="356"/>
      <c r="D542" s="388"/>
      <c r="E542" s="356"/>
      <c r="F542" s="356"/>
      <c r="G542" s="356"/>
      <c r="H542" s="356"/>
      <c r="I542" s="356"/>
      <c r="J542" s="356"/>
      <c r="K542" s="356"/>
      <c r="L542" s="356"/>
      <c r="M542" s="356"/>
      <c r="N542" s="356"/>
      <c r="O542" s="356"/>
      <c r="P542" s="356"/>
      <c r="Q542" s="356"/>
      <c r="R542" s="356"/>
      <c r="S542" s="356"/>
      <c r="T542" s="356"/>
      <c r="U542" s="356"/>
      <c r="V542" s="356"/>
      <c r="W542" s="356"/>
      <c r="X542" s="356"/>
      <c r="Y542" s="356"/>
    </row>
    <row r="543">
      <c r="A543" s="356"/>
      <c r="B543" s="356"/>
      <c r="C543" s="356"/>
      <c r="D543" s="388"/>
      <c r="E543" s="356"/>
      <c r="F543" s="356"/>
      <c r="G543" s="356"/>
      <c r="H543" s="356"/>
      <c r="I543" s="356"/>
      <c r="J543" s="356"/>
      <c r="K543" s="356"/>
      <c r="L543" s="356"/>
      <c r="M543" s="356"/>
      <c r="N543" s="356"/>
      <c r="O543" s="356"/>
      <c r="P543" s="356"/>
      <c r="Q543" s="356"/>
      <c r="R543" s="356"/>
      <c r="S543" s="356"/>
      <c r="T543" s="356"/>
      <c r="U543" s="356"/>
      <c r="V543" s="356"/>
      <c r="W543" s="356"/>
      <c r="X543" s="356"/>
      <c r="Y543" s="356"/>
    </row>
    <row r="544">
      <c r="A544" s="356"/>
      <c r="B544" s="356"/>
      <c r="C544" s="356"/>
      <c r="D544" s="388"/>
      <c r="E544" s="356"/>
      <c r="F544" s="356"/>
      <c r="G544" s="356"/>
      <c r="H544" s="356"/>
      <c r="I544" s="356"/>
      <c r="J544" s="356"/>
      <c r="K544" s="356"/>
      <c r="L544" s="356"/>
      <c r="M544" s="356"/>
      <c r="N544" s="356"/>
      <c r="O544" s="356"/>
      <c r="P544" s="356"/>
      <c r="Q544" s="356"/>
      <c r="R544" s="356"/>
      <c r="S544" s="356"/>
      <c r="T544" s="356"/>
      <c r="U544" s="356"/>
      <c r="V544" s="356"/>
      <c r="W544" s="356"/>
      <c r="X544" s="356"/>
      <c r="Y544" s="356"/>
    </row>
    <row r="545">
      <c r="A545" s="356"/>
      <c r="B545" s="356"/>
      <c r="C545" s="356"/>
      <c r="D545" s="388"/>
      <c r="E545" s="356"/>
      <c r="F545" s="356"/>
      <c r="G545" s="356"/>
      <c r="H545" s="356"/>
      <c r="I545" s="356"/>
      <c r="J545" s="356"/>
      <c r="K545" s="356"/>
      <c r="L545" s="356"/>
      <c r="M545" s="356"/>
      <c r="N545" s="356"/>
      <c r="O545" s="356"/>
      <c r="P545" s="356"/>
      <c r="Q545" s="356"/>
      <c r="R545" s="356"/>
      <c r="S545" s="356"/>
      <c r="T545" s="356"/>
      <c r="U545" s="356"/>
      <c r="V545" s="356"/>
      <c r="W545" s="356"/>
      <c r="X545" s="356"/>
      <c r="Y545" s="356"/>
    </row>
    <row r="546">
      <c r="A546" s="356"/>
      <c r="B546" s="356"/>
      <c r="C546" s="356"/>
      <c r="D546" s="388"/>
      <c r="E546" s="356"/>
      <c r="F546" s="356"/>
      <c r="G546" s="356"/>
      <c r="H546" s="356"/>
      <c r="I546" s="356"/>
      <c r="J546" s="356"/>
      <c r="K546" s="356"/>
      <c r="L546" s="356"/>
      <c r="M546" s="356"/>
      <c r="N546" s="356"/>
      <c r="O546" s="356"/>
      <c r="P546" s="356"/>
      <c r="Q546" s="356"/>
      <c r="R546" s="356"/>
      <c r="S546" s="356"/>
      <c r="T546" s="356"/>
      <c r="U546" s="356"/>
      <c r="V546" s="356"/>
      <c r="W546" s="356"/>
      <c r="X546" s="356"/>
      <c r="Y546" s="356"/>
    </row>
    <row r="547">
      <c r="A547" s="356"/>
      <c r="B547" s="356"/>
      <c r="C547" s="356"/>
      <c r="D547" s="388"/>
      <c r="E547" s="356"/>
      <c r="F547" s="356"/>
      <c r="G547" s="356"/>
      <c r="H547" s="356"/>
      <c r="I547" s="356"/>
      <c r="J547" s="356"/>
      <c r="K547" s="356"/>
      <c r="L547" s="356"/>
      <c r="M547" s="356"/>
      <c r="N547" s="356"/>
      <c r="O547" s="356"/>
      <c r="P547" s="356"/>
      <c r="Q547" s="356"/>
      <c r="R547" s="356"/>
      <c r="S547" s="356"/>
      <c r="T547" s="356"/>
      <c r="U547" s="356"/>
      <c r="V547" s="356"/>
      <c r="W547" s="356"/>
      <c r="X547" s="356"/>
      <c r="Y547" s="356"/>
    </row>
    <row r="548">
      <c r="A548" s="356"/>
      <c r="B548" s="356"/>
      <c r="C548" s="356"/>
      <c r="D548" s="388"/>
      <c r="E548" s="356"/>
      <c r="F548" s="356"/>
      <c r="G548" s="356"/>
      <c r="H548" s="356"/>
      <c r="I548" s="356"/>
      <c r="J548" s="356"/>
      <c r="K548" s="356"/>
      <c r="L548" s="356"/>
      <c r="M548" s="356"/>
      <c r="N548" s="356"/>
      <c r="O548" s="356"/>
      <c r="P548" s="356"/>
      <c r="Q548" s="356"/>
      <c r="R548" s="356"/>
      <c r="S548" s="356"/>
      <c r="T548" s="356"/>
      <c r="U548" s="356"/>
      <c r="V548" s="356"/>
      <c r="W548" s="356"/>
      <c r="X548" s="356"/>
      <c r="Y548" s="356"/>
    </row>
    <row r="549">
      <c r="A549" s="356"/>
      <c r="B549" s="356"/>
      <c r="C549" s="356"/>
      <c r="D549" s="388"/>
      <c r="E549" s="356"/>
      <c r="F549" s="356"/>
      <c r="G549" s="356"/>
      <c r="H549" s="356"/>
      <c r="I549" s="356"/>
      <c r="J549" s="356"/>
      <c r="K549" s="356"/>
      <c r="L549" s="356"/>
      <c r="M549" s="356"/>
      <c r="N549" s="356"/>
      <c r="O549" s="356"/>
      <c r="P549" s="356"/>
      <c r="Q549" s="356"/>
      <c r="R549" s="356"/>
      <c r="S549" s="356"/>
      <c r="T549" s="356"/>
      <c r="U549" s="356"/>
      <c r="V549" s="356"/>
      <c r="W549" s="356"/>
      <c r="X549" s="356"/>
      <c r="Y549" s="356"/>
    </row>
    <row r="550">
      <c r="A550" s="356"/>
      <c r="B550" s="356"/>
      <c r="C550" s="356"/>
      <c r="D550" s="388"/>
      <c r="E550" s="356"/>
      <c r="F550" s="356"/>
      <c r="G550" s="356"/>
      <c r="H550" s="356"/>
      <c r="I550" s="356"/>
      <c r="J550" s="356"/>
      <c r="K550" s="356"/>
      <c r="L550" s="356"/>
      <c r="M550" s="356"/>
      <c r="N550" s="356"/>
      <c r="O550" s="356"/>
      <c r="P550" s="356"/>
      <c r="Q550" s="356"/>
      <c r="R550" s="356"/>
      <c r="S550" s="356"/>
      <c r="T550" s="356"/>
      <c r="U550" s="356"/>
      <c r="V550" s="356"/>
      <c r="W550" s="356"/>
      <c r="X550" s="356"/>
      <c r="Y550" s="356"/>
    </row>
    <row r="551">
      <c r="A551" s="356"/>
      <c r="B551" s="356"/>
      <c r="C551" s="356"/>
      <c r="D551" s="388"/>
      <c r="E551" s="356"/>
      <c r="F551" s="356"/>
      <c r="G551" s="356"/>
      <c r="H551" s="356"/>
      <c r="I551" s="356"/>
      <c r="J551" s="356"/>
      <c r="K551" s="356"/>
      <c r="L551" s="356"/>
      <c r="M551" s="356"/>
      <c r="N551" s="356"/>
      <c r="O551" s="356"/>
      <c r="P551" s="356"/>
      <c r="Q551" s="356"/>
      <c r="R551" s="356"/>
      <c r="S551" s="356"/>
      <c r="T551" s="356"/>
      <c r="U551" s="356"/>
      <c r="V551" s="356"/>
      <c r="W551" s="356"/>
      <c r="X551" s="356"/>
      <c r="Y551" s="356"/>
    </row>
    <row r="552">
      <c r="A552" s="356"/>
      <c r="B552" s="356"/>
      <c r="C552" s="356"/>
      <c r="D552" s="388"/>
      <c r="E552" s="356"/>
      <c r="F552" s="356"/>
      <c r="G552" s="356"/>
      <c r="H552" s="356"/>
      <c r="I552" s="356"/>
      <c r="J552" s="356"/>
      <c r="K552" s="356"/>
      <c r="L552" s="356"/>
      <c r="M552" s="356"/>
      <c r="N552" s="356"/>
      <c r="O552" s="356"/>
      <c r="P552" s="356"/>
      <c r="Q552" s="356"/>
      <c r="R552" s="356"/>
      <c r="S552" s="356"/>
      <c r="T552" s="356"/>
      <c r="U552" s="356"/>
      <c r="V552" s="356"/>
      <c r="W552" s="356"/>
      <c r="X552" s="356"/>
      <c r="Y552" s="356"/>
    </row>
    <row r="553">
      <c r="A553" s="356"/>
      <c r="B553" s="356"/>
      <c r="C553" s="356"/>
      <c r="D553" s="388"/>
      <c r="E553" s="356"/>
      <c r="F553" s="356"/>
      <c r="G553" s="356"/>
      <c r="H553" s="356"/>
      <c r="I553" s="356"/>
      <c r="J553" s="356"/>
      <c r="K553" s="356"/>
      <c r="L553" s="356"/>
      <c r="M553" s="356"/>
      <c r="N553" s="356"/>
      <c r="O553" s="356"/>
      <c r="P553" s="356"/>
      <c r="Q553" s="356"/>
      <c r="R553" s="356"/>
      <c r="S553" s="356"/>
      <c r="T553" s="356"/>
      <c r="U553" s="356"/>
      <c r="V553" s="356"/>
      <c r="W553" s="356"/>
      <c r="X553" s="356"/>
      <c r="Y553" s="356"/>
    </row>
    <row r="554">
      <c r="A554" s="356"/>
      <c r="B554" s="356"/>
      <c r="C554" s="356"/>
      <c r="D554" s="388"/>
      <c r="E554" s="356"/>
      <c r="F554" s="356"/>
      <c r="G554" s="356"/>
      <c r="H554" s="356"/>
      <c r="I554" s="356"/>
      <c r="J554" s="356"/>
      <c r="K554" s="356"/>
      <c r="L554" s="356"/>
      <c r="M554" s="356"/>
      <c r="N554" s="356"/>
      <c r="O554" s="356"/>
      <c r="P554" s="356"/>
      <c r="Q554" s="356"/>
      <c r="R554" s="356"/>
      <c r="S554" s="356"/>
      <c r="T554" s="356"/>
      <c r="U554" s="356"/>
      <c r="V554" s="356"/>
      <c r="W554" s="356"/>
      <c r="X554" s="356"/>
      <c r="Y554" s="356"/>
    </row>
    <row r="555">
      <c r="A555" s="356"/>
      <c r="B555" s="356"/>
      <c r="C555" s="356"/>
      <c r="D555" s="388"/>
      <c r="E555" s="356"/>
      <c r="F555" s="356"/>
      <c r="G555" s="356"/>
      <c r="H555" s="356"/>
      <c r="I555" s="356"/>
      <c r="J555" s="356"/>
      <c r="K555" s="356"/>
      <c r="L555" s="356"/>
      <c r="M555" s="356"/>
      <c r="N555" s="356"/>
      <c r="O555" s="356"/>
      <c r="P555" s="356"/>
      <c r="Q555" s="356"/>
      <c r="R555" s="356"/>
      <c r="S555" s="356"/>
      <c r="T555" s="356"/>
      <c r="U555" s="356"/>
      <c r="V555" s="356"/>
      <c r="W555" s="356"/>
      <c r="X555" s="356"/>
      <c r="Y555" s="356"/>
    </row>
    <row r="556">
      <c r="A556" s="356"/>
      <c r="B556" s="356"/>
      <c r="C556" s="356"/>
      <c r="D556" s="388"/>
      <c r="E556" s="356"/>
      <c r="F556" s="356"/>
      <c r="G556" s="356"/>
      <c r="H556" s="356"/>
      <c r="I556" s="356"/>
      <c r="J556" s="356"/>
      <c r="K556" s="356"/>
      <c r="L556" s="356"/>
      <c r="M556" s="356"/>
      <c r="N556" s="356"/>
      <c r="O556" s="356"/>
      <c r="P556" s="356"/>
      <c r="Q556" s="356"/>
      <c r="R556" s="356"/>
      <c r="S556" s="356"/>
      <c r="T556" s="356"/>
      <c r="U556" s="356"/>
      <c r="V556" s="356"/>
      <c r="W556" s="356"/>
      <c r="X556" s="356"/>
      <c r="Y556" s="356"/>
    </row>
    <row r="557">
      <c r="A557" s="356"/>
      <c r="B557" s="356"/>
      <c r="C557" s="356"/>
      <c r="D557" s="388"/>
      <c r="E557" s="356"/>
      <c r="F557" s="356"/>
      <c r="G557" s="356"/>
      <c r="H557" s="356"/>
      <c r="I557" s="356"/>
      <c r="J557" s="356"/>
      <c r="K557" s="356"/>
      <c r="L557" s="356"/>
      <c r="M557" s="356"/>
      <c r="N557" s="356"/>
      <c r="O557" s="356"/>
      <c r="P557" s="356"/>
      <c r="Q557" s="356"/>
      <c r="R557" s="356"/>
      <c r="S557" s="356"/>
      <c r="T557" s="356"/>
      <c r="U557" s="356"/>
      <c r="V557" s="356"/>
      <c r="W557" s="356"/>
      <c r="X557" s="356"/>
      <c r="Y557" s="356"/>
    </row>
    <row r="558">
      <c r="A558" s="356"/>
      <c r="B558" s="356"/>
      <c r="C558" s="356"/>
      <c r="D558" s="388"/>
      <c r="E558" s="356"/>
      <c r="F558" s="356"/>
      <c r="G558" s="356"/>
      <c r="H558" s="356"/>
      <c r="I558" s="356"/>
      <c r="J558" s="356"/>
      <c r="K558" s="356"/>
      <c r="L558" s="356"/>
      <c r="M558" s="356"/>
      <c r="N558" s="356"/>
      <c r="O558" s="356"/>
      <c r="P558" s="356"/>
      <c r="Q558" s="356"/>
      <c r="R558" s="356"/>
      <c r="S558" s="356"/>
      <c r="T558" s="356"/>
      <c r="U558" s="356"/>
      <c r="V558" s="356"/>
      <c r="W558" s="356"/>
      <c r="X558" s="356"/>
      <c r="Y558" s="356"/>
    </row>
    <row r="559">
      <c r="A559" s="356"/>
      <c r="B559" s="356"/>
      <c r="C559" s="356"/>
      <c r="D559" s="388"/>
      <c r="E559" s="356"/>
      <c r="F559" s="356"/>
      <c r="G559" s="356"/>
      <c r="H559" s="356"/>
      <c r="I559" s="356"/>
      <c r="J559" s="356"/>
      <c r="K559" s="356"/>
      <c r="L559" s="356"/>
      <c r="M559" s="356"/>
      <c r="N559" s="356"/>
      <c r="O559" s="356"/>
      <c r="P559" s="356"/>
      <c r="Q559" s="356"/>
      <c r="R559" s="356"/>
      <c r="S559" s="356"/>
      <c r="T559" s="356"/>
      <c r="U559" s="356"/>
      <c r="V559" s="356"/>
      <c r="W559" s="356"/>
      <c r="X559" s="356"/>
      <c r="Y559" s="356"/>
    </row>
    <row r="560">
      <c r="A560" s="356"/>
      <c r="B560" s="356"/>
      <c r="C560" s="356"/>
      <c r="D560" s="388"/>
      <c r="E560" s="356"/>
      <c r="F560" s="356"/>
      <c r="G560" s="356"/>
      <c r="H560" s="356"/>
      <c r="I560" s="356"/>
      <c r="J560" s="356"/>
      <c r="K560" s="356"/>
      <c r="L560" s="356"/>
      <c r="M560" s="356"/>
      <c r="N560" s="356"/>
      <c r="O560" s="356"/>
      <c r="P560" s="356"/>
      <c r="Q560" s="356"/>
      <c r="R560" s="356"/>
      <c r="S560" s="356"/>
      <c r="T560" s="356"/>
      <c r="U560" s="356"/>
      <c r="V560" s="356"/>
      <c r="W560" s="356"/>
      <c r="X560" s="356"/>
      <c r="Y560" s="356"/>
    </row>
    <row r="561">
      <c r="A561" s="356"/>
      <c r="B561" s="356"/>
      <c r="C561" s="356"/>
      <c r="D561" s="388"/>
      <c r="E561" s="356"/>
      <c r="F561" s="356"/>
      <c r="G561" s="356"/>
      <c r="H561" s="356"/>
      <c r="I561" s="356"/>
      <c r="J561" s="356"/>
      <c r="K561" s="356"/>
      <c r="L561" s="356"/>
      <c r="M561" s="356"/>
      <c r="N561" s="356"/>
      <c r="O561" s="356"/>
      <c r="P561" s="356"/>
      <c r="Q561" s="356"/>
      <c r="R561" s="356"/>
      <c r="S561" s="356"/>
      <c r="T561" s="356"/>
      <c r="U561" s="356"/>
      <c r="V561" s="356"/>
      <c r="W561" s="356"/>
      <c r="X561" s="356"/>
      <c r="Y561" s="356"/>
    </row>
    <row r="562">
      <c r="A562" s="356"/>
      <c r="B562" s="356"/>
      <c r="C562" s="356"/>
      <c r="D562" s="388"/>
      <c r="E562" s="356"/>
      <c r="F562" s="356"/>
      <c r="G562" s="356"/>
      <c r="H562" s="356"/>
      <c r="I562" s="356"/>
      <c r="J562" s="356"/>
      <c r="K562" s="356"/>
      <c r="L562" s="356"/>
      <c r="M562" s="356"/>
      <c r="N562" s="356"/>
      <c r="O562" s="356"/>
      <c r="P562" s="356"/>
      <c r="Q562" s="356"/>
      <c r="R562" s="356"/>
      <c r="S562" s="356"/>
      <c r="T562" s="356"/>
      <c r="U562" s="356"/>
      <c r="V562" s="356"/>
      <c r="W562" s="356"/>
      <c r="X562" s="356"/>
      <c r="Y562" s="356"/>
    </row>
    <row r="563">
      <c r="A563" s="356"/>
      <c r="B563" s="356"/>
      <c r="C563" s="356"/>
      <c r="D563" s="388"/>
      <c r="E563" s="356"/>
      <c r="F563" s="356"/>
      <c r="G563" s="356"/>
      <c r="H563" s="356"/>
      <c r="I563" s="356"/>
      <c r="J563" s="356"/>
      <c r="K563" s="356"/>
      <c r="L563" s="356"/>
      <c r="M563" s="356"/>
      <c r="N563" s="356"/>
      <c r="O563" s="356"/>
      <c r="P563" s="356"/>
      <c r="Q563" s="356"/>
      <c r="R563" s="356"/>
      <c r="S563" s="356"/>
      <c r="T563" s="356"/>
      <c r="U563" s="356"/>
      <c r="V563" s="356"/>
      <c r="W563" s="356"/>
      <c r="X563" s="356"/>
      <c r="Y563" s="356"/>
    </row>
    <row r="564">
      <c r="A564" s="356"/>
      <c r="B564" s="356"/>
      <c r="C564" s="356"/>
      <c r="D564" s="388"/>
      <c r="E564" s="356"/>
      <c r="F564" s="356"/>
      <c r="G564" s="356"/>
      <c r="H564" s="356"/>
      <c r="I564" s="356"/>
      <c r="J564" s="356"/>
      <c r="K564" s="356"/>
      <c r="L564" s="356"/>
      <c r="M564" s="356"/>
      <c r="N564" s="356"/>
      <c r="O564" s="356"/>
      <c r="P564" s="356"/>
      <c r="Q564" s="356"/>
      <c r="R564" s="356"/>
      <c r="S564" s="356"/>
      <c r="T564" s="356"/>
      <c r="U564" s="356"/>
      <c r="V564" s="356"/>
      <c r="W564" s="356"/>
      <c r="X564" s="356"/>
      <c r="Y564" s="356"/>
    </row>
    <row r="565">
      <c r="A565" s="356"/>
      <c r="B565" s="356"/>
      <c r="C565" s="356"/>
      <c r="D565" s="388"/>
      <c r="E565" s="356"/>
      <c r="F565" s="356"/>
      <c r="G565" s="356"/>
      <c r="H565" s="356"/>
      <c r="I565" s="356"/>
      <c r="J565" s="356"/>
      <c r="K565" s="356"/>
      <c r="L565" s="356"/>
      <c r="M565" s="356"/>
      <c r="N565" s="356"/>
      <c r="O565" s="356"/>
      <c r="P565" s="356"/>
      <c r="Q565" s="356"/>
      <c r="R565" s="356"/>
      <c r="S565" s="356"/>
      <c r="T565" s="356"/>
      <c r="U565" s="356"/>
      <c r="V565" s="356"/>
      <c r="W565" s="356"/>
      <c r="X565" s="356"/>
      <c r="Y565" s="356"/>
    </row>
    <row r="566">
      <c r="A566" s="356"/>
      <c r="B566" s="356"/>
      <c r="C566" s="356"/>
      <c r="D566" s="388"/>
      <c r="E566" s="356"/>
      <c r="F566" s="356"/>
      <c r="G566" s="356"/>
      <c r="H566" s="356"/>
      <c r="I566" s="356"/>
      <c r="J566" s="356"/>
      <c r="K566" s="356"/>
      <c r="L566" s="356"/>
      <c r="M566" s="356"/>
      <c r="N566" s="356"/>
      <c r="O566" s="356"/>
      <c r="P566" s="356"/>
      <c r="Q566" s="356"/>
      <c r="R566" s="356"/>
      <c r="S566" s="356"/>
      <c r="T566" s="356"/>
      <c r="U566" s="356"/>
      <c r="V566" s="356"/>
      <c r="W566" s="356"/>
      <c r="X566" s="356"/>
      <c r="Y566" s="356"/>
    </row>
    <row r="567">
      <c r="A567" s="356"/>
      <c r="B567" s="356"/>
      <c r="C567" s="356"/>
      <c r="D567" s="388"/>
      <c r="E567" s="356"/>
      <c r="F567" s="356"/>
      <c r="G567" s="356"/>
      <c r="H567" s="356"/>
      <c r="I567" s="356"/>
      <c r="J567" s="356"/>
      <c r="K567" s="356"/>
      <c r="L567" s="356"/>
      <c r="M567" s="356"/>
      <c r="N567" s="356"/>
      <c r="O567" s="356"/>
      <c r="P567" s="356"/>
      <c r="Q567" s="356"/>
      <c r="R567" s="356"/>
      <c r="S567" s="356"/>
      <c r="T567" s="356"/>
      <c r="U567" s="356"/>
      <c r="V567" s="356"/>
      <c r="W567" s="356"/>
      <c r="X567" s="356"/>
      <c r="Y567" s="356"/>
    </row>
    <row r="568">
      <c r="A568" s="356"/>
      <c r="B568" s="356"/>
      <c r="C568" s="356"/>
      <c r="D568" s="388"/>
      <c r="E568" s="356"/>
      <c r="F568" s="356"/>
      <c r="G568" s="356"/>
      <c r="H568" s="356"/>
      <c r="I568" s="356"/>
      <c r="J568" s="356"/>
      <c r="K568" s="356"/>
      <c r="L568" s="356"/>
      <c r="M568" s="356"/>
      <c r="N568" s="356"/>
      <c r="O568" s="356"/>
      <c r="P568" s="356"/>
      <c r="Q568" s="356"/>
      <c r="R568" s="356"/>
      <c r="S568" s="356"/>
      <c r="T568" s="356"/>
      <c r="U568" s="356"/>
      <c r="V568" s="356"/>
      <c r="W568" s="356"/>
      <c r="X568" s="356"/>
      <c r="Y568" s="356"/>
    </row>
    <row r="569">
      <c r="A569" s="356"/>
      <c r="B569" s="356"/>
      <c r="C569" s="356"/>
      <c r="D569" s="388"/>
      <c r="E569" s="356"/>
      <c r="F569" s="356"/>
      <c r="G569" s="356"/>
      <c r="H569" s="356"/>
      <c r="I569" s="356"/>
      <c r="J569" s="356"/>
      <c r="K569" s="356"/>
      <c r="L569" s="356"/>
      <c r="M569" s="356"/>
      <c r="N569" s="356"/>
      <c r="O569" s="356"/>
      <c r="P569" s="356"/>
      <c r="Q569" s="356"/>
      <c r="R569" s="356"/>
      <c r="S569" s="356"/>
      <c r="T569" s="356"/>
      <c r="U569" s="356"/>
      <c r="V569" s="356"/>
      <c r="W569" s="356"/>
      <c r="X569" s="356"/>
      <c r="Y569" s="356"/>
    </row>
    <row r="570">
      <c r="A570" s="356"/>
      <c r="B570" s="356"/>
      <c r="C570" s="356"/>
      <c r="D570" s="388"/>
      <c r="E570" s="356"/>
      <c r="F570" s="356"/>
      <c r="G570" s="356"/>
      <c r="H570" s="356"/>
      <c r="I570" s="356"/>
      <c r="J570" s="356"/>
      <c r="K570" s="356"/>
      <c r="L570" s="356"/>
      <c r="M570" s="356"/>
      <c r="N570" s="356"/>
      <c r="O570" s="356"/>
      <c r="P570" s="356"/>
      <c r="Q570" s="356"/>
      <c r="R570" s="356"/>
      <c r="S570" s="356"/>
      <c r="T570" s="356"/>
      <c r="U570" s="356"/>
      <c r="V570" s="356"/>
      <c r="W570" s="356"/>
      <c r="X570" s="356"/>
      <c r="Y570" s="356"/>
    </row>
    <row r="571">
      <c r="A571" s="356"/>
      <c r="B571" s="356"/>
      <c r="C571" s="356"/>
      <c r="D571" s="388"/>
      <c r="E571" s="356"/>
      <c r="F571" s="356"/>
      <c r="G571" s="356"/>
      <c r="H571" s="356"/>
      <c r="I571" s="356"/>
      <c r="J571" s="356"/>
      <c r="K571" s="356"/>
      <c r="L571" s="356"/>
      <c r="M571" s="356"/>
      <c r="N571" s="356"/>
      <c r="O571" s="356"/>
      <c r="P571" s="356"/>
      <c r="Q571" s="356"/>
      <c r="R571" s="356"/>
      <c r="S571" s="356"/>
      <c r="T571" s="356"/>
      <c r="U571" s="356"/>
      <c r="V571" s="356"/>
      <c r="W571" s="356"/>
      <c r="X571" s="356"/>
      <c r="Y571" s="356"/>
    </row>
    <row r="572">
      <c r="A572" s="356"/>
      <c r="B572" s="356"/>
      <c r="C572" s="356"/>
      <c r="D572" s="388"/>
      <c r="E572" s="356"/>
      <c r="F572" s="356"/>
      <c r="G572" s="356"/>
      <c r="H572" s="356"/>
      <c r="I572" s="356"/>
      <c r="J572" s="356"/>
      <c r="K572" s="356"/>
      <c r="L572" s="356"/>
      <c r="M572" s="356"/>
      <c r="N572" s="356"/>
      <c r="O572" s="356"/>
      <c r="P572" s="356"/>
      <c r="Q572" s="356"/>
      <c r="R572" s="356"/>
      <c r="S572" s="356"/>
      <c r="T572" s="356"/>
      <c r="U572" s="356"/>
      <c r="V572" s="356"/>
      <c r="W572" s="356"/>
      <c r="X572" s="356"/>
      <c r="Y572" s="356"/>
    </row>
    <row r="573">
      <c r="A573" s="356"/>
      <c r="B573" s="356"/>
      <c r="C573" s="356"/>
      <c r="D573" s="388"/>
      <c r="E573" s="356"/>
      <c r="F573" s="356"/>
      <c r="G573" s="356"/>
      <c r="H573" s="356"/>
      <c r="I573" s="356"/>
      <c r="J573" s="356"/>
      <c r="K573" s="356"/>
      <c r="L573" s="356"/>
      <c r="M573" s="356"/>
      <c r="N573" s="356"/>
      <c r="O573" s="356"/>
      <c r="P573" s="356"/>
      <c r="Q573" s="356"/>
      <c r="R573" s="356"/>
      <c r="S573" s="356"/>
      <c r="T573" s="356"/>
      <c r="U573" s="356"/>
      <c r="V573" s="356"/>
      <c r="W573" s="356"/>
      <c r="X573" s="356"/>
      <c r="Y573" s="356"/>
    </row>
    <row r="574">
      <c r="A574" s="356"/>
      <c r="B574" s="356"/>
      <c r="C574" s="356"/>
      <c r="D574" s="388"/>
      <c r="E574" s="356"/>
      <c r="F574" s="356"/>
      <c r="G574" s="356"/>
      <c r="H574" s="356"/>
      <c r="I574" s="356"/>
      <c r="J574" s="356"/>
      <c r="K574" s="356"/>
      <c r="L574" s="356"/>
      <c r="M574" s="356"/>
      <c r="N574" s="356"/>
      <c r="O574" s="356"/>
      <c r="P574" s="356"/>
      <c r="Q574" s="356"/>
      <c r="R574" s="356"/>
      <c r="S574" s="356"/>
      <c r="T574" s="356"/>
      <c r="U574" s="356"/>
      <c r="V574" s="356"/>
      <c r="W574" s="356"/>
      <c r="X574" s="356"/>
      <c r="Y574" s="356"/>
    </row>
    <row r="575">
      <c r="A575" s="356"/>
      <c r="B575" s="356"/>
      <c r="C575" s="356"/>
      <c r="D575" s="388"/>
      <c r="E575" s="356"/>
      <c r="F575" s="356"/>
      <c r="G575" s="356"/>
      <c r="H575" s="356"/>
      <c r="I575" s="356"/>
      <c r="J575" s="356"/>
      <c r="K575" s="356"/>
      <c r="L575" s="356"/>
      <c r="M575" s="356"/>
      <c r="N575" s="356"/>
      <c r="O575" s="356"/>
      <c r="P575" s="356"/>
      <c r="Q575" s="356"/>
      <c r="R575" s="356"/>
      <c r="S575" s="356"/>
      <c r="T575" s="356"/>
      <c r="U575" s="356"/>
      <c r="V575" s="356"/>
      <c r="W575" s="356"/>
      <c r="X575" s="356"/>
      <c r="Y575" s="356"/>
    </row>
    <row r="576">
      <c r="A576" s="356"/>
      <c r="B576" s="356"/>
      <c r="C576" s="356"/>
      <c r="D576" s="388"/>
      <c r="E576" s="356"/>
      <c r="F576" s="356"/>
      <c r="G576" s="356"/>
      <c r="H576" s="356"/>
      <c r="I576" s="356"/>
      <c r="J576" s="356"/>
      <c r="K576" s="356"/>
      <c r="L576" s="356"/>
      <c r="M576" s="356"/>
      <c r="N576" s="356"/>
      <c r="O576" s="356"/>
      <c r="P576" s="356"/>
      <c r="Q576" s="356"/>
      <c r="R576" s="356"/>
      <c r="S576" s="356"/>
      <c r="T576" s="356"/>
      <c r="U576" s="356"/>
      <c r="V576" s="356"/>
      <c r="W576" s="356"/>
      <c r="X576" s="356"/>
      <c r="Y576" s="356"/>
    </row>
    <row r="577">
      <c r="A577" s="356"/>
      <c r="B577" s="356"/>
      <c r="C577" s="356"/>
      <c r="D577" s="388"/>
      <c r="E577" s="356"/>
      <c r="F577" s="356"/>
      <c r="G577" s="356"/>
      <c r="H577" s="356"/>
      <c r="I577" s="356"/>
      <c r="J577" s="356"/>
      <c r="K577" s="356"/>
      <c r="L577" s="356"/>
      <c r="M577" s="356"/>
      <c r="N577" s="356"/>
      <c r="O577" s="356"/>
      <c r="P577" s="356"/>
      <c r="Q577" s="356"/>
      <c r="R577" s="356"/>
      <c r="S577" s="356"/>
      <c r="T577" s="356"/>
      <c r="U577" s="356"/>
      <c r="V577" s="356"/>
      <c r="W577" s="356"/>
      <c r="X577" s="356"/>
      <c r="Y577" s="356"/>
    </row>
    <row r="578">
      <c r="A578" s="356"/>
      <c r="B578" s="356"/>
      <c r="C578" s="356"/>
      <c r="D578" s="388"/>
      <c r="E578" s="356"/>
      <c r="F578" s="356"/>
      <c r="G578" s="356"/>
      <c r="H578" s="356"/>
      <c r="I578" s="356"/>
      <c r="J578" s="356"/>
      <c r="K578" s="356"/>
      <c r="L578" s="356"/>
      <c r="M578" s="356"/>
      <c r="N578" s="356"/>
      <c r="O578" s="356"/>
      <c r="P578" s="356"/>
      <c r="Q578" s="356"/>
      <c r="R578" s="356"/>
      <c r="S578" s="356"/>
      <c r="T578" s="356"/>
      <c r="U578" s="356"/>
      <c r="V578" s="356"/>
      <c r="W578" s="356"/>
      <c r="X578" s="356"/>
      <c r="Y578" s="356"/>
    </row>
    <row r="579">
      <c r="A579" s="356"/>
      <c r="B579" s="356"/>
      <c r="C579" s="356"/>
      <c r="D579" s="388"/>
      <c r="E579" s="356"/>
      <c r="F579" s="356"/>
      <c r="G579" s="356"/>
      <c r="H579" s="356"/>
      <c r="I579" s="356"/>
      <c r="J579" s="356"/>
      <c r="K579" s="356"/>
      <c r="L579" s="356"/>
      <c r="M579" s="356"/>
      <c r="N579" s="356"/>
      <c r="O579" s="356"/>
      <c r="P579" s="356"/>
      <c r="Q579" s="356"/>
      <c r="R579" s="356"/>
      <c r="S579" s="356"/>
      <c r="T579" s="356"/>
      <c r="U579" s="356"/>
      <c r="V579" s="356"/>
      <c r="W579" s="356"/>
      <c r="X579" s="356"/>
      <c r="Y579" s="356"/>
    </row>
    <row r="580">
      <c r="A580" s="356"/>
      <c r="B580" s="356"/>
      <c r="C580" s="356"/>
      <c r="D580" s="388"/>
      <c r="E580" s="356"/>
      <c r="F580" s="356"/>
      <c r="G580" s="356"/>
      <c r="H580" s="356"/>
      <c r="I580" s="356"/>
      <c r="J580" s="356"/>
      <c r="K580" s="356"/>
      <c r="L580" s="356"/>
      <c r="M580" s="356"/>
      <c r="N580" s="356"/>
      <c r="O580" s="356"/>
      <c r="P580" s="356"/>
      <c r="Q580" s="356"/>
      <c r="R580" s="356"/>
      <c r="S580" s="356"/>
      <c r="T580" s="356"/>
      <c r="U580" s="356"/>
      <c r="V580" s="356"/>
      <c r="W580" s="356"/>
      <c r="X580" s="356"/>
      <c r="Y580" s="356"/>
    </row>
    <row r="581">
      <c r="A581" s="356"/>
      <c r="B581" s="356"/>
      <c r="C581" s="356"/>
      <c r="D581" s="388"/>
      <c r="E581" s="356"/>
      <c r="F581" s="356"/>
      <c r="G581" s="356"/>
      <c r="H581" s="356"/>
      <c r="I581" s="356"/>
      <c r="J581" s="356"/>
      <c r="K581" s="356"/>
      <c r="L581" s="356"/>
      <c r="M581" s="356"/>
      <c r="N581" s="356"/>
      <c r="O581" s="356"/>
      <c r="P581" s="356"/>
      <c r="Q581" s="356"/>
      <c r="R581" s="356"/>
      <c r="S581" s="356"/>
      <c r="T581" s="356"/>
      <c r="U581" s="356"/>
      <c r="V581" s="356"/>
      <c r="W581" s="356"/>
      <c r="X581" s="356"/>
      <c r="Y581" s="356"/>
    </row>
    <row r="582">
      <c r="A582" s="356"/>
      <c r="B582" s="356"/>
      <c r="C582" s="356"/>
      <c r="D582" s="388"/>
      <c r="E582" s="356"/>
      <c r="F582" s="356"/>
      <c r="G582" s="356"/>
      <c r="H582" s="356"/>
      <c r="I582" s="356"/>
      <c r="J582" s="356"/>
      <c r="K582" s="356"/>
      <c r="L582" s="356"/>
      <c r="M582" s="356"/>
      <c r="N582" s="356"/>
      <c r="O582" s="356"/>
      <c r="P582" s="356"/>
      <c r="Q582" s="356"/>
      <c r="R582" s="356"/>
      <c r="S582" s="356"/>
      <c r="T582" s="356"/>
      <c r="U582" s="356"/>
      <c r="V582" s="356"/>
      <c r="W582" s="356"/>
      <c r="X582" s="356"/>
      <c r="Y582" s="356"/>
    </row>
    <row r="583">
      <c r="A583" s="356"/>
      <c r="B583" s="356"/>
      <c r="C583" s="356"/>
      <c r="D583" s="388"/>
      <c r="E583" s="356"/>
      <c r="F583" s="356"/>
      <c r="G583" s="356"/>
      <c r="H583" s="356"/>
      <c r="I583" s="356"/>
      <c r="J583" s="356"/>
      <c r="K583" s="356"/>
      <c r="L583" s="356"/>
      <c r="M583" s="356"/>
      <c r="N583" s="356"/>
      <c r="O583" s="356"/>
      <c r="P583" s="356"/>
      <c r="Q583" s="356"/>
      <c r="R583" s="356"/>
      <c r="S583" s="356"/>
      <c r="T583" s="356"/>
      <c r="U583" s="356"/>
      <c r="V583" s="356"/>
      <c r="W583" s="356"/>
      <c r="X583" s="356"/>
      <c r="Y583" s="356"/>
    </row>
    <row r="584">
      <c r="A584" s="356"/>
      <c r="B584" s="356"/>
      <c r="C584" s="356"/>
      <c r="D584" s="388"/>
      <c r="E584" s="356"/>
      <c r="F584" s="356"/>
      <c r="G584" s="356"/>
      <c r="H584" s="356"/>
      <c r="I584" s="356"/>
      <c r="J584" s="356"/>
      <c r="K584" s="356"/>
      <c r="L584" s="356"/>
      <c r="M584" s="356"/>
      <c r="N584" s="356"/>
      <c r="O584" s="356"/>
      <c r="P584" s="356"/>
      <c r="Q584" s="356"/>
      <c r="R584" s="356"/>
      <c r="S584" s="356"/>
      <c r="T584" s="356"/>
      <c r="U584" s="356"/>
      <c r="V584" s="356"/>
      <c r="W584" s="356"/>
      <c r="X584" s="356"/>
      <c r="Y584" s="356"/>
    </row>
    <row r="585">
      <c r="A585" s="356"/>
      <c r="B585" s="356"/>
      <c r="C585" s="356"/>
      <c r="D585" s="388"/>
      <c r="E585" s="356"/>
      <c r="F585" s="356"/>
      <c r="G585" s="356"/>
      <c r="H585" s="356"/>
      <c r="I585" s="356"/>
      <c r="J585" s="356"/>
      <c r="K585" s="356"/>
      <c r="L585" s="356"/>
      <c r="M585" s="356"/>
      <c r="N585" s="356"/>
      <c r="O585" s="356"/>
      <c r="P585" s="356"/>
      <c r="Q585" s="356"/>
      <c r="R585" s="356"/>
      <c r="S585" s="356"/>
      <c r="T585" s="356"/>
      <c r="U585" s="356"/>
      <c r="V585" s="356"/>
      <c r="W585" s="356"/>
      <c r="X585" s="356"/>
      <c r="Y585" s="356"/>
    </row>
    <row r="586">
      <c r="A586" s="356"/>
      <c r="B586" s="356"/>
      <c r="C586" s="356"/>
      <c r="D586" s="388"/>
      <c r="E586" s="356"/>
      <c r="F586" s="356"/>
      <c r="G586" s="356"/>
      <c r="H586" s="356"/>
      <c r="I586" s="356"/>
      <c r="J586" s="356"/>
      <c r="K586" s="356"/>
      <c r="L586" s="356"/>
      <c r="M586" s="356"/>
      <c r="N586" s="356"/>
      <c r="O586" s="356"/>
      <c r="P586" s="356"/>
      <c r="Q586" s="356"/>
      <c r="R586" s="356"/>
      <c r="S586" s="356"/>
      <c r="T586" s="356"/>
      <c r="U586" s="356"/>
      <c r="V586" s="356"/>
      <c r="W586" s="356"/>
      <c r="X586" s="356"/>
      <c r="Y586" s="356"/>
    </row>
    <row r="587">
      <c r="A587" s="356"/>
      <c r="B587" s="356"/>
      <c r="C587" s="356"/>
      <c r="D587" s="388"/>
      <c r="E587" s="356"/>
      <c r="F587" s="356"/>
      <c r="G587" s="356"/>
      <c r="H587" s="356"/>
      <c r="I587" s="356"/>
      <c r="J587" s="356"/>
      <c r="K587" s="356"/>
      <c r="L587" s="356"/>
      <c r="M587" s="356"/>
      <c r="N587" s="356"/>
      <c r="O587" s="356"/>
      <c r="P587" s="356"/>
      <c r="Q587" s="356"/>
      <c r="R587" s="356"/>
      <c r="S587" s="356"/>
      <c r="T587" s="356"/>
      <c r="U587" s="356"/>
      <c r="V587" s="356"/>
      <c r="W587" s="356"/>
      <c r="X587" s="356"/>
      <c r="Y587" s="356"/>
    </row>
    <row r="588">
      <c r="A588" s="356"/>
      <c r="B588" s="356"/>
      <c r="C588" s="356"/>
      <c r="D588" s="388"/>
      <c r="E588" s="356"/>
      <c r="F588" s="356"/>
      <c r="G588" s="356"/>
      <c r="H588" s="356"/>
      <c r="I588" s="356"/>
      <c r="J588" s="356"/>
      <c r="K588" s="356"/>
      <c r="L588" s="356"/>
      <c r="M588" s="356"/>
      <c r="N588" s="356"/>
      <c r="O588" s="356"/>
      <c r="P588" s="356"/>
      <c r="Q588" s="356"/>
      <c r="R588" s="356"/>
      <c r="S588" s="356"/>
      <c r="T588" s="356"/>
      <c r="U588" s="356"/>
      <c r="V588" s="356"/>
      <c r="W588" s="356"/>
      <c r="X588" s="356"/>
      <c r="Y588" s="356"/>
    </row>
    <row r="589">
      <c r="A589" s="356"/>
      <c r="B589" s="356"/>
      <c r="C589" s="356"/>
      <c r="D589" s="388"/>
      <c r="E589" s="356"/>
      <c r="F589" s="356"/>
      <c r="G589" s="356"/>
      <c r="H589" s="356"/>
      <c r="I589" s="356"/>
      <c r="J589" s="356"/>
      <c r="K589" s="356"/>
      <c r="L589" s="356"/>
      <c r="M589" s="356"/>
      <c r="N589" s="356"/>
      <c r="O589" s="356"/>
      <c r="P589" s="356"/>
      <c r="Q589" s="356"/>
      <c r="R589" s="356"/>
      <c r="S589" s="356"/>
      <c r="T589" s="356"/>
      <c r="U589" s="356"/>
      <c r="V589" s="356"/>
      <c r="W589" s="356"/>
      <c r="X589" s="356"/>
      <c r="Y589" s="356"/>
    </row>
    <row r="590">
      <c r="A590" s="356"/>
      <c r="B590" s="356"/>
      <c r="C590" s="356"/>
      <c r="D590" s="388"/>
      <c r="E590" s="356"/>
      <c r="F590" s="356"/>
      <c r="G590" s="356"/>
      <c r="H590" s="356"/>
      <c r="I590" s="356"/>
      <c r="J590" s="356"/>
      <c r="K590" s="356"/>
      <c r="L590" s="356"/>
      <c r="M590" s="356"/>
      <c r="N590" s="356"/>
      <c r="O590" s="356"/>
      <c r="P590" s="356"/>
      <c r="Q590" s="356"/>
      <c r="R590" s="356"/>
      <c r="S590" s="356"/>
      <c r="T590" s="356"/>
      <c r="U590" s="356"/>
      <c r="V590" s="356"/>
      <c r="W590" s="356"/>
      <c r="X590" s="356"/>
      <c r="Y590" s="356"/>
    </row>
    <row r="591">
      <c r="A591" s="356"/>
      <c r="B591" s="356"/>
      <c r="C591" s="356"/>
      <c r="D591" s="388"/>
      <c r="E591" s="356"/>
      <c r="F591" s="356"/>
      <c r="G591" s="356"/>
      <c r="H591" s="356"/>
      <c r="I591" s="356"/>
      <c r="J591" s="356"/>
      <c r="K591" s="356"/>
      <c r="L591" s="356"/>
      <c r="M591" s="356"/>
      <c r="N591" s="356"/>
      <c r="O591" s="356"/>
      <c r="P591" s="356"/>
      <c r="Q591" s="356"/>
      <c r="R591" s="356"/>
      <c r="S591" s="356"/>
      <c r="T591" s="356"/>
      <c r="U591" s="356"/>
      <c r="V591" s="356"/>
      <c r="W591" s="356"/>
      <c r="X591" s="356"/>
      <c r="Y591" s="356"/>
    </row>
    <row r="592">
      <c r="A592" s="356"/>
      <c r="B592" s="356"/>
      <c r="C592" s="356"/>
      <c r="D592" s="388"/>
      <c r="E592" s="356"/>
      <c r="F592" s="356"/>
      <c r="G592" s="356"/>
      <c r="H592" s="356"/>
      <c r="I592" s="356"/>
      <c r="J592" s="356"/>
      <c r="K592" s="356"/>
      <c r="L592" s="356"/>
      <c r="M592" s="356"/>
      <c r="N592" s="356"/>
      <c r="O592" s="356"/>
      <c r="P592" s="356"/>
      <c r="Q592" s="356"/>
      <c r="R592" s="356"/>
      <c r="S592" s="356"/>
      <c r="T592" s="356"/>
      <c r="U592" s="356"/>
      <c r="V592" s="356"/>
      <c r="W592" s="356"/>
      <c r="X592" s="356"/>
      <c r="Y592" s="356"/>
    </row>
    <row r="593">
      <c r="A593" s="356"/>
      <c r="B593" s="356"/>
      <c r="C593" s="356"/>
      <c r="D593" s="388"/>
      <c r="E593" s="356"/>
      <c r="F593" s="356"/>
      <c r="G593" s="356"/>
      <c r="H593" s="356"/>
      <c r="I593" s="356"/>
      <c r="J593" s="356"/>
      <c r="K593" s="356"/>
      <c r="L593" s="356"/>
      <c r="M593" s="356"/>
      <c r="N593" s="356"/>
      <c r="O593" s="356"/>
      <c r="P593" s="356"/>
      <c r="Q593" s="356"/>
      <c r="R593" s="356"/>
      <c r="S593" s="356"/>
      <c r="T593" s="356"/>
      <c r="U593" s="356"/>
      <c r="V593" s="356"/>
      <c r="W593" s="356"/>
      <c r="X593" s="356"/>
      <c r="Y593" s="356"/>
    </row>
    <row r="594">
      <c r="A594" s="356"/>
      <c r="B594" s="356"/>
      <c r="C594" s="356"/>
      <c r="D594" s="388"/>
      <c r="E594" s="356"/>
      <c r="F594" s="356"/>
      <c r="G594" s="356"/>
      <c r="H594" s="356"/>
      <c r="I594" s="356"/>
      <c r="J594" s="356"/>
      <c r="K594" s="356"/>
      <c r="L594" s="356"/>
      <c r="M594" s="356"/>
      <c r="N594" s="356"/>
      <c r="O594" s="356"/>
      <c r="P594" s="356"/>
      <c r="Q594" s="356"/>
      <c r="R594" s="356"/>
      <c r="S594" s="356"/>
      <c r="T594" s="356"/>
      <c r="U594" s="356"/>
      <c r="V594" s="356"/>
      <c r="W594" s="356"/>
      <c r="X594" s="356"/>
      <c r="Y594" s="356"/>
    </row>
    <row r="595">
      <c r="A595" s="356"/>
      <c r="B595" s="356"/>
      <c r="C595" s="356"/>
      <c r="D595" s="388"/>
      <c r="E595" s="356"/>
      <c r="F595" s="356"/>
      <c r="G595" s="356"/>
      <c r="H595" s="356"/>
      <c r="I595" s="356"/>
      <c r="J595" s="356"/>
      <c r="K595" s="356"/>
      <c r="L595" s="356"/>
      <c r="M595" s="356"/>
      <c r="N595" s="356"/>
      <c r="O595" s="356"/>
      <c r="P595" s="356"/>
      <c r="Q595" s="356"/>
      <c r="R595" s="356"/>
      <c r="S595" s="356"/>
      <c r="T595" s="356"/>
      <c r="U595" s="356"/>
      <c r="V595" s="356"/>
      <c r="W595" s="356"/>
      <c r="X595" s="356"/>
      <c r="Y595" s="356"/>
    </row>
    <row r="596">
      <c r="A596" s="356"/>
      <c r="B596" s="356"/>
      <c r="C596" s="356"/>
      <c r="D596" s="388"/>
      <c r="E596" s="356"/>
      <c r="F596" s="356"/>
      <c r="G596" s="356"/>
      <c r="H596" s="356"/>
      <c r="I596" s="356"/>
      <c r="J596" s="356"/>
      <c r="K596" s="356"/>
      <c r="L596" s="356"/>
      <c r="M596" s="356"/>
      <c r="N596" s="356"/>
      <c r="O596" s="356"/>
      <c r="P596" s="356"/>
      <c r="Q596" s="356"/>
      <c r="R596" s="356"/>
      <c r="S596" s="356"/>
      <c r="T596" s="356"/>
      <c r="U596" s="356"/>
      <c r="V596" s="356"/>
      <c r="W596" s="356"/>
      <c r="X596" s="356"/>
      <c r="Y596" s="356"/>
    </row>
    <row r="597">
      <c r="A597" s="356"/>
      <c r="B597" s="356"/>
      <c r="C597" s="356"/>
      <c r="D597" s="388"/>
      <c r="E597" s="356"/>
      <c r="F597" s="356"/>
      <c r="G597" s="356"/>
      <c r="H597" s="356"/>
      <c r="I597" s="356"/>
      <c r="J597" s="356"/>
      <c r="K597" s="356"/>
      <c r="L597" s="356"/>
      <c r="M597" s="356"/>
      <c r="N597" s="356"/>
      <c r="O597" s="356"/>
      <c r="P597" s="356"/>
      <c r="Q597" s="356"/>
      <c r="R597" s="356"/>
      <c r="S597" s="356"/>
      <c r="T597" s="356"/>
      <c r="U597" s="356"/>
      <c r="V597" s="356"/>
      <c r="W597" s="356"/>
      <c r="X597" s="356"/>
      <c r="Y597" s="356"/>
    </row>
    <row r="598">
      <c r="A598" s="356"/>
      <c r="B598" s="356"/>
      <c r="C598" s="356"/>
      <c r="D598" s="388"/>
      <c r="E598" s="356"/>
      <c r="F598" s="356"/>
      <c r="G598" s="356"/>
      <c r="H598" s="356"/>
      <c r="I598" s="356"/>
      <c r="J598" s="356"/>
      <c r="K598" s="356"/>
      <c r="L598" s="356"/>
      <c r="M598" s="356"/>
      <c r="N598" s="356"/>
      <c r="O598" s="356"/>
      <c r="P598" s="356"/>
      <c r="Q598" s="356"/>
      <c r="R598" s="356"/>
      <c r="S598" s="356"/>
      <c r="T598" s="356"/>
      <c r="U598" s="356"/>
      <c r="V598" s="356"/>
      <c r="W598" s="356"/>
      <c r="X598" s="356"/>
      <c r="Y598" s="356"/>
    </row>
    <row r="599">
      <c r="A599" s="356"/>
      <c r="B599" s="356"/>
      <c r="C599" s="356"/>
      <c r="D599" s="388"/>
      <c r="E599" s="356"/>
      <c r="F599" s="356"/>
      <c r="G599" s="356"/>
      <c r="H599" s="356"/>
      <c r="I599" s="356"/>
      <c r="J599" s="356"/>
      <c r="K599" s="356"/>
      <c r="L599" s="356"/>
      <c r="M599" s="356"/>
      <c r="N599" s="356"/>
      <c r="O599" s="356"/>
      <c r="P599" s="356"/>
      <c r="Q599" s="356"/>
      <c r="R599" s="356"/>
      <c r="S599" s="356"/>
      <c r="T599" s="356"/>
      <c r="U599" s="356"/>
      <c r="V599" s="356"/>
      <c r="W599" s="356"/>
      <c r="X599" s="356"/>
      <c r="Y599" s="356"/>
    </row>
    <row r="600">
      <c r="A600" s="356"/>
      <c r="B600" s="356"/>
      <c r="C600" s="356"/>
      <c r="D600" s="388"/>
      <c r="E600" s="356"/>
      <c r="F600" s="356"/>
      <c r="G600" s="356"/>
      <c r="H600" s="356"/>
      <c r="I600" s="356"/>
      <c r="J600" s="356"/>
      <c r="K600" s="356"/>
      <c r="L600" s="356"/>
      <c r="M600" s="356"/>
      <c r="N600" s="356"/>
      <c r="O600" s="356"/>
      <c r="P600" s="356"/>
      <c r="Q600" s="356"/>
      <c r="R600" s="356"/>
      <c r="S600" s="356"/>
      <c r="T600" s="356"/>
      <c r="U600" s="356"/>
      <c r="V600" s="356"/>
      <c r="W600" s="356"/>
      <c r="X600" s="356"/>
      <c r="Y600" s="356"/>
    </row>
    <row r="601">
      <c r="A601" s="356"/>
      <c r="B601" s="356"/>
      <c r="C601" s="356"/>
      <c r="D601" s="388"/>
      <c r="E601" s="356"/>
      <c r="F601" s="356"/>
      <c r="G601" s="356"/>
      <c r="H601" s="356"/>
      <c r="I601" s="356"/>
      <c r="J601" s="356"/>
      <c r="K601" s="356"/>
      <c r="L601" s="356"/>
      <c r="M601" s="356"/>
      <c r="N601" s="356"/>
      <c r="O601" s="356"/>
      <c r="P601" s="356"/>
      <c r="Q601" s="356"/>
      <c r="R601" s="356"/>
      <c r="S601" s="356"/>
      <c r="T601" s="356"/>
      <c r="U601" s="356"/>
      <c r="V601" s="356"/>
      <c r="W601" s="356"/>
      <c r="X601" s="356"/>
      <c r="Y601" s="356"/>
    </row>
    <row r="602">
      <c r="A602" s="356"/>
      <c r="B602" s="356"/>
      <c r="C602" s="356"/>
      <c r="D602" s="388"/>
      <c r="E602" s="356"/>
      <c r="F602" s="356"/>
      <c r="G602" s="356"/>
      <c r="H602" s="356"/>
      <c r="I602" s="356"/>
      <c r="J602" s="356"/>
      <c r="K602" s="356"/>
      <c r="L602" s="356"/>
      <c r="M602" s="356"/>
      <c r="N602" s="356"/>
      <c r="O602" s="356"/>
      <c r="P602" s="356"/>
      <c r="Q602" s="356"/>
      <c r="R602" s="356"/>
      <c r="S602" s="356"/>
      <c r="T602" s="356"/>
      <c r="U602" s="356"/>
      <c r="V602" s="356"/>
      <c r="W602" s="356"/>
      <c r="X602" s="356"/>
      <c r="Y602" s="356"/>
    </row>
    <row r="603">
      <c r="A603" s="356"/>
      <c r="B603" s="356"/>
      <c r="C603" s="356"/>
      <c r="D603" s="388"/>
      <c r="E603" s="356"/>
      <c r="F603" s="356"/>
      <c r="G603" s="356"/>
      <c r="H603" s="356"/>
      <c r="I603" s="356"/>
      <c r="J603" s="356"/>
      <c r="K603" s="356"/>
      <c r="L603" s="356"/>
      <c r="M603" s="356"/>
      <c r="N603" s="356"/>
      <c r="O603" s="356"/>
      <c r="P603" s="356"/>
      <c r="Q603" s="356"/>
      <c r="R603" s="356"/>
      <c r="S603" s="356"/>
      <c r="T603" s="356"/>
      <c r="U603" s="356"/>
      <c r="V603" s="356"/>
      <c r="W603" s="356"/>
      <c r="X603" s="356"/>
      <c r="Y603" s="356"/>
    </row>
    <row r="604">
      <c r="A604" s="356"/>
      <c r="B604" s="356"/>
      <c r="C604" s="356"/>
      <c r="D604" s="388"/>
      <c r="E604" s="356"/>
      <c r="F604" s="356"/>
      <c r="G604" s="356"/>
      <c r="H604" s="356"/>
      <c r="I604" s="356"/>
      <c r="J604" s="356"/>
      <c r="K604" s="356"/>
      <c r="L604" s="356"/>
      <c r="M604" s="356"/>
      <c r="N604" s="356"/>
      <c r="O604" s="356"/>
      <c r="P604" s="356"/>
      <c r="Q604" s="356"/>
      <c r="R604" s="356"/>
      <c r="S604" s="356"/>
      <c r="T604" s="356"/>
      <c r="U604" s="356"/>
      <c r="V604" s="356"/>
      <c r="W604" s="356"/>
      <c r="X604" s="356"/>
      <c r="Y604" s="356"/>
    </row>
    <row r="605">
      <c r="A605" s="356"/>
      <c r="B605" s="356"/>
      <c r="C605" s="356"/>
      <c r="D605" s="388"/>
      <c r="E605" s="356"/>
      <c r="F605" s="356"/>
      <c r="G605" s="356"/>
      <c r="H605" s="356"/>
      <c r="I605" s="356"/>
      <c r="J605" s="356"/>
      <c r="K605" s="356"/>
      <c r="L605" s="356"/>
      <c r="M605" s="356"/>
      <c r="N605" s="356"/>
      <c r="O605" s="356"/>
      <c r="P605" s="356"/>
      <c r="Q605" s="356"/>
      <c r="R605" s="356"/>
      <c r="S605" s="356"/>
      <c r="T605" s="356"/>
      <c r="U605" s="356"/>
      <c r="V605" s="356"/>
      <c r="W605" s="356"/>
      <c r="X605" s="356"/>
      <c r="Y605" s="356"/>
    </row>
    <row r="606">
      <c r="A606" s="356"/>
      <c r="B606" s="356"/>
      <c r="C606" s="356"/>
      <c r="D606" s="388"/>
      <c r="E606" s="356"/>
      <c r="F606" s="356"/>
      <c r="G606" s="356"/>
      <c r="H606" s="356"/>
      <c r="I606" s="356"/>
      <c r="J606" s="356"/>
      <c r="K606" s="356"/>
      <c r="L606" s="356"/>
      <c r="M606" s="356"/>
      <c r="N606" s="356"/>
      <c r="O606" s="356"/>
      <c r="P606" s="356"/>
      <c r="Q606" s="356"/>
      <c r="R606" s="356"/>
      <c r="S606" s="356"/>
      <c r="T606" s="356"/>
      <c r="U606" s="356"/>
      <c r="V606" s="356"/>
      <c r="W606" s="356"/>
      <c r="X606" s="356"/>
      <c r="Y606" s="356"/>
    </row>
    <row r="607">
      <c r="A607" s="356"/>
      <c r="B607" s="356"/>
      <c r="C607" s="356"/>
      <c r="D607" s="388"/>
      <c r="E607" s="356"/>
      <c r="F607" s="356"/>
      <c r="G607" s="356"/>
      <c r="H607" s="356"/>
      <c r="I607" s="356"/>
      <c r="J607" s="356"/>
      <c r="K607" s="356"/>
      <c r="L607" s="356"/>
      <c r="M607" s="356"/>
      <c r="N607" s="356"/>
      <c r="O607" s="356"/>
      <c r="P607" s="356"/>
      <c r="Q607" s="356"/>
      <c r="R607" s="356"/>
      <c r="S607" s="356"/>
      <c r="T607" s="356"/>
      <c r="U607" s="356"/>
      <c r="V607" s="356"/>
      <c r="W607" s="356"/>
      <c r="X607" s="356"/>
      <c r="Y607" s="356"/>
    </row>
    <row r="608">
      <c r="A608" s="356"/>
      <c r="B608" s="356"/>
      <c r="C608" s="356"/>
      <c r="D608" s="388"/>
      <c r="E608" s="356"/>
      <c r="F608" s="356"/>
      <c r="G608" s="356"/>
      <c r="H608" s="356"/>
      <c r="I608" s="356"/>
      <c r="J608" s="356"/>
      <c r="K608" s="356"/>
      <c r="L608" s="356"/>
      <c r="M608" s="356"/>
      <c r="N608" s="356"/>
      <c r="O608" s="356"/>
      <c r="P608" s="356"/>
      <c r="Q608" s="356"/>
      <c r="R608" s="356"/>
      <c r="S608" s="356"/>
      <c r="T608" s="356"/>
      <c r="U608" s="356"/>
      <c r="V608" s="356"/>
      <c r="W608" s="356"/>
      <c r="X608" s="356"/>
      <c r="Y608" s="356"/>
    </row>
    <row r="609">
      <c r="A609" s="356"/>
      <c r="B609" s="356"/>
      <c r="C609" s="356"/>
      <c r="D609" s="388"/>
      <c r="E609" s="356"/>
      <c r="F609" s="356"/>
      <c r="G609" s="356"/>
      <c r="H609" s="356"/>
      <c r="I609" s="356"/>
      <c r="J609" s="356"/>
      <c r="K609" s="356"/>
      <c r="L609" s="356"/>
      <c r="M609" s="356"/>
      <c r="N609" s="356"/>
      <c r="O609" s="356"/>
      <c r="P609" s="356"/>
      <c r="Q609" s="356"/>
      <c r="R609" s="356"/>
      <c r="S609" s="356"/>
      <c r="T609" s="356"/>
      <c r="U609" s="356"/>
      <c r="V609" s="356"/>
      <c r="W609" s="356"/>
      <c r="X609" s="356"/>
      <c r="Y609" s="356"/>
    </row>
    <row r="610">
      <c r="A610" s="356"/>
      <c r="B610" s="356"/>
      <c r="C610" s="356"/>
      <c r="D610" s="388"/>
      <c r="E610" s="356"/>
      <c r="F610" s="356"/>
      <c r="G610" s="356"/>
      <c r="H610" s="356"/>
      <c r="I610" s="356"/>
      <c r="J610" s="356"/>
      <c r="K610" s="356"/>
      <c r="L610" s="356"/>
      <c r="M610" s="356"/>
      <c r="N610" s="356"/>
      <c r="O610" s="356"/>
      <c r="P610" s="356"/>
      <c r="Q610" s="356"/>
      <c r="R610" s="356"/>
      <c r="S610" s="356"/>
      <c r="T610" s="356"/>
      <c r="U610" s="356"/>
      <c r="V610" s="356"/>
      <c r="W610" s="356"/>
      <c r="X610" s="356"/>
      <c r="Y610" s="356"/>
    </row>
    <row r="611">
      <c r="A611" s="356"/>
      <c r="B611" s="356"/>
      <c r="C611" s="356"/>
      <c r="D611" s="388"/>
      <c r="E611" s="356"/>
      <c r="F611" s="356"/>
      <c r="G611" s="356"/>
      <c r="H611" s="356"/>
      <c r="I611" s="356"/>
      <c r="J611" s="356"/>
      <c r="K611" s="356"/>
      <c r="L611" s="356"/>
      <c r="M611" s="356"/>
      <c r="N611" s="356"/>
      <c r="O611" s="356"/>
      <c r="P611" s="356"/>
      <c r="Q611" s="356"/>
      <c r="R611" s="356"/>
      <c r="S611" s="356"/>
      <c r="T611" s="356"/>
      <c r="U611" s="356"/>
      <c r="V611" s="356"/>
      <c r="W611" s="356"/>
      <c r="X611" s="356"/>
      <c r="Y611" s="356"/>
    </row>
    <row r="612">
      <c r="A612" s="356"/>
      <c r="B612" s="356"/>
      <c r="C612" s="356"/>
      <c r="D612" s="388"/>
      <c r="E612" s="356"/>
      <c r="F612" s="356"/>
      <c r="G612" s="356"/>
      <c r="H612" s="356"/>
      <c r="I612" s="356"/>
      <c r="J612" s="356"/>
      <c r="K612" s="356"/>
      <c r="L612" s="356"/>
      <c r="M612" s="356"/>
      <c r="N612" s="356"/>
      <c r="O612" s="356"/>
      <c r="P612" s="356"/>
      <c r="Q612" s="356"/>
      <c r="R612" s="356"/>
      <c r="S612" s="356"/>
      <c r="T612" s="356"/>
      <c r="U612" s="356"/>
      <c r="V612" s="356"/>
      <c r="W612" s="356"/>
      <c r="X612" s="356"/>
      <c r="Y612" s="356"/>
    </row>
    <row r="613">
      <c r="A613" s="356"/>
      <c r="B613" s="356"/>
      <c r="C613" s="356"/>
      <c r="D613" s="388"/>
      <c r="E613" s="356"/>
      <c r="F613" s="356"/>
      <c r="G613" s="356"/>
      <c r="H613" s="356"/>
      <c r="I613" s="356"/>
      <c r="J613" s="356"/>
      <c r="K613" s="356"/>
      <c r="L613" s="356"/>
      <c r="M613" s="356"/>
      <c r="N613" s="356"/>
      <c r="O613" s="356"/>
      <c r="P613" s="356"/>
      <c r="Q613" s="356"/>
      <c r="R613" s="356"/>
      <c r="S613" s="356"/>
      <c r="T613" s="356"/>
      <c r="U613" s="356"/>
      <c r="V613" s="356"/>
      <c r="W613" s="356"/>
      <c r="X613" s="356"/>
      <c r="Y613" s="356"/>
    </row>
    <row r="614">
      <c r="A614" s="356"/>
      <c r="B614" s="356"/>
      <c r="C614" s="356"/>
      <c r="D614" s="388"/>
      <c r="E614" s="356"/>
      <c r="F614" s="356"/>
      <c r="G614" s="356"/>
      <c r="H614" s="356"/>
      <c r="I614" s="356"/>
      <c r="J614" s="356"/>
      <c r="K614" s="356"/>
      <c r="L614" s="356"/>
      <c r="M614" s="356"/>
      <c r="N614" s="356"/>
      <c r="O614" s="356"/>
      <c r="P614" s="356"/>
      <c r="Q614" s="356"/>
      <c r="R614" s="356"/>
      <c r="S614" s="356"/>
      <c r="T614" s="356"/>
      <c r="U614" s="356"/>
      <c r="V614" s="356"/>
      <c r="W614" s="356"/>
      <c r="X614" s="356"/>
      <c r="Y614" s="356"/>
    </row>
    <row r="615">
      <c r="A615" s="356"/>
      <c r="B615" s="356"/>
      <c r="C615" s="356"/>
      <c r="D615" s="388"/>
      <c r="E615" s="356"/>
      <c r="F615" s="356"/>
      <c r="G615" s="356"/>
      <c r="H615" s="356"/>
      <c r="I615" s="356"/>
      <c r="J615" s="356"/>
      <c r="K615" s="356"/>
      <c r="L615" s="356"/>
      <c r="M615" s="356"/>
      <c r="N615" s="356"/>
      <c r="O615" s="356"/>
      <c r="P615" s="356"/>
      <c r="Q615" s="356"/>
      <c r="R615" s="356"/>
      <c r="S615" s="356"/>
      <c r="T615" s="356"/>
      <c r="U615" s="356"/>
      <c r="V615" s="356"/>
      <c r="W615" s="356"/>
      <c r="X615" s="356"/>
      <c r="Y615" s="356"/>
    </row>
    <row r="616">
      <c r="A616" s="356"/>
      <c r="B616" s="356"/>
      <c r="C616" s="356"/>
      <c r="D616" s="388"/>
      <c r="E616" s="356"/>
      <c r="F616" s="356"/>
      <c r="G616" s="356"/>
      <c r="H616" s="356"/>
      <c r="I616" s="356"/>
      <c r="J616" s="356"/>
      <c r="K616" s="356"/>
      <c r="L616" s="356"/>
      <c r="M616" s="356"/>
      <c r="N616" s="356"/>
      <c r="O616" s="356"/>
      <c r="P616" s="356"/>
      <c r="Q616" s="356"/>
      <c r="R616" s="356"/>
      <c r="S616" s="356"/>
      <c r="T616" s="356"/>
      <c r="U616" s="356"/>
      <c r="V616" s="356"/>
      <c r="W616" s="356"/>
      <c r="X616" s="356"/>
      <c r="Y616" s="356"/>
    </row>
    <row r="617">
      <c r="A617" s="356"/>
      <c r="B617" s="356"/>
      <c r="C617" s="356"/>
      <c r="D617" s="388"/>
      <c r="E617" s="356"/>
      <c r="F617" s="356"/>
      <c r="G617" s="356"/>
      <c r="H617" s="356"/>
      <c r="I617" s="356"/>
      <c r="J617" s="356"/>
      <c r="K617" s="356"/>
      <c r="L617" s="356"/>
      <c r="M617" s="356"/>
      <c r="N617" s="356"/>
      <c r="O617" s="356"/>
      <c r="P617" s="356"/>
      <c r="Q617" s="356"/>
      <c r="R617" s="356"/>
      <c r="S617" s="356"/>
      <c r="T617" s="356"/>
      <c r="U617" s="356"/>
      <c r="V617" s="356"/>
      <c r="W617" s="356"/>
      <c r="X617" s="356"/>
      <c r="Y617" s="356"/>
    </row>
    <row r="618">
      <c r="A618" s="356"/>
      <c r="B618" s="356"/>
      <c r="C618" s="356"/>
      <c r="D618" s="388"/>
      <c r="E618" s="356"/>
      <c r="F618" s="356"/>
      <c r="G618" s="356"/>
      <c r="H618" s="356"/>
      <c r="I618" s="356"/>
      <c r="J618" s="356"/>
      <c r="K618" s="356"/>
      <c r="L618" s="356"/>
      <c r="M618" s="356"/>
      <c r="N618" s="356"/>
      <c r="O618" s="356"/>
      <c r="P618" s="356"/>
      <c r="Q618" s="356"/>
      <c r="R618" s="356"/>
      <c r="S618" s="356"/>
      <c r="T618" s="356"/>
      <c r="U618" s="356"/>
      <c r="V618" s="356"/>
      <c r="W618" s="356"/>
      <c r="X618" s="356"/>
      <c r="Y618" s="356"/>
    </row>
    <row r="619">
      <c r="A619" s="356"/>
      <c r="B619" s="356"/>
      <c r="C619" s="356"/>
      <c r="D619" s="388"/>
      <c r="E619" s="356"/>
      <c r="F619" s="356"/>
      <c r="G619" s="356"/>
      <c r="H619" s="356"/>
      <c r="I619" s="356"/>
      <c r="J619" s="356"/>
      <c r="K619" s="356"/>
      <c r="L619" s="356"/>
      <c r="M619" s="356"/>
      <c r="N619" s="356"/>
      <c r="O619" s="356"/>
      <c r="P619" s="356"/>
      <c r="Q619" s="356"/>
      <c r="R619" s="356"/>
      <c r="S619" s="356"/>
      <c r="T619" s="356"/>
      <c r="U619" s="356"/>
      <c r="V619" s="356"/>
      <c r="W619" s="356"/>
      <c r="X619" s="356"/>
      <c r="Y619" s="356"/>
    </row>
    <row r="620">
      <c r="A620" s="356"/>
      <c r="B620" s="356"/>
      <c r="C620" s="356"/>
      <c r="D620" s="388"/>
      <c r="E620" s="356"/>
      <c r="F620" s="356"/>
      <c r="G620" s="356"/>
      <c r="H620" s="356"/>
      <c r="I620" s="356"/>
      <c r="J620" s="356"/>
      <c r="K620" s="356"/>
      <c r="L620" s="356"/>
      <c r="M620" s="356"/>
      <c r="N620" s="356"/>
      <c r="O620" s="356"/>
      <c r="P620" s="356"/>
      <c r="Q620" s="356"/>
      <c r="R620" s="356"/>
      <c r="S620" s="356"/>
      <c r="T620" s="356"/>
      <c r="U620" s="356"/>
      <c r="V620" s="356"/>
      <c r="W620" s="356"/>
      <c r="X620" s="356"/>
      <c r="Y620" s="356"/>
    </row>
    <row r="621">
      <c r="A621" s="356"/>
      <c r="B621" s="356"/>
      <c r="C621" s="356"/>
      <c r="D621" s="388"/>
      <c r="E621" s="356"/>
      <c r="F621" s="356"/>
      <c r="G621" s="356"/>
      <c r="H621" s="356"/>
      <c r="I621" s="356"/>
      <c r="J621" s="356"/>
      <c r="K621" s="356"/>
      <c r="L621" s="356"/>
      <c r="M621" s="356"/>
      <c r="N621" s="356"/>
      <c r="O621" s="356"/>
      <c r="P621" s="356"/>
      <c r="Q621" s="356"/>
      <c r="R621" s="356"/>
      <c r="S621" s="356"/>
      <c r="T621" s="356"/>
      <c r="U621" s="356"/>
      <c r="V621" s="356"/>
      <c r="W621" s="356"/>
      <c r="X621" s="356"/>
      <c r="Y621" s="356"/>
    </row>
    <row r="622">
      <c r="A622" s="356"/>
      <c r="B622" s="356"/>
      <c r="C622" s="356"/>
      <c r="D622" s="388"/>
      <c r="E622" s="356"/>
      <c r="F622" s="356"/>
      <c r="G622" s="356"/>
      <c r="H622" s="356"/>
      <c r="I622" s="356"/>
      <c r="J622" s="356"/>
      <c r="K622" s="356"/>
      <c r="L622" s="356"/>
      <c r="M622" s="356"/>
      <c r="N622" s="356"/>
      <c r="O622" s="356"/>
      <c r="P622" s="356"/>
      <c r="Q622" s="356"/>
      <c r="R622" s="356"/>
      <c r="S622" s="356"/>
      <c r="T622" s="356"/>
      <c r="U622" s="356"/>
      <c r="V622" s="356"/>
      <c r="W622" s="356"/>
      <c r="X622" s="356"/>
      <c r="Y622" s="356"/>
    </row>
    <row r="623">
      <c r="A623" s="356"/>
      <c r="B623" s="356"/>
      <c r="C623" s="356"/>
      <c r="D623" s="388"/>
      <c r="E623" s="356"/>
      <c r="F623" s="356"/>
      <c r="G623" s="356"/>
      <c r="H623" s="356"/>
      <c r="I623" s="356"/>
      <c r="J623" s="356"/>
      <c r="K623" s="356"/>
      <c r="L623" s="356"/>
      <c r="M623" s="356"/>
      <c r="N623" s="356"/>
      <c r="O623" s="356"/>
      <c r="P623" s="356"/>
      <c r="Q623" s="356"/>
      <c r="R623" s="356"/>
      <c r="S623" s="356"/>
      <c r="T623" s="356"/>
      <c r="U623" s="356"/>
      <c r="V623" s="356"/>
      <c r="W623" s="356"/>
      <c r="X623" s="356"/>
      <c r="Y623" s="356"/>
    </row>
    <row r="624">
      <c r="A624" s="356"/>
      <c r="B624" s="356"/>
      <c r="C624" s="356"/>
      <c r="D624" s="388"/>
      <c r="E624" s="356"/>
      <c r="F624" s="356"/>
      <c r="G624" s="356"/>
      <c r="H624" s="356"/>
      <c r="I624" s="356"/>
      <c r="J624" s="356"/>
      <c r="K624" s="356"/>
      <c r="L624" s="356"/>
      <c r="M624" s="356"/>
      <c r="N624" s="356"/>
      <c r="O624" s="356"/>
      <c r="P624" s="356"/>
      <c r="Q624" s="356"/>
      <c r="R624" s="356"/>
      <c r="S624" s="356"/>
      <c r="T624" s="356"/>
      <c r="U624" s="356"/>
      <c r="V624" s="356"/>
      <c r="W624" s="356"/>
      <c r="X624" s="356"/>
      <c r="Y624" s="356"/>
    </row>
    <row r="625">
      <c r="A625" s="356"/>
      <c r="B625" s="356"/>
      <c r="C625" s="356"/>
      <c r="D625" s="388"/>
      <c r="E625" s="356"/>
      <c r="F625" s="356"/>
      <c r="G625" s="356"/>
      <c r="H625" s="356"/>
      <c r="I625" s="356"/>
      <c r="J625" s="356"/>
      <c r="K625" s="356"/>
      <c r="L625" s="356"/>
      <c r="M625" s="356"/>
      <c r="N625" s="356"/>
      <c r="O625" s="356"/>
      <c r="P625" s="356"/>
      <c r="Q625" s="356"/>
      <c r="R625" s="356"/>
      <c r="S625" s="356"/>
      <c r="T625" s="356"/>
      <c r="U625" s="356"/>
      <c r="V625" s="356"/>
      <c r="W625" s="356"/>
      <c r="X625" s="356"/>
      <c r="Y625" s="356"/>
    </row>
    <row r="626">
      <c r="A626" s="356"/>
      <c r="B626" s="356"/>
      <c r="C626" s="356"/>
      <c r="D626" s="388"/>
      <c r="E626" s="356"/>
      <c r="F626" s="356"/>
      <c r="G626" s="356"/>
      <c r="H626" s="356"/>
      <c r="I626" s="356"/>
      <c r="J626" s="356"/>
      <c r="K626" s="356"/>
      <c r="L626" s="356"/>
      <c r="M626" s="356"/>
      <c r="N626" s="356"/>
      <c r="O626" s="356"/>
      <c r="P626" s="356"/>
      <c r="Q626" s="356"/>
      <c r="R626" s="356"/>
      <c r="S626" s="356"/>
      <c r="T626" s="356"/>
      <c r="U626" s="356"/>
      <c r="V626" s="356"/>
      <c r="W626" s="356"/>
      <c r="X626" s="356"/>
      <c r="Y626" s="356"/>
    </row>
    <row r="627">
      <c r="A627" s="356"/>
      <c r="B627" s="356"/>
      <c r="C627" s="356"/>
      <c r="D627" s="388"/>
      <c r="E627" s="356"/>
      <c r="F627" s="356"/>
      <c r="G627" s="356"/>
      <c r="H627" s="356"/>
      <c r="I627" s="356"/>
      <c r="J627" s="356"/>
      <c r="K627" s="356"/>
      <c r="L627" s="356"/>
      <c r="M627" s="356"/>
      <c r="N627" s="356"/>
      <c r="O627" s="356"/>
      <c r="P627" s="356"/>
      <c r="Q627" s="356"/>
      <c r="R627" s="356"/>
      <c r="S627" s="356"/>
      <c r="T627" s="356"/>
      <c r="U627" s="356"/>
      <c r="V627" s="356"/>
      <c r="W627" s="356"/>
      <c r="X627" s="356"/>
      <c r="Y627" s="356"/>
    </row>
    <row r="628">
      <c r="A628" s="356"/>
      <c r="B628" s="356"/>
      <c r="C628" s="356"/>
      <c r="D628" s="388"/>
      <c r="E628" s="356"/>
      <c r="F628" s="356"/>
      <c r="G628" s="356"/>
      <c r="H628" s="356"/>
      <c r="I628" s="356"/>
      <c r="J628" s="356"/>
      <c r="K628" s="356"/>
      <c r="L628" s="356"/>
      <c r="M628" s="356"/>
      <c r="N628" s="356"/>
      <c r="O628" s="356"/>
      <c r="P628" s="356"/>
      <c r="Q628" s="356"/>
      <c r="R628" s="356"/>
      <c r="S628" s="356"/>
      <c r="T628" s="356"/>
      <c r="U628" s="356"/>
      <c r="V628" s="356"/>
      <c r="W628" s="356"/>
      <c r="X628" s="356"/>
      <c r="Y628" s="356"/>
    </row>
    <row r="629">
      <c r="A629" s="356"/>
      <c r="B629" s="356"/>
      <c r="C629" s="356"/>
      <c r="D629" s="388"/>
      <c r="E629" s="356"/>
      <c r="F629" s="356"/>
      <c r="G629" s="356"/>
      <c r="H629" s="356"/>
      <c r="I629" s="356"/>
      <c r="J629" s="356"/>
      <c r="K629" s="356"/>
      <c r="L629" s="356"/>
      <c r="M629" s="356"/>
      <c r="N629" s="356"/>
      <c r="O629" s="356"/>
      <c r="P629" s="356"/>
      <c r="Q629" s="356"/>
      <c r="R629" s="356"/>
      <c r="S629" s="356"/>
      <c r="T629" s="356"/>
      <c r="U629" s="356"/>
      <c r="V629" s="356"/>
      <c r="W629" s="356"/>
      <c r="X629" s="356"/>
      <c r="Y629" s="356"/>
    </row>
    <row r="630">
      <c r="A630" s="356"/>
      <c r="B630" s="356"/>
      <c r="C630" s="356"/>
      <c r="D630" s="388"/>
      <c r="E630" s="356"/>
      <c r="F630" s="356"/>
      <c r="G630" s="356"/>
      <c r="H630" s="356"/>
      <c r="I630" s="356"/>
      <c r="J630" s="356"/>
      <c r="K630" s="356"/>
      <c r="L630" s="356"/>
      <c r="M630" s="356"/>
      <c r="N630" s="356"/>
      <c r="O630" s="356"/>
      <c r="P630" s="356"/>
      <c r="Q630" s="356"/>
      <c r="R630" s="356"/>
      <c r="S630" s="356"/>
      <c r="T630" s="356"/>
      <c r="U630" s="356"/>
      <c r="V630" s="356"/>
      <c r="W630" s="356"/>
      <c r="X630" s="356"/>
      <c r="Y630" s="356"/>
    </row>
    <row r="631">
      <c r="A631" s="356"/>
      <c r="B631" s="356"/>
      <c r="C631" s="356"/>
      <c r="D631" s="388"/>
      <c r="E631" s="356"/>
      <c r="F631" s="356"/>
      <c r="G631" s="356"/>
      <c r="H631" s="356"/>
      <c r="I631" s="356"/>
      <c r="J631" s="356"/>
      <c r="K631" s="356"/>
      <c r="L631" s="356"/>
      <c r="M631" s="356"/>
      <c r="N631" s="356"/>
      <c r="O631" s="356"/>
      <c r="P631" s="356"/>
      <c r="Q631" s="356"/>
      <c r="R631" s="356"/>
      <c r="S631" s="356"/>
      <c r="T631" s="356"/>
      <c r="U631" s="356"/>
      <c r="V631" s="356"/>
      <c r="W631" s="356"/>
      <c r="X631" s="356"/>
      <c r="Y631" s="356"/>
    </row>
    <row r="632">
      <c r="A632" s="356"/>
      <c r="B632" s="356"/>
      <c r="C632" s="356"/>
      <c r="D632" s="388"/>
      <c r="E632" s="356"/>
      <c r="F632" s="356"/>
      <c r="G632" s="356"/>
      <c r="H632" s="356"/>
      <c r="I632" s="356"/>
      <c r="J632" s="356"/>
      <c r="K632" s="356"/>
      <c r="L632" s="356"/>
      <c r="M632" s="356"/>
      <c r="N632" s="356"/>
      <c r="O632" s="356"/>
      <c r="P632" s="356"/>
      <c r="Q632" s="356"/>
      <c r="R632" s="356"/>
      <c r="S632" s="356"/>
      <c r="T632" s="356"/>
      <c r="U632" s="356"/>
      <c r="V632" s="356"/>
      <c r="W632" s="356"/>
      <c r="X632" s="356"/>
      <c r="Y632" s="356"/>
    </row>
    <row r="633">
      <c r="A633" s="356"/>
      <c r="B633" s="356"/>
      <c r="C633" s="356"/>
      <c r="D633" s="388"/>
      <c r="E633" s="356"/>
      <c r="F633" s="356"/>
      <c r="G633" s="356"/>
      <c r="H633" s="356"/>
      <c r="I633" s="356"/>
      <c r="J633" s="356"/>
      <c r="K633" s="356"/>
      <c r="L633" s="356"/>
      <c r="M633" s="356"/>
      <c r="N633" s="356"/>
      <c r="O633" s="356"/>
      <c r="P633" s="356"/>
      <c r="Q633" s="356"/>
      <c r="R633" s="356"/>
      <c r="S633" s="356"/>
      <c r="T633" s="356"/>
      <c r="U633" s="356"/>
      <c r="V633" s="356"/>
      <c r="W633" s="356"/>
      <c r="X633" s="356"/>
      <c r="Y633" s="356"/>
    </row>
    <row r="634">
      <c r="A634" s="356"/>
      <c r="B634" s="356"/>
      <c r="C634" s="356"/>
      <c r="D634" s="388"/>
      <c r="E634" s="356"/>
      <c r="F634" s="356"/>
      <c r="G634" s="356"/>
      <c r="H634" s="356"/>
      <c r="I634" s="356"/>
      <c r="J634" s="356"/>
      <c r="K634" s="356"/>
      <c r="L634" s="356"/>
      <c r="M634" s="356"/>
      <c r="N634" s="356"/>
      <c r="O634" s="356"/>
      <c r="P634" s="356"/>
      <c r="Q634" s="356"/>
      <c r="R634" s="356"/>
      <c r="S634" s="356"/>
      <c r="T634" s="356"/>
      <c r="U634" s="356"/>
      <c r="V634" s="356"/>
      <c r="W634" s="356"/>
      <c r="X634" s="356"/>
      <c r="Y634" s="356"/>
    </row>
    <row r="635">
      <c r="A635" s="356"/>
      <c r="B635" s="356"/>
      <c r="C635" s="356"/>
      <c r="D635" s="388"/>
      <c r="E635" s="356"/>
      <c r="F635" s="356"/>
      <c r="G635" s="356"/>
      <c r="H635" s="356"/>
      <c r="I635" s="356"/>
      <c r="J635" s="356"/>
      <c r="K635" s="356"/>
      <c r="L635" s="356"/>
      <c r="M635" s="356"/>
      <c r="N635" s="356"/>
      <c r="O635" s="356"/>
      <c r="P635" s="356"/>
      <c r="Q635" s="356"/>
      <c r="R635" s="356"/>
      <c r="S635" s="356"/>
      <c r="T635" s="356"/>
      <c r="U635" s="356"/>
      <c r="V635" s="356"/>
      <c r="W635" s="356"/>
      <c r="X635" s="356"/>
      <c r="Y635" s="356"/>
    </row>
    <row r="636">
      <c r="A636" s="356"/>
      <c r="B636" s="356"/>
      <c r="C636" s="356"/>
      <c r="D636" s="388"/>
      <c r="E636" s="356"/>
      <c r="F636" s="356"/>
      <c r="G636" s="356"/>
      <c r="H636" s="356"/>
      <c r="I636" s="356"/>
      <c r="J636" s="356"/>
      <c r="K636" s="356"/>
      <c r="L636" s="356"/>
      <c r="M636" s="356"/>
      <c r="N636" s="356"/>
      <c r="O636" s="356"/>
      <c r="P636" s="356"/>
      <c r="Q636" s="356"/>
      <c r="R636" s="356"/>
      <c r="S636" s="356"/>
      <c r="T636" s="356"/>
      <c r="U636" s="356"/>
      <c r="V636" s="356"/>
      <c r="W636" s="356"/>
      <c r="X636" s="356"/>
      <c r="Y636" s="356"/>
    </row>
    <row r="637">
      <c r="A637" s="356"/>
      <c r="B637" s="356"/>
      <c r="C637" s="356"/>
      <c r="D637" s="388"/>
      <c r="E637" s="356"/>
      <c r="F637" s="356"/>
      <c r="G637" s="356"/>
      <c r="H637" s="356"/>
      <c r="I637" s="356"/>
      <c r="J637" s="356"/>
      <c r="K637" s="356"/>
      <c r="L637" s="356"/>
      <c r="M637" s="356"/>
      <c r="N637" s="356"/>
      <c r="O637" s="356"/>
      <c r="P637" s="356"/>
      <c r="Q637" s="356"/>
      <c r="R637" s="356"/>
      <c r="S637" s="356"/>
      <c r="T637" s="356"/>
      <c r="U637" s="356"/>
      <c r="V637" s="356"/>
      <c r="W637" s="356"/>
      <c r="X637" s="356"/>
      <c r="Y637" s="356"/>
    </row>
    <row r="638">
      <c r="A638" s="356"/>
      <c r="B638" s="356"/>
      <c r="C638" s="356"/>
      <c r="D638" s="388"/>
      <c r="E638" s="356"/>
      <c r="F638" s="356"/>
      <c r="G638" s="356"/>
      <c r="H638" s="356"/>
      <c r="I638" s="356"/>
      <c r="J638" s="356"/>
      <c r="K638" s="356"/>
      <c r="L638" s="356"/>
      <c r="M638" s="356"/>
      <c r="N638" s="356"/>
      <c r="O638" s="356"/>
      <c r="P638" s="356"/>
      <c r="Q638" s="356"/>
      <c r="R638" s="356"/>
      <c r="S638" s="356"/>
      <c r="T638" s="356"/>
      <c r="U638" s="356"/>
      <c r="V638" s="356"/>
      <c r="W638" s="356"/>
      <c r="X638" s="356"/>
      <c r="Y638" s="356"/>
    </row>
    <row r="639">
      <c r="A639" s="356"/>
      <c r="B639" s="356"/>
      <c r="C639" s="356"/>
      <c r="D639" s="388"/>
      <c r="E639" s="356"/>
      <c r="F639" s="356"/>
      <c r="G639" s="356"/>
      <c r="H639" s="356"/>
      <c r="I639" s="356"/>
      <c r="J639" s="356"/>
      <c r="K639" s="356"/>
      <c r="L639" s="356"/>
      <c r="M639" s="356"/>
      <c r="N639" s="356"/>
      <c r="O639" s="356"/>
      <c r="P639" s="356"/>
      <c r="Q639" s="356"/>
      <c r="R639" s="356"/>
      <c r="S639" s="356"/>
      <c r="T639" s="356"/>
      <c r="U639" s="356"/>
      <c r="V639" s="356"/>
      <c r="W639" s="356"/>
      <c r="X639" s="356"/>
      <c r="Y639" s="356"/>
    </row>
    <row r="640">
      <c r="A640" s="356"/>
      <c r="B640" s="356"/>
      <c r="C640" s="356"/>
      <c r="D640" s="388"/>
      <c r="E640" s="356"/>
      <c r="F640" s="356"/>
      <c r="G640" s="356"/>
      <c r="H640" s="356"/>
      <c r="I640" s="356"/>
      <c r="J640" s="356"/>
      <c r="K640" s="356"/>
      <c r="L640" s="356"/>
      <c r="M640" s="356"/>
      <c r="N640" s="356"/>
      <c r="O640" s="356"/>
      <c r="P640" s="356"/>
      <c r="Q640" s="356"/>
      <c r="R640" s="356"/>
      <c r="S640" s="356"/>
      <c r="T640" s="356"/>
      <c r="U640" s="356"/>
      <c r="V640" s="356"/>
      <c r="W640" s="356"/>
      <c r="X640" s="356"/>
      <c r="Y640" s="356"/>
    </row>
    <row r="641">
      <c r="A641" s="356"/>
      <c r="B641" s="356"/>
      <c r="C641" s="356"/>
      <c r="D641" s="388"/>
      <c r="E641" s="356"/>
      <c r="F641" s="356"/>
      <c r="G641" s="356"/>
      <c r="H641" s="356"/>
      <c r="I641" s="356"/>
      <c r="J641" s="356"/>
      <c r="K641" s="356"/>
      <c r="L641" s="356"/>
      <c r="M641" s="356"/>
      <c r="N641" s="356"/>
      <c r="O641" s="356"/>
      <c r="P641" s="356"/>
      <c r="Q641" s="356"/>
      <c r="R641" s="356"/>
      <c r="S641" s="356"/>
      <c r="T641" s="356"/>
      <c r="U641" s="356"/>
      <c r="V641" s="356"/>
      <c r="W641" s="356"/>
      <c r="X641" s="356"/>
      <c r="Y641" s="356"/>
    </row>
    <row r="642">
      <c r="A642" s="356"/>
      <c r="B642" s="356"/>
      <c r="C642" s="356"/>
      <c r="D642" s="388"/>
      <c r="E642" s="356"/>
      <c r="F642" s="356"/>
      <c r="G642" s="356"/>
      <c r="H642" s="356"/>
      <c r="I642" s="356"/>
      <c r="J642" s="356"/>
      <c r="K642" s="356"/>
      <c r="L642" s="356"/>
      <c r="M642" s="356"/>
      <c r="N642" s="356"/>
      <c r="O642" s="356"/>
      <c r="P642" s="356"/>
      <c r="Q642" s="356"/>
      <c r="R642" s="356"/>
      <c r="S642" s="356"/>
      <c r="T642" s="356"/>
      <c r="U642" s="356"/>
      <c r="V642" s="356"/>
      <c r="W642" s="356"/>
      <c r="X642" s="356"/>
      <c r="Y642" s="356"/>
    </row>
    <row r="643">
      <c r="A643" s="356"/>
      <c r="B643" s="356"/>
      <c r="C643" s="356"/>
      <c r="D643" s="388"/>
      <c r="E643" s="356"/>
      <c r="F643" s="356"/>
      <c r="G643" s="356"/>
      <c r="H643" s="356"/>
      <c r="I643" s="356"/>
      <c r="J643" s="356"/>
      <c r="K643" s="356"/>
      <c r="L643" s="356"/>
      <c r="M643" s="356"/>
      <c r="N643" s="356"/>
      <c r="O643" s="356"/>
      <c r="P643" s="356"/>
      <c r="Q643" s="356"/>
      <c r="R643" s="356"/>
      <c r="S643" s="356"/>
      <c r="T643" s="356"/>
      <c r="U643" s="356"/>
      <c r="V643" s="356"/>
      <c r="W643" s="356"/>
      <c r="X643" s="356"/>
      <c r="Y643" s="356"/>
    </row>
    <row r="644">
      <c r="A644" s="356"/>
      <c r="B644" s="356"/>
      <c r="C644" s="356"/>
      <c r="D644" s="388"/>
      <c r="E644" s="356"/>
      <c r="F644" s="356"/>
      <c r="G644" s="356"/>
      <c r="H644" s="356"/>
      <c r="I644" s="356"/>
      <c r="J644" s="356"/>
      <c r="K644" s="356"/>
      <c r="L644" s="356"/>
      <c r="M644" s="356"/>
      <c r="N644" s="356"/>
      <c r="O644" s="356"/>
      <c r="P644" s="356"/>
      <c r="Q644" s="356"/>
      <c r="R644" s="356"/>
      <c r="S644" s="356"/>
      <c r="T644" s="356"/>
      <c r="U644" s="356"/>
      <c r="V644" s="356"/>
      <c r="W644" s="356"/>
      <c r="X644" s="356"/>
      <c r="Y644" s="356"/>
    </row>
    <row r="645">
      <c r="A645" s="356"/>
      <c r="B645" s="356"/>
      <c r="C645" s="356"/>
      <c r="D645" s="388"/>
      <c r="E645" s="356"/>
      <c r="F645" s="356"/>
      <c r="G645" s="356"/>
      <c r="H645" s="356"/>
      <c r="I645" s="356"/>
      <c r="J645" s="356"/>
      <c r="K645" s="356"/>
      <c r="L645" s="356"/>
      <c r="M645" s="356"/>
      <c r="N645" s="356"/>
      <c r="O645" s="356"/>
      <c r="P645" s="356"/>
      <c r="Q645" s="356"/>
      <c r="R645" s="356"/>
      <c r="S645" s="356"/>
      <c r="T645" s="356"/>
      <c r="U645" s="356"/>
      <c r="V645" s="356"/>
      <c r="W645" s="356"/>
      <c r="X645" s="356"/>
      <c r="Y645" s="356"/>
    </row>
    <row r="646">
      <c r="A646" s="356"/>
      <c r="B646" s="356"/>
      <c r="C646" s="356"/>
      <c r="D646" s="388"/>
      <c r="E646" s="356"/>
      <c r="F646" s="356"/>
      <c r="G646" s="356"/>
      <c r="H646" s="356"/>
      <c r="I646" s="356"/>
      <c r="J646" s="356"/>
      <c r="K646" s="356"/>
      <c r="L646" s="356"/>
      <c r="M646" s="356"/>
      <c r="N646" s="356"/>
      <c r="O646" s="356"/>
      <c r="P646" s="356"/>
      <c r="Q646" s="356"/>
      <c r="R646" s="356"/>
      <c r="S646" s="356"/>
      <c r="T646" s="356"/>
      <c r="U646" s="356"/>
      <c r="V646" s="356"/>
      <c r="W646" s="356"/>
      <c r="X646" s="356"/>
      <c r="Y646" s="356"/>
    </row>
    <row r="647">
      <c r="A647" s="356"/>
      <c r="B647" s="356"/>
      <c r="C647" s="356"/>
      <c r="D647" s="388"/>
      <c r="E647" s="356"/>
      <c r="F647" s="356"/>
      <c r="G647" s="356"/>
      <c r="H647" s="356"/>
      <c r="I647" s="356"/>
      <c r="J647" s="356"/>
      <c r="K647" s="356"/>
      <c r="L647" s="356"/>
      <c r="M647" s="356"/>
      <c r="N647" s="356"/>
      <c r="O647" s="356"/>
      <c r="P647" s="356"/>
      <c r="Q647" s="356"/>
      <c r="R647" s="356"/>
      <c r="S647" s="356"/>
      <c r="T647" s="356"/>
      <c r="U647" s="356"/>
      <c r="V647" s="356"/>
      <c r="W647" s="356"/>
      <c r="X647" s="356"/>
      <c r="Y647" s="356"/>
    </row>
    <row r="648">
      <c r="A648" s="356"/>
      <c r="B648" s="356"/>
      <c r="C648" s="356"/>
      <c r="D648" s="388"/>
      <c r="E648" s="356"/>
      <c r="F648" s="356"/>
      <c r="G648" s="356"/>
      <c r="H648" s="356"/>
      <c r="I648" s="356"/>
      <c r="J648" s="356"/>
      <c r="K648" s="356"/>
      <c r="L648" s="356"/>
      <c r="M648" s="356"/>
      <c r="N648" s="356"/>
      <c r="O648" s="356"/>
      <c r="P648" s="356"/>
      <c r="Q648" s="356"/>
      <c r="R648" s="356"/>
      <c r="S648" s="356"/>
      <c r="T648" s="356"/>
      <c r="U648" s="356"/>
      <c r="V648" s="356"/>
      <c r="W648" s="356"/>
      <c r="X648" s="356"/>
      <c r="Y648" s="356"/>
    </row>
    <row r="649">
      <c r="A649" s="356"/>
      <c r="B649" s="356"/>
      <c r="C649" s="356"/>
      <c r="D649" s="388"/>
      <c r="E649" s="356"/>
      <c r="F649" s="356"/>
      <c r="G649" s="356"/>
      <c r="H649" s="356"/>
      <c r="I649" s="356"/>
      <c r="J649" s="356"/>
      <c r="K649" s="356"/>
      <c r="L649" s="356"/>
      <c r="M649" s="356"/>
      <c r="N649" s="356"/>
      <c r="O649" s="356"/>
      <c r="P649" s="356"/>
      <c r="Q649" s="356"/>
      <c r="R649" s="356"/>
      <c r="S649" s="356"/>
      <c r="T649" s="356"/>
      <c r="U649" s="356"/>
      <c r="V649" s="356"/>
      <c r="W649" s="356"/>
      <c r="X649" s="356"/>
      <c r="Y649" s="356"/>
    </row>
    <row r="650">
      <c r="A650" s="356"/>
      <c r="B650" s="356"/>
      <c r="C650" s="356"/>
      <c r="D650" s="388"/>
      <c r="E650" s="356"/>
      <c r="F650" s="356"/>
      <c r="G650" s="356"/>
      <c r="H650" s="356"/>
      <c r="I650" s="356"/>
      <c r="J650" s="356"/>
      <c r="K650" s="356"/>
      <c r="L650" s="356"/>
      <c r="M650" s="356"/>
      <c r="N650" s="356"/>
      <c r="O650" s="356"/>
      <c r="P650" s="356"/>
      <c r="Q650" s="356"/>
      <c r="R650" s="356"/>
      <c r="S650" s="356"/>
      <c r="T650" s="356"/>
      <c r="U650" s="356"/>
      <c r="V650" s="356"/>
      <c r="W650" s="356"/>
      <c r="X650" s="356"/>
      <c r="Y650" s="356"/>
    </row>
    <row r="651">
      <c r="A651" s="356"/>
      <c r="B651" s="356"/>
      <c r="C651" s="356"/>
      <c r="D651" s="388"/>
      <c r="E651" s="356"/>
      <c r="F651" s="356"/>
      <c r="G651" s="356"/>
      <c r="H651" s="356"/>
      <c r="I651" s="356"/>
      <c r="J651" s="356"/>
      <c r="K651" s="356"/>
      <c r="L651" s="356"/>
      <c r="M651" s="356"/>
      <c r="N651" s="356"/>
      <c r="O651" s="356"/>
      <c r="P651" s="356"/>
      <c r="Q651" s="356"/>
      <c r="R651" s="356"/>
      <c r="S651" s="356"/>
      <c r="T651" s="356"/>
      <c r="U651" s="356"/>
      <c r="V651" s="356"/>
      <c r="W651" s="356"/>
      <c r="X651" s="356"/>
      <c r="Y651" s="356"/>
    </row>
    <row r="652">
      <c r="A652" s="356"/>
      <c r="B652" s="356"/>
      <c r="C652" s="356"/>
      <c r="D652" s="388"/>
      <c r="E652" s="356"/>
      <c r="F652" s="356"/>
      <c r="G652" s="356"/>
      <c r="H652" s="356"/>
      <c r="I652" s="356"/>
      <c r="J652" s="356"/>
      <c r="K652" s="356"/>
      <c r="L652" s="356"/>
      <c r="M652" s="356"/>
      <c r="N652" s="356"/>
      <c r="O652" s="356"/>
      <c r="P652" s="356"/>
      <c r="Q652" s="356"/>
      <c r="R652" s="356"/>
      <c r="S652" s="356"/>
      <c r="T652" s="356"/>
      <c r="U652" s="356"/>
      <c r="V652" s="356"/>
      <c r="W652" s="356"/>
      <c r="X652" s="356"/>
      <c r="Y652" s="356"/>
    </row>
    <row r="653">
      <c r="A653" s="356"/>
      <c r="B653" s="356"/>
      <c r="C653" s="356"/>
      <c r="D653" s="388"/>
      <c r="E653" s="356"/>
      <c r="F653" s="356"/>
      <c r="G653" s="356"/>
      <c r="H653" s="356"/>
      <c r="I653" s="356"/>
      <c r="J653" s="356"/>
      <c r="K653" s="356"/>
      <c r="L653" s="356"/>
      <c r="M653" s="356"/>
      <c r="N653" s="356"/>
      <c r="O653" s="356"/>
      <c r="P653" s="356"/>
      <c r="Q653" s="356"/>
      <c r="R653" s="356"/>
      <c r="S653" s="356"/>
      <c r="T653" s="356"/>
      <c r="U653" s="356"/>
      <c r="V653" s="356"/>
      <c r="W653" s="356"/>
      <c r="X653" s="356"/>
      <c r="Y653" s="356"/>
    </row>
    <row r="654">
      <c r="A654" s="356"/>
      <c r="B654" s="356"/>
      <c r="C654" s="356"/>
      <c r="D654" s="388"/>
      <c r="E654" s="356"/>
      <c r="F654" s="356"/>
      <c r="G654" s="356"/>
      <c r="H654" s="356"/>
      <c r="I654" s="356"/>
      <c r="J654" s="356"/>
      <c r="K654" s="356"/>
      <c r="L654" s="356"/>
      <c r="M654" s="356"/>
      <c r="N654" s="356"/>
      <c r="O654" s="356"/>
      <c r="P654" s="356"/>
      <c r="Q654" s="356"/>
      <c r="R654" s="356"/>
      <c r="S654" s="356"/>
      <c r="T654" s="356"/>
      <c r="U654" s="356"/>
      <c r="V654" s="356"/>
      <c r="W654" s="356"/>
      <c r="X654" s="356"/>
      <c r="Y654" s="356"/>
    </row>
    <row r="655">
      <c r="A655" s="356"/>
      <c r="B655" s="356"/>
      <c r="C655" s="356"/>
      <c r="D655" s="388"/>
      <c r="E655" s="356"/>
      <c r="F655" s="356"/>
      <c r="G655" s="356"/>
      <c r="H655" s="356"/>
      <c r="I655" s="356"/>
      <c r="J655" s="356"/>
      <c r="K655" s="356"/>
      <c r="L655" s="356"/>
      <c r="M655" s="356"/>
      <c r="N655" s="356"/>
      <c r="O655" s="356"/>
      <c r="P655" s="356"/>
      <c r="Q655" s="356"/>
      <c r="R655" s="356"/>
      <c r="S655" s="356"/>
      <c r="T655" s="356"/>
      <c r="U655" s="356"/>
      <c r="V655" s="356"/>
      <c r="W655" s="356"/>
      <c r="X655" s="356"/>
      <c r="Y655" s="356"/>
    </row>
    <row r="656">
      <c r="A656" s="356"/>
      <c r="B656" s="356"/>
      <c r="C656" s="356"/>
      <c r="D656" s="388"/>
      <c r="E656" s="356"/>
      <c r="F656" s="356"/>
      <c r="G656" s="356"/>
      <c r="H656" s="356"/>
      <c r="I656" s="356"/>
      <c r="J656" s="356"/>
      <c r="K656" s="356"/>
      <c r="L656" s="356"/>
      <c r="M656" s="356"/>
      <c r="N656" s="356"/>
      <c r="O656" s="356"/>
      <c r="P656" s="356"/>
      <c r="Q656" s="356"/>
      <c r="R656" s="356"/>
      <c r="S656" s="356"/>
      <c r="T656" s="356"/>
      <c r="U656" s="356"/>
      <c r="V656" s="356"/>
      <c r="W656" s="356"/>
      <c r="X656" s="356"/>
      <c r="Y656" s="356"/>
    </row>
    <row r="657">
      <c r="A657" s="356"/>
      <c r="B657" s="356"/>
      <c r="C657" s="356"/>
      <c r="D657" s="388"/>
      <c r="E657" s="356"/>
      <c r="F657" s="356"/>
      <c r="G657" s="356"/>
      <c r="H657" s="356"/>
      <c r="I657" s="356"/>
      <c r="J657" s="356"/>
      <c r="K657" s="356"/>
      <c r="L657" s="356"/>
      <c r="M657" s="356"/>
      <c r="N657" s="356"/>
      <c r="O657" s="356"/>
      <c r="P657" s="356"/>
      <c r="Q657" s="356"/>
      <c r="R657" s="356"/>
      <c r="S657" s="356"/>
      <c r="T657" s="356"/>
      <c r="U657" s="356"/>
      <c r="V657" s="356"/>
      <c r="W657" s="356"/>
      <c r="X657" s="356"/>
      <c r="Y657" s="356"/>
    </row>
    <row r="658">
      <c r="A658" s="356"/>
      <c r="B658" s="356"/>
      <c r="C658" s="356"/>
      <c r="D658" s="388"/>
      <c r="E658" s="356"/>
      <c r="F658" s="356"/>
      <c r="G658" s="356"/>
      <c r="H658" s="356"/>
      <c r="I658" s="356"/>
      <c r="J658" s="356"/>
      <c r="K658" s="356"/>
      <c r="L658" s="356"/>
      <c r="M658" s="356"/>
      <c r="N658" s="356"/>
      <c r="O658" s="356"/>
      <c r="P658" s="356"/>
      <c r="Q658" s="356"/>
      <c r="R658" s="356"/>
      <c r="S658" s="356"/>
      <c r="T658" s="356"/>
      <c r="U658" s="356"/>
      <c r="V658" s="356"/>
      <c r="W658" s="356"/>
      <c r="X658" s="356"/>
      <c r="Y658" s="356"/>
    </row>
    <row r="659">
      <c r="A659" s="356"/>
      <c r="B659" s="356"/>
      <c r="C659" s="356"/>
      <c r="D659" s="388"/>
      <c r="E659" s="356"/>
      <c r="F659" s="356"/>
      <c r="G659" s="356"/>
      <c r="H659" s="356"/>
      <c r="I659" s="356"/>
      <c r="J659" s="356"/>
      <c r="K659" s="356"/>
      <c r="L659" s="356"/>
      <c r="M659" s="356"/>
      <c r="N659" s="356"/>
      <c r="O659" s="356"/>
      <c r="P659" s="356"/>
      <c r="Q659" s="356"/>
      <c r="R659" s="356"/>
      <c r="S659" s="356"/>
      <c r="T659" s="356"/>
      <c r="U659" s="356"/>
      <c r="V659" s="356"/>
      <c r="W659" s="356"/>
      <c r="X659" s="356"/>
      <c r="Y659" s="356"/>
    </row>
    <row r="660">
      <c r="A660" s="356"/>
      <c r="B660" s="356"/>
      <c r="C660" s="356"/>
      <c r="D660" s="388"/>
      <c r="E660" s="356"/>
      <c r="F660" s="356"/>
      <c r="G660" s="356"/>
      <c r="H660" s="356"/>
      <c r="I660" s="356"/>
      <c r="J660" s="356"/>
      <c r="K660" s="356"/>
      <c r="L660" s="356"/>
      <c r="M660" s="356"/>
      <c r="N660" s="356"/>
      <c r="O660" s="356"/>
      <c r="P660" s="356"/>
      <c r="Q660" s="356"/>
      <c r="R660" s="356"/>
      <c r="S660" s="356"/>
      <c r="T660" s="356"/>
      <c r="U660" s="356"/>
      <c r="V660" s="356"/>
      <c r="W660" s="356"/>
      <c r="X660" s="356"/>
      <c r="Y660" s="356"/>
    </row>
    <row r="661">
      <c r="A661" s="356"/>
      <c r="B661" s="356"/>
      <c r="C661" s="356"/>
      <c r="D661" s="388"/>
      <c r="E661" s="356"/>
      <c r="F661" s="356"/>
      <c r="G661" s="356"/>
      <c r="H661" s="356"/>
      <c r="I661" s="356"/>
      <c r="J661" s="356"/>
      <c r="K661" s="356"/>
      <c r="L661" s="356"/>
      <c r="M661" s="356"/>
      <c r="N661" s="356"/>
      <c r="O661" s="356"/>
      <c r="P661" s="356"/>
      <c r="Q661" s="356"/>
      <c r="R661" s="356"/>
      <c r="S661" s="356"/>
      <c r="T661" s="356"/>
      <c r="U661" s="356"/>
      <c r="V661" s="356"/>
      <c r="W661" s="356"/>
      <c r="X661" s="356"/>
      <c r="Y661" s="356"/>
    </row>
    <row r="662">
      <c r="A662" s="356"/>
      <c r="B662" s="356"/>
      <c r="C662" s="356"/>
      <c r="D662" s="388"/>
      <c r="E662" s="356"/>
      <c r="F662" s="356"/>
      <c r="G662" s="356"/>
      <c r="H662" s="356"/>
      <c r="I662" s="356"/>
      <c r="J662" s="356"/>
      <c r="K662" s="356"/>
      <c r="L662" s="356"/>
      <c r="M662" s="356"/>
      <c r="N662" s="356"/>
      <c r="O662" s="356"/>
      <c r="P662" s="356"/>
      <c r="Q662" s="356"/>
      <c r="R662" s="356"/>
      <c r="S662" s="356"/>
      <c r="T662" s="356"/>
      <c r="U662" s="356"/>
      <c r="V662" s="356"/>
      <c r="W662" s="356"/>
      <c r="X662" s="356"/>
      <c r="Y662" s="356"/>
    </row>
    <row r="663">
      <c r="A663" s="356"/>
      <c r="B663" s="356"/>
      <c r="C663" s="356"/>
      <c r="D663" s="388"/>
      <c r="E663" s="356"/>
      <c r="F663" s="356"/>
      <c r="G663" s="356"/>
      <c r="H663" s="356"/>
      <c r="I663" s="356"/>
      <c r="J663" s="356"/>
      <c r="K663" s="356"/>
      <c r="L663" s="356"/>
      <c r="M663" s="356"/>
      <c r="N663" s="356"/>
      <c r="O663" s="356"/>
      <c r="P663" s="356"/>
      <c r="Q663" s="356"/>
      <c r="R663" s="356"/>
      <c r="S663" s="356"/>
      <c r="T663" s="356"/>
      <c r="U663" s="356"/>
      <c r="V663" s="356"/>
      <c r="W663" s="356"/>
      <c r="X663" s="356"/>
      <c r="Y663" s="356"/>
    </row>
    <row r="664">
      <c r="A664" s="356"/>
      <c r="B664" s="356"/>
      <c r="C664" s="356"/>
      <c r="D664" s="388"/>
      <c r="E664" s="356"/>
      <c r="F664" s="356"/>
      <c r="G664" s="356"/>
      <c r="H664" s="356"/>
      <c r="I664" s="356"/>
      <c r="J664" s="356"/>
      <c r="K664" s="356"/>
      <c r="L664" s="356"/>
      <c r="M664" s="356"/>
      <c r="N664" s="356"/>
      <c r="O664" s="356"/>
      <c r="P664" s="356"/>
      <c r="Q664" s="356"/>
      <c r="R664" s="356"/>
      <c r="S664" s="356"/>
      <c r="T664" s="356"/>
      <c r="U664" s="356"/>
      <c r="V664" s="356"/>
      <c r="W664" s="356"/>
      <c r="X664" s="356"/>
      <c r="Y664" s="356"/>
    </row>
    <row r="665">
      <c r="A665" s="356"/>
      <c r="B665" s="356"/>
      <c r="C665" s="356"/>
      <c r="D665" s="388"/>
      <c r="E665" s="356"/>
      <c r="F665" s="356"/>
      <c r="G665" s="356"/>
      <c r="H665" s="356"/>
      <c r="I665" s="356"/>
      <c r="J665" s="356"/>
      <c r="K665" s="356"/>
      <c r="L665" s="356"/>
      <c r="M665" s="356"/>
      <c r="N665" s="356"/>
      <c r="O665" s="356"/>
      <c r="P665" s="356"/>
      <c r="Q665" s="356"/>
      <c r="R665" s="356"/>
      <c r="S665" s="356"/>
      <c r="T665" s="356"/>
      <c r="U665" s="356"/>
      <c r="V665" s="356"/>
      <c r="W665" s="356"/>
      <c r="X665" s="356"/>
      <c r="Y665" s="356"/>
    </row>
    <row r="666">
      <c r="A666" s="356"/>
      <c r="B666" s="356"/>
      <c r="C666" s="356"/>
      <c r="D666" s="388"/>
      <c r="E666" s="356"/>
      <c r="F666" s="356"/>
      <c r="G666" s="356"/>
      <c r="H666" s="356"/>
      <c r="I666" s="356"/>
      <c r="J666" s="356"/>
      <c r="K666" s="356"/>
      <c r="L666" s="356"/>
      <c r="M666" s="356"/>
      <c r="N666" s="356"/>
      <c r="O666" s="356"/>
      <c r="P666" s="356"/>
      <c r="Q666" s="356"/>
      <c r="R666" s="356"/>
      <c r="S666" s="356"/>
      <c r="T666" s="356"/>
      <c r="U666" s="356"/>
      <c r="V666" s="356"/>
      <c r="W666" s="356"/>
      <c r="X666" s="356"/>
      <c r="Y666" s="356"/>
    </row>
    <row r="667">
      <c r="A667" s="356"/>
      <c r="B667" s="356"/>
      <c r="C667" s="356"/>
      <c r="D667" s="388"/>
      <c r="E667" s="356"/>
      <c r="F667" s="356"/>
      <c r="G667" s="356"/>
      <c r="H667" s="356"/>
      <c r="I667" s="356"/>
      <c r="J667" s="356"/>
      <c r="K667" s="356"/>
      <c r="L667" s="356"/>
      <c r="M667" s="356"/>
      <c r="N667" s="356"/>
      <c r="O667" s="356"/>
      <c r="P667" s="356"/>
      <c r="Q667" s="356"/>
      <c r="R667" s="356"/>
      <c r="S667" s="356"/>
      <c r="T667" s="356"/>
      <c r="U667" s="356"/>
      <c r="V667" s="356"/>
      <c r="W667" s="356"/>
      <c r="X667" s="356"/>
      <c r="Y667" s="356"/>
    </row>
    <row r="668">
      <c r="A668" s="356"/>
      <c r="B668" s="356"/>
      <c r="C668" s="356"/>
      <c r="D668" s="388"/>
      <c r="E668" s="356"/>
      <c r="F668" s="356"/>
      <c r="G668" s="356"/>
      <c r="H668" s="356"/>
      <c r="I668" s="356"/>
      <c r="J668" s="356"/>
      <c r="K668" s="356"/>
      <c r="L668" s="356"/>
      <c r="M668" s="356"/>
      <c r="N668" s="356"/>
      <c r="O668" s="356"/>
      <c r="P668" s="356"/>
      <c r="Q668" s="356"/>
      <c r="R668" s="356"/>
      <c r="S668" s="356"/>
      <c r="T668" s="356"/>
      <c r="U668" s="356"/>
      <c r="V668" s="356"/>
      <c r="W668" s="356"/>
      <c r="X668" s="356"/>
      <c r="Y668" s="356"/>
    </row>
    <row r="669">
      <c r="A669" s="356"/>
      <c r="B669" s="356"/>
      <c r="C669" s="356"/>
      <c r="D669" s="388"/>
      <c r="E669" s="356"/>
      <c r="F669" s="356"/>
      <c r="G669" s="356"/>
      <c r="H669" s="356"/>
      <c r="I669" s="356"/>
      <c r="J669" s="356"/>
      <c r="K669" s="356"/>
      <c r="L669" s="356"/>
      <c r="M669" s="356"/>
      <c r="N669" s="356"/>
      <c r="O669" s="356"/>
      <c r="P669" s="356"/>
      <c r="Q669" s="356"/>
      <c r="R669" s="356"/>
      <c r="S669" s="356"/>
      <c r="T669" s="356"/>
      <c r="U669" s="356"/>
      <c r="V669" s="356"/>
      <c r="W669" s="356"/>
      <c r="X669" s="356"/>
      <c r="Y669" s="356"/>
    </row>
    <row r="670">
      <c r="A670" s="356"/>
      <c r="B670" s="356"/>
      <c r="C670" s="356"/>
      <c r="D670" s="388"/>
      <c r="E670" s="356"/>
      <c r="F670" s="356"/>
      <c r="G670" s="356"/>
      <c r="H670" s="356"/>
      <c r="I670" s="356"/>
      <c r="J670" s="356"/>
      <c r="K670" s="356"/>
      <c r="L670" s="356"/>
      <c r="M670" s="356"/>
      <c r="N670" s="356"/>
      <c r="O670" s="356"/>
      <c r="P670" s="356"/>
      <c r="Q670" s="356"/>
      <c r="R670" s="356"/>
      <c r="S670" s="356"/>
      <c r="T670" s="356"/>
      <c r="U670" s="356"/>
      <c r="V670" s="356"/>
      <c r="W670" s="356"/>
      <c r="X670" s="356"/>
      <c r="Y670" s="356"/>
    </row>
    <row r="671">
      <c r="A671" s="356"/>
      <c r="B671" s="356"/>
      <c r="C671" s="356"/>
      <c r="D671" s="388"/>
      <c r="E671" s="356"/>
      <c r="F671" s="356"/>
      <c r="G671" s="356"/>
      <c r="H671" s="356"/>
      <c r="I671" s="356"/>
      <c r="J671" s="356"/>
      <c r="K671" s="356"/>
      <c r="L671" s="356"/>
      <c r="M671" s="356"/>
      <c r="N671" s="356"/>
      <c r="O671" s="356"/>
      <c r="P671" s="356"/>
      <c r="Q671" s="356"/>
      <c r="R671" s="356"/>
      <c r="S671" s="356"/>
      <c r="T671" s="356"/>
      <c r="U671" s="356"/>
      <c r="V671" s="356"/>
      <c r="W671" s="356"/>
      <c r="X671" s="356"/>
      <c r="Y671" s="356"/>
    </row>
    <row r="672">
      <c r="A672" s="356"/>
      <c r="B672" s="356"/>
      <c r="C672" s="356"/>
      <c r="D672" s="388"/>
      <c r="E672" s="356"/>
      <c r="F672" s="356"/>
      <c r="G672" s="356"/>
      <c r="H672" s="356"/>
      <c r="I672" s="356"/>
      <c r="J672" s="356"/>
      <c r="K672" s="356"/>
      <c r="L672" s="356"/>
      <c r="M672" s="356"/>
      <c r="N672" s="356"/>
      <c r="O672" s="356"/>
      <c r="P672" s="356"/>
      <c r="Q672" s="356"/>
      <c r="R672" s="356"/>
      <c r="S672" s="356"/>
      <c r="T672" s="356"/>
      <c r="U672" s="356"/>
      <c r="V672" s="356"/>
      <c r="W672" s="356"/>
      <c r="X672" s="356"/>
      <c r="Y672" s="356"/>
    </row>
    <row r="673">
      <c r="A673" s="356"/>
      <c r="B673" s="356"/>
      <c r="C673" s="356"/>
      <c r="D673" s="388"/>
      <c r="E673" s="356"/>
      <c r="F673" s="356"/>
      <c r="G673" s="356"/>
      <c r="H673" s="356"/>
      <c r="I673" s="356"/>
      <c r="J673" s="356"/>
      <c r="K673" s="356"/>
      <c r="L673" s="356"/>
      <c r="M673" s="356"/>
      <c r="N673" s="356"/>
      <c r="O673" s="356"/>
      <c r="P673" s="356"/>
      <c r="Q673" s="356"/>
      <c r="R673" s="356"/>
      <c r="S673" s="356"/>
      <c r="T673" s="356"/>
      <c r="U673" s="356"/>
      <c r="V673" s="356"/>
      <c r="W673" s="356"/>
      <c r="X673" s="356"/>
      <c r="Y673" s="356"/>
    </row>
    <row r="674">
      <c r="A674" s="356"/>
      <c r="B674" s="356"/>
      <c r="C674" s="356"/>
      <c r="D674" s="388"/>
      <c r="E674" s="356"/>
      <c r="F674" s="356"/>
      <c r="G674" s="356"/>
      <c r="H674" s="356"/>
      <c r="I674" s="356"/>
      <c r="J674" s="356"/>
      <c r="K674" s="356"/>
      <c r="L674" s="356"/>
      <c r="M674" s="356"/>
      <c r="N674" s="356"/>
      <c r="O674" s="356"/>
      <c r="P674" s="356"/>
      <c r="Q674" s="356"/>
      <c r="R674" s="356"/>
      <c r="S674" s="356"/>
      <c r="T674" s="356"/>
      <c r="U674" s="356"/>
      <c r="V674" s="356"/>
      <c r="W674" s="356"/>
      <c r="X674" s="356"/>
      <c r="Y674" s="356"/>
    </row>
    <row r="675">
      <c r="A675" s="356"/>
      <c r="B675" s="356"/>
      <c r="C675" s="356"/>
      <c r="D675" s="388"/>
      <c r="E675" s="356"/>
      <c r="F675" s="356"/>
      <c r="G675" s="356"/>
      <c r="H675" s="356"/>
      <c r="I675" s="356"/>
      <c r="J675" s="356"/>
      <c r="K675" s="356"/>
      <c r="L675" s="356"/>
      <c r="M675" s="356"/>
      <c r="N675" s="356"/>
      <c r="O675" s="356"/>
      <c r="P675" s="356"/>
      <c r="Q675" s="356"/>
      <c r="R675" s="356"/>
      <c r="S675" s="356"/>
      <c r="T675" s="356"/>
      <c r="U675" s="356"/>
      <c r="V675" s="356"/>
      <c r="W675" s="356"/>
      <c r="X675" s="356"/>
      <c r="Y675" s="356"/>
    </row>
    <row r="676">
      <c r="A676" s="356"/>
      <c r="B676" s="356"/>
      <c r="C676" s="356"/>
      <c r="D676" s="388"/>
      <c r="E676" s="356"/>
      <c r="F676" s="356"/>
      <c r="G676" s="356"/>
      <c r="H676" s="356"/>
      <c r="I676" s="356"/>
      <c r="J676" s="356"/>
      <c r="K676" s="356"/>
      <c r="L676" s="356"/>
      <c r="M676" s="356"/>
      <c r="N676" s="356"/>
      <c r="O676" s="356"/>
      <c r="P676" s="356"/>
      <c r="Q676" s="356"/>
      <c r="R676" s="356"/>
      <c r="S676" s="356"/>
      <c r="T676" s="356"/>
      <c r="U676" s="356"/>
      <c r="V676" s="356"/>
      <c r="W676" s="356"/>
      <c r="X676" s="356"/>
      <c r="Y676" s="356"/>
    </row>
    <row r="677">
      <c r="A677" s="356"/>
      <c r="B677" s="356"/>
      <c r="C677" s="356"/>
      <c r="D677" s="388"/>
      <c r="E677" s="356"/>
      <c r="F677" s="356"/>
      <c r="G677" s="356"/>
      <c r="H677" s="356"/>
      <c r="I677" s="356"/>
      <c r="J677" s="356"/>
      <c r="K677" s="356"/>
      <c r="L677" s="356"/>
      <c r="M677" s="356"/>
      <c r="N677" s="356"/>
      <c r="O677" s="356"/>
      <c r="P677" s="356"/>
      <c r="Q677" s="356"/>
      <c r="R677" s="356"/>
      <c r="S677" s="356"/>
      <c r="T677" s="356"/>
      <c r="U677" s="356"/>
      <c r="V677" s="356"/>
      <c r="W677" s="356"/>
      <c r="X677" s="356"/>
      <c r="Y677" s="356"/>
    </row>
    <row r="678">
      <c r="A678" s="356"/>
      <c r="B678" s="356"/>
      <c r="C678" s="356"/>
      <c r="D678" s="388"/>
      <c r="E678" s="356"/>
      <c r="F678" s="356"/>
      <c r="G678" s="356"/>
      <c r="H678" s="356"/>
      <c r="I678" s="356"/>
      <c r="J678" s="356"/>
      <c r="K678" s="356"/>
      <c r="L678" s="356"/>
      <c r="M678" s="356"/>
      <c r="N678" s="356"/>
      <c r="O678" s="356"/>
      <c r="P678" s="356"/>
      <c r="Q678" s="356"/>
      <c r="R678" s="356"/>
      <c r="S678" s="356"/>
      <c r="T678" s="356"/>
      <c r="U678" s="356"/>
      <c r="V678" s="356"/>
      <c r="W678" s="356"/>
      <c r="X678" s="356"/>
      <c r="Y678" s="356"/>
    </row>
    <row r="679">
      <c r="A679" s="356"/>
      <c r="B679" s="356"/>
      <c r="C679" s="356"/>
      <c r="D679" s="388"/>
      <c r="E679" s="356"/>
      <c r="F679" s="356"/>
      <c r="G679" s="356"/>
      <c r="H679" s="356"/>
      <c r="I679" s="356"/>
      <c r="J679" s="356"/>
      <c r="K679" s="356"/>
      <c r="L679" s="356"/>
      <c r="M679" s="356"/>
      <c r="N679" s="356"/>
      <c r="O679" s="356"/>
      <c r="P679" s="356"/>
      <c r="Q679" s="356"/>
      <c r="R679" s="356"/>
      <c r="S679" s="356"/>
      <c r="T679" s="356"/>
      <c r="U679" s="356"/>
      <c r="V679" s="356"/>
      <c r="W679" s="356"/>
      <c r="X679" s="356"/>
      <c r="Y679" s="356"/>
    </row>
    <row r="680">
      <c r="A680" s="356"/>
      <c r="B680" s="356"/>
      <c r="C680" s="356"/>
      <c r="D680" s="388"/>
      <c r="E680" s="356"/>
      <c r="F680" s="356"/>
      <c r="G680" s="356"/>
      <c r="H680" s="356"/>
      <c r="I680" s="356"/>
      <c r="J680" s="356"/>
      <c r="K680" s="356"/>
      <c r="L680" s="356"/>
      <c r="M680" s="356"/>
      <c r="N680" s="356"/>
      <c r="O680" s="356"/>
      <c r="P680" s="356"/>
      <c r="Q680" s="356"/>
      <c r="R680" s="356"/>
      <c r="S680" s="356"/>
      <c r="T680" s="356"/>
      <c r="U680" s="356"/>
      <c r="V680" s="356"/>
      <c r="W680" s="356"/>
      <c r="X680" s="356"/>
      <c r="Y680" s="356"/>
    </row>
    <row r="681">
      <c r="A681" s="356"/>
      <c r="B681" s="356"/>
      <c r="C681" s="356"/>
      <c r="D681" s="388"/>
      <c r="E681" s="356"/>
      <c r="F681" s="356"/>
      <c r="G681" s="356"/>
      <c r="H681" s="356"/>
      <c r="I681" s="356"/>
      <c r="J681" s="356"/>
      <c r="K681" s="356"/>
      <c r="L681" s="356"/>
      <c r="M681" s="356"/>
      <c r="N681" s="356"/>
      <c r="O681" s="356"/>
      <c r="P681" s="356"/>
      <c r="Q681" s="356"/>
      <c r="R681" s="356"/>
      <c r="S681" s="356"/>
      <c r="T681" s="356"/>
      <c r="U681" s="356"/>
      <c r="V681" s="356"/>
      <c r="W681" s="356"/>
      <c r="X681" s="356"/>
      <c r="Y681" s="356"/>
    </row>
    <row r="682">
      <c r="A682" s="356"/>
      <c r="B682" s="356"/>
      <c r="C682" s="356"/>
      <c r="D682" s="388"/>
      <c r="E682" s="356"/>
      <c r="F682" s="356"/>
      <c r="G682" s="356"/>
      <c r="H682" s="356"/>
      <c r="I682" s="356"/>
      <c r="J682" s="356"/>
      <c r="K682" s="356"/>
      <c r="L682" s="356"/>
      <c r="M682" s="356"/>
      <c r="N682" s="356"/>
      <c r="O682" s="356"/>
      <c r="P682" s="356"/>
      <c r="Q682" s="356"/>
      <c r="R682" s="356"/>
      <c r="S682" s="356"/>
      <c r="T682" s="356"/>
      <c r="U682" s="356"/>
      <c r="V682" s="356"/>
      <c r="W682" s="356"/>
      <c r="X682" s="356"/>
      <c r="Y682" s="356"/>
    </row>
    <row r="683">
      <c r="A683" s="356"/>
      <c r="B683" s="356"/>
      <c r="C683" s="356"/>
      <c r="D683" s="388"/>
      <c r="E683" s="356"/>
      <c r="F683" s="356"/>
      <c r="G683" s="356"/>
      <c r="H683" s="356"/>
      <c r="I683" s="356"/>
      <c r="J683" s="356"/>
      <c r="K683" s="356"/>
      <c r="L683" s="356"/>
      <c r="M683" s="356"/>
      <c r="N683" s="356"/>
      <c r="O683" s="356"/>
      <c r="P683" s="356"/>
      <c r="Q683" s="356"/>
      <c r="R683" s="356"/>
      <c r="S683" s="356"/>
      <c r="T683" s="356"/>
      <c r="U683" s="356"/>
      <c r="V683" s="356"/>
      <c r="W683" s="356"/>
      <c r="X683" s="356"/>
      <c r="Y683" s="356"/>
    </row>
    <row r="684">
      <c r="A684" s="356"/>
      <c r="B684" s="356"/>
      <c r="C684" s="356"/>
      <c r="D684" s="388"/>
      <c r="E684" s="356"/>
      <c r="F684" s="356"/>
      <c r="G684" s="356"/>
      <c r="H684" s="356"/>
      <c r="I684" s="356"/>
      <c r="J684" s="356"/>
      <c r="K684" s="356"/>
      <c r="L684" s="356"/>
      <c r="M684" s="356"/>
      <c r="N684" s="356"/>
      <c r="O684" s="356"/>
      <c r="P684" s="356"/>
      <c r="Q684" s="356"/>
      <c r="R684" s="356"/>
      <c r="S684" s="356"/>
      <c r="T684" s="356"/>
      <c r="U684" s="356"/>
      <c r="V684" s="356"/>
      <c r="W684" s="356"/>
      <c r="X684" s="356"/>
      <c r="Y684" s="356"/>
    </row>
    <row r="685">
      <c r="A685" s="356"/>
      <c r="B685" s="356"/>
      <c r="C685" s="356"/>
      <c r="D685" s="388"/>
      <c r="E685" s="356"/>
      <c r="F685" s="356"/>
      <c r="G685" s="356"/>
      <c r="H685" s="356"/>
      <c r="I685" s="356"/>
      <c r="J685" s="356"/>
      <c r="K685" s="356"/>
      <c r="L685" s="356"/>
      <c r="M685" s="356"/>
      <c r="N685" s="356"/>
      <c r="O685" s="356"/>
      <c r="P685" s="356"/>
      <c r="Q685" s="356"/>
      <c r="R685" s="356"/>
      <c r="S685" s="356"/>
      <c r="T685" s="356"/>
      <c r="U685" s="356"/>
      <c r="V685" s="356"/>
      <c r="W685" s="356"/>
      <c r="X685" s="356"/>
      <c r="Y685" s="356"/>
    </row>
    <row r="686">
      <c r="A686" s="356"/>
      <c r="B686" s="356"/>
      <c r="C686" s="356"/>
      <c r="D686" s="388"/>
      <c r="E686" s="356"/>
      <c r="F686" s="356"/>
      <c r="G686" s="356"/>
      <c r="H686" s="356"/>
      <c r="I686" s="356"/>
      <c r="J686" s="356"/>
      <c r="K686" s="356"/>
      <c r="L686" s="356"/>
      <c r="M686" s="356"/>
      <c r="N686" s="356"/>
      <c r="O686" s="356"/>
      <c r="P686" s="356"/>
      <c r="Q686" s="356"/>
      <c r="R686" s="356"/>
      <c r="S686" s="356"/>
      <c r="T686" s="356"/>
      <c r="U686" s="356"/>
      <c r="V686" s="356"/>
      <c r="W686" s="356"/>
      <c r="X686" s="356"/>
      <c r="Y686" s="356"/>
    </row>
    <row r="687">
      <c r="A687" s="356"/>
      <c r="B687" s="356"/>
      <c r="C687" s="356"/>
      <c r="D687" s="388"/>
      <c r="E687" s="356"/>
      <c r="F687" s="356"/>
      <c r="G687" s="356"/>
      <c r="H687" s="356"/>
      <c r="I687" s="356"/>
      <c r="J687" s="356"/>
      <c r="K687" s="356"/>
      <c r="L687" s="356"/>
      <c r="M687" s="356"/>
      <c r="N687" s="356"/>
      <c r="O687" s="356"/>
      <c r="P687" s="356"/>
      <c r="Q687" s="356"/>
      <c r="R687" s="356"/>
      <c r="S687" s="356"/>
      <c r="T687" s="356"/>
      <c r="U687" s="356"/>
      <c r="V687" s="356"/>
      <c r="W687" s="356"/>
      <c r="X687" s="356"/>
      <c r="Y687" s="356"/>
    </row>
    <row r="688">
      <c r="A688" s="356"/>
      <c r="B688" s="356"/>
      <c r="C688" s="356"/>
      <c r="D688" s="388"/>
      <c r="E688" s="356"/>
      <c r="F688" s="356"/>
      <c r="G688" s="356"/>
      <c r="H688" s="356"/>
      <c r="I688" s="356"/>
      <c r="J688" s="356"/>
      <c r="K688" s="356"/>
      <c r="L688" s="356"/>
      <c r="M688" s="356"/>
      <c r="N688" s="356"/>
      <c r="O688" s="356"/>
      <c r="P688" s="356"/>
      <c r="Q688" s="356"/>
      <c r="R688" s="356"/>
      <c r="S688" s="356"/>
      <c r="T688" s="356"/>
      <c r="U688" s="356"/>
      <c r="V688" s="356"/>
      <c r="W688" s="356"/>
      <c r="X688" s="356"/>
      <c r="Y688" s="356"/>
    </row>
    <row r="689">
      <c r="A689" s="356"/>
      <c r="B689" s="356"/>
      <c r="C689" s="356"/>
      <c r="D689" s="388"/>
      <c r="E689" s="356"/>
      <c r="F689" s="356"/>
      <c r="G689" s="356"/>
      <c r="H689" s="356"/>
      <c r="I689" s="356"/>
      <c r="J689" s="356"/>
      <c r="K689" s="356"/>
      <c r="L689" s="356"/>
      <c r="M689" s="356"/>
      <c r="N689" s="356"/>
      <c r="O689" s="356"/>
      <c r="P689" s="356"/>
      <c r="Q689" s="356"/>
      <c r="R689" s="356"/>
      <c r="S689" s="356"/>
      <c r="T689" s="356"/>
      <c r="U689" s="356"/>
      <c r="V689" s="356"/>
      <c r="W689" s="356"/>
      <c r="X689" s="356"/>
      <c r="Y689" s="356"/>
    </row>
    <row r="690">
      <c r="A690" s="356"/>
      <c r="B690" s="356"/>
      <c r="C690" s="356"/>
      <c r="D690" s="388"/>
      <c r="E690" s="356"/>
      <c r="F690" s="356"/>
      <c r="G690" s="356"/>
      <c r="H690" s="356"/>
      <c r="I690" s="356"/>
      <c r="J690" s="356"/>
      <c r="K690" s="356"/>
      <c r="L690" s="356"/>
      <c r="M690" s="356"/>
      <c r="N690" s="356"/>
      <c r="O690" s="356"/>
      <c r="P690" s="356"/>
      <c r="Q690" s="356"/>
      <c r="R690" s="356"/>
      <c r="S690" s="356"/>
      <c r="T690" s="356"/>
      <c r="U690" s="356"/>
      <c r="V690" s="356"/>
      <c r="W690" s="356"/>
      <c r="X690" s="356"/>
      <c r="Y690" s="356"/>
    </row>
    <row r="691">
      <c r="A691" s="356"/>
      <c r="B691" s="356"/>
      <c r="C691" s="356"/>
      <c r="D691" s="388"/>
      <c r="E691" s="356"/>
      <c r="F691" s="356"/>
      <c r="G691" s="356"/>
      <c r="H691" s="356"/>
      <c r="I691" s="356"/>
      <c r="J691" s="356"/>
      <c r="K691" s="356"/>
      <c r="L691" s="356"/>
      <c r="M691" s="356"/>
      <c r="N691" s="356"/>
      <c r="O691" s="356"/>
      <c r="P691" s="356"/>
      <c r="Q691" s="356"/>
      <c r="R691" s="356"/>
      <c r="S691" s="356"/>
      <c r="T691" s="356"/>
      <c r="U691" s="356"/>
      <c r="V691" s="356"/>
      <c r="W691" s="356"/>
      <c r="X691" s="356"/>
      <c r="Y691" s="356"/>
    </row>
    <row r="692">
      <c r="A692" s="356"/>
      <c r="B692" s="356"/>
      <c r="C692" s="356"/>
      <c r="D692" s="388"/>
      <c r="E692" s="356"/>
      <c r="F692" s="356"/>
      <c r="G692" s="356"/>
      <c r="H692" s="356"/>
      <c r="I692" s="356"/>
      <c r="J692" s="356"/>
      <c r="K692" s="356"/>
      <c r="L692" s="356"/>
      <c r="M692" s="356"/>
      <c r="N692" s="356"/>
      <c r="O692" s="356"/>
      <c r="P692" s="356"/>
      <c r="Q692" s="356"/>
      <c r="R692" s="356"/>
      <c r="S692" s="356"/>
      <c r="T692" s="356"/>
      <c r="U692" s="356"/>
      <c r="V692" s="356"/>
      <c r="W692" s="356"/>
      <c r="X692" s="356"/>
      <c r="Y692" s="356"/>
    </row>
    <row r="693">
      <c r="A693" s="356"/>
      <c r="B693" s="356"/>
      <c r="C693" s="356"/>
      <c r="D693" s="388"/>
      <c r="E693" s="356"/>
      <c r="F693" s="356"/>
      <c r="G693" s="356"/>
      <c r="H693" s="356"/>
      <c r="I693" s="356"/>
      <c r="J693" s="356"/>
      <c r="K693" s="356"/>
      <c r="L693" s="356"/>
      <c r="M693" s="356"/>
      <c r="N693" s="356"/>
      <c r="O693" s="356"/>
      <c r="P693" s="356"/>
      <c r="Q693" s="356"/>
      <c r="R693" s="356"/>
      <c r="S693" s="356"/>
      <c r="T693" s="356"/>
      <c r="U693" s="356"/>
      <c r="V693" s="356"/>
      <c r="W693" s="356"/>
      <c r="X693" s="356"/>
      <c r="Y693" s="356"/>
    </row>
    <row r="694">
      <c r="A694" s="356"/>
      <c r="B694" s="356"/>
      <c r="C694" s="356"/>
      <c r="D694" s="388"/>
      <c r="E694" s="356"/>
      <c r="F694" s="356"/>
      <c r="G694" s="356"/>
      <c r="H694" s="356"/>
      <c r="I694" s="356"/>
      <c r="J694" s="356"/>
      <c r="K694" s="356"/>
      <c r="L694" s="356"/>
      <c r="M694" s="356"/>
      <c r="N694" s="356"/>
      <c r="O694" s="356"/>
      <c r="P694" s="356"/>
      <c r="Q694" s="356"/>
      <c r="R694" s="356"/>
      <c r="S694" s="356"/>
      <c r="T694" s="356"/>
      <c r="U694" s="356"/>
      <c r="V694" s="356"/>
      <c r="W694" s="356"/>
      <c r="X694" s="356"/>
      <c r="Y694" s="356"/>
    </row>
    <row r="695">
      <c r="A695" s="356"/>
      <c r="B695" s="356"/>
      <c r="C695" s="356"/>
      <c r="D695" s="388"/>
      <c r="E695" s="356"/>
      <c r="F695" s="356"/>
      <c r="G695" s="356"/>
      <c r="H695" s="356"/>
      <c r="I695" s="356"/>
      <c r="J695" s="356"/>
      <c r="K695" s="356"/>
      <c r="L695" s="356"/>
      <c r="M695" s="356"/>
      <c r="N695" s="356"/>
      <c r="O695" s="356"/>
      <c r="P695" s="356"/>
      <c r="Q695" s="356"/>
      <c r="R695" s="356"/>
      <c r="S695" s="356"/>
      <c r="T695" s="356"/>
      <c r="U695" s="356"/>
      <c r="V695" s="356"/>
      <c r="W695" s="356"/>
      <c r="X695" s="356"/>
      <c r="Y695" s="356"/>
    </row>
    <row r="696">
      <c r="A696" s="356"/>
      <c r="B696" s="356"/>
      <c r="C696" s="356"/>
      <c r="D696" s="388"/>
      <c r="E696" s="356"/>
      <c r="F696" s="356"/>
      <c r="G696" s="356"/>
      <c r="H696" s="356"/>
      <c r="I696" s="356"/>
      <c r="J696" s="356"/>
      <c r="K696" s="356"/>
      <c r="L696" s="356"/>
      <c r="M696" s="356"/>
      <c r="N696" s="356"/>
      <c r="O696" s="356"/>
      <c r="P696" s="356"/>
      <c r="Q696" s="356"/>
      <c r="R696" s="356"/>
      <c r="S696" s="356"/>
      <c r="T696" s="356"/>
      <c r="U696" s="356"/>
      <c r="V696" s="356"/>
      <c r="W696" s="356"/>
      <c r="X696" s="356"/>
      <c r="Y696" s="356"/>
    </row>
    <row r="697">
      <c r="A697" s="356"/>
      <c r="B697" s="356"/>
      <c r="C697" s="356"/>
      <c r="D697" s="388"/>
      <c r="E697" s="356"/>
      <c r="F697" s="356"/>
      <c r="G697" s="356"/>
      <c r="H697" s="356"/>
      <c r="I697" s="356"/>
      <c r="J697" s="356"/>
      <c r="K697" s="356"/>
      <c r="L697" s="356"/>
      <c r="M697" s="356"/>
      <c r="N697" s="356"/>
      <c r="O697" s="356"/>
      <c r="P697" s="356"/>
      <c r="Q697" s="356"/>
      <c r="R697" s="356"/>
      <c r="S697" s="356"/>
      <c r="T697" s="356"/>
      <c r="U697" s="356"/>
      <c r="V697" s="356"/>
      <c r="W697" s="356"/>
      <c r="X697" s="356"/>
      <c r="Y697" s="356"/>
    </row>
    <row r="698">
      <c r="A698" s="356"/>
      <c r="B698" s="356"/>
      <c r="C698" s="356"/>
      <c r="D698" s="388"/>
      <c r="E698" s="356"/>
      <c r="F698" s="356"/>
      <c r="G698" s="356"/>
      <c r="H698" s="356"/>
      <c r="I698" s="356"/>
      <c r="J698" s="356"/>
      <c r="K698" s="356"/>
      <c r="L698" s="356"/>
      <c r="M698" s="356"/>
      <c r="N698" s="356"/>
      <c r="O698" s="356"/>
      <c r="P698" s="356"/>
      <c r="Q698" s="356"/>
      <c r="R698" s="356"/>
      <c r="S698" s="356"/>
      <c r="T698" s="356"/>
      <c r="U698" s="356"/>
      <c r="V698" s="356"/>
      <c r="W698" s="356"/>
      <c r="X698" s="356"/>
      <c r="Y698" s="356"/>
    </row>
    <row r="699">
      <c r="A699" s="356"/>
      <c r="B699" s="356"/>
      <c r="C699" s="356"/>
      <c r="D699" s="388"/>
      <c r="E699" s="356"/>
      <c r="F699" s="356"/>
      <c r="G699" s="356"/>
      <c r="H699" s="356"/>
      <c r="I699" s="356"/>
      <c r="J699" s="356"/>
      <c r="K699" s="356"/>
      <c r="L699" s="356"/>
      <c r="M699" s="356"/>
      <c r="N699" s="356"/>
      <c r="O699" s="356"/>
      <c r="P699" s="356"/>
      <c r="Q699" s="356"/>
      <c r="R699" s="356"/>
      <c r="S699" s="356"/>
      <c r="T699" s="356"/>
      <c r="U699" s="356"/>
      <c r="V699" s="356"/>
      <c r="W699" s="356"/>
      <c r="X699" s="356"/>
      <c r="Y699" s="356"/>
    </row>
    <row r="700">
      <c r="A700" s="356"/>
      <c r="B700" s="356"/>
      <c r="C700" s="356"/>
      <c r="D700" s="388"/>
      <c r="E700" s="356"/>
      <c r="F700" s="356"/>
      <c r="G700" s="356"/>
      <c r="H700" s="356"/>
      <c r="I700" s="356"/>
      <c r="J700" s="356"/>
      <c r="K700" s="356"/>
      <c r="L700" s="356"/>
      <c r="M700" s="356"/>
      <c r="N700" s="356"/>
      <c r="O700" s="356"/>
      <c r="P700" s="356"/>
      <c r="Q700" s="356"/>
      <c r="R700" s="356"/>
      <c r="S700" s="356"/>
      <c r="T700" s="356"/>
      <c r="U700" s="356"/>
      <c r="V700" s="356"/>
      <c r="W700" s="356"/>
      <c r="X700" s="356"/>
      <c r="Y700" s="356"/>
    </row>
    <row r="701">
      <c r="A701" s="356"/>
      <c r="B701" s="356"/>
      <c r="C701" s="356"/>
      <c r="D701" s="388"/>
      <c r="E701" s="356"/>
      <c r="F701" s="356"/>
      <c r="G701" s="356"/>
      <c r="H701" s="356"/>
      <c r="I701" s="356"/>
      <c r="J701" s="356"/>
      <c r="K701" s="356"/>
      <c r="L701" s="356"/>
      <c r="M701" s="356"/>
      <c r="N701" s="356"/>
      <c r="O701" s="356"/>
      <c r="P701" s="356"/>
      <c r="Q701" s="356"/>
      <c r="R701" s="356"/>
      <c r="S701" s="356"/>
      <c r="T701" s="356"/>
      <c r="U701" s="356"/>
      <c r="V701" s="356"/>
      <c r="W701" s="356"/>
      <c r="X701" s="356"/>
      <c r="Y701" s="356"/>
    </row>
    <row r="702">
      <c r="A702" s="356"/>
      <c r="B702" s="356"/>
      <c r="C702" s="356"/>
      <c r="D702" s="388"/>
      <c r="E702" s="356"/>
      <c r="F702" s="356"/>
      <c r="G702" s="356"/>
      <c r="H702" s="356"/>
      <c r="I702" s="356"/>
      <c r="J702" s="356"/>
      <c r="K702" s="356"/>
      <c r="L702" s="356"/>
      <c r="M702" s="356"/>
      <c r="N702" s="356"/>
      <c r="O702" s="356"/>
      <c r="P702" s="356"/>
      <c r="Q702" s="356"/>
      <c r="R702" s="356"/>
      <c r="S702" s="356"/>
      <c r="T702" s="356"/>
      <c r="U702" s="356"/>
      <c r="V702" s="356"/>
      <c r="W702" s="356"/>
      <c r="X702" s="356"/>
      <c r="Y702" s="356"/>
    </row>
    <row r="703">
      <c r="A703" s="356"/>
      <c r="B703" s="356"/>
      <c r="C703" s="356"/>
      <c r="D703" s="388"/>
      <c r="E703" s="356"/>
      <c r="F703" s="356"/>
      <c r="G703" s="356"/>
      <c r="H703" s="356"/>
      <c r="I703" s="356"/>
      <c r="J703" s="356"/>
      <c r="K703" s="356"/>
      <c r="L703" s="356"/>
      <c r="M703" s="356"/>
      <c r="N703" s="356"/>
      <c r="O703" s="356"/>
      <c r="P703" s="356"/>
      <c r="Q703" s="356"/>
      <c r="R703" s="356"/>
      <c r="S703" s="356"/>
      <c r="T703" s="356"/>
      <c r="U703" s="356"/>
      <c r="V703" s="356"/>
      <c r="W703" s="356"/>
      <c r="X703" s="356"/>
      <c r="Y703" s="356"/>
    </row>
    <row r="704">
      <c r="A704" s="356"/>
      <c r="B704" s="356"/>
      <c r="C704" s="356"/>
      <c r="D704" s="388"/>
      <c r="E704" s="356"/>
      <c r="F704" s="356"/>
      <c r="G704" s="356"/>
      <c r="H704" s="356"/>
      <c r="I704" s="356"/>
      <c r="J704" s="356"/>
      <c r="K704" s="356"/>
      <c r="L704" s="356"/>
      <c r="M704" s="356"/>
      <c r="N704" s="356"/>
      <c r="O704" s="356"/>
      <c r="P704" s="356"/>
      <c r="Q704" s="356"/>
      <c r="R704" s="356"/>
      <c r="S704" s="356"/>
      <c r="T704" s="356"/>
      <c r="U704" s="356"/>
      <c r="V704" s="356"/>
      <c r="W704" s="356"/>
      <c r="X704" s="356"/>
      <c r="Y704" s="356"/>
    </row>
    <row r="705">
      <c r="A705" s="356"/>
      <c r="B705" s="356"/>
      <c r="C705" s="356"/>
      <c r="D705" s="388"/>
      <c r="E705" s="356"/>
      <c r="F705" s="356"/>
      <c r="G705" s="356"/>
      <c r="H705" s="356"/>
      <c r="I705" s="356"/>
      <c r="J705" s="356"/>
      <c r="K705" s="356"/>
      <c r="L705" s="356"/>
      <c r="M705" s="356"/>
      <c r="N705" s="356"/>
      <c r="O705" s="356"/>
      <c r="P705" s="356"/>
      <c r="Q705" s="356"/>
      <c r="R705" s="356"/>
      <c r="S705" s="356"/>
      <c r="T705" s="356"/>
      <c r="U705" s="356"/>
      <c r="V705" s="356"/>
      <c r="W705" s="356"/>
      <c r="X705" s="356"/>
      <c r="Y705" s="356"/>
    </row>
    <row r="706">
      <c r="A706" s="356"/>
      <c r="B706" s="356"/>
      <c r="C706" s="356"/>
      <c r="D706" s="388"/>
      <c r="E706" s="356"/>
      <c r="F706" s="356"/>
      <c r="G706" s="356"/>
      <c r="H706" s="356"/>
      <c r="I706" s="356"/>
      <c r="J706" s="356"/>
      <c r="K706" s="356"/>
      <c r="L706" s="356"/>
      <c r="M706" s="356"/>
      <c r="N706" s="356"/>
      <c r="O706" s="356"/>
      <c r="P706" s="356"/>
      <c r="Q706" s="356"/>
      <c r="R706" s="356"/>
      <c r="S706" s="356"/>
      <c r="T706" s="356"/>
      <c r="U706" s="356"/>
      <c r="V706" s="356"/>
      <c r="W706" s="356"/>
      <c r="X706" s="356"/>
      <c r="Y706" s="356"/>
    </row>
    <row r="707">
      <c r="A707" s="356"/>
      <c r="B707" s="356"/>
      <c r="C707" s="356"/>
      <c r="D707" s="388"/>
      <c r="E707" s="356"/>
      <c r="F707" s="356"/>
      <c r="G707" s="356"/>
      <c r="H707" s="356"/>
      <c r="I707" s="356"/>
      <c r="J707" s="356"/>
      <c r="K707" s="356"/>
      <c r="L707" s="356"/>
      <c r="M707" s="356"/>
      <c r="N707" s="356"/>
      <c r="O707" s="356"/>
      <c r="P707" s="356"/>
      <c r="Q707" s="356"/>
      <c r="R707" s="356"/>
      <c r="S707" s="356"/>
      <c r="T707" s="356"/>
      <c r="U707" s="356"/>
      <c r="V707" s="356"/>
      <c r="W707" s="356"/>
      <c r="X707" s="356"/>
      <c r="Y707" s="356"/>
    </row>
    <row r="708">
      <c r="A708" s="356"/>
      <c r="B708" s="356"/>
      <c r="C708" s="356"/>
      <c r="D708" s="388"/>
      <c r="E708" s="356"/>
      <c r="F708" s="356"/>
      <c r="G708" s="356"/>
      <c r="H708" s="356"/>
      <c r="I708" s="356"/>
      <c r="J708" s="356"/>
      <c r="K708" s="356"/>
      <c r="L708" s="356"/>
      <c r="M708" s="356"/>
      <c r="N708" s="356"/>
      <c r="O708" s="356"/>
      <c r="P708" s="356"/>
      <c r="Q708" s="356"/>
      <c r="R708" s="356"/>
      <c r="S708" s="356"/>
      <c r="T708" s="356"/>
      <c r="U708" s="356"/>
      <c r="V708" s="356"/>
      <c r="W708" s="356"/>
      <c r="X708" s="356"/>
      <c r="Y708" s="356"/>
    </row>
    <row r="709">
      <c r="A709" s="356"/>
      <c r="B709" s="356"/>
      <c r="C709" s="356"/>
      <c r="D709" s="388"/>
      <c r="E709" s="356"/>
      <c r="F709" s="356"/>
      <c r="G709" s="356"/>
      <c r="H709" s="356"/>
      <c r="I709" s="356"/>
      <c r="J709" s="356"/>
      <c r="K709" s="356"/>
      <c r="L709" s="356"/>
      <c r="M709" s="356"/>
      <c r="N709" s="356"/>
      <c r="O709" s="356"/>
      <c r="P709" s="356"/>
      <c r="Q709" s="356"/>
      <c r="R709" s="356"/>
      <c r="S709" s="356"/>
      <c r="T709" s="356"/>
      <c r="U709" s="356"/>
      <c r="V709" s="356"/>
      <c r="W709" s="356"/>
      <c r="X709" s="356"/>
      <c r="Y709" s="356"/>
    </row>
    <row r="710">
      <c r="A710" s="356"/>
      <c r="B710" s="356"/>
      <c r="C710" s="356"/>
      <c r="D710" s="388"/>
      <c r="E710" s="356"/>
      <c r="F710" s="356"/>
      <c r="G710" s="356"/>
      <c r="H710" s="356"/>
      <c r="I710" s="356"/>
      <c r="J710" s="356"/>
      <c r="K710" s="356"/>
      <c r="L710" s="356"/>
      <c r="M710" s="356"/>
      <c r="N710" s="356"/>
      <c r="O710" s="356"/>
      <c r="P710" s="356"/>
      <c r="Q710" s="356"/>
      <c r="R710" s="356"/>
      <c r="S710" s="356"/>
      <c r="T710" s="356"/>
      <c r="U710" s="356"/>
      <c r="V710" s="356"/>
      <c r="W710" s="356"/>
      <c r="X710" s="356"/>
      <c r="Y710" s="356"/>
    </row>
    <row r="711">
      <c r="A711" s="356"/>
      <c r="B711" s="356"/>
      <c r="C711" s="356"/>
      <c r="D711" s="388"/>
      <c r="E711" s="356"/>
      <c r="F711" s="356"/>
      <c r="G711" s="356"/>
      <c r="H711" s="356"/>
      <c r="I711" s="356"/>
      <c r="J711" s="356"/>
      <c r="K711" s="356"/>
      <c r="L711" s="356"/>
      <c r="M711" s="356"/>
      <c r="N711" s="356"/>
      <c r="O711" s="356"/>
      <c r="P711" s="356"/>
      <c r="Q711" s="356"/>
      <c r="R711" s="356"/>
      <c r="S711" s="356"/>
      <c r="T711" s="356"/>
      <c r="U711" s="356"/>
      <c r="V711" s="356"/>
      <c r="W711" s="356"/>
      <c r="X711" s="356"/>
      <c r="Y711" s="356"/>
    </row>
    <row r="712">
      <c r="A712" s="356"/>
      <c r="B712" s="356"/>
      <c r="C712" s="356"/>
      <c r="D712" s="388"/>
      <c r="E712" s="356"/>
      <c r="F712" s="356"/>
      <c r="G712" s="356"/>
      <c r="H712" s="356"/>
      <c r="I712" s="356"/>
      <c r="J712" s="356"/>
      <c r="K712" s="356"/>
      <c r="L712" s="356"/>
      <c r="M712" s="356"/>
      <c r="N712" s="356"/>
      <c r="O712" s="356"/>
      <c r="P712" s="356"/>
      <c r="Q712" s="356"/>
      <c r="R712" s="356"/>
      <c r="S712" s="356"/>
      <c r="T712" s="356"/>
      <c r="U712" s="356"/>
      <c r="V712" s="356"/>
      <c r="W712" s="356"/>
      <c r="X712" s="356"/>
      <c r="Y712" s="356"/>
    </row>
    <row r="713">
      <c r="A713" s="356"/>
      <c r="B713" s="356"/>
      <c r="C713" s="356"/>
      <c r="D713" s="388"/>
      <c r="E713" s="356"/>
      <c r="F713" s="356"/>
      <c r="G713" s="356"/>
      <c r="H713" s="356"/>
      <c r="I713" s="356"/>
      <c r="J713" s="356"/>
      <c r="K713" s="356"/>
      <c r="L713" s="356"/>
      <c r="M713" s="356"/>
      <c r="N713" s="356"/>
      <c r="O713" s="356"/>
      <c r="P713" s="356"/>
      <c r="Q713" s="356"/>
      <c r="R713" s="356"/>
      <c r="S713" s="356"/>
      <c r="T713" s="356"/>
      <c r="U713" s="356"/>
      <c r="V713" s="356"/>
      <c r="W713" s="356"/>
      <c r="X713" s="356"/>
      <c r="Y713" s="356"/>
    </row>
    <row r="714">
      <c r="A714" s="356"/>
      <c r="B714" s="356"/>
      <c r="C714" s="356"/>
      <c r="D714" s="388"/>
      <c r="E714" s="356"/>
      <c r="F714" s="356"/>
      <c r="G714" s="356"/>
      <c r="H714" s="356"/>
      <c r="I714" s="356"/>
      <c r="J714" s="356"/>
      <c r="K714" s="356"/>
      <c r="L714" s="356"/>
      <c r="M714" s="356"/>
      <c r="N714" s="356"/>
      <c r="O714" s="356"/>
      <c r="P714" s="356"/>
      <c r="Q714" s="356"/>
      <c r="R714" s="356"/>
      <c r="S714" s="356"/>
      <c r="T714" s="356"/>
      <c r="U714" s="356"/>
      <c r="V714" s="356"/>
      <c r="W714" s="356"/>
      <c r="X714" s="356"/>
      <c r="Y714" s="356"/>
    </row>
    <row r="715">
      <c r="A715" s="356"/>
      <c r="B715" s="356"/>
      <c r="C715" s="356"/>
      <c r="D715" s="388"/>
      <c r="E715" s="356"/>
      <c r="F715" s="356"/>
      <c r="G715" s="356"/>
      <c r="H715" s="356"/>
      <c r="I715" s="356"/>
      <c r="J715" s="356"/>
      <c r="K715" s="356"/>
      <c r="L715" s="356"/>
      <c r="M715" s="356"/>
      <c r="N715" s="356"/>
      <c r="O715" s="356"/>
      <c r="P715" s="356"/>
      <c r="Q715" s="356"/>
      <c r="R715" s="356"/>
      <c r="S715" s="356"/>
      <c r="T715" s="356"/>
      <c r="U715" s="356"/>
      <c r="V715" s="356"/>
      <c r="W715" s="356"/>
      <c r="X715" s="356"/>
      <c r="Y715" s="356"/>
    </row>
    <row r="716">
      <c r="A716" s="356"/>
      <c r="B716" s="356"/>
      <c r="C716" s="356"/>
      <c r="D716" s="388"/>
      <c r="E716" s="356"/>
      <c r="F716" s="356"/>
      <c r="G716" s="356"/>
      <c r="H716" s="356"/>
      <c r="I716" s="356"/>
      <c r="J716" s="356"/>
      <c r="K716" s="356"/>
      <c r="L716" s="356"/>
      <c r="M716" s="356"/>
      <c r="N716" s="356"/>
      <c r="O716" s="356"/>
      <c r="P716" s="356"/>
      <c r="Q716" s="356"/>
      <c r="R716" s="356"/>
      <c r="S716" s="356"/>
      <c r="T716" s="356"/>
      <c r="U716" s="356"/>
      <c r="V716" s="356"/>
      <c r="W716" s="356"/>
      <c r="X716" s="356"/>
      <c r="Y716" s="356"/>
    </row>
    <row r="717">
      <c r="A717" s="356"/>
      <c r="B717" s="356"/>
      <c r="C717" s="356"/>
      <c r="D717" s="388"/>
      <c r="E717" s="356"/>
      <c r="F717" s="356"/>
      <c r="G717" s="356"/>
      <c r="H717" s="356"/>
      <c r="I717" s="356"/>
      <c r="J717" s="356"/>
      <c r="K717" s="356"/>
      <c r="L717" s="356"/>
      <c r="M717" s="356"/>
      <c r="N717" s="356"/>
      <c r="O717" s="356"/>
      <c r="P717" s="356"/>
      <c r="Q717" s="356"/>
      <c r="R717" s="356"/>
      <c r="S717" s="356"/>
      <c r="T717" s="356"/>
      <c r="U717" s="356"/>
      <c r="V717" s="356"/>
      <c r="W717" s="356"/>
      <c r="X717" s="356"/>
      <c r="Y717" s="356"/>
    </row>
    <row r="718">
      <c r="A718" s="356"/>
      <c r="B718" s="356"/>
      <c r="C718" s="356"/>
      <c r="D718" s="388"/>
      <c r="E718" s="356"/>
      <c r="F718" s="356"/>
      <c r="G718" s="356"/>
      <c r="H718" s="356"/>
      <c r="I718" s="356"/>
      <c r="J718" s="356"/>
      <c r="K718" s="356"/>
      <c r="L718" s="356"/>
      <c r="M718" s="356"/>
      <c r="N718" s="356"/>
      <c r="O718" s="356"/>
      <c r="P718" s="356"/>
      <c r="Q718" s="356"/>
      <c r="R718" s="356"/>
      <c r="S718" s="356"/>
      <c r="T718" s="356"/>
      <c r="U718" s="356"/>
      <c r="V718" s="356"/>
      <c r="W718" s="356"/>
      <c r="X718" s="356"/>
      <c r="Y718" s="356"/>
    </row>
    <row r="719">
      <c r="A719" s="356"/>
      <c r="B719" s="356"/>
      <c r="C719" s="356"/>
      <c r="D719" s="388"/>
      <c r="E719" s="356"/>
      <c r="F719" s="356"/>
      <c r="G719" s="356"/>
      <c r="H719" s="356"/>
      <c r="I719" s="356"/>
      <c r="J719" s="356"/>
      <c r="K719" s="356"/>
      <c r="L719" s="356"/>
      <c r="M719" s="356"/>
      <c r="N719" s="356"/>
      <c r="O719" s="356"/>
      <c r="P719" s="356"/>
      <c r="Q719" s="356"/>
      <c r="R719" s="356"/>
      <c r="S719" s="356"/>
      <c r="T719" s="356"/>
      <c r="U719" s="356"/>
      <c r="V719" s="356"/>
      <c r="W719" s="356"/>
      <c r="X719" s="356"/>
      <c r="Y719" s="356"/>
    </row>
    <row r="720">
      <c r="A720" s="356"/>
      <c r="B720" s="356"/>
      <c r="C720" s="356"/>
      <c r="D720" s="388"/>
      <c r="E720" s="356"/>
      <c r="F720" s="356"/>
      <c r="G720" s="356"/>
      <c r="H720" s="356"/>
      <c r="I720" s="356"/>
      <c r="J720" s="356"/>
      <c r="K720" s="356"/>
      <c r="L720" s="356"/>
      <c r="M720" s="356"/>
      <c r="N720" s="356"/>
      <c r="O720" s="356"/>
      <c r="P720" s="356"/>
      <c r="Q720" s="356"/>
      <c r="R720" s="356"/>
      <c r="S720" s="356"/>
      <c r="T720" s="356"/>
      <c r="U720" s="356"/>
      <c r="V720" s="356"/>
      <c r="W720" s="356"/>
      <c r="X720" s="356"/>
      <c r="Y720" s="356"/>
    </row>
    <row r="721">
      <c r="A721" s="356"/>
      <c r="B721" s="356"/>
      <c r="C721" s="356"/>
      <c r="D721" s="388"/>
      <c r="E721" s="356"/>
      <c r="F721" s="356"/>
      <c r="G721" s="356"/>
      <c r="H721" s="356"/>
      <c r="I721" s="356"/>
      <c r="J721" s="356"/>
      <c r="K721" s="356"/>
      <c r="L721" s="356"/>
      <c r="M721" s="356"/>
      <c r="N721" s="356"/>
      <c r="O721" s="356"/>
      <c r="P721" s="356"/>
      <c r="Q721" s="356"/>
      <c r="R721" s="356"/>
      <c r="S721" s="356"/>
      <c r="T721" s="356"/>
      <c r="U721" s="356"/>
      <c r="V721" s="356"/>
      <c r="W721" s="356"/>
      <c r="X721" s="356"/>
      <c r="Y721" s="356"/>
    </row>
    <row r="722">
      <c r="A722" s="356"/>
      <c r="B722" s="356"/>
      <c r="C722" s="356"/>
      <c r="D722" s="388"/>
      <c r="E722" s="356"/>
      <c r="F722" s="356"/>
      <c r="G722" s="356"/>
      <c r="H722" s="356"/>
      <c r="I722" s="356"/>
      <c r="J722" s="356"/>
      <c r="K722" s="356"/>
      <c r="L722" s="356"/>
      <c r="M722" s="356"/>
      <c r="N722" s="356"/>
      <c r="O722" s="356"/>
      <c r="P722" s="356"/>
      <c r="Q722" s="356"/>
      <c r="R722" s="356"/>
      <c r="S722" s="356"/>
      <c r="T722" s="356"/>
      <c r="U722" s="356"/>
      <c r="V722" s="356"/>
      <c r="W722" s="356"/>
      <c r="X722" s="356"/>
      <c r="Y722" s="356"/>
    </row>
    <row r="723">
      <c r="A723" s="356"/>
      <c r="B723" s="356"/>
      <c r="C723" s="356"/>
      <c r="D723" s="388"/>
      <c r="E723" s="356"/>
      <c r="F723" s="356"/>
      <c r="G723" s="356"/>
      <c r="H723" s="356"/>
      <c r="I723" s="356"/>
      <c r="J723" s="356"/>
      <c r="K723" s="356"/>
      <c r="L723" s="356"/>
      <c r="M723" s="356"/>
      <c r="N723" s="356"/>
      <c r="O723" s="356"/>
      <c r="P723" s="356"/>
      <c r="Q723" s="356"/>
      <c r="R723" s="356"/>
      <c r="S723" s="356"/>
      <c r="T723" s="356"/>
      <c r="U723" s="356"/>
      <c r="V723" s="356"/>
      <c r="W723" s="356"/>
      <c r="X723" s="356"/>
      <c r="Y723" s="356"/>
    </row>
    <row r="724">
      <c r="A724" s="356"/>
      <c r="B724" s="356"/>
      <c r="C724" s="356"/>
      <c r="D724" s="388"/>
      <c r="E724" s="356"/>
      <c r="F724" s="356"/>
      <c r="G724" s="356"/>
      <c r="H724" s="356"/>
      <c r="I724" s="356"/>
      <c r="J724" s="356"/>
      <c r="K724" s="356"/>
      <c r="L724" s="356"/>
      <c r="M724" s="356"/>
      <c r="N724" s="356"/>
      <c r="O724" s="356"/>
      <c r="P724" s="356"/>
      <c r="Q724" s="356"/>
      <c r="R724" s="356"/>
      <c r="S724" s="356"/>
      <c r="T724" s="356"/>
      <c r="U724" s="356"/>
      <c r="V724" s="356"/>
      <c r="W724" s="356"/>
      <c r="X724" s="356"/>
      <c r="Y724" s="356"/>
    </row>
    <row r="725">
      <c r="A725" s="356"/>
      <c r="B725" s="356"/>
      <c r="C725" s="356"/>
      <c r="D725" s="388"/>
      <c r="E725" s="356"/>
      <c r="F725" s="356"/>
      <c r="G725" s="356"/>
      <c r="H725" s="356"/>
      <c r="I725" s="356"/>
      <c r="J725" s="356"/>
      <c r="K725" s="356"/>
      <c r="L725" s="356"/>
      <c r="M725" s="356"/>
      <c r="N725" s="356"/>
      <c r="O725" s="356"/>
      <c r="P725" s="356"/>
      <c r="Q725" s="356"/>
      <c r="R725" s="356"/>
      <c r="S725" s="356"/>
      <c r="T725" s="356"/>
      <c r="U725" s="356"/>
      <c r="V725" s="356"/>
      <c r="W725" s="356"/>
      <c r="X725" s="356"/>
      <c r="Y725" s="356"/>
    </row>
    <row r="726">
      <c r="A726" s="356"/>
      <c r="B726" s="356"/>
      <c r="C726" s="356"/>
      <c r="D726" s="388"/>
      <c r="E726" s="356"/>
      <c r="F726" s="356"/>
      <c r="G726" s="356"/>
      <c r="H726" s="356"/>
      <c r="I726" s="356"/>
      <c r="J726" s="356"/>
      <c r="K726" s="356"/>
      <c r="L726" s="356"/>
      <c r="M726" s="356"/>
      <c r="N726" s="356"/>
      <c r="O726" s="356"/>
      <c r="P726" s="356"/>
      <c r="Q726" s="356"/>
      <c r="R726" s="356"/>
      <c r="S726" s="356"/>
      <c r="T726" s="356"/>
      <c r="U726" s="356"/>
      <c r="V726" s="356"/>
      <c r="W726" s="356"/>
      <c r="X726" s="356"/>
      <c r="Y726" s="356"/>
    </row>
    <row r="727">
      <c r="A727" s="356"/>
      <c r="B727" s="356"/>
      <c r="C727" s="356"/>
      <c r="D727" s="388"/>
      <c r="E727" s="356"/>
      <c r="F727" s="356"/>
      <c r="G727" s="356"/>
      <c r="H727" s="356"/>
      <c r="I727" s="356"/>
      <c r="J727" s="356"/>
      <c r="K727" s="356"/>
      <c r="L727" s="356"/>
      <c r="M727" s="356"/>
      <c r="N727" s="356"/>
      <c r="O727" s="356"/>
      <c r="P727" s="356"/>
      <c r="Q727" s="356"/>
      <c r="R727" s="356"/>
      <c r="S727" s="356"/>
      <c r="T727" s="356"/>
      <c r="U727" s="356"/>
      <c r="V727" s="356"/>
      <c r="W727" s="356"/>
      <c r="X727" s="356"/>
      <c r="Y727" s="356"/>
    </row>
    <row r="728">
      <c r="A728" s="356"/>
      <c r="B728" s="356"/>
      <c r="C728" s="356"/>
      <c r="D728" s="388"/>
      <c r="E728" s="356"/>
      <c r="F728" s="356"/>
      <c r="G728" s="356"/>
      <c r="H728" s="356"/>
      <c r="I728" s="356"/>
      <c r="J728" s="356"/>
      <c r="K728" s="356"/>
      <c r="L728" s="356"/>
      <c r="M728" s="356"/>
      <c r="N728" s="356"/>
      <c r="O728" s="356"/>
      <c r="P728" s="356"/>
      <c r="Q728" s="356"/>
      <c r="R728" s="356"/>
      <c r="S728" s="356"/>
      <c r="T728" s="356"/>
      <c r="U728" s="356"/>
      <c r="V728" s="356"/>
      <c r="W728" s="356"/>
      <c r="X728" s="356"/>
      <c r="Y728" s="356"/>
    </row>
    <row r="729">
      <c r="A729" s="356"/>
      <c r="B729" s="356"/>
      <c r="C729" s="356"/>
      <c r="D729" s="388"/>
      <c r="E729" s="356"/>
      <c r="F729" s="356"/>
      <c r="G729" s="356"/>
      <c r="H729" s="356"/>
      <c r="I729" s="356"/>
      <c r="J729" s="356"/>
      <c r="K729" s="356"/>
      <c r="L729" s="356"/>
      <c r="M729" s="356"/>
      <c r="N729" s="356"/>
      <c r="O729" s="356"/>
      <c r="P729" s="356"/>
      <c r="Q729" s="356"/>
      <c r="R729" s="356"/>
      <c r="S729" s="356"/>
      <c r="T729" s="356"/>
      <c r="U729" s="356"/>
      <c r="V729" s="356"/>
      <c r="W729" s="356"/>
      <c r="X729" s="356"/>
      <c r="Y729" s="356"/>
    </row>
    <row r="730">
      <c r="A730" s="356"/>
      <c r="B730" s="356"/>
      <c r="C730" s="356"/>
      <c r="D730" s="388"/>
      <c r="E730" s="356"/>
      <c r="F730" s="356"/>
      <c r="G730" s="356"/>
      <c r="H730" s="356"/>
      <c r="I730" s="356"/>
      <c r="J730" s="356"/>
      <c r="K730" s="356"/>
      <c r="L730" s="356"/>
      <c r="M730" s="356"/>
      <c r="N730" s="356"/>
      <c r="O730" s="356"/>
      <c r="P730" s="356"/>
      <c r="Q730" s="356"/>
      <c r="R730" s="356"/>
      <c r="S730" s="356"/>
      <c r="T730" s="356"/>
      <c r="U730" s="356"/>
      <c r="V730" s="356"/>
      <c r="W730" s="356"/>
      <c r="X730" s="356"/>
      <c r="Y730" s="356"/>
    </row>
    <row r="731">
      <c r="A731" s="356"/>
      <c r="B731" s="356"/>
      <c r="C731" s="356"/>
      <c r="D731" s="388"/>
      <c r="E731" s="356"/>
      <c r="F731" s="356"/>
      <c r="G731" s="356"/>
      <c r="H731" s="356"/>
      <c r="I731" s="356"/>
      <c r="J731" s="356"/>
      <c r="K731" s="356"/>
      <c r="L731" s="356"/>
      <c r="M731" s="356"/>
      <c r="N731" s="356"/>
      <c r="O731" s="356"/>
      <c r="P731" s="356"/>
      <c r="Q731" s="356"/>
      <c r="R731" s="356"/>
      <c r="S731" s="356"/>
      <c r="T731" s="356"/>
      <c r="U731" s="356"/>
      <c r="V731" s="356"/>
      <c r="W731" s="356"/>
      <c r="X731" s="356"/>
      <c r="Y731" s="356"/>
    </row>
    <row r="732">
      <c r="A732" s="356"/>
      <c r="B732" s="356"/>
      <c r="C732" s="356"/>
      <c r="D732" s="388"/>
      <c r="E732" s="356"/>
      <c r="F732" s="356"/>
      <c r="G732" s="356"/>
      <c r="H732" s="356"/>
      <c r="I732" s="356"/>
      <c r="J732" s="356"/>
      <c r="K732" s="356"/>
      <c r="L732" s="356"/>
      <c r="M732" s="356"/>
      <c r="N732" s="356"/>
      <c r="O732" s="356"/>
      <c r="P732" s="356"/>
      <c r="Q732" s="356"/>
      <c r="R732" s="356"/>
      <c r="S732" s="356"/>
      <c r="T732" s="356"/>
      <c r="U732" s="356"/>
      <c r="V732" s="356"/>
      <c r="W732" s="356"/>
      <c r="X732" s="356"/>
      <c r="Y732" s="356"/>
    </row>
    <row r="733">
      <c r="A733" s="356"/>
      <c r="B733" s="356"/>
      <c r="C733" s="356"/>
      <c r="D733" s="388"/>
      <c r="E733" s="356"/>
      <c r="F733" s="356"/>
      <c r="G733" s="356"/>
      <c r="H733" s="356"/>
      <c r="I733" s="356"/>
      <c r="J733" s="356"/>
      <c r="K733" s="356"/>
      <c r="L733" s="356"/>
      <c r="M733" s="356"/>
      <c r="N733" s="356"/>
      <c r="O733" s="356"/>
      <c r="P733" s="356"/>
      <c r="Q733" s="356"/>
      <c r="R733" s="356"/>
      <c r="S733" s="356"/>
      <c r="T733" s="356"/>
      <c r="U733" s="356"/>
      <c r="V733" s="356"/>
      <c r="W733" s="356"/>
      <c r="X733" s="356"/>
      <c r="Y733" s="356"/>
    </row>
    <row r="734">
      <c r="A734" s="356"/>
      <c r="B734" s="356"/>
      <c r="C734" s="356"/>
      <c r="D734" s="388"/>
      <c r="E734" s="356"/>
      <c r="F734" s="356"/>
      <c r="G734" s="356"/>
      <c r="H734" s="356"/>
      <c r="I734" s="356"/>
      <c r="J734" s="356"/>
      <c r="K734" s="356"/>
      <c r="L734" s="356"/>
      <c r="M734" s="356"/>
      <c r="N734" s="356"/>
      <c r="O734" s="356"/>
      <c r="P734" s="356"/>
      <c r="Q734" s="356"/>
      <c r="R734" s="356"/>
      <c r="S734" s="356"/>
      <c r="T734" s="356"/>
      <c r="U734" s="356"/>
      <c r="V734" s="356"/>
      <c r="W734" s="356"/>
      <c r="X734" s="356"/>
      <c r="Y734" s="356"/>
    </row>
    <row r="735">
      <c r="A735" s="356"/>
      <c r="B735" s="356"/>
      <c r="C735" s="356"/>
      <c r="D735" s="388"/>
      <c r="E735" s="356"/>
      <c r="F735" s="356"/>
      <c r="G735" s="356"/>
      <c r="H735" s="356"/>
      <c r="I735" s="356"/>
      <c r="J735" s="356"/>
      <c r="K735" s="356"/>
      <c r="L735" s="356"/>
      <c r="M735" s="356"/>
      <c r="N735" s="356"/>
      <c r="O735" s="356"/>
      <c r="P735" s="356"/>
      <c r="Q735" s="356"/>
      <c r="R735" s="356"/>
      <c r="S735" s="356"/>
      <c r="T735" s="356"/>
      <c r="U735" s="356"/>
      <c r="V735" s="356"/>
      <c r="W735" s="356"/>
      <c r="X735" s="356"/>
      <c r="Y735" s="356"/>
    </row>
    <row r="736">
      <c r="A736" s="356"/>
      <c r="B736" s="356"/>
      <c r="C736" s="356"/>
      <c r="D736" s="388"/>
      <c r="E736" s="356"/>
      <c r="F736" s="356"/>
      <c r="G736" s="356"/>
      <c r="H736" s="356"/>
      <c r="I736" s="356"/>
      <c r="J736" s="356"/>
      <c r="K736" s="356"/>
      <c r="L736" s="356"/>
      <c r="M736" s="356"/>
      <c r="N736" s="356"/>
      <c r="O736" s="356"/>
      <c r="P736" s="356"/>
      <c r="Q736" s="356"/>
      <c r="R736" s="356"/>
      <c r="S736" s="356"/>
      <c r="T736" s="356"/>
      <c r="U736" s="356"/>
      <c r="V736" s="356"/>
      <c r="W736" s="356"/>
      <c r="X736" s="356"/>
      <c r="Y736" s="356"/>
    </row>
    <row r="737">
      <c r="A737" s="356"/>
      <c r="B737" s="356"/>
      <c r="C737" s="356"/>
      <c r="D737" s="388"/>
      <c r="E737" s="356"/>
      <c r="F737" s="356"/>
      <c r="G737" s="356"/>
      <c r="H737" s="356"/>
      <c r="I737" s="356"/>
      <c r="J737" s="356"/>
      <c r="K737" s="356"/>
      <c r="L737" s="356"/>
      <c r="M737" s="356"/>
      <c r="N737" s="356"/>
      <c r="O737" s="356"/>
      <c r="P737" s="356"/>
      <c r="Q737" s="356"/>
      <c r="R737" s="356"/>
      <c r="S737" s="356"/>
      <c r="T737" s="356"/>
      <c r="U737" s="356"/>
      <c r="V737" s="356"/>
      <c r="W737" s="356"/>
      <c r="X737" s="356"/>
      <c r="Y737" s="356"/>
    </row>
    <row r="738">
      <c r="A738" s="356"/>
      <c r="B738" s="356"/>
      <c r="C738" s="356"/>
      <c r="D738" s="388"/>
      <c r="E738" s="356"/>
      <c r="F738" s="356"/>
      <c r="G738" s="356"/>
      <c r="H738" s="356"/>
      <c r="I738" s="356"/>
      <c r="J738" s="356"/>
      <c r="K738" s="356"/>
      <c r="L738" s="356"/>
      <c r="M738" s="356"/>
      <c r="N738" s="356"/>
      <c r="O738" s="356"/>
      <c r="P738" s="356"/>
      <c r="Q738" s="356"/>
      <c r="R738" s="356"/>
      <c r="S738" s="356"/>
      <c r="T738" s="356"/>
      <c r="U738" s="356"/>
      <c r="V738" s="356"/>
      <c r="W738" s="356"/>
      <c r="X738" s="356"/>
      <c r="Y738" s="356"/>
    </row>
    <row r="739">
      <c r="A739" s="356"/>
      <c r="B739" s="356"/>
      <c r="C739" s="356"/>
      <c r="D739" s="388"/>
      <c r="E739" s="356"/>
      <c r="F739" s="356"/>
      <c r="G739" s="356"/>
      <c r="H739" s="356"/>
      <c r="I739" s="356"/>
      <c r="J739" s="356"/>
      <c r="K739" s="356"/>
      <c r="L739" s="356"/>
      <c r="M739" s="356"/>
      <c r="N739" s="356"/>
      <c r="O739" s="356"/>
      <c r="P739" s="356"/>
      <c r="Q739" s="356"/>
      <c r="R739" s="356"/>
      <c r="S739" s="356"/>
      <c r="T739" s="356"/>
      <c r="U739" s="356"/>
      <c r="V739" s="356"/>
      <c r="W739" s="356"/>
      <c r="X739" s="356"/>
      <c r="Y739" s="356"/>
    </row>
    <row r="740">
      <c r="A740" s="356"/>
      <c r="B740" s="356"/>
      <c r="C740" s="356"/>
      <c r="D740" s="388"/>
      <c r="E740" s="356"/>
      <c r="F740" s="356"/>
      <c r="G740" s="356"/>
      <c r="H740" s="356"/>
      <c r="I740" s="356"/>
      <c r="J740" s="356"/>
      <c r="K740" s="356"/>
      <c r="L740" s="356"/>
      <c r="M740" s="356"/>
      <c r="N740" s="356"/>
      <c r="O740" s="356"/>
      <c r="P740" s="356"/>
      <c r="Q740" s="356"/>
      <c r="R740" s="356"/>
      <c r="S740" s="356"/>
      <c r="T740" s="356"/>
      <c r="U740" s="356"/>
      <c r="V740" s="356"/>
      <c r="W740" s="356"/>
      <c r="X740" s="356"/>
      <c r="Y740" s="356"/>
    </row>
    <row r="741">
      <c r="A741" s="356"/>
      <c r="B741" s="356"/>
      <c r="C741" s="356"/>
      <c r="D741" s="388"/>
      <c r="E741" s="356"/>
      <c r="F741" s="356"/>
      <c r="G741" s="356"/>
      <c r="H741" s="356"/>
      <c r="I741" s="356"/>
      <c r="J741" s="356"/>
      <c r="K741" s="356"/>
      <c r="L741" s="356"/>
      <c r="M741" s="356"/>
      <c r="N741" s="356"/>
      <c r="O741" s="356"/>
      <c r="P741" s="356"/>
      <c r="Q741" s="356"/>
      <c r="R741" s="356"/>
      <c r="S741" s="356"/>
      <c r="T741" s="356"/>
      <c r="U741" s="356"/>
      <c r="V741" s="356"/>
      <c r="W741" s="356"/>
      <c r="X741" s="356"/>
      <c r="Y741" s="356"/>
    </row>
    <row r="742">
      <c r="A742" s="356"/>
      <c r="B742" s="356"/>
      <c r="C742" s="356"/>
      <c r="D742" s="388"/>
      <c r="E742" s="356"/>
      <c r="F742" s="356"/>
      <c r="G742" s="356"/>
      <c r="H742" s="356"/>
      <c r="I742" s="356"/>
      <c r="J742" s="356"/>
      <c r="K742" s="356"/>
      <c r="L742" s="356"/>
      <c r="M742" s="356"/>
      <c r="N742" s="356"/>
      <c r="O742" s="356"/>
      <c r="P742" s="356"/>
      <c r="Q742" s="356"/>
      <c r="R742" s="356"/>
      <c r="S742" s="356"/>
      <c r="T742" s="356"/>
      <c r="U742" s="356"/>
      <c r="V742" s="356"/>
      <c r="W742" s="356"/>
      <c r="X742" s="356"/>
      <c r="Y742" s="356"/>
    </row>
    <row r="743">
      <c r="A743" s="356"/>
      <c r="B743" s="356"/>
      <c r="C743" s="356"/>
      <c r="D743" s="388"/>
      <c r="E743" s="356"/>
      <c r="F743" s="356"/>
      <c r="G743" s="356"/>
      <c r="H743" s="356"/>
      <c r="I743" s="356"/>
      <c r="J743" s="356"/>
      <c r="K743" s="356"/>
      <c r="L743" s="356"/>
      <c r="M743" s="356"/>
      <c r="N743" s="356"/>
      <c r="O743" s="356"/>
      <c r="P743" s="356"/>
      <c r="Q743" s="356"/>
      <c r="R743" s="356"/>
      <c r="S743" s="356"/>
      <c r="T743" s="356"/>
      <c r="U743" s="356"/>
      <c r="V743" s="356"/>
      <c r="W743" s="356"/>
      <c r="X743" s="356"/>
      <c r="Y743" s="356"/>
    </row>
    <row r="744">
      <c r="A744" s="356"/>
      <c r="B744" s="356"/>
      <c r="C744" s="356"/>
      <c r="D744" s="388"/>
      <c r="E744" s="356"/>
      <c r="F744" s="356"/>
      <c r="G744" s="356"/>
      <c r="H744" s="356"/>
      <c r="I744" s="356"/>
      <c r="J744" s="356"/>
      <c r="K744" s="356"/>
      <c r="L744" s="356"/>
      <c r="M744" s="356"/>
      <c r="N744" s="356"/>
      <c r="O744" s="356"/>
      <c r="P744" s="356"/>
      <c r="Q744" s="356"/>
      <c r="R744" s="356"/>
      <c r="S744" s="356"/>
      <c r="T744" s="356"/>
      <c r="U744" s="356"/>
      <c r="V744" s="356"/>
      <c r="W744" s="356"/>
      <c r="X744" s="356"/>
      <c r="Y744" s="356"/>
    </row>
    <row r="745">
      <c r="A745" s="356"/>
      <c r="B745" s="356"/>
      <c r="C745" s="356"/>
      <c r="D745" s="388"/>
      <c r="E745" s="356"/>
      <c r="F745" s="356"/>
      <c r="G745" s="356"/>
      <c r="H745" s="356"/>
      <c r="I745" s="356"/>
      <c r="J745" s="356"/>
      <c r="K745" s="356"/>
      <c r="L745" s="356"/>
      <c r="M745" s="356"/>
      <c r="N745" s="356"/>
      <c r="O745" s="356"/>
      <c r="P745" s="356"/>
      <c r="Q745" s="356"/>
      <c r="R745" s="356"/>
      <c r="S745" s="356"/>
      <c r="T745" s="356"/>
      <c r="U745" s="356"/>
      <c r="V745" s="356"/>
      <c r="W745" s="356"/>
      <c r="X745" s="356"/>
      <c r="Y745" s="356"/>
    </row>
    <row r="746">
      <c r="A746" s="356"/>
      <c r="B746" s="356"/>
      <c r="C746" s="356"/>
      <c r="D746" s="388"/>
      <c r="E746" s="356"/>
      <c r="F746" s="356"/>
      <c r="G746" s="356"/>
      <c r="H746" s="356"/>
      <c r="I746" s="356"/>
      <c r="J746" s="356"/>
      <c r="K746" s="356"/>
      <c r="L746" s="356"/>
      <c r="M746" s="356"/>
      <c r="N746" s="356"/>
      <c r="O746" s="356"/>
      <c r="P746" s="356"/>
      <c r="Q746" s="356"/>
      <c r="R746" s="356"/>
      <c r="S746" s="356"/>
      <c r="T746" s="356"/>
      <c r="U746" s="356"/>
      <c r="V746" s="356"/>
      <c r="W746" s="356"/>
      <c r="X746" s="356"/>
      <c r="Y746" s="356"/>
    </row>
    <row r="747">
      <c r="A747" s="356"/>
      <c r="B747" s="356"/>
      <c r="C747" s="356"/>
      <c r="D747" s="388"/>
      <c r="E747" s="356"/>
      <c r="F747" s="356"/>
      <c r="G747" s="356"/>
      <c r="H747" s="356"/>
      <c r="I747" s="356"/>
      <c r="J747" s="356"/>
      <c r="K747" s="356"/>
      <c r="L747" s="356"/>
      <c r="M747" s="356"/>
      <c r="N747" s="356"/>
      <c r="O747" s="356"/>
      <c r="P747" s="356"/>
      <c r="Q747" s="356"/>
      <c r="R747" s="356"/>
      <c r="S747" s="356"/>
      <c r="T747" s="356"/>
      <c r="U747" s="356"/>
      <c r="V747" s="356"/>
      <c r="W747" s="356"/>
      <c r="X747" s="356"/>
      <c r="Y747" s="356"/>
    </row>
    <row r="748">
      <c r="A748" s="356"/>
      <c r="B748" s="356"/>
      <c r="C748" s="356"/>
      <c r="D748" s="388"/>
      <c r="E748" s="356"/>
      <c r="F748" s="356"/>
      <c r="G748" s="356"/>
      <c r="H748" s="356"/>
      <c r="I748" s="356"/>
      <c r="J748" s="356"/>
      <c r="K748" s="356"/>
      <c r="L748" s="356"/>
      <c r="M748" s="356"/>
      <c r="N748" s="356"/>
      <c r="O748" s="356"/>
      <c r="P748" s="356"/>
      <c r="Q748" s="356"/>
      <c r="R748" s="356"/>
      <c r="S748" s="356"/>
      <c r="T748" s="356"/>
      <c r="U748" s="356"/>
      <c r="V748" s="356"/>
      <c r="W748" s="356"/>
      <c r="X748" s="356"/>
      <c r="Y748" s="356"/>
    </row>
    <row r="749">
      <c r="A749" s="356"/>
      <c r="B749" s="356"/>
      <c r="C749" s="356"/>
      <c r="D749" s="388"/>
      <c r="E749" s="356"/>
      <c r="F749" s="356"/>
      <c r="G749" s="356"/>
      <c r="H749" s="356"/>
      <c r="I749" s="356"/>
      <c r="J749" s="356"/>
      <c r="K749" s="356"/>
      <c r="L749" s="356"/>
      <c r="M749" s="356"/>
      <c r="N749" s="356"/>
      <c r="O749" s="356"/>
      <c r="P749" s="356"/>
      <c r="Q749" s="356"/>
      <c r="R749" s="356"/>
      <c r="S749" s="356"/>
      <c r="T749" s="356"/>
      <c r="U749" s="356"/>
      <c r="V749" s="356"/>
      <c r="W749" s="356"/>
      <c r="X749" s="356"/>
      <c r="Y749" s="356"/>
    </row>
    <row r="750">
      <c r="A750" s="356"/>
      <c r="B750" s="356"/>
      <c r="C750" s="356"/>
      <c r="D750" s="388"/>
      <c r="E750" s="356"/>
      <c r="F750" s="356"/>
      <c r="G750" s="356"/>
      <c r="H750" s="356"/>
      <c r="I750" s="356"/>
      <c r="J750" s="356"/>
      <c r="K750" s="356"/>
      <c r="L750" s="356"/>
      <c r="M750" s="356"/>
      <c r="N750" s="356"/>
      <c r="O750" s="356"/>
      <c r="P750" s="356"/>
      <c r="Q750" s="356"/>
      <c r="R750" s="356"/>
      <c r="S750" s="356"/>
      <c r="T750" s="356"/>
      <c r="U750" s="356"/>
      <c r="V750" s="356"/>
      <c r="W750" s="356"/>
      <c r="X750" s="356"/>
      <c r="Y750" s="356"/>
    </row>
    <row r="751">
      <c r="A751" s="356"/>
      <c r="B751" s="356"/>
      <c r="C751" s="356"/>
      <c r="D751" s="388"/>
      <c r="E751" s="356"/>
      <c r="F751" s="356"/>
      <c r="G751" s="356"/>
      <c r="H751" s="356"/>
      <c r="I751" s="356"/>
      <c r="J751" s="356"/>
      <c r="K751" s="356"/>
      <c r="L751" s="356"/>
      <c r="M751" s="356"/>
      <c r="N751" s="356"/>
      <c r="O751" s="356"/>
      <c r="P751" s="356"/>
      <c r="Q751" s="356"/>
      <c r="R751" s="356"/>
      <c r="S751" s="356"/>
      <c r="T751" s="356"/>
      <c r="U751" s="356"/>
      <c r="V751" s="356"/>
      <c r="W751" s="356"/>
      <c r="X751" s="356"/>
      <c r="Y751" s="356"/>
    </row>
    <row r="752">
      <c r="A752" s="356"/>
      <c r="B752" s="356"/>
      <c r="C752" s="356"/>
      <c r="D752" s="388"/>
      <c r="E752" s="356"/>
      <c r="F752" s="356"/>
      <c r="G752" s="356"/>
      <c r="H752" s="356"/>
      <c r="I752" s="356"/>
      <c r="J752" s="356"/>
      <c r="K752" s="356"/>
      <c r="L752" s="356"/>
      <c r="M752" s="356"/>
      <c r="N752" s="356"/>
      <c r="O752" s="356"/>
      <c r="P752" s="356"/>
      <c r="Q752" s="356"/>
      <c r="R752" s="356"/>
      <c r="S752" s="356"/>
      <c r="T752" s="356"/>
      <c r="U752" s="356"/>
      <c r="V752" s="356"/>
      <c r="W752" s="356"/>
      <c r="X752" s="356"/>
      <c r="Y752" s="356"/>
    </row>
    <row r="753">
      <c r="A753" s="356"/>
      <c r="B753" s="356"/>
      <c r="C753" s="356"/>
      <c r="D753" s="388"/>
      <c r="E753" s="356"/>
      <c r="F753" s="356"/>
      <c r="G753" s="356"/>
      <c r="H753" s="356"/>
      <c r="I753" s="356"/>
      <c r="J753" s="356"/>
      <c r="K753" s="356"/>
      <c r="L753" s="356"/>
      <c r="M753" s="356"/>
      <c r="N753" s="356"/>
      <c r="O753" s="356"/>
      <c r="P753" s="356"/>
      <c r="Q753" s="356"/>
      <c r="R753" s="356"/>
      <c r="S753" s="356"/>
      <c r="T753" s="356"/>
      <c r="U753" s="356"/>
      <c r="V753" s="356"/>
      <c r="W753" s="356"/>
      <c r="X753" s="356"/>
      <c r="Y753" s="356"/>
    </row>
    <row r="754">
      <c r="A754" s="356"/>
      <c r="B754" s="356"/>
      <c r="C754" s="356"/>
      <c r="D754" s="388"/>
      <c r="E754" s="356"/>
      <c r="F754" s="356"/>
      <c r="G754" s="356"/>
      <c r="H754" s="356"/>
      <c r="I754" s="356"/>
      <c r="J754" s="356"/>
      <c r="K754" s="356"/>
      <c r="L754" s="356"/>
      <c r="M754" s="356"/>
      <c r="N754" s="356"/>
      <c r="O754" s="356"/>
      <c r="P754" s="356"/>
      <c r="Q754" s="356"/>
      <c r="R754" s="356"/>
      <c r="S754" s="356"/>
      <c r="T754" s="356"/>
      <c r="U754" s="356"/>
      <c r="V754" s="356"/>
      <c r="W754" s="356"/>
      <c r="X754" s="356"/>
      <c r="Y754" s="356"/>
    </row>
    <row r="755">
      <c r="A755" s="356"/>
      <c r="B755" s="356"/>
      <c r="C755" s="356"/>
      <c r="D755" s="388"/>
      <c r="E755" s="356"/>
      <c r="F755" s="356"/>
      <c r="G755" s="356"/>
      <c r="H755" s="356"/>
      <c r="I755" s="356"/>
      <c r="J755" s="356"/>
      <c r="K755" s="356"/>
      <c r="L755" s="356"/>
      <c r="M755" s="356"/>
      <c r="N755" s="356"/>
      <c r="O755" s="356"/>
      <c r="P755" s="356"/>
      <c r="Q755" s="356"/>
      <c r="R755" s="356"/>
      <c r="S755" s="356"/>
      <c r="T755" s="356"/>
      <c r="U755" s="356"/>
      <c r="V755" s="356"/>
      <c r="W755" s="356"/>
      <c r="X755" s="356"/>
      <c r="Y755" s="356"/>
    </row>
    <row r="756">
      <c r="A756" s="356"/>
      <c r="B756" s="356"/>
      <c r="C756" s="356"/>
      <c r="D756" s="388"/>
      <c r="E756" s="356"/>
      <c r="F756" s="356"/>
      <c r="G756" s="356"/>
      <c r="H756" s="356"/>
      <c r="I756" s="356"/>
      <c r="J756" s="356"/>
      <c r="K756" s="356"/>
      <c r="L756" s="356"/>
      <c r="M756" s="356"/>
      <c r="N756" s="356"/>
      <c r="O756" s="356"/>
      <c r="P756" s="356"/>
      <c r="Q756" s="356"/>
      <c r="R756" s="356"/>
      <c r="S756" s="356"/>
      <c r="T756" s="356"/>
      <c r="U756" s="356"/>
      <c r="V756" s="356"/>
      <c r="W756" s="356"/>
      <c r="X756" s="356"/>
      <c r="Y756" s="356"/>
    </row>
    <row r="757">
      <c r="A757" s="356"/>
      <c r="B757" s="356"/>
      <c r="C757" s="356"/>
      <c r="D757" s="388"/>
      <c r="E757" s="356"/>
      <c r="F757" s="356"/>
      <c r="G757" s="356"/>
      <c r="H757" s="356"/>
      <c r="I757" s="356"/>
      <c r="J757" s="356"/>
      <c r="K757" s="356"/>
      <c r="L757" s="356"/>
      <c r="M757" s="356"/>
      <c r="N757" s="356"/>
      <c r="O757" s="356"/>
      <c r="P757" s="356"/>
      <c r="Q757" s="356"/>
      <c r="R757" s="356"/>
      <c r="S757" s="356"/>
      <c r="T757" s="356"/>
      <c r="U757" s="356"/>
      <c r="V757" s="356"/>
      <c r="W757" s="356"/>
      <c r="X757" s="356"/>
      <c r="Y757" s="356"/>
    </row>
    <row r="758">
      <c r="A758" s="356"/>
      <c r="B758" s="356"/>
      <c r="C758" s="356"/>
      <c r="D758" s="388"/>
      <c r="E758" s="356"/>
      <c r="F758" s="356"/>
      <c r="G758" s="356"/>
      <c r="H758" s="356"/>
      <c r="I758" s="356"/>
      <c r="J758" s="356"/>
      <c r="K758" s="356"/>
      <c r="L758" s="356"/>
      <c r="M758" s="356"/>
      <c r="N758" s="356"/>
      <c r="O758" s="356"/>
      <c r="P758" s="356"/>
      <c r="Q758" s="356"/>
      <c r="R758" s="356"/>
      <c r="S758" s="356"/>
      <c r="T758" s="356"/>
      <c r="U758" s="356"/>
      <c r="V758" s="356"/>
      <c r="W758" s="356"/>
      <c r="X758" s="356"/>
      <c r="Y758" s="356"/>
    </row>
    <row r="759">
      <c r="A759" s="356"/>
      <c r="B759" s="356"/>
      <c r="C759" s="356"/>
      <c r="D759" s="388"/>
      <c r="E759" s="356"/>
      <c r="F759" s="356"/>
      <c r="G759" s="356"/>
      <c r="H759" s="356"/>
      <c r="I759" s="356"/>
      <c r="J759" s="356"/>
      <c r="K759" s="356"/>
      <c r="L759" s="356"/>
      <c r="M759" s="356"/>
      <c r="N759" s="356"/>
      <c r="O759" s="356"/>
      <c r="P759" s="356"/>
      <c r="Q759" s="356"/>
      <c r="R759" s="356"/>
      <c r="S759" s="356"/>
      <c r="T759" s="356"/>
      <c r="U759" s="356"/>
      <c r="V759" s="356"/>
      <c r="W759" s="356"/>
      <c r="X759" s="356"/>
      <c r="Y759" s="356"/>
    </row>
    <row r="760">
      <c r="A760" s="356"/>
      <c r="B760" s="356"/>
      <c r="C760" s="356"/>
      <c r="D760" s="388"/>
      <c r="E760" s="356"/>
      <c r="F760" s="356"/>
      <c r="G760" s="356"/>
      <c r="H760" s="356"/>
      <c r="I760" s="356"/>
      <c r="J760" s="356"/>
      <c r="K760" s="356"/>
      <c r="L760" s="356"/>
      <c r="M760" s="356"/>
      <c r="N760" s="356"/>
      <c r="O760" s="356"/>
      <c r="P760" s="356"/>
      <c r="Q760" s="356"/>
      <c r="R760" s="356"/>
      <c r="S760" s="356"/>
      <c r="T760" s="356"/>
      <c r="U760" s="356"/>
      <c r="V760" s="356"/>
      <c r="W760" s="356"/>
      <c r="X760" s="356"/>
      <c r="Y760" s="356"/>
    </row>
    <row r="761">
      <c r="A761" s="356"/>
      <c r="B761" s="356"/>
      <c r="C761" s="356"/>
      <c r="D761" s="388"/>
      <c r="E761" s="356"/>
      <c r="F761" s="356"/>
      <c r="G761" s="356"/>
      <c r="H761" s="356"/>
      <c r="I761" s="356"/>
      <c r="J761" s="356"/>
      <c r="K761" s="356"/>
      <c r="L761" s="356"/>
      <c r="M761" s="356"/>
      <c r="N761" s="356"/>
      <c r="O761" s="356"/>
      <c r="P761" s="356"/>
      <c r="Q761" s="356"/>
      <c r="R761" s="356"/>
      <c r="S761" s="356"/>
      <c r="T761" s="356"/>
      <c r="U761" s="356"/>
      <c r="V761" s="356"/>
      <c r="W761" s="356"/>
      <c r="X761" s="356"/>
      <c r="Y761" s="356"/>
    </row>
    <row r="762">
      <c r="A762" s="356"/>
      <c r="B762" s="356"/>
      <c r="C762" s="356"/>
      <c r="D762" s="388"/>
      <c r="E762" s="356"/>
      <c r="F762" s="356"/>
      <c r="G762" s="356"/>
      <c r="H762" s="356"/>
      <c r="I762" s="356"/>
      <c r="J762" s="356"/>
      <c r="K762" s="356"/>
      <c r="L762" s="356"/>
      <c r="M762" s="356"/>
      <c r="N762" s="356"/>
      <c r="O762" s="356"/>
      <c r="P762" s="356"/>
      <c r="Q762" s="356"/>
      <c r="R762" s="356"/>
      <c r="S762" s="356"/>
      <c r="T762" s="356"/>
      <c r="U762" s="356"/>
      <c r="V762" s="356"/>
      <c r="W762" s="356"/>
      <c r="X762" s="356"/>
      <c r="Y762" s="356"/>
    </row>
    <row r="763">
      <c r="A763" s="356"/>
      <c r="B763" s="356"/>
      <c r="C763" s="356"/>
      <c r="D763" s="388"/>
      <c r="E763" s="356"/>
      <c r="F763" s="356"/>
      <c r="G763" s="356"/>
      <c r="H763" s="356"/>
      <c r="I763" s="356"/>
      <c r="J763" s="356"/>
      <c r="K763" s="356"/>
      <c r="L763" s="356"/>
      <c r="M763" s="356"/>
      <c r="N763" s="356"/>
      <c r="O763" s="356"/>
      <c r="P763" s="356"/>
      <c r="Q763" s="356"/>
      <c r="R763" s="356"/>
      <c r="S763" s="356"/>
      <c r="T763" s="356"/>
      <c r="U763" s="356"/>
      <c r="V763" s="356"/>
      <c r="W763" s="356"/>
      <c r="X763" s="356"/>
      <c r="Y763" s="356"/>
    </row>
    <row r="764">
      <c r="A764" s="356"/>
      <c r="B764" s="356"/>
      <c r="C764" s="356"/>
      <c r="D764" s="388"/>
      <c r="E764" s="356"/>
      <c r="F764" s="356"/>
      <c r="G764" s="356"/>
      <c r="H764" s="356"/>
      <c r="I764" s="356"/>
      <c r="J764" s="356"/>
      <c r="K764" s="356"/>
      <c r="L764" s="356"/>
      <c r="M764" s="356"/>
      <c r="N764" s="356"/>
      <c r="O764" s="356"/>
      <c r="P764" s="356"/>
      <c r="Q764" s="356"/>
      <c r="R764" s="356"/>
      <c r="S764" s="356"/>
      <c r="T764" s="356"/>
      <c r="U764" s="356"/>
      <c r="V764" s="356"/>
      <c r="W764" s="356"/>
      <c r="X764" s="356"/>
      <c r="Y764" s="356"/>
    </row>
    <row r="765">
      <c r="A765" s="356"/>
      <c r="B765" s="356"/>
      <c r="C765" s="356"/>
      <c r="D765" s="388"/>
      <c r="E765" s="356"/>
      <c r="F765" s="356"/>
      <c r="G765" s="356"/>
      <c r="H765" s="356"/>
      <c r="I765" s="356"/>
      <c r="J765" s="356"/>
      <c r="K765" s="356"/>
      <c r="L765" s="356"/>
      <c r="M765" s="356"/>
      <c r="N765" s="356"/>
      <c r="O765" s="356"/>
      <c r="P765" s="356"/>
      <c r="Q765" s="356"/>
      <c r="R765" s="356"/>
      <c r="S765" s="356"/>
      <c r="T765" s="356"/>
      <c r="U765" s="356"/>
      <c r="V765" s="356"/>
      <c r="W765" s="356"/>
      <c r="X765" s="356"/>
      <c r="Y765" s="356"/>
    </row>
    <row r="766">
      <c r="A766" s="356"/>
      <c r="B766" s="356"/>
      <c r="C766" s="356"/>
      <c r="D766" s="388"/>
      <c r="E766" s="356"/>
      <c r="F766" s="356"/>
      <c r="G766" s="356"/>
      <c r="H766" s="356"/>
      <c r="I766" s="356"/>
      <c r="J766" s="356"/>
      <c r="K766" s="356"/>
      <c r="L766" s="356"/>
      <c r="M766" s="356"/>
      <c r="N766" s="356"/>
      <c r="O766" s="356"/>
      <c r="P766" s="356"/>
      <c r="Q766" s="356"/>
      <c r="R766" s="356"/>
      <c r="S766" s="356"/>
      <c r="T766" s="356"/>
      <c r="U766" s="356"/>
      <c r="V766" s="356"/>
      <c r="W766" s="356"/>
      <c r="X766" s="356"/>
      <c r="Y766" s="356"/>
    </row>
    <row r="767">
      <c r="A767" s="356"/>
      <c r="B767" s="356"/>
      <c r="C767" s="356"/>
      <c r="D767" s="388"/>
      <c r="E767" s="356"/>
      <c r="F767" s="356"/>
      <c r="G767" s="356"/>
      <c r="H767" s="356"/>
      <c r="I767" s="356"/>
      <c r="J767" s="356"/>
      <c r="K767" s="356"/>
      <c r="L767" s="356"/>
      <c r="M767" s="356"/>
      <c r="N767" s="356"/>
      <c r="O767" s="356"/>
      <c r="P767" s="356"/>
      <c r="Q767" s="356"/>
      <c r="R767" s="356"/>
      <c r="S767" s="356"/>
      <c r="T767" s="356"/>
      <c r="U767" s="356"/>
      <c r="V767" s="356"/>
      <c r="W767" s="356"/>
      <c r="X767" s="356"/>
      <c r="Y767" s="356"/>
    </row>
    <row r="768">
      <c r="A768" s="356"/>
      <c r="B768" s="356"/>
      <c r="C768" s="356"/>
      <c r="D768" s="388"/>
      <c r="E768" s="356"/>
      <c r="F768" s="356"/>
      <c r="G768" s="356"/>
      <c r="H768" s="356"/>
      <c r="I768" s="356"/>
      <c r="J768" s="356"/>
      <c r="K768" s="356"/>
      <c r="L768" s="356"/>
      <c r="M768" s="356"/>
      <c r="N768" s="356"/>
      <c r="O768" s="356"/>
      <c r="P768" s="356"/>
      <c r="Q768" s="356"/>
      <c r="R768" s="356"/>
      <c r="S768" s="356"/>
      <c r="T768" s="356"/>
      <c r="U768" s="356"/>
      <c r="V768" s="356"/>
      <c r="W768" s="356"/>
      <c r="X768" s="356"/>
      <c r="Y768" s="356"/>
    </row>
    <row r="769">
      <c r="A769" s="356"/>
      <c r="B769" s="356"/>
      <c r="C769" s="356"/>
      <c r="D769" s="388"/>
      <c r="E769" s="356"/>
      <c r="F769" s="356"/>
      <c r="G769" s="356"/>
      <c r="H769" s="356"/>
      <c r="I769" s="356"/>
      <c r="J769" s="356"/>
      <c r="K769" s="356"/>
      <c r="L769" s="356"/>
      <c r="M769" s="356"/>
      <c r="N769" s="356"/>
      <c r="O769" s="356"/>
      <c r="P769" s="356"/>
      <c r="Q769" s="356"/>
      <c r="R769" s="356"/>
      <c r="S769" s="356"/>
      <c r="T769" s="356"/>
      <c r="U769" s="356"/>
      <c r="V769" s="356"/>
      <c r="W769" s="356"/>
      <c r="X769" s="356"/>
      <c r="Y769" s="356"/>
    </row>
    <row r="770">
      <c r="A770" s="356"/>
      <c r="B770" s="356"/>
      <c r="C770" s="356"/>
      <c r="D770" s="388"/>
      <c r="E770" s="356"/>
      <c r="F770" s="356"/>
      <c r="G770" s="356"/>
      <c r="H770" s="356"/>
      <c r="I770" s="356"/>
      <c r="J770" s="356"/>
      <c r="K770" s="356"/>
      <c r="L770" s="356"/>
      <c r="M770" s="356"/>
      <c r="N770" s="356"/>
      <c r="O770" s="356"/>
      <c r="P770" s="356"/>
      <c r="Q770" s="356"/>
      <c r="R770" s="356"/>
      <c r="S770" s="356"/>
      <c r="T770" s="356"/>
      <c r="U770" s="356"/>
      <c r="V770" s="356"/>
      <c r="W770" s="356"/>
      <c r="X770" s="356"/>
      <c r="Y770" s="356"/>
    </row>
    <row r="771">
      <c r="A771" s="356"/>
      <c r="B771" s="356"/>
      <c r="C771" s="356"/>
      <c r="D771" s="388"/>
      <c r="E771" s="356"/>
      <c r="F771" s="356"/>
      <c r="G771" s="356"/>
      <c r="H771" s="356"/>
      <c r="I771" s="356"/>
      <c r="J771" s="356"/>
      <c r="K771" s="356"/>
      <c r="L771" s="356"/>
      <c r="M771" s="356"/>
      <c r="N771" s="356"/>
      <c r="O771" s="356"/>
      <c r="P771" s="356"/>
      <c r="Q771" s="356"/>
      <c r="R771" s="356"/>
      <c r="S771" s="356"/>
      <c r="T771" s="356"/>
      <c r="U771" s="356"/>
      <c r="V771" s="356"/>
      <c r="W771" s="356"/>
      <c r="X771" s="356"/>
      <c r="Y771" s="356"/>
    </row>
    <row r="772">
      <c r="A772" s="356"/>
      <c r="B772" s="356"/>
      <c r="C772" s="356"/>
      <c r="D772" s="388"/>
      <c r="E772" s="356"/>
      <c r="F772" s="356"/>
      <c r="G772" s="356"/>
      <c r="H772" s="356"/>
      <c r="I772" s="356"/>
      <c r="J772" s="356"/>
      <c r="K772" s="356"/>
      <c r="L772" s="356"/>
      <c r="M772" s="356"/>
      <c r="N772" s="356"/>
      <c r="O772" s="356"/>
      <c r="P772" s="356"/>
      <c r="Q772" s="356"/>
      <c r="R772" s="356"/>
      <c r="S772" s="356"/>
      <c r="T772" s="356"/>
      <c r="U772" s="356"/>
      <c r="V772" s="356"/>
      <c r="W772" s="356"/>
      <c r="X772" s="356"/>
      <c r="Y772" s="356"/>
    </row>
    <row r="773">
      <c r="A773" s="356"/>
      <c r="B773" s="356"/>
      <c r="C773" s="356"/>
      <c r="D773" s="388"/>
      <c r="E773" s="356"/>
      <c r="F773" s="356"/>
      <c r="G773" s="356"/>
      <c r="H773" s="356"/>
      <c r="I773" s="356"/>
      <c r="J773" s="356"/>
      <c r="K773" s="356"/>
      <c r="L773" s="356"/>
      <c r="M773" s="356"/>
      <c r="N773" s="356"/>
      <c r="O773" s="356"/>
      <c r="P773" s="356"/>
      <c r="Q773" s="356"/>
      <c r="R773" s="356"/>
      <c r="S773" s="356"/>
      <c r="T773" s="356"/>
      <c r="U773" s="356"/>
      <c r="V773" s="356"/>
      <c r="W773" s="356"/>
      <c r="X773" s="356"/>
      <c r="Y773" s="356"/>
    </row>
    <row r="774">
      <c r="A774" s="356"/>
      <c r="B774" s="356"/>
      <c r="C774" s="356"/>
      <c r="D774" s="388"/>
      <c r="E774" s="356"/>
      <c r="F774" s="356"/>
      <c r="G774" s="356"/>
      <c r="H774" s="356"/>
      <c r="I774" s="356"/>
      <c r="J774" s="356"/>
      <c r="K774" s="356"/>
      <c r="L774" s="356"/>
      <c r="M774" s="356"/>
      <c r="N774" s="356"/>
      <c r="O774" s="356"/>
      <c r="P774" s="356"/>
      <c r="Q774" s="356"/>
      <c r="R774" s="356"/>
      <c r="S774" s="356"/>
      <c r="T774" s="356"/>
      <c r="U774" s="356"/>
      <c r="V774" s="356"/>
      <c r="W774" s="356"/>
      <c r="X774" s="356"/>
      <c r="Y774" s="356"/>
    </row>
    <row r="775">
      <c r="A775" s="356"/>
      <c r="B775" s="356"/>
      <c r="C775" s="356"/>
      <c r="D775" s="388"/>
      <c r="E775" s="356"/>
      <c r="F775" s="356"/>
      <c r="G775" s="356"/>
      <c r="H775" s="356"/>
      <c r="I775" s="356"/>
      <c r="J775" s="356"/>
      <c r="K775" s="356"/>
      <c r="L775" s="356"/>
      <c r="M775" s="356"/>
      <c r="N775" s="356"/>
      <c r="O775" s="356"/>
      <c r="P775" s="356"/>
      <c r="Q775" s="356"/>
      <c r="R775" s="356"/>
      <c r="S775" s="356"/>
      <c r="T775" s="356"/>
      <c r="U775" s="356"/>
      <c r="V775" s="356"/>
      <c r="W775" s="356"/>
      <c r="X775" s="356"/>
      <c r="Y775" s="356"/>
    </row>
    <row r="776">
      <c r="A776" s="356"/>
      <c r="B776" s="356"/>
      <c r="C776" s="356"/>
      <c r="D776" s="388"/>
      <c r="E776" s="356"/>
      <c r="F776" s="356"/>
      <c r="G776" s="356"/>
      <c r="H776" s="356"/>
      <c r="I776" s="356"/>
      <c r="J776" s="356"/>
      <c r="K776" s="356"/>
      <c r="L776" s="356"/>
      <c r="M776" s="356"/>
      <c r="N776" s="356"/>
      <c r="O776" s="356"/>
      <c r="P776" s="356"/>
      <c r="Q776" s="356"/>
      <c r="R776" s="356"/>
      <c r="S776" s="356"/>
      <c r="T776" s="356"/>
      <c r="U776" s="356"/>
      <c r="V776" s="356"/>
      <c r="W776" s="356"/>
      <c r="X776" s="356"/>
      <c r="Y776" s="356"/>
    </row>
    <row r="777">
      <c r="A777" s="356"/>
      <c r="B777" s="356"/>
      <c r="C777" s="356"/>
      <c r="D777" s="388"/>
      <c r="E777" s="356"/>
      <c r="F777" s="356"/>
      <c r="G777" s="356"/>
      <c r="H777" s="356"/>
      <c r="I777" s="356"/>
      <c r="J777" s="356"/>
      <c r="K777" s="356"/>
      <c r="L777" s="356"/>
      <c r="M777" s="356"/>
      <c r="N777" s="356"/>
      <c r="O777" s="356"/>
      <c r="P777" s="356"/>
      <c r="Q777" s="356"/>
      <c r="R777" s="356"/>
      <c r="S777" s="356"/>
      <c r="T777" s="356"/>
      <c r="U777" s="356"/>
      <c r="V777" s="356"/>
      <c r="W777" s="356"/>
      <c r="X777" s="356"/>
      <c r="Y777" s="356"/>
    </row>
    <row r="778">
      <c r="A778" s="356"/>
      <c r="B778" s="356"/>
      <c r="C778" s="356"/>
      <c r="D778" s="388"/>
      <c r="E778" s="356"/>
      <c r="F778" s="356"/>
      <c r="G778" s="356"/>
      <c r="H778" s="356"/>
      <c r="I778" s="356"/>
      <c r="J778" s="356"/>
      <c r="K778" s="356"/>
      <c r="L778" s="356"/>
      <c r="M778" s="356"/>
      <c r="N778" s="356"/>
      <c r="O778" s="356"/>
      <c r="P778" s="356"/>
      <c r="Q778" s="356"/>
      <c r="R778" s="356"/>
      <c r="S778" s="356"/>
      <c r="T778" s="356"/>
      <c r="U778" s="356"/>
      <c r="V778" s="356"/>
      <c r="W778" s="356"/>
      <c r="X778" s="356"/>
      <c r="Y778" s="356"/>
    </row>
    <row r="779">
      <c r="A779" s="356"/>
      <c r="B779" s="356"/>
      <c r="C779" s="356"/>
      <c r="D779" s="388"/>
      <c r="E779" s="356"/>
      <c r="F779" s="356"/>
      <c r="G779" s="356"/>
      <c r="H779" s="356"/>
      <c r="I779" s="356"/>
      <c r="J779" s="356"/>
      <c r="K779" s="356"/>
      <c r="L779" s="356"/>
      <c r="M779" s="356"/>
      <c r="N779" s="356"/>
      <c r="O779" s="356"/>
      <c r="P779" s="356"/>
      <c r="Q779" s="356"/>
      <c r="R779" s="356"/>
      <c r="S779" s="356"/>
      <c r="T779" s="356"/>
      <c r="U779" s="356"/>
      <c r="V779" s="356"/>
      <c r="W779" s="356"/>
      <c r="X779" s="356"/>
      <c r="Y779" s="356"/>
    </row>
    <row r="780">
      <c r="A780" s="356"/>
      <c r="B780" s="356"/>
      <c r="C780" s="356"/>
      <c r="D780" s="388"/>
      <c r="E780" s="356"/>
      <c r="F780" s="356"/>
      <c r="G780" s="356"/>
      <c r="H780" s="356"/>
      <c r="I780" s="356"/>
      <c r="J780" s="356"/>
      <c r="K780" s="356"/>
      <c r="L780" s="356"/>
      <c r="M780" s="356"/>
      <c r="N780" s="356"/>
      <c r="O780" s="356"/>
      <c r="P780" s="356"/>
      <c r="Q780" s="356"/>
      <c r="R780" s="356"/>
      <c r="S780" s="356"/>
      <c r="T780" s="356"/>
      <c r="U780" s="356"/>
      <c r="V780" s="356"/>
      <c r="W780" s="356"/>
      <c r="X780" s="356"/>
      <c r="Y780" s="356"/>
    </row>
    <row r="781">
      <c r="A781" s="356"/>
      <c r="B781" s="356"/>
      <c r="C781" s="356"/>
      <c r="D781" s="388"/>
      <c r="E781" s="356"/>
      <c r="F781" s="356"/>
      <c r="G781" s="356"/>
      <c r="H781" s="356"/>
      <c r="I781" s="356"/>
      <c r="J781" s="356"/>
      <c r="K781" s="356"/>
      <c r="L781" s="356"/>
      <c r="M781" s="356"/>
      <c r="N781" s="356"/>
      <c r="O781" s="356"/>
      <c r="P781" s="356"/>
      <c r="Q781" s="356"/>
      <c r="R781" s="356"/>
      <c r="S781" s="356"/>
      <c r="T781" s="356"/>
      <c r="U781" s="356"/>
      <c r="V781" s="356"/>
      <c r="W781" s="356"/>
      <c r="X781" s="356"/>
      <c r="Y781" s="356"/>
    </row>
    <row r="782">
      <c r="A782" s="356"/>
      <c r="B782" s="356"/>
      <c r="C782" s="356"/>
      <c r="D782" s="388"/>
      <c r="E782" s="356"/>
      <c r="F782" s="356"/>
      <c r="G782" s="356"/>
      <c r="H782" s="356"/>
      <c r="I782" s="356"/>
      <c r="J782" s="356"/>
      <c r="K782" s="356"/>
      <c r="L782" s="356"/>
      <c r="M782" s="356"/>
      <c r="N782" s="356"/>
      <c r="O782" s="356"/>
      <c r="P782" s="356"/>
      <c r="Q782" s="356"/>
      <c r="R782" s="356"/>
      <c r="S782" s="356"/>
      <c r="T782" s="356"/>
      <c r="U782" s="356"/>
      <c r="V782" s="356"/>
      <c r="W782" s="356"/>
      <c r="X782" s="356"/>
      <c r="Y782" s="356"/>
    </row>
    <row r="783">
      <c r="A783" s="356"/>
      <c r="B783" s="356"/>
      <c r="C783" s="356"/>
      <c r="D783" s="388"/>
      <c r="E783" s="356"/>
      <c r="F783" s="356"/>
      <c r="G783" s="356"/>
      <c r="H783" s="356"/>
      <c r="I783" s="356"/>
      <c r="J783" s="356"/>
      <c r="K783" s="356"/>
      <c r="L783" s="356"/>
      <c r="M783" s="356"/>
      <c r="N783" s="356"/>
      <c r="O783" s="356"/>
      <c r="P783" s="356"/>
      <c r="Q783" s="356"/>
      <c r="R783" s="356"/>
      <c r="S783" s="356"/>
      <c r="T783" s="356"/>
      <c r="U783" s="356"/>
      <c r="V783" s="356"/>
      <c r="W783" s="356"/>
      <c r="X783" s="356"/>
      <c r="Y783" s="356"/>
    </row>
    <row r="784">
      <c r="A784" s="356"/>
      <c r="B784" s="356"/>
      <c r="C784" s="356"/>
      <c r="D784" s="388"/>
      <c r="E784" s="356"/>
      <c r="F784" s="356"/>
      <c r="G784" s="356"/>
      <c r="H784" s="356"/>
      <c r="I784" s="356"/>
      <c r="J784" s="356"/>
      <c r="K784" s="356"/>
      <c r="L784" s="356"/>
      <c r="M784" s="356"/>
      <c r="N784" s="356"/>
      <c r="O784" s="356"/>
      <c r="P784" s="356"/>
      <c r="Q784" s="356"/>
      <c r="R784" s="356"/>
      <c r="S784" s="356"/>
      <c r="T784" s="356"/>
      <c r="U784" s="356"/>
      <c r="V784" s="356"/>
      <c r="W784" s="356"/>
      <c r="X784" s="356"/>
      <c r="Y784" s="356"/>
    </row>
    <row r="785">
      <c r="A785" s="356"/>
      <c r="B785" s="356"/>
      <c r="C785" s="356"/>
      <c r="D785" s="388"/>
      <c r="E785" s="356"/>
      <c r="F785" s="356"/>
      <c r="G785" s="356"/>
      <c r="H785" s="356"/>
      <c r="I785" s="356"/>
      <c r="J785" s="356"/>
      <c r="K785" s="356"/>
      <c r="L785" s="356"/>
      <c r="M785" s="356"/>
      <c r="N785" s="356"/>
      <c r="O785" s="356"/>
      <c r="P785" s="356"/>
      <c r="Q785" s="356"/>
      <c r="R785" s="356"/>
      <c r="S785" s="356"/>
      <c r="T785" s="356"/>
      <c r="U785" s="356"/>
      <c r="V785" s="356"/>
      <c r="W785" s="356"/>
      <c r="X785" s="356"/>
      <c r="Y785" s="356"/>
    </row>
    <row r="786">
      <c r="A786" s="356"/>
      <c r="B786" s="356"/>
      <c r="C786" s="356"/>
      <c r="D786" s="388"/>
      <c r="E786" s="356"/>
      <c r="F786" s="356"/>
      <c r="G786" s="356"/>
      <c r="H786" s="356"/>
      <c r="I786" s="356"/>
      <c r="J786" s="356"/>
      <c r="K786" s="356"/>
      <c r="L786" s="356"/>
      <c r="M786" s="356"/>
      <c r="N786" s="356"/>
      <c r="O786" s="356"/>
      <c r="P786" s="356"/>
      <c r="Q786" s="356"/>
      <c r="R786" s="356"/>
      <c r="S786" s="356"/>
      <c r="T786" s="356"/>
      <c r="U786" s="356"/>
      <c r="V786" s="356"/>
      <c r="W786" s="356"/>
      <c r="X786" s="356"/>
      <c r="Y786" s="356"/>
    </row>
    <row r="787">
      <c r="A787" s="356"/>
      <c r="B787" s="356"/>
      <c r="C787" s="356"/>
      <c r="D787" s="388"/>
      <c r="E787" s="356"/>
      <c r="F787" s="356"/>
      <c r="G787" s="356"/>
      <c r="H787" s="356"/>
      <c r="I787" s="356"/>
      <c r="J787" s="356"/>
      <c r="K787" s="356"/>
      <c r="L787" s="356"/>
      <c r="M787" s="356"/>
      <c r="N787" s="356"/>
      <c r="O787" s="356"/>
      <c r="P787" s="356"/>
      <c r="Q787" s="356"/>
      <c r="R787" s="356"/>
      <c r="S787" s="356"/>
      <c r="T787" s="356"/>
      <c r="U787" s="356"/>
      <c r="V787" s="356"/>
      <c r="W787" s="356"/>
      <c r="X787" s="356"/>
      <c r="Y787" s="356"/>
    </row>
    <row r="788">
      <c r="A788" s="356"/>
      <c r="B788" s="356"/>
      <c r="C788" s="356"/>
      <c r="D788" s="388"/>
      <c r="E788" s="356"/>
      <c r="F788" s="356"/>
      <c r="G788" s="356"/>
      <c r="H788" s="356"/>
      <c r="I788" s="356"/>
      <c r="J788" s="356"/>
      <c r="K788" s="356"/>
      <c r="L788" s="356"/>
      <c r="M788" s="356"/>
      <c r="N788" s="356"/>
      <c r="O788" s="356"/>
      <c r="P788" s="356"/>
      <c r="Q788" s="356"/>
      <c r="R788" s="356"/>
      <c r="S788" s="356"/>
      <c r="T788" s="356"/>
      <c r="U788" s="356"/>
      <c r="V788" s="356"/>
      <c r="W788" s="356"/>
      <c r="X788" s="356"/>
      <c r="Y788" s="356"/>
    </row>
    <row r="789">
      <c r="A789" s="356"/>
      <c r="B789" s="356"/>
      <c r="C789" s="356"/>
      <c r="D789" s="388"/>
      <c r="E789" s="356"/>
      <c r="F789" s="356"/>
      <c r="G789" s="356"/>
      <c r="H789" s="356"/>
      <c r="I789" s="356"/>
      <c r="J789" s="356"/>
      <c r="K789" s="356"/>
      <c r="L789" s="356"/>
      <c r="M789" s="356"/>
      <c r="N789" s="356"/>
      <c r="O789" s="356"/>
      <c r="P789" s="356"/>
      <c r="Q789" s="356"/>
      <c r="R789" s="356"/>
      <c r="S789" s="356"/>
      <c r="T789" s="356"/>
      <c r="U789" s="356"/>
      <c r="V789" s="356"/>
      <c r="W789" s="356"/>
      <c r="X789" s="356"/>
      <c r="Y789" s="356"/>
    </row>
    <row r="790">
      <c r="A790" s="356"/>
      <c r="B790" s="356"/>
      <c r="C790" s="356"/>
      <c r="D790" s="388"/>
      <c r="E790" s="356"/>
      <c r="F790" s="356"/>
      <c r="G790" s="356"/>
      <c r="H790" s="356"/>
      <c r="I790" s="356"/>
      <c r="J790" s="356"/>
      <c r="K790" s="356"/>
      <c r="L790" s="356"/>
      <c r="M790" s="356"/>
      <c r="N790" s="356"/>
      <c r="O790" s="356"/>
      <c r="P790" s="356"/>
      <c r="Q790" s="356"/>
      <c r="R790" s="356"/>
      <c r="S790" s="356"/>
      <c r="T790" s="356"/>
      <c r="U790" s="356"/>
      <c r="V790" s="356"/>
      <c r="W790" s="356"/>
      <c r="X790" s="356"/>
      <c r="Y790" s="356"/>
    </row>
    <row r="791">
      <c r="A791" s="356"/>
      <c r="B791" s="356"/>
      <c r="C791" s="356"/>
      <c r="D791" s="388"/>
      <c r="E791" s="356"/>
      <c r="F791" s="356"/>
      <c r="G791" s="356"/>
      <c r="H791" s="356"/>
      <c r="I791" s="356"/>
      <c r="J791" s="356"/>
      <c r="K791" s="356"/>
      <c r="L791" s="356"/>
      <c r="M791" s="356"/>
      <c r="N791" s="356"/>
      <c r="O791" s="356"/>
      <c r="P791" s="356"/>
      <c r="Q791" s="356"/>
      <c r="R791" s="356"/>
      <c r="S791" s="356"/>
      <c r="T791" s="356"/>
      <c r="U791" s="356"/>
      <c r="V791" s="356"/>
      <c r="W791" s="356"/>
      <c r="X791" s="356"/>
      <c r="Y791" s="356"/>
    </row>
    <row r="792">
      <c r="A792" s="356"/>
      <c r="B792" s="356"/>
      <c r="C792" s="356"/>
      <c r="D792" s="388"/>
      <c r="E792" s="356"/>
      <c r="F792" s="356"/>
      <c r="G792" s="356"/>
      <c r="H792" s="356"/>
      <c r="I792" s="356"/>
      <c r="J792" s="356"/>
      <c r="K792" s="356"/>
      <c r="L792" s="356"/>
      <c r="M792" s="356"/>
      <c r="N792" s="356"/>
      <c r="O792" s="356"/>
      <c r="P792" s="356"/>
      <c r="Q792" s="356"/>
      <c r="R792" s="356"/>
      <c r="S792" s="356"/>
      <c r="T792" s="356"/>
      <c r="U792" s="356"/>
      <c r="V792" s="356"/>
      <c r="W792" s="356"/>
      <c r="X792" s="356"/>
      <c r="Y792" s="356"/>
    </row>
    <row r="793">
      <c r="A793" s="356"/>
      <c r="B793" s="356"/>
      <c r="C793" s="356"/>
      <c r="D793" s="388"/>
      <c r="E793" s="356"/>
      <c r="F793" s="356"/>
      <c r="G793" s="356"/>
      <c r="H793" s="356"/>
      <c r="I793" s="356"/>
      <c r="J793" s="356"/>
      <c r="K793" s="356"/>
      <c r="L793" s="356"/>
      <c r="M793" s="356"/>
      <c r="N793" s="356"/>
      <c r="O793" s="356"/>
      <c r="P793" s="356"/>
      <c r="Q793" s="356"/>
      <c r="R793" s="356"/>
      <c r="S793" s="356"/>
      <c r="T793" s="356"/>
      <c r="U793" s="356"/>
      <c r="V793" s="356"/>
      <c r="W793" s="356"/>
      <c r="X793" s="356"/>
      <c r="Y793" s="356"/>
    </row>
    <row r="794">
      <c r="A794" s="356"/>
      <c r="B794" s="356"/>
      <c r="C794" s="356"/>
      <c r="D794" s="388"/>
      <c r="E794" s="356"/>
      <c r="F794" s="356"/>
      <c r="G794" s="356"/>
      <c r="H794" s="356"/>
      <c r="I794" s="356"/>
      <c r="J794" s="356"/>
      <c r="K794" s="356"/>
      <c r="L794" s="356"/>
      <c r="M794" s="356"/>
      <c r="N794" s="356"/>
      <c r="O794" s="356"/>
      <c r="P794" s="356"/>
      <c r="Q794" s="356"/>
      <c r="R794" s="356"/>
      <c r="S794" s="356"/>
      <c r="T794" s="356"/>
      <c r="U794" s="356"/>
      <c r="V794" s="356"/>
      <c r="W794" s="356"/>
      <c r="X794" s="356"/>
      <c r="Y794" s="356"/>
    </row>
    <row r="795">
      <c r="A795" s="356"/>
      <c r="B795" s="356"/>
      <c r="C795" s="356"/>
      <c r="D795" s="388"/>
      <c r="E795" s="356"/>
      <c r="F795" s="356"/>
      <c r="G795" s="356"/>
      <c r="H795" s="356"/>
      <c r="I795" s="356"/>
      <c r="J795" s="356"/>
      <c r="K795" s="356"/>
      <c r="L795" s="356"/>
      <c r="M795" s="356"/>
      <c r="N795" s="356"/>
      <c r="O795" s="356"/>
      <c r="P795" s="356"/>
      <c r="Q795" s="356"/>
      <c r="R795" s="356"/>
      <c r="S795" s="356"/>
      <c r="T795" s="356"/>
      <c r="U795" s="356"/>
      <c r="V795" s="356"/>
      <c r="W795" s="356"/>
      <c r="X795" s="356"/>
      <c r="Y795" s="356"/>
    </row>
    <row r="796">
      <c r="A796" s="356"/>
      <c r="B796" s="356"/>
      <c r="C796" s="356"/>
      <c r="D796" s="388"/>
      <c r="E796" s="356"/>
      <c r="F796" s="356"/>
      <c r="G796" s="356"/>
      <c r="H796" s="356"/>
      <c r="I796" s="356"/>
      <c r="J796" s="356"/>
      <c r="K796" s="356"/>
      <c r="L796" s="356"/>
      <c r="M796" s="356"/>
      <c r="N796" s="356"/>
      <c r="O796" s="356"/>
      <c r="P796" s="356"/>
      <c r="Q796" s="356"/>
      <c r="R796" s="356"/>
      <c r="S796" s="356"/>
      <c r="T796" s="356"/>
      <c r="U796" s="356"/>
      <c r="V796" s="356"/>
      <c r="W796" s="356"/>
      <c r="X796" s="356"/>
      <c r="Y796" s="356"/>
    </row>
    <row r="797">
      <c r="A797" s="356"/>
      <c r="B797" s="356"/>
      <c r="C797" s="356"/>
      <c r="D797" s="388"/>
      <c r="E797" s="356"/>
      <c r="F797" s="356"/>
      <c r="G797" s="356"/>
      <c r="H797" s="356"/>
      <c r="I797" s="356"/>
      <c r="J797" s="356"/>
      <c r="K797" s="356"/>
      <c r="L797" s="356"/>
      <c r="M797" s="356"/>
      <c r="N797" s="356"/>
      <c r="O797" s="356"/>
      <c r="P797" s="356"/>
      <c r="Q797" s="356"/>
      <c r="R797" s="356"/>
      <c r="S797" s="356"/>
      <c r="T797" s="356"/>
      <c r="U797" s="356"/>
      <c r="V797" s="356"/>
      <c r="W797" s="356"/>
      <c r="X797" s="356"/>
      <c r="Y797" s="356"/>
    </row>
    <row r="798">
      <c r="A798" s="356"/>
      <c r="B798" s="356"/>
      <c r="C798" s="356"/>
      <c r="D798" s="388"/>
      <c r="E798" s="356"/>
      <c r="F798" s="356"/>
      <c r="G798" s="356"/>
      <c r="H798" s="356"/>
      <c r="I798" s="356"/>
      <c r="J798" s="356"/>
      <c r="K798" s="356"/>
      <c r="L798" s="356"/>
      <c r="M798" s="356"/>
      <c r="N798" s="356"/>
      <c r="O798" s="356"/>
      <c r="P798" s="356"/>
      <c r="Q798" s="356"/>
      <c r="R798" s="356"/>
      <c r="S798" s="356"/>
      <c r="T798" s="356"/>
      <c r="U798" s="356"/>
      <c r="V798" s="356"/>
      <c r="W798" s="356"/>
      <c r="X798" s="356"/>
      <c r="Y798" s="356"/>
    </row>
    <row r="799">
      <c r="A799" s="356"/>
      <c r="B799" s="356"/>
      <c r="C799" s="356"/>
      <c r="D799" s="388"/>
      <c r="E799" s="356"/>
      <c r="F799" s="356"/>
      <c r="G799" s="356"/>
      <c r="H799" s="356"/>
      <c r="I799" s="356"/>
      <c r="J799" s="356"/>
      <c r="K799" s="356"/>
      <c r="L799" s="356"/>
      <c r="M799" s="356"/>
      <c r="N799" s="356"/>
      <c r="O799" s="356"/>
      <c r="P799" s="356"/>
      <c r="Q799" s="356"/>
      <c r="R799" s="356"/>
      <c r="S799" s="356"/>
      <c r="T799" s="356"/>
      <c r="U799" s="356"/>
      <c r="V799" s="356"/>
      <c r="W799" s="356"/>
      <c r="X799" s="356"/>
      <c r="Y799" s="356"/>
    </row>
    <row r="800">
      <c r="A800" s="356"/>
      <c r="B800" s="356"/>
      <c r="C800" s="356"/>
      <c r="D800" s="388"/>
      <c r="E800" s="356"/>
      <c r="F800" s="356"/>
      <c r="G800" s="356"/>
      <c r="H800" s="356"/>
      <c r="I800" s="356"/>
      <c r="J800" s="356"/>
      <c r="K800" s="356"/>
      <c r="L800" s="356"/>
      <c r="M800" s="356"/>
      <c r="N800" s="356"/>
      <c r="O800" s="356"/>
      <c r="P800" s="356"/>
      <c r="Q800" s="356"/>
      <c r="R800" s="356"/>
      <c r="S800" s="356"/>
      <c r="T800" s="356"/>
      <c r="U800" s="356"/>
      <c r="V800" s="356"/>
      <c r="W800" s="356"/>
      <c r="X800" s="356"/>
      <c r="Y800" s="356"/>
    </row>
    <row r="801">
      <c r="A801" s="356"/>
      <c r="B801" s="356"/>
      <c r="C801" s="356"/>
      <c r="D801" s="388"/>
      <c r="E801" s="356"/>
      <c r="F801" s="356"/>
      <c r="G801" s="356"/>
      <c r="H801" s="356"/>
      <c r="I801" s="356"/>
      <c r="J801" s="356"/>
      <c r="K801" s="356"/>
      <c r="L801" s="356"/>
      <c r="M801" s="356"/>
      <c r="N801" s="356"/>
      <c r="O801" s="356"/>
      <c r="P801" s="356"/>
      <c r="Q801" s="356"/>
      <c r="R801" s="356"/>
      <c r="S801" s="356"/>
      <c r="T801" s="356"/>
      <c r="U801" s="356"/>
      <c r="V801" s="356"/>
      <c r="W801" s="356"/>
      <c r="X801" s="356"/>
      <c r="Y801" s="356"/>
    </row>
    <row r="802">
      <c r="A802" s="356"/>
      <c r="B802" s="356"/>
      <c r="C802" s="356"/>
      <c r="D802" s="388"/>
      <c r="E802" s="356"/>
      <c r="F802" s="356"/>
      <c r="G802" s="356"/>
      <c r="H802" s="356"/>
      <c r="I802" s="356"/>
      <c r="J802" s="356"/>
      <c r="K802" s="356"/>
      <c r="L802" s="356"/>
      <c r="M802" s="356"/>
      <c r="N802" s="356"/>
      <c r="O802" s="356"/>
      <c r="P802" s="356"/>
      <c r="Q802" s="356"/>
      <c r="R802" s="356"/>
      <c r="S802" s="356"/>
      <c r="T802" s="356"/>
      <c r="U802" s="356"/>
      <c r="V802" s="356"/>
      <c r="W802" s="356"/>
      <c r="X802" s="356"/>
      <c r="Y802" s="356"/>
    </row>
    <row r="803">
      <c r="A803" s="356"/>
      <c r="B803" s="356"/>
      <c r="C803" s="356"/>
      <c r="D803" s="388"/>
      <c r="E803" s="356"/>
      <c r="F803" s="356"/>
      <c r="G803" s="356"/>
      <c r="H803" s="356"/>
      <c r="I803" s="356"/>
      <c r="J803" s="356"/>
      <c r="K803" s="356"/>
      <c r="L803" s="356"/>
      <c r="M803" s="356"/>
      <c r="N803" s="356"/>
      <c r="O803" s="356"/>
      <c r="P803" s="356"/>
      <c r="Q803" s="356"/>
      <c r="R803" s="356"/>
      <c r="S803" s="356"/>
      <c r="T803" s="356"/>
      <c r="U803" s="356"/>
      <c r="V803" s="356"/>
      <c r="W803" s="356"/>
      <c r="X803" s="356"/>
      <c r="Y803" s="356"/>
    </row>
    <row r="804">
      <c r="A804" s="356"/>
      <c r="B804" s="356"/>
      <c r="C804" s="356"/>
      <c r="D804" s="388"/>
      <c r="E804" s="356"/>
      <c r="F804" s="356"/>
      <c r="G804" s="356"/>
      <c r="H804" s="356"/>
      <c r="I804" s="356"/>
      <c r="J804" s="356"/>
      <c r="K804" s="356"/>
      <c r="L804" s="356"/>
      <c r="M804" s="356"/>
      <c r="N804" s="356"/>
      <c r="O804" s="356"/>
      <c r="P804" s="356"/>
      <c r="Q804" s="356"/>
      <c r="R804" s="356"/>
      <c r="S804" s="356"/>
      <c r="T804" s="356"/>
      <c r="U804" s="356"/>
      <c r="V804" s="356"/>
      <c r="W804" s="356"/>
      <c r="X804" s="356"/>
      <c r="Y804" s="356"/>
    </row>
    <row r="805">
      <c r="A805" s="356"/>
      <c r="B805" s="356"/>
      <c r="C805" s="356"/>
      <c r="D805" s="388"/>
      <c r="E805" s="356"/>
      <c r="F805" s="356"/>
      <c r="G805" s="356"/>
      <c r="H805" s="356"/>
      <c r="I805" s="356"/>
      <c r="J805" s="356"/>
      <c r="K805" s="356"/>
      <c r="L805" s="356"/>
      <c r="M805" s="356"/>
      <c r="N805" s="356"/>
      <c r="O805" s="356"/>
      <c r="P805" s="356"/>
      <c r="Q805" s="356"/>
      <c r="R805" s="356"/>
      <c r="S805" s="356"/>
      <c r="T805" s="356"/>
      <c r="U805" s="356"/>
      <c r="V805" s="356"/>
      <c r="W805" s="356"/>
      <c r="X805" s="356"/>
      <c r="Y805" s="356"/>
    </row>
    <row r="806">
      <c r="A806" s="356"/>
      <c r="B806" s="356"/>
      <c r="C806" s="356"/>
      <c r="D806" s="388"/>
      <c r="E806" s="356"/>
      <c r="F806" s="356"/>
      <c r="G806" s="356"/>
      <c r="H806" s="356"/>
      <c r="I806" s="356"/>
      <c r="J806" s="356"/>
      <c r="K806" s="356"/>
      <c r="L806" s="356"/>
      <c r="M806" s="356"/>
      <c r="N806" s="356"/>
      <c r="O806" s="356"/>
      <c r="P806" s="356"/>
      <c r="Q806" s="356"/>
      <c r="R806" s="356"/>
      <c r="S806" s="356"/>
      <c r="T806" s="356"/>
      <c r="U806" s="356"/>
      <c r="V806" s="356"/>
      <c r="W806" s="356"/>
      <c r="X806" s="356"/>
      <c r="Y806" s="356"/>
    </row>
    <row r="807">
      <c r="A807" s="356"/>
      <c r="B807" s="356"/>
      <c r="C807" s="356"/>
      <c r="D807" s="388"/>
      <c r="E807" s="356"/>
      <c r="F807" s="356"/>
      <c r="G807" s="356"/>
      <c r="H807" s="356"/>
      <c r="I807" s="356"/>
      <c r="J807" s="356"/>
      <c r="K807" s="356"/>
      <c r="L807" s="356"/>
      <c r="M807" s="356"/>
      <c r="N807" s="356"/>
      <c r="O807" s="356"/>
      <c r="P807" s="356"/>
      <c r="Q807" s="356"/>
      <c r="R807" s="356"/>
      <c r="S807" s="356"/>
      <c r="T807" s="356"/>
      <c r="U807" s="356"/>
      <c r="V807" s="356"/>
      <c r="W807" s="356"/>
      <c r="X807" s="356"/>
      <c r="Y807" s="356"/>
    </row>
    <row r="808">
      <c r="A808" s="356"/>
      <c r="B808" s="356"/>
      <c r="C808" s="356"/>
      <c r="D808" s="388"/>
      <c r="E808" s="356"/>
      <c r="F808" s="356"/>
      <c r="G808" s="356"/>
      <c r="H808" s="356"/>
      <c r="I808" s="356"/>
      <c r="J808" s="356"/>
      <c r="K808" s="356"/>
      <c r="L808" s="356"/>
      <c r="M808" s="356"/>
      <c r="N808" s="356"/>
      <c r="O808" s="356"/>
      <c r="P808" s="356"/>
      <c r="Q808" s="356"/>
      <c r="R808" s="356"/>
      <c r="S808" s="356"/>
      <c r="T808" s="356"/>
      <c r="U808" s="356"/>
      <c r="V808" s="356"/>
      <c r="W808" s="356"/>
      <c r="X808" s="356"/>
      <c r="Y808" s="356"/>
    </row>
    <row r="809">
      <c r="A809" s="356"/>
      <c r="B809" s="356"/>
      <c r="C809" s="356"/>
      <c r="D809" s="388"/>
      <c r="E809" s="356"/>
      <c r="F809" s="356"/>
      <c r="G809" s="356"/>
      <c r="H809" s="356"/>
      <c r="I809" s="356"/>
      <c r="J809" s="356"/>
      <c r="K809" s="356"/>
      <c r="L809" s="356"/>
      <c r="M809" s="356"/>
      <c r="N809" s="356"/>
      <c r="O809" s="356"/>
      <c r="P809" s="356"/>
      <c r="Q809" s="356"/>
      <c r="R809" s="356"/>
      <c r="S809" s="356"/>
      <c r="T809" s="356"/>
      <c r="U809" s="356"/>
      <c r="V809" s="356"/>
      <c r="W809" s="356"/>
      <c r="X809" s="356"/>
      <c r="Y809" s="356"/>
    </row>
    <row r="810">
      <c r="A810" s="356"/>
      <c r="B810" s="356"/>
      <c r="C810" s="356"/>
      <c r="D810" s="388"/>
      <c r="E810" s="356"/>
      <c r="F810" s="356"/>
      <c r="G810" s="356"/>
      <c r="H810" s="356"/>
      <c r="I810" s="356"/>
      <c r="J810" s="356"/>
      <c r="K810" s="356"/>
      <c r="L810" s="356"/>
      <c r="M810" s="356"/>
      <c r="N810" s="356"/>
      <c r="O810" s="356"/>
      <c r="P810" s="356"/>
      <c r="Q810" s="356"/>
      <c r="R810" s="356"/>
      <c r="S810" s="356"/>
      <c r="T810" s="356"/>
      <c r="U810" s="356"/>
      <c r="V810" s="356"/>
      <c r="W810" s="356"/>
      <c r="X810" s="356"/>
      <c r="Y810" s="356"/>
    </row>
    <row r="811">
      <c r="A811" s="356"/>
      <c r="B811" s="356"/>
      <c r="C811" s="356"/>
      <c r="D811" s="388"/>
      <c r="E811" s="356"/>
      <c r="F811" s="356"/>
      <c r="G811" s="356"/>
      <c r="H811" s="356"/>
      <c r="I811" s="356"/>
      <c r="J811" s="356"/>
      <c r="K811" s="356"/>
      <c r="L811" s="356"/>
      <c r="M811" s="356"/>
      <c r="N811" s="356"/>
      <c r="O811" s="356"/>
      <c r="P811" s="356"/>
      <c r="Q811" s="356"/>
      <c r="R811" s="356"/>
      <c r="S811" s="356"/>
      <c r="T811" s="356"/>
      <c r="U811" s="356"/>
      <c r="V811" s="356"/>
      <c r="W811" s="356"/>
      <c r="X811" s="356"/>
      <c r="Y811" s="356"/>
    </row>
    <row r="812">
      <c r="A812" s="356"/>
      <c r="B812" s="356"/>
      <c r="C812" s="356"/>
      <c r="D812" s="388"/>
      <c r="E812" s="356"/>
      <c r="F812" s="356"/>
      <c r="G812" s="356"/>
      <c r="H812" s="356"/>
      <c r="I812" s="356"/>
      <c r="J812" s="356"/>
      <c r="K812" s="356"/>
      <c r="L812" s="356"/>
      <c r="M812" s="356"/>
      <c r="N812" s="356"/>
      <c r="O812" s="356"/>
      <c r="P812" s="356"/>
      <c r="Q812" s="356"/>
      <c r="R812" s="356"/>
      <c r="S812" s="356"/>
      <c r="T812" s="356"/>
      <c r="U812" s="356"/>
      <c r="V812" s="356"/>
      <c r="W812" s="356"/>
      <c r="X812" s="356"/>
      <c r="Y812" s="356"/>
    </row>
    <row r="813">
      <c r="A813" s="356"/>
      <c r="B813" s="356"/>
      <c r="C813" s="356"/>
      <c r="D813" s="388"/>
      <c r="E813" s="356"/>
      <c r="F813" s="356"/>
      <c r="G813" s="356"/>
      <c r="H813" s="356"/>
      <c r="I813" s="356"/>
      <c r="J813" s="356"/>
      <c r="K813" s="356"/>
      <c r="L813" s="356"/>
      <c r="M813" s="356"/>
      <c r="N813" s="356"/>
      <c r="O813" s="356"/>
      <c r="P813" s="356"/>
      <c r="Q813" s="356"/>
      <c r="R813" s="356"/>
      <c r="S813" s="356"/>
      <c r="T813" s="356"/>
      <c r="U813" s="356"/>
      <c r="V813" s="356"/>
      <c r="W813" s="356"/>
      <c r="X813" s="356"/>
      <c r="Y813" s="356"/>
    </row>
    <row r="814">
      <c r="A814" s="356"/>
      <c r="B814" s="356"/>
      <c r="C814" s="356"/>
      <c r="D814" s="388"/>
      <c r="E814" s="356"/>
      <c r="F814" s="356"/>
      <c r="G814" s="356"/>
      <c r="H814" s="356"/>
      <c r="I814" s="356"/>
      <c r="J814" s="356"/>
      <c r="K814" s="356"/>
      <c r="L814" s="356"/>
      <c r="M814" s="356"/>
      <c r="N814" s="356"/>
      <c r="O814" s="356"/>
      <c r="P814" s="356"/>
      <c r="Q814" s="356"/>
      <c r="R814" s="356"/>
      <c r="S814" s="356"/>
      <c r="T814" s="356"/>
      <c r="U814" s="356"/>
      <c r="V814" s="356"/>
      <c r="W814" s="356"/>
      <c r="X814" s="356"/>
      <c r="Y814" s="356"/>
    </row>
    <row r="815">
      <c r="A815" s="356"/>
      <c r="B815" s="356"/>
      <c r="C815" s="356"/>
      <c r="D815" s="388"/>
      <c r="E815" s="356"/>
      <c r="F815" s="356"/>
      <c r="G815" s="356"/>
      <c r="H815" s="356"/>
      <c r="I815" s="356"/>
      <c r="J815" s="356"/>
      <c r="K815" s="356"/>
      <c r="L815" s="356"/>
      <c r="M815" s="356"/>
      <c r="N815" s="356"/>
      <c r="O815" s="356"/>
      <c r="P815" s="356"/>
      <c r="Q815" s="356"/>
      <c r="R815" s="356"/>
      <c r="S815" s="356"/>
      <c r="T815" s="356"/>
      <c r="U815" s="356"/>
      <c r="V815" s="356"/>
      <c r="W815" s="356"/>
      <c r="X815" s="356"/>
      <c r="Y815" s="356"/>
    </row>
    <row r="816">
      <c r="A816" s="356"/>
      <c r="B816" s="356"/>
      <c r="C816" s="356"/>
      <c r="D816" s="388"/>
      <c r="E816" s="356"/>
      <c r="F816" s="356"/>
      <c r="G816" s="356"/>
      <c r="H816" s="356"/>
      <c r="I816" s="356"/>
      <c r="J816" s="356"/>
      <c r="K816" s="356"/>
      <c r="L816" s="356"/>
      <c r="M816" s="356"/>
      <c r="N816" s="356"/>
      <c r="O816" s="356"/>
      <c r="P816" s="356"/>
      <c r="Q816" s="356"/>
      <c r="R816" s="356"/>
      <c r="S816" s="356"/>
      <c r="T816" s="356"/>
      <c r="U816" s="356"/>
      <c r="V816" s="356"/>
      <c r="W816" s="356"/>
      <c r="X816" s="356"/>
      <c r="Y816" s="356"/>
    </row>
    <row r="817">
      <c r="A817" s="356"/>
      <c r="B817" s="356"/>
      <c r="C817" s="356"/>
      <c r="D817" s="388"/>
      <c r="E817" s="356"/>
      <c r="F817" s="356"/>
      <c r="G817" s="356"/>
      <c r="H817" s="356"/>
      <c r="I817" s="356"/>
      <c r="J817" s="356"/>
      <c r="K817" s="356"/>
      <c r="L817" s="356"/>
      <c r="M817" s="356"/>
      <c r="N817" s="356"/>
      <c r="O817" s="356"/>
      <c r="P817" s="356"/>
      <c r="Q817" s="356"/>
      <c r="R817" s="356"/>
      <c r="S817" s="356"/>
      <c r="T817" s="356"/>
      <c r="U817" s="356"/>
      <c r="V817" s="356"/>
      <c r="W817" s="356"/>
      <c r="X817" s="356"/>
      <c r="Y817" s="356"/>
    </row>
    <row r="818">
      <c r="A818" s="356"/>
      <c r="B818" s="356"/>
      <c r="C818" s="356"/>
      <c r="D818" s="388"/>
      <c r="E818" s="356"/>
      <c r="F818" s="356"/>
      <c r="G818" s="356"/>
      <c r="H818" s="356"/>
      <c r="I818" s="356"/>
      <c r="J818" s="356"/>
      <c r="K818" s="356"/>
      <c r="L818" s="356"/>
      <c r="M818" s="356"/>
      <c r="N818" s="356"/>
      <c r="O818" s="356"/>
      <c r="P818" s="356"/>
      <c r="Q818" s="356"/>
      <c r="R818" s="356"/>
      <c r="S818" s="356"/>
      <c r="T818" s="356"/>
      <c r="U818" s="356"/>
      <c r="V818" s="356"/>
      <c r="W818" s="356"/>
      <c r="X818" s="356"/>
      <c r="Y818" s="356"/>
    </row>
    <row r="819">
      <c r="A819" s="356"/>
      <c r="B819" s="356"/>
      <c r="C819" s="356"/>
      <c r="D819" s="388"/>
      <c r="E819" s="356"/>
      <c r="F819" s="356"/>
      <c r="G819" s="356"/>
      <c r="H819" s="356"/>
      <c r="I819" s="356"/>
      <c r="J819" s="356"/>
      <c r="K819" s="356"/>
      <c r="L819" s="356"/>
      <c r="M819" s="356"/>
      <c r="N819" s="356"/>
      <c r="O819" s="356"/>
      <c r="P819" s="356"/>
      <c r="Q819" s="356"/>
      <c r="R819" s="356"/>
      <c r="S819" s="356"/>
      <c r="T819" s="356"/>
      <c r="U819" s="356"/>
      <c r="V819" s="356"/>
      <c r="W819" s="356"/>
      <c r="X819" s="356"/>
      <c r="Y819" s="356"/>
    </row>
    <row r="820">
      <c r="A820" s="356"/>
      <c r="B820" s="356"/>
      <c r="C820" s="356"/>
      <c r="D820" s="388"/>
      <c r="E820" s="356"/>
      <c r="F820" s="356"/>
      <c r="G820" s="356"/>
      <c r="H820" s="356"/>
      <c r="I820" s="356"/>
      <c r="J820" s="356"/>
      <c r="K820" s="356"/>
      <c r="L820" s="356"/>
      <c r="M820" s="356"/>
      <c r="N820" s="356"/>
      <c r="O820" s="356"/>
      <c r="P820" s="356"/>
      <c r="Q820" s="356"/>
      <c r="R820" s="356"/>
      <c r="S820" s="356"/>
      <c r="T820" s="356"/>
      <c r="U820" s="356"/>
      <c r="V820" s="356"/>
      <c r="W820" s="356"/>
      <c r="X820" s="356"/>
      <c r="Y820" s="356"/>
    </row>
    <row r="821">
      <c r="A821" s="356"/>
      <c r="B821" s="356"/>
      <c r="C821" s="356"/>
      <c r="D821" s="388"/>
      <c r="E821" s="356"/>
      <c r="F821" s="356"/>
      <c r="G821" s="356"/>
      <c r="H821" s="356"/>
      <c r="I821" s="356"/>
      <c r="J821" s="356"/>
      <c r="K821" s="356"/>
      <c r="L821" s="356"/>
      <c r="M821" s="356"/>
      <c r="N821" s="356"/>
      <c r="O821" s="356"/>
      <c r="P821" s="356"/>
      <c r="Q821" s="356"/>
      <c r="R821" s="356"/>
      <c r="S821" s="356"/>
      <c r="T821" s="356"/>
      <c r="U821" s="356"/>
      <c r="V821" s="356"/>
      <c r="W821" s="356"/>
      <c r="X821" s="356"/>
      <c r="Y821" s="356"/>
    </row>
    <row r="822">
      <c r="A822" s="356"/>
      <c r="B822" s="356"/>
      <c r="C822" s="356"/>
      <c r="D822" s="388"/>
      <c r="E822" s="356"/>
      <c r="F822" s="356"/>
      <c r="G822" s="356"/>
      <c r="H822" s="356"/>
      <c r="I822" s="356"/>
      <c r="J822" s="356"/>
      <c r="K822" s="356"/>
      <c r="L822" s="356"/>
      <c r="M822" s="356"/>
      <c r="N822" s="356"/>
      <c r="O822" s="356"/>
      <c r="P822" s="356"/>
      <c r="Q822" s="356"/>
      <c r="R822" s="356"/>
      <c r="S822" s="356"/>
      <c r="T822" s="356"/>
      <c r="U822" s="356"/>
      <c r="V822" s="356"/>
      <c r="W822" s="356"/>
      <c r="X822" s="356"/>
      <c r="Y822" s="356"/>
    </row>
    <row r="823">
      <c r="A823" s="356"/>
      <c r="B823" s="356"/>
      <c r="C823" s="356"/>
      <c r="D823" s="388"/>
      <c r="E823" s="356"/>
      <c r="F823" s="356"/>
      <c r="G823" s="356"/>
      <c r="H823" s="356"/>
      <c r="I823" s="356"/>
      <c r="J823" s="356"/>
      <c r="K823" s="356"/>
      <c r="L823" s="356"/>
      <c r="M823" s="356"/>
      <c r="N823" s="356"/>
      <c r="O823" s="356"/>
      <c r="P823" s="356"/>
      <c r="Q823" s="356"/>
      <c r="R823" s="356"/>
      <c r="S823" s="356"/>
      <c r="T823" s="356"/>
      <c r="U823" s="356"/>
      <c r="V823" s="356"/>
      <c r="W823" s="356"/>
      <c r="X823" s="356"/>
      <c r="Y823" s="356"/>
    </row>
    <row r="824">
      <c r="A824" s="356"/>
      <c r="B824" s="356"/>
      <c r="C824" s="356"/>
      <c r="D824" s="388"/>
      <c r="E824" s="356"/>
      <c r="F824" s="356"/>
      <c r="G824" s="356"/>
      <c r="H824" s="356"/>
      <c r="I824" s="356"/>
      <c r="J824" s="356"/>
      <c r="K824" s="356"/>
      <c r="L824" s="356"/>
      <c r="M824" s="356"/>
      <c r="N824" s="356"/>
      <c r="O824" s="356"/>
      <c r="P824" s="356"/>
      <c r="Q824" s="356"/>
      <c r="R824" s="356"/>
      <c r="S824" s="356"/>
      <c r="T824" s="356"/>
      <c r="U824" s="356"/>
      <c r="V824" s="356"/>
      <c r="W824" s="356"/>
      <c r="X824" s="356"/>
      <c r="Y824" s="356"/>
    </row>
    <row r="825">
      <c r="A825" s="356"/>
      <c r="B825" s="356"/>
      <c r="C825" s="356"/>
      <c r="D825" s="388"/>
      <c r="E825" s="356"/>
      <c r="F825" s="356"/>
      <c r="G825" s="356"/>
      <c r="H825" s="356"/>
      <c r="I825" s="356"/>
      <c r="J825" s="356"/>
      <c r="K825" s="356"/>
      <c r="L825" s="356"/>
      <c r="M825" s="356"/>
      <c r="N825" s="356"/>
      <c r="O825" s="356"/>
      <c r="P825" s="356"/>
      <c r="Q825" s="356"/>
      <c r="R825" s="356"/>
      <c r="S825" s="356"/>
      <c r="T825" s="356"/>
      <c r="U825" s="356"/>
      <c r="V825" s="356"/>
      <c r="W825" s="356"/>
      <c r="X825" s="356"/>
      <c r="Y825" s="356"/>
    </row>
    <row r="826">
      <c r="A826" s="356"/>
      <c r="B826" s="356"/>
      <c r="C826" s="356"/>
      <c r="D826" s="388"/>
      <c r="E826" s="356"/>
      <c r="F826" s="356"/>
      <c r="G826" s="356"/>
      <c r="H826" s="356"/>
      <c r="I826" s="356"/>
      <c r="J826" s="356"/>
      <c r="K826" s="356"/>
      <c r="L826" s="356"/>
      <c r="M826" s="356"/>
      <c r="N826" s="356"/>
      <c r="O826" s="356"/>
      <c r="P826" s="356"/>
      <c r="Q826" s="356"/>
      <c r="R826" s="356"/>
      <c r="S826" s="356"/>
      <c r="T826" s="356"/>
      <c r="U826" s="356"/>
      <c r="V826" s="356"/>
      <c r="W826" s="356"/>
      <c r="X826" s="356"/>
      <c r="Y826" s="356"/>
    </row>
    <row r="827">
      <c r="A827" s="356"/>
      <c r="B827" s="356"/>
      <c r="C827" s="356"/>
      <c r="D827" s="388"/>
      <c r="E827" s="356"/>
      <c r="F827" s="356"/>
      <c r="G827" s="356"/>
      <c r="H827" s="356"/>
      <c r="I827" s="356"/>
      <c r="J827" s="356"/>
      <c r="K827" s="356"/>
      <c r="L827" s="356"/>
      <c r="M827" s="356"/>
      <c r="N827" s="356"/>
      <c r="O827" s="356"/>
      <c r="P827" s="356"/>
      <c r="Q827" s="356"/>
      <c r="R827" s="356"/>
      <c r="S827" s="356"/>
      <c r="T827" s="356"/>
      <c r="U827" s="356"/>
      <c r="V827" s="356"/>
      <c r="W827" s="356"/>
      <c r="X827" s="356"/>
      <c r="Y827" s="356"/>
    </row>
    <row r="828">
      <c r="A828" s="356"/>
      <c r="B828" s="356"/>
      <c r="C828" s="356"/>
      <c r="D828" s="388"/>
      <c r="E828" s="356"/>
      <c r="F828" s="356"/>
      <c r="G828" s="356"/>
      <c r="H828" s="356"/>
      <c r="I828" s="356"/>
      <c r="J828" s="356"/>
      <c r="K828" s="356"/>
      <c r="L828" s="356"/>
      <c r="M828" s="356"/>
      <c r="N828" s="356"/>
      <c r="O828" s="356"/>
      <c r="P828" s="356"/>
      <c r="Q828" s="356"/>
      <c r="R828" s="356"/>
      <c r="S828" s="356"/>
      <c r="T828" s="356"/>
      <c r="U828" s="356"/>
      <c r="V828" s="356"/>
      <c r="W828" s="356"/>
      <c r="X828" s="356"/>
      <c r="Y828" s="356"/>
    </row>
    <row r="829">
      <c r="A829" s="356"/>
      <c r="B829" s="356"/>
      <c r="C829" s="356"/>
      <c r="D829" s="388"/>
      <c r="E829" s="356"/>
      <c r="F829" s="356"/>
      <c r="G829" s="356"/>
      <c r="H829" s="356"/>
      <c r="I829" s="356"/>
      <c r="J829" s="356"/>
      <c r="K829" s="356"/>
      <c r="L829" s="356"/>
      <c r="M829" s="356"/>
      <c r="N829" s="356"/>
      <c r="O829" s="356"/>
      <c r="P829" s="356"/>
      <c r="Q829" s="356"/>
      <c r="R829" s="356"/>
      <c r="S829" s="356"/>
      <c r="T829" s="356"/>
      <c r="U829" s="356"/>
      <c r="V829" s="356"/>
      <c r="W829" s="356"/>
      <c r="X829" s="356"/>
      <c r="Y829" s="356"/>
    </row>
    <row r="830">
      <c r="A830" s="356"/>
      <c r="B830" s="356"/>
      <c r="C830" s="356"/>
      <c r="D830" s="388"/>
      <c r="E830" s="356"/>
      <c r="F830" s="356"/>
      <c r="G830" s="356"/>
      <c r="H830" s="356"/>
      <c r="I830" s="356"/>
      <c r="J830" s="356"/>
      <c r="K830" s="356"/>
      <c r="L830" s="356"/>
      <c r="M830" s="356"/>
      <c r="N830" s="356"/>
      <c r="O830" s="356"/>
      <c r="P830" s="356"/>
      <c r="Q830" s="356"/>
      <c r="R830" s="356"/>
      <c r="S830" s="356"/>
      <c r="T830" s="356"/>
      <c r="U830" s="356"/>
      <c r="V830" s="356"/>
      <c r="W830" s="356"/>
      <c r="X830" s="356"/>
      <c r="Y830" s="356"/>
    </row>
    <row r="831">
      <c r="A831" s="356"/>
      <c r="B831" s="356"/>
      <c r="C831" s="356"/>
      <c r="D831" s="388"/>
      <c r="E831" s="356"/>
      <c r="F831" s="356"/>
      <c r="G831" s="356"/>
      <c r="H831" s="356"/>
      <c r="I831" s="356"/>
      <c r="J831" s="356"/>
      <c r="K831" s="356"/>
      <c r="L831" s="356"/>
      <c r="M831" s="356"/>
      <c r="N831" s="356"/>
      <c r="O831" s="356"/>
      <c r="P831" s="356"/>
      <c r="Q831" s="356"/>
      <c r="R831" s="356"/>
      <c r="S831" s="356"/>
      <c r="T831" s="356"/>
      <c r="U831" s="356"/>
      <c r="V831" s="356"/>
      <c r="W831" s="356"/>
      <c r="X831" s="356"/>
      <c r="Y831" s="356"/>
    </row>
    <row r="832">
      <c r="A832" s="356"/>
      <c r="B832" s="356"/>
      <c r="C832" s="356"/>
      <c r="D832" s="388"/>
      <c r="E832" s="356"/>
      <c r="F832" s="356"/>
      <c r="G832" s="356"/>
      <c r="H832" s="356"/>
      <c r="I832" s="356"/>
      <c r="J832" s="356"/>
      <c r="K832" s="356"/>
      <c r="L832" s="356"/>
      <c r="M832" s="356"/>
      <c r="N832" s="356"/>
      <c r="O832" s="356"/>
      <c r="P832" s="356"/>
      <c r="Q832" s="356"/>
      <c r="R832" s="356"/>
      <c r="S832" s="356"/>
      <c r="T832" s="356"/>
      <c r="U832" s="356"/>
      <c r="V832" s="356"/>
      <c r="W832" s="356"/>
      <c r="X832" s="356"/>
      <c r="Y832" s="356"/>
    </row>
    <row r="833">
      <c r="A833" s="356"/>
      <c r="B833" s="356"/>
      <c r="C833" s="356"/>
      <c r="D833" s="388"/>
      <c r="E833" s="356"/>
      <c r="F833" s="356"/>
      <c r="G833" s="356"/>
      <c r="H833" s="356"/>
      <c r="I833" s="356"/>
      <c r="J833" s="356"/>
      <c r="K833" s="356"/>
      <c r="L833" s="356"/>
      <c r="M833" s="356"/>
      <c r="N833" s="356"/>
      <c r="O833" s="356"/>
      <c r="P833" s="356"/>
      <c r="Q833" s="356"/>
      <c r="R833" s="356"/>
      <c r="S833" s="356"/>
      <c r="T833" s="356"/>
      <c r="U833" s="356"/>
      <c r="V833" s="356"/>
      <c r="W833" s="356"/>
      <c r="X833" s="356"/>
      <c r="Y833" s="356"/>
    </row>
    <row r="834">
      <c r="A834" s="356"/>
      <c r="B834" s="356"/>
      <c r="C834" s="356"/>
      <c r="D834" s="388"/>
      <c r="E834" s="356"/>
      <c r="F834" s="356"/>
      <c r="G834" s="356"/>
      <c r="H834" s="356"/>
      <c r="I834" s="356"/>
      <c r="J834" s="356"/>
      <c r="K834" s="356"/>
      <c r="L834" s="356"/>
      <c r="M834" s="356"/>
      <c r="N834" s="356"/>
      <c r="O834" s="356"/>
      <c r="P834" s="356"/>
      <c r="Q834" s="356"/>
      <c r="R834" s="356"/>
      <c r="S834" s="356"/>
      <c r="T834" s="356"/>
      <c r="U834" s="356"/>
      <c r="V834" s="356"/>
      <c r="W834" s="356"/>
      <c r="X834" s="356"/>
      <c r="Y834" s="356"/>
    </row>
    <row r="835">
      <c r="A835" s="356"/>
      <c r="B835" s="356"/>
      <c r="C835" s="356"/>
      <c r="D835" s="388"/>
      <c r="E835" s="356"/>
      <c r="F835" s="356"/>
      <c r="G835" s="356"/>
      <c r="H835" s="356"/>
      <c r="I835" s="356"/>
      <c r="J835" s="356"/>
      <c r="K835" s="356"/>
      <c r="L835" s="356"/>
      <c r="M835" s="356"/>
      <c r="N835" s="356"/>
      <c r="O835" s="356"/>
      <c r="P835" s="356"/>
      <c r="Q835" s="356"/>
      <c r="R835" s="356"/>
      <c r="S835" s="356"/>
      <c r="T835" s="356"/>
      <c r="U835" s="356"/>
      <c r="V835" s="356"/>
      <c r="W835" s="356"/>
      <c r="X835" s="356"/>
      <c r="Y835" s="356"/>
    </row>
    <row r="836">
      <c r="A836" s="356"/>
      <c r="B836" s="356"/>
      <c r="C836" s="356"/>
      <c r="D836" s="388"/>
      <c r="E836" s="356"/>
      <c r="F836" s="356"/>
      <c r="G836" s="356"/>
      <c r="H836" s="356"/>
      <c r="I836" s="356"/>
      <c r="J836" s="356"/>
      <c r="K836" s="356"/>
      <c r="L836" s="356"/>
      <c r="M836" s="356"/>
      <c r="N836" s="356"/>
      <c r="O836" s="356"/>
      <c r="P836" s="356"/>
      <c r="Q836" s="356"/>
      <c r="R836" s="356"/>
      <c r="S836" s="356"/>
      <c r="T836" s="356"/>
      <c r="U836" s="356"/>
      <c r="V836" s="356"/>
      <c r="W836" s="356"/>
      <c r="X836" s="356"/>
      <c r="Y836" s="356"/>
    </row>
    <row r="837">
      <c r="A837" s="356"/>
      <c r="B837" s="356"/>
      <c r="C837" s="356"/>
      <c r="D837" s="388"/>
      <c r="E837" s="356"/>
      <c r="F837" s="356"/>
      <c r="G837" s="356"/>
      <c r="H837" s="356"/>
      <c r="I837" s="356"/>
      <c r="J837" s="356"/>
      <c r="K837" s="356"/>
      <c r="L837" s="356"/>
      <c r="M837" s="356"/>
      <c r="N837" s="356"/>
      <c r="O837" s="356"/>
      <c r="P837" s="356"/>
      <c r="Q837" s="356"/>
      <c r="R837" s="356"/>
      <c r="S837" s="356"/>
      <c r="T837" s="356"/>
      <c r="U837" s="356"/>
      <c r="V837" s="356"/>
      <c r="W837" s="356"/>
      <c r="X837" s="356"/>
      <c r="Y837" s="356"/>
    </row>
    <row r="838">
      <c r="A838" s="356"/>
      <c r="B838" s="356"/>
      <c r="C838" s="356"/>
      <c r="D838" s="388"/>
      <c r="E838" s="356"/>
      <c r="F838" s="356"/>
      <c r="G838" s="356"/>
      <c r="H838" s="356"/>
      <c r="I838" s="356"/>
      <c r="J838" s="356"/>
      <c r="K838" s="356"/>
      <c r="L838" s="356"/>
      <c r="M838" s="356"/>
      <c r="N838" s="356"/>
      <c r="O838" s="356"/>
      <c r="P838" s="356"/>
      <c r="Q838" s="356"/>
      <c r="R838" s="356"/>
      <c r="S838" s="356"/>
      <c r="T838" s="356"/>
      <c r="U838" s="356"/>
      <c r="V838" s="356"/>
      <c r="W838" s="356"/>
      <c r="X838" s="356"/>
      <c r="Y838" s="356"/>
    </row>
    <row r="839">
      <c r="A839" s="356"/>
      <c r="B839" s="356"/>
      <c r="C839" s="356"/>
      <c r="D839" s="388"/>
      <c r="E839" s="356"/>
      <c r="F839" s="356"/>
      <c r="G839" s="356"/>
      <c r="H839" s="356"/>
      <c r="I839" s="356"/>
      <c r="J839" s="356"/>
      <c r="K839" s="356"/>
      <c r="L839" s="356"/>
      <c r="M839" s="356"/>
      <c r="N839" s="356"/>
      <c r="O839" s="356"/>
      <c r="P839" s="356"/>
      <c r="Q839" s="356"/>
      <c r="R839" s="356"/>
      <c r="S839" s="356"/>
      <c r="T839" s="356"/>
      <c r="U839" s="356"/>
      <c r="V839" s="356"/>
      <c r="W839" s="356"/>
      <c r="X839" s="356"/>
      <c r="Y839" s="356"/>
    </row>
    <row r="840">
      <c r="A840" s="356"/>
      <c r="B840" s="356"/>
      <c r="C840" s="356"/>
      <c r="D840" s="388"/>
      <c r="E840" s="356"/>
      <c r="F840" s="356"/>
      <c r="G840" s="356"/>
      <c r="H840" s="356"/>
      <c r="I840" s="356"/>
      <c r="J840" s="356"/>
      <c r="K840" s="356"/>
      <c r="L840" s="356"/>
      <c r="M840" s="356"/>
      <c r="N840" s="356"/>
      <c r="O840" s="356"/>
      <c r="P840" s="356"/>
      <c r="Q840" s="356"/>
      <c r="R840" s="356"/>
      <c r="S840" s="356"/>
      <c r="T840" s="356"/>
      <c r="U840" s="356"/>
      <c r="V840" s="356"/>
      <c r="W840" s="356"/>
      <c r="X840" s="356"/>
      <c r="Y840" s="356"/>
    </row>
    <row r="841">
      <c r="A841" s="356"/>
      <c r="B841" s="356"/>
      <c r="C841" s="356"/>
      <c r="D841" s="388"/>
      <c r="E841" s="356"/>
      <c r="F841" s="356"/>
      <c r="G841" s="356"/>
      <c r="H841" s="356"/>
      <c r="I841" s="356"/>
      <c r="J841" s="356"/>
      <c r="K841" s="356"/>
      <c r="L841" s="356"/>
      <c r="M841" s="356"/>
      <c r="N841" s="356"/>
      <c r="O841" s="356"/>
      <c r="P841" s="356"/>
      <c r="Q841" s="356"/>
      <c r="R841" s="356"/>
      <c r="S841" s="356"/>
      <c r="T841" s="356"/>
      <c r="U841" s="356"/>
      <c r="V841" s="356"/>
      <c r="W841" s="356"/>
      <c r="X841" s="356"/>
      <c r="Y841" s="356"/>
    </row>
    <row r="842">
      <c r="A842" s="356"/>
      <c r="B842" s="356"/>
      <c r="C842" s="356"/>
      <c r="D842" s="388"/>
      <c r="E842" s="356"/>
      <c r="F842" s="356"/>
      <c r="G842" s="356"/>
      <c r="H842" s="356"/>
      <c r="I842" s="356"/>
      <c r="J842" s="356"/>
      <c r="K842" s="356"/>
      <c r="L842" s="356"/>
      <c r="M842" s="356"/>
      <c r="N842" s="356"/>
      <c r="O842" s="356"/>
      <c r="P842" s="356"/>
      <c r="Q842" s="356"/>
      <c r="R842" s="356"/>
      <c r="S842" s="356"/>
      <c r="T842" s="356"/>
      <c r="U842" s="356"/>
      <c r="V842" s="356"/>
      <c r="W842" s="356"/>
      <c r="X842" s="356"/>
      <c r="Y842" s="356"/>
    </row>
    <row r="843">
      <c r="A843" s="356"/>
      <c r="B843" s="356"/>
      <c r="C843" s="356"/>
      <c r="D843" s="388"/>
      <c r="E843" s="356"/>
      <c r="F843" s="356"/>
      <c r="G843" s="356"/>
      <c r="H843" s="356"/>
      <c r="I843" s="356"/>
      <c r="J843" s="356"/>
      <c r="K843" s="356"/>
      <c r="L843" s="356"/>
      <c r="M843" s="356"/>
      <c r="N843" s="356"/>
      <c r="O843" s="356"/>
      <c r="P843" s="356"/>
      <c r="Q843" s="356"/>
      <c r="R843" s="356"/>
      <c r="S843" s="356"/>
      <c r="T843" s="356"/>
      <c r="U843" s="356"/>
      <c r="V843" s="356"/>
      <c r="W843" s="356"/>
      <c r="X843" s="356"/>
      <c r="Y843" s="356"/>
    </row>
    <row r="844">
      <c r="A844" s="356"/>
      <c r="B844" s="356"/>
      <c r="C844" s="356"/>
      <c r="D844" s="388"/>
      <c r="E844" s="356"/>
      <c r="F844" s="356"/>
      <c r="G844" s="356"/>
      <c r="H844" s="356"/>
      <c r="I844" s="356"/>
      <c r="J844" s="356"/>
      <c r="K844" s="356"/>
      <c r="L844" s="356"/>
      <c r="M844" s="356"/>
      <c r="N844" s="356"/>
      <c r="O844" s="356"/>
      <c r="P844" s="356"/>
      <c r="Q844" s="356"/>
      <c r="R844" s="356"/>
      <c r="S844" s="356"/>
      <c r="T844" s="356"/>
      <c r="U844" s="356"/>
      <c r="V844" s="356"/>
      <c r="W844" s="356"/>
      <c r="X844" s="356"/>
      <c r="Y844" s="356"/>
    </row>
    <row r="845">
      <c r="A845" s="356"/>
      <c r="B845" s="356"/>
      <c r="C845" s="356"/>
      <c r="D845" s="388"/>
      <c r="E845" s="356"/>
      <c r="F845" s="356"/>
      <c r="G845" s="356"/>
      <c r="H845" s="356"/>
      <c r="I845" s="356"/>
      <c r="J845" s="356"/>
      <c r="K845" s="356"/>
      <c r="L845" s="356"/>
      <c r="M845" s="356"/>
      <c r="N845" s="356"/>
      <c r="O845" s="356"/>
      <c r="P845" s="356"/>
      <c r="Q845" s="356"/>
      <c r="R845" s="356"/>
      <c r="S845" s="356"/>
      <c r="T845" s="356"/>
      <c r="U845" s="356"/>
      <c r="V845" s="356"/>
      <c r="W845" s="356"/>
      <c r="X845" s="356"/>
      <c r="Y845" s="356"/>
    </row>
    <row r="846">
      <c r="A846" s="356"/>
      <c r="B846" s="356"/>
      <c r="C846" s="356"/>
      <c r="D846" s="388"/>
      <c r="E846" s="356"/>
      <c r="F846" s="356"/>
      <c r="G846" s="356"/>
      <c r="H846" s="356"/>
      <c r="I846" s="356"/>
      <c r="J846" s="356"/>
      <c r="K846" s="356"/>
      <c r="L846" s="356"/>
      <c r="M846" s="356"/>
      <c r="N846" s="356"/>
      <c r="O846" s="356"/>
      <c r="P846" s="356"/>
      <c r="Q846" s="356"/>
      <c r="R846" s="356"/>
      <c r="S846" s="356"/>
      <c r="T846" s="356"/>
      <c r="U846" s="356"/>
      <c r="V846" s="356"/>
      <c r="W846" s="356"/>
      <c r="X846" s="356"/>
      <c r="Y846" s="356"/>
    </row>
    <row r="847">
      <c r="A847" s="356"/>
      <c r="B847" s="356"/>
      <c r="C847" s="356"/>
      <c r="D847" s="388"/>
      <c r="E847" s="356"/>
      <c r="F847" s="356"/>
      <c r="G847" s="356"/>
      <c r="H847" s="356"/>
      <c r="I847" s="356"/>
      <c r="J847" s="356"/>
      <c r="K847" s="356"/>
      <c r="L847" s="356"/>
      <c r="M847" s="356"/>
      <c r="N847" s="356"/>
      <c r="O847" s="356"/>
      <c r="P847" s="356"/>
      <c r="Q847" s="356"/>
      <c r="R847" s="356"/>
      <c r="S847" s="356"/>
      <c r="T847" s="356"/>
      <c r="U847" s="356"/>
      <c r="V847" s="356"/>
      <c r="W847" s="356"/>
      <c r="X847" s="356"/>
      <c r="Y847" s="356"/>
    </row>
    <row r="848">
      <c r="A848" s="356"/>
      <c r="B848" s="356"/>
      <c r="C848" s="356"/>
      <c r="D848" s="388"/>
      <c r="E848" s="356"/>
      <c r="F848" s="356"/>
      <c r="G848" s="356"/>
      <c r="H848" s="356"/>
      <c r="I848" s="356"/>
      <c r="J848" s="356"/>
      <c r="K848" s="356"/>
      <c r="L848" s="356"/>
      <c r="M848" s="356"/>
      <c r="N848" s="356"/>
      <c r="O848" s="356"/>
      <c r="P848" s="356"/>
      <c r="Q848" s="356"/>
      <c r="R848" s="356"/>
      <c r="S848" s="356"/>
      <c r="T848" s="356"/>
      <c r="U848" s="356"/>
      <c r="V848" s="356"/>
      <c r="W848" s="356"/>
      <c r="X848" s="356"/>
      <c r="Y848" s="356"/>
    </row>
    <row r="849">
      <c r="A849" s="356"/>
      <c r="B849" s="356"/>
      <c r="C849" s="356"/>
      <c r="D849" s="388"/>
      <c r="E849" s="356"/>
      <c r="F849" s="356"/>
      <c r="G849" s="356"/>
      <c r="H849" s="356"/>
      <c r="I849" s="356"/>
      <c r="J849" s="356"/>
      <c r="K849" s="356"/>
      <c r="L849" s="356"/>
      <c r="M849" s="356"/>
      <c r="N849" s="356"/>
      <c r="O849" s="356"/>
      <c r="P849" s="356"/>
      <c r="Q849" s="356"/>
      <c r="R849" s="356"/>
      <c r="S849" s="356"/>
      <c r="T849" s="356"/>
      <c r="U849" s="356"/>
      <c r="V849" s="356"/>
      <c r="W849" s="356"/>
      <c r="X849" s="356"/>
      <c r="Y849" s="356"/>
    </row>
    <row r="850">
      <c r="A850" s="356"/>
      <c r="B850" s="356"/>
      <c r="C850" s="356"/>
      <c r="D850" s="388"/>
      <c r="E850" s="356"/>
      <c r="F850" s="356"/>
      <c r="G850" s="356"/>
      <c r="H850" s="356"/>
      <c r="I850" s="356"/>
      <c r="J850" s="356"/>
      <c r="K850" s="356"/>
      <c r="L850" s="356"/>
      <c r="M850" s="356"/>
      <c r="N850" s="356"/>
      <c r="O850" s="356"/>
      <c r="P850" s="356"/>
      <c r="Q850" s="356"/>
      <c r="R850" s="356"/>
      <c r="S850" s="356"/>
      <c r="T850" s="356"/>
      <c r="U850" s="356"/>
      <c r="V850" s="356"/>
      <c r="W850" s="356"/>
      <c r="X850" s="356"/>
      <c r="Y850" s="356"/>
    </row>
    <row r="851">
      <c r="A851" s="356"/>
      <c r="B851" s="356"/>
      <c r="C851" s="356"/>
      <c r="D851" s="388"/>
      <c r="E851" s="356"/>
      <c r="F851" s="356"/>
      <c r="G851" s="356"/>
      <c r="H851" s="356"/>
      <c r="I851" s="356"/>
      <c r="J851" s="356"/>
      <c r="K851" s="356"/>
      <c r="L851" s="356"/>
      <c r="M851" s="356"/>
      <c r="N851" s="356"/>
      <c r="O851" s="356"/>
      <c r="P851" s="356"/>
      <c r="Q851" s="356"/>
      <c r="R851" s="356"/>
      <c r="S851" s="356"/>
      <c r="T851" s="356"/>
      <c r="U851" s="356"/>
      <c r="V851" s="356"/>
      <c r="W851" s="356"/>
      <c r="X851" s="356"/>
      <c r="Y851" s="356"/>
    </row>
    <row r="852">
      <c r="A852" s="356"/>
      <c r="B852" s="356"/>
      <c r="C852" s="356"/>
      <c r="D852" s="388"/>
      <c r="E852" s="356"/>
      <c r="F852" s="356"/>
      <c r="G852" s="356"/>
      <c r="H852" s="356"/>
      <c r="I852" s="356"/>
      <c r="J852" s="356"/>
      <c r="K852" s="356"/>
      <c r="L852" s="356"/>
      <c r="M852" s="356"/>
      <c r="N852" s="356"/>
      <c r="O852" s="356"/>
      <c r="P852" s="356"/>
      <c r="Q852" s="356"/>
      <c r="R852" s="356"/>
      <c r="S852" s="356"/>
      <c r="T852" s="356"/>
      <c r="U852" s="356"/>
      <c r="V852" s="356"/>
      <c r="W852" s="356"/>
      <c r="X852" s="356"/>
      <c r="Y852" s="356"/>
    </row>
    <row r="853">
      <c r="A853" s="356"/>
      <c r="B853" s="356"/>
      <c r="C853" s="356"/>
      <c r="D853" s="388"/>
      <c r="E853" s="356"/>
      <c r="F853" s="356"/>
      <c r="G853" s="356"/>
      <c r="H853" s="356"/>
      <c r="I853" s="356"/>
      <c r="J853" s="356"/>
      <c r="K853" s="356"/>
      <c r="L853" s="356"/>
      <c r="M853" s="356"/>
      <c r="N853" s="356"/>
      <c r="O853" s="356"/>
      <c r="P853" s="356"/>
      <c r="Q853" s="356"/>
      <c r="R853" s="356"/>
      <c r="S853" s="356"/>
      <c r="T853" s="356"/>
      <c r="U853" s="356"/>
      <c r="V853" s="356"/>
      <c r="W853" s="356"/>
      <c r="X853" s="356"/>
      <c r="Y853" s="356"/>
    </row>
    <row r="854">
      <c r="A854" s="356"/>
      <c r="B854" s="356"/>
      <c r="C854" s="356"/>
      <c r="D854" s="388"/>
      <c r="E854" s="356"/>
      <c r="F854" s="356"/>
      <c r="G854" s="356"/>
      <c r="H854" s="356"/>
      <c r="I854" s="356"/>
      <c r="J854" s="356"/>
      <c r="K854" s="356"/>
      <c r="L854" s="356"/>
      <c r="M854" s="356"/>
      <c r="N854" s="356"/>
      <c r="O854" s="356"/>
      <c r="P854" s="356"/>
      <c r="Q854" s="356"/>
      <c r="R854" s="356"/>
      <c r="S854" s="356"/>
      <c r="T854" s="356"/>
      <c r="U854" s="356"/>
      <c r="V854" s="356"/>
      <c r="W854" s="356"/>
      <c r="X854" s="356"/>
      <c r="Y854" s="356"/>
    </row>
    <row r="855">
      <c r="A855" s="356"/>
      <c r="B855" s="356"/>
      <c r="C855" s="356"/>
      <c r="D855" s="388"/>
      <c r="E855" s="356"/>
      <c r="F855" s="356"/>
      <c r="G855" s="356"/>
      <c r="H855" s="356"/>
      <c r="I855" s="356"/>
      <c r="J855" s="356"/>
      <c r="K855" s="356"/>
      <c r="L855" s="356"/>
      <c r="M855" s="356"/>
      <c r="N855" s="356"/>
      <c r="O855" s="356"/>
      <c r="P855" s="356"/>
      <c r="Q855" s="356"/>
      <c r="R855" s="356"/>
      <c r="S855" s="356"/>
      <c r="T855" s="356"/>
      <c r="U855" s="356"/>
      <c r="V855" s="356"/>
      <c r="W855" s="356"/>
      <c r="X855" s="356"/>
      <c r="Y855" s="356"/>
    </row>
    <row r="856">
      <c r="A856" s="356"/>
      <c r="B856" s="356"/>
      <c r="C856" s="356"/>
      <c r="D856" s="388"/>
      <c r="E856" s="356"/>
      <c r="F856" s="356"/>
      <c r="G856" s="356"/>
      <c r="H856" s="356"/>
      <c r="I856" s="356"/>
      <c r="J856" s="356"/>
      <c r="K856" s="356"/>
      <c r="L856" s="356"/>
      <c r="M856" s="356"/>
      <c r="N856" s="356"/>
      <c r="O856" s="356"/>
      <c r="P856" s="356"/>
      <c r="Q856" s="356"/>
      <c r="R856" s="356"/>
      <c r="S856" s="356"/>
      <c r="T856" s="356"/>
      <c r="U856" s="356"/>
      <c r="V856" s="356"/>
      <c r="W856" s="356"/>
      <c r="X856" s="356"/>
      <c r="Y856" s="356"/>
    </row>
    <row r="857">
      <c r="A857" s="356"/>
      <c r="B857" s="356"/>
      <c r="C857" s="356"/>
      <c r="D857" s="388"/>
      <c r="E857" s="356"/>
      <c r="F857" s="356"/>
      <c r="G857" s="356"/>
      <c r="H857" s="356"/>
      <c r="I857" s="356"/>
      <c r="J857" s="356"/>
      <c r="K857" s="356"/>
      <c r="L857" s="356"/>
      <c r="M857" s="356"/>
      <c r="N857" s="356"/>
      <c r="O857" s="356"/>
      <c r="P857" s="356"/>
      <c r="Q857" s="356"/>
      <c r="R857" s="356"/>
      <c r="S857" s="356"/>
      <c r="T857" s="356"/>
      <c r="U857" s="356"/>
      <c r="V857" s="356"/>
      <c r="W857" s="356"/>
      <c r="X857" s="356"/>
      <c r="Y857" s="356"/>
    </row>
    <row r="858">
      <c r="A858" s="356"/>
      <c r="B858" s="356"/>
      <c r="C858" s="356"/>
      <c r="D858" s="388"/>
      <c r="E858" s="356"/>
      <c r="F858" s="356"/>
      <c r="G858" s="356"/>
      <c r="H858" s="356"/>
      <c r="I858" s="356"/>
      <c r="J858" s="356"/>
      <c r="K858" s="356"/>
      <c r="L858" s="356"/>
      <c r="M858" s="356"/>
      <c r="N858" s="356"/>
      <c r="O858" s="356"/>
      <c r="P858" s="356"/>
      <c r="Q858" s="356"/>
      <c r="R858" s="356"/>
      <c r="S858" s="356"/>
      <c r="T858" s="356"/>
      <c r="U858" s="356"/>
      <c r="V858" s="356"/>
      <c r="W858" s="356"/>
      <c r="X858" s="356"/>
      <c r="Y858" s="356"/>
    </row>
    <row r="859">
      <c r="A859" s="356"/>
      <c r="B859" s="356"/>
      <c r="C859" s="356"/>
      <c r="D859" s="388"/>
      <c r="E859" s="356"/>
      <c r="F859" s="356"/>
      <c r="G859" s="356"/>
      <c r="H859" s="356"/>
      <c r="I859" s="356"/>
      <c r="J859" s="356"/>
      <c r="K859" s="356"/>
      <c r="L859" s="356"/>
      <c r="M859" s="356"/>
      <c r="N859" s="356"/>
      <c r="O859" s="356"/>
      <c r="P859" s="356"/>
      <c r="Q859" s="356"/>
      <c r="R859" s="356"/>
      <c r="S859" s="356"/>
      <c r="T859" s="356"/>
      <c r="U859" s="356"/>
      <c r="V859" s="356"/>
      <c r="W859" s="356"/>
      <c r="X859" s="356"/>
      <c r="Y859" s="356"/>
    </row>
    <row r="860">
      <c r="A860" s="356"/>
      <c r="B860" s="356"/>
      <c r="C860" s="356"/>
      <c r="D860" s="388"/>
      <c r="E860" s="356"/>
      <c r="F860" s="356"/>
      <c r="G860" s="356"/>
      <c r="H860" s="356"/>
      <c r="I860" s="356"/>
      <c r="J860" s="356"/>
      <c r="K860" s="356"/>
      <c r="L860" s="356"/>
      <c r="M860" s="356"/>
      <c r="N860" s="356"/>
      <c r="O860" s="356"/>
      <c r="P860" s="356"/>
      <c r="Q860" s="356"/>
      <c r="R860" s="356"/>
      <c r="S860" s="356"/>
      <c r="T860" s="356"/>
      <c r="U860" s="356"/>
      <c r="V860" s="356"/>
      <c r="W860" s="356"/>
      <c r="X860" s="356"/>
      <c r="Y860" s="356"/>
    </row>
    <row r="861">
      <c r="A861" s="356"/>
      <c r="B861" s="356"/>
      <c r="C861" s="356"/>
      <c r="D861" s="388"/>
      <c r="E861" s="356"/>
      <c r="F861" s="356"/>
      <c r="G861" s="356"/>
      <c r="H861" s="356"/>
      <c r="I861" s="356"/>
      <c r="J861" s="356"/>
      <c r="K861" s="356"/>
      <c r="L861" s="356"/>
      <c r="M861" s="356"/>
      <c r="N861" s="356"/>
      <c r="O861" s="356"/>
      <c r="P861" s="356"/>
      <c r="Q861" s="356"/>
      <c r="R861" s="356"/>
      <c r="S861" s="356"/>
      <c r="T861" s="356"/>
      <c r="U861" s="356"/>
      <c r="V861" s="356"/>
      <c r="W861" s="356"/>
      <c r="X861" s="356"/>
      <c r="Y861" s="356"/>
    </row>
    <row r="862">
      <c r="A862" s="356"/>
      <c r="B862" s="356"/>
      <c r="C862" s="356"/>
      <c r="D862" s="388"/>
      <c r="E862" s="356"/>
      <c r="F862" s="356"/>
      <c r="G862" s="356"/>
      <c r="H862" s="356"/>
      <c r="I862" s="356"/>
      <c r="J862" s="356"/>
      <c r="K862" s="356"/>
      <c r="L862" s="356"/>
      <c r="M862" s="356"/>
      <c r="N862" s="356"/>
      <c r="O862" s="356"/>
      <c r="P862" s="356"/>
      <c r="Q862" s="356"/>
      <c r="R862" s="356"/>
      <c r="S862" s="356"/>
      <c r="T862" s="356"/>
      <c r="U862" s="356"/>
      <c r="V862" s="356"/>
      <c r="W862" s="356"/>
      <c r="X862" s="356"/>
      <c r="Y862" s="356"/>
    </row>
    <row r="863">
      <c r="A863" s="356"/>
      <c r="B863" s="356"/>
      <c r="C863" s="356"/>
      <c r="D863" s="388"/>
      <c r="E863" s="356"/>
      <c r="F863" s="356"/>
      <c r="G863" s="356"/>
      <c r="H863" s="356"/>
      <c r="I863" s="356"/>
      <c r="J863" s="356"/>
      <c r="K863" s="356"/>
      <c r="L863" s="356"/>
      <c r="M863" s="356"/>
      <c r="N863" s="356"/>
      <c r="O863" s="356"/>
      <c r="P863" s="356"/>
      <c r="Q863" s="356"/>
      <c r="R863" s="356"/>
      <c r="S863" s="356"/>
      <c r="T863" s="356"/>
      <c r="U863" s="356"/>
      <c r="V863" s="356"/>
      <c r="W863" s="356"/>
      <c r="X863" s="356"/>
      <c r="Y863" s="356"/>
    </row>
    <row r="864">
      <c r="A864" s="356"/>
      <c r="B864" s="356"/>
      <c r="C864" s="356"/>
      <c r="D864" s="388"/>
      <c r="E864" s="356"/>
      <c r="F864" s="356"/>
      <c r="G864" s="356"/>
      <c r="H864" s="356"/>
      <c r="I864" s="356"/>
      <c r="J864" s="356"/>
      <c r="K864" s="356"/>
      <c r="L864" s="356"/>
      <c r="M864" s="356"/>
      <c r="N864" s="356"/>
      <c r="O864" s="356"/>
      <c r="P864" s="356"/>
      <c r="Q864" s="356"/>
      <c r="R864" s="356"/>
      <c r="S864" s="356"/>
      <c r="T864" s="356"/>
      <c r="U864" s="356"/>
      <c r="V864" s="356"/>
      <c r="W864" s="356"/>
      <c r="X864" s="356"/>
      <c r="Y864" s="356"/>
    </row>
    <row r="865">
      <c r="A865" s="356"/>
      <c r="B865" s="356"/>
      <c r="C865" s="356"/>
      <c r="D865" s="388"/>
      <c r="E865" s="356"/>
      <c r="F865" s="356"/>
      <c r="G865" s="356"/>
      <c r="H865" s="356"/>
      <c r="I865" s="356"/>
      <c r="J865" s="356"/>
      <c r="K865" s="356"/>
      <c r="L865" s="356"/>
      <c r="M865" s="356"/>
      <c r="N865" s="356"/>
      <c r="O865" s="356"/>
      <c r="P865" s="356"/>
      <c r="Q865" s="356"/>
      <c r="R865" s="356"/>
      <c r="S865" s="356"/>
      <c r="T865" s="356"/>
      <c r="U865" s="356"/>
      <c r="V865" s="356"/>
      <c r="W865" s="356"/>
      <c r="X865" s="356"/>
      <c r="Y865" s="356"/>
    </row>
    <row r="866">
      <c r="A866" s="356"/>
      <c r="B866" s="356"/>
      <c r="C866" s="356"/>
      <c r="D866" s="388"/>
      <c r="E866" s="356"/>
      <c r="F866" s="356"/>
      <c r="G866" s="356"/>
      <c r="H866" s="356"/>
      <c r="I866" s="356"/>
      <c r="J866" s="356"/>
      <c r="K866" s="356"/>
      <c r="L866" s="356"/>
      <c r="M866" s="356"/>
      <c r="N866" s="356"/>
      <c r="O866" s="356"/>
      <c r="P866" s="356"/>
      <c r="Q866" s="356"/>
      <c r="R866" s="356"/>
      <c r="S866" s="356"/>
      <c r="T866" s="356"/>
      <c r="U866" s="356"/>
      <c r="V866" s="356"/>
      <c r="W866" s="356"/>
      <c r="X866" s="356"/>
      <c r="Y866" s="356"/>
    </row>
    <row r="867">
      <c r="A867" s="356"/>
      <c r="B867" s="356"/>
      <c r="C867" s="356"/>
      <c r="D867" s="388"/>
      <c r="E867" s="356"/>
      <c r="F867" s="356"/>
      <c r="G867" s="356"/>
      <c r="H867" s="356"/>
      <c r="I867" s="356"/>
      <c r="J867" s="356"/>
      <c r="K867" s="356"/>
      <c r="L867" s="356"/>
      <c r="M867" s="356"/>
      <c r="N867" s="356"/>
      <c r="O867" s="356"/>
      <c r="P867" s="356"/>
      <c r="Q867" s="356"/>
      <c r="R867" s="356"/>
      <c r="S867" s="356"/>
      <c r="T867" s="356"/>
      <c r="U867" s="356"/>
      <c r="V867" s="356"/>
      <c r="W867" s="356"/>
      <c r="X867" s="356"/>
      <c r="Y867" s="356"/>
    </row>
    <row r="868">
      <c r="A868" s="356"/>
      <c r="B868" s="356"/>
      <c r="C868" s="356"/>
      <c r="D868" s="388"/>
      <c r="E868" s="356"/>
      <c r="F868" s="356"/>
      <c r="G868" s="356"/>
      <c r="H868" s="356"/>
      <c r="I868" s="356"/>
      <c r="J868" s="356"/>
      <c r="K868" s="356"/>
      <c r="L868" s="356"/>
      <c r="M868" s="356"/>
      <c r="N868" s="356"/>
      <c r="O868" s="356"/>
      <c r="P868" s="356"/>
      <c r="Q868" s="356"/>
      <c r="R868" s="356"/>
      <c r="S868" s="356"/>
      <c r="T868" s="356"/>
      <c r="U868" s="356"/>
      <c r="V868" s="356"/>
      <c r="W868" s="356"/>
      <c r="X868" s="356"/>
      <c r="Y868" s="356"/>
    </row>
    <row r="869">
      <c r="A869" s="356"/>
      <c r="B869" s="356"/>
      <c r="C869" s="356"/>
      <c r="D869" s="388"/>
      <c r="E869" s="356"/>
      <c r="F869" s="356"/>
      <c r="G869" s="356"/>
      <c r="H869" s="356"/>
      <c r="I869" s="356"/>
      <c r="J869" s="356"/>
      <c r="K869" s="356"/>
      <c r="L869" s="356"/>
      <c r="M869" s="356"/>
      <c r="N869" s="356"/>
      <c r="O869" s="356"/>
      <c r="P869" s="356"/>
      <c r="Q869" s="356"/>
      <c r="R869" s="356"/>
      <c r="S869" s="356"/>
      <c r="T869" s="356"/>
      <c r="U869" s="356"/>
      <c r="V869" s="356"/>
      <c r="W869" s="356"/>
      <c r="X869" s="356"/>
      <c r="Y869" s="356"/>
    </row>
    <row r="870">
      <c r="A870" s="356"/>
      <c r="B870" s="356"/>
      <c r="C870" s="356"/>
      <c r="D870" s="388"/>
      <c r="E870" s="356"/>
      <c r="F870" s="356"/>
      <c r="G870" s="356"/>
      <c r="H870" s="356"/>
      <c r="I870" s="356"/>
      <c r="J870" s="356"/>
      <c r="K870" s="356"/>
      <c r="L870" s="356"/>
      <c r="M870" s="356"/>
      <c r="N870" s="356"/>
      <c r="O870" s="356"/>
      <c r="P870" s="356"/>
      <c r="Q870" s="356"/>
      <c r="R870" s="356"/>
      <c r="S870" s="356"/>
      <c r="T870" s="356"/>
      <c r="U870" s="356"/>
      <c r="V870" s="356"/>
      <c r="W870" s="356"/>
      <c r="X870" s="356"/>
      <c r="Y870" s="356"/>
    </row>
    <row r="871">
      <c r="A871" s="356"/>
      <c r="B871" s="356"/>
      <c r="C871" s="356"/>
      <c r="D871" s="388"/>
      <c r="E871" s="356"/>
      <c r="F871" s="356"/>
      <c r="G871" s="356"/>
      <c r="H871" s="356"/>
      <c r="I871" s="356"/>
      <c r="J871" s="356"/>
      <c r="K871" s="356"/>
      <c r="L871" s="356"/>
      <c r="M871" s="356"/>
      <c r="N871" s="356"/>
      <c r="O871" s="356"/>
      <c r="P871" s="356"/>
      <c r="Q871" s="356"/>
      <c r="R871" s="356"/>
      <c r="S871" s="356"/>
      <c r="T871" s="356"/>
      <c r="U871" s="356"/>
      <c r="V871" s="356"/>
      <c r="W871" s="356"/>
      <c r="X871" s="356"/>
      <c r="Y871" s="356"/>
    </row>
    <row r="872">
      <c r="A872" s="356"/>
      <c r="B872" s="356"/>
      <c r="C872" s="356"/>
      <c r="D872" s="388"/>
      <c r="E872" s="356"/>
      <c r="F872" s="356"/>
      <c r="G872" s="356"/>
      <c r="H872" s="356"/>
      <c r="I872" s="356"/>
      <c r="J872" s="356"/>
      <c r="K872" s="356"/>
      <c r="L872" s="356"/>
      <c r="M872" s="356"/>
      <c r="N872" s="356"/>
      <c r="O872" s="356"/>
      <c r="P872" s="356"/>
      <c r="Q872" s="356"/>
      <c r="R872" s="356"/>
      <c r="S872" s="356"/>
      <c r="T872" s="356"/>
      <c r="U872" s="356"/>
      <c r="V872" s="356"/>
      <c r="W872" s="356"/>
      <c r="X872" s="356"/>
      <c r="Y872" s="356"/>
    </row>
    <row r="873">
      <c r="A873" s="356"/>
      <c r="B873" s="356"/>
      <c r="C873" s="356"/>
      <c r="D873" s="388"/>
      <c r="E873" s="356"/>
      <c r="F873" s="356"/>
      <c r="G873" s="356"/>
      <c r="H873" s="356"/>
      <c r="I873" s="356"/>
      <c r="J873" s="356"/>
      <c r="K873" s="356"/>
      <c r="L873" s="356"/>
      <c r="M873" s="356"/>
      <c r="N873" s="356"/>
      <c r="O873" s="356"/>
      <c r="P873" s="356"/>
      <c r="Q873" s="356"/>
      <c r="R873" s="356"/>
      <c r="S873" s="356"/>
      <c r="T873" s="356"/>
      <c r="U873" s="356"/>
      <c r="V873" s="356"/>
      <c r="W873" s="356"/>
      <c r="X873" s="356"/>
      <c r="Y873" s="356"/>
    </row>
    <row r="874">
      <c r="A874" s="356"/>
      <c r="B874" s="356"/>
      <c r="C874" s="356"/>
      <c r="D874" s="388"/>
      <c r="E874" s="356"/>
      <c r="F874" s="356"/>
      <c r="G874" s="356"/>
      <c r="H874" s="356"/>
      <c r="I874" s="356"/>
      <c r="J874" s="356"/>
      <c r="K874" s="356"/>
      <c r="L874" s="356"/>
      <c r="M874" s="356"/>
      <c r="N874" s="356"/>
      <c r="O874" s="356"/>
      <c r="P874" s="356"/>
      <c r="Q874" s="356"/>
      <c r="R874" s="356"/>
      <c r="S874" s="356"/>
      <c r="T874" s="356"/>
      <c r="U874" s="356"/>
      <c r="V874" s="356"/>
      <c r="W874" s="356"/>
      <c r="X874" s="356"/>
      <c r="Y874" s="356"/>
    </row>
    <row r="875">
      <c r="A875" s="356"/>
      <c r="B875" s="356"/>
      <c r="C875" s="356"/>
      <c r="D875" s="388"/>
      <c r="E875" s="356"/>
      <c r="F875" s="356"/>
      <c r="G875" s="356"/>
      <c r="H875" s="356"/>
      <c r="I875" s="356"/>
      <c r="J875" s="356"/>
      <c r="K875" s="356"/>
      <c r="L875" s="356"/>
      <c r="M875" s="356"/>
      <c r="N875" s="356"/>
      <c r="O875" s="356"/>
      <c r="P875" s="356"/>
      <c r="Q875" s="356"/>
      <c r="R875" s="356"/>
      <c r="S875" s="356"/>
      <c r="T875" s="356"/>
      <c r="U875" s="356"/>
      <c r="V875" s="356"/>
      <c r="W875" s="356"/>
      <c r="X875" s="356"/>
      <c r="Y875" s="356"/>
    </row>
    <row r="876">
      <c r="A876" s="356"/>
      <c r="B876" s="356"/>
      <c r="C876" s="356"/>
      <c r="D876" s="388"/>
      <c r="E876" s="356"/>
      <c r="F876" s="356"/>
      <c r="G876" s="356"/>
      <c r="H876" s="356"/>
      <c r="I876" s="356"/>
      <c r="J876" s="356"/>
      <c r="K876" s="356"/>
      <c r="L876" s="356"/>
      <c r="M876" s="356"/>
      <c r="N876" s="356"/>
      <c r="O876" s="356"/>
      <c r="P876" s="356"/>
      <c r="Q876" s="356"/>
      <c r="R876" s="356"/>
      <c r="S876" s="356"/>
      <c r="T876" s="356"/>
      <c r="U876" s="356"/>
      <c r="V876" s="356"/>
      <c r="W876" s="356"/>
      <c r="X876" s="356"/>
      <c r="Y876" s="356"/>
    </row>
    <row r="877">
      <c r="A877" s="356"/>
      <c r="B877" s="356"/>
      <c r="C877" s="356"/>
      <c r="D877" s="388"/>
      <c r="E877" s="356"/>
      <c r="F877" s="356"/>
      <c r="G877" s="356"/>
      <c r="H877" s="356"/>
      <c r="I877" s="356"/>
      <c r="J877" s="356"/>
      <c r="K877" s="356"/>
      <c r="L877" s="356"/>
      <c r="M877" s="356"/>
      <c r="N877" s="356"/>
      <c r="O877" s="356"/>
      <c r="P877" s="356"/>
      <c r="Q877" s="356"/>
      <c r="R877" s="356"/>
      <c r="S877" s="356"/>
      <c r="T877" s="356"/>
      <c r="U877" s="356"/>
      <c r="V877" s="356"/>
      <c r="W877" s="356"/>
      <c r="X877" s="356"/>
      <c r="Y877" s="356"/>
    </row>
    <row r="878">
      <c r="A878" s="356"/>
      <c r="B878" s="356"/>
      <c r="C878" s="356"/>
      <c r="D878" s="388"/>
      <c r="E878" s="356"/>
      <c r="F878" s="356"/>
      <c r="G878" s="356"/>
      <c r="H878" s="356"/>
      <c r="I878" s="356"/>
      <c r="J878" s="356"/>
      <c r="K878" s="356"/>
      <c r="L878" s="356"/>
      <c r="M878" s="356"/>
      <c r="N878" s="356"/>
      <c r="O878" s="356"/>
      <c r="P878" s="356"/>
      <c r="Q878" s="356"/>
      <c r="R878" s="356"/>
      <c r="S878" s="356"/>
      <c r="T878" s="356"/>
      <c r="U878" s="356"/>
      <c r="V878" s="356"/>
      <c r="W878" s="356"/>
      <c r="X878" s="356"/>
      <c r="Y878" s="356"/>
    </row>
    <row r="879">
      <c r="A879" s="356"/>
      <c r="B879" s="356"/>
      <c r="C879" s="356"/>
      <c r="D879" s="388"/>
      <c r="E879" s="356"/>
      <c r="F879" s="356"/>
      <c r="G879" s="356"/>
      <c r="H879" s="356"/>
      <c r="I879" s="356"/>
      <c r="J879" s="356"/>
      <c r="K879" s="356"/>
      <c r="L879" s="356"/>
      <c r="M879" s="356"/>
      <c r="N879" s="356"/>
      <c r="O879" s="356"/>
      <c r="P879" s="356"/>
      <c r="Q879" s="356"/>
      <c r="R879" s="356"/>
      <c r="S879" s="356"/>
      <c r="T879" s="356"/>
      <c r="U879" s="356"/>
      <c r="V879" s="356"/>
      <c r="W879" s="356"/>
      <c r="X879" s="356"/>
      <c r="Y879" s="356"/>
    </row>
    <row r="880">
      <c r="A880" s="356"/>
      <c r="B880" s="356"/>
      <c r="C880" s="356"/>
      <c r="D880" s="388"/>
      <c r="E880" s="356"/>
      <c r="F880" s="356"/>
      <c r="G880" s="356"/>
      <c r="H880" s="356"/>
      <c r="I880" s="356"/>
      <c r="J880" s="356"/>
      <c r="K880" s="356"/>
      <c r="L880" s="356"/>
      <c r="M880" s="356"/>
      <c r="N880" s="356"/>
      <c r="O880" s="356"/>
      <c r="P880" s="356"/>
      <c r="Q880" s="356"/>
      <c r="R880" s="356"/>
      <c r="S880" s="356"/>
      <c r="T880" s="356"/>
      <c r="U880" s="356"/>
      <c r="V880" s="356"/>
      <c r="W880" s="356"/>
      <c r="X880" s="356"/>
      <c r="Y880" s="356"/>
    </row>
    <row r="881">
      <c r="A881" s="356"/>
      <c r="B881" s="356"/>
      <c r="C881" s="356"/>
      <c r="D881" s="388"/>
      <c r="E881" s="356"/>
      <c r="F881" s="356"/>
      <c r="G881" s="356"/>
      <c r="H881" s="356"/>
      <c r="I881" s="356"/>
      <c r="J881" s="356"/>
      <c r="K881" s="356"/>
      <c r="L881" s="356"/>
      <c r="M881" s="356"/>
      <c r="N881" s="356"/>
      <c r="O881" s="356"/>
      <c r="P881" s="356"/>
      <c r="Q881" s="356"/>
      <c r="R881" s="356"/>
      <c r="S881" s="356"/>
      <c r="T881" s="356"/>
      <c r="U881" s="356"/>
      <c r="V881" s="356"/>
      <c r="W881" s="356"/>
      <c r="X881" s="356"/>
      <c r="Y881" s="356"/>
    </row>
    <row r="882">
      <c r="A882" s="356"/>
      <c r="B882" s="356"/>
      <c r="C882" s="356"/>
      <c r="D882" s="388"/>
      <c r="E882" s="356"/>
      <c r="F882" s="356"/>
      <c r="G882" s="356"/>
      <c r="H882" s="356"/>
      <c r="I882" s="356"/>
      <c r="J882" s="356"/>
      <c r="K882" s="356"/>
      <c r="L882" s="356"/>
      <c r="M882" s="356"/>
      <c r="N882" s="356"/>
      <c r="O882" s="356"/>
      <c r="P882" s="356"/>
      <c r="Q882" s="356"/>
      <c r="R882" s="356"/>
      <c r="S882" s="356"/>
      <c r="T882" s="356"/>
      <c r="U882" s="356"/>
      <c r="V882" s="356"/>
      <c r="W882" s="356"/>
      <c r="X882" s="356"/>
      <c r="Y882" s="356"/>
    </row>
    <row r="883">
      <c r="A883" s="356"/>
      <c r="B883" s="356"/>
      <c r="C883" s="356"/>
      <c r="D883" s="388"/>
      <c r="E883" s="356"/>
      <c r="F883" s="356"/>
      <c r="G883" s="356"/>
      <c r="H883" s="356"/>
      <c r="I883" s="356"/>
      <c r="J883" s="356"/>
      <c r="K883" s="356"/>
      <c r="L883" s="356"/>
      <c r="M883" s="356"/>
      <c r="N883" s="356"/>
      <c r="O883" s="356"/>
      <c r="P883" s="356"/>
      <c r="Q883" s="356"/>
      <c r="R883" s="356"/>
      <c r="S883" s="356"/>
      <c r="T883" s="356"/>
      <c r="U883" s="356"/>
      <c r="V883" s="356"/>
      <c r="W883" s="356"/>
      <c r="X883" s="356"/>
      <c r="Y883" s="356"/>
    </row>
    <row r="884">
      <c r="A884" s="356"/>
      <c r="B884" s="356"/>
      <c r="C884" s="356"/>
      <c r="D884" s="388"/>
      <c r="E884" s="356"/>
      <c r="F884" s="356"/>
      <c r="G884" s="356"/>
      <c r="H884" s="356"/>
      <c r="I884" s="356"/>
      <c r="J884" s="356"/>
      <c r="K884" s="356"/>
      <c r="L884" s="356"/>
      <c r="M884" s="356"/>
      <c r="N884" s="356"/>
      <c r="O884" s="356"/>
      <c r="P884" s="356"/>
      <c r="Q884" s="356"/>
      <c r="R884" s="356"/>
      <c r="S884" s="356"/>
      <c r="T884" s="356"/>
      <c r="U884" s="356"/>
      <c r="V884" s="356"/>
      <c r="W884" s="356"/>
      <c r="X884" s="356"/>
      <c r="Y884" s="356"/>
    </row>
    <row r="885">
      <c r="A885" s="356"/>
      <c r="B885" s="356"/>
      <c r="C885" s="356"/>
      <c r="D885" s="388"/>
      <c r="E885" s="356"/>
      <c r="F885" s="356"/>
      <c r="G885" s="356"/>
      <c r="H885" s="356"/>
      <c r="I885" s="356"/>
      <c r="J885" s="356"/>
      <c r="K885" s="356"/>
      <c r="L885" s="356"/>
      <c r="M885" s="356"/>
      <c r="N885" s="356"/>
      <c r="O885" s="356"/>
      <c r="P885" s="356"/>
      <c r="Q885" s="356"/>
      <c r="R885" s="356"/>
      <c r="S885" s="356"/>
      <c r="T885" s="356"/>
      <c r="U885" s="356"/>
      <c r="V885" s="356"/>
      <c r="W885" s="356"/>
      <c r="X885" s="356"/>
      <c r="Y885" s="356"/>
    </row>
    <row r="886">
      <c r="A886" s="356"/>
      <c r="B886" s="356"/>
      <c r="C886" s="356"/>
      <c r="D886" s="388"/>
      <c r="E886" s="356"/>
      <c r="F886" s="356"/>
      <c r="G886" s="356"/>
      <c r="H886" s="356"/>
      <c r="I886" s="356"/>
      <c r="J886" s="356"/>
      <c r="K886" s="356"/>
      <c r="L886" s="356"/>
      <c r="M886" s="356"/>
      <c r="N886" s="356"/>
      <c r="O886" s="356"/>
      <c r="P886" s="356"/>
      <c r="Q886" s="356"/>
      <c r="R886" s="356"/>
      <c r="S886" s="356"/>
      <c r="T886" s="356"/>
      <c r="U886" s="356"/>
      <c r="V886" s="356"/>
      <c r="W886" s="356"/>
      <c r="X886" s="356"/>
      <c r="Y886" s="356"/>
    </row>
    <row r="887">
      <c r="A887" s="356"/>
      <c r="B887" s="356"/>
      <c r="C887" s="356"/>
      <c r="D887" s="388"/>
      <c r="E887" s="356"/>
      <c r="F887" s="356"/>
      <c r="G887" s="356"/>
      <c r="H887" s="356"/>
      <c r="I887" s="356"/>
      <c r="J887" s="356"/>
      <c r="K887" s="356"/>
      <c r="L887" s="356"/>
      <c r="M887" s="356"/>
      <c r="N887" s="356"/>
      <c r="O887" s="356"/>
      <c r="P887" s="356"/>
      <c r="Q887" s="356"/>
      <c r="R887" s="356"/>
      <c r="S887" s="356"/>
      <c r="T887" s="356"/>
      <c r="U887" s="356"/>
      <c r="V887" s="356"/>
      <c r="W887" s="356"/>
      <c r="X887" s="356"/>
      <c r="Y887" s="356"/>
    </row>
    <row r="888">
      <c r="A888" s="356"/>
      <c r="B888" s="356"/>
      <c r="C888" s="356"/>
      <c r="D888" s="388"/>
      <c r="E888" s="356"/>
      <c r="F888" s="356"/>
      <c r="G888" s="356"/>
      <c r="H888" s="356"/>
      <c r="I888" s="356"/>
      <c r="J888" s="356"/>
      <c r="K888" s="356"/>
      <c r="L888" s="356"/>
      <c r="M888" s="356"/>
      <c r="N888" s="356"/>
      <c r="O888" s="356"/>
      <c r="P888" s="356"/>
      <c r="Q888" s="356"/>
      <c r="R888" s="356"/>
      <c r="S888" s="356"/>
      <c r="T888" s="356"/>
      <c r="U888" s="356"/>
      <c r="V888" s="356"/>
      <c r="W888" s="356"/>
      <c r="X888" s="356"/>
      <c r="Y888" s="356"/>
    </row>
    <row r="889">
      <c r="A889" s="356"/>
      <c r="B889" s="356"/>
      <c r="C889" s="356"/>
      <c r="D889" s="388"/>
      <c r="E889" s="356"/>
      <c r="F889" s="356"/>
      <c r="G889" s="356"/>
      <c r="H889" s="356"/>
      <c r="I889" s="356"/>
      <c r="J889" s="356"/>
      <c r="K889" s="356"/>
      <c r="L889" s="356"/>
      <c r="M889" s="356"/>
      <c r="N889" s="356"/>
      <c r="O889" s="356"/>
      <c r="P889" s="356"/>
      <c r="Q889" s="356"/>
      <c r="R889" s="356"/>
      <c r="S889" s="356"/>
      <c r="T889" s="356"/>
      <c r="U889" s="356"/>
      <c r="V889" s="356"/>
      <c r="W889" s="356"/>
      <c r="X889" s="356"/>
      <c r="Y889" s="356"/>
    </row>
    <row r="890">
      <c r="A890" s="356"/>
      <c r="B890" s="356"/>
      <c r="C890" s="356"/>
      <c r="D890" s="388"/>
      <c r="E890" s="356"/>
      <c r="F890" s="356"/>
      <c r="G890" s="356"/>
      <c r="H890" s="356"/>
      <c r="I890" s="356"/>
      <c r="J890" s="356"/>
      <c r="K890" s="356"/>
      <c r="L890" s="356"/>
      <c r="M890" s="356"/>
      <c r="N890" s="356"/>
      <c r="O890" s="356"/>
      <c r="P890" s="356"/>
      <c r="Q890" s="356"/>
      <c r="R890" s="356"/>
      <c r="S890" s="356"/>
      <c r="T890" s="356"/>
      <c r="U890" s="356"/>
      <c r="V890" s="356"/>
      <c r="W890" s="356"/>
      <c r="X890" s="356"/>
      <c r="Y890" s="356"/>
    </row>
    <row r="891">
      <c r="A891" s="356"/>
      <c r="B891" s="356"/>
      <c r="C891" s="356"/>
      <c r="D891" s="388"/>
      <c r="E891" s="356"/>
      <c r="F891" s="356"/>
      <c r="G891" s="356"/>
      <c r="H891" s="356"/>
      <c r="I891" s="356"/>
      <c r="J891" s="356"/>
      <c r="K891" s="356"/>
      <c r="L891" s="356"/>
      <c r="M891" s="356"/>
      <c r="N891" s="356"/>
      <c r="O891" s="356"/>
      <c r="P891" s="356"/>
      <c r="Q891" s="356"/>
      <c r="R891" s="356"/>
      <c r="S891" s="356"/>
      <c r="T891" s="356"/>
      <c r="U891" s="356"/>
      <c r="V891" s="356"/>
      <c r="W891" s="356"/>
      <c r="X891" s="356"/>
      <c r="Y891" s="356"/>
    </row>
    <row r="892">
      <c r="A892" s="356"/>
      <c r="B892" s="356"/>
      <c r="C892" s="356"/>
      <c r="D892" s="388"/>
      <c r="E892" s="356"/>
      <c r="F892" s="356"/>
      <c r="G892" s="356"/>
      <c r="H892" s="356"/>
      <c r="I892" s="356"/>
      <c r="J892" s="356"/>
      <c r="K892" s="356"/>
      <c r="L892" s="356"/>
      <c r="M892" s="356"/>
      <c r="N892" s="356"/>
      <c r="O892" s="356"/>
      <c r="P892" s="356"/>
      <c r="Q892" s="356"/>
      <c r="R892" s="356"/>
      <c r="S892" s="356"/>
      <c r="T892" s="356"/>
      <c r="U892" s="356"/>
      <c r="V892" s="356"/>
      <c r="W892" s="356"/>
      <c r="X892" s="356"/>
      <c r="Y892" s="356"/>
    </row>
    <row r="893">
      <c r="A893" s="356"/>
      <c r="B893" s="356"/>
      <c r="C893" s="356"/>
      <c r="D893" s="388"/>
      <c r="E893" s="356"/>
      <c r="F893" s="356"/>
      <c r="G893" s="356"/>
      <c r="H893" s="356"/>
      <c r="I893" s="356"/>
      <c r="J893" s="356"/>
      <c r="K893" s="356"/>
      <c r="L893" s="356"/>
      <c r="M893" s="356"/>
      <c r="N893" s="356"/>
      <c r="O893" s="356"/>
      <c r="P893" s="356"/>
      <c r="Q893" s="356"/>
      <c r="R893" s="356"/>
      <c r="S893" s="356"/>
      <c r="T893" s="356"/>
      <c r="U893" s="356"/>
      <c r="V893" s="356"/>
      <c r="W893" s="356"/>
      <c r="X893" s="356"/>
      <c r="Y893" s="356"/>
    </row>
    <row r="894">
      <c r="A894" s="356"/>
      <c r="B894" s="356"/>
      <c r="C894" s="356"/>
      <c r="D894" s="388"/>
      <c r="E894" s="356"/>
      <c r="F894" s="356"/>
      <c r="G894" s="356"/>
      <c r="H894" s="356"/>
      <c r="I894" s="356"/>
      <c r="J894" s="356"/>
      <c r="K894" s="356"/>
      <c r="L894" s="356"/>
      <c r="M894" s="356"/>
      <c r="N894" s="356"/>
      <c r="O894" s="356"/>
      <c r="P894" s="356"/>
      <c r="Q894" s="356"/>
      <c r="R894" s="356"/>
      <c r="S894" s="356"/>
      <c r="T894" s="356"/>
      <c r="U894" s="356"/>
      <c r="V894" s="356"/>
      <c r="W894" s="356"/>
      <c r="X894" s="356"/>
      <c r="Y894" s="356"/>
    </row>
    <row r="895">
      <c r="A895" s="356"/>
      <c r="B895" s="356"/>
      <c r="C895" s="356"/>
      <c r="D895" s="388"/>
      <c r="E895" s="356"/>
      <c r="F895" s="356"/>
      <c r="G895" s="356"/>
      <c r="H895" s="356"/>
      <c r="I895" s="356"/>
      <c r="J895" s="356"/>
      <c r="K895" s="356"/>
      <c r="L895" s="356"/>
      <c r="M895" s="356"/>
      <c r="N895" s="356"/>
      <c r="O895" s="356"/>
      <c r="P895" s="356"/>
      <c r="Q895" s="356"/>
      <c r="R895" s="356"/>
      <c r="S895" s="356"/>
      <c r="T895" s="356"/>
      <c r="U895" s="356"/>
      <c r="V895" s="356"/>
      <c r="W895" s="356"/>
      <c r="X895" s="356"/>
      <c r="Y895" s="356"/>
    </row>
    <row r="896">
      <c r="A896" s="356"/>
      <c r="B896" s="356"/>
      <c r="C896" s="356"/>
      <c r="D896" s="388"/>
      <c r="E896" s="356"/>
      <c r="F896" s="356"/>
      <c r="G896" s="356"/>
      <c r="H896" s="356"/>
      <c r="I896" s="356"/>
      <c r="J896" s="356"/>
      <c r="K896" s="356"/>
      <c r="L896" s="356"/>
      <c r="M896" s="356"/>
      <c r="N896" s="356"/>
      <c r="O896" s="356"/>
      <c r="P896" s="356"/>
      <c r="Q896" s="356"/>
      <c r="R896" s="356"/>
      <c r="S896" s="356"/>
      <c r="T896" s="356"/>
      <c r="U896" s="356"/>
      <c r="V896" s="356"/>
      <c r="W896" s="356"/>
      <c r="X896" s="356"/>
      <c r="Y896" s="356"/>
    </row>
    <row r="897">
      <c r="A897" s="356"/>
      <c r="B897" s="356"/>
      <c r="C897" s="356"/>
      <c r="D897" s="388"/>
      <c r="E897" s="356"/>
      <c r="F897" s="356"/>
      <c r="G897" s="356"/>
      <c r="H897" s="356"/>
      <c r="I897" s="356"/>
      <c r="J897" s="356"/>
      <c r="K897" s="356"/>
      <c r="L897" s="356"/>
      <c r="M897" s="356"/>
      <c r="N897" s="356"/>
      <c r="O897" s="356"/>
      <c r="P897" s="356"/>
      <c r="Q897" s="356"/>
      <c r="R897" s="356"/>
      <c r="S897" s="356"/>
      <c r="T897" s="356"/>
      <c r="U897" s="356"/>
      <c r="V897" s="356"/>
      <c r="W897" s="356"/>
      <c r="X897" s="356"/>
      <c r="Y897" s="356"/>
    </row>
    <row r="898">
      <c r="A898" s="356"/>
      <c r="B898" s="356"/>
      <c r="C898" s="356"/>
      <c r="D898" s="388"/>
      <c r="E898" s="356"/>
      <c r="F898" s="356"/>
      <c r="G898" s="356"/>
      <c r="H898" s="356"/>
      <c r="I898" s="356"/>
      <c r="J898" s="356"/>
      <c r="K898" s="356"/>
      <c r="L898" s="356"/>
      <c r="M898" s="356"/>
      <c r="N898" s="356"/>
      <c r="O898" s="356"/>
      <c r="P898" s="356"/>
      <c r="Q898" s="356"/>
      <c r="R898" s="356"/>
      <c r="S898" s="356"/>
      <c r="T898" s="356"/>
      <c r="U898" s="356"/>
      <c r="V898" s="356"/>
      <c r="W898" s="356"/>
      <c r="X898" s="356"/>
      <c r="Y898" s="356"/>
    </row>
    <row r="899">
      <c r="A899" s="356"/>
      <c r="B899" s="356"/>
      <c r="C899" s="356"/>
      <c r="D899" s="388"/>
      <c r="E899" s="356"/>
      <c r="F899" s="356"/>
      <c r="G899" s="356"/>
      <c r="H899" s="356"/>
      <c r="I899" s="356"/>
      <c r="J899" s="356"/>
      <c r="K899" s="356"/>
      <c r="L899" s="356"/>
      <c r="M899" s="356"/>
      <c r="N899" s="356"/>
      <c r="O899" s="356"/>
      <c r="P899" s="356"/>
      <c r="Q899" s="356"/>
      <c r="R899" s="356"/>
      <c r="S899" s="356"/>
      <c r="T899" s="356"/>
      <c r="U899" s="356"/>
      <c r="V899" s="356"/>
      <c r="W899" s="356"/>
      <c r="X899" s="356"/>
      <c r="Y899" s="356"/>
    </row>
    <row r="900">
      <c r="A900" s="356"/>
      <c r="B900" s="356"/>
      <c r="C900" s="356"/>
      <c r="D900" s="388"/>
      <c r="E900" s="356"/>
      <c r="F900" s="356"/>
      <c r="G900" s="356"/>
      <c r="H900" s="356"/>
      <c r="I900" s="356"/>
      <c r="J900" s="356"/>
      <c r="K900" s="356"/>
      <c r="L900" s="356"/>
      <c r="M900" s="356"/>
      <c r="N900" s="356"/>
      <c r="O900" s="356"/>
      <c r="P900" s="356"/>
      <c r="Q900" s="356"/>
      <c r="R900" s="356"/>
      <c r="S900" s="356"/>
      <c r="T900" s="356"/>
      <c r="U900" s="356"/>
      <c r="V900" s="356"/>
      <c r="W900" s="356"/>
      <c r="X900" s="356"/>
      <c r="Y900" s="356"/>
    </row>
    <row r="901">
      <c r="A901" s="356"/>
      <c r="B901" s="356"/>
      <c r="C901" s="356"/>
      <c r="D901" s="388"/>
      <c r="E901" s="356"/>
      <c r="F901" s="356"/>
      <c r="G901" s="356"/>
      <c r="H901" s="356"/>
      <c r="I901" s="356"/>
      <c r="J901" s="356"/>
      <c r="K901" s="356"/>
      <c r="L901" s="356"/>
      <c r="M901" s="356"/>
      <c r="N901" s="356"/>
      <c r="O901" s="356"/>
      <c r="P901" s="356"/>
      <c r="Q901" s="356"/>
      <c r="R901" s="356"/>
      <c r="S901" s="356"/>
      <c r="T901" s="356"/>
      <c r="U901" s="356"/>
      <c r="V901" s="356"/>
      <c r="W901" s="356"/>
      <c r="X901" s="356"/>
      <c r="Y901" s="356"/>
    </row>
    <row r="902">
      <c r="A902" s="356"/>
      <c r="B902" s="356"/>
      <c r="C902" s="356"/>
      <c r="D902" s="388"/>
      <c r="E902" s="356"/>
      <c r="F902" s="356"/>
      <c r="G902" s="356"/>
      <c r="H902" s="356"/>
      <c r="I902" s="356"/>
      <c r="J902" s="356"/>
      <c r="K902" s="356"/>
      <c r="L902" s="356"/>
      <c r="M902" s="356"/>
      <c r="N902" s="356"/>
      <c r="O902" s="356"/>
      <c r="P902" s="356"/>
      <c r="Q902" s="356"/>
      <c r="R902" s="356"/>
      <c r="S902" s="356"/>
      <c r="T902" s="356"/>
      <c r="U902" s="356"/>
      <c r="V902" s="356"/>
      <c r="W902" s="356"/>
      <c r="X902" s="356"/>
      <c r="Y902" s="356"/>
    </row>
    <row r="903">
      <c r="A903" s="356"/>
      <c r="B903" s="356"/>
      <c r="C903" s="356"/>
      <c r="D903" s="388"/>
      <c r="E903" s="356"/>
      <c r="F903" s="356"/>
      <c r="G903" s="356"/>
      <c r="H903" s="356"/>
      <c r="I903" s="356"/>
      <c r="J903" s="356"/>
      <c r="K903" s="356"/>
      <c r="L903" s="356"/>
      <c r="M903" s="356"/>
      <c r="N903" s="356"/>
      <c r="O903" s="356"/>
      <c r="P903" s="356"/>
      <c r="Q903" s="356"/>
      <c r="R903" s="356"/>
      <c r="S903" s="356"/>
      <c r="T903" s="356"/>
      <c r="U903" s="356"/>
      <c r="V903" s="356"/>
      <c r="W903" s="356"/>
      <c r="X903" s="356"/>
      <c r="Y903" s="356"/>
    </row>
    <row r="904">
      <c r="A904" s="356"/>
      <c r="B904" s="356"/>
      <c r="C904" s="356"/>
      <c r="D904" s="388"/>
      <c r="E904" s="356"/>
      <c r="F904" s="356"/>
      <c r="G904" s="356"/>
      <c r="H904" s="356"/>
      <c r="I904" s="356"/>
      <c r="J904" s="356"/>
      <c r="K904" s="356"/>
      <c r="L904" s="356"/>
      <c r="M904" s="356"/>
      <c r="N904" s="356"/>
      <c r="O904" s="356"/>
      <c r="P904" s="356"/>
      <c r="Q904" s="356"/>
      <c r="R904" s="356"/>
      <c r="S904" s="356"/>
      <c r="T904" s="356"/>
      <c r="U904" s="356"/>
      <c r="V904" s="356"/>
      <c r="W904" s="356"/>
      <c r="X904" s="356"/>
      <c r="Y904" s="356"/>
    </row>
    <row r="905">
      <c r="A905" s="356"/>
      <c r="B905" s="356"/>
      <c r="C905" s="356"/>
      <c r="D905" s="388"/>
      <c r="E905" s="356"/>
      <c r="F905" s="356"/>
      <c r="G905" s="356"/>
      <c r="H905" s="356"/>
      <c r="I905" s="356"/>
      <c r="J905" s="356"/>
      <c r="K905" s="356"/>
      <c r="L905" s="356"/>
      <c r="M905" s="356"/>
      <c r="N905" s="356"/>
      <c r="O905" s="356"/>
      <c r="P905" s="356"/>
      <c r="Q905" s="356"/>
      <c r="R905" s="356"/>
      <c r="S905" s="356"/>
      <c r="T905" s="356"/>
      <c r="U905" s="356"/>
      <c r="V905" s="356"/>
      <c r="W905" s="356"/>
      <c r="X905" s="356"/>
      <c r="Y905" s="356"/>
    </row>
    <row r="906">
      <c r="A906" s="356"/>
      <c r="B906" s="356"/>
      <c r="C906" s="356"/>
      <c r="D906" s="388"/>
      <c r="E906" s="356"/>
      <c r="F906" s="356"/>
      <c r="G906" s="356"/>
      <c r="H906" s="356"/>
      <c r="I906" s="356"/>
      <c r="J906" s="356"/>
      <c r="K906" s="356"/>
      <c r="L906" s="356"/>
      <c r="M906" s="356"/>
      <c r="N906" s="356"/>
      <c r="O906" s="356"/>
      <c r="P906" s="356"/>
      <c r="Q906" s="356"/>
      <c r="R906" s="356"/>
      <c r="S906" s="356"/>
      <c r="T906" s="356"/>
      <c r="U906" s="356"/>
      <c r="V906" s="356"/>
      <c r="W906" s="356"/>
      <c r="X906" s="356"/>
      <c r="Y906" s="356"/>
    </row>
    <row r="907">
      <c r="A907" s="356"/>
      <c r="B907" s="356"/>
      <c r="C907" s="356"/>
      <c r="D907" s="388"/>
      <c r="E907" s="356"/>
      <c r="F907" s="356"/>
      <c r="G907" s="356"/>
      <c r="H907" s="356"/>
      <c r="I907" s="356"/>
      <c r="J907" s="356"/>
      <c r="K907" s="356"/>
      <c r="L907" s="356"/>
      <c r="M907" s="356"/>
      <c r="N907" s="356"/>
      <c r="O907" s="356"/>
      <c r="P907" s="356"/>
      <c r="Q907" s="356"/>
      <c r="R907" s="356"/>
      <c r="S907" s="356"/>
      <c r="T907" s="356"/>
      <c r="U907" s="356"/>
      <c r="V907" s="356"/>
      <c r="W907" s="356"/>
      <c r="X907" s="356"/>
      <c r="Y907" s="356"/>
    </row>
    <row r="908">
      <c r="A908" s="356"/>
      <c r="B908" s="356"/>
      <c r="C908" s="356"/>
      <c r="D908" s="388"/>
      <c r="E908" s="356"/>
      <c r="F908" s="356"/>
      <c r="G908" s="356"/>
      <c r="H908" s="356"/>
      <c r="I908" s="356"/>
      <c r="J908" s="356"/>
      <c r="K908" s="356"/>
      <c r="L908" s="356"/>
      <c r="M908" s="356"/>
      <c r="N908" s="356"/>
      <c r="O908" s="356"/>
      <c r="P908" s="356"/>
      <c r="Q908" s="356"/>
      <c r="R908" s="356"/>
      <c r="S908" s="356"/>
      <c r="T908" s="356"/>
      <c r="U908" s="356"/>
      <c r="V908" s="356"/>
      <c r="W908" s="356"/>
      <c r="X908" s="356"/>
      <c r="Y908" s="356"/>
    </row>
    <row r="909">
      <c r="A909" s="356"/>
      <c r="B909" s="356"/>
      <c r="C909" s="356"/>
      <c r="D909" s="388"/>
      <c r="E909" s="356"/>
      <c r="F909" s="356"/>
      <c r="G909" s="356"/>
      <c r="H909" s="356"/>
      <c r="I909" s="356"/>
      <c r="J909" s="356"/>
      <c r="K909" s="356"/>
      <c r="L909" s="356"/>
      <c r="M909" s="356"/>
      <c r="N909" s="356"/>
      <c r="O909" s="356"/>
      <c r="P909" s="356"/>
      <c r="Q909" s="356"/>
      <c r="R909" s="356"/>
      <c r="S909" s="356"/>
      <c r="T909" s="356"/>
      <c r="U909" s="356"/>
      <c r="V909" s="356"/>
      <c r="W909" s="356"/>
      <c r="X909" s="356"/>
      <c r="Y909" s="356"/>
    </row>
    <row r="910">
      <c r="A910" s="356"/>
      <c r="B910" s="356"/>
      <c r="C910" s="356"/>
      <c r="D910" s="388"/>
      <c r="E910" s="356"/>
      <c r="F910" s="356"/>
      <c r="G910" s="356"/>
      <c r="H910" s="356"/>
      <c r="I910" s="356"/>
      <c r="J910" s="356"/>
      <c r="K910" s="356"/>
      <c r="L910" s="356"/>
      <c r="M910" s="356"/>
      <c r="N910" s="356"/>
      <c r="O910" s="356"/>
      <c r="P910" s="356"/>
      <c r="Q910" s="356"/>
      <c r="R910" s="356"/>
      <c r="S910" s="356"/>
      <c r="T910" s="356"/>
      <c r="U910" s="356"/>
      <c r="V910" s="356"/>
      <c r="W910" s="356"/>
      <c r="X910" s="356"/>
      <c r="Y910" s="356"/>
    </row>
    <row r="911">
      <c r="A911" s="356"/>
      <c r="B911" s="356"/>
      <c r="C911" s="356"/>
      <c r="D911" s="388"/>
      <c r="E911" s="356"/>
      <c r="F911" s="356"/>
      <c r="G911" s="356"/>
      <c r="H911" s="356"/>
      <c r="I911" s="356"/>
      <c r="J911" s="356"/>
      <c r="K911" s="356"/>
      <c r="L911" s="356"/>
      <c r="M911" s="356"/>
      <c r="N911" s="356"/>
      <c r="O911" s="356"/>
      <c r="P911" s="356"/>
      <c r="Q911" s="356"/>
      <c r="R911" s="356"/>
      <c r="S911" s="356"/>
      <c r="T911" s="356"/>
      <c r="U911" s="356"/>
      <c r="V911" s="356"/>
      <c r="W911" s="356"/>
      <c r="X911" s="356"/>
      <c r="Y911" s="356"/>
    </row>
    <row r="912">
      <c r="A912" s="356"/>
      <c r="B912" s="356"/>
      <c r="C912" s="356"/>
      <c r="D912" s="388"/>
      <c r="E912" s="356"/>
      <c r="F912" s="356"/>
      <c r="G912" s="356"/>
      <c r="H912" s="356"/>
      <c r="I912" s="356"/>
      <c r="J912" s="356"/>
      <c r="K912" s="356"/>
      <c r="L912" s="356"/>
      <c r="M912" s="356"/>
      <c r="N912" s="356"/>
      <c r="O912" s="356"/>
      <c r="P912" s="356"/>
      <c r="Q912" s="356"/>
      <c r="R912" s="356"/>
      <c r="S912" s="356"/>
      <c r="T912" s="356"/>
      <c r="U912" s="356"/>
      <c r="V912" s="356"/>
      <c r="W912" s="356"/>
      <c r="X912" s="356"/>
      <c r="Y912" s="356"/>
    </row>
    <row r="913">
      <c r="A913" s="356"/>
      <c r="B913" s="356"/>
      <c r="C913" s="356"/>
      <c r="D913" s="388"/>
      <c r="E913" s="356"/>
      <c r="F913" s="356"/>
      <c r="G913" s="356"/>
      <c r="H913" s="356"/>
      <c r="I913" s="356"/>
      <c r="J913" s="356"/>
      <c r="K913" s="356"/>
      <c r="L913" s="356"/>
      <c r="M913" s="356"/>
      <c r="N913" s="356"/>
      <c r="O913" s="356"/>
      <c r="P913" s="356"/>
      <c r="Q913" s="356"/>
      <c r="R913" s="356"/>
      <c r="S913" s="356"/>
      <c r="T913" s="356"/>
      <c r="U913" s="356"/>
      <c r="V913" s="356"/>
      <c r="W913" s="356"/>
      <c r="X913" s="356"/>
      <c r="Y913" s="356"/>
    </row>
    <row r="914">
      <c r="A914" s="356"/>
      <c r="B914" s="356"/>
      <c r="C914" s="356"/>
      <c r="D914" s="388"/>
      <c r="E914" s="356"/>
      <c r="F914" s="356"/>
      <c r="G914" s="356"/>
      <c r="H914" s="356"/>
      <c r="I914" s="356"/>
      <c r="J914" s="356"/>
      <c r="K914" s="356"/>
      <c r="L914" s="356"/>
      <c r="M914" s="356"/>
      <c r="N914" s="356"/>
      <c r="O914" s="356"/>
      <c r="P914" s="356"/>
      <c r="Q914" s="356"/>
      <c r="R914" s="356"/>
      <c r="S914" s="356"/>
      <c r="T914" s="356"/>
      <c r="U914" s="356"/>
      <c r="V914" s="356"/>
      <c r="W914" s="356"/>
      <c r="X914" s="356"/>
      <c r="Y914" s="356"/>
    </row>
    <row r="915">
      <c r="A915" s="356"/>
      <c r="B915" s="356"/>
      <c r="C915" s="356"/>
      <c r="D915" s="388"/>
      <c r="E915" s="356"/>
      <c r="F915" s="356"/>
      <c r="G915" s="356"/>
      <c r="H915" s="356"/>
      <c r="I915" s="356"/>
      <c r="J915" s="356"/>
      <c r="K915" s="356"/>
      <c r="L915" s="356"/>
      <c r="M915" s="356"/>
      <c r="N915" s="356"/>
      <c r="O915" s="356"/>
      <c r="P915" s="356"/>
      <c r="Q915" s="356"/>
      <c r="R915" s="356"/>
      <c r="S915" s="356"/>
      <c r="T915" s="356"/>
      <c r="U915" s="356"/>
      <c r="V915" s="356"/>
      <c r="W915" s="356"/>
      <c r="X915" s="356"/>
      <c r="Y915" s="356"/>
    </row>
    <row r="916">
      <c r="A916" s="356"/>
      <c r="B916" s="356"/>
      <c r="C916" s="356"/>
      <c r="D916" s="388"/>
      <c r="E916" s="356"/>
      <c r="F916" s="356"/>
      <c r="G916" s="356"/>
      <c r="H916" s="356"/>
      <c r="I916" s="356"/>
      <c r="J916" s="356"/>
      <c r="K916" s="356"/>
      <c r="L916" s="356"/>
      <c r="M916" s="356"/>
      <c r="N916" s="356"/>
      <c r="O916" s="356"/>
      <c r="P916" s="356"/>
      <c r="Q916" s="356"/>
      <c r="R916" s="356"/>
      <c r="S916" s="356"/>
      <c r="T916" s="356"/>
      <c r="U916" s="356"/>
      <c r="V916" s="356"/>
      <c r="W916" s="356"/>
      <c r="X916" s="356"/>
      <c r="Y916" s="356"/>
    </row>
    <row r="917">
      <c r="A917" s="356"/>
      <c r="B917" s="356"/>
      <c r="C917" s="356"/>
      <c r="D917" s="388"/>
      <c r="E917" s="356"/>
      <c r="F917" s="356"/>
      <c r="G917" s="356"/>
      <c r="H917" s="356"/>
      <c r="I917" s="356"/>
      <c r="J917" s="356"/>
      <c r="K917" s="356"/>
      <c r="L917" s="356"/>
      <c r="M917" s="356"/>
      <c r="N917" s="356"/>
      <c r="O917" s="356"/>
      <c r="P917" s="356"/>
      <c r="Q917" s="356"/>
      <c r="R917" s="356"/>
      <c r="S917" s="356"/>
      <c r="T917" s="356"/>
      <c r="U917" s="356"/>
      <c r="V917" s="356"/>
      <c r="W917" s="356"/>
      <c r="X917" s="356"/>
      <c r="Y917" s="356"/>
    </row>
    <row r="918">
      <c r="A918" s="356"/>
      <c r="B918" s="356"/>
      <c r="C918" s="356"/>
      <c r="D918" s="388"/>
      <c r="E918" s="356"/>
      <c r="F918" s="356"/>
      <c r="G918" s="356"/>
      <c r="H918" s="356"/>
      <c r="I918" s="356"/>
      <c r="J918" s="356"/>
      <c r="K918" s="356"/>
      <c r="L918" s="356"/>
      <c r="M918" s="356"/>
      <c r="N918" s="356"/>
      <c r="O918" s="356"/>
      <c r="P918" s="356"/>
      <c r="Q918" s="356"/>
      <c r="R918" s="356"/>
      <c r="S918" s="356"/>
      <c r="T918" s="356"/>
      <c r="U918" s="356"/>
      <c r="V918" s="356"/>
      <c r="W918" s="356"/>
      <c r="X918" s="356"/>
      <c r="Y918" s="356"/>
    </row>
    <row r="919">
      <c r="A919" s="356"/>
      <c r="B919" s="356"/>
      <c r="C919" s="356"/>
      <c r="D919" s="388"/>
      <c r="E919" s="356"/>
      <c r="F919" s="356"/>
      <c r="G919" s="356"/>
      <c r="H919" s="356"/>
      <c r="I919" s="356"/>
      <c r="J919" s="356"/>
      <c r="K919" s="356"/>
      <c r="L919" s="356"/>
      <c r="M919" s="356"/>
      <c r="N919" s="356"/>
      <c r="O919" s="356"/>
      <c r="P919" s="356"/>
      <c r="Q919" s="356"/>
      <c r="R919" s="356"/>
      <c r="S919" s="356"/>
      <c r="T919" s="356"/>
      <c r="U919" s="356"/>
      <c r="V919" s="356"/>
      <c r="W919" s="356"/>
      <c r="X919" s="356"/>
      <c r="Y919" s="356"/>
    </row>
    <row r="920">
      <c r="A920" s="356"/>
      <c r="B920" s="356"/>
      <c r="C920" s="356"/>
      <c r="D920" s="388"/>
      <c r="E920" s="356"/>
      <c r="F920" s="356"/>
      <c r="G920" s="356"/>
      <c r="H920" s="356"/>
      <c r="I920" s="356"/>
      <c r="J920" s="356"/>
      <c r="K920" s="356"/>
      <c r="L920" s="356"/>
      <c r="M920" s="356"/>
      <c r="N920" s="356"/>
      <c r="O920" s="356"/>
      <c r="P920" s="356"/>
      <c r="Q920" s="356"/>
      <c r="R920" s="356"/>
      <c r="S920" s="356"/>
      <c r="T920" s="356"/>
      <c r="U920" s="356"/>
      <c r="V920" s="356"/>
      <c r="W920" s="356"/>
      <c r="X920" s="356"/>
      <c r="Y920" s="356"/>
    </row>
    <row r="921">
      <c r="A921" s="356"/>
      <c r="B921" s="356"/>
      <c r="C921" s="356"/>
      <c r="D921" s="388"/>
      <c r="E921" s="356"/>
      <c r="F921" s="356"/>
      <c r="G921" s="356"/>
      <c r="H921" s="356"/>
      <c r="I921" s="356"/>
      <c r="J921" s="356"/>
      <c r="K921" s="356"/>
      <c r="L921" s="356"/>
      <c r="M921" s="356"/>
      <c r="N921" s="356"/>
      <c r="O921" s="356"/>
      <c r="P921" s="356"/>
      <c r="Q921" s="356"/>
      <c r="R921" s="356"/>
      <c r="S921" s="356"/>
      <c r="T921" s="356"/>
      <c r="U921" s="356"/>
      <c r="V921" s="356"/>
      <c r="W921" s="356"/>
      <c r="X921" s="356"/>
      <c r="Y921" s="356"/>
    </row>
    <row r="922">
      <c r="A922" s="356"/>
      <c r="B922" s="356"/>
      <c r="C922" s="356"/>
      <c r="D922" s="388"/>
      <c r="E922" s="356"/>
      <c r="F922" s="356"/>
      <c r="G922" s="356"/>
      <c r="H922" s="356"/>
      <c r="I922" s="356"/>
      <c r="J922" s="356"/>
      <c r="K922" s="356"/>
      <c r="L922" s="356"/>
      <c r="M922" s="356"/>
      <c r="N922" s="356"/>
      <c r="O922" s="356"/>
      <c r="P922" s="356"/>
      <c r="Q922" s="356"/>
      <c r="R922" s="356"/>
      <c r="S922" s="356"/>
      <c r="T922" s="356"/>
      <c r="U922" s="356"/>
      <c r="V922" s="356"/>
      <c r="W922" s="356"/>
      <c r="X922" s="356"/>
      <c r="Y922" s="356"/>
    </row>
    <row r="923">
      <c r="A923" s="356"/>
      <c r="B923" s="356"/>
      <c r="C923" s="356"/>
      <c r="D923" s="388"/>
      <c r="E923" s="356"/>
      <c r="F923" s="356"/>
      <c r="G923" s="356"/>
      <c r="H923" s="356"/>
      <c r="I923" s="356"/>
      <c r="J923" s="356"/>
      <c r="K923" s="356"/>
      <c r="L923" s="356"/>
      <c r="M923" s="356"/>
      <c r="N923" s="356"/>
      <c r="O923" s="356"/>
      <c r="P923" s="356"/>
      <c r="Q923" s="356"/>
      <c r="R923" s="356"/>
      <c r="S923" s="356"/>
      <c r="T923" s="356"/>
      <c r="U923" s="356"/>
      <c r="V923" s="356"/>
      <c r="W923" s="356"/>
      <c r="X923" s="356"/>
      <c r="Y923" s="356"/>
    </row>
    <row r="924">
      <c r="A924" s="356"/>
      <c r="B924" s="356"/>
      <c r="C924" s="356"/>
      <c r="D924" s="388"/>
      <c r="E924" s="356"/>
      <c r="F924" s="356"/>
      <c r="G924" s="356"/>
      <c r="H924" s="356"/>
      <c r="I924" s="356"/>
      <c r="J924" s="356"/>
      <c r="K924" s="356"/>
      <c r="L924" s="356"/>
      <c r="M924" s="356"/>
      <c r="N924" s="356"/>
      <c r="O924" s="356"/>
      <c r="P924" s="356"/>
      <c r="Q924" s="356"/>
      <c r="R924" s="356"/>
      <c r="S924" s="356"/>
      <c r="T924" s="356"/>
      <c r="U924" s="356"/>
      <c r="V924" s="356"/>
      <c r="W924" s="356"/>
      <c r="X924" s="356"/>
      <c r="Y924" s="356"/>
    </row>
    <row r="925">
      <c r="A925" s="356"/>
      <c r="B925" s="356"/>
      <c r="C925" s="356"/>
      <c r="D925" s="388"/>
      <c r="E925" s="356"/>
      <c r="F925" s="356"/>
      <c r="G925" s="356"/>
      <c r="H925" s="356"/>
      <c r="I925" s="356"/>
      <c r="J925" s="356"/>
      <c r="K925" s="356"/>
      <c r="L925" s="356"/>
      <c r="M925" s="356"/>
      <c r="N925" s="356"/>
      <c r="O925" s="356"/>
      <c r="P925" s="356"/>
      <c r="Q925" s="356"/>
      <c r="R925" s="356"/>
      <c r="S925" s="356"/>
      <c r="T925" s="356"/>
      <c r="U925" s="356"/>
      <c r="V925" s="356"/>
      <c r="W925" s="356"/>
      <c r="X925" s="356"/>
      <c r="Y925" s="356"/>
    </row>
    <row r="926">
      <c r="A926" s="356"/>
      <c r="B926" s="356"/>
      <c r="C926" s="356"/>
      <c r="D926" s="388"/>
      <c r="E926" s="356"/>
      <c r="F926" s="356"/>
      <c r="G926" s="356"/>
      <c r="H926" s="356"/>
      <c r="I926" s="356"/>
      <c r="J926" s="356"/>
      <c r="K926" s="356"/>
      <c r="L926" s="356"/>
      <c r="M926" s="356"/>
      <c r="N926" s="356"/>
      <c r="O926" s="356"/>
      <c r="P926" s="356"/>
      <c r="Q926" s="356"/>
      <c r="R926" s="356"/>
      <c r="S926" s="356"/>
      <c r="T926" s="356"/>
      <c r="U926" s="356"/>
      <c r="V926" s="356"/>
      <c r="W926" s="356"/>
      <c r="X926" s="356"/>
      <c r="Y926" s="356"/>
    </row>
    <row r="927">
      <c r="A927" s="356"/>
      <c r="B927" s="356"/>
      <c r="C927" s="356"/>
      <c r="D927" s="388"/>
      <c r="E927" s="356"/>
      <c r="F927" s="356"/>
      <c r="G927" s="356"/>
      <c r="H927" s="356"/>
      <c r="I927" s="356"/>
      <c r="J927" s="356"/>
      <c r="K927" s="356"/>
      <c r="L927" s="356"/>
      <c r="M927" s="356"/>
      <c r="N927" s="356"/>
      <c r="O927" s="356"/>
      <c r="P927" s="356"/>
      <c r="Q927" s="356"/>
      <c r="R927" s="356"/>
      <c r="S927" s="356"/>
      <c r="T927" s="356"/>
      <c r="U927" s="356"/>
      <c r="V927" s="356"/>
      <c r="W927" s="356"/>
      <c r="X927" s="356"/>
      <c r="Y927" s="356"/>
    </row>
    <row r="928">
      <c r="A928" s="356"/>
      <c r="B928" s="356"/>
      <c r="C928" s="356"/>
      <c r="D928" s="388"/>
      <c r="E928" s="356"/>
      <c r="F928" s="356"/>
      <c r="G928" s="356"/>
      <c r="H928" s="356"/>
      <c r="I928" s="356"/>
      <c r="J928" s="356"/>
      <c r="K928" s="356"/>
      <c r="L928" s="356"/>
      <c r="M928" s="356"/>
      <c r="N928" s="356"/>
      <c r="O928" s="356"/>
      <c r="P928" s="356"/>
      <c r="Q928" s="356"/>
      <c r="R928" s="356"/>
      <c r="S928" s="356"/>
      <c r="T928" s="356"/>
      <c r="U928" s="356"/>
      <c r="V928" s="356"/>
      <c r="W928" s="356"/>
      <c r="X928" s="356"/>
      <c r="Y928" s="356"/>
    </row>
    <row r="929">
      <c r="A929" s="356"/>
      <c r="B929" s="356"/>
      <c r="C929" s="356"/>
      <c r="D929" s="388"/>
      <c r="E929" s="356"/>
      <c r="F929" s="356"/>
      <c r="G929" s="356"/>
      <c r="H929" s="356"/>
      <c r="I929" s="356"/>
      <c r="J929" s="356"/>
      <c r="K929" s="356"/>
      <c r="L929" s="356"/>
      <c r="M929" s="356"/>
      <c r="N929" s="356"/>
      <c r="O929" s="356"/>
      <c r="P929" s="356"/>
      <c r="Q929" s="356"/>
      <c r="R929" s="356"/>
      <c r="S929" s="356"/>
      <c r="T929" s="356"/>
      <c r="U929" s="356"/>
      <c r="V929" s="356"/>
      <c r="W929" s="356"/>
      <c r="X929" s="356"/>
      <c r="Y929" s="356"/>
    </row>
    <row r="930">
      <c r="A930" s="356"/>
      <c r="B930" s="356"/>
      <c r="C930" s="356"/>
      <c r="D930" s="388"/>
      <c r="E930" s="356"/>
      <c r="F930" s="356"/>
      <c r="G930" s="356"/>
      <c r="H930" s="356"/>
      <c r="I930" s="356"/>
      <c r="J930" s="356"/>
      <c r="K930" s="356"/>
      <c r="L930" s="356"/>
      <c r="M930" s="356"/>
      <c r="N930" s="356"/>
      <c r="O930" s="356"/>
      <c r="P930" s="356"/>
      <c r="Q930" s="356"/>
      <c r="R930" s="356"/>
      <c r="S930" s="356"/>
      <c r="T930" s="356"/>
      <c r="U930" s="356"/>
      <c r="V930" s="356"/>
      <c r="W930" s="356"/>
      <c r="X930" s="356"/>
      <c r="Y930" s="356"/>
    </row>
    <row r="931">
      <c r="A931" s="356"/>
      <c r="B931" s="356"/>
      <c r="C931" s="356"/>
      <c r="D931" s="388"/>
      <c r="E931" s="356"/>
      <c r="F931" s="356"/>
      <c r="G931" s="356"/>
      <c r="H931" s="356"/>
      <c r="I931" s="356"/>
      <c r="J931" s="356"/>
      <c r="K931" s="356"/>
      <c r="L931" s="356"/>
      <c r="M931" s="356"/>
      <c r="N931" s="356"/>
      <c r="O931" s="356"/>
      <c r="P931" s="356"/>
      <c r="Q931" s="356"/>
      <c r="R931" s="356"/>
      <c r="S931" s="356"/>
      <c r="T931" s="356"/>
      <c r="U931" s="356"/>
      <c r="V931" s="356"/>
      <c r="W931" s="356"/>
      <c r="X931" s="356"/>
      <c r="Y931" s="356"/>
    </row>
    <row r="932">
      <c r="A932" s="356"/>
      <c r="B932" s="356"/>
      <c r="C932" s="356"/>
      <c r="D932" s="388"/>
      <c r="E932" s="356"/>
      <c r="F932" s="356"/>
      <c r="G932" s="356"/>
      <c r="H932" s="356"/>
      <c r="I932" s="356"/>
      <c r="J932" s="356"/>
      <c r="K932" s="356"/>
      <c r="L932" s="356"/>
      <c r="M932" s="356"/>
      <c r="N932" s="356"/>
      <c r="O932" s="356"/>
      <c r="P932" s="356"/>
      <c r="Q932" s="356"/>
      <c r="R932" s="356"/>
      <c r="S932" s="356"/>
      <c r="T932" s="356"/>
      <c r="U932" s="356"/>
      <c r="V932" s="356"/>
      <c r="W932" s="356"/>
      <c r="X932" s="356"/>
      <c r="Y932" s="356"/>
    </row>
    <row r="933">
      <c r="A933" s="356"/>
      <c r="B933" s="356"/>
      <c r="C933" s="356"/>
      <c r="D933" s="388"/>
      <c r="E933" s="356"/>
      <c r="F933" s="356"/>
      <c r="G933" s="356"/>
      <c r="H933" s="356"/>
      <c r="I933" s="356"/>
      <c r="J933" s="356"/>
      <c r="K933" s="356"/>
      <c r="L933" s="356"/>
      <c r="M933" s="356"/>
      <c r="N933" s="356"/>
      <c r="O933" s="356"/>
      <c r="P933" s="356"/>
      <c r="Q933" s="356"/>
      <c r="R933" s="356"/>
      <c r="S933" s="356"/>
      <c r="T933" s="356"/>
      <c r="U933" s="356"/>
      <c r="V933" s="356"/>
      <c r="W933" s="356"/>
      <c r="X933" s="356"/>
      <c r="Y933" s="356"/>
    </row>
    <row r="934">
      <c r="A934" s="356"/>
      <c r="B934" s="356"/>
      <c r="C934" s="356"/>
      <c r="D934" s="388"/>
      <c r="E934" s="356"/>
      <c r="F934" s="356"/>
      <c r="G934" s="356"/>
      <c r="H934" s="356"/>
      <c r="I934" s="356"/>
      <c r="J934" s="356"/>
      <c r="K934" s="356"/>
      <c r="L934" s="356"/>
      <c r="M934" s="356"/>
      <c r="N934" s="356"/>
      <c r="O934" s="356"/>
      <c r="P934" s="356"/>
      <c r="Q934" s="356"/>
      <c r="R934" s="356"/>
      <c r="S934" s="356"/>
      <c r="T934" s="356"/>
      <c r="U934" s="356"/>
      <c r="V934" s="356"/>
      <c r="W934" s="356"/>
      <c r="X934" s="356"/>
      <c r="Y934" s="356"/>
    </row>
    <row r="935">
      <c r="A935" s="356"/>
      <c r="B935" s="356"/>
      <c r="C935" s="356"/>
      <c r="D935" s="388"/>
      <c r="E935" s="356"/>
      <c r="F935" s="356"/>
      <c r="G935" s="356"/>
      <c r="H935" s="356"/>
      <c r="I935" s="356"/>
      <c r="J935" s="356"/>
      <c r="K935" s="356"/>
      <c r="L935" s="356"/>
      <c r="M935" s="356"/>
      <c r="N935" s="356"/>
      <c r="O935" s="356"/>
      <c r="P935" s="356"/>
      <c r="Q935" s="356"/>
      <c r="R935" s="356"/>
      <c r="S935" s="356"/>
      <c r="T935" s="356"/>
      <c r="U935" s="356"/>
      <c r="V935" s="356"/>
      <c r="W935" s="356"/>
      <c r="X935" s="356"/>
      <c r="Y935" s="356"/>
    </row>
    <row r="936">
      <c r="A936" s="356"/>
      <c r="B936" s="356"/>
      <c r="C936" s="356"/>
      <c r="D936" s="388"/>
      <c r="E936" s="356"/>
      <c r="F936" s="356"/>
      <c r="G936" s="356"/>
      <c r="H936" s="356"/>
      <c r="I936" s="356"/>
      <c r="J936" s="356"/>
      <c r="K936" s="356"/>
      <c r="L936" s="356"/>
      <c r="M936" s="356"/>
      <c r="N936" s="356"/>
      <c r="O936" s="356"/>
      <c r="P936" s="356"/>
      <c r="Q936" s="356"/>
      <c r="R936" s="356"/>
      <c r="S936" s="356"/>
      <c r="T936" s="356"/>
      <c r="U936" s="356"/>
      <c r="V936" s="356"/>
      <c r="W936" s="356"/>
      <c r="X936" s="356"/>
      <c r="Y936" s="356"/>
    </row>
    <row r="937">
      <c r="A937" s="356"/>
      <c r="B937" s="356"/>
      <c r="C937" s="356"/>
      <c r="D937" s="388"/>
      <c r="E937" s="356"/>
      <c r="F937" s="356"/>
      <c r="G937" s="356"/>
      <c r="H937" s="356"/>
      <c r="I937" s="356"/>
      <c r="J937" s="356"/>
      <c r="K937" s="356"/>
      <c r="L937" s="356"/>
      <c r="M937" s="356"/>
      <c r="N937" s="356"/>
      <c r="O937" s="356"/>
      <c r="P937" s="356"/>
      <c r="Q937" s="356"/>
      <c r="R937" s="356"/>
      <c r="S937" s="356"/>
      <c r="T937" s="356"/>
      <c r="U937" s="356"/>
      <c r="V937" s="356"/>
      <c r="W937" s="356"/>
      <c r="X937" s="356"/>
      <c r="Y937" s="356"/>
    </row>
    <row r="938">
      <c r="A938" s="356"/>
      <c r="B938" s="356"/>
      <c r="C938" s="356"/>
      <c r="D938" s="388"/>
      <c r="E938" s="356"/>
      <c r="F938" s="356"/>
      <c r="G938" s="356"/>
      <c r="H938" s="356"/>
      <c r="I938" s="356"/>
      <c r="J938" s="356"/>
      <c r="K938" s="356"/>
      <c r="L938" s="356"/>
      <c r="M938" s="356"/>
      <c r="N938" s="356"/>
      <c r="O938" s="356"/>
      <c r="P938" s="356"/>
      <c r="Q938" s="356"/>
      <c r="R938" s="356"/>
      <c r="S938" s="356"/>
      <c r="T938" s="356"/>
      <c r="U938" s="356"/>
      <c r="V938" s="356"/>
      <c r="W938" s="356"/>
      <c r="X938" s="356"/>
      <c r="Y938" s="356"/>
    </row>
    <row r="939">
      <c r="A939" s="356"/>
      <c r="B939" s="356"/>
      <c r="C939" s="356"/>
      <c r="D939" s="388"/>
      <c r="E939" s="356"/>
      <c r="F939" s="356"/>
      <c r="G939" s="356"/>
      <c r="H939" s="356"/>
      <c r="I939" s="356"/>
      <c r="J939" s="356"/>
      <c r="K939" s="356"/>
      <c r="L939" s="356"/>
      <c r="M939" s="356"/>
      <c r="N939" s="356"/>
      <c r="O939" s="356"/>
      <c r="P939" s="356"/>
      <c r="Q939" s="356"/>
      <c r="R939" s="356"/>
      <c r="S939" s="356"/>
      <c r="T939" s="356"/>
      <c r="U939" s="356"/>
      <c r="V939" s="356"/>
      <c r="W939" s="356"/>
      <c r="X939" s="356"/>
      <c r="Y939" s="356"/>
    </row>
    <row r="940">
      <c r="A940" s="356"/>
      <c r="B940" s="356"/>
      <c r="C940" s="356"/>
      <c r="D940" s="388"/>
      <c r="E940" s="356"/>
      <c r="F940" s="356"/>
      <c r="G940" s="356"/>
      <c r="H940" s="356"/>
      <c r="I940" s="356"/>
      <c r="J940" s="356"/>
      <c r="K940" s="356"/>
      <c r="L940" s="356"/>
      <c r="M940" s="356"/>
      <c r="N940" s="356"/>
      <c r="O940" s="356"/>
      <c r="P940" s="356"/>
      <c r="Q940" s="356"/>
      <c r="R940" s="356"/>
      <c r="S940" s="356"/>
      <c r="T940" s="356"/>
      <c r="U940" s="356"/>
      <c r="V940" s="356"/>
      <c r="W940" s="356"/>
      <c r="X940" s="356"/>
      <c r="Y940" s="356"/>
    </row>
    <row r="941">
      <c r="A941" s="356"/>
      <c r="B941" s="356"/>
      <c r="C941" s="356"/>
      <c r="D941" s="388"/>
      <c r="E941" s="356"/>
      <c r="F941" s="356"/>
      <c r="G941" s="356"/>
      <c r="H941" s="356"/>
      <c r="I941" s="356"/>
      <c r="J941" s="356"/>
      <c r="K941" s="356"/>
      <c r="L941" s="356"/>
      <c r="M941" s="356"/>
      <c r="N941" s="356"/>
      <c r="O941" s="356"/>
      <c r="P941" s="356"/>
      <c r="Q941" s="356"/>
      <c r="R941" s="356"/>
      <c r="S941" s="356"/>
      <c r="T941" s="356"/>
      <c r="U941" s="356"/>
      <c r="V941" s="356"/>
      <c r="W941" s="356"/>
      <c r="X941" s="356"/>
      <c r="Y941" s="356"/>
    </row>
    <row r="942">
      <c r="A942" s="356"/>
      <c r="B942" s="356"/>
      <c r="C942" s="356"/>
      <c r="D942" s="388"/>
      <c r="E942" s="356"/>
      <c r="F942" s="356"/>
      <c r="G942" s="356"/>
      <c r="H942" s="356"/>
      <c r="I942" s="356"/>
      <c r="J942" s="356"/>
      <c r="K942" s="356"/>
      <c r="L942" s="356"/>
      <c r="M942" s="356"/>
      <c r="N942" s="356"/>
      <c r="O942" s="356"/>
      <c r="P942" s="356"/>
      <c r="Q942" s="356"/>
      <c r="R942" s="356"/>
      <c r="S942" s="356"/>
      <c r="T942" s="356"/>
      <c r="U942" s="356"/>
      <c r="V942" s="356"/>
      <c r="W942" s="356"/>
      <c r="X942" s="356"/>
      <c r="Y942" s="356"/>
    </row>
    <row r="943">
      <c r="A943" s="356"/>
      <c r="B943" s="356"/>
      <c r="C943" s="356"/>
      <c r="D943" s="388"/>
      <c r="E943" s="356"/>
      <c r="F943" s="356"/>
      <c r="G943" s="356"/>
      <c r="H943" s="356"/>
      <c r="I943" s="356"/>
      <c r="J943" s="356"/>
      <c r="K943" s="356"/>
      <c r="L943" s="356"/>
      <c r="M943" s="356"/>
      <c r="N943" s="356"/>
      <c r="O943" s="356"/>
      <c r="P943" s="356"/>
      <c r="Q943" s="356"/>
      <c r="R943" s="356"/>
      <c r="S943" s="356"/>
      <c r="T943" s="356"/>
      <c r="U943" s="356"/>
      <c r="V943" s="356"/>
      <c r="W943" s="356"/>
      <c r="X943" s="356"/>
      <c r="Y943" s="356"/>
    </row>
    <row r="944">
      <c r="A944" s="356"/>
      <c r="B944" s="356"/>
      <c r="C944" s="356"/>
      <c r="D944" s="388"/>
      <c r="E944" s="356"/>
      <c r="F944" s="356"/>
      <c r="G944" s="356"/>
      <c r="H944" s="356"/>
      <c r="I944" s="356"/>
      <c r="J944" s="356"/>
      <c r="K944" s="356"/>
      <c r="L944" s="356"/>
      <c r="M944" s="356"/>
      <c r="N944" s="356"/>
      <c r="O944" s="356"/>
      <c r="P944" s="356"/>
      <c r="Q944" s="356"/>
      <c r="R944" s="356"/>
      <c r="S944" s="356"/>
      <c r="T944" s="356"/>
      <c r="U944" s="356"/>
      <c r="V944" s="356"/>
      <c r="W944" s="356"/>
      <c r="X944" s="356"/>
      <c r="Y944" s="356"/>
    </row>
    <row r="945">
      <c r="A945" s="356"/>
      <c r="B945" s="356"/>
      <c r="C945" s="356"/>
      <c r="D945" s="388"/>
      <c r="E945" s="356"/>
      <c r="F945" s="356"/>
      <c r="G945" s="356"/>
      <c r="H945" s="356"/>
      <c r="I945" s="356"/>
      <c r="J945" s="356"/>
      <c r="K945" s="356"/>
      <c r="L945" s="356"/>
      <c r="M945" s="356"/>
      <c r="N945" s="356"/>
      <c r="O945" s="356"/>
      <c r="P945" s="356"/>
      <c r="Q945" s="356"/>
      <c r="R945" s="356"/>
      <c r="S945" s="356"/>
      <c r="T945" s="356"/>
      <c r="U945" s="356"/>
      <c r="V945" s="356"/>
      <c r="W945" s="356"/>
      <c r="X945" s="356"/>
      <c r="Y945" s="356"/>
    </row>
    <row r="946">
      <c r="A946" s="356"/>
      <c r="B946" s="356"/>
      <c r="C946" s="356"/>
      <c r="D946" s="388"/>
      <c r="E946" s="356"/>
      <c r="F946" s="356"/>
      <c r="G946" s="356"/>
      <c r="H946" s="356"/>
      <c r="I946" s="356"/>
      <c r="J946" s="356"/>
      <c r="K946" s="356"/>
      <c r="L946" s="356"/>
      <c r="M946" s="356"/>
      <c r="N946" s="356"/>
      <c r="O946" s="356"/>
      <c r="P946" s="356"/>
      <c r="Q946" s="356"/>
      <c r="R946" s="356"/>
      <c r="S946" s="356"/>
      <c r="T946" s="356"/>
      <c r="U946" s="356"/>
      <c r="V946" s="356"/>
      <c r="W946" s="356"/>
      <c r="X946" s="356"/>
      <c r="Y946" s="356"/>
    </row>
    <row r="947">
      <c r="A947" s="356"/>
      <c r="B947" s="356"/>
      <c r="C947" s="356"/>
      <c r="D947" s="388"/>
      <c r="E947" s="356"/>
      <c r="F947" s="356"/>
      <c r="G947" s="356"/>
      <c r="H947" s="356"/>
      <c r="I947" s="356"/>
      <c r="J947" s="356"/>
      <c r="K947" s="356"/>
      <c r="L947" s="356"/>
      <c r="M947" s="356"/>
      <c r="N947" s="356"/>
      <c r="O947" s="356"/>
      <c r="P947" s="356"/>
      <c r="Q947" s="356"/>
      <c r="R947" s="356"/>
      <c r="S947" s="356"/>
      <c r="T947" s="356"/>
      <c r="U947" s="356"/>
      <c r="V947" s="356"/>
      <c r="W947" s="356"/>
      <c r="X947" s="356"/>
      <c r="Y947" s="356"/>
    </row>
    <row r="948">
      <c r="A948" s="356"/>
      <c r="B948" s="356"/>
      <c r="C948" s="356"/>
      <c r="D948" s="388"/>
      <c r="E948" s="356"/>
      <c r="F948" s="356"/>
      <c r="G948" s="356"/>
      <c r="H948" s="356"/>
      <c r="I948" s="356"/>
      <c r="J948" s="356"/>
      <c r="K948" s="356"/>
      <c r="L948" s="356"/>
      <c r="M948" s="356"/>
      <c r="N948" s="356"/>
      <c r="O948" s="356"/>
      <c r="P948" s="356"/>
      <c r="Q948" s="356"/>
      <c r="R948" s="356"/>
      <c r="S948" s="356"/>
      <c r="T948" s="356"/>
      <c r="U948" s="356"/>
      <c r="V948" s="356"/>
      <c r="W948" s="356"/>
      <c r="X948" s="356"/>
      <c r="Y948" s="356"/>
    </row>
    <row r="949">
      <c r="A949" s="356"/>
      <c r="B949" s="356"/>
      <c r="C949" s="356"/>
      <c r="D949" s="388"/>
      <c r="E949" s="356"/>
      <c r="F949" s="356"/>
      <c r="G949" s="356"/>
      <c r="H949" s="356"/>
      <c r="I949" s="356"/>
      <c r="J949" s="356"/>
      <c r="K949" s="356"/>
      <c r="L949" s="356"/>
      <c r="M949" s="356"/>
      <c r="N949" s="356"/>
      <c r="O949" s="356"/>
      <c r="P949" s="356"/>
      <c r="Q949" s="356"/>
      <c r="R949" s="356"/>
      <c r="S949" s="356"/>
      <c r="T949" s="356"/>
      <c r="U949" s="356"/>
      <c r="V949" s="356"/>
      <c r="W949" s="356"/>
      <c r="X949" s="356"/>
      <c r="Y949" s="356"/>
    </row>
    <row r="950">
      <c r="A950" s="356"/>
      <c r="B950" s="356"/>
      <c r="C950" s="356"/>
      <c r="D950" s="388"/>
      <c r="E950" s="356"/>
      <c r="F950" s="356"/>
      <c r="G950" s="356"/>
      <c r="H950" s="356"/>
      <c r="I950" s="356"/>
      <c r="J950" s="356"/>
      <c r="K950" s="356"/>
      <c r="L950" s="356"/>
      <c r="M950" s="356"/>
      <c r="N950" s="356"/>
      <c r="O950" s="356"/>
      <c r="P950" s="356"/>
      <c r="Q950" s="356"/>
      <c r="R950" s="356"/>
      <c r="S950" s="356"/>
      <c r="T950" s="356"/>
      <c r="U950" s="356"/>
      <c r="V950" s="356"/>
      <c r="W950" s="356"/>
      <c r="X950" s="356"/>
      <c r="Y950" s="356"/>
    </row>
    <row r="951">
      <c r="A951" s="356"/>
      <c r="B951" s="356"/>
      <c r="C951" s="356"/>
      <c r="D951" s="388"/>
      <c r="E951" s="356"/>
      <c r="F951" s="356"/>
      <c r="G951" s="356"/>
      <c r="H951" s="356"/>
      <c r="I951" s="356"/>
      <c r="J951" s="356"/>
      <c r="K951" s="356"/>
      <c r="L951" s="356"/>
      <c r="M951" s="356"/>
      <c r="N951" s="356"/>
      <c r="O951" s="356"/>
      <c r="P951" s="356"/>
      <c r="Q951" s="356"/>
      <c r="R951" s="356"/>
      <c r="S951" s="356"/>
      <c r="T951" s="356"/>
      <c r="U951" s="356"/>
      <c r="V951" s="356"/>
      <c r="W951" s="356"/>
      <c r="X951" s="356"/>
      <c r="Y951" s="356"/>
    </row>
    <row r="952">
      <c r="A952" s="356"/>
      <c r="B952" s="356"/>
      <c r="C952" s="356"/>
      <c r="D952" s="388"/>
      <c r="E952" s="356"/>
      <c r="F952" s="356"/>
      <c r="G952" s="356"/>
      <c r="H952" s="356"/>
      <c r="I952" s="356"/>
      <c r="J952" s="356"/>
      <c r="K952" s="356"/>
      <c r="L952" s="356"/>
      <c r="M952" s="356"/>
      <c r="N952" s="356"/>
      <c r="O952" s="356"/>
      <c r="P952" s="356"/>
      <c r="Q952" s="356"/>
      <c r="R952" s="356"/>
      <c r="S952" s="356"/>
      <c r="T952" s="356"/>
      <c r="U952" s="356"/>
      <c r="V952" s="356"/>
      <c r="W952" s="356"/>
      <c r="X952" s="356"/>
      <c r="Y952" s="356"/>
    </row>
    <row r="953">
      <c r="A953" s="356"/>
      <c r="B953" s="356"/>
      <c r="C953" s="356"/>
      <c r="D953" s="388"/>
      <c r="E953" s="356"/>
      <c r="F953" s="356"/>
      <c r="G953" s="356"/>
      <c r="H953" s="356"/>
      <c r="I953" s="356"/>
      <c r="J953" s="356"/>
      <c r="K953" s="356"/>
      <c r="L953" s="356"/>
      <c r="M953" s="356"/>
      <c r="N953" s="356"/>
      <c r="O953" s="356"/>
      <c r="P953" s="356"/>
      <c r="Q953" s="356"/>
      <c r="R953" s="356"/>
      <c r="S953" s="356"/>
      <c r="T953" s="356"/>
      <c r="U953" s="356"/>
      <c r="V953" s="356"/>
      <c r="W953" s="356"/>
      <c r="X953" s="356"/>
      <c r="Y953" s="356"/>
    </row>
    <row r="954">
      <c r="A954" s="356"/>
      <c r="B954" s="356"/>
      <c r="C954" s="356"/>
      <c r="D954" s="388"/>
      <c r="E954" s="356"/>
      <c r="F954" s="356"/>
      <c r="G954" s="356"/>
      <c r="H954" s="356"/>
      <c r="I954" s="356"/>
      <c r="J954" s="356"/>
      <c r="K954" s="356"/>
      <c r="L954" s="356"/>
      <c r="M954" s="356"/>
      <c r="N954" s="356"/>
      <c r="O954" s="356"/>
      <c r="P954" s="356"/>
      <c r="Q954" s="356"/>
      <c r="R954" s="356"/>
      <c r="S954" s="356"/>
      <c r="T954" s="356"/>
      <c r="U954" s="356"/>
      <c r="V954" s="356"/>
      <c r="W954" s="356"/>
      <c r="X954" s="356"/>
      <c r="Y954" s="356"/>
    </row>
    <row r="955">
      <c r="A955" s="356"/>
      <c r="B955" s="356"/>
      <c r="C955" s="356"/>
      <c r="D955" s="388"/>
      <c r="E955" s="356"/>
      <c r="F955" s="356"/>
      <c r="G955" s="356"/>
      <c r="H955" s="356"/>
      <c r="I955" s="356"/>
      <c r="J955" s="356"/>
      <c r="K955" s="356"/>
      <c r="L955" s="356"/>
      <c r="M955" s="356"/>
      <c r="N955" s="356"/>
      <c r="O955" s="356"/>
      <c r="P955" s="356"/>
      <c r="Q955" s="356"/>
      <c r="R955" s="356"/>
      <c r="S955" s="356"/>
      <c r="T955" s="356"/>
      <c r="U955" s="356"/>
      <c r="V955" s="356"/>
      <c r="W955" s="356"/>
      <c r="X955" s="356"/>
      <c r="Y955" s="356"/>
    </row>
    <row r="956">
      <c r="A956" s="356"/>
      <c r="B956" s="356"/>
      <c r="C956" s="356"/>
      <c r="D956" s="388"/>
      <c r="E956" s="356"/>
      <c r="F956" s="356"/>
      <c r="G956" s="356"/>
      <c r="H956" s="356"/>
      <c r="I956" s="356"/>
      <c r="J956" s="356"/>
      <c r="K956" s="356"/>
      <c r="L956" s="356"/>
      <c r="M956" s="356"/>
      <c r="N956" s="356"/>
      <c r="O956" s="356"/>
      <c r="P956" s="356"/>
      <c r="Q956" s="356"/>
      <c r="R956" s="356"/>
      <c r="S956" s="356"/>
      <c r="T956" s="356"/>
      <c r="U956" s="356"/>
      <c r="V956" s="356"/>
      <c r="W956" s="356"/>
      <c r="X956" s="356"/>
      <c r="Y956" s="356"/>
    </row>
    <row r="957">
      <c r="A957" s="356"/>
      <c r="B957" s="356"/>
      <c r="C957" s="356"/>
      <c r="D957" s="388"/>
      <c r="E957" s="356"/>
      <c r="F957" s="356"/>
      <c r="G957" s="356"/>
      <c r="H957" s="356"/>
      <c r="I957" s="356"/>
      <c r="J957" s="356"/>
      <c r="K957" s="356"/>
      <c r="L957" s="356"/>
      <c r="M957" s="356"/>
      <c r="N957" s="356"/>
      <c r="O957" s="356"/>
      <c r="P957" s="356"/>
      <c r="Q957" s="356"/>
      <c r="R957" s="356"/>
      <c r="S957" s="356"/>
      <c r="T957" s="356"/>
      <c r="U957" s="356"/>
      <c r="V957" s="356"/>
      <c r="W957" s="356"/>
      <c r="X957" s="356"/>
      <c r="Y957" s="356"/>
    </row>
    <row r="958">
      <c r="A958" s="356"/>
      <c r="B958" s="356"/>
      <c r="C958" s="356"/>
      <c r="D958" s="388"/>
      <c r="E958" s="356"/>
      <c r="F958" s="356"/>
      <c r="G958" s="356"/>
      <c r="H958" s="356"/>
      <c r="I958" s="356"/>
      <c r="J958" s="356"/>
      <c r="K958" s="356"/>
      <c r="L958" s="356"/>
      <c r="M958" s="356"/>
      <c r="N958" s="356"/>
      <c r="O958" s="356"/>
      <c r="P958" s="356"/>
      <c r="Q958" s="356"/>
      <c r="R958" s="356"/>
      <c r="S958" s="356"/>
      <c r="T958" s="356"/>
      <c r="U958" s="356"/>
      <c r="V958" s="356"/>
      <c r="W958" s="356"/>
      <c r="X958" s="356"/>
      <c r="Y958" s="356"/>
    </row>
    <row r="959">
      <c r="A959" s="356"/>
      <c r="B959" s="356"/>
      <c r="C959" s="356"/>
      <c r="D959" s="388"/>
      <c r="E959" s="356"/>
      <c r="F959" s="356"/>
      <c r="G959" s="356"/>
      <c r="H959" s="356"/>
      <c r="I959" s="356"/>
      <c r="J959" s="356"/>
      <c r="K959" s="356"/>
      <c r="L959" s="356"/>
      <c r="M959" s="356"/>
      <c r="N959" s="356"/>
      <c r="O959" s="356"/>
      <c r="P959" s="356"/>
      <c r="Q959" s="356"/>
      <c r="R959" s="356"/>
      <c r="S959" s="356"/>
      <c r="T959" s="356"/>
      <c r="U959" s="356"/>
      <c r="V959" s="356"/>
      <c r="W959" s="356"/>
      <c r="X959" s="356"/>
      <c r="Y959" s="356"/>
    </row>
    <row r="960">
      <c r="A960" s="356"/>
      <c r="B960" s="356"/>
      <c r="C960" s="356"/>
      <c r="D960" s="388"/>
      <c r="E960" s="356"/>
      <c r="F960" s="356"/>
      <c r="G960" s="356"/>
      <c r="H960" s="356"/>
      <c r="I960" s="356"/>
      <c r="J960" s="356"/>
      <c r="K960" s="356"/>
      <c r="L960" s="356"/>
      <c r="M960" s="356"/>
      <c r="N960" s="356"/>
      <c r="O960" s="356"/>
      <c r="P960" s="356"/>
      <c r="Q960" s="356"/>
      <c r="R960" s="356"/>
      <c r="S960" s="356"/>
      <c r="T960" s="356"/>
      <c r="U960" s="356"/>
      <c r="V960" s="356"/>
      <c r="W960" s="356"/>
      <c r="X960" s="356"/>
      <c r="Y960" s="356"/>
    </row>
    <row r="961">
      <c r="A961" s="356"/>
      <c r="B961" s="356"/>
      <c r="C961" s="356"/>
      <c r="D961" s="388"/>
      <c r="E961" s="356"/>
      <c r="F961" s="356"/>
      <c r="G961" s="356"/>
      <c r="H961" s="356"/>
      <c r="I961" s="356"/>
      <c r="J961" s="356"/>
      <c r="K961" s="356"/>
      <c r="L961" s="356"/>
      <c r="M961" s="356"/>
      <c r="N961" s="356"/>
      <c r="O961" s="356"/>
      <c r="P961" s="356"/>
      <c r="Q961" s="356"/>
      <c r="R961" s="356"/>
      <c r="S961" s="356"/>
      <c r="T961" s="356"/>
      <c r="U961" s="356"/>
      <c r="V961" s="356"/>
      <c r="W961" s="356"/>
      <c r="X961" s="356"/>
      <c r="Y961" s="356"/>
    </row>
    <row r="962">
      <c r="A962" s="356"/>
      <c r="B962" s="356"/>
      <c r="C962" s="356"/>
      <c r="D962" s="388"/>
      <c r="E962" s="356"/>
      <c r="F962" s="356"/>
      <c r="G962" s="356"/>
      <c r="H962" s="356"/>
      <c r="I962" s="356"/>
      <c r="J962" s="356"/>
      <c r="K962" s="356"/>
      <c r="L962" s="356"/>
      <c r="M962" s="356"/>
      <c r="N962" s="356"/>
      <c r="O962" s="356"/>
      <c r="P962" s="356"/>
      <c r="Q962" s="356"/>
      <c r="R962" s="356"/>
      <c r="S962" s="356"/>
      <c r="T962" s="356"/>
      <c r="U962" s="356"/>
      <c r="V962" s="356"/>
      <c r="W962" s="356"/>
      <c r="X962" s="356"/>
      <c r="Y962" s="356"/>
    </row>
    <row r="963">
      <c r="A963" s="356"/>
      <c r="B963" s="356"/>
      <c r="C963" s="356"/>
      <c r="D963" s="388"/>
      <c r="E963" s="356"/>
      <c r="F963" s="356"/>
      <c r="G963" s="356"/>
      <c r="H963" s="356"/>
      <c r="I963" s="356"/>
      <c r="J963" s="356"/>
      <c r="K963" s="356"/>
      <c r="L963" s="356"/>
      <c r="M963" s="356"/>
      <c r="N963" s="356"/>
      <c r="O963" s="356"/>
      <c r="P963" s="356"/>
      <c r="Q963" s="356"/>
      <c r="R963" s="356"/>
      <c r="S963" s="356"/>
      <c r="T963" s="356"/>
      <c r="U963" s="356"/>
      <c r="V963" s="356"/>
      <c r="W963" s="356"/>
      <c r="X963" s="356"/>
      <c r="Y963" s="356"/>
    </row>
    <row r="964">
      <c r="A964" s="356"/>
      <c r="B964" s="356"/>
      <c r="C964" s="356"/>
      <c r="D964" s="388"/>
      <c r="E964" s="356"/>
      <c r="F964" s="356"/>
      <c r="G964" s="356"/>
      <c r="H964" s="356"/>
      <c r="I964" s="356"/>
      <c r="J964" s="356"/>
      <c r="K964" s="356"/>
      <c r="L964" s="356"/>
      <c r="M964" s="356"/>
      <c r="N964" s="356"/>
      <c r="O964" s="356"/>
      <c r="P964" s="356"/>
      <c r="Q964" s="356"/>
      <c r="R964" s="356"/>
      <c r="S964" s="356"/>
      <c r="T964" s="356"/>
      <c r="U964" s="356"/>
      <c r="V964" s="356"/>
      <c r="W964" s="356"/>
      <c r="X964" s="356"/>
      <c r="Y964" s="356"/>
    </row>
    <row r="965">
      <c r="A965" s="356"/>
      <c r="B965" s="356"/>
      <c r="C965" s="356"/>
      <c r="D965" s="388"/>
      <c r="E965" s="356"/>
      <c r="F965" s="356"/>
      <c r="G965" s="356"/>
      <c r="H965" s="356"/>
      <c r="I965" s="356"/>
      <c r="J965" s="356"/>
      <c r="K965" s="356"/>
      <c r="L965" s="356"/>
      <c r="M965" s="356"/>
      <c r="N965" s="356"/>
      <c r="O965" s="356"/>
      <c r="P965" s="356"/>
      <c r="Q965" s="356"/>
      <c r="R965" s="356"/>
      <c r="S965" s="356"/>
      <c r="T965" s="356"/>
      <c r="U965" s="356"/>
      <c r="V965" s="356"/>
      <c r="W965" s="356"/>
      <c r="X965" s="356"/>
      <c r="Y965" s="356"/>
    </row>
    <row r="966">
      <c r="A966" s="356"/>
      <c r="B966" s="356"/>
      <c r="C966" s="356"/>
      <c r="D966" s="388"/>
      <c r="E966" s="356"/>
      <c r="F966" s="356"/>
      <c r="G966" s="356"/>
      <c r="H966" s="356"/>
      <c r="I966" s="356"/>
      <c r="J966" s="356"/>
      <c r="K966" s="356"/>
      <c r="L966" s="356"/>
      <c r="M966" s="356"/>
      <c r="N966" s="356"/>
      <c r="O966" s="356"/>
      <c r="P966" s="356"/>
      <c r="Q966" s="356"/>
      <c r="R966" s="356"/>
      <c r="S966" s="356"/>
      <c r="T966" s="356"/>
      <c r="U966" s="356"/>
      <c r="V966" s="356"/>
      <c r="W966" s="356"/>
      <c r="X966" s="356"/>
      <c r="Y966" s="356"/>
    </row>
    <row r="967">
      <c r="A967" s="356"/>
      <c r="B967" s="356"/>
      <c r="C967" s="356"/>
      <c r="D967" s="388"/>
      <c r="E967" s="356"/>
      <c r="F967" s="356"/>
      <c r="G967" s="356"/>
      <c r="H967" s="356"/>
      <c r="I967" s="356"/>
      <c r="J967" s="356"/>
      <c r="K967" s="356"/>
      <c r="L967" s="356"/>
      <c r="M967" s="356"/>
      <c r="N967" s="356"/>
      <c r="O967" s="356"/>
      <c r="P967" s="356"/>
      <c r="Q967" s="356"/>
      <c r="R967" s="356"/>
      <c r="S967" s="356"/>
      <c r="T967" s="356"/>
      <c r="U967" s="356"/>
      <c r="V967" s="356"/>
      <c r="W967" s="356"/>
      <c r="X967" s="356"/>
      <c r="Y967" s="356"/>
    </row>
    <row r="968">
      <c r="A968" s="356"/>
      <c r="B968" s="356"/>
      <c r="C968" s="356"/>
      <c r="D968" s="388"/>
      <c r="E968" s="356"/>
      <c r="F968" s="356"/>
      <c r="G968" s="356"/>
      <c r="H968" s="356"/>
      <c r="I968" s="356"/>
      <c r="J968" s="356"/>
      <c r="K968" s="356"/>
      <c r="L968" s="356"/>
      <c r="M968" s="356"/>
      <c r="N968" s="356"/>
      <c r="O968" s="356"/>
      <c r="P968" s="356"/>
      <c r="Q968" s="356"/>
      <c r="R968" s="356"/>
      <c r="S968" s="356"/>
      <c r="T968" s="356"/>
      <c r="U968" s="356"/>
      <c r="V968" s="356"/>
      <c r="W968" s="356"/>
      <c r="X968" s="356"/>
      <c r="Y968" s="356"/>
    </row>
    <row r="969">
      <c r="A969" s="356"/>
      <c r="B969" s="356"/>
      <c r="C969" s="356"/>
      <c r="D969" s="388"/>
      <c r="E969" s="356"/>
      <c r="F969" s="356"/>
      <c r="G969" s="356"/>
      <c r="H969" s="356"/>
      <c r="I969" s="356"/>
      <c r="J969" s="356"/>
      <c r="K969" s="356"/>
      <c r="L969" s="356"/>
      <c r="M969" s="356"/>
      <c r="N969" s="356"/>
      <c r="O969" s="356"/>
      <c r="P969" s="356"/>
      <c r="Q969" s="356"/>
      <c r="R969" s="356"/>
      <c r="S969" s="356"/>
      <c r="T969" s="356"/>
      <c r="U969" s="356"/>
      <c r="V969" s="356"/>
      <c r="W969" s="356"/>
      <c r="X969" s="356"/>
      <c r="Y969" s="356"/>
    </row>
    <row r="970">
      <c r="A970" s="356"/>
      <c r="B970" s="356"/>
      <c r="C970" s="356"/>
      <c r="D970" s="388"/>
      <c r="E970" s="356"/>
      <c r="F970" s="356"/>
      <c r="G970" s="356"/>
      <c r="H970" s="356"/>
      <c r="I970" s="356"/>
      <c r="J970" s="356"/>
      <c r="K970" s="356"/>
      <c r="L970" s="356"/>
      <c r="M970" s="356"/>
      <c r="N970" s="356"/>
      <c r="O970" s="356"/>
      <c r="P970" s="356"/>
      <c r="Q970" s="356"/>
      <c r="R970" s="356"/>
      <c r="S970" s="356"/>
      <c r="T970" s="356"/>
      <c r="U970" s="356"/>
      <c r="V970" s="356"/>
      <c r="W970" s="356"/>
      <c r="X970" s="356"/>
      <c r="Y970" s="356"/>
    </row>
    <row r="971">
      <c r="A971" s="356"/>
      <c r="B971" s="356"/>
      <c r="C971" s="356"/>
      <c r="D971" s="388"/>
      <c r="E971" s="356"/>
      <c r="F971" s="356"/>
      <c r="G971" s="356"/>
      <c r="H971" s="356"/>
      <c r="I971" s="356"/>
      <c r="J971" s="356"/>
      <c r="K971" s="356"/>
      <c r="L971" s="356"/>
      <c r="M971" s="356"/>
      <c r="N971" s="356"/>
      <c r="O971" s="356"/>
      <c r="P971" s="356"/>
      <c r="Q971" s="356"/>
      <c r="R971" s="356"/>
      <c r="S971" s="356"/>
      <c r="T971" s="356"/>
      <c r="U971" s="356"/>
      <c r="V971" s="356"/>
      <c r="W971" s="356"/>
      <c r="X971" s="356"/>
      <c r="Y971" s="356"/>
    </row>
    <row r="972">
      <c r="A972" s="356"/>
      <c r="B972" s="356"/>
      <c r="C972" s="356"/>
      <c r="D972" s="388"/>
      <c r="E972" s="356"/>
      <c r="F972" s="356"/>
      <c r="G972" s="356"/>
      <c r="H972" s="356"/>
      <c r="I972" s="356"/>
      <c r="J972" s="356"/>
      <c r="K972" s="356"/>
      <c r="L972" s="356"/>
      <c r="M972" s="356"/>
      <c r="N972" s="356"/>
      <c r="O972" s="356"/>
      <c r="P972" s="356"/>
      <c r="Q972" s="356"/>
      <c r="R972" s="356"/>
      <c r="S972" s="356"/>
      <c r="T972" s="356"/>
      <c r="U972" s="356"/>
      <c r="V972" s="356"/>
      <c r="W972" s="356"/>
      <c r="X972" s="356"/>
      <c r="Y972" s="356"/>
    </row>
    <row r="973">
      <c r="A973" s="356"/>
      <c r="B973" s="356"/>
      <c r="C973" s="356"/>
      <c r="D973" s="388"/>
      <c r="E973" s="356"/>
      <c r="F973" s="356"/>
      <c r="G973" s="356"/>
      <c r="H973" s="356"/>
      <c r="I973" s="356"/>
      <c r="J973" s="356"/>
      <c r="K973" s="356"/>
      <c r="L973" s="356"/>
      <c r="M973" s="356"/>
      <c r="N973" s="356"/>
      <c r="O973" s="356"/>
      <c r="P973" s="356"/>
      <c r="Q973" s="356"/>
      <c r="R973" s="356"/>
      <c r="S973" s="356"/>
      <c r="T973" s="356"/>
      <c r="U973" s="356"/>
      <c r="V973" s="356"/>
      <c r="W973" s="356"/>
      <c r="X973" s="356"/>
      <c r="Y973" s="356"/>
    </row>
    <row r="974">
      <c r="A974" s="356"/>
      <c r="B974" s="356"/>
      <c r="C974" s="356"/>
      <c r="D974" s="388"/>
      <c r="E974" s="356"/>
      <c r="F974" s="356"/>
      <c r="G974" s="356"/>
      <c r="H974" s="356"/>
      <c r="I974" s="356"/>
      <c r="J974" s="356"/>
      <c r="K974" s="356"/>
      <c r="L974" s="356"/>
      <c r="M974" s="356"/>
      <c r="N974" s="356"/>
      <c r="O974" s="356"/>
      <c r="P974" s="356"/>
      <c r="Q974" s="356"/>
      <c r="R974" s="356"/>
      <c r="S974" s="356"/>
      <c r="T974" s="356"/>
      <c r="U974" s="356"/>
      <c r="V974" s="356"/>
      <c r="W974" s="356"/>
      <c r="X974" s="356"/>
      <c r="Y974" s="356"/>
    </row>
    <row r="975">
      <c r="A975" s="356"/>
      <c r="B975" s="356"/>
      <c r="C975" s="356"/>
      <c r="D975" s="388"/>
      <c r="E975" s="356"/>
      <c r="F975" s="356"/>
      <c r="G975" s="356"/>
      <c r="H975" s="356"/>
      <c r="I975" s="356"/>
      <c r="J975" s="356"/>
      <c r="K975" s="356"/>
      <c r="L975" s="356"/>
      <c r="M975" s="356"/>
      <c r="N975" s="356"/>
      <c r="O975" s="356"/>
      <c r="P975" s="356"/>
      <c r="Q975" s="356"/>
      <c r="R975" s="356"/>
      <c r="S975" s="356"/>
      <c r="T975" s="356"/>
      <c r="U975" s="356"/>
      <c r="V975" s="356"/>
      <c r="W975" s="356"/>
      <c r="X975" s="356"/>
      <c r="Y975" s="356"/>
    </row>
    <row r="976">
      <c r="A976" s="356"/>
      <c r="B976" s="356"/>
      <c r="C976" s="356"/>
      <c r="D976" s="388"/>
      <c r="E976" s="356"/>
      <c r="F976" s="356"/>
      <c r="G976" s="356"/>
      <c r="H976" s="356"/>
      <c r="I976" s="356"/>
      <c r="J976" s="356"/>
      <c r="K976" s="356"/>
      <c r="L976" s="356"/>
      <c r="M976" s="356"/>
      <c r="N976" s="356"/>
      <c r="O976" s="356"/>
      <c r="P976" s="356"/>
      <c r="Q976" s="356"/>
      <c r="R976" s="356"/>
      <c r="S976" s="356"/>
      <c r="T976" s="356"/>
      <c r="U976" s="356"/>
      <c r="V976" s="356"/>
      <c r="W976" s="356"/>
      <c r="X976" s="356"/>
      <c r="Y976" s="356"/>
    </row>
    <row r="977">
      <c r="A977" s="356"/>
      <c r="B977" s="356"/>
      <c r="C977" s="356"/>
      <c r="D977" s="388"/>
      <c r="E977" s="356"/>
      <c r="F977" s="356"/>
      <c r="G977" s="356"/>
      <c r="H977" s="356"/>
      <c r="I977" s="356"/>
      <c r="J977" s="356"/>
      <c r="K977" s="356"/>
      <c r="L977" s="356"/>
      <c r="M977" s="356"/>
      <c r="N977" s="356"/>
      <c r="O977" s="356"/>
      <c r="P977" s="356"/>
      <c r="Q977" s="356"/>
      <c r="R977" s="356"/>
      <c r="S977" s="356"/>
      <c r="T977" s="356"/>
      <c r="U977" s="356"/>
      <c r="V977" s="356"/>
      <c r="W977" s="356"/>
      <c r="X977" s="356"/>
      <c r="Y977" s="356"/>
    </row>
    <row r="978">
      <c r="A978" s="356"/>
      <c r="B978" s="356"/>
      <c r="C978" s="356"/>
      <c r="D978" s="388"/>
      <c r="E978" s="356"/>
      <c r="F978" s="356"/>
      <c r="G978" s="356"/>
      <c r="H978" s="356"/>
      <c r="I978" s="356"/>
      <c r="J978" s="356"/>
      <c r="K978" s="356"/>
      <c r="L978" s="356"/>
      <c r="M978" s="356"/>
      <c r="N978" s="356"/>
      <c r="O978" s="356"/>
      <c r="P978" s="356"/>
      <c r="Q978" s="356"/>
      <c r="R978" s="356"/>
      <c r="S978" s="356"/>
      <c r="T978" s="356"/>
      <c r="U978" s="356"/>
      <c r="V978" s="356"/>
      <c r="W978" s="356"/>
      <c r="X978" s="356"/>
      <c r="Y978" s="356"/>
    </row>
    <row r="979">
      <c r="A979" s="356"/>
      <c r="B979" s="356"/>
      <c r="C979" s="356"/>
      <c r="D979" s="388"/>
      <c r="E979" s="356"/>
      <c r="F979" s="356"/>
      <c r="G979" s="356"/>
      <c r="H979" s="356"/>
      <c r="I979" s="356"/>
      <c r="J979" s="356"/>
      <c r="K979" s="356"/>
      <c r="L979" s="356"/>
      <c r="M979" s="356"/>
      <c r="N979" s="356"/>
      <c r="O979" s="356"/>
      <c r="P979" s="356"/>
      <c r="Q979" s="356"/>
      <c r="R979" s="356"/>
      <c r="S979" s="356"/>
      <c r="T979" s="356"/>
      <c r="U979" s="356"/>
      <c r="V979" s="356"/>
      <c r="W979" s="356"/>
      <c r="X979" s="356"/>
      <c r="Y979" s="356"/>
    </row>
    <row r="980">
      <c r="A980" s="356"/>
      <c r="B980" s="356"/>
      <c r="C980" s="356"/>
      <c r="D980" s="388"/>
      <c r="E980" s="356"/>
      <c r="F980" s="356"/>
      <c r="G980" s="356"/>
      <c r="H980" s="356"/>
      <c r="I980" s="356"/>
      <c r="J980" s="356"/>
      <c r="K980" s="356"/>
      <c r="L980" s="356"/>
      <c r="M980" s="356"/>
      <c r="N980" s="356"/>
      <c r="O980" s="356"/>
      <c r="P980" s="356"/>
      <c r="Q980" s="356"/>
      <c r="R980" s="356"/>
      <c r="S980" s="356"/>
      <c r="T980" s="356"/>
      <c r="U980" s="356"/>
      <c r="V980" s="356"/>
      <c r="W980" s="356"/>
      <c r="X980" s="356"/>
      <c r="Y980" s="356"/>
    </row>
    <row r="981">
      <c r="A981" s="356"/>
      <c r="B981" s="356"/>
      <c r="C981" s="356"/>
      <c r="D981" s="388"/>
      <c r="E981" s="356"/>
      <c r="F981" s="356"/>
      <c r="G981" s="356"/>
      <c r="H981" s="356"/>
      <c r="I981" s="356"/>
      <c r="J981" s="356"/>
      <c r="K981" s="356"/>
      <c r="L981" s="356"/>
      <c r="M981" s="356"/>
      <c r="N981" s="356"/>
      <c r="O981" s="356"/>
      <c r="P981" s="356"/>
      <c r="Q981" s="356"/>
      <c r="R981" s="356"/>
      <c r="S981" s="356"/>
      <c r="T981" s="356"/>
      <c r="U981" s="356"/>
      <c r="V981" s="356"/>
      <c r="W981" s="356"/>
      <c r="X981" s="356"/>
      <c r="Y981" s="356"/>
    </row>
    <row r="982">
      <c r="A982" s="356"/>
      <c r="B982" s="356"/>
      <c r="C982" s="356"/>
      <c r="D982" s="388"/>
      <c r="E982" s="356"/>
      <c r="F982" s="356"/>
      <c r="G982" s="356"/>
      <c r="H982" s="356"/>
      <c r="I982" s="356"/>
      <c r="J982" s="356"/>
      <c r="K982" s="356"/>
      <c r="L982" s="356"/>
      <c r="M982" s="356"/>
      <c r="N982" s="356"/>
      <c r="O982" s="356"/>
      <c r="P982" s="356"/>
      <c r="Q982" s="356"/>
      <c r="R982" s="356"/>
      <c r="S982" s="356"/>
      <c r="T982" s="356"/>
      <c r="U982" s="356"/>
      <c r="V982" s="356"/>
      <c r="W982" s="356"/>
      <c r="X982" s="356"/>
      <c r="Y982" s="356"/>
    </row>
    <row r="983">
      <c r="A983" s="356"/>
      <c r="B983" s="356"/>
      <c r="C983" s="356"/>
      <c r="D983" s="388"/>
      <c r="E983" s="356"/>
      <c r="F983" s="356"/>
      <c r="G983" s="356"/>
      <c r="H983" s="356"/>
      <c r="I983" s="356"/>
      <c r="J983" s="356"/>
      <c r="K983" s="356"/>
      <c r="L983" s="356"/>
      <c r="M983" s="356"/>
      <c r="N983" s="356"/>
      <c r="O983" s="356"/>
      <c r="P983" s="356"/>
      <c r="Q983" s="356"/>
      <c r="R983" s="356"/>
      <c r="S983" s="356"/>
      <c r="T983" s="356"/>
      <c r="U983" s="356"/>
      <c r="V983" s="356"/>
      <c r="W983" s="356"/>
      <c r="X983" s="356"/>
      <c r="Y983" s="356"/>
    </row>
    <row r="984">
      <c r="A984" s="356"/>
      <c r="B984" s="356"/>
      <c r="C984" s="356"/>
      <c r="D984" s="388"/>
      <c r="E984" s="356"/>
      <c r="F984" s="356"/>
      <c r="G984" s="356"/>
      <c r="H984" s="356"/>
      <c r="I984" s="356"/>
      <c r="J984" s="356"/>
      <c r="K984" s="356"/>
      <c r="L984" s="356"/>
      <c r="M984" s="356"/>
      <c r="N984" s="356"/>
      <c r="O984" s="356"/>
      <c r="P984" s="356"/>
      <c r="Q984" s="356"/>
      <c r="R984" s="356"/>
      <c r="S984" s="356"/>
      <c r="T984" s="356"/>
      <c r="U984" s="356"/>
      <c r="V984" s="356"/>
      <c r="W984" s="356"/>
      <c r="X984" s="356"/>
      <c r="Y984" s="356"/>
    </row>
    <row r="985">
      <c r="A985" s="356"/>
      <c r="B985" s="356"/>
      <c r="C985" s="356"/>
      <c r="D985" s="388"/>
      <c r="E985" s="356"/>
      <c r="F985" s="356"/>
      <c r="G985" s="356"/>
      <c r="H985" s="356"/>
      <c r="I985" s="356"/>
      <c r="J985" s="356"/>
      <c r="K985" s="356"/>
      <c r="L985" s="356"/>
      <c r="M985" s="356"/>
      <c r="N985" s="356"/>
      <c r="O985" s="356"/>
      <c r="P985" s="356"/>
      <c r="Q985" s="356"/>
      <c r="R985" s="356"/>
      <c r="S985" s="356"/>
      <c r="T985" s="356"/>
      <c r="U985" s="356"/>
      <c r="V985" s="356"/>
      <c r="W985" s="356"/>
      <c r="X985" s="356"/>
      <c r="Y985" s="356"/>
    </row>
    <row r="986">
      <c r="A986" s="356"/>
      <c r="B986" s="356"/>
      <c r="C986" s="356"/>
      <c r="D986" s="388"/>
      <c r="E986" s="356"/>
      <c r="F986" s="356"/>
      <c r="G986" s="356"/>
      <c r="H986" s="356"/>
      <c r="I986" s="356"/>
      <c r="J986" s="356"/>
      <c r="K986" s="356"/>
      <c r="L986" s="356"/>
      <c r="M986" s="356"/>
      <c r="N986" s="356"/>
      <c r="O986" s="356"/>
      <c r="P986" s="356"/>
      <c r="Q986" s="356"/>
      <c r="R986" s="356"/>
      <c r="S986" s="356"/>
      <c r="T986" s="356"/>
      <c r="U986" s="356"/>
      <c r="V986" s="356"/>
      <c r="W986" s="356"/>
      <c r="X986" s="356"/>
      <c r="Y986" s="356"/>
    </row>
    <row r="987">
      <c r="A987" s="356"/>
      <c r="B987" s="356"/>
      <c r="C987" s="356"/>
      <c r="D987" s="388"/>
      <c r="E987" s="356"/>
      <c r="F987" s="356"/>
      <c r="G987" s="356"/>
      <c r="H987" s="356"/>
      <c r="I987" s="356"/>
      <c r="J987" s="356"/>
      <c r="K987" s="356"/>
      <c r="L987" s="356"/>
      <c r="M987" s="356"/>
      <c r="N987" s="356"/>
      <c r="O987" s="356"/>
      <c r="P987" s="356"/>
      <c r="Q987" s="356"/>
      <c r="R987" s="356"/>
      <c r="S987" s="356"/>
      <c r="T987" s="356"/>
      <c r="U987" s="356"/>
      <c r="V987" s="356"/>
      <c r="W987" s="356"/>
      <c r="X987" s="356"/>
      <c r="Y987" s="356"/>
    </row>
    <row r="988">
      <c r="A988" s="356"/>
      <c r="B988" s="356"/>
      <c r="C988" s="356"/>
      <c r="D988" s="388"/>
      <c r="E988" s="356"/>
      <c r="F988" s="356"/>
      <c r="G988" s="356"/>
      <c r="H988" s="356"/>
      <c r="I988" s="356"/>
      <c r="J988" s="356"/>
      <c r="K988" s="356"/>
      <c r="L988" s="356"/>
      <c r="M988" s="356"/>
      <c r="N988" s="356"/>
      <c r="O988" s="356"/>
      <c r="P988" s="356"/>
      <c r="Q988" s="356"/>
      <c r="R988" s="356"/>
      <c r="S988" s="356"/>
      <c r="T988" s="356"/>
      <c r="U988" s="356"/>
      <c r="V988" s="356"/>
      <c r="W988" s="356"/>
      <c r="X988" s="356"/>
      <c r="Y988" s="356"/>
    </row>
    <row r="989">
      <c r="A989" s="356"/>
      <c r="B989" s="356"/>
      <c r="C989" s="356"/>
      <c r="D989" s="388"/>
      <c r="E989" s="356"/>
      <c r="F989" s="356"/>
      <c r="G989" s="356"/>
      <c r="H989" s="356"/>
      <c r="I989" s="356"/>
      <c r="J989" s="356"/>
      <c r="K989" s="356"/>
      <c r="L989" s="356"/>
      <c r="M989" s="356"/>
      <c r="N989" s="356"/>
      <c r="O989" s="356"/>
      <c r="P989" s="356"/>
      <c r="Q989" s="356"/>
      <c r="R989" s="356"/>
      <c r="S989" s="356"/>
      <c r="T989" s="356"/>
      <c r="U989" s="356"/>
      <c r="V989" s="356"/>
      <c r="W989" s="356"/>
      <c r="X989" s="356"/>
      <c r="Y989" s="356"/>
    </row>
    <row r="990">
      <c r="A990" s="356"/>
      <c r="B990" s="356"/>
      <c r="C990" s="356"/>
      <c r="D990" s="388"/>
      <c r="E990" s="356"/>
      <c r="F990" s="356"/>
      <c r="G990" s="356"/>
      <c r="H990" s="356"/>
      <c r="I990" s="356"/>
      <c r="J990" s="356"/>
      <c r="K990" s="356"/>
      <c r="L990" s="356"/>
      <c r="M990" s="356"/>
      <c r="N990" s="356"/>
      <c r="O990" s="356"/>
      <c r="P990" s="356"/>
      <c r="Q990" s="356"/>
      <c r="R990" s="356"/>
      <c r="S990" s="356"/>
      <c r="T990" s="356"/>
      <c r="U990" s="356"/>
      <c r="V990" s="356"/>
      <c r="W990" s="356"/>
      <c r="X990" s="356"/>
      <c r="Y990" s="356"/>
    </row>
    <row r="991">
      <c r="A991" s="356"/>
      <c r="B991" s="356"/>
      <c r="C991" s="356"/>
      <c r="D991" s="388"/>
      <c r="E991" s="356"/>
      <c r="F991" s="356"/>
      <c r="G991" s="356"/>
      <c r="H991" s="356"/>
      <c r="I991" s="356"/>
      <c r="J991" s="356"/>
      <c r="K991" s="356"/>
      <c r="L991" s="356"/>
      <c r="M991" s="356"/>
      <c r="N991" s="356"/>
      <c r="O991" s="356"/>
      <c r="P991" s="356"/>
      <c r="Q991" s="356"/>
      <c r="R991" s="356"/>
      <c r="S991" s="356"/>
      <c r="T991" s="356"/>
      <c r="U991" s="356"/>
      <c r="V991" s="356"/>
      <c r="W991" s="356"/>
      <c r="X991" s="356"/>
      <c r="Y991" s="356"/>
    </row>
    <row r="992">
      <c r="A992" s="356"/>
      <c r="B992" s="356"/>
      <c r="C992" s="356"/>
      <c r="D992" s="388"/>
      <c r="E992" s="356"/>
      <c r="F992" s="356"/>
      <c r="G992" s="356"/>
      <c r="H992" s="356"/>
      <c r="I992" s="356"/>
      <c r="J992" s="356"/>
      <c r="K992" s="356"/>
      <c r="L992" s="356"/>
      <c r="M992" s="356"/>
      <c r="N992" s="356"/>
      <c r="O992" s="356"/>
      <c r="P992" s="356"/>
      <c r="Q992" s="356"/>
      <c r="R992" s="356"/>
      <c r="S992" s="356"/>
      <c r="T992" s="356"/>
      <c r="U992" s="356"/>
      <c r="V992" s="356"/>
      <c r="W992" s="356"/>
      <c r="X992" s="356"/>
      <c r="Y992" s="356"/>
    </row>
    <row r="993">
      <c r="A993" s="356"/>
      <c r="B993" s="356"/>
      <c r="C993" s="356"/>
      <c r="D993" s="388"/>
      <c r="E993" s="356"/>
      <c r="F993" s="356"/>
      <c r="G993" s="356"/>
      <c r="H993" s="356"/>
      <c r="I993" s="356"/>
      <c r="J993" s="356"/>
      <c r="K993" s="356"/>
      <c r="L993" s="356"/>
      <c r="M993" s="356"/>
      <c r="N993" s="356"/>
      <c r="O993" s="356"/>
      <c r="P993" s="356"/>
      <c r="Q993" s="356"/>
      <c r="R993" s="356"/>
      <c r="S993" s="356"/>
      <c r="T993" s="356"/>
      <c r="U993" s="356"/>
      <c r="V993" s="356"/>
      <c r="W993" s="356"/>
      <c r="X993" s="356"/>
      <c r="Y993" s="356"/>
    </row>
    <row r="994">
      <c r="A994" s="356"/>
      <c r="B994" s="356"/>
      <c r="C994" s="356"/>
      <c r="D994" s="388"/>
      <c r="E994" s="356"/>
      <c r="F994" s="356"/>
      <c r="G994" s="356"/>
      <c r="H994" s="356"/>
      <c r="I994" s="356"/>
      <c r="J994" s="356"/>
      <c r="K994" s="356"/>
      <c r="L994" s="356"/>
      <c r="M994" s="356"/>
      <c r="N994" s="356"/>
      <c r="O994" s="356"/>
      <c r="P994" s="356"/>
      <c r="Q994" s="356"/>
      <c r="R994" s="356"/>
      <c r="S994" s="356"/>
      <c r="T994" s="356"/>
      <c r="U994" s="356"/>
      <c r="V994" s="356"/>
      <c r="W994" s="356"/>
      <c r="X994" s="356"/>
      <c r="Y994" s="356"/>
    </row>
    <row r="995">
      <c r="A995" s="356"/>
      <c r="B995" s="356"/>
      <c r="C995" s="356"/>
      <c r="D995" s="388"/>
      <c r="E995" s="356"/>
      <c r="F995" s="356"/>
      <c r="G995" s="356"/>
      <c r="H995" s="356"/>
      <c r="I995" s="356"/>
      <c r="J995" s="356"/>
      <c r="K995" s="356"/>
      <c r="L995" s="356"/>
      <c r="M995" s="356"/>
      <c r="N995" s="356"/>
      <c r="O995" s="356"/>
      <c r="P995" s="356"/>
      <c r="Q995" s="356"/>
      <c r="R995" s="356"/>
      <c r="S995" s="356"/>
      <c r="T995" s="356"/>
      <c r="U995" s="356"/>
      <c r="V995" s="356"/>
      <c r="W995" s="356"/>
      <c r="X995" s="356"/>
      <c r="Y995" s="356"/>
    </row>
    <row r="996">
      <c r="A996" s="356"/>
      <c r="B996" s="356"/>
      <c r="C996" s="356"/>
      <c r="D996" s="388"/>
      <c r="E996" s="356"/>
      <c r="F996" s="356"/>
      <c r="G996" s="356"/>
      <c r="H996" s="356"/>
      <c r="I996" s="356"/>
      <c r="J996" s="356"/>
      <c r="K996" s="356"/>
      <c r="L996" s="356"/>
      <c r="M996" s="356"/>
      <c r="N996" s="356"/>
      <c r="O996" s="356"/>
      <c r="P996" s="356"/>
      <c r="Q996" s="356"/>
      <c r="R996" s="356"/>
      <c r="S996" s="356"/>
      <c r="T996" s="356"/>
      <c r="U996" s="356"/>
      <c r="V996" s="356"/>
      <c r="W996" s="356"/>
      <c r="X996" s="356"/>
      <c r="Y996" s="356"/>
    </row>
    <row r="997">
      <c r="A997" s="356"/>
      <c r="B997" s="356"/>
      <c r="C997" s="356"/>
      <c r="D997" s="388"/>
      <c r="E997" s="356"/>
      <c r="F997" s="356"/>
      <c r="G997" s="356"/>
      <c r="H997" s="356"/>
      <c r="I997" s="356"/>
      <c r="J997" s="356"/>
      <c r="K997" s="356"/>
      <c r="L997" s="356"/>
      <c r="M997" s="356"/>
      <c r="N997" s="356"/>
      <c r="O997" s="356"/>
      <c r="P997" s="356"/>
      <c r="Q997" s="356"/>
      <c r="R997" s="356"/>
      <c r="S997" s="356"/>
      <c r="T997" s="356"/>
      <c r="U997" s="356"/>
      <c r="V997" s="356"/>
      <c r="W997" s="356"/>
      <c r="X997" s="356"/>
      <c r="Y997" s="356"/>
    </row>
    <row r="998">
      <c r="A998" s="356"/>
      <c r="B998" s="356"/>
      <c r="C998" s="356"/>
      <c r="D998" s="388"/>
      <c r="E998" s="356"/>
      <c r="F998" s="356"/>
      <c r="G998" s="356"/>
      <c r="H998" s="356"/>
      <c r="I998" s="356"/>
      <c r="J998" s="356"/>
      <c r="K998" s="356"/>
      <c r="L998" s="356"/>
      <c r="M998" s="356"/>
      <c r="N998" s="356"/>
      <c r="O998" s="356"/>
      <c r="P998" s="356"/>
      <c r="Q998" s="356"/>
      <c r="R998" s="356"/>
      <c r="S998" s="356"/>
      <c r="T998" s="356"/>
      <c r="U998" s="356"/>
      <c r="V998" s="356"/>
      <c r="W998" s="356"/>
      <c r="X998" s="356"/>
      <c r="Y998" s="356"/>
    </row>
    <row r="999">
      <c r="A999" s="356"/>
      <c r="B999" s="356"/>
      <c r="C999" s="356"/>
      <c r="D999" s="388"/>
      <c r="E999" s="356"/>
      <c r="F999" s="356"/>
      <c r="G999" s="356"/>
      <c r="H999" s="356"/>
      <c r="I999" s="356"/>
      <c r="J999" s="356"/>
      <c r="K999" s="356"/>
      <c r="L999" s="356"/>
      <c r="M999" s="356"/>
      <c r="N999" s="356"/>
      <c r="O999" s="356"/>
      <c r="P999" s="356"/>
      <c r="Q999" s="356"/>
      <c r="R999" s="356"/>
      <c r="S999" s="356"/>
      <c r="T999" s="356"/>
      <c r="U999" s="356"/>
      <c r="V999" s="356"/>
      <c r="W999" s="356"/>
      <c r="X999" s="356"/>
      <c r="Y999" s="356"/>
    </row>
    <row r="1000">
      <c r="A1000" s="356"/>
      <c r="B1000" s="356"/>
      <c r="C1000" s="356"/>
      <c r="D1000" s="388"/>
      <c r="E1000" s="356"/>
      <c r="F1000" s="356"/>
      <c r="G1000" s="356"/>
      <c r="H1000" s="356"/>
      <c r="I1000" s="356"/>
      <c r="J1000" s="356"/>
      <c r="K1000" s="356"/>
      <c r="L1000" s="356"/>
      <c r="M1000" s="356"/>
      <c r="N1000" s="356"/>
      <c r="O1000" s="356"/>
      <c r="P1000" s="356"/>
      <c r="Q1000" s="356"/>
      <c r="R1000" s="356"/>
      <c r="S1000" s="356"/>
      <c r="T1000" s="356"/>
      <c r="U1000" s="356"/>
      <c r="V1000" s="356"/>
      <c r="W1000" s="356"/>
      <c r="X1000" s="356"/>
      <c r="Y1000" s="356"/>
    </row>
    <row r="1001">
      <c r="A1001" s="356"/>
      <c r="B1001" s="356"/>
      <c r="C1001" s="356"/>
      <c r="D1001" s="388"/>
      <c r="E1001" s="356"/>
      <c r="F1001" s="356"/>
      <c r="G1001" s="356"/>
      <c r="H1001" s="356"/>
      <c r="I1001" s="356"/>
      <c r="J1001" s="356"/>
      <c r="K1001" s="356"/>
      <c r="L1001" s="356"/>
      <c r="M1001" s="356"/>
      <c r="N1001" s="356"/>
      <c r="O1001" s="356"/>
      <c r="P1001" s="356"/>
      <c r="Q1001" s="356"/>
      <c r="R1001" s="356"/>
      <c r="S1001" s="356"/>
      <c r="T1001" s="356"/>
      <c r="U1001" s="356"/>
      <c r="V1001" s="356"/>
      <c r="W1001" s="356"/>
      <c r="X1001" s="356"/>
      <c r="Y1001" s="356"/>
    </row>
    <row r="1002">
      <c r="A1002" s="356"/>
      <c r="B1002" s="356"/>
      <c r="C1002" s="356"/>
      <c r="D1002" s="388"/>
      <c r="E1002" s="356"/>
      <c r="F1002" s="356"/>
      <c r="G1002" s="356"/>
      <c r="H1002" s="356"/>
      <c r="I1002" s="356"/>
      <c r="J1002" s="356"/>
      <c r="K1002" s="356"/>
      <c r="L1002" s="356"/>
      <c r="M1002" s="356"/>
      <c r="N1002" s="356"/>
      <c r="O1002" s="356"/>
      <c r="P1002" s="356"/>
      <c r="Q1002" s="356"/>
      <c r="R1002" s="356"/>
      <c r="S1002" s="356"/>
      <c r="T1002" s="356"/>
      <c r="U1002" s="356"/>
      <c r="V1002" s="356"/>
      <c r="W1002" s="356"/>
      <c r="X1002" s="356"/>
      <c r="Y1002" s="356"/>
    </row>
    <row r="1003">
      <c r="A1003" s="356"/>
      <c r="B1003" s="356"/>
      <c r="C1003" s="356"/>
      <c r="D1003" s="388"/>
      <c r="E1003" s="356"/>
      <c r="F1003" s="356"/>
      <c r="G1003" s="356"/>
      <c r="H1003" s="356"/>
      <c r="I1003" s="356"/>
      <c r="J1003" s="356"/>
      <c r="K1003" s="356"/>
      <c r="L1003" s="356"/>
      <c r="M1003" s="356"/>
      <c r="N1003" s="356"/>
      <c r="O1003" s="356"/>
      <c r="P1003" s="356"/>
      <c r="Q1003" s="356"/>
      <c r="R1003" s="356"/>
      <c r="S1003" s="356"/>
      <c r="T1003" s="356"/>
      <c r="U1003" s="356"/>
      <c r="V1003" s="356"/>
      <c r="W1003" s="356"/>
      <c r="X1003" s="356"/>
      <c r="Y1003" s="356"/>
    </row>
    <row r="1004">
      <c r="A1004" s="356"/>
      <c r="B1004" s="356"/>
      <c r="C1004" s="356"/>
      <c r="D1004" s="388"/>
      <c r="E1004" s="356"/>
      <c r="F1004" s="356"/>
      <c r="G1004" s="356"/>
      <c r="H1004" s="356"/>
      <c r="I1004" s="356"/>
      <c r="J1004" s="356"/>
      <c r="K1004" s="356"/>
      <c r="L1004" s="356"/>
      <c r="M1004" s="356"/>
      <c r="N1004" s="356"/>
      <c r="O1004" s="356"/>
      <c r="P1004" s="356"/>
      <c r="Q1004" s="356"/>
      <c r="R1004" s="356"/>
      <c r="S1004" s="356"/>
      <c r="T1004" s="356"/>
      <c r="U1004" s="356"/>
      <c r="V1004" s="356"/>
      <c r="W1004" s="356"/>
      <c r="X1004" s="356"/>
      <c r="Y1004" s="356"/>
    </row>
    <row r="1005">
      <c r="A1005" s="356"/>
      <c r="B1005" s="356"/>
      <c r="C1005" s="356"/>
      <c r="D1005" s="388"/>
      <c r="E1005" s="356"/>
      <c r="F1005" s="356"/>
      <c r="G1005" s="356"/>
      <c r="H1005" s="356"/>
      <c r="I1005" s="356"/>
      <c r="J1005" s="356"/>
      <c r="K1005" s="356"/>
      <c r="L1005" s="356"/>
      <c r="M1005" s="356"/>
      <c r="N1005" s="356"/>
      <c r="O1005" s="356"/>
      <c r="P1005" s="356"/>
      <c r="Q1005" s="356"/>
      <c r="R1005" s="356"/>
      <c r="S1005" s="356"/>
      <c r="T1005" s="356"/>
      <c r="U1005" s="356"/>
      <c r="V1005" s="356"/>
      <c r="W1005" s="356"/>
      <c r="X1005" s="356"/>
      <c r="Y1005" s="356"/>
    </row>
    <row r="1006">
      <c r="A1006" s="356"/>
      <c r="B1006" s="356"/>
      <c r="C1006" s="356"/>
      <c r="D1006" s="388"/>
      <c r="E1006" s="356"/>
      <c r="F1006" s="356"/>
      <c r="G1006" s="356"/>
      <c r="H1006" s="356"/>
      <c r="I1006" s="356"/>
      <c r="J1006" s="356"/>
      <c r="K1006" s="356"/>
      <c r="L1006" s="356"/>
      <c r="M1006" s="356"/>
      <c r="N1006" s="356"/>
      <c r="O1006" s="356"/>
      <c r="P1006" s="356"/>
      <c r="Q1006" s="356"/>
      <c r="R1006" s="356"/>
      <c r="S1006" s="356"/>
      <c r="T1006" s="356"/>
      <c r="U1006" s="356"/>
      <c r="V1006" s="356"/>
      <c r="W1006" s="356"/>
      <c r="X1006" s="356"/>
      <c r="Y1006" s="35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89" t="s">
        <v>324</v>
      </c>
      <c r="B1" s="390" t="s">
        <v>0</v>
      </c>
      <c r="C1" s="390" t="s">
        <v>3</v>
      </c>
      <c r="D1" s="390" t="s">
        <v>176</v>
      </c>
    </row>
    <row r="2">
      <c r="A2" s="391" t="s">
        <v>310</v>
      </c>
      <c r="B2" s="392" t="s">
        <v>174</v>
      </c>
      <c r="C2" s="393" t="s">
        <v>29</v>
      </c>
      <c r="D2" s="393">
        <v>13.0</v>
      </c>
      <c r="G2" s="106" t="s">
        <v>980</v>
      </c>
      <c r="L2" s="106"/>
    </row>
    <row r="3">
      <c r="A3" s="391" t="s">
        <v>262</v>
      </c>
      <c r="B3" s="394">
        <v>181080.0</v>
      </c>
      <c r="C3" s="393" t="s">
        <v>29</v>
      </c>
      <c r="D3" s="393">
        <v>17.0</v>
      </c>
      <c r="G3" s="106"/>
      <c r="H3" s="106"/>
      <c r="I3" s="106"/>
      <c r="J3" s="106"/>
      <c r="K3" s="106"/>
      <c r="L3" s="106"/>
    </row>
    <row r="4">
      <c r="A4" s="391" t="s">
        <v>227</v>
      </c>
      <c r="B4" s="395">
        <v>156203.0</v>
      </c>
      <c r="C4" s="393" t="s">
        <v>29</v>
      </c>
      <c r="D4" s="393">
        <v>19.0</v>
      </c>
      <c r="G4" s="106"/>
      <c r="H4" s="106"/>
      <c r="I4" s="106"/>
      <c r="J4" s="106"/>
      <c r="K4" s="106"/>
      <c r="L4" s="106"/>
    </row>
    <row r="5">
      <c r="A5" s="391" t="s">
        <v>296</v>
      </c>
      <c r="B5" s="396">
        <v>641815.0</v>
      </c>
      <c r="C5" s="393" t="s">
        <v>29</v>
      </c>
      <c r="D5" s="393">
        <v>28.0</v>
      </c>
      <c r="G5" s="106"/>
      <c r="H5" s="106"/>
      <c r="I5" s="106"/>
      <c r="J5" s="106"/>
      <c r="K5" s="106"/>
      <c r="L5" s="106"/>
    </row>
    <row r="6">
      <c r="A6" s="391" t="s">
        <v>280</v>
      </c>
      <c r="B6" s="395">
        <v>181083.0</v>
      </c>
      <c r="C6" s="393" t="s">
        <v>29</v>
      </c>
      <c r="D6" s="393">
        <v>7.0</v>
      </c>
      <c r="G6" s="106"/>
      <c r="H6" s="106"/>
      <c r="I6" s="106"/>
      <c r="J6" s="106"/>
      <c r="K6" s="106"/>
      <c r="L6" s="106"/>
    </row>
    <row r="7">
      <c r="A7" s="391" t="s">
        <v>242</v>
      </c>
      <c r="B7" s="395">
        <v>157033.0</v>
      </c>
      <c r="C7" s="393" t="s">
        <v>29</v>
      </c>
      <c r="D7" s="393">
        <v>9.0</v>
      </c>
      <c r="G7" s="106"/>
      <c r="H7" s="106"/>
      <c r="I7" s="106"/>
      <c r="J7" s="106"/>
      <c r="K7" s="106"/>
      <c r="L7" s="106"/>
    </row>
    <row r="8">
      <c r="A8" s="391" t="s">
        <v>282</v>
      </c>
      <c r="B8" s="395">
        <v>181083.0</v>
      </c>
      <c r="C8" s="393" t="s">
        <v>35</v>
      </c>
      <c r="D8" s="393">
        <v>13.0</v>
      </c>
      <c r="G8" s="106"/>
      <c r="H8" s="106"/>
      <c r="I8" s="106"/>
      <c r="J8" s="106"/>
      <c r="K8" s="106"/>
      <c r="L8" s="106"/>
    </row>
    <row r="9">
      <c r="A9" s="391" t="s">
        <v>294</v>
      </c>
      <c r="B9" s="396">
        <v>641815.0</v>
      </c>
      <c r="C9" s="393" t="s">
        <v>35</v>
      </c>
      <c r="D9" s="393">
        <v>17.0</v>
      </c>
      <c r="G9" s="106"/>
      <c r="H9" s="106"/>
      <c r="I9" s="106"/>
      <c r="J9" s="106"/>
      <c r="K9" s="106"/>
      <c r="L9" s="106"/>
    </row>
    <row r="10">
      <c r="A10" s="391" t="s">
        <v>729</v>
      </c>
      <c r="B10" s="395">
        <v>157033.0</v>
      </c>
      <c r="C10" s="393" t="s">
        <v>35</v>
      </c>
      <c r="D10" s="393">
        <v>20.0</v>
      </c>
      <c r="G10" s="106"/>
      <c r="H10" s="106"/>
      <c r="I10" s="106"/>
      <c r="J10" s="106"/>
      <c r="K10" s="106"/>
      <c r="L10" s="106"/>
    </row>
    <row r="11">
      <c r="A11" s="391" t="s">
        <v>265</v>
      </c>
      <c r="B11" s="394">
        <v>181080.0</v>
      </c>
      <c r="C11" s="393" t="s">
        <v>35</v>
      </c>
      <c r="D11" s="393">
        <v>28.0</v>
      </c>
      <c r="G11" s="106"/>
      <c r="H11" s="106"/>
      <c r="I11" s="106"/>
      <c r="J11" s="106"/>
      <c r="K11" s="106"/>
      <c r="L11" s="106"/>
    </row>
    <row r="12">
      <c r="A12" s="391" t="s">
        <v>224</v>
      </c>
      <c r="B12" s="395">
        <v>156203.0</v>
      </c>
      <c r="C12" s="393" t="s">
        <v>35</v>
      </c>
      <c r="D12" s="393">
        <v>37.0</v>
      </c>
      <c r="G12" s="106"/>
      <c r="H12" s="106"/>
      <c r="I12" s="106"/>
      <c r="J12" s="106"/>
      <c r="K12" s="106"/>
      <c r="L12" s="106"/>
    </row>
    <row r="13">
      <c r="A13" s="391" t="s">
        <v>308</v>
      </c>
      <c r="B13" s="392" t="s">
        <v>174</v>
      </c>
      <c r="C13" s="397" t="s">
        <v>35</v>
      </c>
      <c r="D13" s="397">
        <v>8.0</v>
      </c>
      <c r="G13" s="106"/>
      <c r="H13" s="106"/>
      <c r="I13" s="106"/>
      <c r="J13" s="106"/>
      <c r="K13" s="106"/>
      <c r="L13" s="106"/>
    </row>
    <row r="14">
      <c r="A14" s="391" t="s">
        <v>250</v>
      </c>
      <c r="B14" s="395">
        <v>157033.0</v>
      </c>
      <c r="C14" s="393" t="s">
        <v>40</v>
      </c>
      <c r="D14" s="393">
        <v>23.0</v>
      </c>
    </row>
    <row r="15">
      <c r="A15" s="391" t="s">
        <v>297</v>
      </c>
      <c r="B15" s="396">
        <v>641815.0</v>
      </c>
      <c r="C15" s="393" t="s">
        <v>40</v>
      </c>
      <c r="D15" s="393">
        <v>26.0</v>
      </c>
    </row>
    <row r="16">
      <c r="A16" s="391" t="s">
        <v>269</v>
      </c>
      <c r="B16" s="394">
        <v>181080.0</v>
      </c>
      <c r="C16" s="393" t="s">
        <v>40</v>
      </c>
      <c r="D16" s="393">
        <v>28.0</v>
      </c>
    </row>
    <row r="17">
      <c r="A17" s="391" t="s">
        <v>311</v>
      </c>
      <c r="B17" s="392" t="s">
        <v>174</v>
      </c>
      <c r="C17" s="397" t="s">
        <v>40</v>
      </c>
      <c r="D17" s="397">
        <v>32.0</v>
      </c>
    </row>
    <row r="18">
      <c r="A18" s="391" t="s">
        <v>219</v>
      </c>
      <c r="B18" s="395">
        <v>156203.0</v>
      </c>
      <c r="C18" s="393" t="s">
        <v>40</v>
      </c>
      <c r="D18" s="393">
        <v>37.0</v>
      </c>
    </row>
    <row r="19">
      <c r="A19" s="391" t="s">
        <v>277</v>
      </c>
      <c r="B19" s="395">
        <v>181083.0</v>
      </c>
      <c r="C19" s="397" t="s">
        <v>40</v>
      </c>
      <c r="D19" s="397">
        <v>7.0</v>
      </c>
    </row>
    <row r="20">
      <c r="A20" s="391" t="s">
        <v>279</v>
      </c>
      <c r="B20" s="395">
        <v>181083.0</v>
      </c>
      <c r="C20" s="397" t="s">
        <v>229</v>
      </c>
      <c r="D20" s="397">
        <v>11.0</v>
      </c>
    </row>
    <row r="21">
      <c r="A21" s="391" t="s">
        <v>247</v>
      </c>
      <c r="B21" s="395">
        <v>157033.0</v>
      </c>
      <c r="C21" s="393" t="s">
        <v>229</v>
      </c>
      <c r="D21" s="393">
        <v>2.0</v>
      </c>
    </row>
    <row r="22">
      <c r="A22" s="391" t="s">
        <v>312</v>
      </c>
      <c r="B22" s="392" t="s">
        <v>174</v>
      </c>
      <c r="C22" s="393" t="s">
        <v>229</v>
      </c>
      <c r="D22" s="393">
        <v>23.0</v>
      </c>
    </row>
    <row r="23">
      <c r="A23" s="391" t="s">
        <v>228</v>
      </c>
      <c r="B23" s="395">
        <v>156203.0</v>
      </c>
      <c r="C23" s="393" t="s">
        <v>229</v>
      </c>
      <c r="D23" s="393">
        <v>24.0</v>
      </c>
    </row>
    <row r="24">
      <c r="A24" s="391" t="s">
        <v>298</v>
      </c>
      <c r="B24" s="396">
        <v>641815.0</v>
      </c>
      <c r="C24" s="393" t="s">
        <v>229</v>
      </c>
      <c r="D24" s="393">
        <v>33.0</v>
      </c>
    </row>
    <row r="25">
      <c r="A25" s="391" t="s">
        <v>270</v>
      </c>
      <c r="B25" s="394">
        <v>181080.0</v>
      </c>
      <c r="C25" s="393" t="s">
        <v>229</v>
      </c>
      <c r="D25" s="393">
        <v>41.0</v>
      </c>
    </row>
    <row r="26">
      <c r="A26" s="391" t="s">
        <v>299</v>
      </c>
      <c r="B26" s="396">
        <v>641815.0</v>
      </c>
      <c r="C26" s="393" t="s">
        <v>233</v>
      </c>
      <c r="D26" s="393">
        <v>22.0</v>
      </c>
    </row>
    <row r="27">
      <c r="A27" s="391" t="s">
        <v>306</v>
      </c>
      <c r="B27" s="392" t="s">
        <v>174</v>
      </c>
      <c r="C27" s="397" t="s">
        <v>233</v>
      </c>
      <c r="D27" s="397">
        <v>24.0</v>
      </c>
    </row>
    <row r="28">
      <c r="A28" s="391" t="s">
        <v>232</v>
      </c>
      <c r="B28" s="395">
        <v>156203.0</v>
      </c>
      <c r="C28" s="393" t="s">
        <v>233</v>
      </c>
      <c r="D28" s="393">
        <v>3.0</v>
      </c>
    </row>
    <row r="29">
      <c r="A29" s="391" t="s">
        <v>283</v>
      </c>
      <c r="B29" s="395">
        <v>181083.0</v>
      </c>
      <c r="C29" s="397" t="s">
        <v>233</v>
      </c>
      <c r="D29" s="397">
        <v>5.0</v>
      </c>
    </row>
    <row r="30">
      <c r="A30" s="391" t="s">
        <v>268</v>
      </c>
      <c r="B30" s="394">
        <v>181080.0</v>
      </c>
      <c r="C30" s="393" t="s">
        <v>233</v>
      </c>
      <c r="D30" s="393">
        <v>6.0</v>
      </c>
    </row>
    <row r="31">
      <c r="A31" s="391" t="s">
        <v>252</v>
      </c>
      <c r="B31" s="395">
        <v>157033.0</v>
      </c>
      <c r="C31" s="393" t="s">
        <v>233</v>
      </c>
      <c r="D31" s="393">
        <v>8.0</v>
      </c>
    </row>
    <row r="32">
      <c r="A32" s="391" t="s">
        <v>271</v>
      </c>
      <c r="B32" s="394">
        <v>181080.0</v>
      </c>
      <c r="C32" s="393" t="s">
        <v>210</v>
      </c>
      <c r="D32" s="393">
        <v>16.0</v>
      </c>
    </row>
    <row r="33">
      <c r="A33" s="391" t="s">
        <v>209</v>
      </c>
      <c r="B33" s="395">
        <v>156203.0</v>
      </c>
      <c r="C33" s="393" t="s">
        <v>210</v>
      </c>
      <c r="D33" s="393">
        <v>25.0</v>
      </c>
    </row>
    <row r="34">
      <c r="A34" s="391" t="s">
        <v>313</v>
      </c>
      <c r="B34" s="392" t="s">
        <v>174</v>
      </c>
      <c r="C34" s="397" t="s">
        <v>210</v>
      </c>
      <c r="D34" s="397">
        <v>26.0</v>
      </c>
    </row>
    <row r="35">
      <c r="A35" s="391" t="s">
        <v>254</v>
      </c>
      <c r="B35" s="395">
        <v>157033.0</v>
      </c>
      <c r="C35" s="393" t="s">
        <v>210</v>
      </c>
      <c r="D35" s="393">
        <v>29.0</v>
      </c>
    </row>
    <row r="36">
      <c r="A36" s="391" t="s">
        <v>300</v>
      </c>
      <c r="B36" s="396">
        <v>641815.0</v>
      </c>
      <c r="C36" s="393" t="s">
        <v>210</v>
      </c>
      <c r="D36" s="393">
        <v>38.0</v>
      </c>
    </row>
    <row r="37">
      <c r="A37" s="391" t="s">
        <v>285</v>
      </c>
      <c r="B37" s="395">
        <v>181083.0</v>
      </c>
      <c r="C37" s="397" t="s">
        <v>210</v>
      </c>
      <c r="D37" s="397">
        <v>5.0</v>
      </c>
    </row>
    <row r="38">
      <c r="A38" s="391" t="s">
        <v>274</v>
      </c>
      <c r="B38" s="395">
        <v>181083.0</v>
      </c>
      <c r="C38" s="397" t="s">
        <v>216</v>
      </c>
      <c r="D38" s="397">
        <v>11.0</v>
      </c>
    </row>
    <row r="39">
      <c r="A39" s="391" t="s">
        <v>301</v>
      </c>
      <c r="B39" s="396">
        <v>641815.0</v>
      </c>
      <c r="C39" s="393" t="s">
        <v>216</v>
      </c>
      <c r="D39" s="393">
        <v>22.0</v>
      </c>
    </row>
    <row r="40">
      <c r="A40" s="391" t="s">
        <v>314</v>
      </c>
      <c r="B40" s="392" t="s">
        <v>174</v>
      </c>
      <c r="C40" s="393" t="s">
        <v>216</v>
      </c>
      <c r="D40" s="393">
        <v>32.0</v>
      </c>
    </row>
    <row r="41">
      <c r="A41" s="391" t="s">
        <v>256</v>
      </c>
      <c r="B41" s="395">
        <v>157033.0</v>
      </c>
      <c r="C41" s="393" t="s">
        <v>216</v>
      </c>
      <c r="D41" s="393">
        <v>34.0</v>
      </c>
    </row>
    <row r="42">
      <c r="A42" s="391" t="s">
        <v>261</v>
      </c>
      <c r="B42" s="394">
        <v>181080.0</v>
      </c>
      <c r="C42" s="393" t="s">
        <v>216</v>
      </c>
      <c r="D42" s="393">
        <v>5.0</v>
      </c>
    </row>
    <row r="43">
      <c r="A43" s="391" t="s">
        <v>215</v>
      </c>
      <c r="B43" s="395">
        <v>156203.0</v>
      </c>
      <c r="C43" s="393" t="s">
        <v>216</v>
      </c>
      <c r="D43" s="393">
        <v>8.0</v>
      </c>
    </row>
    <row r="44">
      <c r="A44" s="391" t="s">
        <v>275</v>
      </c>
      <c r="B44" s="395">
        <v>181083.0</v>
      </c>
      <c r="C44" s="397" t="s">
        <v>236</v>
      </c>
      <c r="D44" s="397">
        <v>15.0</v>
      </c>
    </row>
    <row r="45">
      <c r="A45" s="391" t="s">
        <v>303</v>
      </c>
      <c r="B45" s="392" t="s">
        <v>174</v>
      </c>
      <c r="C45" s="393" t="s">
        <v>236</v>
      </c>
      <c r="D45" s="393">
        <v>31.0</v>
      </c>
    </row>
    <row r="46">
      <c r="A46" s="391" t="s">
        <v>733</v>
      </c>
      <c r="B46" s="394">
        <v>181080.0</v>
      </c>
      <c r="C46" s="393" t="s">
        <v>236</v>
      </c>
      <c r="D46" s="393">
        <v>32.0</v>
      </c>
    </row>
    <row r="47">
      <c r="A47" s="391" t="s">
        <v>235</v>
      </c>
      <c r="B47" s="395">
        <v>156203.0</v>
      </c>
      <c r="C47" s="393" t="s">
        <v>236</v>
      </c>
      <c r="D47" s="393">
        <v>36.0</v>
      </c>
    </row>
    <row r="48">
      <c r="A48" s="391" t="s">
        <v>257</v>
      </c>
      <c r="B48" s="395">
        <v>157033.0</v>
      </c>
      <c r="C48" s="393" t="s">
        <v>236</v>
      </c>
      <c r="D48" s="393">
        <v>37.0</v>
      </c>
    </row>
    <row r="49">
      <c r="A49" s="391" t="s">
        <v>289</v>
      </c>
      <c r="B49" s="396">
        <v>641815.0</v>
      </c>
      <c r="C49" s="393" t="s">
        <v>236</v>
      </c>
      <c r="D49" s="393">
        <v>38.0</v>
      </c>
    </row>
    <row r="50">
      <c r="A50" s="391" t="s">
        <v>305</v>
      </c>
      <c r="B50" s="392" t="s">
        <v>174</v>
      </c>
      <c r="C50" s="397" t="s">
        <v>240</v>
      </c>
      <c r="D50" s="397">
        <v>16.0</v>
      </c>
    </row>
    <row r="51">
      <c r="A51" s="391" t="s">
        <v>286</v>
      </c>
      <c r="B51" s="395">
        <v>181083.0</v>
      </c>
      <c r="C51" s="397" t="s">
        <v>240</v>
      </c>
      <c r="D51" s="397">
        <v>19.0</v>
      </c>
    </row>
    <row r="52">
      <c r="A52" s="391" t="s">
        <v>259</v>
      </c>
      <c r="B52" s="395">
        <v>157033.0</v>
      </c>
      <c r="C52" s="393" t="s">
        <v>240</v>
      </c>
      <c r="D52" s="393">
        <v>20.0</v>
      </c>
    </row>
    <row r="53">
      <c r="A53" s="391" t="s">
        <v>239</v>
      </c>
      <c r="B53" s="395">
        <v>156203.0</v>
      </c>
      <c r="C53" s="393" t="s">
        <v>240</v>
      </c>
      <c r="D53" s="393">
        <v>31.0</v>
      </c>
    </row>
    <row r="54">
      <c r="A54" s="391" t="s">
        <v>292</v>
      </c>
      <c r="B54" s="396">
        <v>641815.0</v>
      </c>
      <c r="C54" s="393" t="s">
        <v>240</v>
      </c>
      <c r="D54" s="393">
        <v>32.0</v>
      </c>
    </row>
    <row r="55">
      <c r="A55" s="391" t="s">
        <v>272</v>
      </c>
      <c r="B55" s="394">
        <v>181080.0</v>
      </c>
      <c r="C55" s="393" t="s">
        <v>240</v>
      </c>
      <c r="D55" s="393">
        <v>4.0</v>
      </c>
    </row>
    <row r="56">
      <c r="A56" s="391" t="s">
        <v>315</v>
      </c>
      <c r="B56" s="392" t="s">
        <v>174</v>
      </c>
      <c r="C56" s="393" t="s">
        <v>36</v>
      </c>
      <c r="D56" s="393">
        <v>19.0</v>
      </c>
    </row>
    <row r="57">
      <c r="A57" s="391" t="s">
        <v>273</v>
      </c>
      <c r="B57" s="394">
        <v>181080.0</v>
      </c>
      <c r="C57" s="393" t="s">
        <v>36</v>
      </c>
      <c r="D57" s="393">
        <v>25.0</v>
      </c>
    </row>
    <row r="58">
      <c r="A58" s="391" t="s">
        <v>302</v>
      </c>
      <c r="B58" s="396">
        <v>641815.0</v>
      </c>
      <c r="C58" s="393" t="s">
        <v>36</v>
      </c>
      <c r="D58" s="393">
        <v>39.0</v>
      </c>
    </row>
    <row r="59">
      <c r="A59" s="391" t="s">
        <v>288</v>
      </c>
      <c r="B59" s="395">
        <v>181083.0</v>
      </c>
      <c r="C59" s="397" t="s">
        <v>36</v>
      </c>
      <c r="D59" s="397">
        <v>4.0</v>
      </c>
    </row>
    <row r="60">
      <c r="A60" s="391" t="s">
        <v>241</v>
      </c>
      <c r="B60" s="395">
        <v>156203.0</v>
      </c>
      <c r="C60" s="393" t="s">
        <v>36</v>
      </c>
      <c r="D60" s="393">
        <v>40.0</v>
      </c>
    </row>
    <row r="61">
      <c r="A61" s="391" t="s">
        <v>260</v>
      </c>
      <c r="B61" s="395">
        <v>157033.0</v>
      </c>
      <c r="C61" s="393" t="s">
        <v>36</v>
      </c>
      <c r="D61" s="393">
        <v>5.0</v>
      </c>
    </row>
  </sheetData>
  <mergeCells count="1">
    <mergeCell ref="G2:K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6.88"/>
    <col customWidth="1" min="3" max="3" width="9.13"/>
    <col customWidth="1" min="4" max="4" width="5.0"/>
    <col customWidth="1" min="5" max="5" width="6.63"/>
    <col customWidth="1" min="6" max="6" width="5.25"/>
    <col customWidth="1" min="7" max="7" width="6.75"/>
    <col customWidth="1" min="8" max="8" width="6.63"/>
    <col customWidth="1" min="9" max="9" width="5.38"/>
    <col customWidth="1" min="10" max="10" width="5.5"/>
    <col customWidth="1" min="11" max="11" width="5.13"/>
    <col customWidth="1" min="14" max="14" width="8.88"/>
    <col customWidth="1" min="15" max="15" width="6.0"/>
    <col customWidth="1" min="18" max="18" width="10.5"/>
    <col customWidth="1" min="19" max="19" width="9.0"/>
    <col customWidth="1" min="20" max="20" width="13.88"/>
    <col customWidth="1" min="21" max="21" width="15.38"/>
    <col customWidth="1" min="22" max="22" width="14.0"/>
    <col customWidth="1" min="23" max="23" width="15.38"/>
    <col customWidth="1" min="24" max="24" width="18.75"/>
    <col customWidth="1" min="25" max="25" width="13.75"/>
    <col customWidth="1" min="26" max="26" width="18.63"/>
    <col customWidth="1" min="28" max="28" width="10.63"/>
    <col customWidth="1" min="29" max="29" width="9.0"/>
    <col customWidth="1" min="30" max="30" width="11.38"/>
    <col customWidth="1" min="31" max="31" width="12.88"/>
    <col customWidth="1" min="32" max="32" width="11.5"/>
    <col customWidth="1" min="33" max="33" width="12.88"/>
    <col customWidth="1" min="34" max="34" width="16.25"/>
    <col customWidth="1" min="35" max="35" width="11.75"/>
    <col customWidth="1" min="36" max="36" width="16.13"/>
  </cols>
  <sheetData>
    <row r="1">
      <c r="A1" s="398" t="s">
        <v>981</v>
      </c>
      <c r="B1" s="398" t="s">
        <v>0</v>
      </c>
      <c r="C1" s="398" t="s">
        <v>1</v>
      </c>
      <c r="D1" s="398" t="s">
        <v>982</v>
      </c>
      <c r="E1" s="398" t="s">
        <v>40</v>
      </c>
      <c r="F1" s="398" t="s">
        <v>983</v>
      </c>
      <c r="G1" s="398" t="s">
        <v>945</v>
      </c>
      <c r="H1" s="398" t="s">
        <v>984</v>
      </c>
      <c r="I1" s="399" t="s">
        <v>947</v>
      </c>
      <c r="J1" s="399" t="s">
        <v>948</v>
      </c>
      <c r="K1" s="398" t="s">
        <v>985</v>
      </c>
      <c r="L1" s="398" t="s">
        <v>986</v>
      </c>
      <c r="M1" s="398" t="s">
        <v>987</v>
      </c>
      <c r="N1" s="398" t="s">
        <v>346</v>
      </c>
      <c r="O1" s="400" t="s">
        <v>988</v>
      </c>
      <c r="P1" s="401"/>
      <c r="Q1" s="401"/>
      <c r="R1" s="401"/>
      <c r="S1" s="401"/>
      <c r="T1" s="401"/>
      <c r="U1" s="401"/>
      <c r="V1" s="401"/>
      <c r="W1" s="401"/>
      <c r="X1" s="401"/>
      <c r="Y1" s="401"/>
      <c r="Z1" s="401"/>
      <c r="AA1" s="401"/>
      <c r="AB1" s="401"/>
      <c r="AC1" s="401"/>
      <c r="AD1" s="401"/>
      <c r="AE1" s="401"/>
      <c r="AF1" s="401"/>
      <c r="AG1" s="401"/>
      <c r="AH1" s="401"/>
      <c r="AI1" s="401"/>
      <c r="AJ1" s="401"/>
      <c r="AK1" s="401"/>
      <c r="AL1" s="401"/>
      <c r="AM1" s="401"/>
      <c r="AN1" s="401"/>
      <c r="AO1" s="401"/>
      <c r="AP1" s="401"/>
      <c r="AQ1" s="401"/>
      <c r="AR1" s="401"/>
      <c r="AS1" s="401"/>
      <c r="AT1" s="401"/>
      <c r="AU1" s="401"/>
      <c r="AV1" s="401"/>
      <c r="AW1" s="401"/>
      <c r="AX1" s="401"/>
      <c r="AY1" s="401"/>
      <c r="AZ1" s="401"/>
      <c r="BA1" s="401"/>
      <c r="BB1" s="401"/>
      <c r="BC1" s="401"/>
      <c r="BD1" s="401"/>
      <c r="BE1" s="401"/>
      <c r="BF1" s="401"/>
      <c r="BG1" s="401"/>
      <c r="BH1" s="401"/>
      <c r="BI1" s="401"/>
      <c r="BJ1" s="401"/>
      <c r="BK1" s="401"/>
      <c r="BL1" s="401"/>
      <c r="BM1" s="401"/>
      <c r="BN1" s="401"/>
      <c r="BO1" s="401"/>
      <c r="BP1" s="401"/>
      <c r="BQ1" s="401"/>
      <c r="BR1" s="401"/>
      <c r="BS1" s="401"/>
      <c r="BT1" s="401"/>
      <c r="BU1" s="401"/>
      <c r="BV1" s="401"/>
      <c r="BW1" s="401"/>
      <c r="BX1" s="401"/>
      <c r="BY1" s="401"/>
      <c r="BZ1" s="401"/>
      <c r="CA1" s="401"/>
      <c r="CB1" s="401"/>
      <c r="CC1" s="401"/>
      <c r="CD1" s="401"/>
      <c r="CE1" s="401"/>
      <c r="CF1" s="401"/>
      <c r="CG1" s="401"/>
      <c r="CH1" s="401"/>
      <c r="CI1" s="401"/>
      <c r="CJ1" s="401"/>
      <c r="CK1" s="401"/>
      <c r="CL1" s="401"/>
      <c r="CM1" s="401"/>
      <c r="CN1" s="401"/>
      <c r="CO1" s="401"/>
      <c r="CP1" s="401"/>
      <c r="CQ1" s="401"/>
      <c r="CR1" s="401"/>
      <c r="CS1" s="401"/>
      <c r="CT1" s="401"/>
      <c r="CU1" s="401"/>
      <c r="CV1" s="401"/>
      <c r="CW1" s="401"/>
      <c r="CX1" s="401"/>
      <c r="CY1" s="401"/>
      <c r="CZ1" s="401"/>
      <c r="DA1" s="401"/>
      <c r="DB1" s="401"/>
      <c r="DC1" s="401"/>
      <c r="DD1" s="401"/>
      <c r="DE1" s="401"/>
      <c r="DF1" s="401"/>
      <c r="DG1" s="401"/>
      <c r="DH1" s="401"/>
      <c r="DI1" s="401"/>
      <c r="DJ1" s="401"/>
      <c r="DK1" s="401"/>
      <c r="DL1" s="401"/>
      <c r="DM1" s="401"/>
      <c r="DN1" s="401"/>
      <c r="DO1" s="401"/>
      <c r="DP1" s="401"/>
      <c r="DQ1" s="401"/>
      <c r="DR1" s="401"/>
      <c r="DS1" s="401"/>
      <c r="DT1" s="401"/>
      <c r="DU1" s="401"/>
      <c r="DV1" s="401"/>
      <c r="DW1" s="401"/>
      <c r="DX1" s="401"/>
      <c r="DY1" s="401"/>
      <c r="DZ1" s="401"/>
      <c r="EA1" s="401"/>
      <c r="EB1" s="401"/>
      <c r="EC1" s="401"/>
      <c r="ED1" s="401"/>
      <c r="EE1" s="401"/>
      <c r="EF1" s="401"/>
      <c r="EG1" s="401"/>
      <c r="EH1" s="401"/>
      <c r="EI1" s="401"/>
      <c r="EJ1" s="401"/>
      <c r="EK1" s="401"/>
      <c r="EL1" s="401"/>
      <c r="EM1" s="401"/>
      <c r="EN1" s="401"/>
      <c r="EO1" s="401"/>
      <c r="EP1" s="401"/>
      <c r="EQ1" s="401"/>
      <c r="ER1" s="401"/>
      <c r="ES1" s="401"/>
      <c r="ET1" s="401"/>
      <c r="EU1" s="401"/>
      <c r="EV1" s="401"/>
      <c r="EW1" s="401"/>
      <c r="EX1" s="401"/>
      <c r="EY1" s="401"/>
      <c r="EZ1" s="401"/>
      <c r="FA1" s="401"/>
      <c r="FB1" s="401"/>
      <c r="FC1" s="401"/>
      <c r="FD1" s="401"/>
      <c r="FE1" s="401"/>
      <c r="FF1" s="401"/>
      <c r="FG1" s="401"/>
      <c r="FH1" s="401"/>
      <c r="FI1" s="401"/>
      <c r="FJ1" s="401"/>
    </row>
    <row r="2">
      <c r="A2" s="241" t="s">
        <v>356</v>
      </c>
      <c r="B2" s="241">
        <v>152961.0</v>
      </c>
      <c r="C2" s="246" t="s">
        <v>220</v>
      </c>
      <c r="D2" s="242">
        <v>-13.03</v>
      </c>
      <c r="E2" s="242">
        <v>41.85</v>
      </c>
      <c r="F2" s="242">
        <v>7.5</v>
      </c>
      <c r="G2" s="242">
        <v>2.19</v>
      </c>
      <c r="H2" s="323">
        <v>19.10958904109589</v>
      </c>
      <c r="I2" s="44">
        <v>0.289</v>
      </c>
      <c r="J2" s="44">
        <v>1.39</v>
      </c>
      <c r="K2" s="323">
        <v>7.577854671280277</v>
      </c>
      <c r="L2" s="241">
        <v>0.0</v>
      </c>
      <c r="M2" s="243">
        <v>1.94949</v>
      </c>
      <c r="N2" s="402" t="s">
        <v>727</v>
      </c>
      <c r="O2" s="324"/>
      <c r="P2" s="112"/>
      <c r="Q2" s="112"/>
      <c r="R2" s="403"/>
      <c r="S2" s="403"/>
      <c r="T2" s="403"/>
      <c r="U2" s="403"/>
      <c r="V2" s="403"/>
      <c r="W2" s="403"/>
      <c r="X2" s="403"/>
      <c r="Y2" s="112"/>
      <c r="Z2" s="112"/>
      <c r="AA2" s="112"/>
      <c r="AB2" s="403"/>
      <c r="AC2" s="403"/>
      <c r="AD2" s="403"/>
      <c r="AE2" s="403"/>
      <c r="AF2" s="403"/>
      <c r="AG2" s="403"/>
      <c r="AH2" s="403"/>
      <c r="AI2" s="112"/>
      <c r="AJ2" s="112"/>
      <c r="AK2" s="112"/>
      <c r="AL2" s="112"/>
      <c r="AM2" s="112"/>
      <c r="AN2" s="112"/>
      <c r="AO2" s="112"/>
      <c r="AP2" s="112"/>
      <c r="AQ2" s="112"/>
      <c r="AR2" s="112"/>
      <c r="AS2" s="112"/>
      <c r="AT2" s="112"/>
      <c r="AU2" s="112"/>
      <c r="AV2" s="112"/>
      <c r="AW2" s="112"/>
      <c r="AX2" s="112"/>
      <c r="AY2" s="112"/>
      <c r="AZ2" s="112"/>
      <c r="BA2" s="112"/>
      <c r="BB2" s="112"/>
      <c r="BC2" s="112"/>
      <c r="BD2" s="112"/>
      <c r="BE2" s="112"/>
      <c r="BF2" s="112"/>
      <c r="BG2" s="112"/>
      <c r="BH2" s="112"/>
      <c r="BI2" s="112"/>
      <c r="BJ2" s="112"/>
      <c r="BK2" s="112"/>
      <c r="BL2" s="112"/>
      <c r="BM2" s="112"/>
      <c r="BN2" s="112"/>
      <c r="BO2" s="112"/>
      <c r="BP2" s="112"/>
      <c r="BQ2" s="112"/>
      <c r="BR2" s="112"/>
      <c r="BS2" s="112"/>
      <c r="BT2" s="112"/>
      <c r="BU2" s="112"/>
      <c r="BV2" s="112"/>
      <c r="BW2" s="112"/>
      <c r="BX2" s="112"/>
      <c r="BY2" s="112"/>
      <c r="BZ2" s="112"/>
      <c r="CA2" s="112"/>
      <c r="CB2" s="112"/>
      <c r="CC2" s="112"/>
      <c r="CD2" s="112"/>
      <c r="CE2" s="112"/>
      <c r="CF2" s="112"/>
      <c r="CG2" s="112"/>
      <c r="CH2" s="112"/>
      <c r="CI2" s="112"/>
      <c r="CJ2" s="112"/>
      <c r="CK2" s="112"/>
      <c r="CL2" s="112"/>
      <c r="CM2" s="112"/>
      <c r="CN2" s="112"/>
      <c r="CO2" s="112"/>
      <c r="CP2" s="112"/>
      <c r="CQ2" s="112"/>
      <c r="CR2" s="112"/>
      <c r="CS2" s="112"/>
      <c r="CT2" s="112"/>
      <c r="CU2" s="112"/>
      <c r="CV2" s="112"/>
      <c r="CW2" s="112"/>
      <c r="CX2" s="112"/>
      <c r="CY2" s="112"/>
      <c r="CZ2" s="112"/>
      <c r="DA2" s="112"/>
      <c r="DB2" s="112"/>
      <c r="DC2" s="112"/>
      <c r="DD2" s="112"/>
      <c r="DE2" s="112"/>
      <c r="DF2" s="112"/>
      <c r="DG2" s="112"/>
      <c r="DH2" s="112"/>
      <c r="DI2" s="112"/>
      <c r="DJ2" s="112"/>
      <c r="DK2" s="112"/>
      <c r="DL2" s="112"/>
      <c r="DM2" s="112"/>
      <c r="DN2" s="112"/>
      <c r="DO2" s="112"/>
      <c r="DP2" s="112"/>
      <c r="DQ2" s="112"/>
      <c r="DR2" s="112"/>
      <c r="DS2" s="112"/>
      <c r="DT2" s="112"/>
      <c r="DU2" s="112"/>
      <c r="DV2" s="112"/>
      <c r="DW2" s="112"/>
      <c r="DX2" s="112"/>
      <c r="DY2" s="112"/>
      <c r="DZ2" s="112"/>
      <c r="EA2" s="112"/>
      <c r="EB2" s="112"/>
      <c r="EC2" s="112"/>
      <c r="ED2" s="112"/>
      <c r="EE2" s="112"/>
      <c r="EF2" s="112"/>
      <c r="EG2" s="112"/>
      <c r="EH2" s="112"/>
      <c r="EI2" s="112"/>
      <c r="EJ2" s="112"/>
      <c r="EK2" s="112"/>
      <c r="EL2" s="112"/>
      <c r="EM2" s="112"/>
      <c r="EN2" s="112"/>
      <c r="EO2" s="112"/>
      <c r="EP2" s="112"/>
      <c r="EQ2" s="112"/>
      <c r="ER2" s="112"/>
      <c r="ES2" s="112"/>
      <c r="ET2" s="112"/>
      <c r="EU2" s="112"/>
      <c r="EV2" s="112"/>
      <c r="EW2" s="112"/>
      <c r="EX2" s="112"/>
      <c r="EY2" s="112"/>
      <c r="EZ2" s="112"/>
      <c r="FA2" s="112"/>
      <c r="FB2" s="112"/>
      <c r="FC2" s="112"/>
      <c r="FD2" s="112"/>
      <c r="FE2" s="112"/>
      <c r="FF2" s="112"/>
      <c r="FG2" s="112"/>
      <c r="FH2" s="112"/>
      <c r="FI2" s="112"/>
      <c r="FJ2" s="112"/>
    </row>
    <row r="3">
      <c r="A3" s="241" t="s">
        <v>712</v>
      </c>
      <c r="B3" s="241">
        <v>92270.0</v>
      </c>
      <c r="C3" s="246" t="s">
        <v>220</v>
      </c>
      <c r="D3" s="242">
        <v>-13.04214793</v>
      </c>
      <c r="E3" s="242">
        <v>40.55495637</v>
      </c>
      <c r="F3" s="242">
        <v>6.993452071</v>
      </c>
      <c r="G3" s="242">
        <v>2.232104737</v>
      </c>
      <c r="H3" s="242">
        <v>18.16893073956144</v>
      </c>
      <c r="I3" s="325">
        <v>0.264</v>
      </c>
      <c r="J3" s="325">
        <v>1.37</v>
      </c>
      <c r="K3" s="323">
        <v>8.45494218560606</v>
      </c>
      <c r="L3" s="241">
        <v>4.0</v>
      </c>
      <c r="M3" s="243">
        <v>1.5844200000000002</v>
      </c>
      <c r="N3" s="404"/>
      <c r="O3" s="324"/>
      <c r="P3" s="112"/>
      <c r="Q3" s="112"/>
      <c r="R3" s="403"/>
      <c r="S3" s="403"/>
      <c r="T3" s="403"/>
      <c r="U3" s="403"/>
      <c r="V3" s="403"/>
      <c r="W3" s="403"/>
      <c r="X3" s="403"/>
      <c r="Y3" s="112"/>
      <c r="Z3" s="112"/>
      <c r="AA3" s="112"/>
      <c r="AB3" s="403"/>
      <c r="AC3" s="403"/>
      <c r="AD3" s="403"/>
      <c r="AE3" s="403"/>
      <c r="AF3" s="403"/>
      <c r="AG3" s="403"/>
      <c r="AH3" s="403"/>
      <c r="AI3" s="112"/>
      <c r="AJ3" s="112"/>
      <c r="AK3" s="112"/>
      <c r="AL3" s="112"/>
      <c r="AM3" s="112"/>
      <c r="AN3" s="112"/>
      <c r="AO3" s="112"/>
      <c r="AP3" s="112"/>
      <c r="AQ3" s="112"/>
      <c r="AR3" s="112"/>
      <c r="AS3" s="112"/>
      <c r="AT3" s="112"/>
      <c r="AU3" s="112"/>
      <c r="AV3" s="112"/>
      <c r="AW3" s="112"/>
      <c r="AX3" s="112"/>
      <c r="AY3" s="112"/>
      <c r="AZ3" s="112"/>
      <c r="BA3" s="112"/>
      <c r="BB3" s="112"/>
      <c r="BC3" s="112"/>
      <c r="BD3" s="112"/>
      <c r="BE3" s="112"/>
      <c r="BF3" s="112"/>
      <c r="BG3" s="112"/>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c r="CH3" s="112"/>
      <c r="CI3" s="112"/>
      <c r="CJ3" s="112"/>
      <c r="CK3" s="112"/>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12"/>
      <c r="EF3" s="112"/>
      <c r="EG3" s="112"/>
      <c r="EH3" s="112"/>
      <c r="EI3" s="112"/>
      <c r="EJ3" s="112"/>
      <c r="EK3" s="112"/>
      <c r="EL3" s="112"/>
      <c r="EM3" s="112"/>
      <c r="EN3" s="112"/>
      <c r="EO3" s="112"/>
      <c r="EP3" s="112"/>
      <c r="EQ3" s="112"/>
      <c r="ER3" s="112"/>
      <c r="ES3" s="112"/>
      <c r="ET3" s="112"/>
      <c r="EU3" s="112"/>
      <c r="EV3" s="112"/>
      <c r="EW3" s="112"/>
      <c r="EX3" s="112"/>
      <c r="EY3" s="112"/>
      <c r="EZ3" s="112"/>
      <c r="FA3" s="112"/>
      <c r="FB3" s="112"/>
      <c r="FC3" s="112"/>
      <c r="FD3" s="112"/>
      <c r="FE3" s="112"/>
      <c r="FF3" s="112"/>
      <c r="FG3" s="112"/>
      <c r="FH3" s="112"/>
      <c r="FI3" s="112"/>
      <c r="FJ3" s="112"/>
    </row>
    <row r="4">
      <c r="A4" s="241" t="s">
        <v>397</v>
      </c>
      <c r="B4" s="241">
        <v>176766.0</v>
      </c>
      <c r="C4" s="246" t="s">
        <v>220</v>
      </c>
      <c r="D4" s="242">
        <v>-13.37</v>
      </c>
      <c r="E4" s="242">
        <v>36.97</v>
      </c>
      <c r="F4" s="242">
        <v>7.17</v>
      </c>
      <c r="G4" s="242">
        <v>1.95</v>
      </c>
      <c r="H4" s="242">
        <v>18.95897435897436</v>
      </c>
      <c r="I4" s="325">
        <v>0.267</v>
      </c>
      <c r="J4" s="325">
        <v>1.03</v>
      </c>
      <c r="K4" s="326">
        <v>7.303370786516854</v>
      </c>
      <c r="L4" s="241">
        <v>4.0</v>
      </c>
      <c r="M4" s="243">
        <v>1.1125800000000001</v>
      </c>
      <c r="N4" s="404"/>
      <c r="O4" s="324"/>
      <c r="P4" s="112"/>
      <c r="Q4" s="112"/>
      <c r="R4" s="403"/>
      <c r="S4" s="403"/>
      <c r="T4" s="403"/>
      <c r="U4" s="403"/>
      <c r="V4" s="403"/>
      <c r="W4" s="403"/>
      <c r="X4" s="403"/>
      <c r="Y4" s="112"/>
      <c r="Z4" s="112"/>
      <c r="AA4" s="112"/>
      <c r="AB4" s="403"/>
      <c r="AC4" s="403"/>
      <c r="AD4" s="403"/>
      <c r="AE4" s="403"/>
      <c r="AF4" s="403"/>
      <c r="AG4" s="403"/>
      <c r="AH4" s="403"/>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112"/>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c r="EO4" s="112"/>
      <c r="EP4" s="112"/>
      <c r="EQ4" s="112"/>
      <c r="ER4" s="112"/>
      <c r="ES4" s="112"/>
      <c r="ET4" s="112"/>
      <c r="EU4" s="112"/>
      <c r="EV4" s="112"/>
      <c r="EW4" s="112"/>
      <c r="EX4" s="112"/>
      <c r="EY4" s="112"/>
      <c r="EZ4" s="112"/>
      <c r="FA4" s="112"/>
      <c r="FB4" s="112"/>
      <c r="FC4" s="112"/>
      <c r="FD4" s="112"/>
      <c r="FE4" s="112"/>
      <c r="FF4" s="112"/>
      <c r="FG4" s="112"/>
      <c r="FH4" s="112"/>
      <c r="FI4" s="112"/>
      <c r="FJ4" s="112"/>
    </row>
    <row r="5">
      <c r="A5" s="241" t="s">
        <v>422</v>
      </c>
      <c r="B5" s="241">
        <v>217691.0</v>
      </c>
      <c r="C5" s="246" t="s">
        <v>220</v>
      </c>
      <c r="D5" s="242">
        <v>-12.52551418</v>
      </c>
      <c r="E5" s="242">
        <v>42.45947113</v>
      </c>
      <c r="F5" s="242">
        <v>7.441581422</v>
      </c>
      <c r="G5" s="242">
        <v>2.667490736</v>
      </c>
      <c r="H5" s="242">
        <v>15.917382788616365</v>
      </c>
      <c r="I5" s="325">
        <v>0.347</v>
      </c>
      <c r="J5" s="325">
        <v>1.69</v>
      </c>
      <c r="K5" s="323">
        <v>7.687293187319885</v>
      </c>
      <c r="L5" s="241">
        <v>0.0</v>
      </c>
      <c r="M5" s="243">
        <v>1.70933</v>
      </c>
      <c r="N5" s="404"/>
      <c r="O5" s="324"/>
      <c r="P5" s="112"/>
      <c r="Q5" s="112"/>
      <c r="R5" s="403"/>
      <c r="S5" s="403"/>
      <c r="T5" s="403"/>
      <c r="U5" s="403"/>
      <c r="V5" s="403"/>
      <c r="W5" s="403"/>
      <c r="X5" s="403"/>
      <c r="Y5" s="112"/>
      <c r="Z5" s="112"/>
      <c r="AA5" s="112"/>
      <c r="AB5" s="403"/>
      <c r="AC5" s="403"/>
      <c r="AD5" s="403"/>
      <c r="AE5" s="403"/>
      <c r="AF5" s="403"/>
      <c r="AG5" s="403"/>
      <c r="AH5" s="403"/>
      <c r="AI5" s="112"/>
      <c r="AJ5" s="112"/>
      <c r="AK5" s="112"/>
      <c r="AL5" s="112"/>
      <c r="AM5" s="112"/>
      <c r="AN5" s="112"/>
      <c r="AO5" s="112"/>
      <c r="AP5" s="112"/>
      <c r="AQ5" s="112"/>
      <c r="AR5" s="112"/>
      <c r="AS5" s="112"/>
      <c r="AT5" s="112"/>
      <c r="AU5" s="112"/>
      <c r="AV5" s="112"/>
      <c r="AW5" s="112"/>
      <c r="AX5" s="112"/>
      <c r="AY5" s="112"/>
      <c r="AZ5" s="112"/>
      <c r="BA5" s="112"/>
      <c r="BB5" s="112"/>
      <c r="BC5" s="112"/>
      <c r="BD5" s="112"/>
      <c r="BE5" s="112"/>
      <c r="BF5" s="112"/>
      <c r="BG5" s="112"/>
      <c r="BH5" s="112"/>
      <c r="BI5" s="112"/>
      <c r="BJ5" s="112"/>
      <c r="BK5" s="112"/>
      <c r="BL5" s="112"/>
      <c r="BM5" s="112"/>
      <c r="BN5" s="112"/>
      <c r="BO5" s="112"/>
      <c r="BP5" s="112"/>
      <c r="BQ5" s="112"/>
      <c r="BR5" s="112"/>
      <c r="BS5" s="112"/>
      <c r="BT5" s="112"/>
      <c r="BU5" s="112"/>
      <c r="BV5" s="112"/>
      <c r="BW5" s="112"/>
      <c r="BX5" s="112"/>
      <c r="BY5" s="112"/>
      <c r="BZ5" s="112"/>
      <c r="CA5" s="112"/>
      <c r="CB5" s="112"/>
      <c r="CC5" s="112"/>
      <c r="CD5" s="112"/>
      <c r="CE5" s="112"/>
      <c r="CF5" s="112"/>
      <c r="CG5" s="112"/>
      <c r="CH5" s="112"/>
      <c r="CI5" s="112"/>
      <c r="CJ5" s="112"/>
      <c r="CK5" s="112"/>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2"/>
      <c r="DM5" s="112"/>
      <c r="DN5" s="112"/>
      <c r="DO5" s="112"/>
      <c r="DP5" s="112"/>
      <c r="DQ5" s="112"/>
      <c r="DR5" s="112"/>
      <c r="DS5" s="112"/>
      <c r="DT5" s="112"/>
      <c r="DU5" s="112"/>
      <c r="DV5" s="112"/>
      <c r="DW5" s="112"/>
      <c r="DX5" s="112"/>
      <c r="DY5" s="112"/>
      <c r="DZ5" s="112"/>
      <c r="EA5" s="112"/>
      <c r="EB5" s="112"/>
      <c r="EC5" s="112"/>
      <c r="ED5" s="112"/>
      <c r="EE5" s="112"/>
      <c r="EF5" s="112"/>
      <c r="EG5" s="112"/>
      <c r="EH5" s="112"/>
      <c r="EI5" s="112"/>
      <c r="EJ5" s="112"/>
      <c r="EK5" s="112"/>
      <c r="EL5" s="112"/>
      <c r="EM5" s="112"/>
      <c r="EN5" s="112"/>
      <c r="EO5" s="112"/>
      <c r="EP5" s="112"/>
      <c r="EQ5" s="112"/>
      <c r="ER5" s="112"/>
      <c r="ES5" s="112"/>
      <c r="ET5" s="112"/>
      <c r="EU5" s="112"/>
      <c r="EV5" s="112"/>
      <c r="EW5" s="112"/>
      <c r="EX5" s="112"/>
      <c r="EY5" s="112"/>
      <c r="EZ5" s="112"/>
      <c r="FA5" s="112"/>
      <c r="FB5" s="112"/>
      <c r="FC5" s="112"/>
      <c r="FD5" s="112"/>
      <c r="FE5" s="112"/>
      <c r="FF5" s="112"/>
      <c r="FG5" s="112"/>
      <c r="FH5" s="112"/>
      <c r="FI5" s="112"/>
      <c r="FJ5" s="112"/>
    </row>
    <row r="6">
      <c r="A6" s="241" t="s">
        <v>310</v>
      </c>
      <c r="B6" s="241" t="s">
        <v>174</v>
      </c>
      <c r="C6" s="246" t="s">
        <v>220</v>
      </c>
      <c r="D6" s="242">
        <v>-13.65</v>
      </c>
      <c r="E6" s="242">
        <v>35.95</v>
      </c>
      <c r="F6" s="242">
        <v>5.84</v>
      </c>
      <c r="G6" s="242">
        <v>2.14</v>
      </c>
      <c r="H6" s="242">
        <v>16.799065420560748</v>
      </c>
      <c r="I6" s="325">
        <v>0.531</v>
      </c>
      <c r="J6" s="325">
        <v>1.27</v>
      </c>
      <c r="K6" s="323">
        <v>4.0301318267419965</v>
      </c>
      <c r="L6" s="241">
        <v>6.0</v>
      </c>
      <c r="M6" s="243">
        <v>0.30505</v>
      </c>
      <c r="N6" s="404"/>
      <c r="O6" s="324"/>
      <c r="P6" s="112"/>
      <c r="Q6" s="112"/>
      <c r="R6" s="403"/>
      <c r="S6" s="403"/>
      <c r="T6" s="403"/>
      <c r="U6" s="403"/>
      <c r="V6" s="403"/>
      <c r="W6" s="403"/>
      <c r="X6" s="403"/>
      <c r="Y6" s="112"/>
      <c r="Z6" s="112"/>
      <c r="AA6" s="112"/>
      <c r="AB6" s="403"/>
      <c r="AC6" s="403"/>
      <c r="AD6" s="403"/>
      <c r="AE6" s="403"/>
      <c r="AF6" s="403"/>
      <c r="AG6" s="403"/>
      <c r="AH6" s="403"/>
      <c r="AI6" s="112"/>
      <c r="AJ6" s="112"/>
      <c r="AK6" s="112"/>
      <c r="AL6" s="112"/>
      <c r="AM6" s="112"/>
      <c r="AN6" s="112"/>
      <c r="AO6" s="112"/>
      <c r="AP6" s="112"/>
      <c r="AQ6" s="112"/>
      <c r="AR6" s="112"/>
      <c r="AS6" s="112"/>
      <c r="AT6" s="112"/>
      <c r="AU6" s="112"/>
      <c r="AV6" s="112"/>
      <c r="AW6" s="112"/>
      <c r="AX6" s="112"/>
      <c r="AY6" s="112"/>
      <c r="AZ6" s="112"/>
      <c r="BA6" s="112"/>
      <c r="BB6" s="112"/>
      <c r="BC6" s="112"/>
      <c r="BD6" s="112"/>
      <c r="BE6" s="112"/>
      <c r="BF6" s="112"/>
      <c r="BG6" s="112"/>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2"/>
      <c r="DM6" s="112"/>
      <c r="DN6" s="112"/>
      <c r="DO6" s="112"/>
      <c r="DP6" s="112"/>
      <c r="DQ6" s="112"/>
      <c r="DR6" s="112"/>
      <c r="DS6" s="112"/>
      <c r="DT6" s="112"/>
      <c r="DU6" s="112"/>
      <c r="DV6" s="112"/>
      <c r="DW6" s="112"/>
      <c r="DX6" s="112"/>
      <c r="DY6" s="112"/>
      <c r="DZ6" s="112"/>
      <c r="EA6" s="112"/>
      <c r="EB6" s="112"/>
      <c r="EC6" s="112"/>
      <c r="ED6" s="112"/>
      <c r="EE6" s="112"/>
      <c r="EF6" s="112"/>
      <c r="EG6" s="112"/>
      <c r="EH6" s="112"/>
      <c r="EI6" s="112"/>
      <c r="EJ6" s="112"/>
      <c r="EK6" s="112"/>
      <c r="EL6" s="112"/>
      <c r="EM6" s="112"/>
      <c r="EN6" s="112"/>
      <c r="EO6" s="112"/>
      <c r="EP6" s="112"/>
      <c r="EQ6" s="112"/>
      <c r="ER6" s="112"/>
      <c r="ES6" s="112"/>
      <c r="ET6" s="112"/>
      <c r="EU6" s="112"/>
      <c r="EV6" s="112"/>
      <c r="EW6" s="112"/>
      <c r="EX6" s="112"/>
      <c r="EY6" s="112"/>
      <c r="EZ6" s="112"/>
      <c r="FA6" s="112"/>
      <c r="FB6" s="112"/>
      <c r="FC6" s="112"/>
      <c r="FD6" s="112"/>
      <c r="FE6" s="112"/>
      <c r="FF6" s="112"/>
      <c r="FG6" s="112"/>
      <c r="FH6" s="112"/>
      <c r="FI6" s="112"/>
      <c r="FJ6" s="112"/>
    </row>
    <row r="7">
      <c r="A7" s="241" t="s">
        <v>572</v>
      </c>
      <c r="B7" s="241">
        <v>514456.0</v>
      </c>
      <c r="C7" s="246" t="s">
        <v>220</v>
      </c>
      <c r="D7" s="242">
        <v>-12.95</v>
      </c>
      <c r="E7" s="242">
        <v>42.51</v>
      </c>
      <c r="F7" s="242">
        <v>7.21</v>
      </c>
      <c r="G7" s="242">
        <v>2.75</v>
      </c>
      <c r="H7" s="242">
        <v>15.458181818181817</v>
      </c>
      <c r="I7" s="325">
        <v>0.278</v>
      </c>
      <c r="J7" s="325">
        <v>1.83</v>
      </c>
      <c r="K7" s="323">
        <v>9.892086330935252</v>
      </c>
      <c r="L7" s="241">
        <v>4.0</v>
      </c>
      <c r="M7" s="243">
        <v>2.57299</v>
      </c>
      <c r="N7" s="404"/>
      <c r="O7" s="324"/>
      <c r="P7" s="112"/>
      <c r="Q7" s="112"/>
      <c r="R7" s="403"/>
      <c r="S7" s="403"/>
      <c r="T7" s="403"/>
      <c r="U7" s="403"/>
      <c r="V7" s="403"/>
      <c r="W7" s="403"/>
      <c r="X7" s="403"/>
      <c r="Y7" s="112"/>
      <c r="Z7" s="112"/>
      <c r="AA7" s="112"/>
      <c r="AB7" s="403"/>
      <c r="AC7" s="403"/>
      <c r="AD7" s="403"/>
      <c r="AE7" s="403"/>
      <c r="AF7" s="403"/>
      <c r="AG7" s="403"/>
      <c r="AH7" s="403"/>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row>
    <row r="8">
      <c r="A8" s="241" t="s">
        <v>552</v>
      </c>
      <c r="B8" s="241">
        <v>506030.0</v>
      </c>
      <c r="C8" s="246" t="s">
        <v>220</v>
      </c>
      <c r="D8" s="242">
        <v>-13.37137857</v>
      </c>
      <c r="E8" s="242">
        <v>40.2183143</v>
      </c>
      <c r="F8" s="242">
        <v>7.351555169</v>
      </c>
      <c r="G8" s="242">
        <v>2.353112827</v>
      </c>
      <c r="H8" s="242">
        <v>17.09153672468592</v>
      </c>
      <c r="I8" s="325">
        <v>0.36</v>
      </c>
      <c r="J8" s="325">
        <v>1.72</v>
      </c>
      <c r="K8" s="323">
        <v>6.536424519444444</v>
      </c>
      <c r="L8" s="241">
        <v>0.0</v>
      </c>
      <c r="M8" s="243">
        <v>2.52343</v>
      </c>
      <c r="N8" s="404"/>
      <c r="O8" s="324"/>
      <c r="P8" s="112"/>
      <c r="Q8" s="112"/>
      <c r="R8" s="403"/>
      <c r="S8" s="403"/>
      <c r="T8" s="403"/>
      <c r="U8" s="403"/>
      <c r="V8" s="403"/>
      <c r="W8" s="403"/>
      <c r="X8" s="403"/>
      <c r="Y8" s="112"/>
      <c r="Z8" s="112"/>
      <c r="AA8" s="112"/>
      <c r="AB8" s="403"/>
      <c r="AC8" s="403"/>
      <c r="AD8" s="403"/>
      <c r="AE8" s="403"/>
      <c r="AF8" s="403"/>
      <c r="AG8" s="403"/>
      <c r="AH8" s="403"/>
      <c r="AI8" s="112"/>
      <c r="AJ8" s="112"/>
      <c r="AK8" s="112"/>
      <c r="AL8" s="112"/>
      <c r="AM8" s="112"/>
      <c r="AN8" s="112"/>
      <c r="AO8" s="112"/>
      <c r="AP8" s="112"/>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2"/>
      <c r="DM8" s="112"/>
      <c r="DN8" s="112"/>
      <c r="DO8" s="112"/>
      <c r="DP8" s="112"/>
      <c r="DQ8" s="112"/>
      <c r="DR8" s="112"/>
      <c r="DS8" s="112"/>
      <c r="DT8" s="112"/>
      <c r="DU8" s="112"/>
      <c r="DV8" s="112"/>
      <c r="DW8" s="112"/>
      <c r="DX8" s="112"/>
      <c r="DY8" s="112"/>
      <c r="DZ8" s="112"/>
      <c r="EA8" s="112"/>
      <c r="EB8" s="112"/>
      <c r="EC8" s="112"/>
      <c r="ED8" s="112"/>
      <c r="EE8" s="112"/>
      <c r="EF8" s="112"/>
      <c r="EG8" s="112"/>
      <c r="EH8" s="112"/>
      <c r="EI8" s="112"/>
      <c r="EJ8" s="112"/>
      <c r="EK8" s="112"/>
      <c r="EL8" s="112"/>
      <c r="EM8" s="112"/>
      <c r="EN8" s="112"/>
      <c r="EO8" s="112"/>
      <c r="EP8" s="112"/>
      <c r="EQ8" s="112"/>
      <c r="ER8" s="112"/>
      <c r="ES8" s="112"/>
      <c r="ET8" s="112"/>
      <c r="EU8" s="112"/>
      <c r="EV8" s="112"/>
      <c r="EW8" s="112"/>
      <c r="EX8" s="112"/>
      <c r="EY8" s="112"/>
      <c r="EZ8" s="112"/>
      <c r="FA8" s="112"/>
      <c r="FB8" s="112"/>
      <c r="FC8" s="112"/>
      <c r="FD8" s="112"/>
      <c r="FE8" s="112"/>
      <c r="FF8" s="112"/>
      <c r="FG8" s="112"/>
      <c r="FH8" s="112"/>
      <c r="FI8" s="112"/>
      <c r="FJ8" s="112"/>
    </row>
    <row r="9">
      <c r="A9" s="241" t="s">
        <v>532</v>
      </c>
      <c r="B9" s="241">
        <v>337680.0</v>
      </c>
      <c r="C9" s="246" t="s">
        <v>220</v>
      </c>
      <c r="D9" s="242">
        <v>-12.99662503</v>
      </c>
      <c r="E9" s="242">
        <v>41.02658435</v>
      </c>
      <c r="F9" s="242">
        <v>8.269833184</v>
      </c>
      <c r="G9" s="242">
        <v>2.207212297</v>
      </c>
      <c r="H9" s="242">
        <v>18.58751167967057</v>
      </c>
      <c r="I9" s="325">
        <v>0.311</v>
      </c>
      <c r="J9" s="325">
        <v>1.89</v>
      </c>
      <c r="K9" s="323">
        <v>7.097145649517684</v>
      </c>
      <c r="L9" s="241">
        <v>0.0</v>
      </c>
      <c r="M9" s="243">
        <v>0.6887000000000001</v>
      </c>
      <c r="N9" s="404"/>
      <c r="O9" s="324"/>
      <c r="P9" s="112"/>
      <c r="Q9" s="112"/>
      <c r="R9" s="403"/>
      <c r="S9" s="403"/>
      <c r="T9" s="403"/>
      <c r="U9" s="403"/>
      <c r="V9" s="403"/>
      <c r="W9" s="403"/>
      <c r="X9" s="403"/>
      <c r="Y9" s="112"/>
      <c r="Z9" s="112"/>
      <c r="AA9" s="112"/>
      <c r="AB9" s="403"/>
      <c r="AC9" s="403"/>
      <c r="AD9" s="403"/>
      <c r="AE9" s="403"/>
      <c r="AF9" s="403"/>
      <c r="AG9" s="403"/>
      <c r="AH9" s="403"/>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c r="BT9" s="112"/>
      <c r="BU9" s="112"/>
      <c r="BV9" s="112"/>
      <c r="BW9" s="112"/>
      <c r="BX9" s="112"/>
      <c r="BY9" s="112"/>
      <c r="BZ9" s="112"/>
      <c r="CA9" s="112"/>
      <c r="CB9" s="112"/>
      <c r="CC9" s="112"/>
      <c r="CD9" s="112"/>
      <c r="CE9" s="112"/>
      <c r="CF9" s="112"/>
      <c r="CG9" s="112"/>
      <c r="CH9" s="112"/>
      <c r="CI9" s="112"/>
      <c r="CJ9" s="112"/>
      <c r="CK9" s="112"/>
      <c r="CL9" s="112"/>
      <c r="CM9" s="112"/>
      <c r="CN9" s="112"/>
      <c r="CO9" s="112"/>
      <c r="CP9" s="112"/>
      <c r="CQ9" s="112"/>
      <c r="CR9" s="112"/>
      <c r="CS9" s="112"/>
      <c r="CT9" s="112"/>
      <c r="CU9" s="112"/>
      <c r="CV9" s="112"/>
      <c r="CW9" s="112"/>
      <c r="CX9" s="112"/>
      <c r="CY9" s="112"/>
      <c r="CZ9" s="112"/>
      <c r="DA9" s="112"/>
      <c r="DB9" s="112"/>
      <c r="DC9" s="112"/>
      <c r="DD9" s="112"/>
      <c r="DE9" s="112"/>
      <c r="DF9" s="112"/>
      <c r="DG9" s="112"/>
      <c r="DH9" s="112"/>
      <c r="DI9" s="112"/>
      <c r="DJ9" s="112"/>
      <c r="DK9" s="112"/>
      <c r="DL9" s="112"/>
      <c r="DM9" s="112"/>
      <c r="DN9" s="112"/>
      <c r="DO9" s="112"/>
      <c r="DP9" s="112"/>
      <c r="DQ9" s="112"/>
      <c r="DR9" s="112"/>
      <c r="DS9" s="112"/>
      <c r="DT9" s="112"/>
      <c r="DU9" s="112"/>
      <c r="DV9" s="112"/>
      <c r="DW9" s="112"/>
      <c r="DX9" s="112"/>
      <c r="DY9" s="112"/>
      <c r="DZ9" s="112"/>
      <c r="EA9" s="112"/>
      <c r="EB9" s="112"/>
      <c r="EC9" s="112"/>
      <c r="ED9" s="112"/>
      <c r="EE9" s="112"/>
      <c r="EF9" s="112"/>
      <c r="EG9" s="112"/>
      <c r="EH9" s="112"/>
      <c r="EI9" s="112"/>
      <c r="EJ9" s="112"/>
      <c r="EK9" s="112"/>
      <c r="EL9" s="112"/>
      <c r="EM9" s="112"/>
      <c r="EN9" s="112"/>
      <c r="EO9" s="112"/>
      <c r="EP9" s="112"/>
      <c r="EQ9" s="112"/>
      <c r="ER9" s="112"/>
      <c r="ES9" s="112"/>
      <c r="ET9" s="112"/>
      <c r="EU9" s="112"/>
      <c r="EV9" s="112"/>
      <c r="EW9" s="112"/>
      <c r="EX9" s="112"/>
      <c r="EY9" s="112"/>
      <c r="EZ9" s="112"/>
      <c r="FA9" s="112"/>
      <c r="FB9" s="112"/>
      <c r="FC9" s="112"/>
      <c r="FD9" s="112"/>
      <c r="FE9" s="112"/>
      <c r="FF9" s="112"/>
      <c r="FG9" s="112"/>
      <c r="FH9" s="112"/>
      <c r="FI9" s="112"/>
      <c r="FJ9" s="112"/>
    </row>
    <row r="10">
      <c r="A10" s="241" t="s">
        <v>262</v>
      </c>
      <c r="B10" s="241">
        <v>181080.0</v>
      </c>
      <c r="C10" s="246" t="s">
        <v>220</v>
      </c>
      <c r="D10" s="242">
        <v>-13.52</v>
      </c>
      <c r="E10" s="242">
        <v>37.46</v>
      </c>
      <c r="F10" s="242">
        <v>6.24</v>
      </c>
      <c r="G10" s="242">
        <v>1.61</v>
      </c>
      <c r="H10" s="242">
        <v>23.267080745341612</v>
      </c>
      <c r="I10" s="325">
        <v>0.273</v>
      </c>
      <c r="J10" s="325">
        <v>1.48</v>
      </c>
      <c r="K10" s="323">
        <v>5.897435897435897</v>
      </c>
      <c r="L10" s="241">
        <v>10.0</v>
      </c>
      <c r="M10" s="243">
        <v>1.9829999999999999</v>
      </c>
      <c r="N10" s="404"/>
      <c r="O10" s="324"/>
      <c r="P10" s="112"/>
      <c r="Q10" s="112"/>
      <c r="R10" s="403"/>
      <c r="S10" s="403"/>
      <c r="T10" s="403"/>
      <c r="U10" s="403"/>
      <c r="V10" s="403"/>
      <c r="W10" s="403"/>
      <c r="X10" s="403"/>
      <c r="Y10" s="112"/>
      <c r="Z10" s="112"/>
      <c r="AA10" s="112"/>
      <c r="AB10" s="403"/>
      <c r="AC10" s="403"/>
      <c r="AD10" s="403"/>
      <c r="AE10" s="403"/>
      <c r="AF10" s="403"/>
      <c r="AG10" s="403"/>
      <c r="AH10" s="403"/>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112"/>
      <c r="BU10" s="112"/>
      <c r="BV10" s="112"/>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2"/>
      <c r="DM10" s="112"/>
      <c r="DN10" s="112"/>
      <c r="DO10" s="112"/>
      <c r="DP10" s="112"/>
      <c r="DQ10" s="112"/>
      <c r="DR10" s="112"/>
      <c r="DS10" s="112"/>
      <c r="DT10" s="112"/>
      <c r="DU10" s="112"/>
      <c r="DV10" s="112"/>
      <c r="DW10" s="112"/>
      <c r="DX10" s="112"/>
      <c r="DY10" s="112"/>
      <c r="DZ10" s="112"/>
      <c r="EA10" s="112"/>
      <c r="EB10" s="112"/>
      <c r="EC10" s="112"/>
      <c r="ED10" s="112"/>
      <c r="EE10" s="112"/>
      <c r="EF10" s="112"/>
      <c r="EG10" s="112"/>
      <c r="EH10" s="112"/>
      <c r="EI10" s="112"/>
      <c r="EJ10" s="112"/>
      <c r="EK10" s="112"/>
      <c r="EL10" s="112"/>
      <c r="EM10" s="112"/>
      <c r="EN10" s="112"/>
      <c r="EO10" s="112"/>
      <c r="EP10" s="112"/>
      <c r="EQ10" s="112"/>
      <c r="ER10" s="112"/>
      <c r="ES10" s="112"/>
      <c r="ET10" s="112"/>
      <c r="EU10" s="112"/>
      <c r="EV10" s="112"/>
      <c r="EW10" s="112"/>
      <c r="EX10" s="112"/>
      <c r="EY10" s="112"/>
      <c r="EZ10" s="112"/>
      <c r="FA10" s="112"/>
      <c r="FB10" s="112"/>
      <c r="FC10" s="112"/>
      <c r="FD10" s="112"/>
      <c r="FE10" s="112"/>
      <c r="FF10" s="112"/>
      <c r="FG10" s="112"/>
      <c r="FH10" s="112"/>
      <c r="FI10" s="112"/>
      <c r="FJ10" s="112"/>
    </row>
    <row r="11">
      <c r="A11" s="241" t="s">
        <v>701</v>
      </c>
      <c r="B11" s="241">
        <v>655983.0</v>
      </c>
      <c r="C11" s="246" t="s">
        <v>220</v>
      </c>
      <c r="D11" s="242">
        <v>-13.60133171</v>
      </c>
      <c r="E11" s="242">
        <v>36.0190026</v>
      </c>
      <c r="F11" s="242">
        <v>6.684389652</v>
      </c>
      <c r="G11" s="242">
        <v>1.800374076</v>
      </c>
      <c r="H11" s="242">
        <v>20.00639927010369</v>
      </c>
      <c r="I11" s="325">
        <v>0.236</v>
      </c>
      <c r="J11" s="325">
        <v>1.06</v>
      </c>
      <c r="K11" s="323">
        <v>7.628703711864407</v>
      </c>
      <c r="L11" s="241">
        <v>11.0</v>
      </c>
      <c r="M11" s="243">
        <v>1.8787</v>
      </c>
      <c r="N11" s="404"/>
      <c r="O11" s="324"/>
      <c r="P11" s="112"/>
      <c r="Q11" s="112"/>
      <c r="R11" s="403"/>
      <c r="S11" s="403"/>
      <c r="T11" s="403"/>
      <c r="U11" s="403"/>
      <c r="V11" s="403"/>
      <c r="W11" s="403"/>
      <c r="X11" s="403"/>
      <c r="Y11" s="112"/>
      <c r="Z11" s="112"/>
      <c r="AA11" s="112"/>
      <c r="AB11" s="403"/>
      <c r="AC11" s="403"/>
      <c r="AD11" s="403"/>
      <c r="AE11" s="403"/>
      <c r="AF11" s="403"/>
      <c r="AG11" s="403"/>
      <c r="AH11" s="403"/>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c r="DB11" s="112"/>
      <c r="DC11" s="112"/>
      <c r="DD11" s="112"/>
      <c r="DE11" s="112"/>
      <c r="DF11" s="112"/>
      <c r="DG11" s="112"/>
      <c r="DH11" s="112"/>
      <c r="DI11" s="112"/>
      <c r="DJ11" s="112"/>
      <c r="DK11" s="112"/>
      <c r="DL11" s="112"/>
      <c r="DM11" s="112"/>
      <c r="DN11" s="112"/>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c r="EM11" s="112"/>
      <c r="EN11" s="112"/>
      <c r="EO11" s="112"/>
      <c r="EP11" s="112"/>
      <c r="EQ11" s="112"/>
      <c r="ER11" s="112"/>
      <c r="ES11" s="112"/>
      <c r="ET11" s="112"/>
      <c r="EU11" s="112"/>
      <c r="EV11" s="112"/>
      <c r="EW11" s="112"/>
      <c r="EX11" s="112"/>
      <c r="EY11" s="112"/>
      <c r="EZ11" s="112"/>
      <c r="FA11" s="112"/>
      <c r="FB11" s="112"/>
      <c r="FC11" s="112"/>
      <c r="FD11" s="112"/>
      <c r="FE11" s="112"/>
      <c r="FF11" s="112"/>
      <c r="FG11" s="112"/>
      <c r="FH11" s="112"/>
      <c r="FI11" s="112"/>
      <c r="FJ11" s="112"/>
    </row>
    <row r="12">
      <c r="A12" s="241" t="s">
        <v>227</v>
      </c>
      <c r="B12" s="241">
        <v>156203.0</v>
      </c>
      <c r="C12" s="246" t="s">
        <v>220</v>
      </c>
      <c r="D12" s="242">
        <v>-13.57669075</v>
      </c>
      <c r="E12" s="242">
        <v>43.58971325</v>
      </c>
      <c r="F12" s="242">
        <v>6.6379872</v>
      </c>
      <c r="G12" s="242">
        <v>2.044626337</v>
      </c>
      <c r="H12" s="242">
        <v>21.319158645856767</v>
      </c>
      <c r="I12" s="325">
        <v>0.377</v>
      </c>
      <c r="J12" s="325">
        <v>1.46</v>
      </c>
      <c r="K12" s="323">
        <v>5.423412034482759</v>
      </c>
      <c r="L12" s="241">
        <v>0.0</v>
      </c>
      <c r="M12" s="243">
        <v>0.61752</v>
      </c>
      <c r="N12" s="404"/>
      <c r="O12" s="324"/>
      <c r="P12" s="112"/>
      <c r="Q12" s="112"/>
      <c r="R12" s="403"/>
      <c r="S12" s="403"/>
      <c r="T12" s="403"/>
      <c r="U12" s="403"/>
      <c r="V12" s="403"/>
      <c r="W12" s="403"/>
      <c r="X12" s="403"/>
      <c r="Y12" s="112"/>
      <c r="Z12" s="112"/>
      <c r="AA12" s="112"/>
      <c r="AB12" s="403"/>
      <c r="AC12" s="403"/>
      <c r="AD12" s="403"/>
      <c r="AE12" s="403"/>
      <c r="AF12" s="403"/>
      <c r="AG12" s="403"/>
      <c r="AH12" s="403"/>
      <c r="AI12" s="112"/>
      <c r="AJ12" s="112"/>
      <c r="AK12" s="112"/>
      <c r="AL12" s="112"/>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c r="DA12" s="112"/>
      <c r="DB12" s="112"/>
      <c r="DC12" s="112"/>
      <c r="DD12" s="112"/>
      <c r="DE12" s="112"/>
      <c r="DF12" s="112"/>
      <c r="DG12" s="112"/>
      <c r="DH12" s="112"/>
      <c r="DI12" s="112"/>
      <c r="DJ12" s="112"/>
      <c r="DK12" s="112"/>
      <c r="DL12" s="112"/>
      <c r="DM12" s="112"/>
      <c r="DN12" s="112"/>
      <c r="DO12" s="112"/>
      <c r="DP12" s="112"/>
      <c r="DQ12" s="112"/>
      <c r="DR12" s="112"/>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112"/>
      <c r="EO12" s="112"/>
      <c r="EP12" s="112"/>
      <c r="EQ12" s="112"/>
      <c r="ER12" s="112"/>
      <c r="ES12" s="112"/>
      <c r="ET12" s="112"/>
      <c r="EU12" s="112"/>
      <c r="EV12" s="112"/>
      <c r="EW12" s="112"/>
      <c r="EX12" s="112"/>
      <c r="EY12" s="112"/>
      <c r="EZ12" s="112"/>
      <c r="FA12" s="112"/>
      <c r="FB12" s="112"/>
      <c r="FC12" s="112"/>
      <c r="FD12" s="112"/>
      <c r="FE12" s="112"/>
      <c r="FF12" s="112"/>
      <c r="FG12" s="112"/>
      <c r="FH12" s="112"/>
      <c r="FI12" s="112"/>
      <c r="FJ12" s="112"/>
    </row>
    <row r="13">
      <c r="A13" s="241" t="s">
        <v>492</v>
      </c>
      <c r="B13" s="241">
        <v>329338.0</v>
      </c>
      <c r="C13" s="246" t="s">
        <v>220</v>
      </c>
      <c r="D13" s="242">
        <v>-13.51444158</v>
      </c>
      <c r="E13" s="242">
        <v>38.56281777</v>
      </c>
      <c r="F13" s="242">
        <v>6.643824332</v>
      </c>
      <c r="G13" s="242">
        <v>2.029540112</v>
      </c>
      <c r="H13" s="242">
        <v>19.000766499755688</v>
      </c>
      <c r="I13" s="325">
        <v>0.267</v>
      </c>
      <c r="J13" s="325">
        <v>0.97</v>
      </c>
      <c r="K13" s="323">
        <v>7.601273827715355</v>
      </c>
      <c r="L13" s="241">
        <v>8.0</v>
      </c>
      <c r="M13" s="243">
        <v>2.50885</v>
      </c>
      <c r="N13" s="404"/>
      <c r="O13" s="324"/>
      <c r="P13" s="112"/>
      <c r="Q13" s="112"/>
      <c r="R13" s="403"/>
      <c r="S13" s="403"/>
      <c r="T13" s="403"/>
      <c r="U13" s="403"/>
      <c r="V13" s="403"/>
      <c r="W13" s="403"/>
      <c r="X13" s="403"/>
      <c r="Y13" s="112"/>
      <c r="Z13" s="112"/>
      <c r="AA13" s="112"/>
      <c r="AB13" s="403"/>
      <c r="AC13" s="403"/>
      <c r="AD13" s="403"/>
      <c r="AE13" s="403"/>
      <c r="AF13" s="403"/>
      <c r="AG13" s="403"/>
      <c r="AH13" s="403"/>
      <c r="AI13" s="112"/>
      <c r="AJ13" s="112"/>
      <c r="AK13" s="112"/>
      <c r="AL13" s="112"/>
      <c r="AM13" s="112"/>
      <c r="AN13" s="112"/>
      <c r="AO13" s="112"/>
      <c r="AP13" s="112"/>
      <c r="AQ13" s="112"/>
      <c r="AR13" s="112"/>
      <c r="AS13" s="112"/>
      <c r="AT13" s="112"/>
      <c r="AU13" s="112"/>
      <c r="AV13" s="112"/>
      <c r="AW13" s="112"/>
      <c r="AX13" s="112"/>
      <c r="AY13" s="112"/>
      <c r="AZ13" s="112"/>
      <c r="BA13" s="112"/>
      <c r="BB13" s="112"/>
      <c r="BC13" s="112"/>
      <c r="BD13" s="112"/>
      <c r="BE13" s="112"/>
      <c r="BF13" s="112"/>
      <c r="BG13" s="112"/>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c r="CN13" s="112"/>
      <c r="CO13" s="112"/>
      <c r="CP13" s="112"/>
      <c r="CQ13" s="112"/>
      <c r="CR13" s="112"/>
      <c r="CS13" s="112"/>
      <c r="CT13" s="112"/>
      <c r="CU13" s="112"/>
      <c r="CV13" s="112"/>
      <c r="CW13" s="112"/>
      <c r="CX13" s="112"/>
      <c r="CY13" s="112"/>
      <c r="CZ13" s="112"/>
      <c r="DA13" s="112"/>
      <c r="DB13" s="112"/>
      <c r="DC13" s="112"/>
      <c r="DD13" s="112"/>
      <c r="DE13" s="112"/>
      <c r="DF13" s="112"/>
      <c r="DG13" s="112"/>
      <c r="DH13" s="112"/>
      <c r="DI13" s="112"/>
      <c r="DJ13" s="112"/>
      <c r="DK13" s="112"/>
      <c r="DL13" s="112"/>
      <c r="DM13" s="112"/>
      <c r="DN13" s="112"/>
      <c r="DO13" s="112"/>
      <c r="DP13" s="112"/>
      <c r="DQ13" s="112"/>
      <c r="DR13" s="112"/>
      <c r="DS13" s="112"/>
      <c r="DT13" s="112"/>
      <c r="DU13" s="112"/>
      <c r="DV13" s="112"/>
      <c r="DW13" s="112"/>
      <c r="DX13" s="112"/>
      <c r="DY13" s="112"/>
      <c r="DZ13" s="112"/>
      <c r="EA13" s="112"/>
      <c r="EB13" s="112"/>
      <c r="EC13" s="112"/>
      <c r="ED13" s="112"/>
      <c r="EE13" s="112"/>
      <c r="EF13" s="112"/>
      <c r="EG13" s="112"/>
      <c r="EH13" s="112"/>
      <c r="EI13" s="112"/>
      <c r="EJ13" s="112"/>
      <c r="EK13" s="112"/>
      <c r="EL13" s="112"/>
      <c r="EM13" s="112"/>
      <c r="EN13" s="112"/>
      <c r="EO13" s="112"/>
      <c r="EP13" s="112"/>
      <c r="EQ13" s="112"/>
      <c r="ER13" s="112"/>
      <c r="ES13" s="112"/>
      <c r="ET13" s="112"/>
      <c r="EU13" s="112"/>
      <c r="EV13" s="112"/>
      <c r="EW13" s="112"/>
      <c r="EX13" s="112"/>
      <c r="EY13" s="112"/>
      <c r="EZ13" s="112"/>
      <c r="FA13" s="112"/>
      <c r="FB13" s="112"/>
      <c r="FC13" s="112"/>
      <c r="FD13" s="112"/>
      <c r="FE13" s="112"/>
      <c r="FF13" s="112"/>
      <c r="FG13" s="112"/>
      <c r="FH13" s="112"/>
      <c r="FI13" s="112"/>
      <c r="FJ13" s="112"/>
    </row>
    <row r="14">
      <c r="A14" s="241" t="s">
        <v>431</v>
      </c>
      <c r="B14" s="241">
        <v>218112.0</v>
      </c>
      <c r="C14" s="246" t="s">
        <v>220</v>
      </c>
      <c r="D14" s="242">
        <v>-13.36</v>
      </c>
      <c r="E14" s="242">
        <v>36.19</v>
      </c>
      <c r="F14" s="242">
        <v>5.85</v>
      </c>
      <c r="G14" s="242">
        <v>1.68</v>
      </c>
      <c r="H14" s="242">
        <v>21.541666666666668</v>
      </c>
      <c r="I14" s="325">
        <v>0.227</v>
      </c>
      <c r="J14" s="325">
        <v>0.85</v>
      </c>
      <c r="K14" s="323">
        <v>7.400881057268722</v>
      </c>
      <c r="L14" s="241">
        <v>8.0</v>
      </c>
      <c r="M14" s="243">
        <v>1.53674</v>
      </c>
      <c r="N14" s="404"/>
      <c r="O14" s="324"/>
      <c r="P14" s="112"/>
      <c r="Q14" s="112"/>
      <c r="R14" s="403"/>
      <c r="S14" s="403"/>
      <c r="T14" s="403"/>
      <c r="U14" s="403"/>
      <c r="V14" s="403"/>
      <c r="W14" s="403"/>
      <c r="X14" s="403"/>
      <c r="Y14" s="112"/>
      <c r="Z14" s="112"/>
      <c r="AA14" s="112"/>
      <c r="AB14" s="403"/>
      <c r="AC14" s="403"/>
      <c r="AD14" s="403"/>
      <c r="AE14" s="403"/>
      <c r="AF14" s="403"/>
      <c r="AG14" s="403"/>
      <c r="AH14" s="403"/>
      <c r="AI14" s="112"/>
      <c r="AJ14" s="112"/>
      <c r="AK14" s="112"/>
      <c r="AL14" s="112"/>
      <c r="AM14" s="112"/>
      <c r="AN14" s="112"/>
      <c r="AO14" s="112"/>
      <c r="AP14" s="112"/>
      <c r="AQ14" s="112"/>
      <c r="AR14" s="112"/>
      <c r="AS14" s="112"/>
      <c r="AT14" s="112"/>
      <c r="AU14" s="112"/>
      <c r="AV14" s="112"/>
      <c r="AW14" s="112"/>
      <c r="AX14" s="112"/>
      <c r="AY14" s="112"/>
      <c r="AZ14" s="112"/>
      <c r="BA14" s="112"/>
      <c r="BB14" s="112"/>
      <c r="BC14" s="112"/>
      <c r="BD14" s="112"/>
      <c r="BE14" s="112"/>
      <c r="BF14" s="112"/>
      <c r="BG14" s="112"/>
      <c r="BH14" s="112"/>
      <c r="BI14" s="112"/>
      <c r="BJ14" s="112"/>
      <c r="BK14" s="112"/>
      <c r="BL14" s="112"/>
      <c r="BM14" s="112"/>
      <c r="BN14" s="112"/>
      <c r="BO14" s="112"/>
      <c r="BP14" s="112"/>
      <c r="BQ14" s="112"/>
      <c r="BR14" s="112"/>
      <c r="BS14" s="112"/>
      <c r="BT14" s="112"/>
      <c r="BU14" s="112"/>
      <c r="BV14" s="112"/>
      <c r="BW14" s="112"/>
      <c r="BX14" s="112"/>
      <c r="BY14" s="112"/>
      <c r="BZ14" s="112"/>
      <c r="CA14" s="112"/>
      <c r="CB14" s="112"/>
      <c r="CC14" s="112"/>
      <c r="CD14" s="112"/>
      <c r="CE14" s="112"/>
      <c r="CF14" s="112"/>
      <c r="CG14" s="112"/>
      <c r="CH14" s="112"/>
      <c r="CI14" s="112"/>
      <c r="CJ14" s="112"/>
      <c r="CK14" s="112"/>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2"/>
      <c r="DM14" s="112"/>
      <c r="DN14" s="112"/>
      <c r="DO14" s="112"/>
      <c r="DP14" s="112"/>
      <c r="DQ14" s="112"/>
      <c r="DR14" s="112"/>
      <c r="DS14" s="112"/>
      <c r="DT14" s="112"/>
      <c r="DU14" s="112"/>
      <c r="DV14" s="112"/>
      <c r="DW14" s="112"/>
      <c r="DX14" s="112"/>
      <c r="DY14" s="112"/>
      <c r="DZ14" s="112"/>
      <c r="EA14" s="112"/>
      <c r="EB14" s="112"/>
      <c r="EC14" s="112"/>
      <c r="ED14" s="112"/>
      <c r="EE14" s="112"/>
      <c r="EF14" s="112"/>
      <c r="EG14" s="112"/>
      <c r="EH14" s="112"/>
      <c r="EI14" s="112"/>
      <c r="EJ14" s="112"/>
      <c r="EK14" s="112"/>
      <c r="EL14" s="112"/>
      <c r="EM14" s="112"/>
      <c r="EN14" s="112"/>
      <c r="EO14" s="112"/>
      <c r="EP14" s="112"/>
      <c r="EQ14" s="112"/>
      <c r="ER14" s="112"/>
      <c r="ES14" s="112"/>
      <c r="ET14" s="112"/>
      <c r="EU14" s="112"/>
      <c r="EV14" s="112"/>
      <c r="EW14" s="112"/>
      <c r="EX14" s="112"/>
      <c r="EY14" s="112"/>
      <c r="EZ14" s="112"/>
      <c r="FA14" s="112"/>
      <c r="FB14" s="112"/>
      <c r="FC14" s="112"/>
      <c r="FD14" s="112"/>
      <c r="FE14" s="112"/>
      <c r="FF14" s="112"/>
      <c r="FG14" s="112"/>
      <c r="FH14" s="112"/>
      <c r="FI14" s="112"/>
      <c r="FJ14" s="112"/>
    </row>
    <row r="15">
      <c r="A15" s="241" t="s">
        <v>388</v>
      </c>
      <c r="B15" s="241">
        <v>156487.0</v>
      </c>
      <c r="C15" s="246" t="s">
        <v>220</v>
      </c>
      <c r="D15" s="242">
        <v>-13.13910939</v>
      </c>
      <c r="E15" s="242">
        <v>41.54023992</v>
      </c>
      <c r="F15" s="242">
        <v>6.752599004</v>
      </c>
      <c r="G15" s="242">
        <v>2.006888912</v>
      </c>
      <c r="H15" s="242">
        <v>20.698823772264678</v>
      </c>
      <c r="I15" s="325">
        <v>0.277</v>
      </c>
      <c r="J15" s="325">
        <v>1.67</v>
      </c>
      <c r="K15" s="323">
        <v>7.245086324909747</v>
      </c>
      <c r="L15" s="241">
        <v>0.0</v>
      </c>
      <c r="M15" s="243">
        <v>1.66302</v>
      </c>
      <c r="N15" s="404"/>
      <c r="O15" s="324"/>
      <c r="P15" s="112"/>
      <c r="Q15" s="112"/>
      <c r="R15" s="403"/>
      <c r="S15" s="403"/>
      <c r="T15" s="403"/>
      <c r="U15" s="403"/>
      <c r="V15" s="403"/>
      <c r="W15" s="403"/>
      <c r="X15" s="403"/>
      <c r="Y15" s="112"/>
      <c r="Z15" s="112"/>
      <c r="AA15" s="112"/>
      <c r="AB15" s="403"/>
      <c r="AC15" s="403"/>
      <c r="AD15" s="403"/>
      <c r="AE15" s="403"/>
      <c r="AF15" s="403"/>
      <c r="AG15" s="403"/>
      <c r="AH15" s="403"/>
      <c r="AI15" s="112"/>
      <c r="AJ15" s="112"/>
      <c r="AK15" s="112"/>
      <c r="AL15" s="112"/>
      <c r="AM15" s="112"/>
      <c r="AN15" s="112"/>
      <c r="AO15" s="112"/>
      <c r="AP15" s="112"/>
      <c r="AQ15" s="112"/>
      <c r="AR15" s="112"/>
      <c r="AS15" s="112"/>
      <c r="AT15" s="112"/>
      <c r="AU15" s="112"/>
      <c r="AV15" s="112"/>
      <c r="AW15" s="112"/>
      <c r="AX15" s="112"/>
      <c r="AY15" s="112"/>
      <c r="AZ15" s="112"/>
      <c r="BA15" s="112"/>
      <c r="BB15" s="112"/>
      <c r="BC15" s="112"/>
      <c r="BD15" s="112"/>
      <c r="BE15" s="112"/>
      <c r="BF15" s="112"/>
      <c r="BG15" s="112"/>
      <c r="BH15" s="112"/>
      <c r="BI15" s="112"/>
      <c r="BJ15" s="112"/>
      <c r="BK15" s="112"/>
      <c r="BL15" s="112"/>
      <c r="BM15" s="112"/>
      <c r="BN15" s="112"/>
      <c r="BO15" s="112"/>
      <c r="BP15" s="112"/>
      <c r="BQ15" s="112"/>
      <c r="BR15" s="112"/>
      <c r="BS15" s="112"/>
      <c r="BT15" s="112"/>
      <c r="BU15" s="112"/>
      <c r="BV15" s="112"/>
      <c r="BW15" s="112"/>
      <c r="BX15" s="112"/>
      <c r="BY15" s="112"/>
      <c r="BZ15" s="112"/>
      <c r="CA15" s="112"/>
      <c r="CB15" s="112"/>
      <c r="CC15" s="112"/>
      <c r="CD15" s="112"/>
      <c r="CE15" s="112"/>
      <c r="CF15" s="112"/>
      <c r="CG15" s="112"/>
      <c r="CH15" s="112"/>
      <c r="CI15" s="112"/>
      <c r="CJ15" s="112"/>
      <c r="CK15" s="112"/>
      <c r="CL15" s="112"/>
      <c r="CM15" s="112"/>
      <c r="CN15" s="112"/>
      <c r="CO15" s="112"/>
      <c r="CP15" s="112"/>
      <c r="CQ15" s="112"/>
      <c r="CR15" s="112"/>
      <c r="CS15" s="112"/>
      <c r="CT15" s="112"/>
      <c r="CU15" s="112"/>
      <c r="CV15" s="112"/>
      <c r="CW15" s="112"/>
      <c r="CX15" s="112"/>
      <c r="CY15" s="112"/>
      <c r="CZ15" s="112"/>
      <c r="DA15" s="112"/>
      <c r="DB15" s="112"/>
      <c r="DC15" s="112"/>
      <c r="DD15" s="112"/>
      <c r="DE15" s="112"/>
      <c r="DF15" s="112"/>
      <c r="DG15" s="112"/>
      <c r="DH15" s="112"/>
      <c r="DI15" s="112"/>
      <c r="DJ15" s="112"/>
      <c r="DK15" s="112"/>
      <c r="DL15" s="112"/>
      <c r="DM15" s="112"/>
      <c r="DN15" s="112"/>
      <c r="DO15" s="112"/>
      <c r="DP15" s="112"/>
      <c r="DQ15" s="112"/>
      <c r="DR15" s="112"/>
      <c r="DS15" s="112"/>
      <c r="DT15" s="112"/>
      <c r="DU15" s="112"/>
      <c r="DV15" s="112"/>
      <c r="DW15" s="112"/>
      <c r="DX15" s="112"/>
      <c r="DY15" s="112"/>
      <c r="DZ15" s="112"/>
      <c r="EA15" s="112"/>
      <c r="EB15" s="112"/>
      <c r="EC15" s="112"/>
      <c r="ED15" s="112"/>
      <c r="EE15" s="112"/>
      <c r="EF15" s="112"/>
      <c r="EG15" s="112"/>
      <c r="EH15" s="112"/>
      <c r="EI15" s="112"/>
      <c r="EJ15" s="112"/>
      <c r="EK15" s="112"/>
      <c r="EL15" s="112"/>
      <c r="EM15" s="112"/>
      <c r="EN15" s="112"/>
      <c r="EO15" s="112"/>
      <c r="EP15" s="112"/>
      <c r="EQ15" s="112"/>
      <c r="ER15" s="112"/>
      <c r="ES15" s="112"/>
      <c r="ET15" s="112"/>
      <c r="EU15" s="112"/>
      <c r="EV15" s="112"/>
      <c r="EW15" s="112"/>
      <c r="EX15" s="112"/>
      <c r="EY15" s="112"/>
      <c r="EZ15" s="112"/>
      <c r="FA15" s="112"/>
      <c r="FB15" s="112"/>
      <c r="FC15" s="112"/>
      <c r="FD15" s="112"/>
      <c r="FE15" s="112"/>
      <c r="FF15" s="112"/>
      <c r="FG15" s="112"/>
      <c r="FH15" s="112"/>
      <c r="FI15" s="112"/>
      <c r="FJ15" s="112"/>
    </row>
    <row r="16">
      <c r="A16" s="241" t="s">
        <v>441</v>
      </c>
      <c r="B16" s="241">
        <v>221548.0</v>
      </c>
      <c r="C16" s="246" t="s">
        <v>220</v>
      </c>
      <c r="D16" s="242">
        <v>-14.08</v>
      </c>
      <c r="E16" s="242">
        <v>40.49</v>
      </c>
      <c r="F16" s="242">
        <v>5.47</v>
      </c>
      <c r="G16" s="242">
        <v>1.9</v>
      </c>
      <c r="H16" s="242">
        <v>21.310526315789474</v>
      </c>
      <c r="I16" s="325">
        <v>0.333</v>
      </c>
      <c r="J16" s="325">
        <v>0.94</v>
      </c>
      <c r="K16" s="323">
        <v>5.7057057057057055</v>
      </c>
      <c r="L16" s="241">
        <v>0.0</v>
      </c>
      <c r="M16" s="243">
        <v>2.4474</v>
      </c>
      <c r="N16" s="404"/>
      <c r="O16" s="324"/>
      <c r="P16" s="112"/>
      <c r="Q16" s="112"/>
      <c r="R16" s="403"/>
      <c r="S16" s="403"/>
      <c r="T16" s="403"/>
      <c r="U16" s="403"/>
      <c r="V16" s="403"/>
      <c r="W16" s="403"/>
      <c r="X16" s="403"/>
      <c r="Y16" s="112"/>
      <c r="Z16" s="112"/>
      <c r="AA16" s="112"/>
      <c r="AB16" s="403"/>
      <c r="AC16" s="403"/>
      <c r="AD16" s="403"/>
      <c r="AE16" s="403"/>
      <c r="AF16" s="403"/>
      <c r="AG16" s="403"/>
      <c r="AH16" s="403"/>
      <c r="AI16" s="112"/>
      <c r="AJ16" s="112"/>
      <c r="AK16" s="112"/>
      <c r="AL16" s="112"/>
      <c r="AM16" s="112"/>
      <c r="AN16" s="112"/>
      <c r="AO16" s="112"/>
      <c r="AP16" s="112"/>
      <c r="AQ16" s="112"/>
      <c r="AR16" s="112"/>
      <c r="AS16" s="112"/>
      <c r="AT16" s="112"/>
      <c r="AU16" s="112"/>
      <c r="AV16" s="112"/>
      <c r="AW16" s="112"/>
      <c r="AX16" s="112"/>
      <c r="AY16" s="112"/>
      <c r="AZ16" s="112"/>
      <c r="BA16" s="112"/>
      <c r="BB16" s="112"/>
      <c r="BC16" s="112"/>
      <c r="BD16" s="112"/>
      <c r="BE16" s="112"/>
      <c r="BF16" s="112"/>
      <c r="BG16" s="112"/>
      <c r="BH16" s="112"/>
      <c r="BI16" s="112"/>
      <c r="BJ16" s="112"/>
      <c r="BK16" s="112"/>
      <c r="BL16" s="112"/>
      <c r="BM16" s="112"/>
      <c r="BN16" s="112"/>
      <c r="BO16" s="112"/>
      <c r="BP16" s="112"/>
      <c r="BQ16" s="112"/>
      <c r="BR16" s="112"/>
      <c r="BS16" s="112"/>
      <c r="BT16" s="112"/>
      <c r="BU16" s="112"/>
      <c r="BV16" s="112"/>
      <c r="BW16" s="112"/>
      <c r="BX16" s="112"/>
      <c r="BY16" s="112"/>
      <c r="BZ16" s="112"/>
      <c r="CA16" s="112"/>
      <c r="CB16" s="112"/>
      <c r="CC16" s="112"/>
      <c r="CD16" s="112"/>
      <c r="CE16" s="112"/>
      <c r="CF16" s="112"/>
      <c r="CG16" s="112"/>
      <c r="CH16" s="112"/>
      <c r="CI16" s="112"/>
      <c r="CJ16" s="112"/>
      <c r="CK16" s="112"/>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2"/>
      <c r="DM16" s="112"/>
      <c r="DN16" s="112"/>
      <c r="DO16" s="112"/>
      <c r="DP16" s="112"/>
      <c r="DQ16" s="112"/>
      <c r="DR16" s="112"/>
      <c r="DS16" s="112"/>
      <c r="DT16" s="112"/>
      <c r="DU16" s="112"/>
      <c r="DV16" s="112"/>
      <c r="DW16" s="112"/>
      <c r="DX16" s="112"/>
      <c r="DY16" s="112"/>
      <c r="DZ16" s="112"/>
      <c r="EA16" s="112"/>
      <c r="EB16" s="112"/>
      <c r="EC16" s="112"/>
      <c r="ED16" s="112"/>
      <c r="EE16" s="112"/>
      <c r="EF16" s="112"/>
      <c r="EG16" s="112"/>
      <c r="EH16" s="112"/>
      <c r="EI16" s="112"/>
      <c r="EJ16" s="112"/>
      <c r="EK16" s="112"/>
      <c r="EL16" s="112"/>
      <c r="EM16" s="112"/>
      <c r="EN16" s="112"/>
      <c r="EO16" s="112"/>
      <c r="EP16" s="112"/>
      <c r="EQ16" s="112"/>
      <c r="ER16" s="112"/>
      <c r="ES16" s="112"/>
      <c r="ET16" s="112"/>
      <c r="EU16" s="112"/>
      <c r="EV16" s="112"/>
      <c r="EW16" s="112"/>
      <c r="EX16" s="112"/>
      <c r="EY16" s="112"/>
      <c r="EZ16" s="112"/>
      <c r="FA16" s="112"/>
      <c r="FB16" s="112"/>
      <c r="FC16" s="112"/>
      <c r="FD16" s="112"/>
      <c r="FE16" s="112"/>
      <c r="FF16" s="112"/>
      <c r="FG16" s="112"/>
      <c r="FH16" s="112"/>
      <c r="FI16" s="112"/>
      <c r="FJ16" s="112"/>
    </row>
    <row r="17">
      <c r="A17" s="241" t="s">
        <v>375</v>
      </c>
      <c r="B17" s="241">
        <v>155149.0</v>
      </c>
      <c r="C17" s="246" t="s">
        <v>220</v>
      </c>
      <c r="D17" s="242">
        <v>-12.68</v>
      </c>
      <c r="E17" s="242">
        <v>44.07</v>
      </c>
      <c r="F17" s="242">
        <v>8.2</v>
      </c>
      <c r="G17" s="242">
        <v>2.42</v>
      </c>
      <c r="H17" s="242">
        <v>18.210743801652892</v>
      </c>
      <c r="I17" s="325">
        <v>0.321</v>
      </c>
      <c r="J17" s="325">
        <v>1.41</v>
      </c>
      <c r="K17" s="326">
        <v>7.538940809968847</v>
      </c>
      <c r="L17" s="241">
        <v>0.0</v>
      </c>
      <c r="M17" s="243">
        <v>2.4395700000000002</v>
      </c>
      <c r="N17" s="404"/>
      <c r="O17" s="324"/>
      <c r="P17" s="112"/>
      <c r="Q17" s="112"/>
      <c r="R17" s="403"/>
      <c r="S17" s="403"/>
      <c r="T17" s="403"/>
      <c r="U17" s="403"/>
      <c r="V17" s="403"/>
      <c r="W17" s="403"/>
      <c r="X17" s="403"/>
      <c r="Y17" s="112"/>
      <c r="Z17" s="112"/>
      <c r="AA17" s="112"/>
      <c r="AB17" s="403"/>
      <c r="AC17" s="403"/>
      <c r="AD17" s="403"/>
      <c r="AE17" s="403"/>
      <c r="AF17" s="403"/>
      <c r="AG17" s="403"/>
      <c r="AH17" s="403"/>
      <c r="AI17" s="112"/>
      <c r="AJ17" s="112"/>
      <c r="AK17" s="112"/>
      <c r="AL17" s="112"/>
      <c r="AM17" s="112"/>
      <c r="AN17" s="112"/>
      <c r="AO17" s="112"/>
      <c r="AP17" s="112"/>
      <c r="AQ17" s="112"/>
      <c r="AR17" s="112"/>
      <c r="AS17" s="112"/>
      <c r="AT17" s="112"/>
      <c r="AU17" s="112"/>
      <c r="AV17" s="112"/>
      <c r="AW17" s="112"/>
      <c r="AX17" s="112"/>
      <c r="AY17" s="112"/>
      <c r="AZ17" s="112"/>
      <c r="BA17" s="112"/>
      <c r="BB17" s="112"/>
      <c r="BC17" s="112"/>
      <c r="BD17" s="112"/>
      <c r="BE17" s="112"/>
      <c r="BF17" s="112"/>
      <c r="BG17" s="112"/>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2"/>
      <c r="CE17" s="112"/>
      <c r="CF17" s="112"/>
      <c r="CG17" s="112"/>
      <c r="CH17" s="112"/>
      <c r="CI17" s="112"/>
      <c r="CJ17" s="112"/>
      <c r="CK17" s="112"/>
      <c r="CL17" s="112"/>
      <c r="CM17" s="112"/>
      <c r="CN17" s="112"/>
      <c r="CO17" s="112"/>
      <c r="CP17" s="112"/>
      <c r="CQ17" s="112"/>
      <c r="CR17" s="112"/>
      <c r="CS17" s="112"/>
      <c r="CT17" s="112"/>
      <c r="CU17" s="112"/>
      <c r="CV17" s="112"/>
      <c r="CW17" s="112"/>
      <c r="CX17" s="112"/>
      <c r="CY17" s="112"/>
      <c r="CZ17" s="112"/>
      <c r="DA17" s="112"/>
      <c r="DB17" s="112"/>
      <c r="DC17" s="112"/>
      <c r="DD17" s="112"/>
      <c r="DE17" s="112"/>
      <c r="DF17" s="112"/>
      <c r="DG17" s="112"/>
      <c r="DH17" s="112"/>
      <c r="DI17" s="112"/>
      <c r="DJ17" s="112"/>
      <c r="DK17" s="112"/>
      <c r="DL17" s="112"/>
      <c r="DM17" s="112"/>
      <c r="DN17" s="112"/>
      <c r="DO17" s="112"/>
      <c r="DP17" s="112"/>
      <c r="DQ17" s="112"/>
      <c r="DR17" s="112"/>
      <c r="DS17" s="112"/>
      <c r="DT17" s="112"/>
      <c r="DU17" s="112"/>
      <c r="DV17" s="112"/>
      <c r="DW17" s="112"/>
      <c r="DX17" s="112"/>
      <c r="DY17" s="112"/>
      <c r="DZ17" s="112"/>
      <c r="EA17" s="112"/>
      <c r="EB17" s="112"/>
      <c r="EC17" s="112"/>
      <c r="ED17" s="112"/>
      <c r="EE17" s="112"/>
      <c r="EF17" s="112"/>
      <c r="EG17" s="112"/>
      <c r="EH17" s="112"/>
      <c r="EI17" s="112"/>
      <c r="EJ17" s="112"/>
      <c r="EK17" s="112"/>
      <c r="EL17" s="112"/>
      <c r="EM17" s="112"/>
      <c r="EN17" s="112"/>
      <c r="EO17" s="112"/>
      <c r="EP17" s="112"/>
      <c r="EQ17" s="112"/>
      <c r="ER17" s="112"/>
      <c r="ES17" s="112"/>
      <c r="ET17" s="112"/>
      <c r="EU17" s="112"/>
      <c r="EV17" s="112"/>
      <c r="EW17" s="112"/>
      <c r="EX17" s="112"/>
      <c r="EY17" s="112"/>
      <c r="EZ17" s="112"/>
      <c r="FA17" s="112"/>
      <c r="FB17" s="112"/>
      <c r="FC17" s="112"/>
      <c r="FD17" s="112"/>
      <c r="FE17" s="112"/>
      <c r="FF17" s="112"/>
      <c r="FG17" s="112"/>
      <c r="FH17" s="112"/>
      <c r="FI17" s="112"/>
      <c r="FJ17" s="112"/>
    </row>
    <row r="18">
      <c r="A18" s="241" t="s">
        <v>622</v>
      </c>
      <c r="B18" s="241">
        <v>562732.0</v>
      </c>
      <c r="C18" s="246" t="s">
        <v>220</v>
      </c>
      <c r="D18" s="242">
        <v>-13.42</v>
      </c>
      <c r="E18" s="242">
        <v>39.02</v>
      </c>
      <c r="F18" s="242">
        <v>5.96</v>
      </c>
      <c r="G18" s="242">
        <v>2.02</v>
      </c>
      <c r="H18" s="242">
        <v>19.316831683168317</v>
      </c>
      <c r="I18" s="325">
        <v>0.338</v>
      </c>
      <c r="J18" s="325">
        <v>1.16</v>
      </c>
      <c r="K18" s="323">
        <v>5.976331360946745</v>
      </c>
      <c r="L18" s="241">
        <v>4.0</v>
      </c>
      <c r="M18" s="243">
        <v>1.4026299999999998</v>
      </c>
      <c r="N18" s="404"/>
      <c r="O18" s="324"/>
      <c r="P18" s="112"/>
      <c r="Q18" s="112"/>
      <c r="R18" s="403"/>
      <c r="S18" s="403"/>
      <c r="T18" s="403"/>
      <c r="U18" s="403"/>
      <c r="V18" s="403"/>
      <c r="W18" s="403"/>
      <c r="X18" s="403"/>
      <c r="Y18" s="112"/>
      <c r="Z18" s="112"/>
      <c r="AA18" s="112"/>
      <c r="AB18" s="403"/>
      <c r="AC18" s="403"/>
      <c r="AD18" s="403"/>
      <c r="AE18" s="403"/>
      <c r="AF18" s="403"/>
      <c r="AG18" s="403"/>
      <c r="AH18" s="403"/>
      <c r="AI18" s="112"/>
      <c r="AJ18" s="112"/>
      <c r="AK18" s="112"/>
      <c r="AL18" s="112"/>
      <c r="AM18" s="112"/>
      <c r="AN18" s="112"/>
      <c r="AO18" s="112"/>
      <c r="AP18" s="112"/>
      <c r="AQ18" s="112"/>
      <c r="AR18" s="112"/>
      <c r="AS18" s="112"/>
      <c r="AT18" s="112"/>
      <c r="AU18" s="112"/>
      <c r="AV18" s="112"/>
      <c r="AW18" s="112"/>
      <c r="AX18" s="112"/>
      <c r="AY18" s="112"/>
      <c r="AZ18" s="112"/>
      <c r="BA18" s="112"/>
      <c r="BB18" s="112"/>
      <c r="BC18" s="112"/>
      <c r="BD18" s="112"/>
      <c r="BE18" s="112"/>
      <c r="BF18" s="112"/>
      <c r="BG18" s="112"/>
      <c r="BH18" s="112"/>
      <c r="BI18" s="112"/>
      <c r="BJ18" s="112"/>
      <c r="BK18" s="112"/>
      <c r="BL18" s="112"/>
      <c r="BM18" s="112"/>
      <c r="BN18" s="112"/>
      <c r="BO18" s="112"/>
      <c r="BP18" s="112"/>
      <c r="BQ18" s="112"/>
      <c r="BR18" s="112"/>
      <c r="BS18" s="112"/>
      <c r="BT18" s="112"/>
      <c r="BU18" s="112"/>
      <c r="BV18" s="112"/>
      <c r="BW18" s="112"/>
      <c r="BX18" s="112"/>
      <c r="BY18" s="112"/>
      <c r="BZ18" s="112"/>
      <c r="CA18" s="112"/>
      <c r="CB18" s="112"/>
      <c r="CC18" s="112"/>
      <c r="CD18" s="112"/>
      <c r="CE18" s="112"/>
      <c r="CF18" s="112"/>
      <c r="CG18" s="112"/>
      <c r="CH18" s="112"/>
      <c r="CI18" s="112"/>
      <c r="CJ18" s="112"/>
      <c r="CK18" s="112"/>
      <c r="CL18" s="112"/>
      <c r="CM18" s="112"/>
      <c r="CN18" s="112"/>
      <c r="CO18" s="112"/>
      <c r="CP18" s="112"/>
      <c r="CQ18" s="112"/>
      <c r="CR18" s="112"/>
      <c r="CS18" s="112"/>
      <c r="CT18" s="112"/>
      <c r="CU18" s="112"/>
      <c r="CV18" s="112"/>
      <c r="CW18" s="112"/>
      <c r="CX18" s="112"/>
      <c r="CY18" s="112"/>
      <c r="CZ18" s="112"/>
      <c r="DA18" s="112"/>
      <c r="DB18" s="112"/>
      <c r="DC18" s="112"/>
      <c r="DD18" s="112"/>
      <c r="DE18" s="112"/>
      <c r="DF18" s="112"/>
      <c r="DG18" s="112"/>
      <c r="DH18" s="112"/>
      <c r="DI18" s="112"/>
      <c r="DJ18" s="112"/>
      <c r="DK18" s="112"/>
      <c r="DL18" s="112"/>
      <c r="DM18" s="112"/>
      <c r="DN18" s="112"/>
      <c r="DO18" s="112"/>
      <c r="DP18" s="112"/>
      <c r="DQ18" s="112"/>
      <c r="DR18" s="112"/>
      <c r="DS18" s="112"/>
      <c r="DT18" s="112"/>
      <c r="DU18" s="112"/>
      <c r="DV18" s="112"/>
      <c r="DW18" s="112"/>
      <c r="DX18" s="112"/>
      <c r="DY18" s="112"/>
      <c r="DZ18" s="112"/>
      <c r="EA18" s="112"/>
      <c r="EB18" s="112"/>
      <c r="EC18" s="112"/>
      <c r="ED18" s="112"/>
      <c r="EE18" s="112"/>
      <c r="EF18" s="112"/>
      <c r="EG18" s="112"/>
      <c r="EH18" s="112"/>
      <c r="EI18" s="112"/>
      <c r="EJ18" s="112"/>
      <c r="EK18" s="112"/>
      <c r="EL18" s="112"/>
      <c r="EM18" s="112"/>
      <c r="EN18" s="112"/>
      <c r="EO18" s="112"/>
      <c r="EP18" s="112"/>
      <c r="EQ18" s="112"/>
      <c r="ER18" s="112"/>
      <c r="ES18" s="112"/>
      <c r="ET18" s="112"/>
      <c r="EU18" s="112"/>
      <c r="EV18" s="112"/>
      <c r="EW18" s="112"/>
      <c r="EX18" s="112"/>
      <c r="EY18" s="112"/>
      <c r="EZ18" s="112"/>
      <c r="FA18" s="112"/>
      <c r="FB18" s="112"/>
      <c r="FC18" s="112"/>
      <c r="FD18" s="112"/>
      <c r="FE18" s="112"/>
      <c r="FF18" s="112"/>
      <c r="FG18" s="112"/>
      <c r="FH18" s="112"/>
      <c r="FI18" s="112"/>
      <c r="FJ18" s="112"/>
    </row>
    <row r="19">
      <c r="A19" s="241" t="s">
        <v>632</v>
      </c>
      <c r="B19" s="241">
        <v>562781.0</v>
      </c>
      <c r="C19" s="246" t="s">
        <v>220</v>
      </c>
      <c r="D19" s="242">
        <v>-12.8</v>
      </c>
      <c r="E19" s="242">
        <v>41.24</v>
      </c>
      <c r="F19" s="242">
        <v>7.88</v>
      </c>
      <c r="G19" s="242">
        <v>2.46</v>
      </c>
      <c r="H19" s="242">
        <v>16.764227642276424</v>
      </c>
      <c r="I19" s="325">
        <v>0.422</v>
      </c>
      <c r="J19" s="325">
        <v>2.24</v>
      </c>
      <c r="K19" s="323">
        <v>5.829383886255925</v>
      </c>
      <c r="L19" s="241">
        <v>3.0</v>
      </c>
      <c r="M19" s="243">
        <v>1.90421</v>
      </c>
      <c r="N19" s="404"/>
      <c r="O19" s="324"/>
      <c r="P19" s="112"/>
      <c r="Q19" s="112"/>
      <c r="R19" s="403"/>
      <c r="S19" s="403"/>
      <c r="T19" s="403"/>
      <c r="U19" s="403"/>
      <c r="V19" s="403"/>
      <c r="W19" s="403"/>
      <c r="X19" s="403"/>
      <c r="Y19" s="112"/>
      <c r="Z19" s="112"/>
      <c r="AA19" s="112"/>
      <c r="AB19" s="403"/>
      <c r="AC19" s="403"/>
      <c r="AD19" s="403"/>
      <c r="AE19" s="403"/>
      <c r="AF19" s="403"/>
      <c r="AG19" s="403"/>
      <c r="AH19" s="403"/>
      <c r="AI19" s="112"/>
      <c r="AJ19" s="112"/>
      <c r="AK19" s="112"/>
      <c r="AL19" s="112"/>
      <c r="AM19" s="112"/>
      <c r="AN19" s="112"/>
      <c r="AO19" s="112"/>
      <c r="AP19" s="112"/>
      <c r="AQ19" s="112"/>
      <c r="AR19" s="112"/>
      <c r="AS19" s="112"/>
      <c r="AT19" s="112"/>
      <c r="AU19" s="112"/>
      <c r="AV19" s="112"/>
      <c r="AW19" s="112"/>
      <c r="AX19" s="112"/>
      <c r="AY19" s="112"/>
      <c r="AZ19" s="112"/>
      <c r="BA19" s="112"/>
      <c r="BB19" s="112"/>
      <c r="BC19" s="112"/>
      <c r="BD19" s="112"/>
      <c r="BE19" s="112"/>
      <c r="BF19" s="112"/>
      <c r="BG19" s="112"/>
      <c r="BH19" s="112"/>
      <c r="BI19" s="112"/>
      <c r="BJ19" s="112"/>
      <c r="BK19" s="112"/>
      <c r="BL19" s="112"/>
      <c r="BM19" s="112"/>
      <c r="BN19" s="112"/>
      <c r="BO19" s="112"/>
      <c r="BP19" s="112"/>
      <c r="BQ19" s="112"/>
      <c r="BR19" s="112"/>
      <c r="BS19" s="112"/>
      <c r="BT19" s="112"/>
      <c r="BU19" s="112"/>
      <c r="BV19" s="112"/>
      <c r="BW19" s="112"/>
      <c r="BX19" s="112"/>
      <c r="BY19" s="112"/>
      <c r="BZ19" s="112"/>
      <c r="CA19" s="112"/>
      <c r="CB19" s="112"/>
      <c r="CC19" s="112"/>
      <c r="CD19" s="112"/>
      <c r="CE19" s="112"/>
      <c r="CF19" s="112"/>
      <c r="CG19" s="112"/>
      <c r="CH19" s="112"/>
      <c r="CI19" s="112"/>
      <c r="CJ19" s="112"/>
      <c r="CK19" s="112"/>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2"/>
      <c r="DM19" s="112"/>
      <c r="DN19" s="112"/>
      <c r="DO19" s="112"/>
      <c r="DP19" s="112"/>
      <c r="DQ19" s="112"/>
      <c r="DR19" s="112"/>
      <c r="DS19" s="112"/>
      <c r="DT19" s="112"/>
      <c r="DU19" s="112"/>
      <c r="DV19" s="112"/>
      <c r="DW19" s="112"/>
      <c r="DX19" s="112"/>
      <c r="DY19" s="112"/>
      <c r="DZ19" s="112"/>
      <c r="EA19" s="112"/>
      <c r="EB19" s="112"/>
      <c r="EC19" s="112"/>
      <c r="ED19" s="112"/>
      <c r="EE19" s="112"/>
      <c r="EF19" s="112"/>
      <c r="EG19" s="112"/>
      <c r="EH19" s="112"/>
      <c r="EI19" s="112"/>
      <c r="EJ19" s="112"/>
      <c r="EK19" s="112"/>
      <c r="EL19" s="112"/>
      <c r="EM19" s="112"/>
      <c r="EN19" s="112"/>
      <c r="EO19" s="112"/>
      <c r="EP19" s="112"/>
      <c r="EQ19" s="112"/>
      <c r="ER19" s="112"/>
      <c r="ES19" s="112"/>
      <c r="ET19" s="112"/>
      <c r="EU19" s="112"/>
      <c r="EV19" s="112"/>
      <c r="EW19" s="112"/>
      <c r="EX19" s="112"/>
      <c r="EY19" s="112"/>
      <c r="EZ19" s="112"/>
      <c r="FA19" s="112"/>
      <c r="FB19" s="112"/>
      <c r="FC19" s="112"/>
      <c r="FD19" s="112"/>
      <c r="FE19" s="112"/>
      <c r="FF19" s="112"/>
      <c r="FG19" s="112"/>
      <c r="FH19" s="112"/>
      <c r="FI19" s="112"/>
      <c r="FJ19" s="112"/>
    </row>
    <row r="20">
      <c r="A20" s="241" t="s">
        <v>595</v>
      </c>
      <c r="B20" s="241">
        <v>533792.0</v>
      </c>
      <c r="C20" s="246" t="s">
        <v>220</v>
      </c>
      <c r="D20" s="242"/>
      <c r="E20" s="242"/>
      <c r="F20" s="242"/>
      <c r="G20" s="242"/>
      <c r="H20" s="242"/>
      <c r="I20" s="44"/>
      <c r="J20" s="44"/>
      <c r="K20" s="323"/>
      <c r="L20" s="241" t="s">
        <v>722</v>
      </c>
      <c r="M20" s="242" t="s">
        <v>722</v>
      </c>
      <c r="N20" s="402" t="s">
        <v>723</v>
      </c>
      <c r="O20" s="324"/>
      <c r="P20" s="112"/>
      <c r="Q20" s="112"/>
      <c r="R20" s="403"/>
      <c r="S20" s="403"/>
      <c r="T20" s="403"/>
      <c r="U20" s="403"/>
      <c r="V20" s="403"/>
      <c r="W20" s="403"/>
      <c r="X20" s="403"/>
      <c r="Y20" s="112"/>
      <c r="Z20" s="112"/>
      <c r="AA20" s="112"/>
      <c r="AB20" s="403"/>
      <c r="AC20" s="403"/>
      <c r="AD20" s="403"/>
      <c r="AE20" s="403"/>
      <c r="AF20" s="403"/>
      <c r="AG20" s="403"/>
      <c r="AH20" s="403"/>
      <c r="AI20" s="112"/>
      <c r="AJ20" s="112"/>
      <c r="AK20" s="112"/>
      <c r="AL20" s="112"/>
      <c r="AM20" s="112"/>
      <c r="AN20" s="112"/>
      <c r="AO20" s="112"/>
      <c r="AP20" s="112"/>
      <c r="AQ20" s="112"/>
      <c r="AR20" s="112"/>
      <c r="AS20" s="112"/>
      <c r="AT20" s="112"/>
      <c r="AU20" s="112"/>
      <c r="AV20" s="112"/>
      <c r="AW20" s="112"/>
      <c r="AX20" s="112"/>
      <c r="AY20" s="112"/>
      <c r="AZ20" s="112"/>
      <c r="BA20" s="112"/>
      <c r="BB20" s="112"/>
      <c r="BC20" s="112"/>
      <c r="BD20" s="112"/>
      <c r="BE20" s="112"/>
      <c r="BF20" s="112"/>
      <c r="BG20" s="112"/>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c r="CN20" s="112"/>
      <c r="CO20" s="112"/>
      <c r="CP20" s="112"/>
      <c r="CQ20" s="112"/>
      <c r="CR20" s="112"/>
      <c r="CS20" s="112"/>
      <c r="CT20" s="112"/>
      <c r="CU20" s="112"/>
      <c r="CV20" s="112"/>
      <c r="CW20" s="112"/>
      <c r="CX20" s="112"/>
      <c r="CY20" s="112"/>
      <c r="CZ20" s="112"/>
      <c r="DA20" s="112"/>
      <c r="DB20" s="112"/>
      <c r="DC20" s="112"/>
      <c r="DD20" s="112"/>
      <c r="DE20" s="112"/>
      <c r="DF20" s="112"/>
      <c r="DG20" s="112"/>
      <c r="DH20" s="112"/>
      <c r="DI20" s="112"/>
      <c r="DJ20" s="112"/>
      <c r="DK20" s="112"/>
      <c r="DL20" s="112"/>
      <c r="DM20" s="112"/>
      <c r="DN20" s="112"/>
      <c r="DO20" s="112"/>
      <c r="DP20" s="112"/>
      <c r="DQ20" s="112"/>
      <c r="DR20" s="112"/>
      <c r="DS20" s="112"/>
      <c r="DT20" s="112"/>
      <c r="DU20" s="112"/>
      <c r="DV20" s="112"/>
      <c r="DW20" s="112"/>
      <c r="DX20" s="112"/>
      <c r="DY20" s="112"/>
      <c r="DZ20" s="112"/>
      <c r="EA20" s="112"/>
      <c r="EB20" s="112"/>
      <c r="EC20" s="112"/>
      <c r="ED20" s="112"/>
      <c r="EE20" s="112"/>
      <c r="EF20" s="112"/>
      <c r="EG20" s="112"/>
      <c r="EH20" s="112"/>
      <c r="EI20" s="112"/>
      <c r="EJ20" s="112"/>
      <c r="EK20" s="112"/>
      <c r="EL20" s="112"/>
      <c r="EM20" s="112"/>
      <c r="EN20" s="112"/>
      <c r="EO20" s="112"/>
      <c r="EP20" s="112"/>
      <c r="EQ20" s="112"/>
      <c r="ER20" s="112"/>
      <c r="ES20" s="112"/>
      <c r="ET20" s="112"/>
      <c r="EU20" s="112"/>
      <c r="EV20" s="112"/>
      <c r="EW20" s="112"/>
      <c r="EX20" s="112"/>
      <c r="EY20" s="112"/>
      <c r="EZ20" s="112"/>
      <c r="FA20" s="112"/>
      <c r="FB20" s="112"/>
      <c r="FC20" s="112"/>
      <c r="FD20" s="112"/>
      <c r="FE20" s="112"/>
      <c r="FF20" s="112"/>
      <c r="FG20" s="112"/>
      <c r="FH20" s="112"/>
      <c r="FI20" s="112"/>
      <c r="FJ20" s="112"/>
    </row>
    <row r="21">
      <c r="A21" s="241" t="s">
        <v>522</v>
      </c>
      <c r="B21" s="241">
        <v>330195.0</v>
      </c>
      <c r="C21" s="246" t="s">
        <v>220</v>
      </c>
      <c r="D21" s="242">
        <v>-13.05983463</v>
      </c>
      <c r="E21" s="242">
        <v>42.74860371</v>
      </c>
      <c r="F21" s="242">
        <v>7.794542191</v>
      </c>
      <c r="G21" s="242">
        <v>2.585334642</v>
      </c>
      <c r="H21" s="242">
        <v>16.535036902197668</v>
      </c>
      <c r="I21" s="325">
        <v>0.288</v>
      </c>
      <c r="J21" s="325">
        <v>1.63</v>
      </c>
      <c r="K21" s="323">
        <v>8.976856395833334</v>
      </c>
      <c r="L21" s="241">
        <v>0.0</v>
      </c>
      <c r="M21" s="243">
        <v>4.11034</v>
      </c>
      <c r="N21" s="404"/>
      <c r="O21" s="251" t="s">
        <v>951</v>
      </c>
      <c r="P21" s="112"/>
      <c r="Q21" s="112"/>
      <c r="R21" s="403"/>
      <c r="S21" s="403"/>
      <c r="T21" s="403"/>
      <c r="U21" s="403"/>
      <c r="V21" s="403"/>
      <c r="W21" s="403"/>
      <c r="X21" s="403"/>
      <c r="Y21" s="112"/>
      <c r="Z21" s="112"/>
      <c r="AA21" s="112"/>
      <c r="AB21" s="403"/>
      <c r="AC21" s="403"/>
      <c r="AD21" s="403"/>
      <c r="AE21" s="403"/>
      <c r="AF21" s="403"/>
      <c r="AG21" s="403"/>
      <c r="AH21" s="403"/>
      <c r="AI21" s="112"/>
      <c r="AJ21" s="112"/>
      <c r="AK21" s="112"/>
      <c r="AL21" s="112"/>
      <c r="AM21" s="112"/>
      <c r="AN21" s="112"/>
      <c r="AO21" s="112"/>
      <c r="AP21" s="112"/>
      <c r="AQ21" s="112"/>
      <c r="AR21" s="112"/>
      <c r="AS21" s="112"/>
      <c r="AT21" s="112"/>
      <c r="AU21" s="112"/>
      <c r="AV21" s="112"/>
      <c r="AW21" s="112"/>
      <c r="AX21" s="112"/>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112"/>
      <c r="CS21" s="112"/>
      <c r="CT21" s="112"/>
      <c r="CU21" s="112"/>
      <c r="CV21" s="112"/>
      <c r="CW21" s="112"/>
      <c r="CX21" s="112"/>
      <c r="CY21" s="112"/>
      <c r="CZ21" s="112"/>
      <c r="DA21" s="112"/>
      <c r="DB21" s="112"/>
      <c r="DC21" s="112"/>
      <c r="DD21" s="112"/>
      <c r="DE21" s="112"/>
      <c r="DF21" s="112"/>
      <c r="DG21" s="112"/>
      <c r="DH21" s="112"/>
      <c r="DI21" s="112"/>
      <c r="DJ21" s="112"/>
      <c r="DK21" s="112"/>
      <c r="DL21" s="112"/>
      <c r="DM21" s="112"/>
      <c r="DN21" s="112"/>
      <c r="DO21" s="112"/>
      <c r="DP21" s="112"/>
      <c r="DQ21" s="112"/>
      <c r="DR21" s="112"/>
      <c r="DS21" s="112"/>
      <c r="DT21" s="112"/>
      <c r="DU21" s="112"/>
      <c r="DV21" s="112"/>
      <c r="DW21" s="112"/>
      <c r="DX21" s="112"/>
      <c r="DY21" s="112"/>
      <c r="DZ21" s="112"/>
      <c r="EA21" s="112"/>
      <c r="EB21" s="112"/>
      <c r="EC21" s="112"/>
      <c r="ED21" s="112"/>
      <c r="EE21" s="112"/>
      <c r="EF21" s="112"/>
      <c r="EG21" s="112"/>
      <c r="EH21" s="112"/>
      <c r="EI21" s="112"/>
      <c r="EJ21" s="112"/>
      <c r="EK21" s="112"/>
      <c r="EL21" s="112"/>
      <c r="EM21" s="112"/>
      <c r="EN21" s="112"/>
      <c r="EO21" s="112"/>
      <c r="EP21" s="112"/>
      <c r="EQ21" s="112"/>
      <c r="ER21" s="112"/>
      <c r="ES21" s="112"/>
      <c r="ET21" s="112"/>
      <c r="EU21" s="112"/>
      <c r="EV21" s="112"/>
      <c r="EW21" s="112"/>
      <c r="EX21" s="112"/>
      <c r="EY21" s="112"/>
      <c r="EZ21" s="112"/>
      <c r="FA21" s="112"/>
      <c r="FB21" s="112"/>
      <c r="FC21" s="112"/>
      <c r="FD21" s="112"/>
      <c r="FE21" s="112"/>
      <c r="FF21" s="112"/>
      <c r="FG21" s="112"/>
      <c r="FH21" s="112"/>
      <c r="FI21" s="112"/>
      <c r="FJ21" s="112"/>
    </row>
    <row r="22">
      <c r="A22" s="241" t="s">
        <v>296</v>
      </c>
      <c r="B22" s="241">
        <v>641815.0</v>
      </c>
      <c r="C22" s="246" t="s">
        <v>220</v>
      </c>
      <c r="D22" s="242">
        <v>-13.71774584</v>
      </c>
      <c r="E22" s="242">
        <v>35.53580112</v>
      </c>
      <c r="F22" s="242">
        <v>5.883369354</v>
      </c>
      <c r="G22" s="242">
        <v>2.212229664</v>
      </c>
      <c r="H22" s="242">
        <v>16.063341748951434</v>
      </c>
      <c r="I22" s="325">
        <v>0.332</v>
      </c>
      <c r="J22" s="325">
        <v>1.04</v>
      </c>
      <c r="K22" s="323">
        <v>6.663342361445783</v>
      </c>
      <c r="L22" s="241">
        <v>4.0</v>
      </c>
      <c r="M22" s="243">
        <v>0.75919</v>
      </c>
      <c r="N22" s="404"/>
      <c r="O22" s="324"/>
      <c r="P22" s="112"/>
      <c r="Q22" s="112"/>
      <c r="R22" s="403"/>
      <c r="S22" s="403"/>
      <c r="T22" s="403"/>
      <c r="U22" s="403"/>
      <c r="V22" s="403"/>
      <c r="W22" s="403"/>
      <c r="X22" s="403"/>
      <c r="Y22" s="112"/>
      <c r="Z22" s="112"/>
      <c r="AA22" s="112"/>
      <c r="AB22" s="403"/>
      <c r="AC22" s="403"/>
      <c r="AD22" s="403"/>
      <c r="AE22" s="403"/>
      <c r="AF22" s="403"/>
      <c r="AG22" s="403"/>
      <c r="AH22" s="403"/>
      <c r="AI22" s="112"/>
      <c r="AJ22" s="112"/>
      <c r="AK22" s="112"/>
      <c r="AL22" s="112"/>
      <c r="AM22" s="112"/>
      <c r="AN22" s="112"/>
      <c r="AO22" s="112"/>
      <c r="AP22" s="112"/>
      <c r="AQ22" s="112"/>
      <c r="AR22" s="112"/>
      <c r="AS22" s="112"/>
      <c r="AT22" s="112"/>
      <c r="AU22" s="112"/>
      <c r="AV22" s="112"/>
      <c r="AW22" s="112"/>
      <c r="AX22" s="112"/>
      <c r="AY22" s="112"/>
      <c r="AZ22" s="112"/>
      <c r="BA22" s="112"/>
      <c r="BB22" s="112"/>
      <c r="BC22" s="112"/>
      <c r="BD22" s="112"/>
      <c r="BE22" s="112"/>
      <c r="BF22" s="112"/>
      <c r="BG22" s="112"/>
      <c r="BH22" s="112"/>
      <c r="BI22" s="112"/>
      <c r="BJ22" s="112"/>
      <c r="BK22" s="112"/>
      <c r="BL22" s="112"/>
      <c r="BM22" s="112"/>
      <c r="BN22" s="112"/>
      <c r="BO22" s="112"/>
      <c r="BP22" s="112"/>
      <c r="BQ22" s="112"/>
      <c r="BR22" s="112"/>
      <c r="BS22" s="112"/>
      <c r="BT22" s="112"/>
      <c r="BU22" s="112"/>
      <c r="BV22" s="112"/>
      <c r="BW22" s="112"/>
      <c r="BX22" s="112"/>
      <c r="BY22" s="112"/>
      <c r="BZ22" s="112"/>
      <c r="CA22" s="112"/>
      <c r="CB22" s="112"/>
      <c r="CC22" s="112"/>
      <c r="CD22" s="112"/>
      <c r="CE22" s="112"/>
      <c r="CF22" s="112"/>
      <c r="CG22" s="112"/>
      <c r="CH22" s="112"/>
      <c r="CI22" s="112"/>
      <c r="CJ22" s="112"/>
      <c r="CK22" s="112"/>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2"/>
      <c r="DM22" s="112"/>
      <c r="DN22" s="112"/>
      <c r="DO22" s="112"/>
      <c r="DP22" s="112"/>
      <c r="DQ22" s="112"/>
      <c r="DR22" s="112"/>
      <c r="DS22" s="112"/>
      <c r="DT22" s="112"/>
      <c r="DU22" s="112"/>
      <c r="DV22" s="112"/>
      <c r="DW22" s="112"/>
      <c r="DX22" s="112"/>
      <c r="DY22" s="112"/>
      <c r="DZ22" s="112"/>
      <c r="EA22" s="112"/>
      <c r="EB22" s="112"/>
      <c r="EC22" s="112"/>
      <c r="ED22" s="112"/>
      <c r="EE22" s="112"/>
      <c r="EF22" s="112"/>
      <c r="EG22" s="112"/>
      <c r="EH22" s="112"/>
      <c r="EI22" s="112"/>
      <c r="EJ22" s="112"/>
      <c r="EK22" s="112"/>
      <c r="EL22" s="112"/>
      <c r="EM22" s="112"/>
      <c r="EN22" s="112"/>
      <c r="EO22" s="112"/>
      <c r="EP22" s="112"/>
      <c r="EQ22" s="112"/>
      <c r="ER22" s="112"/>
      <c r="ES22" s="112"/>
      <c r="ET22" s="112"/>
      <c r="EU22" s="112"/>
      <c r="EV22" s="112"/>
      <c r="EW22" s="112"/>
      <c r="EX22" s="112"/>
      <c r="EY22" s="112"/>
      <c r="EZ22" s="112"/>
      <c r="FA22" s="112"/>
      <c r="FB22" s="112"/>
      <c r="FC22" s="112"/>
      <c r="FD22" s="112"/>
      <c r="FE22" s="112"/>
      <c r="FF22" s="112"/>
      <c r="FG22" s="112"/>
      <c r="FH22" s="112"/>
      <c r="FI22" s="112"/>
      <c r="FJ22" s="112"/>
    </row>
    <row r="23">
      <c r="A23" s="241" t="s">
        <v>681</v>
      </c>
      <c r="B23" s="241">
        <v>563348.0</v>
      </c>
      <c r="C23" s="246" t="s">
        <v>220</v>
      </c>
      <c r="D23" s="242">
        <v>-11.97708202</v>
      </c>
      <c r="E23" s="242">
        <v>40.67776908</v>
      </c>
      <c r="F23" s="242">
        <v>8.134078932</v>
      </c>
      <c r="G23" s="242">
        <v>2.06448919</v>
      </c>
      <c r="H23" s="242">
        <v>19.703551501763975</v>
      </c>
      <c r="I23" s="325">
        <v>0.282</v>
      </c>
      <c r="J23" s="325">
        <v>2.28</v>
      </c>
      <c r="K23" s="323">
        <v>7.320883652482271</v>
      </c>
      <c r="L23" s="241">
        <v>0.0</v>
      </c>
      <c r="M23" s="243">
        <v>1.46184</v>
      </c>
      <c r="N23" s="404"/>
      <c r="O23" s="324"/>
      <c r="P23" s="112"/>
      <c r="Q23" s="112"/>
      <c r="R23" s="403"/>
      <c r="S23" s="403"/>
      <c r="T23" s="403"/>
      <c r="U23" s="403"/>
      <c r="V23" s="403"/>
      <c r="W23" s="403"/>
      <c r="X23" s="403"/>
      <c r="Y23" s="112"/>
      <c r="Z23" s="112"/>
      <c r="AA23" s="112"/>
      <c r="AB23" s="403"/>
      <c r="AC23" s="403"/>
      <c r="AD23" s="403"/>
      <c r="AE23" s="403"/>
      <c r="AF23" s="403"/>
      <c r="AG23" s="403"/>
      <c r="AH23" s="403"/>
      <c r="AI23" s="112"/>
      <c r="AJ23" s="112"/>
      <c r="AK23" s="112"/>
      <c r="AL23" s="112"/>
      <c r="AM23" s="112"/>
      <c r="AN23" s="112"/>
      <c r="AO23" s="112"/>
      <c r="AP23" s="112"/>
      <c r="AQ23" s="112"/>
      <c r="AR23" s="112"/>
      <c r="AS23" s="112"/>
      <c r="AT23" s="112"/>
      <c r="AU23" s="112"/>
      <c r="AV23" s="112"/>
      <c r="AW23" s="112"/>
      <c r="AX23" s="112"/>
      <c r="AY23" s="112"/>
      <c r="AZ23" s="112"/>
      <c r="BA23" s="112"/>
      <c r="BB23" s="112"/>
      <c r="BC23" s="112"/>
      <c r="BD23" s="112"/>
      <c r="BE23" s="112"/>
      <c r="BF23" s="112"/>
      <c r="BG23" s="112"/>
      <c r="BH23" s="112"/>
      <c r="BI23" s="112"/>
      <c r="BJ23" s="11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c r="DA23" s="112"/>
      <c r="DB23" s="112"/>
      <c r="DC23" s="112"/>
      <c r="DD23" s="112"/>
      <c r="DE23" s="112"/>
      <c r="DF23" s="112"/>
      <c r="DG23" s="112"/>
      <c r="DH23" s="112"/>
      <c r="DI23" s="112"/>
      <c r="DJ23" s="112"/>
      <c r="DK23" s="112"/>
      <c r="DL23" s="112"/>
      <c r="DM23" s="112"/>
      <c r="DN23" s="112"/>
      <c r="DO23" s="112"/>
      <c r="DP23" s="112"/>
      <c r="DQ23" s="112"/>
      <c r="DR23" s="112"/>
      <c r="DS23" s="112"/>
      <c r="DT23" s="112"/>
      <c r="DU23" s="112"/>
      <c r="DV23" s="112"/>
      <c r="DW23" s="112"/>
      <c r="DX23" s="112"/>
      <c r="DY23" s="112"/>
      <c r="DZ23" s="112"/>
      <c r="EA23" s="112"/>
      <c r="EB23" s="112"/>
      <c r="EC23" s="112"/>
      <c r="ED23" s="112"/>
      <c r="EE23" s="112"/>
      <c r="EF23" s="112"/>
      <c r="EG23" s="112"/>
      <c r="EH23" s="112"/>
      <c r="EI23" s="112"/>
      <c r="EJ23" s="112"/>
      <c r="EK23" s="112"/>
      <c r="EL23" s="112"/>
      <c r="EM23" s="112"/>
      <c r="EN23" s="112"/>
      <c r="EO23" s="112"/>
      <c r="EP23" s="112"/>
      <c r="EQ23" s="112"/>
      <c r="ER23" s="112"/>
      <c r="ES23" s="112"/>
      <c r="ET23" s="112"/>
      <c r="EU23" s="112"/>
      <c r="EV23" s="112"/>
      <c r="EW23" s="112"/>
      <c r="EX23" s="112"/>
      <c r="EY23" s="112"/>
      <c r="EZ23" s="112"/>
      <c r="FA23" s="112"/>
      <c r="FB23" s="112"/>
      <c r="FC23" s="112"/>
      <c r="FD23" s="112"/>
      <c r="FE23" s="112"/>
      <c r="FF23" s="112"/>
      <c r="FG23" s="112"/>
      <c r="FH23" s="112"/>
      <c r="FI23" s="112"/>
      <c r="FJ23" s="112"/>
    </row>
    <row r="24">
      <c r="A24" s="241" t="s">
        <v>502</v>
      </c>
      <c r="B24" s="241">
        <v>329435.0</v>
      </c>
      <c r="C24" s="246" t="s">
        <v>220</v>
      </c>
      <c r="D24" s="242">
        <v>-13.42899462</v>
      </c>
      <c r="E24" s="242">
        <v>38.57173773</v>
      </c>
      <c r="F24" s="242">
        <v>7.221676509</v>
      </c>
      <c r="G24" s="242">
        <v>1.941266582</v>
      </c>
      <c r="H24" s="242">
        <v>19.8693667771591</v>
      </c>
      <c r="I24" s="325">
        <v>0.319</v>
      </c>
      <c r="J24" s="325">
        <v>0.86</v>
      </c>
      <c r="K24" s="323">
        <v>6.085475178683385</v>
      </c>
      <c r="L24" s="241">
        <v>6.0</v>
      </c>
      <c r="M24" s="243">
        <v>0.84846</v>
      </c>
      <c r="N24" s="404"/>
      <c r="O24" s="324"/>
      <c r="P24" s="112"/>
      <c r="Q24" s="112"/>
      <c r="R24" s="403"/>
      <c r="S24" s="403"/>
      <c r="T24" s="403"/>
      <c r="U24" s="403"/>
      <c r="V24" s="403"/>
      <c r="W24" s="403"/>
      <c r="X24" s="403"/>
      <c r="Y24" s="112"/>
      <c r="Z24" s="112"/>
      <c r="AA24" s="112"/>
      <c r="AB24" s="403"/>
      <c r="AC24" s="403"/>
      <c r="AD24" s="403"/>
      <c r="AE24" s="403"/>
      <c r="AF24" s="403"/>
      <c r="AG24" s="403"/>
      <c r="AH24" s="403"/>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12"/>
      <c r="BF24" s="112"/>
      <c r="BG24" s="112"/>
      <c r="BH24" s="112"/>
      <c r="BI24" s="112"/>
      <c r="BJ24" s="112"/>
      <c r="BK24" s="112"/>
      <c r="BL24" s="112"/>
      <c r="BM24" s="112"/>
      <c r="BN24" s="112"/>
      <c r="BO24" s="112"/>
      <c r="BP24" s="112"/>
      <c r="BQ24" s="112"/>
      <c r="BR24" s="112"/>
      <c r="BS24" s="112"/>
      <c r="BT24" s="112"/>
      <c r="BU24" s="112"/>
      <c r="BV24" s="112"/>
      <c r="BW24" s="112"/>
      <c r="BX24" s="112"/>
      <c r="BY24" s="112"/>
      <c r="BZ24" s="112"/>
      <c r="CA24" s="112"/>
      <c r="CB24" s="112"/>
      <c r="CC24" s="112"/>
      <c r="CD24" s="112"/>
      <c r="CE24" s="112"/>
      <c r="CF24" s="112"/>
      <c r="CG24" s="112"/>
      <c r="CH24" s="112"/>
      <c r="CI24" s="112"/>
      <c r="CJ24" s="112"/>
      <c r="CK24" s="112"/>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2"/>
      <c r="DM24" s="112"/>
      <c r="DN24" s="112"/>
      <c r="DO24" s="112"/>
      <c r="DP24" s="112"/>
      <c r="DQ24" s="112"/>
      <c r="DR24" s="112"/>
      <c r="DS24" s="112"/>
      <c r="DT24" s="112"/>
      <c r="DU24" s="112"/>
      <c r="DV24" s="112"/>
      <c r="DW24" s="112"/>
      <c r="DX24" s="112"/>
      <c r="DY24" s="112"/>
      <c r="DZ24" s="112"/>
      <c r="EA24" s="112"/>
      <c r="EB24" s="112"/>
      <c r="EC24" s="112"/>
      <c r="ED24" s="112"/>
      <c r="EE24" s="112"/>
      <c r="EF24" s="112"/>
      <c r="EG24" s="112"/>
      <c r="EH24" s="112"/>
      <c r="EI24" s="112"/>
      <c r="EJ24" s="112"/>
      <c r="EK24" s="112"/>
      <c r="EL24" s="112"/>
      <c r="EM24" s="112"/>
      <c r="EN24" s="112"/>
      <c r="EO24" s="112"/>
      <c r="EP24" s="112"/>
      <c r="EQ24" s="112"/>
      <c r="ER24" s="112"/>
      <c r="ES24" s="112"/>
      <c r="ET24" s="112"/>
      <c r="EU24" s="112"/>
      <c r="EV24" s="112"/>
      <c r="EW24" s="112"/>
      <c r="EX24" s="112"/>
      <c r="EY24" s="112"/>
      <c r="EZ24" s="112"/>
      <c r="FA24" s="112"/>
      <c r="FB24" s="112"/>
      <c r="FC24" s="112"/>
      <c r="FD24" s="112"/>
      <c r="FE24" s="112"/>
      <c r="FF24" s="112"/>
      <c r="FG24" s="112"/>
      <c r="FH24" s="112"/>
      <c r="FI24" s="112"/>
      <c r="FJ24" s="112"/>
    </row>
    <row r="25">
      <c r="A25" s="241" t="s">
        <v>482</v>
      </c>
      <c r="B25" s="241">
        <v>300118.0</v>
      </c>
      <c r="C25" s="246" t="s">
        <v>220</v>
      </c>
      <c r="D25" s="242">
        <v>-12.65932322</v>
      </c>
      <c r="E25" s="242">
        <v>39.2619144</v>
      </c>
      <c r="F25" s="242">
        <v>7.436777994</v>
      </c>
      <c r="G25" s="242">
        <v>2.010261335</v>
      </c>
      <c r="H25" s="242">
        <v>19.530751408497842</v>
      </c>
      <c r="I25" s="325">
        <v>0.219</v>
      </c>
      <c r="J25" s="325">
        <v>1.38</v>
      </c>
      <c r="K25" s="323">
        <v>9.179275502283105</v>
      </c>
      <c r="L25" s="241">
        <v>15.0</v>
      </c>
      <c r="M25" s="243">
        <v>0.46117</v>
      </c>
      <c r="N25" s="404"/>
      <c r="O25" s="324"/>
      <c r="P25" s="112"/>
      <c r="Q25" s="112"/>
      <c r="R25" s="403"/>
      <c r="S25" s="403"/>
      <c r="T25" s="403"/>
      <c r="U25" s="403"/>
      <c r="V25" s="403"/>
      <c r="W25" s="403"/>
      <c r="X25" s="403"/>
      <c r="Y25" s="112"/>
      <c r="Z25" s="112"/>
      <c r="AA25" s="112"/>
      <c r="AB25" s="403"/>
      <c r="AC25" s="403"/>
      <c r="AD25" s="403"/>
      <c r="AE25" s="403"/>
      <c r="AF25" s="403"/>
      <c r="AG25" s="403"/>
      <c r="AH25" s="403"/>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12"/>
      <c r="BF25" s="112"/>
      <c r="BG25" s="112"/>
      <c r="BH25" s="112"/>
      <c r="BI25" s="112"/>
      <c r="BJ25" s="112"/>
      <c r="BK25" s="112"/>
      <c r="BL25" s="112"/>
      <c r="BM25" s="112"/>
      <c r="BN25" s="112"/>
      <c r="BO25" s="112"/>
      <c r="BP25" s="112"/>
      <c r="BQ25" s="112"/>
      <c r="BR25" s="112"/>
      <c r="BS25" s="112"/>
      <c r="BT25" s="112"/>
      <c r="BU25" s="112"/>
      <c r="BV25" s="112"/>
      <c r="BW25" s="112"/>
      <c r="BX25" s="112"/>
      <c r="BY25" s="112"/>
      <c r="BZ25" s="112"/>
      <c r="CA25" s="112"/>
      <c r="CB25" s="112"/>
      <c r="CC25" s="112"/>
      <c r="CD25" s="112"/>
      <c r="CE25" s="112"/>
      <c r="CF25" s="112"/>
      <c r="CG25" s="112"/>
      <c r="CH25" s="112"/>
      <c r="CI25" s="112"/>
      <c r="CJ25" s="112"/>
      <c r="CK25" s="112"/>
      <c r="CL25" s="112"/>
      <c r="CM25" s="112"/>
      <c r="CN25" s="112"/>
      <c r="CO25" s="112"/>
      <c r="CP25" s="112"/>
      <c r="CQ25" s="112"/>
      <c r="CR25" s="112"/>
      <c r="CS25" s="112"/>
      <c r="CT25" s="112"/>
      <c r="CU25" s="112"/>
      <c r="CV25" s="112"/>
      <c r="CW25" s="112"/>
      <c r="CX25" s="112"/>
      <c r="CY25" s="112"/>
      <c r="CZ25" s="112"/>
      <c r="DA25" s="112"/>
      <c r="DB25" s="112"/>
      <c r="DC25" s="112"/>
      <c r="DD25" s="112"/>
      <c r="DE25" s="112"/>
      <c r="DF25" s="112"/>
      <c r="DG25" s="112"/>
      <c r="DH25" s="112"/>
      <c r="DI25" s="112"/>
      <c r="DJ25" s="112"/>
      <c r="DK25" s="112"/>
      <c r="DL25" s="112"/>
      <c r="DM25" s="112"/>
      <c r="DN25" s="112"/>
      <c r="DO25" s="112"/>
      <c r="DP25" s="112"/>
      <c r="DQ25" s="112"/>
      <c r="DR25" s="112"/>
      <c r="DS25" s="112"/>
      <c r="DT25" s="112"/>
      <c r="DU25" s="112"/>
      <c r="DV25" s="112"/>
      <c r="DW25" s="112"/>
      <c r="DX25" s="112"/>
      <c r="DY25" s="112"/>
      <c r="DZ25" s="112"/>
      <c r="EA25" s="112"/>
      <c r="EB25" s="112"/>
      <c r="EC25" s="112"/>
      <c r="ED25" s="112"/>
      <c r="EE25" s="112"/>
      <c r="EF25" s="112"/>
      <c r="EG25" s="112"/>
      <c r="EH25" s="112"/>
      <c r="EI25" s="112"/>
      <c r="EJ25" s="112"/>
      <c r="EK25" s="112"/>
      <c r="EL25" s="112"/>
      <c r="EM25" s="112"/>
      <c r="EN25" s="112"/>
      <c r="EO25" s="112"/>
      <c r="EP25" s="112"/>
      <c r="EQ25" s="112"/>
      <c r="ER25" s="112"/>
      <c r="ES25" s="112"/>
      <c r="ET25" s="112"/>
      <c r="EU25" s="112"/>
      <c r="EV25" s="112"/>
      <c r="EW25" s="112"/>
      <c r="EX25" s="112"/>
      <c r="EY25" s="112"/>
      <c r="EZ25" s="112"/>
      <c r="FA25" s="112"/>
      <c r="FB25" s="112"/>
      <c r="FC25" s="112"/>
      <c r="FD25" s="112"/>
      <c r="FE25" s="112"/>
      <c r="FF25" s="112"/>
      <c r="FG25" s="112"/>
      <c r="FH25" s="112"/>
      <c r="FI25" s="112"/>
      <c r="FJ25" s="112"/>
    </row>
    <row r="26">
      <c r="A26" s="241" t="s">
        <v>365</v>
      </c>
      <c r="B26" s="241">
        <v>152966.0</v>
      </c>
      <c r="C26" s="246" t="s">
        <v>220</v>
      </c>
      <c r="D26" s="242">
        <v>-12.87753029</v>
      </c>
      <c r="E26" s="242">
        <v>43.75158272</v>
      </c>
      <c r="F26" s="242">
        <v>7.997074736</v>
      </c>
      <c r="G26" s="242">
        <v>2.425423586</v>
      </c>
      <c r="H26" s="242">
        <v>18.03873887123979</v>
      </c>
      <c r="I26" s="325">
        <v>0.285</v>
      </c>
      <c r="J26" s="325">
        <v>1.26</v>
      </c>
      <c r="K26" s="323">
        <v>8.510258196491229</v>
      </c>
      <c r="L26" s="241">
        <v>0.0</v>
      </c>
      <c r="M26" s="243">
        <v>2.71986</v>
      </c>
      <c r="N26" s="404"/>
      <c r="O26" s="324"/>
      <c r="P26" s="112"/>
      <c r="Q26" s="112"/>
      <c r="R26" s="403"/>
      <c r="S26" s="403"/>
      <c r="T26" s="403"/>
      <c r="U26" s="403"/>
      <c r="V26" s="403"/>
      <c r="W26" s="403"/>
      <c r="X26" s="403"/>
      <c r="Y26" s="112"/>
      <c r="Z26" s="112"/>
      <c r="AA26" s="112"/>
      <c r="AB26" s="403"/>
      <c r="AC26" s="403"/>
      <c r="AD26" s="403"/>
      <c r="AE26" s="403"/>
      <c r="AF26" s="403"/>
      <c r="AG26" s="403"/>
      <c r="AH26" s="403"/>
      <c r="AI26" s="112"/>
      <c r="AJ26" s="112"/>
      <c r="AK26" s="112"/>
      <c r="AL26" s="112"/>
      <c r="AM26" s="112"/>
      <c r="AN26" s="112"/>
      <c r="AO26" s="112"/>
      <c r="AP26" s="112"/>
      <c r="AQ26" s="112"/>
      <c r="AR26" s="112"/>
      <c r="AS26" s="112"/>
      <c r="AT26" s="112"/>
      <c r="AU26" s="112"/>
      <c r="AV26" s="112"/>
      <c r="AW26" s="112"/>
      <c r="AX26" s="112"/>
      <c r="AY26" s="112"/>
      <c r="AZ26" s="112"/>
      <c r="BA26" s="112"/>
      <c r="BB26" s="112"/>
      <c r="BC26" s="112"/>
      <c r="BD26" s="112"/>
      <c r="BE26" s="112"/>
      <c r="BF26" s="112"/>
      <c r="BG26" s="112"/>
      <c r="BH26" s="112"/>
      <c r="BI26" s="112"/>
      <c r="BJ26" s="112"/>
      <c r="BK26" s="112"/>
      <c r="BL26" s="112"/>
      <c r="BM26" s="112"/>
      <c r="BN26" s="112"/>
      <c r="BO26" s="112"/>
      <c r="BP26" s="112"/>
      <c r="BQ26" s="112"/>
      <c r="BR26" s="112"/>
      <c r="BS26" s="112"/>
      <c r="BT26" s="112"/>
      <c r="BU26" s="112"/>
      <c r="BV26" s="112"/>
      <c r="BW26" s="112"/>
      <c r="BX26" s="112"/>
      <c r="BY26" s="112"/>
      <c r="BZ26" s="112"/>
      <c r="CA26" s="112"/>
      <c r="CB26" s="112"/>
      <c r="CC26" s="112"/>
      <c r="CD26" s="112"/>
      <c r="CE26" s="112"/>
      <c r="CF26" s="112"/>
      <c r="CG26" s="112"/>
      <c r="CH26" s="112"/>
      <c r="CI26" s="112"/>
      <c r="CJ26" s="112"/>
      <c r="CK26" s="112"/>
      <c r="CL26" s="112"/>
      <c r="CM26" s="112"/>
      <c r="CN26" s="112"/>
      <c r="CO26" s="112"/>
      <c r="CP26" s="112"/>
      <c r="CQ26" s="112"/>
      <c r="CR26" s="112"/>
      <c r="CS26" s="112"/>
      <c r="CT26" s="112"/>
      <c r="CU26" s="112"/>
      <c r="CV26" s="112"/>
      <c r="CW26" s="112"/>
      <c r="CX26" s="112"/>
      <c r="CY26" s="112"/>
      <c r="CZ26" s="112"/>
      <c r="DA26" s="112"/>
      <c r="DB26" s="112"/>
      <c r="DC26" s="112"/>
      <c r="DD26" s="112"/>
      <c r="DE26" s="112"/>
      <c r="DF26" s="112"/>
      <c r="DG26" s="112"/>
      <c r="DH26" s="112"/>
      <c r="DI26" s="112"/>
      <c r="DJ26" s="112"/>
      <c r="DK26" s="112"/>
      <c r="DL26" s="112"/>
      <c r="DM26" s="112"/>
      <c r="DN26" s="112"/>
      <c r="DO26" s="112"/>
      <c r="DP26" s="112"/>
      <c r="DQ26" s="112"/>
      <c r="DR26" s="112"/>
      <c r="DS26" s="112"/>
      <c r="DT26" s="112"/>
      <c r="DU26" s="112"/>
      <c r="DV26" s="112"/>
      <c r="DW26" s="112"/>
      <c r="DX26" s="112"/>
      <c r="DY26" s="112"/>
      <c r="DZ26" s="112"/>
      <c r="EA26" s="112"/>
      <c r="EB26" s="112"/>
      <c r="EC26" s="112"/>
      <c r="ED26" s="112"/>
      <c r="EE26" s="112"/>
      <c r="EF26" s="112"/>
      <c r="EG26" s="112"/>
      <c r="EH26" s="112"/>
      <c r="EI26" s="112"/>
      <c r="EJ26" s="112"/>
      <c r="EK26" s="112"/>
      <c r="EL26" s="112"/>
      <c r="EM26" s="112"/>
      <c r="EN26" s="112"/>
      <c r="EO26" s="112"/>
      <c r="EP26" s="112"/>
      <c r="EQ26" s="112"/>
      <c r="ER26" s="112"/>
      <c r="ES26" s="112"/>
      <c r="ET26" s="112"/>
      <c r="EU26" s="112"/>
      <c r="EV26" s="112"/>
      <c r="EW26" s="112"/>
      <c r="EX26" s="112"/>
      <c r="EY26" s="112"/>
      <c r="EZ26" s="112"/>
      <c r="FA26" s="112"/>
      <c r="FB26" s="112"/>
      <c r="FC26" s="112"/>
      <c r="FD26" s="112"/>
      <c r="FE26" s="112"/>
      <c r="FF26" s="112"/>
      <c r="FG26" s="112"/>
      <c r="FH26" s="112"/>
      <c r="FI26" s="112"/>
      <c r="FJ26" s="112"/>
    </row>
    <row r="27">
      <c r="A27" s="241" t="s">
        <v>407</v>
      </c>
      <c r="B27" s="241">
        <v>179749.0</v>
      </c>
      <c r="C27" s="246" t="s">
        <v>220</v>
      </c>
      <c r="D27" s="242">
        <v>-13.63841262</v>
      </c>
      <c r="E27" s="242">
        <v>39.81245769</v>
      </c>
      <c r="F27" s="242">
        <v>6.871109075</v>
      </c>
      <c r="G27" s="242">
        <v>2.054161176</v>
      </c>
      <c r="H27" s="242">
        <v>19.381369950495063</v>
      </c>
      <c r="I27" s="325">
        <v>0.292</v>
      </c>
      <c r="J27" s="325">
        <v>1.16</v>
      </c>
      <c r="K27" s="323">
        <v>7.034798547945206</v>
      </c>
      <c r="L27" s="241">
        <v>30.0</v>
      </c>
      <c r="M27" s="243">
        <v>1.95489</v>
      </c>
      <c r="N27" s="404"/>
      <c r="O27" s="251" t="s">
        <v>952</v>
      </c>
      <c r="P27" s="112"/>
      <c r="Q27" s="112"/>
      <c r="R27" s="403"/>
      <c r="S27" s="403"/>
      <c r="T27" s="403"/>
      <c r="U27" s="403"/>
      <c r="V27" s="403"/>
      <c r="W27" s="403"/>
      <c r="X27" s="403"/>
      <c r="Y27" s="112"/>
      <c r="Z27" s="112"/>
      <c r="AA27" s="112"/>
      <c r="AB27" s="403"/>
      <c r="AC27" s="403"/>
      <c r="AD27" s="403"/>
      <c r="AE27" s="403"/>
      <c r="AF27" s="403"/>
      <c r="AG27" s="403"/>
      <c r="AH27" s="403"/>
      <c r="AI27" s="112"/>
      <c r="AJ27" s="112"/>
      <c r="AK27" s="112"/>
      <c r="AL27" s="112"/>
      <c r="AM27" s="112"/>
      <c r="AN27" s="112"/>
      <c r="AO27" s="112"/>
      <c r="AP27" s="112"/>
      <c r="AQ27" s="112"/>
      <c r="AR27" s="112"/>
      <c r="AS27" s="112"/>
      <c r="AT27" s="112"/>
      <c r="AU27" s="112"/>
      <c r="AV27" s="112"/>
      <c r="AW27" s="112"/>
      <c r="AX27" s="112"/>
      <c r="AY27" s="112"/>
      <c r="AZ27" s="112"/>
      <c r="BA27" s="112"/>
      <c r="BB27" s="112"/>
      <c r="BC27" s="112"/>
      <c r="BD27" s="112"/>
      <c r="BE27" s="112"/>
      <c r="BF27" s="112"/>
      <c r="BG27" s="112"/>
      <c r="BH27" s="112"/>
      <c r="BI27" s="112"/>
      <c r="BJ27" s="112"/>
      <c r="BK27" s="112"/>
      <c r="BL27" s="112"/>
      <c r="BM27" s="112"/>
      <c r="BN27" s="112"/>
      <c r="BO27" s="112"/>
      <c r="BP27" s="112"/>
      <c r="BQ27" s="112"/>
      <c r="BR27" s="112"/>
      <c r="BS27" s="112"/>
      <c r="BT27" s="112"/>
      <c r="BU27" s="112"/>
      <c r="BV27" s="112"/>
      <c r="BW27" s="112"/>
      <c r="BX27" s="112"/>
      <c r="BY27" s="112"/>
      <c r="BZ27" s="112"/>
      <c r="CA27" s="112"/>
      <c r="CB27" s="112"/>
      <c r="CC27" s="112"/>
      <c r="CD27" s="112"/>
      <c r="CE27" s="112"/>
      <c r="CF27" s="112"/>
      <c r="CG27" s="112"/>
      <c r="CH27" s="112"/>
      <c r="CI27" s="112"/>
      <c r="CJ27" s="112"/>
      <c r="CK27" s="112"/>
      <c r="CL27" s="112"/>
      <c r="CM27" s="112"/>
      <c r="CN27" s="112"/>
      <c r="CO27" s="112"/>
      <c r="CP27" s="112"/>
      <c r="CQ27" s="112"/>
      <c r="CR27" s="112"/>
      <c r="CS27" s="112"/>
      <c r="CT27" s="112"/>
      <c r="CU27" s="112"/>
      <c r="CV27" s="112"/>
      <c r="CW27" s="112"/>
      <c r="CX27" s="112"/>
      <c r="CY27" s="112"/>
      <c r="CZ27" s="112"/>
      <c r="DA27" s="112"/>
      <c r="DB27" s="112"/>
      <c r="DC27" s="112"/>
      <c r="DD27" s="112"/>
      <c r="DE27" s="112"/>
      <c r="DF27" s="112"/>
      <c r="DG27" s="112"/>
      <c r="DH27" s="112"/>
      <c r="DI27" s="112"/>
      <c r="DJ27" s="112"/>
      <c r="DK27" s="112"/>
      <c r="DL27" s="112"/>
      <c r="DM27" s="112"/>
      <c r="DN27" s="112"/>
      <c r="DO27" s="112"/>
      <c r="DP27" s="112"/>
      <c r="DQ27" s="112"/>
      <c r="DR27" s="112"/>
      <c r="DS27" s="112"/>
      <c r="DT27" s="112"/>
      <c r="DU27" s="112"/>
      <c r="DV27" s="112"/>
      <c r="DW27" s="112"/>
      <c r="DX27" s="112"/>
      <c r="DY27" s="112"/>
      <c r="DZ27" s="112"/>
      <c r="EA27" s="112"/>
      <c r="EB27" s="112"/>
      <c r="EC27" s="112"/>
      <c r="ED27" s="112"/>
      <c r="EE27" s="112"/>
      <c r="EF27" s="112"/>
      <c r="EG27" s="112"/>
      <c r="EH27" s="112"/>
      <c r="EI27" s="112"/>
      <c r="EJ27" s="112"/>
      <c r="EK27" s="112"/>
      <c r="EL27" s="112"/>
      <c r="EM27" s="112"/>
      <c r="EN27" s="112"/>
      <c r="EO27" s="112"/>
      <c r="EP27" s="112"/>
      <c r="EQ27" s="112"/>
      <c r="ER27" s="112"/>
      <c r="ES27" s="112"/>
      <c r="ET27" s="112"/>
      <c r="EU27" s="112"/>
      <c r="EV27" s="112"/>
      <c r="EW27" s="112"/>
      <c r="EX27" s="112"/>
      <c r="EY27" s="112"/>
      <c r="EZ27" s="112"/>
      <c r="FA27" s="112"/>
      <c r="FB27" s="112"/>
      <c r="FC27" s="112"/>
      <c r="FD27" s="112"/>
      <c r="FE27" s="112"/>
      <c r="FF27" s="112"/>
      <c r="FG27" s="112"/>
      <c r="FH27" s="112"/>
      <c r="FI27" s="112"/>
      <c r="FJ27" s="112"/>
    </row>
    <row r="28">
      <c r="A28" s="247" t="s">
        <v>542</v>
      </c>
      <c r="B28" s="247">
        <v>453106.0</v>
      </c>
      <c r="C28" s="327" t="s">
        <v>220</v>
      </c>
      <c r="D28" s="242">
        <v>-12.97</v>
      </c>
      <c r="E28" s="242">
        <v>42.89</v>
      </c>
      <c r="F28" s="242">
        <v>7.14</v>
      </c>
      <c r="G28" s="242">
        <v>2.18</v>
      </c>
      <c r="H28" s="242">
        <v>19.674311926605505</v>
      </c>
      <c r="I28" s="325">
        <v>0.333</v>
      </c>
      <c r="J28" s="325">
        <v>1.4</v>
      </c>
      <c r="K28" s="323">
        <v>6.546546546546547</v>
      </c>
      <c r="L28" s="247">
        <v>3.0</v>
      </c>
      <c r="M28" s="243">
        <v>1.4942199999999999</v>
      </c>
      <c r="N28" s="405"/>
      <c r="O28" s="324"/>
      <c r="P28" s="112"/>
      <c r="Q28" s="112"/>
      <c r="R28" s="403"/>
      <c r="S28" s="403"/>
      <c r="T28" s="403"/>
      <c r="U28" s="403"/>
      <c r="V28" s="403"/>
      <c r="W28" s="403"/>
      <c r="X28" s="403"/>
      <c r="Y28" s="112"/>
      <c r="Z28" s="112"/>
      <c r="AA28" s="112"/>
      <c r="AB28" s="403"/>
      <c r="AC28" s="403"/>
      <c r="AD28" s="403"/>
      <c r="AE28" s="403"/>
      <c r="AF28" s="403"/>
      <c r="AG28" s="403"/>
      <c r="AH28" s="403"/>
      <c r="AI28" s="112"/>
      <c r="AJ28" s="112"/>
      <c r="AK28" s="112"/>
      <c r="AL28" s="112"/>
      <c r="AM28" s="112"/>
      <c r="AN28" s="112"/>
      <c r="AO28" s="112"/>
      <c r="AP28" s="112"/>
      <c r="AQ28" s="112"/>
      <c r="AR28" s="112"/>
      <c r="AS28" s="112"/>
      <c r="AT28" s="112"/>
      <c r="AU28" s="112"/>
      <c r="AV28" s="112"/>
      <c r="AW28" s="112"/>
      <c r="AX28" s="112"/>
      <c r="AY28" s="112"/>
      <c r="AZ28" s="112"/>
      <c r="BA28" s="112"/>
      <c r="BB28" s="112"/>
      <c r="BC28" s="112"/>
      <c r="BD28" s="112"/>
      <c r="BE28" s="112"/>
      <c r="BF28" s="112"/>
      <c r="BG28" s="112"/>
      <c r="BH28" s="112"/>
      <c r="BI28" s="112"/>
      <c r="BJ28" s="112"/>
      <c r="BK28" s="112"/>
      <c r="BL28" s="112"/>
      <c r="BM28" s="112"/>
      <c r="BN28" s="112"/>
      <c r="BO28" s="112"/>
      <c r="BP28" s="112"/>
      <c r="BQ28" s="112"/>
      <c r="BR28" s="112"/>
      <c r="BS28" s="112"/>
      <c r="BT28" s="112"/>
      <c r="BU28" s="112"/>
      <c r="BV28" s="112"/>
      <c r="BW28" s="112"/>
      <c r="BX28" s="112"/>
      <c r="BY28" s="112"/>
      <c r="BZ28" s="112"/>
      <c r="CA28" s="112"/>
      <c r="CB28" s="112"/>
      <c r="CC28" s="112"/>
      <c r="CD28" s="112"/>
      <c r="CE28" s="112"/>
      <c r="CF28" s="112"/>
      <c r="CG28" s="112"/>
      <c r="CH28" s="112"/>
      <c r="CI28" s="112"/>
      <c r="CJ28" s="112"/>
      <c r="CK28" s="112"/>
      <c r="CL28" s="112"/>
      <c r="CM28" s="112"/>
      <c r="CN28" s="112"/>
      <c r="CO28" s="112"/>
      <c r="CP28" s="112"/>
      <c r="CQ28" s="112"/>
      <c r="CR28" s="112"/>
      <c r="CS28" s="112"/>
      <c r="CT28" s="112"/>
      <c r="CU28" s="112"/>
      <c r="CV28" s="112"/>
      <c r="CW28" s="112"/>
      <c r="CX28" s="112"/>
      <c r="CY28" s="112"/>
      <c r="CZ28" s="112"/>
      <c r="DA28" s="112"/>
      <c r="DB28" s="112"/>
      <c r="DC28" s="112"/>
      <c r="DD28" s="112"/>
      <c r="DE28" s="112"/>
      <c r="DF28" s="112"/>
      <c r="DG28" s="112"/>
      <c r="DH28" s="112"/>
      <c r="DI28" s="112"/>
      <c r="DJ28" s="112"/>
      <c r="DK28" s="112"/>
      <c r="DL28" s="112"/>
      <c r="DM28" s="112"/>
      <c r="DN28" s="112"/>
      <c r="DO28" s="112"/>
      <c r="DP28" s="112"/>
      <c r="DQ28" s="112"/>
      <c r="DR28" s="112"/>
      <c r="DS28" s="112"/>
      <c r="DT28" s="112"/>
      <c r="DU28" s="112"/>
      <c r="DV28" s="112"/>
      <c r="DW28" s="112"/>
      <c r="DX28" s="112"/>
      <c r="DY28" s="112"/>
      <c r="DZ28" s="112"/>
      <c r="EA28" s="112"/>
      <c r="EB28" s="112"/>
      <c r="EC28" s="112"/>
      <c r="ED28" s="112"/>
      <c r="EE28" s="112"/>
      <c r="EF28" s="112"/>
      <c r="EG28" s="112"/>
      <c r="EH28" s="112"/>
      <c r="EI28" s="112"/>
      <c r="EJ28" s="112"/>
      <c r="EK28" s="112"/>
      <c r="EL28" s="112"/>
      <c r="EM28" s="112"/>
      <c r="EN28" s="112"/>
      <c r="EO28" s="112"/>
      <c r="EP28" s="112"/>
      <c r="EQ28" s="112"/>
      <c r="ER28" s="112"/>
      <c r="ES28" s="112"/>
      <c r="ET28" s="112"/>
      <c r="EU28" s="112"/>
      <c r="EV28" s="112"/>
      <c r="EW28" s="112"/>
      <c r="EX28" s="112"/>
      <c r="EY28" s="112"/>
      <c r="EZ28" s="112"/>
      <c r="FA28" s="112"/>
      <c r="FB28" s="112"/>
      <c r="FC28" s="112"/>
      <c r="FD28" s="112"/>
      <c r="FE28" s="112"/>
      <c r="FF28" s="112"/>
      <c r="FG28" s="112"/>
      <c r="FH28" s="112"/>
      <c r="FI28" s="112"/>
      <c r="FJ28" s="112"/>
    </row>
    <row r="29">
      <c r="A29" s="247" t="s">
        <v>612</v>
      </c>
      <c r="B29" s="247">
        <v>542718.0</v>
      </c>
      <c r="C29" s="327" t="s">
        <v>220</v>
      </c>
      <c r="D29" s="248">
        <v>-13.51</v>
      </c>
      <c r="E29" s="248">
        <v>39.01</v>
      </c>
      <c r="F29" s="248">
        <v>4.37</v>
      </c>
      <c r="G29" s="248">
        <v>1.08</v>
      </c>
      <c r="H29" s="242">
        <v>36.12037037037037</v>
      </c>
      <c r="I29" s="325">
        <v>0.121</v>
      </c>
      <c r="J29" s="325">
        <v>0.89</v>
      </c>
      <c r="K29" s="329">
        <v>8.925619834710744</v>
      </c>
      <c r="L29" s="247">
        <v>4.0</v>
      </c>
      <c r="M29" s="243">
        <v>0.5901</v>
      </c>
      <c r="N29" s="405"/>
      <c r="O29" s="324"/>
      <c r="P29" s="112"/>
      <c r="Q29" s="112"/>
      <c r="R29" s="403"/>
      <c r="S29" s="403"/>
      <c r="T29" s="403"/>
      <c r="U29" s="403"/>
      <c r="V29" s="403"/>
      <c r="W29" s="403"/>
      <c r="X29" s="403"/>
      <c r="Y29" s="112"/>
      <c r="Z29" s="112"/>
      <c r="AA29" s="112"/>
      <c r="AB29" s="403"/>
      <c r="AC29" s="403"/>
      <c r="AD29" s="403"/>
      <c r="AE29" s="403"/>
      <c r="AF29" s="403"/>
      <c r="AG29" s="403"/>
      <c r="AH29" s="403"/>
      <c r="AI29" s="112"/>
      <c r="AJ29" s="112"/>
      <c r="AK29" s="112"/>
      <c r="AL29" s="112"/>
      <c r="AM29" s="112"/>
      <c r="AN29" s="112"/>
      <c r="AO29" s="112"/>
      <c r="AP29" s="112"/>
      <c r="AQ29" s="112"/>
      <c r="AR29" s="112"/>
      <c r="AS29" s="112"/>
      <c r="AT29" s="112"/>
      <c r="AU29" s="112"/>
      <c r="AV29" s="112"/>
      <c r="AW29" s="112"/>
      <c r="AX29" s="112"/>
      <c r="AY29" s="112"/>
      <c r="AZ29" s="112"/>
      <c r="BA29" s="112"/>
      <c r="BB29" s="112"/>
      <c r="BC29" s="112"/>
      <c r="BD29" s="112"/>
      <c r="BE29" s="112"/>
      <c r="BF29" s="112"/>
      <c r="BG29" s="112"/>
      <c r="BH29" s="112"/>
      <c r="BI29" s="112"/>
      <c r="BJ29" s="112"/>
      <c r="BK29" s="112"/>
      <c r="BL29" s="112"/>
      <c r="BM29" s="112"/>
      <c r="BN29" s="112"/>
      <c r="BO29" s="112"/>
      <c r="BP29" s="112"/>
      <c r="BQ29" s="112"/>
      <c r="BR29" s="112"/>
      <c r="BS29" s="112"/>
      <c r="BT29" s="112"/>
      <c r="BU29" s="112"/>
      <c r="BV29" s="112"/>
      <c r="BW29" s="112"/>
      <c r="BX29" s="112"/>
      <c r="BY29" s="112"/>
      <c r="BZ29" s="112"/>
      <c r="CA29" s="112"/>
      <c r="CB29" s="112"/>
      <c r="CC29" s="112"/>
      <c r="CD29" s="112"/>
      <c r="CE29" s="112"/>
      <c r="CF29" s="112"/>
      <c r="CG29" s="112"/>
      <c r="CH29" s="112"/>
      <c r="CI29" s="112"/>
      <c r="CJ29" s="112"/>
      <c r="CK29" s="112"/>
      <c r="CL29" s="112"/>
      <c r="CM29" s="112"/>
      <c r="CN29" s="112"/>
      <c r="CO29" s="112"/>
      <c r="CP29" s="112"/>
      <c r="CQ29" s="112"/>
      <c r="CR29" s="112"/>
      <c r="CS29" s="112"/>
      <c r="CT29" s="112"/>
      <c r="CU29" s="112"/>
      <c r="CV29" s="112"/>
      <c r="CW29" s="112"/>
      <c r="CX29" s="112"/>
      <c r="CY29" s="112"/>
      <c r="CZ29" s="112"/>
      <c r="DA29" s="112"/>
      <c r="DB29" s="112"/>
      <c r="DC29" s="112"/>
      <c r="DD29" s="112"/>
      <c r="DE29" s="112"/>
      <c r="DF29" s="112"/>
      <c r="DG29" s="112"/>
      <c r="DH29" s="112"/>
      <c r="DI29" s="112"/>
      <c r="DJ29" s="112"/>
      <c r="DK29" s="112"/>
      <c r="DL29" s="112"/>
      <c r="DM29" s="112"/>
      <c r="DN29" s="112"/>
      <c r="DO29" s="112"/>
      <c r="DP29" s="112"/>
      <c r="DQ29" s="112"/>
      <c r="DR29" s="112"/>
      <c r="DS29" s="112"/>
      <c r="DT29" s="112"/>
      <c r="DU29" s="112"/>
      <c r="DV29" s="112"/>
      <c r="DW29" s="112"/>
      <c r="DX29" s="112"/>
      <c r="DY29" s="112"/>
      <c r="DZ29" s="112"/>
      <c r="EA29" s="112"/>
      <c r="EB29" s="112"/>
      <c r="EC29" s="112"/>
      <c r="ED29" s="112"/>
      <c r="EE29" s="112"/>
      <c r="EF29" s="112"/>
      <c r="EG29" s="112"/>
      <c r="EH29" s="112"/>
      <c r="EI29" s="112"/>
      <c r="EJ29" s="112"/>
      <c r="EK29" s="112"/>
      <c r="EL29" s="112"/>
      <c r="EM29" s="112"/>
      <c r="EN29" s="112"/>
      <c r="EO29" s="112"/>
      <c r="EP29" s="112"/>
      <c r="EQ29" s="112"/>
      <c r="ER29" s="112"/>
      <c r="ES29" s="112"/>
      <c r="ET29" s="112"/>
      <c r="EU29" s="112"/>
      <c r="EV29" s="112"/>
      <c r="EW29" s="112"/>
      <c r="EX29" s="112"/>
      <c r="EY29" s="112"/>
      <c r="EZ29" s="112"/>
      <c r="FA29" s="112"/>
      <c r="FB29" s="112"/>
      <c r="FC29" s="112"/>
      <c r="FD29" s="112"/>
      <c r="FE29" s="112"/>
      <c r="FF29" s="112"/>
      <c r="FG29" s="112"/>
      <c r="FH29" s="112"/>
      <c r="FI29" s="112"/>
      <c r="FJ29" s="112"/>
    </row>
    <row r="30">
      <c r="A30" s="247" t="s">
        <v>691</v>
      </c>
      <c r="B30" s="247">
        <v>564163.0</v>
      </c>
      <c r="C30" s="327" t="s">
        <v>220</v>
      </c>
      <c r="D30" s="248">
        <v>-13.54</v>
      </c>
      <c r="E30" s="248">
        <v>36.85</v>
      </c>
      <c r="F30" s="248">
        <v>5.71</v>
      </c>
      <c r="G30" s="248">
        <v>1.81</v>
      </c>
      <c r="H30" s="242">
        <v>20.359116022099446</v>
      </c>
      <c r="I30" s="325">
        <v>0.246</v>
      </c>
      <c r="J30" s="325">
        <v>1.33</v>
      </c>
      <c r="K30" s="329">
        <v>7.357723577235773</v>
      </c>
      <c r="L30" s="247">
        <v>5.0</v>
      </c>
      <c r="M30" s="243">
        <v>0.5963799999999999</v>
      </c>
      <c r="N30" s="405"/>
      <c r="O30" s="324"/>
      <c r="P30" s="112"/>
      <c r="Q30" s="112"/>
      <c r="R30" s="403"/>
      <c r="S30" s="403"/>
      <c r="T30" s="403"/>
      <c r="U30" s="403"/>
      <c r="V30" s="403"/>
      <c r="W30" s="403"/>
      <c r="X30" s="403"/>
      <c r="Y30" s="112"/>
      <c r="Z30" s="112"/>
      <c r="AA30" s="112"/>
      <c r="AB30" s="403"/>
      <c r="AC30" s="403"/>
      <c r="AD30" s="403"/>
      <c r="AE30" s="403"/>
      <c r="AF30" s="403"/>
      <c r="AG30" s="403"/>
      <c r="AH30" s="403"/>
      <c r="AI30" s="112"/>
      <c r="AJ30" s="112"/>
      <c r="AK30" s="112"/>
      <c r="AL30" s="112"/>
      <c r="AM30" s="112"/>
      <c r="AN30" s="112"/>
      <c r="AO30" s="112"/>
      <c r="AP30" s="112"/>
      <c r="AQ30" s="112"/>
      <c r="AR30" s="112"/>
      <c r="AS30" s="112"/>
      <c r="AT30" s="112"/>
      <c r="AU30" s="112"/>
      <c r="AV30" s="112"/>
      <c r="AW30" s="112"/>
      <c r="AX30" s="112"/>
      <c r="AY30" s="112"/>
      <c r="AZ30" s="112"/>
      <c r="BA30" s="112"/>
      <c r="BB30" s="112"/>
      <c r="BC30" s="112"/>
      <c r="BD30" s="112"/>
      <c r="BE30" s="112"/>
      <c r="BF30" s="112"/>
      <c r="BG30" s="112"/>
      <c r="BH30" s="112"/>
      <c r="BI30" s="112"/>
      <c r="BJ30" s="112"/>
      <c r="BK30" s="112"/>
      <c r="BL30" s="112"/>
      <c r="BM30" s="112"/>
      <c r="BN30" s="112"/>
      <c r="BO30" s="112"/>
      <c r="BP30" s="112"/>
      <c r="BQ30" s="112"/>
      <c r="BR30" s="112"/>
      <c r="BS30" s="112"/>
      <c r="BT30" s="112"/>
      <c r="BU30" s="112"/>
      <c r="BV30" s="112"/>
      <c r="BW30" s="112"/>
      <c r="BX30" s="112"/>
      <c r="BY30" s="112"/>
      <c r="BZ30" s="112"/>
      <c r="CA30" s="112"/>
      <c r="CB30" s="112"/>
      <c r="CC30" s="112"/>
      <c r="CD30" s="112"/>
      <c r="CE30" s="112"/>
      <c r="CF30" s="112"/>
      <c r="CG30" s="112"/>
      <c r="CH30" s="112"/>
      <c r="CI30" s="112"/>
      <c r="CJ30" s="112"/>
      <c r="CK30" s="112"/>
      <c r="CL30" s="112"/>
      <c r="CM30" s="112"/>
      <c r="CN30" s="112"/>
      <c r="CO30" s="112"/>
      <c r="CP30" s="112"/>
      <c r="CQ30" s="112"/>
      <c r="CR30" s="112"/>
      <c r="CS30" s="112"/>
      <c r="CT30" s="112"/>
      <c r="CU30" s="112"/>
      <c r="CV30" s="112"/>
      <c r="CW30" s="112"/>
      <c r="CX30" s="112"/>
      <c r="CY30" s="112"/>
      <c r="CZ30" s="112"/>
      <c r="DA30" s="112"/>
      <c r="DB30" s="112"/>
      <c r="DC30" s="112"/>
      <c r="DD30" s="112"/>
      <c r="DE30" s="112"/>
      <c r="DF30" s="112"/>
      <c r="DG30" s="112"/>
      <c r="DH30" s="112"/>
      <c r="DI30" s="112"/>
      <c r="DJ30" s="112"/>
      <c r="DK30" s="112"/>
      <c r="DL30" s="112"/>
      <c r="DM30" s="112"/>
      <c r="DN30" s="112"/>
      <c r="DO30" s="112"/>
      <c r="DP30" s="112"/>
      <c r="DQ30" s="112"/>
      <c r="DR30" s="112"/>
      <c r="DS30" s="112"/>
      <c r="DT30" s="112"/>
      <c r="DU30" s="112"/>
      <c r="DV30" s="112"/>
      <c r="DW30" s="112"/>
      <c r="DX30" s="112"/>
      <c r="DY30" s="112"/>
      <c r="DZ30" s="112"/>
      <c r="EA30" s="112"/>
      <c r="EB30" s="112"/>
      <c r="EC30" s="112"/>
      <c r="ED30" s="112"/>
      <c r="EE30" s="112"/>
      <c r="EF30" s="112"/>
      <c r="EG30" s="112"/>
      <c r="EH30" s="112"/>
      <c r="EI30" s="112"/>
      <c r="EJ30" s="112"/>
      <c r="EK30" s="112"/>
      <c r="EL30" s="112"/>
      <c r="EM30" s="112"/>
      <c r="EN30" s="112"/>
      <c r="EO30" s="112"/>
      <c r="EP30" s="112"/>
      <c r="EQ30" s="112"/>
      <c r="ER30" s="112"/>
      <c r="ES30" s="112"/>
      <c r="ET30" s="112"/>
      <c r="EU30" s="112"/>
      <c r="EV30" s="112"/>
      <c r="EW30" s="112"/>
      <c r="EX30" s="112"/>
      <c r="EY30" s="112"/>
      <c r="EZ30" s="112"/>
      <c r="FA30" s="112"/>
      <c r="FB30" s="112"/>
      <c r="FC30" s="112"/>
      <c r="FD30" s="112"/>
      <c r="FE30" s="112"/>
      <c r="FF30" s="112"/>
      <c r="FG30" s="112"/>
      <c r="FH30" s="112"/>
      <c r="FI30" s="112"/>
      <c r="FJ30" s="112"/>
    </row>
    <row r="31">
      <c r="A31" s="247" t="s">
        <v>653</v>
      </c>
      <c r="B31" s="247">
        <v>563006.0</v>
      </c>
      <c r="C31" s="327" t="s">
        <v>220</v>
      </c>
      <c r="D31" s="248">
        <v>-12.23183667</v>
      </c>
      <c r="E31" s="248">
        <v>36.85411486</v>
      </c>
      <c r="F31" s="248">
        <v>6.374197708</v>
      </c>
      <c r="G31" s="248">
        <v>2.127608911</v>
      </c>
      <c r="H31" s="242">
        <v>17.321846449062935</v>
      </c>
      <c r="I31" s="44">
        <v>0.211</v>
      </c>
      <c r="J31" s="44">
        <v>1.05</v>
      </c>
      <c r="K31" s="329">
        <v>10.083454554502369</v>
      </c>
      <c r="L31" s="247">
        <v>3.0</v>
      </c>
      <c r="M31" s="243">
        <v>0.53357</v>
      </c>
      <c r="N31" s="406"/>
      <c r="O31" s="324"/>
      <c r="P31" s="112"/>
      <c r="Q31" s="112"/>
      <c r="R31" s="403"/>
      <c r="S31" s="403"/>
      <c r="T31" s="403"/>
      <c r="U31" s="403"/>
      <c r="V31" s="403"/>
      <c r="W31" s="403"/>
      <c r="X31" s="403"/>
      <c r="Y31" s="112"/>
      <c r="Z31" s="112"/>
      <c r="AA31" s="112"/>
      <c r="AB31" s="403"/>
      <c r="AC31" s="403"/>
      <c r="AD31" s="403"/>
      <c r="AE31" s="403"/>
      <c r="AF31" s="403"/>
      <c r="AG31" s="403"/>
      <c r="AH31" s="403"/>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c r="BP31" s="112"/>
      <c r="BQ31" s="112"/>
      <c r="BR31" s="112"/>
      <c r="BS31" s="112"/>
      <c r="BT31" s="112"/>
      <c r="BU31" s="112"/>
      <c r="BV31" s="112"/>
      <c r="BW31" s="112"/>
      <c r="BX31" s="112"/>
      <c r="BY31" s="112"/>
      <c r="BZ31" s="112"/>
      <c r="CA31" s="112"/>
      <c r="CB31" s="112"/>
      <c r="CC31" s="112"/>
      <c r="CD31" s="112"/>
      <c r="CE31" s="112"/>
      <c r="CF31" s="112"/>
      <c r="CG31" s="112"/>
      <c r="CH31" s="112"/>
      <c r="CI31" s="112"/>
      <c r="CJ31" s="112"/>
      <c r="CK31" s="112"/>
      <c r="CL31" s="112"/>
      <c r="CM31" s="112"/>
      <c r="CN31" s="112"/>
      <c r="CO31" s="112"/>
      <c r="CP31" s="112"/>
      <c r="CQ31" s="112"/>
      <c r="CR31" s="112"/>
      <c r="CS31" s="112"/>
      <c r="CT31" s="112"/>
      <c r="CU31" s="112"/>
      <c r="CV31" s="112"/>
      <c r="CW31" s="112"/>
      <c r="CX31" s="112"/>
      <c r="CY31" s="112"/>
      <c r="CZ31" s="112"/>
      <c r="DA31" s="112"/>
      <c r="DB31" s="112"/>
      <c r="DC31" s="112"/>
      <c r="DD31" s="112"/>
      <c r="DE31" s="112"/>
      <c r="DF31" s="112"/>
      <c r="DG31" s="112"/>
      <c r="DH31" s="112"/>
      <c r="DI31" s="112"/>
      <c r="DJ31" s="112"/>
      <c r="DK31" s="112"/>
      <c r="DL31" s="112"/>
      <c r="DM31" s="112"/>
      <c r="DN31" s="112"/>
      <c r="DO31" s="112"/>
      <c r="DP31" s="112"/>
      <c r="DQ31" s="112"/>
      <c r="DR31" s="112"/>
      <c r="DS31" s="112"/>
      <c r="DT31" s="112"/>
      <c r="DU31" s="112"/>
      <c r="DV31" s="112"/>
      <c r="DW31" s="112"/>
      <c r="DX31" s="112"/>
      <c r="DY31" s="112"/>
      <c r="DZ31" s="112"/>
      <c r="EA31" s="112"/>
      <c r="EB31" s="112"/>
      <c r="EC31" s="112"/>
      <c r="ED31" s="112"/>
      <c r="EE31" s="112"/>
      <c r="EF31" s="112"/>
      <c r="EG31" s="112"/>
      <c r="EH31" s="112"/>
      <c r="EI31" s="112"/>
      <c r="EJ31" s="112"/>
      <c r="EK31" s="112"/>
      <c r="EL31" s="112"/>
      <c r="EM31" s="112"/>
      <c r="EN31" s="112"/>
      <c r="EO31" s="112"/>
      <c r="EP31" s="112"/>
      <c r="EQ31" s="112"/>
      <c r="ER31" s="112"/>
      <c r="ES31" s="112"/>
      <c r="ET31" s="112"/>
      <c r="EU31" s="112"/>
      <c r="EV31" s="112"/>
      <c r="EW31" s="112"/>
      <c r="EX31" s="112"/>
      <c r="EY31" s="112"/>
      <c r="EZ31" s="112"/>
      <c r="FA31" s="112"/>
      <c r="FB31" s="112"/>
      <c r="FC31" s="112"/>
      <c r="FD31" s="112"/>
      <c r="FE31" s="112"/>
      <c r="FF31" s="112"/>
      <c r="FG31" s="112"/>
      <c r="FH31" s="112"/>
      <c r="FI31" s="112"/>
      <c r="FJ31" s="112"/>
    </row>
    <row r="32">
      <c r="A32" s="247" t="s">
        <v>603</v>
      </c>
      <c r="B32" s="247">
        <v>535793.0</v>
      </c>
      <c r="C32" s="327" t="s">
        <v>220</v>
      </c>
      <c r="D32" s="248">
        <v>-13.97</v>
      </c>
      <c r="E32" s="248">
        <v>40.27</v>
      </c>
      <c r="F32" s="248">
        <v>6.45</v>
      </c>
      <c r="G32" s="248">
        <v>2.33</v>
      </c>
      <c r="H32" s="242">
        <v>17.283261802575108</v>
      </c>
      <c r="I32" s="44">
        <v>0.306</v>
      </c>
      <c r="J32" s="44">
        <v>1.26</v>
      </c>
      <c r="K32" s="329">
        <v>7.614379084967321</v>
      </c>
      <c r="L32" s="247">
        <v>2.0</v>
      </c>
      <c r="M32" s="243">
        <v>0.77889</v>
      </c>
      <c r="N32" s="406" t="s">
        <v>741</v>
      </c>
      <c r="O32" s="324"/>
      <c r="P32" s="112"/>
      <c r="Q32" s="112"/>
      <c r="R32" s="403"/>
      <c r="S32" s="403"/>
      <c r="T32" s="403"/>
      <c r="U32" s="403"/>
      <c r="V32" s="403"/>
      <c r="W32" s="403"/>
      <c r="X32" s="403"/>
      <c r="Y32" s="112"/>
      <c r="Z32" s="112"/>
      <c r="AA32" s="112"/>
      <c r="AB32" s="403"/>
      <c r="AC32" s="403"/>
      <c r="AD32" s="403"/>
      <c r="AE32" s="403"/>
      <c r="AF32" s="403"/>
      <c r="AG32" s="403"/>
      <c r="AH32" s="403"/>
      <c r="AI32" s="112"/>
      <c r="AJ32" s="112"/>
      <c r="AK32" s="112"/>
      <c r="AL32" s="112"/>
      <c r="AM32" s="112"/>
      <c r="AN32" s="112"/>
      <c r="AO32" s="112"/>
      <c r="AP32" s="112"/>
      <c r="AQ32" s="112"/>
      <c r="AR32" s="112"/>
      <c r="AS32" s="112"/>
      <c r="AT32" s="112"/>
      <c r="AU32" s="112"/>
      <c r="AV32" s="112"/>
      <c r="AW32" s="112"/>
      <c r="AX32" s="112"/>
      <c r="AY32" s="112"/>
      <c r="AZ32" s="112"/>
      <c r="BA32" s="112"/>
      <c r="BB32" s="112"/>
      <c r="BC32" s="112"/>
      <c r="BD32" s="112"/>
      <c r="BE32" s="112"/>
      <c r="BF32" s="112"/>
      <c r="BG32" s="112"/>
      <c r="BH32" s="112"/>
      <c r="BI32" s="112"/>
      <c r="BJ32" s="112"/>
      <c r="BK32" s="112"/>
      <c r="BL32" s="112"/>
      <c r="BM32" s="112"/>
      <c r="BN32" s="112"/>
      <c r="BO32" s="112"/>
      <c r="BP32" s="112"/>
      <c r="BQ32" s="112"/>
      <c r="BR32" s="112"/>
      <c r="BS32" s="112"/>
      <c r="BT32" s="112"/>
      <c r="BU32" s="112"/>
      <c r="BV32" s="112"/>
      <c r="BW32" s="112"/>
      <c r="BX32" s="112"/>
      <c r="BY32" s="112"/>
      <c r="BZ32" s="112"/>
      <c r="CA32" s="112"/>
      <c r="CB32" s="112"/>
      <c r="CC32" s="112"/>
      <c r="CD32" s="112"/>
      <c r="CE32" s="112"/>
      <c r="CF32" s="112"/>
      <c r="CG32" s="112"/>
      <c r="CH32" s="112"/>
      <c r="CI32" s="112"/>
      <c r="CJ32" s="112"/>
      <c r="CK32" s="112"/>
      <c r="CL32" s="112"/>
      <c r="CM32" s="112"/>
      <c r="CN32" s="112"/>
      <c r="CO32" s="112"/>
      <c r="CP32" s="112"/>
      <c r="CQ32" s="112"/>
      <c r="CR32" s="112"/>
      <c r="CS32" s="112"/>
      <c r="CT32" s="112"/>
      <c r="CU32" s="112"/>
      <c r="CV32" s="112"/>
      <c r="CW32" s="112"/>
      <c r="CX32" s="112"/>
      <c r="CY32" s="112"/>
      <c r="CZ32" s="112"/>
      <c r="DA32" s="112"/>
      <c r="DB32" s="112"/>
      <c r="DC32" s="112"/>
      <c r="DD32" s="112"/>
      <c r="DE32" s="112"/>
      <c r="DF32" s="112"/>
      <c r="DG32" s="112"/>
      <c r="DH32" s="112"/>
      <c r="DI32" s="112"/>
      <c r="DJ32" s="112"/>
      <c r="DK32" s="112"/>
      <c r="DL32" s="112"/>
      <c r="DM32" s="112"/>
      <c r="DN32" s="112"/>
      <c r="DO32" s="112"/>
      <c r="DP32" s="112"/>
      <c r="DQ32" s="112"/>
      <c r="DR32" s="112"/>
      <c r="DS32" s="112"/>
      <c r="DT32" s="112"/>
      <c r="DU32" s="112"/>
      <c r="DV32" s="112"/>
      <c r="DW32" s="112"/>
      <c r="DX32" s="112"/>
      <c r="DY32" s="112"/>
      <c r="DZ32" s="112"/>
      <c r="EA32" s="112"/>
      <c r="EB32" s="112"/>
      <c r="EC32" s="112"/>
      <c r="ED32" s="112"/>
      <c r="EE32" s="112"/>
      <c r="EF32" s="112"/>
      <c r="EG32" s="112"/>
      <c r="EH32" s="112"/>
      <c r="EI32" s="112"/>
      <c r="EJ32" s="112"/>
      <c r="EK32" s="112"/>
      <c r="EL32" s="112"/>
      <c r="EM32" s="112"/>
      <c r="EN32" s="112"/>
      <c r="EO32" s="112"/>
      <c r="EP32" s="112"/>
      <c r="EQ32" s="112"/>
      <c r="ER32" s="112"/>
      <c r="ES32" s="112"/>
      <c r="ET32" s="112"/>
      <c r="EU32" s="112"/>
      <c r="EV32" s="112"/>
      <c r="EW32" s="112"/>
      <c r="EX32" s="112"/>
      <c r="EY32" s="112"/>
      <c r="EZ32" s="112"/>
      <c r="FA32" s="112"/>
      <c r="FB32" s="112"/>
      <c r="FC32" s="112"/>
      <c r="FD32" s="112"/>
      <c r="FE32" s="112"/>
      <c r="FF32" s="112"/>
      <c r="FG32" s="112"/>
      <c r="FH32" s="112"/>
      <c r="FI32" s="112"/>
      <c r="FJ32" s="112"/>
    </row>
    <row r="33">
      <c r="A33" s="241" t="s">
        <v>512</v>
      </c>
      <c r="B33" s="241">
        <v>330168.0</v>
      </c>
      <c r="C33" s="246" t="s">
        <v>220</v>
      </c>
      <c r="D33" s="242">
        <v>-12.8618335</v>
      </c>
      <c r="E33" s="242">
        <v>43.05014785</v>
      </c>
      <c r="F33" s="242">
        <v>7.386314151</v>
      </c>
      <c r="G33" s="242">
        <v>2.353970062</v>
      </c>
      <c r="H33" s="242">
        <v>18.288315788274456</v>
      </c>
      <c r="I33" s="325">
        <v>0.353</v>
      </c>
      <c r="J33" s="325">
        <v>1.78</v>
      </c>
      <c r="K33" s="323">
        <v>6.668470430594901</v>
      </c>
      <c r="L33" s="241">
        <v>0.0</v>
      </c>
      <c r="M33" s="243">
        <v>1.9552699999999998</v>
      </c>
      <c r="N33" s="404"/>
      <c r="O33" s="324"/>
      <c r="P33" s="112"/>
      <c r="Q33" s="112"/>
      <c r="R33" s="403"/>
      <c r="S33" s="403"/>
      <c r="T33" s="403"/>
      <c r="U33" s="403"/>
      <c r="V33" s="403"/>
      <c r="W33" s="403"/>
      <c r="X33" s="403"/>
      <c r="Y33" s="112"/>
      <c r="Z33" s="112"/>
      <c r="AA33" s="112"/>
      <c r="AB33" s="403"/>
      <c r="AC33" s="403"/>
      <c r="AD33" s="403"/>
      <c r="AE33" s="403"/>
      <c r="AF33" s="403"/>
      <c r="AG33" s="403"/>
      <c r="AH33" s="403"/>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c r="CX33" s="112"/>
      <c r="CY33" s="112"/>
      <c r="CZ33" s="112"/>
      <c r="DA33" s="112"/>
      <c r="DB33" s="112"/>
      <c r="DC33" s="112"/>
      <c r="DD33" s="112"/>
      <c r="DE33" s="112"/>
      <c r="DF33" s="112"/>
      <c r="DG33" s="112"/>
      <c r="DH33" s="112"/>
      <c r="DI33" s="112"/>
      <c r="DJ33" s="112"/>
      <c r="DK33" s="112"/>
      <c r="DL33" s="112"/>
      <c r="DM33" s="112"/>
      <c r="DN33" s="112"/>
      <c r="DO33" s="112"/>
      <c r="DP33" s="112"/>
      <c r="DQ33" s="112"/>
      <c r="DR33" s="112"/>
      <c r="DS33" s="112"/>
      <c r="DT33" s="112"/>
      <c r="DU33" s="112"/>
      <c r="DV33" s="112"/>
      <c r="DW33" s="112"/>
      <c r="DX33" s="112"/>
      <c r="DY33" s="112"/>
      <c r="DZ33" s="112"/>
      <c r="EA33" s="112"/>
      <c r="EB33" s="112"/>
      <c r="EC33" s="112"/>
      <c r="ED33" s="112"/>
      <c r="EE33" s="112"/>
      <c r="EF33" s="112"/>
      <c r="EG33" s="112"/>
      <c r="EH33" s="112"/>
      <c r="EI33" s="112"/>
      <c r="EJ33" s="112"/>
      <c r="EK33" s="112"/>
      <c r="EL33" s="112"/>
      <c r="EM33" s="112"/>
      <c r="EN33" s="112"/>
      <c r="EO33" s="112"/>
      <c r="EP33" s="112"/>
      <c r="EQ33" s="112"/>
      <c r="ER33" s="112"/>
      <c r="ES33" s="112"/>
      <c r="ET33" s="112"/>
      <c r="EU33" s="112"/>
      <c r="EV33" s="112"/>
      <c r="EW33" s="112"/>
      <c r="EX33" s="112"/>
      <c r="EY33" s="112"/>
      <c r="EZ33" s="112"/>
      <c r="FA33" s="112"/>
      <c r="FB33" s="112"/>
      <c r="FC33" s="112"/>
      <c r="FD33" s="112"/>
      <c r="FE33" s="112"/>
      <c r="FF33" s="112"/>
      <c r="FG33" s="112"/>
      <c r="FH33" s="112"/>
      <c r="FI33" s="112"/>
      <c r="FJ33" s="112"/>
    </row>
    <row r="34">
      <c r="A34" s="241" t="s">
        <v>661</v>
      </c>
      <c r="B34" s="241">
        <v>563329.0</v>
      </c>
      <c r="C34" s="246" t="s">
        <v>220</v>
      </c>
      <c r="D34" s="242">
        <v>-13.11</v>
      </c>
      <c r="E34" s="242">
        <v>45.09</v>
      </c>
      <c r="F34" s="242">
        <v>7.48</v>
      </c>
      <c r="G34" s="242">
        <v>2.58</v>
      </c>
      <c r="H34" s="242">
        <v>17.476744186046513</v>
      </c>
      <c r="I34" s="325">
        <v>0.313</v>
      </c>
      <c r="J34" s="325">
        <v>1.78</v>
      </c>
      <c r="K34" s="323">
        <v>8.242811501597444</v>
      </c>
      <c r="L34" s="241">
        <v>0.0</v>
      </c>
      <c r="M34" s="243">
        <v>1.80071</v>
      </c>
      <c r="N34" s="404"/>
      <c r="O34" s="324"/>
      <c r="P34" s="112"/>
      <c r="Q34" s="112"/>
      <c r="R34" s="403"/>
      <c r="S34" s="403"/>
      <c r="T34" s="403"/>
      <c r="U34" s="403"/>
      <c r="V34" s="403"/>
      <c r="W34" s="403"/>
      <c r="X34" s="403"/>
      <c r="Y34" s="112"/>
      <c r="Z34" s="112"/>
      <c r="AA34" s="112"/>
      <c r="AB34" s="403"/>
      <c r="AC34" s="403"/>
      <c r="AD34" s="403"/>
      <c r="AE34" s="403"/>
      <c r="AF34" s="403"/>
      <c r="AG34" s="403"/>
      <c r="AH34" s="403"/>
      <c r="AI34" s="112"/>
      <c r="AJ34" s="112"/>
      <c r="AK34" s="112"/>
      <c r="AL34" s="112"/>
      <c r="AM34" s="112"/>
      <c r="AN34" s="112"/>
      <c r="AO34" s="112"/>
      <c r="AP34" s="112"/>
      <c r="AQ34" s="112"/>
      <c r="AR34" s="112"/>
      <c r="AS34" s="112"/>
      <c r="AT34" s="112"/>
      <c r="AU34" s="112"/>
      <c r="AV34" s="112"/>
      <c r="AW34" s="112"/>
      <c r="AX34" s="112"/>
      <c r="AY34" s="112"/>
      <c r="AZ34" s="112"/>
      <c r="BA34" s="112"/>
      <c r="BB34" s="112"/>
      <c r="BC34" s="112"/>
      <c r="BD34" s="112"/>
      <c r="BE34" s="112"/>
      <c r="BF34" s="112"/>
      <c r="BG34" s="112"/>
      <c r="BH34" s="112"/>
      <c r="BI34" s="112"/>
      <c r="BJ34" s="112"/>
      <c r="BK34" s="112"/>
      <c r="BL34" s="112"/>
      <c r="BM34" s="112"/>
      <c r="BN34" s="112"/>
      <c r="BO34" s="112"/>
      <c r="BP34" s="112"/>
      <c r="BQ34" s="112"/>
      <c r="BR34" s="112"/>
      <c r="BS34" s="112"/>
      <c r="BT34" s="112"/>
      <c r="BU34" s="112"/>
      <c r="BV34" s="112"/>
      <c r="BW34" s="112"/>
      <c r="BX34" s="112"/>
      <c r="BY34" s="112"/>
      <c r="BZ34" s="112"/>
      <c r="CA34" s="112"/>
      <c r="CB34" s="112"/>
      <c r="CC34" s="112"/>
      <c r="CD34" s="112"/>
      <c r="CE34" s="112"/>
      <c r="CF34" s="112"/>
      <c r="CG34" s="112"/>
      <c r="CH34" s="112"/>
      <c r="CI34" s="112"/>
      <c r="CJ34" s="112"/>
      <c r="CK34" s="112"/>
      <c r="CL34" s="112"/>
      <c r="CM34" s="112"/>
      <c r="CN34" s="112"/>
      <c r="CO34" s="112"/>
      <c r="CP34" s="112"/>
      <c r="CQ34" s="112"/>
      <c r="CR34" s="112"/>
      <c r="CS34" s="112"/>
      <c r="CT34" s="112"/>
      <c r="CU34" s="112"/>
      <c r="CV34" s="112"/>
      <c r="CW34" s="112"/>
      <c r="CX34" s="112"/>
      <c r="CY34" s="112"/>
      <c r="CZ34" s="112"/>
      <c r="DA34" s="112"/>
      <c r="DB34" s="112"/>
      <c r="DC34" s="112"/>
      <c r="DD34" s="112"/>
      <c r="DE34" s="112"/>
      <c r="DF34" s="112"/>
      <c r="DG34" s="112"/>
      <c r="DH34" s="112"/>
      <c r="DI34" s="112"/>
      <c r="DJ34" s="112"/>
      <c r="DK34" s="112"/>
      <c r="DL34" s="112"/>
      <c r="DM34" s="112"/>
      <c r="DN34" s="112"/>
      <c r="DO34" s="112"/>
      <c r="DP34" s="112"/>
      <c r="DQ34" s="112"/>
      <c r="DR34" s="112"/>
      <c r="DS34" s="112"/>
      <c r="DT34" s="112"/>
      <c r="DU34" s="112"/>
      <c r="DV34" s="112"/>
      <c r="DW34" s="112"/>
      <c r="DX34" s="112"/>
      <c r="DY34" s="112"/>
      <c r="DZ34" s="112"/>
      <c r="EA34" s="112"/>
      <c r="EB34" s="112"/>
      <c r="EC34" s="112"/>
      <c r="ED34" s="112"/>
      <c r="EE34" s="112"/>
      <c r="EF34" s="112"/>
      <c r="EG34" s="112"/>
      <c r="EH34" s="112"/>
      <c r="EI34" s="112"/>
      <c r="EJ34" s="112"/>
      <c r="EK34" s="112"/>
      <c r="EL34" s="112"/>
      <c r="EM34" s="112"/>
      <c r="EN34" s="112"/>
      <c r="EO34" s="112"/>
      <c r="EP34" s="112"/>
      <c r="EQ34" s="112"/>
      <c r="ER34" s="112"/>
      <c r="ES34" s="112"/>
      <c r="ET34" s="112"/>
      <c r="EU34" s="112"/>
      <c r="EV34" s="112"/>
      <c r="EW34" s="112"/>
      <c r="EX34" s="112"/>
      <c r="EY34" s="112"/>
      <c r="EZ34" s="112"/>
      <c r="FA34" s="112"/>
      <c r="FB34" s="112"/>
      <c r="FC34" s="112"/>
      <c r="FD34" s="112"/>
      <c r="FE34" s="112"/>
      <c r="FF34" s="112"/>
      <c r="FG34" s="112"/>
      <c r="FH34" s="112"/>
      <c r="FI34" s="112"/>
      <c r="FJ34" s="112"/>
    </row>
    <row r="35">
      <c r="A35" s="241" t="s">
        <v>562</v>
      </c>
      <c r="B35" s="241">
        <v>513898.0</v>
      </c>
      <c r="C35" s="246" t="s">
        <v>220</v>
      </c>
      <c r="D35" s="242">
        <v>-13.42972727</v>
      </c>
      <c r="E35" s="242">
        <v>39.85139905</v>
      </c>
      <c r="F35" s="242">
        <v>6.954963252</v>
      </c>
      <c r="G35" s="242">
        <v>2.452525736</v>
      </c>
      <c r="H35" s="242">
        <v>16.249125733944997</v>
      </c>
      <c r="I35" s="325">
        <v>0.409</v>
      </c>
      <c r="J35" s="325">
        <v>1.17</v>
      </c>
      <c r="K35" s="323">
        <v>5.996395442542788</v>
      </c>
      <c r="L35" s="241">
        <v>0.0</v>
      </c>
      <c r="M35" s="243">
        <v>0.92862</v>
      </c>
      <c r="N35" s="404"/>
      <c r="O35" s="324"/>
      <c r="P35" s="112"/>
      <c r="Q35" s="112"/>
      <c r="R35" s="403"/>
      <c r="S35" s="403"/>
      <c r="T35" s="403"/>
      <c r="U35" s="403"/>
      <c r="V35" s="403"/>
      <c r="W35" s="403"/>
      <c r="X35" s="403"/>
      <c r="Y35" s="112"/>
      <c r="Z35" s="112"/>
      <c r="AA35" s="112"/>
      <c r="AB35" s="403"/>
      <c r="AC35" s="403"/>
      <c r="AD35" s="403"/>
      <c r="AE35" s="403"/>
      <c r="AF35" s="403"/>
      <c r="AG35" s="403"/>
      <c r="AH35" s="403"/>
      <c r="AI35" s="112"/>
      <c r="AJ35" s="112"/>
      <c r="AK35" s="112"/>
      <c r="AL35" s="112"/>
      <c r="AM35" s="112"/>
      <c r="AN35" s="112"/>
      <c r="AO35" s="112"/>
      <c r="AP35" s="112"/>
      <c r="AQ35" s="112"/>
      <c r="AR35" s="112"/>
      <c r="AS35" s="112"/>
      <c r="AT35" s="112"/>
      <c r="AU35" s="112"/>
      <c r="AV35" s="112"/>
      <c r="AW35" s="112"/>
      <c r="AX35" s="112"/>
      <c r="AY35" s="112"/>
      <c r="AZ35" s="112"/>
      <c r="BA35" s="112"/>
      <c r="BB35" s="112"/>
      <c r="BC35" s="112"/>
      <c r="BD35" s="112"/>
      <c r="BE35" s="112"/>
      <c r="BF35" s="112"/>
      <c r="BG35" s="112"/>
      <c r="BH35" s="112"/>
      <c r="BI35" s="112"/>
      <c r="BJ35" s="112"/>
      <c r="BK35" s="112"/>
      <c r="BL35" s="112"/>
      <c r="BM35" s="112"/>
      <c r="BN35" s="112"/>
      <c r="BO35" s="112"/>
      <c r="BP35" s="112"/>
      <c r="BQ35" s="112"/>
      <c r="BR35" s="112"/>
      <c r="BS35" s="112"/>
      <c r="BT35" s="112"/>
      <c r="BU35" s="112"/>
      <c r="BV35" s="112"/>
      <c r="BW35" s="112"/>
      <c r="BX35" s="112"/>
      <c r="BY35" s="112"/>
      <c r="BZ35" s="112"/>
      <c r="CA35" s="112"/>
      <c r="CB35" s="112"/>
      <c r="CC35" s="112"/>
      <c r="CD35" s="112"/>
      <c r="CE35" s="112"/>
      <c r="CF35" s="112"/>
      <c r="CG35" s="112"/>
      <c r="CH35" s="112"/>
      <c r="CI35" s="112"/>
      <c r="CJ35" s="112"/>
      <c r="CK35" s="112"/>
      <c r="CL35" s="112"/>
      <c r="CM35" s="112"/>
      <c r="CN35" s="112"/>
      <c r="CO35" s="112"/>
      <c r="CP35" s="112"/>
      <c r="CQ35" s="112"/>
      <c r="CR35" s="112"/>
      <c r="CS35" s="112"/>
      <c r="CT35" s="112"/>
      <c r="CU35" s="112"/>
      <c r="CV35" s="112"/>
      <c r="CW35" s="112"/>
      <c r="CX35" s="112"/>
      <c r="CY35" s="112"/>
      <c r="CZ35" s="112"/>
      <c r="DA35" s="112"/>
      <c r="DB35" s="112"/>
      <c r="DC35" s="112"/>
      <c r="DD35" s="112"/>
      <c r="DE35" s="112"/>
      <c r="DF35" s="112"/>
      <c r="DG35" s="112"/>
      <c r="DH35" s="112"/>
      <c r="DI35" s="112"/>
      <c r="DJ35" s="112"/>
      <c r="DK35" s="112"/>
      <c r="DL35" s="112"/>
      <c r="DM35" s="112"/>
      <c r="DN35" s="112"/>
      <c r="DO35" s="112"/>
      <c r="DP35" s="112"/>
      <c r="DQ35" s="112"/>
      <c r="DR35" s="112"/>
      <c r="DS35" s="112"/>
      <c r="DT35" s="112"/>
      <c r="DU35" s="112"/>
      <c r="DV35" s="112"/>
      <c r="DW35" s="112"/>
      <c r="DX35" s="112"/>
      <c r="DY35" s="112"/>
      <c r="DZ35" s="112"/>
      <c r="EA35" s="112"/>
      <c r="EB35" s="112"/>
      <c r="EC35" s="112"/>
      <c r="ED35" s="112"/>
      <c r="EE35" s="112"/>
      <c r="EF35" s="112"/>
      <c r="EG35" s="112"/>
      <c r="EH35" s="112"/>
      <c r="EI35" s="112"/>
      <c r="EJ35" s="112"/>
      <c r="EK35" s="112"/>
      <c r="EL35" s="112"/>
      <c r="EM35" s="112"/>
      <c r="EN35" s="112"/>
      <c r="EO35" s="112"/>
      <c r="EP35" s="112"/>
      <c r="EQ35" s="112"/>
      <c r="ER35" s="112"/>
      <c r="ES35" s="112"/>
      <c r="ET35" s="112"/>
      <c r="EU35" s="112"/>
      <c r="EV35" s="112"/>
      <c r="EW35" s="112"/>
      <c r="EX35" s="112"/>
      <c r="EY35" s="112"/>
      <c r="EZ35" s="112"/>
      <c r="FA35" s="112"/>
      <c r="FB35" s="112"/>
      <c r="FC35" s="112"/>
      <c r="FD35" s="112"/>
      <c r="FE35" s="112"/>
      <c r="FF35" s="112"/>
      <c r="FG35" s="112"/>
      <c r="FH35" s="112"/>
      <c r="FI35" s="112"/>
      <c r="FJ35" s="112"/>
    </row>
    <row r="36">
      <c r="A36" s="241" t="s">
        <v>671</v>
      </c>
      <c r="B36" s="241">
        <v>563330.0</v>
      </c>
      <c r="C36" s="246" t="s">
        <v>220</v>
      </c>
      <c r="D36" s="242">
        <v>-13.16308889</v>
      </c>
      <c r="E36" s="242">
        <v>43.41745637</v>
      </c>
      <c r="F36" s="242">
        <v>7.842521443</v>
      </c>
      <c r="G36" s="242">
        <v>2.863508938</v>
      </c>
      <c r="H36" s="242">
        <v>15.16232612157469</v>
      </c>
      <c r="I36" s="325">
        <v>0.318</v>
      </c>
      <c r="J36" s="325">
        <v>1.71</v>
      </c>
      <c r="K36" s="323">
        <v>9.004745088050313</v>
      </c>
      <c r="L36" s="241">
        <v>3.0</v>
      </c>
      <c r="M36" s="243">
        <v>2.99172</v>
      </c>
      <c r="N36" s="404"/>
      <c r="O36" s="324"/>
      <c r="P36" s="112"/>
      <c r="Q36" s="112"/>
      <c r="R36" s="403"/>
      <c r="S36" s="403"/>
      <c r="T36" s="403"/>
      <c r="U36" s="403"/>
      <c r="V36" s="403"/>
      <c r="W36" s="403"/>
      <c r="X36" s="403"/>
      <c r="Y36" s="112"/>
      <c r="Z36" s="112"/>
      <c r="AA36" s="112"/>
      <c r="AB36" s="403"/>
      <c r="AC36" s="403"/>
      <c r="AD36" s="403"/>
      <c r="AE36" s="403"/>
      <c r="AF36" s="403"/>
      <c r="AG36" s="403"/>
      <c r="AH36" s="403"/>
      <c r="AI36" s="112"/>
      <c r="AJ36" s="112"/>
      <c r="AK36" s="112"/>
      <c r="AL36" s="112"/>
      <c r="AM36" s="112"/>
      <c r="AN36" s="112"/>
      <c r="AO36" s="112"/>
      <c r="AP36" s="112"/>
      <c r="AQ36" s="112"/>
      <c r="AR36" s="112"/>
      <c r="AS36" s="112"/>
      <c r="AT36" s="112"/>
      <c r="AU36" s="112"/>
      <c r="AV36" s="112"/>
      <c r="AW36" s="112"/>
      <c r="AX36" s="112"/>
      <c r="AY36" s="112"/>
      <c r="AZ36" s="112"/>
      <c r="BA36" s="112"/>
      <c r="BB36" s="112"/>
      <c r="BC36" s="112"/>
      <c r="BD36" s="112"/>
      <c r="BE36" s="112"/>
      <c r="BF36" s="112"/>
      <c r="BG36" s="112"/>
      <c r="BH36" s="112"/>
      <c r="BI36" s="112"/>
      <c r="BJ36" s="112"/>
      <c r="BK36" s="112"/>
      <c r="BL36" s="112"/>
      <c r="BM36" s="112"/>
      <c r="BN36" s="112"/>
      <c r="BO36" s="112"/>
      <c r="BP36" s="112"/>
      <c r="BQ36" s="112"/>
      <c r="BR36" s="112"/>
      <c r="BS36" s="112"/>
      <c r="BT36" s="112"/>
      <c r="BU36" s="112"/>
      <c r="BV36" s="112"/>
      <c r="BW36" s="112"/>
      <c r="BX36" s="112"/>
      <c r="BY36" s="112"/>
      <c r="BZ36" s="112"/>
      <c r="CA36" s="112"/>
      <c r="CB36" s="112"/>
      <c r="CC36" s="112"/>
      <c r="CD36" s="112"/>
      <c r="CE36" s="112"/>
      <c r="CF36" s="112"/>
      <c r="CG36" s="112"/>
      <c r="CH36" s="112"/>
      <c r="CI36" s="112"/>
      <c r="CJ36" s="112"/>
      <c r="CK36" s="112"/>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2"/>
      <c r="DM36" s="112"/>
      <c r="DN36" s="112"/>
      <c r="DO36" s="112"/>
      <c r="DP36" s="112"/>
      <c r="DQ36" s="112"/>
      <c r="DR36" s="112"/>
      <c r="DS36" s="112"/>
      <c r="DT36" s="112"/>
      <c r="DU36" s="112"/>
      <c r="DV36" s="112"/>
      <c r="DW36" s="112"/>
      <c r="DX36" s="112"/>
      <c r="DY36" s="112"/>
      <c r="DZ36" s="112"/>
      <c r="EA36" s="112"/>
      <c r="EB36" s="112"/>
      <c r="EC36" s="112"/>
      <c r="ED36" s="112"/>
      <c r="EE36" s="112"/>
      <c r="EF36" s="112"/>
      <c r="EG36" s="112"/>
      <c r="EH36" s="112"/>
      <c r="EI36" s="112"/>
      <c r="EJ36" s="112"/>
      <c r="EK36" s="112"/>
      <c r="EL36" s="112"/>
      <c r="EM36" s="112"/>
      <c r="EN36" s="112"/>
      <c r="EO36" s="112"/>
      <c r="EP36" s="112"/>
      <c r="EQ36" s="112"/>
      <c r="ER36" s="112"/>
      <c r="ES36" s="112"/>
      <c r="ET36" s="112"/>
      <c r="EU36" s="112"/>
      <c r="EV36" s="112"/>
      <c r="EW36" s="112"/>
      <c r="EX36" s="112"/>
      <c r="EY36" s="112"/>
      <c r="EZ36" s="112"/>
      <c r="FA36" s="112"/>
      <c r="FB36" s="112"/>
      <c r="FC36" s="112"/>
      <c r="FD36" s="112"/>
      <c r="FE36" s="112"/>
      <c r="FF36" s="112"/>
      <c r="FG36" s="112"/>
      <c r="FH36" s="112"/>
      <c r="FI36" s="112"/>
      <c r="FJ36" s="112"/>
    </row>
    <row r="37">
      <c r="A37" s="241" t="s">
        <v>472</v>
      </c>
      <c r="B37" s="241">
        <v>300117.0</v>
      </c>
      <c r="C37" s="246" t="s">
        <v>220</v>
      </c>
      <c r="D37" s="242">
        <v>-13.83</v>
      </c>
      <c r="E37" s="242">
        <v>37.56</v>
      </c>
      <c r="F37" s="242">
        <v>6.21</v>
      </c>
      <c r="G37" s="242">
        <v>2.46</v>
      </c>
      <c r="H37" s="242">
        <v>15.26829268292683</v>
      </c>
      <c r="I37" s="325">
        <v>0.347</v>
      </c>
      <c r="J37" s="325">
        <v>1.41</v>
      </c>
      <c r="K37" s="323">
        <v>7.089337175792507</v>
      </c>
      <c r="L37" s="241">
        <v>13.0</v>
      </c>
      <c r="M37" s="243">
        <v>2.35804</v>
      </c>
      <c r="N37" s="404"/>
      <c r="O37" s="324"/>
      <c r="P37" s="112"/>
      <c r="Q37" s="112"/>
      <c r="R37" s="403"/>
      <c r="S37" s="403"/>
      <c r="T37" s="403"/>
      <c r="U37" s="403"/>
      <c r="V37" s="403"/>
      <c r="W37" s="403"/>
      <c r="X37" s="403"/>
      <c r="Y37" s="112"/>
      <c r="Z37" s="112"/>
      <c r="AA37" s="112"/>
      <c r="AB37" s="403"/>
      <c r="AC37" s="403"/>
      <c r="AD37" s="403"/>
      <c r="AE37" s="403"/>
      <c r="AF37" s="403"/>
      <c r="AG37" s="403"/>
      <c r="AH37" s="403"/>
      <c r="AI37" s="112"/>
      <c r="AJ37" s="112"/>
      <c r="AK37" s="112"/>
      <c r="AL37" s="112"/>
      <c r="AM37" s="112"/>
      <c r="AN37" s="112"/>
      <c r="AO37" s="112"/>
      <c r="AP37" s="112"/>
      <c r="AQ37" s="112"/>
      <c r="AR37" s="112"/>
      <c r="AS37" s="112"/>
      <c r="AT37" s="112"/>
      <c r="AU37" s="112"/>
      <c r="AV37" s="112"/>
      <c r="AW37" s="112"/>
      <c r="AX37" s="112"/>
      <c r="AY37" s="112"/>
      <c r="AZ37" s="112"/>
      <c r="BA37" s="112"/>
      <c r="BB37" s="112"/>
      <c r="BC37" s="112"/>
      <c r="BD37" s="112"/>
      <c r="BE37" s="112"/>
      <c r="BF37" s="112"/>
      <c r="BG37" s="112"/>
      <c r="BH37" s="112"/>
      <c r="BI37" s="112"/>
      <c r="BJ37" s="112"/>
      <c r="BK37" s="112"/>
      <c r="BL37" s="112"/>
      <c r="BM37" s="112"/>
      <c r="BN37" s="112"/>
      <c r="BO37" s="112"/>
      <c r="BP37" s="112"/>
      <c r="BQ37" s="112"/>
      <c r="BR37" s="112"/>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2"/>
      <c r="DM37" s="112"/>
      <c r="DN37" s="112"/>
      <c r="DO37" s="112"/>
      <c r="DP37" s="112"/>
      <c r="DQ37" s="112"/>
      <c r="DR37" s="112"/>
      <c r="DS37" s="112"/>
      <c r="DT37" s="112"/>
      <c r="DU37" s="112"/>
      <c r="DV37" s="112"/>
      <c r="DW37" s="112"/>
      <c r="DX37" s="112"/>
      <c r="DY37" s="112"/>
      <c r="DZ37" s="112"/>
      <c r="EA37" s="112"/>
      <c r="EB37" s="112"/>
      <c r="EC37" s="112"/>
      <c r="ED37" s="112"/>
      <c r="EE37" s="112"/>
      <c r="EF37" s="112"/>
      <c r="EG37" s="112"/>
      <c r="EH37" s="112"/>
      <c r="EI37" s="112"/>
      <c r="EJ37" s="112"/>
      <c r="EK37" s="112"/>
      <c r="EL37" s="112"/>
      <c r="EM37" s="112"/>
      <c r="EN37" s="112"/>
      <c r="EO37" s="112"/>
      <c r="EP37" s="112"/>
      <c r="EQ37" s="112"/>
      <c r="ER37" s="112"/>
      <c r="ES37" s="112"/>
      <c r="ET37" s="112"/>
      <c r="EU37" s="112"/>
      <c r="EV37" s="112"/>
      <c r="EW37" s="112"/>
      <c r="EX37" s="112"/>
      <c r="EY37" s="112"/>
      <c r="EZ37" s="112"/>
      <c r="FA37" s="112"/>
      <c r="FB37" s="112"/>
      <c r="FC37" s="112"/>
      <c r="FD37" s="112"/>
      <c r="FE37" s="112"/>
      <c r="FF37" s="112"/>
      <c r="FG37" s="112"/>
      <c r="FH37" s="112"/>
      <c r="FI37" s="112"/>
      <c r="FJ37" s="112"/>
    </row>
    <row r="38">
      <c r="A38" s="241" t="s">
        <v>462</v>
      </c>
      <c r="B38" s="241">
        <v>22913.0</v>
      </c>
      <c r="C38" s="246" t="s">
        <v>220</v>
      </c>
      <c r="D38" s="242"/>
      <c r="E38" s="242"/>
      <c r="F38" s="242"/>
      <c r="G38" s="242"/>
      <c r="H38" s="242"/>
      <c r="I38" s="44"/>
      <c r="J38" s="44"/>
      <c r="K38" s="323"/>
      <c r="L38" s="241" t="s">
        <v>722</v>
      </c>
      <c r="M38" s="242" t="s">
        <v>722</v>
      </c>
      <c r="N38" s="402" t="s">
        <v>723</v>
      </c>
      <c r="O38" s="324"/>
      <c r="P38" s="112"/>
      <c r="Q38" s="112"/>
      <c r="R38" s="403"/>
      <c r="S38" s="403"/>
      <c r="T38" s="403"/>
      <c r="U38" s="403"/>
      <c r="V38" s="403"/>
      <c r="W38" s="403"/>
      <c r="X38" s="403"/>
      <c r="Y38" s="112"/>
      <c r="Z38" s="112"/>
      <c r="AA38" s="112"/>
      <c r="AB38" s="403"/>
      <c r="AC38" s="403"/>
      <c r="AD38" s="403"/>
      <c r="AE38" s="403"/>
      <c r="AF38" s="403"/>
      <c r="AG38" s="403"/>
      <c r="AH38" s="403"/>
      <c r="AI38" s="112"/>
      <c r="AJ38" s="112"/>
      <c r="AK38" s="112"/>
      <c r="AL38" s="112"/>
      <c r="AM38" s="112"/>
      <c r="AN38" s="112"/>
      <c r="AO38" s="112"/>
      <c r="AP38" s="112"/>
      <c r="AQ38" s="112"/>
      <c r="AR38" s="112"/>
      <c r="AS38" s="112"/>
      <c r="AT38" s="112"/>
      <c r="AU38" s="112"/>
      <c r="AV38" s="112"/>
      <c r="AW38" s="112"/>
      <c r="AX38" s="112"/>
      <c r="AY38" s="112"/>
      <c r="AZ38" s="112"/>
      <c r="BA38" s="112"/>
      <c r="BB38" s="112"/>
      <c r="BC38" s="112"/>
      <c r="BD38" s="112"/>
      <c r="BE38" s="112"/>
      <c r="BF38" s="112"/>
      <c r="BG38" s="112"/>
      <c r="BH38" s="112"/>
      <c r="BI38" s="112"/>
      <c r="BJ38" s="112"/>
      <c r="BK38" s="112"/>
      <c r="BL38" s="112"/>
      <c r="BM38" s="112"/>
      <c r="BN38" s="112"/>
      <c r="BO38" s="112"/>
      <c r="BP38" s="112"/>
      <c r="BQ38" s="112"/>
      <c r="BR38" s="112"/>
      <c r="BS38" s="112"/>
      <c r="BT38" s="112"/>
      <c r="BU38" s="112"/>
      <c r="BV38" s="112"/>
      <c r="BW38" s="112"/>
      <c r="BX38" s="112"/>
      <c r="BY38" s="112"/>
      <c r="BZ38" s="112"/>
      <c r="CA38" s="112"/>
      <c r="CB38" s="112"/>
      <c r="CC38" s="112"/>
      <c r="CD38" s="112"/>
      <c r="CE38" s="112"/>
      <c r="CF38" s="112"/>
      <c r="CG38" s="112"/>
      <c r="CH38" s="112"/>
      <c r="CI38" s="112"/>
      <c r="CJ38" s="112"/>
      <c r="CK38" s="112"/>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2"/>
      <c r="DM38" s="112"/>
      <c r="DN38" s="112"/>
      <c r="DO38" s="112"/>
      <c r="DP38" s="112"/>
      <c r="DQ38" s="112"/>
      <c r="DR38" s="112"/>
      <c r="DS38" s="112"/>
      <c r="DT38" s="112"/>
      <c r="DU38" s="112"/>
      <c r="DV38" s="112"/>
      <c r="DW38" s="112"/>
      <c r="DX38" s="112"/>
      <c r="DY38" s="112"/>
      <c r="DZ38" s="112"/>
      <c r="EA38" s="112"/>
      <c r="EB38" s="112"/>
      <c r="EC38" s="112"/>
      <c r="ED38" s="112"/>
      <c r="EE38" s="112"/>
      <c r="EF38" s="112"/>
      <c r="EG38" s="112"/>
      <c r="EH38" s="112"/>
      <c r="EI38" s="112"/>
      <c r="EJ38" s="112"/>
      <c r="EK38" s="112"/>
      <c r="EL38" s="112"/>
      <c r="EM38" s="112"/>
      <c r="EN38" s="112"/>
      <c r="EO38" s="112"/>
      <c r="EP38" s="112"/>
      <c r="EQ38" s="112"/>
      <c r="ER38" s="112"/>
      <c r="ES38" s="112"/>
      <c r="ET38" s="112"/>
      <c r="EU38" s="112"/>
      <c r="EV38" s="112"/>
      <c r="EW38" s="112"/>
      <c r="EX38" s="112"/>
      <c r="EY38" s="112"/>
      <c r="EZ38" s="112"/>
      <c r="FA38" s="112"/>
      <c r="FB38" s="112"/>
      <c r="FC38" s="112"/>
      <c r="FD38" s="112"/>
      <c r="FE38" s="112"/>
      <c r="FF38" s="112"/>
      <c r="FG38" s="112"/>
      <c r="FH38" s="112"/>
      <c r="FI38" s="112"/>
      <c r="FJ38" s="112"/>
    </row>
    <row r="39">
      <c r="A39" s="241" t="s">
        <v>642</v>
      </c>
      <c r="B39" s="241">
        <v>562997.0</v>
      </c>
      <c r="C39" s="246" t="s">
        <v>220</v>
      </c>
      <c r="D39" s="242">
        <v>-13.39997945</v>
      </c>
      <c r="E39" s="242">
        <v>41.45668873</v>
      </c>
      <c r="F39" s="242">
        <v>6.810365215</v>
      </c>
      <c r="G39" s="242">
        <v>2.304603531</v>
      </c>
      <c r="H39" s="242">
        <v>17.988642372691046</v>
      </c>
      <c r="I39" s="325">
        <v>0.285</v>
      </c>
      <c r="J39" s="325">
        <v>0.98</v>
      </c>
      <c r="K39" s="323">
        <v>8.086328178947369</v>
      </c>
      <c r="L39" s="241">
        <v>10.0</v>
      </c>
      <c r="M39" s="243">
        <v>2.25651</v>
      </c>
      <c r="N39" s="404"/>
      <c r="O39" s="324"/>
      <c r="P39" s="112"/>
      <c r="Q39" s="112"/>
      <c r="R39" s="403"/>
      <c r="S39" s="403"/>
      <c r="T39" s="403"/>
      <c r="U39" s="403"/>
      <c r="V39" s="403"/>
      <c r="W39" s="403"/>
      <c r="X39" s="403"/>
      <c r="Y39" s="112"/>
      <c r="Z39" s="112"/>
      <c r="AA39" s="112"/>
      <c r="AB39" s="403"/>
      <c r="AC39" s="403"/>
      <c r="AD39" s="403"/>
      <c r="AE39" s="403"/>
      <c r="AF39" s="403"/>
      <c r="AG39" s="403"/>
      <c r="AH39" s="403"/>
      <c r="AI39" s="112"/>
      <c r="AJ39" s="112"/>
      <c r="AK39" s="112"/>
      <c r="AL39" s="112"/>
      <c r="AM39" s="112"/>
      <c r="AN39" s="112"/>
      <c r="AO39" s="112"/>
      <c r="AP39" s="112"/>
      <c r="AQ39" s="112"/>
      <c r="AR39" s="112"/>
      <c r="AS39" s="112"/>
      <c r="AT39" s="112"/>
      <c r="AU39" s="112"/>
      <c r="AV39" s="112"/>
      <c r="AW39" s="112"/>
      <c r="AX39" s="112"/>
      <c r="AY39" s="112"/>
      <c r="AZ39" s="112"/>
      <c r="BA39" s="112"/>
      <c r="BB39" s="112"/>
      <c r="BC39" s="112"/>
      <c r="BD39" s="112"/>
      <c r="BE39" s="112"/>
      <c r="BF39" s="112"/>
      <c r="BG39" s="112"/>
      <c r="BH39" s="112"/>
      <c r="BI39" s="112"/>
      <c r="BJ39" s="112"/>
      <c r="BK39" s="112"/>
      <c r="BL39" s="112"/>
      <c r="BM39" s="112"/>
      <c r="BN39" s="112"/>
      <c r="BO39" s="112"/>
      <c r="BP39" s="112"/>
      <c r="BQ39" s="112"/>
      <c r="BR39" s="112"/>
      <c r="BS39" s="112"/>
      <c r="BT39" s="112"/>
      <c r="BU39" s="112"/>
      <c r="BV39" s="112"/>
      <c r="BW39" s="112"/>
      <c r="BX39" s="112"/>
      <c r="BY39" s="112"/>
      <c r="BZ39" s="112"/>
      <c r="CA39" s="112"/>
      <c r="CB39" s="112"/>
      <c r="CC39" s="112"/>
      <c r="CD39" s="112"/>
      <c r="CE39" s="112"/>
      <c r="CF39" s="112"/>
      <c r="CG39" s="112"/>
      <c r="CH39" s="112"/>
      <c r="CI39" s="112"/>
      <c r="CJ39" s="112"/>
      <c r="CK39" s="112"/>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2"/>
      <c r="DM39" s="112"/>
      <c r="DN39" s="112"/>
      <c r="DO39" s="112"/>
      <c r="DP39" s="112"/>
      <c r="DQ39" s="112"/>
      <c r="DR39" s="112"/>
      <c r="DS39" s="112"/>
      <c r="DT39" s="112"/>
      <c r="DU39" s="112"/>
      <c r="DV39" s="112"/>
      <c r="DW39" s="112"/>
      <c r="DX39" s="112"/>
      <c r="DY39" s="112"/>
      <c r="DZ39" s="112"/>
      <c r="EA39" s="112"/>
      <c r="EB39" s="112"/>
      <c r="EC39" s="112"/>
      <c r="ED39" s="112"/>
      <c r="EE39" s="112"/>
      <c r="EF39" s="112"/>
      <c r="EG39" s="112"/>
      <c r="EH39" s="112"/>
      <c r="EI39" s="112"/>
      <c r="EJ39" s="112"/>
      <c r="EK39" s="112"/>
      <c r="EL39" s="112"/>
      <c r="EM39" s="112"/>
      <c r="EN39" s="112"/>
      <c r="EO39" s="112"/>
      <c r="EP39" s="112"/>
      <c r="EQ39" s="112"/>
      <c r="ER39" s="112"/>
      <c r="ES39" s="112"/>
      <c r="ET39" s="112"/>
      <c r="EU39" s="112"/>
      <c r="EV39" s="112"/>
      <c r="EW39" s="112"/>
      <c r="EX39" s="112"/>
      <c r="EY39" s="112"/>
      <c r="EZ39" s="112"/>
      <c r="FA39" s="112"/>
      <c r="FB39" s="112"/>
      <c r="FC39" s="112"/>
      <c r="FD39" s="112"/>
      <c r="FE39" s="112"/>
      <c r="FF39" s="112"/>
      <c r="FG39" s="112"/>
      <c r="FH39" s="112"/>
      <c r="FI39" s="112"/>
      <c r="FJ39" s="112"/>
    </row>
    <row r="40">
      <c r="A40" s="241" t="s">
        <v>582</v>
      </c>
      <c r="B40" s="241">
        <v>527045.0</v>
      </c>
      <c r="C40" s="246" t="s">
        <v>220</v>
      </c>
      <c r="D40" s="242">
        <v>-13.1</v>
      </c>
      <c r="E40" s="242">
        <v>30.02</v>
      </c>
      <c r="F40" s="242">
        <v>6.55</v>
      </c>
      <c r="G40" s="242">
        <v>1.64</v>
      </c>
      <c r="H40" s="242">
        <v>18.304878048780488</v>
      </c>
      <c r="I40" s="325">
        <v>0.303</v>
      </c>
      <c r="J40" s="325">
        <v>1.41</v>
      </c>
      <c r="K40" s="323">
        <v>5.412541254125412</v>
      </c>
      <c r="L40" s="241">
        <v>5.0</v>
      </c>
      <c r="M40" s="243">
        <v>1.44418</v>
      </c>
      <c r="N40" s="404"/>
      <c r="O40" s="324"/>
      <c r="P40" s="112"/>
      <c r="Q40" s="112"/>
      <c r="R40" s="403"/>
      <c r="S40" s="403"/>
      <c r="T40" s="403"/>
      <c r="U40" s="403"/>
      <c r="V40" s="403"/>
      <c r="W40" s="403"/>
      <c r="X40" s="403"/>
      <c r="Y40" s="112"/>
      <c r="Z40" s="112"/>
      <c r="AA40" s="112"/>
      <c r="AB40" s="403"/>
      <c r="AC40" s="403"/>
      <c r="AD40" s="403"/>
      <c r="AE40" s="403"/>
      <c r="AF40" s="403"/>
      <c r="AG40" s="403"/>
      <c r="AH40" s="403"/>
      <c r="AI40" s="112"/>
      <c r="AJ40" s="112"/>
      <c r="AK40" s="112"/>
      <c r="AL40" s="112"/>
      <c r="AM40" s="112"/>
      <c r="AN40" s="112"/>
      <c r="AO40" s="112"/>
      <c r="AP40" s="112"/>
      <c r="AQ40" s="112"/>
      <c r="AR40" s="112"/>
      <c r="AS40" s="112"/>
      <c r="AT40" s="112"/>
      <c r="AU40" s="112"/>
      <c r="AV40" s="112"/>
      <c r="AW40" s="112"/>
      <c r="AX40" s="112"/>
      <c r="AY40" s="112"/>
      <c r="AZ40" s="112"/>
      <c r="BA40" s="112"/>
      <c r="BB40" s="112"/>
      <c r="BC40" s="112"/>
      <c r="BD40" s="112"/>
      <c r="BE40" s="112"/>
      <c r="BF40" s="112"/>
      <c r="BG40" s="112"/>
      <c r="BH40" s="112"/>
      <c r="BI40" s="112"/>
      <c r="BJ40" s="112"/>
      <c r="BK40" s="112"/>
      <c r="BL40" s="112"/>
      <c r="BM40" s="112"/>
      <c r="BN40" s="112"/>
      <c r="BO40" s="112"/>
      <c r="BP40" s="112"/>
      <c r="BQ40" s="112"/>
      <c r="BR40" s="112"/>
      <c r="BS40" s="112"/>
      <c r="BT40" s="112"/>
      <c r="BU40" s="112"/>
      <c r="BV40" s="112"/>
      <c r="BW40" s="112"/>
      <c r="BX40" s="112"/>
      <c r="BY40" s="112"/>
      <c r="BZ40" s="112"/>
      <c r="CA40" s="112"/>
      <c r="CB40" s="112"/>
      <c r="CC40" s="112"/>
      <c r="CD40" s="112"/>
      <c r="CE40" s="112"/>
      <c r="CF40" s="112"/>
      <c r="CG40" s="112"/>
      <c r="CH40" s="112"/>
      <c r="CI40" s="112"/>
      <c r="CJ40" s="112"/>
      <c r="CK40" s="112"/>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2"/>
      <c r="DM40" s="112"/>
      <c r="DN40" s="112"/>
      <c r="DO40" s="112"/>
      <c r="DP40" s="112"/>
      <c r="DQ40" s="112"/>
      <c r="DR40" s="112"/>
      <c r="DS40" s="112"/>
      <c r="DT40" s="112"/>
      <c r="DU40" s="112"/>
      <c r="DV40" s="112"/>
      <c r="DW40" s="112"/>
      <c r="DX40" s="112"/>
      <c r="DY40" s="112"/>
      <c r="DZ40" s="112"/>
      <c r="EA40" s="112"/>
      <c r="EB40" s="112"/>
      <c r="EC40" s="112"/>
      <c r="ED40" s="112"/>
      <c r="EE40" s="112"/>
      <c r="EF40" s="112"/>
      <c r="EG40" s="112"/>
      <c r="EH40" s="112"/>
      <c r="EI40" s="112"/>
      <c r="EJ40" s="112"/>
      <c r="EK40" s="112"/>
      <c r="EL40" s="112"/>
      <c r="EM40" s="112"/>
      <c r="EN40" s="112"/>
      <c r="EO40" s="112"/>
      <c r="EP40" s="112"/>
      <c r="EQ40" s="112"/>
      <c r="ER40" s="112"/>
      <c r="ES40" s="112"/>
      <c r="ET40" s="112"/>
      <c r="EU40" s="112"/>
      <c r="EV40" s="112"/>
      <c r="EW40" s="112"/>
      <c r="EX40" s="112"/>
      <c r="EY40" s="112"/>
      <c r="EZ40" s="112"/>
      <c r="FA40" s="112"/>
      <c r="FB40" s="112"/>
      <c r="FC40" s="112"/>
      <c r="FD40" s="112"/>
      <c r="FE40" s="112"/>
      <c r="FF40" s="112"/>
      <c r="FG40" s="112"/>
      <c r="FH40" s="112"/>
      <c r="FI40" s="112"/>
      <c r="FJ40" s="112"/>
    </row>
    <row r="41">
      <c r="A41" s="241" t="s">
        <v>280</v>
      </c>
      <c r="B41" s="241">
        <v>181083.0</v>
      </c>
      <c r="C41" s="246" t="s">
        <v>220</v>
      </c>
      <c r="D41" s="242">
        <v>-12.47131051</v>
      </c>
      <c r="E41" s="242">
        <v>42.66716345</v>
      </c>
      <c r="F41" s="242">
        <v>6.431566456</v>
      </c>
      <c r="G41" s="242">
        <v>2.056991985</v>
      </c>
      <c r="H41" s="242">
        <v>20.742503500809704</v>
      </c>
      <c r="I41" s="325">
        <v>0.358</v>
      </c>
      <c r="J41" s="325">
        <v>1.47</v>
      </c>
      <c r="K41" s="323">
        <v>5.7457876675977655</v>
      </c>
      <c r="L41" s="241">
        <v>1.0</v>
      </c>
      <c r="M41" s="243">
        <v>0.38594</v>
      </c>
      <c r="N41" s="404"/>
      <c r="O41" s="324"/>
      <c r="P41" s="112"/>
      <c r="Q41" s="112"/>
      <c r="R41" s="403"/>
      <c r="S41" s="403"/>
      <c r="T41" s="403"/>
      <c r="U41" s="403"/>
      <c r="V41" s="403"/>
      <c r="W41" s="403"/>
      <c r="X41" s="403"/>
      <c r="Y41" s="112"/>
      <c r="Z41" s="112"/>
      <c r="AA41" s="112"/>
      <c r="AB41" s="403"/>
      <c r="AC41" s="403"/>
      <c r="AD41" s="403"/>
      <c r="AE41" s="403"/>
      <c r="AF41" s="403"/>
      <c r="AG41" s="403"/>
      <c r="AH41" s="403"/>
      <c r="AI41" s="112"/>
      <c r="AJ41" s="112"/>
      <c r="AK41" s="112"/>
      <c r="AL41" s="112"/>
      <c r="AM41" s="112"/>
      <c r="AN41" s="112"/>
      <c r="AO41" s="112"/>
      <c r="AP41" s="112"/>
      <c r="AQ41" s="112"/>
      <c r="AR41" s="112"/>
      <c r="AS41" s="112"/>
      <c r="AT41" s="112"/>
      <c r="AU41" s="112"/>
      <c r="AV41" s="112"/>
      <c r="AW41" s="112"/>
      <c r="AX41" s="112"/>
      <c r="AY41" s="112"/>
      <c r="AZ41" s="112"/>
      <c r="BA41" s="112"/>
      <c r="BB41" s="112"/>
      <c r="BC41" s="112"/>
      <c r="BD41" s="112"/>
      <c r="BE41" s="112"/>
      <c r="BF41" s="112"/>
      <c r="BG41" s="112"/>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2"/>
      <c r="DM41" s="112"/>
      <c r="DN41" s="112"/>
      <c r="DO41" s="112"/>
      <c r="DP41" s="112"/>
      <c r="DQ41" s="112"/>
      <c r="DR41" s="112"/>
      <c r="DS41" s="112"/>
      <c r="DT41" s="112"/>
      <c r="DU41" s="112"/>
      <c r="DV41" s="112"/>
      <c r="DW41" s="112"/>
      <c r="DX41" s="112"/>
      <c r="DY41" s="112"/>
      <c r="DZ41" s="112"/>
      <c r="EA41" s="112"/>
      <c r="EB41" s="112"/>
      <c r="EC41" s="112"/>
      <c r="ED41" s="112"/>
      <c r="EE41" s="112"/>
      <c r="EF41" s="112"/>
      <c r="EG41" s="112"/>
      <c r="EH41" s="112"/>
      <c r="EI41" s="112"/>
      <c r="EJ41" s="112"/>
      <c r="EK41" s="112"/>
      <c r="EL41" s="112"/>
      <c r="EM41" s="112"/>
      <c r="EN41" s="112"/>
      <c r="EO41" s="112"/>
      <c r="EP41" s="112"/>
      <c r="EQ41" s="112"/>
      <c r="ER41" s="112"/>
      <c r="ES41" s="112"/>
      <c r="ET41" s="112"/>
      <c r="EU41" s="112"/>
      <c r="EV41" s="112"/>
      <c r="EW41" s="112"/>
      <c r="EX41" s="112"/>
      <c r="EY41" s="112"/>
      <c r="EZ41" s="112"/>
      <c r="FA41" s="112"/>
      <c r="FB41" s="112"/>
      <c r="FC41" s="112"/>
      <c r="FD41" s="112"/>
      <c r="FE41" s="112"/>
      <c r="FF41" s="112"/>
      <c r="FG41" s="112"/>
      <c r="FH41" s="112"/>
      <c r="FI41" s="112"/>
      <c r="FJ41" s="112"/>
    </row>
    <row r="42">
      <c r="A42" s="241" t="s">
        <v>451</v>
      </c>
      <c r="B42" s="241">
        <v>226096.0</v>
      </c>
      <c r="C42" s="246" t="s">
        <v>220</v>
      </c>
      <c r="D42" s="242">
        <v>-13.65</v>
      </c>
      <c r="E42" s="242">
        <v>38.18</v>
      </c>
      <c r="F42" s="242">
        <v>6.44</v>
      </c>
      <c r="G42" s="242">
        <v>1.47</v>
      </c>
      <c r="H42" s="242">
        <v>25.972789115646258</v>
      </c>
      <c r="I42" s="325">
        <v>0.259</v>
      </c>
      <c r="J42" s="325">
        <v>1.5</v>
      </c>
      <c r="K42" s="323">
        <v>5.675675675675675</v>
      </c>
      <c r="L42" s="241">
        <v>10.0</v>
      </c>
      <c r="M42" s="243">
        <v>0.7077899999999999</v>
      </c>
      <c r="N42" s="404"/>
      <c r="O42" s="324"/>
      <c r="P42" s="112"/>
      <c r="Q42" s="112"/>
      <c r="R42" s="403"/>
      <c r="S42" s="403"/>
      <c r="T42" s="403"/>
      <c r="U42" s="403"/>
      <c r="V42" s="403"/>
      <c r="W42" s="403"/>
      <c r="X42" s="403"/>
      <c r="Y42" s="112"/>
      <c r="Z42" s="112"/>
      <c r="AA42" s="112"/>
      <c r="AB42" s="403"/>
      <c r="AC42" s="403"/>
      <c r="AD42" s="403"/>
      <c r="AE42" s="403"/>
      <c r="AF42" s="403"/>
      <c r="AG42" s="403"/>
      <c r="AH42" s="403"/>
      <c r="AI42" s="112"/>
      <c r="AJ42" s="112"/>
      <c r="AK42" s="112"/>
      <c r="AL42" s="112"/>
      <c r="AM42" s="112"/>
      <c r="AN42" s="112"/>
      <c r="AO42" s="112"/>
      <c r="AP42" s="112"/>
      <c r="AQ42" s="112"/>
      <c r="AR42" s="112"/>
      <c r="AS42" s="112"/>
      <c r="AT42" s="112"/>
      <c r="AU42" s="112"/>
      <c r="AV42" s="112"/>
      <c r="AW42" s="112"/>
      <c r="AX42" s="112"/>
      <c r="AY42" s="112"/>
      <c r="AZ42" s="112"/>
      <c r="BA42" s="112"/>
      <c r="BB42" s="112"/>
      <c r="BC42" s="112"/>
      <c r="BD42" s="112"/>
      <c r="BE42" s="112"/>
      <c r="BF42" s="112"/>
      <c r="BG42" s="112"/>
      <c r="BH42" s="112"/>
      <c r="BI42" s="112"/>
      <c r="BJ42" s="112"/>
      <c r="BK42" s="112"/>
      <c r="BL42" s="112"/>
      <c r="BM42" s="112"/>
      <c r="BN42" s="112"/>
      <c r="BO42" s="112"/>
      <c r="BP42" s="112"/>
      <c r="BQ42" s="112"/>
      <c r="BR42" s="112"/>
      <c r="BS42" s="112"/>
      <c r="BT42" s="112"/>
      <c r="BU42" s="112"/>
      <c r="BV42" s="112"/>
      <c r="BW42" s="112"/>
      <c r="BX42" s="112"/>
      <c r="BY42" s="112"/>
      <c r="BZ42" s="112"/>
      <c r="CA42" s="112"/>
      <c r="CB42" s="112"/>
      <c r="CC42" s="112"/>
      <c r="CD42" s="112"/>
      <c r="CE42" s="112"/>
      <c r="CF42" s="112"/>
      <c r="CG42" s="112"/>
      <c r="CH42" s="112"/>
      <c r="CI42" s="112"/>
      <c r="CJ42" s="112"/>
      <c r="CK42" s="112"/>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2"/>
      <c r="DM42" s="112"/>
      <c r="DN42" s="112"/>
      <c r="DO42" s="112"/>
      <c r="DP42" s="112"/>
      <c r="DQ42" s="112"/>
      <c r="DR42" s="112"/>
      <c r="DS42" s="112"/>
      <c r="DT42" s="112"/>
      <c r="DU42" s="112"/>
      <c r="DV42" s="112"/>
      <c r="DW42" s="112"/>
      <c r="DX42" s="112"/>
      <c r="DY42" s="112"/>
      <c r="DZ42" s="112"/>
      <c r="EA42" s="112"/>
      <c r="EB42" s="112"/>
      <c r="EC42" s="112"/>
      <c r="ED42" s="112"/>
      <c r="EE42" s="112"/>
      <c r="EF42" s="112"/>
      <c r="EG42" s="112"/>
      <c r="EH42" s="112"/>
      <c r="EI42" s="112"/>
      <c r="EJ42" s="112"/>
      <c r="EK42" s="112"/>
      <c r="EL42" s="112"/>
      <c r="EM42" s="112"/>
      <c r="EN42" s="112"/>
      <c r="EO42" s="112"/>
      <c r="EP42" s="112"/>
      <c r="EQ42" s="112"/>
      <c r="ER42" s="112"/>
      <c r="ES42" s="112"/>
      <c r="ET42" s="112"/>
      <c r="EU42" s="112"/>
      <c r="EV42" s="112"/>
      <c r="EW42" s="112"/>
      <c r="EX42" s="112"/>
      <c r="EY42" s="112"/>
      <c r="EZ42" s="112"/>
      <c r="FA42" s="112"/>
      <c r="FB42" s="112"/>
      <c r="FC42" s="112"/>
      <c r="FD42" s="112"/>
      <c r="FE42" s="112"/>
      <c r="FF42" s="112"/>
      <c r="FG42" s="112"/>
      <c r="FH42" s="112"/>
      <c r="FI42" s="112"/>
      <c r="FJ42" s="112"/>
    </row>
    <row r="43">
      <c r="A43" s="241" t="s">
        <v>242</v>
      </c>
      <c r="B43" s="241">
        <v>157033.0</v>
      </c>
      <c r="C43" s="246" t="s">
        <v>220</v>
      </c>
      <c r="D43" s="242">
        <v>-13.48</v>
      </c>
      <c r="E43" s="242">
        <v>39.87</v>
      </c>
      <c r="F43" s="242">
        <v>7.73</v>
      </c>
      <c r="G43" s="242">
        <v>1.76</v>
      </c>
      <c r="H43" s="242">
        <v>22.65340909090909</v>
      </c>
      <c r="I43" s="325">
        <v>0.291</v>
      </c>
      <c r="J43" s="325">
        <v>1.49</v>
      </c>
      <c r="K43" s="323">
        <v>6.0481099656357395</v>
      </c>
      <c r="L43" s="241">
        <v>0.0</v>
      </c>
      <c r="M43" s="243">
        <v>1.42952</v>
      </c>
      <c r="N43" s="404"/>
      <c r="O43" s="324"/>
      <c r="P43" s="112"/>
      <c r="Q43" s="112"/>
      <c r="R43" s="403"/>
      <c r="S43" s="403"/>
      <c r="T43" s="403"/>
      <c r="U43" s="403"/>
      <c r="V43" s="403"/>
      <c r="W43" s="403"/>
      <c r="X43" s="403"/>
      <c r="Y43" s="112"/>
      <c r="Z43" s="112"/>
      <c r="AA43" s="112"/>
      <c r="AB43" s="403"/>
      <c r="AC43" s="403"/>
      <c r="AD43" s="403"/>
      <c r="AE43" s="403"/>
      <c r="AF43" s="403"/>
      <c r="AG43" s="403"/>
      <c r="AH43" s="403"/>
      <c r="AI43" s="112"/>
      <c r="AJ43" s="112"/>
      <c r="AK43" s="112"/>
      <c r="AL43" s="112"/>
      <c r="AM43" s="112"/>
      <c r="AN43" s="112"/>
      <c r="AO43" s="112"/>
      <c r="AP43" s="112"/>
      <c r="AQ43" s="112"/>
      <c r="AR43" s="112"/>
      <c r="AS43" s="112"/>
      <c r="AT43" s="112"/>
      <c r="AU43" s="112"/>
      <c r="AV43" s="112"/>
      <c r="AW43" s="112"/>
      <c r="AX43" s="112"/>
      <c r="AY43" s="112"/>
      <c r="AZ43" s="112"/>
      <c r="BA43" s="112"/>
      <c r="BB43" s="112"/>
      <c r="BC43" s="112"/>
      <c r="BD43" s="112"/>
      <c r="BE43" s="112"/>
      <c r="BF43" s="112"/>
      <c r="BG43" s="112"/>
      <c r="BH43" s="112"/>
      <c r="BI43" s="112"/>
      <c r="BJ43" s="112"/>
      <c r="BK43" s="112"/>
      <c r="BL43" s="112"/>
      <c r="BM43" s="112"/>
      <c r="BN43" s="112"/>
      <c r="BO43" s="112"/>
      <c r="BP43" s="112"/>
      <c r="BQ43" s="112"/>
      <c r="BR43" s="112"/>
      <c r="BS43" s="112"/>
      <c r="BT43" s="112"/>
      <c r="BU43" s="112"/>
      <c r="BV43" s="112"/>
      <c r="BW43" s="112"/>
      <c r="BX43" s="112"/>
      <c r="BY43" s="112"/>
      <c r="BZ43" s="112"/>
      <c r="CA43" s="112"/>
      <c r="CB43" s="112"/>
      <c r="CC43" s="112"/>
      <c r="CD43" s="112"/>
      <c r="CE43" s="112"/>
      <c r="CF43" s="112"/>
      <c r="CG43" s="112"/>
      <c r="CH43" s="112"/>
      <c r="CI43" s="112"/>
      <c r="CJ43" s="112"/>
      <c r="CK43" s="112"/>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2"/>
      <c r="DM43" s="112"/>
      <c r="DN43" s="112"/>
      <c r="DO43" s="112"/>
      <c r="DP43" s="112"/>
      <c r="DQ43" s="112"/>
      <c r="DR43" s="112"/>
      <c r="DS43" s="112"/>
      <c r="DT43" s="112"/>
      <c r="DU43" s="112"/>
      <c r="DV43" s="112"/>
      <c r="DW43" s="112"/>
      <c r="DX43" s="112"/>
      <c r="DY43" s="112"/>
      <c r="DZ43" s="112"/>
      <c r="EA43" s="112"/>
      <c r="EB43" s="112"/>
      <c r="EC43" s="112"/>
      <c r="ED43" s="112"/>
      <c r="EE43" s="112"/>
      <c r="EF43" s="112"/>
      <c r="EG43" s="112"/>
      <c r="EH43" s="112"/>
      <c r="EI43" s="112"/>
      <c r="EJ43" s="112"/>
      <c r="EK43" s="112"/>
      <c r="EL43" s="112"/>
      <c r="EM43" s="112"/>
      <c r="EN43" s="112"/>
      <c r="EO43" s="112"/>
      <c r="EP43" s="112"/>
      <c r="EQ43" s="112"/>
      <c r="ER43" s="112"/>
      <c r="ES43" s="112"/>
      <c r="ET43" s="112"/>
      <c r="EU43" s="112"/>
      <c r="EV43" s="112"/>
      <c r="EW43" s="112"/>
      <c r="EX43" s="112"/>
      <c r="EY43" s="112"/>
      <c r="EZ43" s="112"/>
      <c r="FA43" s="112"/>
      <c r="FB43" s="112"/>
      <c r="FC43" s="112"/>
      <c r="FD43" s="112"/>
      <c r="FE43" s="112"/>
      <c r="FF43" s="112"/>
      <c r="FG43" s="112"/>
      <c r="FH43" s="112"/>
      <c r="FI43" s="112"/>
      <c r="FJ43" s="112"/>
    </row>
    <row r="44">
      <c r="A44" s="241" t="s">
        <v>398</v>
      </c>
      <c r="B44" s="241">
        <v>176766.0</v>
      </c>
      <c r="C44" s="246" t="s">
        <v>220</v>
      </c>
      <c r="D44" s="242">
        <v>-13.37</v>
      </c>
      <c r="E44" s="242">
        <v>39.18</v>
      </c>
      <c r="F44" s="242">
        <v>7.36</v>
      </c>
      <c r="G44" s="242">
        <v>2.04</v>
      </c>
      <c r="H44" s="242">
        <v>19.205882352941178</v>
      </c>
      <c r="I44" s="325">
        <v>0.373</v>
      </c>
      <c r="J44" s="325">
        <v>1.11</v>
      </c>
      <c r="K44" s="323">
        <v>5.46916890080429</v>
      </c>
      <c r="L44" s="241">
        <v>8.0</v>
      </c>
      <c r="M44" s="243">
        <v>2.41855</v>
      </c>
      <c r="N44" s="404"/>
      <c r="O44" s="324"/>
      <c r="P44" s="112"/>
      <c r="Q44" s="112"/>
      <c r="R44" s="403"/>
      <c r="S44" s="403"/>
      <c r="T44" s="403"/>
      <c r="U44" s="403"/>
      <c r="V44" s="403"/>
      <c r="W44" s="403"/>
      <c r="X44" s="403"/>
      <c r="Y44" s="112"/>
      <c r="Z44" s="112"/>
      <c r="AA44" s="112"/>
      <c r="AB44" s="403"/>
      <c r="AC44" s="403"/>
      <c r="AD44" s="403"/>
      <c r="AE44" s="403"/>
      <c r="AF44" s="403"/>
      <c r="AG44" s="403"/>
      <c r="AH44" s="403"/>
      <c r="AI44" s="112"/>
      <c r="AJ44" s="112"/>
      <c r="AK44" s="112"/>
      <c r="AL44" s="112"/>
      <c r="AM44" s="112"/>
      <c r="AN44" s="112"/>
      <c r="AO44" s="112"/>
      <c r="AP44" s="112"/>
      <c r="AQ44" s="112"/>
      <c r="AR44" s="112"/>
      <c r="AS44" s="112"/>
      <c r="AT44" s="112"/>
      <c r="AU44" s="112"/>
      <c r="AV44" s="112"/>
      <c r="AW44" s="112"/>
      <c r="AX44" s="112"/>
      <c r="AY44" s="112"/>
      <c r="AZ44" s="112"/>
      <c r="BA44" s="112"/>
      <c r="BB44" s="112"/>
      <c r="BC44" s="112"/>
      <c r="BD44" s="112"/>
      <c r="BE44" s="112"/>
      <c r="BF44" s="112"/>
      <c r="BG44" s="112"/>
      <c r="BH44" s="112"/>
      <c r="BI44" s="112"/>
      <c r="BJ44" s="112"/>
      <c r="BK44" s="112"/>
      <c r="BL44" s="112"/>
      <c r="BM44" s="112"/>
      <c r="BN44" s="112"/>
      <c r="BO44" s="112"/>
      <c r="BP44" s="112"/>
      <c r="BQ44" s="112"/>
      <c r="BR44" s="112"/>
      <c r="BS44" s="112"/>
      <c r="BT44" s="112"/>
      <c r="BU44" s="112"/>
      <c r="BV44" s="112"/>
      <c r="BW44" s="112"/>
      <c r="BX44" s="112"/>
      <c r="BY44" s="112"/>
      <c r="BZ44" s="112"/>
      <c r="CA44" s="112"/>
      <c r="CB44" s="112"/>
      <c r="CC44" s="112"/>
      <c r="CD44" s="112"/>
      <c r="CE44" s="112"/>
      <c r="CF44" s="112"/>
      <c r="CG44" s="112"/>
      <c r="CH44" s="112"/>
      <c r="CI44" s="112"/>
      <c r="CJ44" s="112"/>
      <c r="CK44" s="112"/>
      <c r="CL44" s="112"/>
      <c r="CM44" s="112"/>
      <c r="CN44" s="112"/>
      <c r="CO44" s="112"/>
      <c r="CP44" s="112"/>
      <c r="CQ44" s="112"/>
      <c r="CR44" s="112"/>
      <c r="CS44" s="112"/>
      <c r="CT44" s="112"/>
      <c r="CU44" s="112"/>
      <c r="CV44" s="112"/>
      <c r="CW44" s="112"/>
      <c r="CX44" s="112"/>
      <c r="CY44" s="112"/>
      <c r="CZ44" s="112"/>
      <c r="DA44" s="112"/>
      <c r="DB44" s="112"/>
      <c r="DC44" s="112"/>
      <c r="DD44" s="112"/>
      <c r="DE44" s="112"/>
      <c r="DF44" s="112"/>
      <c r="DG44" s="112"/>
      <c r="DH44" s="112"/>
      <c r="DI44" s="112"/>
      <c r="DJ44" s="112"/>
      <c r="DK44" s="112"/>
      <c r="DL44" s="112"/>
      <c r="DM44" s="112"/>
      <c r="DN44" s="112"/>
      <c r="DO44" s="112"/>
      <c r="DP44" s="112"/>
      <c r="DQ44" s="112"/>
      <c r="DR44" s="112"/>
      <c r="DS44" s="112"/>
      <c r="DT44" s="112"/>
      <c r="DU44" s="112"/>
      <c r="DV44" s="112"/>
      <c r="DW44" s="112"/>
      <c r="DX44" s="112"/>
      <c r="DY44" s="112"/>
      <c r="DZ44" s="112"/>
      <c r="EA44" s="112"/>
      <c r="EB44" s="112"/>
      <c r="EC44" s="112"/>
      <c r="ED44" s="112"/>
      <c r="EE44" s="112"/>
      <c r="EF44" s="112"/>
      <c r="EG44" s="112"/>
      <c r="EH44" s="112"/>
      <c r="EI44" s="112"/>
      <c r="EJ44" s="112"/>
      <c r="EK44" s="112"/>
      <c r="EL44" s="112"/>
      <c r="EM44" s="112"/>
      <c r="EN44" s="112"/>
      <c r="EO44" s="112"/>
      <c r="EP44" s="112"/>
      <c r="EQ44" s="112"/>
      <c r="ER44" s="112"/>
      <c r="ES44" s="112"/>
      <c r="ET44" s="112"/>
      <c r="EU44" s="112"/>
      <c r="EV44" s="112"/>
      <c r="EW44" s="112"/>
      <c r="EX44" s="112"/>
      <c r="EY44" s="112"/>
      <c r="EZ44" s="112"/>
      <c r="FA44" s="112"/>
      <c r="FB44" s="112"/>
      <c r="FC44" s="112"/>
      <c r="FD44" s="112"/>
      <c r="FE44" s="112"/>
      <c r="FF44" s="112"/>
      <c r="FG44" s="112"/>
      <c r="FH44" s="112"/>
      <c r="FI44" s="112"/>
      <c r="FJ44" s="112"/>
    </row>
    <row r="45">
      <c r="A45" s="247" t="s">
        <v>682</v>
      </c>
      <c r="B45" s="247">
        <v>563348.0</v>
      </c>
      <c r="C45" s="327" t="s">
        <v>220</v>
      </c>
      <c r="D45" s="242">
        <v>-12.28406136</v>
      </c>
      <c r="E45" s="242">
        <v>40.33398283</v>
      </c>
      <c r="F45" s="242">
        <v>8.660914843</v>
      </c>
      <c r="G45" s="242">
        <v>2.391893224</v>
      </c>
      <c r="H45" s="242">
        <v>16.862785690135805</v>
      </c>
      <c r="I45" s="325">
        <v>0.339</v>
      </c>
      <c r="J45" s="325">
        <v>1.81</v>
      </c>
      <c r="K45" s="323">
        <v>7.05573222418879</v>
      </c>
      <c r="L45" s="247">
        <v>0.0</v>
      </c>
      <c r="M45" s="243">
        <v>1.33938</v>
      </c>
      <c r="N45" s="405"/>
      <c r="O45" s="324"/>
      <c r="P45" s="112"/>
      <c r="Q45" s="112"/>
      <c r="R45" s="403"/>
      <c r="S45" s="403"/>
      <c r="T45" s="403"/>
      <c r="U45" s="403"/>
      <c r="V45" s="403"/>
      <c r="W45" s="403"/>
      <c r="X45" s="403"/>
      <c r="Y45" s="112"/>
      <c r="Z45" s="112"/>
      <c r="AA45" s="112"/>
      <c r="AB45" s="403"/>
      <c r="AC45" s="403"/>
      <c r="AD45" s="403"/>
      <c r="AE45" s="403"/>
      <c r="AF45" s="403"/>
      <c r="AG45" s="403"/>
      <c r="AH45" s="403"/>
      <c r="AI45" s="112"/>
      <c r="AJ45" s="112"/>
      <c r="AK45" s="112"/>
      <c r="AL45" s="112"/>
      <c r="AM45" s="112"/>
      <c r="AN45" s="112"/>
      <c r="AO45" s="112"/>
      <c r="AP45" s="112"/>
      <c r="AQ45" s="112"/>
      <c r="AR45" s="112"/>
      <c r="AS45" s="112"/>
      <c r="AT45" s="112"/>
      <c r="AU45" s="112"/>
      <c r="AV45" s="112"/>
      <c r="AW45" s="112"/>
      <c r="AX45" s="112"/>
      <c r="AY45" s="112"/>
      <c r="AZ45" s="112"/>
      <c r="BA45" s="112"/>
      <c r="BB45" s="112"/>
      <c r="BC45" s="112"/>
      <c r="BD45" s="112"/>
      <c r="BE45" s="112"/>
      <c r="BF45" s="112"/>
      <c r="BG45" s="112"/>
      <c r="BH45" s="112"/>
      <c r="BI45" s="112"/>
      <c r="BJ45" s="112"/>
      <c r="BK45" s="112"/>
      <c r="BL45" s="112"/>
      <c r="BM45" s="112"/>
      <c r="BN45" s="112"/>
      <c r="BO45" s="112"/>
      <c r="BP45" s="112"/>
      <c r="BQ45" s="112"/>
      <c r="BR45" s="112"/>
      <c r="BS45" s="112"/>
      <c r="BT45" s="112"/>
      <c r="BU45" s="112"/>
      <c r="BV45" s="112"/>
      <c r="BW45" s="112"/>
      <c r="BX45" s="112"/>
      <c r="BY45" s="112"/>
      <c r="BZ45" s="112"/>
      <c r="CA45" s="112"/>
      <c r="CB45" s="112"/>
      <c r="CC45" s="112"/>
      <c r="CD45" s="112"/>
      <c r="CE45" s="112"/>
      <c r="CF45" s="112"/>
      <c r="CG45" s="112"/>
      <c r="CH45" s="112"/>
      <c r="CI45" s="112"/>
      <c r="CJ45" s="112"/>
      <c r="CK45" s="112"/>
      <c r="CL45" s="112"/>
      <c r="CM45" s="112"/>
      <c r="CN45" s="112"/>
      <c r="CO45" s="112"/>
      <c r="CP45" s="112"/>
      <c r="CQ45" s="112"/>
      <c r="CR45" s="112"/>
      <c r="CS45" s="112"/>
      <c r="CT45" s="112"/>
      <c r="CU45" s="112"/>
      <c r="CV45" s="112"/>
      <c r="CW45" s="112"/>
      <c r="CX45" s="112"/>
      <c r="CY45" s="112"/>
      <c r="CZ45" s="112"/>
      <c r="DA45" s="112"/>
      <c r="DB45" s="112"/>
      <c r="DC45" s="112"/>
      <c r="DD45" s="112"/>
      <c r="DE45" s="112"/>
      <c r="DF45" s="112"/>
      <c r="DG45" s="112"/>
      <c r="DH45" s="112"/>
      <c r="DI45" s="112"/>
      <c r="DJ45" s="112"/>
      <c r="DK45" s="112"/>
      <c r="DL45" s="112"/>
      <c r="DM45" s="112"/>
      <c r="DN45" s="112"/>
      <c r="DO45" s="112"/>
      <c r="DP45" s="112"/>
      <c r="DQ45" s="112"/>
      <c r="DR45" s="112"/>
      <c r="DS45" s="112"/>
      <c r="DT45" s="112"/>
      <c r="DU45" s="112"/>
      <c r="DV45" s="112"/>
      <c r="DW45" s="112"/>
      <c r="DX45" s="112"/>
      <c r="DY45" s="112"/>
      <c r="DZ45" s="112"/>
      <c r="EA45" s="112"/>
      <c r="EB45" s="112"/>
      <c r="EC45" s="112"/>
      <c r="ED45" s="112"/>
      <c r="EE45" s="112"/>
      <c r="EF45" s="112"/>
      <c r="EG45" s="112"/>
      <c r="EH45" s="112"/>
      <c r="EI45" s="112"/>
      <c r="EJ45" s="112"/>
      <c r="EK45" s="112"/>
      <c r="EL45" s="112"/>
      <c r="EM45" s="112"/>
      <c r="EN45" s="112"/>
      <c r="EO45" s="112"/>
      <c r="EP45" s="112"/>
      <c r="EQ45" s="112"/>
      <c r="ER45" s="112"/>
      <c r="ES45" s="112"/>
      <c r="ET45" s="112"/>
      <c r="EU45" s="112"/>
      <c r="EV45" s="112"/>
      <c r="EW45" s="112"/>
      <c r="EX45" s="112"/>
      <c r="EY45" s="112"/>
      <c r="EZ45" s="112"/>
      <c r="FA45" s="112"/>
      <c r="FB45" s="112"/>
      <c r="FC45" s="112"/>
      <c r="FD45" s="112"/>
      <c r="FE45" s="112"/>
      <c r="FF45" s="112"/>
      <c r="FG45" s="112"/>
      <c r="FH45" s="112"/>
      <c r="FI45" s="112"/>
      <c r="FJ45" s="112"/>
    </row>
    <row r="46">
      <c r="A46" s="247" t="s">
        <v>493</v>
      </c>
      <c r="B46" s="247">
        <v>329338.0</v>
      </c>
      <c r="C46" s="327" t="s">
        <v>220</v>
      </c>
      <c r="D46" s="242">
        <v>-12.80463918</v>
      </c>
      <c r="E46" s="242">
        <v>42.59002564</v>
      </c>
      <c r="F46" s="242">
        <v>7.039671246</v>
      </c>
      <c r="G46" s="242">
        <v>1.748621224</v>
      </c>
      <c r="H46" s="242">
        <v>24.356347192546714</v>
      </c>
      <c r="I46" s="325">
        <v>0.215</v>
      </c>
      <c r="J46" s="325">
        <v>1.36</v>
      </c>
      <c r="K46" s="323">
        <v>8.133121972093024</v>
      </c>
      <c r="L46" s="247">
        <v>0.0</v>
      </c>
      <c r="M46" s="243">
        <v>0.75586</v>
      </c>
      <c r="N46" s="405"/>
      <c r="O46" s="324"/>
      <c r="P46" s="112"/>
      <c r="Q46" s="112"/>
      <c r="R46" s="403"/>
      <c r="S46" s="403"/>
      <c r="T46" s="403"/>
      <c r="U46" s="403"/>
      <c r="V46" s="403"/>
      <c r="W46" s="403"/>
      <c r="X46" s="403"/>
      <c r="Y46" s="112"/>
      <c r="Z46" s="112"/>
      <c r="AA46" s="112"/>
      <c r="AB46" s="403"/>
      <c r="AC46" s="403"/>
      <c r="AD46" s="403"/>
      <c r="AE46" s="403"/>
      <c r="AF46" s="403"/>
      <c r="AG46" s="403"/>
      <c r="AH46" s="403"/>
      <c r="AI46" s="112"/>
      <c r="AJ46" s="112"/>
      <c r="AK46" s="112"/>
      <c r="AL46" s="112"/>
      <c r="AM46" s="112"/>
      <c r="AN46" s="112"/>
      <c r="AO46" s="112"/>
      <c r="AP46" s="112"/>
      <c r="AQ46" s="112"/>
      <c r="AR46" s="112"/>
      <c r="AS46" s="112"/>
      <c r="AT46" s="112"/>
      <c r="AU46" s="112"/>
      <c r="AV46" s="112"/>
      <c r="AW46" s="112"/>
      <c r="AX46" s="112"/>
      <c r="AY46" s="112"/>
      <c r="AZ46" s="112"/>
      <c r="BA46" s="112"/>
      <c r="BB46" s="112"/>
      <c r="BC46" s="112"/>
      <c r="BD46" s="112"/>
      <c r="BE46" s="112"/>
      <c r="BF46" s="112"/>
      <c r="BG46" s="112"/>
      <c r="BH46" s="112"/>
      <c r="BI46" s="112"/>
      <c r="BJ46" s="112"/>
      <c r="BK46" s="112"/>
      <c r="BL46" s="112"/>
      <c r="BM46" s="112"/>
      <c r="BN46" s="112"/>
      <c r="BO46" s="112"/>
      <c r="BP46" s="112"/>
      <c r="BQ46" s="112"/>
      <c r="BR46" s="112"/>
      <c r="BS46" s="112"/>
      <c r="BT46" s="112"/>
      <c r="BU46" s="112"/>
      <c r="BV46" s="112"/>
      <c r="BW46" s="112"/>
      <c r="BX46" s="112"/>
      <c r="BY46" s="112"/>
      <c r="BZ46" s="112"/>
      <c r="CA46" s="112"/>
      <c r="CB46" s="112"/>
      <c r="CC46" s="112"/>
      <c r="CD46" s="112"/>
      <c r="CE46" s="112"/>
      <c r="CF46" s="112"/>
      <c r="CG46" s="112"/>
      <c r="CH46" s="112"/>
      <c r="CI46" s="112"/>
      <c r="CJ46" s="112"/>
      <c r="CK46" s="112"/>
      <c r="CL46" s="112"/>
      <c r="CM46" s="112"/>
      <c r="CN46" s="112"/>
      <c r="CO46" s="112"/>
      <c r="CP46" s="112"/>
      <c r="CQ46" s="112"/>
      <c r="CR46" s="112"/>
      <c r="CS46" s="112"/>
      <c r="CT46" s="112"/>
      <c r="CU46" s="112"/>
      <c r="CV46" s="112"/>
      <c r="CW46" s="112"/>
      <c r="CX46" s="112"/>
      <c r="CY46" s="112"/>
      <c r="CZ46" s="112"/>
      <c r="DA46" s="112"/>
      <c r="DB46" s="112"/>
      <c r="DC46" s="112"/>
      <c r="DD46" s="112"/>
      <c r="DE46" s="112"/>
      <c r="DF46" s="112"/>
      <c r="DG46" s="112"/>
      <c r="DH46" s="112"/>
      <c r="DI46" s="112"/>
      <c r="DJ46" s="112"/>
      <c r="DK46" s="112"/>
      <c r="DL46" s="112"/>
      <c r="DM46" s="112"/>
      <c r="DN46" s="112"/>
      <c r="DO46" s="112"/>
      <c r="DP46" s="112"/>
      <c r="DQ46" s="112"/>
      <c r="DR46" s="112"/>
      <c r="DS46" s="112"/>
      <c r="DT46" s="112"/>
      <c r="DU46" s="112"/>
      <c r="DV46" s="112"/>
      <c r="DW46" s="112"/>
      <c r="DX46" s="112"/>
      <c r="DY46" s="112"/>
      <c r="DZ46" s="112"/>
      <c r="EA46" s="112"/>
      <c r="EB46" s="112"/>
      <c r="EC46" s="112"/>
      <c r="ED46" s="112"/>
      <c r="EE46" s="112"/>
      <c r="EF46" s="112"/>
      <c r="EG46" s="112"/>
      <c r="EH46" s="112"/>
      <c r="EI46" s="112"/>
      <c r="EJ46" s="112"/>
      <c r="EK46" s="112"/>
      <c r="EL46" s="112"/>
      <c r="EM46" s="112"/>
      <c r="EN46" s="112"/>
      <c r="EO46" s="112"/>
      <c r="EP46" s="112"/>
      <c r="EQ46" s="112"/>
      <c r="ER46" s="112"/>
      <c r="ES46" s="112"/>
      <c r="ET46" s="112"/>
      <c r="EU46" s="112"/>
      <c r="EV46" s="112"/>
      <c r="EW46" s="112"/>
      <c r="EX46" s="112"/>
      <c r="EY46" s="112"/>
      <c r="EZ46" s="112"/>
      <c r="FA46" s="112"/>
      <c r="FB46" s="112"/>
      <c r="FC46" s="112"/>
      <c r="FD46" s="112"/>
      <c r="FE46" s="112"/>
      <c r="FF46" s="112"/>
      <c r="FG46" s="112"/>
      <c r="FH46" s="112"/>
      <c r="FI46" s="112"/>
      <c r="FJ46" s="112"/>
    </row>
    <row r="47">
      <c r="A47" s="247" t="s">
        <v>643</v>
      </c>
      <c r="B47" s="247">
        <v>562997.0</v>
      </c>
      <c r="C47" s="327" t="s">
        <v>220</v>
      </c>
      <c r="D47" s="242">
        <v>-12.61</v>
      </c>
      <c r="E47" s="242">
        <v>37.59</v>
      </c>
      <c r="F47" s="242">
        <v>7.35</v>
      </c>
      <c r="G47" s="242">
        <v>1.99</v>
      </c>
      <c r="H47" s="242">
        <v>18.889447236180906</v>
      </c>
      <c r="I47" s="325">
        <v>0.26</v>
      </c>
      <c r="J47" s="325">
        <v>1.52</v>
      </c>
      <c r="K47" s="323">
        <v>7.653846153846153</v>
      </c>
      <c r="L47" s="247">
        <v>0.0</v>
      </c>
      <c r="M47" s="243">
        <v>0.80903</v>
      </c>
      <c r="N47" s="405"/>
      <c r="O47" s="324"/>
      <c r="P47" s="112"/>
      <c r="Q47" s="112"/>
      <c r="R47" s="403"/>
      <c r="S47" s="403"/>
      <c r="T47" s="403"/>
      <c r="U47" s="403"/>
      <c r="V47" s="403"/>
      <c r="W47" s="403"/>
      <c r="X47" s="403"/>
      <c r="Y47" s="112"/>
      <c r="Z47" s="112"/>
      <c r="AA47" s="112"/>
      <c r="AB47" s="403"/>
      <c r="AC47" s="403"/>
      <c r="AD47" s="403"/>
      <c r="AE47" s="403"/>
      <c r="AF47" s="403"/>
      <c r="AG47" s="403"/>
      <c r="AH47" s="403"/>
      <c r="AI47" s="112"/>
      <c r="AJ47" s="112"/>
      <c r="AK47" s="112"/>
      <c r="AL47" s="112"/>
      <c r="AM47" s="112"/>
      <c r="AN47" s="112"/>
      <c r="AO47" s="112"/>
      <c r="AP47" s="112"/>
      <c r="AQ47" s="112"/>
      <c r="AR47" s="112"/>
      <c r="AS47" s="112"/>
      <c r="AT47" s="112"/>
      <c r="AU47" s="112"/>
      <c r="AV47" s="112"/>
      <c r="AW47" s="112"/>
      <c r="AX47" s="112"/>
      <c r="AY47" s="112"/>
      <c r="AZ47" s="112"/>
      <c r="BA47" s="112"/>
      <c r="BB47" s="112"/>
      <c r="BC47" s="112"/>
      <c r="BD47" s="112"/>
      <c r="BE47" s="112"/>
      <c r="BF47" s="112"/>
      <c r="BG47" s="112"/>
      <c r="BH47" s="112"/>
      <c r="BI47" s="112"/>
      <c r="BJ47" s="112"/>
      <c r="BK47" s="112"/>
      <c r="BL47" s="112"/>
      <c r="BM47" s="112"/>
      <c r="BN47" s="112"/>
      <c r="BO47" s="112"/>
      <c r="BP47" s="112"/>
      <c r="BQ47" s="112"/>
      <c r="BR47" s="112"/>
      <c r="BS47" s="112"/>
      <c r="BT47" s="112"/>
      <c r="BU47" s="112"/>
      <c r="BV47" s="112"/>
      <c r="BW47" s="112"/>
      <c r="BX47" s="112"/>
      <c r="BY47" s="112"/>
      <c r="BZ47" s="112"/>
      <c r="CA47" s="112"/>
      <c r="CB47" s="112"/>
      <c r="CC47" s="112"/>
      <c r="CD47" s="112"/>
      <c r="CE47" s="112"/>
      <c r="CF47" s="112"/>
      <c r="CG47" s="112"/>
      <c r="CH47" s="112"/>
      <c r="CI47" s="112"/>
      <c r="CJ47" s="112"/>
      <c r="CK47" s="112"/>
      <c r="CL47" s="112"/>
      <c r="CM47" s="112"/>
      <c r="CN47" s="112"/>
      <c r="CO47" s="112"/>
      <c r="CP47" s="112"/>
      <c r="CQ47" s="112"/>
      <c r="CR47" s="112"/>
      <c r="CS47" s="112"/>
      <c r="CT47" s="112"/>
      <c r="CU47" s="112"/>
      <c r="CV47" s="112"/>
      <c r="CW47" s="112"/>
      <c r="CX47" s="112"/>
      <c r="CY47" s="112"/>
      <c r="CZ47" s="112"/>
      <c r="DA47" s="112"/>
      <c r="DB47" s="112"/>
      <c r="DC47" s="112"/>
      <c r="DD47" s="112"/>
      <c r="DE47" s="112"/>
      <c r="DF47" s="112"/>
      <c r="DG47" s="112"/>
      <c r="DH47" s="112"/>
      <c r="DI47" s="112"/>
      <c r="DJ47" s="112"/>
      <c r="DK47" s="112"/>
      <c r="DL47" s="112"/>
      <c r="DM47" s="112"/>
      <c r="DN47" s="112"/>
      <c r="DO47" s="112"/>
      <c r="DP47" s="112"/>
      <c r="DQ47" s="112"/>
      <c r="DR47" s="112"/>
      <c r="DS47" s="112"/>
      <c r="DT47" s="112"/>
      <c r="DU47" s="112"/>
      <c r="DV47" s="112"/>
      <c r="DW47" s="112"/>
      <c r="DX47" s="112"/>
      <c r="DY47" s="112"/>
      <c r="DZ47" s="112"/>
      <c r="EA47" s="112"/>
      <c r="EB47" s="112"/>
      <c r="EC47" s="112"/>
      <c r="ED47" s="112"/>
      <c r="EE47" s="112"/>
      <c r="EF47" s="112"/>
      <c r="EG47" s="112"/>
      <c r="EH47" s="112"/>
      <c r="EI47" s="112"/>
      <c r="EJ47" s="112"/>
      <c r="EK47" s="112"/>
      <c r="EL47" s="112"/>
      <c r="EM47" s="112"/>
      <c r="EN47" s="112"/>
      <c r="EO47" s="112"/>
      <c r="EP47" s="112"/>
      <c r="EQ47" s="112"/>
      <c r="ER47" s="112"/>
      <c r="ES47" s="112"/>
      <c r="ET47" s="112"/>
      <c r="EU47" s="112"/>
      <c r="EV47" s="112"/>
      <c r="EW47" s="112"/>
      <c r="EX47" s="112"/>
      <c r="EY47" s="112"/>
      <c r="EZ47" s="112"/>
      <c r="FA47" s="112"/>
      <c r="FB47" s="112"/>
      <c r="FC47" s="112"/>
      <c r="FD47" s="112"/>
      <c r="FE47" s="112"/>
      <c r="FF47" s="112"/>
      <c r="FG47" s="112"/>
      <c r="FH47" s="112"/>
      <c r="FI47" s="112"/>
      <c r="FJ47" s="112"/>
    </row>
    <row r="48">
      <c r="A48" s="247" t="s">
        <v>282</v>
      </c>
      <c r="B48" s="247">
        <v>181083.0</v>
      </c>
      <c r="C48" s="327" t="s">
        <v>220</v>
      </c>
      <c r="D48" s="248">
        <v>-12.95</v>
      </c>
      <c r="E48" s="248">
        <v>30.89</v>
      </c>
      <c r="F48" s="248">
        <v>5.8</v>
      </c>
      <c r="G48" s="248">
        <v>1.09</v>
      </c>
      <c r="H48" s="242">
        <v>28.339449541284402</v>
      </c>
      <c r="I48" s="325">
        <v>0.221</v>
      </c>
      <c r="J48" s="325">
        <v>0.8</v>
      </c>
      <c r="K48" s="329">
        <v>4.932126696832579</v>
      </c>
      <c r="L48" s="247">
        <v>3.0</v>
      </c>
      <c r="M48" s="243">
        <v>0.6857800000000001</v>
      </c>
      <c r="N48" s="405"/>
      <c r="O48" s="324"/>
      <c r="P48" s="112"/>
      <c r="Q48" s="112"/>
      <c r="R48" s="403"/>
      <c r="S48" s="403"/>
      <c r="T48" s="403"/>
      <c r="U48" s="403"/>
      <c r="V48" s="403"/>
      <c r="W48" s="403"/>
      <c r="X48" s="403"/>
      <c r="Y48" s="112"/>
      <c r="Z48" s="112"/>
      <c r="AA48" s="112"/>
      <c r="AB48" s="403"/>
      <c r="AC48" s="403"/>
      <c r="AD48" s="403"/>
      <c r="AE48" s="403"/>
      <c r="AF48" s="403"/>
      <c r="AG48" s="403"/>
      <c r="AH48" s="403"/>
      <c r="AI48" s="112"/>
      <c r="AJ48" s="112"/>
      <c r="AK48" s="112"/>
      <c r="AL48" s="112"/>
      <c r="AM48" s="112"/>
      <c r="AN48" s="112"/>
      <c r="AO48" s="112"/>
      <c r="AP48" s="112"/>
      <c r="AQ48" s="112"/>
      <c r="AR48" s="112"/>
      <c r="AS48" s="112"/>
      <c r="AT48" s="112"/>
      <c r="AU48" s="112"/>
      <c r="AV48" s="112"/>
      <c r="AW48" s="112"/>
      <c r="AX48" s="112"/>
      <c r="AY48" s="112"/>
      <c r="AZ48" s="112"/>
      <c r="BA48" s="112"/>
      <c r="BB48" s="112"/>
      <c r="BC48" s="112"/>
      <c r="BD48" s="112"/>
      <c r="BE48" s="112"/>
      <c r="BF48" s="112"/>
      <c r="BG48" s="112"/>
      <c r="BH48" s="112"/>
      <c r="BI48" s="112"/>
      <c r="BJ48" s="112"/>
      <c r="BK48" s="112"/>
      <c r="BL48" s="112"/>
      <c r="BM48" s="112"/>
      <c r="BN48" s="112"/>
      <c r="BO48" s="112"/>
      <c r="BP48" s="112"/>
      <c r="BQ48" s="112"/>
      <c r="BR48" s="112"/>
      <c r="BS48" s="112"/>
      <c r="BT48" s="112"/>
      <c r="BU48" s="112"/>
      <c r="BV48" s="112"/>
      <c r="BW48" s="112"/>
      <c r="BX48" s="112"/>
      <c r="BY48" s="112"/>
      <c r="BZ48" s="112"/>
      <c r="CA48" s="112"/>
      <c r="CB48" s="112"/>
      <c r="CC48" s="112"/>
      <c r="CD48" s="112"/>
      <c r="CE48" s="112"/>
      <c r="CF48" s="112"/>
      <c r="CG48" s="112"/>
      <c r="CH48" s="112"/>
      <c r="CI48" s="112"/>
      <c r="CJ48" s="112"/>
      <c r="CK48" s="112"/>
      <c r="CL48" s="112"/>
      <c r="CM48" s="112"/>
      <c r="CN48" s="112"/>
      <c r="CO48" s="112"/>
      <c r="CP48" s="112"/>
      <c r="CQ48" s="112"/>
      <c r="CR48" s="112"/>
      <c r="CS48" s="112"/>
      <c r="CT48" s="112"/>
      <c r="CU48" s="112"/>
      <c r="CV48" s="112"/>
      <c r="CW48" s="112"/>
      <c r="CX48" s="112"/>
      <c r="CY48" s="112"/>
      <c r="CZ48" s="112"/>
      <c r="DA48" s="112"/>
      <c r="DB48" s="112"/>
      <c r="DC48" s="112"/>
      <c r="DD48" s="112"/>
      <c r="DE48" s="112"/>
      <c r="DF48" s="112"/>
      <c r="DG48" s="112"/>
      <c r="DH48" s="112"/>
      <c r="DI48" s="112"/>
      <c r="DJ48" s="112"/>
      <c r="DK48" s="112"/>
      <c r="DL48" s="112"/>
      <c r="DM48" s="112"/>
      <c r="DN48" s="112"/>
      <c r="DO48" s="112"/>
      <c r="DP48" s="112"/>
      <c r="DQ48" s="112"/>
      <c r="DR48" s="112"/>
      <c r="DS48" s="112"/>
      <c r="DT48" s="112"/>
      <c r="DU48" s="112"/>
      <c r="DV48" s="112"/>
      <c r="DW48" s="112"/>
      <c r="DX48" s="112"/>
      <c r="DY48" s="112"/>
      <c r="DZ48" s="112"/>
      <c r="EA48" s="112"/>
      <c r="EB48" s="112"/>
      <c r="EC48" s="112"/>
      <c r="ED48" s="112"/>
      <c r="EE48" s="112"/>
      <c r="EF48" s="112"/>
      <c r="EG48" s="112"/>
      <c r="EH48" s="112"/>
      <c r="EI48" s="112"/>
      <c r="EJ48" s="112"/>
      <c r="EK48" s="112"/>
      <c r="EL48" s="112"/>
      <c r="EM48" s="112"/>
      <c r="EN48" s="112"/>
      <c r="EO48" s="112"/>
      <c r="EP48" s="112"/>
      <c r="EQ48" s="112"/>
      <c r="ER48" s="112"/>
      <c r="ES48" s="112"/>
      <c r="ET48" s="112"/>
      <c r="EU48" s="112"/>
      <c r="EV48" s="112"/>
      <c r="EW48" s="112"/>
      <c r="EX48" s="112"/>
      <c r="EY48" s="112"/>
      <c r="EZ48" s="112"/>
      <c r="FA48" s="112"/>
      <c r="FB48" s="112"/>
      <c r="FC48" s="112"/>
      <c r="FD48" s="112"/>
      <c r="FE48" s="112"/>
      <c r="FF48" s="112"/>
      <c r="FG48" s="112"/>
      <c r="FH48" s="112"/>
      <c r="FI48" s="112"/>
      <c r="FJ48" s="112"/>
    </row>
    <row r="49">
      <c r="A49" s="247" t="s">
        <v>513</v>
      </c>
      <c r="B49" s="247">
        <v>330168.0</v>
      </c>
      <c r="C49" s="327" t="s">
        <v>220</v>
      </c>
      <c r="D49" s="248">
        <v>-11.91305536</v>
      </c>
      <c r="E49" s="248">
        <v>44.18272531</v>
      </c>
      <c r="F49" s="248">
        <v>8.965717636</v>
      </c>
      <c r="G49" s="248">
        <v>2.48684456</v>
      </c>
      <c r="H49" s="242">
        <v>17.766581000141</v>
      </c>
      <c r="I49" s="325">
        <v>0.337</v>
      </c>
      <c r="J49" s="325">
        <v>1.55</v>
      </c>
      <c r="K49" s="329">
        <v>7.379360712166172</v>
      </c>
      <c r="L49" s="247">
        <v>0.0</v>
      </c>
      <c r="M49" s="243">
        <v>2.8918</v>
      </c>
      <c r="N49" s="405"/>
      <c r="O49" s="324"/>
      <c r="P49" s="112"/>
      <c r="Q49" s="112"/>
      <c r="R49" s="403"/>
      <c r="S49" s="403"/>
      <c r="T49" s="403"/>
      <c r="U49" s="403"/>
      <c r="V49" s="403"/>
      <c r="W49" s="403"/>
      <c r="X49" s="403"/>
      <c r="Y49" s="112"/>
      <c r="Z49" s="112"/>
      <c r="AA49" s="112"/>
      <c r="AB49" s="403"/>
      <c r="AC49" s="403"/>
      <c r="AD49" s="403"/>
      <c r="AE49" s="403"/>
      <c r="AF49" s="403"/>
      <c r="AG49" s="403"/>
      <c r="AH49" s="403"/>
      <c r="AI49" s="112"/>
      <c r="AJ49" s="112"/>
      <c r="AK49" s="112"/>
      <c r="AL49" s="112"/>
      <c r="AM49" s="112"/>
      <c r="AN49" s="112"/>
      <c r="AO49" s="112"/>
      <c r="AP49" s="112"/>
      <c r="AQ49" s="112"/>
      <c r="AR49" s="112"/>
      <c r="AS49" s="112"/>
      <c r="AT49" s="112"/>
      <c r="AU49" s="112"/>
      <c r="AV49" s="112"/>
      <c r="AW49" s="112"/>
      <c r="AX49" s="112"/>
      <c r="AY49" s="112"/>
      <c r="AZ49" s="112"/>
      <c r="BA49" s="112"/>
      <c r="BB49" s="112"/>
      <c r="BC49" s="112"/>
      <c r="BD49" s="112"/>
      <c r="BE49" s="112"/>
      <c r="BF49" s="112"/>
      <c r="BG49" s="112"/>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2"/>
      <c r="DM49" s="112"/>
      <c r="DN49" s="112"/>
      <c r="DO49" s="112"/>
      <c r="DP49" s="112"/>
      <c r="DQ49" s="112"/>
      <c r="DR49" s="112"/>
      <c r="DS49" s="112"/>
      <c r="DT49" s="112"/>
      <c r="DU49" s="112"/>
      <c r="DV49" s="112"/>
      <c r="DW49" s="112"/>
      <c r="DX49" s="112"/>
      <c r="DY49" s="112"/>
      <c r="DZ49" s="112"/>
      <c r="EA49" s="112"/>
      <c r="EB49" s="112"/>
      <c r="EC49" s="112"/>
      <c r="ED49" s="112"/>
      <c r="EE49" s="112"/>
      <c r="EF49" s="112"/>
      <c r="EG49" s="112"/>
      <c r="EH49" s="112"/>
      <c r="EI49" s="112"/>
      <c r="EJ49" s="112"/>
      <c r="EK49" s="112"/>
      <c r="EL49" s="112"/>
      <c r="EM49" s="112"/>
      <c r="EN49" s="112"/>
      <c r="EO49" s="112"/>
      <c r="EP49" s="112"/>
      <c r="EQ49" s="112"/>
      <c r="ER49" s="112"/>
      <c r="ES49" s="112"/>
      <c r="ET49" s="112"/>
      <c r="EU49" s="112"/>
      <c r="EV49" s="112"/>
      <c r="EW49" s="112"/>
      <c r="EX49" s="112"/>
      <c r="EY49" s="112"/>
      <c r="EZ49" s="112"/>
      <c r="FA49" s="112"/>
      <c r="FB49" s="112"/>
      <c r="FC49" s="112"/>
      <c r="FD49" s="112"/>
      <c r="FE49" s="112"/>
      <c r="FF49" s="112"/>
      <c r="FG49" s="112"/>
      <c r="FH49" s="112"/>
      <c r="FI49" s="112"/>
      <c r="FJ49" s="112"/>
    </row>
    <row r="50">
      <c r="A50" s="247" t="s">
        <v>713</v>
      </c>
      <c r="B50" s="247">
        <v>92270.0</v>
      </c>
      <c r="C50" s="327" t="s">
        <v>220</v>
      </c>
      <c r="D50" s="242">
        <v>-14.13627557</v>
      </c>
      <c r="E50" s="242">
        <v>37.51552427</v>
      </c>
      <c r="F50" s="242">
        <v>5.954749501</v>
      </c>
      <c r="G50" s="242">
        <v>1.582027147</v>
      </c>
      <c r="H50" s="242">
        <v>23.713578076798957</v>
      </c>
      <c r="I50" s="325">
        <v>0.267</v>
      </c>
      <c r="J50" s="325">
        <v>0.82</v>
      </c>
      <c r="K50" s="323">
        <v>5.9251953071161045</v>
      </c>
      <c r="L50" s="247">
        <v>12.0</v>
      </c>
      <c r="M50" s="243">
        <v>1.19624</v>
      </c>
      <c r="N50" s="405"/>
      <c r="O50" s="324"/>
      <c r="P50" s="112"/>
      <c r="Q50" s="112"/>
      <c r="R50" s="403"/>
      <c r="S50" s="403"/>
      <c r="T50" s="403"/>
      <c r="U50" s="403"/>
      <c r="V50" s="403"/>
      <c r="W50" s="403"/>
      <c r="X50" s="403"/>
      <c r="Y50" s="112"/>
      <c r="Z50" s="112"/>
      <c r="AA50" s="112"/>
      <c r="AB50" s="403"/>
      <c r="AC50" s="403"/>
      <c r="AD50" s="403"/>
      <c r="AE50" s="403"/>
      <c r="AF50" s="403"/>
      <c r="AG50" s="403"/>
      <c r="AH50" s="403"/>
      <c r="AI50" s="112"/>
      <c r="AJ50" s="112"/>
      <c r="AK50" s="112"/>
      <c r="AL50" s="112"/>
      <c r="AM50" s="112"/>
      <c r="AN50" s="112"/>
      <c r="AO50" s="112"/>
      <c r="AP50" s="112"/>
      <c r="AQ50" s="112"/>
      <c r="AR50" s="112"/>
      <c r="AS50" s="112"/>
      <c r="AT50" s="112"/>
      <c r="AU50" s="112"/>
      <c r="AV50" s="112"/>
      <c r="AW50" s="112"/>
      <c r="AX50" s="112"/>
      <c r="AY50" s="112"/>
      <c r="AZ50" s="112"/>
      <c r="BA50" s="112"/>
      <c r="BB50" s="112"/>
      <c r="BC50" s="112"/>
      <c r="BD50" s="112"/>
      <c r="BE50" s="112"/>
      <c r="BF50" s="112"/>
      <c r="BG50" s="112"/>
      <c r="BH50" s="112"/>
      <c r="BI50" s="112"/>
      <c r="BJ50" s="112"/>
      <c r="BK50" s="112"/>
      <c r="BL50" s="112"/>
      <c r="BM50" s="112"/>
      <c r="BN50" s="112"/>
      <c r="BO50" s="112"/>
      <c r="BP50" s="112"/>
      <c r="BQ50" s="112"/>
      <c r="BR50" s="112"/>
      <c r="BS50" s="112"/>
      <c r="BT50" s="112"/>
      <c r="BU50" s="112"/>
      <c r="BV50" s="112"/>
      <c r="BW50" s="112"/>
      <c r="BX50" s="112"/>
      <c r="BY50" s="112"/>
      <c r="BZ50" s="112"/>
      <c r="CA50" s="112"/>
      <c r="CB50" s="112"/>
      <c r="CC50" s="112"/>
      <c r="CD50" s="112"/>
      <c r="CE50" s="112"/>
      <c r="CF50" s="112"/>
      <c r="CG50" s="112"/>
      <c r="CH50" s="112"/>
      <c r="CI50" s="112"/>
      <c r="CJ50" s="112"/>
      <c r="CK50" s="112"/>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2"/>
      <c r="DM50" s="112"/>
      <c r="DN50" s="112"/>
      <c r="DO50" s="112"/>
      <c r="DP50" s="112"/>
      <c r="DQ50" s="112"/>
      <c r="DR50" s="112"/>
      <c r="DS50" s="112"/>
      <c r="DT50" s="112"/>
      <c r="DU50" s="112"/>
      <c r="DV50" s="112"/>
      <c r="DW50" s="112"/>
      <c r="DX50" s="112"/>
      <c r="DY50" s="112"/>
      <c r="DZ50" s="112"/>
      <c r="EA50" s="112"/>
      <c r="EB50" s="112"/>
      <c r="EC50" s="112"/>
      <c r="ED50" s="112"/>
      <c r="EE50" s="112"/>
      <c r="EF50" s="112"/>
      <c r="EG50" s="112"/>
      <c r="EH50" s="112"/>
      <c r="EI50" s="112"/>
      <c r="EJ50" s="112"/>
      <c r="EK50" s="112"/>
      <c r="EL50" s="112"/>
      <c r="EM50" s="112"/>
      <c r="EN50" s="112"/>
      <c r="EO50" s="112"/>
      <c r="EP50" s="112"/>
      <c r="EQ50" s="112"/>
      <c r="ER50" s="112"/>
      <c r="ES50" s="112"/>
      <c r="ET50" s="112"/>
      <c r="EU50" s="112"/>
      <c r="EV50" s="112"/>
      <c r="EW50" s="112"/>
      <c r="EX50" s="112"/>
      <c r="EY50" s="112"/>
      <c r="EZ50" s="112"/>
      <c r="FA50" s="112"/>
      <c r="FB50" s="112"/>
      <c r="FC50" s="112"/>
      <c r="FD50" s="112"/>
      <c r="FE50" s="112"/>
      <c r="FF50" s="112"/>
      <c r="FG50" s="112"/>
      <c r="FH50" s="112"/>
      <c r="FI50" s="112"/>
      <c r="FJ50" s="112"/>
    </row>
    <row r="51">
      <c r="A51" s="247" t="s">
        <v>563</v>
      </c>
      <c r="B51" s="247">
        <v>513898.0</v>
      </c>
      <c r="C51" s="327" t="s">
        <v>220</v>
      </c>
      <c r="D51" s="242">
        <v>-12.75</v>
      </c>
      <c r="E51" s="242">
        <v>40.67</v>
      </c>
      <c r="F51" s="242">
        <v>7.84</v>
      </c>
      <c r="G51" s="242">
        <v>2.29</v>
      </c>
      <c r="H51" s="242">
        <v>17.759825327510917</v>
      </c>
      <c r="I51" s="325">
        <v>0.318</v>
      </c>
      <c r="J51" s="325">
        <v>2.0</v>
      </c>
      <c r="K51" s="323">
        <v>7.20125786163522</v>
      </c>
      <c r="L51" s="247">
        <v>0.0</v>
      </c>
      <c r="M51" s="243">
        <v>1.72897</v>
      </c>
      <c r="N51" s="405"/>
      <c r="O51" s="324"/>
      <c r="P51" s="112"/>
      <c r="Q51" s="112"/>
      <c r="R51" s="403"/>
      <c r="S51" s="403"/>
      <c r="T51" s="403"/>
      <c r="U51" s="403"/>
      <c r="V51" s="403"/>
      <c r="W51" s="403"/>
      <c r="X51" s="403"/>
      <c r="Y51" s="112"/>
      <c r="Z51" s="112"/>
      <c r="AA51" s="112"/>
      <c r="AB51" s="403"/>
      <c r="AC51" s="403"/>
      <c r="AD51" s="403"/>
      <c r="AE51" s="403"/>
      <c r="AF51" s="403"/>
      <c r="AG51" s="403"/>
      <c r="AH51" s="403"/>
      <c r="AI51" s="112"/>
      <c r="AJ51" s="112"/>
      <c r="AK51" s="112"/>
      <c r="AL51" s="112"/>
      <c r="AM51" s="112"/>
      <c r="AN51" s="112"/>
      <c r="AO51" s="112"/>
      <c r="AP51" s="112"/>
      <c r="AQ51" s="112"/>
      <c r="AR51" s="112"/>
      <c r="AS51" s="112"/>
      <c r="AT51" s="112"/>
      <c r="AU51" s="112"/>
      <c r="AV51" s="112"/>
      <c r="AW51" s="112"/>
      <c r="AX51" s="112"/>
      <c r="AY51" s="112"/>
      <c r="AZ51" s="112"/>
      <c r="BA51" s="112"/>
      <c r="BB51" s="112"/>
      <c r="BC51" s="112"/>
      <c r="BD51" s="112"/>
      <c r="BE51" s="112"/>
      <c r="BF51" s="112"/>
      <c r="BG51" s="112"/>
      <c r="BH51" s="112"/>
      <c r="BI51" s="112"/>
      <c r="BJ51" s="112"/>
      <c r="BK51" s="112"/>
      <c r="BL51" s="112"/>
      <c r="BM51" s="112"/>
      <c r="BN51" s="112"/>
      <c r="BO51" s="112"/>
      <c r="BP51" s="112"/>
      <c r="BQ51" s="112"/>
      <c r="BR51" s="112"/>
      <c r="BS51" s="112"/>
      <c r="BT51" s="112"/>
      <c r="BU51" s="112"/>
      <c r="BV51" s="112"/>
      <c r="BW51" s="112"/>
      <c r="BX51" s="112"/>
      <c r="BY51" s="112"/>
      <c r="BZ51" s="112"/>
      <c r="CA51" s="112"/>
      <c r="CB51" s="112"/>
      <c r="CC51" s="112"/>
      <c r="CD51" s="112"/>
      <c r="CE51" s="112"/>
      <c r="CF51" s="112"/>
      <c r="CG51" s="112"/>
      <c r="CH51" s="112"/>
      <c r="CI51" s="112"/>
      <c r="CJ51" s="112"/>
      <c r="CK51" s="112"/>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2"/>
      <c r="DM51" s="112"/>
      <c r="DN51" s="112"/>
      <c r="DO51" s="112"/>
      <c r="DP51" s="112"/>
      <c r="DQ51" s="112"/>
      <c r="DR51" s="112"/>
      <c r="DS51" s="112"/>
      <c r="DT51" s="112"/>
      <c r="DU51" s="112"/>
      <c r="DV51" s="112"/>
      <c r="DW51" s="112"/>
      <c r="DX51" s="112"/>
      <c r="DY51" s="112"/>
      <c r="DZ51" s="112"/>
      <c r="EA51" s="112"/>
      <c r="EB51" s="112"/>
      <c r="EC51" s="112"/>
      <c r="ED51" s="112"/>
      <c r="EE51" s="112"/>
      <c r="EF51" s="112"/>
      <c r="EG51" s="112"/>
      <c r="EH51" s="112"/>
      <c r="EI51" s="112"/>
      <c r="EJ51" s="112"/>
      <c r="EK51" s="112"/>
      <c r="EL51" s="112"/>
      <c r="EM51" s="112"/>
      <c r="EN51" s="112"/>
      <c r="EO51" s="112"/>
      <c r="EP51" s="112"/>
      <c r="EQ51" s="112"/>
      <c r="ER51" s="112"/>
      <c r="ES51" s="112"/>
      <c r="ET51" s="112"/>
      <c r="EU51" s="112"/>
      <c r="EV51" s="112"/>
      <c r="EW51" s="112"/>
      <c r="EX51" s="112"/>
      <c r="EY51" s="112"/>
      <c r="EZ51" s="112"/>
      <c r="FA51" s="112"/>
      <c r="FB51" s="112"/>
      <c r="FC51" s="112"/>
      <c r="FD51" s="112"/>
      <c r="FE51" s="112"/>
      <c r="FF51" s="112"/>
      <c r="FG51" s="112"/>
      <c r="FH51" s="112"/>
      <c r="FI51" s="112"/>
      <c r="FJ51" s="112"/>
    </row>
    <row r="52">
      <c r="A52" s="247" t="s">
        <v>294</v>
      </c>
      <c r="B52" s="247">
        <v>641815.0</v>
      </c>
      <c r="C52" s="327" t="s">
        <v>220</v>
      </c>
      <c r="D52" s="248">
        <v>-15.23508561</v>
      </c>
      <c r="E52" s="248">
        <v>39.07984792</v>
      </c>
      <c r="F52" s="248">
        <v>5.11359371</v>
      </c>
      <c r="G52" s="248">
        <v>1.53945085</v>
      </c>
      <c r="H52" s="242">
        <v>25.38557688931738</v>
      </c>
      <c r="I52" s="44">
        <v>0.304</v>
      </c>
      <c r="J52" s="44">
        <v>1.92</v>
      </c>
      <c r="K52" s="329">
        <v>5.063983059210527</v>
      </c>
      <c r="L52" s="247">
        <v>0.0</v>
      </c>
      <c r="M52" s="243">
        <v>0.38101</v>
      </c>
      <c r="N52" s="402" t="s">
        <v>726</v>
      </c>
      <c r="O52" s="324"/>
      <c r="P52" s="112"/>
      <c r="Q52" s="112"/>
      <c r="R52" s="403"/>
      <c r="S52" s="403"/>
      <c r="T52" s="403"/>
      <c r="U52" s="403"/>
      <c r="V52" s="403"/>
      <c r="W52" s="403"/>
      <c r="X52" s="403"/>
      <c r="Y52" s="112"/>
      <c r="Z52" s="112"/>
      <c r="AA52" s="112"/>
      <c r="AB52" s="403"/>
      <c r="AC52" s="403"/>
      <c r="AD52" s="403"/>
      <c r="AE52" s="403"/>
      <c r="AF52" s="403"/>
      <c r="AG52" s="403"/>
      <c r="AH52" s="403"/>
      <c r="AI52" s="112"/>
      <c r="AJ52" s="112"/>
      <c r="AK52" s="112"/>
      <c r="AL52" s="112"/>
      <c r="AM52" s="112"/>
      <c r="AN52" s="112"/>
      <c r="AO52" s="112"/>
      <c r="AP52" s="112"/>
      <c r="AQ52" s="112"/>
      <c r="AR52" s="112"/>
      <c r="AS52" s="112"/>
      <c r="AT52" s="112"/>
      <c r="AU52" s="112"/>
      <c r="AV52" s="112"/>
      <c r="AW52" s="112"/>
      <c r="AX52" s="112"/>
      <c r="AY52" s="112"/>
      <c r="AZ52" s="112"/>
      <c r="BA52" s="112"/>
      <c r="BB52" s="112"/>
      <c r="BC52" s="112"/>
      <c r="BD52" s="112"/>
      <c r="BE52" s="112"/>
      <c r="BF52" s="112"/>
      <c r="BG52" s="112"/>
      <c r="BH52" s="112"/>
      <c r="BI52" s="112"/>
      <c r="BJ52" s="112"/>
      <c r="BK52" s="112"/>
      <c r="BL52" s="112"/>
      <c r="BM52" s="112"/>
      <c r="BN52" s="112"/>
      <c r="BO52" s="112"/>
      <c r="BP52" s="112"/>
      <c r="BQ52" s="112"/>
      <c r="BR52" s="112"/>
      <c r="BS52" s="112"/>
      <c r="BT52" s="112"/>
      <c r="BU52" s="112"/>
      <c r="BV52" s="112"/>
      <c r="BW52" s="112"/>
      <c r="BX52" s="112"/>
      <c r="BY52" s="112"/>
      <c r="BZ52" s="112"/>
      <c r="CA52" s="112"/>
      <c r="CB52" s="112"/>
      <c r="CC52" s="112"/>
      <c r="CD52" s="112"/>
      <c r="CE52" s="112"/>
      <c r="CF52" s="112"/>
      <c r="CG52" s="112"/>
      <c r="CH52" s="112"/>
      <c r="CI52" s="112"/>
      <c r="CJ52" s="112"/>
      <c r="CK52" s="112"/>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2"/>
      <c r="DM52" s="112"/>
      <c r="DN52" s="112"/>
      <c r="DO52" s="112"/>
      <c r="DP52" s="112"/>
      <c r="DQ52" s="112"/>
      <c r="DR52" s="112"/>
      <c r="DS52" s="112"/>
      <c r="DT52" s="112"/>
      <c r="DU52" s="112"/>
      <c r="DV52" s="112"/>
      <c r="DW52" s="112"/>
      <c r="DX52" s="112"/>
      <c r="DY52" s="112"/>
      <c r="DZ52" s="112"/>
      <c r="EA52" s="112"/>
      <c r="EB52" s="112"/>
      <c r="EC52" s="112"/>
      <c r="ED52" s="112"/>
      <c r="EE52" s="112"/>
      <c r="EF52" s="112"/>
      <c r="EG52" s="112"/>
      <c r="EH52" s="112"/>
      <c r="EI52" s="112"/>
      <c r="EJ52" s="112"/>
      <c r="EK52" s="112"/>
      <c r="EL52" s="112"/>
      <c r="EM52" s="112"/>
      <c r="EN52" s="112"/>
      <c r="EO52" s="112"/>
      <c r="EP52" s="112"/>
      <c r="EQ52" s="112"/>
      <c r="ER52" s="112"/>
      <c r="ES52" s="112"/>
      <c r="ET52" s="112"/>
      <c r="EU52" s="112"/>
      <c r="EV52" s="112"/>
      <c r="EW52" s="112"/>
      <c r="EX52" s="112"/>
      <c r="EY52" s="112"/>
      <c r="EZ52" s="112"/>
      <c r="FA52" s="112"/>
      <c r="FB52" s="112"/>
      <c r="FC52" s="112"/>
      <c r="FD52" s="112"/>
      <c r="FE52" s="112"/>
      <c r="FF52" s="112"/>
      <c r="FG52" s="112"/>
      <c r="FH52" s="112"/>
      <c r="FI52" s="112"/>
      <c r="FJ52" s="112"/>
    </row>
    <row r="53">
      <c r="A53" s="247" t="s">
        <v>553</v>
      </c>
      <c r="B53" s="247">
        <v>506030.0</v>
      </c>
      <c r="C53" s="327" t="s">
        <v>220</v>
      </c>
      <c r="D53" s="248">
        <v>-12.2820915</v>
      </c>
      <c r="E53" s="248">
        <v>40.82194545</v>
      </c>
      <c r="F53" s="248">
        <v>9.352924639</v>
      </c>
      <c r="G53" s="248">
        <v>2.352669635</v>
      </c>
      <c r="H53" s="242">
        <v>17.35132924857085</v>
      </c>
      <c r="I53" s="325">
        <v>0.37</v>
      </c>
      <c r="J53" s="325">
        <v>1.79</v>
      </c>
      <c r="K53" s="329">
        <v>6.358566581081081</v>
      </c>
      <c r="L53" s="247">
        <v>1.0</v>
      </c>
      <c r="M53" s="243">
        <v>2.63259</v>
      </c>
      <c r="N53" s="405"/>
      <c r="O53" s="324"/>
      <c r="P53" s="112"/>
      <c r="Q53" s="112"/>
      <c r="R53" s="403"/>
      <c r="S53" s="403"/>
      <c r="T53" s="403"/>
      <c r="U53" s="403"/>
      <c r="V53" s="403"/>
      <c r="W53" s="403"/>
      <c r="X53" s="403"/>
      <c r="Y53" s="112"/>
      <c r="Z53" s="112"/>
      <c r="AA53" s="112"/>
      <c r="AB53" s="403"/>
      <c r="AC53" s="403"/>
      <c r="AD53" s="403"/>
      <c r="AE53" s="403"/>
      <c r="AF53" s="403"/>
      <c r="AG53" s="403"/>
      <c r="AH53" s="403"/>
      <c r="AI53" s="112"/>
      <c r="AJ53" s="112"/>
      <c r="AK53" s="112"/>
      <c r="AL53" s="112"/>
      <c r="AM53" s="112"/>
      <c r="AN53" s="112"/>
      <c r="AO53" s="112"/>
      <c r="AP53" s="112"/>
      <c r="AQ53" s="112"/>
      <c r="AR53" s="112"/>
      <c r="AS53" s="112"/>
      <c r="AT53" s="112"/>
      <c r="AU53" s="112"/>
      <c r="AV53" s="112"/>
      <c r="AW53" s="112"/>
      <c r="AX53" s="112"/>
      <c r="AY53" s="112"/>
      <c r="AZ53" s="112"/>
      <c r="BA53" s="112"/>
      <c r="BB53" s="112"/>
      <c r="BC53" s="112"/>
      <c r="BD53" s="112"/>
      <c r="BE53" s="112"/>
      <c r="BF53" s="112"/>
      <c r="BG53" s="112"/>
      <c r="BH53" s="112"/>
      <c r="BI53" s="112"/>
      <c r="BJ53" s="112"/>
      <c r="BK53" s="112"/>
      <c r="BL53" s="112"/>
      <c r="BM53" s="112"/>
      <c r="BN53" s="112"/>
      <c r="BO53" s="112"/>
      <c r="BP53" s="112"/>
      <c r="BQ53" s="112"/>
      <c r="BR53" s="112"/>
      <c r="BS53" s="112"/>
      <c r="BT53" s="112"/>
      <c r="BU53" s="112"/>
      <c r="BV53" s="112"/>
      <c r="BW53" s="112"/>
      <c r="BX53" s="112"/>
      <c r="BY53" s="112"/>
      <c r="BZ53" s="112"/>
      <c r="CA53" s="112"/>
      <c r="CB53" s="112"/>
      <c r="CC53" s="112"/>
      <c r="CD53" s="112"/>
      <c r="CE53" s="112"/>
      <c r="CF53" s="112"/>
      <c r="CG53" s="112"/>
      <c r="CH53" s="112"/>
      <c r="CI53" s="112"/>
      <c r="CJ53" s="112"/>
      <c r="CK53" s="112"/>
      <c r="CL53" s="112"/>
      <c r="CM53" s="112"/>
      <c r="CN53" s="112"/>
      <c r="CO53" s="112"/>
      <c r="CP53" s="112"/>
      <c r="CQ53" s="112"/>
      <c r="CR53" s="112"/>
      <c r="CS53" s="112"/>
      <c r="CT53" s="112"/>
      <c r="CU53" s="112"/>
      <c r="CV53" s="112"/>
      <c r="CW53" s="112"/>
      <c r="CX53" s="112"/>
      <c r="CY53" s="112"/>
      <c r="CZ53" s="112"/>
      <c r="DA53" s="112"/>
      <c r="DB53" s="112"/>
      <c r="DC53" s="112"/>
      <c r="DD53" s="112"/>
      <c r="DE53" s="112"/>
      <c r="DF53" s="112"/>
      <c r="DG53" s="112"/>
      <c r="DH53" s="112"/>
      <c r="DI53" s="112"/>
      <c r="DJ53" s="112"/>
      <c r="DK53" s="112"/>
      <c r="DL53" s="112"/>
      <c r="DM53" s="112"/>
      <c r="DN53" s="112"/>
      <c r="DO53" s="112"/>
      <c r="DP53" s="112"/>
      <c r="DQ53" s="112"/>
      <c r="DR53" s="112"/>
      <c r="DS53" s="112"/>
      <c r="DT53" s="112"/>
      <c r="DU53" s="112"/>
      <c r="DV53" s="112"/>
      <c r="DW53" s="112"/>
      <c r="DX53" s="112"/>
      <c r="DY53" s="112"/>
      <c r="DZ53" s="112"/>
      <c r="EA53" s="112"/>
      <c r="EB53" s="112"/>
      <c r="EC53" s="112"/>
      <c r="ED53" s="112"/>
      <c r="EE53" s="112"/>
      <c r="EF53" s="112"/>
      <c r="EG53" s="112"/>
      <c r="EH53" s="112"/>
      <c r="EI53" s="112"/>
      <c r="EJ53" s="112"/>
      <c r="EK53" s="112"/>
      <c r="EL53" s="112"/>
      <c r="EM53" s="112"/>
      <c r="EN53" s="112"/>
      <c r="EO53" s="112"/>
      <c r="EP53" s="112"/>
      <c r="EQ53" s="112"/>
      <c r="ER53" s="112"/>
      <c r="ES53" s="112"/>
      <c r="ET53" s="112"/>
      <c r="EU53" s="112"/>
      <c r="EV53" s="112"/>
      <c r="EW53" s="112"/>
      <c r="EX53" s="112"/>
      <c r="EY53" s="112"/>
      <c r="EZ53" s="112"/>
      <c r="FA53" s="112"/>
      <c r="FB53" s="112"/>
      <c r="FC53" s="112"/>
      <c r="FD53" s="112"/>
      <c r="FE53" s="112"/>
      <c r="FF53" s="112"/>
      <c r="FG53" s="112"/>
      <c r="FH53" s="112"/>
      <c r="FI53" s="112"/>
      <c r="FJ53" s="112"/>
    </row>
    <row r="54">
      <c r="A54" s="247" t="s">
        <v>452</v>
      </c>
      <c r="B54" s="247">
        <v>226096.0</v>
      </c>
      <c r="C54" s="327" t="s">
        <v>220</v>
      </c>
      <c r="D54" s="248">
        <v>-13.66545649</v>
      </c>
      <c r="E54" s="248">
        <v>38.56081158</v>
      </c>
      <c r="F54" s="248">
        <v>7.136545569</v>
      </c>
      <c r="G54" s="248">
        <v>1.497470168</v>
      </c>
      <c r="H54" s="242">
        <v>25.75063757797678</v>
      </c>
      <c r="I54" s="325">
        <v>0.344</v>
      </c>
      <c r="J54" s="325">
        <v>1.82</v>
      </c>
      <c r="K54" s="329">
        <v>4.353110953488373</v>
      </c>
      <c r="L54" s="247">
        <v>5.0</v>
      </c>
      <c r="M54" s="243">
        <v>1.21794</v>
      </c>
      <c r="N54" s="405"/>
      <c r="O54" s="251" t="s">
        <v>953</v>
      </c>
      <c r="P54" s="112"/>
      <c r="Q54" s="112"/>
      <c r="R54" s="403"/>
      <c r="S54" s="403"/>
      <c r="T54" s="403"/>
      <c r="U54" s="403"/>
      <c r="V54" s="403"/>
      <c r="W54" s="403"/>
      <c r="X54" s="403"/>
      <c r="Y54" s="112"/>
      <c r="Z54" s="112"/>
      <c r="AA54" s="112"/>
      <c r="AB54" s="403"/>
      <c r="AC54" s="403"/>
      <c r="AD54" s="403"/>
      <c r="AE54" s="403"/>
      <c r="AF54" s="403"/>
      <c r="AG54" s="403"/>
      <c r="AH54" s="403"/>
      <c r="AI54" s="112"/>
      <c r="AJ54" s="112"/>
      <c r="AK54" s="112"/>
      <c r="AL54" s="112"/>
      <c r="AM54" s="112"/>
      <c r="AN54" s="112"/>
      <c r="AO54" s="112"/>
      <c r="AP54" s="112"/>
      <c r="AQ54" s="112"/>
      <c r="AR54" s="112"/>
      <c r="AS54" s="112"/>
      <c r="AT54" s="112"/>
      <c r="AU54" s="112"/>
      <c r="AV54" s="112"/>
      <c r="AW54" s="112"/>
      <c r="AX54" s="112"/>
      <c r="AY54" s="112"/>
      <c r="AZ54" s="112"/>
      <c r="BA54" s="112"/>
      <c r="BB54" s="112"/>
      <c r="BC54" s="112"/>
      <c r="BD54" s="112"/>
      <c r="BE54" s="112"/>
      <c r="BF54" s="112"/>
      <c r="BG54" s="112"/>
      <c r="BH54" s="112"/>
      <c r="BI54" s="112"/>
      <c r="BJ54" s="112"/>
      <c r="BK54" s="112"/>
      <c r="BL54" s="112"/>
      <c r="BM54" s="112"/>
      <c r="BN54" s="112"/>
      <c r="BO54" s="112"/>
      <c r="BP54" s="112"/>
      <c r="BQ54" s="112"/>
      <c r="BR54" s="112"/>
      <c r="BS54" s="112"/>
      <c r="BT54" s="112"/>
      <c r="BU54" s="112"/>
      <c r="BV54" s="112"/>
      <c r="BW54" s="112"/>
      <c r="BX54" s="112"/>
      <c r="BY54" s="112"/>
      <c r="BZ54" s="112"/>
      <c r="CA54" s="112"/>
      <c r="CB54" s="112"/>
      <c r="CC54" s="112"/>
      <c r="CD54" s="112"/>
      <c r="CE54" s="112"/>
      <c r="CF54" s="112"/>
      <c r="CG54" s="112"/>
      <c r="CH54" s="112"/>
      <c r="CI54" s="112"/>
      <c r="CJ54" s="112"/>
      <c r="CK54" s="112"/>
      <c r="CL54" s="112"/>
      <c r="CM54" s="112"/>
      <c r="CN54" s="112"/>
      <c r="CO54" s="112"/>
      <c r="CP54" s="112"/>
      <c r="CQ54" s="112"/>
      <c r="CR54" s="112"/>
      <c r="CS54" s="112"/>
      <c r="CT54" s="112"/>
      <c r="CU54" s="112"/>
      <c r="CV54" s="112"/>
      <c r="CW54" s="112"/>
      <c r="CX54" s="112"/>
      <c r="CY54" s="112"/>
      <c r="CZ54" s="112"/>
      <c r="DA54" s="112"/>
      <c r="DB54" s="112"/>
      <c r="DC54" s="112"/>
      <c r="DD54" s="112"/>
      <c r="DE54" s="112"/>
      <c r="DF54" s="112"/>
      <c r="DG54" s="112"/>
      <c r="DH54" s="112"/>
      <c r="DI54" s="112"/>
      <c r="DJ54" s="112"/>
      <c r="DK54" s="112"/>
      <c r="DL54" s="112"/>
      <c r="DM54" s="112"/>
      <c r="DN54" s="112"/>
      <c r="DO54" s="112"/>
      <c r="DP54" s="112"/>
      <c r="DQ54" s="112"/>
      <c r="DR54" s="112"/>
      <c r="DS54" s="112"/>
      <c r="DT54" s="112"/>
      <c r="DU54" s="112"/>
      <c r="DV54" s="112"/>
      <c r="DW54" s="112"/>
      <c r="DX54" s="112"/>
      <c r="DY54" s="112"/>
      <c r="DZ54" s="112"/>
      <c r="EA54" s="112"/>
      <c r="EB54" s="112"/>
      <c r="EC54" s="112"/>
      <c r="ED54" s="112"/>
      <c r="EE54" s="112"/>
      <c r="EF54" s="112"/>
      <c r="EG54" s="112"/>
      <c r="EH54" s="112"/>
      <c r="EI54" s="112"/>
      <c r="EJ54" s="112"/>
      <c r="EK54" s="112"/>
      <c r="EL54" s="112"/>
      <c r="EM54" s="112"/>
      <c r="EN54" s="112"/>
      <c r="EO54" s="112"/>
      <c r="EP54" s="112"/>
      <c r="EQ54" s="112"/>
      <c r="ER54" s="112"/>
      <c r="ES54" s="112"/>
      <c r="ET54" s="112"/>
      <c r="EU54" s="112"/>
      <c r="EV54" s="112"/>
      <c r="EW54" s="112"/>
      <c r="EX54" s="112"/>
      <c r="EY54" s="112"/>
      <c r="EZ54" s="112"/>
      <c r="FA54" s="112"/>
      <c r="FB54" s="112"/>
      <c r="FC54" s="112"/>
      <c r="FD54" s="112"/>
      <c r="FE54" s="112"/>
      <c r="FF54" s="112"/>
      <c r="FG54" s="112"/>
      <c r="FH54" s="112"/>
      <c r="FI54" s="112"/>
      <c r="FJ54" s="112"/>
    </row>
    <row r="55">
      <c r="A55" s="241" t="s">
        <v>692</v>
      </c>
      <c r="B55" s="241">
        <v>564163.0</v>
      </c>
      <c r="C55" s="246" t="s">
        <v>220</v>
      </c>
      <c r="D55" s="242">
        <v>-13.05</v>
      </c>
      <c r="E55" s="242">
        <v>38.16</v>
      </c>
      <c r="F55" s="242">
        <v>6.58</v>
      </c>
      <c r="G55" s="242">
        <v>1.62</v>
      </c>
      <c r="H55" s="242">
        <v>23.555555555555554</v>
      </c>
      <c r="I55" s="325">
        <v>0.258</v>
      </c>
      <c r="J55" s="325">
        <v>1.3</v>
      </c>
      <c r="K55" s="323">
        <v>6.279069767441861</v>
      </c>
      <c r="L55" s="241">
        <v>2.0</v>
      </c>
      <c r="M55" s="243">
        <v>0.69936</v>
      </c>
      <c r="N55" s="404"/>
      <c r="O55" s="330" t="s">
        <v>952</v>
      </c>
      <c r="P55" s="112"/>
      <c r="Q55" s="112"/>
      <c r="R55" s="403"/>
      <c r="S55" s="403"/>
      <c r="T55" s="403"/>
      <c r="U55" s="403"/>
      <c r="V55" s="403"/>
      <c r="W55" s="403"/>
      <c r="X55" s="403"/>
      <c r="Y55" s="112"/>
      <c r="Z55" s="112"/>
      <c r="AA55" s="112"/>
      <c r="AB55" s="403"/>
      <c r="AC55" s="403"/>
      <c r="AD55" s="403"/>
      <c r="AE55" s="403"/>
      <c r="AF55" s="403"/>
      <c r="AG55" s="403"/>
      <c r="AH55" s="403"/>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row>
    <row r="56">
      <c r="A56" s="247" t="s">
        <v>729</v>
      </c>
      <c r="B56" s="247">
        <v>157033.0</v>
      </c>
      <c r="C56" s="327" t="s">
        <v>220</v>
      </c>
      <c r="D56" s="248">
        <v>-12.5527921</v>
      </c>
      <c r="E56" s="248">
        <v>43.47338088</v>
      </c>
      <c r="F56" s="248">
        <v>7.21165284</v>
      </c>
      <c r="G56" s="248">
        <v>2.2782986</v>
      </c>
      <c r="H56" s="242">
        <v>19.0815114752737</v>
      </c>
      <c r="I56" s="325">
        <v>0.314</v>
      </c>
      <c r="J56" s="325">
        <v>1.72</v>
      </c>
      <c r="K56" s="329">
        <v>7.255728025477707</v>
      </c>
      <c r="L56" s="247">
        <v>0.0</v>
      </c>
      <c r="M56" s="243">
        <v>1.4383299999999999</v>
      </c>
      <c r="N56" s="405"/>
      <c r="O56" s="324"/>
      <c r="P56" s="112"/>
      <c r="Q56" s="112"/>
      <c r="R56" s="403"/>
      <c r="S56" s="403"/>
      <c r="T56" s="403"/>
      <c r="U56" s="403"/>
      <c r="V56" s="403"/>
      <c r="W56" s="403"/>
      <c r="X56" s="403"/>
      <c r="Y56" s="112"/>
      <c r="Z56" s="112"/>
      <c r="AA56" s="112"/>
      <c r="AB56" s="403"/>
      <c r="AC56" s="403"/>
      <c r="AD56" s="403"/>
      <c r="AE56" s="403"/>
      <c r="AF56" s="403"/>
      <c r="AG56" s="403"/>
      <c r="AH56" s="403"/>
      <c r="AI56" s="112"/>
      <c r="AJ56" s="112"/>
      <c r="AK56" s="112"/>
      <c r="AL56" s="112"/>
      <c r="AM56" s="112"/>
      <c r="AN56" s="112"/>
      <c r="AO56" s="112"/>
      <c r="AP56" s="112"/>
      <c r="AQ56" s="112"/>
      <c r="AR56" s="112"/>
      <c r="AS56" s="112"/>
      <c r="AT56" s="112"/>
      <c r="AU56" s="112"/>
      <c r="AV56" s="112"/>
      <c r="AW56" s="112"/>
      <c r="AX56" s="112"/>
      <c r="AY56" s="112"/>
      <c r="AZ56" s="112"/>
      <c r="BA56" s="112"/>
      <c r="BB56" s="112"/>
      <c r="BC56" s="112"/>
      <c r="BD56" s="112"/>
      <c r="BE56" s="112"/>
      <c r="BF56" s="112"/>
      <c r="BG56" s="112"/>
      <c r="BH56" s="112"/>
      <c r="BI56" s="112"/>
      <c r="BJ56" s="112"/>
      <c r="BK56" s="112"/>
      <c r="BL56" s="112"/>
      <c r="BM56" s="112"/>
      <c r="BN56" s="112"/>
      <c r="BO56" s="112"/>
      <c r="BP56" s="112"/>
      <c r="BQ56" s="112"/>
      <c r="BR56" s="112"/>
      <c r="BS56" s="112"/>
      <c r="BT56" s="112"/>
      <c r="BU56" s="112"/>
      <c r="BV56" s="112"/>
      <c r="BW56" s="112"/>
      <c r="BX56" s="112"/>
      <c r="BY56" s="112"/>
      <c r="BZ56" s="112"/>
      <c r="CA56" s="112"/>
      <c r="CB56" s="112"/>
      <c r="CC56" s="112"/>
      <c r="CD56" s="112"/>
      <c r="CE56" s="112"/>
      <c r="CF56" s="112"/>
      <c r="CG56" s="112"/>
      <c r="CH56" s="112"/>
      <c r="CI56" s="112"/>
      <c r="CJ56" s="112"/>
      <c r="CK56" s="112"/>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2"/>
      <c r="DM56" s="112"/>
      <c r="DN56" s="112"/>
      <c r="DO56" s="112"/>
      <c r="DP56" s="112"/>
      <c r="DQ56" s="112"/>
      <c r="DR56" s="112"/>
      <c r="DS56" s="112"/>
      <c r="DT56" s="112"/>
      <c r="DU56" s="112"/>
      <c r="DV56" s="112"/>
      <c r="DW56" s="112"/>
      <c r="DX56" s="112"/>
      <c r="DY56" s="112"/>
      <c r="DZ56" s="112"/>
      <c r="EA56" s="112"/>
      <c r="EB56" s="112"/>
      <c r="EC56" s="112"/>
      <c r="ED56" s="112"/>
      <c r="EE56" s="112"/>
      <c r="EF56" s="112"/>
      <c r="EG56" s="112"/>
      <c r="EH56" s="112"/>
      <c r="EI56" s="112"/>
      <c r="EJ56" s="112"/>
      <c r="EK56" s="112"/>
      <c r="EL56" s="112"/>
      <c r="EM56" s="112"/>
      <c r="EN56" s="112"/>
      <c r="EO56" s="112"/>
      <c r="EP56" s="112"/>
      <c r="EQ56" s="112"/>
      <c r="ER56" s="112"/>
      <c r="ES56" s="112"/>
      <c r="ET56" s="112"/>
      <c r="EU56" s="112"/>
      <c r="EV56" s="112"/>
      <c r="EW56" s="112"/>
      <c r="EX56" s="112"/>
      <c r="EY56" s="112"/>
      <c r="EZ56" s="112"/>
      <c r="FA56" s="112"/>
      <c r="FB56" s="112"/>
      <c r="FC56" s="112"/>
      <c r="FD56" s="112"/>
      <c r="FE56" s="112"/>
      <c r="FF56" s="112"/>
      <c r="FG56" s="112"/>
      <c r="FH56" s="112"/>
      <c r="FI56" s="112"/>
      <c r="FJ56" s="112"/>
    </row>
    <row r="57">
      <c r="A57" s="247" t="s">
        <v>573</v>
      </c>
      <c r="B57" s="247">
        <v>514456.0</v>
      </c>
      <c r="C57" s="327" t="s">
        <v>220</v>
      </c>
      <c r="D57" s="242">
        <v>-12.74</v>
      </c>
      <c r="E57" s="242">
        <v>42.31</v>
      </c>
      <c r="F57" s="242">
        <v>9.03</v>
      </c>
      <c r="G57" s="242">
        <v>2.21</v>
      </c>
      <c r="H57" s="242">
        <v>19.1447963800905</v>
      </c>
      <c r="I57" s="325">
        <v>0.265</v>
      </c>
      <c r="J57" s="325">
        <v>1.55</v>
      </c>
      <c r="K57" s="323">
        <v>8.339622641509433</v>
      </c>
      <c r="L57" s="247">
        <v>7.0</v>
      </c>
      <c r="M57" s="243">
        <v>2.24086</v>
      </c>
      <c r="N57" s="405"/>
      <c r="O57" s="324"/>
      <c r="P57" s="112"/>
      <c r="Q57" s="112"/>
      <c r="R57" s="403"/>
      <c r="S57" s="403"/>
      <c r="T57" s="403"/>
      <c r="U57" s="403"/>
      <c r="V57" s="403"/>
      <c r="W57" s="403"/>
      <c r="X57" s="403"/>
      <c r="Y57" s="112"/>
      <c r="Z57" s="112"/>
      <c r="AA57" s="112"/>
      <c r="AB57" s="403"/>
      <c r="AC57" s="403"/>
      <c r="AD57" s="403"/>
      <c r="AE57" s="403"/>
      <c r="AF57" s="403"/>
      <c r="AG57" s="403"/>
      <c r="AH57" s="403"/>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2"/>
      <c r="BO57" s="112"/>
      <c r="BP57" s="112"/>
      <c r="BQ57" s="112"/>
      <c r="BR57" s="112"/>
      <c r="BS57" s="112"/>
      <c r="BT57" s="112"/>
      <c r="BU57" s="112"/>
      <c r="BV57" s="112"/>
      <c r="BW57" s="112"/>
      <c r="BX57" s="112"/>
      <c r="BY57" s="112"/>
      <c r="BZ57" s="112"/>
      <c r="CA57" s="112"/>
      <c r="CB57" s="112"/>
      <c r="CC57" s="112"/>
      <c r="CD57" s="112"/>
      <c r="CE57" s="112"/>
      <c r="CF57" s="112"/>
      <c r="CG57" s="112"/>
      <c r="CH57" s="112"/>
      <c r="CI57" s="112"/>
      <c r="CJ57" s="112"/>
      <c r="CK57" s="112"/>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2"/>
      <c r="DM57" s="112"/>
      <c r="DN57" s="112"/>
      <c r="DO57" s="112"/>
      <c r="DP57" s="112"/>
      <c r="DQ57" s="112"/>
      <c r="DR57" s="112"/>
      <c r="DS57" s="112"/>
      <c r="DT57" s="112"/>
      <c r="DU57" s="112"/>
      <c r="DV57" s="112"/>
      <c r="DW57" s="112"/>
      <c r="DX57" s="112"/>
      <c r="DY57" s="112"/>
      <c r="DZ57" s="112"/>
      <c r="EA57" s="112"/>
      <c r="EB57" s="112"/>
      <c r="EC57" s="112"/>
      <c r="ED57" s="112"/>
      <c r="EE57" s="112"/>
      <c r="EF57" s="112"/>
      <c r="EG57" s="112"/>
      <c r="EH57" s="112"/>
      <c r="EI57" s="112"/>
      <c r="EJ57" s="112"/>
      <c r="EK57" s="112"/>
      <c r="EL57" s="112"/>
      <c r="EM57" s="112"/>
      <c r="EN57" s="112"/>
      <c r="EO57" s="112"/>
      <c r="EP57" s="112"/>
      <c r="EQ57" s="112"/>
      <c r="ER57" s="112"/>
      <c r="ES57" s="112"/>
      <c r="ET57" s="112"/>
      <c r="EU57" s="112"/>
      <c r="EV57" s="112"/>
      <c r="EW57" s="112"/>
      <c r="EX57" s="112"/>
      <c r="EY57" s="112"/>
      <c r="EZ57" s="112"/>
      <c r="FA57" s="112"/>
      <c r="FB57" s="112"/>
      <c r="FC57" s="112"/>
      <c r="FD57" s="112"/>
      <c r="FE57" s="112"/>
      <c r="FF57" s="112"/>
      <c r="FG57" s="112"/>
      <c r="FH57" s="112"/>
      <c r="FI57" s="112"/>
      <c r="FJ57" s="112"/>
    </row>
    <row r="58">
      <c r="A58" s="247" t="s">
        <v>408</v>
      </c>
      <c r="B58" s="247">
        <v>179749.0</v>
      </c>
      <c r="C58" s="327" t="s">
        <v>220</v>
      </c>
      <c r="D58" s="242">
        <v>-12.51046138</v>
      </c>
      <c r="E58" s="242">
        <v>36.04035746</v>
      </c>
      <c r="F58" s="242">
        <v>6.30217049</v>
      </c>
      <c r="G58" s="242">
        <v>1.850525886</v>
      </c>
      <c r="H58" s="242">
        <v>19.475738076759875</v>
      </c>
      <c r="I58" s="325">
        <v>0.288</v>
      </c>
      <c r="J58" s="325">
        <v>0.64</v>
      </c>
      <c r="K58" s="323">
        <v>6.425437104166667</v>
      </c>
      <c r="L58" s="247">
        <v>11.0</v>
      </c>
      <c r="M58" s="243">
        <v>1.19593</v>
      </c>
      <c r="N58" s="405"/>
      <c r="O58" s="324"/>
      <c r="P58" s="112"/>
      <c r="Q58" s="112"/>
      <c r="R58" s="403"/>
      <c r="S58" s="403"/>
      <c r="T58" s="403"/>
      <c r="U58" s="403"/>
      <c r="V58" s="403"/>
      <c r="W58" s="403"/>
      <c r="X58" s="403"/>
      <c r="Y58" s="112"/>
      <c r="Z58" s="112"/>
      <c r="AA58" s="112"/>
      <c r="AB58" s="403"/>
      <c r="AC58" s="403"/>
      <c r="AD58" s="403"/>
      <c r="AE58" s="403"/>
      <c r="AF58" s="403"/>
      <c r="AG58" s="403"/>
      <c r="AH58" s="403"/>
      <c r="AI58" s="112"/>
      <c r="AJ58" s="112"/>
      <c r="AK58" s="112"/>
      <c r="AL58" s="112"/>
      <c r="AM58" s="112"/>
      <c r="AN58" s="112"/>
      <c r="AO58" s="112"/>
      <c r="AP58" s="112"/>
      <c r="AQ58" s="112"/>
      <c r="AR58" s="112"/>
      <c r="AS58" s="112"/>
      <c r="AT58" s="112"/>
      <c r="AU58" s="112"/>
      <c r="AV58" s="112"/>
      <c r="AW58" s="112"/>
      <c r="AX58" s="112"/>
      <c r="AY58" s="112"/>
      <c r="AZ58" s="112"/>
      <c r="BA58" s="112"/>
      <c r="BB58" s="112"/>
      <c r="BC58" s="112"/>
      <c r="BD58" s="112"/>
      <c r="BE58" s="112"/>
      <c r="BF58" s="112"/>
      <c r="BG58" s="112"/>
      <c r="BH58" s="112"/>
      <c r="BI58" s="112"/>
      <c r="BJ58" s="112"/>
      <c r="BK58" s="112"/>
      <c r="BL58" s="112"/>
      <c r="BM58" s="112"/>
      <c r="BN58" s="112"/>
      <c r="BO58" s="112"/>
      <c r="BP58" s="112"/>
      <c r="BQ58" s="112"/>
      <c r="BR58" s="112"/>
      <c r="BS58" s="112"/>
      <c r="BT58" s="112"/>
      <c r="BU58" s="112"/>
      <c r="BV58" s="112"/>
      <c r="BW58" s="112"/>
      <c r="BX58" s="112"/>
      <c r="BY58" s="112"/>
      <c r="BZ58" s="112"/>
      <c r="CA58" s="112"/>
      <c r="CB58" s="112"/>
      <c r="CC58" s="112"/>
      <c r="CD58" s="112"/>
      <c r="CE58" s="112"/>
      <c r="CF58" s="112"/>
      <c r="CG58" s="112"/>
      <c r="CH58" s="112"/>
      <c r="CI58" s="112"/>
      <c r="CJ58" s="112"/>
      <c r="CK58" s="112"/>
      <c r="CL58" s="112"/>
      <c r="CM58" s="112"/>
      <c r="CN58" s="112"/>
      <c r="CO58" s="112"/>
      <c r="CP58" s="112"/>
      <c r="CQ58" s="112"/>
      <c r="CR58" s="112"/>
      <c r="CS58" s="112"/>
      <c r="CT58" s="112"/>
      <c r="CU58" s="112"/>
      <c r="CV58" s="112"/>
      <c r="CW58" s="112"/>
      <c r="CX58" s="112"/>
      <c r="CY58" s="112"/>
      <c r="CZ58" s="112"/>
      <c r="DA58" s="112"/>
      <c r="DB58" s="112"/>
      <c r="DC58" s="112"/>
      <c r="DD58" s="112"/>
      <c r="DE58" s="112"/>
      <c r="DF58" s="112"/>
      <c r="DG58" s="112"/>
      <c r="DH58" s="112"/>
      <c r="DI58" s="112"/>
      <c r="DJ58" s="112"/>
      <c r="DK58" s="112"/>
      <c r="DL58" s="112"/>
      <c r="DM58" s="112"/>
      <c r="DN58" s="112"/>
      <c r="DO58" s="112"/>
      <c r="DP58" s="112"/>
      <c r="DQ58" s="112"/>
      <c r="DR58" s="112"/>
      <c r="DS58" s="112"/>
      <c r="DT58" s="112"/>
      <c r="DU58" s="112"/>
      <c r="DV58" s="112"/>
      <c r="DW58" s="112"/>
      <c r="DX58" s="112"/>
      <c r="DY58" s="112"/>
      <c r="DZ58" s="112"/>
      <c r="EA58" s="112"/>
      <c r="EB58" s="112"/>
      <c r="EC58" s="112"/>
      <c r="ED58" s="112"/>
      <c r="EE58" s="112"/>
      <c r="EF58" s="112"/>
      <c r="EG58" s="112"/>
      <c r="EH58" s="112"/>
      <c r="EI58" s="112"/>
      <c r="EJ58" s="112"/>
      <c r="EK58" s="112"/>
      <c r="EL58" s="112"/>
      <c r="EM58" s="112"/>
      <c r="EN58" s="112"/>
      <c r="EO58" s="112"/>
      <c r="EP58" s="112"/>
      <c r="EQ58" s="112"/>
      <c r="ER58" s="112"/>
      <c r="ES58" s="112"/>
      <c r="ET58" s="112"/>
      <c r="EU58" s="112"/>
      <c r="EV58" s="112"/>
      <c r="EW58" s="112"/>
      <c r="EX58" s="112"/>
      <c r="EY58" s="112"/>
      <c r="EZ58" s="112"/>
      <c r="FA58" s="112"/>
      <c r="FB58" s="112"/>
      <c r="FC58" s="112"/>
      <c r="FD58" s="112"/>
      <c r="FE58" s="112"/>
      <c r="FF58" s="112"/>
      <c r="FG58" s="112"/>
      <c r="FH58" s="112"/>
      <c r="FI58" s="112"/>
      <c r="FJ58" s="112"/>
    </row>
    <row r="59">
      <c r="A59" s="247" t="s">
        <v>442</v>
      </c>
      <c r="B59" s="247">
        <v>221548.0</v>
      </c>
      <c r="C59" s="327" t="s">
        <v>220</v>
      </c>
      <c r="D59" s="248"/>
      <c r="E59" s="248"/>
      <c r="F59" s="248"/>
      <c r="G59" s="248"/>
      <c r="H59" s="242"/>
      <c r="I59" s="44"/>
      <c r="J59" s="44"/>
      <c r="K59" s="329"/>
      <c r="L59" s="241" t="s">
        <v>722</v>
      </c>
      <c r="M59" s="242" t="s">
        <v>722</v>
      </c>
      <c r="N59" s="402" t="s">
        <v>723</v>
      </c>
      <c r="O59" s="324"/>
      <c r="P59" s="112"/>
      <c r="Q59" s="112"/>
      <c r="R59" s="403"/>
      <c r="S59" s="403"/>
      <c r="T59" s="403"/>
      <c r="U59" s="403"/>
      <c r="V59" s="403"/>
      <c r="W59" s="403"/>
      <c r="X59" s="403"/>
      <c r="Y59" s="112"/>
      <c r="Z59" s="112"/>
      <c r="AA59" s="112"/>
      <c r="AB59" s="403"/>
      <c r="AC59" s="403"/>
      <c r="AD59" s="403"/>
      <c r="AE59" s="403"/>
      <c r="AF59" s="403"/>
      <c r="AG59" s="403"/>
      <c r="AH59" s="403"/>
      <c r="AI59" s="112"/>
      <c r="AJ59" s="112"/>
      <c r="AK59" s="112"/>
      <c r="AL59" s="112"/>
      <c r="AM59" s="112"/>
      <c r="AN59" s="112"/>
      <c r="AO59" s="112"/>
      <c r="AP59" s="112"/>
      <c r="AQ59" s="112"/>
      <c r="AR59" s="112"/>
      <c r="AS59" s="112"/>
      <c r="AT59" s="112"/>
      <c r="AU59" s="112"/>
      <c r="AV59" s="112"/>
      <c r="AW59" s="112"/>
      <c r="AX59" s="112"/>
      <c r="AY59" s="112"/>
      <c r="AZ59" s="112"/>
      <c r="BA59" s="112"/>
      <c r="BB59" s="112"/>
      <c r="BC59" s="112"/>
      <c r="BD59" s="112"/>
      <c r="BE59" s="112"/>
      <c r="BF59" s="112"/>
      <c r="BG59" s="112"/>
      <c r="BH59" s="112"/>
      <c r="BI59" s="112"/>
      <c r="BJ59" s="112"/>
      <c r="BK59" s="112"/>
      <c r="BL59" s="112"/>
      <c r="BM59" s="112"/>
      <c r="BN59" s="112"/>
      <c r="BO59" s="112"/>
      <c r="BP59" s="112"/>
      <c r="BQ59" s="112"/>
      <c r="BR59" s="112"/>
      <c r="BS59" s="112"/>
      <c r="BT59" s="112"/>
      <c r="BU59" s="112"/>
      <c r="BV59" s="112"/>
      <c r="BW59" s="112"/>
      <c r="BX59" s="112"/>
      <c r="BY59" s="112"/>
      <c r="BZ59" s="112"/>
      <c r="CA59" s="112"/>
      <c r="CB59" s="112"/>
      <c r="CC59" s="112"/>
      <c r="CD59" s="112"/>
      <c r="CE59" s="112"/>
      <c r="CF59" s="112"/>
      <c r="CG59" s="112"/>
      <c r="CH59" s="112"/>
      <c r="CI59" s="112"/>
      <c r="CJ59" s="112"/>
      <c r="CK59" s="112"/>
      <c r="CL59" s="112"/>
      <c r="CM59" s="112"/>
      <c r="CN59" s="112"/>
      <c r="CO59" s="112"/>
      <c r="CP59" s="112"/>
      <c r="CQ59" s="112"/>
      <c r="CR59" s="112"/>
      <c r="CS59" s="112"/>
      <c r="CT59" s="112"/>
      <c r="CU59" s="112"/>
      <c r="CV59" s="112"/>
      <c r="CW59" s="112"/>
      <c r="CX59" s="112"/>
      <c r="CY59" s="112"/>
      <c r="CZ59" s="112"/>
      <c r="DA59" s="112"/>
      <c r="DB59" s="112"/>
      <c r="DC59" s="112"/>
      <c r="DD59" s="112"/>
      <c r="DE59" s="112"/>
      <c r="DF59" s="112"/>
      <c r="DG59" s="112"/>
      <c r="DH59" s="112"/>
      <c r="DI59" s="112"/>
      <c r="DJ59" s="112"/>
      <c r="DK59" s="112"/>
      <c r="DL59" s="112"/>
      <c r="DM59" s="112"/>
      <c r="DN59" s="112"/>
      <c r="DO59" s="112"/>
      <c r="DP59" s="112"/>
      <c r="DQ59" s="112"/>
      <c r="DR59" s="112"/>
      <c r="DS59" s="112"/>
      <c r="DT59" s="112"/>
      <c r="DU59" s="112"/>
      <c r="DV59" s="112"/>
      <c r="DW59" s="112"/>
      <c r="DX59" s="112"/>
      <c r="DY59" s="112"/>
      <c r="DZ59" s="112"/>
      <c r="EA59" s="112"/>
      <c r="EB59" s="112"/>
      <c r="EC59" s="112"/>
      <c r="ED59" s="112"/>
      <c r="EE59" s="112"/>
      <c r="EF59" s="112"/>
      <c r="EG59" s="112"/>
      <c r="EH59" s="112"/>
      <c r="EI59" s="112"/>
      <c r="EJ59" s="112"/>
      <c r="EK59" s="112"/>
      <c r="EL59" s="112"/>
      <c r="EM59" s="112"/>
      <c r="EN59" s="112"/>
      <c r="EO59" s="112"/>
      <c r="EP59" s="112"/>
      <c r="EQ59" s="112"/>
      <c r="ER59" s="112"/>
      <c r="ES59" s="112"/>
      <c r="ET59" s="112"/>
      <c r="EU59" s="112"/>
      <c r="EV59" s="112"/>
      <c r="EW59" s="112"/>
      <c r="EX59" s="112"/>
      <c r="EY59" s="112"/>
      <c r="EZ59" s="112"/>
      <c r="FA59" s="112"/>
      <c r="FB59" s="112"/>
      <c r="FC59" s="112"/>
      <c r="FD59" s="112"/>
      <c r="FE59" s="112"/>
      <c r="FF59" s="112"/>
      <c r="FG59" s="112"/>
      <c r="FH59" s="112"/>
      <c r="FI59" s="112"/>
      <c r="FJ59" s="112"/>
    </row>
    <row r="60">
      <c r="A60" s="247" t="s">
        <v>604</v>
      </c>
      <c r="B60" s="247">
        <v>535793.0</v>
      </c>
      <c r="C60" s="327" t="s">
        <v>220</v>
      </c>
      <c r="D60" s="248">
        <v>-14.71920804</v>
      </c>
      <c r="E60" s="248">
        <v>41.38714731</v>
      </c>
      <c r="F60" s="248">
        <v>6.58149826</v>
      </c>
      <c r="G60" s="248">
        <v>2.27164835</v>
      </c>
      <c r="H60" s="242">
        <v>18.218993846472763</v>
      </c>
      <c r="I60" s="325">
        <v>0.309</v>
      </c>
      <c r="J60" s="325">
        <v>1.32</v>
      </c>
      <c r="K60" s="329">
        <v>7.351612783171521</v>
      </c>
      <c r="L60" s="247">
        <v>7.0</v>
      </c>
      <c r="M60" s="243">
        <v>0.85021</v>
      </c>
      <c r="N60" s="405"/>
      <c r="O60" s="324"/>
      <c r="P60" s="112"/>
      <c r="Q60" s="112"/>
      <c r="R60" s="403"/>
      <c r="S60" s="403"/>
      <c r="T60" s="403"/>
      <c r="U60" s="403"/>
      <c r="V60" s="403"/>
      <c r="W60" s="403"/>
      <c r="X60" s="403"/>
      <c r="Y60" s="112"/>
      <c r="Z60" s="112"/>
      <c r="AA60" s="112"/>
      <c r="AB60" s="403"/>
      <c r="AC60" s="403"/>
      <c r="AD60" s="403"/>
      <c r="AE60" s="403"/>
      <c r="AF60" s="403"/>
      <c r="AG60" s="403"/>
      <c r="AH60" s="403"/>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112"/>
      <c r="BE60" s="112"/>
      <c r="BF60" s="112"/>
      <c r="BG60" s="112"/>
      <c r="BH60" s="112"/>
      <c r="BI60" s="112"/>
      <c r="BJ60" s="112"/>
      <c r="BK60" s="112"/>
      <c r="BL60" s="112"/>
      <c r="BM60" s="112"/>
      <c r="BN60" s="112"/>
      <c r="BO60" s="112"/>
      <c r="BP60" s="112"/>
      <c r="BQ60" s="112"/>
      <c r="BR60" s="112"/>
      <c r="BS60" s="112"/>
      <c r="BT60" s="112"/>
      <c r="BU60" s="112"/>
      <c r="BV60" s="112"/>
      <c r="BW60" s="112"/>
      <c r="BX60" s="112"/>
      <c r="BY60" s="112"/>
      <c r="BZ60" s="112"/>
      <c r="CA60" s="112"/>
      <c r="CB60" s="112"/>
      <c r="CC60" s="112"/>
      <c r="CD60" s="112"/>
      <c r="CE60" s="112"/>
      <c r="CF60" s="112"/>
      <c r="CG60" s="112"/>
      <c r="CH60" s="112"/>
      <c r="CI60" s="112"/>
      <c r="CJ60" s="112"/>
      <c r="CK60" s="112"/>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2"/>
      <c r="DM60" s="112"/>
      <c r="DN60" s="112"/>
      <c r="DO60" s="112"/>
      <c r="DP60" s="112"/>
      <c r="DQ60" s="112"/>
      <c r="DR60" s="112"/>
      <c r="DS60" s="112"/>
      <c r="DT60" s="112"/>
      <c r="DU60" s="112"/>
      <c r="DV60" s="112"/>
      <c r="DW60" s="112"/>
      <c r="DX60" s="112"/>
      <c r="DY60" s="112"/>
      <c r="DZ60" s="112"/>
      <c r="EA60" s="112"/>
      <c r="EB60" s="112"/>
      <c r="EC60" s="112"/>
      <c r="ED60" s="112"/>
      <c r="EE60" s="112"/>
      <c r="EF60" s="112"/>
      <c r="EG60" s="112"/>
      <c r="EH60" s="112"/>
      <c r="EI60" s="112"/>
      <c r="EJ60" s="112"/>
      <c r="EK60" s="112"/>
      <c r="EL60" s="112"/>
      <c r="EM60" s="112"/>
      <c r="EN60" s="112"/>
      <c r="EO60" s="112"/>
      <c r="EP60" s="112"/>
      <c r="EQ60" s="112"/>
      <c r="ER60" s="112"/>
      <c r="ES60" s="112"/>
      <c r="ET60" s="112"/>
      <c r="EU60" s="112"/>
      <c r="EV60" s="112"/>
      <c r="EW60" s="112"/>
      <c r="EX60" s="112"/>
      <c r="EY60" s="112"/>
      <c r="EZ60" s="112"/>
      <c r="FA60" s="112"/>
      <c r="FB60" s="112"/>
      <c r="FC60" s="112"/>
      <c r="FD60" s="112"/>
      <c r="FE60" s="112"/>
      <c r="FF60" s="112"/>
      <c r="FG60" s="112"/>
      <c r="FH60" s="112"/>
      <c r="FI60" s="112"/>
      <c r="FJ60" s="112"/>
    </row>
    <row r="61">
      <c r="A61" s="247" t="s">
        <v>423</v>
      </c>
      <c r="B61" s="247">
        <v>217691.0</v>
      </c>
      <c r="C61" s="327" t="s">
        <v>220</v>
      </c>
      <c r="D61" s="248">
        <v>-12.36</v>
      </c>
      <c r="E61" s="248">
        <v>43.37</v>
      </c>
      <c r="F61" s="248">
        <v>6.92</v>
      </c>
      <c r="G61" s="248">
        <v>2.42</v>
      </c>
      <c r="H61" s="242">
        <v>17.921487603305785</v>
      </c>
      <c r="I61" s="325">
        <v>0.301</v>
      </c>
      <c r="J61" s="325">
        <v>1.44</v>
      </c>
      <c r="K61" s="329">
        <v>8.039867109634551</v>
      </c>
      <c r="L61" s="247">
        <v>2.0</v>
      </c>
      <c r="M61" s="243">
        <v>2.0765599999999997</v>
      </c>
      <c r="N61" s="405"/>
      <c r="O61" s="324"/>
      <c r="P61" s="112"/>
      <c r="Q61" s="112"/>
      <c r="R61" s="403"/>
      <c r="S61" s="403"/>
      <c r="T61" s="403"/>
      <c r="U61" s="403"/>
      <c r="V61" s="403"/>
      <c r="W61" s="403"/>
      <c r="X61" s="403"/>
      <c r="Y61" s="112"/>
      <c r="Z61" s="112"/>
      <c r="AA61" s="112"/>
      <c r="AB61" s="403"/>
      <c r="AC61" s="403"/>
      <c r="AD61" s="403"/>
      <c r="AE61" s="403"/>
      <c r="AF61" s="403"/>
      <c r="AG61" s="403"/>
      <c r="AH61" s="403"/>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2"/>
      <c r="BO61" s="112"/>
      <c r="BP61" s="112"/>
      <c r="BQ61" s="112"/>
      <c r="BR61" s="112"/>
      <c r="BS61" s="112"/>
      <c r="BT61" s="112"/>
      <c r="BU61" s="112"/>
      <c r="BV61" s="112"/>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2"/>
      <c r="DM61" s="112"/>
      <c r="DN61" s="112"/>
      <c r="DO61" s="112"/>
      <c r="DP61" s="112"/>
      <c r="DQ61" s="112"/>
      <c r="DR61" s="112"/>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112"/>
      <c r="EO61" s="112"/>
      <c r="EP61" s="112"/>
      <c r="EQ61" s="112"/>
      <c r="ER61" s="112"/>
      <c r="ES61" s="112"/>
      <c r="ET61" s="112"/>
      <c r="EU61" s="112"/>
      <c r="EV61" s="112"/>
      <c r="EW61" s="112"/>
      <c r="EX61" s="112"/>
      <c r="EY61" s="112"/>
      <c r="EZ61" s="112"/>
      <c r="FA61" s="112"/>
      <c r="FB61" s="112"/>
      <c r="FC61" s="112"/>
      <c r="FD61" s="112"/>
      <c r="FE61" s="112"/>
      <c r="FF61" s="112"/>
      <c r="FG61" s="112"/>
      <c r="FH61" s="112"/>
      <c r="FI61" s="112"/>
      <c r="FJ61" s="112"/>
    </row>
    <row r="62">
      <c r="A62" s="247" t="s">
        <v>583</v>
      </c>
      <c r="B62" s="247">
        <v>527045.0</v>
      </c>
      <c r="C62" s="327" t="s">
        <v>220</v>
      </c>
      <c r="D62" s="248">
        <v>-13.22</v>
      </c>
      <c r="E62" s="248">
        <v>39.44</v>
      </c>
      <c r="F62" s="248">
        <v>6.17</v>
      </c>
      <c r="G62" s="248">
        <v>2.05</v>
      </c>
      <c r="H62" s="242">
        <v>19.2390243902439</v>
      </c>
      <c r="I62" s="325">
        <v>0.351</v>
      </c>
      <c r="J62" s="325">
        <v>1.47</v>
      </c>
      <c r="K62" s="329">
        <v>5.84045584045584</v>
      </c>
      <c r="L62" s="247">
        <v>5.0</v>
      </c>
      <c r="M62" s="243">
        <v>1.6084</v>
      </c>
      <c r="N62" s="405"/>
      <c r="O62" s="324"/>
      <c r="P62" s="112"/>
      <c r="Q62" s="112"/>
      <c r="R62" s="403"/>
      <c r="S62" s="403"/>
      <c r="T62" s="403"/>
      <c r="U62" s="403"/>
      <c r="V62" s="403"/>
      <c r="W62" s="403"/>
      <c r="X62" s="403"/>
      <c r="Y62" s="112"/>
      <c r="Z62" s="112"/>
      <c r="AA62" s="112"/>
      <c r="AB62" s="403"/>
      <c r="AC62" s="403"/>
      <c r="AD62" s="403"/>
      <c r="AE62" s="403"/>
      <c r="AF62" s="403"/>
      <c r="AG62" s="403"/>
      <c r="AH62" s="403"/>
      <c r="AI62" s="112"/>
      <c r="AJ62" s="112"/>
      <c r="AK62" s="112"/>
      <c r="AL62" s="112"/>
      <c r="AM62" s="112"/>
      <c r="AN62" s="112"/>
      <c r="AO62" s="112"/>
      <c r="AP62" s="112"/>
      <c r="AQ62" s="112"/>
      <c r="AR62" s="112"/>
      <c r="AS62" s="112"/>
      <c r="AT62" s="112"/>
      <c r="AU62" s="112"/>
      <c r="AV62" s="112"/>
      <c r="AW62" s="112"/>
      <c r="AX62" s="112"/>
      <c r="AY62" s="112"/>
      <c r="AZ62" s="112"/>
      <c r="BA62" s="112"/>
      <c r="BB62" s="112"/>
      <c r="BC62" s="112"/>
      <c r="BD62" s="112"/>
      <c r="BE62" s="112"/>
      <c r="BF62" s="112"/>
      <c r="BG62" s="112"/>
      <c r="BH62" s="112"/>
      <c r="BI62" s="112"/>
      <c r="BJ62" s="112"/>
      <c r="BK62" s="112"/>
      <c r="BL62" s="112"/>
      <c r="BM62" s="112"/>
      <c r="BN62" s="112"/>
      <c r="BO62" s="112"/>
      <c r="BP62" s="112"/>
      <c r="BQ62" s="112"/>
      <c r="BR62" s="112"/>
      <c r="BS62" s="112"/>
      <c r="BT62" s="112"/>
      <c r="BU62" s="112"/>
      <c r="BV62" s="112"/>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2"/>
      <c r="DM62" s="112"/>
      <c r="DN62" s="112"/>
      <c r="DO62" s="112"/>
      <c r="DP62" s="112"/>
      <c r="DQ62" s="112"/>
      <c r="DR62" s="112"/>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112"/>
      <c r="EO62" s="112"/>
      <c r="EP62" s="112"/>
      <c r="EQ62" s="112"/>
      <c r="ER62" s="112"/>
      <c r="ES62" s="112"/>
      <c r="ET62" s="112"/>
      <c r="EU62" s="112"/>
      <c r="EV62" s="112"/>
      <c r="EW62" s="112"/>
      <c r="EX62" s="112"/>
      <c r="EY62" s="112"/>
      <c r="EZ62" s="112"/>
      <c r="FA62" s="112"/>
      <c r="FB62" s="112"/>
      <c r="FC62" s="112"/>
      <c r="FD62" s="112"/>
      <c r="FE62" s="112"/>
      <c r="FF62" s="112"/>
      <c r="FG62" s="112"/>
      <c r="FH62" s="112"/>
      <c r="FI62" s="112"/>
      <c r="FJ62" s="112"/>
    </row>
    <row r="63">
      <c r="A63" s="247" t="s">
        <v>702</v>
      </c>
      <c r="B63" s="247">
        <v>655983.0</v>
      </c>
      <c r="C63" s="327" t="s">
        <v>220</v>
      </c>
      <c r="D63" s="248">
        <v>-13.61623286</v>
      </c>
      <c r="E63" s="248">
        <v>37.74924028</v>
      </c>
      <c r="F63" s="248">
        <v>5.938433241</v>
      </c>
      <c r="G63" s="248">
        <v>1.731917333</v>
      </c>
      <c r="H63" s="242">
        <v>21.796213687989</v>
      </c>
      <c r="I63" s="325">
        <v>0.175</v>
      </c>
      <c r="J63" s="325">
        <v>1.28</v>
      </c>
      <c r="K63" s="329">
        <v>9.896670474285715</v>
      </c>
      <c r="L63" s="247">
        <v>11.0</v>
      </c>
      <c r="M63" s="243">
        <v>1.46058</v>
      </c>
      <c r="N63" s="405"/>
      <c r="O63" s="324"/>
      <c r="P63" s="112"/>
      <c r="Q63" s="112"/>
      <c r="R63" s="403"/>
      <c r="S63" s="403"/>
      <c r="T63" s="403"/>
      <c r="U63" s="403"/>
      <c r="V63" s="403"/>
      <c r="W63" s="403"/>
      <c r="X63" s="403"/>
      <c r="Y63" s="112"/>
      <c r="Z63" s="112"/>
      <c r="AA63" s="112"/>
      <c r="AB63" s="403"/>
      <c r="AC63" s="403"/>
      <c r="AD63" s="403"/>
      <c r="AE63" s="403"/>
      <c r="AF63" s="403"/>
      <c r="AG63" s="403"/>
      <c r="AH63" s="403"/>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112"/>
      <c r="BE63" s="112"/>
      <c r="BF63" s="112"/>
      <c r="BG63" s="112"/>
      <c r="BH63" s="112"/>
      <c r="BI63" s="112"/>
      <c r="BJ63" s="112"/>
      <c r="BK63" s="112"/>
      <c r="BL63" s="112"/>
      <c r="BM63" s="112"/>
      <c r="BN63" s="112"/>
      <c r="BO63" s="112"/>
      <c r="BP63" s="112"/>
      <c r="BQ63" s="112"/>
      <c r="BR63" s="112"/>
      <c r="BS63" s="112"/>
      <c r="BT63" s="112"/>
      <c r="BU63" s="112"/>
      <c r="BV63" s="112"/>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2"/>
      <c r="DM63" s="112"/>
      <c r="DN63" s="112"/>
      <c r="DO63" s="112"/>
      <c r="DP63" s="112"/>
      <c r="DQ63" s="112"/>
      <c r="DR63" s="112"/>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112"/>
      <c r="EO63" s="112"/>
      <c r="EP63" s="112"/>
      <c r="EQ63" s="112"/>
      <c r="ER63" s="112"/>
      <c r="ES63" s="112"/>
      <c r="ET63" s="112"/>
      <c r="EU63" s="112"/>
      <c r="EV63" s="112"/>
      <c r="EW63" s="112"/>
      <c r="EX63" s="112"/>
      <c r="EY63" s="112"/>
      <c r="EZ63" s="112"/>
      <c r="FA63" s="112"/>
      <c r="FB63" s="112"/>
      <c r="FC63" s="112"/>
      <c r="FD63" s="112"/>
      <c r="FE63" s="112"/>
      <c r="FF63" s="112"/>
      <c r="FG63" s="112"/>
      <c r="FH63" s="112"/>
      <c r="FI63" s="112"/>
      <c r="FJ63" s="112"/>
    </row>
    <row r="64">
      <c r="A64" s="247" t="s">
        <v>265</v>
      </c>
      <c r="B64" s="247">
        <v>181080.0</v>
      </c>
      <c r="C64" s="327" t="s">
        <v>220</v>
      </c>
      <c r="D64" s="242">
        <v>-12.81</v>
      </c>
      <c r="E64" s="242">
        <v>38.27</v>
      </c>
      <c r="F64" s="242">
        <v>7.67</v>
      </c>
      <c r="G64" s="242">
        <v>1.67</v>
      </c>
      <c r="H64" s="242">
        <v>22.916167664670663</v>
      </c>
      <c r="I64" s="325">
        <v>0.251</v>
      </c>
      <c r="J64" s="325">
        <v>2.81</v>
      </c>
      <c r="K64" s="323">
        <v>6.653386454183266</v>
      </c>
      <c r="L64" s="247">
        <v>7.0</v>
      </c>
      <c r="M64" s="243">
        <v>0.76366</v>
      </c>
      <c r="N64" s="405"/>
      <c r="O64" s="251" t="s">
        <v>954</v>
      </c>
      <c r="P64" s="112"/>
      <c r="Q64" s="112"/>
      <c r="R64" s="403"/>
      <c r="S64" s="403"/>
      <c r="T64" s="403"/>
      <c r="U64" s="403"/>
      <c r="V64" s="403"/>
      <c r="W64" s="403"/>
      <c r="X64" s="403"/>
      <c r="Y64" s="112"/>
      <c r="Z64" s="112"/>
      <c r="AA64" s="112"/>
      <c r="AB64" s="403"/>
      <c r="AC64" s="403"/>
      <c r="AD64" s="403"/>
      <c r="AE64" s="403"/>
      <c r="AF64" s="403"/>
      <c r="AG64" s="403"/>
      <c r="AH64" s="403"/>
      <c r="AI64" s="112"/>
      <c r="AJ64" s="112"/>
      <c r="AK64" s="112"/>
      <c r="AL64" s="112"/>
      <c r="AM64" s="112"/>
      <c r="AN64" s="112"/>
      <c r="AO64" s="112"/>
      <c r="AP64" s="112"/>
      <c r="AQ64" s="112"/>
      <c r="AR64" s="112"/>
      <c r="AS64" s="112"/>
      <c r="AT64" s="112"/>
      <c r="AU64" s="112"/>
      <c r="AV64" s="112"/>
      <c r="AW64" s="112"/>
      <c r="AX64" s="112"/>
      <c r="AY64" s="112"/>
      <c r="AZ64" s="112"/>
      <c r="BA64" s="112"/>
      <c r="BB64" s="112"/>
      <c r="BC64" s="112"/>
      <c r="BD64" s="112"/>
      <c r="BE64" s="112"/>
      <c r="BF64" s="112"/>
      <c r="BG64" s="112"/>
      <c r="BH64" s="112"/>
      <c r="BI64" s="112"/>
      <c r="BJ64" s="112"/>
      <c r="BK64" s="112"/>
      <c r="BL64" s="112"/>
      <c r="BM64" s="112"/>
      <c r="BN64" s="112"/>
      <c r="BO64" s="112"/>
      <c r="BP64" s="112"/>
      <c r="BQ64" s="112"/>
      <c r="BR64" s="112"/>
      <c r="BS64" s="112"/>
      <c r="BT64" s="112"/>
      <c r="BU64" s="112"/>
      <c r="BV64" s="112"/>
      <c r="BW64" s="112"/>
      <c r="BX64" s="112"/>
      <c r="BY64" s="112"/>
      <c r="BZ64" s="112"/>
      <c r="CA64" s="112"/>
      <c r="CB64" s="112"/>
      <c r="CC64" s="112"/>
      <c r="CD64" s="112"/>
      <c r="CE64" s="112"/>
      <c r="CF64" s="112"/>
      <c r="CG64" s="112"/>
      <c r="CH64" s="112"/>
      <c r="CI64" s="112"/>
      <c r="CJ64" s="112"/>
      <c r="CK64" s="112"/>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2"/>
      <c r="DM64" s="112"/>
      <c r="DN64" s="112"/>
      <c r="DO64" s="112"/>
      <c r="DP64" s="112"/>
      <c r="DQ64" s="112"/>
      <c r="DR64" s="112"/>
      <c r="DS64" s="112"/>
      <c r="DT64" s="112"/>
      <c r="DU64" s="112"/>
      <c r="DV64" s="112"/>
      <c r="DW64" s="112"/>
      <c r="DX64" s="112"/>
      <c r="DY64" s="112"/>
      <c r="DZ64" s="112"/>
      <c r="EA64" s="112"/>
      <c r="EB64" s="112"/>
      <c r="EC64" s="112"/>
      <c r="ED64" s="112"/>
      <c r="EE64" s="112"/>
      <c r="EF64" s="112"/>
      <c r="EG64" s="112"/>
      <c r="EH64" s="112"/>
      <c r="EI64" s="112"/>
      <c r="EJ64" s="112"/>
      <c r="EK64" s="112"/>
      <c r="EL64" s="112"/>
      <c r="EM64" s="112"/>
      <c r="EN64" s="112"/>
      <c r="EO64" s="112"/>
      <c r="EP64" s="112"/>
      <c r="EQ64" s="112"/>
      <c r="ER64" s="112"/>
      <c r="ES64" s="112"/>
      <c r="ET64" s="112"/>
      <c r="EU64" s="112"/>
      <c r="EV64" s="112"/>
      <c r="EW64" s="112"/>
      <c r="EX64" s="112"/>
      <c r="EY64" s="112"/>
      <c r="EZ64" s="112"/>
      <c r="FA64" s="112"/>
      <c r="FB64" s="112"/>
      <c r="FC64" s="112"/>
      <c r="FD64" s="112"/>
      <c r="FE64" s="112"/>
      <c r="FF64" s="112"/>
      <c r="FG64" s="112"/>
      <c r="FH64" s="112"/>
      <c r="FI64" s="112"/>
      <c r="FJ64" s="112"/>
    </row>
    <row r="65">
      <c r="A65" s="247" t="s">
        <v>533</v>
      </c>
      <c r="B65" s="247">
        <v>337680.0</v>
      </c>
      <c r="C65" s="327" t="s">
        <v>220</v>
      </c>
      <c r="D65" s="242">
        <v>-13.30241736</v>
      </c>
      <c r="E65" s="242">
        <v>40.14237595</v>
      </c>
      <c r="F65" s="242">
        <v>7.086781119</v>
      </c>
      <c r="G65" s="242">
        <v>1.862728946</v>
      </c>
      <c r="H65" s="242">
        <v>21.550304479994914</v>
      </c>
      <c r="I65" s="325">
        <v>0.207</v>
      </c>
      <c r="J65" s="325">
        <v>3.98</v>
      </c>
      <c r="K65" s="323">
        <v>8.998690560386475</v>
      </c>
      <c r="L65" s="247">
        <v>0.0</v>
      </c>
      <c r="M65" s="243">
        <v>0.3029</v>
      </c>
      <c r="N65" s="405"/>
      <c r="O65" s="324"/>
      <c r="P65" s="112"/>
      <c r="Q65" s="112"/>
      <c r="R65" s="403"/>
      <c r="S65" s="403"/>
      <c r="T65" s="403"/>
      <c r="U65" s="403"/>
      <c r="V65" s="403"/>
      <c r="W65" s="403"/>
      <c r="X65" s="403"/>
      <c r="Y65" s="112"/>
      <c r="Z65" s="112"/>
      <c r="AA65" s="112"/>
      <c r="AB65" s="403"/>
      <c r="AC65" s="403"/>
      <c r="AD65" s="403"/>
      <c r="AE65" s="403"/>
      <c r="AF65" s="403"/>
      <c r="AG65" s="403"/>
      <c r="AH65" s="403"/>
      <c r="AI65" s="112"/>
      <c r="AJ65" s="112"/>
      <c r="AK65" s="112"/>
      <c r="AL65" s="112"/>
      <c r="AM65" s="112"/>
      <c r="AN65" s="112"/>
      <c r="AO65" s="112"/>
      <c r="AP65" s="112"/>
      <c r="AQ65" s="112"/>
      <c r="AR65" s="112"/>
      <c r="AS65" s="112"/>
      <c r="AT65" s="112"/>
      <c r="AU65" s="112"/>
      <c r="AV65" s="112"/>
      <c r="AW65" s="112"/>
      <c r="AX65" s="112"/>
      <c r="AY65" s="112"/>
      <c r="AZ65" s="112"/>
      <c r="BA65" s="112"/>
      <c r="BB65" s="112"/>
      <c r="BC65" s="112"/>
      <c r="BD65" s="112"/>
      <c r="BE65" s="112"/>
      <c r="BF65" s="112"/>
      <c r="BG65" s="112"/>
      <c r="BH65" s="112"/>
      <c r="BI65" s="112"/>
      <c r="BJ65" s="112"/>
      <c r="BK65" s="112"/>
      <c r="BL65" s="112"/>
      <c r="BM65" s="112"/>
      <c r="BN65" s="112"/>
      <c r="BO65" s="112"/>
      <c r="BP65" s="112"/>
      <c r="BQ65" s="112"/>
      <c r="BR65" s="112"/>
      <c r="BS65" s="112"/>
      <c r="BT65" s="112"/>
      <c r="BU65" s="112"/>
      <c r="BV65" s="112"/>
      <c r="BW65" s="112"/>
      <c r="BX65" s="112"/>
      <c r="BY65" s="112"/>
      <c r="BZ65" s="112"/>
      <c r="CA65" s="112"/>
      <c r="CB65" s="112"/>
      <c r="CC65" s="112"/>
      <c r="CD65" s="112"/>
      <c r="CE65" s="112"/>
      <c r="CF65" s="112"/>
      <c r="CG65" s="112"/>
      <c r="CH65" s="112"/>
      <c r="CI65" s="112"/>
      <c r="CJ65" s="112"/>
      <c r="CK65" s="112"/>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2"/>
      <c r="DM65" s="112"/>
      <c r="DN65" s="112"/>
      <c r="DO65" s="112"/>
      <c r="DP65" s="112"/>
      <c r="DQ65" s="112"/>
      <c r="DR65" s="112"/>
      <c r="DS65" s="112"/>
      <c r="DT65" s="112"/>
      <c r="DU65" s="112"/>
      <c r="DV65" s="112"/>
      <c r="DW65" s="112"/>
      <c r="DX65" s="112"/>
      <c r="DY65" s="112"/>
      <c r="DZ65" s="112"/>
      <c r="EA65" s="112"/>
      <c r="EB65" s="112"/>
      <c r="EC65" s="112"/>
      <c r="ED65" s="112"/>
      <c r="EE65" s="112"/>
      <c r="EF65" s="112"/>
      <c r="EG65" s="112"/>
      <c r="EH65" s="112"/>
      <c r="EI65" s="112"/>
      <c r="EJ65" s="112"/>
      <c r="EK65" s="112"/>
      <c r="EL65" s="112"/>
      <c r="EM65" s="112"/>
      <c r="EN65" s="112"/>
      <c r="EO65" s="112"/>
      <c r="EP65" s="112"/>
      <c r="EQ65" s="112"/>
      <c r="ER65" s="112"/>
      <c r="ES65" s="112"/>
      <c r="ET65" s="112"/>
      <c r="EU65" s="112"/>
      <c r="EV65" s="112"/>
      <c r="EW65" s="112"/>
      <c r="EX65" s="112"/>
      <c r="EY65" s="112"/>
      <c r="EZ65" s="112"/>
      <c r="FA65" s="112"/>
      <c r="FB65" s="112"/>
      <c r="FC65" s="112"/>
      <c r="FD65" s="112"/>
      <c r="FE65" s="112"/>
      <c r="FF65" s="112"/>
      <c r="FG65" s="112"/>
      <c r="FH65" s="112"/>
      <c r="FI65" s="112"/>
      <c r="FJ65" s="112"/>
    </row>
    <row r="66">
      <c r="A66" s="241" t="s">
        <v>672</v>
      </c>
      <c r="B66" s="241">
        <v>563330.0</v>
      </c>
      <c r="C66" s="246" t="s">
        <v>220</v>
      </c>
      <c r="D66" s="242">
        <v>-12.76</v>
      </c>
      <c r="E66" s="242">
        <v>43.79</v>
      </c>
      <c r="F66" s="242">
        <v>8.35</v>
      </c>
      <c r="G66" s="242">
        <v>2.16</v>
      </c>
      <c r="H66" s="242">
        <v>20.273148148148145</v>
      </c>
      <c r="I66" s="325">
        <v>0.307</v>
      </c>
      <c r="J66" s="325">
        <v>1.71</v>
      </c>
      <c r="K66" s="323">
        <v>7.035830618892509</v>
      </c>
      <c r="L66" s="241">
        <v>0.0</v>
      </c>
      <c r="M66" s="243">
        <v>2.25903</v>
      </c>
      <c r="N66" s="404"/>
      <c r="O66" s="324"/>
      <c r="P66" s="112"/>
      <c r="Q66" s="112"/>
      <c r="R66" s="403"/>
      <c r="S66" s="403"/>
      <c r="T66" s="403"/>
      <c r="U66" s="403"/>
      <c r="V66" s="403"/>
      <c r="W66" s="403"/>
      <c r="X66" s="403"/>
      <c r="Y66" s="112"/>
      <c r="Z66" s="112"/>
      <c r="AA66" s="112"/>
      <c r="AB66" s="403"/>
      <c r="AC66" s="403"/>
      <c r="AD66" s="403"/>
      <c r="AE66" s="403"/>
      <c r="AF66" s="403"/>
      <c r="AG66" s="403"/>
      <c r="AH66" s="403"/>
      <c r="AI66" s="112"/>
      <c r="AJ66" s="112"/>
      <c r="AK66" s="112"/>
      <c r="AL66" s="112"/>
      <c r="AM66" s="112"/>
      <c r="AN66" s="112"/>
      <c r="AO66" s="112"/>
      <c r="AP66" s="112"/>
      <c r="AQ66" s="112"/>
      <c r="AR66" s="112"/>
      <c r="AS66" s="112"/>
      <c r="AT66" s="112"/>
      <c r="AU66" s="112"/>
      <c r="AV66" s="112"/>
      <c r="AW66" s="112"/>
      <c r="AX66" s="112"/>
      <c r="AY66" s="112"/>
      <c r="AZ66" s="112"/>
      <c r="BA66" s="112"/>
      <c r="BB66" s="112"/>
      <c r="BC66" s="112"/>
      <c r="BD66" s="112"/>
      <c r="BE66" s="112"/>
      <c r="BF66" s="112"/>
      <c r="BG66" s="112"/>
      <c r="BH66" s="112"/>
      <c r="BI66" s="112"/>
      <c r="BJ66" s="112"/>
      <c r="BK66" s="112"/>
      <c r="BL66" s="112"/>
      <c r="BM66" s="112"/>
      <c r="BN66" s="112"/>
      <c r="BO66" s="112"/>
      <c r="BP66" s="112"/>
      <c r="BQ66" s="112"/>
      <c r="BR66" s="112"/>
      <c r="BS66" s="112"/>
      <c r="BT66" s="112"/>
      <c r="BU66" s="112"/>
      <c r="BV66" s="112"/>
      <c r="BW66" s="112"/>
      <c r="BX66" s="112"/>
      <c r="BY66" s="112"/>
      <c r="BZ66" s="112"/>
      <c r="CA66" s="112"/>
      <c r="CB66" s="112"/>
      <c r="CC66" s="112"/>
      <c r="CD66" s="112"/>
      <c r="CE66" s="112"/>
      <c r="CF66" s="112"/>
      <c r="CG66" s="112"/>
      <c r="CH66" s="112"/>
      <c r="CI66" s="112"/>
      <c r="CJ66" s="112"/>
      <c r="CK66" s="112"/>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2"/>
      <c r="DM66" s="112"/>
      <c r="DN66" s="112"/>
      <c r="DO66" s="112"/>
      <c r="DP66" s="112"/>
      <c r="DQ66" s="112"/>
      <c r="DR66" s="112"/>
      <c r="DS66" s="112"/>
      <c r="DT66" s="112"/>
      <c r="DU66" s="112"/>
      <c r="DV66" s="112"/>
      <c r="DW66" s="112"/>
      <c r="DX66" s="112"/>
      <c r="DY66" s="112"/>
      <c r="DZ66" s="112"/>
      <c r="EA66" s="112"/>
      <c r="EB66" s="112"/>
      <c r="EC66" s="112"/>
      <c r="ED66" s="112"/>
      <c r="EE66" s="112"/>
      <c r="EF66" s="112"/>
      <c r="EG66" s="112"/>
      <c r="EH66" s="112"/>
      <c r="EI66" s="112"/>
      <c r="EJ66" s="112"/>
      <c r="EK66" s="112"/>
      <c r="EL66" s="112"/>
      <c r="EM66" s="112"/>
      <c r="EN66" s="112"/>
      <c r="EO66" s="112"/>
      <c r="EP66" s="112"/>
      <c r="EQ66" s="112"/>
      <c r="ER66" s="112"/>
      <c r="ES66" s="112"/>
      <c r="ET66" s="112"/>
      <c r="EU66" s="112"/>
      <c r="EV66" s="112"/>
      <c r="EW66" s="112"/>
      <c r="EX66" s="112"/>
      <c r="EY66" s="112"/>
      <c r="EZ66" s="112"/>
      <c r="FA66" s="112"/>
      <c r="FB66" s="112"/>
      <c r="FC66" s="112"/>
      <c r="FD66" s="112"/>
      <c r="FE66" s="112"/>
      <c r="FF66" s="112"/>
      <c r="FG66" s="112"/>
      <c r="FH66" s="112"/>
      <c r="FI66" s="112"/>
      <c r="FJ66" s="112"/>
    </row>
    <row r="67">
      <c r="A67" s="241" t="s">
        <v>662</v>
      </c>
      <c r="B67" s="241">
        <v>563329.0</v>
      </c>
      <c r="C67" s="246" t="s">
        <v>220</v>
      </c>
      <c r="D67" s="242">
        <v>-12.8</v>
      </c>
      <c r="E67" s="242">
        <v>42.89</v>
      </c>
      <c r="F67" s="242">
        <v>9.07</v>
      </c>
      <c r="G67" s="242">
        <v>2.13</v>
      </c>
      <c r="H67" s="242">
        <v>20.136150234741784</v>
      </c>
      <c r="I67" s="325">
        <v>0.293</v>
      </c>
      <c r="J67" s="325">
        <v>1.7</v>
      </c>
      <c r="K67" s="323">
        <v>7.26962457337884</v>
      </c>
      <c r="L67" s="241">
        <v>0.0</v>
      </c>
      <c r="M67" s="243">
        <v>3.7717099999999997</v>
      </c>
      <c r="N67" s="404"/>
      <c r="O67" s="324"/>
      <c r="P67" s="112"/>
      <c r="Q67" s="112"/>
      <c r="R67" s="403"/>
      <c r="S67" s="403"/>
      <c r="T67" s="403"/>
      <c r="U67" s="403"/>
      <c r="V67" s="403"/>
      <c r="W67" s="403"/>
      <c r="X67" s="403"/>
      <c r="Y67" s="112"/>
      <c r="Z67" s="112"/>
      <c r="AA67" s="112"/>
      <c r="AB67" s="403"/>
      <c r="AC67" s="403"/>
      <c r="AD67" s="403"/>
      <c r="AE67" s="403"/>
      <c r="AF67" s="403"/>
      <c r="AG67" s="403"/>
      <c r="AH67" s="403"/>
      <c r="AI67" s="112"/>
      <c r="AJ67" s="112"/>
      <c r="AK67" s="112"/>
      <c r="AL67" s="112"/>
      <c r="AM67" s="112"/>
      <c r="AN67" s="112"/>
      <c r="AO67" s="112"/>
      <c r="AP67" s="112"/>
      <c r="AQ67" s="112"/>
      <c r="AR67" s="112"/>
      <c r="AS67" s="112"/>
      <c r="AT67" s="112"/>
      <c r="AU67" s="112"/>
      <c r="AV67" s="112"/>
      <c r="AW67" s="112"/>
      <c r="AX67" s="112"/>
      <c r="AY67" s="112"/>
      <c r="AZ67" s="112"/>
      <c r="BA67" s="112"/>
      <c r="BB67" s="112"/>
      <c r="BC67" s="112"/>
      <c r="BD67" s="112"/>
      <c r="BE67" s="112"/>
      <c r="BF67" s="112"/>
      <c r="BG67" s="112"/>
      <c r="BH67" s="112"/>
      <c r="BI67" s="112"/>
      <c r="BJ67" s="112"/>
      <c r="BK67" s="112"/>
      <c r="BL67" s="112"/>
      <c r="BM67" s="112"/>
      <c r="BN67" s="112"/>
      <c r="BO67" s="112"/>
      <c r="BP67" s="112"/>
      <c r="BQ67" s="112"/>
      <c r="BR67" s="112"/>
      <c r="BS67" s="112"/>
      <c r="BT67" s="112"/>
      <c r="BU67" s="112"/>
      <c r="BV67" s="112"/>
      <c r="BW67" s="112"/>
      <c r="BX67" s="112"/>
      <c r="BY67" s="112"/>
      <c r="BZ67" s="112"/>
      <c r="CA67" s="112"/>
      <c r="CB67" s="112"/>
      <c r="CC67" s="112"/>
      <c r="CD67" s="112"/>
      <c r="CE67" s="112"/>
      <c r="CF67" s="112"/>
      <c r="CG67" s="112"/>
      <c r="CH67" s="112"/>
      <c r="CI67" s="112"/>
      <c r="CJ67" s="112"/>
      <c r="CK67" s="112"/>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2"/>
      <c r="DM67" s="112"/>
      <c r="DN67" s="112"/>
      <c r="DO67" s="112"/>
      <c r="DP67" s="112"/>
      <c r="DQ67" s="112"/>
      <c r="DR67" s="112"/>
      <c r="DS67" s="112"/>
      <c r="DT67" s="112"/>
      <c r="DU67" s="112"/>
      <c r="DV67" s="112"/>
      <c r="DW67" s="112"/>
      <c r="DX67" s="112"/>
      <c r="DY67" s="112"/>
      <c r="DZ67" s="112"/>
      <c r="EA67" s="112"/>
      <c r="EB67" s="112"/>
      <c r="EC67" s="112"/>
      <c r="ED67" s="112"/>
      <c r="EE67" s="112"/>
      <c r="EF67" s="112"/>
      <c r="EG67" s="112"/>
      <c r="EH67" s="112"/>
      <c r="EI67" s="112"/>
      <c r="EJ67" s="112"/>
      <c r="EK67" s="112"/>
      <c r="EL67" s="112"/>
      <c r="EM67" s="112"/>
      <c r="EN67" s="112"/>
      <c r="EO67" s="112"/>
      <c r="EP67" s="112"/>
      <c r="EQ67" s="112"/>
      <c r="ER67" s="112"/>
      <c r="ES67" s="112"/>
      <c r="ET67" s="112"/>
      <c r="EU67" s="112"/>
      <c r="EV67" s="112"/>
      <c r="EW67" s="112"/>
      <c r="EX67" s="112"/>
      <c r="EY67" s="112"/>
      <c r="EZ67" s="112"/>
      <c r="FA67" s="112"/>
      <c r="FB67" s="112"/>
      <c r="FC67" s="112"/>
      <c r="FD67" s="112"/>
      <c r="FE67" s="112"/>
      <c r="FF67" s="112"/>
      <c r="FG67" s="112"/>
      <c r="FH67" s="112"/>
      <c r="FI67" s="112"/>
      <c r="FJ67" s="112"/>
    </row>
    <row r="68">
      <c r="A68" s="241" t="s">
        <v>473</v>
      </c>
      <c r="B68" s="241">
        <v>300117.0</v>
      </c>
      <c r="C68" s="246" t="s">
        <v>220</v>
      </c>
      <c r="D68" s="242">
        <v>-13.6</v>
      </c>
      <c r="E68" s="242">
        <v>36.41</v>
      </c>
      <c r="F68" s="242">
        <v>6.89</v>
      </c>
      <c r="G68" s="242">
        <v>2.01</v>
      </c>
      <c r="H68" s="242">
        <v>18.114427860696516</v>
      </c>
      <c r="I68" s="325">
        <v>0.228</v>
      </c>
      <c r="J68" s="325">
        <v>1.22</v>
      </c>
      <c r="K68" s="323">
        <v>8.815789473684209</v>
      </c>
      <c r="L68" s="241">
        <v>11.0</v>
      </c>
      <c r="M68" s="243">
        <v>1.99991</v>
      </c>
      <c r="N68" s="404"/>
      <c r="O68" s="324"/>
      <c r="P68" s="112"/>
      <c r="Q68" s="112"/>
      <c r="R68" s="403"/>
      <c r="S68" s="403"/>
      <c r="T68" s="403"/>
      <c r="U68" s="403"/>
      <c r="V68" s="403"/>
      <c r="W68" s="403"/>
      <c r="X68" s="403"/>
      <c r="Y68" s="112"/>
      <c r="Z68" s="112"/>
      <c r="AA68" s="112"/>
      <c r="AB68" s="403"/>
      <c r="AC68" s="403"/>
      <c r="AD68" s="403"/>
      <c r="AE68" s="403"/>
      <c r="AF68" s="403"/>
      <c r="AG68" s="403"/>
      <c r="AH68" s="403"/>
      <c r="AI68" s="112"/>
      <c r="AJ68" s="112"/>
      <c r="AK68" s="112"/>
      <c r="AL68" s="112"/>
      <c r="AM68" s="112"/>
      <c r="AN68" s="112"/>
      <c r="AO68" s="112"/>
      <c r="AP68" s="112"/>
      <c r="AQ68" s="112"/>
      <c r="AR68" s="112"/>
      <c r="AS68" s="112"/>
      <c r="AT68" s="112"/>
      <c r="AU68" s="112"/>
      <c r="AV68" s="112"/>
      <c r="AW68" s="112"/>
      <c r="AX68" s="112"/>
      <c r="AY68" s="112"/>
      <c r="AZ68" s="112"/>
      <c r="BA68" s="112"/>
      <c r="BB68" s="112"/>
      <c r="BC68" s="112"/>
      <c r="BD68" s="112"/>
      <c r="BE68" s="112"/>
      <c r="BF68" s="112"/>
      <c r="BG68" s="112"/>
      <c r="BH68" s="112"/>
      <c r="BI68" s="112"/>
      <c r="BJ68" s="112"/>
      <c r="BK68" s="112"/>
      <c r="BL68" s="112"/>
      <c r="BM68" s="112"/>
      <c r="BN68" s="112"/>
      <c r="BO68" s="112"/>
      <c r="BP68" s="112"/>
      <c r="BQ68" s="112"/>
      <c r="BR68" s="112"/>
      <c r="BS68" s="112"/>
      <c r="BT68" s="112"/>
      <c r="BU68" s="112"/>
      <c r="BV68" s="112"/>
      <c r="BW68" s="112"/>
      <c r="BX68" s="112"/>
      <c r="BY68" s="112"/>
      <c r="BZ68" s="112"/>
      <c r="CA68" s="112"/>
      <c r="CB68" s="112"/>
      <c r="CC68" s="112"/>
      <c r="CD68" s="112"/>
      <c r="CE68" s="112"/>
      <c r="CF68" s="112"/>
      <c r="CG68" s="112"/>
      <c r="CH68" s="112"/>
      <c r="CI68" s="112"/>
      <c r="CJ68" s="112"/>
      <c r="CK68" s="112"/>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2"/>
      <c r="DM68" s="112"/>
      <c r="DN68" s="112"/>
      <c r="DO68" s="112"/>
      <c r="DP68" s="112"/>
      <c r="DQ68" s="112"/>
      <c r="DR68" s="112"/>
      <c r="DS68" s="112"/>
      <c r="DT68" s="112"/>
      <c r="DU68" s="112"/>
      <c r="DV68" s="112"/>
      <c r="DW68" s="112"/>
      <c r="DX68" s="112"/>
      <c r="DY68" s="112"/>
      <c r="DZ68" s="112"/>
      <c r="EA68" s="112"/>
      <c r="EB68" s="112"/>
      <c r="EC68" s="112"/>
      <c r="ED68" s="112"/>
      <c r="EE68" s="112"/>
      <c r="EF68" s="112"/>
      <c r="EG68" s="112"/>
      <c r="EH68" s="112"/>
      <c r="EI68" s="112"/>
      <c r="EJ68" s="112"/>
      <c r="EK68" s="112"/>
      <c r="EL68" s="112"/>
      <c r="EM68" s="112"/>
      <c r="EN68" s="112"/>
      <c r="EO68" s="112"/>
      <c r="EP68" s="112"/>
      <c r="EQ68" s="112"/>
      <c r="ER68" s="112"/>
      <c r="ES68" s="112"/>
      <c r="ET68" s="112"/>
      <c r="EU68" s="112"/>
      <c r="EV68" s="112"/>
      <c r="EW68" s="112"/>
      <c r="EX68" s="112"/>
      <c r="EY68" s="112"/>
      <c r="EZ68" s="112"/>
      <c r="FA68" s="112"/>
      <c r="FB68" s="112"/>
      <c r="FC68" s="112"/>
      <c r="FD68" s="112"/>
      <c r="FE68" s="112"/>
      <c r="FF68" s="112"/>
      <c r="FG68" s="112"/>
      <c r="FH68" s="112"/>
      <c r="FI68" s="112"/>
      <c r="FJ68" s="112"/>
    </row>
    <row r="69">
      <c r="A69" s="241" t="s">
        <v>357</v>
      </c>
      <c r="B69" s="241">
        <v>152961.0</v>
      </c>
      <c r="C69" s="246" t="s">
        <v>220</v>
      </c>
      <c r="D69" s="242">
        <v>-12.6708682</v>
      </c>
      <c r="E69" s="242">
        <v>42.75637394</v>
      </c>
      <c r="F69" s="242">
        <v>7.982483385</v>
      </c>
      <c r="G69" s="242">
        <v>2.630857217</v>
      </c>
      <c r="H69" s="242">
        <v>16.25187929763655</v>
      </c>
      <c r="I69" s="325">
        <v>0.295</v>
      </c>
      <c r="J69" s="325">
        <v>1.42</v>
      </c>
      <c r="K69" s="323">
        <v>8.91816005762712</v>
      </c>
      <c r="L69" s="241">
        <v>0.0</v>
      </c>
      <c r="M69" s="243">
        <v>1.41065</v>
      </c>
      <c r="N69" s="404"/>
      <c r="O69" s="324"/>
      <c r="P69" s="112"/>
      <c r="Q69" s="112"/>
      <c r="R69" s="403"/>
      <c r="S69" s="403"/>
      <c r="T69" s="403"/>
      <c r="U69" s="403"/>
      <c r="V69" s="403"/>
      <c r="W69" s="403"/>
      <c r="X69" s="403"/>
      <c r="Y69" s="112"/>
      <c r="Z69" s="112"/>
      <c r="AA69" s="112"/>
      <c r="AB69" s="403"/>
      <c r="AC69" s="403"/>
      <c r="AD69" s="403"/>
      <c r="AE69" s="403"/>
      <c r="AF69" s="403"/>
      <c r="AG69" s="403"/>
      <c r="AH69" s="403"/>
      <c r="AI69" s="112"/>
      <c r="AJ69" s="112"/>
      <c r="AK69" s="112"/>
      <c r="AL69" s="112"/>
      <c r="AM69" s="112"/>
      <c r="AN69" s="112"/>
      <c r="AO69" s="112"/>
      <c r="AP69" s="112"/>
      <c r="AQ69" s="112"/>
      <c r="AR69" s="112"/>
      <c r="AS69" s="112"/>
      <c r="AT69" s="112"/>
      <c r="AU69" s="112"/>
      <c r="AV69" s="112"/>
      <c r="AW69" s="112"/>
      <c r="AX69" s="112"/>
      <c r="AY69" s="112"/>
      <c r="AZ69" s="112"/>
      <c r="BA69" s="112"/>
      <c r="BB69" s="112"/>
      <c r="BC69" s="112"/>
      <c r="BD69" s="112"/>
      <c r="BE69" s="112"/>
      <c r="BF69" s="112"/>
      <c r="BG69" s="112"/>
      <c r="BH69" s="112"/>
      <c r="BI69" s="112"/>
      <c r="BJ69" s="112"/>
      <c r="BK69" s="112"/>
      <c r="BL69" s="112"/>
      <c r="BM69" s="112"/>
      <c r="BN69" s="112"/>
      <c r="BO69" s="112"/>
      <c r="BP69" s="112"/>
      <c r="BQ69" s="112"/>
      <c r="BR69" s="112"/>
      <c r="BS69" s="112"/>
      <c r="BT69" s="112"/>
      <c r="BU69" s="112"/>
      <c r="BV69" s="112"/>
      <c r="BW69" s="112"/>
      <c r="BX69" s="112"/>
      <c r="BY69" s="112"/>
      <c r="BZ69" s="112"/>
      <c r="CA69" s="112"/>
      <c r="CB69" s="112"/>
      <c r="CC69" s="112"/>
      <c r="CD69" s="112"/>
      <c r="CE69" s="112"/>
      <c r="CF69" s="112"/>
      <c r="CG69" s="112"/>
      <c r="CH69" s="112"/>
      <c r="CI69" s="112"/>
      <c r="CJ69" s="112"/>
      <c r="CK69" s="112"/>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2"/>
      <c r="DM69" s="112"/>
      <c r="DN69" s="112"/>
      <c r="DO69" s="112"/>
      <c r="DP69" s="112"/>
      <c r="DQ69" s="112"/>
      <c r="DR69" s="112"/>
      <c r="DS69" s="112"/>
      <c r="DT69" s="112"/>
      <c r="DU69" s="112"/>
      <c r="DV69" s="112"/>
      <c r="DW69" s="112"/>
      <c r="DX69" s="112"/>
      <c r="DY69" s="112"/>
      <c r="DZ69" s="112"/>
      <c r="EA69" s="112"/>
      <c r="EB69" s="112"/>
      <c r="EC69" s="112"/>
      <c r="ED69" s="112"/>
      <c r="EE69" s="112"/>
      <c r="EF69" s="112"/>
      <c r="EG69" s="112"/>
      <c r="EH69" s="112"/>
      <c r="EI69" s="112"/>
      <c r="EJ69" s="112"/>
      <c r="EK69" s="112"/>
      <c r="EL69" s="112"/>
      <c r="EM69" s="112"/>
      <c r="EN69" s="112"/>
      <c r="EO69" s="112"/>
      <c r="EP69" s="112"/>
      <c r="EQ69" s="112"/>
      <c r="ER69" s="112"/>
      <c r="ES69" s="112"/>
      <c r="ET69" s="112"/>
      <c r="EU69" s="112"/>
      <c r="EV69" s="112"/>
      <c r="EW69" s="112"/>
      <c r="EX69" s="112"/>
      <c r="EY69" s="112"/>
      <c r="EZ69" s="112"/>
      <c r="FA69" s="112"/>
      <c r="FB69" s="112"/>
      <c r="FC69" s="112"/>
      <c r="FD69" s="112"/>
      <c r="FE69" s="112"/>
      <c r="FF69" s="112"/>
      <c r="FG69" s="112"/>
      <c r="FH69" s="112"/>
      <c r="FI69" s="112"/>
      <c r="FJ69" s="112"/>
    </row>
    <row r="70">
      <c r="A70" s="241" t="s">
        <v>523</v>
      </c>
      <c r="B70" s="241">
        <v>330195.0</v>
      </c>
      <c r="C70" s="246" t="s">
        <v>220</v>
      </c>
      <c r="D70" s="242">
        <v>-13.31</v>
      </c>
      <c r="E70" s="242">
        <v>43.42</v>
      </c>
      <c r="F70" s="242">
        <v>7.44</v>
      </c>
      <c r="G70" s="242">
        <v>2.07</v>
      </c>
      <c r="H70" s="242">
        <v>20.975845410628022</v>
      </c>
      <c r="I70" s="325">
        <v>0.246</v>
      </c>
      <c r="J70" s="325">
        <v>1.45</v>
      </c>
      <c r="K70" s="323">
        <v>8.414634146341463</v>
      </c>
      <c r="L70" s="241">
        <v>0.0</v>
      </c>
      <c r="M70" s="243">
        <v>2.33133</v>
      </c>
      <c r="N70" s="404"/>
      <c r="O70" s="324"/>
      <c r="P70" s="112"/>
      <c r="Q70" s="112"/>
      <c r="R70" s="403"/>
      <c r="S70" s="403"/>
      <c r="T70" s="403"/>
      <c r="U70" s="403"/>
      <c r="V70" s="403"/>
      <c r="W70" s="403"/>
      <c r="X70" s="403"/>
      <c r="Y70" s="112"/>
      <c r="Z70" s="112"/>
      <c r="AA70" s="112"/>
      <c r="AB70" s="403"/>
      <c r="AC70" s="403"/>
      <c r="AD70" s="403"/>
      <c r="AE70" s="403"/>
      <c r="AF70" s="403"/>
      <c r="AG70" s="403"/>
      <c r="AH70" s="403"/>
      <c r="AI70" s="112"/>
      <c r="AJ70" s="112"/>
      <c r="AK70" s="112"/>
      <c r="AL70" s="112"/>
      <c r="AM70" s="112"/>
      <c r="AN70" s="112"/>
      <c r="AO70" s="112"/>
      <c r="AP70" s="112"/>
      <c r="AQ70" s="112"/>
      <c r="AR70" s="112"/>
      <c r="AS70" s="112"/>
      <c r="AT70" s="112"/>
      <c r="AU70" s="112"/>
      <c r="AV70" s="112"/>
      <c r="AW70" s="112"/>
      <c r="AX70" s="112"/>
      <c r="AY70" s="112"/>
      <c r="AZ70" s="112"/>
      <c r="BA70" s="112"/>
      <c r="BB70" s="112"/>
      <c r="BC70" s="112"/>
      <c r="BD70" s="112"/>
      <c r="BE70" s="112"/>
      <c r="BF70" s="112"/>
      <c r="BG70" s="112"/>
      <c r="BH70" s="112"/>
      <c r="BI70" s="112"/>
      <c r="BJ70" s="112"/>
      <c r="BK70" s="112"/>
      <c r="BL70" s="112"/>
      <c r="BM70" s="112"/>
      <c r="BN70" s="112"/>
      <c r="BO70" s="112"/>
      <c r="BP70" s="112"/>
      <c r="BQ70" s="112"/>
      <c r="BR70" s="112"/>
      <c r="BS70" s="112"/>
      <c r="BT70" s="112"/>
      <c r="BU70" s="112"/>
      <c r="BV70" s="112"/>
      <c r="BW70" s="112"/>
      <c r="BX70" s="112"/>
      <c r="BY70" s="112"/>
      <c r="BZ70" s="112"/>
      <c r="CA70" s="112"/>
      <c r="CB70" s="112"/>
      <c r="CC70" s="112"/>
      <c r="CD70" s="112"/>
      <c r="CE70" s="112"/>
      <c r="CF70" s="112"/>
      <c r="CG70" s="112"/>
      <c r="CH70" s="112"/>
      <c r="CI70" s="112"/>
      <c r="CJ70" s="112"/>
      <c r="CK70" s="112"/>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2"/>
      <c r="DM70" s="112"/>
      <c r="DN70" s="112"/>
      <c r="DO70" s="112"/>
      <c r="DP70" s="112"/>
      <c r="DQ70" s="112"/>
      <c r="DR70" s="112"/>
      <c r="DS70" s="112"/>
      <c r="DT70" s="112"/>
      <c r="DU70" s="112"/>
      <c r="DV70" s="112"/>
      <c r="DW70" s="112"/>
      <c r="DX70" s="112"/>
      <c r="DY70" s="112"/>
      <c r="DZ70" s="112"/>
      <c r="EA70" s="112"/>
      <c r="EB70" s="112"/>
      <c r="EC70" s="112"/>
      <c r="ED70" s="112"/>
      <c r="EE70" s="112"/>
      <c r="EF70" s="112"/>
      <c r="EG70" s="112"/>
      <c r="EH70" s="112"/>
      <c r="EI70" s="112"/>
      <c r="EJ70" s="112"/>
      <c r="EK70" s="112"/>
      <c r="EL70" s="112"/>
      <c r="EM70" s="112"/>
      <c r="EN70" s="112"/>
      <c r="EO70" s="112"/>
      <c r="EP70" s="112"/>
      <c r="EQ70" s="112"/>
      <c r="ER70" s="112"/>
      <c r="ES70" s="112"/>
      <c r="ET70" s="112"/>
      <c r="EU70" s="112"/>
      <c r="EV70" s="112"/>
      <c r="EW70" s="112"/>
      <c r="EX70" s="112"/>
      <c r="EY70" s="112"/>
      <c r="EZ70" s="112"/>
      <c r="FA70" s="112"/>
      <c r="FB70" s="112"/>
      <c r="FC70" s="112"/>
      <c r="FD70" s="112"/>
      <c r="FE70" s="112"/>
      <c r="FF70" s="112"/>
      <c r="FG70" s="112"/>
      <c r="FH70" s="112"/>
      <c r="FI70" s="112"/>
      <c r="FJ70" s="112"/>
    </row>
    <row r="71">
      <c r="A71" s="241" t="s">
        <v>432</v>
      </c>
      <c r="B71" s="241">
        <v>218112.0</v>
      </c>
      <c r="C71" s="246" t="s">
        <v>220</v>
      </c>
      <c r="D71" s="242">
        <v>-13.51</v>
      </c>
      <c r="E71" s="242">
        <v>37.32</v>
      </c>
      <c r="F71" s="242">
        <v>6.56</v>
      </c>
      <c r="G71" s="242">
        <v>2.05</v>
      </c>
      <c r="H71" s="242">
        <v>18.20487804878049</v>
      </c>
      <c r="I71" s="44">
        <v>0.185</v>
      </c>
      <c r="J71" s="44">
        <v>1.0</v>
      </c>
      <c r="K71" s="323">
        <v>11.08108108108108</v>
      </c>
      <c r="L71" s="252"/>
      <c r="M71" s="243">
        <v>1.50816</v>
      </c>
      <c r="N71" s="402" t="s">
        <v>734</v>
      </c>
      <c r="O71" s="324"/>
      <c r="P71" s="112"/>
      <c r="Q71" s="112"/>
      <c r="R71" s="403"/>
      <c r="S71" s="403"/>
      <c r="T71" s="403"/>
      <c r="U71" s="403"/>
      <c r="V71" s="403"/>
      <c r="W71" s="403"/>
      <c r="X71" s="403"/>
      <c r="Y71" s="112"/>
      <c r="Z71" s="112"/>
      <c r="AA71" s="112"/>
      <c r="AB71" s="403"/>
      <c r="AC71" s="403"/>
      <c r="AD71" s="403"/>
      <c r="AE71" s="403"/>
      <c r="AF71" s="403"/>
      <c r="AG71" s="403"/>
      <c r="AH71" s="403"/>
      <c r="AI71" s="112"/>
      <c r="AJ71" s="112"/>
      <c r="AK71" s="112"/>
      <c r="AL71" s="112"/>
      <c r="AM71" s="112"/>
      <c r="AN71" s="112"/>
      <c r="AO71" s="112"/>
      <c r="AP71" s="112"/>
      <c r="AQ71" s="112"/>
      <c r="AR71" s="112"/>
      <c r="AS71" s="112"/>
      <c r="AT71" s="112"/>
      <c r="AU71" s="112"/>
      <c r="AV71" s="112"/>
      <c r="AW71" s="112"/>
      <c r="AX71" s="112"/>
      <c r="AY71" s="112"/>
      <c r="AZ71" s="112"/>
      <c r="BA71" s="112"/>
      <c r="BB71" s="112"/>
      <c r="BC71" s="112"/>
      <c r="BD71" s="112"/>
      <c r="BE71" s="112"/>
      <c r="BF71" s="112"/>
      <c r="BG71" s="112"/>
      <c r="BH71" s="112"/>
      <c r="BI71" s="112"/>
      <c r="BJ71" s="112"/>
      <c r="BK71" s="112"/>
      <c r="BL71" s="112"/>
      <c r="BM71" s="112"/>
      <c r="BN71" s="112"/>
      <c r="BO71" s="112"/>
      <c r="BP71" s="112"/>
      <c r="BQ71" s="112"/>
      <c r="BR71" s="112"/>
      <c r="BS71" s="112"/>
      <c r="BT71" s="112"/>
      <c r="BU71" s="112"/>
      <c r="BV71" s="112"/>
      <c r="BW71" s="112"/>
      <c r="BX71" s="112"/>
      <c r="BY71" s="112"/>
      <c r="BZ71" s="112"/>
      <c r="CA71" s="112"/>
      <c r="CB71" s="112"/>
      <c r="CC71" s="112"/>
      <c r="CD71" s="112"/>
      <c r="CE71" s="112"/>
      <c r="CF71" s="112"/>
      <c r="CG71" s="112"/>
      <c r="CH71" s="112"/>
      <c r="CI71" s="112"/>
      <c r="CJ71" s="112"/>
      <c r="CK71" s="112"/>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2"/>
      <c r="DM71" s="112"/>
      <c r="DN71" s="112"/>
      <c r="DO71" s="112"/>
      <c r="DP71" s="112"/>
      <c r="DQ71" s="112"/>
      <c r="DR71" s="112"/>
      <c r="DS71" s="112"/>
      <c r="DT71" s="112"/>
      <c r="DU71" s="112"/>
      <c r="DV71" s="112"/>
      <c r="DW71" s="112"/>
      <c r="DX71" s="112"/>
      <c r="DY71" s="112"/>
      <c r="DZ71" s="112"/>
      <c r="EA71" s="112"/>
      <c r="EB71" s="112"/>
      <c r="EC71" s="112"/>
      <c r="ED71" s="112"/>
      <c r="EE71" s="112"/>
      <c r="EF71" s="112"/>
      <c r="EG71" s="112"/>
      <c r="EH71" s="112"/>
      <c r="EI71" s="112"/>
      <c r="EJ71" s="112"/>
      <c r="EK71" s="112"/>
      <c r="EL71" s="112"/>
      <c r="EM71" s="112"/>
      <c r="EN71" s="112"/>
      <c r="EO71" s="112"/>
      <c r="EP71" s="112"/>
      <c r="EQ71" s="112"/>
      <c r="ER71" s="112"/>
      <c r="ES71" s="112"/>
      <c r="ET71" s="112"/>
      <c r="EU71" s="112"/>
      <c r="EV71" s="112"/>
      <c r="EW71" s="112"/>
      <c r="EX71" s="112"/>
      <c r="EY71" s="112"/>
      <c r="EZ71" s="112"/>
      <c r="FA71" s="112"/>
      <c r="FB71" s="112"/>
      <c r="FC71" s="112"/>
      <c r="FD71" s="112"/>
      <c r="FE71" s="112"/>
      <c r="FF71" s="112"/>
      <c r="FG71" s="112"/>
      <c r="FH71" s="112"/>
      <c r="FI71" s="112"/>
      <c r="FJ71" s="112"/>
    </row>
    <row r="72">
      <c r="A72" s="241" t="s">
        <v>654</v>
      </c>
      <c r="B72" s="241">
        <v>563006.0</v>
      </c>
      <c r="C72" s="246" t="s">
        <v>220</v>
      </c>
      <c r="D72" s="242">
        <v>-12.78645554</v>
      </c>
      <c r="E72" s="242">
        <v>42.29634203</v>
      </c>
      <c r="F72" s="242">
        <v>8.200305091</v>
      </c>
      <c r="G72" s="242">
        <v>2.158967155</v>
      </c>
      <c r="H72" s="242">
        <v>19.591007640873535</v>
      </c>
      <c r="I72" s="325">
        <v>0.305</v>
      </c>
      <c r="J72" s="325">
        <v>1.8</v>
      </c>
      <c r="K72" s="323">
        <v>7.078580836065574</v>
      </c>
      <c r="L72" s="241">
        <v>7.0</v>
      </c>
      <c r="M72" s="243">
        <v>2.43147</v>
      </c>
      <c r="N72" s="404"/>
      <c r="O72" s="324"/>
      <c r="P72" s="112"/>
      <c r="Q72" s="112"/>
      <c r="R72" s="403"/>
      <c r="S72" s="403"/>
      <c r="T72" s="403"/>
      <c r="U72" s="403"/>
      <c r="V72" s="403"/>
      <c r="W72" s="403"/>
      <c r="X72" s="403"/>
      <c r="Y72" s="112"/>
      <c r="Z72" s="112"/>
      <c r="AA72" s="112"/>
      <c r="AB72" s="403"/>
      <c r="AC72" s="403"/>
      <c r="AD72" s="403"/>
      <c r="AE72" s="403"/>
      <c r="AF72" s="403"/>
      <c r="AG72" s="403"/>
      <c r="AH72" s="403"/>
      <c r="AI72" s="112"/>
      <c r="AJ72" s="112"/>
      <c r="AK72" s="112"/>
      <c r="AL72" s="112"/>
      <c r="AM72" s="112"/>
      <c r="AN72" s="112"/>
      <c r="AO72" s="112"/>
      <c r="AP72" s="112"/>
      <c r="AQ72" s="112"/>
      <c r="AR72" s="112"/>
      <c r="AS72" s="112"/>
      <c r="AT72" s="112"/>
      <c r="AU72" s="112"/>
      <c r="AV72" s="112"/>
      <c r="AW72" s="112"/>
      <c r="AX72" s="112"/>
      <c r="AY72" s="112"/>
      <c r="AZ72" s="112"/>
      <c r="BA72" s="112"/>
      <c r="BB72" s="112"/>
      <c r="BC72" s="112"/>
      <c r="BD72" s="112"/>
      <c r="BE72" s="112"/>
      <c r="BF72" s="112"/>
      <c r="BG72" s="112"/>
      <c r="BH72" s="112"/>
      <c r="BI72" s="112"/>
      <c r="BJ72" s="112"/>
      <c r="BK72" s="112"/>
      <c r="BL72" s="112"/>
      <c r="BM72" s="112"/>
      <c r="BN72" s="112"/>
      <c r="BO72" s="112"/>
      <c r="BP72" s="112"/>
      <c r="BQ72" s="112"/>
      <c r="BR72" s="112"/>
      <c r="BS72" s="112"/>
      <c r="BT72" s="112"/>
      <c r="BU72" s="112"/>
      <c r="BV72" s="112"/>
      <c r="BW72" s="112"/>
      <c r="BX72" s="112"/>
      <c r="BY72" s="112"/>
      <c r="BZ72" s="112"/>
      <c r="CA72" s="112"/>
      <c r="CB72" s="112"/>
      <c r="CC72" s="112"/>
      <c r="CD72" s="112"/>
      <c r="CE72" s="112"/>
      <c r="CF72" s="112"/>
      <c r="CG72" s="112"/>
      <c r="CH72" s="112"/>
      <c r="CI72" s="112"/>
      <c r="CJ72" s="112"/>
      <c r="CK72" s="112"/>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2"/>
      <c r="DM72" s="112"/>
      <c r="DN72" s="112"/>
      <c r="DO72" s="112"/>
      <c r="DP72" s="112"/>
      <c r="DQ72" s="112"/>
      <c r="DR72" s="112"/>
      <c r="DS72" s="112"/>
      <c r="DT72" s="112"/>
      <c r="DU72" s="112"/>
      <c r="DV72" s="112"/>
      <c r="DW72" s="112"/>
      <c r="DX72" s="112"/>
      <c r="DY72" s="112"/>
      <c r="DZ72" s="112"/>
      <c r="EA72" s="112"/>
      <c r="EB72" s="112"/>
      <c r="EC72" s="112"/>
      <c r="ED72" s="112"/>
      <c r="EE72" s="112"/>
      <c r="EF72" s="112"/>
      <c r="EG72" s="112"/>
      <c r="EH72" s="112"/>
      <c r="EI72" s="112"/>
      <c r="EJ72" s="112"/>
      <c r="EK72" s="112"/>
      <c r="EL72" s="112"/>
      <c r="EM72" s="112"/>
      <c r="EN72" s="112"/>
      <c r="EO72" s="112"/>
      <c r="EP72" s="112"/>
      <c r="EQ72" s="112"/>
      <c r="ER72" s="112"/>
      <c r="ES72" s="112"/>
      <c r="ET72" s="112"/>
      <c r="EU72" s="112"/>
      <c r="EV72" s="112"/>
      <c r="EW72" s="112"/>
      <c r="EX72" s="112"/>
      <c r="EY72" s="112"/>
      <c r="EZ72" s="112"/>
      <c r="FA72" s="112"/>
      <c r="FB72" s="112"/>
      <c r="FC72" s="112"/>
      <c r="FD72" s="112"/>
      <c r="FE72" s="112"/>
      <c r="FF72" s="112"/>
      <c r="FG72" s="112"/>
      <c r="FH72" s="112"/>
      <c r="FI72" s="112"/>
      <c r="FJ72" s="112"/>
    </row>
    <row r="73">
      <c r="A73" s="241" t="s">
        <v>623</v>
      </c>
      <c r="B73" s="241">
        <v>562732.0</v>
      </c>
      <c r="C73" s="246" t="s">
        <v>220</v>
      </c>
      <c r="D73" s="242">
        <v>-13.27611208</v>
      </c>
      <c r="E73" s="242">
        <v>40.00640915</v>
      </c>
      <c r="F73" s="242">
        <v>6.358220557</v>
      </c>
      <c r="G73" s="242">
        <v>1.645970407</v>
      </c>
      <c r="H73" s="242">
        <v>24.305667331478336</v>
      </c>
      <c r="I73" s="325">
        <v>0.22</v>
      </c>
      <c r="J73" s="325">
        <v>1.42</v>
      </c>
      <c r="K73" s="323">
        <v>7.481683668181819</v>
      </c>
      <c r="L73" s="241">
        <v>2.0</v>
      </c>
      <c r="M73" s="243">
        <v>0.74804</v>
      </c>
      <c r="N73" s="404"/>
      <c r="O73" s="324"/>
      <c r="P73" s="112"/>
      <c r="Q73" s="112"/>
      <c r="R73" s="403"/>
      <c r="S73" s="403"/>
      <c r="T73" s="403"/>
      <c r="U73" s="403"/>
      <c r="V73" s="403"/>
      <c r="W73" s="403"/>
      <c r="X73" s="403"/>
      <c r="Y73" s="112"/>
      <c r="Z73" s="112"/>
      <c r="AA73" s="112"/>
      <c r="AB73" s="403"/>
      <c r="AC73" s="403"/>
      <c r="AD73" s="403"/>
      <c r="AE73" s="403"/>
      <c r="AF73" s="403"/>
      <c r="AG73" s="403"/>
      <c r="AH73" s="403"/>
      <c r="AI73" s="112"/>
      <c r="AJ73" s="112"/>
      <c r="AK73" s="112"/>
      <c r="AL73" s="112"/>
      <c r="AM73" s="112"/>
      <c r="AN73" s="112"/>
      <c r="AO73" s="112"/>
      <c r="AP73" s="112"/>
      <c r="AQ73" s="112"/>
      <c r="AR73" s="112"/>
      <c r="AS73" s="112"/>
      <c r="AT73" s="112"/>
      <c r="AU73" s="112"/>
      <c r="AV73" s="112"/>
      <c r="AW73" s="112"/>
      <c r="AX73" s="112"/>
      <c r="AY73" s="112"/>
      <c r="AZ73" s="112"/>
      <c r="BA73" s="112"/>
      <c r="BB73" s="112"/>
      <c r="BC73" s="112"/>
      <c r="BD73" s="112"/>
      <c r="BE73" s="112"/>
      <c r="BF73" s="112"/>
      <c r="BG73" s="112"/>
      <c r="BH73" s="112"/>
      <c r="BI73" s="112"/>
      <c r="BJ73" s="112"/>
      <c r="BK73" s="112"/>
      <c r="BL73" s="112"/>
      <c r="BM73" s="112"/>
      <c r="BN73" s="112"/>
      <c r="BO73" s="112"/>
      <c r="BP73" s="112"/>
      <c r="BQ73" s="112"/>
      <c r="BR73" s="112"/>
      <c r="BS73" s="112"/>
      <c r="BT73" s="112"/>
      <c r="BU73" s="112"/>
      <c r="BV73" s="112"/>
      <c r="BW73" s="112"/>
      <c r="BX73" s="112"/>
      <c r="BY73" s="112"/>
      <c r="BZ73" s="112"/>
      <c r="CA73" s="112"/>
      <c r="CB73" s="112"/>
      <c r="CC73" s="112"/>
      <c r="CD73" s="112"/>
      <c r="CE73" s="112"/>
      <c r="CF73" s="112"/>
      <c r="CG73" s="112"/>
      <c r="CH73" s="112"/>
      <c r="CI73" s="112"/>
      <c r="CJ73" s="112"/>
      <c r="CK73" s="112"/>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2"/>
      <c r="DM73" s="112"/>
      <c r="DN73" s="112"/>
      <c r="DO73" s="112"/>
      <c r="DP73" s="112"/>
      <c r="DQ73" s="112"/>
      <c r="DR73" s="112"/>
      <c r="DS73" s="112"/>
      <c r="DT73" s="112"/>
      <c r="DU73" s="112"/>
      <c r="DV73" s="112"/>
      <c r="DW73" s="112"/>
      <c r="DX73" s="112"/>
      <c r="DY73" s="112"/>
      <c r="DZ73" s="112"/>
      <c r="EA73" s="112"/>
      <c r="EB73" s="112"/>
      <c r="EC73" s="112"/>
      <c r="ED73" s="112"/>
      <c r="EE73" s="112"/>
      <c r="EF73" s="112"/>
      <c r="EG73" s="112"/>
      <c r="EH73" s="112"/>
      <c r="EI73" s="112"/>
      <c r="EJ73" s="112"/>
      <c r="EK73" s="112"/>
      <c r="EL73" s="112"/>
      <c r="EM73" s="112"/>
      <c r="EN73" s="112"/>
      <c r="EO73" s="112"/>
      <c r="EP73" s="112"/>
      <c r="EQ73" s="112"/>
      <c r="ER73" s="112"/>
      <c r="ES73" s="112"/>
      <c r="ET73" s="112"/>
      <c r="EU73" s="112"/>
      <c r="EV73" s="112"/>
      <c r="EW73" s="112"/>
      <c r="EX73" s="112"/>
      <c r="EY73" s="112"/>
      <c r="EZ73" s="112"/>
      <c r="FA73" s="112"/>
      <c r="FB73" s="112"/>
      <c r="FC73" s="112"/>
      <c r="FD73" s="112"/>
      <c r="FE73" s="112"/>
      <c r="FF73" s="112"/>
      <c r="FG73" s="112"/>
      <c r="FH73" s="112"/>
      <c r="FI73" s="112"/>
      <c r="FJ73" s="112"/>
    </row>
    <row r="74">
      <c r="A74" s="241" t="s">
        <v>224</v>
      </c>
      <c r="B74" s="241">
        <v>156203.0</v>
      </c>
      <c r="C74" s="246" t="s">
        <v>220</v>
      </c>
      <c r="D74" s="242">
        <v>-13.36</v>
      </c>
      <c r="E74" s="242">
        <v>42.76</v>
      </c>
      <c r="F74" s="242">
        <v>7.73</v>
      </c>
      <c r="G74" s="242">
        <v>2.07</v>
      </c>
      <c r="H74" s="242">
        <v>20.657004830917874</v>
      </c>
      <c r="I74" s="325">
        <v>0.278</v>
      </c>
      <c r="J74" s="325">
        <v>1.42</v>
      </c>
      <c r="K74" s="323">
        <v>7.446043165467625</v>
      </c>
      <c r="L74" s="241">
        <v>0.0</v>
      </c>
      <c r="M74" s="243">
        <v>1.07464</v>
      </c>
      <c r="N74" s="404"/>
      <c r="O74" s="324"/>
      <c r="P74" s="112"/>
      <c r="Q74" s="112"/>
      <c r="R74" s="403"/>
      <c r="S74" s="403"/>
      <c r="T74" s="403"/>
      <c r="U74" s="403"/>
      <c r="V74" s="403"/>
      <c r="W74" s="403"/>
      <c r="X74" s="403"/>
      <c r="Y74" s="112"/>
      <c r="Z74" s="112"/>
      <c r="AA74" s="112"/>
      <c r="AB74" s="403"/>
      <c r="AC74" s="403"/>
      <c r="AD74" s="403"/>
      <c r="AE74" s="403"/>
      <c r="AF74" s="403"/>
      <c r="AG74" s="403"/>
      <c r="AH74" s="403"/>
      <c r="AI74" s="112"/>
      <c r="AJ74" s="112"/>
      <c r="AK74" s="112"/>
      <c r="AL74" s="112"/>
      <c r="AM74" s="112"/>
      <c r="AN74" s="112"/>
      <c r="AO74" s="112"/>
      <c r="AP74" s="112"/>
      <c r="AQ74" s="112"/>
      <c r="AR74" s="112"/>
      <c r="AS74" s="112"/>
      <c r="AT74" s="112"/>
      <c r="AU74" s="112"/>
      <c r="AV74" s="112"/>
      <c r="AW74" s="112"/>
      <c r="AX74" s="112"/>
      <c r="AY74" s="112"/>
      <c r="AZ74" s="112"/>
      <c r="BA74" s="112"/>
      <c r="BB74" s="112"/>
      <c r="BC74" s="112"/>
      <c r="BD74" s="112"/>
      <c r="BE74" s="112"/>
      <c r="BF74" s="112"/>
      <c r="BG74" s="112"/>
      <c r="BH74" s="112"/>
      <c r="BI74" s="112"/>
      <c r="BJ74" s="112"/>
      <c r="BK74" s="112"/>
      <c r="BL74" s="112"/>
      <c r="BM74" s="112"/>
      <c r="BN74" s="112"/>
      <c r="BO74" s="112"/>
      <c r="BP74" s="112"/>
      <c r="BQ74" s="112"/>
      <c r="BR74" s="112"/>
      <c r="BS74" s="112"/>
      <c r="BT74" s="112"/>
      <c r="BU74" s="112"/>
      <c r="BV74" s="112"/>
      <c r="BW74" s="112"/>
      <c r="BX74" s="112"/>
      <c r="BY74" s="112"/>
      <c r="BZ74" s="112"/>
      <c r="CA74" s="112"/>
      <c r="CB74" s="112"/>
      <c r="CC74" s="112"/>
      <c r="CD74" s="112"/>
      <c r="CE74" s="112"/>
      <c r="CF74" s="112"/>
      <c r="CG74" s="112"/>
      <c r="CH74" s="112"/>
      <c r="CI74" s="112"/>
      <c r="CJ74" s="112"/>
      <c r="CK74" s="112"/>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2"/>
      <c r="DM74" s="112"/>
      <c r="DN74" s="112"/>
      <c r="DO74" s="112"/>
      <c r="DP74" s="112"/>
      <c r="DQ74" s="112"/>
      <c r="DR74" s="112"/>
      <c r="DS74" s="112"/>
      <c r="DT74" s="112"/>
      <c r="DU74" s="112"/>
      <c r="DV74" s="112"/>
      <c r="DW74" s="112"/>
      <c r="DX74" s="112"/>
      <c r="DY74" s="112"/>
      <c r="DZ74" s="112"/>
      <c r="EA74" s="112"/>
      <c r="EB74" s="112"/>
      <c r="EC74" s="112"/>
      <c r="ED74" s="112"/>
      <c r="EE74" s="112"/>
      <c r="EF74" s="112"/>
      <c r="EG74" s="112"/>
      <c r="EH74" s="112"/>
      <c r="EI74" s="112"/>
      <c r="EJ74" s="112"/>
      <c r="EK74" s="112"/>
      <c r="EL74" s="112"/>
      <c r="EM74" s="112"/>
      <c r="EN74" s="112"/>
      <c r="EO74" s="112"/>
      <c r="EP74" s="112"/>
      <c r="EQ74" s="112"/>
      <c r="ER74" s="112"/>
      <c r="ES74" s="112"/>
      <c r="ET74" s="112"/>
      <c r="EU74" s="112"/>
      <c r="EV74" s="112"/>
      <c r="EW74" s="112"/>
      <c r="EX74" s="112"/>
      <c r="EY74" s="112"/>
      <c r="EZ74" s="112"/>
      <c r="FA74" s="112"/>
      <c r="FB74" s="112"/>
      <c r="FC74" s="112"/>
      <c r="FD74" s="112"/>
      <c r="FE74" s="112"/>
      <c r="FF74" s="112"/>
      <c r="FG74" s="112"/>
      <c r="FH74" s="112"/>
      <c r="FI74" s="112"/>
      <c r="FJ74" s="112"/>
    </row>
    <row r="75">
      <c r="A75" s="241" t="s">
        <v>463</v>
      </c>
      <c r="B75" s="241">
        <v>22913.0</v>
      </c>
      <c r="C75" s="246" t="s">
        <v>220</v>
      </c>
      <c r="D75" s="242"/>
      <c r="E75" s="242"/>
      <c r="F75" s="242"/>
      <c r="G75" s="242"/>
      <c r="H75" s="242"/>
      <c r="I75" s="325">
        <v>0.221</v>
      </c>
      <c r="J75" s="325">
        <v>1.05</v>
      </c>
      <c r="K75" s="323">
        <v>0.0</v>
      </c>
      <c r="L75" s="241">
        <v>20.0</v>
      </c>
      <c r="M75" s="243">
        <v>3.10438</v>
      </c>
      <c r="N75" s="404"/>
      <c r="O75" s="324"/>
      <c r="P75" s="112"/>
      <c r="Q75" s="112"/>
      <c r="R75" s="403"/>
      <c r="S75" s="403"/>
      <c r="T75" s="403"/>
      <c r="U75" s="403"/>
      <c r="V75" s="403"/>
      <c r="W75" s="403"/>
      <c r="X75" s="403"/>
      <c r="Y75" s="112"/>
      <c r="Z75" s="112"/>
      <c r="AA75" s="112"/>
      <c r="AB75" s="403"/>
      <c r="AC75" s="403"/>
      <c r="AD75" s="403"/>
      <c r="AE75" s="403"/>
      <c r="AF75" s="403"/>
      <c r="AG75" s="403"/>
      <c r="AH75" s="403"/>
      <c r="AI75" s="112"/>
      <c r="AJ75" s="112"/>
      <c r="AK75" s="112"/>
      <c r="AL75" s="112"/>
      <c r="AM75" s="112"/>
      <c r="AN75" s="112"/>
      <c r="AO75" s="112"/>
      <c r="AP75" s="112"/>
      <c r="AQ75" s="112"/>
      <c r="AR75" s="112"/>
      <c r="AS75" s="112"/>
      <c r="AT75" s="112"/>
      <c r="AU75" s="112"/>
      <c r="AV75" s="112"/>
      <c r="AW75" s="112"/>
      <c r="AX75" s="112"/>
      <c r="AY75" s="112"/>
      <c r="AZ75" s="112"/>
      <c r="BA75" s="112"/>
      <c r="BB75" s="112"/>
      <c r="BC75" s="112"/>
      <c r="BD75" s="112"/>
      <c r="BE75" s="112"/>
      <c r="BF75" s="112"/>
      <c r="BG75" s="112"/>
      <c r="BH75" s="112"/>
      <c r="BI75" s="112"/>
      <c r="BJ75" s="112"/>
      <c r="BK75" s="112"/>
      <c r="BL75" s="112"/>
      <c r="BM75" s="112"/>
      <c r="BN75" s="112"/>
      <c r="BO75" s="112"/>
      <c r="BP75" s="112"/>
      <c r="BQ75" s="112"/>
      <c r="BR75" s="112"/>
      <c r="BS75" s="112"/>
      <c r="BT75" s="112"/>
      <c r="BU75" s="112"/>
      <c r="BV75" s="112"/>
      <c r="BW75" s="112"/>
      <c r="BX75" s="112"/>
      <c r="BY75" s="112"/>
      <c r="BZ75" s="112"/>
      <c r="CA75" s="112"/>
      <c r="CB75" s="112"/>
      <c r="CC75" s="112"/>
      <c r="CD75" s="112"/>
      <c r="CE75" s="112"/>
      <c r="CF75" s="112"/>
      <c r="CG75" s="112"/>
      <c r="CH75" s="112"/>
      <c r="CI75" s="112"/>
      <c r="CJ75" s="112"/>
      <c r="CK75" s="112"/>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2"/>
      <c r="DM75" s="112"/>
      <c r="DN75" s="112"/>
      <c r="DO75" s="112"/>
      <c r="DP75" s="112"/>
      <c r="DQ75" s="112"/>
      <c r="DR75" s="112"/>
      <c r="DS75" s="112"/>
      <c r="DT75" s="112"/>
      <c r="DU75" s="112"/>
      <c r="DV75" s="112"/>
      <c r="DW75" s="112"/>
      <c r="DX75" s="112"/>
      <c r="DY75" s="112"/>
      <c r="DZ75" s="112"/>
      <c r="EA75" s="112"/>
      <c r="EB75" s="112"/>
      <c r="EC75" s="112"/>
      <c r="ED75" s="112"/>
      <c r="EE75" s="112"/>
      <c r="EF75" s="112"/>
      <c r="EG75" s="112"/>
      <c r="EH75" s="112"/>
      <c r="EI75" s="112"/>
      <c r="EJ75" s="112"/>
      <c r="EK75" s="112"/>
      <c r="EL75" s="112"/>
      <c r="EM75" s="112"/>
      <c r="EN75" s="112"/>
      <c r="EO75" s="112"/>
      <c r="EP75" s="112"/>
      <c r="EQ75" s="112"/>
      <c r="ER75" s="112"/>
      <c r="ES75" s="112"/>
      <c r="ET75" s="112"/>
      <c r="EU75" s="112"/>
      <c r="EV75" s="112"/>
      <c r="EW75" s="112"/>
      <c r="EX75" s="112"/>
      <c r="EY75" s="112"/>
      <c r="EZ75" s="112"/>
      <c r="FA75" s="112"/>
      <c r="FB75" s="112"/>
      <c r="FC75" s="112"/>
      <c r="FD75" s="112"/>
      <c r="FE75" s="112"/>
      <c r="FF75" s="112"/>
      <c r="FG75" s="112"/>
      <c r="FH75" s="112"/>
      <c r="FI75" s="112"/>
      <c r="FJ75" s="112"/>
    </row>
    <row r="76">
      <c r="A76" s="241" t="s">
        <v>389</v>
      </c>
      <c r="B76" s="241">
        <v>156487.0</v>
      </c>
      <c r="C76" s="246" t="s">
        <v>220</v>
      </c>
      <c r="D76" s="242">
        <v>-13.20720376</v>
      </c>
      <c r="E76" s="242">
        <v>41.4380513</v>
      </c>
      <c r="F76" s="242">
        <v>7.074448326</v>
      </c>
      <c r="G76" s="242">
        <v>2.20451612</v>
      </c>
      <c r="H76" s="242">
        <v>18.79689194561208</v>
      </c>
      <c r="I76" s="325">
        <v>0.289</v>
      </c>
      <c r="J76" s="325">
        <v>1.82</v>
      </c>
      <c r="K76" s="323">
        <v>7.6280834602076135</v>
      </c>
      <c r="L76" s="241">
        <v>0.0</v>
      </c>
      <c r="M76" s="243">
        <v>0.8298599999999999</v>
      </c>
      <c r="N76" s="404"/>
      <c r="O76" s="324"/>
      <c r="P76" s="112"/>
      <c r="Q76" s="112"/>
      <c r="R76" s="403"/>
      <c r="S76" s="403"/>
      <c r="T76" s="403"/>
      <c r="U76" s="403"/>
      <c r="V76" s="403"/>
      <c r="W76" s="403"/>
      <c r="X76" s="403"/>
      <c r="Y76" s="112"/>
      <c r="Z76" s="112"/>
      <c r="AA76" s="112"/>
      <c r="AB76" s="403"/>
      <c r="AC76" s="403"/>
      <c r="AD76" s="403"/>
      <c r="AE76" s="403"/>
      <c r="AF76" s="403"/>
      <c r="AG76" s="403"/>
      <c r="AH76" s="403"/>
      <c r="AI76" s="112"/>
      <c r="AJ76" s="112"/>
      <c r="AK76" s="112"/>
      <c r="AL76" s="112"/>
      <c r="AM76" s="112"/>
      <c r="AN76" s="112"/>
      <c r="AO76" s="112"/>
      <c r="AP76" s="112"/>
      <c r="AQ76" s="112"/>
      <c r="AR76" s="112"/>
      <c r="AS76" s="112"/>
      <c r="AT76" s="112"/>
      <c r="AU76" s="112"/>
      <c r="AV76" s="112"/>
      <c r="AW76" s="112"/>
      <c r="AX76" s="112"/>
      <c r="AY76" s="112"/>
      <c r="AZ76" s="112"/>
      <c r="BA76" s="112"/>
      <c r="BB76" s="112"/>
      <c r="BC76" s="112"/>
      <c r="BD76" s="112"/>
      <c r="BE76" s="112"/>
      <c r="BF76" s="112"/>
      <c r="BG76" s="112"/>
      <c r="BH76" s="112"/>
      <c r="BI76" s="112"/>
      <c r="BJ76" s="112"/>
      <c r="BK76" s="112"/>
      <c r="BL76" s="112"/>
      <c r="BM76" s="112"/>
      <c r="BN76" s="112"/>
      <c r="BO76" s="112"/>
      <c r="BP76" s="112"/>
      <c r="BQ76" s="112"/>
      <c r="BR76" s="112"/>
      <c r="BS76" s="112"/>
      <c r="BT76" s="112"/>
      <c r="BU76" s="112"/>
      <c r="BV76" s="112"/>
      <c r="BW76" s="112"/>
      <c r="BX76" s="112"/>
      <c r="BY76" s="112"/>
      <c r="BZ76" s="112"/>
      <c r="CA76" s="112"/>
      <c r="CB76" s="112"/>
      <c r="CC76" s="112"/>
      <c r="CD76" s="112"/>
      <c r="CE76" s="112"/>
      <c r="CF76" s="112"/>
      <c r="CG76" s="112"/>
      <c r="CH76" s="112"/>
      <c r="CI76" s="112"/>
      <c r="CJ76" s="112"/>
      <c r="CK76" s="112"/>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2"/>
      <c r="DM76" s="112"/>
      <c r="DN76" s="112"/>
      <c r="DO76" s="112"/>
      <c r="DP76" s="112"/>
      <c r="DQ76" s="112"/>
      <c r="DR76" s="112"/>
      <c r="DS76" s="112"/>
      <c r="DT76" s="112"/>
      <c r="DU76" s="112"/>
      <c r="DV76" s="112"/>
      <c r="DW76" s="112"/>
      <c r="DX76" s="112"/>
      <c r="DY76" s="112"/>
      <c r="DZ76" s="112"/>
      <c r="EA76" s="112"/>
      <c r="EB76" s="112"/>
      <c r="EC76" s="112"/>
      <c r="ED76" s="112"/>
      <c r="EE76" s="112"/>
      <c r="EF76" s="112"/>
      <c r="EG76" s="112"/>
      <c r="EH76" s="112"/>
      <c r="EI76" s="112"/>
      <c r="EJ76" s="112"/>
      <c r="EK76" s="112"/>
      <c r="EL76" s="112"/>
      <c r="EM76" s="112"/>
      <c r="EN76" s="112"/>
      <c r="EO76" s="112"/>
      <c r="EP76" s="112"/>
      <c r="EQ76" s="112"/>
      <c r="ER76" s="112"/>
      <c r="ES76" s="112"/>
      <c r="ET76" s="112"/>
      <c r="EU76" s="112"/>
      <c r="EV76" s="112"/>
      <c r="EW76" s="112"/>
      <c r="EX76" s="112"/>
      <c r="EY76" s="112"/>
      <c r="EZ76" s="112"/>
      <c r="FA76" s="112"/>
      <c r="FB76" s="112"/>
      <c r="FC76" s="112"/>
      <c r="FD76" s="112"/>
      <c r="FE76" s="112"/>
      <c r="FF76" s="112"/>
      <c r="FG76" s="112"/>
      <c r="FH76" s="112"/>
      <c r="FI76" s="112"/>
      <c r="FJ76" s="112"/>
    </row>
    <row r="77">
      <c r="A77" s="247" t="s">
        <v>483</v>
      </c>
      <c r="B77" s="247">
        <v>300118.0</v>
      </c>
      <c r="C77" s="327" t="s">
        <v>220</v>
      </c>
      <c r="D77" s="248">
        <v>-13.09816949</v>
      </c>
      <c r="E77" s="248">
        <v>43.0753044</v>
      </c>
      <c r="F77" s="248">
        <v>7.378768933</v>
      </c>
      <c r="G77" s="248">
        <v>2.3011149</v>
      </c>
      <c r="H77" s="242">
        <v>18.719319230865004</v>
      </c>
      <c r="I77" s="325">
        <v>0.247</v>
      </c>
      <c r="J77" s="325">
        <v>1.63</v>
      </c>
      <c r="K77" s="329">
        <v>9.316254655870445</v>
      </c>
      <c r="L77" s="247">
        <v>0.0</v>
      </c>
      <c r="M77" s="243">
        <v>3.77827</v>
      </c>
      <c r="N77" s="405"/>
      <c r="O77" s="324"/>
      <c r="P77" s="112"/>
      <c r="Q77" s="112"/>
      <c r="R77" s="403"/>
      <c r="S77" s="403"/>
      <c r="T77" s="403"/>
      <c r="U77" s="403"/>
      <c r="V77" s="403"/>
      <c r="W77" s="403"/>
      <c r="X77" s="403"/>
      <c r="Y77" s="112"/>
      <c r="Z77" s="112"/>
      <c r="AA77" s="112"/>
      <c r="AB77" s="403"/>
      <c r="AC77" s="403"/>
      <c r="AD77" s="403"/>
      <c r="AE77" s="403"/>
      <c r="AF77" s="403"/>
      <c r="AG77" s="403"/>
      <c r="AH77" s="403"/>
      <c r="AI77" s="112"/>
      <c r="AJ77" s="112"/>
      <c r="AK77" s="112"/>
      <c r="AL77" s="112"/>
      <c r="AM77" s="112"/>
      <c r="AN77" s="112"/>
      <c r="AO77" s="112"/>
      <c r="AP77" s="112"/>
      <c r="AQ77" s="112"/>
      <c r="AR77" s="112"/>
      <c r="AS77" s="112"/>
      <c r="AT77" s="112"/>
      <c r="AU77" s="112"/>
      <c r="AV77" s="112"/>
      <c r="AW77" s="112"/>
      <c r="AX77" s="112"/>
      <c r="AY77" s="112"/>
      <c r="AZ77" s="112"/>
      <c r="BA77" s="112"/>
      <c r="BB77" s="112"/>
      <c r="BC77" s="112"/>
      <c r="BD77" s="112"/>
      <c r="BE77" s="112"/>
      <c r="BF77" s="112"/>
      <c r="BG77" s="112"/>
      <c r="BH77" s="112"/>
      <c r="BI77" s="112"/>
      <c r="BJ77" s="112"/>
      <c r="BK77" s="112"/>
      <c r="BL77" s="112"/>
      <c r="BM77" s="112"/>
      <c r="BN77" s="112"/>
      <c r="BO77" s="112"/>
      <c r="BP77" s="112"/>
      <c r="BQ77" s="112"/>
      <c r="BR77" s="112"/>
      <c r="BS77" s="112"/>
      <c r="BT77" s="112"/>
      <c r="BU77" s="112"/>
      <c r="BV77" s="112"/>
      <c r="BW77" s="112"/>
      <c r="BX77" s="112"/>
      <c r="BY77" s="112"/>
      <c r="BZ77" s="112"/>
      <c r="CA77" s="112"/>
      <c r="CB77" s="112"/>
      <c r="CC77" s="112"/>
      <c r="CD77" s="112"/>
      <c r="CE77" s="112"/>
      <c r="CF77" s="112"/>
      <c r="CG77" s="112"/>
      <c r="CH77" s="112"/>
      <c r="CI77" s="112"/>
      <c r="CJ77" s="112"/>
      <c r="CK77" s="112"/>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2"/>
      <c r="DM77" s="112"/>
      <c r="DN77" s="112"/>
      <c r="DO77" s="112"/>
      <c r="DP77" s="112"/>
      <c r="DQ77" s="112"/>
      <c r="DR77" s="112"/>
      <c r="DS77" s="112"/>
      <c r="DT77" s="112"/>
      <c r="DU77" s="112"/>
      <c r="DV77" s="112"/>
      <c r="DW77" s="112"/>
      <c r="DX77" s="112"/>
      <c r="DY77" s="112"/>
      <c r="DZ77" s="112"/>
      <c r="EA77" s="112"/>
      <c r="EB77" s="112"/>
      <c r="EC77" s="112"/>
      <c r="ED77" s="112"/>
      <c r="EE77" s="112"/>
      <c r="EF77" s="112"/>
      <c r="EG77" s="112"/>
      <c r="EH77" s="112"/>
      <c r="EI77" s="112"/>
      <c r="EJ77" s="112"/>
      <c r="EK77" s="112"/>
      <c r="EL77" s="112"/>
      <c r="EM77" s="112"/>
      <c r="EN77" s="112"/>
      <c r="EO77" s="112"/>
      <c r="EP77" s="112"/>
      <c r="EQ77" s="112"/>
      <c r="ER77" s="112"/>
      <c r="ES77" s="112"/>
      <c r="ET77" s="112"/>
      <c r="EU77" s="112"/>
      <c r="EV77" s="112"/>
      <c r="EW77" s="112"/>
      <c r="EX77" s="112"/>
      <c r="EY77" s="112"/>
      <c r="EZ77" s="112"/>
      <c r="FA77" s="112"/>
      <c r="FB77" s="112"/>
      <c r="FC77" s="112"/>
      <c r="FD77" s="112"/>
      <c r="FE77" s="112"/>
      <c r="FF77" s="112"/>
      <c r="FG77" s="112"/>
      <c r="FH77" s="112"/>
      <c r="FI77" s="112"/>
      <c r="FJ77" s="112"/>
    </row>
    <row r="78">
      <c r="A78" s="241" t="s">
        <v>633</v>
      </c>
      <c r="B78" s="241">
        <v>562781.0</v>
      </c>
      <c r="C78" s="246" t="s">
        <v>220</v>
      </c>
      <c r="D78" s="242">
        <v>-12.82</v>
      </c>
      <c r="E78" s="242">
        <v>39.98</v>
      </c>
      <c r="F78" s="242">
        <v>8.5</v>
      </c>
      <c r="G78" s="242">
        <v>2.25</v>
      </c>
      <c r="H78" s="242">
        <v>17.76888888888889</v>
      </c>
      <c r="I78" s="325">
        <v>0.306</v>
      </c>
      <c r="J78" s="325">
        <v>2.39</v>
      </c>
      <c r="K78" s="323">
        <v>7.352941176470589</v>
      </c>
      <c r="L78" s="241">
        <v>0.0</v>
      </c>
      <c r="M78" s="243">
        <v>0.70148</v>
      </c>
      <c r="N78" s="404"/>
      <c r="O78" s="324"/>
      <c r="P78" s="112"/>
      <c r="Q78" s="112"/>
      <c r="R78" s="403"/>
      <c r="S78" s="403"/>
      <c r="T78" s="403"/>
      <c r="U78" s="403"/>
      <c r="V78" s="403"/>
      <c r="W78" s="403"/>
      <c r="X78" s="403"/>
      <c r="Y78" s="112"/>
      <c r="Z78" s="112"/>
      <c r="AA78" s="112"/>
      <c r="AB78" s="403"/>
      <c r="AC78" s="403"/>
      <c r="AD78" s="403"/>
      <c r="AE78" s="403"/>
      <c r="AF78" s="403"/>
      <c r="AG78" s="403"/>
      <c r="AH78" s="403"/>
      <c r="AI78" s="112"/>
      <c r="AJ78" s="112"/>
      <c r="AK78" s="112"/>
      <c r="AL78" s="112"/>
      <c r="AM78" s="112"/>
      <c r="AN78" s="112"/>
      <c r="AO78" s="112"/>
      <c r="AP78" s="112"/>
      <c r="AQ78" s="112"/>
      <c r="AR78" s="112"/>
      <c r="AS78" s="112"/>
      <c r="AT78" s="112"/>
      <c r="AU78" s="112"/>
      <c r="AV78" s="112"/>
      <c r="AW78" s="112"/>
      <c r="AX78" s="112"/>
      <c r="AY78" s="112"/>
      <c r="AZ78" s="112"/>
      <c r="BA78" s="112"/>
      <c r="BB78" s="112"/>
      <c r="BC78" s="112"/>
      <c r="BD78" s="112"/>
      <c r="BE78" s="112"/>
      <c r="BF78" s="112"/>
      <c r="BG78" s="112"/>
      <c r="BH78" s="112"/>
      <c r="BI78" s="112"/>
      <c r="BJ78" s="112"/>
      <c r="BK78" s="112"/>
      <c r="BL78" s="112"/>
      <c r="BM78" s="112"/>
      <c r="BN78" s="112"/>
      <c r="BO78" s="112"/>
      <c r="BP78" s="112"/>
      <c r="BQ78" s="112"/>
      <c r="BR78" s="112"/>
      <c r="BS78" s="112"/>
      <c r="BT78" s="112"/>
      <c r="BU78" s="112"/>
      <c r="BV78" s="112"/>
      <c r="BW78" s="112"/>
      <c r="BX78" s="112"/>
      <c r="BY78" s="112"/>
      <c r="BZ78" s="112"/>
      <c r="CA78" s="112"/>
      <c r="CB78" s="112"/>
      <c r="CC78" s="112"/>
      <c r="CD78" s="112"/>
      <c r="CE78" s="112"/>
      <c r="CF78" s="112"/>
      <c r="CG78" s="112"/>
      <c r="CH78" s="112"/>
      <c r="CI78" s="112"/>
      <c r="CJ78" s="112"/>
      <c r="CK78" s="112"/>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2"/>
      <c r="DM78" s="112"/>
      <c r="DN78" s="112"/>
      <c r="DO78" s="112"/>
      <c r="DP78" s="112"/>
      <c r="DQ78" s="112"/>
      <c r="DR78" s="112"/>
      <c r="DS78" s="112"/>
      <c r="DT78" s="112"/>
      <c r="DU78" s="112"/>
      <c r="DV78" s="112"/>
      <c r="DW78" s="112"/>
      <c r="DX78" s="112"/>
      <c r="DY78" s="112"/>
      <c r="DZ78" s="112"/>
      <c r="EA78" s="112"/>
      <c r="EB78" s="112"/>
      <c r="EC78" s="112"/>
      <c r="ED78" s="112"/>
      <c r="EE78" s="112"/>
      <c r="EF78" s="112"/>
      <c r="EG78" s="112"/>
      <c r="EH78" s="112"/>
      <c r="EI78" s="112"/>
      <c r="EJ78" s="112"/>
      <c r="EK78" s="112"/>
      <c r="EL78" s="112"/>
      <c r="EM78" s="112"/>
      <c r="EN78" s="112"/>
      <c r="EO78" s="112"/>
      <c r="EP78" s="112"/>
      <c r="EQ78" s="112"/>
      <c r="ER78" s="112"/>
      <c r="ES78" s="112"/>
      <c r="ET78" s="112"/>
      <c r="EU78" s="112"/>
      <c r="EV78" s="112"/>
      <c r="EW78" s="112"/>
      <c r="EX78" s="112"/>
      <c r="EY78" s="112"/>
      <c r="EZ78" s="112"/>
      <c r="FA78" s="112"/>
      <c r="FB78" s="112"/>
      <c r="FC78" s="112"/>
      <c r="FD78" s="112"/>
      <c r="FE78" s="112"/>
      <c r="FF78" s="112"/>
      <c r="FG78" s="112"/>
      <c r="FH78" s="112"/>
      <c r="FI78" s="112"/>
      <c r="FJ78" s="112"/>
    </row>
    <row r="79">
      <c r="A79" s="241" t="s">
        <v>543</v>
      </c>
      <c r="B79" s="241">
        <v>453106.0</v>
      </c>
      <c r="C79" s="246" t="s">
        <v>220</v>
      </c>
      <c r="D79" s="242">
        <v>-13.42144854</v>
      </c>
      <c r="E79" s="242">
        <v>42.33108759</v>
      </c>
      <c r="F79" s="242">
        <v>6.224042213</v>
      </c>
      <c r="G79" s="242">
        <v>1.234736665</v>
      </c>
      <c r="H79" s="242">
        <v>34.2834944404927</v>
      </c>
      <c r="I79" s="325">
        <v>0.317</v>
      </c>
      <c r="J79" s="325">
        <v>1.27</v>
      </c>
      <c r="K79" s="323">
        <v>3.8950683438485805</v>
      </c>
      <c r="L79" s="241">
        <v>0.0</v>
      </c>
      <c r="M79" s="243">
        <v>0.34784000000000004</v>
      </c>
      <c r="N79" s="404"/>
      <c r="O79" s="324"/>
      <c r="P79" s="112"/>
      <c r="Q79" s="112"/>
      <c r="R79" s="403"/>
      <c r="S79" s="403"/>
      <c r="T79" s="403"/>
      <c r="U79" s="403"/>
      <c r="V79" s="403"/>
      <c r="W79" s="403"/>
      <c r="X79" s="403"/>
      <c r="Y79" s="112"/>
      <c r="Z79" s="112"/>
      <c r="AA79" s="112"/>
      <c r="AB79" s="403"/>
      <c r="AC79" s="403"/>
      <c r="AD79" s="403"/>
      <c r="AE79" s="403"/>
      <c r="AF79" s="403"/>
      <c r="AG79" s="403"/>
      <c r="AH79" s="403"/>
      <c r="AI79" s="112"/>
      <c r="AJ79" s="112"/>
      <c r="AK79" s="112"/>
      <c r="AL79" s="112"/>
      <c r="AM79" s="112"/>
      <c r="AN79" s="112"/>
      <c r="AO79" s="112"/>
      <c r="AP79" s="112"/>
      <c r="AQ79" s="112"/>
      <c r="AR79" s="112"/>
      <c r="AS79" s="112"/>
      <c r="AT79" s="112"/>
      <c r="AU79" s="112"/>
      <c r="AV79" s="112"/>
      <c r="AW79" s="112"/>
      <c r="AX79" s="112"/>
      <c r="AY79" s="112"/>
      <c r="AZ79" s="112"/>
      <c r="BA79" s="112"/>
      <c r="BB79" s="112"/>
      <c r="BC79" s="112"/>
      <c r="BD79" s="112"/>
      <c r="BE79" s="112"/>
      <c r="BF79" s="112"/>
      <c r="BG79" s="112"/>
      <c r="BH79" s="112"/>
      <c r="BI79" s="112"/>
      <c r="BJ79" s="112"/>
      <c r="BK79" s="112"/>
      <c r="BL79" s="112"/>
      <c r="BM79" s="112"/>
      <c r="BN79" s="112"/>
      <c r="BO79" s="112"/>
      <c r="BP79" s="112"/>
      <c r="BQ79" s="112"/>
      <c r="BR79" s="112"/>
      <c r="BS79" s="112"/>
      <c r="BT79" s="112"/>
      <c r="BU79" s="112"/>
      <c r="BV79" s="112"/>
      <c r="BW79" s="112"/>
      <c r="BX79" s="112"/>
      <c r="BY79" s="112"/>
      <c r="BZ79" s="112"/>
      <c r="CA79" s="112"/>
      <c r="CB79" s="112"/>
      <c r="CC79" s="112"/>
      <c r="CD79" s="112"/>
      <c r="CE79" s="112"/>
      <c r="CF79" s="112"/>
      <c r="CG79" s="112"/>
      <c r="CH79" s="112"/>
      <c r="CI79" s="112"/>
      <c r="CJ79" s="112"/>
      <c r="CK79" s="112"/>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2"/>
      <c r="DM79" s="112"/>
      <c r="DN79" s="112"/>
      <c r="DO79" s="112"/>
      <c r="DP79" s="112"/>
      <c r="DQ79" s="112"/>
      <c r="DR79" s="112"/>
      <c r="DS79" s="112"/>
      <c r="DT79" s="112"/>
      <c r="DU79" s="112"/>
      <c r="DV79" s="112"/>
      <c r="DW79" s="112"/>
      <c r="DX79" s="112"/>
      <c r="DY79" s="112"/>
      <c r="DZ79" s="112"/>
      <c r="EA79" s="112"/>
      <c r="EB79" s="112"/>
      <c r="EC79" s="112"/>
      <c r="ED79" s="112"/>
      <c r="EE79" s="112"/>
      <c r="EF79" s="112"/>
      <c r="EG79" s="112"/>
      <c r="EH79" s="112"/>
      <c r="EI79" s="112"/>
      <c r="EJ79" s="112"/>
      <c r="EK79" s="112"/>
      <c r="EL79" s="112"/>
      <c r="EM79" s="112"/>
      <c r="EN79" s="112"/>
      <c r="EO79" s="112"/>
      <c r="EP79" s="112"/>
      <c r="EQ79" s="112"/>
      <c r="ER79" s="112"/>
      <c r="ES79" s="112"/>
      <c r="ET79" s="112"/>
      <c r="EU79" s="112"/>
      <c r="EV79" s="112"/>
      <c r="EW79" s="112"/>
      <c r="EX79" s="112"/>
      <c r="EY79" s="112"/>
      <c r="EZ79" s="112"/>
      <c r="FA79" s="112"/>
      <c r="FB79" s="112"/>
      <c r="FC79" s="112"/>
      <c r="FD79" s="112"/>
      <c r="FE79" s="112"/>
      <c r="FF79" s="112"/>
      <c r="FG79" s="112"/>
      <c r="FH79" s="112"/>
      <c r="FI79" s="112"/>
      <c r="FJ79" s="112"/>
    </row>
    <row r="80">
      <c r="A80" s="241" t="s">
        <v>366</v>
      </c>
      <c r="B80" s="241">
        <v>152966.0</v>
      </c>
      <c r="C80" s="246" t="s">
        <v>220</v>
      </c>
      <c r="D80" s="242">
        <v>-13.33267554</v>
      </c>
      <c r="E80" s="242">
        <v>42.27628701</v>
      </c>
      <c r="F80" s="242">
        <v>7.841686245</v>
      </c>
      <c r="G80" s="242">
        <v>2.160427083</v>
      </c>
      <c r="H80" s="242">
        <v>19.568485945517097</v>
      </c>
      <c r="I80" s="325">
        <v>0.299</v>
      </c>
      <c r="J80" s="325">
        <v>1.41</v>
      </c>
      <c r="K80" s="323">
        <v>7.225508638795987</v>
      </c>
      <c r="L80" s="241">
        <v>3.0</v>
      </c>
      <c r="M80" s="243">
        <v>4.205850000000001</v>
      </c>
      <c r="N80" s="404"/>
      <c r="O80" s="251" t="s">
        <v>951</v>
      </c>
      <c r="P80" s="112"/>
      <c r="Q80" s="112"/>
      <c r="R80" s="403"/>
      <c r="S80" s="403"/>
      <c r="T80" s="403"/>
      <c r="U80" s="403"/>
      <c r="V80" s="403"/>
      <c r="W80" s="403"/>
      <c r="X80" s="403"/>
      <c r="Y80" s="112"/>
      <c r="Z80" s="112"/>
      <c r="AA80" s="112"/>
      <c r="AB80" s="403"/>
      <c r="AC80" s="403"/>
      <c r="AD80" s="403"/>
      <c r="AE80" s="403"/>
      <c r="AF80" s="403"/>
      <c r="AG80" s="403"/>
      <c r="AH80" s="403"/>
      <c r="AI80" s="112"/>
      <c r="AJ80" s="112"/>
      <c r="AK80" s="112"/>
      <c r="AL80" s="112"/>
      <c r="AM80" s="112"/>
      <c r="AN80" s="112"/>
      <c r="AO80" s="112"/>
      <c r="AP80" s="112"/>
      <c r="AQ80" s="112"/>
      <c r="AR80" s="112"/>
      <c r="AS80" s="112"/>
      <c r="AT80" s="112"/>
      <c r="AU80" s="112"/>
      <c r="AV80" s="112"/>
      <c r="AW80" s="112"/>
      <c r="AX80" s="112"/>
      <c r="AY80" s="112"/>
      <c r="AZ80" s="112"/>
      <c r="BA80" s="112"/>
      <c r="BB80" s="112"/>
      <c r="BC80" s="112"/>
      <c r="BD80" s="112"/>
      <c r="BE80" s="112"/>
      <c r="BF80" s="112"/>
      <c r="BG80" s="112"/>
      <c r="BH80" s="112"/>
      <c r="BI80" s="112"/>
      <c r="BJ80" s="112"/>
      <c r="BK80" s="112"/>
      <c r="BL80" s="112"/>
      <c r="BM80" s="112"/>
      <c r="BN80" s="112"/>
      <c r="BO80" s="112"/>
      <c r="BP80" s="112"/>
      <c r="BQ80" s="112"/>
      <c r="BR80" s="112"/>
      <c r="BS80" s="112"/>
      <c r="BT80" s="112"/>
      <c r="BU80" s="112"/>
      <c r="BV80" s="112"/>
      <c r="BW80" s="112"/>
      <c r="BX80" s="112"/>
      <c r="BY80" s="112"/>
      <c r="BZ80" s="112"/>
      <c r="CA80" s="112"/>
      <c r="CB80" s="112"/>
      <c r="CC80" s="112"/>
      <c r="CD80" s="112"/>
      <c r="CE80" s="112"/>
      <c r="CF80" s="112"/>
      <c r="CG80" s="112"/>
      <c r="CH80" s="112"/>
      <c r="CI80" s="112"/>
      <c r="CJ80" s="112"/>
      <c r="CK80" s="112"/>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2"/>
      <c r="DM80" s="112"/>
      <c r="DN80" s="112"/>
      <c r="DO80" s="112"/>
      <c r="DP80" s="112"/>
      <c r="DQ80" s="112"/>
      <c r="DR80" s="112"/>
      <c r="DS80" s="112"/>
      <c r="DT80" s="112"/>
      <c r="DU80" s="112"/>
      <c r="DV80" s="112"/>
      <c r="DW80" s="112"/>
      <c r="DX80" s="112"/>
      <c r="DY80" s="112"/>
      <c r="DZ80" s="112"/>
      <c r="EA80" s="112"/>
      <c r="EB80" s="112"/>
      <c r="EC80" s="112"/>
      <c r="ED80" s="112"/>
      <c r="EE80" s="112"/>
      <c r="EF80" s="112"/>
      <c r="EG80" s="112"/>
      <c r="EH80" s="112"/>
      <c r="EI80" s="112"/>
      <c r="EJ80" s="112"/>
      <c r="EK80" s="112"/>
      <c r="EL80" s="112"/>
      <c r="EM80" s="112"/>
      <c r="EN80" s="112"/>
      <c r="EO80" s="112"/>
      <c r="EP80" s="112"/>
      <c r="EQ80" s="112"/>
      <c r="ER80" s="112"/>
      <c r="ES80" s="112"/>
      <c r="ET80" s="112"/>
      <c r="EU80" s="112"/>
      <c r="EV80" s="112"/>
      <c r="EW80" s="112"/>
      <c r="EX80" s="112"/>
      <c r="EY80" s="112"/>
      <c r="EZ80" s="112"/>
      <c r="FA80" s="112"/>
      <c r="FB80" s="112"/>
      <c r="FC80" s="112"/>
      <c r="FD80" s="112"/>
      <c r="FE80" s="112"/>
      <c r="FF80" s="112"/>
      <c r="FG80" s="112"/>
      <c r="FH80" s="112"/>
      <c r="FI80" s="112"/>
      <c r="FJ80" s="112"/>
    </row>
    <row r="81">
      <c r="A81" s="247" t="s">
        <v>503</v>
      </c>
      <c r="B81" s="247">
        <v>329435.0</v>
      </c>
      <c r="C81" s="327" t="s">
        <v>220</v>
      </c>
      <c r="D81" s="248">
        <v>-14.18171009</v>
      </c>
      <c r="E81" s="248">
        <v>39.45160598</v>
      </c>
      <c r="F81" s="248">
        <v>7.146476272</v>
      </c>
      <c r="G81" s="248">
        <v>0.966091539</v>
      </c>
      <c r="H81" s="242">
        <v>40.836302138445696</v>
      </c>
      <c r="I81" s="325">
        <v>0.139</v>
      </c>
      <c r="J81" s="325">
        <v>1.26</v>
      </c>
      <c r="K81" s="329">
        <v>6.950298841726618</v>
      </c>
      <c r="L81" s="247">
        <v>5.0</v>
      </c>
      <c r="M81" s="243">
        <v>0.83302</v>
      </c>
      <c r="N81" s="405"/>
      <c r="O81" s="324"/>
      <c r="P81" s="112"/>
      <c r="Q81" s="112"/>
      <c r="R81" s="403"/>
      <c r="S81" s="403"/>
      <c r="T81" s="403"/>
      <c r="U81" s="403"/>
      <c r="V81" s="403"/>
      <c r="W81" s="403"/>
      <c r="X81" s="403"/>
      <c r="Y81" s="112"/>
      <c r="Z81" s="112"/>
      <c r="AA81" s="112"/>
      <c r="AB81" s="403"/>
      <c r="AC81" s="403"/>
      <c r="AD81" s="403"/>
      <c r="AE81" s="403"/>
      <c r="AF81" s="403"/>
      <c r="AG81" s="403"/>
      <c r="AH81" s="403"/>
      <c r="AI81" s="112"/>
      <c r="AJ81" s="112"/>
      <c r="AK81" s="112"/>
      <c r="AL81" s="112"/>
      <c r="AM81" s="112"/>
      <c r="AN81" s="112"/>
      <c r="AO81" s="112"/>
      <c r="AP81" s="112"/>
      <c r="AQ81" s="112"/>
      <c r="AR81" s="112"/>
      <c r="AS81" s="112"/>
      <c r="AT81" s="112"/>
      <c r="AU81" s="112"/>
      <c r="AV81" s="112"/>
      <c r="AW81" s="112"/>
      <c r="AX81" s="112"/>
      <c r="AY81" s="112"/>
      <c r="AZ81" s="112"/>
      <c r="BA81" s="112"/>
      <c r="BB81" s="112"/>
      <c r="BC81" s="112"/>
      <c r="BD81" s="112"/>
      <c r="BE81" s="112"/>
      <c r="BF81" s="112"/>
      <c r="BG81" s="112"/>
      <c r="BH81" s="112"/>
      <c r="BI81" s="112"/>
      <c r="BJ81" s="112"/>
      <c r="BK81" s="112"/>
      <c r="BL81" s="112"/>
      <c r="BM81" s="112"/>
      <c r="BN81" s="112"/>
      <c r="BO81" s="112"/>
      <c r="BP81" s="112"/>
      <c r="BQ81" s="112"/>
      <c r="BR81" s="112"/>
      <c r="BS81" s="112"/>
      <c r="BT81" s="112"/>
      <c r="BU81" s="112"/>
      <c r="BV81" s="112"/>
      <c r="BW81" s="112"/>
      <c r="BX81" s="112"/>
      <c r="BY81" s="112"/>
      <c r="BZ81" s="112"/>
      <c r="CA81" s="112"/>
      <c r="CB81" s="112"/>
      <c r="CC81" s="112"/>
      <c r="CD81" s="112"/>
      <c r="CE81" s="112"/>
      <c r="CF81" s="112"/>
      <c r="CG81" s="112"/>
      <c r="CH81" s="112"/>
      <c r="CI81" s="112"/>
      <c r="CJ81" s="112"/>
      <c r="CK81" s="112"/>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2"/>
      <c r="DM81" s="112"/>
      <c r="DN81" s="112"/>
      <c r="DO81" s="112"/>
      <c r="DP81" s="112"/>
      <c r="DQ81" s="112"/>
      <c r="DR81" s="112"/>
      <c r="DS81" s="112"/>
      <c r="DT81" s="112"/>
      <c r="DU81" s="112"/>
      <c r="DV81" s="112"/>
      <c r="DW81" s="112"/>
      <c r="DX81" s="112"/>
      <c r="DY81" s="112"/>
      <c r="DZ81" s="112"/>
      <c r="EA81" s="112"/>
      <c r="EB81" s="112"/>
      <c r="EC81" s="112"/>
      <c r="ED81" s="112"/>
      <c r="EE81" s="112"/>
      <c r="EF81" s="112"/>
      <c r="EG81" s="112"/>
      <c r="EH81" s="112"/>
      <c r="EI81" s="112"/>
      <c r="EJ81" s="112"/>
      <c r="EK81" s="112"/>
      <c r="EL81" s="112"/>
      <c r="EM81" s="112"/>
      <c r="EN81" s="112"/>
      <c r="EO81" s="112"/>
      <c r="EP81" s="112"/>
      <c r="EQ81" s="112"/>
      <c r="ER81" s="112"/>
      <c r="ES81" s="112"/>
      <c r="ET81" s="112"/>
      <c r="EU81" s="112"/>
      <c r="EV81" s="112"/>
      <c r="EW81" s="112"/>
      <c r="EX81" s="112"/>
      <c r="EY81" s="112"/>
      <c r="EZ81" s="112"/>
      <c r="FA81" s="112"/>
      <c r="FB81" s="112"/>
      <c r="FC81" s="112"/>
      <c r="FD81" s="112"/>
      <c r="FE81" s="112"/>
      <c r="FF81" s="112"/>
      <c r="FG81" s="112"/>
      <c r="FH81" s="112"/>
      <c r="FI81" s="112"/>
      <c r="FJ81" s="112"/>
    </row>
    <row r="82">
      <c r="A82" s="247" t="s">
        <v>613</v>
      </c>
      <c r="B82" s="247">
        <v>542718.0</v>
      </c>
      <c r="C82" s="327" t="s">
        <v>220</v>
      </c>
      <c r="D82" s="242">
        <v>-13.56</v>
      </c>
      <c r="E82" s="242">
        <v>37.49</v>
      </c>
      <c r="F82" s="242">
        <v>4.94</v>
      </c>
      <c r="G82" s="242">
        <v>1.0</v>
      </c>
      <c r="H82" s="242">
        <v>37.49</v>
      </c>
      <c r="I82" s="325">
        <v>0.111</v>
      </c>
      <c r="J82" s="325">
        <v>1.04</v>
      </c>
      <c r="K82" s="323">
        <v>9.00900900900901</v>
      </c>
      <c r="L82" s="247">
        <v>1.0</v>
      </c>
      <c r="M82" s="243">
        <v>0.50008</v>
      </c>
      <c r="N82" s="405"/>
      <c r="O82" s="324"/>
      <c r="P82" s="112"/>
      <c r="Q82" s="112"/>
      <c r="R82" s="403"/>
      <c r="S82" s="403"/>
      <c r="T82" s="403"/>
      <c r="U82" s="403"/>
      <c r="V82" s="403"/>
      <c r="W82" s="403"/>
      <c r="X82" s="403"/>
      <c r="Y82" s="112"/>
      <c r="Z82" s="112"/>
      <c r="AA82" s="112"/>
      <c r="AB82" s="403"/>
      <c r="AC82" s="403"/>
      <c r="AD82" s="403"/>
      <c r="AE82" s="403"/>
      <c r="AF82" s="403"/>
      <c r="AG82" s="403"/>
      <c r="AH82" s="403"/>
      <c r="AI82" s="112"/>
      <c r="AJ82" s="112"/>
      <c r="AK82" s="112"/>
      <c r="AL82" s="112"/>
      <c r="AM82" s="112"/>
      <c r="AN82" s="112"/>
      <c r="AO82" s="112"/>
      <c r="AP82" s="112"/>
      <c r="AQ82" s="112"/>
      <c r="AR82" s="112"/>
      <c r="AS82" s="112"/>
      <c r="AT82" s="112"/>
      <c r="AU82" s="112"/>
      <c r="AV82" s="112"/>
      <c r="AW82" s="112"/>
      <c r="AX82" s="112"/>
      <c r="AY82" s="112"/>
      <c r="AZ82" s="112"/>
      <c r="BA82" s="112"/>
      <c r="BB82" s="112"/>
      <c r="BC82" s="112"/>
      <c r="BD82" s="112"/>
      <c r="BE82" s="112"/>
      <c r="BF82" s="112"/>
      <c r="BG82" s="112"/>
      <c r="BH82" s="112"/>
      <c r="BI82" s="112"/>
      <c r="BJ82" s="112"/>
      <c r="BK82" s="112"/>
      <c r="BL82" s="112"/>
      <c r="BM82" s="112"/>
      <c r="BN82" s="112"/>
      <c r="BO82" s="112"/>
      <c r="BP82" s="112"/>
      <c r="BQ82" s="112"/>
      <c r="BR82" s="112"/>
      <c r="BS82" s="112"/>
      <c r="BT82" s="112"/>
      <c r="BU82" s="112"/>
      <c r="BV82" s="112"/>
      <c r="BW82" s="112"/>
      <c r="BX82" s="112"/>
      <c r="BY82" s="112"/>
      <c r="BZ82" s="112"/>
      <c r="CA82" s="112"/>
      <c r="CB82" s="112"/>
      <c r="CC82" s="112"/>
      <c r="CD82" s="112"/>
      <c r="CE82" s="112"/>
      <c r="CF82" s="112"/>
      <c r="CG82" s="112"/>
      <c r="CH82" s="112"/>
      <c r="CI82" s="112"/>
      <c r="CJ82" s="112"/>
      <c r="CK82" s="112"/>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2"/>
      <c r="DM82" s="112"/>
      <c r="DN82" s="112"/>
      <c r="DO82" s="112"/>
      <c r="DP82" s="112"/>
      <c r="DQ82" s="112"/>
      <c r="DR82" s="112"/>
      <c r="DS82" s="112"/>
      <c r="DT82" s="112"/>
      <c r="DU82" s="112"/>
      <c r="DV82" s="112"/>
      <c r="DW82" s="112"/>
      <c r="DX82" s="112"/>
      <c r="DY82" s="112"/>
      <c r="DZ82" s="112"/>
      <c r="EA82" s="112"/>
      <c r="EB82" s="112"/>
      <c r="EC82" s="112"/>
      <c r="ED82" s="112"/>
      <c r="EE82" s="112"/>
      <c r="EF82" s="112"/>
      <c r="EG82" s="112"/>
      <c r="EH82" s="112"/>
      <c r="EI82" s="112"/>
      <c r="EJ82" s="112"/>
      <c r="EK82" s="112"/>
      <c r="EL82" s="112"/>
      <c r="EM82" s="112"/>
      <c r="EN82" s="112"/>
      <c r="EO82" s="112"/>
      <c r="EP82" s="112"/>
      <c r="EQ82" s="112"/>
      <c r="ER82" s="112"/>
      <c r="ES82" s="112"/>
      <c r="ET82" s="112"/>
      <c r="EU82" s="112"/>
      <c r="EV82" s="112"/>
      <c r="EW82" s="112"/>
      <c r="EX82" s="112"/>
      <c r="EY82" s="112"/>
      <c r="EZ82" s="112"/>
      <c r="FA82" s="112"/>
      <c r="FB82" s="112"/>
      <c r="FC82" s="112"/>
      <c r="FD82" s="112"/>
      <c r="FE82" s="112"/>
      <c r="FF82" s="112"/>
      <c r="FG82" s="112"/>
      <c r="FH82" s="112"/>
      <c r="FI82" s="112"/>
      <c r="FJ82" s="112"/>
    </row>
    <row r="83">
      <c r="A83" s="247" t="s">
        <v>376</v>
      </c>
      <c r="B83" s="247">
        <v>155149.0</v>
      </c>
      <c r="C83" s="327" t="s">
        <v>220</v>
      </c>
      <c r="D83" s="242">
        <v>-13.76</v>
      </c>
      <c r="E83" s="242">
        <v>38.56</v>
      </c>
      <c r="F83" s="242">
        <v>8.1</v>
      </c>
      <c r="G83" s="242">
        <v>2.12</v>
      </c>
      <c r="H83" s="242">
        <v>18.18867924528302</v>
      </c>
      <c r="I83" s="325">
        <v>0.272</v>
      </c>
      <c r="J83" s="325">
        <v>1.6</v>
      </c>
      <c r="K83" s="323">
        <v>7.794117647058823</v>
      </c>
      <c r="L83" s="247">
        <v>12.0</v>
      </c>
      <c r="M83" s="243">
        <v>3.403</v>
      </c>
      <c r="N83" s="405"/>
      <c r="O83" s="324"/>
      <c r="P83" s="112"/>
      <c r="Q83" s="112"/>
      <c r="R83" s="403"/>
      <c r="S83" s="403"/>
      <c r="T83" s="403"/>
      <c r="U83" s="403"/>
      <c r="V83" s="403"/>
      <c r="W83" s="403"/>
      <c r="X83" s="403"/>
      <c r="Y83" s="112"/>
      <c r="Z83" s="112"/>
      <c r="AA83" s="112"/>
      <c r="AB83" s="403"/>
      <c r="AC83" s="403"/>
      <c r="AD83" s="403"/>
      <c r="AE83" s="403"/>
      <c r="AF83" s="403"/>
      <c r="AG83" s="403"/>
      <c r="AH83" s="403"/>
      <c r="AI83" s="112"/>
      <c r="AJ83" s="112"/>
      <c r="AK83" s="112"/>
      <c r="AL83" s="112"/>
      <c r="AM83" s="112"/>
      <c r="AN83" s="112"/>
      <c r="AO83" s="112"/>
      <c r="AP83" s="112"/>
      <c r="AQ83" s="112"/>
      <c r="AR83" s="112"/>
      <c r="AS83" s="112"/>
      <c r="AT83" s="112"/>
      <c r="AU83" s="112"/>
      <c r="AV83" s="112"/>
      <c r="AW83" s="112"/>
      <c r="AX83" s="112"/>
      <c r="AY83" s="112"/>
      <c r="AZ83" s="112"/>
      <c r="BA83" s="112"/>
      <c r="BB83" s="112"/>
      <c r="BC83" s="112"/>
      <c r="BD83" s="112"/>
      <c r="BE83" s="112"/>
      <c r="BF83" s="112"/>
      <c r="BG83" s="112"/>
      <c r="BH83" s="112"/>
      <c r="BI83" s="112"/>
      <c r="BJ83" s="112"/>
      <c r="BK83" s="112"/>
      <c r="BL83" s="112"/>
      <c r="BM83" s="112"/>
      <c r="BN83" s="112"/>
      <c r="BO83" s="112"/>
      <c r="BP83" s="112"/>
      <c r="BQ83" s="112"/>
      <c r="BR83" s="112"/>
      <c r="BS83" s="112"/>
      <c r="BT83" s="112"/>
      <c r="BU83" s="112"/>
      <c r="BV83" s="112"/>
      <c r="BW83" s="112"/>
      <c r="BX83" s="112"/>
      <c r="BY83" s="112"/>
      <c r="BZ83" s="112"/>
      <c r="CA83" s="112"/>
      <c r="CB83" s="112"/>
      <c r="CC83" s="112"/>
      <c r="CD83" s="112"/>
      <c r="CE83" s="112"/>
      <c r="CF83" s="112"/>
      <c r="CG83" s="112"/>
      <c r="CH83" s="112"/>
      <c r="CI83" s="112"/>
      <c r="CJ83" s="112"/>
      <c r="CK83" s="112"/>
      <c r="CL83" s="112"/>
      <c r="CM83" s="112"/>
      <c r="CN83" s="112"/>
      <c r="CO83" s="112"/>
      <c r="CP83" s="112"/>
      <c r="CQ83" s="112"/>
      <c r="CR83" s="112"/>
      <c r="CS83" s="112"/>
      <c r="CT83" s="112"/>
      <c r="CU83" s="112"/>
      <c r="CV83" s="112"/>
      <c r="CW83" s="112"/>
      <c r="CX83" s="112"/>
      <c r="CY83" s="112"/>
      <c r="CZ83" s="112"/>
      <c r="DA83" s="112"/>
      <c r="DB83" s="112"/>
      <c r="DC83" s="112"/>
      <c r="DD83" s="112"/>
      <c r="DE83" s="112"/>
      <c r="DF83" s="112"/>
      <c r="DG83" s="112"/>
      <c r="DH83" s="112"/>
      <c r="DI83" s="112"/>
      <c r="DJ83" s="112"/>
      <c r="DK83" s="112"/>
      <c r="DL83" s="112"/>
      <c r="DM83" s="112"/>
      <c r="DN83" s="112"/>
      <c r="DO83" s="112"/>
      <c r="DP83" s="112"/>
      <c r="DQ83" s="112"/>
      <c r="DR83" s="112"/>
      <c r="DS83" s="112"/>
      <c r="DT83" s="112"/>
      <c r="DU83" s="112"/>
      <c r="DV83" s="112"/>
      <c r="DW83" s="112"/>
      <c r="DX83" s="112"/>
      <c r="DY83" s="112"/>
      <c r="DZ83" s="112"/>
      <c r="EA83" s="112"/>
      <c r="EB83" s="112"/>
      <c r="EC83" s="112"/>
      <c r="ED83" s="112"/>
      <c r="EE83" s="112"/>
      <c r="EF83" s="112"/>
      <c r="EG83" s="112"/>
      <c r="EH83" s="112"/>
      <c r="EI83" s="112"/>
      <c r="EJ83" s="112"/>
      <c r="EK83" s="112"/>
      <c r="EL83" s="112"/>
      <c r="EM83" s="112"/>
      <c r="EN83" s="112"/>
      <c r="EO83" s="112"/>
      <c r="EP83" s="112"/>
      <c r="EQ83" s="112"/>
      <c r="ER83" s="112"/>
      <c r="ES83" s="112"/>
      <c r="ET83" s="112"/>
      <c r="EU83" s="112"/>
      <c r="EV83" s="112"/>
      <c r="EW83" s="112"/>
      <c r="EX83" s="112"/>
      <c r="EY83" s="112"/>
      <c r="EZ83" s="112"/>
      <c r="FA83" s="112"/>
      <c r="FB83" s="112"/>
      <c r="FC83" s="112"/>
      <c r="FD83" s="112"/>
      <c r="FE83" s="112"/>
      <c r="FF83" s="112"/>
      <c r="FG83" s="112"/>
      <c r="FH83" s="112"/>
      <c r="FI83" s="112"/>
      <c r="FJ83" s="112"/>
    </row>
    <row r="84">
      <c r="A84" s="247" t="s">
        <v>308</v>
      </c>
      <c r="B84" s="247" t="s">
        <v>174</v>
      </c>
      <c r="C84" s="327" t="s">
        <v>220</v>
      </c>
      <c r="D84" s="248">
        <v>-13.6387602</v>
      </c>
      <c r="E84" s="248">
        <v>41.03795244</v>
      </c>
      <c r="F84" s="248">
        <v>6.784162821</v>
      </c>
      <c r="G84" s="248">
        <v>2.281260376</v>
      </c>
      <c r="H84" s="242">
        <v>17.98915760416469</v>
      </c>
      <c r="I84" s="325">
        <v>0.373</v>
      </c>
      <c r="J84" s="325">
        <v>1.17</v>
      </c>
      <c r="K84" s="329">
        <v>6.115979560321716</v>
      </c>
      <c r="L84" s="247">
        <v>2.0</v>
      </c>
      <c r="M84" s="243">
        <v>0.62595</v>
      </c>
      <c r="N84" s="405"/>
      <c r="O84" s="324"/>
      <c r="P84" s="112"/>
      <c r="Q84" s="112"/>
      <c r="R84" s="403"/>
      <c r="S84" s="403"/>
      <c r="T84" s="403"/>
      <c r="U84" s="403"/>
      <c r="V84" s="403"/>
      <c r="W84" s="403"/>
      <c r="X84" s="403"/>
      <c r="Y84" s="112"/>
      <c r="Z84" s="112"/>
      <c r="AA84" s="112"/>
      <c r="AB84" s="403"/>
      <c r="AC84" s="403"/>
      <c r="AD84" s="403"/>
      <c r="AE84" s="403"/>
      <c r="AF84" s="403"/>
      <c r="AG84" s="403"/>
      <c r="AH84" s="403"/>
      <c r="AI84" s="112"/>
      <c r="AJ84" s="112"/>
      <c r="AK84" s="112"/>
      <c r="AL84" s="112"/>
      <c r="AM84" s="112"/>
      <c r="AN84" s="112"/>
      <c r="AO84" s="112"/>
      <c r="AP84" s="112"/>
      <c r="AQ84" s="112"/>
      <c r="AR84" s="112"/>
      <c r="AS84" s="112"/>
      <c r="AT84" s="112"/>
      <c r="AU84" s="112"/>
      <c r="AV84" s="112"/>
      <c r="AW84" s="112"/>
      <c r="AX84" s="112"/>
      <c r="AY84" s="112"/>
      <c r="AZ84" s="112"/>
      <c r="BA84" s="112"/>
      <c r="BB84" s="112"/>
      <c r="BC84" s="112"/>
      <c r="BD84" s="112"/>
      <c r="BE84" s="112"/>
      <c r="BF84" s="112"/>
      <c r="BG84" s="112"/>
      <c r="BH84" s="112"/>
      <c r="BI84" s="112"/>
      <c r="BJ84" s="112"/>
      <c r="BK84" s="112"/>
      <c r="BL84" s="112"/>
      <c r="BM84" s="112"/>
      <c r="BN84" s="112"/>
      <c r="BO84" s="112"/>
      <c r="BP84" s="112"/>
      <c r="BQ84" s="112"/>
      <c r="BR84" s="112"/>
      <c r="BS84" s="112"/>
      <c r="BT84" s="112"/>
      <c r="BU84" s="112"/>
      <c r="BV84" s="112"/>
      <c r="BW84" s="112"/>
      <c r="BX84" s="112"/>
      <c r="BY84" s="112"/>
      <c r="BZ84" s="112"/>
      <c r="CA84" s="112"/>
      <c r="CB84" s="112"/>
      <c r="CC84" s="112"/>
      <c r="CD84" s="112"/>
      <c r="CE84" s="112"/>
      <c r="CF84" s="112"/>
      <c r="CG84" s="112"/>
      <c r="CH84" s="112"/>
      <c r="CI84" s="112"/>
      <c r="CJ84" s="112"/>
      <c r="CK84" s="112"/>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2"/>
      <c r="DM84" s="112"/>
      <c r="DN84" s="112"/>
      <c r="DO84" s="112"/>
      <c r="DP84" s="112"/>
      <c r="DQ84" s="112"/>
      <c r="DR84" s="112"/>
      <c r="DS84" s="112"/>
      <c r="DT84" s="112"/>
      <c r="DU84" s="112"/>
      <c r="DV84" s="112"/>
      <c r="DW84" s="112"/>
      <c r="DX84" s="112"/>
      <c r="DY84" s="112"/>
      <c r="DZ84" s="112"/>
      <c r="EA84" s="112"/>
      <c r="EB84" s="112"/>
      <c r="EC84" s="112"/>
      <c r="ED84" s="112"/>
      <c r="EE84" s="112"/>
      <c r="EF84" s="112"/>
      <c r="EG84" s="112"/>
      <c r="EH84" s="112"/>
      <c r="EI84" s="112"/>
      <c r="EJ84" s="112"/>
      <c r="EK84" s="112"/>
      <c r="EL84" s="112"/>
      <c r="EM84" s="112"/>
      <c r="EN84" s="112"/>
      <c r="EO84" s="112"/>
      <c r="EP84" s="112"/>
      <c r="EQ84" s="112"/>
      <c r="ER84" s="112"/>
      <c r="ES84" s="112"/>
      <c r="ET84" s="112"/>
      <c r="EU84" s="112"/>
      <c r="EV84" s="112"/>
      <c r="EW84" s="112"/>
      <c r="EX84" s="112"/>
      <c r="EY84" s="112"/>
      <c r="EZ84" s="112"/>
      <c r="FA84" s="112"/>
      <c r="FB84" s="112"/>
      <c r="FC84" s="112"/>
      <c r="FD84" s="112"/>
      <c r="FE84" s="112"/>
      <c r="FF84" s="112"/>
      <c r="FG84" s="112"/>
      <c r="FH84" s="112"/>
      <c r="FI84" s="112"/>
      <c r="FJ84" s="112"/>
    </row>
    <row r="85">
      <c r="A85" s="247" t="s">
        <v>596</v>
      </c>
      <c r="B85" s="247">
        <v>533792.0</v>
      </c>
      <c r="C85" s="327" t="s">
        <v>220</v>
      </c>
      <c r="D85" s="242">
        <v>-13.1496202</v>
      </c>
      <c r="E85" s="242">
        <v>37.29748633</v>
      </c>
      <c r="F85" s="242">
        <v>7.45030167</v>
      </c>
      <c r="G85" s="242">
        <v>1.701280799</v>
      </c>
      <c r="H85" s="242">
        <v>21.923180671834526</v>
      </c>
      <c r="I85" s="325">
        <v>0.197</v>
      </c>
      <c r="J85" s="325">
        <v>0.99</v>
      </c>
      <c r="K85" s="323">
        <v>8.63594314213198</v>
      </c>
      <c r="L85" s="241">
        <v>6.0</v>
      </c>
      <c r="M85" s="243">
        <v>0.6598200000000001</v>
      </c>
      <c r="N85" s="405"/>
      <c r="O85" s="324"/>
      <c r="P85" s="112"/>
      <c r="Q85" s="112"/>
      <c r="R85" s="403"/>
      <c r="S85" s="403"/>
      <c r="T85" s="403"/>
      <c r="U85" s="403"/>
      <c r="V85" s="403"/>
      <c r="W85" s="403"/>
      <c r="X85" s="403"/>
      <c r="Y85" s="112"/>
      <c r="Z85" s="112"/>
      <c r="AA85" s="112"/>
      <c r="AB85" s="403"/>
      <c r="AC85" s="403"/>
      <c r="AD85" s="403"/>
      <c r="AE85" s="403"/>
      <c r="AF85" s="403"/>
      <c r="AG85" s="403"/>
      <c r="AH85" s="403"/>
      <c r="AI85" s="112"/>
      <c r="AJ85" s="112"/>
      <c r="AK85" s="112"/>
      <c r="AL85" s="112"/>
      <c r="AM85" s="112"/>
      <c r="AN85" s="112"/>
      <c r="AO85" s="112"/>
      <c r="AP85" s="112"/>
      <c r="AQ85" s="112"/>
      <c r="AR85" s="112"/>
      <c r="AS85" s="112"/>
      <c r="AT85" s="112"/>
      <c r="AU85" s="112"/>
      <c r="AV85" s="112"/>
      <c r="AW85" s="112"/>
      <c r="AX85" s="112"/>
      <c r="AY85" s="112"/>
      <c r="AZ85" s="112"/>
      <c r="BA85" s="112"/>
      <c r="BB85" s="112"/>
      <c r="BC85" s="112"/>
      <c r="BD85" s="112"/>
      <c r="BE85" s="112"/>
      <c r="BF85" s="112"/>
      <c r="BG85" s="112"/>
      <c r="BH85" s="112"/>
      <c r="BI85" s="112"/>
      <c r="BJ85" s="112"/>
      <c r="BK85" s="112"/>
      <c r="BL85" s="112"/>
      <c r="BM85" s="112"/>
      <c r="BN85" s="112"/>
      <c r="BO85" s="112"/>
      <c r="BP85" s="112"/>
      <c r="BQ85" s="112"/>
      <c r="BR85" s="112"/>
      <c r="BS85" s="112"/>
      <c r="BT85" s="112"/>
      <c r="BU85" s="112"/>
      <c r="BV85" s="112"/>
      <c r="BW85" s="112"/>
      <c r="BX85" s="112"/>
      <c r="BY85" s="112"/>
      <c r="BZ85" s="112"/>
      <c r="CA85" s="112"/>
      <c r="CB85" s="112"/>
      <c r="CC85" s="112"/>
      <c r="CD85" s="112"/>
      <c r="CE85" s="112"/>
      <c r="CF85" s="112"/>
      <c r="CG85" s="112"/>
      <c r="CH85" s="112"/>
      <c r="CI85" s="112"/>
      <c r="CJ85" s="112"/>
      <c r="CK85" s="112"/>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2"/>
      <c r="DM85" s="112"/>
      <c r="DN85" s="112"/>
      <c r="DO85" s="112"/>
      <c r="DP85" s="112"/>
      <c r="DQ85" s="112"/>
      <c r="DR85" s="112"/>
      <c r="DS85" s="112"/>
      <c r="DT85" s="112"/>
      <c r="DU85" s="112"/>
      <c r="DV85" s="112"/>
      <c r="DW85" s="112"/>
      <c r="DX85" s="112"/>
      <c r="DY85" s="112"/>
      <c r="DZ85" s="112"/>
      <c r="EA85" s="112"/>
      <c r="EB85" s="112"/>
      <c r="EC85" s="112"/>
      <c r="ED85" s="112"/>
      <c r="EE85" s="112"/>
      <c r="EF85" s="112"/>
      <c r="EG85" s="112"/>
      <c r="EH85" s="112"/>
      <c r="EI85" s="112"/>
      <c r="EJ85" s="112"/>
      <c r="EK85" s="112"/>
      <c r="EL85" s="112"/>
      <c r="EM85" s="112"/>
      <c r="EN85" s="112"/>
      <c r="EO85" s="112"/>
      <c r="EP85" s="112"/>
      <c r="EQ85" s="112"/>
      <c r="ER85" s="112"/>
      <c r="ES85" s="112"/>
      <c r="ET85" s="112"/>
      <c r="EU85" s="112"/>
      <c r="EV85" s="112"/>
      <c r="EW85" s="112"/>
      <c r="EX85" s="112"/>
      <c r="EY85" s="112"/>
      <c r="EZ85" s="112"/>
      <c r="FA85" s="112"/>
      <c r="FB85" s="112"/>
      <c r="FC85" s="112"/>
      <c r="FD85" s="112"/>
      <c r="FE85" s="112"/>
      <c r="FF85" s="112"/>
      <c r="FG85" s="112"/>
      <c r="FH85" s="112"/>
      <c r="FI85" s="112"/>
      <c r="FJ85" s="112"/>
    </row>
    <row r="86">
      <c r="A86" s="241" t="s">
        <v>409</v>
      </c>
      <c r="B86" s="241">
        <v>179749.0</v>
      </c>
      <c r="C86" s="246" t="s">
        <v>220</v>
      </c>
      <c r="D86" s="242">
        <v>-13.56</v>
      </c>
      <c r="E86" s="242">
        <v>33.95</v>
      </c>
      <c r="F86" s="242">
        <v>6.77</v>
      </c>
      <c r="G86" s="242">
        <v>1.22</v>
      </c>
      <c r="H86" s="242">
        <v>27.82786885245902</v>
      </c>
      <c r="I86" s="44">
        <v>0.222</v>
      </c>
      <c r="J86" s="44">
        <v>0.77</v>
      </c>
      <c r="K86" s="323">
        <v>5.495495495495495</v>
      </c>
      <c r="L86" s="251"/>
      <c r="M86" s="242" t="s">
        <v>722</v>
      </c>
      <c r="N86" s="402" t="s">
        <v>731</v>
      </c>
      <c r="O86" s="324"/>
      <c r="P86" s="112"/>
      <c r="Q86" s="112"/>
      <c r="R86" s="403"/>
      <c r="S86" s="403"/>
      <c r="T86" s="403"/>
      <c r="U86" s="403"/>
      <c r="V86" s="403"/>
      <c r="W86" s="403"/>
      <c r="X86" s="403"/>
      <c r="Y86" s="112"/>
      <c r="Z86" s="112"/>
      <c r="AA86" s="112"/>
      <c r="AB86" s="403"/>
      <c r="AC86" s="403"/>
      <c r="AD86" s="403"/>
      <c r="AE86" s="403"/>
      <c r="AF86" s="403"/>
      <c r="AG86" s="403"/>
      <c r="AH86" s="403"/>
      <c r="AI86" s="112"/>
      <c r="AJ86" s="112"/>
      <c r="AK86" s="112"/>
      <c r="AL86" s="112"/>
      <c r="AM86" s="112"/>
      <c r="AN86" s="112"/>
      <c r="AO86" s="112"/>
      <c r="AP86" s="112"/>
      <c r="AQ86" s="112"/>
      <c r="AR86" s="112"/>
      <c r="AS86" s="112"/>
      <c r="AT86" s="112"/>
      <c r="AU86" s="112"/>
      <c r="AV86" s="112"/>
      <c r="AW86" s="112"/>
      <c r="AX86" s="112"/>
      <c r="AY86" s="112"/>
      <c r="AZ86" s="112"/>
      <c r="BA86" s="112"/>
      <c r="BB86" s="112"/>
      <c r="BC86" s="112"/>
      <c r="BD86" s="112"/>
      <c r="BE86" s="112"/>
      <c r="BF86" s="112"/>
      <c r="BG86" s="112"/>
      <c r="BH86" s="112"/>
      <c r="BI86" s="112"/>
      <c r="BJ86" s="112"/>
      <c r="BK86" s="112"/>
      <c r="BL86" s="112"/>
      <c r="BM86" s="112"/>
      <c r="BN86" s="112"/>
      <c r="BO86" s="112"/>
      <c r="BP86" s="112"/>
      <c r="BQ86" s="112"/>
      <c r="BR86" s="112"/>
      <c r="BS86" s="112"/>
      <c r="BT86" s="112"/>
      <c r="BU86" s="112"/>
      <c r="BV86" s="112"/>
      <c r="BW86" s="112"/>
      <c r="BX86" s="112"/>
      <c r="BY86" s="112"/>
      <c r="BZ86" s="112"/>
      <c r="CA86" s="112"/>
      <c r="CB86" s="112"/>
      <c r="CC86" s="112"/>
      <c r="CD86" s="112"/>
      <c r="CE86" s="112"/>
      <c r="CF86" s="112"/>
      <c r="CG86" s="112"/>
      <c r="CH86" s="112"/>
      <c r="CI86" s="112"/>
      <c r="CJ86" s="112"/>
      <c r="CK86" s="112"/>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2"/>
      <c r="DM86" s="112"/>
      <c r="DN86" s="112"/>
      <c r="DO86" s="112"/>
      <c r="DP86" s="112"/>
      <c r="DQ86" s="112"/>
      <c r="DR86" s="112"/>
      <c r="DS86" s="112"/>
      <c r="DT86" s="112"/>
      <c r="DU86" s="112"/>
      <c r="DV86" s="112"/>
      <c r="DW86" s="112"/>
      <c r="DX86" s="112"/>
      <c r="DY86" s="112"/>
      <c r="DZ86" s="112"/>
      <c r="EA86" s="112"/>
      <c r="EB86" s="112"/>
      <c r="EC86" s="112"/>
      <c r="ED86" s="112"/>
      <c r="EE86" s="112"/>
      <c r="EF86" s="112"/>
      <c r="EG86" s="112"/>
      <c r="EH86" s="112"/>
      <c r="EI86" s="112"/>
      <c r="EJ86" s="112"/>
      <c r="EK86" s="112"/>
      <c r="EL86" s="112"/>
      <c r="EM86" s="112"/>
      <c r="EN86" s="112"/>
      <c r="EO86" s="112"/>
      <c r="EP86" s="112"/>
      <c r="EQ86" s="112"/>
      <c r="ER86" s="112"/>
      <c r="ES86" s="112"/>
      <c r="ET86" s="112"/>
      <c r="EU86" s="112"/>
      <c r="EV86" s="112"/>
      <c r="EW86" s="112"/>
      <c r="EX86" s="112"/>
      <c r="EY86" s="112"/>
      <c r="EZ86" s="112"/>
      <c r="FA86" s="112"/>
      <c r="FB86" s="112"/>
      <c r="FC86" s="112"/>
      <c r="FD86" s="112"/>
      <c r="FE86" s="112"/>
      <c r="FF86" s="112"/>
      <c r="FG86" s="112"/>
      <c r="FH86" s="112"/>
      <c r="FI86" s="112"/>
      <c r="FJ86" s="112"/>
    </row>
    <row r="87">
      <c r="A87" s="241" t="s">
        <v>663</v>
      </c>
      <c r="B87" s="241">
        <v>563329.0</v>
      </c>
      <c r="C87" s="246" t="s">
        <v>220</v>
      </c>
      <c r="D87" s="242">
        <v>-12.97</v>
      </c>
      <c r="E87" s="242">
        <v>43.97</v>
      </c>
      <c r="F87" s="242">
        <v>8.43</v>
      </c>
      <c r="G87" s="242">
        <v>1.95</v>
      </c>
      <c r="H87" s="242">
        <v>22.54871794871795</v>
      </c>
      <c r="I87" s="325">
        <v>0.226</v>
      </c>
      <c r="J87" s="325">
        <v>1.61</v>
      </c>
      <c r="K87" s="323">
        <v>8.628318584070795</v>
      </c>
      <c r="L87" s="241">
        <v>0.0</v>
      </c>
      <c r="M87" s="243">
        <v>2.3376900000000003</v>
      </c>
      <c r="N87" s="404"/>
      <c r="O87" s="324"/>
      <c r="P87" s="112"/>
      <c r="Q87" s="112"/>
      <c r="R87" s="403"/>
      <c r="S87" s="403"/>
      <c r="T87" s="403"/>
      <c r="U87" s="403"/>
      <c r="V87" s="403"/>
      <c r="W87" s="403"/>
      <c r="X87" s="403"/>
      <c r="Y87" s="112"/>
      <c r="Z87" s="112"/>
      <c r="AA87" s="112"/>
      <c r="AB87" s="403"/>
      <c r="AC87" s="403"/>
      <c r="AD87" s="403"/>
      <c r="AE87" s="403"/>
      <c r="AF87" s="403"/>
      <c r="AG87" s="403"/>
      <c r="AH87" s="403"/>
      <c r="AI87" s="112"/>
      <c r="AJ87" s="112"/>
      <c r="AK87" s="112"/>
      <c r="AL87" s="112"/>
      <c r="AM87" s="112"/>
      <c r="AN87" s="112"/>
      <c r="AO87" s="112"/>
      <c r="AP87" s="112"/>
      <c r="AQ87" s="112"/>
      <c r="AR87" s="112"/>
      <c r="AS87" s="112"/>
      <c r="AT87" s="112"/>
      <c r="AU87" s="112"/>
      <c r="AV87" s="112"/>
      <c r="AW87" s="112"/>
      <c r="AX87" s="112"/>
      <c r="AY87" s="112"/>
      <c r="AZ87" s="112"/>
      <c r="BA87" s="112"/>
      <c r="BB87" s="112"/>
      <c r="BC87" s="112"/>
      <c r="BD87" s="112"/>
      <c r="BE87" s="112"/>
      <c r="BF87" s="112"/>
      <c r="BG87" s="112"/>
      <c r="BH87" s="112"/>
      <c r="BI87" s="112"/>
      <c r="BJ87" s="112"/>
      <c r="BK87" s="112"/>
      <c r="BL87" s="112"/>
      <c r="BM87" s="112"/>
      <c r="BN87" s="112"/>
      <c r="BO87" s="112"/>
      <c r="BP87" s="112"/>
      <c r="BQ87" s="112"/>
      <c r="BR87" s="112"/>
      <c r="BS87" s="112"/>
      <c r="BT87" s="112"/>
      <c r="BU87" s="112"/>
      <c r="BV87" s="112"/>
      <c r="BW87" s="112"/>
      <c r="BX87" s="112"/>
      <c r="BY87" s="112"/>
      <c r="BZ87" s="112"/>
      <c r="CA87" s="112"/>
      <c r="CB87" s="112"/>
      <c r="CC87" s="112"/>
      <c r="CD87" s="112"/>
      <c r="CE87" s="112"/>
      <c r="CF87" s="112"/>
      <c r="CG87" s="112"/>
      <c r="CH87" s="112"/>
      <c r="CI87" s="112"/>
      <c r="CJ87" s="112"/>
      <c r="CK87" s="112"/>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2"/>
      <c r="DM87" s="112"/>
      <c r="DN87" s="112"/>
      <c r="DO87" s="112"/>
      <c r="DP87" s="112"/>
      <c r="DQ87" s="112"/>
      <c r="DR87" s="112"/>
      <c r="DS87" s="112"/>
      <c r="DT87" s="112"/>
      <c r="DU87" s="112"/>
      <c r="DV87" s="112"/>
      <c r="DW87" s="112"/>
      <c r="DX87" s="112"/>
      <c r="DY87" s="112"/>
      <c r="DZ87" s="112"/>
      <c r="EA87" s="112"/>
      <c r="EB87" s="112"/>
      <c r="EC87" s="112"/>
      <c r="ED87" s="112"/>
      <c r="EE87" s="112"/>
      <c r="EF87" s="112"/>
      <c r="EG87" s="112"/>
      <c r="EH87" s="112"/>
      <c r="EI87" s="112"/>
      <c r="EJ87" s="112"/>
      <c r="EK87" s="112"/>
      <c r="EL87" s="112"/>
      <c r="EM87" s="112"/>
      <c r="EN87" s="112"/>
      <c r="EO87" s="112"/>
      <c r="EP87" s="112"/>
      <c r="EQ87" s="112"/>
      <c r="ER87" s="112"/>
      <c r="ES87" s="112"/>
      <c r="ET87" s="112"/>
      <c r="EU87" s="112"/>
      <c r="EV87" s="112"/>
      <c r="EW87" s="112"/>
      <c r="EX87" s="112"/>
      <c r="EY87" s="112"/>
      <c r="EZ87" s="112"/>
      <c r="FA87" s="112"/>
      <c r="FB87" s="112"/>
      <c r="FC87" s="112"/>
      <c r="FD87" s="112"/>
      <c r="FE87" s="112"/>
      <c r="FF87" s="112"/>
      <c r="FG87" s="112"/>
      <c r="FH87" s="112"/>
      <c r="FI87" s="112"/>
      <c r="FJ87" s="112"/>
    </row>
    <row r="88">
      <c r="A88" s="241" t="s">
        <v>433</v>
      </c>
      <c r="B88" s="241">
        <v>218112.0</v>
      </c>
      <c r="C88" s="246" t="s">
        <v>220</v>
      </c>
      <c r="D88" s="242">
        <v>-12.60066855</v>
      </c>
      <c r="E88" s="242">
        <v>43.9287534</v>
      </c>
      <c r="F88" s="242">
        <v>8.232493503</v>
      </c>
      <c r="G88" s="242">
        <v>2.620574686</v>
      </c>
      <c r="H88" s="242">
        <v>16.76302287230443</v>
      </c>
      <c r="I88" s="325">
        <v>0.354</v>
      </c>
      <c r="J88" s="325">
        <v>1.04</v>
      </c>
      <c r="K88" s="323">
        <v>7.402753350282486</v>
      </c>
      <c r="L88" s="241">
        <v>4.0</v>
      </c>
      <c r="M88" s="243">
        <v>1.07151</v>
      </c>
      <c r="N88" s="404"/>
      <c r="O88" s="330" t="s">
        <v>952</v>
      </c>
      <c r="P88" s="112"/>
      <c r="Q88" s="112"/>
      <c r="R88" s="403"/>
      <c r="S88" s="403"/>
      <c r="T88" s="403"/>
      <c r="U88" s="403"/>
      <c r="V88" s="403"/>
      <c r="W88" s="403"/>
      <c r="X88" s="403"/>
      <c r="Y88" s="112"/>
      <c r="Z88" s="112"/>
      <c r="AA88" s="112"/>
      <c r="AB88" s="403"/>
      <c r="AC88" s="403"/>
      <c r="AD88" s="403"/>
      <c r="AE88" s="403"/>
      <c r="AF88" s="403"/>
      <c r="AG88" s="403"/>
      <c r="AH88" s="403"/>
      <c r="AI88" s="112"/>
      <c r="AJ88" s="112"/>
      <c r="AK88" s="112"/>
      <c r="AL88" s="112"/>
      <c r="AM88" s="112"/>
      <c r="AN88" s="112"/>
      <c r="AO88" s="112"/>
      <c r="AP88" s="112"/>
      <c r="AQ88" s="112"/>
      <c r="AR88" s="112"/>
      <c r="AS88" s="112"/>
      <c r="AT88" s="112"/>
      <c r="AU88" s="112"/>
      <c r="AV88" s="112"/>
      <c r="AW88" s="112"/>
      <c r="AX88" s="112"/>
      <c r="AY88" s="112"/>
      <c r="AZ88" s="112"/>
      <c r="BA88" s="112"/>
      <c r="BB88" s="112"/>
      <c r="BC88" s="112"/>
      <c r="BD88" s="112"/>
      <c r="BE88" s="112"/>
      <c r="BF88" s="112"/>
      <c r="BG88" s="112"/>
      <c r="BH88" s="112"/>
      <c r="BI88" s="112"/>
      <c r="BJ88" s="112"/>
      <c r="BK88" s="112"/>
      <c r="BL88" s="112"/>
      <c r="BM88" s="112"/>
      <c r="BN88" s="112"/>
      <c r="BO88" s="112"/>
      <c r="BP88" s="112"/>
      <c r="BQ88" s="112"/>
      <c r="BR88" s="112"/>
      <c r="BS88" s="112"/>
      <c r="BT88" s="112"/>
      <c r="BU88" s="112"/>
      <c r="BV88" s="112"/>
      <c r="BW88" s="112"/>
      <c r="BX88" s="112"/>
      <c r="BY88" s="112"/>
      <c r="BZ88" s="112"/>
      <c r="CA88" s="112"/>
      <c r="CB88" s="112"/>
      <c r="CC88" s="112"/>
      <c r="CD88" s="112"/>
      <c r="CE88" s="112"/>
      <c r="CF88" s="112"/>
      <c r="CG88" s="112"/>
      <c r="CH88" s="112"/>
      <c r="CI88" s="112"/>
      <c r="CJ88" s="112"/>
      <c r="CK88" s="112"/>
      <c r="CL88" s="112"/>
      <c r="CM88" s="112"/>
      <c r="CN88" s="112"/>
      <c r="CO88" s="112"/>
      <c r="CP88" s="112"/>
      <c r="CQ88" s="112"/>
      <c r="CR88" s="112"/>
      <c r="CS88" s="112"/>
      <c r="CT88" s="112"/>
      <c r="CU88" s="112"/>
      <c r="CV88" s="112"/>
      <c r="CW88" s="112"/>
      <c r="CX88" s="112"/>
      <c r="CY88" s="112"/>
      <c r="CZ88" s="112"/>
      <c r="DA88" s="112"/>
      <c r="DB88" s="112"/>
      <c r="DC88" s="112"/>
      <c r="DD88" s="112"/>
      <c r="DE88" s="112"/>
      <c r="DF88" s="112"/>
      <c r="DG88" s="112"/>
      <c r="DH88" s="112"/>
      <c r="DI88" s="112"/>
      <c r="DJ88" s="112"/>
      <c r="DK88" s="112"/>
      <c r="DL88" s="112"/>
      <c r="DM88" s="112"/>
      <c r="DN88" s="112"/>
      <c r="DO88" s="112"/>
      <c r="DP88" s="112"/>
      <c r="DQ88" s="112"/>
      <c r="DR88" s="112"/>
      <c r="DS88" s="112"/>
      <c r="DT88" s="112"/>
      <c r="DU88" s="112"/>
      <c r="DV88" s="112"/>
      <c r="DW88" s="112"/>
      <c r="DX88" s="112"/>
      <c r="DY88" s="112"/>
      <c r="DZ88" s="112"/>
      <c r="EA88" s="112"/>
      <c r="EB88" s="112"/>
      <c r="EC88" s="112"/>
      <c r="ED88" s="112"/>
      <c r="EE88" s="112"/>
      <c r="EF88" s="112"/>
      <c r="EG88" s="112"/>
      <c r="EH88" s="112"/>
      <c r="EI88" s="112"/>
      <c r="EJ88" s="112"/>
      <c r="EK88" s="112"/>
      <c r="EL88" s="112"/>
      <c r="EM88" s="112"/>
      <c r="EN88" s="112"/>
      <c r="EO88" s="112"/>
      <c r="EP88" s="112"/>
      <c r="EQ88" s="112"/>
      <c r="ER88" s="112"/>
      <c r="ES88" s="112"/>
      <c r="ET88" s="112"/>
      <c r="EU88" s="112"/>
      <c r="EV88" s="112"/>
      <c r="EW88" s="112"/>
      <c r="EX88" s="112"/>
      <c r="EY88" s="112"/>
      <c r="EZ88" s="112"/>
      <c r="FA88" s="112"/>
      <c r="FB88" s="112"/>
      <c r="FC88" s="112"/>
      <c r="FD88" s="112"/>
      <c r="FE88" s="112"/>
      <c r="FF88" s="112"/>
      <c r="FG88" s="112"/>
      <c r="FH88" s="112"/>
      <c r="FI88" s="112"/>
      <c r="FJ88" s="112"/>
    </row>
    <row r="89">
      <c r="A89" s="241" t="s">
        <v>514</v>
      </c>
      <c r="B89" s="241">
        <v>330168.0</v>
      </c>
      <c r="C89" s="246" t="s">
        <v>220</v>
      </c>
      <c r="D89" s="242">
        <v>-13.02898379</v>
      </c>
      <c r="E89" s="242">
        <v>43.31887173</v>
      </c>
      <c r="F89" s="242">
        <v>9.400628062</v>
      </c>
      <c r="G89" s="242">
        <v>2.06356158</v>
      </c>
      <c r="H89" s="242">
        <v>20.99228448031098</v>
      </c>
      <c r="I89" s="325">
        <v>0.341</v>
      </c>
      <c r="J89" s="325">
        <v>1.59</v>
      </c>
      <c r="K89" s="323">
        <v>6.051500234604105</v>
      </c>
      <c r="L89" s="241">
        <v>0.0</v>
      </c>
      <c r="M89" s="243">
        <v>2.5623</v>
      </c>
      <c r="N89" s="404"/>
      <c r="O89" s="324"/>
      <c r="P89" s="112"/>
      <c r="Q89" s="112"/>
      <c r="R89" s="403"/>
      <c r="S89" s="403"/>
      <c r="T89" s="403"/>
      <c r="U89" s="403"/>
      <c r="V89" s="403"/>
      <c r="W89" s="403"/>
      <c r="X89" s="403"/>
      <c r="Y89" s="112"/>
      <c r="Z89" s="112"/>
      <c r="AA89" s="112"/>
      <c r="AB89" s="403"/>
      <c r="AC89" s="403"/>
      <c r="AD89" s="403"/>
      <c r="AE89" s="403"/>
      <c r="AF89" s="403"/>
      <c r="AG89" s="403"/>
      <c r="AH89" s="403"/>
      <c r="AI89" s="112"/>
      <c r="AJ89" s="112"/>
      <c r="AK89" s="112"/>
      <c r="AL89" s="112"/>
      <c r="AM89" s="112"/>
      <c r="AN89" s="112"/>
      <c r="AO89" s="112"/>
      <c r="AP89" s="112"/>
      <c r="AQ89" s="112"/>
      <c r="AR89" s="112"/>
      <c r="AS89" s="112"/>
      <c r="AT89" s="112"/>
      <c r="AU89" s="112"/>
      <c r="AV89" s="112"/>
      <c r="AW89" s="112"/>
      <c r="AX89" s="112"/>
      <c r="AY89" s="112"/>
      <c r="AZ89" s="112"/>
      <c r="BA89" s="112"/>
      <c r="BB89" s="112"/>
      <c r="BC89" s="112"/>
      <c r="BD89" s="112"/>
      <c r="BE89" s="112"/>
      <c r="BF89" s="112"/>
      <c r="BG89" s="112"/>
      <c r="BH89" s="112"/>
      <c r="BI89" s="112"/>
      <c r="BJ89" s="112"/>
      <c r="BK89" s="112"/>
      <c r="BL89" s="112"/>
      <c r="BM89" s="112"/>
      <c r="BN89" s="112"/>
      <c r="BO89" s="112"/>
      <c r="BP89" s="112"/>
      <c r="BQ89" s="112"/>
      <c r="BR89" s="112"/>
      <c r="BS89" s="112"/>
      <c r="BT89" s="112"/>
      <c r="BU89" s="112"/>
      <c r="BV89" s="112"/>
      <c r="BW89" s="112"/>
      <c r="BX89" s="112"/>
      <c r="BY89" s="112"/>
      <c r="BZ89" s="112"/>
      <c r="CA89" s="112"/>
      <c r="CB89" s="112"/>
      <c r="CC89" s="112"/>
      <c r="CD89" s="112"/>
      <c r="CE89" s="112"/>
      <c r="CF89" s="112"/>
      <c r="CG89" s="112"/>
      <c r="CH89" s="112"/>
      <c r="CI89" s="112"/>
      <c r="CJ89" s="112"/>
      <c r="CK89" s="112"/>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2"/>
      <c r="DM89" s="112"/>
      <c r="DN89" s="112"/>
      <c r="DO89" s="112"/>
      <c r="DP89" s="112"/>
      <c r="DQ89" s="112"/>
      <c r="DR89" s="112"/>
      <c r="DS89" s="112"/>
      <c r="DT89" s="112"/>
      <c r="DU89" s="112"/>
      <c r="DV89" s="112"/>
      <c r="DW89" s="112"/>
      <c r="DX89" s="112"/>
      <c r="DY89" s="112"/>
      <c r="DZ89" s="112"/>
      <c r="EA89" s="112"/>
      <c r="EB89" s="112"/>
      <c r="EC89" s="112"/>
      <c r="ED89" s="112"/>
      <c r="EE89" s="112"/>
      <c r="EF89" s="112"/>
      <c r="EG89" s="112"/>
      <c r="EH89" s="112"/>
      <c r="EI89" s="112"/>
      <c r="EJ89" s="112"/>
      <c r="EK89" s="112"/>
      <c r="EL89" s="112"/>
      <c r="EM89" s="112"/>
      <c r="EN89" s="112"/>
      <c r="EO89" s="112"/>
      <c r="EP89" s="112"/>
      <c r="EQ89" s="112"/>
      <c r="ER89" s="112"/>
      <c r="ES89" s="112"/>
      <c r="ET89" s="112"/>
      <c r="EU89" s="112"/>
      <c r="EV89" s="112"/>
      <c r="EW89" s="112"/>
      <c r="EX89" s="112"/>
      <c r="EY89" s="112"/>
      <c r="EZ89" s="112"/>
      <c r="FA89" s="112"/>
      <c r="FB89" s="112"/>
      <c r="FC89" s="112"/>
      <c r="FD89" s="112"/>
      <c r="FE89" s="112"/>
      <c r="FF89" s="112"/>
      <c r="FG89" s="112"/>
      <c r="FH89" s="112"/>
      <c r="FI89" s="112"/>
      <c r="FJ89" s="112"/>
    </row>
    <row r="90">
      <c r="A90" s="241" t="s">
        <v>574</v>
      </c>
      <c r="B90" s="241">
        <v>514456.0</v>
      </c>
      <c r="C90" s="246" t="s">
        <v>220</v>
      </c>
      <c r="D90" s="242">
        <v>-12.66</v>
      </c>
      <c r="E90" s="242">
        <v>42.73</v>
      </c>
      <c r="F90" s="242">
        <v>8.11</v>
      </c>
      <c r="G90" s="242">
        <v>2.07</v>
      </c>
      <c r="H90" s="242">
        <v>20.642512077294686</v>
      </c>
      <c r="I90" s="325">
        <v>0.232</v>
      </c>
      <c r="J90" s="325">
        <v>1.56</v>
      </c>
      <c r="K90" s="323">
        <v>8.922413793103447</v>
      </c>
      <c r="L90" s="241">
        <v>3.0</v>
      </c>
      <c r="M90" s="243">
        <v>1.94813</v>
      </c>
      <c r="N90" s="404"/>
      <c r="O90" s="324"/>
      <c r="P90" s="112"/>
      <c r="Q90" s="112"/>
      <c r="R90" s="403"/>
      <c r="S90" s="403"/>
      <c r="T90" s="403"/>
      <c r="U90" s="403"/>
      <c r="V90" s="403"/>
      <c r="W90" s="403"/>
      <c r="X90" s="403"/>
      <c r="Y90" s="112"/>
      <c r="Z90" s="112"/>
      <c r="AA90" s="112"/>
      <c r="AB90" s="403"/>
      <c r="AC90" s="403"/>
      <c r="AD90" s="403"/>
      <c r="AE90" s="403"/>
      <c r="AF90" s="403"/>
      <c r="AG90" s="403"/>
      <c r="AH90" s="403"/>
      <c r="AI90" s="112"/>
      <c r="AJ90" s="112"/>
      <c r="AK90" s="112"/>
      <c r="AL90" s="112"/>
      <c r="AM90" s="112"/>
      <c r="AN90" s="112"/>
      <c r="AO90" s="112"/>
      <c r="AP90" s="112"/>
      <c r="AQ90" s="112"/>
      <c r="AR90" s="112"/>
      <c r="AS90" s="112"/>
      <c r="AT90" s="112"/>
      <c r="AU90" s="112"/>
      <c r="AV90" s="112"/>
      <c r="AW90" s="112"/>
      <c r="AX90" s="112"/>
      <c r="AY90" s="112"/>
      <c r="AZ90" s="112"/>
      <c r="BA90" s="112"/>
      <c r="BB90" s="112"/>
      <c r="BC90" s="112"/>
      <c r="BD90" s="112"/>
      <c r="BE90" s="112"/>
      <c r="BF90" s="112"/>
      <c r="BG90" s="112"/>
      <c r="BH90" s="112"/>
      <c r="BI90" s="112"/>
      <c r="BJ90" s="112"/>
      <c r="BK90" s="112"/>
      <c r="BL90" s="112"/>
      <c r="BM90" s="112"/>
      <c r="BN90" s="112"/>
      <c r="BO90" s="112"/>
      <c r="BP90" s="112"/>
      <c r="BQ90" s="112"/>
      <c r="BR90" s="112"/>
      <c r="BS90" s="112"/>
      <c r="BT90" s="112"/>
      <c r="BU90" s="112"/>
      <c r="BV90" s="112"/>
      <c r="BW90" s="112"/>
      <c r="BX90" s="112"/>
      <c r="BY90" s="112"/>
      <c r="BZ90" s="112"/>
      <c r="CA90" s="112"/>
      <c r="CB90" s="112"/>
      <c r="CC90" s="112"/>
      <c r="CD90" s="112"/>
      <c r="CE90" s="112"/>
      <c r="CF90" s="112"/>
      <c r="CG90" s="112"/>
      <c r="CH90" s="112"/>
      <c r="CI90" s="112"/>
      <c r="CJ90" s="112"/>
      <c r="CK90" s="112"/>
      <c r="CL90" s="112"/>
      <c r="CM90" s="112"/>
      <c r="CN90" s="112"/>
      <c r="CO90" s="112"/>
      <c r="CP90" s="112"/>
      <c r="CQ90" s="112"/>
      <c r="CR90" s="112"/>
      <c r="CS90" s="112"/>
      <c r="CT90" s="112"/>
      <c r="CU90" s="112"/>
      <c r="CV90" s="112"/>
      <c r="CW90" s="112"/>
      <c r="CX90" s="112"/>
      <c r="CY90" s="112"/>
      <c r="CZ90" s="112"/>
      <c r="DA90" s="112"/>
      <c r="DB90" s="112"/>
      <c r="DC90" s="112"/>
      <c r="DD90" s="112"/>
      <c r="DE90" s="112"/>
      <c r="DF90" s="112"/>
      <c r="DG90" s="112"/>
      <c r="DH90" s="112"/>
      <c r="DI90" s="112"/>
      <c r="DJ90" s="112"/>
      <c r="DK90" s="112"/>
      <c r="DL90" s="112"/>
      <c r="DM90" s="112"/>
      <c r="DN90" s="112"/>
      <c r="DO90" s="112"/>
      <c r="DP90" s="112"/>
      <c r="DQ90" s="112"/>
      <c r="DR90" s="112"/>
      <c r="DS90" s="112"/>
      <c r="DT90" s="112"/>
      <c r="DU90" s="112"/>
      <c r="DV90" s="112"/>
      <c r="DW90" s="112"/>
      <c r="DX90" s="112"/>
      <c r="DY90" s="112"/>
      <c r="DZ90" s="112"/>
      <c r="EA90" s="112"/>
      <c r="EB90" s="112"/>
      <c r="EC90" s="112"/>
      <c r="ED90" s="112"/>
      <c r="EE90" s="112"/>
      <c r="EF90" s="112"/>
      <c r="EG90" s="112"/>
      <c r="EH90" s="112"/>
      <c r="EI90" s="112"/>
      <c r="EJ90" s="112"/>
      <c r="EK90" s="112"/>
      <c r="EL90" s="112"/>
      <c r="EM90" s="112"/>
      <c r="EN90" s="112"/>
      <c r="EO90" s="112"/>
      <c r="EP90" s="112"/>
      <c r="EQ90" s="112"/>
      <c r="ER90" s="112"/>
      <c r="ES90" s="112"/>
      <c r="ET90" s="112"/>
      <c r="EU90" s="112"/>
      <c r="EV90" s="112"/>
      <c r="EW90" s="112"/>
      <c r="EX90" s="112"/>
      <c r="EY90" s="112"/>
      <c r="EZ90" s="112"/>
      <c r="FA90" s="112"/>
      <c r="FB90" s="112"/>
      <c r="FC90" s="112"/>
      <c r="FD90" s="112"/>
      <c r="FE90" s="112"/>
      <c r="FF90" s="112"/>
      <c r="FG90" s="112"/>
      <c r="FH90" s="112"/>
      <c r="FI90" s="112"/>
      <c r="FJ90" s="112"/>
    </row>
    <row r="91">
      <c r="A91" s="241" t="s">
        <v>644</v>
      </c>
      <c r="B91" s="241">
        <v>562997.0</v>
      </c>
      <c r="C91" s="246" t="s">
        <v>220</v>
      </c>
      <c r="D91" s="242"/>
      <c r="E91" s="242"/>
      <c r="F91" s="242"/>
      <c r="G91" s="242"/>
      <c r="H91" s="242"/>
      <c r="I91" s="325">
        <v>0.275</v>
      </c>
      <c r="J91" s="325">
        <v>1.79</v>
      </c>
      <c r="K91" s="323">
        <v>0.0</v>
      </c>
      <c r="L91" s="241">
        <v>3.0</v>
      </c>
      <c r="M91" s="243">
        <v>0.6853</v>
      </c>
      <c r="N91" s="404"/>
      <c r="O91" s="324"/>
      <c r="P91" s="112"/>
      <c r="Q91" s="112"/>
      <c r="R91" s="403"/>
      <c r="S91" s="403"/>
      <c r="T91" s="403"/>
      <c r="U91" s="403"/>
      <c r="V91" s="403"/>
      <c r="W91" s="403"/>
      <c r="X91" s="403"/>
      <c r="Y91" s="112"/>
      <c r="Z91" s="112"/>
      <c r="AA91" s="112"/>
      <c r="AB91" s="403"/>
      <c r="AC91" s="403"/>
      <c r="AD91" s="403"/>
      <c r="AE91" s="403"/>
      <c r="AF91" s="403"/>
      <c r="AG91" s="403"/>
      <c r="AH91" s="403"/>
      <c r="AI91" s="112"/>
      <c r="AJ91" s="112"/>
      <c r="AK91" s="112"/>
      <c r="AL91" s="112"/>
      <c r="AM91" s="112"/>
      <c r="AN91" s="112"/>
      <c r="AO91" s="112"/>
      <c r="AP91" s="112"/>
      <c r="AQ91" s="112"/>
      <c r="AR91" s="112"/>
      <c r="AS91" s="112"/>
      <c r="AT91" s="112"/>
      <c r="AU91" s="112"/>
      <c r="AV91" s="112"/>
      <c r="AW91" s="112"/>
      <c r="AX91" s="112"/>
      <c r="AY91" s="112"/>
      <c r="AZ91" s="112"/>
      <c r="BA91" s="112"/>
      <c r="BB91" s="112"/>
      <c r="BC91" s="112"/>
      <c r="BD91" s="112"/>
      <c r="BE91" s="112"/>
      <c r="BF91" s="112"/>
      <c r="BG91" s="112"/>
      <c r="BH91" s="112"/>
      <c r="BI91" s="112"/>
      <c r="BJ91" s="112"/>
      <c r="BK91" s="112"/>
      <c r="BL91" s="112"/>
      <c r="BM91" s="112"/>
      <c r="BN91" s="112"/>
      <c r="BO91" s="112"/>
      <c r="BP91" s="112"/>
      <c r="BQ91" s="112"/>
      <c r="BR91" s="112"/>
      <c r="BS91" s="112"/>
      <c r="BT91" s="112"/>
      <c r="BU91" s="112"/>
      <c r="BV91" s="112"/>
      <c r="BW91" s="112"/>
      <c r="BX91" s="112"/>
      <c r="BY91" s="112"/>
      <c r="BZ91" s="112"/>
      <c r="CA91" s="112"/>
      <c r="CB91" s="112"/>
      <c r="CC91" s="112"/>
      <c r="CD91" s="112"/>
      <c r="CE91" s="112"/>
      <c r="CF91" s="112"/>
      <c r="CG91" s="112"/>
      <c r="CH91" s="112"/>
      <c r="CI91" s="112"/>
      <c r="CJ91" s="112"/>
      <c r="CK91" s="112"/>
      <c r="CL91" s="112"/>
      <c r="CM91" s="112"/>
      <c r="CN91" s="112"/>
      <c r="CO91" s="112"/>
      <c r="CP91" s="112"/>
      <c r="CQ91" s="112"/>
      <c r="CR91" s="112"/>
      <c r="CS91" s="112"/>
      <c r="CT91" s="112"/>
      <c r="CU91" s="112"/>
      <c r="CV91" s="112"/>
      <c r="CW91" s="112"/>
      <c r="CX91" s="112"/>
      <c r="CY91" s="112"/>
      <c r="CZ91" s="112"/>
      <c r="DA91" s="112"/>
      <c r="DB91" s="112"/>
      <c r="DC91" s="112"/>
      <c r="DD91" s="112"/>
      <c r="DE91" s="112"/>
      <c r="DF91" s="112"/>
      <c r="DG91" s="112"/>
      <c r="DH91" s="112"/>
      <c r="DI91" s="112"/>
      <c r="DJ91" s="112"/>
      <c r="DK91" s="112"/>
      <c r="DL91" s="112"/>
      <c r="DM91" s="112"/>
      <c r="DN91" s="112"/>
      <c r="DO91" s="112"/>
      <c r="DP91" s="112"/>
      <c r="DQ91" s="112"/>
      <c r="DR91" s="112"/>
      <c r="DS91" s="112"/>
      <c r="DT91" s="112"/>
      <c r="DU91" s="112"/>
      <c r="DV91" s="112"/>
      <c r="DW91" s="112"/>
      <c r="DX91" s="112"/>
      <c r="DY91" s="112"/>
      <c r="DZ91" s="112"/>
      <c r="EA91" s="112"/>
      <c r="EB91" s="112"/>
      <c r="EC91" s="112"/>
      <c r="ED91" s="112"/>
      <c r="EE91" s="112"/>
      <c r="EF91" s="112"/>
      <c r="EG91" s="112"/>
      <c r="EH91" s="112"/>
      <c r="EI91" s="112"/>
      <c r="EJ91" s="112"/>
      <c r="EK91" s="112"/>
      <c r="EL91" s="112"/>
      <c r="EM91" s="112"/>
      <c r="EN91" s="112"/>
      <c r="EO91" s="112"/>
      <c r="EP91" s="112"/>
      <c r="EQ91" s="112"/>
      <c r="ER91" s="112"/>
      <c r="ES91" s="112"/>
      <c r="ET91" s="112"/>
      <c r="EU91" s="112"/>
      <c r="EV91" s="112"/>
      <c r="EW91" s="112"/>
      <c r="EX91" s="112"/>
      <c r="EY91" s="112"/>
      <c r="EZ91" s="112"/>
      <c r="FA91" s="112"/>
      <c r="FB91" s="112"/>
      <c r="FC91" s="112"/>
      <c r="FD91" s="112"/>
      <c r="FE91" s="112"/>
      <c r="FF91" s="112"/>
      <c r="FG91" s="112"/>
      <c r="FH91" s="112"/>
      <c r="FI91" s="112"/>
      <c r="FJ91" s="112"/>
    </row>
    <row r="92">
      <c r="A92" s="241" t="s">
        <v>614</v>
      </c>
      <c r="B92" s="241">
        <v>542718.0</v>
      </c>
      <c r="C92" s="246" t="s">
        <v>220</v>
      </c>
      <c r="D92" s="242"/>
      <c r="E92" s="242"/>
      <c r="F92" s="242"/>
      <c r="G92" s="242"/>
      <c r="H92" s="242"/>
      <c r="I92" s="44"/>
      <c r="J92" s="44"/>
      <c r="K92" s="323"/>
      <c r="L92" s="241" t="s">
        <v>722</v>
      </c>
      <c r="M92" s="242" t="s">
        <v>722</v>
      </c>
      <c r="N92" s="402" t="s">
        <v>723</v>
      </c>
      <c r="O92" s="324"/>
      <c r="P92" s="112"/>
      <c r="Q92" s="112"/>
      <c r="R92" s="403"/>
      <c r="S92" s="403"/>
      <c r="T92" s="403"/>
      <c r="U92" s="403"/>
      <c r="V92" s="403"/>
      <c r="W92" s="403"/>
      <c r="X92" s="403"/>
      <c r="Y92" s="112"/>
      <c r="Z92" s="112"/>
      <c r="AA92" s="112"/>
      <c r="AB92" s="403"/>
      <c r="AC92" s="403"/>
      <c r="AD92" s="403"/>
      <c r="AE92" s="403"/>
      <c r="AF92" s="403"/>
      <c r="AG92" s="403"/>
      <c r="AH92" s="403"/>
      <c r="AI92" s="112"/>
      <c r="AJ92" s="112"/>
      <c r="AK92" s="112"/>
      <c r="AL92" s="112"/>
      <c r="AM92" s="112"/>
      <c r="AN92" s="112"/>
      <c r="AO92" s="112"/>
      <c r="AP92" s="112"/>
      <c r="AQ92" s="112"/>
      <c r="AR92" s="112"/>
      <c r="AS92" s="112"/>
      <c r="AT92" s="112"/>
      <c r="AU92" s="112"/>
      <c r="AV92" s="112"/>
      <c r="AW92" s="112"/>
      <c r="AX92" s="112"/>
      <c r="AY92" s="112"/>
      <c r="AZ92" s="112"/>
      <c r="BA92" s="112"/>
      <c r="BB92" s="112"/>
      <c r="BC92" s="112"/>
      <c r="BD92" s="112"/>
      <c r="BE92" s="112"/>
      <c r="BF92" s="112"/>
      <c r="BG92" s="112"/>
      <c r="BH92" s="112"/>
      <c r="BI92" s="112"/>
      <c r="BJ92" s="112"/>
      <c r="BK92" s="112"/>
      <c r="BL92" s="112"/>
      <c r="BM92" s="112"/>
      <c r="BN92" s="112"/>
      <c r="BO92" s="112"/>
      <c r="BP92" s="112"/>
      <c r="BQ92" s="112"/>
      <c r="BR92" s="112"/>
      <c r="BS92" s="112"/>
      <c r="BT92" s="112"/>
      <c r="BU92" s="112"/>
      <c r="BV92" s="112"/>
      <c r="BW92" s="112"/>
      <c r="BX92" s="112"/>
      <c r="BY92" s="112"/>
      <c r="BZ92" s="112"/>
      <c r="CA92" s="112"/>
      <c r="CB92" s="112"/>
      <c r="CC92" s="112"/>
      <c r="CD92" s="112"/>
      <c r="CE92" s="112"/>
      <c r="CF92" s="112"/>
      <c r="CG92" s="112"/>
      <c r="CH92" s="112"/>
      <c r="CI92" s="112"/>
      <c r="CJ92" s="112"/>
      <c r="CK92" s="112"/>
      <c r="CL92" s="112"/>
      <c r="CM92" s="112"/>
      <c r="CN92" s="112"/>
      <c r="CO92" s="112"/>
      <c r="CP92" s="112"/>
      <c r="CQ92" s="112"/>
      <c r="CR92" s="112"/>
      <c r="CS92" s="112"/>
      <c r="CT92" s="112"/>
      <c r="CU92" s="112"/>
      <c r="CV92" s="112"/>
      <c r="CW92" s="112"/>
      <c r="CX92" s="112"/>
      <c r="CY92" s="112"/>
      <c r="CZ92" s="112"/>
      <c r="DA92" s="112"/>
      <c r="DB92" s="112"/>
      <c r="DC92" s="112"/>
      <c r="DD92" s="112"/>
      <c r="DE92" s="112"/>
      <c r="DF92" s="112"/>
      <c r="DG92" s="112"/>
      <c r="DH92" s="112"/>
      <c r="DI92" s="112"/>
      <c r="DJ92" s="112"/>
      <c r="DK92" s="112"/>
      <c r="DL92" s="112"/>
      <c r="DM92" s="112"/>
      <c r="DN92" s="112"/>
      <c r="DO92" s="112"/>
      <c r="DP92" s="112"/>
      <c r="DQ92" s="112"/>
      <c r="DR92" s="112"/>
      <c r="DS92" s="112"/>
      <c r="DT92" s="112"/>
      <c r="DU92" s="112"/>
      <c r="DV92" s="112"/>
      <c r="DW92" s="112"/>
      <c r="DX92" s="112"/>
      <c r="DY92" s="112"/>
      <c r="DZ92" s="112"/>
      <c r="EA92" s="112"/>
      <c r="EB92" s="112"/>
      <c r="EC92" s="112"/>
      <c r="ED92" s="112"/>
      <c r="EE92" s="112"/>
      <c r="EF92" s="112"/>
      <c r="EG92" s="112"/>
      <c r="EH92" s="112"/>
      <c r="EI92" s="112"/>
      <c r="EJ92" s="112"/>
      <c r="EK92" s="112"/>
      <c r="EL92" s="112"/>
      <c r="EM92" s="112"/>
      <c r="EN92" s="112"/>
      <c r="EO92" s="112"/>
      <c r="EP92" s="112"/>
      <c r="EQ92" s="112"/>
      <c r="ER92" s="112"/>
      <c r="ES92" s="112"/>
      <c r="ET92" s="112"/>
      <c r="EU92" s="112"/>
      <c r="EV92" s="112"/>
      <c r="EW92" s="112"/>
      <c r="EX92" s="112"/>
      <c r="EY92" s="112"/>
      <c r="EZ92" s="112"/>
      <c r="FA92" s="112"/>
      <c r="FB92" s="112"/>
      <c r="FC92" s="112"/>
      <c r="FD92" s="112"/>
      <c r="FE92" s="112"/>
      <c r="FF92" s="112"/>
      <c r="FG92" s="112"/>
      <c r="FH92" s="112"/>
      <c r="FI92" s="112"/>
      <c r="FJ92" s="112"/>
    </row>
    <row r="93">
      <c r="A93" s="241" t="s">
        <v>711</v>
      </c>
      <c r="B93" s="241">
        <v>92270.0</v>
      </c>
      <c r="C93" s="246" t="s">
        <v>220</v>
      </c>
      <c r="D93" s="242">
        <v>-13.05207509</v>
      </c>
      <c r="E93" s="242">
        <v>40.24981789</v>
      </c>
      <c r="F93" s="242">
        <v>5.779854613</v>
      </c>
      <c r="G93" s="242">
        <v>1.058877191</v>
      </c>
      <c r="H93" s="242">
        <v>38.01179044378905</v>
      </c>
      <c r="I93" s="325">
        <v>0.162</v>
      </c>
      <c r="J93" s="325">
        <v>0.66</v>
      </c>
      <c r="K93" s="323">
        <v>6.536278956790124</v>
      </c>
      <c r="L93" s="241">
        <v>1.0</v>
      </c>
      <c r="M93" s="243">
        <v>0.49118</v>
      </c>
      <c r="N93" s="404"/>
      <c r="O93" s="324"/>
      <c r="P93" s="112"/>
      <c r="Q93" s="112"/>
      <c r="R93" s="403"/>
      <c r="S93" s="403"/>
      <c r="T93" s="403"/>
      <c r="U93" s="403"/>
      <c r="V93" s="403"/>
      <c r="W93" s="403"/>
      <c r="X93" s="403"/>
      <c r="Y93" s="112"/>
      <c r="Z93" s="112"/>
      <c r="AA93" s="112"/>
      <c r="AB93" s="403"/>
      <c r="AC93" s="403"/>
      <c r="AD93" s="403"/>
      <c r="AE93" s="403"/>
      <c r="AF93" s="403"/>
      <c r="AG93" s="403"/>
      <c r="AH93" s="403"/>
      <c r="AI93" s="112"/>
      <c r="AJ93" s="112"/>
      <c r="AK93" s="112"/>
      <c r="AL93" s="112"/>
      <c r="AM93" s="112"/>
      <c r="AN93" s="112"/>
      <c r="AO93" s="112"/>
      <c r="AP93" s="112"/>
      <c r="AQ93" s="112"/>
      <c r="AR93" s="112"/>
      <c r="AS93" s="112"/>
      <c r="AT93" s="112"/>
      <c r="AU93" s="112"/>
      <c r="AV93" s="112"/>
      <c r="AW93" s="112"/>
      <c r="AX93" s="112"/>
      <c r="AY93" s="112"/>
      <c r="AZ93" s="112"/>
      <c r="BA93" s="112"/>
      <c r="BB93" s="112"/>
      <c r="BC93" s="112"/>
      <c r="BD93" s="112"/>
      <c r="BE93" s="112"/>
      <c r="BF93" s="112"/>
      <c r="BG93" s="112"/>
      <c r="BH93" s="112"/>
      <c r="BI93" s="112"/>
      <c r="BJ93" s="112"/>
      <c r="BK93" s="112"/>
      <c r="BL93" s="112"/>
      <c r="BM93" s="112"/>
      <c r="BN93" s="112"/>
      <c r="BO93" s="112"/>
      <c r="BP93" s="112"/>
      <c r="BQ93" s="112"/>
      <c r="BR93" s="112"/>
      <c r="BS93" s="112"/>
      <c r="BT93" s="112"/>
      <c r="BU93" s="112"/>
      <c r="BV93" s="112"/>
      <c r="BW93" s="112"/>
      <c r="BX93" s="112"/>
      <c r="BY93" s="112"/>
      <c r="BZ93" s="112"/>
      <c r="CA93" s="112"/>
      <c r="CB93" s="112"/>
      <c r="CC93" s="112"/>
      <c r="CD93" s="112"/>
      <c r="CE93" s="112"/>
      <c r="CF93" s="112"/>
      <c r="CG93" s="112"/>
      <c r="CH93" s="112"/>
      <c r="CI93" s="112"/>
      <c r="CJ93" s="112"/>
      <c r="CK93" s="112"/>
      <c r="CL93" s="112"/>
      <c r="CM93" s="112"/>
      <c r="CN93" s="112"/>
      <c r="CO93" s="112"/>
      <c r="CP93" s="112"/>
      <c r="CQ93" s="112"/>
      <c r="CR93" s="112"/>
      <c r="CS93" s="112"/>
      <c r="CT93" s="112"/>
      <c r="CU93" s="112"/>
      <c r="CV93" s="112"/>
      <c r="CW93" s="112"/>
      <c r="CX93" s="112"/>
      <c r="CY93" s="112"/>
      <c r="CZ93" s="112"/>
      <c r="DA93" s="112"/>
      <c r="DB93" s="112"/>
      <c r="DC93" s="112"/>
      <c r="DD93" s="112"/>
      <c r="DE93" s="112"/>
      <c r="DF93" s="112"/>
      <c r="DG93" s="112"/>
      <c r="DH93" s="112"/>
      <c r="DI93" s="112"/>
      <c r="DJ93" s="112"/>
      <c r="DK93" s="112"/>
      <c r="DL93" s="112"/>
      <c r="DM93" s="112"/>
      <c r="DN93" s="112"/>
      <c r="DO93" s="112"/>
      <c r="DP93" s="112"/>
      <c r="DQ93" s="112"/>
      <c r="DR93" s="112"/>
      <c r="DS93" s="112"/>
      <c r="DT93" s="112"/>
      <c r="DU93" s="112"/>
      <c r="DV93" s="112"/>
      <c r="DW93" s="112"/>
      <c r="DX93" s="112"/>
      <c r="DY93" s="112"/>
      <c r="DZ93" s="112"/>
      <c r="EA93" s="112"/>
      <c r="EB93" s="112"/>
      <c r="EC93" s="112"/>
      <c r="ED93" s="112"/>
      <c r="EE93" s="112"/>
      <c r="EF93" s="112"/>
      <c r="EG93" s="112"/>
      <c r="EH93" s="112"/>
      <c r="EI93" s="112"/>
      <c r="EJ93" s="112"/>
      <c r="EK93" s="112"/>
      <c r="EL93" s="112"/>
      <c r="EM93" s="112"/>
      <c r="EN93" s="112"/>
      <c r="EO93" s="112"/>
      <c r="EP93" s="112"/>
      <c r="EQ93" s="112"/>
      <c r="ER93" s="112"/>
      <c r="ES93" s="112"/>
      <c r="ET93" s="112"/>
      <c r="EU93" s="112"/>
      <c r="EV93" s="112"/>
      <c r="EW93" s="112"/>
      <c r="EX93" s="112"/>
      <c r="EY93" s="112"/>
      <c r="EZ93" s="112"/>
      <c r="FA93" s="112"/>
      <c r="FB93" s="112"/>
      <c r="FC93" s="112"/>
      <c r="FD93" s="112"/>
      <c r="FE93" s="112"/>
      <c r="FF93" s="112"/>
      <c r="FG93" s="112"/>
      <c r="FH93" s="112"/>
      <c r="FI93" s="112"/>
      <c r="FJ93" s="112"/>
    </row>
    <row r="94">
      <c r="A94" s="241" t="s">
        <v>544</v>
      </c>
      <c r="B94" s="241">
        <v>453106.0</v>
      </c>
      <c r="C94" s="246" t="s">
        <v>220</v>
      </c>
      <c r="D94" s="242">
        <v>-13.94</v>
      </c>
      <c r="E94" s="242">
        <v>37.62</v>
      </c>
      <c r="F94" s="242">
        <v>5.79</v>
      </c>
      <c r="G94" s="242">
        <v>1.63</v>
      </c>
      <c r="H94" s="242">
        <v>23.079754601226995</v>
      </c>
      <c r="I94" s="325">
        <v>0.269</v>
      </c>
      <c r="J94" s="325">
        <v>0.9</v>
      </c>
      <c r="K94" s="323">
        <v>6.059479553903345</v>
      </c>
      <c r="L94" s="241">
        <v>10.0</v>
      </c>
      <c r="M94" s="243">
        <v>1.33168</v>
      </c>
      <c r="N94" s="404"/>
      <c r="O94" s="324"/>
      <c r="P94" s="112"/>
      <c r="Q94" s="112"/>
      <c r="R94" s="403"/>
      <c r="S94" s="403"/>
      <c r="T94" s="403"/>
      <c r="U94" s="403"/>
      <c r="V94" s="403"/>
      <c r="W94" s="403"/>
      <c r="X94" s="403"/>
      <c r="Y94" s="112"/>
      <c r="Z94" s="112"/>
      <c r="AA94" s="112"/>
      <c r="AB94" s="403"/>
      <c r="AC94" s="403"/>
      <c r="AD94" s="403"/>
      <c r="AE94" s="403"/>
      <c r="AF94" s="403"/>
      <c r="AG94" s="403"/>
      <c r="AH94" s="403"/>
      <c r="AI94" s="112"/>
      <c r="AJ94" s="112"/>
      <c r="AK94" s="112"/>
      <c r="AL94" s="112"/>
      <c r="AM94" s="112"/>
      <c r="AN94" s="112"/>
      <c r="AO94" s="112"/>
      <c r="AP94" s="112"/>
      <c r="AQ94" s="112"/>
      <c r="AR94" s="112"/>
      <c r="AS94" s="112"/>
      <c r="AT94" s="112"/>
      <c r="AU94" s="112"/>
      <c r="AV94" s="112"/>
      <c r="AW94" s="112"/>
      <c r="AX94" s="112"/>
      <c r="AY94" s="112"/>
      <c r="AZ94" s="112"/>
      <c r="BA94" s="112"/>
      <c r="BB94" s="112"/>
      <c r="BC94" s="112"/>
      <c r="BD94" s="112"/>
      <c r="BE94" s="112"/>
      <c r="BF94" s="112"/>
      <c r="BG94" s="112"/>
      <c r="BH94" s="112"/>
      <c r="BI94" s="112"/>
      <c r="BJ94" s="112"/>
      <c r="BK94" s="112"/>
      <c r="BL94" s="112"/>
      <c r="BM94" s="112"/>
      <c r="BN94" s="112"/>
      <c r="BO94" s="112"/>
      <c r="BP94" s="112"/>
      <c r="BQ94" s="112"/>
      <c r="BR94" s="112"/>
      <c r="BS94" s="112"/>
      <c r="BT94" s="112"/>
      <c r="BU94" s="112"/>
      <c r="BV94" s="112"/>
      <c r="BW94" s="112"/>
      <c r="BX94" s="112"/>
      <c r="BY94" s="112"/>
      <c r="BZ94" s="112"/>
      <c r="CA94" s="112"/>
      <c r="CB94" s="112"/>
      <c r="CC94" s="112"/>
      <c r="CD94" s="112"/>
      <c r="CE94" s="112"/>
      <c r="CF94" s="112"/>
      <c r="CG94" s="112"/>
      <c r="CH94" s="112"/>
      <c r="CI94" s="112"/>
      <c r="CJ94" s="112"/>
      <c r="CK94" s="112"/>
      <c r="CL94" s="112"/>
      <c r="CM94" s="112"/>
      <c r="CN94" s="112"/>
      <c r="CO94" s="112"/>
      <c r="CP94" s="112"/>
      <c r="CQ94" s="112"/>
      <c r="CR94" s="112"/>
      <c r="CS94" s="112"/>
      <c r="CT94" s="112"/>
      <c r="CU94" s="112"/>
      <c r="CV94" s="112"/>
      <c r="CW94" s="112"/>
      <c r="CX94" s="112"/>
      <c r="CY94" s="112"/>
      <c r="CZ94" s="112"/>
      <c r="DA94" s="112"/>
      <c r="DB94" s="112"/>
      <c r="DC94" s="112"/>
      <c r="DD94" s="112"/>
      <c r="DE94" s="112"/>
      <c r="DF94" s="112"/>
      <c r="DG94" s="112"/>
      <c r="DH94" s="112"/>
      <c r="DI94" s="112"/>
      <c r="DJ94" s="112"/>
      <c r="DK94" s="112"/>
      <c r="DL94" s="112"/>
      <c r="DM94" s="112"/>
      <c r="DN94" s="112"/>
      <c r="DO94" s="112"/>
      <c r="DP94" s="112"/>
      <c r="DQ94" s="112"/>
      <c r="DR94" s="112"/>
      <c r="DS94" s="112"/>
      <c r="DT94" s="112"/>
      <c r="DU94" s="112"/>
      <c r="DV94" s="112"/>
      <c r="DW94" s="112"/>
      <c r="DX94" s="112"/>
      <c r="DY94" s="112"/>
      <c r="DZ94" s="112"/>
      <c r="EA94" s="112"/>
      <c r="EB94" s="112"/>
      <c r="EC94" s="112"/>
      <c r="ED94" s="112"/>
      <c r="EE94" s="112"/>
      <c r="EF94" s="112"/>
      <c r="EG94" s="112"/>
      <c r="EH94" s="112"/>
      <c r="EI94" s="112"/>
      <c r="EJ94" s="112"/>
      <c r="EK94" s="112"/>
      <c r="EL94" s="112"/>
      <c r="EM94" s="112"/>
      <c r="EN94" s="112"/>
      <c r="EO94" s="112"/>
      <c r="EP94" s="112"/>
      <c r="EQ94" s="112"/>
      <c r="ER94" s="112"/>
      <c r="ES94" s="112"/>
      <c r="ET94" s="112"/>
      <c r="EU94" s="112"/>
      <c r="EV94" s="112"/>
      <c r="EW94" s="112"/>
      <c r="EX94" s="112"/>
      <c r="EY94" s="112"/>
      <c r="EZ94" s="112"/>
      <c r="FA94" s="112"/>
      <c r="FB94" s="112"/>
      <c r="FC94" s="112"/>
      <c r="FD94" s="112"/>
      <c r="FE94" s="112"/>
      <c r="FF94" s="112"/>
      <c r="FG94" s="112"/>
      <c r="FH94" s="112"/>
      <c r="FI94" s="112"/>
      <c r="FJ94" s="112"/>
    </row>
    <row r="95">
      <c r="A95" s="241" t="s">
        <v>597</v>
      </c>
      <c r="B95" s="241">
        <v>533792.0</v>
      </c>
      <c r="C95" s="246" t="s">
        <v>220</v>
      </c>
      <c r="D95" s="242"/>
      <c r="E95" s="242"/>
      <c r="F95" s="242"/>
      <c r="G95" s="242"/>
      <c r="H95" s="242"/>
      <c r="I95" s="44"/>
      <c r="J95" s="44"/>
      <c r="K95" s="323"/>
      <c r="L95" s="241" t="s">
        <v>722</v>
      </c>
      <c r="M95" s="242" t="s">
        <v>722</v>
      </c>
      <c r="N95" s="402" t="s">
        <v>723</v>
      </c>
      <c r="O95" s="324"/>
      <c r="P95" s="112"/>
      <c r="Q95" s="112"/>
      <c r="R95" s="403"/>
      <c r="S95" s="403"/>
      <c r="T95" s="403"/>
      <c r="U95" s="403"/>
      <c r="V95" s="403"/>
      <c r="W95" s="403"/>
      <c r="X95" s="403"/>
      <c r="Y95" s="112"/>
      <c r="Z95" s="112"/>
      <c r="AA95" s="112"/>
      <c r="AB95" s="403"/>
      <c r="AC95" s="403"/>
      <c r="AD95" s="403"/>
      <c r="AE95" s="403"/>
      <c r="AF95" s="403"/>
      <c r="AG95" s="403"/>
      <c r="AH95" s="403"/>
      <c r="AI95" s="112"/>
      <c r="AJ95" s="112"/>
      <c r="AK95" s="112"/>
      <c r="AL95" s="112"/>
      <c r="AM95" s="112"/>
      <c r="AN95" s="112"/>
      <c r="AO95" s="112"/>
      <c r="AP95" s="112"/>
      <c r="AQ95" s="112"/>
      <c r="AR95" s="112"/>
      <c r="AS95" s="112"/>
      <c r="AT95" s="112"/>
      <c r="AU95" s="112"/>
      <c r="AV95" s="112"/>
      <c r="AW95" s="112"/>
      <c r="AX95" s="112"/>
      <c r="AY95" s="112"/>
      <c r="AZ95" s="112"/>
      <c r="BA95" s="112"/>
      <c r="BB95" s="112"/>
      <c r="BC95" s="112"/>
      <c r="BD95" s="112"/>
      <c r="BE95" s="112"/>
      <c r="BF95" s="112"/>
      <c r="BG95" s="112"/>
      <c r="BH95" s="112"/>
      <c r="BI95" s="112"/>
      <c r="BJ95" s="112"/>
      <c r="BK95" s="112"/>
      <c r="BL95" s="112"/>
      <c r="BM95" s="112"/>
      <c r="BN95" s="112"/>
      <c r="BO95" s="112"/>
      <c r="BP95" s="112"/>
      <c r="BQ95" s="112"/>
      <c r="BR95" s="112"/>
      <c r="BS95" s="112"/>
      <c r="BT95" s="112"/>
      <c r="BU95" s="112"/>
      <c r="BV95" s="112"/>
      <c r="BW95" s="112"/>
      <c r="BX95" s="112"/>
      <c r="BY95" s="112"/>
      <c r="BZ95" s="112"/>
      <c r="CA95" s="112"/>
      <c r="CB95" s="112"/>
      <c r="CC95" s="112"/>
      <c r="CD95" s="112"/>
      <c r="CE95" s="112"/>
      <c r="CF95" s="112"/>
      <c r="CG95" s="112"/>
      <c r="CH95" s="112"/>
      <c r="CI95" s="112"/>
      <c r="CJ95" s="112"/>
      <c r="CK95" s="112"/>
      <c r="CL95" s="112"/>
      <c r="CM95" s="112"/>
      <c r="CN95" s="112"/>
      <c r="CO95" s="112"/>
      <c r="CP95" s="112"/>
      <c r="CQ95" s="112"/>
      <c r="CR95" s="112"/>
      <c r="CS95" s="112"/>
      <c r="CT95" s="112"/>
      <c r="CU95" s="112"/>
      <c r="CV95" s="112"/>
      <c r="CW95" s="112"/>
      <c r="CX95" s="112"/>
      <c r="CY95" s="112"/>
      <c r="CZ95" s="112"/>
      <c r="DA95" s="112"/>
      <c r="DB95" s="112"/>
      <c r="DC95" s="112"/>
      <c r="DD95" s="112"/>
      <c r="DE95" s="112"/>
      <c r="DF95" s="112"/>
      <c r="DG95" s="112"/>
      <c r="DH95" s="112"/>
      <c r="DI95" s="112"/>
      <c r="DJ95" s="112"/>
      <c r="DK95" s="112"/>
      <c r="DL95" s="112"/>
      <c r="DM95" s="112"/>
      <c r="DN95" s="112"/>
      <c r="DO95" s="112"/>
      <c r="DP95" s="112"/>
      <c r="DQ95" s="112"/>
      <c r="DR95" s="112"/>
      <c r="DS95" s="112"/>
      <c r="DT95" s="112"/>
      <c r="DU95" s="112"/>
      <c r="DV95" s="112"/>
      <c r="DW95" s="112"/>
      <c r="DX95" s="112"/>
      <c r="DY95" s="112"/>
      <c r="DZ95" s="112"/>
      <c r="EA95" s="112"/>
      <c r="EB95" s="112"/>
      <c r="EC95" s="112"/>
      <c r="ED95" s="112"/>
      <c r="EE95" s="112"/>
      <c r="EF95" s="112"/>
      <c r="EG95" s="112"/>
      <c r="EH95" s="112"/>
      <c r="EI95" s="112"/>
      <c r="EJ95" s="112"/>
      <c r="EK95" s="112"/>
      <c r="EL95" s="112"/>
      <c r="EM95" s="112"/>
      <c r="EN95" s="112"/>
      <c r="EO95" s="112"/>
      <c r="EP95" s="112"/>
      <c r="EQ95" s="112"/>
      <c r="ER95" s="112"/>
      <c r="ES95" s="112"/>
      <c r="ET95" s="112"/>
      <c r="EU95" s="112"/>
      <c r="EV95" s="112"/>
      <c r="EW95" s="112"/>
      <c r="EX95" s="112"/>
      <c r="EY95" s="112"/>
      <c r="EZ95" s="112"/>
      <c r="FA95" s="112"/>
      <c r="FB95" s="112"/>
      <c r="FC95" s="112"/>
      <c r="FD95" s="112"/>
      <c r="FE95" s="112"/>
      <c r="FF95" s="112"/>
      <c r="FG95" s="112"/>
      <c r="FH95" s="112"/>
      <c r="FI95" s="112"/>
      <c r="FJ95" s="112"/>
    </row>
    <row r="96">
      <c r="A96" s="241" t="s">
        <v>453</v>
      </c>
      <c r="B96" s="241">
        <v>226096.0</v>
      </c>
      <c r="C96" s="246" t="s">
        <v>220</v>
      </c>
      <c r="D96" s="243"/>
      <c r="E96" s="243"/>
      <c r="F96" s="243"/>
      <c r="G96" s="243"/>
      <c r="H96" s="242"/>
      <c r="I96" s="325"/>
      <c r="J96" s="325"/>
      <c r="K96" s="326"/>
      <c r="L96" s="241">
        <v>6.0</v>
      </c>
      <c r="M96" s="243">
        <v>1.08266</v>
      </c>
      <c r="N96" s="404"/>
      <c r="O96" s="324"/>
      <c r="P96" s="112"/>
      <c r="Q96" s="112"/>
      <c r="R96" s="403"/>
      <c r="S96" s="403"/>
      <c r="T96" s="403"/>
      <c r="U96" s="403"/>
      <c r="V96" s="403"/>
      <c r="W96" s="403"/>
      <c r="X96" s="403"/>
      <c r="Y96" s="112"/>
      <c r="Z96" s="112"/>
      <c r="AA96" s="112"/>
      <c r="AB96" s="403"/>
      <c r="AC96" s="403"/>
      <c r="AD96" s="403"/>
      <c r="AE96" s="403"/>
      <c r="AF96" s="403"/>
      <c r="AG96" s="403"/>
      <c r="AH96" s="403"/>
      <c r="AI96" s="112"/>
      <c r="AJ96" s="112"/>
      <c r="AK96" s="112"/>
      <c r="AL96" s="112"/>
      <c r="AM96" s="112"/>
      <c r="AN96" s="112"/>
      <c r="AO96" s="112"/>
      <c r="AP96" s="112"/>
      <c r="AQ96" s="112"/>
      <c r="AR96" s="112"/>
      <c r="AS96" s="112"/>
      <c r="AT96" s="112"/>
      <c r="AU96" s="112"/>
      <c r="AV96" s="112"/>
      <c r="AW96" s="112"/>
      <c r="AX96" s="112"/>
      <c r="AY96" s="112"/>
      <c r="AZ96" s="112"/>
      <c r="BA96" s="112"/>
      <c r="BB96" s="112"/>
      <c r="BC96" s="112"/>
      <c r="BD96" s="112"/>
      <c r="BE96" s="112"/>
      <c r="BF96" s="112"/>
      <c r="BG96" s="112"/>
      <c r="BH96" s="112"/>
      <c r="BI96" s="112"/>
      <c r="BJ96" s="112"/>
      <c r="BK96" s="112"/>
      <c r="BL96" s="112"/>
      <c r="BM96" s="112"/>
      <c r="BN96" s="112"/>
      <c r="BO96" s="112"/>
      <c r="BP96" s="112"/>
      <c r="BQ96" s="112"/>
      <c r="BR96" s="112"/>
      <c r="BS96" s="112"/>
      <c r="BT96" s="112"/>
      <c r="BU96" s="112"/>
      <c r="BV96" s="112"/>
      <c r="BW96" s="112"/>
      <c r="BX96" s="112"/>
      <c r="BY96" s="112"/>
      <c r="BZ96" s="112"/>
      <c r="CA96" s="112"/>
      <c r="CB96" s="112"/>
      <c r="CC96" s="112"/>
      <c r="CD96" s="112"/>
      <c r="CE96" s="112"/>
      <c r="CF96" s="112"/>
      <c r="CG96" s="112"/>
      <c r="CH96" s="112"/>
      <c r="CI96" s="112"/>
      <c r="CJ96" s="112"/>
      <c r="CK96" s="112"/>
      <c r="CL96" s="112"/>
      <c r="CM96" s="112"/>
      <c r="CN96" s="112"/>
      <c r="CO96" s="112"/>
      <c r="CP96" s="112"/>
      <c r="CQ96" s="112"/>
      <c r="CR96" s="112"/>
      <c r="CS96" s="112"/>
      <c r="CT96" s="112"/>
      <c r="CU96" s="112"/>
      <c r="CV96" s="112"/>
      <c r="CW96" s="112"/>
      <c r="CX96" s="112"/>
      <c r="CY96" s="112"/>
      <c r="CZ96" s="112"/>
      <c r="DA96" s="112"/>
      <c r="DB96" s="112"/>
      <c r="DC96" s="112"/>
      <c r="DD96" s="112"/>
      <c r="DE96" s="112"/>
      <c r="DF96" s="112"/>
      <c r="DG96" s="112"/>
      <c r="DH96" s="112"/>
      <c r="DI96" s="112"/>
      <c r="DJ96" s="112"/>
      <c r="DK96" s="112"/>
      <c r="DL96" s="112"/>
      <c r="DM96" s="112"/>
      <c r="DN96" s="112"/>
      <c r="DO96" s="112"/>
      <c r="DP96" s="112"/>
      <c r="DQ96" s="112"/>
      <c r="DR96" s="112"/>
      <c r="DS96" s="112"/>
      <c r="DT96" s="112"/>
      <c r="DU96" s="112"/>
      <c r="DV96" s="112"/>
      <c r="DW96" s="112"/>
      <c r="DX96" s="112"/>
      <c r="DY96" s="112"/>
      <c r="DZ96" s="112"/>
      <c r="EA96" s="112"/>
      <c r="EB96" s="112"/>
      <c r="EC96" s="112"/>
      <c r="ED96" s="112"/>
      <c r="EE96" s="112"/>
      <c r="EF96" s="112"/>
      <c r="EG96" s="112"/>
      <c r="EH96" s="112"/>
      <c r="EI96" s="112"/>
      <c r="EJ96" s="112"/>
      <c r="EK96" s="112"/>
      <c r="EL96" s="112"/>
      <c r="EM96" s="112"/>
      <c r="EN96" s="112"/>
      <c r="EO96" s="112"/>
      <c r="EP96" s="112"/>
      <c r="EQ96" s="112"/>
      <c r="ER96" s="112"/>
      <c r="ES96" s="112"/>
      <c r="ET96" s="112"/>
      <c r="EU96" s="112"/>
      <c r="EV96" s="112"/>
      <c r="EW96" s="112"/>
      <c r="EX96" s="112"/>
      <c r="EY96" s="112"/>
      <c r="EZ96" s="112"/>
      <c r="FA96" s="112"/>
      <c r="FB96" s="112"/>
      <c r="FC96" s="112"/>
      <c r="FD96" s="112"/>
      <c r="FE96" s="112"/>
      <c r="FF96" s="112"/>
      <c r="FG96" s="112"/>
      <c r="FH96" s="112"/>
      <c r="FI96" s="112"/>
      <c r="FJ96" s="112"/>
    </row>
    <row r="97">
      <c r="A97" s="241" t="s">
        <v>554</v>
      </c>
      <c r="B97" s="241">
        <v>506030.0</v>
      </c>
      <c r="C97" s="246" t="s">
        <v>220</v>
      </c>
      <c r="D97" s="242">
        <v>-13.14663372</v>
      </c>
      <c r="E97" s="242">
        <v>42.88004663</v>
      </c>
      <c r="F97" s="242">
        <v>8.301079494</v>
      </c>
      <c r="G97" s="242">
        <v>2.508634777</v>
      </c>
      <c r="H97" s="242">
        <v>17.092981020249965</v>
      </c>
      <c r="I97" s="325">
        <v>0.376</v>
      </c>
      <c r="J97" s="325">
        <v>2.02</v>
      </c>
      <c r="K97" s="323">
        <v>6.671901002659575</v>
      </c>
      <c r="L97" s="241">
        <v>0.0</v>
      </c>
      <c r="M97" s="243">
        <v>1.03999</v>
      </c>
      <c r="N97" s="404"/>
      <c r="O97" s="324"/>
      <c r="P97" s="112"/>
      <c r="Q97" s="112"/>
      <c r="R97" s="403"/>
      <c r="S97" s="403"/>
      <c r="T97" s="403"/>
      <c r="U97" s="403"/>
      <c r="V97" s="403"/>
      <c r="W97" s="403"/>
      <c r="X97" s="403"/>
      <c r="Y97" s="112"/>
      <c r="Z97" s="112"/>
      <c r="AA97" s="112"/>
      <c r="AB97" s="403"/>
      <c r="AC97" s="403"/>
      <c r="AD97" s="403"/>
      <c r="AE97" s="403"/>
      <c r="AF97" s="403"/>
      <c r="AG97" s="403"/>
      <c r="AH97" s="403"/>
      <c r="AI97" s="112"/>
      <c r="AJ97" s="112"/>
      <c r="AK97" s="112"/>
      <c r="AL97" s="112"/>
      <c r="AM97" s="112"/>
      <c r="AN97" s="112"/>
      <c r="AO97" s="112"/>
      <c r="AP97" s="112"/>
      <c r="AQ97" s="112"/>
      <c r="AR97" s="112"/>
      <c r="AS97" s="112"/>
      <c r="AT97" s="112"/>
      <c r="AU97" s="112"/>
      <c r="AV97" s="112"/>
      <c r="AW97" s="112"/>
      <c r="AX97" s="112"/>
      <c r="AY97" s="112"/>
      <c r="AZ97" s="112"/>
      <c r="BA97" s="112"/>
      <c r="BB97" s="112"/>
      <c r="BC97" s="112"/>
      <c r="BD97" s="112"/>
      <c r="BE97" s="112"/>
      <c r="BF97" s="112"/>
      <c r="BG97" s="112"/>
      <c r="BH97" s="112"/>
      <c r="BI97" s="112"/>
      <c r="BJ97" s="112"/>
      <c r="BK97" s="112"/>
      <c r="BL97" s="112"/>
      <c r="BM97" s="112"/>
      <c r="BN97" s="112"/>
      <c r="BO97" s="112"/>
      <c r="BP97" s="112"/>
      <c r="BQ97" s="112"/>
      <c r="BR97" s="112"/>
      <c r="BS97" s="112"/>
      <c r="BT97" s="112"/>
      <c r="BU97" s="112"/>
      <c r="BV97" s="112"/>
      <c r="BW97" s="112"/>
      <c r="BX97" s="112"/>
      <c r="BY97" s="112"/>
      <c r="BZ97" s="112"/>
      <c r="CA97" s="112"/>
      <c r="CB97" s="112"/>
      <c r="CC97" s="112"/>
      <c r="CD97" s="112"/>
      <c r="CE97" s="112"/>
      <c r="CF97" s="112"/>
      <c r="CG97" s="112"/>
      <c r="CH97" s="112"/>
      <c r="CI97" s="112"/>
      <c r="CJ97" s="112"/>
      <c r="CK97" s="112"/>
      <c r="CL97" s="112"/>
      <c r="CM97" s="112"/>
      <c r="CN97" s="112"/>
      <c r="CO97" s="112"/>
      <c r="CP97" s="112"/>
      <c r="CQ97" s="112"/>
      <c r="CR97" s="112"/>
      <c r="CS97" s="112"/>
      <c r="CT97" s="112"/>
      <c r="CU97" s="112"/>
      <c r="CV97" s="112"/>
      <c r="CW97" s="112"/>
      <c r="CX97" s="112"/>
      <c r="CY97" s="112"/>
      <c r="CZ97" s="112"/>
      <c r="DA97" s="112"/>
      <c r="DB97" s="112"/>
      <c r="DC97" s="112"/>
      <c r="DD97" s="112"/>
      <c r="DE97" s="112"/>
      <c r="DF97" s="112"/>
      <c r="DG97" s="112"/>
      <c r="DH97" s="112"/>
      <c r="DI97" s="112"/>
      <c r="DJ97" s="112"/>
      <c r="DK97" s="112"/>
      <c r="DL97" s="112"/>
      <c r="DM97" s="112"/>
      <c r="DN97" s="112"/>
      <c r="DO97" s="112"/>
      <c r="DP97" s="112"/>
      <c r="DQ97" s="112"/>
      <c r="DR97" s="112"/>
      <c r="DS97" s="112"/>
      <c r="DT97" s="112"/>
      <c r="DU97" s="112"/>
      <c r="DV97" s="112"/>
      <c r="DW97" s="112"/>
      <c r="DX97" s="112"/>
      <c r="DY97" s="112"/>
      <c r="DZ97" s="112"/>
      <c r="EA97" s="112"/>
      <c r="EB97" s="112"/>
      <c r="EC97" s="112"/>
      <c r="ED97" s="112"/>
      <c r="EE97" s="112"/>
      <c r="EF97" s="112"/>
      <c r="EG97" s="112"/>
      <c r="EH97" s="112"/>
      <c r="EI97" s="112"/>
      <c r="EJ97" s="112"/>
      <c r="EK97" s="112"/>
      <c r="EL97" s="112"/>
      <c r="EM97" s="112"/>
      <c r="EN97" s="112"/>
      <c r="EO97" s="112"/>
      <c r="EP97" s="112"/>
      <c r="EQ97" s="112"/>
      <c r="ER97" s="112"/>
      <c r="ES97" s="112"/>
      <c r="ET97" s="112"/>
      <c r="EU97" s="112"/>
      <c r="EV97" s="112"/>
      <c r="EW97" s="112"/>
      <c r="EX97" s="112"/>
      <c r="EY97" s="112"/>
      <c r="EZ97" s="112"/>
      <c r="FA97" s="112"/>
      <c r="FB97" s="112"/>
      <c r="FC97" s="112"/>
      <c r="FD97" s="112"/>
      <c r="FE97" s="112"/>
      <c r="FF97" s="112"/>
      <c r="FG97" s="112"/>
      <c r="FH97" s="112"/>
      <c r="FI97" s="112"/>
      <c r="FJ97" s="112"/>
    </row>
    <row r="98">
      <c r="A98" s="241" t="s">
        <v>494</v>
      </c>
      <c r="B98" s="241">
        <v>329338.0</v>
      </c>
      <c r="C98" s="246" t="s">
        <v>220</v>
      </c>
      <c r="D98" s="242">
        <v>-13.57</v>
      </c>
      <c r="E98" s="242">
        <v>40.57</v>
      </c>
      <c r="F98" s="242">
        <v>6.66</v>
      </c>
      <c r="G98" s="242">
        <v>1.43</v>
      </c>
      <c r="H98" s="242">
        <v>28.370629370629374</v>
      </c>
      <c r="I98" s="325">
        <v>0.173</v>
      </c>
      <c r="J98" s="325">
        <v>1.03</v>
      </c>
      <c r="K98" s="323">
        <v>8.265895953757227</v>
      </c>
      <c r="L98" s="241">
        <v>3.0</v>
      </c>
      <c r="M98" s="243">
        <v>0.6575</v>
      </c>
      <c r="N98" s="404"/>
      <c r="O98" s="324"/>
      <c r="P98" s="112"/>
      <c r="Q98" s="112"/>
      <c r="R98" s="403"/>
      <c r="S98" s="403"/>
      <c r="T98" s="403"/>
      <c r="U98" s="403"/>
      <c r="V98" s="403"/>
      <c r="W98" s="403"/>
      <c r="X98" s="403"/>
      <c r="Y98" s="112"/>
      <c r="Z98" s="112"/>
      <c r="AA98" s="112"/>
      <c r="AB98" s="403"/>
      <c r="AC98" s="403"/>
      <c r="AD98" s="403"/>
      <c r="AE98" s="403"/>
      <c r="AF98" s="403"/>
      <c r="AG98" s="403"/>
      <c r="AH98" s="403"/>
      <c r="AI98" s="112"/>
      <c r="AJ98" s="112"/>
      <c r="AK98" s="112"/>
      <c r="AL98" s="112"/>
      <c r="AM98" s="112"/>
      <c r="AN98" s="112"/>
      <c r="AO98" s="112"/>
      <c r="AP98" s="112"/>
      <c r="AQ98" s="112"/>
      <c r="AR98" s="112"/>
      <c r="AS98" s="112"/>
      <c r="AT98" s="112"/>
      <c r="AU98" s="112"/>
      <c r="AV98" s="112"/>
      <c r="AW98" s="112"/>
      <c r="AX98" s="112"/>
      <c r="AY98" s="112"/>
      <c r="AZ98" s="112"/>
      <c r="BA98" s="112"/>
      <c r="BB98" s="112"/>
      <c r="BC98" s="112"/>
      <c r="BD98" s="112"/>
      <c r="BE98" s="112"/>
      <c r="BF98" s="112"/>
      <c r="BG98" s="112"/>
      <c r="BH98" s="112"/>
      <c r="BI98" s="112"/>
      <c r="BJ98" s="112"/>
      <c r="BK98" s="112"/>
      <c r="BL98" s="112"/>
      <c r="BM98" s="112"/>
      <c r="BN98" s="112"/>
      <c r="BO98" s="112"/>
      <c r="BP98" s="112"/>
      <c r="BQ98" s="112"/>
      <c r="BR98" s="112"/>
      <c r="BS98" s="112"/>
      <c r="BT98" s="112"/>
      <c r="BU98" s="112"/>
      <c r="BV98" s="112"/>
      <c r="BW98" s="112"/>
      <c r="BX98" s="112"/>
      <c r="BY98" s="112"/>
      <c r="BZ98" s="112"/>
      <c r="CA98" s="112"/>
      <c r="CB98" s="112"/>
      <c r="CC98" s="112"/>
      <c r="CD98" s="112"/>
      <c r="CE98" s="112"/>
      <c r="CF98" s="112"/>
      <c r="CG98" s="112"/>
      <c r="CH98" s="112"/>
      <c r="CI98" s="112"/>
      <c r="CJ98" s="112"/>
      <c r="CK98" s="112"/>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2"/>
      <c r="DM98" s="112"/>
      <c r="DN98" s="112"/>
      <c r="DO98" s="112"/>
      <c r="DP98" s="112"/>
      <c r="DQ98" s="112"/>
      <c r="DR98" s="112"/>
      <c r="DS98" s="112"/>
      <c r="DT98" s="112"/>
      <c r="DU98" s="112"/>
      <c r="DV98" s="112"/>
      <c r="DW98" s="112"/>
      <c r="DX98" s="112"/>
      <c r="DY98" s="112"/>
      <c r="DZ98" s="112"/>
      <c r="EA98" s="112"/>
      <c r="EB98" s="112"/>
      <c r="EC98" s="112"/>
      <c r="ED98" s="112"/>
      <c r="EE98" s="112"/>
      <c r="EF98" s="112"/>
      <c r="EG98" s="112"/>
      <c r="EH98" s="112"/>
      <c r="EI98" s="112"/>
      <c r="EJ98" s="112"/>
      <c r="EK98" s="112"/>
      <c r="EL98" s="112"/>
      <c r="EM98" s="112"/>
      <c r="EN98" s="112"/>
      <c r="EO98" s="112"/>
      <c r="EP98" s="112"/>
      <c r="EQ98" s="112"/>
      <c r="ER98" s="112"/>
      <c r="ES98" s="112"/>
      <c r="ET98" s="112"/>
      <c r="EU98" s="112"/>
      <c r="EV98" s="112"/>
      <c r="EW98" s="112"/>
      <c r="EX98" s="112"/>
      <c r="EY98" s="112"/>
      <c r="EZ98" s="112"/>
      <c r="FA98" s="112"/>
      <c r="FB98" s="112"/>
      <c r="FC98" s="112"/>
      <c r="FD98" s="112"/>
      <c r="FE98" s="112"/>
      <c r="FF98" s="112"/>
      <c r="FG98" s="112"/>
      <c r="FH98" s="112"/>
      <c r="FI98" s="112"/>
      <c r="FJ98" s="112"/>
    </row>
    <row r="99">
      <c r="A99" s="241" t="s">
        <v>534</v>
      </c>
      <c r="B99" s="241">
        <v>337680.0</v>
      </c>
      <c r="C99" s="246" t="s">
        <v>220</v>
      </c>
      <c r="D99" s="242">
        <v>-13.08</v>
      </c>
      <c r="E99" s="242">
        <v>42.75</v>
      </c>
      <c r="F99" s="242">
        <v>7.71</v>
      </c>
      <c r="G99" s="242">
        <v>2.68</v>
      </c>
      <c r="H99" s="242">
        <v>15.951492537313431</v>
      </c>
      <c r="I99" s="325">
        <v>0.281</v>
      </c>
      <c r="J99" s="325">
        <v>1.42</v>
      </c>
      <c r="K99" s="323">
        <v>9.537366548042705</v>
      </c>
      <c r="L99" s="241">
        <v>0.0</v>
      </c>
      <c r="M99" s="243">
        <v>1.40621</v>
      </c>
      <c r="N99" s="404"/>
      <c r="O99" s="324"/>
      <c r="P99" s="112"/>
      <c r="Q99" s="112"/>
      <c r="R99" s="403"/>
      <c r="S99" s="403"/>
      <c r="T99" s="403"/>
      <c r="U99" s="403"/>
      <c r="V99" s="403"/>
      <c r="W99" s="403"/>
      <c r="X99" s="403"/>
      <c r="Y99" s="112"/>
      <c r="Z99" s="112"/>
      <c r="AA99" s="112"/>
      <c r="AB99" s="403"/>
      <c r="AC99" s="403"/>
      <c r="AD99" s="403"/>
      <c r="AE99" s="403"/>
      <c r="AF99" s="403"/>
      <c r="AG99" s="403"/>
      <c r="AH99" s="403"/>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c r="DN99" s="112"/>
      <c r="DO99" s="112"/>
      <c r="DP99" s="112"/>
      <c r="DQ99" s="112"/>
      <c r="DR99" s="112"/>
      <c r="DS99" s="112"/>
      <c r="DT99" s="112"/>
      <c r="DU99" s="112"/>
      <c r="DV99" s="112"/>
      <c r="DW99" s="112"/>
      <c r="DX99" s="112"/>
      <c r="DY99" s="112"/>
      <c r="DZ99" s="112"/>
      <c r="EA99" s="112"/>
      <c r="EB99" s="112"/>
      <c r="EC99" s="112"/>
      <c r="ED99" s="112"/>
      <c r="EE99" s="112"/>
      <c r="EF99" s="112"/>
      <c r="EG99" s="112"/>
      <c r="EH99" s="112"/>
      <c r="EI99" s="112"/>
      <c r="EJ99" s="112"/>
      <c r="EK99" s="112"/>
      <c r="EL99" s="112"/>
      <c r="EM99" s="112"/>
      <c r="EN99" s="112"/>
      <c r="EO99" s="112"/>
      <c r="EP99" s="112"/>
      <c r="EQ99" s="112"/>
      <c r="ER99" s="112"/>
      <c r="ES99" s="112"/>
      <c r="ET99" s="112"/>
      <c r="EU99" s="112"/>
      <c r="EV99" s="112"/>
      <c r="EW99" s="112"/>
      <c r="EX99" s="112"/>
      <c r="EY99" s="112"/>
      <c r="EZ99" s="112"/>
      <c r="FA99" s="112"/>
      <c r="FB99" s="112"/>
      <c r="FC99" s="112"/>
      <c r="FD99" s="112"/>
      <c r="FE99" s="112"/>
      <c r="FF99" s="112"/>
      <c r="FG99" s="112"/>
      <c r="FH99" s="112"/>
      <c r="FI99" s="112"/>
      <c r="FJ99" s="112"/>
    </row>
    <row r="100">
      <c r="A100" s="241" t="s">
        <v>634</v>
      </c>
      <c r="B100" s="241">
        <v>562781.0</v>
      </c>
      <c r="C100" s="246" t="s">
        <v>220</v>
      </c>
      <c r="D100" s="242">
        <v>-12.57</v>
      </c>
      <c r="E100" s="242">
        <v>39.98</v>
      </c>
      <c r="F100" s="242">
        <v>8.33</v>
      </c>
      <c r="G100" s="242">
        <v>2.38</v>
      </c>
      <c r="H100" s="242">
        <v>16.798319327731093</v>
      </c>
      <c r="I100" s="325">
        <v>0.332</v>
      </c>
      <c r="J100" s="325">
        <v>1.79</v>
      </c>
      <c r="K100" s="323">
        <v>7.16867469879518</v>
      </c>
      <c r="L100" s="241">
        <v>0.0</v>
      </c>
      <c r="M100" s="243">
        <v>0.61966</v>
      </c>
      <c r="N100" s="404"/>
      <c r="O100" s="324"/>
      <c r="P100" s="112"/>
      <c r="Q100" s="112"/>
      <c r="R100" s="403"/>
      <c r="S100" s="403"/>
      <c r="T100" s="403"/>
      <c r="U100" s="403"/>
      <c r="V100" s="403"/>
      <c r="W100" s="403"/>
      <c r="X100" s="403"/>
      <c r="Y100" s="112"/>
      <c r="Z100" s="112"/>
      <c r="AA100" s="112"/>
      <c r="AB100" s="403"/>
      <c r="AC100" s="403"/>
      <c r="AD100" s="403"/>
      <c r="AE100" s="403"/>
      <c r="AF100" s="403"/>
      <c r="AG100" s="403"/>
      <c r="AH100" s="403"/>
      <c r="AI100" s="112"/>
      <c r="AJ100" s="112"/>
      <c r="AK100" s="112"/>
      <c r="AL100" s="112"/>
      <c r="AM100" s="112"/>
      <c r="AN100" s="112"/>
      <c r="AO100" s="112"/>
      <c r="AP100" s="112"/>
      <c r="AQ100" s="112"/>
      <c r="AR100" s="112"/>
      <c r="AS100" s="112"/>
      <c r="AT100" s="112"/>
      <c r="AU100" s="112"/>
      <c r="AV100" s="112"/>
      <c r="AW100" s="112"/>
      <c r="AX100" s="112"/>
      <c r="AY100" s="112"/>
      <c r="AZ100" s="112"/>
      <c r="BA100" s="112"/>
      <c r="BB100" s="112"/>
      <c r="BC100" s="112"/>
      <c r="BD100" s="112"/>
      <c r="BE100" s="112"/>
      <c r="BF100" s="112"/>
      <c r="BG100" s="112"/>
      <c r="BH100" s="112"/>
      <c r="BI100" s="112"/>
      <c r="BJ100" s="112"/>
      <c r="BK100" s="112"/>
      <c r="BL100" s="112"/>
      <c r="BM100" s="112"/>
      <c r="BN100" s="112"/>
      <c r="BO100" s="112"/>
      <c r="BP100" s="112"/>
      <c r="BQ100" s="112"/>
      <c r="BR100" s="112"/>
      <c r="BS100" s="112"/>
      <c r="BT100" s="112"/>
      <c r="BU100" s="112"/>
      <c r="BV100" s="112"/>
      <c r="BW100" s="112"/>
      <c r="BX100" s="112"/>
      <c r="BY100" s="112"/>
      <c r="BZ100" s="112"/>
      <c r="CA100" s="112"/>
      <c r="CB100" s="112"/>
      <c r="CC100" s="112"/>
      <c r="CD100" s="112"/>
      <c r="CE100" s="112"/>
      <c r="CF100" s="112"/>
      <c r="CG100" s="112"/>
      <c r="CH100" s="112"/>
      <c r="CI100" s="112"/>
      <c r="CJ100" s="112"/>
      <c r="CK100" s="112"/>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2"/>
      <c r="DM100" s="112"/>
      <c r="DN100" s="112"/>
      <c r="DO100" s="112"/>
      <c r="DP100" s="112"/>
      <c r="DQ100" s="112"/>
      <c r="DR100" s="112"/>
      <c r="DS100" s="112"/>
      <c r="DT100" s="112"/>
      <c r="DU100" s="112"/>
      <c r="DV100" s="112"/>
      <c r="DW100" s="112"/>
      <c r="DX100" s="112"/>
      <c r="DY100" s="112"/>
      <c r="DZ100" s="112"/>
      <c r="EA100" s="112"/>
      <c r="EB100" s="112"/>
      <c r="EC100" s="112"/>
      <c r="ED100" s="112"/>
      <c r="EE100" s="112"/>
      <c r="EF100" s="112"/>
      <c r="EG100" s="112"/>
      <c r="EH100" s="112"/>
      <c r="EI100" s="112"/>
      <c r="EJ100" s="112"/>
      <c r="EK100" s="112"/>
      <c r="EL100" s="112"/>
      <c r="EM100" s="112"/>
      <c r="EN100" s="112"/>
      <c r="EO100" s="112"/>
      <c r="EP100" s="112"/>
      <c r="EQ100" s="112"/>
      <c r="ER100" s="112"/>
      <c r="ES100" s="112"/>
      <c r="ET100" s="112"/>
      <c r="EU100" s="112"/>
      <c r="EV100" s="112"/>
      <c r="EW100" s="112"/>
      <c r="EX100" s="112"/>
      <c r="EY100" s="112"/>
      <c r="EZ100" s="112"/>
      <c r="FA100" s="112"/>
      <c r="FB100" s="112"/>
      <c r="FC100" s="112"/>
      <c r="FD100" s="112"/>
      <c r="FE100" s="112"/>
      <c r="FF100" s="112"/>
      <c r="FG100" s="112"/>
      <c r="FH100" s="112"/>
      <c r="FI100" s="112"/>
      <c r="FJ100" s="112"/>
    </row>
    <row r="101">
      <c r="A101" s="241" t="s">
        <v>250</v>
      </c>
      <c r="B101" s="241">
        <v>157033.0</v>
      </c>
      <c r="C101" s="246" t="s">
        <v>220</v>
      </c>
      <c r="D101" s="242">
        <v>-12.74</v>
      </c>
      <c r="E101" s="242">
        <v>40.42</v>
      </c>
      <c r="F101" s="242">
        <v>8.8</v>
      </c>
      <c r="G101" s="242">
        <v>2.46</v>
      </c>
      <c r="H101" s="242">
        <v>16.430894308943092</v>
      </c>
      <c r="I101" s="325">
        <v>0.502</v>
      </c>
      <c r="J101" s="325">
        <v>2.45</v>
      </c>
      <c r="K101" s="323">
        <v>4.900398406374502</v>
      </c>
      <c r="L101" s="241">
        <v>0.0</v>
      </c>
      <c r="M101" s="243">
        <v>1.61471</v>
      </c>
      <c r="N101" s="404"/>
      <c r="O101" s="324"/>
      <c r="P101" s="112"/>
      <c r="Q101" s="112"/>
      <c r="R101" s="403"/>
      <c r="S101" s="403"/>
      <c r="T101" s="403"/>
      <c r="U101" s="403"/>
      <c r="V101" s="403"/>
      <c r="W101" s="403"/>
      <c r="X101" s="403"/>
      <c r="Y101" s="112"/>
      <c r="Z101" s="112"/>
      <c r="AA101" s="112"/>
      <c r="AB101" s="403"/>
      <c r="AC101" s="403"/>
      <c r="AD101" s="403"/>
      <c r="AE101" s="403"/>
      <c r="AF101" s="403"/>
      <c r="AG101" s="403"/>
      <c r="AH101" s="403"/>
      <c r="AI101" s="112"/>
      <c r="AJ101" s="112"/>
      <c r="AK101" s="112"/>
      <c r="AL101" s="112"/>
      <c r="AM101" s="112"/>
      <c r="AN101" s="112"/>
      <c r="AO101" s="112"/>
      <c r="AP101" s="112"/>
      <c r="AQ101" s="112"/>
      <c r="AR101" s="112"/>
      <c r="AS101" s="112"/>
      <c r="AT101" s="112"/>
      <c r="AU101" s="112"/>
      <c r="AV101" s="112"/>
      <c r="AW101" s="112"/>
      <c r="AX101" s="112"/>
      <c r="AY101" s="112"/>
      <c r="AZ101" s="112"/>
      <c r="BA101" s="112"/>
      <c r="BB101" s="112"/>
      <c r="BC101" s="112"/>
      <c r="BD101" s="112"/>
      <c r="BE101" s="112"/>
      <c r="BF101" s="112"/>
      <c r="BG101" s="112"/>
      <c r="BH101" s="112"/>
      <c r="BI101" s="112"/>
      <c r="BJ101" s="112"/>
      <c r="BK101" s="112"/>
      <c r="BL101" s="112"/>
      <c r="BM101" s="112"/>
      <c r="BN101" s="112"/>
      <c r="BO101" s="112"/>
      <c r="BP101" s="112"/>
      <c r="BQ101" s="112"/>
      <c r="BR101" s="112"/>
      <c r="BS101" s="112"/>
      <c r="BT101" s="112"/>
      <c r="BU101" s="112"/>
      <c r="BV101" s="112"/>
      <c r="BW101" s="112"/>
      <c r="BX101" s="112"/>
      <c r="BY101" s="112"/>
      <c r="BZ101" s="112"/>
      <c r="CA101" s="112"/>
      <c r="CB101" s="112"/>
      <c r="CC101" s="112"/>
      <c r="CD101" s="112"/>
      <c r="CE101" s="112"/>
      <c r="CF101" s="112"/>
      <c r="CG101" s="112"/>
      <c r="CH101" s="112"/>
      <c r="CI101" s="112"/>
      <c r="CJ101" s="112"/>
      <c r="CK101" s="112"/>
      <c r="CL101" s="112"/>
      <c r="CM101" s="112"/>
      <c r="CN101" s="112"/>
      <c r="CO101" s="112"/>
      <c r="CP101" s="112"/>
      <c r="CQ101" s="112"/>
      <c r="CR101" s="112"/>
      <c r="CS101" s="112"/>
      <c r="CT101" s="112"/>
      <c r="CU101" s="112"/>
      <c r="CV101" s="112"/>
      <c r="CW101" s="112"/>
      <c r="CX101" s="112"/>
      <c r="CY101" s="112"/>
      <c r="CZ101" s="112"/>
      <c r="DA101" s="112"/>
      <c r="DB101" s="112"/>
      <c r="DC101" s="112"/>
      <c r="DD101" s="112"/>
      <c r="DE101" s="112"/>
      <c r="DF101" s="112"/>
      <c r="DG101" s="112"/>
      <c r="DH101" s="112"/>
      <c r="DI101" s="112"/>
      <c r="DJ101" s="112"/>
      <c r="DK101" s="112"/>
      <c r="DL101" s="112"/>
      <c r="DM101" s="112"/>
      <c r="DN101" s="112"/>
      <c r="DO101" s="112"/>
      <c r="DP101" s="112"/>
      <c r="DQ101" s="112"/>
      <c r="DR101" s="112"/>
      <c r="DS101" s="112"/>
      <c r="DT101" s="112"/>
      <c r="DU101" s="112"/>
      <c r="DV101" s="112"/>
      <c r="DW101" s="112"/>
      <c r="DX101" s="112"/>
      <c r="DY101" s="112"/>
      <c r="DZ101" s="112"/>
      <c r="EA101" s="112"/>
      <c r="EB101" s="112"/>
      <c r="EC101" s="112"/>
      <c r="ED101" s="112"/>
      <c r="EE101" s="112"/>
      <c r="EF101" s="112"/>
      <c r="EG101" s="112"/>
      <c r="EH101" s="112"/>
      <c r="EI101" s="112"/>
      <c r="EJ101" s="112"/>
      <c r="EK101" s="112"/>
      <c r="EL101" s="112"/>
      <c r="EM101" s="112"/>
      <c r="EN101" s="112"/>
      <c r="EO101" s="112"/>
      <c r="EP101" s="112"/>
      <c r="EQ101" s="112"/>
      <c r="ER101" s="112"/>
      <c r="ES101" s="112"/>
      <c r="ET101" s="112"/>
      <c r="EU101" s="112"/>
      <c r="EV101" s="112"/>
      <c r="EW101" s="112"/>
      <c r="EX101" s="112"/>
      <c r="EY101" s="112"/>
      <c r="EZ101" s="112"/>
      <c r="FA101" s="112"/>
      <c r="FB101" s="112"/>
      <c r="FC101" s="112"/>
      <c r="FD101" s="112"/>
      <c r="FE101" s="112"/>
      <c r="FF101" s="112"/>
      <c r="FG101" s="112"/>
      <c r="FH101" s="112"/>
      <c r="FI101" s="112"/>
      <c r="FJ101" s="112"/>
    </row>
    <row r="102">
      <c r="A102" s="241" t="s">
        <v>584</v>
      </c>
      <c r="B102" s="241">
        <v>527045.0</v>
      </c>
      <c r="C102" s="246" t="s">
        <v>220</v>
      </c>
      <c r="D102" s="242">
        <v>-13.12</v>
      </c>
      <c r="E102" s="242">
        <v>41.65</v>
      </c>
      <c r="F102" s="242">
        <v>8.17</v>
      </c>
      <c r="G102" s="242">
        <v>2.22</v>
      </c>
      <c r="H102" s="242">
        <v>18.761261261261257</v>
      </c>
      <c r="I102" s="325">
        <v>0.289</v>
      </c>
      <c r="J102" s="325">
        <v>1.8</v>
      </c>
      <c r="K102" s="323">
        <v>7.681660899653981</v>
      </c>
      <c r="L102" s="241">
        <v>0.0</v>
      </c>
      <c r="M102" s="243">
        <v>1.1723999999999999</v>
      </c>
      <c r="N102" s="404"/>
      <c r="O102" s="324"/>
      <c r="P102" s="112"/>
      <c r="Q102" s="112"/>
      <c r="R102" s="403"/>
      <c r="S102" s="403"/>
      <c r="T102" s="403"/>
      <c r="U102" s="403"/>
      <c r="V102" s="403"/>
      <c r="W102" s="403"/>
      <c r="X102" s="403"/>
      <c r="Y102" s="112"/>
      <c r="Z102" s="112"/>
      <c r="AA102" s="112"/>
      <c r="AB102" s="403"/>
      <c r="AC102" s="403"/>
      <c r="AD102" s="403"/>
      <c r="AE102" s="403"/>
      <c r="AF102" s="403"/>
      <c r="AG102" s="403"/>
      <c r="AH102" s="403"/>
      <c r="AI102" s="112"/>
      <c r="AJ102" s="112"/>
      <c r="AK102" s="112"/>
      <c r="AL102" s="112"/>
      <c r="AM102" s="112"/>
      <c r="AN102" s="112"/>
      <c r="AO102" s="112"/>
      <c r="AP102" s="112"/>
      <c r="AQ102" s="112"/>
      <c r="AR102" s="112"/>
      <c r="AS102" s="112"/>
      <c r="AT102" s="112"/>
      <c r="AU102" s="112"/>
      <c r="AV102" s="112"/>
      <c r="AW102" s="112"/>
      <c r="AX102" s="112"/>
      <c r="AY102" s="112"/>
      <c r="AZ102" s="112"/>
      <c r="BA102" s="112"/>
      <c r="BB102" s="112"/>
      <c r="BC102" s="112"/>
      <c r="BD102" s="112"/>
      <c r="BE102" s="112"/>
      <c r="BF102" s="112"/>
      <c r="BG102" s="112"/>
      <c r="BH102" s="112"/>
      <c r="BI102" s="112"/>
      <c r="BJ102" s="112"/>
      <c r="BK102" s="112"/>
      <c r="BL102" s="112"/>
      <c r="BM102" s="112"/>
      <c r="BN102" s="112"/>
      <c r="BO102" s="112"/>
      <c r="BP102" s="112"/>
      <c r="BQ102" s="112"/>
      <c r="BR102" s="112"/>
      <c r="BS102" s="112"/>
      <c r="BT102" s="112"/>
      <c r="BU102" s="112"/>
      <c r="BV102" s="112"/>
      <c r="BW102" s="112"/>
      <c r="BX102" s="112"/>
      <c r="BY102" s="112"/>
      <c r="BZ102" s="112"/>
      <c r="CA102" s="112"/>
      <c r="CB102" s="112"/>
      <c r="CC102" s="112"/>
      <c r="CD102" s="112"/>
      <c r="CE102" s="112"/>
      <c r="CF102" s="112"/>
      <c r="CG102" s="112"/>
      <c r="CH102" s="112"/>
      <c r="CI102" s="112"/>
      <c r="CJ102" s="112"/>
      <c r="CK102" s="112"/>
      <c r="CL102" s="112"/>
      <c r="CM102" s="112"/>
      <c r="CN102" s="112"/>
      <c r="CO102" s="112"/>
      <c r="CP102" s="112"/>
      <c r="CQ102" s="112"/>
      <c r="CR102" s="112"/>
      <c r="CS102" s="112"/>
      <c r="CT102" s="112"/>
      <c r="CU102" s="112"/>
      <c r="CV102" s="112"/>
      <c r="CW102" s="112"/>
      <c r="CX102" s="112"/>
      <c r="CY102" s="112"/>
      <c r="CZ102" s="112"/>
      <c r="DA102" s="112"/>
      <c r="DB102" s="112"/>
      <c r="DC102" s="112"/>
      <c r="DD102" s="112"/>
      <c r="DE102" s="112"/>
      <c r="DF102" s="112"/>
      <c r="DG102" s="112"/>
      <c r="DH102" s="112"/>
      <c r="DI102" s="112"/>
      <c r="DJ102" s="112"/>
      <c r="DK102" s="112"/>
      <c r="DL102" s="112"/>
      <c r="DM102" s="112"/>
      <c r="DN102" s="112"/>
      <c r="DO102" s="112"/>
      <c r="DP102" s="112"/>
      <c r="DQ102" s="112"/>
      <c r="DR102" s="112"/>
      <c r="DS102" s="112"/>
      <c r="DT102" s="112"/>
      <c r="DU102" s="112"/>
      <c r="DV102" s="112"/>
      <c r="DW102" s="112"/>
      <c r="DX102" s="112"/>
      <c r="DY102" s="112"/>
      <c r="DZ102" s="112"/>
      <c r="EA102" s="112"/>
      <c r="EB102" s="112"/>
      <c r="EC102" s="112"/>
      <c r="ED102" s="112"/>
      <c r="EE102" s="112"/>
      <c r="EF102" s="112"/>
      <c r="EG102" s="112"/>
      <c r="EH102" s="112"/>
      <c r="EI102" s="112"/>
      <c r="EJ102" s="112"/>
      <c r="EK102" s="112"/>
      <c r="EL102" s="112"/>
      <c r="EM102" s="112"/>
      <c r="EN102" s="112"/>
      <c r="EO102" s="112"/>
      <c r="EP102" s="112"/>
      <c r="EQ102" s="112"/>
      <c r="ER102" s="112"/>
      <c r="ES102" s="112"/>
      <c r="ET102" s="112"/>
      <c r="EU102" s="112"/>
      <c r="EV102" s="112"/>
      <c r="EW102" s="112"/>
      <c r="EX102" s="112"/>
      <c r="EY102" s="112"/>
      <c r="EZ102" s="112"/>
      <c r="FA102" s="112"/>
      <c r="FB102" s="112"/>
      <c r="FC102" s="112"/>
      <c r="FD102" s="112"/>
      <c r="FE102" s="112"/>
      <c r="FF102" s="112"/>
      <c r="FG102" s="112"/>
      <c r="FH102" s="112"/>
      <c r="FI102" s="112"/>
      <c r="FJ102" s="112"/>
    </row>
    <row r="103">
      <c r="A103" s="241" t="s">
        <v>524</v>
      </c>
      <c r="B103" s="241">
        <v>330195.0</v>
      </c>
      <c r="C103" s="246" t="s">
        <v>220</v>
      </c>
      <c r="D103" s="242"/>
      <c r="E103" s="242"/>
      <c r="F103" s="242"/>
      <c r="G103" s="242"/>
      <c r="H103" s="242"/>
      <c r="I103" s="325">
        <v>0.315</v>
      </c>
      <c r="J103" s="325">
        <v>1.24</v>
      </c>
      <c r="K103" s="323">
        <v>0.0</v>
      </c>
      <c r="L103" s="241">
        <v>6.0</v>
      </c>
      <c r="M103" s="243">
        <v>1.73484</v>
      </c>
      <c r="N103" s="404"/>
      <c r="O103" s="324"/>
      <c r="P103" s="112"/>
      <c r="Q103" s="112"/>
      <c r="R103" s="403"/>
      <c r="S103" s="403"/>
      <c r="T103" s="403"/>
      <c r="U103" s="403"/>
      <c r="V103" s="403"/>
      <c r="W103" s="403"/>
      <c r="X103" s="403"/>
      <c r="Y103" s="112"/>
      <c r="Z103" s="112"/>
      <c r="AA103" s="112"/>
      <c r="AB103" s="403"/>
      <c r="AC103" s="403"/>
      <c r="AD103" s="403"/>
      <c r="AE103" s="403"/>
      <c r="AF103" s="403"/>
      <c r="AG103" s="403"/>
      <c r="AH103" s="403"/>
      <c r="AI103" s="112"/>
      <c r="AJ103" s="112"/>
      <c r="AK103" s="112"/>
      <c r="AL103" s="112"/>
      <c r="AM103" s="112"/>
      <c r="AN103" s="112"/>
      <c r="AO103" s="112"/>
      <c r="AP103" s="112"/>
      <c r="AQ103" s="112"/>
      <c r="AR103" s="112"/>
      <c r="AS103" s="112"/>
      <c r="AT103" s="112"/>
      <c r="AU103" s="112"/>
      <c r="AV103" s="112"/>
      <c r="AW103" s="112"/>
      <c r="AX103" s="112"/>
      <c r="AY103" s="112"/>
      <c r="AZ103" s="112"/>
      <c r="BA103" s="112"/>
      <c r="BB103" s="112"/>
      <c r="BC103" s="112"/>
      <c r="BD103" s="112"/>
      <c r="BE103" s="112"/>
      <c r="BF103" s="112"/>
      <c r="BG103" s="112"/>
      <c r="BH103" s="112"/>
      <c r="BI103" s="112"/>
      <c r="BJ103" s="112"/>
      <c r="BK103" s="112"/>
      <c r="BL103" s="112"/>
      <c r="BM103" s="112"/>
      <c r="BN103" s="112"/>
      <c r="BO103" s="112"/>
      <c r="BP103" s="112"/>
      <c r="BQ103" s="112"/>
      <c r="BR103" s="112"/>
      <c r="BS103" s="112"/>
      <c r="BT103" s="112"/>
      <c r="BU103" s="112"/>
      <c r="BV103" s="112"/>
      <c r="BW103" s="112"/>
      <c r="BX103" s="112"/>
      <c r="BY103" s="112"/>
      <c r="BZ103" s="112"/>
      <c r="CA103" s="112"/>
      <c r="CB103" s="112"/>
      <c r="CC103" s="112"/>
      <c r="CD103" s="112"/>
      <c r="CE103" s="112"/>
      <c r="CF103" s="112"/>
      <c r="CG103" s="112"/>
      <c r="CH103" s="112"/>
      <c r="CI103" s="112"/>
      <c r="CJ103" s="112"/>
      <c r="CK103" s="112"/>
      <c r="CL103" s="112"/>
      <c r="CM103" s="112"/>
      <c r="CN103" s="112"/>
      <c r="CO103" s="112"/>
      <c r="CP103" s="112"/>
      <c r="CQ103" s="112"/>
      <c r="CR103" s="112"/>
      <c r="CS103" s="112"/>
      <c r="CT103" s="112"/>
      <c r="CU103" s="112"/>
      <c r="CV103" s="112"/>
      <c r="CW103" s="112"/>
      <c r="CX103" s="112"/>
      <c r="CY103" s="112"/>
      <c r="CZ103" s="112"/>
      <c r="DA103" s="112"/>
      <c r="DB103" s="112"/>
      <c r="DC103" s="112"/>
      <c r="DD103" s="112"/>
      <c r="DE103" s="112"/>
      <c r="DF103" s="112"/>
      <c r="DG103" s="112"/>
      <c r="DH103" s="112"/>
      <c r="DI103" s="112"/>
      <c r="DJ103" s="112"/>
      <c r="DK103" s="112"/>
      <c r="DL103" s="112"/>
      <c r="DM103" s="112"/>
      <c r="DN103" s="112"/>
      <c r="DO103" s="112"/>
      <c r="DP103" s="112"/>
      <c r="DQ103" s="112"/>
      <c r="DR103" s="112"/>
      <c r="DS103" s="112"/>
      <c r="DT103" s="112"/>
      <c r="DU103" s="112"/>
      <c r="DV103" s="112"/>
      <c r="DW103" s="112"/>
      <c r="DX103" s="112"/>
      <c r="DY103" s="112"/>
      <c r="DZ103" s="112"/>
      <c r="EA103" s="112"/>
      <c r="EB103" s="112"/>
      <c r="EC103" s="112"/>
      <c r="ED103" s="112"/>
      <c r="EE103" s="112"/>
      <c r="EF103" s="112"/>
      <c r="EG103" s="112"/>
      <c r="EH103" s="112"/>
      <c r="EI103" s="112"/>
      <c r="EJ103" s="112"/>
      <c r="EK103" s="112"/>
      <c r="EL103" s="112"/>
      <c r="EM103" s="112"/>
      <c r="EN103" s="112"/>
      <c r="EO103" s="112"/>
      <c r="EP103" s="112"/>
      <c r="EQ103" s="112"/>
      <c r="ER103" s="112"/>
      <c r="ES103" s="112"/>
      <c r="ET103" s="112"/>
      <c r="EU103" s="112"/>
      <c r="EV103" s="112"/>
      <c r="EW103" s="112"/>
      <c r="EX103" s="112"/>
      <c r="EY103" s="112"/>
      <c r="EZ103" s="112"/>
      <c r="FA103" s="112"/>
      <c r="FB103" s="112"/>
      <c r="FC103" s="112"/>
      <c r="FD103" s="112"/>
      <c r="FE103" s="112"/>
      <c r="FF103" s="112"/>
      <c r="FG103" s="112"/>
      <c r="FH103" s="112"/>
      <c r="FI103" s="112"/>
      <c r="FJ103" s="112"/>
    </row>
    <row r="104">
      <c r="A104" s="241" t="s">
        <v>297</v>
      </c>
      <c r="B104" s="241">
        <v>641815.0</v>
      </c>
      <c r="C104" s="246" t="s">
        <v>220</v>
      </c>
      <c r="D104" s="242">
        <v>-13.57630579</v>
      </c>
      <c r="E104" s="242">
        <v>39.36656239</v>
      </c>
      <c r="F104" s="242">
        <v>6.650824605</v>
      </c>
      <c r="G104" s="242">
        <v>1.951013075</v>
      </c>
      <c r="H104" s="242">
        <v>20.177497985245434</v>
      </c>
      <c r="I104" s="325">
        <v>0.23</v>
      </c>
      <c r="J104" s="325">
        <v>1.19</v>
      </c>
      <c r="K104" s="323">
        <v>8.48266554347826</v>
      </c>
      <c r="L104" s="241">
        <v>5.0</v>
      </c>
      <c r="M104" s="243">
        <v>0.88407</v>
      </c>
      <c r="N104" s="404"/>
      <c r="O104" s="324"/>
      <c r="P104" s="112"/>
      <c r="Q104" s="112"/>
      <c r="R104" s="403"/>
      <c r="S104" s="403"/>
      <c r="T104" s="403"/>
      <c r="U104" s="403"/>
      <c r="V104" s="403"/>
      <c r="W104" s="403"/>
      <c r="X104" s="403"/>
      <c r="Y104" s="112"/>
      <c r="Z104" s="112"/>
      <c r="AA104" s="112"/>
      <c r="AB104" s="403"/>
      <c r="AC104" s="403"/>
      <c r="AD104" s="403"/>
      <c r="AE104" s="403"/>
      <c r="AF104" s="403"/>
      <c r="AG104" s="403"/>
      <c r="AH104" s="403"/>
      <c r="AI104" s="112"/>
      <c r="AJ104" s="112"/>
      <c r="AK104" s="112"/>
      <c r="AL104" s="112"/>
      <c r="AM104" s="112"/>
      <c r="AN104" s="112"/>
      <c r="AO104" s="112"/>
      <c r="AP104" s="112"/>
      <c r="AQ104" s="112"/>
      <c r="AR104" s="112"/>
      <c r="AS104" s="112"/>
      <c r="AT104" s="112"/>
      <c r="AU104" s="112"/>
      <c r="AV104" s="112"/>
      <c r="AW104" s="112"/>
      <c r="AX104" s="112"/>
      <c r="AY104" s="112"/>
      <c r="AZ104" s="112"/>
      <c r="BA104" s="112"/>
      <c r="BB104" s="112"/>
      <c r="BC104" s="112"/>
      <c r="BD104" s="112"/>
      <c r="BE104" s="112"/>
      <c r="BF104" s="112"/>
      <c r="BG104" s="112"/>
      <c r="BH104" s="112"/>
      <c r="BI104" s="112"/>
      <c r="BJ104" s="112"/>
      <c r="BK104" s="112"/>
      <c r="BL104" s="112"/>
      <c r="BM104" s="112"/>
      <c r="BN104" s="112"/>
      <c r="BO104" s="112"/>
      <c r="BP104" s="112"/>
      <c r="BQ104" s="112"/>
      <c r="BR104" s="112"/>
      <c r="BS104" s="112"/>
      <c r="BT104" s="112"/>
      <c r="BU104" s="112"/>
      <c r="BV104" s="112"/>
      <c r="BW104" s="112"/>
      <c r="BX104" s="112"/>
      <c r="BY104" s="112"/>
      <c r="BZ104" s="112"/>
      <c r="CA104" s="112"/>
      <c r="CB104" s="112"/>
      <c r="CC104" s="112"/>
      <c r="CD104" s="112"/>
      <c r="CE104" s="112"/>
      <c r="CF104" s="112"/>
      <c r="CG104" s="112"/>
      <c r="CH104" s="112"/>
      <c r="CI104" s="112"/>
      <c r="CJ104" s="112"/>
      <c r="CK104" s="112"/>
      <c r="CL104" s="112"/>
      <c r="CM104" s="112"/>
      <c r="CN104" s="112"/>
      <c r="CO104" s="112"/>
      <c r="CP104" s="112"/>
      <c r="CQ104" s="112"/>
      <c r="CR104" s="112"/>
      <c r="CS104" s="112"/>
      <c r="CT104" s="112"/>
      <c r="CU104" s="112"/>
      <c r="CV104" s="112"/>
      <c r="CW104" s="112"/>
      <c r="CX104" s="112"/>
      <c r="CY104" s="112"/>
      <c r="CZ104" s="112"/>
      <c r="DA104" s="112"/>
      <c r="DB104" s="112"/>
      <c r="DC104" s="112"/>
      <c r="DD104" s="112"/>
      <c r="DE104" s="112"/>
      <c r="DF104" s="112"/>
      <c r="DG104" s="112"/>
      <c r="DH104" s="112"/>
      <c r="DI104" s="112"/>
      <c r="DJ104" s="112"/>
      <c r="DK104" s="112"/>
      <c r="DL104" s="112"/>
      <c r="DM104" s="112"/>
      <c r="DN104" s="112"/>
      <c r="DO104" s="112"/>
      <c r="DP104" s="112"/>
      <c r="DQ104" s="112"/>
      <c r="DR104" s="112"/>
      <c r="DS104" s="112"/>
      <c r="DT104" s="112"/>
      <c r="DU104" s="112"/>
      <c r="DV104" s="112"/>
      <c r="DW104" s="112"/>
      <c r="DX104" s="112"/>
      <c r="DY104" s="112"/>
      <c r="DZ104" s="112"/>
      <c r="EA104" s="112"/>
      <c r="EB104" s="112"/>
      <c r="EC104" s="112"/>
      <c r="ED104" s="112"/>
      <c r="EE104" s="112"/>
      <c r="EF104" s="112"/>
      <c r="EG104" s="112"/>
      <c r="EH104" s="112"/>
      <c r="EI104" s="112"/>
      <c r="EJ104" s="112"/>
      <c r="EK104" s="112"/>
      <c r="EL104" s="112"/>
      <c r="EM104" s="112"/>
      <c r="EN104" s="112"/>
      <c r="EO104" s="112"/>
      <c r="EP104" s="112"/>
      <c r="EQ104" s="112"/>
      <c r="ER104" s="112"/>
      <c r="ES104" s="112"/>
      <c r="ET104" s="112"/>
      <c r="EU104" s="112"/>
      <c r="EV104" s="112"/>
      <c r="EW104" s="112"/>
      <c r="EX104" s="112"/>
      <c r="EY104" s="112"/>
      <c r="EZ104" s="112"/>
      <c r="FA104" s="112"/>
      <c r="FB104" s="112"/>
      <c r="FC104" s="112"/>
      <c r="FD104" s="112"/>
      <c r="FE104" s="112"/>
      <c r="FF104" s="112"/>
      <c r="FG104" s="112"/>
      <c r="FH104" s="112"/>
      <c r="FI104" s="112"/>
      <c r="FJ104" s="112"/>
    </row>
    <row r="105">
      <c r="A105" s="241" t="s">
        <v>683</v>
      </c>
      <c r="B105" s="241">
        <v>563348.0</v>
      </c>
      <c r="C105" s="246" t="s">
        <v>220</v>
      </c>
      <c r="D105" s="242">
        <v>-13.35842858</v>
      </c>
      <c r="E105" s="242">
        <v>36.02857353</v>
      </c>
      <c r="F105" s="242">
        <v>7.461232699</v>
      </c>
      <c r="G105" s="242">
        <v>1.705080971</v>
      </c>
      <c r="H105" s="242">
        <v>21.13012469365011</v>
      </c>
      <c r="I105" s="325">
        <v>0.194</v>
      </c>
      <c r="J105" s="325">
        <v>1.0</v>
      </c>
      <c r="K105" s="323">
        <v>8.789077170103091</v>
      </c>
      <c r="L105" s="241">
        <v>2.0</v>
      </c>
      <c r="M105" s="243">
        <v>0.7101099999999999</v>
      </c>
      <c r="N105" s="404"/>
      <c r="O105" s="324"/>
      <c r="P105" s="112"/>
      <c r="Q105" s="112"/>
      <c r="R105" s="403"/>
      <c r="S105" s="403"/>
      <c r="T105" s="403"/>
      <c r="U105" s="403"/>
      <c r="V105" s="403"/>
      <c r="W105" s="403"/>
      <c r="X105" s="403"/>
      <c r="Y105" s="112"/>
      <c r="Z105" s="112"/>
      <c r="AA105" s="112"/>
      <c r="AB105" s="403"/>
      <c r="AC105" s="403"/>
      <c r="AD105" s="403"/>
      <c r="AE105" s="403"/>
      <c r="AF105" s="403"/>
      <c r="AG105" s="403"/>
      <c r="AH105" s="403"/>
      <c r="AI105" s="112"/>
      <c r="AJ105" s="112"/>
      <c r="AK105" s="112"/>
      <c r="AL105" s="112"/>
      <c r="AM105" s="112"/>
      <c r="AN105" s="112"/>
      <c r="AO105" s="112"/>
      <c r="AP105" s="112"/>
      <c r="AQ105" s="112"/>
      <c r="AR105" s="112"/>
      <c r="AS105" s="112"/>
      <c r="AT105" s="112"/>
      <c r="AU105" s="112"/>
      <c r="AV105" s="112"/>
      <c r="AW105" s="112"/>
      <c r="AX105" s="112"/>
      <c r="AY105" s="112"/>
      <c r="AZ105" s="112"/>
      <c r="BA105" s="112"/>
      <c r="BB105" s="112"/>
      <c r="BC105" s="112"/>
      <c r="BD105" s="112"/>
      <c r="BE105" s="112"/>
      <c r="BF105" s="112"/>
      <c r="BG105" s="112"/>
      <c r="BH105" s="112"/>
      <c r="BI105" s="112"/>
      <c r="BJ105" s="112"/>
      <c r="BK105" s="112"/>
      <c r="BL105" s="112"/>
      <c r="BM105" s="112"/>
      <c r="BN105" s="112"/>
      <c r="BO105" s="112"/>
      <c r="BP105" s="112"/>
      <c r="BQ105" s="112"/>
      <c r="BR105" s="112"/>
      <c r="BS105" s="112"/>
      <c r="BT105" s="112"/>
      <c r="BU105" s="112"/>
      <c r="BV105" s="112"/>
      <c r="BW105" s="112"/>
      <c r="BX105" s="112"/>
      <c r="BY105" s="112"/>
      <c r="BZ105" s="112"/>
      <c r="CA105" s="112"/>
      <c r="CB105" s="112"/>
      <c r="CC105" s="112"/>
      <c r="CD105" s="112"/>
      <c r="CE105" s="112"/>
      <c r="CF105" s="112"/>
      <c r="CG105" s="112"/>
      <c r="CH105" s="112"/>
      <c r="CI105" s="112"/>
      <c r="CJ105" s="112"/>
      <c r="CK105" s="112"/>
      <c r="CL105" s="112"/>
      <c r="CM105" s="112"/>
      <c r="CN105" s="112"/>
      <c r="CO105" s="112"/>
      <c r="CP105" s="112"/>
      <c r="CQ105" s="112"/>
      <c r="CR105" s="112"/>
      <c r="CS105" s="112"/>
      <c r="CT105" s="112"/>
      <c r="CU105" s="112"/>
      <c r="CV105" s="112"/>
      <c r="CW105" s="112"/>
      <c r="CX105" s="112"/>
      <c r="CY105" s="112"/>
      <c r="CZ105" s="112"/>
      <c r="DA105" s="112"/>
      <c r="DB105" s="112"/>
      <c r="DC105" s="112"/>
      <c r="DD105" s="112"/>
      <c r="DE105" s="112"/>
      <c r="DF105" s="112"/>
      <c r="DG105" s="112"/>
      <c r="DH105" s="112"/>
      <c r="DI105" s="112"/>
      <c r="DJ105" s="112"/>
      <c r="DK105" s="112"/>
      <c r="DL105" s="112"/>
      <c r="DM105" s="112"/>
      <c r="DN105" s="112"/>
      <c r="DO105" s="112"/>
      <c r="DP105" s="112"/>
      <c r="DQ105" s="112"/>
      <c r="DR105" s="112"/>
      <c r="DS105" s="112"/>
      <c r="DT105" s="112"/>
      <c r="DU105" s="112"/>
      <c r="DV105" s="112"/>
      <c r="DW105" s="112"/>
      <c r="DX105" s="112"/>
      <c r="DY105" s="112"/>
      <c r="DZ105" s="112"/>
      <c r="EA105" s="112"/>
      <c r="EB105" s="112"/>
      <c r="EC105" s="112"/>
      <c r="ED105" s="112"/>
      <c r="EE105" s="112"/>
      <c r="EF105" s="112"/>
      <c r="EG105" s="112"/>
      <c r="EH105" s="112"/>
      <c r="EI105" s="112"/>
      <c r="EJ105" s="112"/>
      <c r="EK105" s="112"/>
      <c r="EL105" s="112"/>
      <c r="EM105" s="112"/>
      <c r="EN105" s="112"/>
      <c r="EO105" s="112"/>
      <c r="EP105" s="112"/>
      <c r="EQ105" s="112"/>
      <c r="ER105" s="112"/>
      <c r="ES105" s="112"/>
      <c r="ET105" s="112"/>
      <c r="EU105" s="112"/>
      <c r="EV105" s="112"/>
      <c r="EW105" s="112"/>
      <c r="EX105" s="112"/>
      <c r="EY105" s="112"/>
      <c r="EZ105" s="112"/>
      <c r="FA105" s="112"/>
      <c r="FB105" s="112"/>
      <c r="FC105" s="112"/>
      <c r="FD105" s="112"/>
      <c r="FE105" s="112"/>
      <c r="FF105" s="112"/>
      <c r="FG105" s="112"/>
      <c r="FH105" s="112"/>
      <c r="FI105" s="112"/>
      <c r="FJ105" s="112"/>
    </row>
    <row r="106">
      <c r="A106" s="241" t="s">
        <v>269</v>
      </c>
      <c r="B106" s="241">
        <v>181080.0</v>
      </c>
      <c r="C106" s="246" t="s">
        <v>220</v>
      </c>
      <c r="D106" s="242">
        <v>-11.99</v>
      </c>
      <c r="E106" s="242">
        <v>40.25</v>
      </c>
      <c r="F106" s="242">
        <v>8.34</v>
      </c>
      <c r="G106" s="242">
        <v>2.46</v>
      </c>
      <c r="H106" s="242">
        <v>16.36178861788618</v>
      </c>
      <c r="I106" s="325">
        <v>0.359</v>
      </c>
      <c r="J106" s="325">
        <v>1.89</v>
      </c>
      <c r="K106" s="323">
        <v>6.852367688022285</v>
      </c>
      <c r="L106" s="241">
        <v>0.0</v>
      </c>
      <c r="M106" s="243">
        <v>1.77925</v>
      </c>
      <c r="N106" s="404"/>
      <c r="O106" s="324"/>
      <c r="P106" s="112"/>
      <c r="Q106" s="112"/>
      <c r="R106" s="403"/>
      <c r="S106" s="403"/>
      <c r="T106" s="403"/>
      <c r="U106" s="403"/>
      <c r="V106" s="403"/>
      <c r="W106" s="403"/>
      <c r="X106" s="403"/>
      <c r="Y106" s="112"/>
      <c r="Z106" s="112"/>
      <c r="AA106" s="112"/>
      <c r="AB106" s="403"/>
      <c r="AC106" s="403"/>
      <c r="AD106" s="403"/>
      <c r="AE106" s="403"/>
      <c r="AF106" s="403"/>
      <c r="AG106" s="403"/>
      <c r="AH106" s="403"/>
      <c r="AI106" s="112"/>
      <c r="AJ106" s="112"/>
      <c r="AK106" s="112"/>
      <c r="AL106" s="112"/>
      <c r="AM106" s="112"/>
      <c r="AN106" s="112"/>
      <c r="AO106" s="112"/>
      <c r="AP106" s="112"/>
      <c r="AQ106" s="112"/>
      <c r="AR106" s="112"/>
      <c r="AS106" s="112"/>
      <c r="AT106" s="112"/>
      <c r="AU106" s="112"/>
      <c r="AV106" s="112"/>
      <c r="AW106" s="112"/>
      <c r="AX106" s="112"/>
      <c r="AY106" s="112"/>
      <c r="AZ106" s="112"/>
      <c r="BA106" s="112"/>
      <c r="BB106" s="112"/>
      <c r="BC106" s="112"/>
      <c r="BD106" s="112"/>
      <c r="BE106" s="112"/>
      <c r="BF106" s="112"/>
      <c r="BG106" s="112"/>
      <c r="BH106" s="112"/>
      <c r="BI106" s="112"/>
      <c r="BJ106" s="112"/>
      <c r="BK106" s="112"/>
      <c r="BL106" s="112"/>
      <c r="BM106" s="112"/>
      <c r="BN106" s="112"/>
      <c r="BO106" s="112"/>
      <c r="BP106" s="112"/>
      <c r="BQ106" s="112"/>
      <c r="BR106" s="112"/>
      <c r="BS106" s="112"/>
      <c r="BT106" s="112"/>
      <c r="BU106" s="112"/>
      <c r="BV106" s="112"/>
      <c r="BW106" s="112"/>
      <c r="BX106" s="112"/>
      <c r="BY106" s="112"/>
      <c r="BZ106" s="112"/>
      <c r="CA106" s="112"/>
      <c r="CB106" s="112"/>
      <c r="CC106" s="112"/>
      <c r="CD106" s="112"/>
      <c r="CE106" s="112"/>
      <c r="CF106" s="112"/>
      <c r="CG106" s="112"/>
      <c r="CH106" s="112"/>
      <c r="CI106" s="112"/>
      <c r="CJ106" s="112"/>
      <c r="CK106" s="112"/>
      <c r="CL106" s="112"/>
      <c r="CM106" s="112"/>
      <c r="CN106" s="112"/>
      <c r="CO106" s="112"/>
      <c r="CP106" s="112"/>
      <c r="CQ106" s="112"/>
      <c r="CR106" s="112"/>
      <c r="CS106" s="112"/>
      <c r="CT106" s="112"/>
      <c r="CU106" s="112"/>
      <c r="CV106" s="112"/>
      <c r="CW106" s="112"/>
      <c r="CX106" s="112"/>
      <c r="CY106" s="112"/>
      <c r="CZ106" s="112"/>
      <c r="DA106" s="112"/>
      <c r="DB106" s="112"/>
      <c r="DC106" s="112"/>
      <c r="DD106" s="112"/>
      <c r="DE106" s="112"/>
      <c r="DF106" s="112"/>
      <c r="DG106" s="112"/>
      <c r="DH106" s="112"/>
      <c r="DI106" s="112"/>
      <c r="DJ106" s="112"/>
      <c r="DK106" s="112"/>
      <c r="DL106" s="112"/>
      <c r="DM106" s="112"/>
      <c r="DN106" s="112"/>
      <c r="DO106" s="112"/>
      <c r="DP106" s="112"/>
      <c r="DQ106" s="112"/>
      <c r="DR106" s="112"/>
      <c r="DS106" s="112"/>
      <c r="DT106" s="112"/>
      <c r="DU106" s="112"/>
      <c r="DV106" s="112"/>
      <c r="DW106" s="112"/>
      <c r="DX106" s="112"/>
      <c r="DY106" s="112"/>
      <c r="DZ106" s="112"/>
      <c r="EA106" s="112"/>
      <c r="EB106" s="112"/>
      <c r="EC106" s="112"/>
      <c r="ED106" s="112"/>
      <c r="EE106" s="112"/>
      <c r="EF106" s="112"/>
      <c r="EG106" s="112"/>
      <c r="EH106" s="112"/>
      <c r="EI106" s="112"/>
      <c r="EJ106" s="112"/>
      <c r="EK106" s="112"/>
      <c r="EL106" s="112"/>
      <c r="EM106" s="112"/>
      <c r="EN106" s="112"/>
      <c r="EO106" s="112"/>
      <c r="EP106" s="112"/>
      <c r="EQ106" s="112"/>
      <c r="ER106" s="112"/>
      <c r="ES106" s="112"/>
      <c r="ET106" s="112"/>
      <c r="EU106" s="112"/>
      <c r="EV106" s="112"/>
      <c r="EW106" s="112"/>
      <c r="EX106" s="112"/>
      <c r="EY106" s="112"/>
      <c r="EZ106" s="112"/>
      <c r="FA106" s="112"/>
      <c r="FB106" s="112"/>
      <c r="FC106" s="112"/>
      <c r="FD106" s="112"/>
      <c r="FE106" s="112"/>
      <c r="FF106" s="112"/>
      <c r="FG106" s="112"/>
      <c r="FH106" s="112"/>
      <c r="FI106" s="112"/>
      <c r="FJ106" s="112"/>
    </row>
    <row r="107">
      <c r="A107" s="241" t="s">
        <v>464</v>
      </c>
      <c r="B107" s="241">
        <v>22913.0</v>
      </c>
      <c r="C107" s="246" t="s">
        <v>220</v>
      </c>
      <c r="D107" s="242">
        <v>-13.61750553</v>
      </c>
      <c r="E107" s="242">
        <v>36.25584114</v>
      </c>
      <c r="F107" s="242">
        <v>6.138202428</v>
      </c>
      <c r="G107" s="242">
        <v>1.43922293</v>
      </c>
      <c r="H107" s="242">
        <v>25.191261467742184</v>
      </c>
      <c r="I107" s="325">
        <v>0.189</v>
      </c>
      <c r="J107" s="325">
        <v>1.21</v>
      </c>
      <c r="K107" s="326">
        <v>7.614936137566137</v>
      </c>
      <c r="L107" s="241">
        <v>4.0</v>
      </c>
      <c r="M107" s="243">
        <v>1.04097</v>
      </c>
      <c r="N107" s="404"/>
      <c r="O107" s="251" t="s">
        <v>955</v>
      </c>
      <c r="P107" s="112"/>
      <c r="Q107" s="112"/>
      <c r="R107" s="403"/>
      <c r="S107" s="403"/>
      <c r="T107" s="403"/>
      <c r="U107" s="403"/>
      <c r="V107" s="403"/>
      <c r="W107" s="403"/>
      <c r="X107" s="403"/>
      <c r="Y107" s="112"/>
      <c r="Z107" s="112"/>
      <c r="AA107" s="112"/>
      <c r="AB107" s="403"/>
      <c r="AC107" s="403"/>
      <c r="AD107" s="403"/>
      <c r="AE107" s="403"/>
      <c r="AF107" s="403"/>
      <c r="AG107" s="403"/>
      <c r="AH107" s="403"/>
      <c r="AI107" s="112"/>
      <c r="AJ107" s="112"/>
      <c r="AK107" s="112"/>
      <c r="AL107" s="112"/>
      <c r="AM107" s="112"/>
      <c r="AN107" s="112"/>
      <c r="AO107" s="112"/>
      <c r="AP107" s="112"/>
      <c r="AQ107" s="112"/>
      <c r="AR107" s="112"/>
      <c r="AS107" s="112"/>
      <c r="AT107" s="112"/>
      <c r="AU107" s="112"/>
      <c r="AV107" s="112"/>
      <c r="AW107" s="112"/>
      <c r="AX107" s="112"/>
      <c r="AY107" s="112"/>
      <c r="AZ107" s="112"/>
      <c r="BA107" s="112"/>
      <c r="BB107" s="112"/>
      <c r="BC107" s="112"/>
      <c r="BD107" s="112"/>
      <c r="BE107" s="112"/>
      <c r="BF107" s="112"/>
      <c r="BG107" s="112"/>
      <c r="BH107" s="112"/>
      <c r="BI107" s="112"/>
      <c r="BJ107" s="112"/>
      <c r="BK107" s="112"/>
      <c r="BL107" s="112"/>
      <c r="BM107" s="112"/>
      <c r="BN107" s="112"/>
      <c r="BO107" s="112"/>
      <c r="BP107" s="112"/>
      <c r="BQ107" s="112"/>
      <c r="BR107" s="112"/>
      <c r="BS107" s="112"/>
      <c r="BT107" s="112"/>
      <c r="BU107" s="112"/>
      <c r="BV107" s="112"/>
      <c r="BW107" s="112"/>
      <c r="BX107" s="112"/>
      <c r="BY107" s="112"/>
      <c r="BZ107" s="112"/>
      <c r="CA107" s="112"/>
      <c r="CB107" s="112"/>
      <c r="CC107" s="112"/>
      <c r="CD107" s="112"/>
      <c r="CE107" s="112"/>
      <c r="CF107" s="112"/>
      <c r="CG107" s="112"/>
      <c r="CH107" s="112"/>
      <c r="CI107" s="112"/>
      <c r="CJ107" s="112"/>
      <c r="CK107" s="112"/>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2"/>
      <c r="DM107" s="112"/>
      <c r="DN107" s="112"/>
      <c r="DO107" s="112"/>
      <c r="DP107" s="112"/>
      <c r="DQ107" s="112"/>
      <c r="DR107" s="112"/>
      <c r="DS107" s="112"/>
      <c r="DT107" s="112"/>
      <c r="DU107" s="112"/>
      <c r="DV107" s="112"/>
      <c r="DW107" s="112"/>
      <c r="DX107" s="112"/>
      <c r="DY107" s="112"/>
      <c r="DZ107" s="112"/>
      <c r="EA107" s="112"/>
      <c r="EB107" s="112"/>
      <c r="EC107" s="112"/>
      <c r="ED107" s="112"/>
      <c r="EE107" s="112"/>
      <c r="EF107" s="112"/>
      <c r="EG107" s="112"/>
      <c r="EH107" s="112"/>
      <c r="EI107" s="112"/>
      <c r="EJ107" s="112"/>
      <c r="EK107" s="112"/>
      <c r="EL107" s="112"/>
      <c r="EM107" s="112"/>
      <c r="EN107" s="112"/>
      <c r="EO107" s="112"/>
      <c r="EP107" s="112"/>
      <c r="EQ107" s="112"/>
      <c r="ER107" s="112"/>
      <c r="ES107" s="112"/>
      <c r="ET107" s="112"/>
      <c r="EU107" s="112"/>
      <c r="EV107" s="112"/>
      <c r="EW107" s="112"/>
      <c r="EX107" s="112"/>
      <c r="EY107" s="112"/>
      <c r="EZ107" s="112"/>
      <c r="FA107" s="112"/>
      <c r="FB107" s="112"/>
      <c r="FC107" s="112"/>
      <c r="FD107" s="112"/>
      <c r="FE107" s="112"/>
      <c r="FF107" s="112"/>
      <c r="FG107" s="112"/>
      <c r="FH107" s="112"/>
      <c r="FI107" s="112"/>
      <c r="FJ107" s="112"/>
    </row>
    <row r="108">
      <c r="A108" s="241" t="s">
        <v>443</v>
      </c>
      <c r="B108" s="241">
        <v>221548.0</v>
      </c>
      <c r="C108" s="246" t="s">
        <v>220</v>
      </c>
      <c r="D108" s="242">
        <v>-12.87541532</v>
      </c>
      <c r="E108" s="242">
        <v>41.73558915</v>
      </c>
      <c r="F108" s="242">
        <v>8.059787543</v>
      </c>
      <c r="G108" s="242">
        <v>2.235327861</v>
      </c>
      <c r="H108" s="242">
        <v>18.670902769193376</v>
      </c>
      <c r="I108" s="325">
        <v>0.276</v>
      </c>
      <c r="J108" s="325">
        <v>1.24</v>
      </c>
      <c r="K108" s="323">
        <v>8.099013989130434</v>
      </c>
      <c r="L108" s="241">
        <v>0.0</v>
      </c>
      <c r="M108" s="243">
        <v>1.6389399999999998</v>
      </c>
      <c r="N108" s="404"/>
      <c r="O108" s="324"/>
      <c r="P108" s="112"/>
      <c r="Q108" s="112"/>
      <c r="R108" s="403"/>
      <c r="S108" s="403"/>
      <c r="T108" s="403"/>
      <c r="U108" s="403"/>
      <c r="V108" s="403"/>
      <c r="W108" s="403"/>
      <c r="X108" s="403"/>
      <c r="Y108" s="112"/>
      <c r="Z108" s="112"/>
      <c r="AA108" s="112"/>
      <c r="AB108" s="403"/>
      <c r="AC108" s="403"/>
      <c r="AD108" s="403"/>
      <c r="AE108" s="403"/>
      <c r="AF108" s="403"/>
      <c r="AG108" s="403"/>
      <c r="AH108" s="403"/>
      <c r="AI108" s="112"/>
      <c r="AJ108" s="112"/>
      <c r="AK108" s="112"/>
      <c r="AL108" s="112"/>
      <c r="AM108" s="112"/>
      <c r="AN108" s="112"/>
      <c r="AO108" s="112"/>
      <c r="AP108" s="112"/>
      <c r="AQ108" s="112"/>
      <c r="AR108" s="112"/>
      <c r="AS108" s="112"/>
      <c r="AT108" s="112"/>
      <c r="AU108" s="112"/>
      <c r="AV108" s="112"/>
      <c r="AW108" s="112"/>
      <c r="AX108" s="112"/>
      <c r="AY108" s="112"/>
      <c r="AZ108" s="112"/>
      <c r="BA108" s="112"/>
      <c r="BB108" s="112"/>
      <c r="BC108" s="112"/>
      <c r="BD108" s="112"/>
      <c r="BE108" s="112"/>
      <c r="BF108" s="112"/>
      <c r="BG108" s="112"/>
      <c r="BH108" s="112"/>
      <c r="BI108" s="112"/>
      <c r="BJ108" s="112"/>
      <c r="BK108" s="112"/>
      <c r="BL108" s="112"/>
      <c r="BM108" s="112"/>
      <c r="BN108" s="112"/>
      <c r="BO108" s="112"/>
      <c r="BP108" s="112"/>
      <c r="BQ108" s="112"/>
      <c r="BR108" s="112"/>
      <c r="BS108" s="112"/>
      <c r="BT108" s="112"/>
      <c r="BU108" s="112"/>
      <c r="BV108" s="112"/>
      <c r="BW108" s="112"/>
      <c r="BX108" s="112"/>
      <c r="BY108" s="112"/>
      <c r="BZ108" s="112"/>
      <c r="CA108" s="112"/>
      <c r="CB108" s="112"/>
      <c r="CC108" s="112"/>
      <c r="CD108" s="112"/>
      <c r="CE108" s="112"/>
      <c r="CF108" s="112"/>
      <c r="CG108" s="112"/>
      <c r="CH108" s="112"/>
      <c r="CI108" s="112"/>
      <c r="CJ108" s="112"/>
      <c r="CK108" s="112"/>
      <c r="CL108" s="112"/>
      <c r="CM108" s="112"/>
      <c r="CN108" s="112"/>
      <c r="CO108" s="112"/>
      <c r="CP108" s="112"/>
      <c r="CQ108" s="112"/>
      <c r="CR108" s="112"/>
      <c r="CS108" s="112"/>
      <c r="CT108" s="112"/>
      <c r="CU108" s="112"/>
      <c r="CV108" s="112"/>
      <c r="CW108" s="112"/>
      <c r="CX108" s="112"/>
      <c r="CY108" s="112"/>
      <c r="CZ108" s="112"/>
      <c r="DA108" s="112"/>
      <c r="DB108" s="112"/>
      <c r="DC108" s="112"/>
      <c r="DD108" s="112"/>
      <c r="DE108" s="112"/>
      <c r="DF108" s="112"/>
      <c r="DG108" s="112"/>
      <c r="DH108" s="112"/>
      <c r="DI108" s="112"/>
      <c r="DJ108" s="112"/>
      <c r="DK108" s="112"/>
      <c r="DL108" s="112"/>
      <c r="DM108" s="112"/>
      <c r="DN108" s="112"/>
      <c r="DO108" s="112"/>
      <c r="DP108" s="112"/>
      <c r="DQ108" s="112"/>
      <c r="DR108" s="112"/>
      <c r="DS108" s="112"/>
      <c r="DT108" s="112"/>
      <c r="DU108" s="112"/>
      <c r="DV108" s="112"/>
      <c r="DW108" s="112"/>
      <c r="DX108" s="112"/>
      <c r="DY108" s="112"/>
      <c r="DZ108" s="112"/>
      <c r="EA108" s="112"/>
      <c r="EB108" s="112"/>
      <c r="EC108" s="112"/>
      <c r="ED108" s="112"/>
      <c r="EE108" s="112"/>
      <c r="EF108" s="112"/>
      <c r="EG108" s="112"/>
      <c r="EH108" s="112"/>
      <c r="EI108" s="112"/>
      <c r="EJ108" s="112"/>
      <c r="EK108" s="112"/>
      <c r="EL108" s="112"/>
      <c r="EM108" s="112"/>
      <c r="EN108" s="112"/>
      <c r="EO108" s="112"/>
      <c r="EP108" s="112"/>
      <c r="EQ108" s="112"/>
      <c r="ER108" s="112"/>
      <c r="ES108" s="112"/>
      <c r="ET108" s="112"/>
      <c r="EU108" s="112"/>
      <c r="EV108" s="112"/>
      <c r="EW108" s="112"/>
      <c r="EX108" s="112"/>
      <c r="EY108" s="112"/>
      <c r="EZ108" s="112"/>
      <c r="FA108" s="112"/>
      <c r="FB108" s="112"/>
      <c r="FC108" s="112"/>
      <c r="FD108" s="112"/>
      <c r="FE108" s="112"/>
      <c r="FF108" s="112"/>
      <c r="FG108" s="112"/>
      <c r="FH108" s="112"/>
      <c r="FI108" s="112"/>
      <c r="FJ108" s="112"/>
    </row>
    <row r="109">
      <c r="A109" s="241" t="s">
        <v>693</v>
      </c>
      <c r="B109" s="241">
        <v>564163.0</v>
      </c>
      <c r="C109" s="246" t="s">
        <v>220</v>
      </c>
      <c r="D109" s="242">
        <v>-13.66556232</v>
      </c>
      <c r="E109" s="242">
        <v>40.64369854</v>
      </c>
      <c r="F109" s="242">
        <v>6.955619902</v>
      </c>
      <c r="G109" s="242">
        <v>1.862859701</v>
      </c>
      <c r="H109" s="242">
        <v>21.81790637168333</v>
      </c>
      <c r="I109" s="325">
        <v>0.263</v>
      </c>
      <c r="J109" s="325">
        <v>1.08</v>
      </c>
      <c r="K109" s="323">
        <v>7.0831167338403045</v>
      </c>
      <c r="L109" s="241">
        <v>4.0</v>
      </c>
      <c r="M109" s="243">
        <v>1.2799</v>
      </c>
      <c r="N109" s="404"/>
      <c r="O109" s="324"/>
      <c r="P109" s="112"/>
      <c r="Q109" s="112"/>
      <c r="R109" s="403"/>
      <c r="S109" s="403"/>
      <c r="T109" s="403"/>
      <c r="U109" s="403"/>
      <c r="V109" s="403"/>
      <c r="W109" s="403"/>
      <c r="X109" s="403"/>
      <c r="Y109" s="112"/>
      <c r="Z109" s="112"/>
      <c r="AA109" s="112"/>
      <c r="AB109" s="403"/>
      <c r="AC109" s="403"/>
      <c r="AD109" s="403"/>
      <c r="AE109" s="403"/>
      <c r="AF109" s="403"/>
      <c r="AG109" s="403"/>
      <c r="AH109" s="403"/>
      <c r="AI109" s="112"/>
      <c r="AJ109" s="112"/>
      <c r="AK109" s="112"/>
      <c r="AL109" s="112"/>
      <c r="AM109" s="112"/>
      <c r="AN109" s="112"/>
      <c r="AO109" s="112"/>
      <c r="AP109" s="112"/>
      <c r="AQ109" s="112"/>
      <c r="AR109" s="112"/>
      <c r="AS109" s="112"/>
      <c r="AT109" s="112"/>
      <c r="AU109" s="112"/>
      <c r="AV109" s="112"/>
      <c r="AW109" s="112"/>
      <c r="AX109" s="112"/>
      <c r="AY109" s="112"/>
      <c r="AZ109" s="112"/>
      <c r="BA109" s="112"/>
      <c r="BB109" s="112"/>
      <c r="BC109" s="112"/>
      <c r="BD109" s="112"/>
      <c r="BE109" s="112"/>
      <c r="BF109" s="112"/>
      <c r="BG109" s="112"/>
      <c r="BH109" s="112"/>
      <c r="BI109" s="112"/>
      <c r="BJ109" s="112"/>
      <c r="BK109" s="112"/>
      <c r="BL109" s="112"/>
      <c r="BM109" s="112"/>
      <c r="BN109" s="112"/>
      <c r="BO109" s="112"/>
      <c r="BP109" s="112"/>
      <c r="BQ109" s="112"/>
      <c r="BR109" s="112"/>
      <c r="BS109" s="112"/>
      <c r="BT109" s="112"/>
      <c r="BU109" s="112"/>
      <c r="BV109" s="112"/>
      <c r="BW109" s="112"/>
      <c r="BX109" s="112"/>
      <c r="BY109" s="112"/>
      <c r="BZ109" s="112"/>
      <c r="CA109" s="112"/>
      <c r="CB109" s="112"/>
      <c r="CC109" s="112"/>
      <c r="CD109" s="112"/>
      <c r="CE109" s="112"/>
      <c r="CF109" s="112"/>
      <c r="CG109" s="112"/>
      <c r="CH109" s="112"/>
      <c r="CI109" s="112"/>
      <c r="CJ109" s="112"/>
      <c r="CK109" s="112"/>
      <c r="CL109" s="112"/>
      <c r="CM109" s="112"/>
      <c r="CN109" s="112"/>
      <c r="CO109" s="112"/>
      <c r="CP109" s="112"/>
      <c r="CQ109" s="112"/>
      <c r="CR109" s="112"/>
      <c r="CS109" s="112"/>
      <c r="CT109" s="112"/>
      <c r="CU109" s="112"/>
      <c r="CV109" s="112"/>
      <c r="CW109" s="112"/>
      <c r="CX109" s="112"/>
      <c r="CY109" s="112"/>
      <c r="CZ109" s="112"/>
      <c r="DA109" s="112"/>
      <c r="DB109" s="112"/>
      <c r="DC109" s="112"/>
      <c r="DD109" s="112"/>
      <c r="DE109" s="112"/>
      <c r="DF109" s="112"/>
      <c r="DG109" s="112"/>
      <c r="DH109" s="112"/>
      <c r="DI109" s="112"/>
      <c r="DJ109" s="112"/>
      <c r="DK109" s="112"/>
      <c r="DL109" s="112"/>
      <c r="DM109" s="112"/>
      <c r="DN109" s="112"/>
      <c r="DO109" s="112"/>
      <c r="DP109" s="112"/>
      <c r="DQ109" s="112"/>
      <c r="DR109" s="112"/>
      <c r="DS109" s="112"/>
      <c r="DT109" s="112"/>
      <c r="DU109" s="112"/>
      <c r="DV109" s="112"/>
      <c r="DW109" s="112"/>
      <c r="DX109" s="112"/>
      <c r="DY109" s="112"/>
      <c r="DZ109" s="112"/>
      <c r="EA109" s="112"/>
      <c r="EB109" s="112"/>
      <c r="EC109" s="112"/>
      <c r="ED109" s="112"/>
      <c r="EE109" s="112"/>
      <c r="EF109" s="112"/>
      <c r="EG109" s="112"/>
      <c r="EH109" s="112"/>
      <c r="EI109" s="112"/>
      <c r="EJ109" s="112"/>
      <c r="EK109" s="112"/>
      <c r="EL109" s="112"/>
      <c r="EM109" s="112"/>
      <c r="EN109" s="112"/>
      <c r="EO109" s="112"/>
      <c r="EP109" s="112"/>
      <c r="EQ109" s="112"/>
      <c r="ER109" s="112"/>
      <c r="ES109" s="112"/>
      <c r="ET109" s="112"/>
      <c r="EU109" s="112"/>
      <c r="EV109" s="112"/>
      <c r="EW109" s="112"/>
      <c r="EX109" s="112"/>
      <c r="EY109" s="112"/>
      <c r="EZ109" s="112"/>
      <c r="FA109" s="112"/>
      <c r="FB109" s="112"/>
      <c r="FC109" s="112"/>
      <c r="FD109" s="112"/>
      <c r="FE109" s="112"/>
      <c r="FF109" s="112"/>
      <c r="FG109" s="112"/>
      <c r="FH109" s="112"/>
      <c r="FI109" s="112"/>
      <c r="FJ109" s="112"/>
    </row>
    <row r="110">
      <c r="A110" s="241" t="s">
        <v>385</v>
      </c>
      <c r="B110" s="241">
        <v>156487.0</v>
      </c>
      <c r="C110" s="246" t="s">
        <v>220</v>
      </c>
      <c r="D110" s="243"/>
      <c r="E110" s="243"/>
      <c r="F110" s="243"/>
      <c r="G110" s="243"/>
      <c r="H110" s="242"/>
      <c r="I110" s="325"/>
      <c r="J110" s="325"/>
      <c r="K110" s="326"/>
      <c r="L110" s="241">
        <v>0.0</v>
      </c>
      <c r="M110" s="243">
        <v>2.44539</v>
      </c>
      <c r="N110" s="404"/>
      <c r="O110" s="324"/>
      <c r="P110" s="112"/>
      <c r="Q110" s="112"/>
      <c r="R110" s="403"/>
      <c r="S110" s="403"/>
      <c r="T110" s="403"/>
      <c r="U110" s="403"/>
      <c r="V110" s="403"/>
      <c r="W110" s="403"/>
      <c r="X110" s="403"/>
      <c r="Y110" s="112"/>
      <c r="Z110" s="112"/>
      <c r="AA110" s="112"/>
      <c r="AB110" s="403"/>
      <c r="AC110" s="403"/>
      <c r="AD110" s="403"/>
      <c r="AE110" s="403"/>
      <c r="AF110" s="403"/>
      <c r="AG110" s="403"/>
      <c r="AH110" s="403"/>
      <c r="AI110" s="112"/>
      <c r="AJ110" s="112"/>
      <c r="AK110" s="112"/>
      <c r="AL110" s="112"/>
      <c r="AM110" s="112"/>
      <c r="AN110" s="112"/>
      <c r="AO110" s="112"/>
      <c r="AP110" s="112"/>
      <c r="AQ110" s="112"/>
      <c r="AR110" s="112"/>
      <c r="AS110" s="112"/>
      <c r="AT110" s="112"/>
      <c r="AU110" s="112"/>
      <c r="AV110" s="112"/>
      <c r="AW110" s="112"/>
      <c r="AX110" s="112"/>
      <c r="AY110" s="112"/>
      <c r="AZ110" s="112"/>
      <c r="BA110" s="112"/>
      <c r="BB110" s="112"/>
      <c r="BC110" s="112"/>
      <c r="BD110" s="112"/>
      <c r="BE110" s="112"/>
      <c r="BF110" s="112"/>
      <c r="BG110" s="112"/>
      <c r="BH110" s="112"/>
      <c r="BI110" s="112"/>
      <c r="BJ110" s="112"/>
      <c r="BK110" s="112"/>
      <c r="BL110" s="112"/>
      <c r="BM110" s="112"/>
      <c r="BN110" s="112"/>
      <c r="BO110" s="112"/>
      <c r="BP110" s="112"/>
      <c r="BQ110" s="112"/>
      <c r="BR110" s="112"/>
      <c r="BS110" s="112"/>
      <c r="BT110" s="112"/>
      <c r="BU110" s="112"/>
      <c r="BV110" s="112"/>
      <c r="BW110" s="112"/>
      <c r="BX110" s="112"/>
      <c r="BY110" s="112"/>
      <c r="BZ110" s="112"/>
      <c r="CA110" s="112"/>
      <c r="CB110" s="112"/>
      <c r="CC110" s="112"/>
      <c r="CD110" s="112"/>
      <c r="CE110" s="112"/>
      <c r="CF110" s="112"/>
      <c r="CG110" s="112"/>
      <c r="CH110" s="112"/>
      <c r="CI110" s="112"/>
      <c r="CJ110" s="112"/>
      <c r="CK110" s="112"/>
      <c r="CL110" s="112"/>
      <c r="CM110" s="112"/>
      <c r="CN110" s="112"/>
      <c r="CO110" s="112"/>
      <c r="CP110" s="112"/>
      <c r="CQ110" s="112"/>
      <c r="CR110" s="112"/>
      <c r="CS110" s="112"/>
      <c r="CT110" s="112"/>
      <c r="CU110" s="112"/>
      <c r="CV110" s="112"/>
      <c r="CW110" s="112"/>
      <c r="CX110" s="112"/>
      <c r="CY110" s="112"/>
      <c r="CZ110" s="112"/>
      <c r="DA110" s="112"/>
      <c r="DB110" s="112"/>
      <c r="DC110" s="112"/>
      <c r="DD110" s="112"/>
      <c r="DE110" s="112"/>
      <c r="DF110" s="112"/>
      <c r="DG110" s="112"/>
      <c r="DH110" s="112"/>
      <c r="DI110" s="112"/>
      <c r="DJ110" s="112"/>
      <c r="DK110" s="112"/>
      <c r="DL110" s="112"/>
      <c r="DM110" s="112"/>
      <c r="DN110" s="112"/>
      <c r="DO110" s="112"/>
      <c r="DP110" s="112"/>
      <c r="DQ110" s="112"/>
      <c r="DR110" s="112"/>
      <c r="DS110" s="112"/>
      <c r="DT110" s="112"/>
      <c r="DU110" s="112"/>
      <c r="DV110" s="112"/>
      <c r="DW110" s="112"/>
      <c r="DX110" s="112"/>
      <c r="DY110" s="112"/>
      <c r="DZ110" s="112"/>
      <c r="EA110" s="112"/>
      <c r="EB110" s="112"/>
      <c r="EC110" s="112"/>
      <c r="ED110" s="112"/>
      <c r="EE110" s="112"/>
      <c r="EF110" s="112"/>
      <c r="EG110" s="112"/>
      <c r="EH110" s="112"/>
      <c r="EI110" s="112"/>
      <c r="EJ110" s="112"/>
      <c r="EK110" s="112"/>
      <c r="EL110" s="112"/>
      <c r="EM110" s="112"/>
      <c r="EN110" s="112"/>
      <c r="EO110" s="112"/>
      <c r="EP110" s="112"/>
      <c r="EQ110" s="112"/>
      <c r="ER110" s="112"/>
      <c r="ES110" s="112"/>
      <c r="ET110" s="112"/>
      <c r="EU110" s="112"/>
      <c r="EV110" s="112"/>
      <c r="EW110" s="112"/>
      <c r="EX110" s="112"/>
      <c r="EY110" s="112"/>
      <c r="EZ110" s="112"/>
      <c r="FA110" s="112"/>
      <c r="FB110" s="112"/>
      <c r="FC110" s="112"/>
      <c r="FD110" s="112"/>
      <c r="FE110" s="112"/>
      <c r="FF110" s="112"/>
      <c r="FG110" s="112"/>
      <c r="FH110" s="112"/>
      <c r="FI110" s="112"/>
      <c r="FJ110" s="112"/>
    </row>
    <row r="111">
      <c r="A111" s="241" t="s">
        <v>311</v>
      </c>
      <c r="B111" s="241" t="s">
        <v>174</v>
      </c>
      <c r="C111" s="246" t="s">
        <v>220</v>
      </c>
      <c r="D111" s="242">
        <v>-14.19</v>
      </c>
      <c r="E111" s="242">
        <v>37.94</v>
      </c>
      <c r="F111" s="242">
        <v>6.65</v>
      </c>
      <c r="G111" s="242">
        <v>2.06</v>
      </c>
      <c r="H111" s="242">
        <v>18.41747572815534</v>
      </c>
      <c r="I111" s="325">
        <v>0.266</v>
      </c>
      <c r="J111" s="325">
        <v>0.82</v>
      </c>
      <c r="K111" s="323">
        <v>7.744360902255639</v>
      </c>
      <c r="L111" s="241">
        <v>11.0</v>
      </c>
      <c r="M111" s="243">
        <v>0.43516</v>
      </c>
      <c r="N111" s="404"/>
      <c r="O111" s="324"/>
      <c r="P111" s="112"/>
      <c r="Q111" s="112"/>
      <c r="R111" s="403"/>
      <c r="S111" s="403"/>
      <c r="T111" s="403"/>
      <c r="U111" s="403"/>
      <c r="V111" s="403"/>
      <c r="W111" s="403"/>
      <c r="X111" s="403"/>
      <c r="Y111" s="112"/>
      <c r="Z111" s="112"/>
      <c r="AA111" s="112"/>
      <c r="AB111" s="403"/>
      <c r="AC111" s="403"/>
      <c r="AD111" s="403"/>
      <c r="AE111" s="403"/>
      <c r="AF111" s="403"/>
      <c r="AG111" s="403"/>
      <c r="AH111" s="403"/>
      <c r="AI111" s="112"/>
      <c r="AJ111" s="112"/>
      <c r="AK111" s="112"/>
      <c r="AL111" s="112"/>
      <c r="AM111" s="112"/>
      <c r="AN111" s="112"/>
      <c r="AO111" s="112"/>
      <c r="AP111" s="112"/>
      <c r="AQ111" s="112"/>
      <c r="AR111" s="112"/>
      <c r="AS111" s="112"/>
      <c r="AT111" s="112"/>
      <c r="AU111" s="112"/>
      <c r="AV111" s="112"/>
      <c r="AW111" s="112"/>
      <c r="AX111" s="112"/>
      <c r="AY111" s="112"/>
      <c r="AZ111" s="112"/>
      <c r="BA111" s="112"/>
      <c r="BB111" s="112"/>
      <c r="BC111" s="112"/>
      <c r="BD111" s="112"/>
      <c r="BE111" s="112"/>
      <c r="BF111" s="112"/>
      <c r="BG111" s="112"/>
      <c r="BH111" s="112"/>
      <c r="BI111" s="112"/>
      <c r="BJ111" s="112"/>
      <c r="BK111" s="112"/>
      <c r="BL111" s="112"/>
      <c r="BM111" s="112"/>
      <c r="BN111" s="112"/>
      <c r="BO111" s="112"/>
      <c r="BP111" s="112"/>
      <c r="BQ111" s="112"/>
      <c r="BR111" s="112"/>
      <c r="BS111" s="112"/>
      <c r="BT111" s="112"/>
      <c r="BU111" s="112"/>
      <c r="BV111" s="112"/>
      <c r="BW111" s="112"/>
      <c r="BX111" s="112"/>
      <c r="BY111" s="112"/>
      <c r="BZ111" s="112"/>
      <c r="CA111" s="112"/>
      <c r="CB111" s="112"/>
      <c r="CC111" s="112"/>
      <c r="CD111" s="112"/>
      <c r="CE111" s="112"/>
      <c r="CF111" s="112"/>
      <c r="CG111" s="112"/>
      <c r="CH111" s="112"/>
      <c r="CI111" s="112"/>
      <c r="CJ111" s="112"/>
      <c r="CK111" s="112"/>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2"/>
      <c r="DM111" s="112"/>
      <c r="DN111" s="112"/>
      <c r="DO111" s="112"/>
      <c r="DP111" s="112"/>
      <c r="DQ111" s="112"/>
      <c r="DR111" s="112"/>
      <c r="DS111" s="112"/>
      <c r="DT111" s="112"/>
      <c r="DU111" s="112"/>
      <c r="DV111" s="112"/>
      <c r="DW111" s="112"/>
      <c r="DX111" s="112"/>
      <c r="DY111" s="112"/>
      <c r="DZ111" s="112"/>
      <c r="EA111" s="112"/>
      <c r="EB111" s="112"/>
      <c r="EC111" s="112"/>
      <c r="ED111" s="112"/>
      <c r="EE111" s="112"/>
      <c r="EF111" s="112"/>
      <c r="EG111" s="112"/>
      <c r="EH111" s="112"/>
      <c r="EI111" s="112"/>
      <c r="EJ111" s="112"/>
      <c r="EK111" s="112"/>
      <c r="EL111" s="112"/>
      <c r="EM111" s="112"/>
      <c r="EN111" s="112"/>
      <c r="EO111" s="112"/>
      <c r="EP111" s="112"/>
      <c r="EQ111" s="112"/>
      <c r="ER111" s="112"/>
      <c r="ES111" s="112"/>
      <c r="ET111" s="112"/>
      <c r="EU111" s="112"/>
      <c r="EV111" s="112"/>
      <c r="EW111" s="112"/>
      <c r="EX111" s="112"/>
      <c r="EY111" s="112"/>
      <c r="EZ111" s="112"/>
      <c r="FA111" s="112"/>
      <c r="FB111" s="112"/>
      <c r="FC111" s="112"/>
      <c r="FD111" s="112"/>
      <c r="FE111" s="112"/>
      <c r="FF111" s="112"/>
      <c r="FG111" s="112"/>
      <c r="FH111" s="112"/>
      <c r="FI111" s="112"/>
      <c r="FJ111" s="112"/>
    </row>
    <row r="112">
      <c r="A112" s="241" t="s">
        <v>602</v>
      </c>
      <c r="B112" s="241">
        <v>535793.0</v>
      </c>
      <c r="C112" s="246" t="s">
        <v>220</v>
      </c>
      <c r="D112" s="242"/>
      <c r="E112" s="242"/>
      <c r="F112" s="242"/>
      <c r="G112" s="242"/>
      <c r="H112" s="242"/>
      <c r="I112" s="325">
        <v>0.221</v>
      </c>
      <c r="J112" s="325">
        <v>1.15</v>
      </c>
      <c r="K112" s="323">
        <v>0.0</v>
      </c>
      <c r="L112" s="241">
        <v>3.0</v>
      </c>
      <c r="M112" s="243">
        <v>0.6822600000000001</v>
      </c>
      <c r="N112" s="404"/>
      <c r="O112" s="324"/>
      <c r="P112" s="112"/>
      <c r="Q112" s="112"/>
      <c r="R112" s="403"/>
      <c r="S112" s="403"/>
      <c r="T112" s="403"/>
      <c r="U112" s="403"/>
      <c r="V112" s="403"/>
      <c r="W112" s="403"/>
      <c r="X112" s="403"/>
      <c r="Y112" s="112"/>
      <c r="Z112" s="112"/>
      <c r="AA112" s="112"/>
      <c r="AB112" s="403"/>
      <c r="AC112" s="403"/>
      <c r="AD112" s="403"/>
      <c r="AE112" s="403"/>
      <c r="AF112" s="403"/>
      <c r="AG112" s="403"/>
      <c r="AH112" s="403"/>
      <c r="AI112" s="112"/>
      <c r="AJ112" s="112"/>
      <c r="AK112" s="112"/>
      <c r="AL112" s="112"/>
      <c r="AM112" s="112"/>
      <c r="AN112" s="112"/>
      <c r="AO112" s="112"/>
      <c r="AP112" s="112"/>
      <c r="AQ112" s="112"/>
      <c r="AR112" s="112"/>
      <c r="AS112" s="112"/>
      <c r="AT112" s="112"/>
      <c r="AU112" s="112"/>
      <c r="AV112" s="112"/>
      <c r="AW112" s="112"/>
      <c r="AX112" s="112"/>
      <c r="AY112" s="112"/>
      <c r="AZ112" s="112"/>
      <c r="BA112" s="112"/>
      <c r="BB112" s="112"/>
      <c r="BC112" s="112"/>
      <c r="BD112" s="112"/>
      <c r="BE112" s="112"/>
      <c r="BF112" s="112"/>
      <c r="BG112" s="112"/>
      <c r="BH112" s="112"/>
      <c r="BI112" s="112"/>
      <c r="BJ112" s="112"/>
      <c r="BK112" s="112"/>
      <c r="BL112" s="112"/>
      <c r="BM112" s="112"/>
      <c r="BN112" s="112"/>
      <c r="BO112" s="112"/>
      <c r="BP112" s="112"/>
      <c r="BQ112" s="112"/>
      <c r="BR112" s="112"/>
      <c r="BS112" s="112"/>
      <c r="BT112" s="112"/>
      <c r="BU112" s="112"/>
      <c r="BV112" s="112"/>
      <c r="BW112" s="112"/>
      <c r="BX112" s="112"/>
      <c r="BY112" s="112"/>
      <c r="BZ112" s="112"/>
      <c r="CA112" s="112"/>
      <c r="CB112" s="112"/>
      <c r="CC112" s="112"/>
      <c r="CD112" s="112"/>
      <c r="CE112" s="112"/>
      <c r="CF112" s="112"/>
      <c r="CG112" s="112"/>
      <c r="CH112" s="112"/>
      <c r="CI112" s="112"/>
      <c r="CJ112" s="112"/>
      <c r="CK112" s="112"/>
      <c r="CL112" s="112"/>
      <c r="CM112" s="112"/>
      <c r="CN112" s="112"/>
      <c r="CO112" s="112"/>
      <c r="CP112" s="112"/>
      <c r="CQ112" s="112"/>
      <c r="CR112" s="112"/>
      <c r="CS112" s="112"/>
      <c r="CT112" s="112"/>
      <c r="CU112" s="112"/>
      <c r="CV112" s="112"/>
      <c r="CW112" s="112"/>
      <c r="CX112" s="112"/>
      <c r="CY112" s="112"/>
      <c r="CZ112" s="112"/>
      <c r="DA112" s="112"/>
      <c r="DB112" s="112"/>
      <c r="DC112" s="112"/>
      <c r="DD112" s="112"/>
      <c r="DE112" s="112"/>
      <c r="DF112" s="112"/>
      <c r="DG112" s="112"/>
      <c r="DH112" s="112"/>
      <c r="DI112" s="112"/>
      <c r="DJ112" s="112"/>
      <c r="DK112" s="112"/>
      <c r="DL112" s="112"/>
      <c r="DM112" s="112"/>
      <c r="DN112" s="112"/>
      <c r="DO112" s="112"/>
      <c r="DP112" s="112"/>
      <c r="DQ112" s="112"/>
      <c r="DR112" s="112"/>
      <c r="DS112" s="112"/>
      <c r="DT112" s="112"/>
      <c r="DU112" s="112"/>
      <c r="DV112" s="112"/>
      <c r="DW112" s="112"/>
      <c r="DX112" s="112"/>
      <c r="DY112" s="112"/>
      <c r="DZ112" s="112"/>
      <c r="EA112" s="112"/>
      <c r="EB112" s="112"/>
      <c r="EC112" s="112"/>
      <c r="ED112" s="112"/>
      <c r="EE112" s="112"/>
      <c r="EF112" s="112"/>
      <c r="EG112" s="112"/>
      <c r="EH112" s="112"/>
      <c r="EI112" s="112"/>
      <c r="EJ112" s="112"/>
      <c r="EK112" s="112"/>
      <c r="EL112" s="112"/>
      <c r="EM112" s="112"/>
      <c r="EN112" s="112"/>
      <c r="EO112" s="112"/>
      <c r="EP112" s="112"/>
      <c r="EQ112" s="112"/>
      <c r="ER112" s="112"/>
      <c r="ES112" s="112"/>
      <c r="ET112" s="112"/>
      <c r="EU112" s="112"/>
      <c r="EV112" s="112"/>
      <c r="EW112" s="112"/>
      <c r="EX112" s="112"/>
      <c r="EY112" s="112"/>
      <c r="EZ112" s="112"/>
      <c r="FA112" s="112"/>
      <c r="FB112" s="112"/>
      <c r="FC112" s="112"/>
      <c r="FD112" s="112"/>
      <c r="FE112" s="112"/>
      <c r="FF112" s="112"/>
      <c r="FG112" s="112"/>
      <c r="FH112" s="112"/>
      <c r="FI112" s="112"/>
      <c r="FJ112" s="112"/>
    </row>
    <row r="113">
      <c r="A113" s="241" t="s">
        <v>367</v>
      </c>
      <c r="B113" s="241">
        <v>152966.0</v>
      </c>
      <c r="C113" s="246" t="s">
        <v>220</v>
      </c>
      <c r="D113" s="242">
        <v>-13.16318061</v>
      </c>
      <c r="E113" s="242">
        <v>43.27945523</v>
      </c>
      <c r="F113" s="242">
        <v>8.57766138</v>
      </c>
      <c r="G113" s="242">
        <v>2.613665795</v>
      </c>
      <c r="H113" s="242">
        <v>16.558909449247317</v>
      </c>
      <c r="I113" s="325">
        <v>0.296</v>
      </c>
      <c r="J113" s="325">
        <v>1.52</v>
      </c>
      <c r="K113" s="323">
        <v>8.829952010135136</v>
      </c>
      <c r="L113" s="241">
        <v>0.0</v>
      </c>
      <c r="M113" s="243">
        <v>2.97585</v>
      </c>
      <c r="N113" s="404"/>
      <c r="O113" s="324"/>
      <c r="P113" s="112"/>
      <c r="Q113" s="112"/>
      <c r="R113" s="403"/>
      <c r="S113" s="403"/>
      <c r="T113" s="403"/>
      <c r="U113" s="403"/>
      <c r="V113" s="403"/>
      <c r="W113" s="403"/>
      <c r="X113" s="403"/>
      <c r="Y113" s="112"/>
      <c r="Z113" s="112"/>
      <c r="AA113" s="112"/>
      <c r="AB113" s="403"/>
      <c r="AC113" s="403"/>
      <c r="AD113" s="403"/>
      <c r="AE113" s="403"/>
      <c r="AF113" s="403"/>
      <c r="AG113" s="403"/>
      <c r="AH113" s="403"/>
      <c r="AI113" s="112"/>
      <c r="AJ113" s="112"/>
      <c r="AK113" s="112"/>
      <c r="AL113" s="112"/>
      <c r="AM113" s="112"/>
      <c r="AN113" s="112"/>
      <c r="AO113" s="112"/>
      <c r="AP113" s="112"/>
      <c r="AQ113" s="112"/>
      <c r="AR113" s="112"/>
      <c r="AS113" s="112"/>
      <c r="AT113" s="112"/>
      <c r="AU113" s="112"/>
      <c r="AV113" s="112"/>
      <c r="AW113" s="112"/>
      <c r="AX113" s="112"/>
      <c r="AY113" s="112"/>
      <c r="AZ113" s="112"/>
      <c r="BA113" s="112"/>
      <c r="BB113" s="112"/>
      <c r="BC113" s="112"/>
      <c r="BD113" s="112"/>
      <c r="BE113" s="112"/>
      <c r="BF113" s="112"/>
      <c r="BG113" s="112"/>
      <c r="BH113" s="112"/>
      <c r="BI113" s="112"/>
      <c r="BJ113" s="112"/>
      <c r="BK113" s="112"/>
      <c r="BL113" s="112"/>
      <c r="BM113" s="112"/>
      <c r="BN113" s="112"/>
      <c r="BO113" s="112"/>
      <c r="BP113" s="112"/>
      <c r="BQ113" s="112"/>
      <c r="BR113" s="112"/>
      <c r="BS113" s="112"/>
      <c r="BT113" s="112"/>
      <c r="BU113" s="112"/>
      <c r="BV113" s="112"/>
      <c r="BW113" s="112"/>
      <c r="BX113" s="112"/>
      <c r="BY113" s="112"/>
      <c r="BZ113" s="112"/>
      <c r="CA113" s="112"/>
      <c r="CB113" s="112"/>
      <c r="CC113" s="112"/>
      <c r="CD113" s="112"/>
      <c r="CE113" s="112"/>
      <c r="CF113" s="112"/>
      <c r="CG113" s="112"/>
      <c r="CH113" s="112"/>
      <c r="CI113" s="112"/>
      <c r="CJ113" s="112"/>
      <c r="CK113" s="112"/>
      <c r="CL113" s="112"/>
      <c r="CM113" s="112"/>
      <c r="CN113" s="112"/>
      <c r="CO113" s="112"/>
      <c r="CP113" s="112"/>
      <c r="CQ113" s="112"/>
      <c r="CR113" s="112"/>
      <c r="CS113" s="112"/>
      <c r="CT113" s="112"/>
      <c r="CU113" s="112"/>
      <c r="CV113" s="112"/>
      <c r="CW113" s="112"/>
      <c r="CX113" s="112"/>
      <c r="CY113" s="112"/>
      <c r="CZ113" s="112"/>
      <c r="DA113" s="112"/>
      <c r="DB113" s="112"/>
      <c r="DC113" s="112"/>
      <c r="DD113" s="112"/>
      <c r="DE113" s="112"/>
      <c r="DF113" s="112"/>
      <c r="DG113" s="112"/>
      <c r="DH113" s="112"/>
      <c r="DI113" s="112"/>
      <c r="DJ113" s="112"/>
      <c r="DK113" s="112"/>
      <c r="DL113" s="112"/>
      <c r="DM113" s="112"/>
      <c r="DN113" s="112"/>
      <c r="DO113" s="112"/>
      <c r="DP113" s="112"/>
      <c r="DQ113" s="112"/>
      <c r="DR113" s="112"/>
      <c r="DS113" s="112"/>
      <c r="DT113" s="112"/>
      <c r="DU113" s="112"/>
      <c r="DV113" s="112"/>
      <c r="DW113" s="112"/>
      <c r="DX113" s="112"/>
      <c r="DY113" s="112"/>
      <c r="DZ113" s="112"/>
      <c r="EA113" s="112"/>
      <c r="EB113" s="112"/>
      <c r="EC113" s="112"/>
      <c r="ED113" s="112"/>
      <c r="EE113" s="112"/>
      <c r="EF113" s="112"/>
      <c r="EG113" s="112"/>
      <c r="EH113" s="112"/>
      <c r="EI113" s="112"/>
      <c r="EJ113" s="112"/>
      <c r="EK113" s="112"/>
      <c r="EL113" s="112"/>
      <c r="EM113" s="112"/>
      <c r="EN113" s="112"/>
      <c r="EO113" s="112"/>
      <c r="EP113" s="112"/>
      <c r="EQ113" s="112"/>
      <c r="ER113" s="112"/>
      <c r="ES113" s="112"/>
      <c r="ET113" s="112"/>
      <c r="EU113" s="112"/>
      <c r="EV113" s="112"/>
      <c r="EW113" s="112"/>
      <c r="EX113" s="112"/>
      <c r="EY113" s="112"/>
      <c r="EZ113" s="112"/>
      <c r="FA113" s="112"/>
      <c r="FB113" s="112"/>
      <c r="FC113" s="112"/>
      <c r="FD113" s="112"/>
      <c r="FE113" s="112"/>
      <c r="FF113" s="112"/>
      <c r="FG113" s="112"/>
      <c r="FH113" s="112"/>
      <c r="FI113" s="112"/>
      <c r="FJ113" s="112"/>
    </row>
    <row r="114">
      <c r="A114" s="241" t="s">
        <v>703</v>
      </c>
      <c r="B114" s="241">
        <v>655983.0</v>
      </c>
      <c r="C114" s="246" t="s">
        <v>220</v>
      </c>
      <c r="D114" s="242">
        <v>-13.4</v>
      </c>
      <c r="E114" s="242">
        <v>35.93</v>
      </c>
      <c r="F114" s="242">
        <v>5.87</v>
      </c>
      <c r="G114" s="242">
        <v>1.99</v>
      </c>
      <c r="H114" s="242">
        <v>18.055276381909547</v>
      </c>
      <c r="I114" s="325">
        <v>0.218</v>
      </c>
      <c r="J114" s="325">
        <v>1.09</v>
      </c>
      <c r="K114" s="323">
        <v>9.128440366972477</v>
      </c>
      <c r="L114" s="241">
        <v>3.0</v>
      </c>
      <c r="M114" s="243">
        <v>0.86768</v>
      </c>
      <c r="N114" s="404"/>
      <c r="O114" s="324"/>
      <c r="P114" s="112"/>
      <c r="Q114" s="112"/>
      <c r="R114" s="403"/>
      <c r="S114" s="403"/>
      <c r="T114" s="403"/>
      <c r="U114" s="403"/>
      <c r="V114" s="403"/>
      <c r="W114" s="403"/>
      <c r="X114" s="403"/>
      <c r="Y114" s="112"/>
      <c r="Z114" s="112"/>
      <c r="AA114" s="112"/>
      <c r="AB114" s="403"/>
      <c r="AC114" s="403"/>
      <c r="AD114" s="403"/>
      <c r="AE114" s="403"/>
      <c r="AF114" s="403"/>
      <c r="AG114" s="403"/>
      <c r="AH114" s="403"/>
      <c r="AI114" s="112"/>
      <c r="AJ114" s="112"/>
      <c r="AK114" s="112"/>
      <c r="AL114" s="112"/>
      <c r="AM114" s="112"/>
      <c r="AN114" s="112"/>
      <c r="AO114" s="112"/>
      <c r="AP114" s="112"/>
      <c r="AQ114" s="112"/>
      <c r="AR114" s="112"/>
      <c r="AS114" s="112"/>
      <c r="AT114" s="112"/>
      <c r="AU114" s="112"/>
      <c r="AV114" s="112"/>
      <c r="AW114" s="112"/>
      <c r="AX114" s="112"/>
      <c r="AY114" s="112"/>
      <c r="AZ114" s="112"/>
      <c r="BA114" s="112"/>
      <c r="BB114" s="112"/>
      <c r="BC114" s="112"/>
      <c r="BD114" s="112"/>
      <c r="BE114" s="112"/>
      <c r="BF114" s="112"/>
      <c r="BG114" s="112"/>
      <c r="BH114" s="112"/>
      <c r="BI114" s="112"/>
      <c r="BJ114" s="112"/>
      <c r="BK114" s="112"/>
      <c r="BL114" s="112"/>
      <c r="BM114" s="112"/>
      <c r="BN114" s="112"/>
      <c r="BO114" s="112"/>
      <c r="BP114" s="112"/>
      <c r="BQ114" s="112"/>
      <c r="BR114" s="112"/>
      <c r="BS114" s="112"/>
      <c r="BT114" s="112"/>
      <c r="BU114" s="112"/>
      <c r="BV114" s="112"/>
      <c r="BW114" s="112"/>
      <c r="BX114" s="112"/>
      <c r="BY114" s="112"/>
      <c r="BZ114" s="112"/>
      <c r="CA114" s="112"/>
      <c r="CB114" s="112"/>
      <c r="CC114" s="112"/>
      <c r="CD114" s="112"/>
      <c r="CE114" s="112"/>
      <c r="CF114" s="112"/>
      <c r="CG114" s="112"/>
      <c r="CH114" s="112"/>
      <c r="CI114" s="112"/>
      <c r="CJ114" s="112"/>
      <c r="CK114" s="112"/>
      <c r="CL114" s="112"/>
      <c r="CM114" s="112"/>
      <c r="CN114" s="112"/>
      <c r="CO114" s="112"/>
      <c r="CP114" s="112"/>
      <c r="CQ114" s="112"/>
      <c r="CR114" s="112"/>
      <c r="CS114" s="112"/>
      <c r="CT114" s="112"/>
      <c r="CU114" s="112"/>
      <c r="CV114" s="112"/>
      <c r="CW114" s="112"/>
      <c r="CX114" s="112"/>
      <c r="CY114" s="112"/>
      <c r="CZ114" s="112"/>
      <c r="DA114" s="112"/>
      <c r="DB114" s="112"/>
      <c r="DC114" s="112"/>
      <c r="DD114" s="112"/>
      <c r="DE114" s="112"/>
      <c r="DF114" s="112"/>
      <c r="DG114" s="112"/>
      <c r="DH114" s="112"/>
      <c r="DI114" s="112"/>
      <c r="DJ114" s="112"/>
      <c r="DK114" s="112"/>
      <c r="DL114" s="112"/>
      <c r="DM114" s="112"/>
      <c r="DN114" s="112"/>
      <c r="DO114" s="112"/>
      <c r="DP114" s="112"/>
      <c r="DQ114" s="112"/>
      <c r="DR114" s="112"/>
      <c r="DS114" s="112"/>
      <c r="DT114" s="112"/>
      <c r="DU114" s="112"/>
      <c r="DV114" s="112"/>
      <c r="DW114" s="112"/>
      <c r="DX114" s="112"/>
      <c r="DY114" s="112"/>
      <c r="DZ114" s="112"/>
      <c r="EA114" s="112"/>
      <c r="EB114" s="112"/>
      <c r="EC114" s="112"/>
      <c r="ED114" s="112"/>
      <c r="EE114" s="112"/>
      <c r="EF114" s="112"/>
      <c r="EG114" s="112"/>
      <c r="EH114" s="112"/>
      <c r="EI114" s="112"/>
      <c r="EJ114" s="112"/>
      <c r="EK114" s="112"/>
      <c r="EL114" s="112"/>
      <c r="EM114" s="112"/>
      <c r="EN114" s="112"/>
      <c r="EO114" s="112"/>
      <c r="EP114" s="112"/>
      <c r="EQ114" s="112"/>
      <c r="ER114" s="112"/>
      <c r="ES114" s="112"/>
      <c r="ET114" s="112"/>
      <c r="EU114" s="112"/>
      <c r="EV114" s="112"/>
      <c r="EW114" s="112"/>
      <c r="EX114" s="112"/>
      <c r="EY114" s="112"/>
      <c r="EZ114" s="112"/>
      <c r="FA114" s="112"/>
      <c r="FB114" s="112"/>
      <c r="FC114" s="112"/>
      <c r="FD114" s="112"/>
      <c r="FE114" s="112"/>
      <c r="FF114" s="112"/>
      <c r="FG114" s="112"/>
      <c r="FH114" s="112"/>
      <c r="FI114" s="112"/>
      <c r="FJ114" s="112"/>
    </row>
    <row r="115">
      <c r="A115" s="241" t="s">
        <v>377</v>
      </c>
      <c r="B115" s="241">
        <v>155149.0</v>
      </c>
      <c r="C115" s="246" t="s">
        <v>220</v>
      </c>
      <c r="D115" s="242">
        <v>-12.59859819</v>
      </c>
      <c r="E115" s="242">
        <v>41.86625187</v>
      </c>
      <c r="F115" s="242">
        <v>8.492523078</v>
      </c>
      <c r="G115" s="242">
        <v>2.323880238</v>
      </c>
      <c r="H115" s="242">
        <v>18.01566672215059</v>
      </c>
      <c r="I115" s="325">
        <v>0.255</v>
      </c>
      <c r="J115" s="325">
        <v>1.45</v>
      </c>
      <c r="K115" s="323">
        <v>9.113255835294117</v>
      </c>
      <c r="L115" s="241">
        <v>0.0</v>
      </c>
      <c r="M115" s="243">
        <v>2.26157</v>
      </c>
      <c r="N115" s="404"/>
      <c r="O115" s="324"/>
      <c r="P115" s="112"/>
      <c r="Q115" s="112"/>
      <c r="R115" s="403"/>
      <c r="S115" s="403"/>
      <c r="T115" s="403"/>
      <c r="U115" s="403"/>
      <c r="V115" s="403"/>
      <c r="W115" s="403"/>
      <c r="X115" s="403"/>
      <c r="Y115" s="112"/>
      <c r="Z115" s="112"/>
      <c r="AA115" s="112"/>
      <c r="AB115" s="403"/>
      <c r="AC115" s="403"/>
      <c r="AD115" s="403"/>
      <c r="AE115" s="403"/>
      <c r="AF115" s="403"/>
      <c r="AG115" s="403"/>
      <c r="AH115" s="403"/>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c r="BD115" s="112"/>
      <c r="BE115" s="112"/>
      <c r="BF115" s="112"/>
      <c r="BG115" s="112"/>
      <c r="BH115" s="112"/>
      <c r="BI115" s="112"/>
      <c r="BJ115" s="112"/>
      <c r="BK115" s="112"/>
      <c r="BL115" s="112"/>
      <c r="BM115" s="112"/>
      <c r="BN115" s="112"/>
      <c r="BO115" s="112"/>
      <c r="BP115" s="112"/>
      <c r="BQ115" s="112"/>
      <c r="BR115" s="112"/>
      <c r="BS115" s="112"/>
      <c r="BT115" s="112"/>
      <c r="BU115" s="112"/>
      <c r="BV115" s="112"/>
      <c r="BW115" s="112"/>
      <c r="BX115" s="112"/>
      <c r="BY115" s="112"/>
      <c r="BZ115" s="112"/>
      <c r="CA115" s="112"/>
      <c r="CB115" s="112"/>
      <c r="CC115" s="112"/>
      <c r="CD115" s="112"/>
      <c r="CE115" s="112"/>
      <c r="CF115" s="112"/>
      <c r="CG115" s="112"/>
      <c r="CH115" s="112"/>
      <c r="CI115" s="112"/>
      <c r="CJ115" s="112"/>
      <c r="CK115" s="112"/>
      <c r="CL115" s="112"/>
      <c r="CM115" s="112"/>
      <c r="CN115" s="112"/>
      <c r="CO115" s="112"/>
      <c r="CP115" s="112"/>
      <c r="CQ115" s="112"/>
      <c r="CR115" s="112"/>
      <c r="CS115" s="112"/>
      <c r="CT115" s="112"/>
      <c r="CU115" s="112"/>
      <c r="CV115" s="112"/>
      <c r="CW115" s="112"/>
      <c r="CX115" s="112"/>
      <c r="CY115" s="112"/>
      <c r="CZ115" s="112"/>
      <c r="DA115" s="112"/>
      <c r="DB115" s="112"/>
      <c r="DC115" s="112"/>
      <c r="DD115" s="112"/>
      <c r="DE115" s="112"/>
      <c r="DF115" s="112"/>
      <c r="DG115" s="112"/>
      <c r="DH115" s="112"/>
      <c r="DI115" s="112"/>
      <c r="DJ115" s="112"/>
      <c r="DK115" s="112"/>
      <c r="DL115" s="112"/>
      <c r="DM115" s="112"/>
      <c r="DN115" s="112"/>
      <c r="DO115" s="112"/>
      <c r="DP115" s="112"/>
      <c r="DQ115" s="112"/>
      <c r="DR115" s="112"/>
      <c r="DS115" s="112"/>
      <c r="DT115" s="112"/>
      <c r="DU115" s="112"/>
      <c r="DV115" s="112"/>
      <c r="DW115" s="112"/>
      <c r="DX115" s="112"/>
      <c r="DY115" s="112"/>
      <c r="DZ115" s="112"/>
      <c r="EA115" s="112"/>
      <c r="EB115" s="112"/>
      <c r="EC115" s="112"/>
      <c r="ED115" s="112"/>
      <c r="EE115" s="112"/>
      <c r="EF115" s="112"/>
      <c r="EG115" s="112"/>
      <c r="EH115" s="112"/>
      <c r="EI115" s="112"/>
      <c r="EJ115" s="112"/>
      <c r="EK115" s="112"/>
      <c r="EL115" s="112"/>
      <c r="EM115" s="112"/>
      <c r="EN115" s="112"/>
      <c r="EO115" s="112"/>
      <c r="EP115" s="112"/>
      <c r="EQ115" s="112"/>
      <c r="ER115" s="112"/>
      <c r="ES115" s="112"/>
      <c r="ET115" s="112"/>
      <c r="EU115" s="112"/>
      <c r="EV115" s="112"/>
      <c r="EW115" s="112"/>
      <c r="EX115" s="112"/>
      <c r="EY115" s="112"/>
      <c r="EZ115" s="112"/>
      <c r="FA115" s="112"/>
      <c r="FB115" s="112"/>
      <c r="FC115" s="112"/>
      <c r="FD115" s="112"/>
      <c r="FE115" s="112"/>
      <c r="FF115" s="112"/>
      <c r="FG115" s="112"/>
      <c r="FH115" s="112"/>
      <c r="FI115" s="112"/>
      <c r="FJ115" s="112"/>
    </row>
    <row r="116">
      <c r="A116" s="241" t="s">
        <v>219</v>
      </c>
      <c r="B116" s="241">
        <v>156203.0</v>
      </c>
      <c r="C116" s="246" t="s">
        <v>220</v>
      </c>
      <c r="D116" s="243"/>
      <c r="E116" s="243"/>
      <c r="F116" s="243"/>
      <c r="G116" s="243"/>
      <c r="H116" s="242"/>
      <c r="I116" s="325"/>
      <c r="J116" s="325"/>
      <c r="K116" s="326"/>
      <c r="L116" s="241">
        <v>0.0</v>
      </c>
      <c r="M116" s="243">
        <v>1.3900599999999999</v>
      </c>
      <c r="N116" s="404"/>
      <c r="O116" s="324"/>
      <c r="P116" s="112"/>
      <c r="Q116" s="112"/>
      <c r="R116" s="403"/>
      <c r="S116" s="403"/>
      <c r="T116" s="403"/>
      <c r="U116" s="403"/>
      <c r="V116" s="403"/>
      <c r="W116" s="403"/>
      <c r="X116" s="403"/>
      <c r="Y116" s="112"/>
      <c r="Z116" s="112"/>
      <c r="AA116" s="112"/>
      <c r="AB116" s="403"/>
      <c r="AC116" s="403"/>
      <c r="AD116" s="403"/>
      <c r="AE116" s="403"/>
      <c r="AF116" s="403"/>
      <c r="AG116" s="403"/>
      <c r="AH116" s="403"/>
      <c r="AI116" s="112"/>
      <c r="AJ116" s="112"/>
      <c r="AK116" s="112"/>
      <c r="AL116" s="112"/>
      <c r="AM116" s="112"/>
      <c r="AN116" s="112"/>
      <c r="AO116" s="112"/>
      <c r="AP116" s="112"/>
      <c r="AQ116" s="112"/>
      <c r="AR116" s="112"/>
      <c r="AS116" s="112"/>
      <c r="AT116" s="112"/>
      <c r="AU116" s="112"/>
      <c r="AV116" s="112"/>
      <c r="AW116" s="112"/>
      <c r="AX116" s="112"/>
      <c r="AY116" s="112"/>
      <c r="AZ116" s="112"/>
      <c r="BA116" s="112"/>
      <c r="BB116" s="112"/>
      <c r="BC116" s="112"/>
      <c r="BD116" s="112"/>
      <c r="BE116" s="112"/>
      <c r="BF116" s="112"/>
      <c r="BG116" s="112"/>
      <c r="BH116" s="112"/>
      <c r="BI116" s="112"/>
      <c r="BJ116" s="112"/>
      <c r="BK116" s="112"/>
      <c r="BL116" s="112"/>
      <c r="BM116" s="112"/>
      <c r="BN116" s="112"/>
      <c r="BO116" s="112"/>
      <c r="BP116" s="112"/>
      <c r="BQ116" s="112"/>
      <c r="BR116" s="112"/>
      <c r="BS116" s="112"/>
      <c r="BT116" s="112"/>
      <c r="BU116" s="112"/>
      <c r="BV116" s="112"/>
      <c r="BW116" s="112"/>
      <c r="BX116" s="112"/>
      <c r="BY116" s="112"/>
      <c r="BZ116" s="112"/>
      <c r="CA116" s="112"/>
      <c r="CB116" s="112"/>
      <c r="CC116" s="112"/>
      <c r="CD116" s="112"/>
      <c r="CE116" s="112"/>
      <c r="CF116" s="112"/>
      <c r="CG116" s="112"/>
      <c r="CH116" s="112"/>
      <c r="CI116" s="112"/>
      <c r="CJ116" s="112"/>
      <c r="CK116" s="112"/>
      <c r="CL116" s="112"/>
      <c r="CM116" s="112"/>
      <c r="CN116" s="112"/>
      <c r="CO116" s="112"/>
      <c r="CP116" s="112"/>
      <c r="CQ116" s="112"/>
      <c r="CR116" s="112"/>
      <c r="CS116" s="112"/>
      <c r="CT116" s="112"/>
      <c r="CU116" s="112"/>
      <c r="CV116" s="112"/>
      <c r="CW116" s="112"/>
      <c r="CX116" s="112"/>
      <c r="CY116" s="112"/>
      <c r="CZ116" s="112"/>
      <c r="DA116" s="112"/>
      <c r="DB116" s="112"/>
      <c r="DC116" s="112"/>
      <c r="DD116" s="112"/>
      <c r="DE116" s="112"/>
      <c r="DF116" s="112"/>
      <c r="DG116" s="112"/>
      <c r="DH116" s="112"/>
      <c r="DI116" s="112"/>
      <c r="DJ116" s="112"/>
      <c r="DK116" s="112"/>
      <c r="DL116" s="112"/>
      <c r="DM116" s="112"/>
      <c r="DN116" s="112"/>
      <c r="DO116" s="112"/>
      <c r="DP116" s="112"/>
      <c r="DQ116" s="112"/>
      <c r="DR116" s="112"/>
      <c r="DS116" s="112"/>
      <c r="DT116" s="112"/>
      <c r="DU116" s="112"/>
      <c r="DV116" s="112"/>
      <c r="DW116" s="112"/>
      <c r="DX116" s="112"/>
      <c r="DY116" s="112"/>
      <c r="DZ116" s="112"/>
      <c r="EA116" s="112"/>
      <c r="EB116" s="112"/>
      <c r="EC116" s="112"/>
      <c r="ED116" s="112"/>
      <c r="EE116" s="112"/>
      <c r="EF116" s="112"/>
      <c r="EG116" s="112"/>
      <c r="EH116" s="112"/>
      <c r="EI116" s="112"/>
      <c r="EJ116" s="112"/>
      <c r="EK116" s="112"/>
      <c r="EL116" s="112"/>
      <c r="EM116" s="112"/>
      <c r="EN116" s="112"/>
      <c r="EO116" s="112"/>
      <c r="EP116" s="112"/>
      <c r="EQ116" s="112"/>
      <c r="ER116" s="112"/>
      <c r="ES116" s="112"/>
      <c r="ET116" s="112"/>
      <c r="EU116" s="112"/>
      <c r="EV116" s="112"/>
      <c r="EW116" s="112"/>
      <c r="EX116" s="112"/>
      <c r="EY116" s="112"/>
      <c r="EZ116" s="112"/>
      <c r="FA116" s="112"/>
      <c r="FB116" s="112"/>
      <c r="FC116" s="112"/>
      <c r="FD116" s="112"/>
      <c r="FE116" s="112"/>
      <c r="FF116" s="112"/>
      <c r="FG116" s="112"/>
      <c r="FH116" s="112"/>
      <c r="FI116" s="112"/>
      <c r="FJ116" s="112"/>
    </row>
    <row r="117">
      <c r="A117" s="241" t="s">
        <v>624</v>
      </c>
      <c r="B117" s="241">
        <v>562732.0</v>
      </c>
      <c r="C117" s="246" t="s">
        <v>220</v>
      </c>
      <c r="D117" s="242"/>
      <c r="E117" s="242"/>
      <c r="F117" s="242"/>
      <c r="G117" s="242"/>
      <c r="H117" s="242"/>
      <c r="I117" s="44"/>
      <c r="J117" s="44"/>
      <c r="K117" s="323"/>
      <c r="L117" s="241" t="s">
        <v>722</v>
      </c>
      <c r="M117" s="242" t="s">
        <v>722</v>
      </c>
      <c r="N117" s="402" t="s">
        <v>723</v>
      </c>
      <c r="O117" s="324"/>
      <c r="P117" s="112"/>
      <c r="Q117" s="112"/>
      <c r="R117" s="403"/>
      <c r="S117" s="403"/>
      <c r="T117" s="403"/>
      <c r="U117" s="403"/>
      <c r="V117" s="403"/>
      <c r="W117" s="403"/>
      <c r="X117" s="403"/>
      <c r="Y117" s="112"/>
      <c r="Z117" s="112"/>
      <c r="AA117" s="112"/>
      <c r="AB117" s="403"/>
      <c r="AC117" s="403"/>
      <c r="AD117" s="403"/>
      <c r="AE117" s="403"/>
      <c r="AF117" s="403"/>
      <c r="AG117" s="403"/>
      <c r="AH117" s="403"/>
      <c r="AI117" s="112"/>
      <c r="AJ117" s="112"/>
      <c r="AK117" s="112"/>
      <c r="AL117" s="112"/>
      <c r="AM117" s="112"/>
      <c r="AN117" s="112"/>
      <c r="AO117" s="112"/>
      <c r="AP117" s="112"/>
      <c r="AQ117" s="112"/>
      <c r="AR117" s="112"/>
      <c r="AS117" s="112"/>
      <c r="AT117" s="112"/>
      <c r="AU117" s="112"/>
      <c r="AV117" s="112"/>
      <c r="AW117" s="112"/>
      <c r="AX117" s="112"/>
      <c r="AY117" s="112"/>
      <c r="AZ117" s="112"/>
      <c r="BA117" s="112"/>
      <c r="BB117" s="112"/>
      <c r="BC117" s="112"/>
      <c r="BD117" s="112"/>
      <c r="BE117" s="112"/>
      <c r="BF117" s="112"/>
      <c r="BG117" s="112"/>
      <c r="BH117" s="112"/>
      <c r="BI117" s="112"/>
      <c r="BJ117" s="112"/>
      <c r="BK117" s="112"/>
      <c r="BL117" s="112"/>
      <c r="BM117" s="112"/>
      <c r="BN117" s="112"/>
      <c r="BO117" s="112"/>
      <c r="BP117" s="112"/>
      <c r="BQ117" s="112"/>
      <c r="BR117" s="112"/>
      <c r="BS117" s="112"/>
      <c r="BT117" s="112"/>
      <c r="BU117" s="112"/>
      <c r="BV117" s="112"/>
      <c r="BW117" s="112"/>
      <c r="BX117" s="112"/>
      <c r="BY117" s="112"/>
      <c r="BZ117" s="112"/>
      <c r="CA117" s="112"/>
      <c r="CB117" s="112"/>
      <c r="CC117" s="112"/>
      <c r="CD117" s="112"/>
      <c r="CE117" s="112"/>
      <c r="CF117" s="112"/>
      <c r="CG117" s="112"/>
      <c r="CH117" s="112"/>
      <c r="CI117" s="112"/>
      <c r="CJ117" s="112"/>
      <c r="CK117" s="112"/>
      <c r="CL117" s="112"/>
      <c r="CM117" s="112"/>
      <c r="CN117" s="112"/>
      <c r="CO117" s="112"/>
      <c r="CP117" s="112"/>
      <c r="CQ117" s="112"/>
      <c r="CR117" s="112"/>
      <c r="CS117" s="112"/>
      <c r="CT117" s="112"/>
      <c r="CU117" s="112"/>
      <c r="CV117" s="112"/>
      <c r="CW117" s="112"/>
      <c r="CX117" s="112"/>
      <c r="CY117" s="112"/>
      <c r="CZ117" s="112"/>
      <c r="DA117" s="112"/>
      <c r="DB117" s="112"/>
      <c r="DC117" s="112"/>
      <c r="DD117" s="112"/>
      <c r="DE117" s="112"/>
      <c r="DF117" s="112"/>
      <c r="DG117" s="112"/>
      <c r="DH117" s="112"/>
      <c r="DI117" s="112"/>
      <c r="DJ117" s="112"/>
      <c r="DK117" s="112"/>
      <c r="DL117" s="112"/>
      <c r="DM117" s="112"/>
      <c r="DN117" s="112"/>
      <c r="DO117" s="112"/>
      <c r="DP117" s="112"/>
      <c r="DQ117" s="112"/>
      <c r="DR117" s="112"/>
      <c r="DS117" s="112"/>
      <c r="DT117" s="112"/>
      <c r="DU117" s="112"/>
      <c r="DV117" s="112"/>
      <c r="DW117" s="112"/>
      <c r="DX117" s="112"/>
      <c r="DY117" s="112"/>
      <c r="DZ117" s="112"/>
      <c r="EA117" s="112"/>
      <c r="EB117" s="112"/>
      <c r="EC117" s="112"/>
      <c r="ED117" s="112"/>
      <c r="EE117" s="112"/>
      <c r="EF117" s="112"/>
      <c r="EG117" s="112"/>
      <c r="EH117" s="112"/>
      <c r="EI117" s="112"/>
      <c r="EJ117" s="112"/>
      <c r="EK117" s="112"/>
      <c r="EL117" s="112"/>
      <c r="EM117" s="112"/>
      <c r="EN117" s="112"/>
      <c r="EO117" s="112"/>
      <c r="EP117" s="112"/>
      <c r="EQ117" s="112"/>
      <c r="ER117" s="112"/>
      <c r="ES117" s="112"/>
      <c r="ET117" s="112"/>
      <c r="EU117" s="112"/>
      <c r="EV117" s="112"/>
      <c r="EW117" s="112"/>
      <c r="EX117" s="112"/>
      <c r="EY117" s="112"/>
      <c r="EZ117" s="112"/>
      <c r="FA117" s="112"/>
      <c r="FB117" s="112"/>
      <c r="FC117" s="112"/>
      <c r="FD117" s="112"/>
      <c r="FE117" s="112"/>
      <c r="FF117" s="112"/>
      <c r="FG117" s="112"/>
      <c r="FH117" s="112"/>
      <c r="FI117" s="112"/>
      <c r="FJ117" s="112"/>
    </row>
    <row r="118">
      <c r="A118" s="241" t="s">
        <v>652</v>
      </c>
      <c r="B118" s="241">
        <v>563006.0</v>
      </c>
      <c r="C118" s="246" t="s">
        <v>220</v>
      </c>
      <c r="D118" s="242">
        <v>-12.85153655</v>
      </c>
      <c r="E118" s="242">
        <v>42.26729045</v>
      </c>
      <c r="F118" s="242">
        <v>7.937256079</v>
      </c>
      <c r="G118" s="242">
        <v>2.377455792</v>
      </c>
      <c r="H118" s="242">
        <v>17.778370723959185</v>
      </c>
      <c r="I118" s="325">
        <v>0.396</v>
      </c>
      <c r="J118" s="325">
        <v>1.86</v>
      </c>
      <c r="K118" s="323">
        <v>6.003676242424242</v>
      </c>
      <c r="L118" s="241">
        <v>0.0</v>
      </c>
      <c r="M118" s="243">
        <v>1.72608</v>
      </c>
      <c r="N118" s="404"/>
      <c r="O118" s="324"/>
      <c r="P118" s="112"/>
      <c r="Q118" s="112"/>
      <c r="R118" s="403"/>
      <c r="S118" s="403"/>
      <c r="T118" s="403"/>
      <c r="U118" s="403"/>
      <c r="V118" s="403"/>
      <c r="W118" s="403"/>
      <c r="X118" s="403"/>
      <c r="Y118" s="112"/>
      <c r="Z118" s="112"/>
      <c r="AA118" s="112"/>
      <c r="AB118" s="403"/>
      <c r="AC118" s="403"/>
      <c r="AD118" s="403"/>
      <c r="AE118" s="403"/>
      <c r="AF118" s="403"/>
      <c r="AG118" s="403"/>
      <c r="AH118" s="403"/>
      <c r="AI118" s="112"/>
      <c r="AJ118" s="112"/>
      <c r="AK118" s="112"/>
      <c r="AL118" s="112"/>
      <c r="AM118" s="112"/>
      <c r="AN118" s="112"/>
      <c r="AO118" s="112"/>
      <c r="AP118" s="112"/>
      <c r="AQ118" s="112"/>
      <c r="AR118" s="112"/>
      <c r="AS118" s="112"/>
      <c r="AT118" s="112"/>
      <c r="AU118" s="112"/>
      <c r="AV118" s="112"/>
      <c r="AW118" s="112"/>
      <c r="AX118" s="112"/>
      <c r="AY118" s="112"/>
      <c r="AZ118" s="112"/>
      <c r="BA118" s="112"/>
      <c r="BB118" s="112"/>
      <c r="BC118" s="112"/>
      <c r="BD118" s="112"/>
      <c r="BE118" s="112"/>
      <c r="BF118" s="112"/>
      <c r="BG118" s="112"/>
      <c r="BH118" s="112"/>
      <c r="BI118" s="112"/>
      <c r="BJ118" s="112"/>
      <c r="BK118" s="112"/>
      <c r="BL118" s="112"/>
      <c r="BM118" s="112"/>
      <c r="BN118" s="112"/>
      <c r="BO118" s="112"/>
      <c r="BP118" s="112"/>
      <c r="BQ118" s="112"/>
      <c r="BR118" s="112"/>
      <c r="BS118" s="112"/>
      <c r="BT118" s="112"/>
      <c r="BU118" s="112"/>
      <c r="BV118" s="112"/>
      <c r="BW118" s="112"/>
      <c r="BX118" s="112"/>
      <c r="BY118" s="112"/>
      <c r="BZ118" s="112"/>
      <c r="CA118" s="112"/>
      <c r="CB118" s="112"/>
      <c r="CC118" s="112"/>
      <c r="CD118" s="112"/>
      <c r="CE118" s="112"/>
      <c r="CF118" s="112"/>
      <c r="CG118" s="112"/>
      <c r="CH118" s="112"/>
      <c r="CI118" s="112"/>
      <c r="CJ118" s="112"/>
      <c r="CK118" s="112"/>
      <c r="CL118" s="112"/>
      <c r="CM118" s="112"/>
      <c r="CN118" s="112"/>
      <c r="CO118" s="112"/>
      <c r="CP118" s="112"/>
      <c r="CQ118" s="112"/>
      <c r="CR118" s="112"/>
      <c r="CS118" s="112"/>
      <c r="CT118" s="112"/>
      <c r="CU118" s="112"/>
      <c r="CV118" s="112"/>
      <c r="CW118" s="112"/>
      <c r="CX118" s="112"/>
      <c r="CY118" s="112"/>
      <c r="CZ118" s="112"/>
      <c r="DA118" s="112"/>
      <c r="DB118" s="112"/>
      <c r="DC118" s="112"/>
      <c r="DD118" s="112"/>
      <c r="DE118" s="112"/>
      <c r="DF118" s="112"/>
      <c r="DG118" s="112"/>
      <c r="DH118" s="112"/>
      <c r="DI118" s="112"/>
      <c r="DJ118" s="112"/>
      <c r="DK118" s="112"/>
      <c r="DL118" s="112"/>
      <c r="DM118" s="112"/>
      <c r="DN118" s="112"/>
      <c r="DO118" s="112"/>
      <c r="DP118" s="112"/>
      <c r="DQ118" s="112"/>
      <c r="DR118" s="112"/>
      <c r="DS118" s="112"/>
      <c r="DT118" s="112"/>
      <c r="DU118" s="112"/>
      <c r="DV118" s="112"/>
      <c r="DW118" s="112"/>
      <c r="DX118" s="112"/>
      <c r="DY118" s="112"/>
      <c r="DZ118" s="112"/>
      <c r="EA118" s="112"/>
      <c r="EB118" s="112"/>
      <c r="EC118" s="112"/>
      <c r="ED118" s="112"/>
      <c r="EE118" s="112"/>
      <c r="EF118" s="112"/>
      <c r="EG118" s="112"/>
      <c r="EH118" s="112"/>
      <c r="EI118" s="112"/>
      <c r="EJ118" s="112"/>
      <c r="EK118" s="112"/>
      <c r="EL118" s="112"/>
      <c r="EM118" s="112"/>
      <c r="EN118" s="112"/>
      <c r="EO118" s="112"/>
      <c r="EP118" s="112"/>
      <c r="EQ118" s="112"/>
      <c r="ER118" s="112"/>
      <c r="ES118" s="112"/>
      <c r="ET118" s="112"/>
      <c r="EU118" s="112"/>
      <c r="EV118" s="112"/>
      <c r="EW118" s="112"/>
      <c r="EX118" s="112"/>
      <c r="EY118" s="112"/>
      <c r="EZ118" s="112"/>
      <c r="FA118" s="112"/>
      <c r="FB118" s="112"/>
      <c r="FC118" s="112"/>
      <c r="FD118" s="112"/>
      <c r="FE118" s="112"/>
      <c r="FF118" s="112"/>
      <c r="FG118" s="112"/>
      <c r="FH118" s="112"/>
      <c r="FI118" s="112"/>
      <c r="FJ118" s="112"/>
    </row>
    <row r="119">
      <c r="A119" s="241" t="s">
        <v>354</v>
      </c>
      <c r="B119" s="241">
        <v>152961.0</v>
      </c>
      <c r="C119" s="246" t="s">
        <v>220</v>
      </c>
      <c r="D119" s="242">
        <v>-12.24838249</v>
      </c>
      <c r="E119" s="242">
        <v>40.26747944</v>
      </c>
      <c r="F119" s="242">
        <v>7.428876809</v>
      </c>
      <c r="G119" s="242">
        <v>1.76075979</v>
      </c>
      <c r="H119" s="242">
        <v>22.86937699775618</v>
      </c>
      <c r="I119" s="325">
        <v>0.264</v>
      </c>
      <c r="J119" s="325">
        <v>1.55</v>
      </c>
      <c r="K119" s="323">
        <v>6.669544659090909</v>
      </c>
      <c r="L119" s="241">
        <v>0.0</v>
      </c>
      <c r="M119" s="243">
        <v>2.3693999999999997</v>
      </c>
      <c r="N119" s="404"/>
      <c r="O119" s="324"/>
      <c r="P119" s="112"/>
      <c r="Q119" s="112"/>
      <c r="R119" s="403"/>
      <c r="S119" s="403"/>
      <c r="T119" s="403"/>
      <c r="U119" s="403"/>
      <c r="V119" s="403"/>
      <c r="W119" s="403"/>
      <c r="X119" s="403"/>
      <c r="Y119" s="112"/>
      <c r="Z119" s="112"/>
      <c r="AA119" s="112"/>
      <c r="AB119" s="403"/>
      <c r="AC119" s="403"/>
      <c r="AD119" s="403"/>
      <c r="AE119" s="403"/>
      <c r="AF119" s="403"/>
      <c r="AG119" s="403"/>
      <c r="AH119" s="403"/>
      <c r="AI119" s="112"/>
      <c r="AJ119" s="112"/>
      <c r="AK119" s="112"/>
      <c r="AL119" s="112"/>
      <c r="AM119" s="112"/>
      <c r="AN119" s="112"/>
      <c r="AO119" s="112"/>
      <c r="AP119" s="112"/>
      <c r="AQ119" s="112"/>
      <c r="AR119" s="112"/>
      <c r="AS119" s="112"/>
      <c r="AT119" s="112"/>
      <c r="AU119" s="112"/>
      <c r="AV119" s="112"/>
      <c r="AW119" s="112"/>
      <c r="AX119" s="112"/>
      <c r="AY119" s="112"/>
      <c r="AZ119" s="112"/>
      <c r="BA119" s="112"/>
      <c r="BB119" s="112"/>
      <c r="BC119" s="112"/>
      <c r="BD119" s="112"/>
      <c r="BE119" s="112"/>
      <c r="BF119" s="112"/>
      <c r="BG119" s="112"/>
      <c r="BH119" s="112"/>
      <c r="BI119" s="112"/>
      <c r="BJ119" s="112"/>
      <c r="BK119" s="112"/>
      <c r="BL119" s="112"/>
      <c r="BM119" s="112"/>
      <c r="BN119" s="112"/>
      <c r="BO119" s="112"/>
      <c r="BP119" s="112"/>
      <c r="BQ119" s="112"/>
      <c r="BR119" s="112"/>
      <c r="BS119" s="112"/>
      <c r="BT119" s="112"/>
      <c r="BU119" s="112"/>
      <c r="BV119" s="112"/>
      <c r="BW119" s="112"/>
      <c r="BX119" s="112"/>
      <c r="BY119" s="112"/>
      <c r="BZ119" s="112"/>
      <c r="CA119" s="112"/>
      <c r="CB119" s="112"/>
      <c r="CC119" s="112"/>
      <c r="CD119" s="112"/>
      <c r="CE119" s="112"/>
      <c r="CF119" s="112"/>
      <c r="CG119" s="112"/>
      <c r="CH119" s="112"/>
      <c r="CI119" s="112"/>
      <c r="CJ119" s="112"/>
      <c r="CK119" s="112"/>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2"/>
      <c r="DM119" s="112"/>
      <c r="DN119" s="112"/>
      <c r="DO119" s="112"/>
      <c r="DP119" s="112"/>
      <c r="DQ119" s="112"/>
      <c r="DR119" s="112"/>
      <c r="DS119" s="112"/>
      <c r="DT119" s="112"/>
      <c r="DU119" s="112"/>
      <c r="DV119" s="112"/>
      <c r="DW119" s="112"/>
      <c r="DX119" s="112"/>
      <c r="DY119" s="112"/>
      <c r="DZ119" s="112"/>
      <c r="EA119" s="112"/>
      <c r="EB119" s="112"/>
      <c r="EC119" s="112"/>
      <c r="ED119" s="112"/>
      <c r="EE119" s="112"/>
      <c r="EF119" s="112"/>
      <c r="EG119" s="112"/>
      <c r="EH119" s="112"/>
      <c r="EI119" s="112"/>
      <c r="EJ119" s="112"/>
      <c r="EK119" s="112"/>
      <c r="EL119" s="112"/>
      <c r="EM119" s="112"/>
      <c r="EN119" s="112"/>
      <c r="EO119" s="112"/>
      <c r="EP119" s="112"/>
      <c r="EQ119" s="112"/>
      <c r="ER119" s="112"/>
      <c r="ES119" s="112"/>
      <c r="ET119" s="112"/>
      <c r="EU119" s="112"/>
      <c r="EV119" s="112"/>
      <c r="EW119" s="112"/>
      <c r="EX119" s="112"/>
      <c r="EY119" s="112"/>
      <c r="EZ119" s="112"/>
      <c r="FA119" s="112"/>
      <c r="FB119" s="112"/>
      <c r="FC119" s="112"/>
      <c r="FD119" s="112"/>
      <c r="FE119" s="112"/>
      <c r="FF119" s="112"/>
      <c r="FG119" s="112"/>
      <c r="FH119" s="112"/>
      <c r="FI119" s="112"/>
      <c r="FJ119" s="112"/>
    </row>
    <row r="120">
      <c r="A120" s="241" t="s">
        <v>564</v>
      </c>
      <c r="B120" s="241">
        <v>513898.0</v>
      </c>
      <c r="C120" s="246" t="s">
        <v>220</v>
      </c>
      <c r="D120" s="242">
        <v>-13.45343636</v>
      </c>
      <c r="E120" s="242">
        <v>36.32565123</v>
      </c>
      <c r="F120" s="242">
        <v>7.592725534</v>
      </c>
      <c r="G120" s="242">
        <v>2.080326075</v>
      </c>
      <c r="H120" s="242">
        <v>17.461518012266417</v>
      </c>
      <c r="I120" s="325">
        <v>0.314</v>
      </c>
      <c r="J120" s="325">
        <v>1.23</v>
      </c>
      <c r="K120" s="323">
        <v>6.625242277070063</v>
      </c>
      <c r="L120" s="241">
        <v>9.0</v>
      </c>
      <c r="M120" s="243">
        <v>1.76456</v>
      </c>
      <c r="N120" s="404"/>
      <c r="O120" s="324"/>
      <c r="P120" s="112"/>
      <c r="Q120" s="112"/>
      <c r="R120" s="403"/>
      <c r="S120" s="403"/>
      <c r="T120" s="403"/>
      <c r="U120" s="403"/>
      <c r="V120" s="403"/>
      <c r="W120" s="403"/>
      <c r="X120" s="403"/>
      <c r="Y120" s="112"/>
      <c r="Z120" s="112"/>
      <c r="AA120" s="112"/>
      <c r="AB120" s="403"/>
      <c r="AC120" s="403"/>
      <c r="AD120" s="403"/>
      <c r="AE120" s="403"/>
      <c r="AF120" s="403"/>
      <c r="AG120" s="403"/>
      <c r="AH120" s="403"/>
      <c r="AI120" s="112"/>
      <c r="AJ120" s="112"/>
      <c r="AK120" s="112"/>
      <c r="AL120" s="112"/>
      <c r="AM120" s="112"/>
      <c r="AN120" s="112"/>
      <c r="AO120" s="112"/>
      <c r="AP120" s="112"/>
      <c r="AQ120" s="112"/>
      <c r="AR120" s="112"/>
      <c r="AS120" s="112"/>
      <c r="AT120" s="112"/>
      <c r="AU120" s="112"/>
      <c r="AV120" s="112"/>
      <c r="AW120" s="112"/>
      <c r="AX120" s="112"/>
      <c r="AY120" s="112"/>
      <c r="AZ120" s="112"/>
      <c r="BA120" s="112"/>
      <c r="BB120" s="112"/>
      <c r="BC120" s="112"/>
      <c r="BD120" s="112"/>
      <c r="BE120" s="112"/>
      <c r="BF120" s="112"/>
      <c r="BG120" s="112"/>
      <c r="BH120" s="112"/>
      <c r="BI120" s="112"/>
      <c r="BJ120" s="112"/>
      <c r="BK120" s="112"/>
      <c r="BL120" s="112"/>
      <c r="BM120" s="112"/>
      <c r="BN120" s="112"/>
      <c r="BO120" s="112"/>
      <c r="BP120" s="112"/>
      <c r="BQ120" s="112"/>
      <c r="BR120" s="112"/>
      <c r="BS120" s="112"/>
      <c r="BT120" s="112"/>
      <c r="BU120" s="112"/>
      <c r="BV120" s="112"/>
      <c r="BW120" s="112"/>
      <c r="BX120" s="112"/>
      <c r="BY120" s="112"/>
      <c r="BZ120" s="112"/>
      <c r="CA120" s="112"/>
      <c r="CB120" s="112"/>
      <c r="CC120" s="112"/>
      <c r="CD120" s="112"/>
      <c r="CE120" s="112"/>
      <c r="CF120" s="112"/>
      <c r="CG120" s="112"/>
      <c r="CH120" s="112"/>
      <c r="CI120" s="112"/>
      <c r="CJ120" s="112"/>
      <c r="CK120" s="112"/>
      <c r="CL120" s="112"/>
      <c r="CM120" s="112"/>
      <c r="CN120" s="112"/>
      <c r="CO120" s="112"/>
      <c r="CP120" s="112"/>
      <c r="CQ120" s="112"/>
      <c r="CR120" s="112"/>
      <c r="CS120" s="112"/>
      <c r="CT120" s="112"/>
      <c r="CU120" s="112"/>
      <c r="CV120" s="112"/>
      <c r="CW120" s="112"/>
      <c r="CX120" s="112"/>
      <c r="CY120" s="112"/>
      <c r="CZ120" s="112"/>
      <c r="DA120" s="112"/>
      <c r="DB120" s="112"/>
      <c r="DC120" s="112"/>
      <c r="DD120" s="112"/>
      <c r="DE120" s="112"/>
      <c r="DF120" s="112"/>
      <c r="DG120" s="112"/>
      <c r="DH120" s="112"/>
      <c r="DI120" s="112"/>
      <c r="DJ120" s="112"/>
      <c r="DK120" s="112"/>
      <c r="DL120" s="112"/>
      <c r="DM120" s="112"/>
      <c r="DN120" s="112"/>
      <c r="DO120" s="112"/>
      <c r="DP120" s="112"/>
      <c r="DQ120" s="112"/>
      <c r="DR120" s="112"/>
      <c r="DS120" s="112"/>
      <c r="DT120" s="112"/>
      <c r="DU120" s="112"/>
      <c r="DV120" s="112"/>
      <c r="DW120" s="112"/>
      <c r="DX120" s="112"/>
      <c r="DY120" s="112"/>
      <c r="DZ120" s="112"/>
      <c r="EA120" s="112"/>
      <c r="EB120" s="112"/>
      <c r="EC120" s="112"/>
      <c r="ED120" s="112"/>
      <c r="EE120" s="112"/>
      <c r="EF120" s="112"/>
      <c r="EG120" s="112"/>
      <c r="EH120" s="112"/>
      <c r="EI120" s="112"/>
      <c r="EJ120" s="112"/>
      <c r="EK120" s="112"/>
      <c r="EL120" s="112"/>
      <c r="EM120" s="112"/>
      <c r="EN120" s="112"/>
      <c r="EO120" s="112"/>
      <c r="EP120" s="112"/>
      <c r="EQ120" s="112"/>
      <c r="ER120" s="112"/>
      <c r="ES120" s="112"/>
      <c r="ET120" s="112"/>
      <c r="EU120" s="112"/>
      <c r="EV120" s="112"/>
      <c r="EW120" s="112"/>
      <c r="EX120" s="112"/>
      <c r="EY120" s="112"/>
      <c r="EZ120" s="112"/>
      <c r="FA120" s="112"/>
      <c r="FB120" s="112"/>
      <c r="FC120" s="112"/>
      <c r="FD120" s="112"/>
      <c r="FE120" s="112"/>
      <c r="FF120" s="112"/>
      <c r="FG120" s="112"/>
      <c r="FH120" s="112"/>
      <c r="FI120" s="112"/>
      <c r="FJ120" s="112"/>
    </row>
    <row r="121">
      <c r="A121" s="241" t="s">
        <v>673</v>
      </c>
      <c r="B121" s="241">
        <v>563330.0</v>
      </c>
      <c r="C121" s="246" t="s">
        <v>220</v>
      </c>
      <c r="D121" s="243"/>
      <c r="E121" s="243"/>
      <c r="F121" s="243"/>
      <c r="G121" s="243"/>
      <c r="H121" s="242"/>
      <c r="I121" s="325"/>
      <c r="J121" s="325"/>
      <c r="K121" s="326"/>
      <c r="L121" s="241">
        <v>0.0</v>
      </c>
      <c r="M121" s="243">
        <v>2.70033</v>
      </c>
      <c r="N121" s="404"/>
      <c r="O121" s="324"/>
      <c r="P121" s="112"/>
      <c r="Q121" s="112"/>
      <c r="R121" s="403"/>
      <c r="S121" s="403"/>
      <c r="T121" s="403"/>
      <c r="U121" s="403"/>
      <c r="V121" s="403"/>
      <c r="W121" s="403"/>
      <c r="X121" s="403"/>
      <c r="Y121" s="112"/>
      <c r="Z121" s="112"/>
      <c r="AA121" s="112"/>
      <c r="AB121" s="403"/>
      <c r="AC121" s="403"/>
      <c r="AD121" s="403"/>
      <c r="AE121" s="403"/>
      <c r="AF121" s="403"/>
      <c r="AG121" s="403"/>
      <c r="AH121" s="403"/>
      <c r="AI121" s="112"/>
      <c r="AJ121" s="112"/>
      <c r="AK121" s="112"/>
      <c r="AL121" s="112"/>
      <c r="AM121" s="112"/>
      <c r="AN121" s="112"/>
      <c r="AO121" s="112"/>
      <c r="AP121" s="112"/>
      <c r="AQ121" s="112"/>
      <c r="AR121" s="112"/>
      <c r="AS121" s="112"/>
      <c r="AT121" s="112"/>
      <c r="AU121" s="112"/>
      <c r="AV121" s="112"/>
      <c r="AW121" s="112"/>
      <c r="AX121" s="112"/>
      <c r="AY121" s="112"/>
      <c r="AZ121" s="112"/>
      <c r="BA121" s="112"/>
      <c r="BB121" s="112"/>
      <c r="BC121" s="112"/>
      <c r="BD121" s="112"/>
      <c r="BE121" s="112"/>
      <c r="BF121" s="112"/>
      <c r="BG121" s="112"/>
      <c r="BH121" s="112"/>
      <c r="BI121" s="112"/>
      <c r="BJ121" s="112"/>
      <c r="BK121" s="112"/>
      <c r="BL121" s="112"/>
      <c r="BM121" s="112"/>
      <c r="BN121" s="112"/>
      <c r="BO121" s="112"/>
      <c r="BP121" s="112"/>
      <c r="BQ121" s="112"/>
      <c r="BR121" s="112"/>
      <c r="BS121" s="112"/>
      <c r="BT121" s="112"/>
      <c r="BU121" s="112"/>
      <c r="BV121" s="112"/>
      <c r="BW121" s="112"/>
      <c r="BX121" s="112"/>
      <c r="BY121" s="112"/>
      <c r="BZ121" s="112"/>
      <c r="CA121" s="112"/>
      <c r="CB121" s="112"/>
      <c r="CC121" s="112"/>
      <c r="CD121" s="112"/>
      <c r="CE121" s="112"/>
      <c r="CF121" s="112"/>
      <c r="CG121" s="112"/>
      <c r="CH121" s="112"/>
      <c r="CI121" s="112"/>
      <c r="CJ121" s="112"/>
      <c r="CK121" s="112"/>
      <c r="CL121" s="112"/>
      <c r="CM121" s="112"/>
      <c r="CN121" s="112"/>
      <c r="CO121" s="112"/>
      <c r="CP121" s="112"/>
      <c r="CQ121" s="112"/>
      <c r="CR121" s="112"/>
      <c r="CS121" s="112"/>
      <c r="CT121" s="112"/>
      <c r="CU121" s="112"/>
      <c r="CV121" s="112"/>
      <c r="CW121" s="112"/>
      <c r="CX121" s="112"/>
      <c r="CY121" s="112"/>
      <c r="CZ121" s="112"/>
      <c r="DA121" s="112"/>
      <c r="DB121" s="112"/>
      <c r="DC121" s="112"/>
      <c r="DD121" s="112"/>
      <c r="DE121" s="112"/>
      <c r="DF121" s="112"/>
      <c r="DG121" s="112"/>
      <c r="DH121" s="112"/>
      <c r="DI121" s="112"/>
      <c r="DJ121" s="112"/>
      <c r="DK121" s="112"/>
      <c r="DL121" s="112"/>
      <c r="DM121" s="112"/>
      <c r="DN121" s="112"/>
      <c r="DO121" s="112"/>
      <c r="DP121" s="112"/>
      <c r="DQ121" s="112"/>
      <c r="DR121" s="112"/>
      <c r="DS121" s="112"/>
      <c r="DT121" s="112"/>
      <c r="DU121" s="112"/>
      <c r="DV121" s="112"/>
      <c r="DW121" s="112"/>
      <c r="DX121" s="112"/>
      <c r="DY121" s="112"/>
      <c r="DZ121" s="112"/>
      <c r="EA121" s="112"/>
      <c r="EB121" s="112"/>
      <c r="EC121" s="112"/>
      <c r="ED121" s="112"/>
      <c r="EE121" s="112"/>
      <c r="EF121" s="112"/>
      <c r="EG121" s="112"/>
      <c r="EH121" s="112"/>
      <c r="EI121" s="112"/>
      <c r="EJ121" s="112"/>
      <c r="EK121" s="112"/>
      <c r="EL121" s="112"/>
      <c r="EM121" s="112"/>
      <c r="EN121" s="112"/>
      <c r="EO121" s="112"/>
      <c r="EP121" s="112"/>
      <c r="EQ121" s="112"/>
      <c r="ER121" s="112"/>
      <c r="ES121" s="112"/>
      <c r="ET121" s="112"/>
      <c r="EU121" s="112"/>
      <c r="EV121" s="112"/>
      <c r="EW121" s="112"/>
      <c r="EX121" s="112"/>
      <c r="EY121" s="112"/>
      <c r="EZ121" s="112"/>
      <c r="FA121" s="112"/>
      <c r="FB121" s="112"/>
      <c r="FC121" s="112"/>
      <c r="FD121" s="112"/>
      <c r="FE121" s="112"/>
      <c r="FF121" s="112"/>
      <c r="FG121" s="112"/>
      <c r="FH121" s="112"/>
      <c r="FI121" s="112"/>
      <c r="FJ121" s="112"/>
    </row>
    <row r="122">
      <c r="A122" s="241" t="s">
        <v>484</v>
      </c>
      <c r="B122" s="241">
        <v>300118.0</v>
      </c>
      <c r="C122" s="246" t="s">
        <v>220</v>
      </c>
      <c r="D122" s="242">
        <v>-13.73</v>
      </c>
      <c r="E122" s="242">
        <v>35.94</v>
      </c>
      <c r="F122" s="242">
        <v>6.81</v>
      </c>
      <c r="G122" s="242">
        <v>2.23</v>
      </c>
      <c r="H122" s="242">
        <v>16.116591928251122</v>
      </c>
      <c r="I122" s="325">
        <v>0.266</v>
      </c>
      <c r="J122" s="325">
        <v>1.19</v>
      </c>
      <c r="K122" s="323">
        <v>8.38345864661654</v>
      </c>
      <c r="L122" s="241">
        <v>11.0</v>
      </c>
      <c r="M122" s="243">
        <v>1.18728</v>
      </c>
      <c r="N122" s="404"/>
      <c r="O122" s="324"/>
      <c r="P122" s="112"/>
      <c r="Q122" s="112"/>
      <c r="R122" s="403"/>
      <c r="S122" s="403"/>
      <c r="T122" s="403"/>
      <c r="U122" s="403"/>
      <c r="V122" s="403"/>
      <c r="W122" s="403"/>
      <c r="X122" s="403"/>
      <c r="Y122" s="112"/>
      <c r="Z122" s="112"/>
      <c r="AA122" s="112"/>
      <c r="AB122" s="403"/>
      <c r="AC122" s="403"/>
      <c r="AD122" s="403"/>
      <c r="AE122" s="403"/>
      <c r="AF122" s="403"/>
      <c r="AG122" s="403"/>
      <c r="AH122" s="403"/>
      <c r="AI122" s="112"/>
      <c r="AJ122" s="112"/>
      <c r="AK122" s="112"/>
      <c r="AL122" s="112"/>
      <c r="AM122" s="112"/>
      <c r="AN122" s="112"/>
      <c r="AO122" s="112"/>
      <c r="AP122" s="112"/>
      <c r="AQ122" s="112"/>
      <c r="AR122" s="112"/>
      <c r="AS122" s="112"/>
      <c r="AT122" s="112"/>
      <c r="AU122" s="112"/>
      <c r="AV122" s="112"/>
      <c r="AW122" s="112"/>
      <c r="AX122" s="112"/>
      <c r="AY122" s="112"/>
      <c r="AZ122" s="112"/>
      <c r="BA122" s="112"/>
      <c r="BB122" s="112"/>
      <c r="BC122" s="112"/>
      <c r="BD122" s="112"/>
      <c r="BE122" s="112"/>
      <c r="BF122" s="112"/>
      <c r="BG122" s="112"/>
      <c r="BH122" s="112"/>
      <c r="BI122" s="112"/>
      <c r="BJ122" s="112"/>
      <c r="BK122" s="112"/>
      <c r="BL122" s="112"/>
      <c r="BM122" s="112"/>
      <c r="BN122" s="112"/>
      <c r="BO122" s="112"/>
      <c r="BP122" s="112"/>
      <c r="BQ122" s="112"/>
      <c r="BR122" s="112"/>
      <c r="BS122" s="112"/>
      <c r="BT122" s="112"/>
      <c r="BU122" s="112"/>
      <c r="BV122" s="112"/>
      <c r="BW122" s="112"/>
      <c r="BX122" s="112"/>
      <c r="BY122" s="112"/>
      <c r="BZ122" s="112"/>
      <c r="CA122" s="112"/>
      <c r="CB122" s="112"/>
      <c r="CC122" s="112"/>
      <c r="CD122" s="112"/>
      <c r="CE122" s="112"/>
      <c r="CF122" s="112"/>
      <c r="CG122" s="112"/>
      <c r="CH122" s="112"/>
      <c r="CI122" s="112"/>
      <c r="CJ122" s="112"/>
      <c r="CK122" s="112"/>
      <c r="CL122" s="112"/>
      <c r="CM122" s="112"/>
      <c r="CN122" s="112"/>
      <c r="CO122" s="112"/>
      <c r="CP122" s="112"/>
      <c r="CQ122" s="112"/>
      <c r="CR122" s="112"/>
      <c r="CS122" s="112"/>
      <c r="CT122" s="112"/>
      <c r="CU122" s="112"/>
      <c r="CV122" s="112"/>
      <c r="CW122" s="112"/>
      <c r="CX122" s="112"/>
      <c r="CY122" s="112"/>
      <c r="CZ122" s="112"/>
      <c r="DA122" s="112"/>
      <c r="DB122" s="112"/>
      <c r="DC122" s="112"/>
      <c r="DD122" s="112"/>
      <c r="DE122" s="112"/>
      <c r="DF122" s="112"/>
      <c r="DG122" s="112"/>
      <c r="DH122" s="112"/>
      <c r="DI122" s="112"/>
      <c r="DJ122" s="112"/>
      <c r="DK122" s="112"/>
      <c r="DL122" s="112"/>
      <c r="DM122" s="112"/>
      <c r="DN122" s="112"/>
      <c r="DO122" s="112"/>
      <c r="DP122" s="112"/>
      <c r="DQ122" s="112"/>
      <c r="DR122" s="112"/>
      <c r="DS122" s="112"/>
      <c r="DT122" s="112"/>
      <c r="DU122" s="112"/>
      <c r="DV122" s="112"/>
      <c r="DW122" s="112"/>
      <c r="DX122" s="112"/>
      <c r="DY122" s="112"/>
      <c r="DZ122" s="112"/>
      <c r="EA122" s="112"/>
      <c r="EB122" s="112"/>
      <c r="EC122" s="112"/>
      <c r="ED122" s="112"/>
      <c r="EE122" s="112"/>
      <c r="EF122" s="112"/>
      <c r="EG122" s="112"/>
      <c r="EH122" s="112"/>
      <c r="EI122" s="112"/>
      <c r="EJ122" s="112"/>
      <c r="EK122" s="112"/>
      <c r="EL122" s="112"/>
      <c r="EM122" s="112"/>
      <c r="EN122" s="112"/>
      <c r="EO122" s="112"/>
      <c r="EP122" s="112"/>
      <c r="EQ122" s="112"/>
      <c r="ER122" s="112"/>
      <c r="ES122" s="112"/>
      <c r="ET122" s="112"/>
      <c r="EU122" s="112"/>
      <c r="EV122" s="112"/>
      <c r="EW122" s="112"/>
      <c r="EX122" s="112"/>
      <c r="EY122" s="112"/>
      <c r="EZ122" s="112"/>
      <c r="FA122" s="112"/>
      <c r="FB122" s="112"/>
      <c r="FC122" s="112"/>
      <c r="FD122" s="112"/>
      <c r="FE122" s="112"/>
      <c r="FF122" s="112"/>
      <c r="FG122" s="112"/>
      <c r="FH122" s="112"/>
      <c r="FI122" s="112"/>
      <c r="FJ122" s="112"/>
    </row>
    <row r="123">
      <c r="A123" s="241" t="s">
        <v>474</v>
      </c>
      <c r="B123" s="241">
        <v>300117.0</v>
      </c>
      <c r="C123" s="246" t="s">
        <v>220</v>
      </c>
      <c r="D123" s="242"/>
      <c r="E123" s="242"/>
      <c r="F123" s="242"/>
      <c r="G123" s="242"/>
      <c r="H123" s="242"/>
      <c r="I123" s="44"/>
      <c r="J123" s="44"/>
      <c r="K123" s="323"/>
      <c r="L123" s="241" t="s">
        <v>722</v>
      </c>
      <c r="M123" s="242" t="s">
        <v>722</v>
      </c>
      <c r="N123" s="402" t="s">
        <v>723</v>
      </c>
      <c r="O123" s="324"/>
      <c r="P123" s="112"/>
      <c r="Q123" s="112"/>
      <c r="R123" s="403"/>
      <c r="S123" s="403"/>
      <c r="T123" s="403"/>
      <c r="U123" s="403"/>
      <c r="V123" s="403"/>
      <c r="W123" s="403"/>
      <c r="X123" s="403"/>
      <c r="Y123" s="112"/>
      <c r="Z123" s="112"/>
      <c r="AA123" s="112"/>
      <c r="AB123" s="403"/>
      <c r="AC123" s="403"/>
      <c r="AD123" s="403"/>
      <c r="AE123" s="403"/>
      <c r="AF123" s="403"/>
      <c r="AG123" s="403"/>
      <c r="AH123" s="403"/>
      <c r="AI123" s="112"/>
      <c r="AJ123" s="112"/>
      <c r="AK123" s="112"/>
      <c r="AL123" s="112"/>
      <c r="AM123" s="112"/>
      <c r="AN123" s="112"/>
      <c r="AO123" s="112"/>
      <c r="AP123" s="112"/>
      <c r="AQ123" s="112"/>
      <c r="AR123" s="112"/>
      <c r="AS123" s="112"/>
      <c r="AT123" s="112"/>
      <c r="AU123" s="112"/>
      <c r="AV123" s="112"/>
      <c r="AW123" s="112"/>
      <c r="AX123" s="112"/>
      <c r="AY123" s="112"/>
      <c r="AZ123" s="112"/>
      <c r="BA123" s="112"/>
      <c r="BB123" s="112"/>
      <c r="BC123" s="112"/>
      <c r="BD123" s="112"/>
      <c r="BE123" s="112"/>
      <c r="BF123" s="112"/>
      <c r="BG123" s="112"/>
      <c r="BH123" s="112"/>
      <c r="BI123" s="112"/>
      <c r="BJ123" s="112"/>
      <c r="BK123" s="112"/>
      <c r="BL123" s="112"/>
      <c r="BM123" s="112"/>
      <c r="BN123" s="112"/>
      <c r="BO123" s="112"/>
      <c r="BP123" s="112"/>
      <c r="BQ123" s="112"/>
      <c r="BR123" s="112"/>
      <c r="BS123" s="112"/>
      <c r="BT123" s="112"/>
      <c r="BU123" s="112"/>
      <c r="BV123" s="112"/>
      <c r="BW123" s="112"/>
      <c r="BX123" s="112"/>
      <c r="BY123" s="112"/>
      <c r="BZ123" s="112"/>
      <c r="CA123" s="112"/>
      <c r="CB123" s="112"/>
      <c r="CC123" s="112"/>
      <c r="CD123" s="112"/>
      <c r="CE123" s="112"/>
      <c r="CF123" s="112"/>
      <c r="CG123" s="112"/>
      <c r="CH123" s="112"/>
      <c r="CI123" s="112"/>
      <c r="CJ123" s="112"/>
      <c r="CK123" s="112"/>
      <c r="CL123" s="112"/>
      <c r="CM123" s="112"/>
      <c r="CN123" s="112"/>
      <c r="CO123" s="112"/>
      <c r="CP123" s="112"/>
      <c r="CQ123" s="112"/>
      <c r="CR123" s="112"/>
      <c r="CS123" s="112"/>
      <c r="CT123" s="112"/>
      <c r="CU123" s="112"/>
      <c r="CV123" s="112"/>
      <c r="CW123" s="112"/>
      <c r="CX123" s="112"/>
      <c r="CY123" s="112"/>
      <c r="CZ123" s="112"/>
      <c r="DA123" s="112"/>
      <c r="DB123" s="112"/>
      <c r="DC123" s="112"/>
      <c r="DD123" s="112"/>
      <c r="DE123" s="112"/>
      <c r="DF123" s="112"/>
      <c r="DG123" s="112"/>
      <c r="DH123" s="112"/>
      <c r="DI123" s="112"/>
      <c r="DJ123" s="112"/>
      <c r="DK123" s="112"/>
      <c r="DL123" s="112"/>
      <c r="DM123" s="112"/>
      <c r="DN123" s="112"/>
      <c r="DO123" s="112"/>
      <c r="DP123" s="112"/>
      <c r="DQ123" s="112"/>
      <c r="DR123" s="112"/>
      <c r="DS123" s="112"/>
      <c r="DT123" s="112"/>
      <c r="DU123" s="112"/>
      <c r="DV123" s="112"/>
      <c r="DW123" s="112"/>
      <c r="DX123" s="112"/>
      <c r="DY123" s="112"/>
      <c r="DZ123" s="112"/>
      <c r="EA123" s="112"/>
      <c r="EB123" s="112"/>
      <c r="EC123" s="112"/>
      <c r="ED123" s="112"/>
      <c r="EE123" s="112"/>
      <c r="EF123" s="112"/>
      <c r="EG123" s="112"/>
      <c r="EH123" s="112"/>
      <c r="EI123" s="112"/>
      <c r="EJ123" s="112"/>
      <c r="EK123" s="112"/>
      <c r="EL123" s="112"/>
      <c r="EM123" s="112"/>
      <c r="EN123" s="112"/>
      <c r="EO123" s="112"/>
      <c r="EP123" s="112"/>
      <c r="EQ123" s="112"/>
      <c r="ER123" s="112"/>
      <c r="ES123" s="112"/>
      <c r="ET123" s="112"/>
      <c r="EU123" s="112"/>
      <c r="EV123" s="112"/>
      <c r="EW123" s="112"/>
      <c r="EX123" s="112"/>
      <c r="EY123" s="112"/>
      <c r="EZ123" s="112"/>
      <c r="FA123" s="112"/>
      <c r="FB123" s="112"/>
      <c r="FC123" s="112"/>
      <c r="FD123" s="112"/>
      <c r="FE123" s="112"/>
      <c r="FF123" s="112"/>
      <c r="FG123" s="112"/>
      <c r="FH123" s="112"/>
      <c r="FI123" s="112"/>
      <c r="FJ123" s="112"/>
    </row>
    <row r="124">
      <c r="A124" s="241" t="s">
        <v>504</v>
      </c>
      <c r="B124" s="241">
        <v>329435.0</v>
      </c>
      <c r="C124" s="246" t="s">
        <v>220</v>
      </c>
      <c r="D124" s="243"/>
      <c r="E124" s="243"/>
      <c r="F124" s="243"/>
      <c r="G124" s="243"/>
      <c r="H124" s="242"/>
      <c r="I124" s="325"/>
      <c r="J124" s="325"/>
      <c r="K124" s="326"/>
      <c r="L124" s="241">
        <v>7.0</v>
      </c>
      <c r="M124" s="243">
        <v>1.24384</v>
      </c>
      <c r="N124" s="404"/>
      <c r="O124" s="324"/>
      <c r="P124" s="112"/>
      <c r="Q124" s="112"/>
      <c r="R124" s="403"/>
      <c r="S124" s="403"/>
      <c r="T124" s="403"/>
      <c r="U124" s="403"/>
      <c r="V124" s="403"/>
      <c r="W124" s="403"/>
      <c r="X124" s="403"/>
      <c r="Y124" s="112"/>
      <c r="Z124" s="112"/>
      <c r="AA124" s="112"/>
      <c r="AB124" s="403"/>
      <c r="AC124" s="403"/>
      <c r="AD124" s="403"/>
      <c r="AE124" s="403"/>
      <c r="AF124" s="403"/>
      <c r="AG124" s="403"/>
      <c r="AH124" s="403"/>
      <c r="AI124" s="112"/>
      <c r="AJ124" s="112"/>
      <c r="AK124" s="112"/>
      <c r="AL124" s="112"/>
      <c r="AM124" s="112"/>
      <c r="AN124" s="112"/>
      <c r="AO124" s="112"/>
      <c r="AP124" s="112"/>
      <c r="AQ124" s="112"/>
      <c r="AR124" s="112"/>
      <c r="AS124" s="112"/>
      <c r="AT124" s="112"/>
      <c r="AU124" s="112"/>
      <c r="AV124" s="112"/>
      <c r="AW124" s="112"/>
      <c r="AX124" s="112"/>
      <c r="AY124" s="112"/>
      <c r="AZ124" s="112"/>
      <c r="BA124" s="112"/>
      <c r="BB124" s="112"/>
      <c r="BC124" s="112"/>
      <c r="BD124" s="112"/>
      <c r="BE124" s="112"/>
      <c r="BF124" s="112"/>
      <c r="BG124" s="112"/>
      <c r="BH124" s="112"/>
      <c r="BI124" s="112"/>
      <c r="BJ124" s="112"/>
      <c r="BK124" s="112"/>
      <c r="BL124" s="112"/>
      <c r="BM124" s="112"/>
      <c r="BN124" s="112"/>
      <c r="BO124" s="112"/>
      <c r="BP124" s="112"/>
      <c r="BQ124" s="112"/>
      <c r="BR124" s="112"/>
      <c r="BS124" s="112"/>
      <c r="BT124" s="112"/>
      <c r="BU124" s="112"/>
      <c r="BV124" s="112"/>
      <c r="BW124" s="112"/>
      <c r="BX124" s="112"/>
      <c r="BY124" s="112"/>
      <c r="BZ124" s="112"/>
      <c r="CA124" s="112"/>
      <c r="CB124" s="112"/>
      <c r="CC124" s="112"/>
      <c r="CD124" s="112"/>
      <c r="CE124" s="112"/>
      <c r="CF124" s="112"/>
      <c r="CG124" s="112"/>
      <c r="CH124" s="112"/>
      <c r="CI124" s="112"/>
      <c r="CJ124" s="112"/>
      <c r="CK124" s="112"/>
      <c r="CL124" s="112"/>
      <c r="CM124" s="112"/>
      <c r="CN124" s="112"/>
      <c r="CO124" s="112"/>
      <c r="CP124" s="112"/>
      <c r="CQ124" s="112"/>
      <c r="CR124" s="112"/>
      <c r="CS124" s="112"/>
      <c r="CT124" s="112"/>
      <c r="CU124" s="112"/>
      <c r="CV124" s="112"/>
      <c r="CW124" s="112"/>
      <c r="CX124" s="112"/>
      <c r="CY124" s="112"/>
      <c r="CZ124" s="112"/>
      <c r="DA124" s="112"/>
      <c r="DB124" s="112"/>
      <c r="DC124" s="112"/>
      <c r="DD124" s="112"/>
      <c r="DE124" s="112"/>
      <c r="DF124" s="112"/>
      <c r="DG124" s="112"/>
      <c r="DH124" s="112"/>
      <c r="DI124" s="112"/>
      <c r="DJ124" s="112"/>
      <c r="DK124" s="112"/>
      <c r="DL124" s="112"/>
      <c r="DM124" s="112"/>
      <c r="DN124" s="112"/>
      <c r="DO124" s="112"/>
      <c r="DP124" s="112"/>
      <c r="DQ124" s="112"/>
      <c r="DR124" s="112"/>
      <c r="DS124" s="112"/>
      <c r="DT124" s="112"/>
      <c r="DU124" s="112"/>
      <c r="DV124" s="112"/>
      <c r="DW124" s="112"/>
      <c r="DX124" s="112"/>
      <c r="DY124" s="112"/>
      <c r="DZ124" s="112"/>
      <c r="EA124" s="112"/>
      <c r="EB124" s="112"/>
      <c r="EC124" s="112"/>
      <c r="ED124" s="112"/>
      <c r="EE124" s="112"/>
      <c r="EF124" s="112"/>
      <c r="EG124" s="112"/>
      <c r="EH124" s="112"/>
      <c r="EI124" s="112"/>
      <c r="EJ124" s="112"/>
      <c r="EK124" s="112"/>
      <c r="EL124" s="112"/>
      <c r="EM124" s="112"/>
      <c r="EN124" s="112"/>
      <c r="EO124" s="112"/>
      <c r="EP124" s="112"/>
      <c r="EQ124" s="112"/>
      <c r="ER124" s="112"/>
      <c r="ES124" s="112"/>
      <c r="ET124" s="112"/>
      <c r="EU124" s="112"/>
      <c r="EV124" s="112"/>
      <c r="EW124" s="112"/>
      <c r="EX124" s="112"/>
      <c r="EY124" s="112"/>
      <c r="EZ124" s="112"/>
      <c r="FA124" s="112"/>
      <c r="FB124" s="112"/>
      <c r="FC124" s="112"/>
      <c r="FD124" s="112"/>
      <c r="FE124" s="112"/>
      <c r="FF124" s="112"/>
      <c r="FG124" s="112"/>
      <c r="FH124" s="112"/>
      <c r="FI124" s="112"/>
      <c r="FJ124" s="112"/>
    </row>
    <row r="125">
      <c r="A125" s="241" t="s">
        <v>277</v>
      </c>
      <c r="B125" s="241">
        <v>181083.0</v>
      </c>
      <c r="C125" s="246" t="s">
        <v>220</v>
      </c>
      <c r="D125" s="242">
        <v>-12.93</v>
      </c>
      <c r="E125" s="242">
        <v>35.57</v>
      </c>
      <c r="F125" s="242">
        <v>5.73</v>
      </c>
      <c r="G125" s="242">
        <v>1.43</v>
      </c>
      <c r="H125" s="242">
        <v>24.874125874125877</v>
      </c>
      <c r="I125" s="325">
        <v>0.293</v>
      </c>
      <c r="J125" s="325">
        <v>0.93</v>
      </c>
      <c r="K125" s="323">
        <v>4.8805460750853245</v>
      </c>
      <c r="L125" s="241">
        <v>5.0</v>
      </c>
      <c r="M125" s="243">
        <v>0.80501</v>
      </c>
      <c r="N125" s="404"/>
      <c r="O125" s="324"/>
      <c r="P125" s="112"/>
      <c r="Q125" s="112"/>
      <c r="R125" s="403"/>
      <c r="S125" s="403"/>
      <c r="T125" s="403"/>
      <c r="U125" s="403"/>
      <c r="V125" s="403"/>
      <c r="W125" s="403"/>
      <c r="X125" s="403"/>
      <c r="Y125" s="112"/>
      <c r="Z125" s="112"/>
      <c r="AA125" s="112"/>
      <c r="AB125" s="403"/>
      <c r="AC125" s="403"/>
      <c r="AD125" s="403"/>
      <c r="AE125" s="403"/>
      <c r="AF125" s="403"/>
      <c r="AG125" s="403"/>
      <c r="AH125" s="403"/>
      <c r="AI125" s="112"/>
      <c r="AJ125" s="112"/>
      <c r="AK125" s="112"/>
      <c r="AL125" s="112"/>
      <c r="AM125" s="112"/>
      <c r="AN125" s="112"/>
      <c r="AO125" s="112"/>
      <c r="AP125" s="112"/>
      <c r="AQ125" s="112"/>
      <c r="AR125" s="112"/>
      <c r="AS125" s="112"/>
      <c r="AT125" s="112"/>
      <c r="AU125" s="112"/>
      <c r="AV125" s="112"/>
      <c r="AW125" s="112"/>
      <c r="AX125" s="112"/>
      <c r="AY125" s="112"/>
      <c r="AZ125" s="112"/>
      <c r="BA125" s="112"/>
      <c r="BB125" s="112"/>
      <c r="BC125" s="112"/>
      <c r="BD125" s="112"/>
      <c r="BE125" s="112"/>
      <c r="BF125" s="112"/>
      <c r="BG125" s="112"/>
      <c r="BH125" s="112"/>
      <c r="BI125" s="112"/>
      <c r="BJ125" s="112"/>
      <c r="BK125" s="112"/>
      <c r="BL125" s="112"/>
      <c r="BM125" s="112"/>
      <c r="BN125" s="112"/>
      <c r="BO125" s="112"/>
      <c r="BP125" s="112"/>
      <c r="BQ125" s="112"/>
      <c r="BR125" s="112"/>
      <c r="BS125" s="112"/>
      <c r="BT125" s="112"/>
      <c r="BU125" s="112"/>
      <c r="BV125" s="112"/>
      <c r="BW125" s="112"/>
      <c r="BX125" s="112"/>
      <c r="BY125" s="112"/>
      <c r="BZ125" s="112"/>
      <c r="CA125" s="112"/>
      <c r="CB125" s="112"/>
      <c r="CC125" s="112"/>
      <c r="CD125" s="112"/>
      <c r="CE125" s="112"/>
      <c r="CF125" s="112"/>
      <c r="CG125" s="112"/>
      <c r="CH125" s="112"/>
      <c r="CI125" s="112"/>
      <c r="CJ125" s="112"/>
      <c r="CK125" s="112"/>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2"/>
      <c r="DM125" s="112"/>
      <c r="DN125" s="112"/>
      <c r="DO125" s="112"/>
      <c r="DP125" s="112"/>
      <c r="DQ125" s="112"/>
      <c r="DR125" s="112"/>
      <c r="DS125" s="112"/>
      <c r="DT125" s="112"/>
      <c r="DU125" s="112"/>
      <c r="DV125" s="112"/>
      <c r="DW125" s="112"/>
      <c r="DX125" s="112"/>
      <c r="DY125" s="112"/>
      <c r="DZ125" s="112"/>
      <c r="EA125" s="112"/>
      <c r="EB125" s="112"/>
      <c r="EC125" s="112"/>
      <c r="ED125" s="112"/>
      <c r="EE125" s="112"/>
      <c r="EF125" s="112"/>
      <c r="EG125" s="112"/>
      <c r="EH125" s="112"/>
      <c r="EI125" s="112"/>
      <c r="EJ125" s="112"/>
      <c r="EK125" s="112"/>
      <c r="EL125" s="112"/>
      <c r="EM125" s="112"/>
      <c r="EN125" s="112"/>
      <c r="EO125" s="112"/>
      <c r="EP125" s="112"/>
      <c r="EQ125" s="112"/>
      <c r="ER125" s="112"/>
      <c r="ES125" s="112"/>
      <c r="ET125" s="112"/>
      <c r="EU125" s="112"/>
      <c r="EV125" s="112"/>
      <c r="EW125" s="112"/>
      <c r="EX125" s="112"/>
      <c r="EY125" s="112"/>
      <c r="EZ125" s="112"/>
      <c r="FA125" s="112"/>
      <c r="FB125" s="112"/>
      <c r="FC125" s="112"/>
      <c r="FD125" s="112"/>
      <c r="FE125" s="112"/>
      <c r="FF125" s="112"/>
      <c r="FG125" s="112"/>
      <c r="FH125" s="112"/>
      <c r="FI125" s="112"/>
      <c r="FJ125" s="112"/>
    </row>
    <row r="126">
      <c r="A126" s="241" t="s">
        <v>399</v>
      </c>
      <c r="B126" s="241">
        <v>176766.0</v>
      </c>
      <c r="C126" s="246" t="s">
        <v>220</v>
      </c>
      <c r="D126" s="242">
        <v>-13.7</v>
      </c>
      <c r="E126" s="242">
        <v>38.64</v>
      </c>
      <c r="F126" s="242">
        <v>7.06</v>
      </c>
      <c r="G126" s="242">
        <v>1.99</v>
      </c>
      <c r="H126" s="242">
        <v>19.417085427135678</v>
      </c>
      <c r="I126" s="325">
        <v>0.287</v>
      </c>
      <c r="J126" s="325">
        <v>1.36</v>
      </c>
      <c r="K126" s="326">
        <v>6.933797909407666</v>
      </c>
      <c r="L126" s="241">
        <v>4.0</v>
      </c>
      <c r="M126" s="243">
        <v>1.16956</v>
      </c>
      <c r="N126" s="404"/>
      <c r="O126" s="324"/>
      <c r="P126" s="112"/>
      <c r="Q126" s="112"/>
      <c r="R126" s="403"/>
      <c r="S126" s="403"/>
      <c r="T126" s="403"/>
      <c r="U126" s="403"/>
      <c r="V126" s="403"/>
      <c r="W126" s="403"/>
      <c r="X126" s="403"/>
      <c r="Y126" s="112"/>
      <c r="Z126" s="112"/>
      <c r="AA126" s="112"/>
      <c r="AB126" s="403"/>
      <c r="AC126" s="403"/>
      <c r="AD126" s="403"/>
      <c r="AE126" s="403"/>
      <c r="AF126" s="403"/>
      <c r="AG126" s="403"/>
      <c r="AH126" s="403"/>
      <c r="AI126" s="112"/>
      <c r="AJ126" s="112"/>
      <c r="AK126" s="112"/>
      <c r="AL126" s="112"/>
      <c r="AM126" s="112"/>
      <c r="AN126" s="112"/>
      <c r="AO126" s="112"/>
      <c r="AP126" s="112"/>
      <c r="AQ126" s="112"/>
      <c r="AR126" s="112"/>
      <c r="AS126" s="112"/>
      <c r="AT126" s="112"/>
      <c r="AU126" s="112"/>
      <c r="AV126" s="112"/>
      <c r="AW126" s="112"/>
      <c r="AX126" s="112"/>
      <c r="AY126" s="112"/>
      <c r="AZ126" s="112"/>
      <c r="BA126" s="112"/>
      <c r="BB126" s="112"/>
      <c r="BC126" s="112"/>
      <c r="BD126" s="112"/>
      <c r="BE126" s="112"/>
      <c r="BF126" s="112"/>
      <c r="BG126" s="112"/>
      <c r="BH126" s="112"/>
      <c r="BI126" s="112"/>
      <c r="BJ126" s="112"/>
      <c r="BK126" s="112"/>
      <c r="BL126" s="112"/>
      <c r="BM126" s="112"/>
      <c r="BN126" s="112"/>
      <c r="BO126" s="112"/>
      <c r="BP126" s="112"/>
      <c r="BQ126" s="112"/>
      <c r="BR126" s="112"/>
      <c r="BS126" s="112"/>
      <c r="BT126" s="112"/>
      <c r="BU126" s="112"/>
      <c r="BV126" s="112"/>
      <c r="BW126" s="112"/>
      <c r="BX126" s="112"/>
      <c r="BY126" s="112"/>
      <c r="BZ126" s="112"/>
      <c r="CA126" s="112"/>
      <c r="CB126" s="112"/>
      <c r="CC126" s="112"/>
      <c r="CD126" s="112"/>
      <c r="CE126" s="112"/>
      <c r="CF126" s="112"/>
      <c r="CG126" s="112"/>
      <c r="CH126" s="112"/>
      <c r="CI126" s="112"/>
      <c r="CJ126" s="112"/>
      <c r="CK126" s="112"/>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2"/>
      <c r="DM126" s="112"/>
      <c r="DN126" s="112"/>
      <c r="DO126" s="112"/>
      <c r="DP126" s="112"/>
      <c r="DQ126" s="112"/>
      <c r="DR126" s="112"/>
      <c r="DS126" s="112"/>
      <c r="DT126" s="112"/>
      <c r="DU126" s="112"/>
      <c r="DV126" s="112"/>
      <c r="DW126" s="112"/>
      <c r="DX126" s="112"/>
      <c r="DY126" s="112"/>
      <c r="DZ126" s="112"/>
      <c r="EA126" s="112"/>
      <c r="EB126" s="112"/>
      <c r="EC126" s="112"/>
      <c r="ED126" s="112"/>
      <c r="EE126" s="112"/>
      <c r="EF126" s="112"/>
      <c r="EG126" s="112"/>
      <c r="EH126" s="112"/>
      <c r="EI126" s="112"/>
      <c r="EJ126" s="112"/>
      <c r="EK126" s="112"/>
      <c r="EL126" s="112"/>
      <c r="EM126" s="112"/>
      <c r="EN126" s="112"/>
      <c r="EO126" s="112"/>
      <c r="EP126" s="112"/>
      <c r="EQ126" s="112"/>
      <c r="ER126" s="112"/>
      <c r="ES126" s="112"/>
      <c r="ET126" s="112"/>
      <c r="EU126" s="112"/>
      <c r="EV126" s="112"/>
      <c r="EW126" s="112"/>
      <c r="EX126" s="112"/>
      <c r="EY126" s="112"/>
      <c r="EZ126" s="112"/>
      <c r="FA126" s="112"/>
      <c r="FB126" s="112"/>
      <c r="FC126" s="112"/>
      <c r="FD126" s="112"/>
      <c r="FE126" s="112"/>
      <c r="FF126" s="112"/>
      <c r="FG126" s="112"/>
      <c r="FH126" s="112"/>
      <c r="FI126" s="112"/>
      <c r="FJ126" s="112"/>
    </row>
    <row r="127">
      <c r="A127" s="241" t="s">
        <v>424</v>
      </c>
      <c r="B127" s="241">
        <v>217691.0</v>
      </c>
      <c r="C127" s="246" t="s">
        <v>220</v>
      </c>
      <c r="D127" s="242">
        <v>-12.4</v>
      </c>
      <c r="E127" s="242">
        <v>43.5</v>
      </c>
      <c r="F127" s="242">
        <v>7.54</v>
      </c>
      <c r="G127" s="242">
        <v>1.99</v>
      </c>
      <c r="H127" s="242">
        <v>21.85929648241206</v>
      </c>
      <c r="I127" s="325">
        <v>0.345</v>
      </c>
      <c r="J127" s="325">
        <v>1.47</v>
      </c>
      <c r="K127" s="323">
        <v>5.768115942028986</v>
      </c>
      <c r="L127" s="241">
        <v>0.0</v>
      </c>
      <c r="M127" s="243">
        <v>1.58613</v>
      </c>
      <c r="N127" s="404"/>
      <c r="O127" s="324"/>
      <c r="P127" s="112"/>
      <c r="Q127" s="112"/>
      <c r="R127" s="403"/>
      <c r="S127" s="403"/>
      <c r="T127" s="403"/>
      <c r="U127" s="403"/>
      <c r="V127" s="403"/>
      <c r="W127" s="403"/>
      <c r="X127" s="403"/>
      <c r="Y127" s="112"/>
      <c r="Z127" s="112"/>
      <c r="AA127" s="112"/>
      <c r="AB127" s="403"/>
      <c r="AC127" s="403"/>
      <c r="AD127" s="403"/>
      <c r="AE127" s="403"/>
      <c r="AF127" s="403"/>
      <c r="AG127" s="403"/>
      <c r="AH127" s="403"/>
      <c r="AI127" s="112"/>
      <c r="AJ127" s="112"/>
      <c r="AK127" s="112"/>
      <c r="AL127" s="112"/>
      <c r="AM127" s="112"/>
      <c r="AN127" s="112"/>
      <c r="AO127" s="112"/>
      <c r="AP127" s="112"/>
      <c r="AQ127" s="112"/>
      <c r="AR127" s="112"/>
      <c r="AS127" s="112"/>
      <c r="AT127" s="112"/>
      <c r="AU127" s="112"/>
      <c r="AV127" s="112"/>
      <c r="AW127" s="112"/>
      <c r="AX127" s="112"/>
      <c r="AY127" s="112"/>
      <c r="AZ127" s="112"/>
      <c r="BA127" s="112"/>
      <c r="BB127" s="112"/>
      <c r="BC127" s="112"/>
      <c r="BD127" s="112"/>
      <c r="BE127" s="112"/>
      <c r="BF127" s="112"/>
      <c r="BG127" s="112"/>
      <c r="BH127" s="112"/>
      <c r="BI127" s="112"/>
      <c r="BJ127" s="112"/>
      <c r="BK127" s="112"/>
      <c r="BL127" s="112"/>
      <c r="BM127" s="112"/>
      <c r="BN127" s="112"/>
      <c r="BO127" s="112"/>
      <c r="BP127" s="112"/>
      <c r="BQ127" s="112"/>
      <c r="BR127" s="112"/>
      <c r="BS127" s="112"/>
      <c r="BT127" s="112"/>
      <c r="BU127" s="112"/>
      <c r="BV127" s="112"/>
      <c r="BW127" s="112"/>
      <c r="BX127" s="112"/>
      <c r="BY127" s="112"/>
      <c r="BZ127" s="112"/>
      <c r="CA127" s="112"/>
      <c r="CB127" s="112"/>
      <c r="CC127" s="112"/>
      <c r="CD127" s="112"/>
      <c r="CE127" s="112"/>
      <c r="CF127" s="112"/>
      <c r="CG127" s="112"/>
      <c r="CH127" s="112"/>
      <c r="CI127" s="112"/>
      <c r="CJ127" s="112"/>
      <c r="CK127" s="112"/>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2"/>
      <c r="DM127" s="112"/>
      <c r="DN127" s="112"/>
      <c r="DO127" s="112"/>
      <c r="DP127" s="112"/>
      <c r="DQ127" s="112"/>
      <c r="DR127" s="112"/>
      <c r="DS127" s="112"/>
      <c r="DT127" s="112"/>
      <c r="DU127" s="112"/>
      <c r="DV127" s="112"/>
      <c r="DW127" s="112"/>
      <c r="DX127" s="112"/>
      <c r="DY127" s="112"/>
      <c r="DZ127" s="112"/>
      <c r="EA127" s="112"/>
      <c r="EB127" s="112"/>
      <c r="EC127" s="112"/>
      <c r="ED127" s="112"/>
      <c r="EE127" s="112"/>
      <c r="EF127" s="112"/>
      <c r="EG127" s="112"/>
      <c r="EH127" s="112"/>
      <c r="EI127" s="112"/>
      <c r="EJ127" s="112"/>
      <c r="EK127" s="112"/>
      <c r="EL127" s="112"/>
      <c r="EM127" s="112"/>
      <c r="EN127" s="112"/>
      <c r="EO127" s="112"/>
      <c r="EP127" s="112"/>
      <c r="EQ127" s="112"/>
      <c r="ER127" s="112"/>
      <c r="ES127" s="112"/>
      <c r="ET127" s="112"/>
      <c r="EU127" s="112"/>
      <c r="EV127" s="112"/>
      <c r="EW127" s="112"/>
      <c r="EX127" s="112"/>
      <c r="EY127" s="112"/>
      <c r="EZ127" s="112"/>
      <c r="FA127" s="112"/>
      <c r="FB127" s="112"/>
      <c r="FC127" s="112"/>
      <c r="FD127" s="112"/>
      <c r="FE127" s="112"/>
      <c r="FF127" s="112"/>
      <c r="FG127" s="112"/>
      <c r="FH127" s="112"/>
      <c r="FI127" s="112"/>
      <c r="FJ127" s="112"/>
    </row>
    <row r="128">
      <c r="A128" s="241" t="s">
        <v>545</v>
      </c>
      <c r="B128" s="241">
        <v>453106.0</v>
      </c>
      <c r="C128" s="246" t="s">
        <v>220</v>
      </c>
      <c r="D128" s="242">
        <v>-12.43914028</v>
      </c>
      <c r="E128" s="242">
        <v>43.07594583</v>
      </c>
      <c r="F128" s="242">
        <v>7.514085756</v>
      </c>
      <c r="G128" s="242">
        <v>1.944920524</v>
      </c>
      <c r="H128" s="242">
        <v>22.147920852523228</v>
      </c>
      <c r="I128" s="325"/>
      <c r="J128" s="325"/>
      <c r="K128" s="323"/>
      <c r="L128" s="241">
        <v>0.0</v>
      </c>
      <c r="M128" s="243">
        <v>0.99193</v>
      </c>
      <c r="N128" s="404"/>
      <c r="O128" s="324"/>
      <c r="P128" s="112"/>
      <c r="Q128" s="112"/>
      <c r="R128" s="403"/>
      <c r="S128" s="403"/>
      <c r="T128" s="403"/>
      <c r="U128" s="403"/>
      <c r="V128" s="403"/>
      <c r="W128" s="403"/>
      <c r="X128" s="403"/>
      <c r="Y128" s="112"/>
      <c r="Z128" s="112"/>
      <c r="AA128" s="112"/>
      <c r="AB128" s="403"/>
      <c r="AC128" s="403"/>
      <c r="AD128" s="403"/>
      <c r="AE128" s="403"/>
      <c r="AF128" s="403"/>
      <c r="AG128" s="403"/>
      <c r="AH128" s="403"/>
      <c r="AI128" s="112"/>
      <c r="AJ128" s="112"/>
      <c r="AK128" s="112"/>
      <c r="AL128" s="112"/>
      <c r="AM128" s="112"/>
      <c r="AN128" s="112"/>
      <c r="AO128" s="112"/>
      <c r="AP128" s="112"/>
      <c r="AQ128" s="112"/>
      <c r="AR128" s="112"/>
      <c r="AS128" s="112"/>
      <c r="AT128" s="112"/>
      <c r="AU128" s="112"/>
      <c r="AV128" s="112"/>
      <c r="AW128" s="112"/>
      <c r="AX128" s="112"/>
      <c r="AY128" s="112"/>
      <c r="AZ128" s="112"/>
      <c r="BA128" s="112"/>
      <c r="BB128" s="112"/>
      <c r="BC128" s="112"/>
      <c r="BD128" s="112"/>
      <c r="BE128" s="112"/>
      <c r="BF128" s="112"/>
      <c r="BG128" s="112"/>
      <c r="BH128" s="112"/>
      <c r="BI128" s="112"/>
      <c r="BJ128" s="112"/>
      <c r="BK128" s="112"/>
      <c r="BL128" s="112"/>
      <c r="BM128" s="112"/>
      <c r="BN128" s="112"/>
      <c r="BO128" s="112"/>
      <c r="BP128" s="112"/>
      <c r="BQ128" s="112"/>
      <c r="BR128" s="112"/>
      <c r="BS128" s="112"/>
      <c r="BT128" s="112"/>
      <c r="BU128" s="112"/>
      <c r="BV128" s="112"/>
      <c r="BW128" s="112"/>
      <c r="BX128" s="112"/>
      <c r="BY128" s="112"/>
      <c r="BZ128" s="112"/>
      <c r="CA128" s="112"/>
      <c r="CB128" s="112"/>
      <c r="CC128" s="112"/>
      <c r="CD128" s="112"/>
      <c r="CE128" s="112"/>
      <c r="CF128" s="112"/>
      <c r="CG128" s="112"/>
      <c r="CH128" s="112"/>
      <c r="CI128" s="112"/>
      <c r="CJ128" s="112"/>
      <c r="CK128" s="112"/>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2"/>
      <c r="DM128" s="112"/>
      <c r="DN128" s="112"/>
      <c r="DO128" s="112"/>
      <c r="DP128" s="112"/>
      <c r="DQ128" s="112"/>
      <c r="DR128" s="112"/>
      <c r="DS128" s="112"/>
      <c r="DT128" s="112"/>
      <c r="DU128" s="112"/>
      <c r="DV128" s="112"/>
      <c r="DW128" s="112"/>
      <c r="DX128" s="112"/>
      <c r="DY128" s="112"/>
      <c r="DZ128" s="112"/>
      <c r="EA128" s="112"/>
      <c r="EB128" s="112"/>
      <c r="EC128" s="112"/>
      <c r="ED128" s="112"/>
      <c r="EE128" s="112"/>
      <c r="EF128" s="112"/>
      <c r="EG128" s="112"/>
      <c r="EH128" s="112"/>
      <c r="EI128" s="112"/>
      <c r="EJ128" s="112"/>
      <c r="EK128" s="112"/>
      <c r="EL128" s="112"/>
      <c r="EM128" s="112"/>
      <c r="EN128" s="112"/>
      <c r="EO128" s="112"/>
      <c r="EP128" s="112"/>
      <c r="EQ128" s="112"/>
      <c r="ER128" s="112"/>
      <c r="ES128" s="112"/>
      <c r="ET128" s="112"/>
      <c r="EU128" s="112"/>
      <c r="EV128" s="112"/>
      <c r="EW128" s="112"/>
      <c r="EX128" s="112"/>
      <c r="EY128" s="112"/>
      <c r="EZ128" s="112"/>
      <c r="FA128" s="112"/>
      <c r="FB128" s="112"/>
      <c r="FC128" s="112"/>
      <c r="FD128" s="112"/>
      <c r="FE128" s="112"/>
      <c r="FF128" s="112"/>
      <c r="FG128" s="112"/>
      <c r="FH128" s="112"/>
      <c r="FI128" s="112"/>
      <c r="FJ128" s="112"/>
    </row>
    <row r="129">
      <c r="A129" s="241" t="s">
        <v>655</v>
      </c>
      <c r="B129" s="241">
        <v>563006.0</v>
      </c>
      <c r="C129" s="246" t="s">
        <v>220</v>
      </c>
      <c r="D129" s="242">
        <v>-12.75</v>
      </c>
      <c r="E129" s="242">
        <v>41.27</v>
      </c>
      <c r="F129" s="242">
        <v>8.19</v>
      </c>
      <c r="G129" s="242">
        <v>2.29</v>
      </c>
      <c r="H129" s="242">
        <v>18.021834061135372</v>
      </c>
      <c r="I129" s="325">
        <v>0.368</v>
      </c>
      <c r="J129" s="325">
        <v>1.96</v>
      </c>
      <c r="K129" s="323">
        <v>6.2228260869565215</v>
      </c>
      <c r="L129" s="241">
        <v>10.0</v>
      </c>
      <c r="M129" s="243">
        <v>1.1445999999999998</v>
      </c>
      <c r="N129" s="404"/>
      <c r="O129" s="324"/>
      <c r="P129" s="112"/>
      <c r="Q129" s="112"/>
      <c r="R129" s="403"/>
      <c r="S129" s="403"/>
      <c r="T129" s="403"/>
      <c r="U129" s="403"/>
      <c r="V129" s="403"/>
      <c r="W129" s="403"/>
      <c r="X129" s="403"/>
      <c r="Y129" s="112"/>
      <c r="Z129" s="112"/>
      <c r="AA129" s="112"/>
      <c r="AB129" s="403"/>
      <c r="AC129" s="403"/>
      <c r="AD129" s="403"/>
      <c r="AE129" s="403"/>
      <c r="AF129" s="403"/>
      <c r="AG129" s="403"/>
      <c r="AH129" s="403"/>
      <c r="AI129" s="112"/>
      <c r="AJ129" s="112"/>
      <c r="AK129" s="112"/>
      <c r="AL129" s="112"/>
      <c r="AM129" s="112"/>
      <c r="AN129" s="112"/>
      <c r="AO129" s="112"/>
      <c r="AP129" s="112"/>
      <c r="AQ129" s="112"/>
      <c r="AR129" s="112"/>
      <c r="AS129" s="112"/>
      <c r="AT129" s="112"/>
      <c r="AU129" s="112"/>
      <c r="AV129" s="112"/>
      <c r="AW129" s="112"/>
      <c r="AX129" s="112"/>
      <c r="AY129" s="112"/>
      <c r="AZ129" s="112"/>
      <c r="BA129" s="112"/>
      <c r="BB129" s="112"/>
      <c r="BC129" s="112"/>
      <c r="BD129" s="112"/>
      <c r="BE129" s="112"/>
      <c r="BF129" s="112"/>
      <c r="BG129" s="112"/>
      <c r="BH129" s="112"/>
      <c r="BI129" s="112"/>
      <c r="BJ129" s="112"/>
      <c r="BK129" s="112"/>
      <c r="BL129" s="112"/>
      <c r="BM129" s="112"/>
      <c r="BN129" s="112"/>
      <c r="BO129" s="112"/>
      <c r="BP129" s="112"/>
      <c r="BQ129" s="112"/>
      <c r="BR129" s="112"/>
      <c r="BS129" s="112"/>
      <c r="BT129" s="112"/>
      <c r="BU129" s="112"/>
      <c r="BV129" s="112"/>
      <c r="BW129" s="112"/>
      <c r="BX129" s="112"/>
      <c r="BY129" s="112"/>
      <c r="BZ129" s="112"/>
      <c r="CA129" s="112"/>
      <c r="CB129" s="112"/>
      <c r="CC129" s="112"/>
      <c r="CD129" s="112"/>
      <c r="CE129" s="112"/>
      <c r="CF129" s="112"/>
      <c r="CG129" s="112"/>
      <c r="CH129" s="112"/>
      <c r="CI129" s="112"/>
      <c r="CJ129" s="112"/>
      <c r="CK129" s="112"/>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2"/>
      <c r="DM129" s="112"/>
      <c r="DN129" s="112"/>
      <c r="DO129" s="112"/>
      <c r="DP129" s="112"/>
      <c r="DQ129" s="112"/>
      <c r="DR129" s="112"/>
      <c r="DS129" s="112"/>
      <c r="DT129" s="112"/>
      <c r="DU129" s="112"/>
      <c r="DV129" s="112"/>
      <c r="DW129" s="112"/>
      <c r="DX129" s="112"/>
      <c r="DY129" s="112"/>
      <c r="DZ129" s="112"/>
      <c r="EA129" s="112"/>
      <c r="EB129" s="112"/>
      <c r="EC129" s="112"/>
      <c r="ED129" s="112"/>
      <c r="EE129" s="112"/>
      <c r="EF129" s="112"/>
      <c r="EG129" s="112"/>
      <c r="EH129" s="112"/>
      <c r="EI129" s="112"/>
      <c r="EJ129" s="112"/>
      <c r="EK129" s="112"/>
      <c r="EL129" s="112"/>
      <c r="EM129" s="112"/>
      <c r="EN129" s="112"/>
      <c r="EO129" s="112"/>
      <c r="EP129" s="112"/>
      <c r="EQ129" s="112"/>
      <c r="ER129" s="112"/>
      <c r="ES129" s="112"/>
      <c r="ET129" s="112"/>
      <c r="EU129" s="112"/>
      <c r="EV129" s="112"/>
      <c r="EW129" s="112"/>
      <c r="EX129" s="112"/>
      <c r="EY129" s="112"/>
      <c r="EZ129" s="112"/>
      <c r="FA129" s="112"/>
      <c r="FB129" s="112"/>
      <c r="FC129" s="112"/>
      <c r="FD129" s="112"/>
      <c r="FE129" s="112"/>
      <c r="FF129" s="112"/>
      <c r="FG129" s="112"/>
      <c r="FH129" s="112"/>
      <c r="FI129" s="112"/>
      <c r="FJ129" s="112"/>
    </row>
    <row r="130">
      <c r="A130" s="241" t="s">
        <v>279</v>
      </c>
      <c r="B130" s="241">
        <v>181083.0</v>
      </c>
      <c r="C130" s="246" t="s">
        <v>220</v>
      </c>
      <c r="D130" s="242">
        <v>-12.93</v>
      </c>
      <c r="E130" s="242">
        <v>35.26</v>
      </c>
      <c r="F130" s="242">
        <v>6.5</v>
      </c>
      <c r="G130" s="242">
        <v>1.33</v>
      </c>
      <c r="H130" s="242">
        <v>26.511278195488718</v>
      </c>
      <c r="I130" s="325">
        <v>0.244</v>
      </c>
      <c r="J130" s="325">
        <v>0.81</v>
      </c>
      <c r="K130" s="323">
        <v>5.450819672131148</v>
      </c>
      <c r="L130" s="241">
        <v>3.0</v>
      </c>
      <c r="M130" s="243">
        <v>0.94774</v>
      </c>
      <c r="N130" s="404"/>
      <c r="O130" s="324"/>
      <c r="P130" s="112"/>
      <c r="Q130" s="112"/>
      <c r="R130" s="112"/>
      <c r="S130" s="112"/>
      <c r="T130" s="112"/>
      <c r="U130" s="112"/>
      <c r="V130" s="112"/>
      <c r="W130" s="112"/>
      <c r="X130" s="112"/>
      <c r="Y130" s="112"/>
      <c r="Z130" s="112"/>
      <c r="AA130" s="112"/>
      <c r="AB130" s="112"/>
      <c r="AC130" s="112"/>
      <c r="AD130" s="112"/>
      <c r="AE130" s="112"/>
      <c r="AF130" s="112"/>
      <c r="AG130" s="112"/>
      <c r="AH130" s="112"/>
      <c r="AI130" s="112"/>
      <c r="AJ130" s="112"/>
      <c r="AK130" s="112"/>
      <c r="AL130" s="112"/>
      <c r="AM130" s="112"/>
      <c r="AN130" s="112"/>
      <c r="AO130" s="112"/>
      <c r="AP130" s="112"/>
      <c r="AQ130" s="112"/>
      <c r="AR130" s="112"/>
      <c r="AS130" s="112"/>
      <c r="AT130" s="112"/>
      <c r="AU130" s="112"/>
      <c r="AV130" s="112"/>
      <c r="AW130" s="112"/>
      <c r="AX130" s="112"/>
      <c r="AY130" s="112"/>
      <c r="AZ130" s="112"/>
      <c r="BA130" s="112"/>
      <c r="BB130" s="112"/>
      <c r="BC130" s="112"/>
      <c r="BD130" s="112"/>
      <c r="BE130" s="112"/>
      <c r="BF130" s="112"/>
      <c r="BG130" s="112"/>
      <c r="BH130" s="112"/>
      <c r="BI130" s="112"/>
      <c r="BJ130" s="112"/>
      <c r="BK130" s="112"/>
      <c r="BL130" s="112"/>
      <c r="BM130" s="112"/>
      <c r="BN130" s="112"/>
      <c r="BO130" s="112"/>
      <c r="BP130" s="112"/>
      <c r="BQ130" s="112"/>
      <c r="BR130" s="112"/>
      <c r="BS130" s="112"/>
      <c r="BT130" s="112"/>
      <c r="BU130" s="112"/>
      <c r="BV130" s="112"/>
      <c r="BW130" s="112"/>
      <c r="BX130" s="112"/>
      <c r="BY130" s="112"/>
      <c r="BZ130" s="112"/>
      <c r="CA130" s="112"/>
      <c r="CB130" s="112"/>
      <c r="CC130" s="112"/>
      <c r="CD130" s="112"/>
      <c r="CE130" s="112"/>
      <c r="CF130" s="112"/>
      <c r="CG130" s="112"/>
      <c r="CH130" s="112"/>
      <c r="CI130" s="112"/>
      <c r="CJ130" s="112"/>
      <c r="CK130" s="112"/>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2"/>
      <c r="DM130" s="112"/>
      <c r="DN130" s="112"/>
      <c r="DO130" s="112"/>
      <c r="DP130" s="112"/>
      <c r="DQ130" s="112"/>
      <c r="DR130" s="112"/>
      <c r="DS130" s="112"/>
      <c r="DT130" s="112"/>
      <c r="DU130" s="112"/>
      <c r="DV130" s="112"/>
      <c r="DW130" s="112"/>
      <c r="DX130" s="112"/>
      <c r="DY130" s="112"/>
      <c r="DZ130" s="112"/>
      <c r="EA130" s="112"/>
      <c r="EB130" s="112"/>
      <c r="EC130" s="112"/>
      <c r="ED130" s="112"/>
      <c r="EE130" s="112"/>
      <c r="EF130" s="112"/>
      <c r="EG130" s="112"/>
      <c r="EH130" s="112"/>
      <c r="EI130" s="112"/>
      <c r="EJ130" s="112"/>
      <c r="EK130" s="112"/>
      <c r="EL130" s="112"/>
      <c r="EM130" s="112"/>
      <c r="EN130" s="112"/>
      <c r="EO130" s="112"/>
      <c r="EP130" s="112"/>
      <c r="EQ130" s="112"/>
      <c r="ER130" s="112"/>
      <c r="ES130" s="112"/>
      <c r="ET130" s="112"/>
      <c r="EU130" s="112"/>
      <c r="EV130" s="112"/>
      <c r="EW130" s="112"/>
      <c r="EX130" s="112"/>
      <c r="EY130" s="112"/>
      <c r="EZ130" s="112"/>
      <c r="FA130" s="112"/>
      <c r="FB130" s="112"/>
      <c r="FC130" s="112"/>
      <c r="FD130" s="112"/>
      <c r="FE130" s="112"/>
      <c r="FF130" s="112"/>
      <c r="FG130" s="112"/>
      <c r="FH130" s="112"/>
      <c r="FI130" s="112"/>
      <c r="FJ130" s="112"/>
    </row>
    <row r="131">
      <c r="A131" s="241" t="s">
        <v>485</v>
      </c>
      <c r="B131" s="241">
        <v>300118.0</v>
      </c>
      <c r="C131" s="246" t="s">
        <v>220</v>
      </c>
      <c r="D131" s="242"/>
      <c r="E131" s="242"/>
      <c r="F131" s="242"/>
      <c r="G131" s="242"/>
      <c r="H131" s="242"/>
      <c r="I131" s="44"/>
      <c r="J131" s="44"/>
      <c r="K131" s="323"/>
      <c r="L131" s="241" t="s">
        <v>722</v>
      </c>
      <c r="M131" s="242" t="s">
        <v>722</v>
      </c>
      <c r="N131" s="402" t="s">
        <v>723</v>
      </c>
      <c r="O131" s="324"/>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c r="AQ131" s="112"/>
      <c r="AR131" s="112"/>
      <c r="AS131" s="112"/>
      <c r="AT131" s="112"/>
      <c r="AU131" s="112"/>
      <c r="AV131" s="112"/>
      <c r="AW131" s="112"/>
      <c r="AX131" s="112"/>
      <c r="AY131" s="112"/>
      <c r="AZ131" s="112"/>
      <c r="BA131" s="112"/>
      <c r="BB131" s="112"/>
      <c r="BC131" s="112"/>
      <c r="BD131" s="112"/>
      <c r="BE131" s="112"/>
      <c r="BF131" s="112"/>
      <c r="BG131" s="112"/>
      <c r="BH131" s="112"/>
      <c r="BI131" s="112"/>
      <c r="BJ131" s="112"/>
      <c r="BK131" s="112"/>
      <c r="BL131" s="112"/>
      <c r="BM131" s="112"/>
      <c r="BN131" s="112"/>
      <c r="BO131" s="112"/>
      <c r="BP131" s="112"/>
      <c r="BQ131" s="112"/>
      <c r="BR131" s="112"/>
      <c r="BS131" s="112"/>
      <c r="BT131" s="112"/>
      <c r="BU131" s="112"/>
      <c r="BV131" s="112"/>
      <c r="BW131" s="112"/>
      <c r="BX131" s="112"/>
      <c r="BY131" s="112"/>
      <c r="BZ131" s="112"/>
      <c r="CA131" s="112"/>
      <c r="CB131" s="112"/>
      <c r="CC131" s="112"/>
      <c r="CD131" s="112"/>
      <c r="CE131" s="112"/>
      <c r="CF131" s="112"/>
      <c r="CG131" s="112"/>
      <c r="CH131" s="112"/>
      <c r="CI131" s="112"/>
      <c r="CJ131" s="112"/>
      <c r="CK131" s="112"/>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2"/>
      <c r="DM131" s="112"/>
      <c r="DN131" s="112"/>
      <c r="DO131" s="112"/>
      <c r="DP131" s="112"/>
      <c r="DQ131" s="112"/>
      <c r="DR131" s="112"/>
      <c r="DS131" s="112"/>
      <c r="DT131" s="112"/>
      <c r="DU131" s="112"/>
      <c r="DV131" s="112"/>
      <c r="DW131" s="112"/>
      <c r="DX131" s="112"/>
      <c r="DY131" s="112"/>
      <c r="DZ131" s="112"/>
      <c r="EA131" s="112"/>
      <c r="EB131" s="112"/>
      <c r="EC131" s="112"/>
      <c r="ED131" s="112"/>
      <c r="EE131" s="112"/>
      <c r="EF131" s="112"/>
      <c r="EG131" s="112"/>
      <c r="EH131" s="112"/>
      <c r="EI131" s="112"/>
      <c r="EJ131" s="112"/>
      <c r="EK131" s="112"/>
      <c r="EL131" s="112"/>
      <c r="EM131" s="112"/>
      <c r="EN131" s="112"/>
      <c r="EO131" s="112"/>
      <c r="EP131" s="112"/>
      <c r="EQ131" s="112"/>
      <c r="ER131" s="112"/>
      <c r="ES131" s="112"/>
      <c r="ET131" s="112"/>
      <c r="EU131" s="112"/>
      <c r="EV131" s="112"/>
      <c r="EW131" s="112"/>
      <c r="EX131" s="112"/>
      <c r="EY131" s="112"/>
      <c r="EZ131" s="112"/>
      <c r="FA131" s="112"/>
      <c r="FB131" s="112"/>
      <c r="FC131" s="112"/>
      <c r="FD131" s="112"/>
      <c r="FE131" s="112"/>
      <c r="FF131" s="112"/>
      <c r="FG131" s="112"/>
      <c r="FH131" s="112"/>
      <c r="FI131" s="112"/>
      <c r="FJ131" s="112"/>
    </row>
    <row r="132">
      <c r="A132" s="241" t="s">
        <v>505</v>
      </c>
      <c r="B132" s="241">
        <v>329435.0</v>
      </c>
      <c r="C132" s="246" t="s">
        <v>220</v>
      </c>
      <c r="D132" s="242">
        <v>-13.56</v>
      </c>
      <c r="E132" s="242">
        <v>39.64</v>
      </c>
      <c r="F132" s="242">
        <v>7.48</v>
      </c>
      <c r="G132" s="242">
        <v>2.43</v>
      </c>
      <c r="H132" s="242">
        <v>16.31275720164609</v>
      </c>
      <c r="I132" s="325">
        <v>0.357</v>
      </c>
      <c r="J132" s="325">
        <v>1.19</v>
      </c>
      <c r="K132" s="323">
        <v>6.806722689075631</v>
      </c>
      <c r="L132" s="241">
        <v>10.0</v>
      </c>
      <c r="M132" s="243">
        <v>1.03589</v>
      </c>
      <c r="N132" s="404"/>
      <c r="O132" s="324"/>
      <c r="P132" s="112"/>
      <c r="Q132" s="112"/>
      <c r="R132" s="112"/>
      <c r="S132" s="112"/>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c r="AQ132" s="112"/>
      <c r="AR132" s="112"/>
      <c r="AS132" s="112"/>
      <c r="AT132" s="112"/>
      <c r="AU132" s="112"/>
      <c r="AV132" s="112"/>
      <c r="AW132" s="112"/>
      <c r="AX132" s="112"/>
      <c r="AY132" s="112"/>
      <c r="AZ132" s="112"/>
      <c r="BA132" s="112"/>
      <c r="BB132" s="112"/>
      <c r="BC132" s="112"/>
      <c r="BD132" s="112"/>
      <c r="BE132" s="112"/>
      <c r="BF132" s="112"/>
      <c r="BG132" s="112"/>
      <c r="BH132" s="112"/>
      <c r="BI132" s="112"/>
      <c r="BJ132" s="112"/>
      <c r="BK132" s="112"/>
      <c r="BL132" s="112"/>
      <c r="BM132" s="112"/>
      <c r="BN132" s="112"/>
      <c r="BO132" s="112"/>
      <c r="BP132" s="112"/>
      <c r="BQ132" s="112"/>
      <c r="BR132" s="112"/>
      <c r="BS132" s="112"/>
      <c r="BT132" s="112"/>
      <c r="BU132" s="112"/>
      <c r="BV132" s="112"/>
      <c r="BW132" s="112"/>
      <c r="BX132" s="112"/>
      <c r="BY132" s="112"/>
      <c r="BZ132" s="112"/>
      <c r="CA132" s="112"/>
      <c r="CB132" s="112"/>
      <c r="CC132" s="112"/>
      <c r="CD132" s="112"/>
      <c r="CE132" s="112"/>
      <c r="CF132" s="112"/>
      <c r="CG132" s="112"/>
      <c r="CH132" s="112"/>
      <c r="CI132" s="112"/>
      <c r="CJ132" s="112"/>
      <c r="CK132" s="112"/>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2"/>
      <c r="DM132" s="112"/>
      <c r="DN132" s="112"/>
      <c r="DO132" s="112"/>
      <c r="DP132" s="112"/>
      <c r="DQ132" s="112"/>
      <c r="DR132" s="112"/>
      <c r="DS132" s="112"/>
      <c r="DT132" s="112"/>
      <c r="DU132" s="112"/>
      <c r="DV132" s="112"/>
      <c r="DW132" s="112"/>
      <c r="DX132" s="112"/>
      <c r="DY132" s="112"/>
      <c r="DZ132" s="112"/>
      <c r="EA132" s="112"/>
      <c r="EB132" s="112"/>
      <c r="EC132" s="112"/>
      <c r="ED132" s="112"/>
      <c r="EE132" s="112"/>
      <c r="EF132" s="112"/>
      <c r="EG132" s="112"/>
      <c r="EH132" s="112"/>
      <c r="EI132" s="112"/>
      <c r="EJ132" s="112"/>
      <c r="EK132" s="112"/>
      <c r="EL132" s="112"/>
      <c r="EM132" s="112"/>
      <c r="EN132" s="112"/>
      <c r="EO132" s="112"/>
      <c r="EP132" s="112"/>
      <c r="EQ132" s="112"/>
      <c r="ER132" s="112"/>
      <c r="ES132" s="112"/>
      <c r="ET132" s="112"/>
      <c r="EU132" s="112"/>
      <c r="EV132" s="112"/>
      <c r="EW132" s="112"/>
      <c r="EX132" s="112"/>
      <c r="EY132" s="112"/>
      <c r="EZ132" s="112"/>
      <c r="FA132" s="112"/>
      <c r="FB132" s="112"/>
      <c r="FC132" s="112"/>
      <c r="FD132" s="112"/>
      <c r="FE132" s="112"/>
      <c r="FF132" s="112"/>
      <c r="FG132" s="112"/>
      <c r="FH132" s="112"/>
      <c r="FI132" s="112"/>
      <c r="FJ132" s="112"/>
    </row>
    <row r="133">
      <c r="A133" s="241" t="s">
        <v>635</v>
      </c>
      <c r="B133" s="241">
        <v>562781.0</v>
      </c>
      <c r="C133" s="246" t="s">
        <v>220</v>
      </c>
      <c r="D133" s="243"/>
      <c r="E133" s="243"/>
      <c r="F133" s="243"/>
      <c r="G133" s="243"/>
      <c r="H133" s="242"/>
      <c r="I133" s="325"/>
      <c r="J133" s="325"/>
      <c r="K133" s="326"/>
      <c r="L133" s="241">
        <v>0.0</v>
      </c>
      <c r="M133" s="243">
        <v>1.36012</v>
      </c>
      <c r="N133" s="404"/>
      <c r="O133" s="324"/>
      <c r="P133" s="112"/>
      <c r="Q133" s="112"/>
      <c r="R133" s="112"/>
      <c r="S133" s="112"/>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c r="AQ133" s="112"/>
      <c r="AR133" s="112"/>
      <c r="AS133" s="112"/>
      <c r="AT133" s="112"/>
      <c r="AU133" s="112"/>
      <c r="AV133" s="112"/>
      <c r="AW133" s="112"/>
      <c r="AX133" s="112"/>
      <c r="AY133" s="112"/>
      <c r="AZ133" s="112"/>
      <c r="BA133" s="112"/>
      <c r="BB133" s="112"/>
      <c r="BC133" s="112"/>
      <c r="BD133" s="112"/>
      <c r="BE133" s="112"/>
      <c r="BF133" s="112"/>
      <c r="BG133" s="112"/>
      <c r="BH133" s="112"/>
      <c r="BI133" s="112"/>
      <c r="BJ133" s="112"/>
      <c r="BK133" s="112"/>
      <c r="BL133" s="112"/>
      <c r="BM133" s="112"/>
      <c r="BN133" s="112"/>
      <c r="BO133" s="112"/>
      <c r="BP133" s="112"/>
      <c r="BQ133" s="112"/>
      <c r="BR133" s="112"/>
      <c r="BS133" s="112"/>
      <c r="BT133" s="112"/>
      <c r="BU133" s="112"/>
      <c r="BV133" s="112"/>
      <c r="BW133" s="112"/>
      <c r="BX133" s="112"/>
      <c r="BY133" s="112"/>
      <c r="BZ133" s="112"/>
      <c r="CA133" s="112"/>
      <c r="CB133" s="112"/>
      <c r="CC133" s="112"/>
      <c r="CD133" s="112"/>
      <c r="CE133" s="112"/>
      <c r="CF133" s="112"/>
      <c r="CG133" s="112"/>
      <c r="CH133" s="112"/>
      <c r="CI133" s="112"/>
      <c r="CJ133" s="112"/>
      <c r="CK133" s="112"/>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2"/>
      <c r="DM133" s="112"/>
      <c r="DN133" s="112"/>
      <c r="DO133" s="112"/>
      <c r="DP133" s="112"/>
      <c r="DQ133" s="112"/>
      <c r="DR133" s="112"/>
      <c r="DS133" s="112"/>
      <c r="DT133" s="112"/>
      <c r="DU133" s="112"/>
      <c r="DV133" s="112"/>
      <c r="DW133" s="112"/>
      <c r="DX133" s="112"/>
      <c r="DY133" s="112"/>
      <c r="DZ133" s="112"/>
      <c r="EA133" s="112"/>
      <c r="EB133" s="112"/>
      <c r="EC133" s="112"/>
      <c r="ED133" s="112"/>
      <c r="EE133" s="112"/>
      <c r="EF133" s="112"/>
      <c r="EG133" s="112"/>
      <c r="EH133" s="112"/>
      <c r="EI133" s="112"/>
      <c r="EJ133" s="112"/>
      <c r="EK133" s="112"/>
      <c r="EL133" s="112"/>
      <c r="EM133" s="112"/>
      <c r="EN133" s="112"/>
      <c r="EO133" s="112"/>
      <c r="EP133" s="112"/>
      <c r="EQ133" s="112"/>
      <c r="ER133" s="112"/>
      <c r="ES133" s="112"/>
      <c r="ET133" s="112"/>
      <c r="EU133" s="112"/>
      <c r="EV133" s="112"/>
      <c r="EW133" s="112"/>
      <c r="EX133" s="112"/>
      <c r="EY133" s="112"/>
      <c r="EZ133" s="112"/>
      <c r="FA133" s="112"/>
      <c r="FB133" s="112"/>
      <c r="FC133" s="112"/>
      <c r="FD133" s="112"/>
      <c r="FE133" s="112"/>
      <c r="FF133" s="112"/>
      <c r="FG133" s="112"/>
      <c r="FH133" s="112"/>
      <c r="FI133" s="112"/>
      <c r="FJ133" s="112"/>
    </row>
    <row r="134">
      <c r="A134" s="241" t="s">
        <v>420</v>
      </c>
      <c r="B134" s="241">
        <v>217691.0</v>
      </c>
      <c r="C134" s="246" t="s">
        <v>220</v>
      </c>
      <c r="D134" s="242">
        <v>-12.68</v>
      </c>
      <c r="E134" s="242">
        <v>42.61</v>
      </c>
      <c r="F134" s="242">
        <v>6.88</v>
      </c>
      <c r="G134" s="242">
        <v>2.97</v>
      </c>
      <c r="H134" s="242">
        <v>14.346801346801346</v>
      </c>
      <c r="I134" s="325">
        <v>0.423</v>
      </c>
      <c r="J134" s="325">
        <v>1.66</v>
      </c>
      <c r="K134" s="323">
        <v>7.021276595744681</v>
      </c>
      <c r="L134" s="241">
        <v>3.0</v>
      </c>
      <c r="M134" s="243">
        <v>1.58965</v>
      </c>
      <c r="N134" s="404"/>
      <c r="O134" s="324"/>
      <c r="P134" s="112"/>
      <c r="Q134" s="112"/>
      <c r="R134" s="112"/>
      <c r="S134" s="112"/>
      <c r="T134" s="112"/>
      <c r="U134" s="112"/>
      <c r="V134" s="112"/>
      <c r="W134" s="112"/>
      <c r="X134" s="112"/>
      <c r="Y134" s="112"/>
      <c r="Z134" s="112"/>
      <c r="AA134" s="112"/>
      <c r="AB134" s="112"/>
      <c r="AC134" s="112"/>
      <c r="AD134" s="112"/>
      <c r="AE134" s="112"/>
      <c r="AF134" s="112"/>
      <c r="AG134" s="112"/>
      <c r="AH134" s="112"/>
      <c r="AI134" s="112"/>
      <c r="AJ134" s="112"/>
      <c r="AK134" s="112"/>
      <c r="AL134" s="112"/>
      <c r="AM134" s="112"/>
      <c r="AN134" s="112"/>
      <c r="AO134" s="112"/>
      <c r="AP134" s="112"/>
      <c r="AQ134" s="112"/>
      <c r="AR134" s="112"/>
      <c r="AS134" s="112"/>
      <c r="AT134" s="112"/>
      <c r="AU134" s="112"/>
      <c r="AV134" s="112"/>
      <c r="AW134" s="112"/>
      <c r="AX134" s="112"/>
      <c r="AY134" s="112"/>
      <c r="AZ134" s="112"/>
      <c r="BA134" s="112"/>
      <c r="BB134" s="112"/>
      <c r="BC134" s="112"/>
      <c r="BD134" s="112"/>
      <c r="BE134" s="112"/>
      <c r="BF134" s="112"/>
      <c r="BG134" s="112"/>
      <c r="BH134" s="112"/>
      <c r="BI134" s="112"/>
      <c r="BJ134" s="112"/>
      <c r="BK134" s="112"/>
      <c r="BL134" s="112"/>
      <c r="BM134" s="112"/>
      <c r="BN134" s="112"/>
      <c r="BO134" s="112"/>
      <c r="BP134" s="112"/>
      <c r="BQ134" s="112"/>
      <c r="BR134" s="112"/>
      <c r="BS134" s="112"/>
      <c r="BT134" s="112"/>
      <c r="BU134" s="112"/>
      <c r="BV134" s="112"/>
      <c r="BW134" s="112"/>
      <c r="BX134" s="112"/>
      <c r="BY134" s="112"/>
      <c r="BZ134" s="112"/>
      <c r="CA134" s="112"/>
      <c r="CB134" s="112"/>
      <c r="CC134" s="112"/>
      <c r="CD134" s="112"/>
      <c r="CE134" s="112"/>
      <c r="CF134" s="112"/>
      <c r="CG134" s="112"/>
      <c r="CH134" s="112"/>
      <c r="CI134" s="112"/>
      <c r="CJ134" s="112"/>
      <c r="CK134" s="112"/>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2"/>
      <c r="DM134" s="112"/>
      <c r="DN134" s="112"/>
      <c r="DO134" s="112"/>
      <c r="DP134" s="112"/>
      <c r="DQ134" s="112"/>
      <c r="DR134" s="112"/>
      <c r="DS134" s="112"/>
      <c r="DT134" s="112"/>
      <c r="DU134" s="112"/>
      <c r="DV134" s="112"/>
      <c r="DW134" s="112"/>
      <c r="DX134" s="112"/>
      <c r="DY134" s="112"/>
      <c r="DZ134" s="112"/>
      <c r="EA134" s="112"/>
      <c r="EB134" s="112"/>
      <c r="EC134" s="112"/>
      <c r="ED134" s="112"/>
      <c r="EE134" s="112"/>
      <c r="EF134" s="112"/>
      <c r="EG134" s="112"/>
      <c r="EH134" s="112"/>
      <c r="EI134" s="112"/>
      <c r="EJ134" s="112"/>
      <c r="EK134" s="112"/>
      <c r="EL134" s="112"/>
      <c r="EM134" s="112"/>
      <c r="EN134" s="112"/>
      <c r="EO134" s="112"/>
      <c r="EP134" s="112"/>
      <c r="EQ134" s="112"/>
      <c r="ER134" s="112"/>
      <c r="ES134" s="112"/>
      <c r="ET134" s="112"/>
      <c r="EU134" s="112"/>
      <c r="EV134" s="112"/>
      <c r="EW134" s="112"/>
      <c r="EX134" s="112"/>
      <c r="EY134" s="112"/>
      <c r="EZ134" s="112"/>
      <c r="FA134" s="112"/>
      <c r="FB134" s="112"/>
      <c r="FC134" s="112"/>
      <c r="FD134" s="112"/>
      <c r="FE134" s="112"/>
      <c r="FF134" s="112"/>
      <c r="FG134" s="112"/>
      <c r="FH134" s="112"/>
      <c r="FI134" s="112"/>
      <c r="FJ134" s="112"/>
    </row>
    <row r="135">
      <c r="A135" s="241" t="s">
        <v>694</v>
      </c>
      <c r="B135" s="241">
        <v>564163.0</v>
      </c>
      <c r="C135" s="246" t="s">
        <v>220</v>
      </c>
      <c r="D135" s="242">
        <v>-13.15914745</v>
      </c>
      <c r="E135" s="242">
        <v>36.61281421</v>
      </c>
      <c r="F135" s="242">
        <v>6.213138311</v>
      </c>
      <c r="G135" s="242">
        <v>1.400135159</v>
      </c>
      <c r="H135" s="242">
        <v>26.149485622623384</v>
      </c>
      <c r="I135" s="325">
        <v>0.218</v>
      </c>
      <c r="J135" s="325">
        <v>1.64</v>
      </c>
      <c r="K135" s="323">
        <v>6.422638344036697</v>
      </c>
      <c r="L135" s="241">
        <v>4.0</v>
      </c>
      <c r="M135" s="243">
        <v>0.64989</v>
      </c>
      <c r="N135" s="404"/>
      <c r="O135" s="324"/>
      <c r="P135" s="112"/>
      <c r="Q135" s="112"/>
      <c r="R135" s="112"/>
      <c r="S135" s="112"/>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2"/>
      <c r="AY135" s="112"/>
      <c r="AZ135" s="112"/>
      <c r="BA135" s="112"/>
      <c r="BB135" s="112"/>
      <c r="BC135" s="112"/>
      <c r="BD135" s="112"/>
      <c r="BE135" s="112"/>
      <c r="BF135" s="112"/>
      <c r="BG135" s="112"/>
      <c r="BH135" s="112"/>
      <c r="BI135" s="112"/>
      <c r="BJ135" s="112"/>
      <c r="BK135" s="112"/>
      <c r="BL135" s="112"/>
      <c r="BM135" s="112"/>
      <c r="BN135" s="112"/>
      <c r="BO135" s="112"/>
      <c r="BP135" s="112"/>
      <c r="BQ135" s="112"/>
      <c r="BR135" s="112"/>
      <c r="BS135" s="112"/>
      <c r="BT135" s="112"/>
      <c r="BU135" s="112"/>
      <c r="BV135" s="112"/>
      <c r="BW135" s="112"/>
      <c r="BX135" s="112"/>
      <c r="BY135" s="112"/>
      <c r="BZ135" s="112"/>
      <c r="CA135" s="112"/>
      <c r="CB135" s="112"/>
      <c r="CC135" s="112"/>
      <c r="CD135" s="112"/>
      <c r="CE135" s="112"/>
      <c r="CF135" s="112"/>
      <c r="CG135" s="112"/>
      <c r="CH135" s="112"/>
      <c r="CI135" s="112"/>
      <c r="CJ135" s="112"/>
      <c r="CK135" s="112"/>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2"/>
      <c r="DM135" s="112"/>
      <c r="DN135" s="112"/>
      <c r="DO135" s="112"/>
      <c r="DP135" s="112"/>
      <c r="DQ135" s="112"/>
      <c r="DR135" s="112"/>
      <c r="DS135" s="112"/>
      <c r="DT135" s="112"/>
      <c r="DU135" s="112"/>
      <c r="DV135" s="112"/>
      <c r="DW135" s="112"/>
      <c r="DX135" s="112"/>
      <c r="DY135" s="112"/>
      <c r="DZ135" s="112"/>
      <c r="EA135" s="112"/>
      <c r="EB135" s="112"/>
      <c r="EC135" s="112"/>
      <c r="ED135" s="112"/>
      <c r="EE135" s="112"/>
      <c r="EF135" s="112"/>
      <c r="EG135" s="112"/>
      <c r="EH135" s="112"/>
      <c r="EI135" s="112"/>
      <c r="EJ135" s="112"/>
      <c r="EK135" s="112"/>
      <c r="EL135" s="112"/>
      <c r="EM135" s="112"/>
      <c r="EN135" s="112"/>
      <c r="EO135" s="112"/>
      <c r="EP135" s="112"/>
      <c r="EQ135" s="112"/>
      <c r="ER135" s="112"/>
      <c r="ES135" s="112"/>
      <c r="ET135" s="112"/>
      <c r="EU135" s="112"/>
      <c r="EV135" s="112"/>
      <c r="EW135" s="112"/>
      <c r="EX135" s="112"/>
      <c r="EY135" s="112"/>
      <c r="EZ135" s="112"/>
      <c r="FA135" s="112"/>
      <c r="FB135" s="112"/>
      <c r="FC135" s="112"/>
      <c r="FD135" s="112"/>
      <c r="FE135" s="112"/>
      <c r="FF135" s="112"/>
      <c r="FG135" s="112"/>
      <c r="FH135" s="112"/>
      <c r="FI135" s="112"/>
      <c r="FJ135" s="112"/>
    </row>
    <row r="136">
      <c r="A136" s="241" t="s">
        <v>594</v>
      </c>
      <c r="B136" s="241">
        <v>533792.0</v>
      </c>
      <c r="C136" s="246" t="s">
        <v>220</v>
      </c>
      <c r="D136" s="242">
        <v>-13.0868277</v>
      </c>
      <c r="E136" s="242">
        <v>38.20857302</v>
      </c>
      <c r="F136" s="242">
        <v>6.928052412</v>
      </c>
      <c r="G136" s="242">
        <v>2.163176756</v>
      </c>
      <c r="H136" s="242">
        <v>17.663176582320858</v>
      </c>
      <c r="I136" s="325">
        <v>0.358</v>
      </c>
      <c r="J136" s="325">
        <v>1.15</v>
      </c>
      <c r="K136" s="323">
        <v>6.042393173184357</v>
      </c>
      <c r="L136" s="241">
        <v>10.0</v>
      </c>
      <c r="M136" s="243">
        <v>0.61061</v>
      </c>
      <c r="N136" s="404"/>
      <c r="O136" s="324"/>
      <c r="P136" s="112"/>
      <c r="Q136" s="112"/>
      <c r="R136" s="112"/>
      <c r="S136" s="112"/>
      <c r="T136" s="112"/>
      <c r="U136" s="112"/>
      <c r="V136" s="112"/>
      <c r="W136" s="112"/>
      <c r="X136" s="112"/>
      <c r="Y136" s="112"/>
      <c r="Z136" s="112"/>
      <c r="AA136" s="112"/>
      <c r="AB136" s="112"/>
      <c r="AC136" s="112"/>
      <c r="AD136" s="112"/>
      <c r="AE136" s="112"/>
      <c r="AF136" s="112"/>
      <c r="AG136" s="112"/>
      <c r="AH136" s="112"/>
      <c r="AI136" s="112"/>
      <c r="AJ136" s="112"/>
      <c r="AK136" s="112"/>
      <c r="AL136" s="112"/>
      <c r="AM136" s="112"/>
      <c r="AN136" s="112"/>
      <c r="AO136" s="112"/>
      <c r="AP136" s="112"/>
      <c r="AQ136" s="112"/>
      <c r="AR136" s="112"/>
      <c r="AS136" s="112"/>
      <c r="AT136" s="112"/>
      <c r="AU136" s="112"/>
      <c r="AV136" s="112"/>
      <c r="AW136" s="112"/>
      <c r="AX136" s="112"/>
      <c r="AY136" s="112"/>
      <c r="AZ136" s="112"/>
      <c r="BA136" s="112"/>
      <c r="BB136" s="112"/>
      <c r="BC136" s="112"/>
      <c r="BD136" s="112"/>
      <c r="BE136" s="112"/>
      <c r="BF136" s="112"/>
      <c r="BG136" s="112"/>
      <c r="BH136" s="112"/>
      <c r="BI136" s="112"/>
      <c r="BJ136" s="112"/>
      <c r="BK136" s="112"/>
      <c r="BL136" s="112"/>
      <c r="BM136" s="112"/>
      <c r="BN136" s="112"/>
      <c r="BO136" s="112"/>
      <c r="BP136" s="112"/>
      <c r="BQ136" s="112"/>
      <c r="BR136" s="112"/>
      <c r="BS136" s="112"/>
      <c r="BT136" s="112"/>
      <c r="BU136" s="112"/>
      <c r="BV136" s="112"/>
      <c r="BW136" s="112"/>
      <c r="BX136" s="112"/>
      <c r="BY136" s="112"/>
      <c r="BZ136" s="112"/>
      <c r="CA136" s="112"/>
      <c r="CB136" s="112"/>
      <c r="CC136" s="112"/>
      <c r="CD136" s="112"/>
      <c r="CE136" s="112"/>
      <c r="CF136" s="112"/>
      <c r="CG136" s="112"/>
      <c r="CH136" s="112"/>
      <c r="CI136" s="112"/>
      <c r="CJ136" s="112"/>
      <c r="CK136" s="112"/>
      <c r="CL136" s="112"/>
      <c r="CM136" s="112"/>
      <c r="CN136" s="112"/>
      <c r="CO136" s="112"/>
      <c r="CP136" s="112"/>
      <c r="CQ136" s="112"/>
      <c r="CR136" s="112"/>
      <c r="CS136" s="112"/>
      <c r="CT136" s="112"/>
      <c r="CU136" s="112"/>
      <c r="CV136" s="112"/>
      <c r="CW136" s="112"/>
      <c r="CX136" s="112"/>
      <c r="CY136" s="112"/>
      <c r="CZ136" s="112"/>
      <c r="DA136" s="112"/>
      <c r="DB136" s="112"/>
      <c r="DC136" s="112"/>
      <c r="DD136" s="112"/>
      <c r="DE136" s="112"/>
      <c r="DF136" s="112"/>
      <c r="DG136" s="112"/>
      <c r="DH136" s="112"/>
      <c r="DI136" s="112"/>
      <c r="DJ136" s="112"/>
      <c r="DK136" s="112"/>
      <c r="DL136" s="112"/>
      <c r="DM136" s="112"/>
      <c r="DN136" s="112"/>
      <c r="DO136" s="112"/>
      <c r="DP136" s="112"/>
      <c r="DQ136" s="112"/>
      <c r="DR136" s="112"/>
      <c r="DS136" s="112"/>
      <c r="DT136" s="112"/>
      <c r="DU136" s="112"/>
      <c r="DV136" s="112"/>
      <c r="DW136" s="112"/>
      <c r="DX136" s="112"/>
      <c r="DY136" s="112"/>
      <c r="DZ136" s="112"/>
      <c r="EA136" s="112"/>
      <c r="EB136" s="112"/>
      <c r="EC136" s="112"/>
      <c r="ED136" s="112"/>
      <c r="EE136" s="112"/>
      <c r="EF136" s="112"/>
      <c r="EG136" s="112"/>
      <c r="EH136" s="112"/>
      <c r="EI136" s="112"/>
      <c r="EJ136" s="112"/>
      <c r="EK136" s="112"/>
      <c r="EL136" s="112"/>
      <c r="EM136" s="112"/>
      <c r="EN136" s="112"/>
      <c r="EO136" s="112"/>
      <c r="EP136" s="112"/>
      <c r="EQ136" s="112"/>
      <c r="ER136" s="112"/>
      <c r="ES136" s="112"/>
      <c r="ET136" s="112"/>
      <c r="EU136" s="112"/>
      <c r="EV136" s="112"/>
      <c r="EW136" s="112"/>
      <c r="EX136" s="112"/>
      <c r="EY136" s="112"/>
      <c r="EZ136" s="112"/>
      <c r="FA136" s="112"/>
      <c r="FB136" s="112"/>
      <c r="FC136" s="112"/>
      <c r="FD136" s="112"/>
      <c r="FE136" s="112"/>
      <c r="FF136" s="112"/>
      <c r="FG136" s="112"/>
      <c r="FH136" s="112"/>
      <c r="FI136" s="112"/>
      <c r="FJ136" s="112"/>
    </row>
    <row r="137">
      <c r="A137" s="241" t="s">
        <v>410</v>
      </c>
      <c r="B137" s="241">
        <v>179749.0</v>
      </c>
      <c r="C137" s="246" t="s">
        <v>220</v>
      </c>
      <c r="D137" s="242">
        <v>-13.41695577</v>
      </c>
      <c r="E137" s="242">
        <v>33.76435443</v>
      </c>
      <c r="F137" s="242">
        <v>5.850338637</v>
      </c>
      <c r="G137" s="242">
        <v>1.773482057</v>
      </c>
      <c r="H137" s="242">
        <v>19.038452797833973</v>
      </c>
      <c r="I137" s="44">
        <v>0.298</v>
      </c>
      <c r="J137" s="44">
        <v>0.79</v>
      </c>
      <c r="K137" s="326">
        <v>5.951282070469799</v>
      </c>
      <c r="L137" s="241">
        <v>19.0</v>
      </c>
      <c r="M137" s="243">
        <v>1.73852</v>
      </c>
      <c r="N137" s="402" t="s">
        <v>726</v>
      </c>
      <c r="O137" s="324"/>
      <c r="P137" s="112"/>
      <c r="Q137" s="112"/>
      <c r="R137" s="112"/>
      <c r="S137" s="112"/>
      <c r="T137" s="112"/>
      <c r="U137" s="112"/>
      <c r="V137" s="112"/>
      <c r="W137" s="112"/>
      <c r="X137" s="112"/>
      <c r="Y137" s="112"/>
      <c r="Z137" s="112"/>
      <c r="AA137" s="112"/>
      <c r="AB137" s="112"/>
      <c r="AC137" s="112"/>
      <c r="AD137" s="112"/>
      <c r="AE137" s="112"/>
      <c r="AF137" s="112"/>
      <c r="AG137" s="112"/>
      <c r="AH137" s="112"/>
      <c r="AI137" s="112"/>
      <c r="AJ137" s="112"/>
      <c r="AK137" s="112"/>
      <c r="AL137" s="112"/>
      <c r="AM137" s="112"/>
      <c r="AN137" s="112"/>
      <c r="AO137" s="112"/>
      <c r="AP137" s="112"/>
      <c r="AQ137" s="112"/>
      <c r="AR137" s="112"/>
      <c r="AS137" s="112"/>
      <c r="AT137" s="112"/>
      <c r="AU137" s="112"/>
      <c r="AV137" s="112"/>
      <c r="AW137" s="112"/>
      <c r="AX137" s="112"/>
      <c r="AY137" s="112"/>
      <c r="AZ137" s="112"/>
      <c r="BA137" s="112"/>
      <c r="BB137" s="112"/>
      <c r="BC137" s="112"/>
      <c r="BD137" s="112"/>
      <c r="BE137" s="112"/>
      <c r="BF137" s="112"/>
      <c r="BG137" s="112"/>
      <c r="BH137" s="112"/>
      <c r="BI137" s="112"/>
      <c r="BJ137" s="112"/>
      <c r="BK137" s="112"/>
      <c r="BL137" s="112"/>
      <c r="BM137" s="112"/>
      <c r="BN137" s="112"/>
      <c r="BO137" s="112"/>
      <c r="BP137" s="112"/>
      <c r="BQ137" s="112"/>
      <c r="BR137" s="112"/>
      <c r="BS137" s="112"/>
      <c r="BT137" s="112"/>
      <c r="BU137" s="112"/>
      <c r="BV137" s="112"/>
      <c r="BW137" s="112"/>
      <c r="BX137" s="112"/>
      <c r="BY137" s="112"/>
      <c r="BZ137" s="112"/>
      <c r="CA137" s="112"/>
      <c r="CB137" s="112"/>
      <c r="CC137" s="112"/>
      <c r="CD137" s="112"/>
      <c r="CE137" s="112"/>
      <c r="CF137" s="112"/>
      <c r="CG137" s="112"/>
      <c r="CH137" s="112"/>
      <c r="CI137" s="112"/>
      <c r="CJ137" s="112"/>
      <c r="CK137" s="112"/>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2"/>
      <c r="DM137" s="112"/>
      <c r="DN137" s="112"/>
      <c r="DO137" s="112"/>
      <c r="DP137" s="112"/>
      <c r="DQ137" s="112"/>
      <c r="DR137" s="112"/>
      <c r="DS137" s="112"/>
      <c r="DT137" s="112"/>
      <c r="DU137" s="112"/>
      <c r="DV137" s="112"/>
      <c r="DW137" s="112"/>
      <c r="DX137" s="112"/>
      <c r="DY137" s="112"/>
      <c r="DZ137" s="112"/>
      <c r="EA137" s="112"/>
      <c r="EB137" s="112"/>
      <c r="EC137" s="112"/>
      <c r="ED137" s="112"/>
      <c r="EE137" s="112"/>
      <c r="EF137" s="112"/>
      <c r="EG137" s="112"/>
      <c r="EH137" s="112"/>
      <c r="EI137" s="112"/>
      <c r="EJ137" s="112"/>
      <c r="EK137" s="112"/>
      <c r="EL137" s="112"/>
      <c r="EM137" s="112"/>
      <c r="EN137" s="112"/>
      <c r="EO137" s="112"/>
      <c r="EP137" s="112"/>
      <c r="EQ137" s="112"/>
      <c r="ER137" s="112"/>
      <c r="ES137" s="112"/>
      <c r="ET137" s="112"/>
      <c r="EU137" s="112"/>
      <c r="EV137" s="112"/>
      <c r="EW137" s="112"/>
      <c r="EX137" s="112"/>
      <c r="EY137" s="112"/>
      <c r="EZ137" s="112"/>
      <c r="FA137" s="112"/>
      <c r="FB137" s="112"/>
      <c r="FC137" s="112"/>
      <c r="FD137" s="112"/>
      <c r="FE137" s="112"/>
      <c r="FF137" s="112"/>
      <c r="FG137" s="112"/>
      <c r="FH137" s="112"/>
      <c r="FI137" s="112"/>
      <c r="FJ137" s="112"/>
    </row>
    <row r="138">
      <c r="A138" s="241" t="s">
        <v>704</v>
      </c>
      <c r="B138" s="241">
        <v>655983.0</v>
      </c>
      <c r="C138" s="246" t="s">
        <v>220</v>
      </c>
      <c r="D138" s="242">
        <v>-14.03</v>
      </c>
      <c r="E138" s="331">
        <v>37.76</v>
      </c>
      <c r="F138" s="242">
        <v>7.12</v>
      </c>
      <c r="G138" s="331">
        <v>2.22</v>
      </c>
      <c r="H138" s="242">
        <v>17.009009009009006</v>
      </c>
      <c r="I138" s="325">
        <v>0.295</v>
      </c>
      <c r="J138" s="325">
        <v>0.89</v>
      </c>
      <c r="K138" s="323">
        <v>7.525423728813561</v>
      </c>
      <c r="L138" s="241">
        <v>11.0</v>
      </c>
      <c r="M138" s="243">
        <v>1.78189</v>
      </c>
      <c r="N138" s="404"/>
      <c r="O138" s="324"/>
      <c r="P138" s="112"/>
      <c r="Q138" s="112"/>
      <c r="R138" s="112"/>
      <c r="S138" s="112"/>
      <c r="T138" s="112"/>
      <c r="U138" s="112"/>
      <c r="V138" s="112"/>
      <c r="W138" s="112"/>
      <c r="X138" s="112"/>
      <c r="Y138" s="112"/>
      <c r="Z138" s="112"/>
      <c r="AA138" s="112"/>
      <c r="AB138" s="112"/>
      <c r="AC138" s="112"/>
      <c r="AD138" s="112"/>
      <c r="AE138" s="112"/>
      <c r="AF138" s="112"/>
      <c r="AG138" s="112"/>
      <c r="AH138" s="112"/>
      <c r="AI138" s="112"/>
      <c r="AJ138" s="112"/>
      <c r="AK138" s="112"/>
      <c r="AL138" s="112"/>
      <c r="AM138" s="112"/>
      <c r="AN138" s="112"/>
      <c r="AO138" s="112"/>
      <c r="AP138" s="112"/>
      <c r="AQ138" s="112"/>
      <c r="AR138" s="112"/>
      <c r="AS138" s="112"/>
      <c r="AT138" s="112"/>
      <c r="AU138" s="112"/>
      <c r="AV138" s="112"/>
      <c r="AW138" s="112"/>
      <c r="AX138" s="112"/>
      <c r="AY138" s="112"/>
      <c r="AZ138" s="112"/>
      <c r="BA138" s="112"/>
      <c r="BB138" s="112"/>
      <c r="BC138" s="112"/>
      <c r="BD138" s="112"/>
      <c r="BE138" s="112"/>
      <c r="BF138" s="112"/>
      <c r="BG138" s="112"/>
      <c r="BH138" s="112"/>
      <c r="BI138" s="112"/>
      <c r="BJ138" s="112"/>
      <c r="BK138" s="112"/>
      <c r="BL138" s="112"/>
      <c r="BM138" s="112"/>
      <c r="BN138" s="112"/>
      <c r="BO138" s="112"/>
      <c r="BP138" s="112"/>
      <c r="BQ138" s="112"/>
      <c r="BR138" s="112"/>
      <c r="BS138" s="112"/>
      <c r="BT138" s="112"/>
      <c r="BU138" s="112"/>
      <c r="BV138" s="112"/>
      <c r="BW138" s="112"/>
      <c r="BX138" s="112"/>
      <c r="BY138" s="112"/>
      <c r="BZ138" s="112"/>
      <c r="CA138" s="112"/>
      <c r="CB138" s="112"/>
      <c r="CC138" s="112"/>
      <c r="CD138" s="112"/>
      <c r="CE138" s="112"/>
      <c r="CF138" s="112"/>
      <c r="CG138" s="112"/>
      <c r="CH138" s="112"/>
      <c r="CI138" s="112"/>
      <c r="CJ138" s="112"/>
      <c r="CK138" s="112"/>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2"/>
      <c r="DM138" s="112"/>
      <c r="DN138" s="112"/>
      <c r="DO138" s="112"/>
      <c r="DP138" s="112"/>
      <c r="DQ138" s="112"/>
      <c r="DR138" s="112"/>
      <c r="DS138" s="112"/>
      <c r="DT138" s="112"/>
      <c r="DU138" s="112"/>
      <c r="DV138" s="112"/>
      <c r="DW138" s="112"/>
      <c r="DX138" s="112"/>
      <c r="DY138" s="112"/>
      <c r="DZ138" s="112"/>
      <c r="EA138" s="112"/>
      <c r="EB138" s="112"/>
      <c r="EC138" s="112"/>
      <c r="ED138" s="112"/>
      <c r="EE138" s="112"/>
      <c r="EF138" s="112"/>
      <c r="EG138" s="112"/>
      <c r="EH138" s="112"/>
      <c r="EI138" s="112"/>
      <c r="EJ138" s="112"/>
      <c r="EK138" s="112"/>
      <c r="EL138" s="112"/>
      <c r="EM138" s="112"/>
      <c r="EN138" s="112"/>
      <c r="EO138" s="112"/>
      <c r="EP138" s="112"/>
      <c r="EQ138" s="112"/>
      <c r="ER138" s="112"/>
      <c r="ES138" s="112"/>
      <c r="ET138" s="112"/>
      <c r="EU138" s="112"/>
      <c r="EV138" s="112"/>
      <c r="EW138" s="112"/>
      <c r="EX138" s="112"/>
      <c r="EY138" s="112"/>
      <c r="EZ138" s="112"/>
      <c r="FA138" s="112"/>
      <c r="FB138" s="112"/>
      <c r="FC138" s="112"/>
      <c r="FD138" s="112"/>
      <c r="FE138" s="112"/>
      <c r="FF138" s="112"/>
      <c r="FG138" s="112"/>
      <c r="FH138" s="112"/>
      <c r="FI138" s="112"/>
      <c r="FJ138" s="112"/>
    </row>
    <row r="139">
      <c r="A139" s="241" t="s">
        <v>247</v>
      </c>
      <c r="B139" s="241">
        <v>157033.0</v>
      </c>
      <c r="C139" s="246" t="s">
        <v>220</v>
      </c>
      <c r="D139" s="242">
        <v>-13.0</v>
      </c>
      <c r="E139" s="242">
        <v>42.49</v>
      </c>
      <c r="F139" s="242">
        <v>7.7</v>
      </c>
      <c r="G139" s="242">
        <v>2.36</v>
      </c>
      <c r="H139" s="242">
        <v>18.004237288135595</v>
      </c>
      <c r="I139" s="325">
        <v>0.279</v>
      </c>
      <c r="J139" s="325">
        <v>1.75</v>
      </c>
      <c r="K139" s="323">
        <v>8.458781362007167</v>
      </c>
      <c r="L139" s="241">
        <v>0.0</v>
      </c>
      <c r="M139" s="243">
        <v>1.39279</v>
      </c>
      <c r="N139" s="404"/>
      <c r="O139" s="324"/>
      <c r="P139" s="112"/>
      <c r="Q139" s="112"/>
      <c r="R139" s="112"/>
      <c r="S139" s="112"/>
      <c r="T139" s="112"/>
      <c r="U139" s="112"/>
      <c r="V139" s="112"/>
      <c r="W139" s="112"/>
      <c r="X139" s="112"/>
      <c r="Y139" s="112"/>
      <c r="Z139" s="112"/>
      <c r="AA139" s="112"/>
      <c r="AB139" s="112"/>
      <c r="AC139" s="112"/>
      <c r="AD139" s="112"/>
      <c r="AE139" s="112"/>
      <c r="AF139" s="112"/>
      <c r="AG139" s="112"/>
      <c r="AH139" s="112"/>
      <c r="AI139" s="112"/>
      <c r="AJ139" s="112"/>
      <c r="AK139" s="112"/>
      <c r="AL139" s="112"/>
      <c r="AM139" s="112"/>
      <c r="AN139" s="112"/>
      <c r="AO139" s="112"/>
      <c r="AP139" s="112"/>
      <c r="AQ139" s="112"/>
      <c r="AR139" s="112"/>
      <c r="AS139" s="112"/>
      <c r="AT139" s="112"/>
      <c r="AU139" s="112"/>
      <c r="AV139" s="112"/>
      <c r="AW139" s="112"/>
      <c r="AX139" s="112"/>
      <c r="AY139" s="112"/>
      <c r="AZ139" s="112"/>
      <c r="BA139" s="112"/>
      <c r="BB139" s="112"/>
      <c r="BC139" s="112"/>
      <c r="BD139" s="112"/>
      <c r="BE139" s="112"/>
      <c r="BF139" s="112"/>
      <c r="BG139" s="112"/>
      <c r="BH139" s="112"/>
      <c r="BI139" s="112"/>
      <c r="BJ139" s="112"/>
      <c r="BK139" s="112"/>
      <c r="BL139" s="112"/>
      <c r="BM139" s="112"/>
      <c r="BN139" s="112"/>
      <c r="BO139" s="112"/>
      <c r="BP139" s="112"/>
      <c r="BQ139" s="112"/>
      <c r="BR139" s="112"/>
      <c r="BS139" s="112"/>
      <c r="BT139" s="112"/>
      <c r="BU139" s="112"/>
      <c r="BV139" s="112"/>
      <c r="BW139" s="112"/>
      <c r="BX139" s="112"/>
      <c r="BY139" s="112"/>
      <c r="BZ139" s="112"/>
      <c r="CA139" s="112"/>
      <c r="CB139" s="112"/>
      <c r="CC139" s="112"/>
      <c r="CD139" s="112"/>
      <c r="CE139" s="112"/>
      <c r="CF139" s="112"/>
      <c r="CG139" s="112"/>
      <c r="CH139" s="112"/>
      <c r="CI139" s="112"/>
      <c r="CJ139" s="112"/>
      <c r="CK139" s="112"/>
      <c r="CL139" s="112"/>
      <c r="CM139" s="112"/>
      <c r="CN139" s="112"/>
      <c r="CO139" s="112"/>
      <c r="CP139" s="112"/>
      <c r="CQ139" s="112"/>
      <c r="CR139" s="112"/>
      <c r="CS139" s="112"/>
      <c r="CT139" s="112"/>
      <c r="CU139" s="112"/>
      <c r="CV139" s="112"/>
      <c r="CW139" s="112"/>
      <c r="CX139" s="112"/>
      <c r="CY139" s="112"/>
      <c r="CZ139" s="112"/>
      <c r="DA139" s="112"/>
      <c r="DB139" s="112"/>
      <c r="DC139" s="112"/>
      <c r="DD139" s="112"/>
      <c r="DE139" s="112"/>
      <c r="DF139" s="112"/>
      <c r="DG139" s="112"/>
      <c r="DH139" s="112"/>
      <c r="DI139" s="112"/>
      <c r="DJ139" s="112"/>
      <c r="DK139" s="112"/>
      <c r="DL139" s="112"/>
      <c r="DM139" s="112"/>
      <c r="DN139" s="112"/>
      <c r="DO139" s="112"/>
      <c r="DP139" s="112"/>
      <c r="DQ139" s="112"/>
      <c r="DR139" s="112"/>
      <c r="DS139" s="112"/>
      <c r="DT139" s="112"/>
      <c r="DU139" s="112"/>
      <c r="DV139" s="112"/>
      <c r="DW139" s="112"/>
      <c r="DX139" s="112"/>
      <c r="DY139" s="112"/>
      <c r="DZ139" s="112"/>
      <c r="EA139" s="112"/>
      <c r="EB139" s="112"/>
      <c r="EC139" s="112"/>
      <c r="ED139" s="112"/>
      <c r="EE139" s="112"/>
      <c r="EF139" s="112"/>
      <c r="EG139" s="112"/>
      <c r="EH139" s="112"/>
      <c r="EI139" s="112"/>
      <c r="EJ139" s="112"/>
      <c r="EK139" s="112"/>
      <c r="EL139" s="112"/>
      <c r="EM139" s="112"/>
      <c r="EN139" s="112"/>
      <c r="EO139" s="112"/>
      <c r="EP139" s="112"/>
      <c r="EQ139" s="112"/>
      <c r="ER139" s="112"/>
      <c r="ES139" s="112"/>
      <c r="ET139" s="112"/>
      <c r="EU139" s="112"/>
      <c r="EV139" s="112"/>
      <c r="EW139" s="112"/>
      <c r="EX139" s="112"/>
      <c r="EY139" s="112"/>
      <c r="EZ139" s="112"/>
      <c r="FA139" s="112"/>
      <c r="FB139" s="112"/>
      <c r="FC139" s="112"/>
      <c r="FD139" s="112"/>
      <c r="FE139" s="112"/>
      <c r="FF139" s="112"/>
      <c r="FG139" s="112"/>
      <c r="FH139" s="112"/>
      <c r="FI139" s="112"/>
      <c r="FJ139" s="112"/>
    </row>
    <row r="140">
      <c r="A140" s="241" t="s">
        <v>714</v>
      </c>
      <c r="B140" s="241">
        <v>92270.0</v>
      </c>
      <c r="C140" s="246" t="s">
        <v>220</v>
      </c>
      <c r="D140" s="242">
        <v>-13.83</v>
      </c>
      <c r="E140" s="242">
        <v>39.4</v>
      </c>
      <c r="F140" s="242">
        <v>7.04</v>
      </c>
      <c r="G140" s="242">
        <v>2.15</v>
      </c>
      <c r="H140" s="242">
        <v>18.325581395348838</v>
      </c>
      <c r="I140" s="325">
        <v>0.345</v>
      </c>
      <c r="J140" s="325">
        <v>0.99</v>
      </c>
      <c r="K140" s="323">
        <v>6.231884057971015</v>
      </c>
      <c r="L140" s="241">
        <v>4.0</v>
      </c>
      <c r="M140" s="243">
        <v>0.9092</v>
      </c>
      <c r="N140" s="404"/>
      <c r="O140" s="324"/>
      <c r="P140" s="112"/>
      <c r="Q140" s="112"/>
      <c r="R140" s="112"/>
      <c r="S140" s="112"/>
      <c r="T140" s="112"/>
      <c r="U140" s="112"/>
      <c r="V140" s="112"/>
      <c r="W140" s="112"/>
      <c r="X140" s="112"/>
      <c r="Y140" s="112"/>
      <c r="Z140" s="112"/>
      <c r="AA140" s="112"/>
      <c r="AB140" s="112"/>
      <c r="AC140" s="112"/>
      <c r="AD140" s="112"/>
      <c r="AE140" s="112"/>
      <c r="AF140" s="112"/>
      <c r="AG140" s="112"/>
      <c r="AH140" s="112"/>
      <c r="AI140" s="112"/>
      <c r="AJ140" s="112"/>
      <c r="AK140" s="112"/>
      <c r="AL140" s="112"/>
      <c r="AM140" s="112"/>
      <c r="AN140" s="112"/>
      <c r="AO140" s="112"/>
      <c r="AP140" s="112"/>
      <c r="AQ140" s="112"/>
      <c r="AR140" s="112"/>
      <c r="AS140" s="112"/>
      <c r="AT140" s="112"/>
      <c r="AU140" s="112"/>
      <c r="AV140" s="112"/>
      <c r="AW140" s="112"/>
      <c r="AX140" s="112"/>
      <c r="AY140" s="112"/>
      <c r="AZ140" s="112"/>
      <c r="BA140" s="112"/>
      <c r="BB140" s="112"/>
      <c r="BC140" s="112"/>
      <c r="BD140" s="112"/>
      <c r="BE140" s="112"/>
      <c r="BF140" s="112"/>
      <c r="BG140" s="112"/>
      <c r="BH140" s="112"/>
      <c r="BI140" s="112"/>
      <c r="BJ140" s="112"/>
      <c r="BK140" s="112"/>
      <c r="BL140" s="112"/>
      <c r="BM140" s="112"/>
      <c r="BN140" s="112"/>
      <c r="BO140" s="112"/>
      <c r="BP140" s="112"/>
      <c r="BQ140" s="112"/>
      <c r="BR140" s="112"/>
      <c r="BS140" s="112"/>
      <c r="BT140" s="112"/>
      <c r="BU140" s="112"/>
      <c r="BV140" s="112"/>
      <c r="BW140" s="112"/>
      <c r="BX140" s="112"/>
      <c r="BY140" s="112"/>
      <c r="BZ140" s="112"/>
      <c r="CA140" s="112"/>
      <c r="CB140" s="112"/>
      <c r="CC140" s="112"/>
      <c r="CD140" s="112"/>
      <c r="CE140" s="112"/>
      <c r="CF140" s="112"/>
      <c r="CG140" s="112"/>
      <c r="CH140" s="112"/>
      <c r="CI140" s="112"/>
      <c r="CJ140" s="112"/>
      <c r="CK140" s="112"/>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2"/>
      <c r="DM140" s="112"/>
      <c r="DN140" s="112"/>
      <c r="DO140" s="112"/>
      <c r="DP140" s="112"/>
      <c r="DQ140" s="112"/>
      <c r="DR140" s="112"/>
      <c r="DS140" s="112"/>
      <c r="DT140" s="112"/>
      <c r="DU140" s="112"/>
      <c r="DV140" s="112"/>
      <c r="DW140" s="112"/>
      <c r="DX140" s="112"/>
      <c r="DY140" s="112"/>
      <c r="DZ140" s="112"/>
      <c r="EA140" s="112"/>
      <c r="EB140" s="112"/>
      <c r="EC140" s="112"/>
      <c r="ED140" s="112"/>
      <c r="EE140" s="112"/>
      <c r="EF140" s="112"/>
      <c r="EG140" s="112"/>
      <c r="EH140" s="112"/>
      <c r="EI140" s="112"/>
      <c r="EJ140" s="112"/>
      <c r="EK140" s="112"/>
      <c r="EL140" s="112"/>
      <c r="EM140" s="112"/>
      <c r="EN140" s="112"/>
      <c r="EO140" s="112"/>
      <c r="EP140" s="112"/>
      <c r="EQ140" s="112"/>
      <c r="ER140" s="112"/>
      <c r="ES140" s="112"/>
      <c r="ET140" s="112"/>
      <c r="EU140" s="112"/>
      <c r="EV140" s="112"/>
      <c r="EW140" s="112"/>
      <c r="EX140" s="112"/>
      <c r="EY140" s="112"/>
      <c r="EZ140" s="112"/>
      <c r="FA140" s="112"/>
      <c r="FB140" s="112"/>
      <c r="FC140" s="112"/>
      <c r="FD140" s="112"/>
      <c r="FE140" s="112"/>
      <c r="FF140" s="112"/>
      <c r="FG140" s="112"/>
      <c r="FH140" s="112"/>
      <c r="FI140" s="112"/>
      <c r="FJ140" s="112"/>
    </row>
    <row r="141">
      <c r="A141" s="241" t="s">
        <v>615</v>
      </c>
      <c r="B141" s="241">
        <v>542718.0</v>
      </c>
      <c r="C141" s="246" t="s">
        <v>220</v>
      </c>
      <c r="D141" s="242"/>
      <c r="E141" s="242"/>
      <c r="F141" s="242"/>
      <c r="G141" s="242"/>
      <c r="H141" s="242"/>
      <c r="I141" s="44"/>
      <c r="J141" s="44"/>
      <c r="K141" s="323"/>
      <c r="L141" s="241" t="s">
        <v>722</v>
      </c>
      <c r="M141" s="242" t="s">
        <v>722</v>
      </c>
      <c r="N141" s="402" t="s">
        <v>723</v>
      </c>
      <c r="O141" s="324"/>
      <c r="P141" s="112"/>
      <c r="Q141" s="112"/>
      <c r="R141" s="112"/>
      <c r="S141" s="112"/>
      <c r="T141" s="112"/>
      <c r="U141" s="112"/>
      <c r="V141" s="112"/>
      <c r="W141" s="112"/>
      <c r="X141" s="112"/>
      <c r="Y141" s="112"/>
      <c r="Z141" s="112"/>
      <c r="AA141" s="112"/>
      <c r="AB141" s="112"/>
      <c r="AC141" s="112"/>
      <c r="AD141" s="112"/>
      <c r="AE141" s="112"/>
      <c r="AF141" s="112"/>
      <c r="AG141" s="112"/>
      <c r="AH141" s="112"/>
      <c r="AI141" s="112"/>
      <c r="AJ141" s="112"/>
      <c r="AK141" s="112"/>
      <c r="AL141" s="112"/>
      <c r="AM141" s="112"/>
      <c r="AN141" s="112"/>
      <c r="AO141" s="112"/>
      <c r="AP141" s="112"/>
      <c r="AQ141" s="112"/>
      <c r="AR141" s="112"/>
      <c r="AS141" s="112"/>
      <c r="AT141" s="112"/>
      <c r="AU141" s="112"/>
      <c r="AV141" s="112"/>
      <c r="AW141" s="112"/>
      <c r="AX141" s="112"/>
      <c r="AY141" s="112"/>
      <c r="AZ141" s="112"/>
      <c r="BA141" s="112"/>
      <c r="BB141" s="112"/>
      <c r="BC141" s="112"/>
      <c r="BD141" s="112"/>
      <c r="BE141" s="112"/>
      <c r="BF141" s="112"/>
      <c r="BG141" s="112"/>
      <c r="BH141" s="112"/>
      <c r="BI141" s="112"/>
      <c r="BJ141" s="112"/>
      <c r="BK141" s="112"/>
      <c r="BL141" s="112"/>
      <c r="BM141" s="112"/>
      <c r="BN141" s="112"/>
      <c r="BO141" s="112"/>
      <c r="BP141" s="112"/>
      <c r="BQ141" s="112"/>
      <c r="BR141" s="112"/>
      <c r="BS141" s="112"/>
      <c r="BT141" s="112"/>
      <c r="BU141" s="112"/>
      <c r="BV141" s="112"/>
      <c r="BW141" s="112"/>
      <c r="BX141" s="112"/>
      <c r="BY141" s="112"/>
      <c r="BZ141" s="112"/>
      <c r="CA141" s="112"/>
      <c r="CB141" s="112"/>
      <c r="CC141" s="112"/>
      <c r="CD141" s="112"/>
      <c r="CE141" s="112"/>
      <c r="CF141" s="112"/>
      <c r="CG141" s="112"/>
      <c r="CH141" s="112"/>
      <c r="CI141" s="112"/>
      <c r="CJ141" s="112"/>
      <c r="CK141" s="112"/>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2"/>
      <c r="DM141" s="112"/>
      <c r="DN141" s="112"/>
      <c r="DO141" s="112"/>
      <c r="DP141" s="112"/>
      <c r="DQ141" s="112"/>
      <c r="DR141" s="112"/>
      <c r="DS141" s="112"/>
      <c r="DT141" s="112"/>
      <c r="DU141" s="112"/>
      <c r="DV141" s="112"/>
      <c r="DW141" s="112"/>
      <c r="DX141" s="112"/>
      <c r="DY141" s="112"/>
      <c r="DZ141" s="112"/>
      <c r="EA141" s="112"/>
      <c r="EB141" s="112"/>
      <c r="EC141" s="112"/>
      <c r="ED141" s="112"/>
      <c r="EE141" s="112"/>
      <c r="EF141" s="112"/>
      <c r="EG141" s="112"/>
      <c r="EH141" s="112"/>
      <c r="EI141" s="112"/>
      <c r="EJ141" s="112"/>
      <c r="EK141" s="112"/>
      <c r="EL141" s="112"/>
      <c r="EM141" s="112"/>
      <c r="EN141" s="112"/>
      <c r="EO141" s="112"/>
      <c r="EP141" s="112"/>
      <c r="EQ141" s="112"/>
      <c r="ER141" s="112"/>
      <c r="ES141" s="112"/>
      <c r="ET141" s="112"/>
      <c r="EU141" s="112"/>
      <c r="EV141" s="112"/>
      <c r="EW141" s="112"/>
      <c r="EX141" s="112"/>
      <c r="EY141" s="112"/>
      <c r="EZ141" s="112"/>
      <c r="FA141" s="112"/>
      <c r="FB141" s="112"/>
      <c r="FC141" s="112"/>
      <c r="FD141" s="112"/>
      <c r="FE141" s="112"/>
      <c r="FF141" s="112"/>
      <c r="FG141" s="112"/>
      <c r="FH141" s="112"/>
      <c r="FI141" s="112"/>
      <c r="FJ141" s="112"/>
    </row>
    <row r="142">
      <c r="A142" s="241" t="s">
        <v>434</v>
      </c>
      <c r="B142" s="241">
        <v>218112.0</v>
      </c>
      <c r="C142" s="246" t="s">
        <v>220</v>
      </c>
      <c r="D142" s="242">
        <v>-12.85</v>
      </c>
      <c r="E142" s="242">
        <v>37.76</v>
      </c>
      <c r="F142" s="242">
        <v>7.25</v>
      </c>
      <c r="G142" s="242">
        <v>2.25</v>
      </c>
      <c r="H142" s="242">
        <v>16.78222222222222</v>
      </c>
      <c r="I142" s="325">
        <v>0.367</v>
      </c>
      <c r="J142" s="325">
        <v>0.96</v>
      </c>
      <c r="K142" s="323">
        <v>6.130790190735695</v>
      </c>
      <c r="L142" s="241">
        <v>7.0</v>
      </c>
      <c r="M142" s="243">
        <v>1.8769900000000002</v>
      </c>
      <c r="N142" s="404"/>
      <c r="O142" s="324"/>
      <c r="P142" s="112"/>
      <c r="Q142" s="112"/>
      <c r="R142" s="112"/>
      <c r="S142" s="112"/>
      <c r="T142" s="112"/>
      <c r="U142" s="112"/>
      <c r="V142" s="112"/>
      <c r="W142" s="112"/>
      <c r="X142" s="112"/>
      <c r="Y142" s="112"/>
      <c r="Z142" s="112"/>
      <c r="AA142" s="112"/>
      <c r="AB142" s="112"/>
      <c r="AC142" s="112"/>
      <c r="AD142" s="112"/>
      <c r="AE142" s="112"/>
      <c r="AF142" s="112"/>
      <c r="AG142" s="112"/>
      <c r="AH142" s="112"/>
      <c r="AI142" s="112"/>
      <c r="AJ142" s="112"/>
      <c r="AK142" s="112"/>
      <c r="AL142" s="112"/>
      <c r="AM142" s="112"/>
      <c r="AN142" s="112"/>
      <c r="AO142" s="112"/>
      <c r="AP142" s="112"/>
      <c r="AQ142" s="112"/>
      <c r="AR142" s="112"/>
      <c r="AS142" s="112"/>
      <c r="AT142" s="112"/>
      <c r="AU142" s="112"/>
      <c r="AV142" s="112"/>
      <c r="AW142" s="112"/>
      <c r="AX142" s="112"/>
      <c r="AY142" s="112"/>
      <c r="AZ142" s="112"/>
      <c r="BA142" s="112"/>
      <c r="BB142" s="112"/>
      <c r="BC142" s="112"/>
      <c r="BD142" s="112"/>
      <c r="BE142" s="112"/>
      <c r="BF142" s="112"/>
      <c r="BG142" s="112"/>
      <c r="BH142" s="112"/>
      <c r="BI142" s="112"/>
      <c r="BJ142" s="112"/>
      <c r="BK142" s="112"/>
      <c r="BL142" s="112"/>
      <c r="BM142" s="112"/>
      <c r="BN142" s="112"/>
      <c r="BO142" s="112"/>
      <c r="BP142" s="112"/>
      <c r="BQ142" s="112"/>
      <c r="BR142" s="112"/>
      <c r="BS142" s="112"/>
      <c r="BT142" s="112"/>
      <c r="BU142" s="112"/>
      <c r="BV142" s="112"/>
      <c r="BW142" s="112"/>
      <c r="BX142" s="112"/>
      <c r="BY142" s="112"/>
      <c r="BZ142" s="112"/>
      <c r="CA142" s="112"/>
      <c r="CB142" s="112"/>
      <c r="CC142" s="112"/>
      <c r="CD142" s="112"/>
      <c r="CE142" s="112"/>
      <c r="CF142" s="112"/>
      <c r="CG142" s="112"/>
      <c r="CH142" s="112"/>
      <c r="CI142" s="112"/>
      <c r="CJ142" s="112"/>
      <c r="CK142" s="112"/>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2"/>
      <c r="DM142" s="112"/>
      <c r="DN142" s="112"/>
      <c r="DO142" s="112"/>
      <c r="DP142" s="112"/>
      <c r="DQ142" s="112"/>
      <c r="DR142" s="112"/>
      <c r="DS142" s="112"/>
      <c r="DT142" s="112"/>
      <c r="DU142" s="112"/>
      <c r="DV142" s="112"/>
      <c r="DW142" s="112"/>
      <c r="DX142" s="112"/>
      <c r="DY142" s="112"/>
      <c r="DZ142" s="112"/>
      <c r="EA142" s="112"/>
      <c r="EB142" s="112"/>
      <c r="EC142" s="112"/>
      <c r="ED142" s="112"/>
      <c r="EE142" s="112"/>
      <c r="EF142" s="112"/>
      <c r="EG142" s="112"/>
      <c r="EH142" s="112"/>
      <c r="EI142" s="112"/>
      <c r="EJ142" s="112"/>
      <c r="EK142" s="112"/>
      <c r="EL142" s="112"/>
      <c r="EM142" s="112"/>
      <c r="EN142" s="112"/>
      <c r="EO142" s="112"/>
      <c r="EP142" s="112"/>
      <c r="EQ142" s="112"/>
      <c r="ER142" s="112"/>
      <c r="ES142" s="112"/>
      <c r="ET142" s="112"/>
      <c r="EU142" s="112"/>
      <c r="EV142" s="112"/>
      <c r="EW142" s="112"/>
      <c r="EX142" s="112"/>
      <c r="EY142" s="112"/>
      <c r="EZ142" s="112"/>
      <c r="FA142" s="112"/>
      <c r="FB142" s="112"/>
      <c r="FC142" s="112"/>
      <c r="FD142" s="112"/>
      <c r="FE142" s="112"/>
      <c r="FF142" s="112"/>
      <c r="FG142" s="112"/>
      <c r="FH142" s="112"/>
      <c r="FI142" s="112"/>
      <c r="FJ142" s="112"/>
    </row>
    <row r="143">
      <c r="A143" s="241" t="s">
        <v>312</v>
      </c>
      <c r="B143" s="241" t="s">
        <v>174</v>
      </c>
      <c r="C143" s="246" t="s">
        <v>220</v>
      </c>
      <c r="D143" s="242">
        <v>-14.24392352</v>
      </c>
      <c r="E143" s="242">
        <v>38.65502149</v>
      </c>
      <c r="F143" s="242">
        <v>6.270691888</v>
      </c>
      <c r="G143" s="242">
        <v>1.946488721</v>
      </c>
      <c r="H143" s="242">
        <v>19.85884689336456</v>
      </c>
      <c r="I143" s="325">
        <v>0.341</v>
      </c>
      <c r="J143" s="325">
        <v>1.29</v>
      </c>
      <c r="K143" s="323">
        <v>5.70817806744868</v>
      </c>
      <c r="L143" s="241">
        <v>10.0</v>
      </c>
      <c r="M143" s="243">
        <v>0.39363000000000004</v>
      </c>
      <c r="N143" s="404"/>
      <c r="O143" s="324"/>
      <c r="P143" s="112"/>
      <c r="Q143" s="112"/>
      <c r="R143" s="112"/>
      <c r="S143" s="112"/>
      <c r="T143" s="112"/>
      <c r="U143" s="112"/>
      <c r="V143" s="112"/>
      <c r="W143" s="112"/>
      <c r="X143" s="112"/>
      <c r="Y143" s="112"/>
      <c r="Z143" s="112"/>
      <c r="AA143" s="112"/>
      <c r="AB143" s="112"/>
      <c r="AC143" s="112"/>
      <c r="AD143" s="112"/>
      <c r="AE143" s="112"/>
      <c r="AF143" s="112"/>
      <c r="AG143" s="112"/>
      <c r="AH143" s="112"/>
      <c r="AI143" s="112"/>
      <c r="AJ143" s="112"/>
      <c r="AK143" s="112"/>
      <c r="AL143" s="112"/>
      <c r="AM143" s="112"/>
      <c r="AN143" s="112"/>
      <c r="AO143" s="112"/>
      <c r="AP143" s="112"/>
      <c r="AQ143" s="112"/>
      <c r="AR143" s="112"/>
      <c r="AS143" s="112"/>
      <c r="AT143" s="112"/>
      <c r="AU143" s="112"/>
      <c r="AV143" s="112"/>
      <c r="AW143" s="112"/>
      <c r="AX143" s="112"/>
      <c r="AY143" s="112"/>
      <c r="AZ143" s="112"/>
      <c r="BA143" s="112"/>
      <c r="BB143" s="112"/>
      <c r="BC143" s="112"/>
      <c r="BD143" s="112"/>
      <c r="BE143" s="112"/>
      <c r="BF143" s="112"/>
      <c r="BG143" s="112"/>
      <c r="BH143" s="112"/>
      <c r="BI143" s="112"/>
      <c r="BJ143" s="112"/>
      <c r="BK143" s="112"/>
      <c r="BL143" s="112"/>
      <c r="BM143" s="112"/>
      <c r="BN143" s="112"/>
      <c r="BO143" s="112"/>
      <c r="BP143" s="112"/>
      <c r="BQ143" s="112"/>
      <c r="BR143" s="112"/>
      <c r="BS143" s="112"/>
      <c r="BT143" s="112"/>
      <c r="BU143" s="112"/>
      <c r="BV143" s="112"/>
      <c r="BW143" s="112"/>
      <c r="BX143" s="112"/>
      <c r="BY143" s="112"/>
      <c r="BZ143" s="112"/>
      <c r="CA143" s="112"/>
      <c r="CB143" s="112"/>
      <c r="CC143" s="112"/>
      <c r="CD143" s="112"/>
      <c r="CE143" s="112"/>
      <c r="CF143" s="112"/>
      <c r="CG143" s="112"/>
      <c r="CH143" s="112"/>
      <c r="CI143" s="112"/>
      <c r="CJ143" s="112"/>
      <c r="CK143" s="112"/>
      <c r="CL143" s="112"/>
      <c r="CM143" s="112"/>
      <c r="CN143" s="112"/>
      <c r="CO143" s="112"/>
      <c r="CP143" s="112"/>
      <c r="CQ143" s="112"/>
      <c r="CR143" s="112"/>
      <c r="CS143" s="112"/>
      <c r="CT143" s="112"/>
      <c r="CU143" s="112"/>
      <c r="CV143" s="112"/>
      <c r="CW143" s="112"/>
      <c r="CX143" s="112"/>
      <c r="CY143" s="112"/>
      <c r="CZ143" s="112"/>
      <c r="DA143" s="112"/>
      <c r="DB143" s="112"/>
      <c r="DC143" s="112"/>
      <c r="DD143" s="112"/>
      <c r="DE143" s="112"/>
      <c r="DF143" s="112"/>
      <c r="DG143" s="112"/>
      <c r="DH143" s="112"/>
      <c r="DI143" s="112"/>
      <c r="DJ143" s="112"/>
      <c r="DK143" s="112"/>
      <c r="DL143" s="112"/>
      <c r="DM143" s="112"/>
      <c r="DN143" s="112"/>
      <c r="DO143" s="112"/>
      <c r="DP143" s="112"/>
      <c r="DQ143" s="112"/>
      <c r="DR143" s="112"/>
      <c r="DS143" s="112"/>
      <c r="DT143" s="112"/>
      <c r="DU143" s="112"/>
      <c r="DV143" s="112"/>
      <c r="DW143" s="112"/>
      <c r="DX143" s="112"/>
      <c r="DY143" s="112"/>
      <c r="DZ143" s="112"/>
      <c r="EA143" s="112"/>
      <c r="EB143" s="112"/>
      <c r="EC143" s="112"/>
      <c r="ED143" s="112"/>
      <c r="EE143" s="112"/>
      <c r="EF143" s="112"/>
      <c r="EG143" s="112"/>
      <c r="EH143" s="112"/>
      <c r="EI143" s="112"/>
      <c r="EJ143" s="112"/>
      <c r="EK143" s="112"/>
      <c r="EL143" s="112"/>
      <c r="EM143" s="112"/>
      <c r="EN143" s="112"/>
      <c r="EO143" s="112"/>
      <c r="EP143" s="112"/>
      <c r="EQ143" s="112"/>
      <c r="ER143" s="112"/>
      <c r="ES143" s="112"/>
      <c r="ET143" s="112"/>
      <c r="EU143" s="112"/>
      <c r="EV143" s="112"/>
      <c r="EW143" s="112"/>
      <c r="EX143" s="112"/>
      <c r="EY143" s="112"/>
      <c r="EZ143" s="112"/>
      <c r="FA143" s="112"/>
      <c r="FB143" s="112"/>
      <c r="FC143" s="112"/>
      <c r="FD143" s="112"/>
      <c r="FE143" s="112"/>
      <c r="FF143" s="112"/>
      <c r="FG143" s="112"/>
      <c r="FH143" s="112"/>
      <c r="FI143" s="112"/>
      <c r="FJ143" s="112"/>
    </row>
    <row r="144">
      <c r="A144" s="241" t="s">
        <v>228</v>
      </c>
      <c r="B144" s="241">
        <v>156203.0</v>
      </c>
      <c r="C144" s="246" t="s">
        <v>220</v>
      </c>
      <c r="D144" s="242">
        <v>-13.14158106</v>
      </c>
      <c r="E144" s="242">
        <v>43.64721366</v>
      </c>
      <c r="F144" s="242">
        <v>7.447409027</v>
      </c>
      <c r="G144" s="242">
        <v>2.442005952</v>
      </c>
      <c r="H144" s="242">
        <v>17.87350830339008</v>
      </c>
      <c r="I144" s="325">
        <v>0.351</v>
      </c>
      <c r="J144" s="325">
        <v>1.49</v>
      </c>
      <c r="K144" s="323">
        <v>6.957281914529915</v>
      </c>
      <c r="L144" s="241">
        <v>0.0</v>
      </c>
      <c r="M144" s="243">
        <v>0.78211</v>
      </c>
      <c r="N144" s="404"/>
      <c r="O144" s="332" t="s">
        <v>952</v>
      </c>
      <c r="P144" s="112"/>
      <c r="Q144" s="112"/>
      <c r="R144" s="112"/>
      <c r="S144" s="112"/>
      <c r="T144" s="112"/>
      <c r="U144" s="112"/>
      <c r="V144" s="112"/>
      <c r="W144" s="112"/>
      <c r="X144" s="112"/>
      <c r="Y144" s="112"/>
      <c r="Z144" s="112"/>
      <c r="AA144" s="112"/>
      <c r="AB144" s="112"/>
      <c r="AC144" s="112"/>
      <c r="AD144" s="112"/>
      <c r="AE144" s="112"/>
      <c r="AF144" s="112"/>
      <c r="AG144" s="112"/>
      <c r="AH144" s="112"/>
      <c r="AI144" s="112"/>
      <c r="AJ144" s="112"/>
      <c r="AK144" s="112"/>
      <c r="AL144" s="112"/>
      <c r="AM144" s="112"/>
      <c r="AN144" s="112"/>
      <c r="AO144" s="112"/>
      <c r="AP144" s="112"/>
      <c r="AQ144" s="112"/>
      <c r="AR144" s="112"/>
      <c r="AS144" s="112"/>
      <c r="AT144" s="112"/>
      <c r="AU144" s="112"/>
      <c r="AV144" s="112"/>
      <c r="AW144" s="112"/>
      <c r="AX144" s="112"/>
      <c r="AY144" s="112"/>
      <c r="AZ144" s="112"/>
      <c r="BA144" s="112"/>
      <c r="BB144" s="112"/>
      <c r="BC144" s="112"/>
      <c r="BD144" s="112"/>
      <c r="BE144" s="112"/>
      <c r="BF144" s="112"/>
      <c r="BG144" s="112"/>
      <c r="BH144" s="112"/>
      <c r="BI144" s="112"/>
      <c r="BJ144" s="112"/>
      <c r="BK144" s="112"/>
      <c r="BL144" s="112"/>
      <c r="BM144" s="112"/>
      <c r="BN144" s="112"/>
      <c r="BO144" s="112"/>
      <c r="BP144" s="112"/>
      <c r="BQ144" s="112"/>
      <c r="BR144" s="112"/>
      <c r="BS144" s="112"/>
      <c r="BT144" s="112"/>
      <c r="BU144" s="112"/>
      <c r="BV144" s="112"/>
      <c r="BW144" s="112"/>
      <c r="BX144" s="112"/>
      <c r="BY144" s="112"/>
      <c r="BZ144" s="112"/>
      <c r="CA144" s="112"/>
      <c r="CB144" s="112"/>
      <c r="CC144" s="112"/>
      <c r="CD144" s="112"/>
      <c r="CE144" s="112"/>
      <c r="CF144" s="112"/>
      <c r="CG144" s="112"/>
      <c r="CH144" s="112"/>
      <c r="CI144" s="112"/>
      <c r="CJ144" s="112"/>
      <c r="CK144" s="112"/>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2"/>
      <c r="DM144" s="112"/>
      <c r="DN144" s="112"/>
      <c r="DO144" s="112"/>
      <c r="DP144" s="112"/>
      <c r="DQ144" s="112"/>
      <c r="DR144" s="112"/>
      <c r="DS144" s="112"/>
      <c r="DT144" s="112"/>
      <c r="DU144" s="112"/>
      <c r="DV144" s="112"/>
      <c r="DW144" s="112"/>
      <c r="DX144" s="112"/>
      <c r="DY144" s="112"/>
      <c r="DZ144" s="112"/>
      <c r="EA144" s="112"/>
      <c r="EB144" s="112"/>
      <c r="EC144" s="112"/>
      <c r="ED144" s="112"/>
      <c r="EE144" s="112"/>
      <c r="EF144" s="112"/>
      <c r="EG144" s="112"/>
      <c r="EH144" s="112"/>
      <c r="EI144" s="112"/>
      <c r="EJ144" s="112"/>
      <c r="EK144" s="112"/>
      <c r="EL144" s="112"/>
      <c r="EM144" s="112"/>
      <c r="EN144" s="112"/>
      <c r="EO144" s="112"/>
      <c r="EP144" s="112"/>
      <c r="EQ144" s="112"/>
      <c r="ER144" s="112"/>
      <c r="ES144" s="112"/>
      <c r="ET144" s="112"/>
      <c r="EU144" s="112"/>
      <c r="EV144" s="112"/>
      <c r="EW144" s="112"/>
      <c r="EX144" s="112"/>
      <c r="EY144" s="112"/>
      <c r="EZ144" s="112"/>
      <c r="FA144" s="112"/>
      <c r="FB144" s="112"/>
      <c r="FC144" s="112"/>
      <c r="FD144" s="112"/>
      <c r="FE144" s="112"/>
      <c r="FF144" s="112"/>
      <c r="FG144" s="112"/>
      <c r="FH144" s="112"/>
      <c r="FI144" s="112"/>
      <c r="FJ144" s="112"/>
    </row>
    <row r="145">
      <c r="A145" s="241" t="s">
        <v>555</v>
      </c>
      <c r="B145" s="241">
        <v>506030.0</v>
      </c>
      <c r="C145" s="246" t="s">
        <v>220</v>
      </c>
      <c r="D145" s="242">
        <v>-13.1</v>
      </c>
      <c r="E145" s="242">
        <v>39.59</v>
      </c>
      <c r="F145" s="242">
        <v>8.71</v>
      </c>
      <c r="G145" s="242">
        <v>2.48</v>
      </c>
      <c r="H145" s="242">
        <v>15.963709677419356</v>
      </c>
      <c r="I145" s="325">
        <v>0.319</v>
      </c>
      <c r="J145" s="325">
        <v>1.66</v>
      </c>
      <c r="K145" s="323">
        <v>7.774294670846395</v>
      </c>
      <c r="L145" s="241">
        <v>0.0</v>
      </c>
      <c r="M145" s="243">
        <v>2.2642</v>
      </c>
      <c r="N145" s="404"/>
      <c r="O145" s="324"/>
      <c r="P145" s="112"/>
      <c r="Q145" s="112"/>
      <c r="R145" s="112"/>
      <c r="S145" s="112"/>
      <c r="T145" s="112"/>
      <c r="U145" s="112"/>
      <c r="V145" s="112"/>
      <c r="W145" s="112"/>
      <c r="X145" s="112"/>
      <c r="Y145" s="112"/>
      <c r="Z145" s="112"/>
      <c r="AA145" s="112"/>
      <c r="AB145" s="112"/>
      <c r="AC145" s="112"/>
      <c r="AD145" s="112"/>
      <c r="AE145" s="112"/>
      <c r="AF145" s="112"/>
      <c r="AG145" s="112"/>
      <c r="AH145" s="112"/>
      <c r="AI145" s="112"/>
      <c r="AJ145" s="112"/>
      <c r="AK145" s="112"/>
      <c r="AL145" s="112"/>
      <c r="AM145" s="112"/>
      <c r="AN145" s="112"/>
      <c r="AO145" s="112"/>
      <c r="AP145" s="112"/>
      <c r="AQ145" s="112"/>
      <c r="AR145" s="112"/>
      <c r="AS145" s="112"/>
      <c r="AT145" s="112"/>
      <c r="AU145" s="112"/>
      <c r="AV145" s="112"/>
      <c r="AW145" s="112"/>
      <c r="AX145" s="112"/>
      <c r="AY145" s="112"/>
      <c r="AZ145" s="112"/>
      <c r="BA145" s="112"/>
      <c r="BB145" s="112"/>
      <c r="BC145" s="112"/>
      <c r="BD145" s="112"/>
      <c r="BE145" s="112"/>
      <c r="BF145" s="112"/>
      <c r="BG145" s="112"/>
      <c r="BH145" s="112"/>
      <c r="BI145" s="112"/>
      <c r="BJ145" s="112"/>
      <c r="BK145" s="112"/>
      <c r="BL145" s="112"/>
      <c r="BM145" s="112"/>
      <c r="BN145" s="112"/>
      <c r="BO145" s="112"/>
      <c r="BP145" s="112"/>
      <c r="BQ145" s="112"/>
      <c r="BR145" s="112"/>
      <c r="BS145" s="112"/>
      <c r="BT145" s="112"/>
      <c r="BU145" s="112"/>
      <c r="BV145" s="112"/>
      <c r="BW145" s="112"/>
      <c r="BX145" s="112"/>
      <c r="BY145" s="112"/>
      <c r="BZ145" s="112"/>
      <c r="CA145" s="112"/>
      <c r="CB145" s="112"/>
      <c r="CC145" s="112"/>
      <c r="CD145" s="112"/>
      <c r="CE145" s="112"/>
      <c r="CF145" s="112"/>
      <c r="CG145" s="112"/>
      <c r="CH145" s="112"/>
      <c r="CI145" s="112"/>
      <c r="CJ145" s="112"/>
      <c r="CK145" s="112"/>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2"/>
      <c r="DM145" s="112"/>
      <c r="DN145" s="112"/>
      <c r="DO145" s="112"/>
      <c r="DP145" s="112"/>
      <c r="DQ145" s="112"/>
      <c r="DR145" s="112"/>
      <c r="DS145" s="112"/>
      <c r="DT145" s="112"/>
      <c r="DU145" s="112"/>
      <c r="DV145" s="112"/>
      <c r="DW145" s="112"/>
      <c r="DX145" s="112"/>
      <c r="DY145" s="112"/>
      <c r="DZ145" s="112"/>
      <c r="EA145" s="112"/>
      <c r="EB145" s="112"/>
      <c r="EC145" s="112"/>
      <c r="ED145" s="112"/>
      <c r="EE145" s="112"/>
      <c r="EF145" s="112"/>
      <c r="EG145" s="112"/>
      <c r="EH145" s="112"/>
      <c r="EI145" s="112"/>
      <c r="EJ145" s="112"/>
      <c r="EK145" s="112"/>
      <c r="EL145" s="112"/>
      <c r="EM145" s="112"/>
      <c r="EN145" s="112"/>
      <c r="EO145" s="112"/>
      <c r="EP145" s="112"/>
      <c r="EQ145" s="112"/>
      <c r="ER145" s="112"/>
      <c r="ES145" s="112"/>
      <c r="ET145" s="112"/>
      <c r="EU145" s="112"/>
      <c r="EV145" s="112"/>
      <c r="EW145" s="112"/>
      <c r="EX145" s="112"/>
      <c r="EY145" s="112"/>
      <c r="EZ145" s="112"/>
      <c r="FA145" s="112"/>
      <c r="FB145" s="112"/>
      <c r="FC145" s="112"/>
      <c r="FD145" s="112"/>
      <c r="FE145" s="112"/>
      <c r="FF145" s="112"/>
      <c r="FG145" s="112"/>
      <c r="FH145" s="112"/>
      <c r="FI145" s="112"/>
      <c r="FJ145" s="112"/>
    </row>
    <row r="146">
      <c r="A146" s="241" t="s">
        <v>390</v>
      </c>
      <c r="B146" s="241">
        <v>156487.0</v>
      </c>
      <c r="C146" s="246" t="s">
        <v>220</v>
      </c>
      <c r="D146" s="242">
        <v>-13.01780782</v>
      </c>
      <c r="E146" s="242">
        <v>42.07276814</v>
      </c>
      <c r="F146" s="242">
        <v>8.292480162</v>
      </c>
      <c r="G146" s="242">
        <v>2.419257372</v>
      </c>
      <c r="H146" s="242">
        <v>17.390778106927268</v>
      </c>
      <c r="I146" s="325">
        <v>0.355</v>
      </c>
      <c r="J146" s="325">
        <v>2.15</v>
      </c>
      <c r="K146" s="323">
        <v>6.81480949859155</v>
      </c>
      <c r="L146" s="241">
        <v>0.0</v>
      </c>
      <c r="M146" s="243">
        <v>1.78191</v>
      </c>
      <c r="N146" s="404"/>
      <c r="O146" s="324"/>
      <c r="P146" s="112"/>
      <c r="Q146" s="112"/>
      <c r="R146" s="112"/>
      <c r="S146" s="112"/>
      <c r="T146" s="112"/>
      <c r="U146" s="112"/>
      <c r="V146" s="112"/>
      <c r="W146" s="112"/>
      <c r="X146" s="112"/>
      <c r="Y146" s="112"/>
      <c r="Z146" s="112"/>
      <c r="AA146" s="112"/>
      <c r="AB146" s="112"/>
      <c r="AC146" s="112"/>
      <c r="AD146" s="112"/>
      <c r="AE146" s="112"/>
      <c r="AF146" s="112"/>
      <c r="AG146" s="112"/>
      <c r="AH146" s="112"/>
      <c r="AI146" s="112"/>
      <c r="AJ146" s="112"/>
      <c r="AK146" s="112"/>
      <c r="AL146" s="112"/>
      <c r="AM146" s="112"/>
      <c r="AN146" s="112"/>
      <c r="AO146" s="112"/>
      <c r="AP146" s="112"/>
      <c r="AQ146" s="112"/>
      <c r="AR146" s="112"/>
      <c r="AS146" s="112"/>
      <c r="AT146" s="112"/>
      <c r="AU146" s="112"/>
      <c r="AV146" s="112"/>
      <c r="AW146" s="112"/>
      <c r="AX146" s="112"/>
      <c r="AY146" s="112"/>
      <c r="AZ146" s="112"/>
      <c r="BA146" s="112"/>
      <c r="BB146" s="112"/>
      <c r="BC146" s="112"/>
      <c r="BD146" s="112"/>
      <c r="BE146" s="112"/>
      <c r="BF146" s="112"/>
      <c r="BG146" s="112"/>
      <c r="BH146" s="112"/>
      <c r="BI146" s="112"/>
      <c r="BJ146" s="112"/>
      <c r="BK146" s="112"/>
      <c r="BL146" s="112"/>
      <c r="BM146" s="112"/>
      <c r="BN146" s="112"/>
      <c r="BO146" s="112"/>
      <c r="BP146" s="112"/>
      <c r="BQ146" s="112"/>
      <c r="BR146" s="112"/>
      <c r="BS146" s="112"/>
      <c r="BT146" s="112"/>
      <c r="BU146" s="112"/>
      <c r="BV146" s="112"/>
      <c r="BW146" s="112"/>
      <c r="BX146" s="112"/>
      <c r="BY146" s="112"/>
      <c r="BZ146" s="112"/>
      <c r="CA146" s="112"/>
      <c r="CB146" s="112"/>
      <c r="CC146" s="112"/>
      <c r="CD146" s="112"/>
      <c r="CE146" s="112"/>
      <c r="CF146" s="112"/>
      <c r="CG146" s="112"/>
      <c r="CH146" s="112"/>
      <c r="CI146" s="112"/>
      <c r="CJ146" s="112"/>
      <c r="CK146" s="112"/>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2"/>
      <c r="DM146" s="112"/>
      <c r="DN146" s="112"/>
      <c r="DO146" s="112"/>
      <c r="DP146" s="112"/>
      <c r="DQ146" s="112"/>
      <c r="DR146" s="112"/>
      <c r="DS146" s="112"/>
      <c r="DT146" s="112"/>
      <c r="DU146" s="112"/>
      <c r="DV146" s="112"/>
      <c r="DW146" s="112"/>
      <c r="DX146" s="112"/>
      <c r="DY146" s="112"/>
      <c r="DZ146" s="112"/>
      <c r="EA146" s="112"/>
      <c r="EB146" s="112"/>
      <c r="EC146" s="112"/>
      <c r="ED146" s="112"/>
      <c r="EE146" s="112"/>
      <c r="EF146" s="112"/>
      <c r="EG146" s="112"/>
      <c r="EH146" s="112"/>
      <c r="EI146" s="112"/>
      <c r="EJ146" s="112"/>
      <c r="EK146" s="112"/>
      <c r="EL146" s="112"/>
      <c r="EM146" s="112"/>
      <c r="EN146" s="112"/>
      <c r="EO146" s="112"/>
      <c r="EP146" s="112"/>
      <c r="EQ146" s="112"/>
      <c r="ER146" s="112"/>
      <c r="ES146" s="112"/>
      <c r="ET146" s="112"/>
      <c r="EU146" s="112"/>
      <c r="EV146" s="112"/>
      <c r="EW146" s="112"/>
      <c r="EX146" s="112"/>
      <c r="EY146" s="112"/>
      <c r="EZ146" s="112"/>
      <c r="FA146" s="112"/>
      <c r="FB146" s="112"/>
      <c r="FC146" s="112"/>
      <c r="FD146" s="112"/>
      <c r="FE146" s="112"/>
      <c r="FF146" s="112"/>
      <c r="FG146" s="112"/>
      <c r="FH146" s="112"/>
      <c r="FI146" s="112"/>
      <c r="FJ146" s="112"/>
    </row>
    <row r="147">
      <c r="A147" s="241" t="s">
        <v>525</v>
      </c>
      <c r="B147" s="241">
        <v>330195.0</v>
      </c>
      <c r="C147" s="246" t="s">
        <v>220</v>
      </c>
      <c r="D147" s="242">
        <v>-13.75368327</v>
      </c>
      <c r="E147" s="242">
        <v>42.82936129</v>
      </c>
      <c r="F147" s="242">
        <v>8.160495819</v>
      </c>
      <c r="G147" s="242">
        <v>2.692621817</v>
      </c>
      <c r="H147" s="242">
        <v>15.906192625936077</v>
      </c>
      <c r="I147" s="325">
        <v>0.329</v>
      </c>
      <c r="J147" s="325">
        <v>1.48</v>
      </c>
      <c r="K147" s="323">
        <v>8.184260841945289</v>
      </c>
      <c r="L147" s="241">
        <v>0.0</v>
      </c>
      <c r="M147" s="243">
        <v>1.23884</v>
      </c>
      <c r="N147" s="404"/>
      <c r="O147" s="324"/>
      <c r="P147" s="112"/>
      <c r="Q147" s="112"/>
      <c r="R147" s="112"/>
      <c r="S147" s="112"/>
      <c r="T147" s="112"/>
      <c r="U147" s="112"/>
      <c r="V147" s="112"/>
      <c r="W147" s="112"/>
      <c r="X147" s="112"/>
      <c r="Y147" s="112"/>
      <c r="Z147" s="112"/>
      <c r="AA147" s="112"/>
      <c r="AB147" s="112"/>
      <c r="AC147" s="112"/>
      <c r="AD147" s="112"/>
      <c r="AE147" s="112"/>
      <c r="AF147" s="112"/>
      <c r="AG147" s="112"/>
      <c r="AH147" s="112"/>
      <c r="AI147" s="112"/>
      <c r="AJ147" s="112"/>
      <c r="AK147" s="112"/>
      <c r="AL147" s="112"/>
      <c r="AM147" s="112"/>
      <c r="AN147" s="112"/>
      <c r="AO147" s="112"/>
      <c r="AP147" s="112"/>
      <c r="AQ147" s="112"/>
      <c r="AR147" s="112"/>
      <c r="AS147" s="112"/>
      <c r="AT147" s="112"/>
      <c r="AU147" s="112"/>
      <c r="AV147" s="112"/>
      <c r="AW147" s="112"/>
      <c r="AX147" s="112"/>
      <c r="AY147" s="112"/>
      <c r="AZ147" s="112"/>
      <c r="BA147" s="112"/>
      <c r="BB147" s="112"/>
      <c r="BC147" s="112"/>
      <c r="BD147" s="112"/>
      <c r="BE147" s="112"/>
      <c r="BF147" s="112"/>
      <c r="BG147" s="112"/>
      <c r="BH147" s="112"/>
      <c r="BI147" s="112"/>
      <c r="BJ147" s="112"/>
      <c r="BK147" s="112"/>
      <c r="BL147" s="112"/>
      <c r="BM147" s="112"/>
      <c r="BN147" s="112"/>
      <c r="BO147" s="112"/>
      <c r="BP147" s="112"/>
      <c r="BQ147" s="112"/>
      <c r="BR147" s="112"/>
      <c r="BS147" s="112"/>
      <c r="BT147" s="112"/>
      <c r="BU147" s="112"/>
      <c r="BV147" s="112"/>
      <c r="BW147" s="112"/>
      <c r="BX147" s="112"/>
      <c r="BY147" s="112"/>
      <c r="BZ147" s="112"/>
      <c r="CA147" s="112"/>
      <c r="CB147" s="112"/>
      <c r="CC147" s="112"/>
      <c r="CD147" s="112"/>
      <c r="CE147" s="112"/>
      <c r="CF147" s="112"/>
      <c r="CG147" s="112"/>
      <c r="CH147" s="112"/>
      <c r="CI147" s="112"/>
      <c r="CJ147" s="112"/>
      <c r="CK147" s="112"/>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2"/>
      <c r="DM147" s="112"/>
      <c r="DN147" s="112"/>
      <c r="DO147" s="112"/>
      <c r="DP147" s="112"/>
      <c r="DQ147" s="112"/>
      <c r="DR147" s="112"/>
      <c r="DS147" s="112"/>
      <c r="DT147" s="112"/>
      <c r="DU147" s="112"/>
      <c r="DV147" s="112"/>
      <c r="DW147" s="112"/>
      <c r="DX147" s="112"/>
      <c r="DY147" s="112"/>
      <c r="DZ147" s="112"/>
      <c r="EA147" s="112"/>
      <c r="EB147" s="112"/>
      <c r="EC147" s="112"/>
      <c r="ED147" s="112"/>
      <c r="EE147" s="112"/>
      <c r="EF147" s="112"/>
      <c r="EG147" s="112"/>
      <c r="EH147" s="112"/>
      <c r="EI147" s="112"/>
      <c r="EJ147" s="112"/>
      <c r="EK147" s="112"/>
      <c r="EL147" s="112"/>
      <c r="EM147" s="112"/>
      <c r="EN147" s="112"/>
      <c r="EO147" s="112"/>
      <c r="EP147" s="112"/>
      <c r="EQ147" s="112"/>
      <c r="ER147" s="112"/>
      <c r="ES147" s="112"/>
      <c r="ET147" s="112"/>
      <c r="EU147" s="112"/>
      <c r="EV147" s="112"/>
      <c r="EW147" s="112"/>
      <c r="EX147" s="112"/>
      <c r="EY147" s="112"/>
      <c r="EZ147" s="112"/>
      <c r="FA147" s="112"/>
      <c r="FB147" s="112"/>
      <c r="FC147" s="112"/>
      <c r="FD147" s="112"/>
      <c r="FE147" s="112"/>
      <c r="FF147" s="112"/>
      <c r="FG147" s="112"/>
      <c r="FH147" s="112"/>
      <c r="FI147" s="112"/>
      <c r="FJ147" s="112"/>
    </row>
    <row r="148">
      <c r="A148" s="241" t="s">
        <v>495</v>
      </c>
      <c r="B148" s="241">
        <v>329338.0</v>
      </c>
      <c r="C148" s="246" t="s">
        <v>220</v>
      </c>
      <c r="D148" s="242">
        <v>-13.26</v>
      </c>
      <c r="E148" s="242">
        <v>37.6</v>
      </c>
      <c r="F148" s="242">
        <v>6.58</v>
      </c>
      <c r="G148" s="242">
        <v>2.01</v>
      </c>
      <c r="H148" s="242">
        <v>18.706467661691544</v>
      </c>
      <c r="I148" s="325">
        <v>0.316</v>
      </c>
      <c r="J148" s="325">
        <v>1.16</v>
      </c>
      <c r="K148" s="326">
        <v>6.360759493670885</v>
      </c>
      <c r="L148" s="241">
        <v>16.0</v>
      </c>
      <c r="M148" s="243">
        <v>1.9224999999999999</v>
      </c>
      <c r="N148" s="404"/>
      <c r="O148" s="324"/>
      <c r="P148" s="112"/>
      <c r="Q148" s="112"/>
      <c r="R148" s="112"/>
      <c r="S148" s="112"/>
      <c r="T148" s="112"/>
      <c r="U148" s="112"/>
      <c r="V148" s="112"/>
      <c r="W148" s="112"/>
      <c r="X148" s="112"/>
      <c r="Y148" s="112"/>
      <c r="Z148" s="112"/>
      <c r="AA148" s="112"/>
      <c r="AB148" s="112"/>
      <c r="AC148" s="112"/>
      <c r="AD148" s="112"/>
      <c r="AE148" s="112"/>
      <c r="AF148" s="112"/>
      <c r="AG148" s="112"/>
      <c r="AH148" s="112"/>
      <c r="AI148" s="112"/>
      <c r="AJ148" s="112"/>
      <c r="AK148" s="112"/>
      <c r="AL148" s="112"/>
      <c r="AM148" s="112"/>
      <c r="AN148" s="112"/>
      <c r="AO148" s="112"/>
      <c r="AP148" s="112"/>
      <c r="AQ148" s="112"/>
      <c r="AR148" s="112"/>
      <c r="AS148" s="112"/>
      <c r="AT148" s="112"/>
      <c r="AU148" s="112"/>
      <c r="AV148" s="112"/>
      <c r="AW148" s="112"/>
      <c r="AX148" s="112"/>
      <c r="AY148" s="112"/>
      <c r="AZ148" s="112"/>
      <c r="BA148" s="112"/>
      <c r="BB148" s="112"/>
      <c r="BC148" s="112"/>
      <c r="BD148" s="112"/>
      <c r="BE148" s="112"/>
      <c r="BF148" s="112"/>
      <c r="BG148" s="112"/>
      <c r="BH148" s="112"/>
      <c r="BI148" s="112"/>
      <c r="BJ148" s="112"/>
      <c r="BK148" s="112"/>
      <c r="BL148" s="112"/>
      <c r="BM148" s="112"/>
      <c r="BN148" s="112"/>
      <c r="BO148" s="112"/>
      <c r="BP148" s="112"/>
      <c r="BQ148" s="112"/>
      <c r="BR148" s="112"/>
      <c r="BS148" s="112"/>
      <c r="BT148" s="112"/>
      <c r="BU148" s="112"/>
      <c r="BV148" s="112"/>
      <c r="BW148" s="112"/>
      <c r="BX148" s="112"/>
      <c r="BY148" s="112"/>
      <c r="BZ148" s="112"/>
      <c r="CA148" s="112"/>
      <c r="CB148" s="112"/>
      <c r="CC148" s="112"/>
      <c r="CD148" s="112"/>
      <c r="CE148" s="112"/>
      <c r="CF148" s="112"/>
      <c r="CG148" s="112"/>
      <c r="CH148" s="112"/>
      <c r="CI148" s="112"/>
      <c r="CJ148" s="112"/>
      <c r="CK148" s="112"/>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2"/>
      <c r="DM148" s="112"/>
      <c r="DN148" s="112"/>
      <c r="DO148" s="112"/>
      <c r="DP148" s="112"/>
      <c r="DQ148" s="112"/>
      <c r="DR148" s="112"/>
      <c r="DS148" s="112"/>
      <c r="DT148" s="112"/>
      <c r="DU148" s="112"/>
      <c r="DV148" s="112"/>
      <c r="DW148" s="112"/>
      <c r="DX148" s="112"/>
      <c r="DY148" s="112"/>
      <c r="DZ148" s="112"/>
      <c r="EA148" s="112"/>
      <c r="EB148" s="112"/>
      <c r="EC148" s="112"/>
      <c r="ED148" s="112"/>
      <c r="EE148" s="112"/>
      <c r="EF148" s="112"/>
      <c r="EG148" s="112"/>
      <c r="EH148" s="112"/>
      <c r="EI148" s="112"/>
      <c r="EJ148" s="112"/>
      <c r="EK148" s="112"/>
      <c r="EL148" s="112"/>
      <c r="EM148" s="112"/>
      <c r="EN148" s="112"/>
      <c r="EO148" s="112"/>
      <c r="EP148" s="112"/>
      <c r="EQ148" s="112"/>
      <c r="ER148" s="112"/>
      <c r="ES148" s="112"/>
      <c r="ET148" s="112"/>
      <c r="EU148" s="112"/>
      <c r="EV148" s="112"/>
      <c r="EW148" s="112"/>
      <c r="EX148" s="112"/>
      <c r="EY148" s="112"/>
      <c r="EZ148" s="112"/>
      <c r="FA148" s="112"/>
      <c r="FB148" s="112"/>
      <c r="FC148" s="112"/>
      <c r="FD148" s="112"/>
      <c r="FE148" s="112"/>
      <c r="FF148" s="112"/>
      <c r="FG148" s="112"/>
      <c r="FH148" s="112"/>
      <c r="FI148" s="112"/>
      <c r="FJ148" s="112"/>
    </row>
    <row r="149">
      <c r="A149" s="241" t="s">
        <v>674</v>
      </c>
      <c r="B149" s="241">
        <v>563330.0</v>
      </c>
      <c r="C149" s="246" t="s">
        <v>220</v>
      </c>
      <c r="D149" s="242">
        <v>-12.77826034</v>
      </c>
      <c r="E149" s="242">
        <v>43.07081383</v>
      </c>
      <c r="F149" s="242">
        <v>7.964683373</v>
      </c>
      <c r="G149" s="242">
        <v>2.776985602</v>
      </c>
      <c r="H149" s="242">
        <v>15.509916147559487</v>
      </c>
      <c r="I149" s="325">
        <v>0.357</v>
      </c>
      <c r="J149" s="325">
        <v>1.78</v>
      </c>
      <c r="K149" s="323">
        <v>7.778671154061625</v>
      </c>
      <c r="L149" s="241">
        <v>1.0</v>
      </c>
      <c r="M149" s="243">
        <v>3.90151</v>
      </c>
      <c r="N149" s="404"/>
      <c r="O149" s="324"/>
      <c r="P149" s="112"/>
      <c r="Q149" s="112"/>
      <c r="R149" s="112"/>
      <c r="S149" s="112"/>
      <c r="T149" s="112"/>
      <c r="U149" s="112"/>
      <c r="V149" s="112"/>
      <c r="W149" s="112"/>
      <c r="X149" s="112"/>
      <c r="Y149" s="112"/>
      <c r="Z149" s="112"/>
      <c r="AA149" s="112"/>
      <c r="AB149" s="112"/>
      <c r="AC149" s="112"/>
      <c r="AD149" s="112"/>
      <c r="AE149" s="112"/>
      <c r="AF149" s="112"/>
      <c r="AG149" s="112"/>
      <c r="AH149" s="112"/>
      <c r="AI149" s="112"/>
      <c r="AJ149" s="112"/>
      <c r="AK149" s="112"/>
      <c r="AL149" s="112"/>
      <c r="AM149" s="112"/>
      <c r="AN149" s="112"/>
      <c r="AO149" s="112"/>
      <c r="AP149" s="112"/>
      <c r="AQ149" s="112"/>
      <c r="AR149" s="112"/>
      <c r="AS149" s="112"/>
      <c r="AT149" s="112"/>
      <c r="AU149" s="112"/>
      <c r="AV149" s="112"/>
      <c r="AW149" s="112"/>
      <c r="AX149" s="112"/>
      <c r="AY149" s="112"/>
      <c r="AZ149" s="112"/>
      <c r="BA149" s="112"/>
      <c r="BB149" s="112"/>
      <c r="BC149" s="112"/>
      <c r="BD149" s="112"/>
      <c r="BE149" s="112"/>
      <c r="BF149" s="112"/>
      <c r="BG149" s="112"/>
      <c r="BH149" s="112"/>
      <c r="BI149" s="112"/>
      <c r="BJ149" s="112"/>
      <c r="BK149" s="112"/>
      <c r="BL149" s="112"/>
      <c r="BM149" s="112"/>
      <c r="BN149" s="112"/>
      <c r="BO149" s="112"/>
      <c r="BP149" s="112"/>
      <c r="BQ149" s="112"/>
      <c r="BR149" s="112"/>
      <c r="BS149" s="112"/>
      <c r="BT149" s="112"/>
      <c r="BU149" s="112"/>
      <c r="BV149" s="112"/>
      <c r="BW149" s="112"/>
      <c r="BX149" s="112"/>
      <c r="BY149" s="112"/>
      <c r="BZ149" s="112"/>
      <c r="CA149" s="112"/>
      <c r="CB149" s="112"/>
      <c r="CC149" s="112"/>
      <c r="CD149" s="112"/>
      <c r="CE149" s="112"/>
      <c r="CF149" s="112"/>
      <c r="CG149" s="112"/>
      <c r="CH149" s="112"/>
      <c r="CI149" s="112"/>
      <c r="CJ149" s="112"/>
      <c r="CK149" s="112"/>
      <c r="CL149" s="112"/>
      <c r="CM149" s="112"/>
      <c r="CN149" s="112"/>
      <c r="CO149" s="112"/>
      <c r="CP149" s="112"/>
      <c r="CQ149" s="112"/>
      <c r="CR149" s="112"/>
      <c r="CS149" s="112"/>
      <c r="CT149" s="112"/>
      <c r="CU149" s="112"/>
      <c r="CV149" s="112"/>
      <c r="CW149" s="112"/>
      <c r="CX149" s="112"/>
      <c r="CY149" s="112"/>
      <c r="CZ149" s="112"/>
      <c r="DA149" s="112"/>
      <c r="DB149" s="112"/>
      <c r="DC149" s="112"/>
      <c r="DD149" s="112"/>
      <c r="DE149" s="112"/>
      <c r="DF149" s="112"/>
      <c r="DG149" s="112"/>
      <c r="DH149" s="112"/>
      <c r="DI149" s="112"/>
      <c r="DJ149" s="112"/>
      <c r="DK149" s="112"/>
      <c r="DL149" s="112"/>
      <c r="DM149" s="112"/>
      <c r="DN149" s="112"/>
      <c r="DO149" s="112"/>
      <c r="DP149" s="112"/>
      <c r="DQ149" s="112"/>
      <c r="DR149" s="112"/>
      <c r="DS149" s="112"/>
      <c r="DT149" s="112"/>
      <c r="DU149" s="112"/>
      <c r="DV149" s="112"/>
      <c r="DW149" s="112"/>
      <c r="DX149" s="112"/>
      <c r="DY149" s="112"/>
      <c r="DZ149" s="112"/>
      <c r="EA149" s="112"/>
      <c r="EB149" s="112"/>
      <c r="EC149" s="112"/>
      <c r="ED149" s="112"/>
      <c r="EE149" s="112"/>
      <c r="EF149" s="112"/>
      <c r="EG149" s="112"/>
      <c r="EH149" s="112"/>
      <c r="EI149" s="112"/>
      <c r="EJ149" s="112"/>
      <c r="EK149" s="112"/>
      <c r="EL149" s="112"/>
      <c r="EM149" s="112"/>
      <c r="EN149" s="112"/>
      <c r="EO149" s="112"/>
      <c r="EP149" s="112"/>
      <c r="EQ149" s="112"/>
      <c r="ER149" s="112"/>
      <c r="ES149" s="112"/>
      <c r="ET149" s="112"/>
      <c r="EU149" s="112"/>
      <c r="EV149" s="112"/>
      <c r="EW149" s="112"/>
      <c r="EX149" s="112"/>
      <c r="EY149" s="112"/>
      <c r="EZ149" s="112"/>
      <c r="FA149" s="112"/>
      <c r="FB149" s="112"/>
      <c r="FC149" s="112"/>
      <c r="FD149" s="112"/>
      <c r="FE149" s="112"/>
      <c r="FF149" s="112"/>
      <c r="FG149" s="112"/>
      <c r="FH149" s="112"/>
      <c r="FI149" s="112"/>
      <c r="FJ149" s="112"/>
    </row>
    <row r="150">
      <c r="A150" s="241" t="s">
        <v>358</v>
      </c>
      <c r="B150" s="241">
        <v>152961.0</v>
      </c>
      <c r="C150" s="246" t="s">
        <v>220</v>
      </c>
      <c r="D150" s="242">
        <v>-12.88219038</v>
      </c>
      <c r="E150" s="242">
        <v>42.40886546</v>
      </c>
      <c r="F150" s="242">
        <v>7.874825597</v>
      </c>
      <c r="G150" s="242">
        <v>2.253818539</v>
      </c>
      <c r="H150" s="242">
        <v>18.81645071515671</v>
      </c>
      <c r="I150" s="325">
        <v>0.318</v>
      </c>
      <c r="J150" s="325">
        <v>1.68</v>
      </c>
      <c r="K150" s="323">
        <v>7.0874796823899375</v>
      </c>
      <c r="L150" s="241">
        <v>0.0</v>
      </c>
      <c r="M150" s="243">
        <v>1.80036</v>
      </c>
      <c r="N150" s="404"/>
      <c r="O150" s="324"/>
      <c r="P150" s="112"/>
      <c r="Q150" s="112"/>
      <c r="R150" s="112"/>
      <c r="S150" s="112"/>
      <c r="T150" s="112"/>
      <c r="U150" s="112"/>
      <c r="V150" s="112"/>
      <c r="W150" s="112"/>
      <c r="X150" s="112"/>
      <c r="Y150" s="112"/>
      <c r="Z150" s="112"/>
      <c r="AA150" s="112"/>
      <c r="AB150" s="112"/>
      <c r="AC150" s="112"/>
      <c r="AD150" s="112"/>
      <c r="AE150" s="112"/>
      <c r="AF150" s="112"/>
      <c r="AG150" s="112"/>
      <c r="AH150" s="112"/>
      <c r="AI150" s="112"/>
      <c r="AJ150" s="112"/>
      <c r="AK150" s="112"/>
      <c r="AL150" s="112"/>
      <c r="AM150" s="112"/>
      <c r="AN150" s="112"/>
      <c r="AO150" s="112"/>
      <c r="AP150" s="112"/>
      <c r="AQ150" s="112"/>
      <c r="AR150" s="112"/>
      <c r="AS150" s="112"/>
      <c r="AT150" s="112"/>
      <c r="AU150" s="112"/>
      <c r="AV150" s="112"/>
      <c r="AW150" s="112"/>
      <c r="AX150" s="112"/>
      <c r="AY150" s="112"/>
      <c r="AZ150" s="112"/>
      <c r="BA150" s="112"/>
      <c r="BB150" s="112"/>
      <c r="BC150" s="112"/>
      <c r="BD150" s="112"/>
      <c r="BE150" s="112"/>
      <c r="BF150" s="112"/>
      <c r="BG150" s="112"/>
      <c r="BH150" s="112"/>
      <c r="BI150" s="112"/>
      <c r="BJ150" s="112"/>
      <c r="BK150" s="112"/>
      <c r="BL150" s="112"/>
      <c r="BM150" s="112"/>
      <c r="BN150" s="112"/>
      <c r="BO150" s="112"/>
      <c r="BP150" s="112"/>
      <c r="BQ150" s="112"/>
      <c r="BR150" s="112"/>
      <c r="BS150" s="112"/>
      <c r="BT150" s="112"/>
      <c r="BU150" s="112"/>
      <c r="BV150" s="112"/>
      <c r="BW150" s="112"/>
      <c r="BX150" s="112"/>
      <c r="BY150" s="112"/>
      <c r="BZ150" s="112"/>
      <c r="CA150" s="112"/>
      <c r="CB150" s="112"/>
      <c r="CC150" s="112"/>
      <c r="CD150" s="112"/>
      <c r="CE150" s="112"/>
      <c r="CF150" s="112"/>
      <c r="CG150" s="112"/>
      <c r="CH150" s="112"/>
      <c r="CI150" s="112"/>
      <c r="CJ150" s="112"/>
      <c r="CK150" s="112"/>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2"/>
      <c r="DM150" s="112"/>
      <c r="DN150" s="112"/>
      <c r="DO150" s="112"/>
      <c r="DP150" s="112"/>
      <c r="DQ150" s="112"/>
      <c r="DR150" s="112"/>
      <c r="DS150" s="112"/>
      <c r="DT150" s="112"/>
      <c r="DU150" s="112"/>
      <c r="DV150" s="112"/>
      <c r="DW150" s="112"/>
      <c r="DX150" s="112"/>
      <c r="DY150" s="112"/>
      <c r="DZ150" s="112"/>
      <c r="EA150" s="112"/>
      <c r="EB150" s="112"/>
      <c r="EC150" s="112"/>
      <c r="ED150" s="112"/>
      <c r="EE150" s="112"/>
      <c r="EF150" s="112"/>
      <c r="EG150" s="112"/>
      <c r="EH150" s="112"/>
      <c r="EI150" s="112"/>
      <c r="EJ150" s="112"/>
      <c r="EK150" s="112"/>
      <c r="EL150" s="112"/>
      <c r="EM150" s="112"/>
      <c r="EN150" s="112"/>
      <c r="EO150" s="112"/>
      <c r="EP150" s="112"/>
      <c r="EQ150" s="112"/>
      <c r="ER150" s="112"/>
      <c r="ES150" s="112"/>
      <c r="ET150" s="112"/>
      <c r="EU150" s="112"/>
      <c r="EV150" s="112"/>
      <c r="EW150" s="112"/>
      <c r="EX150" s="112"/>
      <c r="EY150" s="112"/>
      <c r="EZ150" s="112"/>
      <c r="FA150" s="112"/>
      <c r="FB150" s="112"/>
      <c r="FC150" s="112"/>
      <c r="FD150" s="112"/>
      <c r="FE150" s="112"/>
      <c r="FF150" s="112"/>
      <c r="FG150" s="112"/>
      <c r="FH150" s="112"/>
      <c r="FI150" s="112"/>
      <c r="FJ150" s="112"/>
    </row>
    <row r="151">
      <c r="A151" s="241" t="s">
        <v>664</v>
      </c>
      <c r="B151" s="241">
        <v>563329.0</v>
      </c>
      <c r="C151" s="246" t="s">
        <v>220</v>
      </c>
      <c r="D151" s="242"/>
      <c r="E151" s="242"/>
      <c r="F151" s="242"/>
      <c r="G151" s="242"/>
      <c r="H151" s="242"/>
      <c r="I151" s="44"/>
      <c r="J151" s="44"/>
      <c r="K151" s="323"/>
      <c r="L151" s="241" t="s">
        <v>722</v>
      </c>
      <c r="M151" s="242" t="s">
        <v>722</v>
      </c>
      <c r="N151" s="402" t="s">
        <v>723</v>
      </c>
      <c r="O151" s="324"/>
      <c r="P151" s="112"/>
      <c r="Q151" s="112"/>
      <c r="R151" s="112"/>
      <c r="S151" s="112"/>
      <c r="T151" s="112"/>
      <c r="U151" s="112"/>
      <c r="V151" s="112"/>
      <c r="W151" s="112"/>
      <c r="X151" s="112"/>
      <c r="Y151" s="112"/>
      <c r="Z151" s="112"/>
      <c r="AA151" s="112"/>
      <c r="AB151" s="112"/>
      <c r="AC151" s="112"/>
      <c r="AD151" s="112"/>
      <c r="AE151" s="112"/>
      <c r="AF151" s="112"/>
      <c r="AG151" s="112"/>
      <c r="AH151" s="112"/>
      <c r="AI151" s="112"/>
      <c r="AJ151" s="112"/>
      <c r="AK151" s="112"/>
      <c r="AL151" s="112"/>
      <c r="AM151" s="112"/>
      <c r="AN151" s="112"/>
      <c r="AO151" s="112"/>
      <c r="AP151" s="112"/>
      <c r="AQ151" s="112"/>
      <c r="AR151" s="112"/>
      <c r="AS151" s="112"/>
      <c r="AT151" s="112"/>
      <c r="AU151" s="112"/>
      <c r="AV151" s="112"/>
      <c r="AW151" s="112"/>
      <c r="AX151" s="112"/>
      <c r="AY151" s="112"/>
      <c r="AZ151" s="112"/>
      <c r="BA151" s="112"/>
      <c r="BB151" s="112"/>
      <c r="BC151" s="112"/>
      <c r="BD151" s="112"/>
      <c r="BE151" s="112"/>
      <c r="BF151" s="112"/>
      <c r="BG151" s="112"/>
      <c r="BH151" s="112"/>
      <c r="BI151" s="112"/>
      <c r="BJ151" s="112"/>
      <c r="BK151" s="112"/>
      <c r="BL151" s="112"/>
      <c r="BM151" s="112"/>
      <c r="BN151" s="112"/>
      <c r="BO151" s="112"/>
      <c r="BP151" s="112"/>
      <c r="BQ151" s="112"/>
      <c r="BR151" s="112"/>
      <c r="BS151" s="112"/>
      <c r="BT151" s="112"/>
      <c r="BU151" s="112"/>
      <c r="BV151" s="112"/>
      <c r="BW151" s="112"/>
      <c r="BX151" s="112"/>
      <c r="BY151" s="112"/>
      <c r="BZ151" s="112"/>
      <c r="CA151" s="112"/>
      <c r="CB151" s="112"/>
      <c r="CC151" s="112"/>
      <c r="CD151" s="112"/>
      <c r="CE151" s="112"/>
      <c r="CF151" s="112"/>
      <c r="CG151" s="112"/>
      <c r="CH151" s="112"/>
      <c r="CI151" s="112"/>
      <c r="CJ151" s="112"/>
      <c r="CK151" s="112"/>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2"/>
      <c r="DM151" s="112"/>
      <c r="DN151" s="112"/>
      <c r="DO151" s="112"/>
      <c r="DP151" s="112"/>
      <c r="DQ151" s="112"/>
      <c r="DR151" s="112"/>
      <c r="DS151" s="112"/>
      <c r="DT151" s="112"/>
      <c r="DU151" s="112"/>
      <c r="DV151" s="112"/>
      <c r="DW151" s="112"/>
      <c r="DX151" s="112"/>
      <c r="DY151" s="112"/>
      <c r="DZ151" s="112"/>
      <c r="EA151" s="112"/>
      <c r="EB151" s="112"/>
      <c r="EC151" s="112"/>
      <c r="ED151" s="112"/>
      <c r="EE151" s="112"/>
      <c r="EF151" s="112"/>
      <c r="EG151" s="112"/>
      <c r="EH151" s="112"/>
      <c r="EI151" s="112"/>
      <c r="EJ151" s="112"/>
      <c r="EK151" s="112"/>
      <c r="EL151" s="112"/>
      <c r="EM151" s="112"/>
      <c r="EN151" s="112"/>
      <c r="EO151" s="112"/>
      <c r="EP151" s="112"/>
      <c r="EQ151" s="112"/>
      <c r="ER151" s="112"/>
      <c r="ES151" s="112"/>
      <c r="ET151" s="112"/>
      <c r="EU151" s="112"/>
      <c r="EV151" s="112"/>
      <c r="EW151" s="112"/>
      <c r="EX151" s="112"/>
      <c r="EY151" s="112"/>
      <c r="EZ151" s="112"/>
      <c r="FA151" s="112"/>
      <c r="FB151" s="112"/>
      <c r="FC151" s="112"/>
      <c r="FD151" s="112"/>
      <c r="FE151" s="112"/>
      <c r="FF151" s="112"/>
      <c r="FG151" s="112"/>
      <c r="FH151" s="112"/>
      <c r="FI151" s="112"/>
      <c r="FJ151" s="112"/>
    </row>
    <row r="152">
      <c r="A152" s="241" t="s">
        <v>575</v>
      </c>
      <c r="B152" s="241">
        <v>514456.0</v>
      </c>
      <c r="C152" s="246" t="s">
        <v>220</v>
      </c>
      <c r="D152" s="242"/>
      <c r="E152" s="242"/>
      <c r="F152" s="242"/>
      <c r="G152" s="242"/>
      <c r="H152" s="242"/>
      <c r="I152" s="325"/>
      <c r="J152" s="325"/>
      <c r="K152" s="323"/>
      <c r="L152" s="241">
        <v>6.0</v>
      </c>
      <c r="M152" s="243">
        <v>1.8131</v>
      </c>
      <c r="N152" s="404"/>
      <c r="O152" s="324"/>
      <c r="P152" s="112"/>
      <c r="Q152" s="112"/>
      <c r="R152" s="112"/>
      <c r="S152" s="112"/>
      <c r="T152" s="112"/>
      <c r="U152" s="112"/>
      <c r="V152" s="112"/>
      <c r="W152" s="112"/>
      <c r="X152" s="112"/>
      <c r="Y152" s="112"/>
      <c r="Z152" s="112"/>
      <c r="AA152" s="112"/>
      <c r="AB152" s="112"/>
      <c r="AC152" s="112"/>
      <c r="AD152" s="112"/>
      <c r="AE152" s="112"/>
      <c r="AF152" s="112"/>
      <c r="AG152" s="112"/>
      <c r="AH152" s="112"/>
      <c r="AI152" s="112"/>
      <c r="AJ152" s="112"/>
      <c r="AK152" s="112"/>
      <c r="AL152" s="112"/>
      <c r="AM152" s="112"/>
      <c r="AN152" s="112"/>
      <c r="AO152" s="112"/>
      <c r="AP152" s="112"/>
      <c r="AQ152" s="112"/>
      <c r="AR152" s="112"/>
      <c r="AS152" s="112"/>
      <c r="AT152" s="112"/>
      <c r="AU152" s="112"/>
      <c r="AV152" s="112"/>
      <c r="AW152" s="112"/>
      <c r="AX152" s="112"/>
      <c r="AY152" s="112"/>
      <c r="AZ152" s="112"/>
      <c r="BA152" s="112"/>
      <c r="BB152" s="112"/>
      <c r="BC152" s="112"/>
      <c r="BD152" s="112"/>
      <c r="BE152" s="112"/>
      <c r="BF152" s="112"/>
      <c r="BG152" s="112"/>
      <c r="BH152" s="112"/>
      <c r="BI152" s="112"/>
      <c r="BJ152" s="112"/>
      <c r="BK152" s="112"/>
      <c r="BL152" s="112"/>
      <c r="BM152" s="112"/>
      <c r="BN152" s="112"/>
      <c r="BO152" s="112"/>
      <c r="BP152" s="112"/>
      <c r="BQ152" s="112"/>
      <c r="BR152" s="112"/>
      <c r="BS152" s="112"/>
      <c r="BT152" s="112"/>
      <c r="BU152" s="112"/>
      <c r="BV152" s="112"/>
      <c r="BW152" s="112"/>
      <c r="BX152" s="112"/>
      <c r="BY152" s="112"/>
      <c r="BZ152" s="112"/>
      <c r="CA152" s="112"/>
      <c r="CB152" s="112"/>
      <c r="CC152" s="112"/>
      <c r="CD152" s="112"/>
      <c r="CE152" s="112"/>
      <c r="CF152" s="112"/>
      <c r="CG152" s="112"/>
      <c r="CH152" s="112"/>
      <c r="CI152" s="112"/>
      <c r="CJ152" s="112"/>
      <c r="CK152" s="112"/>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2"/>
      <c r="DM152" s="112"/>
      <c r="DN152" s="112"/>
      <c r="DO152" s="112"/>
      <c r="DP152" s="112"/>
      <c r="DQ152" s="112"/>
      <c r="DR152" s="112"/>
      <c r="DS152" s="112"/>
      <c r="DT152" s="112"/>
      <c r="DU152" s="112"/>
      <c r="DV152" s="112"/>
      <c r="DW152" s="112"/>
      <c r="DX152" s="112"/>
      <c r="DY152" s="112"/>
      <c r="DZ152" s="112"/>
      <c r="EA152" s="112"/>
      <c r="EB152" s="112"/>
      <c r="EC152" s="112"/>
      <c r="ED152" s="112"/>
      <c r="EE152" s="112"/>
      <c r="EF152" s="112"/>
      <c r="EG152" s="112"/>
      <c r="EH152" s="112"/>
      <c r="EI152" s="112"/>
      <c r="EJ152" s="112"/>
      <c r="EK152" s="112"/>
      <c r="EL152" s="112"/>
      <c r="EM152" s="112"/>
      <c r="EN152" s="112"/>
      <c r="EO152" s="112"/>
      <c r="EP152" s="112"/>
      <c r="EQ152" s="112"/>
      <c r="ER152" s="112"/>
      <c r="ES152" s="112"/>
      <c r="ET152" s="112"/>
      <c r="EU152" s="112"/>
      <c r="EV152" s="112"/>
      <c r="EW152" s="112"/>
      <c r="EX152" s="112"/>
      <c r="EY152" s="112"/>
      <c r="EZ152" s="112"/>
      <c r="FA152" s="112"/>
      <c r="FB152" s="112"/>
      <c r="FC152" s="112"/>
      <c r="FD152" s="112"/>
      <c r="FE152" s="112"/>
      <c r="FF152" s="112"/>
      <c r="FG152" s="112"/>
      <c r="FH152" s="112"/>
      <c r="FI152" s="112"/>
      <c r="FJ152" s="112"/>
    </row>
    <row r="153">
      <c r="A153" s="241" t="s">
        <v>625</v>
      </c>
      <c r="B153" s="241">
        <v>562732.0</v>
      </c>
      <c r="C153" s="246" t="s">
        <v>220</v>
      </c>
      <c r="D153" s="242">
        <v>-13.60480944</v>
      </c>
      <c r="E153" s="242">
        <v>37.882486</v>
      </c>
      <c r="F153" s="242">
        <v>7.443017106</v>
      </c>
      <c r="G153" s="242">
        <v>2.033156259</v>
      </c>
      <c r="H153" s="242">
        <v>18.632353431915927</v>
      </c>
      <c r="I153" s="325">
        <v>0.258</v>
      </c>
      <c r="J153" s="325">
        <v>1.27</v>
      </c>
      <c r="K153" s="323">
        <v>7.88045061627907</v>
      </c>
      <c r="L153" s="241">
        <v>5.0</v>
      </c>
      <c r="M153" s="243">
        <v>1.05449</v>
      </c>
      <c r="N153" s="404"/>
      <c r="O153" s="324"/>
      <c r="P153" s="112"/>
      <c r="Q153" s="112"/>
      <c r="R153" s="112"/>
      <c r="S153" s="112"/>
      <c r="T153" s="112"/>
      <c r="U153" s="112"/>
      <c r="V153" s="112"/>
      <c r="W153" s="112"/>
      <c r="X153" s="112"/>
      <c r="Y153" s="112"/>
      <c r="Z153" s="112"/>
      <c r="AA153" s="112"/>
      <c r="AB153" s="112"/>
      <c r="AC153" s="112"/>
      <c r="AD153" s="112"/>
      <c r="AE153" s="112"/>
      <c r="AF153" s="112"/>
      <c r="AG153" s="112"/>
      <c r="AH153" s="112"/>
      <c r="AI153" s="112"/>
      <c r="AJ153" s="112"/>
      <c r="AK153" s="112"/>
      <c r="AL153" s="112"/>
      <c r="AM153" s="112"/>
      <c r="AN153" s="112"/>
      <c r="AO153" s="112"/>
      <c r="AP153" s="112"/>
      <c r="AQ153" s="112"/>
      <c r="AR153" s="112"/>
      <c r="AS153" s="112"/>
      <c r="AT153" s="112"/>
      <c r="AU153" s="112"/>
      <c r="AV153" s="112"/>
      <c r="AW153" s="112"/>
      <c r="AX153" s="112"/>
      <c r="AY153" s="112"/>
      <c r="AZ153" s="112"/>
      <c r="BA153" s="112"/>
      <c r="BB153" s="112"/>
      <c r="BC153" s="112"/>
      <c r="BD153" s="112"/>
      <c r="BE153" s="112"/>
      <c r="BF153" s="112"/>
      <c r="BG153" s="112"/>
      <c r="BH153" s="112"/>
      <c r="BI153" s="112"/>
      <c r="BJ153" s="112"/>
      <c r="BK153" s="112"/>
      <c r="BL153" s="112"/>
      <c r="BM153" s="112"/>
      <c r="BN153" s="112"/>
      <c r="BO153" s="112"/>
      <c r="BP153" s="112"/>
      <c r="BQ153" s="112"/>
      <c r="BR153" s="112"/>
      <c r="BS153" s="112"/>
      <c r="BT153" s="112"/>
      <c r="BU153" s="112"/>
      <c r="BV153" s="112"/>
      <c r="BW153" s="112"/>
      <c r="BX153" s="112"/>
      <c r="BY153" s="112"/>
      <c r="BZ153" s="112"/>
      <c r="CA153" s="112"/>
      <c r="CB153" s="112"/>
      <c r="CC153" s="112"/>
      <c r="CD153" s="112"/>
      <c r="CE153" s="112"/>
      <c r="CF153" s="112"/>
      <c r="CG153" s="112"/>
      <c r="CH153" s="112"/>
      <c r="CI153" s="112"/>
      <c r="CJ153" s="112"/>
      <c r="CK153" s="112"/>
      <c r="CL153" s="112"/>
      <c r="CM153" s="112"/>
      <c r="CN153" s="112"/>
      <c r="CO153" s="112"/>
      <c r="CP153" s="112"/>
      <c r="CQ153" s="112"/>
      <c r="CR153" s="112"/>
      <c r="CS153" s="112"/>
      <c r="CT153" s="112"/>
      <c r="CU153" s="112"/>
      <c r="CV153" s="112"/>
      <c r="CW153" s="112"/>
      <c r="CX153" s="112"/>
      <c r="CY153" s="112"/>
      <c r="CZ153" s="112"/>
      <c r="DA153" s="112"/>
      <c r="DB153" s="112"/>
      <c r="DC153" s="112"/>
      <c r="DD153" s="112"/>
      <c r="DE153" s="112"/>
      <c r="DF153" s="112"/>
      <c r="DG153" s="112"/>
      <c r="DH153" s="112"/>
      <c r="DI153" s="112"/>
      <c r="DJ153" s="112"/>
      <c r="DK153" s="112"/>
      <c r="DL153" s="112"/>
      <c r="DM153" s="112"/>
      <c r="DN153" s="112"/>
      <c r="DO153" s="112"/>
      <c r="DP153" s="112"/>
      <c r="DQ153" s="112"/>
      <c r="DR153" s="112"/>
      <c r="DS153" s="112"/>
      <c r="DT153" s="112"/>
      <c r="DU153" s="112"/>
      <c r="DV153" s="112"/>
      <c r="DW153" s="112"/>
      <c r="DX153" s="112"/>
      <c r="DY153" s="112"/>
      <c r="DZ153" s="112"/>
      <c r="EA153" s="112"/>
      <c r="EB153" s="112"/>
      <c r="EC153" s="112"/>
      <c r="ED153" s="112"/>
      <c r="EE153" s="112"/>
      <c r="EF153" s="112"/>
      <c r="EG153" s="112"/>
      <c r="EH153" s="112"/>
      <c r="EI153" s="112"/>
      <c r="EJ153" s="112"/>
      <c r="EK153" s="112"/>
      <c r="EL153" s="112"/>
      <c r="EM153" s="112"/>
      <c r="EN153" s="112"/>
      <c r="EO153" s="112"/>
      <c r="EP153" s="112"/>
      <c r="EQ153" s="112"/>
      <c r="ER153" s="112"/>
      <c r="ES153" s="112"/>
      <c r="ET153" s="112"/>
      <c r="EU153" s="112"/>
      <c r="EV153" s="112"/>
      <c r="EW153" s="112"/>
      <c r="EX153" s="112"/>
      <c r="EY153" s="112"/>
      <c r="EZ153" s="112"/>
      <c r="FA153" s="112"/>
      <c r="FB153" s="112"/>
      <c r="FC153" s="112"/>
      <c r="FD153" s="112"/>
      <c r="FE153" s="112"/>
      <c r="FF153" s="112"/>
      <c r="FG153" s="112"/>
      <c r="FH153" s="112"/>
      <c r="FI153" s="112"/>
      <c r="FJ153" s="112"/>
    </row>
    <row r="154">
      <c r="A154" s="241" t="s">
        <v>298</v>
      </c>
      <c r="B154" s="241">
        <v>641815.0</v>
      </c>
      <c r="C154" s="246" t="s">
        <v>220</v>
      </c>
      <c r="D154" s="242">
        <v>-13.66</v>
      </c>
      <c r="E154" s="242">
        <v>35.47</v>
      </c>
      <c r="F154" s="242">
        <v>6.88</v>
      </c>
      <c r="G154" s="242">
        <v>1.95</v>
      </c>
      <c r="H154" s="242">
        <v>18.18974358974359</v>
      </c>
      <c r="I154" s="325">
        <v>0.313</v>
      </c>
      <c r="J154" s="325">
        <v>1.1</v>
      </c>
      <c r="K154" s="323">
        <v>6.230031948881789</v>
      </c>
      <c r="L154" s="241">
        <v>5.0</v>
      </c>
      <c r="M154" s="243">
        <v>0.90924</v>
      </c>
      <c r="N154" s="404"/>
      <c r="O154" s="324"/>
      <c r="P154" s="112"/>
      <c r="Q154" s="112"/>
      <c r="R154" s="112"/>
      <c r="S154" s="112"/>
      <c r="T154" s="112"/>
      <c r="U154" s="112"/>
      <c r="V154" s="112"/>
      <c r="W154" s="112"/>
      <c r="X154" s="112"/>
      <c r="Y154" s="112"/>
      <c r="Z154" s="112"/>
      <c r="AA154" s="112"/>
      <c r="AB154" s="112"/>
      <c r="AC154" s="112"/>
      <c r="AD154" s="112"/>
      <c r="AE154" s="112"/>
      <c r="AF154" s="112"/>
      <c r="AG154" s="112"/>
      <c r="AH154" s="112"/>
      <c r="AI154" s="112"/>
      <c r="AJ154" s="112"/>
      <c r="AK154" s="112"/>
      <c r="AL154" s="112"/>
      <c r="AM154" s="112"/>
      <c r="AN154" s="112"/>
      <c r="AO154" s="112"/>
      <c r="AP154" s="112"/>
      <c r="AQ154" s="112"/>
      <c r="AR154" s="112"/>
      <c r="AS154" s="112"/>
      <c r="AT154" s="112"/>
      <c r="AU154" s="112"/>
      <c r="AV154" s="112"/>
      <c r="AW154" s="112"/>
      <c r="AX154" s="112"/>
      <c r="AY154" s="112"/>
      <c r="AZ154" s="112"/>
      <c r="BA154" s="112"/>
      <c r="BB154" s="112"/>
      <c r="BC154" s="112"/>
      <c r="BD154" s="112"/>
      <c r="BE154" s="112"/>
      <c r="BF154" s="112"/>
      <c r="BG154" s="112"/>
      <c r="BH154" s="112"/>
      <c r="BI154" s="112"/>
      <c r="BJ154" s="112"/>
      <c r="BK154" s="112"/>
      <c r="BL154" s="112"/>
      <c r="BM154" s="112"/>
      <c r="BN154" s="112"/>
      <c r="BO154" s="112"/>
      <c r="BP154" s="112"/>
      <c r="BQ154" s="112"/>
      <c r="BR154" s="112"/>
      <c r="BS154" s="112"/>
      <c r="BT154" s="112"/>
      <c r="BU154" s="112"/>
      <c r="BV154" s="112"/>
      <c r="BW154" s="112"/>
      <c r="BX154" s="112"/>
      <c r="BY154" s="112"/>
      <c r="BZ154" s="112"/>
      <c r="CA154" s="112"/>
      <c r="CB154" s="112"/>
      <c r="CC154" s="112"/>
      <c r="CD154" s="112"/>
      <c r="CE154" s="112"/>
      <c r="CF154" s="112"/>
      <c r="CG154" s="112"/>
      <c r="CH154" s="112"/>
      <c r="CI154" s="112"/>
      <c r="CJ154" s="112"/>
      <c r="CK154" s="112"/>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2"/>
      <c r="DM154" s="112"/>
      <c r="DN154" s="112"/>
      <c r="DO154" s="112"/>
      <c r="DP154" s="112"/>
      <c r="DQ154" s="112"/>
      <c r="DR154" s="112"/>
      <c r="DS154" s="112"/>
      <c r="DT154" s="112"/>
      <c r="DU154" s="112"/>
      <c r="DV154" s="112"/>
      <c r="DW154" s="112"/>
      <c r="DX154" s="112"/>
      <c r="DY154" s="112"/>
      <c r="DZ154" s="112"/>
      <c r="EA154" s="112"/>
      <c r="EB154" s="112"/>
      <c r="EC154" s="112"/>
      <c r="ED154" s="112"/>
      <c r="EE154" s="112"/>
      <c r="EF154" s="112"/>
      <c r="EG154" s="112"/>
      <c r="EH154" s="112"/>
      <c r="EI154" s="112"/>
      <c r="EJ154" s="112"/>
      <c r="EK154" s="112"/>
      <c r="EL154" s="112"/>
      <c r="EM154" s="112"/>
      <c r="EN154" s="112"/>
      <c r="EO154" s="112"/>
      <c r="EP154" s="112"/>
      <c r="EQ154" s="112"/>
      <c r="ER154" s="112"/>
      <c r="ES154" s="112"/>
      <c r="ET154" s="112"/>
      <c r="EU154" s="112"/>
      <c r="EV154" s="112"/>
      <c r="EW154" s="112"/>
      <c r="EX154" s="112"/>
      <c r="EY154" s="112"/>
      <c r="EZ154" s="112"/>
      <c r="FA154" s="112"/>
      <c r="FB154" s="112"/>
      <c r="FC154" s="112"/>
      <c r="FD154" s="112"/>
      <c r="FE154" s="112"/>
      <c r="FF154" s="112"/>
      <c r="FG154" s="112"/>
      <c r="FH154" s="112"/>
      <c r="FI154" s="112"/>
      <c r="FJ154" s="112"/>
    </row>
    <row r="155">
      <c r="A155" s="241" t="s">
        <v>605</v>
      </c>
      <c r="B155" s="241">
        <v>535793.0</v>
      </c>
      <c r="C155" s="246" t="s">
        <v>220</v>
      </c>
      <c r="D155" s="242"/>
      <c r="E155" s="242"/>
      <c r="F155" s="242"/>
      <c r="G155" s="242"/>
      <c r="H155" s="242"/>
      <c r="I155" s="325">
        <v>0.252</v>
      </c>
      <c r="J155" s="325">
        <v>1.01</v>
      </c>
      <c r="K155" s="323">
        <v>0.0</v>
      </c>
      <c r="L155" s="241">
        <v>5.0</v>
      </c>
      <c r="M155" s="243">
        <v>0.90828</v>
      </c>
      <c r="N155" s="404"/>
      <c r="O155" s="324"/>
      <c r="P155" s="112"/>
      <c r="Q155" s="112"/>
      <c r="R155" s="112"/>
      <c r="S155" s="112"/>
      <c r="T155" s="112"/>
      <c r="U155" s="112"/>
      <c r="V155" s="112"/>
      <c r="W155" s="112"/>
      <c r="X155" s="112"/>
      <c r="Y155" s="112"/>
      <c r="Z155" s="112"/>
      <c r="AA155" s="112"/>
      <c r="AB155" s="112"/>
      <c r="AC155" s="112"/>
      <c r="AD155" s="112"/>
      <c r="AE155" s="112"/>
      <c r="AF155" s="112"/>
      <c r="AG155" s="112"/>
      <c r="AH155" s="112"/>
      <c r="AI155" s="112"/>
      <c r="AJ155" s="112"/>
      <c r="AK155" s="112"/>
      <c r="AL155" s="112"/>
      <c r="AM155" s="112"/>
      <c r="AN155" s="112"/>
      <c r="AO155" s="112"/>
      <c r="AP155" s="112"/>
      <c r="AQ155" s="112"/>
      <c r="AR155" s="112"/>
      <c r="AS155" s="112"/>
      <c r="AT155" s="112"/>
      <c r="AU155" s="112"/>
      <c r="AV155" s="112"/>
      <c r="AW155" s="112"/>
      <c r="AX155" s="112"/>
      <c r="AY155" s="112"/>
      <c r="AZ155" s="112"/>
      <c r="BA155" s="112"/>
      <c r="BB155" s="112"/>
      <c r="BC155" s="112"/>
      <c r="BD155" s="112"/>
      <c r="BE155" s="112"/>
      <c r="BF155" s="112"/>
      <c r="BG155" s="112"/>
      <c r="BH155" s="112"/>
      <c r="BI155" s="112"/>
      <c r="BJ155" s="112"/>
      <c r="BK155" s="112"/>
      <c r="BL155" s="112"/>
      <c r="BM155" s="112"/>
      <c r="BN155" s="112"/>
      <c r="BO155" s="112"/>
      <c r="BP155" s="112"/>
      <c r="BQ155" s="112"/>
      <c r="BR155" s="112"/>
      <c r="BS155" s="112"/>
      <c r="BT155" s="112"/>
      <c r="BU155" s="112"/>
      <c r="BV155" s="112"/>
      <c r="BW155" s="112"/>
      <c r="BX155" s="112"/>
      <c r="BY155" s="112"/>
      <c r="BZ155" s="112"/>
      <c r="CA155" s="112"/>
      <c r="CB155" s="112"/>
      <c r="CC155" s="112"/>
      <c r="CD155" s="112"/>
      <c r="CE155" s="112"/>
      <c r="CF155" s="112"/>
      <c r="CG155" s="112"/>
      <c r="CH155" s="112"/>
      <c r="CI155" s="112"/>
      <c r="CJ155" s="112"/>
      <c r="CK155" s="112"/>
      <c r="CL155" s="112"/>
      <c r="CM155" s="112"/>
      <c r="CN155" s="112"/>
      <c r="CO155" s="112"/>
      <c r="CP155" s="112"/>
      <c r="CQ155" s="112"/>
      <c r="CR155" s="112"/>
      <c r="CS155" s="112"/>
      <c r="CT155" s="112"/>
      <c r="CU155" s="112"/>
      <c r="CV155" s="112"/>
      <c r="CW155" s="112"/>
      <c r="CX155" s="112"/>
      <c r="CY155" s="112"/>
      <c r="CZ155" s="112"/>
      <c r="DA155" s="112"/>
      <c r="DB155" s="112"/>
      <c r="DC155" s="112"/>
      <c r="DD155" s="112"/>
      <c r="DE155" s="112"/>
      <c r="DF155" s="112"/>
      <c r="DG155" s="112"/>
      <c r="DH155" s="112"/>
      <c r="DI155" s="112"/>
      <c r="DJ155" s="112"/>
      <c r="DK155" s="112"/>
      <c r="DL155" s="112"/>
      <c r="DM155" s="112"/>
      <c r="DN155" s="112"/>
      <c r="DO155" s="112"/>
      <c r="DP155" s="112"/>
      <c r="DQ155" s="112"/>
      <c r="DR155" s="112"/>
      <c r="DS155" s="112"/>
      <c r="DT155" s="112"/>
      <c r="DU155" s="112"/>
      <c r="DV155" s="112"/>
      <c r="DW155" s="112"/>
      <c r="DX155" s="112"/>
      <c r="DY155" s="112"/>
      <c r="DZ155" s="112"/>
      <c r="EA155" s="112"/>
      <c r="EB155" s="112"/>
      <c r="EC155" s="112"/>
      <c r="ED155" s="112"/>
      <c r="EE155" s="112"/>
      <c r="EF155" s="112"/>
      <c r="EG155" s="112"/>
      <c r="EH155" s="112"/>
      <c r="EI155" s="112"/>
      <c r="EJ155" s="112"/>
      <c r="EK155" s="112"/>
      <c r="EL155" s="112"/>
      <c r="EM155" s="112"/>
      <c r="EN155" s="112"/>
      <c r="EO155" s="112"/>
      <c r="EP155" s="112"/>
      <c r="EQ155" s="112"/>
      <c r="ER155" s="112"/>
      <c r="ES155" s="112"/>
      <c r="ET155" s="112"/>
      <c r="EU155" s="112"/>
      <c r="EV155" s="112"/>
      <c r="EW155" s="112"/>
      <c r="EX155" s="112"/>
      <c r="EY155" s="112"/>
      <c r="EZ155" s="112"/>
      <c r="FA155" s="112"/>
      <c r="FB155" s="112"/>
      <c r="FC155" s="112"/>
      <c r="FD155" s="112"/>
      <c r="FE155" s="112"/>
      <c r="FF155" s="112"/>
      <c r="FG155" s="112"/>
      <c r="FH155" s="112"/>
      <c r="FI155" s="112"/>
      <c r="FJ155" s="112"/>
    </row>
    <row r="156">
      <c r="A156" s="241" t="s">
        <v>645</v>
      </c>
      <c r="B156" s="241">
        <v>562997.0</v>
      </c>
      <c r="C156" s="246" t="s">
        <v>220</v>
      </c>
      <c r="D156" s="242">
        <v>-12.5</v>
      </c>
      <c r="E156" s="242">
        <v>43.03</v>
      </c>
      <c r="F156" s="242">
        <v>7.57</v>
      </c>
      <c r="G156" s="242">
        <v>2.32</v>
      </c>
      <c r="H156" s="242">
        <v>18.54741379310345</v>
      </c>
      <c r="I156" s="44">
        <v>0.309</v>
      </c>
      <c r="J156" s="44">
        <v>1.83</v>
      </c>
      <c r="K156" s="323">
        <v>7.508090614886731</v>
      </c>
      <c r="L156" s="241">
        <v>0.0</v>
      </c>
      <c r="M156" s="243">
        <v>1.01392</v>
      </c>
      <c r="N156" s="406" t="s">
        <v>742</v>
      </c>
      <c r="O156" s="324"/>
      <c r="P156" s="112"/>
      <c r="Q156" s="112"/>
      <c r="R156" s="112"/>
      <c r="S156" s="112"/>
      <c r="T156" s="112"/>
      <c r="U156" s="112"/>
      <c r="V156" s="112"/>
      <c r="W156" s="112"/>
      <c r="X156" s="112"/>
      <c r="Y156" s="112"/>
      <c r="Z156" s="112"/>
      <c r="AA156" s="112"/>
      <c r="AB156" s="112"/>
      <c r="AC156" s="112"/>
      <c r="AD156" s="112"/>
      <c r="AE156" s="112"/>
      <c r="AF156" s="112"/>
      <c r="AG156" s="112"/>
      <c r="AH156" s="112"/>
      <c r="AI156" s="112"/>
      <c r="AJ156" s="112"/>
      <c r="AK156" s="112"/>
      <c r="AL156" s="112"/>
      <c r="AM156" s="112"/>
      <c r="AN156" s="112"/>
      <c r="AO156" s="112"/>
      <c r="AP156" s="112"/>
      <c r="AQ156" s="112"/>
      <c r="AR156" s="112"/>
      <c r="AS156" s="112"/>
      <c r="AT156" s="112"/>
      <c r="AU156" s="112"/>
      <c r="AV156" s="112"/>
      <c r="AW156" s="112"/>
      <c r="AX156" s="112"/>
      <c r="AY156" s="112"/>
      <c r="AZ156" s="112"/>
      <c r="BA156" s="112"/>
      <c r="BB156" s="112"/>
      <c r="BC156" s="112"/>
      <c r="BD156" s="112"/>
      <c r="BE156" s="112"/>
      <c r="BF156" s="112"/>
      <c r="BG156" s="112"/>
      <c r="BH156" s="112"/>
      <c r="BI156" s="112"/>
      <c r="BJ156" s="112"/>
      <c r="BK156" s="112"/>
      <c r="BL156" s="112"/>
      <c r="BM156" s="112"/>
      <c r="BN156" s="112"/>
      <c r="BO156" s="112"/>
      <c r="BP156" s="112"/>
      <c r="BQ156" s="112"/>
      <c r="BR156" s="112"/>
      <c r="BS156" s="112"/>
      <c r="BT156" s="112"/>
      <c r="BU156" s="112"/>
      <c r="BV156" s="112"/>
      <c r="BW156" s="112"/>
      <c r="BX156" s="112"/>
      <c r="BY156" s="112"/>
      <c r="BZ156" s="112"/>
      <c r="CA156" s="112"/>
      <c r="CB156" s="112"/>
      <c r="CC156" s="112"/>
      <c r="CD156" s="112"/>
      <c r="CE156" s="112"/>
      <c r="CF156" s="112"/>
      <c r="CG156" s="112"/>
      <c r="CH156" s="112"/>
      <c r="CI156" s="112"/>
      <c r="CJ156" s="112"/>
      <c r="CK156" s="112"/>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2"/>
      <c r="DM156" s="112"/>
      <c r="DN156" s="112"/>
      <c r="DO156" s="112"/>
      <c r="DP156" s="112"/>
      <c r="DQ156" s="112"/>
      <c r="DR156" s="112"/>
      <c r="DS156" s="112"/>
      <c r="DT156" s="112"/>
      <c r="DU156" s="112"/>
      <c r="DV156" s="112"/>
      <c r="DW156" s="112"/>
      <c r="DX156" s="112"/>
      <c r="DY156" s="112"/>
      <c r="DZ156" s="112"/>
      <c r="EA156" s="112"/>
      <c r="EB156" s="112"/>
      <c r="EC156" s="112"/>
      <c r="ED156" s="112"/>
      <c r="EE156" s="112"/>
      <c r="EF156" s="112"/>
      <c r="EG156" s="112"/>
      <c r="EH156" s="112"/>
      <c r="EI156" s="112"/>
      <c r="EJ156" s="112"/>
      <c r="EK156" s="112"/>
      <c r="EL156" s="112"/>
      <c r="EM156" s="112"/>
      <c r="EN156" s="112"/>
      <c r="EO156" s="112"/>
      <c r="EP156" s="112"/>
      <c r="EQ156" s="112"/>
      <c r="ER156" s="112"/>
      <c r="ES156" s="112"/>
      <c r="ET156" s="112"/>
      <c r="EU156" s="112"/>
      <c r="EV156" s="112"/>
      <c r="EW156" s="112"/>
      <c r="EX156" s="112"/>
      <c r="EY156" s="112"/>
      <c r="EZ156" s="112"/>
      <c r="FA156" s="112"/>
      <c r="FB156" s="112"/>
      <c r="FC156" s="112"/>
      <c r="FD156" s="112"/>
      <c r="FE156" s="112"/>
      <c r="FF156" s="112"/>
      <c r="FG156" s="112"/>
      <c r="FH156" s="112"/>
      <c r="FI156" s="112"/>
      <c r="FJ156" s="112"/>
    </row>
    <row r="157">
      <c r="A157" s="241" t="s">
        <v>585</v>
      </c>
      <c r="B157" s="241">
        <v>527045.0</v>
      </c>
      <c r="C157" s="246" t="s">
        <v>220</v>
      </c>
      <c r="D157" s="242">
        <v>-13.37</v>
      </c>
      <c r="E157" s="242">
        <v>37.29</v>
      </c>
      <c r="F157" s="242">
        <v>7.2</v>
      </c>
      <c r="G157" s="242">
        <v>2.2</v>
      </c>
      <c r="H157" s="242">
        <v>16.95</v>
      </c>
      <c r="I157" s="325">
        <v>0.307</v>
      </c>
      <c r="J157" s="325">
        <v>1.27</v>
      </c>
      <c r="K157" s="323">
        <v>7.166123778501629</v>
      </c>
      <c r="L157" s="241">
        <v>3.0</v>
      </c>
      <c r="M157" s="243">
        <v>1.29068</v>
      </c>
      <c r="N157" s="404"/>
      <c r="O157" s="324"/>
      <c r="P157" s="112"/>
      <c r="Q157" s="112"/>
      <c r="R157" s="112"/>
      <c r="S157" s="112"/>
      <c r="T157" s="112"/>
      <c r="U157" s="112"/>
      <c r="V157" s="112"/>
      <c r="W157" s="112"/>
      <c r="X157" s="112"/>
      <c r="Y157" s="112"/>
      <c r="Z157" s="112"/>
      <c r="AA157" s="112"/>
      <c r="AB157" s="112"/>
      <c r="AC157" s="112"/>
      <c r="AD157" s="112"/>
      <c r="AE157" s="112"/>
      <c r="AF157" s="112"/>
      <c r="AG157" s="112"/>
      <c r="AH157" s="112"/>
      <c r="AI157" s="112"/>
      <c r="AJ157" s="112"/>
      <c r="AK157" s="112"/>
      <c r="AL157" s="112"/>
      <c r="AM157" s="112"/>
      <c r="AN157" s="112"/>
      <c r="AO157" s="112"/>
      <c r="AP157" s="112"/>
      <c r="AQ157" s="112"/>
      <c r="AR157" s="112"/>
      <c r="AS157" s="112"/>
      <c r="AT157" s="112"/>
      <c r="AU157" s="112"/>
      <c r="AV157" s="112"/>
      <c r="AW157" s="112"/>
      <c r="AX157" s="112"/>
      <c r="AY157" s="112"/>
      <c r="AZ157" s="112"/>
      <c r="BA157" s="112"/>
      <c r="BB157" s="112"/>
      <c r="BC157" s="112"/>
      <c r="BD157" s="112"/>
      <c r="BE157" s="112"/>
      <c r="BF157" s="112"/>
      <c r="BG157" s="112"/>
      <c r="BH157" s="112"/>
      <c r="BI157" s="112"/>
      <c r="BJ157" s="112"/>
      <c r="BK157" s="112"/>
      <c r="BL157" s="112"/>
      <c r="BM157" s="112"/>
      <c r="BN157" s="112"/>
      <c r="BO157" s="112"/>
      <c r="BP157" s="112"/>
      <c r="BQ157" s="112"/>
      <c r="BR157" s="112"/>
      <c r="BS157" s="112"/>
      <c r="BT157" s="112"/>
      <c r="BU157" s="112"/>
      <c r="BV157" s="112"/>
      <c r="BW157" s="112"/>
      <c r="BX157" s="112"/>
      <c r="BY157" s="112"/>
      <c r="BZ157" s="112"/>
      <c r="CA157" s="112"/>
      <c r="CB157" s="112"/>
      <c r="CC157" s="112"/>
      <c r="CD157" s="112"/>
      <c r="CE157" s="112"/>
      <c r="CF157" s="112"/>
      <c r="CG157" s="112"/>
      <c r="CH157" s="112"/>
      <c r="CI157" s="112"/>
      <c r="CJ157" s="112"/>
      <c r="CK157" s="112"/>
      <c r="CL157" s="112"/>
      <c r="CM157" s="112"/>
      <c r="CN157" s="112"/>
      <c r="CO157" s="112"/>
      <c r="CP157" s="112"/>
      <c r="CQ157" s="112"/>
      <c r="CR157" s="112"/>
      <c r="CS157" s="112"/>
      <c r="CT157" s="112"/>
      <c r="CU157" s="112"/>
      <c r="CV157" s="112"/>
      <c r="CW157" s="112"/>
      <c r="CX157" s="112"/>
      <c r="CY157" s="112"/>
      <c r="CZ157" s="112"/>
      <c r="DA157" s="112"/>
      <c r="DB157" s="112"/>
      <c r="DC157" s="112"/>
      <c r="DD157" s="112"/>
      <c r="DE157" s="112"/>
      <c r="DF157" s="112"/>
      <c r="DG157" s="112"/>
      <c r="DH157" s="112"/>
      <c r="DI157" s="112"/>
      <c r="DJ157" s="112"/>
      <c r="DK157" s="112"/>
      <c r="DL157" s="112"/>
      <c r="DM157" s="112"/>
      <c r="DN157" s="112"/>
      <c r="DO157" s="112"/>
      <c r="DP157" s="112"/>
      <c r="DQ157" s="112"/>
      <c r="DR157" s="112"/>
      <c r="DS157" s="112"/>
      <c r="DT157" s="112"/>
      <c r="DU157" s="112"/>
      <c r="DV157" s="112"/>
      <c r="DW157" s="112"/>
      <c r="DX157" s="112"/>
      <c r="DY157" s="112"/>
      <c r="DZ157" s="112"/>
      <c r="EA157" s="112"/>
      <c r="EB157" s="112"/>
      <c r="EC157" s="112"/>
      <c r="ED157" s="112"/>
      <c r="EE157" s="112"/>
      <c r="EF157" s="112"/>
      <c r="EG157" s="112"/>
      <c r="EH157" s="112"/>
      <c r="EI157" s="112"/>
      <c r="EJ157" s="112"/>
      <c r="EK157" s="112"/>
      <c r="EL157" s="112"/>
      <c r="EM157" s="112"/>
      <c r="EN157" s="112"/>
      <c r="EO157" s="112"/>
      <c r="EP157" s="112"/>
      <c r="EQ157" s="112"/>
      <c r="ER157" s="112"/>
      <c r="ES157" s="112"/>
      <c r="ET157" s="112"/>
      <c r="EU157" s="112"/>
      <c r="EV157" s="112"/>
      <c r="EW157" s="112"/>
      <c r="EX157" s="112"/>
      <c r="EY157" s="112"/>
      <c r="EZ157" s="112"/>
      <c r="FA157" s="112"/>
      <c r="FB157" s="112"/>
      <c r="FC157" s="112"/>
      <c r="FD157" s="112"/>
      <c r="FE157" s="112"/>
      <c r="FF157" s="112"/>
      <c r="FG157" s="112"/>
      <c r="FH157" s="112"/>
      <c r="FI157" s="112"/>
      <c r="FJ157" s="112"/>
    </row>
    <row r="158">
      <c r="A158" s="241" t="s">
        <v>565</v>
      </c>
      <c r="B158" s="241">
        <v>513898.0</v>
      </c>
      <c r="C158" s="246" t="s">
        <v>220</v>
      </c>
      <c r="D158" s="242">
        <v>-13.25666541</v>
      </c>
      <c r="E158" s="242">
        <v>38.60049704</v>
      </c>
      <c r="F158" s="242">
        <v>6.78470504</v>
      </c>
      <c r="G158" s="242">
        <v>2.31966255</v>
      </c>
      <c r="H158" s="242">
        <v>16.640565689177507</v>
      </c>
      <c r="I158" s="44">
        <v>0.313</v>
      </c>
      <c r="J158" s="44">
        <v>1.12</v>
      </c>
      <c r="K158" s="323">
        <v>7.4110624600638975</v>
      </c>
      <c r="L158" s="251"/>
      <c r="M158" s="242" t="s">
        <v>722</v>
      </c>
      <c r="N158" s="402" t="s">
        <v>731</v>
      </c>
      <c r="O158" s="324"/>
      <c r="P158" s="112"/>
      <c r="Q158" s="112"/>
      <c r="R158" s="112"/>
      <c r="S158" s="112"/>
      <c r="T158" s="112"/>
      <c r="U158" s="112"/>
      <c r="V158" s="112"/>
      <c r="W158" s="112"/>
      <c r="X158" s="112"/>
      <c r="Y158" s="112"/>
      <c r="Z158" s="112"/>
      <c r="AA158" s="112"/>
      <c r="AB158" s="112"/>
      <c r="AC158" s="112"/>
      <c r="AD158" s="112"/>
      <c r="AE158" s="112"/>
      <c r="AF158" s="112"/>
      <c r="AG158" s="112"/>
      <c r="AH158" s="112"/>
      <c r="AI158" s="112"/>
      <c r="AJ158" s="112"/>
      <c r="AK158" s="112"/>
      <c r="AL158" s="112"/>
      <c r="AM158" s="112"/>
      <c r="AN158" s="112"/>
      <c r="AO158" s="112"/>
      <c r="AP158" s="112"/>
      <c r="AQ158" s="112"/>
      <c r="AR158" s="112"/>
      <c r="AS158" s="112"/>
      <c r="AT158" s="112"/>
      <c r="AU158" s="112"/>
      <c r="AV158" s="112"/>
      <c r="AW158" s="112"/>
      <c r="AX158" s="112"/>
      <c r="AY158" s="112"/>
      <c r="AZ158" s="112"/>
      <c r="BA158" s="112"/>
      <c r="BB158" s="112"/>
      <c r="BC158" s="112"/>
      <c r="BD158" s="112"/>
      <c r="BE158" s="112"/>
      <c r="BF158" s="112"/>
      <c r="BG158" s="112"/>
      <c r="BH158" s="112"/>
      <c r="BI158" s="112"/>
      <c r="BJ158" s="112"/>
      <c r="BK158" s="112"/>
      <c r="BL158" s="112"/>
      <c r="BM158" s="112"/>
      <c r="BN158" s="112"/>
      <c r="BO158" s="112"/>
      <c r="BP158" s="112"/>
      <c r="BQ158" s="112"/>
      <c r="BR158" s="112"/>
      <c r="BS158" s="112"/>
      <c r="BT158" s="112"/>
      <c r="BU158" s="112"/>
      <c r="BV158" s="112"/>
      <c r="BW158" s="112"/>
      <c r="BX158" s="112"/>
      <c r="BY158" s="112"/>
      <c r="BZ158" s="112"/>
      <c r="CA158" s="112"/>
      <c r="CB158" s="112"/>
      <c r="CC158" s="112"/>
      <c r="CD158" s="112"/>
      <c r="CE158" s="112"/>
      <c r="CF158" s="112"/>
      <c r="CG158" s="112"/>
      <c r="CH158" s="112"/>
      <c r="CI158" s="112"/>
      <c r="CJ158" s="112"/>
      <c r="CK158" s="112"/>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2"/>
      <c r="DM158" s="112"/>
      <c r="DN158" s="112"/>
      <c r="DO158" s="112"/>
      <c r="DP158" s="112"/>
      <c r="DQ158" s="112"/>
      <c r="DR158" s="112"/>
      <c r="DS158" s="112"/>
      <c r="DT158" s="112"/>
      <c r="DU158" s="112"/>
      <c r="DV158" s="112"/>
      <c r="DW158" s="112"/>
      <c r="DX158" s="112"/>
      <c r="DY158" s="112"/>
      <c r="DZ158" s="112"/>
      <c r="EA158" s="112"/>
      <c r="EB158" s="112"/>
      <c r="EC158" s="112"/>
      <c r="ED158" s="112"/>
      <c r="EE158" s="112"/>
      <c r="EF158" s="112"/>
      <c r="EG158" s="112"/>
      <c r="EH158" s="112"/>
      <c r="EI158" s="112"/>
      <c r="EJ158" s="112"/>
      <c r="EK158" s="112"/>
      <c r="EL158" s="112"/>
      <c r="EM158" s="112"/>
      <c r="EN158" s="112"/>
      <c r="EO158" s="112"/>
      <c r="EP158" s="112"/>
      <c r="EQ158" s="112"/>
      <c r="ER158" s="112"/>
      <c r="ES158" s="112"/>
      <c r="ET158" s="112"/>
      <c r="EU158" s="112"/>
      <c r="EV158" s="112"/>
      <c r="EW158" s="112"/>
      <c r="EX158" s="112"/>
      <c r="EY158" s="112"/>
      <c r="EZ158" s="112"/>
      <c r="FA158" s="112"/>
      <c r="FB158" s="112"/>
      <c r="FC158" s="112"/>
      <c r="FD158" s="112"/>
      <c r="FE158" s="112"/>
      <c r="FF158" s="112"/>
      <c r="FG158" s="112"/>
      <c r="FH158" s="112"/>
      <c r="FI158" s="112"/>
      <c r="FJ158" s="112"/>
    </row>
    <row r="159">
      <c r="A159" s="241" t="s">
        <v>465</v>
      </c>
      <c r="B159" s="241">
        <v>22913.0</v>
      </c>
      <c r="C159" s="246" t="s">
        <v>220</v>
      </c>
      <c r="D159" s="242">
        <v>-12.35</v>
      </c>
      <c r="E159" s="242">
        <v>40.62</v>
      </c>
      <c r="F159" s="242">
        <v>7.9</v>
      </c>
      <c r="G159" s="242">
        <v>2.22</v>
      </c>
      <c r="H159" s="242">
        <v>18.297297297297295</v>
      </c>
      <c r="I159" s="325">
        <v>0.405</v>
      </c>
      <c r="J159" s="325">
        <v>2.24</v>
      </c>
      <c r="K159" s="323">
        <v>5.481481481481482</v>
      </c>
      <c r="L159" s="241">
        <v>6.0</v>
      </c>
      <c r="M159" s="243">
        <v>1.57036</v>
      </c>
      <c r="N159" s="404"/>
      <c r="O159" s="324"/>
      <c r="P159" s="112"/>
      <c r="Q159" s="112"/>
      <c r="R159" s="112"/>
      <c r="S159" s="112"/>
      <c r="T159" s="112"/>
      <c r="U159" s="112"/>
      <c r="V159" s="112"/>
      <c r="W159" s="112"/>
      <c r="X159" s="112"/>
      <c r="Y159" s="112"/>
      <c r="Z159" s="112"/>
      <c r="AA159" s="112"/>
      <c r="AB159" s="112"/>
      <c r="AC159" s="112"/>
      <c r="AD159" s="112"/>
      <c r="AE159" s="112"/>
      <c r="AF159" s="112"/>
      <c r="AG159" s="112"/>
      <c r="AH159" s="112"/>
      <c r="AI159" s="112"/>
      <c r="AJ159" s="112"/>
      <c r="AK159" s="112"/>
      <c r="AL159" s="112"/>
      <c r="AM159" s="112"/>
      <c r="AN159" s="112"/>
      <c r="AO159" s="112"/>
      <c r="AP159" s="112"/>
      <c r="AQ159" s="112"/>
      <c r="AR159" s="112"/>
      <c r="AS159" s="112"/>
      <c r="AT159" s="112"/>
      <c r="AU159" s="112"/>
      <c r="AV159" s="112"/>
      <c r="AW159" s="112"/>
      <c r="AX159" s="112"/>
      <c r="AY159" s="112"/>
      <c r="AZ159" s="112"/>
      <c r="BA159" s="112"/>
      <c r="BB159" s="112"/>
      <c r="BC159" s="112"/>
      <c r="BD159" s="112"/>
      <c r="BE159" s="112"/>
      <c r="BF159" s="112"/>
      <c r="BG159" s="112"/>
      <c r="BH159" s="112"/>
      <c r="BI159" s="112"/>
      <c r="BJ159" s="112"/>
      <c r="BK159" s="112"/>
      <c r="BL159" s="112"/>
      <c r="BM159" s="112"/>
      <c r="BN159" s="112"/>
      <c r="BO159" s="112"/>
      <c r="BP159" s="112"/>
      <c r="BQ159" s="112"/>
      <c r="BR159" s="112"/>
      <c r="BS159" s="112"/>
      <c r="BT159" s="112"/>
      <c r="BU159" s="112"/>
      <c r="BV159" s="112"/>
      <c r="BW159" s="112"/>
      <c r="BX159" s="112"/>
      <c r="BY159" s="112"/>
      <c r="BZ159" s="112"/>
      <c r="CA159" s="112"/>
      <c r="CB159" s="112"/>
      <c r="CC159" s="112"/>
      <c r="CD159" s="112"/>
      <c r="CE159" s="112"/>
      <c r="CF159" s="112"/>
      <c r="CG159" s="112"/>
      <c r="CH159" s="112"/>
      <c r="CI159" s="112"/>
      <c r="CJ159" s="112"/>
      <c r="CK159" s="112"/>
      <c r="CL159" s="112"/>
      <c r="CM159" s="112"/>
      <c r="CN159" s="112"/>
      <c r="CO159" s="112"/>
      <c r="CP159" s="112"/>
      <c r="CQ159" s="112"/>
      <c r="CR159" s="112"/>
      <c r="CS159" s="112"/>
      <c r="CT159" s="112"/>
      <c r="CU159" s="112"/>
      <c r="CV159" s="112"/>
      <c r="CW159" s="112"/>
      <c r="CX159" s="112"/>
      <c r="CY159" s="112"/>
      <c r="CZ159" s="112"/>
      <c r="DA159" s="112"/>
      <c r="DB159" s="112"/>
      <c r="DC159" s="112"/>
      <c r="DD159" s="112"/>
      <c r="DE159" s="112"/>
      <c r="DF159" s="112"/>
      <c r="DG159" s="112"/>
      <c r="DH159" s="112"/>
      <c r="DI159" s="112"/>
      <c r="DJ159" s="112"/>
      <c r="DK159" s="112"/>
      <c r="DL159" s="112"/>
      <c r="DM159" s="112"/>
      <c r="DN159" s="112"/>
      <c r="DO159" s="112"/>
      <c r="DP159" s="112"/>
      <c r="DQ159" s="112"/>
      <c r="DR159" s="112"/>
      <c r="DS159" s="112"/>
      <c r="DT159" s="112"/>
      <c r="DU159" s="112"/>
      <c r="DV159" s="112"/>
      <c r="DW159" s="112"/>
      <c r="DX159" s="112"/>
      <c r="DY159" s="112"/>
      <c r="DZ159" s="112"/>
      <c r="EA159" s="112"/>
      <c r="EB159" s="112"/>
      <c r="EC159" s="112"/>
      <c r="ED159" s="112"/>
      <c r="EE159" s="112"/>
      <c r="EF159" s="112"/>
      <c r="EG159" s="112"/>
      <c r="EH159" s="112"/>
      <c r="EI159" s="112"/>
      <c r="EJ159" s="112"/>
      <c r="EK159" s="112"/>
      <c r="EL159" s="112"/>
      <c r="EM159" s="112"/>
      <c r="EN159" s="112"/>
      <c r="EO159" s="112"/>
      <c r="EP159" s="112"/>
      <c r="EQ159" s="112"/>
      <c r="ER159" s="112"/>
      <c r="ES159" s="112"/>
      <c r="ET159" s="112"/>
      <c r="EU159" s="112"/>
      <c r="EV159" s="112"/>
      <c r="EW159" s="112"/>
      <c r="EX159" s="112"/>
      <c r="EY159" s="112"/>
      <c r="EZ159" s="112"/>
      <c r="FA159" s="112"/>
      <c r="FB159" s="112"/>
      <c r="FC159" s="112"/>
      <c r="FD159" s="112"/>
      <c r="FE159" s="112"/>
      <c r="FF159" s="112"/>
      <c r="FG159" s="112"/>
      <c r="FH159" s="112"/>
      <c r="FI159" s="112"/>
      <c r="FJ159" s="112"/>
    </row>
    <row r="160">
      <c r="A160" s="241" t="s">
        <v>535</v>
      </c>
      <c r="B160" s="241">
        <v>337680.0</v>
      </c>
      <c r="C160" s="246" t="s">
        <v>220</v>
      </c>
      <c r="D160" s="242">
        <v>-13.74804362</v>
      </c>
      <c r="E160" s="242">
        <v>36.18315376</v>
      </c>
      <c r="F160" s="242">
        <v>6.862533048</v>
      </c>
      <c r="G160" s="242">
        <v>1.585637846</v>
      </c>
      <c r="H160" s="242">
        <v>22.819305083614914</v>
      </c>
      <c r="I160" s="44">
        <v>0.214</v>
      </c>
      <c r="J160" s="44">
        <v>1.21</v>
      </c>
      <c r="K160" s="323">
        <v>7.4095226448598135</v>
      </c>
      <c r="L160" s="251"/>
      <c r="M160" s="242" t="s">
        <v>722</v>
      </c>
      <c r="N160" s="402" t="s">
        <v>731</v>
      </c>
      <c r="O160" s="330" t="s">
        <v>952</v>
      </c>
      <c r="P160" s="112"/>
      <c r="Q160" s="112"/>
      <c r="R160" s="112"/>
      <c r="S160" s="112"/>
      <c r="T160" s="112"/>
      <c r="U160" s="112"/>
      <c r="V160" s="112"/>
      <c r="W160" s="112"/>
      <c r="X160" s="112"/>
      <c r="Y160" s="112"/>
      <c r="Z160" s="112"/>
      <c r="AA160" s="112"/>
      <c r="AB160" s="112"/>
      <c r="AC160" s="112"/>
      <c r="AD160" s="112"/>
      <c r="AE160" s="112"/>
      <c r="AF160" s="112"/>
      <c r="AG160" s="112"/>
      <c r="AH160" s="112"/>
      <c r="AI160" s="112"/>
      <c r="AJ160" s="112"/>
      <c r="AK160" s="112"/>
      <c r="AL160" s="112"/>
      <c r="AM160" s="112"/>
      <c r="AN160" s="112"/>
      <c r="AO160" s="112"/>
      <c r="AP160" s="112"/>
      <c r="AQ160" s="112"/>
      <c r="AR160" s="112"/>
      <c r="AS160" s="112"/>
      <c r="AT160" s="112"/>
      <c r="AU160" s="112"/>
      <c r="AV160" s="112"/>
      <c r="AW160" s="112"/>
      <c r="AX160" s="112"/>
      <c r="AY160" s="112"/>
      <c r="AZ160" s="112"/>
      <c r="BA160" s="112"/>
      <c r="BB160" s="112"/>
      <c r="BC160" s="112"/>
      <c r="BD160" s="112"/>
      <c r="BE160" s="112"/>
      <c r="BF160" s="112"/>
      <c r="BG160" s="112"/>
      <c r="BH160" s="112"/>
      <c r="BI160" s="112"/>
      <c r="BJ160" s="112"/>
      <c r="BK160" s="112"/>
      <c r="BL160" s="112"/>
      <c r="BM160" s="112"/>
      <c r="BN160" s="112"/>
      <c r="BO160" s="112"/>
      <c r="BP160" s="112"/>
      <c r="BQ160" s="112"/>
      <c r="BR160" s="112"/>
      <c r="BS160" s="112"/>
      <c r="BT160" s="112"/>
      <c r="BU160" s="112"/>
      <c r="BV160" s="112"/>
      <c r="BW160" s="112"/>
      <c r="BX160" s="112"/>
      <c r="BY160" s="112"/>
      <c r="BZ160" s="112"/>
      <c r="CA160" s="112"/>
      <c r="CB160" s="112"/>
      <c r="CC160" s="112"/>
      <c r="CD160" s="112"/>
      <c r="CE160" s="112"/>
      <c r="CF160" s="112"/>
      <c r="CG160" s="112"/>
      <c r="CH160" s="112"/>
      <c r="CI160" s="112"/>
      <c r="CJ160" s="112"/>
      <c r="CK160" s="112"/>
      <c r="CL160" s="112"/>
      <c r="CM160" s="112"/>
      <c r="CN160" s="112"/>
      <c r="CO160" s="112"/>
      <c r="CP160" s="112"/>
      <c r="CQ160" s="112"/>
      <c r="CR160" s="112"/>
      <c r="CS160" s="112"/>
      <c r="CT160" s="112"/>
      <c r="CU160" s="112"/>
      <c r="CV160" s="112"/>
      <c r="CW160" s="112"/>
      <c r="CX160" s="112"/>
      <c r="CY160" s="112"/>
      <c r="CZ160" s="112"/>
      <c r="DA160" s="112"/>
      <c r="DB160" s="112"/>
      <c r="DC160" s="112"/>
      <c r="DD160" s="112"/>
      <c r="DE160" s="112"/>
      <c r="DF160" s="112"/>
      <c r="DG160" s="112"/>
      <c r="DH160" s="112"/>
      <c r="DI160" s="112"/>
      <c r="DJ160" s="112"/>
      <c r="DK160" s="112"/>
      <c r="DL160" s="112"/>
      <c r="DM160" s="112"/>
      <c r="DN160" s="112"/>
      <c r="DO160" s="112"/>
      <c r="DP160" s="112"/>
      <c r="DQ160" s="112"/>
      <c r="DR160" s="112"/>
      <c r="DS160" s="112"/>
      <c r="DT160" s="112"/>
      <c r="DU160" s="112"/>
      <c r="DV160" s="112"/>
      <c r="DW160" s="112"/>
      <c r="DX160" s="112"/>
      <c r="DY160" s="112"/>
      <c r="DZ160" s="112"/>
      <c r="EA160" s="112"/>
      <c r="EB160" s="112"/>
      <c r="EC160" s="112"/>
      <c r="ED160" s="112"/>
      <c r="EE160" s="112"/>
      <c r="EF160" s="112"/>
      <c r="EG160" s="112"/>
      <c r="EH160" s="112"/>
      <c r="EI160" s="112"/>
      <c r="EJ160" s="112"/>
      <c r="EK160" s="112"/>
      <c r="EL160" s="112"/>
      <c r="EM160" s="112"/>
      <c r="EN160" s="112"/>
      <c r="EO160" s="112"/>
      <c r="EP160" s="112"/>
      <c r="EQ160" s="112"/>
      <c r="ER160" s="112"/>
      <c r="ES160" s="112"/>
      <c r="ET160" s="112"/>
      <c r="EU160" s="112"/>
      <c r="EV160" s="112"/>
      <c r="EW160" s="112"/>
      <c r="EX160" s="112"/>
      <c r="EY160" s="112"/>
      <c r="EZ160" s="112"/>
      <c r="FA160" s="112"/>
      <c r="FB160" s="112"/>
      <c r="FC160" s="112"/>
      <c r="FD160" s="112"/>
      <c r="FE160" s="112"/>
      <c r="FF160" s="112"/>
      <c r="FG160" s="112"/>
      <c r="FH160" s="112"/>
      <c r="FI160" s="112"/>
      <c r="FJ160" s="112"/>
    </row>
    <row r="161">
      <c r="A161" s="241" t="s">
        <v>515</v>
      </c>
      <c r="B161" s="241">
        <v>330168.0</v>
      </c>
      <c r="C161" s="246" t="s">
        <v>220</v>
      </c>
      <c r="D161" s="242">
        <v>-12.58</v>
      </c>
      <c r="E161" s="242">
        <v>42.74</v>
      </c>
      <c r="F161" s="242">
        <v>8.96</v>
      </c>
      <c r="G161" s="242">
        <v>2.1</v>
      </c>
      <c r="H161" s="242">
        <v>20.35238095238095</v>
      </c>
      <c r="I161" s="325">
        <v>0.371</v>
      </c>
      <c r="J161" s="325">
        <v>1.94</v>
      </c>
      <c r="K161" s="323">
        <v>5.660377358490567</v>
      </c>
      <c r="L161" s="241">
        <v>0.0</v>
      </c>
      <c r="M161" s="243">
        <v>2.6903</v>
      </c>
      <c r="N161" s="404"/>
      <c r="O161" s="324"/>
      <c r="P161" s="112"/>
      <c r="Q161" s="112"/>
      <c r="R161" s="112"/>
      <c r="S161" s="112"/>
      <c r="T161" s="112"/>
      <c r="U161" s="112"/>
      <c r="V161" s="112"/>
      <c r="W161" s="112"/>
      <c r="X161" s="112"/>
      <c r="Y161" s="112"/>
      <c r="Z161" s="112"/>
      <c r="AA161" s="112"/>
      <c r="AB161" s="112"/>
      <c r="AC161" s="112"/>
      <c r="AD161" s="112"/>
      <c r="AE161" s="112"/>
      <c r="AF161" s="112"/>
      <c r="AG161" s="112"/>
      <c r="AH161" s="112"/>
      <c r="AI161" s="112"/>
      <c r="AJ161" s="112"/>
      <c r="AK161" s="112"/>
      <c r="AL161" s="112"/>
      <c r="AM161" s="112"/>
      <c r="AN161" s="112"/>
      <c r="AO161" s="112"/>
      <c r="AP161" s="112"/>
      <c r="AQ161" s="112"/>
      <c r="AR161" s="112"/>
      <c r="AS161" s="112"/>
      <c r="AT161" s="112"/>
      <c r="AU161" s="112"/>
      <c r="AV161" s="112"/>
      <c r="AW161" s="112"/>
      <c r="AX161" s="112"/>
      <c r="AY161" s="112"/>
      <c r="AZ161" s="112"/>
      <c r="BA161" s="112"/>
      <c r="BB161" s="112"/>
      <c r="BC161" s="112"/>
      <c r="BD161" s="112"/>
      <c r="BE161" s="112"/>
      <c r="BF161" s="112"/>
      <c r="BG161" s="112"/>
      <c r="BH161" s="112"/>
      <c r="BI161" s="112"/>
      <c r="BJ161" s="112"/>
      <c r="BK161" s="112"/>
      <c r="BL161" s="112"/>
      <c r="BM161" s="112"/>
      <c r="BN161" s="112"/>
      <c r="BO161" s="112"/>
      <c r="BP161" s="112"/>
      <c r="BQ161" s="112"/>
      <c r="BR161" s="112"/>
      <c r="BS161" s="112"/>
      <c r="BT161" s="112"/>
      <c r="BU161" s="112"/>
      <c r="BV161" s="112"/>
      <c r="BW161" s="112"/>
      <c r="BX161" s="112"/>
      <c r="BY161" s="112"/>
      <c r="BZ161" s="112"/>
      <c r="CA161" s="112"/>
      <c r="CB161" s="112"/>
      <c r="CC161" s="112"/>
      <c r="CD161" s="112"/>
      <c r="CE161" s="112"/>
      <c r="CF161" s="112"/>
      <c r="CG161" s="112"/>
      <c r="CH161" s="112"/>
      <c r="CI161" s="112"/>
      <c r="CJ161" s="112"/>
      <c r="CK161" s="112"/>
      <c r="CL161" s="112"/>
      <c r="CM161" s="112"/>
      <c r="CN161" s="112"/>
      <c r="CO161" s="112"/>
      <c r="CP161" s="112"/>
      <c r="CQ161" s="112"/>
      <c r="CR161" s="112"/>
      <c r="CS161" s="112"/>
      <c r="CT161" s="112"/>
      <c r="CU161" s="112"/>
      <c r="CV161" s="112"/>
      <c r="CW161" s="112"/>
      <c r="CX161" s="112"/>
      <c r="CY161" s="112"/>
      <c r="CZ161" s="112"/>
      <c r="DA161" s="112"/>
      <c r="DB161" s="112"/>
      <c r="DC161" s="112"/>
      <c r="DD161" s="112"/>
      <c r="DE161" s="112"/>
      <c r="DF161" s="112"/>
      <c r="DG161" s="112"/>
      <c r="DH161" s="112"/>
      <c r="DI161" s="112"/>
      <c r="DJ161" s="112"/>
      <c r="DK161" s="112"/>
      <c r="DL161" s="112"/>
      <c r="DM161" s="112"/>
      <c r="DN161" s="112"/>
      <c r="DO161" s="112"/>
      <c r="DP161" s="112"/>
      <c r="DQ161" s="112"/>
      <c r="DR161" s="112"/>
      <c r="DS161" s="112"/>
      <c r="DT161" s="112"/>
      <c r="DU161" s="112"/>
      <c r="DV161" s="112"/>
      <c r="DW161" s="112"/>
      <c r="DX161" s="112"/>
      <c r="DY161" s="112"/>
      <c r="DZ161" s="112"/>
      <c r="EA161" s="112"/>
      <c r="EB161" s="112"/>
      <c r="EC161" s="112"/>
      <c r="ED161" s="112"/>
      <c r="EE161" s="112"/>
      <c r="EF161" s="112"/>
      <c r="EG161" s="112"/>
      <c r="EH161" s="112"/>
      <c r="EI161" s="112"/>
      <c r="EJ161" s="112"/>
      <c r="EK161" s="112"/>
      <c r="EL161" s="112"/>
      <c r="EM161" s="112"/>
      <c r="EN161" s="112"/>
      <c r="EO161" s="112"/>
      <c r="EP161" s="112"/>
      <c r="EQ161" s="112"/>
      <c r="ER161" s="112"/>
      <c r="ES161" s="112"/>
      <c r="ET161" s="112"/>
      <c r="EU161" s="112"/>
      <c r="EV161" s="112"/>
      <c r="EW161" s="112"/>
      <c r="EX161" s="112"/>
      <c r="EY161" s="112"/>
      <c r="EZ161" s="112"/>
      <c r="FA161" s="112"/>
      <c r="FB161" s="112"/>
      <c r="FC161" s="112"/>
      <c r="FD161" s="112"/>
      <c r="FE161" s="112"/>
      <c r="FF161" s="112"/>
      <c r="FG161" s="112"/>
      <c r="FH161" s="112"/>
      <c r="FI161" s="112"/>
      <c r="FJ161" s="112"/>
    </row>
    <row r="162">
      <c r="A162" s="241" t="s">
        <v>475</v>
      </c>
      <c r="B162" s="241">
        <v>300117.0</v>
      </c>
      <c r="C162" s="246" t="s">
        <v>220</v>
      </c>
      <c r="D162" s="242"/>
      <c r="E162" s="242"/>
      <c r="F162" s="242"/>
      <c r="G162" s="242"/>
      <c r="H162" s="242"/>
      <c r="I162" s="44"/>
      <c r="J162" s="44"/>
      <c r="K162" s="323"/>
      <c r="L162" s="241" t="s">
        <v>722</v>
      </c>
      <c r="M162" s="242" t="s">
        <v>722</v>
      </c>
      <c r="N162" s="402" t="s">
        <v>723</v>
      </c>
      <c r="O162" s="324"/>
      <c r="P162" s="112"/>
      <c r="Q162" s="112"/>
      <c r="R162" s="112"/>
      <c r="S162" s="112"/>
      <c r="T162" s="112"/>
      <c r="U162" s="112"/>
      <c r="V162" s="112"/>
      <c r="W162" s="112"/>
      <c r="X162" s="112"/>
      <c r="Y162" s="112"/>
      <c r="Z162" s="112"/>
      <c r="AA162" s="112"/>
      <c r="AB162" s="112"/>
      <c r="AC162" s="112"/>
      <c r="AD162" s="112"/>
      <c r="AE162" s="112"/>
      <c r="AF162" s="112"/>
      <c r="AG162" s="112"/>
      <c r="AH162" s="112"/>
      <c r="AI162" s="112"/>
      <c r="AJ162" s="112"/>
      <c r="AK162" s="112"/>
      <c r="AL162" s="112"/>
      <c r="AM162" s="112"/>
      <c r="AN162" s="112"/>
      <c r="AO162" s="112"/>
      <c r="AP162" s="112"/>
      <c r="AQ162" s="112"/>
      <c r="AR162" s="112"/>
      <c r="AS162" s="112"/>
      <c r="AT162" s="112"/>
      <c r="AU162" s="112"/>
      <c r="AV162" s="112"/>
      <c r="AW162" s="112"/>
      <c r="AX162" s="112"/>
      <c r="AY162" s="112"/>
      <c r="AZ162" s="112"/>
      <c r="BA162" s="112"/>
      <c r="BB162" s="112"/>
      <c r="BC162" s="112"/>
      <c r="BD162" s="112"/>
      <c r="BE162" s="112"/>
      <c r="BF162" s="112"/>
      <c r="BG162" s="112"/>
      <c r="BH162" s="112"/>
      <c r="BI162" s="112"/>
      <c r="BJ162" s="112"/>
      <c r="BK162" s="112"/>
      <c r="BL162" s="112"/>
      <c r="BM162" s="112"/>
      <c r="BN162" s="112"/>
      <c r="BO162" s="112"/>
      <c r="BP162" s="112"/>
      <c r="BQ162" s="112"/>
      <c r="BR162" s="112"/>
      <c r="BS162" s="112"/>
      <c r="BT162" s="112"/>
      <c r="BU162" s="112"/>
      <c r="BV162" s="112"/>
      <c r="BW162" s="112"/>
      <c r="BX162" s="112"/>
      <c r="BY162" s="112"/>
      <c r="BZ162" s="112"/>
      <c r="CA162" s="112"/>
      <c r="CB162" s="112"/>
      <c r="CC162" s="112"/>
      <c r="CD162" s="112"/>
      <c r="CE162" s="112"/>
      <c r="CF162" s="112"/>
      <c r="CG162" s="112"/>
      <c r="CH162" s="112"/>
      <c r="CI162" s="112"/>
      <c r="CJ162" s="112"/>
      <c r="CK162" s="112"/>
      <c r="CL162" s="112"/>
      <c r="CM162" s="112"/>
      <c r="CN162" s="112"/>
      <c r="CO162" s="112"/>
      <c r="CP162" s="112"/>
      <c r="CQ162" s="112"/>
      <c r="CR162" s="112"/>
      <c r="CS162" s="112"/>
      <c r="CT162" s="112"/>
      <c r="CU162" s="112"/>
      <c r="CV162" s="112"/>
      <c r="CW162" s="112"/>
      <c r="CX162" s="112"/>
      <c r="CY162" s="112"/>
      <c r="CZ162" s="112"/>
      <c r="DA162" s="112"/>
      <c r="DB162" s="112"/>
      <c r="DC162" s="112"/>
      <c r="DD162" s="112"/>
      <c r="DE162" s="112"/>
      <c r="DF162" s="112"/>
      <c r="DG162" s="112"/>
      <c r="DH162" s="112"/>
      <c r="DI162" s="112"/>
      <c r="DJ162" s="112"/>
      <c r="DK162" s="112"/>
      <c r="DL162" s="112"/>
      <c r="DM162" s="112"/>
      <c r="DN162" s="112"/>
      <c r="DO162" s="112"/>
      <c r="DP162" s="112"/>
      <c r="DQ162" s="112"/>
      <c r="DR162" s="112"/>
      <c r="DS162" s="112"/>
      <c r="DT162" s="112"/>
      <c r="DU162" s="112"/>
      <c r="DV162" s="112"/>
      <c r="DW162" s="112"/>
      <c r="DX162" s="112"/>
      <c r="DY162" s="112"/>
      <c r="DZ162" s="112"/>
      <c r="EA162" s="112"/>
      <c r="EB162" s="112"/>
      <c r="EC162" s="112"/>
      <c r="ED162" s="112"/>
      <c r="EE162" s="112"/>
      <c r="EF162" s="112"/>
      <c r="EG162" s="112"/>
      <c r="EH162" s="112"/>
      <c r="EI162" s="112"/>
      <c r="EJ162" s="112"/>
      <c r="EK162" s="112"/>
      <c r="EL162" s="112"/>
      <c r="EM162" s="112"/>
      <c r="EN162" s="112"/>
      <c r="EO162" s="112"/>
      <c r="EP162" s="112"/>
      <c r="EQ162" s="112"/>
      <c r="ER162" s="112"/>
      <c r="ES162" s="112"/>
      <c r="ET162" s="112"/>
      <c r="EU162" s="112"/>
      <c r="EV162" s="112"/>
      <c r="EW162" s="112"/>
      <c r="EX162" s="112"/>
      <c r="EY162" s="112"/>
      <c r="EZ162" s="112"/>
      <c r="FA162" s="112"/>
      <c r="FB162" s="112"/>
      <c r="FC162" s="112"/>
      <c r="FD162" s="112"/>
      <c r="FE162" s="112"/>
      <c r="FF162" s="112"/>
      <c r="FG162" s="112"/>
      <c r="FH162" s="112"/>
      <c r="FI162" s="112"/>
      <c r="FJ162" s="112"/>
    </row>
    <row r="163">
      <c r="A163" s="241" t="s">
        <v>270</v>
      </c>
      <c r="B163" s="241">
        <v>181080.0</v>
      </c>
      <c r="C163" s="246" t="s">
        <v>220</v>
      </c>
      <c r="D163" s="242">
        <v>-13.67</v>
      </c>
      <c r="E163" s="242">
        <v>37.98</v>
      </c>
      <c r="F163" s="242">
        <v>7.45</v>
      </c>
      <c r="G163" s="242">
        <v>1.74</v>
      </c>
      <c r="H163" s="242">
        <v>21.82758620689655</v>
      </c>
      <c r="I163" s="325">
        <v>0.249</v>
      </c>
      <c r="J163" s="325">
        <v>1.04</v>
      </c>
      <c r="K163" s="323">
        <v>6.9879518072289155</v>
      </c>
      <c r="L163" s="241">
        <v>8.0</v>
      </c>
      <c r="M163" s="243">
        <v>2.45226</v>
      </c>
      <c r="N163" s="404"/>
      <c r="O163" s="324"/>
      <c r="P163" s="112"/>
      <c r="Q163" s="112"/>
      <c r="R163" s="112"/>
      <c r="S163" s="112"/>
      <c r="T163" s="112"/>
      <c r="U163" s="112"/>
      <c r="V163" s="112"/>
      <c r="W163" s="112"/>
      <c r="X163" s="112"/>
      <c r="Y163" s="112"/>
      <c r="Z163" s="112"/>
      <c r="AA163" s="112"/>
      <c r="AB163" s="112"/>
      <c r="AC163" s="112"/>
      <c r="AD163" s="112"/>
      <c r="AE163" s="112"/>
      <c r="AF163" s="112"/>
      <c r="AG163" s="112"/>
      <c r="AH163" s="112"/>
      <c r="AI163" s="112"/>
      <c r="AJ163" s="112"/>
      <c r="AK163" s="112"/>
      <c r="AL163" s="112"/>
      <c r="AM163" s="112"/>
      <c r="AN163" s="112"/>
      <c r="AO163" s="112"/>
      <c r="AP163" s="112"/>
      <c r="AQ163" s="112"/>
      <c r="AR163" s="112"/>
      <c r="AS163" s="112"/>
      <c r="AT163" s="112"/>
      <c r="AU163" s="112"/>
      <c r="AV163" s="112"/>
      <c r="AW163" s="112"/>
      <c r="AX163" s="112"/>
      <c r="AY163" s="112"/>
      <c r="AZ163" s="112"/>
      <c r="BA163" s="112"/>
      <c r="BB163" s="112"/>
      <c r="BC163" s="112"/>
      <c r="BD163" s="112"/>
      <c r="BE163" s="112"/>
      <c r="BF163" s="112"/>
      <c r="BG163" s="112"/>
      <c r="BH163" s="112"/>
      <c r="BI163" s="112"/>
      <c r="BJ163" s="112"/>
      <c r="BK163" s="112"/>
      <c r="BL163" s="112"/>
      <c r="BM163" s="112"/>
      <c r="BN163" s="112"/>
      <c r="BO163" s="112"/>
      <c r="BP163" s="112"/>
      <c r="BQ163" s="112"/>
      <c r="BR163" s="112"/>
      <c r="BS163" s="112"/>
      <c r="BT163" s="112"/>
      <c r="BU163" s="112"/>
      <c r="BV163" s="112"/>
      <c r="BW163" s="112"/>
      <c r="BX163" s="112"/>
      <c r="BY163" s="112"/>
      <c r="BZ163" s="112"/>
      <c r="CA163" s="112"/>
      <c r="CB163" s="112"/>
      <c r="CC163" s="112"/>
      <c r="CD163" s="112"/>
      <c r="CE163" s="112"/>
      <c r="CF163" s="112"/>
      <c r="CG163" s="112"/>
      <c r="CH163" s="112"/>
      <c r="CI163" s="112"/>
      <c r="CJ163" s="112"/>
      <c r="CK163" s="112"/>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2"/>
      <c r="DM163" s="112"/>
      <c r="DN163" s="112"/>
      <c r="DO163" s="112"/>
      <c r="DP163" s="112"/>
      <c r="DQ163" s="112"/>
      <c r="DR163" s="112"/>
      <c r="DS163" s="112"/>
      <c r="DT163" s="112"/>
      <c r="DU163" s="112"/>
      <c r="DV163" s="112"/>
      <c r="DW163" s="112"/>
      <c r="DX163" s="112"/>
      <c r="DY163" s="112"/>
      <c r="DZ163" s="112"/>
      <c r="EA163" s="112"/>
      <c r="EB163" s="112"/>
      <c r="EC163" s="112"/>
      <c r="ED163" s="112"/>
      <c r="EE163" s="112"/>
      <c r="EF163" s="112"/>
      <c r="EG163" s="112"/>
      <c r="EH163" s="112"/>
      <c r="EI163" s="112"/>
      <c r="EJ163" s="112"/>
      <c r="EK163" s="112"/>
      <c r="EL163" s="112"/>
      <c r="EM163" s="112"/>
      <c r="EN163" s="112"/>
      <c r="EO163" s="112"/>
      <c r="EP163" s="112"/>
      <c r="EQ163" s="112"/>
      <c r="ER163" s="112"/>
      <c r="ES163" s="112"/>
      <c r="ET163" s="112"/>
      <c r="EU163" s="112"/>
      <c r="EV163" s="112"/>
      <c r="EW163" s="112"/>
      <c r="EX163" s="112"/>
      <c r="EY163" s="112"/>
      <c r="EZ163" s="112"/>
      <c r="FA163" s="112"/>
      <c r="FB163" s="112"/>
      <c r="FC163" s="112"/>
      <c r="FD163" s="112"/>
      <c r="FE163" s="112"/>
      <c r="FF163" s="112"/>
      <c r="FG163" s="112"/>
      <c r="FH163" s="112"/>
      <c r="FI163" s="112"/>
      <c r="FJ163" s="112"/>
    </row>
    <row r="164">
      <c r="A164" s="241" t="s">
        <v>368</v>
      </c>
      <c r="B164" s="241">
        <v>152966.0</v>
      </c>
      <c r="C164" s="246" t="s">
        <v>220</v>
      </c>
      <c r="D164" s="242">
        <v>-13.23730813</v>
      </c>
      <c r="E164" s="242">
        <v>43.30286854</v>
      </c>
      <c r="F164" s="242">
        <v>7.692990148</v>
      </c>
      <c r="G164" s="242">
        <v>2.017664875</v>
      </c>
      <c r="H164" s="242">
        <v>21.46187361268308</v>
      </c>
      <c r="I164" s="325">
        <v>0.256</v>
      </c>
      <c r="J164" s="325">
        <v>1.53</v>
      </c>
      <c r="K164" s="323">
        <v>7.88150341796875</v>
      </c>
      <c r="L164" s="241">
        <v>0.0</v>
      </c>
      <c r="M164" s="243">
        <v>2.0223299999999997</v>
      </c>
      <c r="N164" s="404"/>
      <c r="O164" s="324"/>
      <c r="P164" s="112"/>
      <c r="Q164" s="112"/>
      <c r="R164" s="112"/>
      <c r="S164" s="112"/>
      <c r="T164" s="112"/>
      <c r="U164" s="112"/>
      <c r="V164" s="112"/>
      <c r="W164" s="112"/>
      <c r="X164" s="112"/>
      <c r="Y164" s="112"/>
      <c r="Z164" s="112"/>
      <c r="AA164" s="112"/>
      <c r="AB164" s="112"/>
      <c r="AC164" s="112"/>
      <c r="AD164" s="112"/>
      <c r="AE164" s="112"/>
      <c r="AF164" s="112"/>
      <c r="AG164" s="112"/>
      <c r="AH164" s="112"/>
      <c r="AI164" s="112"/>
      <c r="AJ164" s="112"/>
      <c r="AK164" s="112"/>
      <c r="AL164" s="112"/>
      <c r="AM164" s="112"/>
      <c r="AN164" s="112"/>
      <c r="AO164" s="112"/>
      <c r="AP164" s="112"/>
      <c r="AQ164" s="112"/>
      <c r="AR164" s="112"/>
      <c r="AS164" s="112"/>
      <c r="AT164" s="112"/>
      <c r="AU164" s="112"/>
      <c r="AV164" s="112"/>
      <c r="AW164" s="112"/>
      <c r="AX164" s="112"/>
      <c r="AY164" s="112"/>
      <c r="AZ164" s="112"/>
      <c r="BA164" s="112"/>
      <c r="BB164" s="112"/>
      <c r="BC164" s="112"/>
      <c r="BD164" s="112"/>
      <c r="BE164" s="112"/>
      <c r="BF164" s="112"/>
      <c r="BG164" s="112"/>
      <c r="BH164" s="112"/>
      <c r="BI164" s="112"/>
      <c r="BJ164" s="112"/>
      <c r="BK164" s="112"/>
      <c r="BL164" s="112"/>
      <c r="BM164" s="112"/>
      <c r="BN164" s="112"/>
      <c r="BO164" s="112"/>
      <c r="BP164" s="112"/>
      <c r="BQ164" s="112"/>
      <c r="BR164" s="112"/>
      <c r="BS164" s="112"/>
      <c r="BT164" s="112"/>
      <c r="BU164" s="112"/>
      <c r="BV164" s="112"/>
      <c r="BW164" s="112"/>
      <c r="BX164" s="112"/>
      <c r="BY164" s="112"/>
      <c r="BZ164" s="112"/>
      <c r="CA164" s="112"/>
      <c r="CB164" s="112"/>
      <c r="CC164" s="112"/>
      <c r="CD164" s="112"/>
      <c r="CE164" s="112"/>
      <c r="CF164" s="112"/>
      <c r="CG164" s="112"/>
      <c r="CH164" s="112"/>
      <c r="CI164" s="112"/>
      <c r="CJ164" s="112"/>
      <c r="CK164" s="112"/>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2"/>
      <c r="DM164" s="112"/>
      <c r="DN164" s="112"/>
      <c r="DO164" s="112"/>
      <c r="DP164" s="112"/>
      <c r="DQ164" s="112"/>
      <c r="DR164" s="112"/>
      <c r="DS164" s="112"/>
      <c r="DT164" s="112"/>
      <c r="DU164" s="112"/>
      <c r="DV164" s="112"/>
      <c r="DW164" s="112"/>
      <c r="DX164" s="112"/>
      <c r="DY164" s="112"/>
      <c r="DZ164" s="112"/>
      <c r="EA164" s="112"/>
      <c r="EB164" s="112"/>
      <c r="EC164" s="112"/>
      <c r="ED164" s="112"/>
      <c r="EE164" s="112"/>
      <c r="EF164" s="112"/>
      <c r="EG164" s="112"/>
      <c r="EH164" s="112"/>
      <c r="EI164" s="112"/>
      <c r="EJ164" s="112"/>
      <c r="EK164" s="112"/>
      <c r="EL164" s="112"/>
      <c r="EM164" s="112"/>
      <c r="EN164" s="112"/>
      <c r="EO164" s="112"/>
      <c r="EP164" s="112"/>
      <c r="EQ164" s="112"/>
      <c r="ER164" s="112"/>
      <c r="ES164" s="112"/>
      <c r="ET164" s="112"/>
      <c r="EU164" s="112"/>
      <c r="EV164" s="112"/>
      <c r="EW164" s="112"/>
      <c r="EX164" s="112"/>
      <c r="EY164" s="112"/>
      <c r="EZ164" s="112"/>
      <c r="FA164" s="112"/>
      <c r="FB164" s="112"/>
      <c r="FC164" s="112"/>
      <c r="FD164" s="112"/>
      <c r="FE164" s="112"/>
      <c r="FF164" s="112"/>
      <c r="FG164" s="112"/>
      <c r="FH164" s="112"/>
      <c r="FI164" s="112"/>
      <c r="FJ164" s="112"/>
    </row>
    <row r="165">
      <c r="A165" s="241" t="s">
        <v>400</v>
      </c>
      <c r="B165" s="241">
        <v>176766.0</v>
      </c>
      <c r="C165" s="246" t="s">
        <v>220</v>
      </c>
      <c r="D165" s="242"/>
      <c r="E165" s="242"/>
      <c r="F165" s="242"/>
      <c r="G165" s="242"/>
      <c r="H165" s="242"/>
      <c r="I165" s="44"/>
      <c r="J165" s="44"/>
      <c r="K165" s="323"/>
      <c r="L165" s="241" t="s">
        <v>722</v>
      </c>
      <c r="M165" s="242" t="s">
        <v>722</v>
      </c>
      <c r="N165" s="402" t="s">
        <v>723</v>
      </c>
      <c r="O165" s="324"/>
      <c r="P165" s="112"/>
      <c r="Q165" s="112"/>
      <c r="R165" s="112"/>
      <c r="S165" s="112"/>
      <c r="T165" s="112"/>
      <c r="U165" s="112"/>
      <c r="V165" s="112"/>
      <c r="W165" s="112"/>
      <c r="X165" s="112"/>
      <c r="Y165" s="112"/>
      <c r="Z165" s="112"/>
      <c r="AA165" s="112"/>
      <c r="AB165" s="112"/>
      <c r="AC165" s="112"/>
      <c r="AD165" s="112"/>
      <c r="AE165" s="112"/>
      <c r="AF165" s="112"/>
      <c r="AG165" s="112"/>
      <c r="AH165" s="112"/>
      <c r="AI165" s="112"/>
      <c r="AJ165" s="112"/>
      <c r="AK165" s="112"/>
      <c r="AL165" s="112"/>
      <c r="AM165" s="112"/>
      <c r="AN165" s="112"/>
      <c r="AO165" s="112"/>
      <c r="AP165" s="112"/>
      <c r="AQ165" s="112"/>
      <c r="AR165" s="112"/>
      <c r="AS165" s="112"/>
      <c r="AT165" s="112"/>
      <c r="AU165" s="112"/>
      <c r="AV165" s="112"/>
      <c r="AW165" s="112"/>
      <c r="AX165" s="112"/>
      <c r="AY165" s="112"/>
      <c r="AZ165" s="112"/>
      <c r="BA165" s="112"/>
      <c r="BB165" s="112"/>
      <c r="BC165" s="112"/>
      <c r="BD165" s="112"/>
      <c r="BE165" s="112"/>
      <c r="BF165" s="112"/>
      <c r="BG165" s="112"/>
      <c r="BH165" s="112"/>
      <c r="BI165" s="112"/>
      <c r="BJ165" s="112"/>
      <c r="BK165" s="112"/>
      <c r="BL165" s="112"/>
      <c r="BM165" s="112"/>
      <c r="BN165" s="112"/>
      <c r="BO165" s="112"/>
      <c r="BP165" s="112"/>
      <c r="BQ165" s="112"/>
      <c r="BR165" s="112"/>
      <c r="BS165" s="112"/>
      <c r="BT165" s="112"/>
      <c r="BU165" s="112"/>
      <c r="BV165" s="112"/>
      <c r="BW165" s="112"/>
      <c r="BX165" s="112"/>
      <c r="BY165" s="112"/>
      <c r="BZ165" s="112"/>
      <c r="CA165" s="112"/>
      <c r="CB165" s="112"/>
      <c r="CC165" s="112"/>
      <c r="CD165" s="112"/>
      <c r="CE165" s="112"/>
      <c r="CF165" s="112"/>
      <c r="CG165" s="112"/>
      <c r="CH165" s="112"/>
      <c r="CI165" s="112"/>
      <c r="CJ165" s="112"/>
      <c r="CK165" s="112"/>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2"/>
      <c r="DM165" s="112"/>
      <c r="DN165" s="112"/>
      <c r="DO165" s="112"/>
      <c r="DP165" s="112"/>
      <c r="DQ165" s="112"/>
      <c r="DR165" s="112"/>
      <c r="DS165" s="112"/>
      <c r="DT165" s="112"/>
      <c r="DU165" s="112"/>
      <c r="DV165" s="112"/>
      <c r="DW165" s="112"/>
      <c r="DX165" s="112"/>
      <c r="DY165" s="112"/>
      <c r="DZ165" s="112"/>
      <c r="EA165" s="112"/>
      <c r="EB165" s="112"/>
      <c r="EC165" s="112"/>
      <c r="ED165" s="112"/>
      <c r="EE165" s="112"/>
      <c r="EF165" s="112"/>
      <c r="EG165" s="112"/>
      <c r="EH165" s="112"/>
      <c r="EI165" s="112"/>
      <c r="EJ165" s="112"/>
      <c r="EK165" s="112"/>
      <c r="EL165" s="112"/>
      <c r="EM165" s="112"/>
      <c r="EN165" s="112"/>
      <c r="EO165" s="112"/>
      <c r="EP165" s="112"/>
      <c r="EQ165" s="112"/>
      <c r="ER165" s="112"/>
      <c r="ES165" s="112"/>
      <c r="ET165" s="112"/>
      <c r="EU165" s="112"/>
      <c r="EV165" s="112"/>
      <c r="EW165" s="112"/>
      <c r="EX165" s="112"/>
      <c r="EY165" s="112"/>
      <c r="EZ165" s="112"/>
      <c r="FA165" s="112"/>
      <c r="FB165" s="112"/>
      <c r="FC165" s="112"/>
      <c r="FD165" s="112"/>
      <c r="FE165" s="112"/>
      <c r="FF165" s="112"/>
      <c r="FG165" s="112"/>
      <c r="FH165" s="112"/>
      <c r="FI165" s="112"/>
      <c r="FJ165" s="112"/>
    </row>
    <row r="166">
      <c r="A166" s="241" t="s">
        <v>378</v>
      </c>
      <c r="B166" s="241">
        <v>155149.0</v>
      </c>
      <c r="C166" s="246" t="s">
        <v>220</v>
      </c>
      <c r="D166" s="242">
        <v>-12.7</v>
      </c>
      <c r="E166" s="242">
        <v>41.26</v>
      </c>
      <c r="F166" s="242">
        <v>9.62</v>
      </c>
      <c r="G166" s="242">
        <v>2.18</v>
      </c>
      <c r="H166" s="242">
        <v>18.926605504587155</v>
      </c>
      <c r="I166" s="325">
        <v>0.297</v>
      </c>
      <c r="J166" s="325">
        <v>1.53</v>
      </c>
      <c r="K166" s="323">
        <v>7.340067340067341</v>
      </c>
      <c r="L166" s="241">
        <v>1.0</v>
      </c>
      <c r="M166" s="243">
        <v>1.78365</v>
      </c>
      <c r="N166" s="404"/>
      <c r="O166" s="324"/>
      <c r="P166" s="112"/>
      <c r="Q166" s="112"/>
      <c r="R166" s="112"/>
      <c r="S166" s="112"/>
      <c r="T166" s="112"/>
      <c r="U166" s="112"/>
      <c r="V166" s="112"/>
      <c r="W166" s="112"/>
      <c r="X166" s="112"/>
      <c r="Y166" s="112"/>
      <c r="Z166" s="112"/>
      <c r="AA166" s="112"/>
      <c r="AB166" s="112"/>
      <c r="AC166" s="112"/>
      <c r="AD166" s="112"/>
      <c r="AE166" s="112"/>
      <c r="AF166" s="112"/>
      <c r="AG166" s="112"/>
      <c r="AH166" s="112"/>
      <c r="AI166" s="112"/>
      <c r="AJ166" s="112"/>
      <c r="AK166" s="112"/>
      <c r="AL166" s="112"/>
      <c r="AM166" s="112"/>
      <c r="AN166" s="112"/>
      <c r="AO166" s="112"/>
      <c r="AP166" s="112"/>
      <c r="AQ166" s="112"/>
      <c r="AR166" s="112"/>
      <c r="AS166" s="112"/>
      <c r="AT166" s="112"/>
      <c r="AU166" s="112"/>
      <c r="AV166" s="112"/>
      <c r="AW166" s="112"/>
      <c r="AX166" s="112"/>
      <c r="AY166" s="112"/>
      <c r="AZ166" s="112"/>
      <c r="BA166" s="112"/>
      <c r="BB166" s="112"/>
      <c r="BC166" s="112"/>
      <c r="BD166" s="112"/>
      <c r="BE166" s="112"/>
      <c r="BF166" s="112"/>
      <c r="BG166" s="112"/>
      <c r="BH166" s="112"/>
      <c r="BI166" s="112"/>
      <c r="BJ166" s="112"/>
      <c r="BK166" s="112"/>
      <c r="BL166" s="112"/>
      <c r="BM166" s="112"/>
      <c r="BN166" s="112"/>
      <c r="BO166" s="112"/>
      <c r="BP166" s="112"/>
      <c r="BQ166" s="112"/>
      <c r="BR166" s="112"/>
      <c r="BS166" s="112"/>
      <c r="BT166" s="112"/>
      <c r="BU166" s="112"/>
      <c r="BV166" s="112"/>
      <c r="BW166" s="112"/>
      <c r="BX166" s="112"/>
      <c r="BY166" s="112"/>
      <c r="BZ166" s="112"/>
      <c r="CA166" s="112"/>
      <c r="CB166" s="112"/>
      <c r="CC166" s="112"/>
      <c r="CD166" s="112"/>
      <c r="CE166" s="112"/>
      <c r="CF166" s="112"/>
      <c r="CG166" s="112"/>
      <c r="CH166" s="112"/>
      <c r="CI166" s="112"/>
      <c r="CJ166" s="112"/>
      <c r="CK166" s="112"/>
      <c r="CL166" s="112"/>
      <c r="CM166" s="112"/>
      <c r="CN166" s="112"/>
      <c r="CO166" s="112"/>
      <c r="CP166" s="112"/>
      <c r="CQ166" s="112"/>
      <c r="CR166" s="112"/>
      <c r="CS166" s="112"/>
      <c r="CT166" s="112"/>
      <c r="CU166" s="112"/>
      <c r="CV166" s="112"/>
      <c r="CW166" s="112"/>
      <c r="CX166" s="112"/>
      <c r="CY166" s="112"/>
      <c r="CZ166" s="112"/>
      <c r="DA166" s="112"/>
      <c r="DB166" s="112"/>
      <c r="DC166" s="112"/>
      <c r="DD166" s="112"/>
      <c r="DE166" s="112"/>
      <c r="DF166" s="112"/>
      <c r="DG166" s="112"/>
      <c r="DH166" s="112"/>
      <c r="DI166" s="112"/>
      <c r="DJ166" s="112"/>
      <c r="DK166" s="112"/>
      <c r="DL166" s="112"/>
      <c r="DM166" s="112"/>
      <c r="DN166" s="112"/>
      <c r="DO166" s="112"/>
      <c r="DP166" s="112"/>
      <c r="DQ166" s="112"/>
      <c r="DR166" s="112"/>
      <c r="DS166" s="112"/>
      <c r="DT166" s="112"/>
      <c r="DU166" s="112"/>
      <c r="DV166" s="112"/>
      <c r="DW166" s="112"/>
      <c r="DX166" s="112"/>
      <c r="DY166" s="112"/>
      <c r="DZ166" s="112"/>
      <c r="EA166" s="112"/>
      <c r="EB166" s="112"/>
      <c r="EC166" s="112"/>
      <c r="ED166" s="112"/>
      <c r="EE166" s="112"/>
      <c r="EF166" s="112"/>
      <c r="EG166" s="112"/>
      <c r="EH166" s="112"/>
      <c r="EI166" s="112"/>
      <c r="EJ166" s="112"/>
      <c r="EK166" s="112"/>
      <c r="EL166" s="112"/>
      <c r="EM166" s="112"/>
      <c r="EN166" s="112"/>
      <c r="EO166" s="112"/>
      <c r="EP166" s="112"/>
      <c r="EQ166" s="112"/>
      <c r="ER166" s="112"/>
      <c r="ES166" s="112"/>
      <c r="ET166" s="112"/>
      <c r="EU166" s="112"/>
      <c r="EV166" s="112"/>
      <c r="EW166" s="112"/>
      <c r="EX166" s="112"/>
      <c r="EY166" s="112"/>
      <c r="EZ166" s="112"/>
      <c r="FA166" s="112"/>
      <c r="FB166" s="112"/>
      <c r="FC166" s="112"/>
      <c r="FD166" s="112"/>
      <c r="FE166" s="112"/>
      <c r="FF166" s="112"/>
      <c r="FG166" s="112"/>
      <c r="FH166" s="112"/>
      <c r="FI166" s="112"/>
      <c r="FJ166" s="112"/>
    </row>
    <row r="167">
      <c r="A167" s="241" t="s">
        <v>444</v>
      </c>
      <c r="B167" s="241">
        <v>221548.0</v>
      </c>
      <c r="C167" s="246" t="s">
        <v>220</v>
      </c>
      <c r="D167" s="242">
        <v>-12.32848932</v>
      </c>
      <c r="E167" s="242">
        <v>40.78610967</v>
      </c>
      <c r="F167" s="242">
        <v>8.097617305</v>
      </c>
      <c r="G167" s="242">
        <v>2.149021484</v>
      </c>
      <c r="H167" s="242">
        <v>18.97892132473442</v>
      </c>
      <c r="I167" s="325">
        <v>0.309</v>
      </c>
      <c r="J167" s="325">
        <v>1.46</v>
      </c>
      <c r="K167" s="323">
        <v>6.954762084142395</v>
      </c>
      <c r="L167" s="241">
        <v>0.0</v>
      </c>
      <c r="M167" s="243">
        <v>1.02391</v>
      </c>
      <c r="N167" s="404"/>
      <c r="O167" s="324"/>
      <c r="P167" s="112"/>
      <c r="Q167" s="112"/>
      <c r="R167" s="112"/>
      <c r="S167" s="112"/>
      <c r="T167" s="112"/>
      <c r="U167" s="112"/>
      <c r="V167" s="112"/>
      <c r="W167" s="112"/>
      <c r="X167" s="112"/>
      <c r="Y167" s="112"/>
      <c r="Z167" s="112"/>
      <c r="AA167" s="112"/>
      <c r="AB167" s="112"/>
      <c r="AC167" s="112"/>
      <c r="AD167" s="112"/>
      <c r="AE167" s="112"/>
      <c r="AF167" s="112"/>
      <c r="AG167" s="112"/>
      <c r="AH167" s="112"/>
      <c r="AI167" s="112"/>
      <c r="AJ167" s="112"/>
      <c r="AK167" s="112"/>
      <c r="AL167" s="112"/>
      <c r="AM167" s="112"/>
      <c r="AN167" s="112"/>
      <c r="AO167" s="112"/>
      <c r="AP167" s="112"/>
      <c r="AQ167" s="112"/>
      <c r="AR167" s="112"/>
      <c r="AS167" s="112"/>
      <c r="AT167" s="112"/>
      <c r="AU167" s="112"/>
      <c r="AV167" s="112"/>
      <c r="AW167" s="112"/>
      <c r="AX167" s="112"/>
      <c r="AY167" s="112"/>
      <c r="AZ167" s="112"/>
      <c r="BA167" s="112"/>
      <c r="BB167" s="112"/>
      <c r="BC167" s="112"/>
      <c r="BD167" s="112"/>
      <c r="BE167" s="112"/>
      <c r="BF167" s="112"/>
      <c r="BG167" s="112"/>
      <c r="BH167" s="112"/>
      <c r="BI167" s="112"/>
      <c r="BJ167" s="112"/>
      <c r="BK167" s="112"/>
      <c r="BL167" s="112"/>
      <c r="BM167" s="112"/>
      <c r="BN167" s="112"/>
      <c r="BO167" s="112"/>
      <c r="BP167" s="112"/>
      <c r="BQ167" s="112"/>
      <c r="BR167" s="112"/>
      <c r="BS167" s="112"/>
      <c r="BT167" s="112"/>
      <c r="BU167" s="112"/>
      <c r="BV167" s="112"/>
      <c r="BW167" s="112"/>
      <c r="BX167" s="112"/>
      <c r="BY167" s="112"/>
      <c r="BZ167" s="112"/>
      <c r="CA167" s="112"/>
      <c r="CB167" s="112"/>
      <c r="CC167" s="112"/>
      <c r="CD167" s="112"/>
      <c r="CE167" s="112"/>
      <c r="CF167" s="112"/>
      <c r="CG167" s="112"/>
      <c r="CH167" s="112"/>
      <c r="CI167" s="112"/>
      <c r="CJ167" s="112"/>
      <c r="CK167" s="112"/>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2"/>
      <c r="DM167" s="112"/>
      <c r="DN167" s="112"/>
      <c r="DO167" s="112"/>
      <c r="DP167" s="112"/>
      <c r="DQ167" s="112"/>
      <c r="DR167" s="112"/>
      <c r="DS167" s="112"/>
      <c r="DT167" s="112"/>
      <c r="DU167" s="112"/>
      <c r="DV167" s="112"/>
      <c r="DW167" s="112"/>
      <c r="DX167" s="112"/>
      <c r="DY167" s="112"/>
      <c r="DZ167" s="112"/>
      <c r="EA167" s="112"/>
      <c r="EB167" s="112"/>
      <c r="EC167" s="112"/>
      <c r="ED167" s="112"/>
      <c r="EE167" s="112"/>
      <c r="EF167" s="112"/>
      <c r="EG167" s="112"/>
      <c r="EH167" s="112"/>
      <c r="EI167" s="112"/>
      <c r="EJ167" s="112"/>
      <c r="EK167" s="112"/>
      <c r="EL167" s="112"/>
      <c r="EM167" s="112"/>
      <c r="EN167" s="112"/>
      <c r="EO167" s="112"/>
      <c r="EP167" s="112"/>
      <c r="EQ167" s="112"/>
      <c r="ER167" s="112"/>
      <c r="ES167" s="112"/>
      <c r="ET167" s="112"/>
      <c r="EU167" s="112"/>
      <c r="EV167" s="112"/>
      <c r="EW167" s="112"/>
      <c r="EX167" s="112"/>
      <c r="EY167" s="112"/>
      <c r="EZ167" s="112"/>
      <c r="FA167" s="112"/>
      <c r="FB167" s="112"/>
      <c r="FC167" s="112"/>
      <c r="FD167" s="112"/>
      <c r="FE167" s="112"/>
      <c r="FF167" s="112"/>
      <c r="FG167" s="112"/>
      <c r="FH167" s="112"/>
      <c r="FI167" s="112"/>
      <c r="FJ167" s="112"/>
    </row>
    <row r="168">
      <c r="A168" s="241" t="s">
        <v>454</v>
      </c>
      <c r="B168" s="241">
        <v>226096.0</v>
      </c>
      <c r="C168" s="246" t="s">
        <v>220</v>
      </c>
      <c r="D168" s="242">
        <v>-13.05</v>
      </c>
      <c r="E168" s="242">
        <v>37.7</v>
      </c>
      <c r="F168" s="242">
        <v>7.975</v>
      </c>
      <c r="G168" s="242">
        <v>2.22</v>
      </c>
      <c r="H168" s="242">
        <v>16.98198198198198</v>
      </c>
      <c r="I168" s="325">
        <v>0.327</v>
      </c>
      <c r="J168" s="325">
        <v>1.19</v>
      </c>
      <c r="K168" s="323">
        <v>6.7889908256880735</v>
      </c>
      <c r="L168" s="241">
        <v>9.0</v>
      </c>
      <c r="M168" s="243">
        <v>1.3712600000000001</v>
      </c>
      <c r="N168" s="404"/>
      <c r="O168" s="324"/>
      <c r="P168" s="112"/>
      <c r="Q168" s="112"/>
      <c r="R168" s="112"/>
      <c r="S168" s="112"/>
      <c r="T168" s="112"/>
      <c r="U168" s="112"/>
      <c r="V168" s="112"/>
      <c r="W168" s="112"/>
      <c r="X168" s="112"/>
      <c r="Y168" s="112"/>
      <c r="Z168" s="112"/>
      <c r="AA168" s="112"/>
      <c r="AB168" s="112"/>
      <c r="AC168" s="112"/>
      <c r="AD168" s="112"/>
      <c r="AE168" s="112"/>
      <c r="AF168" s="112"/>
      <c r="AG168" s="112"/>
      <c r="AH168" s="112"/>
      <c r="AI168" s="112"/>
      <c r="AJ168" s="112"/>
      <c r="AK168" s="112"/>
      <c r="AL168" s="112"/>
      <c r="AM168" s="112"/>
      <c r="AN168" s="112"/>
      <c r="AO168" s="112"/>
      <c r="AP168" s="112"/>
      <c r="AQ168" s="112"/>
      <c r="AR168" s="112"/>
      <c r="AS168" s="112"/>
      <c r="AT168" s="112"/>
      <c r="AU168" s="112"/>
      <c r="AV168" s="112"/>
      <c r="AW168" s="112"/>
      <c r="AX168" s="112"/>
      <c r="AY168" s="112"/>
      <c r="AZ168" s="112"/>
      <c r="BA168" s="112"/>
      <c r="BB168" s="112"/>
      <c r="BC168" s="112"/>
      <c r="BD168" s="112"/>
      <c r="BE168" s="112"/>
      <c r="BF168" s="112"/>
      <c r="BG168" s="112"/>
      <c r="BH168" s="112"/>
      <c r="BI168" s="112"/>
      <c r="BJ168" s="112"/>
      <c r="BK168" s="112"/>
      <c r="BL168" s="112"/>
      <c r="BM168" s="112"/>
      <c r="BN168" s="112"/>
      <c r="BO168" s="112"/>
      <c r="BP168" s="112"/>
      <c r="BQ168" s="112"/>
      <c r="BR168" s="112"/>
      <c r="BS168" s="112"/>
      <c r="BT168" s="112"/>
      <c r="BU168" s="112"/>
      <c r="BV168" s="112"/>
      <c r="BW168" s="112"/>
      <c r="BX168" s="112"/>
      <c r="BY168" s="112"/>
      <c r="BZ168" s="112"/>
      <c r="CA168" s="112"/>
      <c r="CB168" s="112"/>
      <c r="CC168" s="112"/>
      <c r="CD168" s="112"/>
      <c r="CE168" s="112"/>
      <c r="CF168" s="112"/>
      <c r="CG168" s="112"/>
      <c r="CH168" s="112"/>
      <c r="CI168" s="112"/>
      <c r="CJ168" s="112"/>
      <c r="CK168" s="112"/>
      <c r="CL168" s="112"/>
      <c r="CM168" s="112"/>
      <c r="CN168" s="112"/>
      <c r="CO168" s="112"/>
      <c r="CP168" s="112"/>
      <c r="CQ168" s="112"/>
      <c r="CR168" s="112"/>
      <c r="CS168" s="112"/>
      <c r="CT168" s="112"/>
      <c r="CU168" s="112"/>
      <c r="CV168" s="112"/>
      <c r="CW168" s="112"/>
      <c r="CX168" s="112"/>
      <c r="CY168" s="112"/>
      <c r="CZ168" s="112"/>
      <c r="DA168" s="112"/>
      <c r="DB168" s="112"/>
      <c r="DC168" s="112"/>
      <c r="DD168" s="112"/>
      <c r="DE168" s="112"/>
      <c r="DF168" s="112"/>
      <c r="DG168" s="112"/>
      <c r="DH168" s="112"/>
      <c r="DI168" s="112"/>
      <c r="DJ168" s="112"/>
      <c r="DK168" s="112"/>
      <c r="DL168" s="112"/>
      <c r="DM168" s="112"/>
      <c r="DN168" s="112"/>
      <c r="DO168" s="112"/>
      <c r="DP168" s="112"/>
      <c r="DQ168" s="112"/>
      <c r="DR168" s="112"/>
      <c r="DS168" s="112"/>
      <c r="DT168" s="112"/>
      <c r="DU168" s="112"/>
      <c r="DV168" s="112"/>
      <c r="DW168" s="112"/>
      <c r="DX168" s="112"/>
      <c r="DY168" s="112"/>
      <c r="DZ168" s="112"/>
      <c r="EA168" s="112"/>
      <c r="EB168" s="112"/>
      <c r="EC168" s="112"/>
      <c r="ED168" s="112"/>
      <c r="EE168" s="112"/>
      <c r="EF168" s="112"/>
      <c r="EG168" s="112"/>
      <c r="EH168" s="112"/>
      <c r="EI168" s="112"/>
      <c r="EJ168" s="112"/>
      <c r="EK168" s="112"/>
      <c r="EL168" s="112"/>
      <c r="EM168" s="112"/>
      <c r="EN168" s="112"/>
      <c r="EO168" s="112"/>
      <c r="EP168" s="112"/>
      <c r="EQ168" s="112"/>
      <c r="ER168" s="112"/>
      <c r="ES168" s="112"/>
      <c r="ET168" s="112"/>
      <c r="EU168" s="112"/>
      <c r="EV168" s="112"/>
      <c r="EW168" s="112"/>
      <c r="EX168" s="112"/>
      <c r="EY168" s="112"/>
      <c r="EZ168" s="112"/>
      <c r="FA168" s="112"/>
      <c r="FB168" s="112"/>
      <c r="FC168" s="112"/>
      <c r="FD168" s="112"/>
      <c r="FE168" s="112"/>
      <c r="FF168" s="112"/>
      <c r="FG168" s="112"/>
      <c r="FH168" s="112"/>
      <c r="FI168" s="112"/>
      <c r="FJ168" s="112"/>
    </row>
    <row r="169">
      <c r="A169" s="241" t="s">
        <v>684</v>
      </c>
      <c r="B169" s="241">
        <v>563348.0</v>
      </c>
      <c r="C169" s="246" t="s">
        <v>220</v>
      </c>
      <c r="D169" s="242">
        <v>-12.08969716</v>
      </c>
      <c r="E169" s="242">
        <v>40.32766586</v>
      </c>
      <c r="F169" s="242">
        <v>9.529101627</v>
      </c>
      <c r="G169" s="242">
        <v>2.428103254</v>
      </c>
      <c r="H169" s="242">
        <v>16.60871126199644</v>
      </c>
      <c r="I169" s="325">
        <v>0.408</v>
      </c>
      <c r="J169" s="325">
        <v>2.22</v>
      </c>
      <c r="K169" s="323">
        <v>5.951233465686275</v>
      </c>
      <c r="L169" s="241">
        <v>0.0</v>
      </c>
      <c r="M169" s="243">
        <v>1.4462599999999999</v>
      </c>
      <c r="N169" s="404"/>
      <c r="O169" s="324"/>
      <c r="P169" s="112"/>
      <c r="Q169" s="112"/>
      <c r="R169" s="112"/>
      <c r="S169" s="112"/>
      <c r="T169" s="112"/>
      <c r="U169" s="112"/>
      <c r="V169" s="112"/>
      <c r="W169" s="112"/>
      <c r="X169" s="112"/>
      <c r="Y169" s="112"/>
      <c r="Z169" s="112"/>
      <c r="AA169" s="112"/>
      <c r="AB169" s="112"/>
      <c r="AC169" s="112"/>
      <c r="AD169" s="112"/>
      <c r="AE169" s="112"/>
      <c r="AF169" s="112"/>
      <c r="AG169" s="112"/>
      <c r="AH169" s="112"/>
      <c r="AI169" s="112"/>
      <c r="AJ169" s="112"/>
      <c r="AK169" s="112"/>
      <c r="AL169" s="112"/>
      <c r="AM169" s="112"/>
      <c r="AN169" s="112"/>
      <c r="AO169" s="112"/>
      <c r="AP169" s="112"/>
      <c r="AQ169" s="112"/>
      <c r="AR169" s="112"/>
      <c r="AS169" s="112"/>
      <c r="AT169" s="112"/>
      <c r="AU169" s="112"/>
      <c r="AV169" s="112"/>
      <c r="AW169" s="112"/>
      <c r="AX169" s="112"/>
      <c r="AY169" s="112"/>
      <c r="AZ169" s="112"/>
      <c r="BA169" s="112"/>
      <c r="BB169" s="112"/>
      <c r="BC169" s="112"/>
      <c r="BD169" s="112"/>
      <c r="BE169" s="112"/>
      <c r="BF169" s="112"/>
      <c r="BG169" s="112"/>
      <c r="BH169" s="112"/>
      <c r="BI169" s="112"/>
      <c r="BJ169" s="112"/>
      <c r="BK169" s="112"/>
      <c r="BL169" s="112"/>
      <c r="BM169" s="112"/>
      <c r="BN169" s="112"/>
      <c r="BO169" s="112"/>
      <c r="BP169" s="112"/>
      <c r="BQ169" s="112"/>
      <c r="BR169" s="112"/>
      <c r="BS169" s="112"/>
      <c r="BT169" s="112"/>
      <c r="BU169" s="112"/>
      <c r="BV169" s="112"/>
      <c r="BW169" s="112"/>
      <c r="BX169" s="112"/>
      <c r="BY169" s="112"/>
      <c r="BZ169" s="112"/>
      <c r="CA169" s="112"/>
      <c r="CB169" s="112"/>
      <c r="CC169" s="112"/>
      <c r="CD169" s="112"/>
      <c r="CE169" s="112"/>
      <c r="CF169" s="112"/>
      <c r="CG169" s="112"/>
      <c r="CH169" s="112"/>
      <c r="CI169" s="112"/>
      <c r="CJ169" s="112"/>
      <c r="CK169" s="112"/>
      <c r="CL169" s="112"/>
      <c r="CM169" s="112"/>
      <c r="CN169" s="112"/>
      <c r="CO169" s="112"/>
      <c r="CP169" s="112"/>
      <c r="CQ169" s="112"/>
      <c r="CR169" s="112"/>
      <c r="CS169" s="112"/>
      <c r="CT169" s="112"/>
      <c r="CU169" s="112"/>
      <c r="CV169" s="112"/>
      <c r="CW169" s="112"/>
      <c r="CX169" s="112"/>
      <c r="CY169" s="112"/>
      <c r="CZ169" s="112"/>
      <c r="DA169" s="112"/>
      <c r="DB169" s="112"/>
      <c r="DC169" s="112"/>
      <c r="DD169" s="112"/>
      <c r="DE169" s="112"/>
      <c r="DF169" s="112"/>
      <c r="DG169" s="112"/>
      <c r="DH169" s="112"/>
      <c r="DI169" s="112"/>
      <c r="DJ169" s="112"/>
      <c r="DK169" s="112"/>
      <c r="DL169" s="112"/>
      <c r="DM169" s="112"/>
      <c r="DN169" s="112"/>
      <c r="DO169" s="112"/>
      <c r="DP169" s="112"/>
      <c r="DQ169" s="112"/>
      <c r="DR169" s="112"/>
      <c r="DS169" s="112"/>
      <c r="DT169" s="112"/>
      <c r="DU169" s="112"/>
      <c r="DV169" s="112"/>
      <c r="DW169" s="112"/>
      <c r="DX169" s="112"/>
      <c r="DY169" s="112"/>
      <c r="DZ169" s="112"/>
      <c r="EA169" s="112"/>
      <c r="EB169" s="112"/>
      <c r="EC169" s="112"/>
      <c r="ED169" s="112"/>
      <c r="EE169" s="112"/>
      <c r="EF169" s="112"/>
      <c r="EG169" s="112"/>
      <c r="EH169" s="112"/>
      <c r="EI169" s="112"/>
      <c r="EJ169" s="112"/>
      <c r="EK169" s="112"/>
      <c r="EL169" s="112"/>
      <c r="EM169" s="112"/>
      <c r="EN169" s="112"/>
      <c r="EO169" s="112"/>
      <c r="EP169" s="112"/>
      <c r="EQ169" s="112"/>
      <c r="ER169" s="112"/>
      <c r="ES169" s="112"/>
      <c r="ET169" s="112"/>
      <c r="EU169" s="112"/>
      <c r="EV169" s="112"/>
      <c r="EW169" s="112"/>
      <c r="EX169" s="112"/>
      <c r="EY169" s="112"/>
      <c r="EZ169" s="112"/>
      <c r="FA169" s="112"/>
      <c r="FB169" s="112"/>
      <c r="FC169" s="112"/>
      <c r="FD169" s="112"/>
      <c r="FE169" s="112"/>
      <c r="FF169" s="112"/>
      <c r="FG169" s="112"/>
      <c r="FH169" s="112"/>
      <c r="FI169" s="112"/>
      <c r="FJ169" s="112"/>
    </row>
    <row r="170">
      <c r="A170" s="241" t="s">
        <v>566</v>
      </c>
      <c r="B170" s="241">
        <v>513898.0</v>
      </c>
      <c r="C170" s="246" t="s">
        <v>220</v>
      </c>
      <c r="D170" s="243"/>
      <c r="E170" s="243"/>
      <c r="F170" s="243"/>
      <c r="G170" s="243"/>
      <c r="H170" s="242"/>
      <c r="I170" s="325"/>
      <c r="J170" s="325"/>
      <c r="K170" s="326"/>
      <c r="L170" s="241">
        <v>0.0</v>
      </c>
      <c r="M170" s="243">
        <v>0.95678</v>
      </c>
      <c r="N170" s="404"/>
      <c r="O170" s="324"/>
      <c r="P170" s="112"/>
      <c r="Q170" s="112"/>
      <c r="R170" s="112"/>
      <c r="S170" s="112"/>
      <c r="T170" s="112"/>
      <c r="U170" s="112"/>
      <c r="V170" s="112"/>
      <c r="W170" s="112"/>
      <c r="X170" s="112"/>
      <c r="Y170" s="112"/>
      <c r="Z170" s="112"/>
      <c r="AA170" s="112"/>
      <c r="AB170" s="112"/>
      <c r="AC170" s="112"/>
      <c r="AD170" s="112"/>
      <c r="AE170" s="112"/>
      <c r="AF170" s="112"/>
      <c r="AG170" s="112"/>
      <c r="AH170" s="112"/>
      <c r="AI170" s="112"/>
      <c r="AJ170" s="112"/>
      <c r="AK170" s="112"/>
      <c r="AL170" s="112"/>
      <c r="AM170" s="112"/>
      <c r="AN170" s="112"/>
      <c r="AO170" s="112"/>
      <c r="AP170" s="112"/>
      <c r="AQ170" s="112"/>
      <c r="AR170" s="112"/>
      <c r="AS170" s="112"/>
      <c r="AT170" s="112"/>
      <c r="AU170" s="112"/>
      <c r="AV170" s="112"/>
      <c r="AW170" s="112"/>
      <c r="AX170" s="112"/>
      <c r="AY170" s="112"/>
      <c r="AZ170" s="112"/>
      <c r="BA170" s="112"/>
      <c r="BB170" s="112"/>
      <c r="BC170" s="112"/>
      <c r="BD170" s="112"/>
      <c r="BE170" s="112"/>
      <c r="BF170" s="112"/>
      <c r="BG170" s="112"/>
      <c r="BH170" s="112"/>
      <c r="BI170" s="112"/>
      <c r="BJ170" s="112"/>
      <c r="BK170" s="112"/>
      <c r="BL170" s="112"/>
      <c r="BM170" s="112"/>
      <c r="BN170" s="112"/>
      <c r="BO170" s="112"/>
      <c r="BP170" s="112"/>
      <c r="BQ170" s="112"/>
      <c r="BR170" s="112"/>
      <c r="BS170" s="112"/>
      <c r="BT170" s="112"/>
      <c r="BU170" s="112"/>
      <c r="BV170" s="112"/>
      <c r="BW170" s="112"/>
      <c r="BX170" s="112"/>
      <c r="BY170" s="112"/>
      <c r="BZ170" s="112"/>
      <c r="CA170" s="112"/>
      <c r="CB170" s="112"/>
      <c r="CC170" s="112"/>
      <c r="CD170" s="112"/>
      <c r="CE170" s="112"/>
      <c r="CF170" s="112"/>
      <c r="CG170" s="112"/>
      <c r="CH170" s="112"/>
      <c r="CI170" s="112"/>
      <c r="CJ170" s="112"/>
      <c r="CK170" s="112"/>
      <c r="CL170" s="112"/>
      <c r="CM170" s="112"/>
      <c r="CN170" s="112"/>
      <c r="CO170" s="112"/>
      <c r="CP170" s="112"/>
      <c r="CQ170" s="112"/>
      <c r="CR170" s="112"/>
      <c r="CS170" s="112"/>
      <c r="CT170" s="112"/>
      <c r="CU170" s="112"/>
      <c r="CV170" s="112"/>
      <c r="CW170" s="112"/>
      <c r="CX170" s="112"/>
      <c r="CY170" s="112"/>
      <c r="CZ170" s="112"/>
      <c r="DA170" s="112"/>
      <c r="DB170" s="112"/>
      <c r="DC170" s="112"/>
      <c r="DD170" s="112"/>
      <c r="DE170" s="112"/>
      <c r="DF170" s="112"/>
      <c r="DG170" s="112"/>
      <c r="DH170" s="112"/>
      <c r="DI170" s="112"/>
      <c r="DJ170" s="112"/>
      <c r="DK170" s="112"/>
      <c r="DL170" s="112"/>
      <c r="DM170" s="112"/>
      <c r="DN170" s="112"/>
      <c r="DO170" s="112"/>
      <c r="DP170" s="112"/>
      <c r="DQ170" s="112"/>
      <c r="DR170" s="112"/>
      <c r="DS170" s="112"/>
      <c r="DT170" s="112"/>
      <c r="DU170" s="112"/>
      <c r="DV170" s="112"/>
      <c r="DW170" s="112"/>
      <c r="DX170" s="112"/>
      <c r="DY170" s="112"/>
      <c r="DZ170" s="112"/>
      <c r="EA170" s="112"/>
      <c r="EB170" s="112"/>
      <c r="EC170" s="112"/>
      <c r="ED170" s="112"/>
      <c r="EE170" s="112"/>
      <c r="EF170" s="112"/>
      <c r="EG170" s="112"/>
      <c r="EH170" s="112"/>
      <c r="EI170" s="112"/>
      <c r="EJ170" s="112"/>
      <c r="EK170" s="112"/>
      <c r="EL170" s="112"/>
      <c r="EM170" s="112"/>
      <c r="EN170" s="112"/>
      <c r="EO170" s="112"/>
      <c r="EP170" s="112"/>
      <c r="EQ170" s="112"/>
      <c r="ER170" s="112"/>
      <c r="ES170" s="112"/>
      <c r="ET170" s="112"/>
      <c r="EU170" s="112"/>
      <c r="EV170" s="112"/>
      <c r="EW170" s="112"/>
      <c r="EX170" s="112"/>
      <c r="EY170" s="112"/>
      <c r="EZ170" s="112"/>
      <c r="FA170" s="112"/>
      <c r="FB170" s="112"/>
      <c r="FC170" s="112"/>
      <c r="FD170" s="112"/>
      <c r="FE170" s="112"/>
      <c r="FF170" s="112"/>
      <c r="FG170" s="112"/>
      <c r="FH170" s="112"/>
      <c r="FI170" s="112"/>
      <c r="FJ170" s="112"/>
    </row>
    <row r="171">
      <c r="A171" s="241" t="s">
        <v>536</v>
      </c>
      <c r="B171" s="241">
        <v>337680.0</v>
      </c>
      <c r="C171" s="246" t="s">
        <v>220</v>
      </c>
      <c r="D171" s="242">
        <v>-12.8</v>
      </c>
      <c r="E171" s="242">
        <v>42.17</v>
      </c>
      <c r="F171" s="242">
        <v>8.18</v>
      </c>
      <c r="G171" s="242">
        <v>2.28</v>
      </c>
      <c r="H171" s="242">
        <v>18.495614035087723</v>
      </c>
      <c r="I171" s="325">
        <v>0.371</v>
      </c>
      <c r="J171" s="325">
        <v>2.07</v>
      </c>
      <c r="K171" s="323">
        <v>6.1455525606469</v>
      </c>
      <c r="L171" s="241">
        <v>0.0</v>
      </c>
      <c r="M171" s="243">
        <v>0.61394</v>
      </c>
      <c r="N171" s="404"/>
      <c r="O171" s="324"/>
      <c r="P171" s="112"/>
      <c r="Q171" s="112"/>
      <c r="R171" s="112"/>
      <c r="S171" s="112"/>
      <c r="T171" s="112"/>
      <c r="U171" s="112"/>
      <c r="V171" s="112"/>
      <c r="W171" s="112"/>
      <c r="X171" s="112"/>
      <c r="Y171" s="112"/>
      <c r="Z171" s="112"/>
      <c r="AA171" s="112"/>
      <c r="AB171" s="112"/>
      <c r="AC171" s="112"/>
      <c r="AD171" s="112"/>
      <c r="AE171" s="112"/>
      <c r="AF171" s="112"/>
      <c r="AG171" s="112"/>
      <c r="AH171" s="112"/>
      <c r="AI171" s="112"/>
      <c r="AJ171" s="112"/>
      <c r="AK171" s="112"/>
      <c r="AL171" s="112"/>
      <c r="AM171" s="112"/>
      <c r="AN171" s="112"/>
      <c r="AO171" s="112"/>
      <c r="AP171" s="112"/>
      <c r="AQ171" s="112"/>
      <c r="AR171" s="112"/>
      <c r="AS171" s="112"/>
      <c r="AT171" s="112"/>
      <c r="AU171" s="112"/>
      <c r="AV171" s="112"/>
      <c r="AW171" s="112"/>
      <c r="AX171" s="112"/>
      <c r="AY171" s="112"/>
      <c r="AZ171" s="112"/>
      <c r="BA171" s="112"/>
      <c r="BB171" s="112"/>
      <c r="BC171" s="112"/>
      <c r="BD171" s="112"/>
      <c r="BE171" s="112"/>
      <c r="BF171" s="112"/>
      <c r="BG171" s="112"/>
      <c r="BH171" s="112"/>
      <c r="BI171" s="112"/>
      <c r="BJ171" s="112"/>
      <c r="BK171" s="112"/>
      <c r="BL171" s="112"/>
      <c r="BM171" s="112"/>
      <c r="BN171" s="112"/>
      <c r="BO171" s="112"/>
      <c r="BP171" s="112"/>
      <c r="BQ171" s="112"/>
      <c r="BR171" s="112"/>
      <c r="BS171" s="112"/>
      <c r="BT171" s="112"/>
      <c r="BU171" s="112"/>
      <c r="BV171" s="112"/>
      <c r="BW171" s="112"/>
      <c r="BX171" s="112"/>
      <c r="BY171" s="112"/>
      <c r="BZ171" s="112"/>
      <c r="CA171" s="112"/>
      <c r="CB171" s="112"/>
      <c r="CC171" s="112"/>
      <c r="CD171" s="112"/>
      <c r="CE171" s="112"/>
      <c r="CF171" s="112"/>
      <c r="CG171" s="112"/>
      <c r="CH171" s="112"/>
      <c r="CI171" s="112"/>
      <c r="CJ171" s="112"/>
      <c r="CK171" s="112"/>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2"/>
      <c r="DM171" s="112"/>
      <c r="DN171" s="112"/>
      <c r="DO171" s="112"/>
      <c r="DP171" s="112"/>
      <c r="DQ171" s="112"/>
      <c r="DR171" s="112"/>
      <c r="DS171" s="112"/>
      <c r="DT171" s="112"/>
      <c r="DU171" s="112"/>
      <c r="DV171" s="112"/>
      <c r="DW171" s="112"/>
      <c r="DX171" s="112"/>
      <c r="DY171" s="112"/>
      <c r="DZ171" s="112"/>
      <c r="EA171" s="112"/>
      <c r="EB171" s="112"/>
      <c r="EC171" s="112"/>
      <c r="ED171" s="112"/>
      <c r="EE171" s="112"/>
      <c r="EF171" s="112"/>
      <c r="EG171" s="112"/>
      <c r="EH171" s="112"/>
      <c r="EI171" s="112"/>
      <c r="EJ171" s="112"/>
      <c r="EK171" s="112"/>
      <c r="EL171" s="112"/>
      <c r="EM171" s="112"/>
      <c r="EN171" s="112"/>
      <c r="EO171" s="112"/>
      <c r="EP171" s="112"/>
      <c r="EQ171" s="112"/>
      <c r="ER171" s="112"/>
      <c r="ES171" s="112"/>
      <c r="ET171" s="112"/>
      <c r="EU171" s="112"/>
      <c r="EV171" s="112"/>
      <c r="EW171" s="112"/>
      <c r="EX171" s="112"/>
      <c r="EY171" s="112"/>
      <c r="EZ171" s="112"/>
      <c r="FA171" s="112"/>
      <c r="FB171" s="112"/>
      <c r="FC171" s="112"/>
      <c r="FD171" s="112"/>
      <c r="FE171" s="112"/>
      <c r="FF171" s="112"/>
      <c r="FG171" s="112"/>
      <c r="FH171" s="112"/>
      <c r="FI171" s="112"/>
      <c r="FJ171" s="112"/>
    </row>
    <row r="172">
      <c r="A172" s="241" t="s">
        <v>411</v>
      </c>
      <c r="B172" s="241">
        <v>179749.0</v>
      </c>
      <c r="C172" s="246" t="s">
        <v>220</v>
      </c>
      <c r="D172" s="242">
        <v>-13.46</v>
      </c>
      <c r="E172" s="242">
        <v>36.25</v>
      </c>
      <c r="F172" s="242">
        <v>6.56</v>
      </c>
      <c r="G172" s="242">
        <v>2.0</v>
      </c>
      <c r="H172" s="242">
        <v>18.125</v>
      </c>
      <c r="I172" s="325">
        <v>0.254</v>
      </c>
      <c r="J172" s="325">
        <v>0.67</v>
      </c>
      <c r="K172" s="323">
        <v>7.874015748031496</v>
      </c>
      <c r="L172" s="241">
        <v>11.0</v>
      </c>
      <c r="M172" s="243">
        <v>1.4257799999999998</v>
      </c>
      <c r="N172" s="404"/>
      <c r="O172" s="324"/>
      <c r="P172" s="112"/>
      <c r="Q172" s="112"/>
      <c r="R172" s="112"/>
      <c r="S172" s="112"/>
      <c r="T172" s="112"/>
      <c r="U172" s="112"/>
      <c r="V172" s="112"/>
      <c r="W172" s="112"/>
      <c r="X172" s="112"/>
      <c r="Y172" s="112"/>
      <c r="Z172" s="112"/>
      <c r="AA172" s="112"/>
      <c r="AB172" s="112"/>
      <c r="AC172" s="112"/>
      <c r="AD172" s="112"/>
      <c r="AE172" s="112"/>
      <c r="AF172" s="112"/>
      <c r="AG172" s="112"/>
      <c r="AH172" s="112"/>
      <c r="AI172" s="112"/>
      <c r="AJ172" s="112"/>
      <c r="AK172" s="112"/>
      <c r="AL172" s="112"/>
      <c r="AM172" s="112"/>
      <c r="AN172" s="112"/>
      <c r="AO172" s="112"/>
      <c r="AP172" s="112"/>
      <c r="AQ172" s="112"/>
      <c r="AR172" s="112"/>
      <c r="AS172" s="112"/>
      <c r="AT172" s="112"/>
      <c r="AU172" s="112"/>
      <c r="AV172" s="112"/>
      <c r="AW172" s="112"/>
      <c r="AX172" s="112"/>
      <c r="AY172" s="112"/>
      <c r="AZ172" s="112"/>
      <c r="BA172" s="112"/>
      <c r="BB172" s="112"/>
      <c r="BC172" s="112"/>
      <c r="BD172" s="112"/>
      <c r="BE172" s="112"/>
      <c r="BF172" s="112"/>
      <c r="BG172" s="112"/>
      <c r="BH172" s="112"/>
      <c r="BI172" s="112"/>
      <c r="BJ172" s="112"/>
      <c r="BK172" s="112"/>
      <c r="BL172" s="112"/>
      <c r="BM172" s="112"/>
      <c r="BN172" s="112"/>
      <c r="BO172" s="112"/>
      <c r="BP172" s="112"/>
      <c r="BQ172" s="112"/>
      <c r="BR172" s="112"/>
      <c r="BS172" s="112"/>
      <c r="BT172" s="112"/>
      <c r="BU172" s="112"/>
      <c r="BV172" s="112"/>
      <c r="BW172" s="112"/>
      <c r="BX172" s="112"/>
      <c r="BY172" s="112"/>
      <c r="BZ172" s="112"/>
      <c r="CA172" s="112"/>
      <c r="CB172" s="112"/>
      <c r="CC172" s="112"/>
      <c r="CD172" s="112"/>
      <c r="CE172" s="112"/>
      <c r="CF172" s="112"/>
      <c r="CG172" s="112"/>
      <c r="CH172" s="112"/>
      <c r="CI172" s="112"/>
      <c r="CJ172" s="112"/>
      <c r="CK172" s="112"/>
      <c r="CL172" s="112"/>
      <c r="CM172" s="112"/>
      <c r="CN172" s="112"/>
      <c r="CO172" s="112"/>
      <c r="CP172" s="112"/>
      <c r="CQ172" s="112"/>
      <c r="CR172" s="112"/>
      <c r="CS172" s="112"/>
      <c r="CT172" s="112"/>
      <c r="CU172" s="112"/>
      <c r="CV172" s="112"/>
      <c r="CW172" s="112"/>
      <c r="CX172" s="112"/>
      <c r="CY172" s="112"/>
      <c r="CZ172" s="112"/>
      <c r="DA172" s="112"/>
      <c r="DB172" s="112"/>
      <c r="DC172" s="112"/>
      <c r="DD172" s="112"/>
      <c r="DE172" s="112"/>
      <c r="DF172" s="112"/>
      <c r="DG172" s="112"/>
      <c r="DH172" s="112"/>
      <c r="DI172" s="112"/>
      <c r="DJ172" s="112"/>
      <c r="DK172" s="112"/>
      <c r="DL172" s="112"/>
      <c r="DM172" s="112"/>
      <c r="DN172" s="112"/>
      <c r="DO172" s="112"/>
      <c r="DP172" s="112"/>
      <c r="DQ172" s="112"/>
      <c r="DR172" s="112"/>
      <c r="DS172" s="112"/>
      <c r="DT172" s="112"/>
      <c r="DU172" s="112"/>
      <c r="DV172" s="112"/>
      <c r="DW172" s="112"/>
      <c r="DX172" s="112"/>
      <c r="DY172" s="112"/>
      <c r="DZ172" s="112"/>
      <c r="EA172" s="112"/>
      <c r="EB172" s="112"/>
      <c r="EC172" s="112"/>
      <c r="ED172" s="112"/>
      <c r="EE172" s="112"/>
      <c r="EF172" s="112"/>
      <c r="EG172" s="112"/>
      <c r="EH172" s="112"/>
      <c r="EI172" s="112"/>
      <c r="EJ172" s="112"/>
      <c r="EK172" s="112"/>
      <c r="EL172" s="112"/>
      <c r="EM172" s="112"/>
      <c r="EN172" s="112"/>
      <c r="EO172" s="112"/>
      <c r="EP172" s="112"/>
      <c r="EQ172" s="112"/>
      <c r="ER172" s="112"/>
      <c r="ES172" s="112"/>
      <c r="ET172" s="112"/>
      <c r="EU172" s="112"/>
      <c r="EV172" s="112"/>
      <c r="EW172" s="112"/>
      <c r="EX172" s="112"/>
      <c r="EY172" s="112"/>
      <c r="EZ172" s="112"/>
      <c r="FA172" s="112"/>
      <c r="FB172" s="112"/>
      <c r="FC172" s="112"/>
      <c r="FD172" s="112"/>
      <c r="FE172" s="112"/>
      <c r="FF172" s="112"/>
      <c r="FG172" s="112"/>
      <c r="FH172" s="112"/>
      <c r="FI172" s="112"/>
      <c r="FJ172" s="112"/>
    </row>
    <row r="173">
      <c r="A173" s="241" t="s">
        <v>705</v>
      </c>
      <c r="B173" s="241">
        <v>655983.0</v>
      </c>
      <c r="C173" s="246" t="s">
        <v>220</v>
      </c>
      <c r="D173" s="242">
        <v>-13.71043288</v>
      </c>
      <c r="E173" s="242">
        <v>37.11664488</v>
      </c>
      <c r="F173" s="242">
        <v>7.195844058</v>
      </c>
      <c r="G173" s="242">
        <v>2.062750977</v>
      </c>
      <c r="H173" s="242">
        <v>17.993759447386754</v>
      </c>
      <c r="I173" s="44">
        <v>0.193</v>
      </c>
      <c r="J173" s="44">
        <v>0.66</v>
      </c>
      <c r="K173" s="323">
        <v>10.687828896373055</v>
      </c>
      <c r="L173" s="252"/>
      <c r="M173" s="243">
        <v>1.32717</v>
      </c>
      <c r="N173" s="402" t="s">
        <v>734</v>
      </c>
      <c r="O173" s="324"/>
      <c r="P173" s="112"/>
      <c r="Q173" s="112"/>
      <c r="R173" s="112"/>
      <c r="S173" s="112"/>
      <c r="T173" s="112"/>
      <c r="U173" s="112"/>
      <c r="V173" s="112"/>
      <c r="W173" s="112"/>
      <c r="X173" s="112"/>
      <c r="Y173" s="112"/>
      <c r="Z173" s="112"/>
      <c r="AA173" s="112"/>
      <c r="AB173" s="112"/>
      <c r="AC173" s="112"/>
      <c r="AD173" s="112"/>
      <c r="AE173" s="112"/>
      <c r="AF173" s="112"/>
      <c r="AG173" s="112"/>
      <c r="AH173" s="112"/>
      <c r="AI173" s="112"/>
      <c r="AJ173" s="112"/>
      <c r="AK173" s="112"/>
      <c r="AL173" s="112"/>
      <c r="AM173" s="112"/>
      <c r="AN173" s="112"/>
      <c r="AO173" s="112"/>
      <c r="AP173" s="112"/>
      <c r="AQ173" s="112"/>
      <c r="AR173" s="112"/>
      <c r="AS173" s="112"/>
      <c r="AT173" s="112"/>
      <c r="AU173" s="112"/>
      <c r="AV173" s="112"/>
      <c r="AW173" s="112"/>
      <c r="AX173" s="112"/>
      <c r="AY173" s="112"/>
      <c r="AZ173" s="112"/>
      <c r="BA173" s="112"/>
      <c r="BB173" s="112"/>
      <c r="BC173" s="112"/>
      <c r="BD173" s="112"/>
      <c r="BE173" s="112"/>
      <c r="BF173" s="112"/>
      <c r="BG173" s="112"/>
      <c r="BH173" s="112"/>
      <c r="BI173" s="112"/>
      <c r="BJ173" s="112"/>
      <c r="BK173" s="112"/>
      <c r="BL173" s="112"/>
      <c r="BM173" s="112"/>
      <c r="BN173" s="112"/>
      <c r="BO173" s="112"/>
      <c r="BP173" s="112"/>
      <c r="BQ173" s="112"/>
      <c r="BR173" s="112"/>
      <c r="BS173" s="112"/>
      <c r="BT173" s="112"/>
      <c r="BU173" s="112"/>
      <c r="BV173" s="112"/>
      <c r="BW173" s="112"/>
      <c r="BX173" s="112"/>
      <c r="BY173" s="112"/>
      <c r="BZ173" s="112"/>
      <c r="CA173" s="112"/>
      <c r="CB173" s="112"/>
      <c r="CC173" s="112"/>
      <c r="CD173" s="112"/>
      <c r="CE173" s="112"/>
      <c r="CF173" s="112"/>
      <c r="CG173" s="112"/>
      <c r="CH173" s="112"/>
      <c r="CI173" s="112"/>
      <c r="CJ173" s="112"/>
      <c r="CK173" s="112"/>
      <c r="CL173" s="112"/>
      <c r="CM173" s="112"/>
      <c r="CN173" s="112"/>
      <c r="CO173" s="112"/>
      <c r="CP173" s="112"/>
      <c r="CQ173" s="112"/>
      <c r="CR173" s="112"/>
      <c r="CS173" s="112"/>
      <c r="CT173" s="112"/>
      <c r="CU173" s="112"/>
      <c r="CV173" s="112"/>
      <c r="CW173" s="112"/>
      <c r="CX173" s="112"/>
      <c r="CY173" s="112"/>
      <c r="CZ173" s="112"/>
      <c r="DA173" s="112"/>
      <c r="DB173" s="112"/>
      <c r="DC173" s="112"/>
      <c r="DD173" s="112"/>
      <c r="DE173" s="112"/>
      <c r="DF173" s="112"/>
      <c r="DG173" s="112"/>
      <c r="DH173" s="112"/>
      <c r="DI173" s="112"/>
      <c r="DJ173" s="112"/>
      <c r="DK173" s="112"/>
      <c r="DL173" s="112"/>
      <c r="DM173" s="112"/>
      <c r="DN173" s="112"/>
      <c r="DO173" s="112"/>
      <c r="DP173" s="112"/>
      <c r="DQ173" s="112"/>
      <c r="DR173" s="112"/>
      <c r="DS173" s="112"/>
      <c r="DT173" s="112"/>
      <c r="DU173" s="112"/>
      <c r="DV173" s="112"/>
      <c r="DW173" s="112"/>
      <c r="DX173" s="112"/>
      <c r="DY173" s="112"/>
      <c r="DZ173" s="112"/>
      <c r="EA173" s="112"/>
      <c r="EB173" s="112"/>
      <c r="EC173" s="112"/>
      <c r="ED173" s="112"/>
      <c r="EE173" s="112"/>
      <c r="EF173" s="112"/>
      <c r="EG173" s="112"/>
      <c r="EH173" s="112"/>
      <c r="EI173" s="112"/>
      <c r="EJ173" s="112"/>
      <c r="EK173" s="112"/>
      <c r="EL173" s="112"/>
      <c r="EM173" s="112"/>
      <c r="EN173" s="112"/>
      <c r="EO173" s="112"/>
      <c r="EP173" s="112"/>
      <c r="EQ173" s="112"/>
      <c r="ER173" s="112"/>
      <c r="ES173" s="112"/>
      <c r="ET173" s="112"/>
      <c r="EU173" s="112"/>
      <c r="EV173" s="112"/>
      <c r="EW173" s="112"/>
      <c r="EX173" s="112"/>
      <c r="EY173" s="112"/>
      <c r="EZ173" s="112"/>
      <c r="FA173" s="112"/>
      <c r="FB173" s="112"/>
      <c r="FC173" s="112"/>
      <c r="FD173" s="112"/>
      <c r="FE173" s="112"/>
      <c r="FF173" s="112"/>
      <c r="FG173" s="112"/>
      <c r="FH173" s="112"/>
      <c r="FI173" s="112"/>
      <c r="FJ173" s="112"/>
    </row>
    <row r="174">
      <c r="A174" s="241" t="s">
        <v>425</v>
      </c>
      <c r="B174" s="241">
        <v>217691.0</v>
      </c>
      <c r="C174" s="246" t="s">
        <v>220</v>
      </c>
      <c r="D174" s="242">
        <v>-13.19</v>
      </c>
      <c r="E174" s="242">
        <v>40.1</v>
      </c>
      <c r="F174" s="242">
        <v>6.92</v>
      </c>
      <c r="G174" s="242">
        <v>2.08</v>
      </c>
      <c r="H174" s="242">
        <v>19.278846153846153</v>
      </c>
      <c r="I174" s="325">
        <v>0.243</v>
      </c>
      <c r="J174" s="325">
        <v>2.15</v>
      </c>
      <c r="K174" s="323">
        <v>8.559670781893004</v>
      </c>
      <c r="L174" s="241">
        <v>10.0</v>
      </c>
      <c r="M174" s="243">
        <v>1.0051</v>
      </c>
      <c r="N174" s="404"/>
      <c r="O174" s="324"/>
      <c r="P174" s="112"/>
      <c r="Q174" s="112"/>
      <c r="R174" s="112"/>
      <c r="S174" s="112"/>
      <c r="T174" s="112"/>
      <c r="U174" s="112"/>
      <c r="V174" s="112"/>
      <c r="W174" s="112"/>
      <c r="X174" s="112"/>
      <c r="Y174" s="112"/>
      <c r="Z174" s="112"/>
      <c r="AA174" s="112"/>
      <c r="AB174" s="112"/>
      <c r="AC174" s="112"/>
      <c r="AD174" s="112"/>
      <c r="AE174" s="112"/>
      <c r="AF174" s="112"/>
      <c r="AG174" s="112"/>
      <c r="AH174" s="112"/>
      <c r="AI174" s="112"/>
      <c r="AJ174" s="112"/>
      <c r="AK174" s="112"/>
      <c r="AL174" s="112"/>
      <c r="AM174" s="112"/>
      <c r="AN174" s="112"/>
      <c r="AO174" s="112"/>
      <c r="AP174" s="112"/>
      <c r="AQ174" s="112"/>
      <c r="AR174" s="112"/>
      <c r="AS174" s="112"/>
      <c r="AT174" s="112"/>
      <c r="AU174" s="112"/>
      <c r="AV174" s="112"/>
      <c r="AW174" s="112"/>
      <c r="AX174" s="112"/>
      <c r="AY174" s="112"/>
      <c r="AZ174" s="112"/>
      <c r="BA174" s="112"/>
      <c r="BB174" s="112"/>
      <c r="BC174" s="112"/>
      <c r="BD174" s="112"/>
      <c r="BE174" s="112"/>
      <c r="BF174" s="112"/>
      <c r="BG174" s="112"/>
      <c r="BH174" s="112"/>
      <c r="BI174" s="112"/>
      <c r="BJ174" s="112"/>
      <c r="BK174" s="112"/>
      <c r="BL174" s="112"/>
      <c r="BM174" s="112"/>
      <c r="BN174" s="112"/>
      <c r="BO174" s="112"/>
      <c r="BP174" s="112"/>
      <c r="BQ174" s="112"/>
      <c r="BR174" s="112"/>
      <c r="BS174" s="112"/>
      <c r="BT174" s="112"/>
      <c r="BU174" s="112"/>
      <c r="BV174" s="112"/>
      <c r="BW174" s="112"/>
      <c r="BX174" s="112"/>
      <c r="BY174" s="112"/>
      <c r="BZ174" s="112"/>
      <c r="CA174" s="112"/>
      <c r="CB174" s="112"/>
      <c r="CC174" s="112"/>
      <c r="CD174" s="112"/>
      <c r="CE174" s="112"/>
      <c r="CF174" s="112"/>
      <c r="CG174" s="112"/>
      <c r="CH174" s="112"/>
      <c r="CI174" s="112"/>
      <c r="CJ174" s="112"/>
      <c r="CK174" s="112"/>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2"/>
      <c r="DM174" s="112"/>
      <c r="DN174" s="112"/>
      <c r="DO174" s="112"/>
      <c r="DP174" s="112"/>
      <c r="DQ174" s="112"/>
      <c r="DR174" s="112"/>
      <c r="DS174" s="112"/>
      <c r="DT174" s="112"/>
      <c r="DU174" s="112"/>
      <c r="DV174" s="112"/>
      <c r="DW174" s="112"/>
      <c r="DX174" s="112"/>
      <c r="DY174" s="112"/>
      <c r="DZ174" s="112"/>
      <c r="EA174" s="112"/>
      <c r="EB174" s="112"/>
      <c r="EC174" s="112"/>
      <c r="ED174" s="112"/>
      <c r="EE174" s="112"/>
      <c r="EF174" s="112"/>
      <c r="EG174" s="112"/>
      <c r="EH174" s="112"/>
      <c r="EI174" s="112"/>
      <c r="EJ174" s="112"/>
      <c r="EK174" s="112"/>
      <c r="EL174" s="112"/>
      <c r="EM174" s="112"/>
      <c r="EN174" s="112"/>
      <c r="EO174" s="112"/>
      <c r="EP174" s="112"/>
      <c r="EQ174" s="112"/>
      <c r="ER174" s="112"/>
      <c r="ES174" s="112"/>
      <c r="ET174" s="112"/>
      <c r="EU174" s="112"/>
      <c r="EV174" s="112"/>
      <c r="EW174" s="112"/>
      <c r="EX174" s="112"/>
      <c r="EY174" s="112"/>
      <c r="EZ174" s="112"/>
      <c r="FA174" s="112"/>
      <c r="FB174" s="112"/>
      <c r="FC174" s="112"/>
      <c r="FD174" s="112"/>
      <c r="FE174" s="112"/>
      <c r="FF174" s="112"/>
      <c r="FG174" s="112"/>
      <c r="FH174" s="112"/>
      <c r="FI174" s="112"/>
      <c r="FJ174" s="112"/>
    </row>
    <row r="175">
      <c r="A175" s="241" t="s">
        <v>445</v>
      </c>
      <c r="B175" s="241">
        <v>221548.0</v>
      </c>
      <c r="C175" s="246" t="s">
        <v>220</v>
      </c>
      <c r="D175" s="242">
        <v>-15.3793953</v>
      </c>
      <c r="E175" s="242">
        <v>42.43252032</v>
      </c>
      <c r="F175" s="242">
        <v>7.159293921</v>
      </c>
      <c r="G175" s="242">
        <v>2.179635402</v>
      </c>
      <c r="H175" s="242">
        <v>19.467714775170457</v>
      </c>
      <c r="I175" s="325">
        <v>0.334</v>
      </c>
      <c r="J175" s="325">
        <v>1.57</v>
      </c>
      <c r="K175" s="323">
        <v>6.525854497005988</v>
      </c>
      <c r="L175" s="241">
        <v>0.0</v>
      </c>
      <c r="M175" s="243">
        <v>2.1062700000000003</v>
      </c>
      <c r="N175" s="404"/>
      <c r="O175" s="324"/>
      <c r="P175" s="112"/>
      <c r="Q175" s="112"/>
      <c r="R175" s="112"/>
      <c r="S175" s="112"/>
      <c r="T175" s="112"/>
      <c r="U175" s="112"/>
      <c r="V175" s="112"/>
      <c r="W175" s="112"/>
      <c r="X175" s="112"/>
      <c r="Y175" s="112"/>
      <c r="Z175" s="112"/>
      <c r="AA175" s="112"/>
      <c r="AB175" s="112"/>
      <c r="AC175" s="112"/>
      <c r="AD175" s="112"/>
      <c r="AE175" s="112"/>
      <c r="AF175" s="112"/>
      <c r="AG175" s="112"/>
      <c r="AH175" s="112"/>
      <c r="AI175" s="112"/>
      <c r="AJ175" s="112"/>
      <c r="AK175" s="112"/>
      <c r="AL175" s="112"/>
      <c r="AM175" s="112"/>
      <c r="AN175" s="112"/>
      <c r="AO175" s="112"/>
      <c r="AP175" s="112"/>
      <c r="AQ175" s="112"/>
      <c r="AR175" s="112"/>
      <c r="AS175" s="112"/>
      <c r="AT175" s="112"/>
      <c r="AU175" s="112"/>
      <c r="AV175" s="112"/>
      <c r="AW175" s="112"/>
      <c r="AX175" s="112"/>
      <c r="AY175" s="112"/>
      <c r="AZ175" s="112"/>
      <c r="BA175" s="112"/>
      <c r="BB175" s="112"/>
      <c r="BC175" s="112"/>
      <c r="BD175" s="112"/>
      <c r="BE175" s="112"/>
      <c r="BF175" s="112"/>
      <c r="BG175" s="112"/>
      <c r="BH175" s="112"/>
      <c r="BI175" s="112"/>
      <c r="BJ175" s="112"/>
      <c r="BK175" s="112"/>
      <c r="BL175" s="112"/>
      <c r="BM175" s="112"/>
      <c r="BN175" s="112"/>
      <c r="BO175" s="112"/>
      <c r="BP175" s="112"/>
      <c r="BQ175" s="112"/>
      <c r="BR175" s="112"/>
      <c r="BS175" s="112"/>
      <c r="BT175" s="112"/>
      <c r="BU175" s="112"/>
      <c r="BV175" s="112"/>
      <c r="BW175" s="112"/>
      <c r="BX175" s="112"/>
      <c r="BY175" s="112"/>
      <c r="BZ175" s="112"/>
      <c r="CA175" s="112"/>
      <c r="CB175" s="112"/>
      <c r="CC175" s="112"/>
      <c r="CD175" s="112"/>
      <c r="CE175" s="112"/>
      <c r="CF175" s="112"/>
      <c r="CG175" s="112"/>
      <c r="CH175" s="112"/>
      <c r="CI175" s="112"/>
      <c r="CJ175" s="112"/>
      <c r="CK175" s="112"/>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2"/>
      <c r="DM175" s="112"/>
      <c r="DN175" s="112"/>
      <c r="DO175" s="112"/>
      <c r="DP175" s="112"/>
      <c r="DQ175" s="112"/>
      <c r="DR175" s="112"/>
      <c r="DS175" s="112"/>
      <c r="DT175" s="112"/>
      <c r="DU175" s="112"/>
      <c r="DV175" s="112"/>
      <c r="DW175" s="112"/>
      <c r="DX175" s="112"/>
      <c r="DY175" s="112"/>
      <c r="DZ175" s="112"/>
      <c r="EA175" s="112"/>
      <c r="EB175" s="112"/>
      <c r="EC175" s="112"/>
      <c r="ED175" s="112"/>
      <c r="EE175" s="112"/>
      <c r="EF175" s="112"/>
      <c r="EG175" s="112"/>
      <c r="EH175" s="112"/>
      <c r="EI175" s="112"/>
      <c r="EJ175" s="112"/>
      <c r="EK175" s="112"/>
      <c r="EL175" s="112"/>
      <c r="EM175" s="112"/>
      <c r="EN175" s="112"/>
      <c r="EO175" s="112"/>
      <c r="EP175" s="112"/>
      <c r="EQ175" s="112"/>
      <c r="ER175" s="112"/>
      <c r="ES175" s="112"/>
      <c r="ET175" s="112"/>
      <c r="EU175" s="112"/>
      <c r="EV175" s="112"/>
      <c r="EW175" s="112"/>
      <c r="EX175" s="112"/>
      <c r="EY175" s="112"/>
      <c r="EZ175" s="112"/>
      <c r="FA175" s="112"/>
      <c r="FB175" s="112"/>
      <c r="FC175" s="112"/>
      <c r="FD175" s="112"/>
      <c r="FE175" s="112"/>
      <c r="FF175" s="112"/>
      <c r="FG175" s="112"/>
      <c r="FH175" s="112"/>
      <c r="FI175" s="112"/>
      <c r="FJ175" s="112"/>
    </row>
    <row r="176">
      <c r="A176" s="241" t="s">
        <v>695</v>
      </c>
      <c r="B176" s="241">
        <v>564163.0</v>
      </c>
      <c r="C176" s="246" t="s">
        <v>220</v>
      </c>
      <c r="D176" s="242">
        <v>-13.88</v>
      </c>
      <c r="E176" s="242">
        <v>35.75</v>
      </c>
      <c r="F176" s="242">
        <v>6.07</v>
      </c>
      <c r="G176" s="242">
        <v>2.49</v>
      </c>
      <c r="H176" s="242">
        <v>14.357429718875501</v>
      </c>
      <c r="I176" s="325">
        <v>0.275</v>
      </c>
      <c r="J176" s="325">
        <v>1.15</v>
      </c>
      <c r="K176" s="323">
        <v>9.054545454545455</v>
      </c>
      <c r="L176" s="241">
        <v>5.0</v>
      </c>
      <c r="M176" s="243">
        <v>1.0323200000000001</v>
      </c>
      <c r="N176" s="404"/>
      <c r="O176" s="324"/>
      <c r="P176" s="112"/>
      <c r="Q176" s="112"/>
      <c r="R176" s="112"/>
      <c r="S176" s="112"/>
      <c r="T176" s="112"/>
      <c r="U176" s="112"/>
      <c r="V176" s="112"/>
      <c r="W176" s="112"/>
      <c r="X176" s="112"/>
      <c r="Y176" s="112"/>
      <c r="Z176" s="112"/>
      <c r="AA176" s="112"/>
      <c r="AB176" s="112"/>
      <c r="AC176" s="112"/>
      <c r="AD176" s="112"/>
      <c r="AE176" s="112"/>
      <c r="AF176" s="112"/>
      <c r="AG176" s="112"/>
      <c r="AH176" s="112"/>
      <c r="AI176" s="112"/>
      <c r="AJ176" s="112"/>
      <c r="AK176" s="112"/>
      <c r="AL176" s="112"/>
      <c r="AM176" s="112"/>
      <c r="AN176" s="112"/>
      <c r="AO176" s="112"/>
      <c r="AP176" s="112"/>
      <c r="AQ176" s="112"/>
      <c r="AR176" s="112"/>
      <c r="AS176" s="112"/>
      <c r="AT176" s="112"/>
      <c r="AU176" s="112"/>
      <c r="AV176" s="112"/>
      <c r="AW176" s="112"/>
      <c r="AX176" s="112"/>
      <c r="AY176" s="112"/>
      <c r="AZ176" s="112"/>
      <c r="BA176" s="112"/>
      <c r="BB176" s="112"/>
      <c r="BC176" s="112"/>
      <c r="BD176" s="112"/>
      <c r="BE176" s="112"/>
      <c r="BF176" s="112"/>
      <c r="BG176" s="112"/>
      <c r="BH176" s="112"/>
      <c r="BI176" s="112"/>
      <c r="BJ176" s="112"/>
      <c r="BK176" s="112"/>
      <c r="BL176" s="112"/>
      <c r="BM176" s="112"/>
      <c r="BN176" s="112"/>
      <c r="BO176" s="112"/>
      <c r="BP176" s="112"/>
      <c r="BQ176" s="112"/>
      <c r="BR176" s="112"/>
      <c r="BS176" s="112"/>
      <c r="BT176" s="112"/>
      <c r="BU176" s="112"/>
      <c r="BV176" s="112"/>
      <c r="BW176" s="112"/>
      <c r="BX176" s="112"/>
      <c r="BY176" s="112"/>
      <c r="BZ176" s="112"/>
      <c r="CA176" s="112"/>
      <c r="CB176" s="112"/>
      <c r="CC176" s="112"/>
      <c r="CD176" s="112"/>
      <c r="CE176" s="112"/>
      <c r="CF176" s="112"/>
      <c r="CG176" s="112"/>
      <c r="CH176" s="112"/>
      <c r="CI176" s="112"/>
      <c r="CJ176" s="112"/>
      <c r="CK176" s="112"/>
      <c r="CL176" s="112"/>
      <c r="CM176" s="112"/>
      <c r="CN176" s="112"/>
      <c r="CO176" s="112"/>
      <c r="CP176" s="112"/>
      <c r="CQ176" s="112"/>
      <c r="CR176" s="112"/>
      <c r="CS176" s="112"/>
      <c r="CT176" s="112"/>
      <c r="CU176" s="112"/>
      <c r="CV176" s="112"/>
      <c r="CW176" s="112"/>
      <c r="CX176" s="112"/>
      <c r="CY176" s="112"/>
      <c r="CZ176" s="112"/>
      <c r="DA176" s="112"/>
      <c r="DB176" s="112"/>
      <c r="DC176" s="112"/>
      <c r="DD176" s="112"/>
      <c r="DE176" s="112"/>
      <c r="DF176" s="112"/>
      <c r="DG176" s="112"/>
      <c r="DH176" s="112"/>
      <c r="DI176" s="112"/>
      <c r="DJ176" s="112"/>
      <c r="DK176" s="112"/>
      <c r="DL176" s="112"/>
      <c r="DM176" s="112"/>
      <c r="DN176" s="112"/>
      <c r="DO176" s="112"/>
      <c r="DP176" s="112"/>
      <c r="DQ176" s="112"/>
      <c r="DR176" s="112"/>
      <c r="DS176" s="112"/>
      <c r="DT176" s="112"/>
      <c r="DU176" s="112"/>
      <c r="DV176" s="112"/>
      <c r="DW176" s="112"/>
      <c r="DX176" s="112"/>
      <c r="DY176" s="112"/>
      <c r="DZ176" s="112"/>
      <c r="EA176" s="112"/>
      <c r="EB176" s="112"/>
      <c r="EC176" s="112"/>
      <c r="ED176" s="112"/>
      <c r="EE176" s="112"/>
      <c r="EF176" s="112"/>
      <c r="EG176" s="112"/>
      <c r="EH176" s="112"/>
      <c r="EI176" s="112"/>
      <c r="EJ176" s="112"/>
      <c r="EK176" s="112"/>
      <c r="EL176" s="112"/>
      <c r="EM176" s="112"/>
      <c r="EN176" s="112"/>
      <c r="EO176" s="112"/>
      <c r="EP176" s="112"/>
      <c r="EQ176" s="112"/>
      <c r="ER176" s="112"/>
      <c r="ES176" s="112"/>
      <c r="ET176" s="112"/>
      <c r="EU176" s="112"/>
      <c r="EV176" s="112"/>
      <c r="EW176" s="112"/>
      <c r="EX176" s="112"/>
      <c r="EY176" s="112"/>
      <c r="EZ176" s="112"/>
      <c r="FA176" s="112"/>
      <c r="FB176" s="112"/>
      <c r="FC176" s="112"/>
      <c r="FD176" s="112"/>
      <c r="FE176" s="112"/>
      <c r="FF176" s="112"/>
      <c r="FG176" s="112"/>
      <c r="FH176" s="112"/>
      <c r="FI176" s="112"/>
      <c r="FJ176" s="112"/>
    </row>
    <row r="177">
      <c r="A177" s="241" t="s">
        <v>592</v>
      </c>
      <c r="B177" s="241">
        <v>533792.0</v>
      </c>
      <c r="C177" s="246" t="s">
        <v>220</v>
      </c>
      <c r="D177" s="242">
        <v>-13.5</v>
      </c>
      <c r="E177" s="242">
        <v>37.34</v>
      </c>
      <c r="F177" s="242">
        <v>6.8</v>
      </c>
      <c r="G177" s="242">
        <v>2.52</v>
      </c>
      <c r="H177" s="242">
        <v>14.817460317460318</v>
      </c>
      <c r="I177" s="325">
        <v>0.573</v>
      </c>
      <c r="J177" s="325">
        <v>1.71</v>
      </c>
      <c r="K177" s="323">
        <v>4.397905759162304</v>
      </c>
      <c r="L177" s="241">
        <v>0.0</v>
      </c>
      <c r="M177" s="243">
        <v>0.5871099999999999</v>
      </c>
      <c r="N177" s="404"/>
      <c r="O177" s="324"/>
      <c r="P177" s="112"/>
      <c r="Q177" s="112"/>
      <c r="R177" s="112"/>
      <c r="S177" s="112"/>
      <c r="T177" s="112"/>
      <c r="U177" s="112"/>
      <c r="V177" s="112"/>
      <c r="W177" s="112"/>
      <c r="X177" s="112"/>
      <c r="Y177" s="112"/>
      <c r="Z177" s="112"/>
      <c r="AA177" s="112"/>
      <c r="AB177" s="112"/>
      <c r="AC177" s="112"/>
      <c r="AD177" s="112"/>
      <c r="AE177" s="112"/>
      <c r="AF177" s="112"/>
      <c r="AG177" s="112"/>
      <c r="AH177" s="112"/>
      <c r="AI177" s="112"/>
      <c r="AJ177" s="112"/>
      <c r="AK177" s="112"/>
      <c r="AL177" s="112"/>
      <c r="AM177" s="112"/>
      <c r="AN177" s="112"/>
      <c r="AO177" s="112"/>
      <c r="AP177" s="112"/>
      <c r="AQ177" s="112"/>
      <c r="AR177" s="112"/>
      <c r="AS177" s="112"/>
      <c r="AT177" s="112"/>
      <c r="AU177" s="112"/>
      <c r="AV177" s="112"/>
      <c r="AW177" s="112"/>
      <c r="AX177" s="112"/>
      <c r="AY177" s="112"/>
      <c r="AZ177" s="112"/>
      <c r="BA177" s="112"/>
      <c r="BB177" s="112"/>
      <c r="BC177" s="112"/>
      <c r="BD177" s="112"/>
      <c r="BE177" s="112"/>
      <c r="BF177" s="112"/>
      <c r="BG177" s="112"/>
      <c r="BH177" s="112"/>
      <c r="BI177" s="112"/>
      <c r="BJ177" s="112"/>
      <c r="BK177" s="112"/>
      <c r="BL177" s="112"/>
      <c r="BM177" s="112"/>
      <c r="BN177" s="112"/>
      <c r="BO177" s="112"/>
      <c r="BP177" s="112"/>
      <c r="BQ177" s="112"/>
      <c r="BR177" s="112"/>
      <c r="BS177" s="112"/>
      <c r="BT177" s="112"/>
      <c r="BU177" s="112"/>
      <c r="BV177" s="112"/>
      <c r="BW177" s="112"/>
      <c r="BX177" s="112"/>
      <c r="BY177" s="112"/>
      <c r="BZ177" s="112"/>
      <c r="CA177" s="112"/>
      <c r="CB177" s="112"/>
      <c r="CC177" s="112"/>
      <c r="CD177" s="112"/>
      <c r="CE177" s="112"/>
      <c r="CF177" s="112"/>
      <c r="CG177" s="112"/>
      <c r="CH177" s="112"/>
      <c r="CI177" s="112"/>
      <c r="CJ177" s="112"/>
      <c r="CK177" s="112"/>
      <c r="CL177" s="112"/>
      <c r="CM177" s="112"/>
      <c r="CN177" s="112"/>
      <c r="CO177" s="112"/>
      <c r="CP177" s="112"/>
      <c r="CQ177" s="112"/>
      <c r="CR177" s="112"/>
      <c r="CS177" s="112"/>
      <c r="CT177" s="112"/>
      <c r="CU177" s="112"/>
      <c r="CV177" s="112"/>
      <c r="CW177" s="112"/>
      <c r="CX177" s="112"/>
      <c r="CY177" s="112"/>
      <c r="CZ177" s="112"/>
      <c r="DA177" s="112"/>
      <c r="DB177" s="112"/>
      <c r="DC177" s="112"/>
      <c r="DD177" s="112"/>
      <c r="DE177" s="112"/>
      <c r="DF177" s="112"/>
      <c r="DG177" s="112"/>
      <c r="DH177" s="112"/>
      <c r="DI177" s="112"/>
      <c r="DJ177" s="112"/>
      <c r="DK177" s="112"/>
      <c r="DL177" s="112"/>
      <c r="DM177" s="112"/>
      <c r="DN177" s="112"/>
      <c r="DO177" s="112"/>
      <c r="DP177" s="112"/>
      <c r="DQ177" s="112"/>
      <c r="DR177" s="112"/>
      <c r="DS177" s="112"/>
      <c r="DT177" s="112"/>
      <c r="DU177" s="112"/>
      <c r="DV177" s="112"/>
      <c r="DW177" s="112"/>
      <c r="DX177" s="112"/>
      <c r="DY177" s="112"/>
      <c r="DZ177" s="112"/>
      <c r="EA177" s="112"/>
      <c r="EB177" s="112"/>
      <c r="EC177" s="112"/>
      <c r="ED177" s="112"/>
      <c r="EE177" s="112"/>
      <c r="EF177" s="112"/>
      <c r="EG177" s="112"/>
      <c r="EH177" s="112"/>
      <c r="EI177" s="112"/>
      <c r="EJ177" s="112"/>
      <c r="EK177" s="112"/>
      <c r="EL177" s="112"/>
      <c r="EM177" s="112"/>
      <c r="EN177" s="112"/>
      <c r="EO177" s="112"/>
      <c r="EP177" s="112"/>
      <c r="EQ177" s="112"/>
      <c r="ER177" s="112"/>
      <c r="ES177" s="112"/>
      <c r="ET177" s="112"/>
      <c r="EU177" s="112"/>
      <c r="EV177" s="112"/>
      <c r="EW177" s="112"/>
      <c r="EX177" s="112"/>
      <c r="EY177" s="112"/>
      <c r="EZ177" s="112"/>
      <c r="FA177" s="112"/>
      <c r="FB177" s="112"/>
      <c r="FC177" s="112"/>
      <c r="FD177" s="112"/>
      <c r="FE177" s="112"/>
      <c r="FF177" s="112"/>
      <c r="FG177" s="112"/>
      <c r="FH177" s="112"/>
      <c r="FI177" s="112"/>
      <c r="FJ177" s="112"/>
    </row>
    <row r="178">
      <c r="A178" s="241" t="s">
        <v>586</v>
      </c>
      <c r="B178" s="241">
        <v>527045.0</v>
      </c>
      <c r="C178" s="246" t="s">
        <v>220</v>
      </c>
      <c r="D178" s="242">
        <v>-13.56</v>
      </c>
      <c r="E178" s="242">
        <v>39.12</v>
      </c>
      <c r="F178" s="242">
        <v>6.1</v>
      </c>
      <c r="G178" s="242">
        <v>2.74</v>
      </c>
      <c r="H178" s="242">
        <v>14.27737226277372</v>
      </c>
      <c r="I178" s="325">
        <v>0.348</v>
      </c>
      <c r="J178" s="325">
        <v>1.06</v>
      </c>
      <c r="K178" s="323">
        <v>7.873563218390806</v>
      </c>
      <c r="L178" s="241">
        <v>9.0</v>
      </c>
      <c r="M178" s="243">
        <v>1.54709</v>
      </c>
      <c r="N178" s="404"/>
      <c r="O178" s="324"/>
      <c r="P178" s="112"/>
      <c r="Q178" s="112"/>
      <c r="R178" s="112"/>
      <c r="S178" s="112"/>
      <c r="T178" s="112"/>
      <c r="U178" s="112"/>
      <c r="V178" s="112"/>
      <c r="W178" s="112"/>
      <c r="X178" s="112"/>
      <c r="Y178" s="112"/>
      <c r="Z178" s="112"/>
      <c r="AA178" s="112"/>
      <c r="AB178" s="112"/>
      <c r="AC178" s="112"/>
      <c r="AD178" s="112"/>
      <c r="AE178" s="112"/>
      <c r="AF178" s="112"/>
      <c r="AG178" s="112"/>
      <c r="AH178" s="112"/>
      <c r="AI178" s="112"/>
      <c r="AJ178" s="112"/>
      <c r="AK178" s="112"/>
      <c r="AL178" s="112"/>
      <c r="AM178" s="112"/>
      <c r="AN178" s="112"/>
      <c r="AO178" s="112"/>
      <c r="AP178" s="112"/>
      <c r="AQ178" s="112"/>
      <c r="AR178" s="112"/>
      <c r="AS178" s="112"/>
      <c r="AT178" s="112"/>
      <c r="AU178" s="112"/>
      <c r="AV178" s="112"/>
      <c r="AW178" s="112"/>
      <c r="AX178" s="112"/>
      <c r="AY178" s="112"/>
      <c r="AZ178" s="112"/>
      <c r="BA178" s="112"/>
      <c r="BB178" s="112"/>
      <c r="BC178" s="112"/>
      <c r="BD178" s="112"/>
      <c r="BE178" s="112"/>
      <c r="BF178" s="112"/>
      <c r="BG178" s="112"/>
      <c r="BH178" s="112"/>
      <c r="BI178" s="112"/>
      <c r="BJ178" s="112"/>
      <c r="BK178" s="112"/>
      <c r="BL178" s="112"/>
      <c r="BM178" s="112"/>
      <c r="BN178" s="112"/>
      <c r="BO178" s="112"/>
      <c r="BP178" s="112"/>
      <c r="BQ178" s="112"/>
      <c r="BR178" s="112"/>
      <c r="BS178" s="112"/>
      <c r="BT178" s="112"/>
      <c r="BU178" s="112"/>
      <c r="BV178" s="112"/>
      <c r="BW178" s="112"/>
      <c r="BX178" s="112"/>
      <c r="BY178" s="112"/>
      <c r="BZ178" s="112"/>
      <c r="CA178" s="112"/>
      <c r="CB178" s="112"/>
      <c r="CC178" s="112"/>
      <c r="CD178" s="112"/>
      <c r="CE178" s="112"/>
      <c r="CF178" s="112"/>
      <c r="CG178" s="112"/>
      <c r="CH178" s="112"/>
      <c r="CI178" s="112"/>
      <c r="CJ178" s="112"/>
      <c r="CK178" s="112"/>
      <c r="CL178" s="112"/>
      <c r="CM178" s="112"/>
      <c r="CN178" s="112"/>
      <c r="CO178" s="112"/>
      <c r="CP178" s="112"/>
      <c r="CQ178" s="112"/>
      <c r="CR178" s="112"/>
      <c r="CS178" s="112"/>
      <c r="CT178" s="112"/>
      <c r="CU178" s="112"/>
      <c r="CV178" s="112"/>
      <c r="CW178" s="112"/>
      <c r="CX178" s="112"/>
      <c r="CY178" s="112"/>
      <c r="CZ178" s="112"/>
      <c r="DA178" s="112"/>
      <c r="DB178" s="112"/>
      <c r="DC178" s="112"/>
      <c r="DD178" s="112"/>
      <c r="DE178" s="112"/>
      <c r="DF178" s="112"/>
      <c r="DG178" s="112"/>
      <c r="DH178" s="112"/>
      <c r="DI178" s="112"/>
      <c r="DJ178" s="112"/>
      <c r="DK178" s="112"/>
      <c r="DL178" s="112"/>
      <c r="DM178" s="112"/>
      <c r="DN178" s="112"/>
      <c r="DO178" s="112"/>
      <c r="DP178" s="112"/>
      <c r="DQ178" s="112"/>
      <c r="DR178" s="112"/>
      <c r="DS178" s="112"/>
      <c r="DT178" s="112"/>
      <c r="DU178" s="112"/>
      <c r="DV178" s="112"/>
      <c r="DW178" s="112"/>
      <c r="DX178" s="112"/>
      <c r="DY178" s="112"/>
      <c r="DZ178" s="112"/>
      <c r="EA178" s="112"/>
      <c r="EB178" s="112"/>
      <c r="EC178" s="112"/>
      <c r="ED178" s="112"/>
      <c r="EE178" s="112"/>
      <c r="EF178" s="112"/>
      <c r="EG178" s="112"/>
      <c r="EH178" s="112"/>
      <c r="EI178" s="112"/>
      <c r="EJ178" s="112"/>
      <c r="EK178" s="112"/>
      <c r="EL178" s="112"/>
      <c r="EM178" s="112"/>
      <c r="EN178" s="112"/>
      <c r="EO178" s="112"/>
      <c r="EP178" s="112"/>
      <c r="EQ178" s="112"/>
      <c r="ER178" s="112"/>
      <c r="ES178" s="112"/>
      <c r="ET178" s="112"/>
      <c r="EU178" s="112"/>
      <c r="EV178" s="112"/>
      <c r="EW178" s="112"/>
      <c r="EX178" s="112"/>
      <c r="EY178" s="112"/>
      <c r="EZ178" s="112"/>
      <c r="FA178" s="112"/>
      <c r="FB178" s="112"/>
      <c r="FC178" s="112"/>
      <c r="FD178" s="112"/>
      <c r="FE178" s="112"/>
      <c r="FF178" s="112"/>
      <c r="FG178" s="112"/>
      <c r="FH178" s="112"/>
      <c r="FI178" s="112"/>
      <c r="FJ178" s="112"/>
    </row>
    <row r="179">
      <c r="A179" s="241" t="s">
        <v>435</v>
      </c>
      <c r="B179" s="241">
        <v>218112.0</v>
      </c>
      <c r="C179" s="246" t="s">
        <v>220</v>
      </c>
      <c r="D179" s="242">
        <v>-13.3906969</v>
      </c>
      <c r="E179" s="242">
        <v>42.44746197</v>
      </c>
      <c r="F179" s="242">
        <v>8.061028356</v>
      </c>
      <c r="G179" s="242">
        <v>2.535489095</v>
      </c>
      <c r="H179" s="242">
        <v>16.741330914696757</v>
      </c>
      <c r="I179" s="325">
        <v>0.318</v>
      </c>
      <c r="J179" s="325">
        <v>1.33</v>
      </c>
      <c r="K179" s="323">
        <v>7.973236147798742</v>
      </c>
      <c r="L179" s="241">
        <v>6.0</v>
      </c>
      <c r="M179" s="243">
        <v>2.7662299999999997</v>
      </c>
      <c r="N179" s="404"/>
      <c r="O179" s="324"/>
      <c r="P179" s="112"/>
      <c r="Q179" s="112"/>
      <c r="R179" s="112"/>
      <c r="S179" s="112"/>
      <c r="T179" s="112"/>
      <c r="U179" s="112"/>
      <c r="V179" s="112"/>
      <c r="W179" s="112"/>
      <c r="X179" s="112"/>
      <c r="Y179" s="112"/>
      <c r="Z179" s="112"/>
      <c r="AA179" s="112"/>
      <c r="AB179" s="112"/>
      <c r="AC179" s="112"/>
      <c r="AD179" s="112"/>
      <c r="AE179" s="112"/>
      <c r="AF179" s="112"/>
      <c r="AG179" s="112"/>
      <c r="AH179" s="112"/>
      <c r="AI179" s="112"/>
      <c r="AJ179" s="112"/>
      <c r="AK179" s="112"/>
      <c r="AL179" s="112"/>
      <c r="AM179" s="112"/>
      <c r="AN179" s="112"/>
      <c r="AO179" s="112"/>
      <c r="AP179" s="112"/>
      <c r="AQ179" s="112"/>
      <c r="AR179" s="112"/>
      <c r="AS179" s="112"/>
      <c r="AT179" s="112"/>
      <c r="AU179" s="112"/>
      <c r="AV179" s="112"/>
      <c r="AW179" s="112"/>
      <c r="AX179" s="112"/>
      <c r="AY179" s="112"/>
      <c r="AZ179" s="112"/>
      <c r="BA179" s="112"/>
      <c r="BB179" s="112"/>
      <c r="BC179" s="112"/>
      <c r="BD179" s="112"/>
      <c r="BE179" s="112"/>
      <c r="BF179" s="112"/>
      <c r="BG179" s="112"/>
      <c r="BH179" s="112"/>
      <c r="BI179" s="112"/>
      <c r="BJ179" s="112"/>
      <c r="BK179" s="112"/>
      <c r="BL179" s="112"/>
      <c r="BM179" s="112"/>
      <c r="BN179" s="112"/>
      <c r="BO179" s="112"/>
      <c r="BP179" s="112"/>
      <c r="BQ179" s="112"/>
      <c r="BR179" s="112"/>
      <c r="BS179" s="112"/>
      <c r="BT179" s="112"/>
      <c r="BU179" s="112"/>
      <c r="BV179" s="112"/>
      <c r="BW179" s="112"/>
      <c r="BX179" s="112"/>
      <c r="BY179" s="112"/>
      <c r="BZ179" s="112"/>
      <c r="CA179" s="112"/>
      <c r="CB179" s="112"/>
      <c r="CC179" s="112"/>
      <c r="CD179" s="112"/>
      <c r="CE179" s="112"/>
      <c r="CF179" s="112"/>
      <c r="CG179" s="112"/>
      <c r="CH179" s="112"/>
      <c r="CI179" s="112"/>
      <c r="CJ179" s="112"/>
      <c r="CK179" s="112"/>
      <c r="CL179" s="112"/>
      <c r="CM179" s="112"/>
      <c r="CN179" s="112"/>
      <c r="CO179" s="112"/>
      <c r="CP179" s="112"/>
      <c r="CQ179" s="112"/>
      <c r="CR179" s="112"/>
      <c r="CS179" s="112"/>
      <c r="CT179" s="112"/>
      <c r="CU179" s="112"/>
      <c r="CV179" s="112"/>
      <c r="CW179" s="112"/>
      <c r="CX179" s="112"/>
      <c r="CY179" s="112"/>
      <c r="CZ179" s="112"/>
      <c r="DA179" s="112"/>
      <c r="DB179" s="112"/>
      <c r="DC179" s="112"/>
      <c r="DD179" s="112"/>
      <c r="DE179" s="112"/>
      <c r="DF179" s="112"/>
      <c r="DG179" s="112"/>
      <c r="DH179" s="112"/>
      <c r="DI179" s="112"/>
      <c r="DJ179" s="112"/>
      <c r="DK179" s="112"/>
      <c r="DL179" s="112"/>
      <c r="DM179" s="112"/>
      <c r="DN179" s="112"/>
      <c r="DO179" s="112"/>
      <c r="DP179" s="112"/>
      <c r="DQ179" s="112"/>
      <c r="DR179" s="112"/>
      <c r="DS179" s="112"/>
      <c r="DT179" s="112"/>
      <c r="DU179" s="112"/>
      <c r="DV179" s="112"/>
      <c r="DW179" s="112"/>
      <c r="DX179" s="112"/>
      <c r="DY179" s="112"/>
      <c r="DZ179" s="112"/>
      <c r="EA179" s="112"/>
      <c r="EB179" s="112"/>
      <c r="EC179" s="112"/>
      <c r="ED179" s="112"/>
      <c r="EE179" s="112"/>
      <c r="EF179" s="112"/>
      <c r="EG179" s="112"/>
      <c r="EH179" s="112"/>
      <c r="EI179" s="112"/>
      <c r="EJ179" s="112"/>
      <c r="EK179" s="112"/>
      <c r="EL179" s="112"/>
      <c r="EM179" s="112"/>
      <c r="EN179" s="112"/>
      <c r="EO179" s="112"/>
      <c r="EP179" s="112"/>
      <c r="EQ179" s="112"/>
      <c r="ER179" s="112"/>
      <c r="ES179" s="112"/>
      <c r="ET179" s="112"/>
      <c r="EU179" s="112"/>
      <c r="EV179" s="112"/>
      <c r="EW179" s="112"/>
      <c r="EX179" s="112"/>
      <c r="EY179" s="112"/>
      <c r="EZ179" s="112"/>
      <c r="FA179" s="112"/>
      <c r="FB179" s="112"/>
      <c r="FC179" s="112"/>
      <c r="FD179" s="112"/>
      <c r="FE179" s="112"/>
      <c r="FF179" s="112"/>
      <c r="FG179" s="112"/>
      <c r="FH179" s="112"/>
      <c r="FI179" s="112"/>
      <c r="FJ179" s="112"/>
    </row>
    <row r="180">
      <c r="A180" s="241" t="s">
        <v>516</v>
      </c>
      <c r="B180" s="241">
        <v>330168.0</v>
      </c>
      <c r="C180" s="246" t="s">
        <v>220</v>
      </c>
      <c r="D180" s="242">
        <v>-13.39609218</v>
      </c>
      <c r="E180" s="242">
        <v>43.46655878</v>
      </c>
      <c r="F180" s="242">
        <v>8.112849825</v>
      </c>
      <c r="G180" s="242">
        <v>2.806208555</v>
      </c>
      <c r="H180" s="242">
        <v>15.489425653183499</v>
      </c>
      <c r="I180" s="325">
        <v>0.302</v>
      </c>
      <c r="J180" s="325">
        <v>1.65</v>
      </c>
      <c r="K180" s="323">
        <v>9.29208130794702</v>
      </c>
      <c r="L180" s="241">
        <v>0.0</v>
      </c>
      <c r="M180" s="243">
        <v>2.6368899999999997</v>
      </c>
      <c r="N180" s="404"/>
      <c r="O180" s="324"/>
      <c r="P180" s="112"/>
      <c r="Q180" s="112"/>
      <c r="R180" s="112"/>
      <c r="S180" s="112"/>
      <c r="T180" s="112"/>
      <c r="U180" s="112"/>
      <c r="V180" s="112"/>
      <c r="W180" s="112"/>
      <c r="X180" s="112"/>
      <c r="Y180" s="112"/>
      <c r="Z180" s="112"/>
      <c r="AA180" s="112"/>
      <c r="AB180" s="112"/>
      <c r="AC180" s="112"/>
      <c r="AD180" s="112"/>
      <c r="AE180" s="112"/>
      <c r="AF180" s="112"/>
      <c r="AG180" s="112"/>
      <c r="AH180" s="112"/>
      <c r="AI180" s="112"/>
      <c r="AJ180" s="112"/>
      <c r="AK180" s="112"/>
      <c r="AL180" s="112"/>
      <c r="AM180" s="112"/>
      <c r="AN180" s="112"/>
      <c r="AO180" s="112"/>
      <c r="AP180" s="112"/>
      <c r="AQ180" s="112"/>
      <c r="AR180" s="112"/>
      <c r="AS180" s="112"/>
      <c r="AT180" s="112"/>
      <c r="AU180" s="112"/>
      <c r="AV180" s="112"/>
      <c r="AW180" s="112"/>
      <c r="AX180" s="112"/>
      <c r="AY180" s="112"/>
      <c r="AZ180" s="112"/>
      <c r="BA180" s="112"/>
      <c r="BB180" s="112"/>
      <c r="BC180" s="112"/>
      <c r="BD180" s="112"/>
      <c r="BE180" s="112"/>
      <c r="BF180" s="112"/>
      <c r="BG180" s="112"/>
      <c r="BH180" s="112"/>
      <c r="BI180" s="112"/>
      <c r="BJ180" s="112"/>
      <c r="BK180" s="112"/>
      <c r="BL180" s="112"/>
      <c r="BM180" s="112"/>
      <c r="BN180" s="112"/>
      <c r="BO180" s="112"/>
      <c r="BP180" s="112"/>
      <c r="BQ180" s="112"/>
      <c r="BR180" s="112"/>
      <c r="BS180" s="112"/>
      <c r="BT180" s="112"/>
      <c r="BU180" s="112"/>
      <c r="BV180" s="112"/>
      <c r="BW180" s="112"/>
      <c r="BX180" s="112"/>
      <c r="BY180" s="112"/>
      <c r="BZ180" s="112"/>
      <c r="CA180" s="112"/>
      <c r="CB180" s="112"/>
      <c r="CC180" s="112"/>
      <c r="CD180" s="112"/>
      <c r="CE180" s="112"/>
      <c r="CF180" s="112"/>
      <c r="CG180" s="112"/>
      <c r="CH180" s="112"/>
      <c r="CI180" s="112"/>
      <c r="CJ180" s="112"/>
      <c r="CK180" s="112"/>
      <c r="CL180" s="112"/>
      <c r="CM180" s="112"/>
      <c r="CN180" s="112"/>
      <c r="CO180" s="112"/>
      <c r="CP180" s="112"/>
      <c r="CQ180" s="112"/>
      <c r="CR180" s="112"/>
      <c r="CS180" s="112"/>
      <c r="CT180" s="112"/>
      <c r="CU180" s="112"/>
      <c r="CV180" s="112"/>
      <c r="CW180" s="112"/>
      <c r="CX180" s="112"/>
      <c r="CY180" s="112"/>
      <c r="CZ180" s="112"/>
      <c r="DA180" s="112"/>
      <c r="DB180" s="112"/>
      <c r="DC180" s="112"/>
      <c r="DD180" s="112"/>
      <c r="DE180" s="112"/>
      <c r="DF180" s="112"/>
      <c r="DG180" s="112"/>
      <c r="DH180" s="112"/>
      <c r="DI180" s="112"/>
      <c r="DJ180" s="112"/>
      <c r="DK180" s="112"/>
      <c r="DL180" s="112"/>
      <c r="DM180" s="112"/>
      <c r="DN180" s="112"/>
      <c r="DO180" s="112"/>
      <c r="DP180" s="112"/>
      <c r="DQ180" s="112"/>
      <c r="DR180" s="112"/>
      <c r="DS180" s="112"/>
      <c r="DT180" s="112"/>
      <c r="DU180" s="112"/>
      <c r="DV180" s="112"/>
      <c r="DW180" s="112"/>
      <c r="DX180" s="112"/>
      <c r="DY180" s="112"/>
      <c r="DZ180" s="112"/>
      <c r="EA180" s="112"/>
      <c r="EB180" s="112"/>
      <c r="EC180" s="112"/>
      <c r="ED180" s="112"/>
      <c r="EE180" s="112"/>
      <c r="EF180" s="112"/>
      <c r="EG180" s="112"/>
      <c r="EH180" s="112"/>
      <c r="EI180" s="112"/>
      <c r="EJ180" s="112"/>
      <c r="EK180" s="112"/>
      <c r="EL180" s="112"/>
      <c r="EM180" s="112"/>
      <c r="EN180" s="112"/>
      <c r="EO180" s="112"/>
      <c r="EP180" s="112"/>
      <c r="EQ180" s="112"/>
      <c r="ER180" s="112"/>
      <c r="ES180" s="112"/>
      <c r="ET180" s="112"/>
      <c r="EU180" s="112"/>
      <c r="EV180" s="112"/>
      <c r="EW180" s="112"/>
      <c r="EX180" s="112"/>
      <c r="EY180" s="112"/>
      <c r="EZ180" s="112"/>
      <c r="FA180" s="112"/>
      <c r="FB180" s="112"/>
      <c r="FC180" s="112"/>
      <c r="FD180" s="112"/>
      <c r="FE180" s="112"/>
      <c r="FF180" s="112"/>
      <c r="FG180" s="112"/>
      <c r="FH180" s="112"/>
      <c r="FI180" s="112"/>
      <c r="FJ180" s="112"/>
    </row>
    <row r="181">
      <c r="A181" s="241" t="s">
        <v>379</v>
      </c>
      <c r="B181" s="241">
        <v>155149.0</v>
      </c>
      <c r="C181" s="246" t="s">
        <v>220</v>
      </c>
      <c r="D181" s="242">
        <v>-12.37</v>
      </c>
      <c r="E181" s="242">
        <v>42.55</v>
      </c>
      <c r="F181" s="242">
        <v>8.89</v>
      </c>
      <c r="G181" s="242">
        <v>2.72</v>
      </c>
      <c r="H181" s="242">
        <v>15.643382352941174</v>
      </c>
      <c r="I181" s="44">
        <v>0.307</v>
      </c>
      <c r="J181" s="44">
        <v>1.51</v>
      </c>
      <c r="K181" s="323">
        <v>8.859934853420196</v>
      </c>
      <c r="L181" s="241">
        <v>10.0</v>
      </c>
      <c r="M181" s="243">
        <v>0.012410000000000001</v>
      </c>
      <c r="N181" s="406" t="s">
        <v>728</v>
      </c>
      <c r="O181" s="324"/>
      <c r="P181" s="112"/>
      <c r="Q181" s="112"/>
      <c r="R181" s="112"/>
      <c r="S181" s="112"/>
      <c r="T181" s="112"/>
      <c r="U181" s="112"/>
      <c r="V181" s="112"/>
      <c r="W181" s="112"/>
      <c r="X181" s="112"/>
      <c r="Y181" s="112"/>
      <c r="Z181" s="112"/>
      <c r="AA181" s="112"/>
      <c r="AB181" s="112"/>
      <c r="AC181" s="112"/>
      <c r="AD181" s="112"/>
      <c r="AE181" s="112"/>
      <c r="AF181" s="112"/>
      <c r="AG181" s="112"/>
      <c r="AH181" s="112"/>
      <c r="AI181" s="112"/>
      <c r="AJ181" s="112"/>
      <c r="AK181" s="112"/>
      <c r="AL181" s="112"/>
      <c r="AM181" s="112"/>
      <c r="AN181" s="112"/>
      <c r="AO181" s="112"/>
      <c r="AP181" s="112"/>
      <c r="AQ181" s="112"/>
      <c r="AR181" s="112"/>
      <c r="AS181" s="112"/>
      <c r="AT181" s="112"/>
      <c r="AU181" s="112"/>
      <c r="AV181" s="112"/>
      <c r="AW181" s="112"/>
      <c r="AX181" s="112"/>
      <c r="AY181" s="112"/>
      <c r="AZ181" s="112"/>
      <c r="BA181" s="112"/>
      <c r="BB181" s="112"/>
      <c r="BC181" s="112"/>
      <c r="BD181" s="112"/>
      <c r="BE181" s="112"/>
      <c r="BF181" s="112"/>
      <c r="BG181" s="112"/>
      <c r="BH181" s="112"/>
      <c r="BI181" s="112"/>
      <c r="BJ181" s="112"/>
      <c r="BK181" s="112"/>
      <c r="BL181" s="112"/>
      <c r="BM181" s="112"/>
      <c r="BN181" s="112"/>
      <c r="BO181" s="112"/>
      <c r="BP181" s="112"/>
      <c r="BQ181" s="112"/>
      <c r="BR181" s="112"/>
      <c r="BS181" s="112"/>
      <c r="BT181" s="112"/>
      <c r="BU181" s="112"/>
      <c r="BV181" s="112"/>
      <c r="BW181" s="112"/>
      <c r="BX181" s="112"/>
      <c r="BY181" s="112"/>
      <c r="BZ181" s="112"/>
      <c r="CA181" s="112"/>
      <c r="CB181" s="112"/>
      <c r="CC181" s="112"/>
      <c r="CD181" s="112"/>
      <c r="CE181" s="112"/>
      <c r="CF181" s="112"/>
      <c r="CG181" s="112"/>
      <c r="CH181" s="112"/>
      <c r="CI181" s="112"/>
      <c r="CJ181" s="112"/>
      <c r="CK181" s="112"/>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2"/>
      <c r="DM181" s="112"/>
      <c r="DN181" s="112"/>
      <c r="DO181" s="112"/>
      <c r="DP181" s="112"/>
      <c r="DQ181" s="112"/>
      <c r="DR181" s="112"/>
      <c r="DS181" s="112"/>
      <c r="DT181" s="112"/>
      <c r="DU181" s="112"/>
      <c r="DV181" s="112"/>
      <c r="DW181" s="112"/>
      <c r="DX181" s="112"/>
      <c r="DY181" s="112"/>
      <c r="DZ181" s="112"/>
      <c r="EA181" s="112"/>
      <c r="EB181" s="112"/>
      <c r="EC181" s="112"/>
      <c r="ED181" s="112"/>
      <c r="EE181" s="112"/>
      <c r="EF181" s="112"/>
      <c r="EG181" s="112"/>
      <c r="EH181" s="112"/>
      <c r="EI181" s="112"/>
      <c r="EJ181" s="112"/>
      <c r="EK181" s="112"/>
      <c r="EL181" s="112"/>
      <c r="EM181" s="112"/>
      <c r="EN181" s="112"/>
      <c r="EO181" s="112"/>
      <c r="EP181" s="112"/>
      <c r="EQ181" s="112"/>
      <c r="ER181" s="112"/>
      <c r="ES181" s="112"/>
      <c r="ET181" s="112"/>
      <c r="EU181" s="112"/>
      <c r="EV181" s="112"/>
      <c r="EW181" s="112"/>
      <c r="EX181" s="112"/>
      <c r="EY181" s="112"/>
      <c r="EZ181" s="112"/>
      <c r="FA181" s="112"/>
      <c r="FB181" s="112"/>
      <c r="FC181" s="112"/>
      <c r="FD181" s="112"/>
      <c r="FE181" s="112"/>
      <c r="FF181" s="112"/>
      <c r="FG181" s="112"/>
      <c r="FH181" s="112"/>
      <c r="FI181" s="112"/>
      <c r="FJ181" s="112"/>
    </row>
    <row r="182">
      <c r="A182" s="241" t="s">
        <v>496</v>
      </c>
      <c r="B182" s="241">
        <v>329338.0</v>
      </c>
      <c r="C182" s="246" t="s">
        <v>220</v>
      </c>
      <c r="D182" s="242">
        <v>-13.19</v>
      </c>
      <c r="E182" s="242">
        <v>43.31</v>
      </c>
      <c r="F182" s="242">
        <v>7.32</v>
      </c>
      <c r="G182" s="242">
        <v>2.61</v>
      </c>
      <c r="H182" s="242">
        <v>16.59386973180077</v>
      </c>
      <c r="I182" s="325">
        <v>0.276</v>
      </c>
      <c r="J182" s="325">
        <v>1.34</v>
      </c>
      <c r="K182" s="323">
        <v>9.456521739130434</v>
      </c>
      <c r="L182" s="241">
        <v>0.0</v>
      </c>
      <c r="M182" s="243">
        <v>0.84532</v>
      </c>
      <c r="N182" s="404"/>
      <c r="O182" s="324"/>
      <c r="P182" s="112"/>
      <c r="Q182" s="112"/>
      <c r="R182" s="112"/>
      <c r="S182" s="112"/>
      <c r="T182" s="112"/>
      <c r="U182" s="112"/>
      <c r="V182" s="112"/>
      <c r="W182" s="112"/>
      <c r="X182" s="112"/>
      <c r="Y182" s="112"/>
      <c r="Z182" s="112"/>
      <c r="AA182" s="112"/>
      <c r="AB182" s="112"/>
      <c r="AC182" s="112"/>
      <c r="AD182" s="112"/>
      <c r="AE182" s="112"/>
      <c r="AF182" s="112"/>
      <c r="AG182" s="112"/>
      <c r="AH182" s="112"/>
      <c r="AI182" s="112"/>
      <c r="AJ182" s="112"/>
      <c r="AK182" s="112"/>
      <c r="AL182" s="112"/>
      <c r="AM182" s="112"/>
      <c r="AN182" s="112"/>
      <c r="AO182" s="112"/>
      <c r="AP182" s="112"/>
      <c r="AQ182" s="112"/>
      <c r="AR182" s="112"/>
      <c r="AS182" s="112"/>
      <c r="AT182" s="112"/>
      <c r="AU182" s="112"/>
      <c r="AV182" s="112"/>
      <c r="AW182" s="112"/>
      <c r="AX182" s="112"/>
      <c r="AY182" s="112"/>
      <c r="AZ182" s="112"/>
      <c r="BA182" s="112"/>
      <c r="BB182" s="112"/>
      <c r="BC182" s="112"/>
      <c r="BD182" s="112"/>
      <c r="BE182" s="112"/>
      <c r="BF182" s="112"/>
      <c r="BG182" s="112"/>
      <c r="BH182" s="112"/>
      <c r="BI182" s="112"/>
      <c r="BJ182" s="112"/>
      <c r="BK182" s="112"/>
      <c r="BL182" s="112"/>
      <c r="BM182" s="112"/>
      <c r="BN182" s="112"/>
      <c r="BO182" s="112"/>
      <c r="BP182" s="112"/>
      <c r="BQ182" s="112"/>
      <c r="BR182" s="112"/>
      <c r="BS182" s="112"/>
      <c r="BT182" s="112"/>
      <c r="BU182" s="112"/>
      <c r="BV182" s="112"/>
      <c r="BW182" s="112"/>
      <c r="BX182" s="112"/>
      <c r="BY182" s="112"/>
      <c r="BZ182" s="112"/>
      <c r="CA182" s="112"/>
      <c r="CB182" s="112"/>
      <c r="CC182" s="112"/>
      <c r="CD182" s="112"/>
      <c r="CE182" s="112"/>
      <c r="CF182" s="112"/>
      <c r="CG182" s="112"/>
      <c r="CH182" s="112"/>
      <c r="CI182" s="112"/>
      <c r="CJ182" s="112"/>
      <c r="CK182" s="112"/>
      <c r="CL182" s="112"/>
      <c r="CM182" s="112"/>
      <c r="CN182" s="112"/>
      <c r="CO182" s="112"/>
      <c r="CP182" s="112"/>
      <c r="CQ182" s="112"/>
      <c r="CR182" s="112"/>
      <c r="CS182" s="112"/>
      <c r="CT182" s="112"/>
      <c r="CU182" s="112"/>
      <c r="CV182" s="112"/>
      <c r="CW182" s="112"/>
      <c r="CX182" s="112"/>
      <c r="CY182" s="112"/>
      <c r="CZ182" s="112"/>
      <c r="DA182" s="112"/>
      <c r="DB182" s="112"/>
      <c r="DC182" s="112"/>
      <c r="DD182" s="112"/>
      <c r="DE182" s="112"/>
      <c r="DF182" s="112"/>
      <c r="DG182" s="112"/>
      <c r="DH182" s="112"/>
      <c r="DI182" s="112"/>
      <c r="DJ182" s="112"/>
      <c r="DK182" s="112"/>
      <c r="DL182" s="112"/>
      <c r="DM182" s="112"/>
      <c r="DN182" s="112"/>
      <c r="DO182" s="112"/>
      <c r="DP182" s="112"/>
      <c r="DQ182" s="112"/>
      <c r="DR182" s="112"/>
      <c r="DS182" s="112"/>
      <c r="DT182" s="112"/>
      <c r="DU182" s="112"/>
      <c r="DV182" s="112"/>
      <c r="DW182" s="112"/>
      <c r="DX182" s="112"/>
      <c r="DY182" s="112"/>
      <c r="DZ182" s="112"/>
      <c r="EA182" s="112"/>
      <c r="EB182" s="112"/>
      <c r="EC182" s="112"/>
      <c r="ED182" s="112"/>
      <c r="EE182" s="112"/>
      <c r="EF182" s="112"/>
      <c r="EG182" s="112"/>
      <c r="EH182" s="112"/>
      <c r="EI182" s="112"/>
      <c r="EJ182" s="112"/>
      <c r="EK182" s="112"/>
      <c r="EL182" s="112"/>
      <c r="EM182" s="112"/>
      <c r="EN182" s="112"/>
      <c r="EO182" s="112"/>
      <c r="EP182" s="112"/>
      <c r="EQ182" s="112"/>
      <c r="ER182" s="112"/>
      <c r="ES182" s="112"/>
      <c r="ET182" s="112"/>
      <c r="EU182" s="112"/>
      <c r="EV182" s="112"/>
      <c r="EW182" s="112"/>
      <c r="EX182" s="112"/>
      <c r="EY182" s="112"/>
      <c r="EZ182" s="112"/>
      <c r="FA182" s="112"/>
      <c r="FB182" s="112"/>
      <c r="FC182" s="112"/>
      <c r="FD182" s="112"/>
      <c r="FE182" s="112"/>
      <c r="FF182" s="112"/>
      <c r="FG182" s="112"/>
      <c r="FH182" s="112"/>
      <c r="FI182" s="112"/>
      <c r="FJ182" s="112"/>
    </row>
    <row r="183">
      <c r="A183" s="241" t="s">
        <v>675</v>
      </c>
      <c r="B183" s="241">
        <v>563330.0</v>
      </c>
      <c r="C183" s="246" t="s">
        <v>220</v>
      </c>
      <c r="D183" s="242">
        <v>-13.072798</v>
      </c>
      <c r="E183" s="242">
        <v>42.69300372</v>
      </c>
      <c r="F183" s="242">
        <v>8.868973372</v>
      </c>
      <c r="G183" s="242">
        <v>2.806142468</v>
      </c>
      <c r="H183" s="242">
        <v>15.214125514599496</v>
      </c>
      <c r="I183" s="325">
        <v>0.324</v>
      </c>
      <c r="J183" s="325">
        <v>1.6</v>
      </c>
      <c r="K183" s="323">
        <v>8.660933543209877</v>
      </c>
      <c r="L183" s="241">
        <v>0.0</v>
      </c>
      <c r="M183" s="243">
        <v>2.01883</v>
      </c>
      <c r="N183" s="404"/>
      <c r="O183" s="324"/>
      <c r="P183" s="112"/>
      <c r="Q183" s="112"/>
      <c r="R183" s="112"/>
      <c r="S183" s="112"/>
      <c r="T183" s="112"/>
      <c r="U183" s="112"/>
      <c r="V183" s="112"/>
      <c r="W183" s="112"/>
      <c r="X183" s="112"/>
      <c r="Y183" s="112"/>
      <c r="Z183" s="112"/>
      <c r="AA183" s="112"/>
      <c r="AB183" s="112"/>
      <c r="AC183" s="112"/>
      <c r="AD183" s="112"/>
      <c r="AE183" s="112"/>
      <c r="AF183" s="112"/>
      <c r="AG183" s="112"/>
      <c r="AH183" s="112"/>
      <c r="AI183" s="112"/>
      <c r="AJ183" s="112"/>
      <c r="AK183" s="112"/>
      <c r="AL183" s="112"/>
      <c r="AM183" s="112"/>
      <c r="AN183" s="112"/>
      <c r="AO183" s="112"/>
      <c r="AP183" s="112"/>
      <c r="AQ183" s="112"/>
      <c r="AR183" s="112"/>
      <c r="AS183" s="112"/>
      <c r="AT183" s="112"/>
      <c r="AU183" s="112"/>
      <c r="AV183" s="112"/>
      <c r="AW183" s="112"/>
      <c r="AX183" s="112"/>
      <c r="AY183" s="112"/>
      <c r="AZ183" s="112"/>
      <c r="BA183" s="112"/>
      <c r="BB183" s="112"/>
      <c r="BC183" s="112"/>
      <c r="BD183" s="112"/>
      <c r="BE183" s="112"/>
      <c r="BF183" s="112"/>
      <c r="BG183" s="112"/>
      <c r="BH183" s="112"/>
      <c r="BI183" s="112"/>
      <c r="BJ183" s="112"/>
      <c r="BK183" s="112"/>
      <c r="BL183" s="112"/>
      <c r="BM183" s="112"/>
      <c r="BN183" s="112"/>
      <c r="BO183" s="112"/>
      <c r="BP183" s="112"/>
      <c r="BQ183" s="112"/>
      <c r="BR183" s="112"/>
      <c r="BS183" s="112"/>
      <c r="BT183" s="112"/>
      <c r="BU183" s="112"/>
      <c r="BV183" s="112"/>
      <c r="BW183" s="112"/>
      <c r="BX183" s="112"/>
      <c r="BY183" s="112"/>
      <c r="BZ183" s="112"/>
      <c r="CA183" s="112"/>
      <c r="CB183" s="112"/>
      <c r="CC183" s="112"/>
      <c r="CD183" s="112"/>
      <c r="CE183" s="112"/>
      <c r="CF183" s="112"/>
      <c r="CG183" s="112"/>
      <c r="CH183" s="112"/>
      <c r="CI183" s="112"/>
      <c r="CJ183" s="112"/>
      <c r="CK183" s="112"/>
      <c r="CL183" s="112"/>
      <c r="CM183" s="112"/>
      <c r="CN183" s="112"/>
      <c r="CO183" s="112"/>
      <c r="CP183" s="112"/>
      <c r="CQ183" s="112"/>
      <c r="CR183" s="112"/>
      <c r="CS183" s="112"/>
      <c r="CT183" s="112"/>
      <c r="CU183" s="112"/>
      <c r="CV183" s="112"/>
      <c r="CW183" s="112"/>
      <c r="CX183" s="112"/>
      <c r="CY183" s="112"/>
      <c r="CZ183" s="112"/>
      <c r="DA183" s="112"/>
      <c r="DB183" s="112"/>
      <c r="DC183" s="112"/>
      <c r="DD183" s="112"/>
      <c r="DE183" s="112"/>
      <c r="DF183" s="112"/>
      <c r="DG183" s="112"/>
      <c r="DH183" s="112"/>
      <c r="DI183" s="112"/>
      <c r="DJ183" s="112"/>
      <c r="DK183" s="112"/>
      <c r="DL183" s="112"/>
      <c r="DM183" s="112"/>
      <c r="DN183" s="112"/>
      <c r="DO183" s="112"/>
      <c r="DP183" s="112"/>
      <c r="DQ183" s="112"/>
      <c r="DR183" s="112"/>
      <c r="DS183" s="112"/>
      <c r="DT183" s="112"/>
      <c r="DU183" s="112"/>
      <c r="DV183" s="112"/>
      <c r="DW183" s="112"/>
      <c r="DX183" s="112"/>
      <c r="DY183" s="112"/>
      <c r="DZ183" s="112"/>
      <c r="EA183" s="112"/>
      <c r="EB183" s="112"/>
      <c r="EC183" s="112"/>
      <c r="ED183" s="112"/>
      <c r="EE183" s="112"/>
      <c r="EF183" s="112"/>
      <c r="EG183" s="112"/>
      <c r="EH183" s="112"/>
      <c r="EI183" s="112"/>
      <c r="EJ183" s="112"/>
      <c r="EK183" s="112"/>
      <c r="EL183" s="112"/>
      <c r="EM183" s="112"/>
      <c r="EN183" s="112"/>
      <c r="EO183" s="112"/>
      <c r="EP183" s="112"/>
      <c r="EQ183" s="112"/>
      <c r="ER183" s="112"/>
      <c r="ES183" s="112"/>
      <c r="ET183" s="112"/>
      <c r="EU183" s="112"/>
      <c r="EV183" s="112"/>
      <c r="EW183" s="112"/>
      <c r="EX183" s="112"/>
      <c r="EY183" s="112"/>
      <c r="EZ183" s="112"/>
      <c r="FA183" s="112"/>
      <c r="FB183" s="112"/>
      <c r="FC183" s="112"/>
      <c r="FD183" s="112"/>
      <c r="FE183" s="112"/>
      <c r="FF183" s="112"/>
      <c r="FG183" s="112"/>
      <c r="FH183" s="112"/>
      <c r="FI183" s="112"/>
      <c r="FJ183" s="112"/>
    </row>
    <row r="184">
      <c r="A184" s="241" t="s">
        <v>299</v>
      </c>
      <c r="B184" s="241">
        <v>641815.0</v>
      </c>
      <c r="C184" s="246" t="s">
        <v>220</v>
      </c>
      <c r="D184" s="242">
        <v>-14.18943514</v>
      </c>
      <c r="E184" s="242">
        <v>36.31562794</v>
      </c>
      <c r="F184" s="242">
        <v>5.802442587</v>
      </c>
      <c r="G184" s="242">
        <v>2.09112689</v>
      </c>
      <c r="H184" s="242">
        <v>17.36653481606752</v>
      </c>
      <c r="I184" s="325">
        <v>0.332</v>
      </c>
      <c r="J184" s="325">
        <v>1.1</v>
      </c>
      <c r="K184" s="323">
        <v>6.2985749698795175</v>
      </c>
      <c r="L184" s="241">
        <v>2.0</v>
      </c>
      <c r="M184" s="243">
        <v>1.34544</v>
      </c>
      <c r="N184" s="404"/>
      <c r="O184" s="324"/>
      <c r="P184" s="112"/>
      <c r="Q184" s="112"/>
      <c r="R184" s="112"/>
      <c r="S184" s="112"/>
      <c r="T184" s="112"/>
      <c r="U184" s="112"/>
      <c r="V184" s="112"/>
      <c r="W184" s="112"/>
      <c r="X184" s="112"/>
      <c r="Y184" s="112"/>
      <c r="Z184" s="112"/>
      <c r="AA184" s="112"/>
      <c r="AB184" s="112"/>
      <c r="AC184" s="112"/>
      <c r="AD184" s="112"/>
      <c r="AE184" s="112"/>
      <c r="AF184" s="112"/>
      <c r="AG184" s="112"/>
      <c r="AH184" s="112"/>
      <c r="AI184" s="112"/>
      <c r="AJ184" s="112"/>
      <c r="AK184" s="112"/>
      <c r="AL184" s="112"/>
      <c r="AM184" s="112"/>
      <c r="AN184" s="112"/>
      <c r="AO184" s="112"/>
      <c r="AP184" s="112"/>
      <c r="AQ184" s="112"/>
      <c r="AR184" s="112"/>
      <c r="AS184" s="112"/>
      <c r="AT184" s="112"/>
      <c r="AU184" s="112"/>
      <c r="AV184" s="112"/>
      <c r="AW184" s="112"/>
      <c r="AX184" s="112"/>
      <c r="AY184" s="112"/>
      <c r="AZ184" s="112"/>
      <c r="BA184" s="112"/>
      <c r="BB184" s="112"/>
      <c r="BC184" s="112"/>
      <c r="BD184" s="112"/>
      <c r="BE184" s="112"/>
      <c r="BF184" s="112"/>
      <c r="BG184" s="112"/>
      <c r="BH184" s="112"/>
      <c r="BI184" s="112"/>
      <c r="BJ184" s="112"/>
      <c r="BK184" s="112"/>
      <c r="BL184" s="112"/>
      <c r="BM184" s="112"/>
      <c r="BN184" s="112"/>
      <c r="BO184" s="112"/>
      <c r="BP184" s="112"/>
      <c r="BQ184" s="112"/>
      <c r="BR184" s="112"/>
      <c r="BS184" s="112"/>
      <c r="BT184" s="112"/>
      <c r="BU184" s="112"/>
      <c r="BV184" s="112"/>
      <c r="BW184" s="112"/>
      <c r="BX184" s="112"/>
      <c r="BY184" s="112"/>
      <c r="BZ184" s="112"/>
      <c r="CA184" s="112"/>
      <c r="CB184" s="112"/>
      <c r="CC184" s="112"/>
      <c r="CD184" s="112"/>
      <c r="CE184" s="112"/>
      <c r="CF184" s="112"/>
      <c r="CG184" s="112"/>
      <c r="CH184" s="112"/>
      <c r="CI184" s="112"/>
      <c r="CJ184" s="112"/>
      <c r="CK184" s="112"/>
      <c r="CL184" s="112"/>
      <c r="CM184" s="112"/>
      <c r="CN184" s="112"/>
      <c r="CO184" s="112"/>
      <c r="CP184" s="112"/>
      <c r="CQ184" s="112"/>
      <c r="CR184" s="112"/>
      <c r="CS184" s="112"/>
      <c r="CT184" s="112"/>
      <c r="CU184" s="112"/>
      <c r="CV184" s="112"/>
      <c r="CW184" s="112"/>
      <c r="CX184" s="112"/>
      <c r="CY184" s="112"/>
      <c r="CZ184" s="112"/>
      <c r="DA184" s="112"/>
      <c r="DB184" s="112"/>
      <c r="DC184" s="112"/>
      <c r="DD184" s="112"/>
      <c r="DE184" s="112"/>
      <c r="DF184" s="112"/>
      <c r="DG184" s="112"/>
      <c r="DH184" s="112"/>
      <c r="DI184" s="112"/>
      <c r="DJ184" s="112"/>
      <c r="DK184" s="112"/>
      <c r="DL184" s="112"/>
      <c r="DM184" s="112"/>
      <c r="DN184" s="112"/>
      <c r="DO184" s="112"/>
      <c r="DP184" s="112"/>
      <c r="DQ184" s="112"/>
      <c r="DR184" s="112"/>
      <c r="DS184" s="112"/>
      <c r="DT184" s="112"/>
      <c r="DU184" s="112"/>
      <c r="DV184" s="112"/>
      <c r="DW184" s="112"/>
      <c r="DX184" s="112"/>
      <c r="DY184" s="112"/>
      <c r="DZ184" s="112"/>
      <c r="EA184" s="112"/>
      <c r="EB184" s="112"/>
      <c r="EC184" s="112"/>
      <c r="ED184" s="112"/>
      <c r="EE184" s="112"/>
      <c r="EF184" s="112"/>
      <c r="EG184" s="112"/>
      <c r="EH184" s="112"/>
      <c r="EI184" s="112"/>
      <c r="EJ184" s="112"/>
      <c r="EK184" s="112"/>
      <c r="EL184" s="112"/>
      <c r="EM184" s="112"/>
      <c r="EN184" s="112"/>
      <c r="EO184" s="112"/>
      <c r="EP184" s="112"/>
      <c r="EQ184" s="112"/>
      <c r="ER184" s="112"/>
      <c r="ES184" s="112"/>
      <c r="ET184" s="112"/>
      <c r="EU184" s="112"/>
      <c r="EV184" s="112"/>
      <c r="EW184" s="112"/>
      <c r="EX184" s="112"/>
      <c r="EY184" s="112"/>
      <c r="EZ184" s="112"/>
      <c r="FA184" s="112"/>
      <c r="FB184" s="112"/>
      <c r="FC184" s="112"/>
      <c r="FD184" s="112"/>
      <c r="FE184" s="112"/>
      <c r="FF184" s="112"/>
      <c r="FG184" s="112"/>
      <c r="FH184" s="112"/>
      <c r="FI184" s="112"/>
      <c r="FJ184" s="112"/>
    </row>
    <row r="185">
      <c r="A185" s="241" t="s">
        <v>455</v>
      </c>
      <c r="B185" s="241">
        <v>226096.0</v>
      </c>
      <c r="C185" s="246" t="s">
        <v>220</v>
      </c>
      <c r="D185" s="243"/>
      <c r="E185" s="243"/>
      <c r="F185" s="243"/>
      <c r="G185" s="243"/>
      <c r="H185" s="242"/>
      <c r="I185" s="325">
        <v>0.308</v>
      </c>
      <c r="J185" s="325">
        <v>1.03</v>
      </c>
      <c r="K185" s="326">
        <v>0.0</v>
      </c>
      <c r="L185" s="241">
        <v>10.0</v>
      </c>
      <c r="M185" s="243">
        <v>1.91957</v>
      </c>
      <c r="N185" s="404"/>
      <c r="O185" s="324"/>
      <c r="P185" s="112"/>
      <c r="Q185" s="112"/>
      <c r="R185" s="112"/>
      <c r="S185" s="112"/>
      <c r="T185" s="112"/>
      <c r="U185" s="112"/>
      <c r="V185" s="112"/>
      <c r="W185" s="112"/>
      <c r="X185" s="112"/>
      <c r="Y185" s="112"/>
      <c r="Z185" s="112"/>
      <c r="AA185" s="112"/>
      <c r="AB185" s="112"/>
      <c r="AC185" s="112"/>
      <c r="AD185" s="112"/>
      <c r="AE185" s="112"/>
      <c r="AF185" s="112"/>
      <c r="AG185" s="112"/>
      <c r="AH185" s="112"/>
      <c r="AI185" s="112"/>
      <c r="AJ185" s="112"/>
      <c r="AK185" s="112"/>
      <c r="AL185" s="112"/>
      <c r="AM185" s="112"/>
      <c r="AN185" s="112"/>
      <c r="AO185" s="112"/>
      <c r="AP185" s="112"/>
      <c r="AQ185" s="112"/>
      <c r="AR185" s="112"/>
      <c r="AS185" s="112"/>
      <c r="AT185" s="112"/>
      <c r="AU185" s="112"/>
      <c r="AV185" s="112"/>
      <c r="AW185" s="112"/>
      <c r="AX185" s="112"/>
      <c r="AY185" s="112"/>
      <c r="AZ185" s="112"/>
      <c r="BA185" s="112"/>
      <c r="BB185" s="112"/>
      <c r="BC185" s="112"/>
      <c r="BD185" s="112"/>
      <c r="BE185" s="112"/>
      <c r="BF185" s="112"/>
      <c r="BG185" s="112"/>
      <c r="BH185" s="112"/>
      <c r="BI185" s="112"/>
      <c r="BJ185" s="112"/>
      <c r="BK185" s="112"/>
      <c r="BL185" s="112"/>
      <c r="BM185" s="112"/>
      <c r="BN185" s="112"/>
      <c r="BO185" s="112"/>
      <c r="BP185" s="112"/>
      <c r="BQ185" s="112"/>
      <c r="BR185" s="112"/>
      <c r="BS185" s="112"/>
      <c r="BT185" s="112"/>
      <c r="BU185" s="112"/>
      <c r="BV185" s="112"/>
      <c r="BW185" s="112"/>
      <c r="BX185" s="112"/>
      <c r="BY185" s="112"/>
      <c r="BZ185" s="112"/>
      <c r="CA185" s="112"/>
      <c r="CB185" s="112"/>
      <c r="CC185" s="112"/>
      <c r="CD185" s="112"/>
      <c r="CE185" s="112"/>
      <c r="CF185" s="112"/>
      <c r="CG185" s="112"/>
      <c r="CH185" s="112"/>
      <c r="CI185" s="112"/>
      <c r="CJ185" s="112"/>
      <c r="CK185" s="112"/>
      <c r="CL185" s="112"/>
      <c r="CM185" s="112"/>
      <c r="CN185" s="112"/>
      <c r="CO185" s="112"/>
      <c r="CP185" s="112"/>
      <c r="CQ185" s="112"/>
      <c r="CR185" s="112"/>
      <c r="CS185" s="112"/>
      <c r="CT185" s="112"/>
      <c r="CU185" s="112"/>
      <c r="CV185" s="112"/>
      <c r="CW185" s="112"/>
      <c r="CX185" s="112"/>
      <c r="CY185" s="112"/>
      <c r="CZ185" s="112"/>
      <c r="DA185" s="112"/>
      <c r="DB185" s="112"/>
      <c r="DC185" s="112"/>
      <c r="DD185" s="112"/>
      <c r="DE185" s="112"/>
      <c r="DF185" s="112"/>
      <c r="DG185" s="112"/>
      <c r="DH185" s="112"/>
      <c r="DI185" s="112"/>
      <c r="DJ185" s="112"/>
      <c r="DK185" s="112"/>
      <c r="DL185" s="112"/>
      <c r="DM185" s="112"/>
      <c r="DN185" s="112"/>
      <c r="DO185" s="112"/>
      <c r="DP185" s="112"/>
      <c r="DQ185" s="112"/>
      <c r="DR185" s="112"/>
      <c r="DS185" s="112"/>
      <c r="DT185" s="112"/>
      <c r="DU185" s="112"/>
      <c r="DV185" s="112"/>
      <c r="DW185" s="112"/>
      <c r="DX185" s="112"/>
      <c r="DY185" s="112"/>
      <c r="DZ185" s="112"/>
      <c r="EA185" s="112"/>
      <c r="EB185" s="112"/>
      <c r="EC185" s="112"/>
      <c r="ED185" s="112"/>
      <c r="EE185" s="112"/>
      <c r="EF185" s="112"/>
      <c r="EG185" s="112"/>
      <c r="EH185" s="112"/>
      <c r="EI185" s="112"/>
      <c r="EJ185" s="112"/>
      <c r="EK185" s="112"/>
      <c r="EL185" s="112"/>
      <c r="EM185" s="112"/>
      <c r="EN185" s="112"/>
      <c r="EO185" s="112"/>
      <c r="EP185" s="112"/>
      <c r="EQ185" s="112"/>
      <c r="ER185" s="112"/>
      <c r="ES185" s="112"/>
      <c r="ET185" s="112"/>
      <c r="EU185" s="112"/>
      <c r="EV185" s="112"/>
      <c r="EW185" s="112"/>
      <c r="EX185" s="112"/>
      <c r="EY185" s="112"/>
      <c r="EZ185" s="112"/>
      <c r="FA185" s="112"/>
      <c r="FB185" s="112"/>
      <c r="FC185" s="112"/>
      <c r="FD185" s="112"/>
      <c r="FE185" s="112"/>
      <c r="FF185" s="112"/>
      <c r="FG185" s="112"/>
      <c r="FH185" s="112"/>
      <c r="FI185" s="112"/>
      <c r="FJ185" s="112"/>
    </row>
    <row r="186">
      <c r="A186" s="241" t="s">
        <v>306</v>
      </c>
      <c r="B186" s="241" t="s">
        <v>174</v>
      </c>
      <c r="C186" s="246" t="s">
        <v>220</v>
      </c>
      <c r="D186" s="242">
        <v>-13.26</v>
      </c>
      <c r="E186" s="242">
        <v>38.72</v>
      </c>
      <c r="F186" s="242">
        <v>6.35</v>
      </c>
      <c r="G186" s="242">
        <v>2.15</v>
      </c>
      <c r="H186" s="242">
        <v>18.009302325581395</v>
      </c>
      <c r="I186" s="325">
        <v>0.411</v>
      </c>
      <c r="J186" s="325">
        <v>0.9</v>
      </c>
      <c r="K186" s="323">
        <v>5.231143552311436</v>
      </c>
      <c r="L186" s="241">
        <v>8.0</v>
      </c>
      <c r="M186" s="243">
        <v>0.40389</v>
      </c>
      <c r="N186" s="404"/>
      <c r="O186" s="324"/>
      <c r="P186" s="112"/>
      <c r="Q186" s="112"/>
      <c r="R186" s="112"/>
      <c r="S186" s="112"/>
      <c r="T186" s="112"/>
      <c r="U186" s="112"/>
      <c r="V186" s="112"/>
      <c r="W186" s="112"/>
      <c r="X186" s="112"/>
      <c r="Y186" s="112"/>
      <c r="Z186" s="112"/>
      <c r="AA186" s="112"/>
      <c r="AB186" s="112"/>
      <c r="AC186" s="112"/>
      <c r="AD186" s="112"/>
      <c r="AE186" s="112"/>
      <c r="AF186" s="112"/>
      <c r="AG186" s="112"/>
      <c r="AH186" s="112"/>
      <c r="AI186" s="112"/>
      <c r="AJ186" s="112"/>
      <c r="AK186" s="112"/>
      <c r="AL186" s="112"/>
      <c r="AM186" s="112"/>
      <c r="AN186" s="112"/>
      <c r="AO186" s="112"/>
      <c r="AP186" s="112"/>
      <c r="AQ186" s="112"/>
      <c r="AR186" s="112"/>
      <c r="AS186" s="112"/>
      <c r="AT186" s="112"/>
      <c r="AU186" s="112"/>
      <c r="AV186" s="112"/>
      <c r="AW186" s="112"/>
      <c r="AX186" s="112"/>
      <c r="AY186" s="112"/>
      <c r="AZ186" s="112"/>
      <c r="BA186" s="112"/>
      <c r="BB186" s="112"/>
      <c r="BC186" s="112"/>
      <c r="BD186" s="112"/>
      <c r="BE186" s="112"/>
      <c r="BF186" s="112"/>
      <c r="BG186" s="112"/>
      <c r="BH186" s="112"/>
      <c r="BI186" s="112"/>
      <c r="BJ186" s="112"/>
      <c r="BK186" s="112"/>
      <c r="BL186" s="112"/>
      <c r="BM186" s="112"/>
      <c r="BN186" s="112"/>
      <c r="BO186" s="112"/>
      <c r="BP186" s="112"/>
      <c r="BQ186" s="112"/>
      <c r="BR186" s="112"/>
      <c r="BS186" s="112"/>
      <c r="BT186" s="112"/>
      <c r="BU186" s="112"/>
      <c r="BV186" s="112"/>
      <c r="BW186" s="112"/>
      <c r="BX186" s="112"/>
      <c r="BY186" s="112"/>
      <c r="BZ186" s="112"/>
      <c r="CA186" s="112"/>
      <c r="CB186" s="112"/>
      <c r="CC186" s="112"/>
      <c r="CD186" s="112"/>
      <c r="CE186" s="112"/>
      <c r="CF186" s="112"/>
      <c r="CG186" s="112"/>
      <c r="CH186" s="112"/>
      <c r="CI186" s="112"/>
      <c r="CJ186" s="112"/>
      <c r="CK186" s="112"/>
      <c r="CL186" s="112"/>
      <c r="CM186" s="112"/>
      <c r="CN186" s="112"/>
      <c r="CO186" s="112"/>
      <c r="CP186" s="112"/>
      <c r="CQ186" s="112"/>
      <c r="CR186" s="112"/>
      <c r="CS186" s="112"/>
      <c r="CT186" s="112"/>
      <c r="CU186" s="112"/>
      <c r="CV186" s="112"/>
      <c r="CW186" s="112"/>
      <c r="CX186" s="112"/>
      <c r="CY186" s="112"/>
      <c r="CZ186" s="112"/>
      <c r="DA186" s="112"/>
      <c r="DB186" s="112"/>
      <c r="DC186" s="112"/>
      <c r="DD186" s="112"/>
      <c r="DE186" s="112"/>
      <c r="DF186" s="112"/>
      <c r="DG186" s="112"/>
      <c r="DH186" s="112"/>
      <c r="DI186" s="112"/>
      <c r="DJ186" s="112"/>
      <c r="DK186" s="112"/>
      <c r="DL186" s="112"/>
      <c r="DM186" s="112"/>
      <c r="DN186" s="112"/>
      <c r="DO186" s="112"/>
      <c r="DP186" s="112"/>
      <c r="DQ186" s="112"/>
      <c r="DR186" s="112"/>
      <c r="DS186" s="112"/>
      <c r="DT186" s="112"/>
      <c r="DU186" s="112"/>
      <c r="DV186" s="112"/>
      <c r="DW186" s="112"/>
      <c r="DX186" s="112"/>
      <c r="DY186" s="112"/>
      <c r="DZ186" s="112"/>
      <c r="EA186" s="112"/>
      <c r="EB186" s="112"/>
      <c r="EC186" s="112"/>
      <c r="ED186" s="112"/>
      <c r="EE186" s="112"/>
      <c r="EF186" s="112"/>
      <c r="EG186" s="112"/>
      <c r="EH186" s="112"/>
      <c r="EI186" s="112"/>
      <c r="EJ186" s="112"/>
      <c r="EK186" s="112"/>
      <c r="EL186" s="112"/>
      <c r="EM186" s="112"/>
      <c r="EN186" s="112"/>
      <c r="EO186" s="112"/>
      <c r="EP186" s="112"/>
      <c r="EQ186" s="112"/>
      <c r="ER186" s="112"/>
      <c r="ES186" s="112"/>
      <c r="ET186" s="112"/>
      <c r="EU186" s="112"/>
      <c r="EV186" s="112"/>
      <c r="EW186" s="112"/>
      <c r="EX186" s="112"/>
      <c r="EY186" s="112"/>
      <c r="EZ186" s="112"/>
      <c r="FA186" s="112"/>
      <c r="FB186" s="112"/>
      <c r="FC186" s="112"/>
      <c r="FD186" s="112"/>
      <c r="FE186" s="112"/>
      <c r="FF186" s="112"/>
      <c r="FG186" s="112"/>
      <c r="FH186" s="112"/>
      <c r="FI186" s="112"/>
      <c r="FJ186" s="112"/>
    </row>
    <row r="187">
      <c r="A187" s="241" t="s">
        <v>646</v>
      </c>
      <c r="B187" s="241">
        <v>562997.0</v>
      </c>
      <c r="C187" s="246" t="s">
        <v>220</v>
      </c>
      <c r="D187" s="242">
        <v>-12.82</v>
      </c>
      <c r="E187" s="242">
        <v>41.32</v>
      </c>
      <c r="F187" s="242">
        <v>6.59</v>
      </c>
      <c r="G187" s="242">
        <v>2.19</v>
      </c>
      <c r="H187" s="242">
        <v>18.8675799086758</v>
      </c>
      <c r="I187" s="325">
        <v>0.268</v>
      </c>
      <c r="J187" s="325">
        <v>1.58</v>
      </c>
      <c r="K187" s="323">
        <v>8.171641791044776</v>
      </c>
      <c r="L187" s="241">
        <v>0.0</v>
      </c>
      <c r="M187" s="243">
        <v>1.02319</v>
      </c>
      <c r="N187" s="404"/>
      <c r="O187" s="324"/>
      <c r="P187" s="112"/>
      <c r="Q187" s="112"/>
      <c r="R187" s="112"/>
      <c r="S187" s="112"/>
      <c r="T187" s="112"/>
      <c r="U187" s="112"/>
      <c r="V187" s="112"/>
      <c r="W187" s="112"/>
      <c r="X187" s="112"/>
      <c r="Y187" s="112"/>
      <c r="Z187" s="112"/>
      <c r="AA187" s="112"/>
      <c r="AB187" s="112"/>
      <c r="AC187" s="112"/>
      <c r="AD187" s="112"/>
      <c r="AE187" s="112"/>
      <c r="AF187" s="112"/>
      <c r="AG187" s="112"/>
      <c r="AH187" s="112"/>
      <c r="AI187" s="112"/>
      <c r="AJ187" s="112"/>
      <c r="AK187" s="112"/>
      <c r="AL187" s="112"/>
      <c r="AM187" s="112"/>
      <c r="AN187" s="112"/>
      <c r="AO187" s="112"/>
      <c r="AP187" s="112"/>
      <c r="AQ187" s="112"/>
      <c r="AR187" s="112"/>
      <c r="AS187" s="112"/>
      <c r="AT187" s="112"/>
      <c r="AU187" s="112"/>
      <c r="AV187" s="112"/>
      <c r="AW187" s="112"/>
      <c r="AX187" s="112"/>
      <c r="AY187" s="112"/>
      <c r="AZ187" s="112"/>
      <c r="BA187" s="112"/>
      <c r="BB187" s="112"/>
      <c r="BC187" s="112"/>
      <c r="BD187" s="112"/>
      <c r="BE187" s="112"/>
      <c r="BF187" s="112"/>
      <c r="BG187" s="112"/>
      <c r="BH187" s="112"/>
      <c r="BI187" s="112"/>
      <c r="BJ187" s="112"/>
      <c r="BK187" s="112"/>
      <c r="BL187" s="112"/>
      <c r="BM187" s="112"/>
      <c r="BN187" s="112"/>
      <c r="BO187" s="112"/>
      <c r="BP187" s="112"/>
      <c r="BQ187" s="112"/>
      <c r="BR187" s="112"/>
      <c r="BS187" s="112"/>
      <c r="BT187" s="112"/>
      <c r="BU187" s="112"/>
      <c r="BV187" s="112"/>
      <c r="BW187" s="112"/>
      <c r="BX187" s="112"/>
      <c r="BY187" s="112"/>
      <c r="BZ187" s="112"/>
      <c r="CA187" s="112"/>
      <c r="CB187" s="112"/>
      <c r="CC187" s="112"/>
      <c r="CD187" s="112"/>
      <c r="CE187" s="112"/>
      <c r="CF187" s="112"/>
      <c r="CG187" s="112"/>
      <c r="CH187" s="112"/>
      <c r="CI187" s="112"/>
      <c r="CJ187" s="112"/>
      <c r="CK187" s="112"/>
      <c r="CL187" s="112"/>
      <c r="CM187" s="112"/>
      <c r="CN187" s="112"/>
      <c r="CO187" s="112"/>
      <c r="CP187" s="112"/>
      <c r="CQ187" s="112"/>
      <c r="CR187" s="112"/>
      <c r="CS187" s="112"/>
      <c r="CT187" s="112"/>
      <c r="CU187" s="112"/>
      <c r="CV187" s="112"/>
      <c r="CW187" s="112"/>
      <c r="CX187" s="112"/>
      <c r="CY187" s="112"/>
      <c r="CZ187" s="112"/>
      <c r="DA187" s="112"/>
      <c r="DB187" s="112"/>
      <c r="DC187" s="112"/>
      <c r="DD187" s="112"/>
      <c r="DE187" s="112"/>
      <c r="DF187" s="112"/>
      <c r="DG187" s="112"/>
      <c r="DH187" s="112"/>
      <c r="DI187" s="112"/>
      <c r="DJ187" s="112"/>
      <c r="DK187" s="112"/>
      <c r="DL187" s="112"/>
      <c r="DM187" s="112"/>
      <c r="DN187" s="112"/>
      <c r="DO187" s="112"/>
      <c r="DP187" s="112"/>
      <c r="DQ187" s="112"/>
      <c r="DR187" s="112"/>
      <c r="DS187" s="112"/>
      <c r="DT187" s="112"/>
      <c r="DU187" s="112"/>
      <c r="DV187" s="112"/>
      <c r="DW187" s="112"/>
      <c r="DX187" s="112"/>
      <c r="DY187" s="112"/>
      <c r="DZ187" s="112"/>
      <c r="EA187" s="112"/>
      <c r="EB187" s="112"/>
      <c r="EC187" s="112"/>
      <c r="ED187" s="112"/>
      <c r="EE187" s="112"/>
      <c r="EF187" s="112"/>
      <c r="EG187" s="112"/>
      <c r="EH187" s="112"/>
      <c r="EI187" s="112"/>
      <c r="EJ187" s="112"/>
      <c r="EK187" s="112"/>
      <c r="EL187" s="112"/>
      <c r="EM187" s="112"/>
      <c r="EN187" s="112"/>
      <c r="EO187" s="112"/>
      <c r="EP187" s="112"/>
      <c r="EQ187" s="112"/>
      <c r="ER187" s="112"/>
      <c r="ES187" s="112"/>
      <c r="ET187" s="112"/>
      <c r="EU187" s="112"/>
      <c r="EV187" s="112"/>
      <c r="EW187" s="112"/>
      <c r="EX187" s="112"/>
      <c r="EY187" s="112"/>
      <c r="EZ187" s="112"/>
      <c r="FA187" s="112"/>
      <c r="FB187" s="112"/>
      <c r="FC187" s="112"/>
      <c r="FD187" s="112"/>
      <c r="FE187" s="112"/>
      <c r="FF187" s="112"/>
      <c r="FG187" s="112"/>
      <c r="FH187" s="112"/>
      <c r="FI187" s="112"/>
      <c r="FJ187" s="112"/>
    </row>
    <row r="188">
      <c r="A188" s="241" t="s">
        <v>556</v>
      </c>
      <c r="B188" s="241">
        <v>506030.0</v>
      </c>
      <c r="C188" s="246" t="s">
        <v>220</v>
      </c>
      <c r="D188" s="242">
        <v>-13.19</v>
      </c>
      <c r="E188" s="242">
        <v>40.22</v>
      </c>
      <c r="F188" s="242">
        <v>7.6</v>
      </c>
      <c r="G188" s="242">
        <v>2.46</v>
      </c>
      <c r="H188" s="242">
        <v>16.349593495934958</v>
      </c>
      <c r="I188" s="325">
        <v>0.387</v>
      </c>
      <c r="J188" s="325">
        <v>1.52</v>
      </c>
      <c r="K188" s="323">
        <v>6.3565891472868215</v>
      </c>
      <c r="L188" s="241">
        <v>0.0</v>
      </c>
      <c r="M188" s="243">
        <v>2.04775</v>
      </c>
      <c r="N188" s="404"/>
      <c r="O188" s="324"/>
      <c r="P188" s="112"/>
      <c r="Q188" s="112"/>
      <c r="R188" s="112"/>
      <c r="S188" s="112"/>
      <c r="T188" s="112"/>
      <c r="U188" s="112"/>
      <c r="V188" s="112"/>
      <c r="W188" s="112"/>
      <c r="X188" s="112"/>
      <c r="Y188" s="112"/>
      <c r="Z188" s="112"/>
      <c r="AA188" s="112"/>
      <c r="AB188" s="112"/>
      <c r="AC188" s="112"/>
      <c r="AD188" s="112"/>
      <c r="AE188" s="112"/>
      <c r="AF188" s="112"/>
      <c r="AG188" s="112"/>
      <c r="AH188" s="112"/>
      <c r="AI188" s="112"/>
      <c r="AJ188" s="112"/>
      <c r="AK188" s="112"/>
      <c r="AL188" s="112"/>
      <c r="AM188" s="112"/>
      <c r="AN188" s="112"/>
      <c r="AO188" s="112"/>
      <c r="AP188" s="112"/>
      <c r="AQ188" s="112"/>
      <c r="AR188" s="112"/>
      <c r="AS188" s="112"/>
      <c r="AT188" s="112"/>
      <c r="AU188" s="112"/>
      <c r="AV188" s="112"/>
      <c r="AW188" s="112"/>
      <c r="AX188" s="112"/>
      <c r="AY188" s="112"/>
      <c r="AZ188" s="112"/>
      <c r="BA188" s="112"/>
      <c r="BB188" s="112"/>
      <c r="BC188" s="112"/>
      <c r="BD188" s="112"/>
      <c r="BE188" s="112"/>
      <c r="BF188" s="112"/>
      <c r="BG188" s="112"/>
      <c r="BH188" s="112"/>
      <c r="BI188" s="112"/>
      <c r="BJ188" s="112"/>
      <c r="BK188" s="112"/>
      <c r="BL188" s="112"/>
      <c r="BM188" s="112"/>
      <c r="BN188" s="112"/>
      <c r="BO188" s="112"/>
      <c r="BP188" s="112"/>
      <c r="BQ188" s="112"/>
      <c r="BR188" s="112"/>
      <c r="BS188" s="112"/>
      <c r="BT188" s="112"/>
      <c r="BU188" s="112"/>
      <c r="BV188" s="112"/>
      <c r="BW188" s="112"/>
      <c r="BX188" s="112"/>
      <c r="BY188" s="112"/>
      <c r="BZ188" s="112"/>
      <c r="CA188" s="112"/>
      <c r="CB188" s="112"/>
      <c r="CC188" s="112"/>
      <c r="CD188" s="112"/>
      <c r="CE188" s="112"/>
      <c r="CF188" s="112"/>
      <c r="CG188" s="112"/>
      <c r="CH188" s="112"/>
      <c r="CI188" s="112"/>
      <c r="CJ188" s="112"/>
      <c r="CK188" s="112"/>
      <c r="CL188" s="112"/>
      <c r="CM188" s="112"/>
      <c r="CN188" s="112"/>
      <c r="CO188" s="112"/>
      <c r="CP188" s="112"/>
      <c r="CQ188" s="112"/>
      <c r="CR188" s="112"/>
      <c r="CS188" s="112"/>
      <c r="CT188" s="112"/>
      <c r="CU188" s="112"/>
      <c r="CV188" s="112"/>
      <c r="CW188" s="112"/>
      <c r="CX188" s="112"/>
      <c r="CY188" s="112"/>
      <c r="CZ188" s="112"/>
      <c r="DA188" s="112"/>
      <c r="DB188" s="112"/>
      <c r="DC188" s="112"/>
      <c r="DD188" s="112"/>
      <c r="DE188" s="112"/>
      <c r="DF188" s="112"/>
      <c r="DG188" s="112"/>
      <c r="DH188" s="112"/>
      <c r="DI188" s="112"/>
      <c r="DJ188" s="112"/>
      <c r="DK188" s="112"/>
      <c r="DL188" s="112"/>
      <c r="DM188" s="112"/>
      <c r="DN188" s="112"/>
      <c r="DO188" s="112"/>
      <c r="DP188" s="112"/>
      <c r="DQ188" s="112"/>
      <c r="DR188" s="112"/>
      <c r="DS188" s="112"/>
      <c r="DT188" s="112"/>
      <c r="DU188" s="112"/>
      <c r="DV188" s="112"/>
      <c r="DW188" s="112"/>
      <c r="DX188" s="112"/>
      <c r="DY188" s="112"/>
      <c r="DZ188" s="112"/>
      <c r="EA188" s="112"/>
      <c r="EB188" s="112"/>
      <c r="EC188" s="112"/>
      <c r="ED188" s="112"/>
      <c r="EE188" s="112"/>
      <c r="EF188" s="112"/>
      <c r="EG188" s="112"/>
      <c r="EH188" s="112"/>
      <c r="EI188" s="112"/>
      <c r="EJ188" s="112"/>
      <c r="EK188" s="112"/>
      <c r="EL188" s="112"/>
      <c r="EM188" s="112"/>
      <c r="EN188" s="112"/>
      <c r="EO188" s="112"/>
      <c r="EP188" s="112"/>
      <c r="EQ188" s="112"/>
      <c r="ER188" s="112"/>
      <c r="ES188" s="112"/>
      <c r="ET188" s="112"/>
      <c r="EU188" s="112"/>
      <c r="EV188" s="112"/>
      <c r="EW188" s="112"/>
      <c r="EX188" s="112"/>
      <c r="EY188" s="112"/>
      <c r="EZ188" s="112"/>
      <c r="FA188" s="112"/>
      <c r="FB188" s="112"/>
      <c r="FC188" s="112"/>
      <c r="FD188" s="112"/>
      <c r="FE188" s="112"/>
      <c r="FF188" s="112"/>
      <c r="FG188" s="112"/>
      <c r="FH188" s="112"/>
      <c r="FI188" s="112"/>
      <c r="FJ188" s="112"/>
    </row>
    <row r="189">
      <c r="A189" s="247" t="s">
        <v>626</v>
      </c>
      <c r="B189" s="247">
        <v>562732.0</v>
      </c>
      <c r="C189" s="327" t="s">
        <v>220</v>
      </c>
      <c r="D189" s="248">
        <v>-13.2121214</v>
      </c>
      <c r="E189" s="248">
        <v>39.6072561</v>
      </c>
      <c r="F189" s="248">
        <v>6.11513</v>
      </c>
      <c r="G189" s="248">
        <v>1.838469648</v>
      </c>
      <c r="H189" s="242">
        <v>21.543600756796394</v>
      </c>
      <c r="I189" s="44">
        <v>0.211</v>
      </c>
      <c r="J189" s="44">
        <v>1.34</v>
      </c>
      <c r="K189" s="329">
        <v>8.713126293838863</v>
      </c>
      <c r="L189" s="247">
        <v>3.0</v>
      </c>
      <c r="M189" s="243">
        <v>0.83782</v>
      </c>
      <c r="N189" s="406"/>
      <c r="O189" s="324"/>
      <c r="P189" s="112"/>
      <c r="Q189" s="112"/>
      <c r="R189" s="112"/>
      <c r="S189" s="112"/>
      <c r="T189" s="112"/>
      <c r="U189" s="112"/>
      <c r="V189" s="112"/>
      <c r="W189" s="112"/>
      <c r="X189" s="112"/>
      <c r="Y189" s="112"/>
      <c r="Z189" s="112"/>
      <c r="AA189" s="112"/>
      <c r="AB189" s="112"/>
      <c r="AC189" s="112"/>
      <c r="AD189" s="112"/>
      <c r="AE189" s="112"/>
      <c r="AF189" s="112"/>
      <c r="AG189" s="112"/>
      <c r="AH189" s="112"/>
      <c r="AI189" s="112"/>
      <c r="AJ189" s="112"/>
      <c r="AK189" s="112"/>
      <c r="AL189" s="112"/>
      <c r="AM189" s="112"/>
      <c r="AN189" s="112"/>
      <c r="AO189" s="112"/>
      <c r="AP189" s="112"/>
      <c r="AQ189" s="112"/>
      <c r="AR189" s="112"/>
      <c r="AS189" s="112"/>
      <c r="AT189" s="112"/>
      <c r="AU189" s="112"/>
      <c r="AV189" s="112"/>
      <c r="AW189" s="112"/>
      <c r="AX189" s="112"/>
      <c r="AY189" s="112"/>
      <c r="AZ189" s="112"/>
      <c r="BA189" s="112"/>
      <c r="BB189" s="112"/>
      <c r="BC189" s="112"/>
      <c r="BD189" s="112"/>
      <c r="BE189" s="112"/>
      <c r="BF189" s="112"/>
      <c r="BG189" s="112"/>
      <c r="BH189" s="112"/>
      <c r="BI189" s="112"/>
      <c r="BJ189" s="112"/>
      <c r="BK189" s="112"/>
      <c r="BL189" s="112"/>
      <c r="BM189" s="112"/>
      <c r="BN189" s="112"/>
      <c r="BO189" s="112"/>
      <c r="BP189" s="112"/>
      <c r="BQ189" s="112"/>
      <c r="BR189" s="112"/>
      <c r="BS189" s="112"/>
      <c r="BT189" s="112"/>
      <c r="BU189" s="112"/>
      <c r="BV189" s="112"/>
      <c r="BW189" s="112"/>
      <c r="BX189" s="112"/>
      <c r="BY189" s="112"/>
      <c r="BZ189" s="112"/>
      <c r="CA189" s="112"/>
      <c r="CB189" s="112"/>
      <c r="CC189" s="112"/>
      <c r="CD189" s="112"/>
      <c r="CE189" s="112"/>
      <c r="CF189" s="112"/>
      <c r="CG189" s="112"/>
      <c r="CH189" s="112"/>
      <c r="CI189" s="112"/>
      <c r="CJ189" s="112"/>
      <c r="CK189" s="112"/>
      <c r="CL189" s="112"/>
      <c r="CM189" s="112"/>
      <c r="CN189" s="112"/>
      <c r="CO189" s="112"/>
      <c r="CP189" s="112"/>
      <c r="CQ189" s="112"/>
      <c r="CR189" s="112"/>
      <c r="CS189" s="112"/>
      <c r="CT189" s="112"/>
      <c r="CU189" s="112"/>
      <c r="CV189" s="112"/>
      <c r="CW189" s="112"/>
      <c r="CX189" s="112"/>
      <c r="CY189" s="112"/>
      <c r="CZ189" s="112"/>
      <c r="DA189" s="112"/>
      <c r="DB189" s="112"/>
      <c r="DC189" s="112"/>
      <c r="DD189" s="112"/>
      <c r="DE189" s="112"/>
      <c r="DF189" s="112"/>
      <c r="DG189" s="112"/>
      <c r="DH189" s="112"/>
      <c r="DI189" s="112"/>
      <c r="DJ189" s="112"/>
      <c r="DK189" s="112"/>
      <c r="DL189" s="112"/>
      <c r="DM189" s="112"/>
      <c r="DN189" s="112"/>
      <c r="DO189" s="112"/>
      <c r="DP189" s="112"/>
      <c r="DQ189" s="112"/>
      <c r="DR189" s="112"/>
      <c r="DS189" s="112"/>
      <c r="DT189" s="112"/>
      <c r="DU189" s="112"/>
      <c r="DV189" s="112"/>
      <c r="DW189" s="112"/>
      <c r="DX189" s="112"/>
      <c r="DY189" s="112"/>
      <c r="DZ189" s="112"/>
      <c r="EA189" s="112"/>
      <c r="EB189" s="112"/>
      <c r="EC189" s="112"/>
      <c r="ED189" s="112"/>
      <c r="EE189" s="112"/>
      <c r="EF189" s="112"/>
      <c r="EG189" s="112"/>
      <c r="EH189" s="112"/>
      <c r="EI189" s="112"/>
      <c r="EJ189" s="112"/>
      <c r="EK189" s="112"/>
      <c r="EL189" s="112"/>
      <c r="EM189" s="112"/>
      <c r="EN189" s="112"/>
      <c r="EO189" s="112"/>
      <c r="EP189" s="112"/>
      <c r="EQ189" s="112"/>
      <c r="ER189" s="112"/>
      <c r="ES189" s="112"/>
      <c r="ET189" s="112"/>
      <c r="EU189" s="112"/>
      <c r="EV189" s="112"/>
      <c r="EW189" s="112"/>
      <c r="EX189" s="112"/>
      <c r="EY189" s="112"/>
      <c r="EZ189" s="112"/>
      <c r="FA189" s="112"/>
      <c r="FB189" s="112"/>
      <c r="FC189" s="112"/>
      <c r="FD189" s="112"/>
      <c r="FE189" s="112"/>
      <c r="FF189" s="112"/>
      <c r="FG189" s="112"/>
      <c r="FH189" s="112"/>
      <c r="FI189" s="112"/>
      <c r="FJ189" s="112"/>
    </row>
    <row r="190">
      <c r="A190" s="241" t="s">
        <v>401</v>
      </c>
      <c r="B190" s="241">
        <v>176766.0</v>
      </c>
      <c r="C190" s="246" t="s">
        <v>220</v>
      </c>
      <c r="D190" s="242">
        <v>-13.55</v>
      </c>
      <c r="E190" s="242">
        <v>39.87</v>
      </c>
      <c r="F190" s="242">
        <v>6.74</v>
      </c>
      <c r="G190" s="242">
        <v>2.34</v>
      </c>
      <c r="H190" s="242">
        <v>17.03846153846154</v>
      </c>
      <c r="I190" s="325">
        <v>0.367</v>
      </c>
      <c r="J190" s="325">
        <v>1.22</v>
      </c>
      <c r="K190" s="323">
        <v>6.376021798365122</v>
      </c>
      <c r="L190" s="241">
        <v>14.0</v>
      </c>
      <c r="M190" s="243">
        <v>1.42601</v>
      </c>
      <c r="N190" s="404"/>
      <c r="O190" s="324"/>
      <c r="P190" s="112"/>
      <c r="Q190" s="112"/>
      <c r="R190" s="112"/>
      <c r="S190" s="112"/>
      <c r="T190" s="112"/>
      <c r="U190" s="112"/>
      <c r="V190" s="112"/>
      <c r="W190" s="112"/>
      <c r="X190" s="112"/>
      <c r="Y190" s="112"/>
      <c r="Z190" s="112"/>
      <c r="AA190" s="112"/>
      <c r="AB190" s="112"/>
      <c r="AC190" s="112"/>
      <c r="AD190" s="112"/>
      <c r="AE190" s="112"/>
      <c r="AF190" s="112"/>
      <c r="AG190" s="112"/>
      <c r="AH190" s="112"/>
      <c r="AI190" s="112"/>
      <c r="AJ190" s="112"/>
      <c r="AK190" s="112"/>
      <c r="AL190" s="112"/>
      <c r="AM190" s="112"/>
      <c r="AN190" s="112"/>
      <c r="AO190" s="112"/>
      <c r="AP190" s="112"/>
      <c r="AQ190" s="112"/>
      <c r="AR190" s="112"/>
      <c r="AS190" s="112"/>
      <c r="AT190" s="112"/>
      <c r="AU190" s="112"/>
      <c r="AV190" s="112"/>
      <c r="AW190" s="112"/>
      <c r="AX190" s="112"/>
      <c r="AY190" s="112"/>
      <c r="AZ190" s="112"/>
      <c r="BA190" s="112"/>
      <c r="BB190" s="112"/>
      <c r="BC190" s="112"/>
      <c r="BD190" s="112"/>
      <c r="BE190" s="112"/>
      <c r="BF190" s="112"/>
      <c r="BG190" s="112"/>
      <c r="BH190" s="112"/>
      <c r="BI190" s="112"/>
      <c r="BJ190" s="112"/>
      <c r="BK190" s="112"/>
      <c r="BL190" s="112"/>
      <c r="BM190" s="112"/>
      <c r="BN190" s="112"/>
      <c r="BO190" s="112"/>
      <c r="BP190" s="112"/>
      <c r="BQ190" s="112"/>
      <c r="BR190" s="112"/>
      <c r="BS190" s="112"/>
      <c r="BT190" s="112"/>
      <c r="BU190" s="112"/>
      <c r="BV190" s="112"/>
      <c r="BW190" s="112"/>
      <c r="BX190" s="112"/>
      <c r="BY190" s="112"/>
      <c r="BZ190" s="112"/>
      <c r="CA190" s="112"/>
      <c r="CB190" s="112"/>
      <c r="CC190" s="112"/>
      <c r="CD190" s="112"/>
      <c r="CE190" s="112"/>
      <c r="CF190" s="112"/>
      <c r="CG190" s="112"/>
      <c r="CH190" s="112"/>
      <c r="CI190" s="112"/>
      <c r="CJ190" s="112"/>
      <c r="CK190" s="112"/>
      <c r="CL190" s="112"/>
      <c r="CM190" s="112"/>
      <c r="CN190" s="112"/>
      <c r="CO190" s="112"/>
      <c r="CP190" s="112"/>
      <c r="CQ190" s="112"/>
      <c r="CR190" s="112"/>
      <c r="CS190" s="112"/>
      <c r="CT190" s="112"/>
      <c r="CU190" s="112"/>
      <c r="CV190" s="112"/>
      <c r="CW190" s="112"/>
      <c r="CX190" s="112"/>
      <c r="CY190" s="112"/>
      <c r="CZ190" s="112"/>
      <c r="DA190" s="112"/>
      <c r="DB190" s="112"/>
      <c r="DC190" s="112"/>
      <c r="DD190" s="112"/>
      <c r="DE190" s="112"/>
      <c r="DF190" s="112"/>
      <c r="DG190" s="112"/>
      <c r="DH190" s="112"/>
      <c r="DI190" s="112"/>
      <c r="DJ190" s="112"/>
      <c r="DK190" s="112"/>
      <c r="DL190" s="112"/>
      <c r="DM190" s="112"/>
      <c r="DN190" s="112"/>
      <c r="DO190" s="112"/>
      <c r="DP190" s="112"/>
      <c r="DQ190" s="112"/>
      <c r="DR190" s="112"/>
      <c r="DS190" s="112"/>
      <c r="DT190" s="112"/>
      <c r="DU190" s="112"/>
      <c r="DV190" s="112"/>
      <c r="DW190" s="112"/>
      <c r="DX190" s="112"/>
      <c r="DY190" s="112"/>
      <c r="DZ190" s="112"/>
      <c r="EA190" s="112"/>
      <c r="EB190" s="112"/>
      <c r="EC190" s="112"/>
      <c r="ED190" s="112"/>
      <c r="EE190" s="112"/>
      <c r="EF190" s="112"/>
      <c r="EG190" s="112"/>
      <c r="EH190" s="112"/>
      <c r="EI190" s="112"/>
      <c r="EJ190" s="112"/>
      <c r="EK190" s="112"/>
      <c r="EL190" s="112"/>
      <c r="EM190" s="112"/>
      <c r="EN190" s="112"/>
      <c r="EO190" s="112"/>
      <c r="EP190" s="112"/>
      <c r="EQ190" s="112"/>
      <c r="ER190" s="112"/>
      <c r="ES190" s="112"/>
      <c r="ET190" s="112"/>
      <c r="EU190" s="112"/>
      <c r="EV190" s="112"/>
      <c r="EW190" s="112"/>
      <c r="EX190" s="112"/>
      <c r="EY190" s="112"/>
      <c r="EZ190" s="112"/>
      <c r="FA190" s="112"/>
      <c r="FB190" s="112"/>
      <c r="FC190" s="112"/>
      <c r="FD190" s="112"/>
      <c r="FE190" s="112"/>
      <c r="FF190" s="112"/>
      <c r="FG190" s="112"/>
      <c r="FH190" s="112"/>
      <c r="FI190" s="112"/>
      <c r="FJ190" s="112"/>
    </row>
    <row r="191">
      <c r="A191" s="241" t="s">
        <v>476</v>
      </c>
      <c r="B191" s="241">
        <v>300117.0</v>
      </c>
      <c r="C191" s="246" t="s">
        <v>220</v>
      </c>
      <c r="D191" s="242">
        <v>-14.17569298</v>
      </c>
      <c r="E191" s="242">
        <v>38.89190501</v>
      </c>
      <c r="F191" s="242">
        <v>7.525385164</v>
      </c>
      <c r="G191" s="242">
        <v>2.540827004</v>
      </c>
      <c r="H191" s="242">
        <v>15.30678985573313</v>
      </c>
      <c r="I191" s="325">
        <v>0.333</v>
      </c>
      <c r="J191" s="325">
        <v>1.31</v>
      </c>
      <c r="K191" s="323">
        <v>7.630111123123123</v>
      </c>
      <c r="L191" s="241">
        <v>7.0</v>
      </c>
      <c r="M191" s="243">
        <v>3.06833</v>
      </c>
      <c r="N191" s="404"/>
      <c r="O191" s="324"/>
      <c r="P191" s="112"/>
      <c r="Q191" s="112"/>
      <c r="R191" s="112"/>
      <c r="S191" s="112"/>
      <c r="T191" s="112"/>
      <c r="U191" s="112"/>
      <c r="V191" s="112"/>
      <c r="W191" s="112"/>
      <c r="X191" s="112"/>
      <c r="Y191" s="112"/>
      <c r="Z191" s="112"/>
      <c r="AA191" s="112"/>
      <c r="AB191" s="112"/>
      <c r="AC191" s="112"/>
      <c r="AD191" s="112"/>
      <c r="AE191" s="112"/>
      <c r="AF191" s="112"/>
      <c r="AG191" s="112"/>
      <c r="AH191" s="112"/>
      <c r="AI191" s="112"/>
      <c r="AJ191" s="112"/>
      <c r="AK191" s="112"/>
      <c r="AL191" s="112"/>
      <c r="AM191" s="112"/>
      <c r="AN191" s="112"/>
      <c r="AO191" s="112"/>
      <c r="AP191" s="112"/>
      <c r="AQ191" s="112"/>
      <c r="AR191" s="112"/>
      <c r="AS191" s="112"/>
      <c r="AT191" s="112"/>
      <c r="AU191" s="112"/>
      <c r="AV191" s="112"/>
      <c r="AW191" s="112"/>
      <c r="AX191" s="112"/>
      <c r="AY191" s="112"/>
      <c r="AZ191" s="112"/>
      <c r="BA191" s="112"/>
      <c r="BB191" s="112"/>
      <c r="BC191" s="112"/>
      <c r="BD191" s="112"/>
      <c r="BE191" s="112"/>
      <c r="BF191" s="112"/>
      <c r="BG191" s="112"/>
      <c r="BH191" s="112"/>
      <c r="BI191" s="112"/>
      <c r="BJ191" s="112"/>
      <c r="BK191" s="112"/>
      <c r="BL191" s="112"/>
      <c r="BM191" s="112"/>
      <c r="BN191" s="112"/>
      <c r="BO191" s="112"/>
      <c r="BP191" s="112"/>
      <c r="BQ191" s="112"/>
      <c r="BR191" s="112"/>
      <c r="BS191" s="112"/>
      <c r="BT191" s="112"/>
      <c r="BU191" s="112"/>
      <c r="BV191" s="112"/>
      <c r="BW191" s="112"/>
      <c r="BX191" s="112"/>
      <c r="BY191" s="112"/>
      <c r="BZ191" s="112"/>
      <c r="CA191" s="112"/>
      <c r="CB191" s="112"/>
      <c r="CC191" s="112"/>
      <c r="CD191" s="112"/>
      <c r="CE191" s="112"/>
      <c r="CF191" s="112"/>
      <c r="CG191" s="112"/>
      <c r="CH191" s="112"/>
      <c r="CI191" s="112"/>
      <c r="CJ191" s="112"/>
      <c r="CK191" s="112"/>
      <c r="CL191" s="112"/>
      <c r="CM191" s="112"/>
      <c r="CN191" s="112"/>
      <c r="CO191" s="112"/>
      <c r="CP191" s="112"/>
      <c r="CQ191" s="112"/>
      <c r="CR191" s="112"/>
      <c r="CS191" s="112"/>
      <c r="CT191" s="112"/>
      <c r="CU191" s="112"/>
      <c r="CV191" s="112"/>
      <c r="CW191" s="112"/>
      <c r="CX191" s="112"/>
      <c r="CY191" s="112"/>
      <c r="CZ191" s="112"/>
      <c r="DA191" s="112"/>
      <c r="DB191" s="112"/>
      <c r="DC191" s="112"/>
      <c r="DD191" s="112"/>
      <c r="DE191" s="112"/>
      <c r="DF191" s="112"/>
      <c r="DG191" s="112"/>
      <c r="DH191" s="112"/>
      <c r="DI191" s="112"/>
      <c r="DJ191" s="112"/>
      <c r="DK191" s="112"/>
      <c r="DL191" s="112"/>
      <c r="DM191" s="112"/>
      <c r="DN191" s="112"/>
      <c r="DO191" s="112"/>
      <c r="DP191" s="112"/>
      <c r="DQ191" s="112"/>
      <c r="DR191" s="112"/>
      <c r="DS191" s="112"/>
      <c r="DT191" s="112"/>
      <c r="DU191" s="112"/>
      <c r="DV191" s="112"/>
      <c r="DW191" s="112"/>
      <c r="DX191" s="112"/>
      <c r="DY191" s="112"/>
      <c r="DZ191" s="112"/>
      <c r="EA191" s="112"/>
      <c r="EB191" s="112"/>
      <c r="EC191" s="112"/>
      <c r="ED191" s="112"/>
      <c r="EE191" s="112"/>
      <c r="EF191" s="112"/>
      <c r="EG191" s="112"/>
      <c r="EH191" s="112"/>
      <c r="EI191" s="112"/>
      <c r="EJ191" s="112"/>
      <c r="EK191" s="112"/>
      <c r="EL191" s="112"/>
      <c r="EM191" s="112"/>
      <c r="EN191" s="112"/>
      <c r="EO191" s="112"/>
      <c r="EP191" s="112"/>
      <c r="EQ191" s="112"/>
      <c r="ER191" s="112"/>
      <c r="ES191" s="112"/>
      <c r="ET191" s="112"/>
      <c r="EU191" s="112"/>
      <c r="EV191" s="112"/>
      <c r="EW191" s="112"/>
      <c r="EX191" s="112"/>
      <c r="EY191" s="112"/>
      <c r="EZ191" s="112"/>
      <c r="FA191" s="112"/>
      <c r="FB191" s="112"/>
      <c r="FC191" s="112"/>
      <c r="FD191" s="112"/>
      <c r="FE191" s="112"/>
      <c r="FF191" s="112"/>
      <c r="FG191" s="112"/>
      <c r="FH191" s="112"/>
      <c r="FI191" s="112"/>
      <c r="FJ191" s="112"/>
    </row>
    <row r="192">
      <c r="A192" s="241" t="s">
        <v>232</v>
      </c>
      <c r="B192" s="241">
        <v>156203.0</v>
      </c>
      <c r="C192" s="246" t="s">
        <v>220</v>
      </c>
      <c r="D192" s="242">
        <v>-13.7098938</v>
      </c>
      <c r="E192" s="242">
        <v>34.99074246</v>
      </c>
      <c r="F192" s="242">
        <v>7.46103131</v>
      </c>
      <c r="G192" s="242">
        <v>2.486024137</v>
      </c>
      <c r="H192" s="242">
        <v>14.0749809863974</v>
      </c>
      <c r="I192" s="325">
        <v>0.31</v>
      </c>
      <c r="J192" s="325">
        <v>1.32</v>
      </c>
      <c r="K192" s="323">
        <v>8.0194327</v>
      </c>
      <c r="L192" s="241">
        <v>3.0</v>
      </c>
      <c r="M192" s="243">
        <v>1.04185</v>
      </c>
      <c r="N192" s="404"/>
      <c r="O192" s="324"/>
      <c r="P192" s="112"/>
      <c r="Q192" s="112"/>
      <c r="R192" s="112"/>
      <c r="S192" s="112"/>
      <c r="T192" s="112"/>
      <c r="U192" s="112"/>
      <c r="V192" s="112"/>
      <c r="W192" s="112"/>
      <c r="X192" s="112"/>
      <c r="Y192" s="112"/>
      <c r="Z192" s="112"/>
      <c r="AA192" s="112"/>
      <c r="AB192" s="112"/>
      <c r="AC192" s="112"/>
      <c r="AD192" s="112"/>
      <c r="AE192" s="112"/>
      <c r="AF192" s="112"/>
      <c r="AG192" s="112"/>
      <c r="AH192" s="112"/>
      <c r="AI192" s="112"/>
      <c r="AJ192" s="112"/>
      <c r="AK192" s="112"/>
      <c r="AL192" s="112"/>
      <c r="AM192" s="112"/>
      <c r="AN192" s="112"/>
      <c r="AO192" s="112"/>
      <c r="AP192" s="112"/>
      <c r="AQ192" s="112"/>
      <c r="AR192" s="112"/>
      <c r="AS192" s="112"/>
      <c r="AT192" s="112"/>
      <c r="AU192" s="112"/>
      <c r="AV192" s="112"/>
      <c r="AW192" s="112"/>
      <c r="AX192" s="112"/>
      <c r="AY192" s="112"/>
      <c r="AZ192" s="112"/>
      <c r="BA192" s="112"/>
      <c r="BB192" s="112"/>
      <c r="BC192" s="112"/>
      <c r="BD192" s="112"/>
      <c r="BE192" s="112"/>
      <c r="BF192" s="112"/>
      <c r="BG192" s="112"/>
      <c r="BH192" s="112"/>
      <c r="BI192" s="112"/>
      <c r="BJ192" s="112"/>
      <c r="BK192" s="112"/>
      <c r="BL192" s="112"/>
      <c r="BM192" s="112"/>
      <c r="BN192" s="112"/>
      <c r="BO192" s="112"/>
      <c r="BP192" s="112"/>
      <c r="BQ192" s="112"/>
      <c r="BR192" s="112"/>
      <c r="BS192" s="112"/>
      <c r="BT192" s="112"/>
      <c r="BU192" s="112"/>
      <c r="BV192" s="112"/>
      <c r="BW192" s="112"/>
      <c r="BX192" s="112"/>
      <c r="BY192" s="112"/>
      <c r="BZ192" s="112"/>
      <c r="CA192" s="112"/>
      <c r="CB192" s="112"/>
      <c r="CC192" s="112"/>
      <c r="CD192" s="112"/>
      <c r="CE192" s="112"/>
      <c r="CF192" s="112"/>
      <c r="CG192" s="112"/>
      <c r="CH192" s="112"/>
      <c r="CI192" s="112"/>
      <c r="CJ192" s="112"/>
      <c r="CK192" s="112"/>
      <c r="CL192" s="112"/>
      <c r="CM192" s="112"/>
      <c r="CN192" s="112"/>
      <c r="CO192" s="112"/>
      <c r="CP192" s="112"/>
      <c r="CQ192" s="112"/>
      <c r="CR192" s="112"/>
      <c r="CS192" s="112"/>
      <c r="CT192" s="112"/>
      <c r="CU192" s="112"/>
      <c r="CV192" s="112"/>
      <c r="CW192" s="112"/>
      <c r="CX192" s="112"/>
      <c r="CY192" s="112"/>
      <c r="CZ192" s="112"/>
      <c r="DA192" s="112"/>
      <c r="DB192" s="112"/>
      <c r="DC192" s="112"/>
      <c r="DD192" s="112"/>
      <c r="DE192" s="112"/>
      <c r="DF192" s="112"/>
      <c r="DG192" s="112"/>
      <c r="DH192" s="112"/>
      <c r="DI192" s="112"/>
      <c r="DJ192" s="112"/>
      <c r="DK192" s="112"/>
      <c r="DL192" s="112"/>
      <c r="DM192" s="112"/>
      <c r="DN192" s="112"/>
      <c r="DO192" s="112"/>
      <c r="DP192" s="112"/>
      <c r="DQ192" s="112"/>
      <c r="DR192" s="112"/>
      <c r="DS192" s="112"/>
      <c r="DT192" s="112"/>
      <c r="DU192" s="112"/>
      <c r="DV192" s="112"/>
      <c r="DW192" s="112"/>
      <c r="DX192" s="112"/>
      <c r="DY192" s="112"/>
      <c r="DZ192" s="112"/>
      <c r="EA192" s="112"/>
      <c r="EB192" s="112"/>
      <c r="EC192" s="112"/>
      <c r="ED192" s="112"/>
      <c r="EE192" s="112"/>
      <c r="EF192" s="112"/>
      <c r="EG192" s="112"/>
      <c r="EH192" s="112"/>
      <c r="EI192" s="112"/>
      <c r="EJ192" s="112"/>
      <c r="EK192" s="112"/>
      <c r="EL192" s="112"/>
      <c r="EM192" s="112"/>
      <c r="EN192" s="112"/>
      <c r="EO192" s="112"/>
      <c r="EP192" s="112"/>
      <c r="EQ192" s="112"/>
      <c r="ER192" s="112"/>
      <c r="ES192" s="112"/>
      <c r="ET192" s="112"/>
      <c r="EU192" s="112"/>
      <c r="EV192" s="112"/>
      <c r="EW192" s="112"/>
      <c r="EX192" s="112"/>
      <c r="EY192" s="112"/>
      <c r="EZ192" s="112"/>
      <c r="FA192" s="112"/>
      <c r="FB192" s="112"/>
      <c r="FC192" s="112"/>
      <c r="FD192" s="112"/>
      <c r="FE192" s="112"/>
      <c r="FF192" s="112"/>
      <c r="FG192" s="112"/>
      <c r="FH192" s="112"/>
      <c r="FI192" s="112"/>
      <c r="FJ192" s="112"/>
    </row>
    <row r="193">
      <c r="A193" s="241" t="s">
        <v>616</v>
      </c>
      <c r="B193" s="241">
        <v>542718.0</v>
      </c>
      <c r="C193" s="246" t="s">
        <v>220</v>
      </c>
      <c r="D193" s="242">
        <v>-12.80867421</v>
      </c>
      <c r="E193" s="242">
        <v>38.71329087</v>
      </c>
      <c r="F193" s="242">
        <v>4.592771064</v>
      </c>
      <c r="G193" s="242">
        <v>1.284431974</v>
      </c>
      <c r="H193" s="242">
        <v>30.140397976420974</v>
      </c>
      <c r="I193" s="325">
        <v>0.104</v>
      </c>
      <c r="J193" s="325">
        <v>0.92</v>
      </c>
      <c r="K193" s="323">
        <v>12.350307442307694</v>
      </c>
      <c r="L193" s="241">
        <v>2.0</v>
      </c>
      <c r="M193" s="243">
        <v>0.41574999999999995</v>
      </c>
      <c r="N193" s="404"/>
      <c r="O193" s="324"/>
      <c r="P193" s="112"/>
      <c r="Q193" s="112"/>
      <c r="R193" s="112"/>
      <c r="S193" s="112"/>
      <c r="T193" s="112"/>
      <c r="U193" s="112"/>
      <c r="V193" s="112"/>
      <c r="W193" s="112"/>
      <c r="X193" s="112"/>
      <c r="Y193" s="112"/>
      <c r="Z193" s="112"/>
      <c r="AA193" s="112"/>
      <c r="AB193" s="112"/>
      <c r="AC193" s="112"/>
      <c r="AD193" s="112"/>
      <c r="AE193" s="112"/>
      <c r="AF193" s="112"/>
      <c r="AG193" s="112"/>
      <c r="AH193" s="112"/>
      <c r="AI193" s="112"/>
      <c r="AJ193" s="112"/>
      <c r="AK193" s="112"/>
      <c r="AL193" s="112"/>
      <c r="AM193" s="112"/>
      <c r="AN193" s="112"/>
      <c r="AO193" s="112"/>
      <c r="AP193" s="112"/>
      <c r="AQ193" s="112"/>
      <c r="AR193" s="112"/>
      <c r="AS193" s="112"/>
      <c r="AT193" s="112"/>
      <c r="AU193" s="112"/>
      <c r="AV193" s="112"/>
      <c r="AW193" s="112"/>
      <c r="AX193" s="112"/>
      <c r="AY193" s="112"/>
      <c r="AZ193" s="112"/>
      <c r="BA193" s="112"/>
      <c r="BB193" s="112"/>
      <c r="BC193" s="112"/>
      <c r="BD193" s="112"/>
      <c r="BE193" s="112"/>
      <c r="BF193" s="112"/>
      <c r="BG193" s="112"/>
      <c r="BH193" s="112"/>
      <c r="BI193" s="112"/>
      <c r="BJ193" s="112"/>
      <c r="BK193" s="112"/>
      <c r="BL193" s="112"/>
      <c r="BM193" s="112"/>
      <c r="BN193" s="112"/>
      <c r="BO193" s="112"/>
      <c r="BP193" s="112"/>
      <c r="BQ193" s="112"/>
      <c r="BR193" s="112"/>
      <c r="BS193" s="112"/>
      <c r="BT193" s="112"/>
      <c r="BU193" s="112"/>
      <c r="BV193" s="112"/>
      <c r="BW193" s="112"/>
      <c r="BX193" s="112"/>
      <c r="BY193" s="112"/>
      <c r="BZ193" s="112"/>
      <c r="CA193" s="112"/>
      <c r="CB193" s="112"/>
      <c r="CC193" s="112"/>
      <c r="CD193" s="112"/>
      <c r="CE193" s="112"/>
      <c r="CF193" s="112"/>
      <c r="CG193" s="112"/>
      <c r="CH193" s="112"/>
      <c r="CI193" s="112"/>
      <c r="CJ193" s="112"/>
      <c r="CK193" s="112"/>
      <c r="CL193" s="112"/>
      <c r="CM193" s="112"/>
      <c r="CN193" s="112"/>
      <c r="CO193" s="112"/>
      <c r="CP193" s="112"/>
      <c r="CQ193" s="112"/>
      <c r="CR193" s="112"/>
      <c r="CS193" s="112"/>
      <c r="CT193" s="112"/>
      <c r="CU193" s="112"/>
      <c r="CV193" s="112"/>
      <c r="CW193" s="112"/>
      <c r="CX193" s="112"/>
      <c r="CY193" s="112"/>
      <c r="CZ193" s="112"/>
      <c r="DA193" s="112"/>
      <c r="DB193" s="112"/>
      <c r="DC193" s="112"/>
      <c r="DD193" s="112"/>
      <c r="DE193" s="112"/>
      <c r="DF193" s="112"/>
      <c r="DG193" s="112"/>
      <c r="DH193" s="112"/>
      <c r="DI193" s="112"/>
      <c r="DJ193" s="112"/>
      <c r="DK193" s="112"/>
      <c r="DL193" s="112"/>
      <c r="DM193" s="112"/>
      <c r="DN193" s="112"/>
      <c r="DO193" s="112"/>
      <c r="DP193" s="112"/>
      <c r="DQ193" s="112"/>
      <c r="DR193" s="112"/>
      <c r="DS193" s="112"/>
      <c r="DT193" s="112"/>
      <c r="DU193" s="112"/>
      <c r="DV193" s="112"/>
      <c r="DW193" s="112"/>
      <c r="DX193" s="112"/>
      <c r="DY193" s="112"/>
      <c r="DZ193" s="112"/>
      <c r="EA193" s="112"/>
      <c r="EB193" s="112"/>
      <c r="EC193" s="112"/>
      <c r="ED193" s="112"/>
      <c r="EE193" s="112"/>
      <c r="EF193" s="112"/>
      <c r="EG193" s="112"/>
      <c r="EH193" s="112"/>
      <c r="EI193" s="112"/>
      <c r="EJ193" s="112"/>
      <c r="EK193" s="112"/>
      <c r="EL193" s="112"/>
      <c r="EM193" s="112"/>
      <c r="EN193" s="112"/>
      <c r="EO193" s="112"/>
      <c r="EP193" s="112"/>
      <c r="EQ193" s="112"/>
      <c r="ER193" s="112"/>
      <c r="ES193" s="112"/>
      <c r="ET193" s="112"/>
      <c r="EU193" s="112"/>
      <c r="EV193" s="112"/>
      <c r="EW193" s="112"/>
      <c r="EX193" s="112"/>
      <c r="EY193" s="112"/>
      <c r="EZ193" s="112"/>
      <c r="FA193" s="112"/>
      <c r="FB193" s="112"/>
      <c r="FC193" s="112"/>
      <c r="FD193" s="112"/>
      <c r="FE193" s="112"/>
      <c r="FF193" s="112"/>
      <c r="FG193" s="112"/>
      <c r="FH193" s="112"/>
      <c r="FI193" s="112"/>
      <c r="FJ193" s="112"/>
    </row>
    <row r="194">
      <c r="A194" s="241" t="s">
        <v>486</v>
      </c>
      <c r="B194" s="241">
        <v>300118.0</v>
      </c>
      <c r="C194" s="246" t="s">
        <v>220</v>
      </c>
      <c r="D194" s="242">
        <v>-14.06</v>
      </c>
      <c r="E194" s="242">
        <v>38.85</v>
      </c>
      <c r="F194" s="242">
        <v>6.97</v>
      </c>
      <c r="G194" s="242">
        <v>2.38</v>
      </c>
      <c r="H194" s="242">
        <v>16.323529411764707</v>
      </c>
      <c r="I194" s="325">
        <v>0.318</v>
      </c>
      <c r="J194" s="325">
        <v>1.04</v>
      </c>
      <c r="K194" s="323">
        <v>7.484276729559748</v>
      </c>
      <c r="L194" s="241">
        <v>9.0</v>
      </c>
      <c r="M194" s="243">
        <v>0.7271</v>
      </c>
      <c r="N194" s="404"/>
      <c r="O194" s="324"/>
      <c r="P194" s="112"/>
      <c r="Q194" s="112"/>
      <c r="R194" s="112"/>
      <c r="S194" s="112"/>
      <c r="T194" s="112"/>
      <c r="U194" s="112"/>
      <c r="V194" s="112"/>
      <c r="W194" s="112"/>
      <c r="X194" s="112"/>
      <c r="Y194" s="112"/>
      <c r="Z194" s="112"/>
      <c r="AA194" s="112"/>
      <c r="AB194" s="112"/>
      <c r="AC194" s="112"/>
      <c r="AD194" s="112"/>
      <c r="AE194" s="112"/>
      <c r="AF194" s="112"/>
      <c r="AG194" s="112"/>
      <c r="AH194" s="112"/>
      <c r="AI194" s="112"/>
      <c r="AJ194" s="112"/>
      <c r="AK194" s="112"/>
      <c r="AL194" s="112"/>
      <c r="AM194" s="112"/>
      <c r="AN194" s="112"/>
      <c r="AO194" s="112"/>
      <c r="AP194" s="112"/>
      <c r="AQ194" s="112"/>
      <c r="AR194" s="112"/>
      <c r="AS194" s="112"/>
      <c r="AT194" s="112"/>
      <c r="AU194" s="112"/>
      <c r="AV194" s="112"/>
      <c r="AW194" s="112"/>
      <c r="AX194" s="112"/>
      <c r="AY194" s="112"/>
      <c r="AZ194" s="112"/>
      <c r="BA194" s="112"/>
      <c r="BB194" s="112"/>
      <c r="BC194" s="112"/>
      <c r="BD194" s="112"/>
      <c r="BE194" s="112"/>
      <c r="BF194" s="112"/>
      <c r="BG194" s="112"/>
      <c r="BH194" s="112"/>
      <c r="BI194" s="112"/>
      <c r="BJ194" s="112"/>
      <c r="BK194" s="112"/>
      <c r="BL194" s="112"/>
      <c r="BM194" s="112"/>
      <c r="BN194" s="112"/>
      <c r="BO194" s="112"/>
      <c r="BP194" s="112"/>
      <c r="BQ194" s="112"/>
      <c r="BR194" s="112"/>
      <c r="BS194" s="112"/>
      <c r="BT194" s="112"/>
      <c r="BU194" s="112"/>
      <c r="BV194" s="112"/>
      <c r="BW194" s="112"/>
      <c r="BX194" s="112"/>
      <c r="BY194" s="112"/>
      <c r="BZ194" s="112"/>
      <c r="CA194" s="112"/>
      <c r="CB194" s="112"/>
      <c r="CC194" s="112"/>
      <c r="CD194" s="112"/>
      <c r="CE194" s="112"/>
      <c r="CF194" s="112"/>
      <c r="CG194" s="112"/>
      <c r="CH194" s="112"/>
      <c r="CI194" s="112"/>
      <c r="CJ194" s="112"/>
      <c r="CK194" s="112"/>
      <c r="CL194" s="112"/>
      <c r="CM194" s="112"/>
      <c r="CN194" s="112"/>
      <c r="CO194" s="112"/>
      <c r="CP194" s="112"/>
      <c r="CQ194" s="112"/>
      <c r="CR194" s="112"/>
      <c r="CS194" s="112"/>
      <c r="CT194" s="112"/>
      <c r="CU194" s="112"/>
      <c r="CV194" s="112"/>
      <c r="CW194" s="112"/>
      <c r="CX194" s="112"/>
      <c r="CY194" s="112"/>
      <c r="CZ194" s="112"/>
      <c r="DA194" s="112"/>
      <c r="DB194" s="112"/>
      <c r="DC194" s="112"/>
      <c r="DD194" s="112"/>
      <c r="DE194" s="112"/>
      <c r="DF194" s="112"/>
      <c r="DG194" s="112"/>
      <c r="DH194" s="112"/>
      <c r="DI194" s="112"/>
      <c r="DJ194" s="112"/>
      <c r="DK194" s="112"/>
      <c r="DL194" s="112"/>
      <c r="DM194" s="112"/>
      <c r="DN194" s="112"/>
      <c r="DO194" s="112"/>
      <c r="DP194" s="112"/>
      <c r="DQ194" s="112"/>
      <c r="DR194" s="112"/>
      <c r="DS194" s="112"/>
      <c r="DT194" s="112"/>
      <c r="DU194" s="112"/>
      <c r="DV194" s="112"/>
      <c r="DW194" s="112"/>
      <c r="DX194" s="112"/>
      <c r="DY194" s="112"/>
      <c r="DZ194" s="112"/>
      <c r="EA194" s="112"/>
      <c r="EB194" s="112"/>
      <c r="EC194" s="112"/>
      <c r="ED194" s="112"/>
      <c r="EE194" s="112"/>
      <c r="EF194" s="112"/>
      <c r="EG194" s="112"/>
      <c r="EH194" s="112"/>
      <c r="EI194" s="112"/>
      <c r="EJ194" s="112"/>
      <c r="EK194" s="112"/>
      <c r="EL194" s="112"/>
      <c r="EM194" s="112"/>
      <c r="EN194" s="112"/>
      <c r="EO194" s="112"/>
      <c r="EP194" s="112"/>
      <c r="EQ194" s="112"/>
      <c r="ER194" s="112"/>
      <c r="ES194" s="112"/>
      <c r="ET194" s="112"/>
      <c r="EU194" s="112"/>
      <c r="EV194" s="112"/>
      <c r="EW194" s="112"/>
      <c r="EX194" s="112"/>
      <c r="EY194" s="112"/>
      <c r="EZ194" s="112"/>
      <c r="FA194" s="112"/>
      <c r="FB194" s="112"/>
      <c r="FC194" s="112"/>
      <c r="FD194" s="112"/>
      <c r="FE194" s="112"/>
      <c r="FF194" s="112"/>
      <c r="FG194" s="112"/>
      <c r="FH194" s="112"/>
      <c r="FI194" s="112"/>
      <c r="FJ194" s="112"/>
    </row>
    <row r="195">
      <c r="A195" s="241" t="s">
        <v>636</v>
      </c>
      <c r="B195" s="241">
        <v>562781.0</v>
      </c>
      <c r="C195" s="246" t="s">
        <v>220</v>
      </c>
      <c r="D195" s="242">
        <v>-14.34</v>
      </c>
      <c r="E195" s="242">
        <v>39.41</v>
      </c>
      <c r="F195" s="242">
        <v>7.32</v>
      </c>
      <c r="G195" s="242">
        <v>2.44</v>
      </c>
      <c r="H195" s="242">
        <v>16.151639344262293</v>
      </c>
      <c r="I195" s="325">
        <v>0.253</v>
      </c>
      <c r="J195" s="325">
        <v>0.82</v>
      </c>
      <c r="K195" s="323">
        <v>9.644268774703557</v>
      </c>
      <c r="L195" s="241">
        <v>9.0</v>
      </c>
      <c r="M195" s="243">
        <v>2.50709</v>
      </c>
      <c r="N195" s="404"/>
      <c r="O195" s="324"/>
      <c r="P195" s="112"/>
      <c r="Q195" s="112"/>
      <c r="R195" s="112"/>
      <c r="S195" s="112"/>
      <c r="T195" s="112"/>
      <c r="U195" s="112"/>
      <c r="V195" s="112"/>
      <c r="W195" s="112"/>
      <c r="X195" s="112"/>
      <c r="Y195" s="112"/>
      <c r="Z195" s="112"/>
      <c r="AA195" s="112"/>
      <c r="AB195" s="112"/>
      <c r="AC195" s="112"/>
      <c r="AD195" s="112"/>
      <c r="AE195" s="112"/>
      <c r="AF195" s="112"/>
      <c r="AG195" s="112"/>
      <c r="AH195" s="112"/>
      <c r="AI195" s="112"/>
      <c r="AJ195" s="112"/>
      <c r="AK195" s="112"/>
      <c r="AL195" s="112"/>
      <c r="AM195" s="112"/>
      <c r="AN195" s="112"/>
      <c r="AO195" s="112"/>
      <c r="AP195" s="112"/>
      <c r="AQ195" s="112"/>
      <c r="AR195" s="112"/>
      <c r="AS195" s="112"/>
      <c r="AT195" s="112"/>
      <c r="AU195" s="112"/>
      <c r="AV195" s="112"/>
      <c r="AW195" s="112"/>
      <c r="AX195" s="112"/>
      <c r="AY195" s="112"/>
      <c r="AZ195" s="112"/>
      <c r="BA195" s="112"/>
      <c r="BB195" s="112"/>
      <c r="BC195" s="112"/>
      <c r="BD195" s="112"/>
      <c r="BE195" s="112"/>
      <c r="BF195" s="112"/>
      <c r="BG195" s="112"/>
      <c r="BH195" s="112"/>
      <c r="BI195" s="112"/>
      <c r="BJ195" s="112"/>
      <c r="BK195" s="112"/>
      <c r="BL195" s="112"/>
      <c r="BM195" s="112"/>
      <c r="BN195" s="112"/>
      <c r="BO195" s="112"/>
      <c r="BP195" s="112"/>
      <c r="BQ195" s="112"/>
      <c r="BR195" s="112"/>
      <c r="BS195" s="112"/>
      <c r="BT195" s="112"/>
      <c r="BU195" s="112"/>
      <c r="BV195" s="112"/>
      <c r="BW195" s="112"/>
      <c r="BX195" s="112"/>
      <c r="BY195" s="112"/>
      <c r="BZ195" s="112"/>
      <c r="CA195" s="112"/>
      <c r="CB195" s="112"/>
      <c r="CC195" s="112"/>
      <c r="CD195" s="112"/>
      <c r="CE195" s="112"/>
      <c r="CF195" s="112"/>
      <c r="CG195" s="112"/>
      <c r="CH195" s="112"/>
      <c r="CI195" s="112"/>
      <c r="CJ195" s="112"/>
      <c r="CK195" s="112"/>
      <c r="CL195" s="112"/>
      <c r="CM195" s="112"/>
      <c r="CN195" s="112"/>
      <c r="CO195" s="112"/>
      <c r="CP195" s="112"/>
      <c r="CQ195" s="112"/>
      <c r="CR195" s="112"/>
      <c r="CS195" s="112"/>
      <c r="CT195" s="112"/>
      <c r="CU195" s="112"/>
      <c r="CV195" s="112"/>
      <c r="CW195" s="112"/>
      <c r="CX195" s="112"/>
      <c r="CY195" s="112"/>
      <c r="CZ195" s="112"/>
      <c r="DA195" s="112"/>
      <c r="DB195" s="112"/>
      <c r="DC195" s="112"/>
      <c r="DD195" s="112"/>
      <c r="DE195" s="112"/>
      <c r="DF195" s="112"/>
      <c r="DG195" s="112"/>
      <c r="DH195" s="112"/>
      <c r="DI195" s="112"/>
      <c r="DJ195" s="112"/>
      <c r="DK195" s="112"/>
      <c r="DL195" s="112"/>
      <c r="DM195" s="112"/>
      <c r="DN195" s="112"/>
      <c r="DO195" s="112"/>
      <c r="DP195" s="112"/>
      <c r="DQ195" s="112"/>
      <c r="DR195" s="112"/>
      <c r="DS195" s="112"/>
      <c r="DT195" s="112"/>
      <c r="DU195" s="112"/>
      <c r="DV195" s="112"/>
      <c r="DW195" s="112"/>
      <c r="DX195" s="112"/>
      <c r="DY195" s="112"/>
      <c r="DZ195" s="112"/>
      <c r="EA195" s="112"/>
      <c r="EB195" s="112"/>
      <c r="EC195" s="112"/>
      <c r="ED195" s="112"/>
      <c r="EE195" s="112"/>
      <c r="EF195" s="112"/>
      <c r="EG195" s="112"/>
      <c r="EH195" s="112"/>
      <c r="EI195" s="112"/>
      <c r="EJ195" s="112"/>
      <c r="EK195" s="112"/>
      <c r="EL195" s="112"/>
      <c r="EM195" s="112"/>
      <c r="EN195" s="112"/>
      <c r="EO195" s="112"/>
      <c r="EP195" s="112"/>
      <c r="EQ195" s="112"/>
      <c r="ER195" s="112"/>
      <c r="ES195" s="112"/>
      <c r="ET195" s="112"/>
      <c r="EU195" s="112"/>
      <c r="EV195" s="112"/>
      <c r="EW195" s="112"/>
      <c r="EX195" s="112"/>
      <c r="EY195" s="112"/>
      <c r="EZ195" s="112"/>
      <c r="FA195" s="112"/>
      <c r="FB195" s="112"/>
      <c r="FC195" s="112"/>
      <c r="FD195" s="112"/>
      <c r="FE195" s="112"/>
      <c r="FF195" s="112"/>
      <c r="FG195" s="112"/>
      <c r="FH195" s="112"/>
      <c r="FI195" s="112"/>
      <c r="FJ195" s="112"/>
    </row>
    <row r="196">
      <c r="A196" s="241" t="s">
        <v>526</v>
      </c>
      <c r="B196" s="241">
        <v>330195.0</v>
      </c>
      <c r="C196" s="246" t="s">
        <v>220</v>
      </c>
      <c r="D196" s="242">
        <v>-13.93983916</v>
      </c>
      <c r="E196" s="242">
        <v>43.00281521</v>
      </c>
      <c r="F196" s="242">
        <v>8.055434182</v>
      </c>
      <c r="G196" s="242">
        <v>2.109228999</v>
      </c>
      <c r="H196" s="242">
        <v>20.387930959790488</v>
      </c>
      <c r="I196" s="325">
        <v>0.24</v>
      </c>
      <c r="J196" s="325">
        <v>1.66</v>
      </c>
      <c r="K196" s="323">
        <v>8.7884541625</v>
      </c>
      <c r="L196" s="241">
        <v>0.0</v>
      </c>
      <c r="M196" s="243">
        <v>1.7351699999999999</v>
      </c>
      <c r="N196" s="404"/>
      <c r="O196" s="324"/>
      <c r="P196" s="112"/>
      <c r="Q196" s="112"/>
      <c r="R196" s="112"/>
      <c r="S196" s="112"/>
      <c r="T196" s="112"/>
      <c r="U196" s="112"/>
      <c r="V196" s="112"/>
      <c r="W196" s="112"/>
      <c r="X196" s="112"/>
      <c r="Y196" s="112"/>
      <c r="Z196" s="112"/>
      <c r="AA196" s="112"/>
      <c r="AB196" s="112"/>
      <c r="AC196" s="112"/>
      <c r="AD196" s="112"/>
      <c r="AE196" s="112"/>
      <c r="AF196" s="112"/>
      <c r="AG196" s="112"/>
      <c r="AH196" s="112"/>
      <c r="AI196" s="112"/>
      <c r="AJ196" s="112"/>
      <c r="AK196" s="112"/>
      <c r="AL196" s="112"/>
      <c r="AM196" s="112"/>
      <c r="AN196" s="112"/>
      <c r="AO196" s="112"/>
      <c r="AP196" s="112"/>
      <c r="AQ196" s="112"/>
      <c r="AR196" s="112"/>
      <c r="AS196" s="112"/>
      <c r="AT196" s="112"/>
      <c r="AU196" s="112"/>
      <c r="AV196" s="112"/>
      <c r="AW196" s="112"/>
      <c r="AX196" s="112"/>
      <c r="AY196" s="112"/>
      <c r="AZ196" s="112"/>
      <c r="BA196" s="112"/>
      <c r="BB196" s="112"/>
      <c r="BC196" s="112"/>
      <c r="BD196" s="112"/>
      <c r="BE196" s="112"/>
      <c r="BF196" s="112"/>
      <c r="BG196" s="112"/>
      <c r="BH196" s="112"/>
      <c r="BI196" s="112"/>
      <c r="BJ196" s="112"/>
      <c r="BK196" s="112"/>
      <c r="BL196" s="112"/>
      <c r="BM196" s="112"/>
      <c r="BN196" s="112"/>
      <c r="BO196" s="112"/>
      <c r="BP196" s="112"/>
      <c r="BQ196" s="112"/>
      <c r="BR196" s="112"/>
      <c r="BS196" s="112"/>
      <c r="BT196" s="112"/>
      <c r="BU196" s="112"/>
      <c r="BV196" s="112"/>
      <c r="BW196" s="112"/>
      <c r="BX196" s="112"/>
      <c r="BY196" s="112"/>
      <c r="BZ196" s="112"/>
      <c r="CA196" s="112"/>
      <c r="CB196" s="112"/>
      <c r="CC196" s="112"/>
      <c r="CD196" s="112"/>
      <c r="CE196" s="112"/>
      <c r="CF196" s="112"/>
      <c r="CG196" s="112"/>
      <c r="CH196" s="112"/>
      <c r="CI196" s="112"/>
      <c r="CJ196" s="112"/>
      <c r="CK196" s="112"/>
      <c r="CL196" s="112"/>
      <c r="CM196" s="112"/>
      <c r="CN196" s="112"/>
      <c r="CO196" s="112"/>
      <c r="CP196" s="112"/>
      <c r="CQ196" s="112"/>
      <c r="CR196" s="112"/>
      <c r="CS196" s="112"/>
      <c r="CT196" s="112"/>
      <c r="CU196" s="112"/>
      <c r="CV196" s="112"/>
      <c r="CW196" s="112"/>
      <c r="CX196" s="112"/>
      <c r="CY196" s="112"/>
      <c r="CZ196" s="112"/>
      <c r="DA196" s="112"/>
      <c r="DB196" s="112"/>
      <c r="DC196" s="112"/>
      <c r="DD196" s="112"/>
      <c r="DE196" s="112"/>
      <c r="DF196" s="112"/>
      <c r="DG196" s="112"/>
      <c r="DH196" s="112"/>
      <c r="DI196" s="112"/>
      <c r="DJ196" s="112"/>
      <c r="DK196" s="112"/>
      <c r="DL196" s="112"/>
      <c r="DM196" s="112"/>
      <c r="DN196" s="112"/>
      <c r="DO196" s="112"/>
      <c r="DP196" s="112"/>
      <c r="DQ196" s="112"/>
      <c r="DR196" s="112"/>
      <c r="DS196" s="112"/>
      <c r="DT196" s="112"/>
      <c r="DU196" s="112"/>
      <c r="DV196" s="112"/>
      <c r="DW196" s="112"/>
      <c r="DX196" s="112"/>
      <c r="DY196" s="112"/>
      <c r="DZ196" s="112"/>
      <c r="EA196" s="112"/>
      <c r="EB196" s="112"/>
      <c r="EC196" s="112"/>
      <c r="ED196" s="112"/>
      <c r="EE196" s="112"/>
      <c r="EF196" s="112"/>
      <c r="EG196" s="112"/>
      <c r="EH196" s="112"/>
      <c r="EI196" s="112"/>
      <c r="EJ196" s="112"/>
      <c r="EK196" s="112"/>
      <c r="EL196" s="112"/>
      <c r="EM196" s="112"/>
      <c r="EN196" s="112"/>
      <c r="EO196" s="112"/>
      <c r="EP196" s="112"/>
      <c r="EQ196" s="112"/>
      <c r="ER196" s="112"/>
      <c r="ES196" s="112"/>
      <c r="ET196" s="112"/>
      <c r="EU196" s="112"/>
      <c r="EV196" s="112"/>
      <c r="EW196" s="112"/>
      <c r="EX196" s="112"/>
      <c r="EY196" s="112"/>
      <c r="EZ196" s="112"/>
      <c r="FA196" s="112"/>
      <c r="FB196" s="112"/>
      <c r="FC196" s="112"/>
      <c r="FD196" s="112"/>
      <c r="FE196" s="112"/>
      <c r="FF196" s="112"/>
      <c r="FG196" s="112"/>
      <c r="FH196" s="112"/>
      <c r="FI196" s="112"/>
      <c r="FJ196" s="112"/>
    </row>
    <row r="197">
      <c r="A197" s="241" t="s">
        <v>656</v>
      </c>
      <c r="B197" s="241">
        <v>563006.0</v>
      </c>
      <c r="C197" s="246" t="s">
        <v>220</v>
      </c>
      <c r="D197" s="242">
        <v>-15.02579772</v>
      </c>
      <c r="E197" s="242">
        <v>40.46007423</v>
      </c>
      <c r="F197" s="242">
        <v>6.804659642</v>
      </c>
      <c r="G197" s="242">
        <v>2.197489282</v>
      </c>
      <c r="H197" s="242">
        <v>18.411955207888926</v>
      </c>
      <c r="I197" s="325">
        <v>0.258</v>
      </c>
      <c r="J197" s="325">
        <v>1.07</v>
      </c>
      <c r="K197" s="323">
        <v>8.517400317829457</v>
      </c>
      <c r="L197" s="241">
        <v>0.0</v>
      </c>
      <c r="M197" s="243">
        <v>1.6261500000000002</v>
      </c>
      <c r="N197" s="404"/>
      <c r="O197" s="324"/>
      <c r="P197" s="112"/>
      <c r="Q197" s="112"/>
      <c r="R197" s="112"/>
      <c r="S197" s="112"/>
      <c r="T197" s="112"/>
      <c r="U197" s="112"/>
      <c r="V197" s="112"/>
      <c r="W197" s="112"/>
      <c r="X197" s="112"/>
      <c r="Y197" s="112"/>
      <c r="Z197" s="112"/>
      <c r="AA197" s="112"/>
      <c r="AB197" s="112"/>
      <c r="AC197" s="112"/>
      <c r="AD197" s="112"/>
      <c r="AE197" s="112"/>
      <c r="AF197" s="112"/>
      <c r="AG197" s="112"/>
      <c r="AH197" s="112"/>
      <c r="AI197" s="112"/>
      <c r="AJ197" s="112"/>
      <c r="AK197" s="112"/>
      <c r="AL197" s="112"/>
      <c r="AM197" s="112"/>
      <c r="AN197" s="112"/>
      <c r="AO197" s="112"/>
      <c r="AP197" s="112"/>
      <c r="AQ197" s="112"/>
      <c r="AR197" s="112"/>
      <c r="AS197" s="112"/>
      <c r="AT197" s="112"/>
      <c r="AU197" s="112"/>
      <c r="AV197" s="112"/>
      <c r="AW197" s="112"/>
      <c r="AX197" s="112"/>
      <c r="AY197" s="112"/>
      <c r="AZ197" s="112"/>
      <c r="BA197" s="112"/>
      <c r="BB197" s="112"/>
      <c r="BC197" s="112"/>
      <c r="BD197" s="112"/>
      <c r="BE197" s="112"/>
      <c r="BF197" s="112"/>
      <c r="BG197" s="112"/>
      <c r="BH197" s="112"/>
      <c r="BI197" s="112"/>
      <c r="BJ197" s="112"/>
      <c r="BK197" s="112"/>
      <c r="BL197" s="112"/>
      <c r="BM197" s="112"/>
      <c r="BN197" s="112"/>
      <c r="BO197" s="112"/>
      <c r="BP197" s="112"/>
      <c r="BQ197" s="112"/>
      <c r="BR197" s="112"/>
      <c r="BS197" s="112"/>
      <c r="BT197" s="112"/>
      <c r="BU197" s="112"/>
      <c r="BV197" s="112"/>
      <c r="BW197" s="112"/>
      <c r="BX197" s="112"/>
      <c r="BY197" s="112"/>
      <c r="BZ197" s="112"/>
      <c r="CA197" s="112"/>
      <c r="CB197" s="112"/>
      <c r="CC197" s="112"/>
      <c r="CD197" s="112"/>
      <c r="CE197" s="112"/>
      <c r="CF197" s="112"/>
      <c r="CG197" s="112"/>
      <c r="CH197" s="112"/>
      <c r="CI197" s="112"/>
      <c r="CJ197" s="112"/>
      <c r="CK197" s="112"/>
      <c r="CL197" s="112"/>
      <c r="CM197" s="112"/>
      <c r="CN197" s="112"/>
      <c r="CO197" s="112"/>
      <c r="CP197" s="112"/>
      <c r="CQ197" s="112"/>
      <c r="CR197" s="112"/>
      <c r="CS197" s="112"/>
      <c r="CT197" s="112"/>
      <c r="CU197" s="112"/>
      <c r="CV197" s="112"/>
      <c r="CW197" s="112"/>
      <c r="CX197" s="112"/>
      <c r="CY197" s="112"/>
      <c r="CZ197" s="112"/>
      <c r="DA197" s="112"/>
      <c r="DB197" s="112"/>
      <c r="DC197" s="112"/>
      <c r="DD197" s="112"/>
      <c r="DE197" s="112"/>
      <c r="DF197" s="112"/>
      <c r="DG197" s="112"/>
      <c r="DH197" s="112"/>
      <c r="DI197" s="112"/>
      <c r="DJ197" s="112"/>
      <c r="DK197" s="112"/>
      <c r="DL197" s="112"/>
      <c r="DM197" s="112"/>
      <c r="DN197" s="112"/>
      <c r="DO197" s="112"/>
      <c r="DP197" s="112"/>
      <c r="DQ197" s="112"/>
      <c r="DR197" s="112"/>
      <c r="DS197" s="112"/>
      <c r="DT197" s="112"/>
      <c r="DU197" s="112"/>
      <c r="DV197" s="112"/>
      <c r="DW197" s="112"/>
      <c r="DX197" s="112"/>
      <c r="DY197" s="112"/>
      <c r="DZ197" s="112"/>
      <c r="EA197" s="112"/>
      <c r="EB197" s="112"/>
      <c r="EC197" s="112"/>
      <c r="ED197" s="112"/>
      <c r="EE197" s="112"/>
      <c r="EF197" s="112"/>
      <c r="EG197" s="112"/>
      <c r="EH197" s="112"/>
      <c r="EI197" s="112"/>
      <c r="EJ197" s="112"/>
      <c r="EK197" s="112"/>
      <c r="EL197" s="112"/>
      <c r="EM197" s="112"/>
      <c r="EN197" s="112"/>
      <c r="EO197" s="112"/>
      <c r="EP197" s="112"/>
      <c r="EQ197" s="112"/>
      <c r="ER197" s="112"/>
      <c r="ES197" s="112"/>
      <c r="ET197" s="112"/>
      <c r="EU197" s="112"/>
      <c r="EV197" s="112"/>
      <c r="EW197" s="112"/>
      <c r="EX197" s="112"/>
      <c r="EY197" s="112"/>
      <c r="EZ197" s="112"/>
      <c r="FA197" s="112"/>
      <c r="FB197" s="112"/>
      <c r="FC197" s="112"/>
      <c r="FD197" s="112"/>
      <c r="FE197" s="112"/>
      <c r="FF197" s="112"/>
      <c r="FG197" s="112"/>
      <c r="FH197" s="112"/>
      <c r="FI197" s="112"/>
      <c r="FJ197" s="112"/>
    </row>
    <row r="198">
      <c r="A198" s="241" t="s">
        <v>546</v>
      </c>
      <c r="B198" s="241">
        <v>453106.0</v>
      </c>
      <c r="C198" s="246" t="s">
        <v>220</v>
      </c>
      <c r="D198" s="242">
        <v>-13.02424433</v>
      </c>
      <c r="E198" s="242">
        <v>43.81726633</v>
      </c>
      <c r="F198" s="242">
        <v>6.431867578</v>
      </c>
      <c r="G198" s="242">
        <v>1.974400848</v>
      </c>
      <c r="H198" s="242">
        <v>22.192690189727877</v>
      </c>
      <c r="I198" s="44">
        <v>0.326</v>
      </c>
      <c r="J198" s="44">
        <v>1.48</v>
      </c>
      <c r="K198" s="323">
        <v>6.0564443190184045</v>
      </c>
      <c r="L198" s="251"/>
      <c r="M198" s="242" t="s">
        <v>722</v>
      </c>
      <c r="N198" s="402" t="s">
        <v>731</v>
      </c>
      <c r="O198" s="324"/>
      <c r="P198" s="112"/>
      <c r="Q198" s="112"/>
      <c r="R198" s="112"/>
      <c r="S198" s="112"/>
      <c r="T198" s="112"/>
      <c r="U198" s="112"/>
      <c r="V198" s="112"/>
      <c r="W198" s="112"/>
      <c r="X198" s="112"/>
      <c r="Y198" s="112"/>
      <c r="Z198" s="112"/>
      <c r="AA198" s="112"/>
      <c r="AB198" s="112"/>
      <c r="AC198" s="112"/>
      <c r="AD198" s="112"/>
      <c r="AE198" s="112"/>
      <c r="AF198" s="112"/>
      <c r="AG198" s="112"/>
      <c r="AH198" s="112"/>
      <c r="AI198" s="112"/>
      <c r="AJ198" s="112"/>
      <c r="AK198" s="112"/>
      <c r="AL198" s="112"/>
      <c r="AM198" s="112"/>
      <c r="AN198" s="112"/>
      <c r="AO198" s="112"/>
      <c r="AP198" s="112"/>
      <c r="AQ198" s="112"/>
      <c r="AR198" s="112"/>
      <c r="AS198" s="112"/>
      <c r="AT198" s="112"/>
      <c r="AU198" s="112"/>
      <c r="AV198" s="112"/>
      <c r="AW198" s="112"/>
      <c r="AX198" s="112"/>
      <c r="AY198" s="112"/>
      <c r="AZ198" s="112"/>
      <c r="BA198" s="112"/>
      <c r="BB198" s="112"/>
      <c r="BC198" s="112"/>
      <c r="BD198" s="112"/>
      <c r="BE198" s="112"/>
      <c r="BF198" s="112"/>
      <c r="BG198" s="112"/>
      <c r="BH198" s="112"/>
      <c r="BI198" s="112"/>
      <c r="BJ198" s="112"/>
      <c r="BK198" s="112"/>
      <c r="BL198" s="112"/>
      <c r="BM198" s="112"/>
      <c r="BN198" s="112"/>
      <c r="BO198" s="112"/>
      <c r="BP198" s="112"/>
      <c r="BQ198" s="112"/>
      <c r="BR198" s="112"/>
      <c r="BS198" s="112"/>
      <c r="BT198" s="112"/>
      <c r="BU198" s="112"/>
      <c r="BV198" s="112"/>
      <c r="BW198" s="112"/>
      <c r="BX198" s="112"/>
      <c r="BY198" s="112"/>
      <c r="BZ198" s="112"/>
      <c r="CA198" s="112"/>
      <c r="CB198" s="112"/>
      <c r="CC198" s="112"/>
      <c r="CD198" s="112"/>
      <c r="CE198" s="112"/>
      <c r="CF198" s="112"/>
      <c r="CG198" s="112"/>
      <c r="CH198" s="112"/>
      <c r="CI198" s="112"/>
      <c r="CJ198" s="112"/>
      <c r="CK198" s="112"/>
      <c r="CL198" s="112"/>
      <c r="CM198" s="112"/>
      <c r="CN198" s="112"/>
      <c r="CO198" s="112"/>
      <c r="CP198" s="112"/>
      <c r="CQ198" s="112"/>
      <c r="CR198" s="112"/>
      <c r="CS198" s="112"/>
      <c r="CT198" s="112"/>
      <c r="CU198" s="112"/>
      <c r="CV198" s="112"/>
      <c r="CW198" s="112"/>
      <c r="CX198" s="112"/>
      <c r="CY198" s="112"/>
      <c r="CZ198" s="112"/>
      <c r="DA198" s="112"/>
      <c r="DB198" s="112"/>
      <c r="DC198" s="112"/>
      <c r="DD198" s="112"/>
      <c r="DE198" s="112"/>
      <c r="DF198" s="112"/>
      <c r="DG198" s="112"/>
      <c r="DH198" s="112"/>
      <c r="DI198" s="112"/>
      <c r="DJ198" s="112"/>
      <c r="DK198" s="112"/>
      <c r="DL198" s="112"/>
      <c r="DM198" s="112"/>
      <c r="DN198" s="112"/>
      <c r="DO198" s="112"/>
      <c r="DP198" s="112"/>
      <c r="DQ198" s="112"/>
      <c r="DR198" s="112"/>
      <c r="DS198" s="112"/>
      <c r="DT198" s="112"/>
      <c r="DU198" s="112"/>
      <c r="DV198" s="112"/>
      <c r="DW198" s="112"/>
      <c r="DX198" s="112"/>
      <c r="DY198" s="112"/>
      <c r="DZ198" s="112"/>
      <c r="EA198" s="112"/>
      <c r="EB198" s="112"/>
      <c r="EC198" s="112"/>
      <c r="ED198" s="112"/>
      <c r="EE198" s="112"/>
      <c r="EF198" s="112"/>
      <c r="EG198" s="112"/>
      <c r="EH198" s="112"/>
      <c r="EI198" s="112"/>
      <c r="EJ198" s="112"/>
      <c r="EK198" s="112"/>
      <c r="EL198" s="112"/>
      <c r="EM198" s="112"/>
      <c r="EN198" s="112"/>
      <c r="EO198" s="112"/>
      <c r="EP198" s="112"/>
      <c r="EQ198" s="112"/>
      <c r="ER198" s="112"/>
      <c r="ES198" s="112"/>
      <c r="ET198" s="112"/>
      <c r="EU198" s="112"/>
      <c r="EV198" s="112"/>
      <c r="EW198" s="112"/>
      <c r="EX198" s="112"/>
      <c r="EY198" s="112"/>
      <c r="EZ198" s="112"/>
      <c r="FA198" s="112"/>
      <c r="FB198" s="112"/>
      <c r="FC198" s="112"/>
      <c r="FD198" s="112"/>
      <c r="FE198" s="112"/>
      <c r="FF198" s="112"/>
      <c r="FG198" s="112"/>
      <c r="FH198" s="112"/>
      <c r="FI198" s="112"/>
      <c r="FJ198" s="112"/>
    </row>
    <row r="199">
      <c r="A199" s="241" t="s">
        <v>391</v>
      </c>
      <c r="B199" s="241">
        <v>156487.0</v>
      </c>
      <c r="C199" s="246" t="s">
        <v>220</v>
      </c>
      <c r="D199" s="242"/>
      <c r="E199" s="242"/>
      <c r="F199" s="242"/>
      <c r="G199" s="242"/>
      <c r="H199" s="242"/>
      <c r="I199" s="325">
        <v>0.3</v>
      </c>
      <c r="J199" s="325">
        <v>1.86</v>
      </c>
      <c r="K199" s="323">
        <v>0.0</v>
      </c>
      <c r="L199" s="241">
        <v>2.0</v>
      </c>
      <c r="M199" s="243">
        <v>2.71597</v>
      </c>
      <c r="N199" s="404"/>
      <c r="O199" s="324"/>
      <c r="P199" s="112"/>
      <c r="Q199" s="112"/>
      <c r="R199" s="112"/>
      <c r="S199" s="112"/>
      <c r="T199" s="112"/>
      <c r="U199" s="112"/>
      <c r="V199" s="112"/>
      <c r="W199" s="112"/>
      <c r="X199" s="112"/>
      <c r="Y199" s="112"/>
      <c r="Z199" s="112"/>
      <c r="AA199" s="112"/>
      <c r="AB199" s="112"/>
      <c r="AC199" s="112"/>
      <c r="AD199" s="112"/>
      <c r="AE199" s="112"/>
      <c r="AF199" s="112"/>
      <c r="AG199" s="112"/>
      <c r="AH199" s="112"/>
      <c r="AI199" s="112"/>
      <c r="AJ199" s="112"/>
      <c r="AK199" s="112"/>
      <c r="AL199" s="112"/>
      <c r="AM199" s="112"/>
      <c r="AN199" s="112"/>
      <c r="AO199" s="112"/>
      <c r="AP199" s="112"/>
      <c r="AQ199" s="112"/>
      <c r="AR199" s="112"/>
      <c r="AS199" s="112"/>
      <c r="AT199" s="112"/>
      <c r="AU199" s="112"/>
      <c r="AV199" s="112"/>
      <c r="AW199" s="112"/>
      <c r="AX199" s="112"/>
      <c r="AY199" s="112"/>
      <c r="AZ199" s="112"/>
      <c r="BA199" s="112"/>
      <c r="BB199" s="112"/>
      <c r="BC199" s="112"/>
      <c r="BD199" s="112"/>
      <c r="BE199" s="112"/>
      <c r="BF199" s="112"/>
      <c r="BG199" s="112"/>
      <c r="BH199" s="112"/>
      <c r="BI199" s="112"/>
      <c r="BJ199" s="112"/>
      <c r="BK199" s="112"/>
      <c r="BL199" s="112"/>
      <c r="BM199" s="112"/>
      <c r="BN199" s="112"/>
      <c r="BO199" s="112"/>
      <c r="BP199" s="112"/>
      <c r="BQ199" s="112"/>
      <c r="BR199" s="112"/>
      <c r="BS199" s="112"/>
      <c r="BT199" s="112"/>
      <c r="BU199" s="112"/>
      <c r="BV199" s="112"/>
      <c r="BW199" s="112"/>
      <c r="BX199" s="112"/>
      <c r="BY199" s="112"/>
      <c r="BZ199" s="112"/>
      <c r="CA199" s="112"/>
      <c r="CB199" s="112"/>
      <c r="CC199" s="112"/>
      <c r="CD199" s="112"/>
      <c r="CE199" s="112"/>
      <c r="CF199" s="112"/>
      <c r="CG199" s="112"/>
      <c r="CH199" s="112"/>
      <c r="CI199" s="112"/>
      <c r="CJ199" s="112"/>
      <c r="CK199" s="112"/>
      <c r="CL199" s="112"/>
      <c r="CM199" s="112"/>
      <c r="CN199" s="112"/>
      <c r="CO199" s="112"/>
      <c r="CP199" s="112"/>
      <c r="CQ199" s="112"/>
      <c r="CR199" s="112"/>
      <c r="CS199" s="112"/>
      <c r="CT199" s="112"/>
      <c r="CU199" s="112"/>
      <c r="CV199" s="112"/>
      <c r="CW199" s="112"/>
      <c r="CX199" s="112"/>
      <c r="CY199" s="112"/>
      <c r="CZ199" s="112"/>
      <c r="DA199" s="112"/>
      <c r="DB199" s="112"/>
      <c r="DC199" s="112"/>
      <c r="DD199" s="112"/>
      <c r="DE199" s="112"/>
      <c r="DF199" s="112"/>
      <c r="DG199" s="112"/>
      <c r="DH199" s="112"/>
      <c r="DI199" s="112"/>
      <c r="DJ199" s="112"/>
      <c r="DK199" s="112"/>
      <c r="DL199" s="112"/>
      <c r="DM199" s="112"/>
      <c r="DN199" s="112"/>
      <c r="DO199" s="112"/>
      <c r="DP199" s="112"/>
      <c r="DQ199" s="112"/>
      <c r="DR199" s="112"/>
      <c r="DS199" s="112"/>
      <c r="DT199" s="112"/>
      <c r="DU199" s="112"/>
      <c r="DV199" s="112"/>
      <c r="DW199" s="112"/>
      <c r="DX199" s="112"/>
      <c r="DY199" s="112"/>
      <c r="DZ199" s="112"/>
      <c r="EA199" s="112"/>
      <c r="EB199" s="112"/>
      <c r="EC199" s="112"/>
      <c r="ED199" s="112"/>
      <c r="EE199" s="112"/>
      <c r="EF199" s="112"/>
      <c r="EG199" s="112"/>
      <c r="EH199" s="112"/>
      <c r="EI199" s="112"/>
      <c r="EJ199" s="112"/>
      <c r="EK199" s="112"/>
      <c r="EL199" s="112"/>
      <c r="EM199" s="112"/>
      <c r="EN199" s="112"/>
      <c r="EO199" s="112"/>
      <c r="EP199" s="112"/>
      <c r="EQ199" s="112"/>
      <c r="ER199" s="112"/>
      <c r="ES199" s="112"/>
      <c r="ET199" s="112"/>
      <c r="EU199" s="112"/>
      <c r="EV199" s="112"/>
      <c r="EW199" s="112"/>
      <c r="EX199" s="112"/>
      <c r="EY199" s="112"/>
      <c r="EZ199" s="112"/>
      <c r="FA199" s="112"/>
      <c r="FB199" s="112"/>
      <c r="FC199" s="112"/>
      <c r="FD199" s="112"/>
      <c r="FE199" s="112"/>
      <c r="FF199" s="112"/>
      <c r="FG199" s="112"/>
      <c r="FH199" s="112"/>
      <c r="FI199" s="112"/>
      <c r="FJ199" s="112"/>
    </row>
    <row r="200">
      <c r="A200" s="247" t="s">
        <v>506</v>
      </c>
      <c r="B200" s="247">
        <v>329435.0</v>
      </c>
      <c r="C200" s="327" t="s">
        <v>220</v>
      </c>
      <c r="D200" s="248">
        <v>-14.03748842</v>
      </c>
      <c r="E200" s="248">
        <v>40.94413043</v>
      </c>
      <c r="F200" s="248">
        <v>6.25687426</v>
      </c>
      <c r="G200" s="248">
        <v>1.671338062</v>
      </c>
      <c r="H200" s="242">
        <v>24.4978148711604</v>
      </c>
      <c r="I200" s="44">
        <v>0.433</v>
      </c>
      <c r="J200" s="44">
        <v>1.46</v>
      </c>
      <c r="K200" s="329">
        <v>3.859903145496536</v>
      </c>
      <c r="L200" s="247">
        <v>6.0</v>
      </c>
      <c r="M200" s="243">
        <v>0.83677</v>
      </c>
      <c r="N200" s="406" t="s">
        <v>736</v>
      </c>
      <c r="O200" s="324"/>
      <c r="P200" s="112"/>
      <c r="Q200" s="112"/>
      <c r="R200" s="112"/>
      <c r="S200" s="112"/>
      <c r="T200" s="112"/>
      <c r="U200" s="112"/>
      <c r="V200" s="112"/>
      <c r="W200" s="112"/>
      <c r="X200" s="112"/>
      <c r="Y200" s="112"/>
      <c r="Z200" s="112"/>
      <c r="AA200" s="112"/>
      <c r="AB200" s="112"/>
      <c r="AC200" s="112"/>
      <c r="AD200" s="112"/>
      <c r="AE200" s="112"/>
      <c r="AF200" s="112"/>
      <c r="AG200" s="112"/>
      <c r="AH200" s="112"/>
      <c r="AI200" s="112"/>
      <c r="AJ200" s="112"/>
      <c r="AK200" s="112"/>
      <c r="AL200" s="112"/>
      <c r="AM200" s="112"/>
      <c r="AN200" s="112"/>
      <c r="AO200" s="112"/>
      <c r="AP200" s="112"/>
      <c r="AQ200" s="112"/>
      <c r="AR200" s="112"/>
      <c r="AS200" s="112"/>
      <c r="AT200" s="112"/>
      <c r="AU200" s="112"/>
      <c r="AV200" s="112"/>
      <c r="AW200" s="112"/>
      <c r="AX200" s="112"/>
      <c r="AY200" s="112"/>
      <c r="AZ200" s="112"/>
      <c r="BA200" s="112"/>
      <c r="BB200" s="112"/>
      <c r="BC200" s="112"/>
      <c r="BD200" s="112"/>
      <c r="BE200" s="112"/>
      <c r="BF200" s="112"/>
      <c r="BG200" s="112"/>
      <c r="BH200" s="112"/>
      <c r="BI200" s="112"/>
      <c r="BJ200" s="112"/>
      <c r="BK200" s="112"/>
      <c r="BL200" s="112"/>
      <c r="BM200" s="112"/>
      <c r="BN200" s="112"/>
      <c r="BO200" s="112"/>
      <c r="BP200" s="112"/>
      <c r="BQ200" s="112"/>
      <c r="BR200" s="112"/>
      <c r="BS200" s="112"/>
      <c r="BT200" s="112"/>
      <c r="BU200" s="112"/>
      <c r="BV200" s="112"/>
      <c r="BW200" s="112"/>
      <c r="BX200" s="112"/>
      <c r="BY200" s="112"/>
      <c r="BZ200" s="112"/>
      <c r="CA200" s="112"/>
      <c r="CB200" s="112"/>
      <c r="CC200" s="112"/>
      <c r="CD200" s="112"/>
      <c r="CE200" s="112"/>
      <c r="CF200" s="112"/>
      <c r="CG200" s="112"/>
      <c r="CH200" s="112"/>
      <c r="CI200" s="112"/>
      <c r="CJ200" s="112"/>
      <c r="CK200" s="112"/>
      <c r="CL200" s="112"/>
      <c r="CM200" s="112"/>
      <c r="CN200" s="112"/>
      <c r="CO200" s="112"/>
      <c r="CP200" s="112"/>
      <c r="CQ200" s="112"/>
      <c r="CR200" s="112"/>
      <c r="CS200" s="112"/>
      <c r="CT200" s="112"/>
      <c r="CU200" s="112"/>
      <c r="CV200" s="112"/>
      <c r="CW200" s="112"/>
      <c r="CX200" s="112"/>
      <c r="CY200" s="112"/>
      <c r="CZ200" s="112"/>
      <c r="DA200" s="112"/>
      <c r="DB200" s="112"/>
      <c r="DC200" s="112"/>
      <c r="DD200" s="112"/>
      <c r="DE200" s="112"/>
      <c r="DF200" s="112"/>
      <c r="DG200" s="112"/>
      <c r="DH200" s="112"/>
      <c r="DI200" s="112"/>
      <c r="DJ200" s="112"/>
      <c r="DK200" s="112"/>
      <c r="DL200" s="112"/>
      <c r="DM200" s="112"/>
      <c r="DN200" s="112"/>
      <c r="DO200" s="112"/>
      <c r="DP200" s="112"/>
      <c r="DQ200" s="112"/>
      <c r="DR200" s="112"/>
      <c r="DS200" s="112"/>
      <c r="DT200" s="112"/>
      <c r="DU200" s="112"/>
      <c r="DV200" s="112"/>
      <c r="DW200" s="112"/>
      <c r="DX200" s="112"/>
      <c r="DY200" s="112"/>
      <c r="DZ200" s="112"/>
      <c r="EA200" s="112"/>
      <c r="EB200" s="112"/>
      <c r="EC200" s="112"/>
      <c r="ED200" s="112"/>
      <c r="EE200" s="112"/>
      <c r="EF200" s="112"/>
      <c r="EG200" s="112"/>
      <c r="EH200" s="112"/>
      <c r="EI200" s="112"/>
      <c r="EJ200" s="112"/>
      <c r="EK200" s="112"/>
      <c r="EL200" s="112"/>
      <c r="EM200" s="112"/>
      <c r="EN200" s="112"/>
      <c r="EO200" s="112"/>
      <c r="EP200" s="112"/>
      <c r="EQ200" s="112"/>
      <c r="ER200" s="112"/>
      <c r="ES200" s="112"/>
      <c r="ET200" s="112"/>
      <c r="EU200" s="112"/>
      <c r="EV200" s="112"/>
      <c r="EW200" s="112"/>
      <c r="EX200" s="112"/>
      <c r="EY200" s="112"/>
      <c r="EZ200" s="112"/>
      <c r="FA200" s="112"/>
      <c r="FB200" s="112"/>
      <c r="FC200" s="112"/>
      <c r="FD200" s="112"/>
      <c r="FE200" s="112"/>
      <c r="FF200" s="112"/>
      <c r="FG200" s="112"/>
      <c r="FH200" s="112"/>
      <c r="FI200" s="112"/>
      <c r="FJ200" s="112"/>
    </row>
    <row r="201">
      <c r="A201" s="241" t="s">
        <v>665</v>
      </c>
      <c r="B201" s="241">
        <v>563329.0</v>
      </c>
      <c r="C201" s="246" t="s">
        <v>220</v>
      </c>
      <c r="D201" s="242">
        <v>-13.45384445</v>
      </c>
      <c r="E201" s="242">
        <v>43.90036713</v>
      </c>
      <c r="F201" s="242">
        <v>7.83153755</v>
      </c>
      <c r="G201" s="242">
        <v>2.200902144</v>
      </c>
      <c r="H201" s="242">
        <v>19.946532947718367</v>
      </c>
      <c r="I201" s="325">
        <v>0.247</v>
      </c>
      <c r="J201" s="325">
        <v>1.72</v>
      </c>
      <c r="K201" s="323">
        <v>8.910534995951418</v>
      </c>
      <c r="L201" s="241">
        <v>0.0</v>
      </c>
      <c r="M201" s="243">
        <v>2.98699</v>
      </c>
      <c r="N201" s="404"/>
      <c r="O201" s="324"/>
      <c r="P201" s="112"/>
      <c r="Q201" s="112"/>
      <c r="R201" s="112"/>
      <c r="S201" s="112"/>
      <c r="T201" s="112"/>
      <c r="U201" s="112"/>
      <c r="V201" s="112"/>
      <c r="W201" s="112"/>
      <c r="X201" s="112"/>
      <c r="Y201" s="112"/>
      <c r="Z201" s="112"/>
      <c r="AA201" s="112"/>
      <c r="AB201" s="112"/>
      <c r="AC201" s="112"/>
      <c r="AD201" s="112"/>
      <c r="AE201" s="112"/>
      <c r="AF201" s="112"/>
      <c r="AG201" s="112"/>
      <c r="AH201" s="112"/>
      <c r="AI201" s="112"/>
      <c r="AJ201" s="112"/>
      <c r="AK201" s="112"/>
      <c r="AL201" s="112"/>
      <c r="AM201" s="112"/>
      <c r="AN201" s="112"/>
      <c r="AO201" s="112"/>
      <c r="AP201" s="112"/>
      <c r="AQ201" s="112"/>
      <c r="AR201" s="112"/>
      <c r="AS201" s="112"/>
      <c r="AT201" s="112"/>
      <c r="AU201" s="112"/>
      <c r="AV201" s="112"/>
      <c r="AW201" s="112"/>
      <c r="AX201" s="112"/>
      <c r="AY201" s="112"/>
      <c r="AZ201" s="112"/>
      <c r="BA201" s="112"/>
      <c r="BB201" s="112"/>
      <c r="BC201" s="112"/>
      <c r="BD201" s="112"/>
      <c r="BE201" s="112"/>
      <c r="BF201" s="112"/>
      <c r="BG201" s="112"/>
      <c r="BH201" s="112"/>
      <c r="BI201" s="112"/>
      <c r="BJ201" s="112"/>
      <c r="BK201" s="112"/>
      <c r="BL201" s="112"/>
      <c r="BM201" s="112"/>
      <c r="BN201" s="112"/>
      <c r="BO201" s="112"/>
      <c r="BP201" s="112"/>
      <c r="BQ201" s="112"/>
      <c r="BR201" s="112"/>
      <c r="BS201" s="112"/>
      <c r="BT201" s="112"/>
      <c r="BU201" s="112"/>
      <c r="BV201" s="112"/>
      <c r="BW201" s="112"/>
      <c r="BX201" s="112"/>
      <c r="BY201" s="112"/>
      <c r="BZ201" s="112"/>
      <c r="CA201" s="112"/>
      <c r="CB201" s="112"/>
      <c r="CC201" s="112"/>
      <c r="CD201" s="112"/>
      <c r="CE201" s="112"/>
      <c r="CF201" s="112"/>
      <c r="CG201" s="112"/>
      <c r="CH201" s="112"/>
      <c r="CI201" s="112"/>
      <c r="CJ201" s="112"/>
      <c r="CK201" s="112"/>
      <c r="CL201" s="112"/>
      <c r="CM201" s="112"/>
      <c r="CN201" s="112"/>
      <c r="CO201" s="112"/>
      <c r="CP201" s="112"/>
      <c r="CQ201" s="112"/>
      <c r="CR201" s="112"/>
      <c r="CS201" s="112"/>
      <c r="CT201" s="112"/>
      <c r="CU201" s="112"/>
      <c r="CV201" s="112"/>
      <c r="CW201" s="112"/>
      <c r="CX201" s="112"/>
      <c r="CY201" s="112"/>
      <c r="CZ201" s="112"/>
      <c r="DA201" s="112"/>
      <c r="DB201" s="112"/>
      <c r="DC201" s="112"/>
      <c r="DD201" s="112"/>
      <c r="DE201" s="112"/>
      <c r="DF201" s="112"/>
      <c r="DG201" s="112"/>
      <c r="DH201" s="112"/>
      <c r="DI201" s="112"/>
      <c r="DJ201" s="112"/>
      <c r="DK201" s="112"/>
      <c r="DL201" s="112"/>
      <c r="DM201" s="112"/>
      <c r="DN201" s="112"/>
      <c r="DO201" s="112"/>
      <c r="DP201" s="112"/>
      <c r="DQ201" s="112"/>
      <c r="DR201" s="112"/>
      <c r="DS201" s="112"/>
      <c r="DT201" s="112"/>
      <c r="DU201" s="112"/>
      <c r="DV201" s="112"/>
      <c r="DW201" s="112"/>
      <c r="DX201" s="112"/>
      <c r="DY201" s="112"/>
      <c r="DZ201" s="112"/>
      <c r="EA201" s="112"/>
      <c r="EB201" s="112"/>
      <c r="EC201" s="112"/>
      <c r="ED201" s="112"/>
      <c r="EE201" s="112"/>
      <c r="EF201" s="112"/>
      <c r="EG201" s="112"/>
      <c r="EH201" s="112"/>
      <c r="EI201" s="112"/>
      <c r="EJ201" s="112"/>
      <c r="EK201" s="112"/>
      <c r="EL201" s="112"/>
      <c r="EM201" s="112"/>
      <c r="EN201" s="112"/>
      <c r="EO201" s="112"/>
      <c r="EP201" s="112"/>
      <c r="EQ201" s="112"/>
      <c r="ER201" s="112"/>
      <c r="ES201" s="112"/>
      <c r="ET201" s="112"/>
      <c r="EU201" s="112"/>
      <c r="EV201" s="112"/>
      <c r="EW201" s="112"/>
      <c r="EX201" s="112"/>
      <c r="EY201" s="112"/>
      <c r="EZ201" s="112"/>
      <c r="FA201" s="112"/>
      <c r="FB201" s="112"/>
      <c r="FC201" s="112"/>
      <c r="FD201" s="112"/>
      <c r="FE201" s="112"/>
      <c r="FF201" s="112"/>
      <c r="FG201" s="112"/>
      <c r="FH201" s="112"/>
      <c r="FI201" s="112"/>
      <c r="FJ201" s="112"/>
    </row>
    <row r="202">
      <c r="A202" s="241" t="s">
        <v>576</v>
      </c>
      <c r="B202" s="241">
        <v>514456.0</v>
      </c>
      <c r="C202" s="246" t="s">
        <v>220</v>
      </c>
      <c r="D202" s="242"/>
      <c r="E202" s="242"/>
      <c r="F202" s="242"/>
      <c r="G202" s="242"/>
      <c r="H202" s="242"/>
      <c r="I202" s="325">
        <v>0.321</v>
      </c>
      <c r="J202" s="325">
        <v>1.69</v>
      </c>
      <c r="K202" s="323">
        <v>0.0</v>
      </c>
      <c r="L202" s="241">
        <v>3.0</v>
      </c>
      <c r="M202" s="243">
        <v>0.92491</v>
      </c>
      <c r="N202" s="404"/>
      <c r="O202" s="324"/>
      <c r="P202" s="112"/>
      <c r="Q202" s="112"/>
      <c r="R202" s="112"/>
      <c r="S202" s="112"/>
      <c r="T202" s="112"/>
      <c r="U202" s="112"/>
      <c r="V202" s="112"/>
      <c r="W202" s="112"/>
      <c r="X202" s="112"/>
      <c r="Y202" s="112"/>
      <c r="Z202" s="112"/>
      <c r="AA202" s="112"/>
      <c r="AB202" s="112"/>
      <c r="AC202" s="112"/>
      <c r="AD202" s="112"/>
      <c r="AE202" s="112"/>
      <c r="AF202" s="112"/>
      <c r="AG202" s="112"/>
      <c r="AH202" s="112"/>
      <c r="AI202" s="112"/>
      <c r="AJ202" s="112"/>
      <c r="AK202" s="112"/>
      <c r="AL202" s="112"/>
      <c r="AM202" s="112"/>
      <c r="AN202" s="112"/>
      <c r="AO202" s="112"/>
      <c r="AP202" s="112"/>
      <c r="AQ202" s="112"/>
      <c r="AR202" s="112"/>
      <c r="AS202" s="112"/>
      <c r="AT202" s="112"/>
      <c r="AU202" s="112"/>
      <c r="AV202" s="112"/>
      <c r="AW202" s="112"/>
      <c r="AX202" s="112"/>
      <c r="AY202" s="112"/>
      <c r="AZ202" s="112"/>
      <c r="BA202" s="112"/>
      <c r="BB202" s="112"/>
      <c r="BC202" s="112"/>
      <c r="BD202" s="112"/>
      <c r="BE202" s="112"/>
      <c r="BF202" s="112"/>
      <c r="BG202" s="112"/>
      <c r="BH202" s="112"/>
      <c r="BI202" s="112"/>
      <c r="BJ202" s="112"/>
      <c r="BK202" s="112"/>
      <c r="BL202" s="112"/>
      <c r="BM202" s="112"/>
      <c r="BN202" s="112"/>
      <c r="BO202" s="112"/>
      <c r="BP202" s="112"/>
      <c r="BQ202" s="112"/>
      <c r="BR202" s="112"/>
      <c r="BS202" s="112"/>
      <c r="BT202" s="112"/>
      <c r="BU202" s="112"/>
      <c r="BV202" s="112"/>
      <c r="BW202" s="112"/>
      <c r="BX202" s="112"/>
      <c r="BY202" s="112"/>
      <c r="BZ202" s="112"/>
      <c r="CA202" s="112"/>
      <c r="CB202" s="112"/>
      <c r="CC202" s="112"/>
      <c r="CD202" s="112"/>
      <c r="CE202" s="112"/>
      <c r="CF202" s="112"/>
      <c r="CG202" s="112"/>
      <c r="CH202" s="112"/>
      <c r="CI202" s="112"/>
      <c r="CJ202" s="112"/>
      <c r="CK202" s="112"/>
      <c r="CL202" s="112"/>
      <c r="CM202" s="112"/>
      <c r="CN202" s="112"/>
      <c r="CO202" s="112"/>
      <c r="CP202" s="112"/>
      <c r="CQ202" s="112"/>
      <c r="CR202" s="112"/>
      <c r="CS202" s="112"/>
      <c r="CT202" s="112"/>
      <c r="CU202" s="112"/>
      <c r="CV202" s="112"/>
      <c r="CW202" s="112"/>
      <c r="CX202" s="112"/>
      <c r="CY202" s="112"/>
      <c r="CZ202" s="112"/>
      <c r="DA202" s="112"/>
      <c r="DB202" s="112"/>
      <c r="DC202" s="112"/>
      <c r="DD202" s="112"/>
      <c r="DE202" s="112"/>
      <c r="DF202" s="112"/>
      <c r="DG202" s="112"/>
      <c r="DH202" s="112"/>
      <c r="DI202" s="112"/>
      <c r="DJ202" s="112"/>
      <c r="DK202" s="112"/>
      <c r="DL202" s="112"/>
      <c r="DM202" s="112"/>
      <c r="DN202" s="112"/>
      <c r="DO202" s="112"/>
      <c r="DP202" s="112"/>
      <c r="DQ202" s="112"/>
      <c r="DR202" s="112"/>
      <c r="DS202" s="112"/>
      <c r="DT202" s="112"/>
      <c r="DU202" s="112"/>
      <c r="DV202" s="112"/>
      <c r="DW202" s="112"/>
      <c r="DX202" s="112"/>
      <c r="DY202" s="112"/>
      <c r="DZ202" s="112"/>
      <c r="EA202" s="112"/>
      <c r="EB202" s="112"/>
      <c r="EC202" s="112"/>
      <c r="ED202" s="112"/>
      <c r="EE202" s="112"/>
      <c r="EF202" s="112"/>
      <c r="EG202" s="112"/>
      <c r="EH202" s="112"/>
      <c r="EI202" s="112"/>
      <c r="EJ202" s="112"/>
      <c r="EK202" s="112"/>
      <c r="EL202" s="112"/>
      <c r="EM202" s="112"/>
      <c r="EN202" s="112"/>
      <c r="EO202" s="112"/>
      <c r="EP202" s="112"/>
      <c r="EQ202" s="112"/>
      <c r="ER202" s="112"/>
      <c r="ES202" s="112"/>
      <c r="ET202" s="112"/>
      <c r="EU202" s="112"/>
      <c r="EV202" s="112"/>
      <c r="EW202" s="112"/>
      <c r="EX202" s="112"/>
      <c r="EY202" s="112"/>
      <c r="EZ202" s="112"/>
      <c r="FA202" s="112"/>
      <c r="FB202" s="112"/>
      <c r="FC202" s="112"/>
      <c r="FD202" s="112"/>
      <c r="FE202" s="112"/>
      <c r="FF202" s="112"/>
      <c r="FG202" s="112"/>
      <c r="FH202" s="112"/>
      <c r="FI202" s="112"/>
      <c r="FJ202" s="112"/>
    </row>
    <row r="203">
      <c r="A203" s="241" t="s">
        <v>466</v>
      </c>
      <c r="B203" s="241">
        <v>22913.0</v>
      </c>
      <c r="C203" s="246" t="s">
        <v>220</v>
      </c>
      <c r="D203" s="242">
        <v>-12.94055768</v>
      </c>
      <c r="E203" s="242">
        <v>32.34644743</v>
      </c>
      <c r="F203" s="242">
        <v>6.782735784</v>
      </c>
      <c r="G203" s="242">
        <v>1.64313131</v>
      </c>
      <c r="H203" s="242">
        <v>19.68585665256418</v>
      </c>
      <c r="I203" s="325">
        <v>0.215</v>
      </c>
      <c r="J203" s="325">
        <v>1.1</v>
      </c>
      <c r="K203" s="323">
        <v>7.642471209302326</v>
      </c>
      <c r="L203" s="241" t="s">
        <v>722</v>
      </c>
      <c r="M203" s="242" t="s">
        <v>722</v>
      </c>
      <c r="N203" s="404"/>
      <c r="O203" s="324"/>
      <c r="P203" s="112"/>
      <c r="Q203" s="112"/>
      <c r="R203" s="112"/>
      <c r="S203" s="112"/>
      <c r="T203" s="112"/>
      <c r="U203" s="112"/>
      <c r="V203" s="112"/>
      <c r="W203" s="112"/>
      <c r="X203" s="112"/>
      <c r="Y203" s="112"/>
      <c r="Z203" s="112"/>
      <c r="AA203" s="112"/>
      <c r="AB203" s="112"/>
      <c r="AC203" s="112"/>
      <c r="AD203" s="112"/>
      <c r="AE203" s="112"/>
      <c r="AF203" s="112"/>
      <c r="AG203" s="112"/>
      <c r="AH203" s="112"/>
      <c r="AI203" s="112"/>
      <c r="AJ203" s="112"/>
      <c r="AK203" s="112"/>
      <c r="AL203" s="112"/>
      <c r="AM203" s="112"/>
      <c r="AN203" s="112"/>
      <c r="AO203" s="112"/>
      <c r="AP203" s="112"/>
      <c r="AQ203" s="112"/>
      <c r="AR203" s="112"/>
      <c r="AS203" s="112"/>
      <c r="AT203" s="112"/>
      <c r="AU203" s="112"/>
      <c r="AV203" s="112"/>
      <c r="AW203" s="112"/>
      <c r="AX203" s="112"/>
      <c r="AY203" s="112"/>
      <c r="AZ203" s="112"/>
      <c r="BA203" s="112"/>
      <c r="BB203" s="112"/>
      <c r="BC203" s="112"/>
      <c r="BD203" s="112"/>
      <c r="BE203" s="112"/>
      <c r="BF203" s="112"/>
      <c r="BG203" s="112"/>
      <c r="BH203" s="112"/>
      <c r="BI203" s="112"/>
      <c r="BJ203" s="112"/>
      <c r="BK203" s="112"/>
      <c r="BL203" s="112"/>
      <c r="BM203" s="112"/>
      <c r="BN203" s="112"/>
      <c r="BO203" s="112"/>
      <c r="BP203" s="112"/>
      <c r="BQ203" s="112"/>
      <c r="BR203" s="112"/>
      <c r="BS203" s="112"/>
      <c r="BT203" s="112"/>
      <c r="BU203" s="112"/>
      <c r="BV203" s="112"/>
      <c r="BW203" s="112"/>
      <c r="BX203" s="112"/>
      <c r="BY203" s="112"/>
      <c r="BZ203" s="112"/>
      <c r="CA203" s="112"/>
      <c r="CB203" s="112"/>
      <c r="CC203" s="112"/>
      <c r="CD203" s="112"/>
      <c r="CE203" s="112"/>
      <c r="CF203" s="112"/>
      <c r="CG203" s="112"/>
      <c r="CH203" s="112"/>
      <c r="CI203" s="112"/>
      <c r="CJ203" s="112"/>
      <c r="CK203" s="112"/>
      <c r="CL203" s="112"/>
      <c r="CM203" s="112"/>
      <c r="CN203" s="112"/>
      <c r="CO203" s="112"/>
      <c r="CP203" s="112"/>
      <c r="CQ203" s="112"/>
      <c r="CR203" s="112"/>
      <c r="CS203" s="112"/>
      <c r="CT203" s="112"/>
      <c r="CU203" s="112"/>
      <c r="CV203" s="112"/>
      <c r="CW203" s="112"/>
      <c r="CX203" s="112"/>
      <c r="CY203" s="112"/>
      <c r="CZ203" s="112"/>
      <c r="DA203" s="112"/>
      <c r="DB203" s="112"/>
      <c r="DC203" s="112"/>
      <c r="DD203" s="112"/>
      <c r="DE203" s="112"/>
      <c r="DF203" s="112"/>
      <c r="DG203" s="112"/>
      <c r="DH203" s="112"/>
      <c r="DI203" s="112"/>
      <c r="DJ203" s="112"/>
      <c r="DK203" s="112"/>
      <c r="DL203" s="112"/>
      <c r="DM203" s="112"/>
      <c r="DN203" s="112"/>
      <c r="DO203" s="112"/>
      <c r="DP203" s="112"/>
      <c r="DQ203" s="112"/>
      <c r="DR203" s="112"/>
      <c r="DS203" s="112"/>
      <c r="DT203" s="112"/>
      <c r="DU203" s="112"/>
      <c r="DV203" s="112"/>
      <c r="DW203" s="112"/>
      <c r="DX203" s="112"/>
      <c r="DY203" s="112"/>
      <c r="DZ203" s="112"/>
      <c r="EA203" s="112"/>
      <c r="EB203" s="112"/>
      <c r="EC203" s="112"/>
      <c r="ED203" s="112"/>
      <c r="EE203" s="112"/>
      <c r="EF203" s="112"/>
      <c r="EG203" s="112"/>
      <c r="EH203" s="112"/>
      <c r="EI203" s="112"/>
      <c r="EJ203" s="112"/>
      <c r="EK203" s="112"/>
      <c r="EL203" s="112"/>
      <c r="EM203" s="112"/>
      <c r="EN203" s="112"/>
      <c r="EO203" s="112"/>
      <c r="EP203" s="112"/>
      <c r="EQ203" s="112"/>
      <c r="ER203" s="112"/>
      <c r="ES203" s="112"/>
      <c r="ET203" s="112"/>
      <c r="EU203" s="112"/>
      <c r="EV203" s="112"/>
      <c r="EW203" s="112"/>
      <c r="EX203" s="112"/>
      <c r="EY203" s="112"/>
      <c r="EZ203" s="112"/>
      <c r="FA203" s="112"/>
      <c r="FB203" s="112"/>
      <c r="FC203" s="112"/>
      <c r="FD203" s="112"/>
      <c r="FE203" s="112"/>
      <c r="FF203" s="112"/>
      <c r="FG203" s="112"/>
      <c r="FH203" s="112"/>
      <c r="FI203" s="112"/>
      <c r="FJ203" s="112"/>
    </row>
    <row r="204">
      <c r="A204" s="241" t="s">
        <v>685</v>
      </c>
      <c r="B204" s="241">
        <v>563348.0</v>
      </c>
      <c r="C204" s="246" t="s">
        <v>220</v>
      </c>
      <c r="D204" s="242">
        <v>-12.19418609</v>
      </c>
      <c r="E204" s="242">
        <v>41.18003443</v>
      </c>
      <c r="F204" s="242">
        <v>7.761364188</v>
      </c>
      <c r="G204" s="242">
        <v>2.479656926</v>
      </c>
      <c r="H204" s="242">
        <v>16.60714996426082</v>
      </c>
      <c r="I204" s="325">
        <v>0.359</v>
      </c>
      <c r="J204" s="325">
        <v>1.84</v>
      </c>
      <c r="K204" s="323">
        <v>6.907122356545962</v>
      </c>
      <c r="L204" s="241">
        <v>0.0</v>
      </c>
      <c r="M204" s="243">
        <v>1.8952399999999998</v>
      </c>
      <c r="N204" s="404"/>
      <c r="O204" s="324"/>
      <c r="P204" s="112"/>
      <c r="Q204" s="112"/>
      <c r="R204" s="112"/>
      <c r="S204" s="112"/>
      <c r="T204" s="112"/>
      <c r="U204" s="112"/>
      <c r="V204" s="112"/>
      <c r="W204" s="112"/>
      <c r="X204" s="112"/>
      <c r="Y204" s="112"/>
      <c r="Z204" s="112"/>
      <c r="AA204" s="112"/>
      <c r="AB204" s="112"/>
      <c r="AC204" s="112"/>
      <c r="AD204" s="112"/>
      <c r="AE204" s="112"/>
      <c r="AF204" s="112"/>
      <c r="AG204" s="112"/>
      <c r="AH204" s="112"/>
      <c r="AI204" s="112"/>
      <c r="AJ204" s="112"/>
      <c r="AK204" s="112"/>
      <c r="AL204" s="112"/>
      <c r="AM204" s="112"/>
      <c r="AN204" s="112"/>
      <c r="AO204" s="112"/>
      <c r="AP204" s="112"/>
      <c r="AQ204" s="112"/>
      <c r="AR204" s="112"/>
      <c r="AS204" s="112"/>
      <c r="AT204" s="112"/>
      <c r="AU204" s="112"/>
      <c r="AV204" s="112"/>
      <c r="AW204" s="112"/>
      <c r="AX204" s="112"/>
      <c r="AY204" s="112"/>
      <c r="AZ204" s="112"/>
      <c r="BA204" s="112"/>
      <c r="BB204" s="112"/>
      <c r="BC204" s="112"/>
      <c r="BD204" s="112"/>
      <c r="BE204" s="112"/>
      <c r="BF204" s="112"/>
      <c r="BG204" s="112"/>
      <c r="BH204" s="112"/>
      <c r="BI204" s="112"/>
      <c r="BJ204" s="112"/>
      <c r="BK204" s="112"/>
      <c r="BL204" s="112"/>
      <c r="BM204" s="112"/>
      <c r="BN204" s="112"/>
      <c r="BO204" s="112"/>
      <c r="BP204" s="112"/>
      <c r="BQ204" s="112"/>
      <c r="BR204" s="112"/>
      <c r="BS204" s="112"/>
      <c r="BT204" s="112"/>
      <c r="BU204" s="112"/>
      <c r="BV204" s="112"/>
      <c r="BW204" s="112"/>
      <c r="BX204" s="112"/>
      <c r="BY204" s="112"/>
      <c r="BZ204" s="112"/>
      <c r="CA204" s="112"/>
      <c r="CB204" s="112"/>
      <c r="CC204" s="112"/>
      <c r="CD204" s="112"/>
      <c r="CE204" s="112"/>
      <c r="CF204" s="112"/>
      <c r="CG204" s="112"/>
      <c r="CH204" s="112"/>
      <c r="CI204" s="112"/>
      <c r="CJ204" s="112"/>
      <c r="CK204" s="112"/>
      <c r="CL204" s="112"/>
      <c r="CM204" s="112"/>
      <c r="CN204" s="112"/>
      <c r="CO204" s="112"/>
      <c r="CP204" s="112"/>
      <c r="CQ204" s="112"/>
      <c r="CR204" s="112"/>
      <c r="CS204" s="112"/>
      <c r="CT204" s="112"/>
      <c r="CU204" s="112"/>
      <c r="CV204" s="112"/>
      <c r="CW204" s="112"/>
      <c r="CX204" s="112"/>
      <c r="CY204" s="112"/>
      <c r="CZ204" s="112"/>
      <c r="DA204" s="112"/>
      <c r="DB204" s="112"/>
      <c r="DC204" s="112"/>
      <c r="DD204" s="112"/>
      <c r="DE204" s="112"/>
      <c r="DF204" s="112"/>
      <c r="DG204" s="112"/>
      <c r="DH204" s="112"/>
      <c r="DI204" s="112"/>
      <c r="DJ204" s="112"/>
      <c r="DK204" s="112"/>
      <c r="DL204" s="112"/>
      <c r="DM204" s="112"/>
      <c r="DN204" s="112"/>
      <c r="DO204" s="112"/>
      <c r="DP204" s="112"/>
      <c r="DQ204" s="112"/>
      <c r="DR204" s="112"/>
      <c r="DS204" s="112"/>
      <c r="DT204" s="112"/>
      <c r="DU204" s="112"/>
      <c r="DV204" s="112"/>
      <c r="DW204" s="112"/>
      <c r="DX204" s="112"/>
      <c r="DY204" s="112"/>
      <c r="DZ204" s="112"/>
      <c r="EA204" s="112"/>
      <c r="EB204" s="112"/>
      <c r="EC204" s="112"/>
      <c r="ED204" s="112"/>
      <c r="EE204" s="112"/>
      <c r="EF204" s="112"/>
      <c r="EG204" s="112"/>
      <c r="EH204" s="112"/>
      <c r="EI204" s="112"/>
      <c r="EJ204" s="112"/>
      <c r="EK204" s="112"/>
      <c r="EL204" s="112"/>
      <c r="EM204" s="112"/>
      <c r="EN204" s="112"/>
      <c r="EO204" s="112"/>
      <c r="EP204" s="112"/>
      <c r="EQ204" s="112"/>
      <c r="ER204" s="112"/>
      <c r="ES204" s="112"/>
      <c r="ET204" s="112"/>
      <c r="EU204" s="112"/>
      <c r="EV204" s="112"/>
      <c r="EW204" s="112"/>
      <c r="EX204" s="112"/>
      <c r="EY204" s="112"/>
      <c r="EZ204" s="112"/>
      <c r="FA204" s="112"/>
      <c r="FB204" s="112"/>
      <c r="FC204" s="112"/>
      <c r="FD204" s="112"/>
      <c r="FE204" s="112"/>
      <c r="FF204" s="112"/>
      <c r="FG204" s="112"/>
      <c r="FH204" s="112"/>
      <c r="FI204" s="112"/>
      <c r="FJ204" s="112"/>
    </row>
    <row r="205">
      <c r="A205" s="241" t="s">
        <v>606</v>
      </c>
      <c r="B205" s="241">
        <v>535793.0</v>
      </c>
      <c r="C205" s="246" t="s">
        <v>220</v>
      </c>
      <c r="D205" s="242">
        <v>-14.01</v>
      </c>
      <c r="E205" s="242">
        <v>40.05</v>
      </c>
      <c r="F205" s="242">
        <v>6.2</v>
      </c>
      <c r="G205" s="242">
        <v>2.18</v>
      </c>
      <c r="H205" s="242">
        <v>18.37155963302752</v>
      </c>
      <c r="I205" s="325">
        <v>0.251</v>
      </c>
      <c r="J205" s="325">
        <v>0.98</v>
      </c>
      <c r="K205" s="323">
        <v>8.685258964143427</v>
      </c>
      <c r="L205" s="241">
        <v>8.0</v>
      </c>
      <c r="M205" s="243">
        <v>0.8162200000000001</v>
      </c>
      <c r="N205" s="404"/>
      <c r="O205" s="324"/>
      <c r="P205" s="112"/>
      <c r="Q205" s="112"/>
      <c r="R205" s="112"/>
      <c r="S205" s="112"/>
      <c r="T205" s="112"/>
      <c r="U205" s="112"/>
      <c r="V205" s="112"/>
      <c r="W205" s="112"/>
      <c r="X205" s="112"/>
      <c r="Y205" s="112"/>
      <c r="Z205" s="112"/>
      <c r="AA205" s="112"/>
      <c r="AB205" s="112"/>
      <c r="AC205" s="112"/>
      <c r="AD205" s="112"/>
      <c r="AE205" s="112"/>
      <c r="AF205" s="112"/>
      <c r="AG205" s="112"/>
      <c r="AH205" s="112"/>
      <c r="AI205" s="112"/>
      <c r="AJ205" s="112"/>
      <c r="AK205" s="112"/>
      <c r="AL205" s="112"/>
      <c r="AM205" s="112"/>
      <c r="AN205" s="112"/>
      <c r="AO205" s="112"/>
      <c r="AP205" s="112"/>
      <c r="AQ205" s="112"/>
      <c r="AR205" s="112"/>
      <c r="AS205" s="112"/>
      <c r="AT205" s="112"/>
      <c r="AU205" s="112"/>
      <c r="AV205" s="112"/>
      <c r="AW205" s="112"/>
      <c r="AX205" s="112"/>
      <c r="AY205" s="112"/>
      <c r="AZ205" s="112"/>
      <c r="BA205" s="112"/>
      <c r="BB205" s="112"/>
      <c r="BC205" s="112"/>
      <c r="BD205" s="112"/>
      <c r="BE205" s="112"/>
      <c r="BF205" s="112"/>
      <c r="BG205" s="112"/>
      <c r="BH205" s="112"/>
      <c r="BI205" s="112"/>
      <c r="BJ205" s="112"/>
      <c r="BK205" s="112"/>
      <c r="BL205" s="112"/>
      <c r="BM205" s="112"/>
      <c r="BN205" s="112"/>
      <c r="BO205" s="112"/>
      <c r="BP205" s="112"/>
      <c r="BQ205" s="112"/>
      <c r="BR205" s="112"/>
      <c r="BS205" s="112"/>
      <c r="BT205" s="112"/>
      <c r="BU205" s="112"/>
      <c r="BV205" s="112"/>
      <c r="BW205" s="112"/>
      <c r="BX205" s="112"/>
      <c r="BY205" s="112"/>
      <c r="BZ205" s="112"/>
      <c r="CA205" s="112"/>
      <c r="CB205" s="112"/>
      <c r="CC205" s="112"/>
      <c r="CD205" s="112"/>
      <c r="CE205" s="112"/>
      <c r="CF205" s="112"/>
      <c r="CG205" s="112"/>
      <c r="CH205" s="112"/>
      <c r="CI205" s="112"/>
      <c r="CJ205" s="112"/>
      <c r="CK205" s="112"/>
      <c r="CL205" s="112"/>
      <c r="CM205" s="112"/>
      <c r="CN205" s="112"/>
      <c r="CO205" s="112"/>
      <c r="CP205" s="112"/>
      <c r="CQ205" s="112"/>
      <c r="CR205" s="112"/>
      <c r="CS205" s="112"/>
      <c r="CT205" s="112"/>
      <c r="CU205" s="112"/>
      <c r="CV205" s="112"/>
      <c r="CW205" s="112"/>
      <c r="CX205" s="112"/>
      <c r="CY205" s="112"/>
      <c r="CZ205" s="112"/>
      <c r="DA205" s="112"/>
      <c r="DB205" s="112"/>
      <c r="DC205" s="112"/>
      <c r="DD205" s="112"/>
      <c r="DE205" s="112"/>
      <c r="DF205" s="112"/>
      <c r="DG205" s="112"/>
      <c r="DH205" s="112"/>
      <c r="DI205" s="112"/>
      <c r="DJ205" s="112"/>
      <c r="DK205" s="112"/>
      <c r="DL205" s="112"/>
      <c r="DM205" s="112"/>
      <c r="DN205" s="112"/>
      <c r="DO205" s="112"/>
      <c r="DP205" s="112"/>
      <c r="DQ205" s="112"/>
      <c r="DR205" s="112"/>
      <c r="DS205" s="112"/>
      <c r="DT205" s="112"/>
      <c r="DU205" s="112"/>
      <c r="DV205" s="112"/>
      <c r="DW205" s="112"/>
      <c r="DX205" s="112"/>
      <c r="DY205" s="112"/>
      <c r="DZ205" s="112"/>
      <c r="EA205" s="112"/>
      <c r="EB205" s="112"/>
      <c r="EC205" s="112"/>
      <c r="ED205" s="112"/>
      <c r="EE205" s="112"/>
      <c r="EF205" s="112"/>
      <c r="EG205" s="112"/>
      <c r="EH205" s="112"/>
      <c r="EI205" s="112"/>
      <c r="EJ205" s="112"/>
      <c r="EK205" s="112"/>
      <c r="EL205" s="112"/>
      <c r="EM205" s="112"/>
      <c r="EN205" s="112"/>
      <c r="EO205" s="112"/>
      <c r="EP205" s="112"/>
      <c r="EQ205" s="112"/>
      <c r="ER205" s="112"/>
      <c r="ES205" s="112"/>
      <c r="ET205" s="112"/>
      <c r="EU205" s="112"/>
      <c r="EV205" s="112"/>
      <c r="EW205" s="112"/>
      <c r="EX205" s="112"/>
      <c r="EY205" s="112"/>
      <c r="EZ205" s="112"/>
      <c r="FA205" s="112"/>
      <c r="FB205" s="112"/>
      <c r="FC205" s="112"/>
      <c r="FD205" s="112"/>
      <c r="FE205" s="112"/>
      <c r="FF205" s="112"/>
      <c r="FG205" s="112"/>
      <c r="FH205" s="112"/>
      <c r="FI205" s="112"/>
      <c r="FJ205" s="112"/>
    </row>
    <row r="206">
      <c r="A206" s="241" t="s">
        <v>715</v>
      </c>
      <c r="B206" s="241">
        <v>92270.0</v>
      </c>
      <c r="C206" s="246" t="s">
        <v>220</v>
      </c>
      <c r="D206" s="242">
        <v>-13.93</v>
      </c>
      <c r="E206" s="242">
        <v>37.73</v>
      </c>
      <c r="F206" s="242">
        <v>5.66</v>
      </c>
      <c r="G206" s="242">
        <v>1.6</v>
      </c>
      <c r="H206" s="242">
        <v>23.581249999999997</v>
      </c>
      <c r="I206" s="325">
        <v>0.304</v>
      </c>
      <c r="J206" s="325">
        <v>0.75</v>
      </c>
      <c r="K206" s="323">
        <v>5.2631578947368425</v>
      </c>
      <c r="L206" s="241">
        <v>7.0</v>
      </c>
      <c r="M206" s="243">
        <v>1.2238</v>
      </c>
      <c r="N206" s="404"/>
      <c r="O206" s="324"/>
      <c r="P206" s="112"/>
      <c r="Q206" s="112"/>
      <c r="R206" s="112"/>
      <c r="S206" s="112"/>
      <c r="T206" s="112"/>
      <c r="U206" s="112"/>
      <c r="V206" s="112"/>
      <c r="W206" s="112"/>
      <c r="X206" s="112"/>
      <c r="Y206" s="112"/>
      <c r="Z206" s="112"/>
      <c r="AA206" s="112"/>
      <c r="AB206" s="112"/>
      <c r="AC206" s="112"/>
      <c r="AD206" s="112"/>
      <c r="AE206" s="112"/>
      <c r="AF206" s="112"/>
      <c r="AG206" s="112"/>
      <c r="AH206" s="112"/>
      <c r="AI206" s="112"/>
      <c r="AJ206" s="112"/>
      <c r="AK206" s="112"/>
      <c r="AL206" s="112"/>
      <c r="AM206" s="112"/>
      <c r="AN206" s="112"/>
      <c r="AO206" s="112"/>
      <c r="AP206" s="112"/>
      <c r="AQ206" s="112"/>
      <c r="AR206" s="112"/>
      <c r="AS206" s="112"/>
      <c r="AT206" s="112"/>
      <c r="AU206" s="112"/>
      <c r="AV206" s="112"/>
      <c r="AW206" s="112"/>
      <c r="AX206" s="112"/>
      <c r="AY206" s="112"/>
      <c r="AZ206" s="112"/>
      <c r="BA206" s="112"/>
      <c r="BB206" s="112"/>
      <c r="BC206" s="112"/>
      <c r="BD206" s="112"/>
      <c r="BE206" s="112"/>
      <c r="BF206" s="112"/>
      <c r="BG206" s="112"/>
      <c r="BH206" s="112"/>
      <c r="BI206" s="112"/>
      <c r="BJ206" s="112"/>
      <c r="BK206" s="112"/>
      <c r="BL206" s="112"/>
      <c r="BM206" s="112"/>
      <c r="BN206" s="112"/>
      <c r="BO206" s="112"/>
      <c r="BP206" s="112"/>
      <c r="BQ206" s="112"/>
      <c r="BR206" s="112"/>
      <c r="BS206" s="112"/>
      <c r="BT206" s="112"/>
      <c r="BU206" s="112"/>
      <c r="BV206" s="112"/>
      <c r="BW206" s="112"/>
      <c r="BX206" s="112"/>
      <c r="BY206" s="112"/>
      <c r="BZ206" s="112"/>
      <c r="CA206" s="112"/>
      <c r="CB206" s="112"/>
      <c r="CC206" s="112"/>
      <c r="CD206" s="112"/>
      <c r="CE206" s="112"/>
      <c r="CF206" s="112"/>
      <c r="CG206" s="112"/>
      <c r="CH206" s="112"/>
      <c r="CI206" s="112"/>
      <c r="CJ206" s="112"/>
      <c r="CK206" s="112"/>
      <c r="CL206" s="112"/>
      <c r="CM206" s="112"/>
      <c r="CN206" s="112"/>
      <c r="CO206" s="112"/>
      <c r="CP206" s="112"/>
      <c r="CQ206" s="112"/>
      <c r="CR206" s="112"/>
      <c r="CS206" s="112"/>
      <c r="CT206" s="112"/>
      <c r="CU206" s="112"/>
      <c r="CV206" s="112"/>
      <c r="CW206" s="112"/>
      <c r="CX206" s="112"/>
      <c r="CY206" s="112"/>
      <c r="CZ206" s="112"/>
      <c r="DA206" s="112"/>
      <c r="DB206" s="112"/>
      <c r="DC206" s="112"/>
      <c r="DD206" s="112"/>
      <c r="DE206" s="112"/>
      <c r="DF206" s="112"/>
      <c r="DG206" s="112"/>
      <c r="DH206" s="112"/>
      <c r="DI206" s="112"/>
      <c r="DJ206" s="112"/>
      <c r="DK206" s="112"/>
      <c r="DL206" s="112"/>
      <c r="DM206" s="112"/>
      <c r="DN206" s="112"/>
      <c r="DO206" s="112"/>
      <c r="DP206" s="112"/>
      <c r="DQ206" s="112"/>
      <c r="DR206" s="112"/>
      <c r="DS206" s="112"/>
      <c r="DT206" s="112"/>
      <c r="DU206" s="112"/>
      <c r="DV206" s="112"/>
      <c r="DW206" s="112"/>
      <c r="DX206" s="112"/>
      <c r="DY206" s="112"/>
      <c r="DZ206" s="112"/>
      <c r="EA206" s="112"/>
      <c r="EB206" s="112"/>
      <c r="EC206" s="112"/>
      <c r="ED206" s="112"/>
      <c r="EE206" s="112"/>
      <c r="EF206" s="112"/>
      <c r="EG206" s="112"/>
      <c r="EH206" s="112"/>
      <c r="EI206" s="112"/>
      <c r="EJ206" s="112"/>
      <c r="EK206" s="112"/>
      <c r="EL206" s="112"/>
      <c r="EM206" s="112"/>
      <c r="EN206" s="112"/>
      <c r="EO206" s="112"/>
      <c r="EP206" s="112"/>
      <c r="EQ206" s="112"/>
      <c r="ER206" s="112"/>
      <c r="ES206" s="112"/>
      <c r="ET206" s="112"/>
      <c r="EU206" s="112"/>
      <c r="EV206" s="112"/>
      <c r="EW206" s="112"/>
      <c r="EX206" s="112"/>
      <c r="EY206" s="112"/>
      <c r="EZ206" s="112"/>
      <c r="FA206" s="112"/>
      <c r="FB206" s="112"/>
      <c r="FC206" s="112"/>
      <c r="FD206" s="112"/>
      <c r="FE206" s="112"/>
      <c r="FF206" s="112"/>
      <c r="FG206" s="112"/>
      <c r="FH206" s="112"/>
      <c r="FI206" s="112"/>
      <c r="FJ206" s="112"/>
    </row>
    <row r="207">
      <c r="A207" s="241" t="s">
        <v>283</v>
      </c>
      <c r="B207" s="241">
        <v>181083.0</v>
      </c>
      <c r="C207" s="246" t="s">
        <v>220</v>
      </c>
      <c r="D207" s="242">
        <v>-13.74</v>
      </c>
      <c r="E207" s="242">
        <v>38.14</v>
      </c>
      <c r="F207" s="242">
        <v>7.18</v>
      </c>
      <c r="G207" s="242">
        <v>2.11</v>
      </c>
      <c r="H207" s="242">
        <v>18.07582938388626</v>
      </c>
      <c r="I207" s="325">
        <v>0.359</v>
      </c>
      <c r="J207" s="325">
        <v>1.17</v>
      </c>
      <c r="K207" s="326">
        <v>5.8774373259052926</v>
      </c>
      <c r="L207" s="241">
        <v>5.0</v>
      </c>
      <c r="M207" s="243">
        <v>1.19699</v>
      </c>
      <c r="N207" s="404"/>
      <c r="O207" s="324"/>
      <c r="P207" s="112"/>
      <c r="Q207" s="112"/>
      <c r="R207" s="112"/>
      <c r="S207" s="112"/>
      <c r="T207" s="112"/>
      <c r="U207" s="112"/>
      <c r="V207" s="112"/>
      <c r="W207" s="112"/>
      <c r="X207" s="112"/>
      <c r="Y207" s="112"/>
      <c r="Z207" s="112"/>
      <c r="AA207" s="112"/>
      <c r="AB207" s="112"/>
      <c r="AC207" s="112"/>
      <c r="AD207" s="112"/>
      <c r="AE207" s="112"/>
      <c r="AF207" s="112"/>
      <c r="AG207" s="112"/>
      <c r="AH207" s="112"/>
      <c r="AI207" s="112"/>
      <c r="AJ207" s="112"/>
      <c r="AK207" s="112"/>
      <c r="AL207" s="112"/>
      <c r="AM207" s="112"/>
      <c r="AN207" s="112"/>
      <c r="AO207" s="112"/>
      <c r="AP207" s="112"/>
      <c r="AQ207" s="112"/>
      <c r="AR207" s="112"/>
      <c r="AS207" s="112"/>
      <c r="AT207" s="112"/>
      <c r="AU207" s="112"/>
      <c r="AV207" s="112"/>
      <c r="AW207" s="112"/>
      <c r="AX207" s="112"/>
      <c r="AY207" s="112"/>
      <c r="AZ207" s="112"/>
      <c r="BA207" s="112"/>
      <c r="BB207" s="112"/>
      <c r="BC207" s="112"/>
      <c r="BD207" s="112"/>
      <c r="BE207" s="112"/>
      <c r="BF207" s="112"/>
      <c r="BG207" s="112"/>
      <c r="BH207" s="112"/>
      <c r="BI207" s="112"/>
      <c r="BJ207" s="112"/>
      <c r="BK207" s="112"/>
      <c r="BL207" s="112"/>
      <c r="BM207" s="112"/>
      <c r="BN207" s="112"/>
      <c r="BO207" s="112"/>
      <c r="BP207" s="112"/>
      <c r="BQ207" s="112"/>
      <c r="BR207" s="112"/>
      <c r="BS207" s="112"/>
      <c r="BT207" s="112"/>
      <c r="BU207" s="112"/>
      <c r="BV207" s="112"/>
      <c r="BW207" s="112"/>
      <c r="BX207" s="112"/>
      <c r="BY207" s="112"/>
      <c r="BZ207" s="112"/>
      <c r="CA207" s="112"/>
      <c r="CB207" s="112"/>
      <c r="CC207" s="112"/>
      <c r="CD207" s="112"/>
      <c r="CE207" s="112"/>
      <c r="CF207" s="112"/>
      <c r="CG207" s="112"/>
      <c r="CH207" s="112"/>
      <c r="CI207" s="112"/>
      <c r="CJ207" s="112"/>
      <c r="CK207" s="112"/>
      <c r="CL207" s="112"/>
      <c r="CM207" s="112"/>
      <c r="CN207" s="112"/>
      <c r="CO207" s="112"/>
      <c r="CP207" s="112"/>
      <c r="CQ207" s="112"/>
      <c r="CR207" s="112"/>
      <c r="CS207" s="112"/>
      <c r="CT207" s="112"/>
      <c r="CU207" s="112"/>
      <c r="CV207" s="112"/>
      <c r="CW207" s="112"/>
      <c r="CX207" s="112"/>
      <c r="CY207" s="112"/>
      <c r="CZ207" s="112"/>
      <c r="DA207" s="112"/>
      <c r="DB207" s="112"/>
      <c r="DC207" s="112"/>
      <c r="DD207" s="112"/>
      <c r="DE207" s="112"/>
      <c r="DF207" s="112"/>
      <c r="DG207" s="112"/>
      <c r="DH207" s="112"/>
      <c r="DI207" s="112"/>
      <c r="DJ207" s="112"/>
      <c r="DK207" s="112"/>
      <c r="DL207" s="112"/>
      <c r="DM207" s="112"/>
      <c r="DN207" s="112"/>
      <c r="DO207" s="112"/>
      <c r="DP207" s="112"/>
      <c r="DQ207" s="112"/>
      <c r="DR207" s="112"/>
      <c r="DS207" s="112"/>
      <c r="DT207" s="112"/>
      <c r="DU207" s="112"/>
      <c r="DV207" s="112"/>
      <c r="DW207" s="112"/>
      <c r="DX207" s="112"/>
      <c r="DY207" s="112"/>
      <c r="DZ207" s="112"/>
      <c r="EA207" s="112"/>
      <c r="EB207" s="112"/>
      <c r="EC207" s="112"/>
      <c r="ED207" s="112"/>
      <c r="EE207" s="112"/>
      <c r="EF207" s="112"/>
      <c r="EG207" s="112"/>
      <c r="EH207" s="112"/>
      <c r="EI207" s="112"/>
      <c r="EJ207" s="112"/>
      <c r="EK207" s="112"/>
      <c r="EL207" s="112"/>
      <c r="EM207" s="112"/>
      <c r="EN207" s="112"/>
      <c r="EO207" s="112"/>
      <c r="EP207" s="112"/>
      <c r="EQ207" s="112"/>
      <c r="ER207" s="112"/>
      <c r="ES207" s="112"/>
      <c r="ET207" s="112"/>
      <c r="EU207" s="112"/>
      <c r="EV207" s="112"/>
      <c r="EW207" s="112"/>
      <c r="EX207" s="112"/>
      <c r="EY207" s="112"/>
      <c r="EZ207" s="112"/>
      <c r="FA207" s="112"/>
      <c r="FB207" s="112"/>
      <c r="FC207" s="112"/>
      <c r="FD207" s="112"/>
      <c r="FE207" s="112"/>
      <c r="FF207" s="112"/>
      <c r="FG207" s="112"/>
      <c r="FH207" s="112"/>
      <c r="FI207" s="112"/>
      <c r="FJ207" s="112"/>
    </row>
    <row r="208">
      <c r="A208" s="241" t="s">
        <v>268</v>
      </c>
      <c r="B208" s="241">
        <v>181080.0</v>
      </c>
      <c r="C208" s="246" t="s">
        <v>220</v>
      </c>
      <c r="D208" s="242">
        <v>-13.69</v>
      </c>
      <c r="E208" s="242">
        <v>37.24</v>
      </c>
      <c r="F208" s="242">
        <v>7.14</v>
      </c>
      <c r="G208" s="242">
        <v>2.24</v>
      </c>
      <c r="H208" s="242">
        <v>16.625</v>
      </c>
      <c r="I208" s="325">
        <v>0.375</v>
      </c>
      <c r="J208" s="325">
        <v>1.19</v>
      </c>
      <c r="K208" s="323">
        <v>5.973333333333334</v>
      </c>
      <c r="L208" s="241">
        <v>12.0</v>
      </c>
      <c r="M208" s="243">
        <v>1.8419100000000002</v>
      </c>
      <c r="N208" s="404"/>
      <c r="O208" s="324"/>
      <c r="P208" s="112"/>
      <c r="Q208" s="112"/>
      <c r="R208" s="112"/>
      <c r="S208" s="112"/>
      <c r="T208" s="112"/>
      <c r="U208" s="112"/>
      <c r="V208" s="112"/>
      <c r="W208" s="112"/>
      <c r="X208" s="112"/>
      <c r="Y208" s="112"/>
      <c r="Z208" s="112"/>
      <c r="AA208" s="112"/>
      <c r="AB208" s="112"/>
      <c r="AC208" s="112"/>
      <c r="AD208" s="112"/>
      <c r="AE208" s="112"/>
      <c r="AF208" s="112"/>
      <c r="AG208" s="112"/>
      <c r="AH208" s="112"/>
      <c r="AI208" s="112"/>
      <c r="AJ208" s="112"/>
      <c r="AK208" s="112"/>
      <c r="AL208" s="112"/>
      <c r="AM208" s="112"/>
      <c r="AN208" s="112"/>
      <c r="AO208" s="112"/>
      <c r="AP208" s="112"/>
      <c r="AQ208" s="112"/>
      <c r="AR208" s="112"/>
      <c r="AS208" s="112"/>
      <c r="AT208" s="112"/>
      <c r="AU208" s="112"/>
      <c r="AV208" s="112"/>
      <c r="AW208" s="112"/>
      <c r="AX208" s="112"/>
      <c r="AY208" s="112"/>
      <c r="AZ208" s="112"/>
      <c r="BA208" s="112"/>
      <c r="BB208" s="112"/>
      <c r="BC208" s="112"/>
      <c r="BD208" s="112"/>
      <c r="BE208" s="112"/>
      <c r="BF208" s="112"/>
      <c r="BG208" s="112"/>
      <c r="BH208" s="112"/>
      <c r="BI208" s="112"/>
      <c r="BJ208" s="112"/>
      <c r="BK208" s="112"/>
      <c r="BL208" s="112"/>
      <c r="BM208" s="112"/>
      <c r="BN208" s="112"/>
      <c r="BO208" s="112"/>
      <c r="BP208" s="112"/>
      <c r="BQ208" s="112"/>
      <c r="BR208" s="112"/>
      <c r="BS208" s="112"/>
      <c r="BT208" s="112"/>
      <c r="BU208" s="112"/>
      <c r="BV208" s="112"/>
      <c r="BW208" s="112"/>
      <c r="BX208" s="112"/>
      <c r="BY208" s="112"/>
      <c r="BZ208" s="112"/>
      <c r="CA208" s="112"/>
      <c r="CB208" s="112"/>
      <c r="CC208" s="112"/>
      <c r="CD208" s="112"/>
      <c r="CE208" s="112"/>
      <c r="CF208" s="112"/>
      <c r="CG208" s="112"/>
      <c r="CH208" s="112"/>
      <c r="CI208" s="112"/>
      <c r="CJ208" s="112"/>
      <c r="CK208" s="112"/>
      <c r="CL208" s="112"/>
      <c r="CM208" s="112"/>
      <c r="CN208" s="112"/>
      <c r="CO208" s="112"/>
      <c r="CP208" s="112"/>
      <c r="CQ208" s="112"/>
      <c r="CR208" s="112"/>
      <c r="CS208" s="112"/>
      <c r="CT208" s="112"/>
      <c r="CU208" s="112"/>
      <c r="CV208" s="112"/>
      <c r="CW208" s="112"/>
      <c r="CX208" s="112"/>
      <c r="CY208" s="112"/>
      <c r="CZ208" s="112"/>
      <c r="DA208" s="112"/>
      <c r="DB208" s="112"/>
      <c r="DC208" s="112"/>
      <c r="DD208" s="112"/>
      <c r="DE208" s="112"/>
      <c r="DF208" s="112"/>
      <c r="DG208" s="112"/>
      <c r="DH208" s="112"/>
      <c r="DI208" s="112"/>
      <c r="DJ208" s="112"/>
      <c r="DK208" s="112"/>
      <c r="DL208" s="112"/>
      <c r="DM208" s="112"/>
      <c r="DN208" s="112"/>
      <c r="DO208" s="112"/>
      <c r="DP208" s="112"/>
      <c r="DQ208" s="112"/>
      <c r="DR208" s="112"/>
      <c r="DS208" s="112"/>
      <c r="DT208" s="112"/>
      <c r="DU208" s="112"/>
      <c r="DV208" s="112"/>
      <c r="DW208" s="112"/>
      <c r="DX208" s="112"/>
      <c r="DY208" s="112"/>
      <c r="DZ208" s="112"/>
      <c r="EA208" s="112"/>
      <c r="EB208" s="112"/>
      <c r="EC208" s="112"/>
      <c r="ED208" s="112"/>
      <c r="EE208" s="112"/>
      <c r="EF208" s="112"/>
      <c r="EG208" s="112"/>
      <c r="EH208" s="112"/>
      <c r="EI208" s="112"/>
      <c r="EJ208" s="112"/>
      <c r="EK208" s="112"/>
      <c r="EL208" s="112"/>
      <c r="EM208" s="112"/>
      <c r="EN208" s="112"/>
      <c r="EO208" s="112"/>
      <c r="EP208" s="112"/>
      <c r="EQ208" s="112"/>
      <c r="ER208" s="112"/>
      <c r="ES208" s="112"/>
      <c r="ET208" s="112"/>
      <c r="EU208" s="112"/>
      <c r="EV208" s="112"/>
      <c r="EW208" s="112"/>
      <c r="EX208" s="112"/>
      <c r="EY208" s="112"/>
      <c r="EZ208" s="112"/>
      <c r="FA208" s="112"/>
      <c r="FB208" s="112"/>
      <c r="FC208" s="112"/>
      <c r="FD208" s="112"/>
      <c r="FE208" s="112"/>
      <c r="FF208" s="112"/>
      <c r="FG208" s="112"/>
      <c r="FH208" s="112"/>
      <c r="FI208" s="112"/>
      <c r="FJ208" s="112"/>
    </row>
    <row r="209">
      <c r="A209" s="241" t="s">
        <v>359</v>
      </c>
      <c r="B209" s="241">
        <v>152961.0</v>
      </c>
      <c r="C209" s="246" t="s">
        <v>220</v>
      </c>
      <c r="D209" s="242">
        <v>-12.70890471</v>
      </c>
      <c r="E209" s="242">
        <v>41.8465043</v>
      </c>
      <c r="F209" s="242">
        <v>7.690863222</v>
      </c>
      <c r="G209" s="242">
        <v>2.674829125</v>
      </c>
      <c r="H209" s="242">
        <v>15.644552359956824</v>
      </c>
      <c r="I209" s="325">
        <v>0.308</v>
      </c>
      <c r="J209" s="325">
        <v>1.47</v>
      </c>
      <c r="K209" s="323">
        <v>8.684510146103896</v>
      </c>
      <c r="L209" s="241">
        <v>0.0</v>
      </c>
      <c r="M209" s="243">
        <v>1.50928</v>
      </c>
      <c r="N209" s="404"/>
      <c r="O209" s="324"/>
      <c r="P209" s="112"/>
      <c r="Q209" s="112"/>
      <c r="R209" s="112"/>
      <c r="S209" s="112"/>
      <c r="T209" s="112"/>
      <c r="U209" s="112"/>
      <c r="V209" s="112"/>
      <c r="W209" s="112"/>
      <c r="X209" s="112"/>
      <c r="Y209" s="112"/>
      <c r="Z209" s="112"/>
      <c r="AA209" s="112"/>
      <c r="AB209" s="112"/>
      <c r="AC209" s="112"/>
      <c r="AD209" s="112"/>
      <c r="AE209" s="112"/>
      <c r="AF209" s="112"/>
      <c r="AG209" s="112"/>
      <c r="AH209" s="112"/>
      <c r="AI209" s="112"/>
      <c r="AJ209" s="112"/>
      <c r="AK209" s="112"/>
      <c r="AL209" s="112"/>
      <c r="AM209" s="112"/>
      <c r="AN209" s="112"/>
      <c r="AO209" s="112"/>
      <c r="AP209" s="112"/>
      <c r="AQ209" s="112"/>
      <c r="AR209" s="112"/>
      <c r="AS209" s="112"/>
      <c r="AT209" s="112"/>
      <c r="AU209" s="112"/>
      <c r="AV209" s="112"/>
      <c r="AW209" s="112"/>
      <c r="AX209" s="112"/>
      <c r="AY209" s="112"/>
      <c r="AZ209" s="112"/>
      <c r="BA209" s="112"/>
      <c r="BB209" s="112"/>
      <c r="BC209" s="112"/>
      <c r="BD209" s="112"/>
      <c r="BE209" s="112"/>
      <c r="BF209" s="112"/>
      <c r="BG209" s="112"/>
      <c r="BH209" s="112"/>
      <c r="BI209" s="112"/>
      <c r="BJ209" s="112"/>
      <c r="BK209" s="112"/>
      <c r="BL209" s="112"/>
      <c r="BM209" s="112"/>
      <c r="BN209" s="112"/>
      <c r="BO209" s="112"/>
      <c r="BP209" s="112"/>
      <c r="BQ209" s="112"/>
      <c r="BR209" s="112"/>
      <c r="BS209" s="112"/>
      <c r="BT209" s="112"/>
      <c r="BU209" s="112"/>
      <c r="BV209" s="112"/>
      <c r="BW209" s="112"/>
      <c r="BX209" s="112"/>
      <c r="BY209" s="112"/>
      <c r="BZ209" s="112"/>
      <c r="CA209" s="112"/>
      <c r="CB209" s="112"/>
      <c r="CC209" s="112"/>
      <c r="CD209" s="112"/>
      <c r="CE209" s="112"/>
      <c r="CF209" s="112"/>
      <c r="CG209" s="112"/>
      <c r="CH209" s="112"/>
      <c r="CI209" s="112"/>
      <c r="CJ209" s="112"/>
      <c r="CK209" s="112"/>
      <c r="CL209" s="112"/>
      <c r="CM209" s="112"/>
      <c r="CN209" s="112"/>
      <c r="CO209" s="112"/>
      <c r="CP209" s="112"/>
      <c r="CQ209" s="112"/>
      <c r="CR209" s="112"/>
      <c r="CS209" s="112"/>
      <c r="CT209" s="112"/>
      <c r="CU209" s="112"/>
      <c r="CV209" s="112"/>
      <c r="CW209" s="112"/>
      <c r="CX209" s="112"/>
      <c r="CY209" s="112"/>
      <c r="CZ209" s="112"/>
      <c r="DA209" s="112"/>
      <c r="DB209" s="112"/>
      <c r="DC209" s="112"/>
      <c r="DD209" s="112"/>
      <c r="DE209" s="112"/>
      <c r="DF209" s="112"/>
      <c r="DG209" s="112"/>
      <c r="DH209" s="112"/>
      <c r="DI209" s="112"/>
      <c r="DJ209" s="112"/>
      <c r="DK209" s="112"/>
      <c r="DL209" s="112"/>
      <c r="DM209" s="112"/>
      <c r="DN209" s="112"/>
      <c r="DO209" s="112"/>
      <c r="DP209" s="112"/>
      <c r="DQ209" s="112"/>
      <c r="DR209" s="112"/>
      <c r="DS209" s="112"/>
      <c r="DT209" s="112"/>
      <c r="DU209" s="112"/>
      <c r="DV209" s="112"/>
      <c r="DW209" s="112"/>
      <c r="DX209" s="112"/>
      <c r="DY209" s="112"/>
      <c r="DZ209" s="112"/>
      <c r="EA209" s="112"/>
      <c r="EB209" s="112"/>
      <c r="EC209" s="112"/>
      <c r="ED209" s="112"/>
      <c r="EE209" s="112"/>
      <c r="EF209" s="112"/>
      <c r="EG209" s="112"/>
      <c r="EH209" s="112"/>
      <c r="EI209" s="112"/>
      <c r="EJ209" s="112"/>
      <c r="EK209" s="112"/>
      <c r="EL209" s="112"/>
      <c r="EM209" s="112"/>
      <c r="EN209" s="112"/>
      <c r="EO209" s="112"/>
      <c r="EP209" s="112"/>
      <c r="EQ209" s="112"/>
      <c r="ER209" s="112"/>
      <c r="ES209" s="112"/>
      <c r="ET209" s="112"/>
      <c r="EU209" s="112"/>
      <c r="EV209" s="112"/>
      <c r="EW209" s="112"/>
      <c r="EX209" s="112"/>
      <c r="EY209" s="112"/>
      <c r="EZ209" s="112"/>
      <c r="FA209" s="112"/>
      <c r="FB209" s="112"/>
      <c r="FC209" s="112"/>
      <c r="FD209" s="112"/>
      <c r="FE209" s="112"/>
      <c r="FF209" s="112"/>
      <c r="FG209" s="112"/>
      <c r="FH209" s="112"/>
      <c r="FI209" s="112"/>
      <c r="FJ209" s="112"/>
    </row>
    <row r="210">
      <c r="A210" s="241" t="s">
        <v>252</v>
      </c>
      <c r="B210" s="241">
        <v>157033.0</v>
      </c>
      <c r="C210" s="246" t="s">
        <v>220</v>
      </c>
      <c r="D210" s="242">
        <v>-13.63757762</v>
      </c>
      <c r="E210" s="242">
        <v>40.98250144</v>
      </c>
      <c r="F210" s="242">
        <v>7.442772968</v>
      </c>
      <c r="G210" s="242">
        <v>2.243335316</v>
      </c>
      <c r="H210" s="242">
        <v>18.268558047342754</v>
      </c>
      <c r="I210" s="325">
        <v>0.282</v>
      </c>
      <c r="J210" s="325">
        <v>1.39</v>
      </c>
      <c r="K210" s="323">
        <v>7.955089773049647</v>
      </c>
      <c r="L210" s="241">
        <v>3.0</v>
      </c>
      <c r="M210" s="243">
        <v>1.4942</v>
      </c>
      <c r="N210" s="404"/>
      <c r="O210" s="324"/>
      <c r="P210" s="112"/>
      <c r="Q210" s="112"/>
      <c r="R210" s="112"/>
      <c r="S210" s="112"/>
      <c r="T210" s="112"/>
      <c r="U210" s="112"/>
      <c r="V210" s="112"/>
      <c r="W210" s="112"/>
      <c r="X210" s="112"/>
      <c r="Y210" s="112"/>
      <c r="Z210" s="112"/>
      <c r="AA210" s="112"/>
      <c r="AB210" s="112"/>
      <c r="AC210" s="112"/>
      <c r="AD210" s="112"/>
      <c r="AE210" s="112"/>
      <c r="AF210" s="112"/>
      <c r="AG210" s="112"/>
      <c r="AH210" s="112"/>
      <c r="AI210" s="112"/>
      <c r="AJ210" s="112"/>
      <c r="AK210" s="112"/>
      <c r="AL210" s="112"/>
      <c r="AM210" s="112"/>
      <c r="AN210" s="112"/>
      <c r="AO210" s="112"/>
      <c r="AP210" s="112"/>
      <c r="AQ210" s="112"/>
      <c r="AR210" s="112"/>
      <c r="AS210" s="112"/>
      <c r="AT210" s="112"/>
      <c r="AU210" s="112"/>
      <c r="AV210" s="112"/>
      <c r="AW210" s="112"/>
      <c r="AX210" s="112"/>
      <c r="AY210" s="112"/>
      <c r="AZ210" s="112"/>
      <c r="BA210" s="112"/>
      <c r="BB210" s="112"/>
      <c r="BC210" s="112"/>
      <c r="BD210" s="112"/>
      <c r="BE210" s="112"/>
      <c r="BF210" s="112"/>
      <c r="BG210" s="112"/>
      <c r="BH210" s="112"/>
      <c r="BI210" s="112"/>
      <c r="BJ210" s="112"/>
      <c r="BK210" s="112"/>
      <c r="BL210" s="112"/>
      <c r="BM210" s="112"/>
      <c r="BN210" s="112"/>
      <c r="BO210" s="112"/>
      <c r="BP210" s="112"/>
      <c r="BQ210" s="112"/>
      <c r="BR210" s="112"/>
      <c r="BS210" s="112"/>
      <c r="BT210" s="112"/>
      <c r="BU210" s="112"/>
      <c r="BV210" s="112"/>
      <c r="BW210" s="112"/>
      <c r="BX210" s="112"/>
      <c r="BY210" s="112"/>
      <c r="BZ210" s="112"/>
      <c r="CA210" s="112"/>
      <c r="CB210" s="112"/>
      <c r="CC210" s="112"/>
      <c r="CD210" s="112"/>
      <c r="CE210" s="112"/>
      <c r="CF210" s="112"/>
      <c r="CG210" s="112"/>
      <c r="CH210" s="112"/>
      <c r="CI210" s="112"/>
      <c r="CJ210" s="112"/>
      <c r="CK210" s="112"/>
      <c r="CL210" s="112"/>
      <c r="CM210" s="112"/>
      <c r="CN210" s="112"/>
      <c r="CO210" s="112"/>
      <c r="CP210" s="112"/>
      <c r="CQ210" s="112"/>
      <c r="CR210" s="112"/>
      <c r="CS210" s="112"/>
      <c r="CT210" s="112"/>
      <c r="CU210" s="112"/>
      <c r="CV210" s="112"/>
      <c r="CW210" s="112"/>
      <c r="CX210" s="112"/>
      <c r="CY210" s="112"/>
      <c r="CZ210" s="112"/>
      <c r="DA210" s="112"/>
      <c r="DB210" s="112"/>
      <c r="DC210" s="112"/>
      <c r="DD210" s="112"/>
      <c r="DE210" s="112"/>
      <c r="DF210" s="112"/>
      <c r="DG210" s="112"/>
      <c r="DH210" s="112"/>
      <c r="DI210" s="112"/>
      <c r="DJ210" s="112"/>
      <c r="DK210" s="112"/>
      <c r="DL210" s="112"/>
      <c r="DM210" s="112"/>
      <c r="DN210" s="112"/>
      <c r="DO210" s="112"/>
      <c r="DP210" s="112"/>
      <c r="DQ210" s="112"/>
      <c r="DR210" s="112"/>
      <c r="DS210" s="112"/>
      <c r="DT210" s="112"/>
      <c r="DU210" s="112"/>
      <c r="DV210" s="112"/>
      <c r="DW210" s="112"/>
      <c r="DX210" s="112"/>
      <c r="DY210" s="112"/>
      <c r="DZ210" s="112"/>
      <c r="EA210" s="112"/>
      <c r="EB210" s="112"/>
      <c r="EC210" s="112"/>
      <c r="ED210" s="112"/>
      <c r="EE210" s="112"/>
      <c r="EF210" s="112"/>
      <c r="EG210" s="112"/>
      <c r="EH210" s="112"/>
      <c r="EI210" s="112"/>
      <c r="EJ210" s="112"/>
      <c r="EK210" s="112"/>
      <c r="EL210" s="112"/>
      <c r="EM210" s="112"/>
      <c r="EN210" s="112"/>
      <c r="EO210" s="112"/>
      <c r="EP210" s="112"/>
      <c r="EQ210" s="112"/>
      <c r="ER210" s="112"/>
      <c r="ES210" s="112"/>
      <c r="ET210" s="112"/>
      <c r="EU210" s="112"/>
      <c r="EV210" s="112"/>
      <c r="EW210" s="112"/>
      <c r="EX210" s="112"/>
      <c r="EY210" s="112"/>
      <c r="EZ210" s="112"/>
      <c r="FA210" s="112"/>
      <c r="FB210" s="112"/>
      <c r="FC210" s="112"/>
      <c r="FD210" s="112"/>
      <c r="FE210" s="112"/>
      <c r="FF210" s="112"/>
      <c r="FG210" s="112"/>
      <c r="FH210" s="112"/>
      <c r="FI210" s="112"/>
      <c r="FJ210" s="112"/>
    </row>
    <row r="211">
      <c r="A211" s="241" t="s">
        <v>369</v>
      </c>
      <c r="B211" s="241">
        <v>152966.0</v>
      </c>
      <c r="C211" s="246" t="s">
        <v>220</v>
      </c>
      <c r="D211" s="242">
        <v>-12.77</v>
      </c>
      <c r="E211" s="242">
        <v>41.79</v>
      </c>
      <c r="F211" s="242">
        <v>7.44</v>
      </c>
      <c r="G211" s="242">
        <v>2.03</v>
      </c>
      <c r="H211" s="242">
        <v>20.586206896551726</v>
      </c>
      <c r="I211" s="325">
        <v>0.302</v>
      </c>
      <c r="J211" s="325">
        <v>1.49</v>
      </c>
      <c r="K211" s="323">
        <v>6.7218543046357615</v>
      </c>
      <c r="L211" s="241">
        <v>0.0</v>
      </c>
      <c r="M211" s="243">
        <v>0.8441099999999999</v>
      </c>
      <c r="N211" s="404"/>
      <c r="O211" s="324"/>
      <c r="P211" s="112"/>
      <c r="Q211" s="112"/>
      <c r="R211" s="112"/>
      <c r="S211" s="112"/>
      <c r="T211" s="112"/>
      <c r="U211" s="112"/>
      <c r="V211" s="112"/>
      <c r="W211" s="112"/>
      <c r="X211" s="112"/>
      <c r="Y211" s="112"/>
      <c r="Z211" s="112"/>
      <c r="AA211" s="112"/>
      <c r="AB211" s="112"/>
      <c r="AC211" s="112"/>
      <c r="AD211" s="112"/>
      <c r="AE211" s="112"/>
      <c r="AF211" s="112"/>
      <c r="AG211" s="112"/>
      <c r="AH211" s="112"/>
      <c r="AI211" s="112"/>
      <c r="AJ211" s="112"/>
      <c r="AK211" s="112"/>
      <c r="AL211" s="112"/>
      <c r="AM211" s="112"/>
      <c r="AN211" s="112"/>
      <c r="AO211" s="112"/>
      <c r="AP211" s="112"/>
      <c r="AQ211" s="112"/>
      <c r="AR211" s="112"/>
      <c r="AS211" s="112"/>
      <c r="AT211" s="112"/>
      <c r="AU211" s="112"/>
      <c r="AV211" s="112"/>
      <c r="AW211" s="112"/>
      <c r="AX211" s="112"/>
      <c r="AY211" s="112"/>
      <c r="AZ211" s="112"/>
      <c r="BA211" s="112"/>
      <c r="BB211" s="112"/>
      <c r="BC211" s="112"/>
      <c r="BD211" s="112"/>
      <c r="BE211" s="112"/>
      <c r="BF211" s="112"/>
      <c r="BG211" s="112"/>
      <c r="BH211" s="112"/>
      <c r="BI211" s="112"/>
      <c r="BJ211" s="112"/>
      <c r="BK211" s="112"/>
      <c r="BL211" s="112"/>
      <c r="BM211" s="112"/>
      <c r="BN211" s="112"/>
      <c r="BO211" s="112"/>
      <c r="BP211" s="112"/>
      <c r="BQ211" s="112"/>
      <c r="BR211" s="112"/>
      <c r="BS211" s="112"/>
      <c r="BT211" s="112"/>
      <c r="BU211" s="112"/>
      <c r="BV211" s="112"/>
      <c r="BW211" s="112"/>
      <c r="BX211" s="112"/>
      <c r="BY211" s="112"/>
      <c r="BZ211" s="112"/>
      <c r="CA211" s="112"/>
      <c r="CB211" s="112"/>
      <c r="CC211" s="112"/>
      <c r="CD211" s="112"/>
      <c r="CE211" s="112"/>
      <c r="CF211" s="112"/>
      <c r="CG211" s="112"/>
      <c r="CH211" s="112"/>
      <c r="CI211" s="112"/>
      <c r="CJ211" s="112"/>
      <c r="CK211" s="112"/>
      <c r="CL211" s="112"/>
      <c r="CM211" s="112"/>
      <c r="CN211" s="112"/>
      <c r="CO211" s="112"/>
      <c r="CP211" s="112"/>
      <c r="CQ211" s="112"/>
      <c r="CR211" s="112"/>
      <c r="CS211" s="112"/>
      <c r="CT211" s="112"/>
      <c r="CU211" s="112"/>
      <c r="CV211" s="112"/>
      <c r="CW211" s="112"/>
      <c r="CX211" s="112"/>
      <c r="CY211" s="112"/>
      <c r="CZ211" s="112"/>
      <c r="DA211" s="112"/>
      <c r="DB211" s="112"/>
      <c r="DC211" s="112"/>
      <c r="DD211" s="112"/>
      <c r="DE211" s="112"/>
      <c r="DF211" s="112"/>
      <c r="DG211" s="112"/>
      <c r="DH211" s="112"/>
      <c r="DI211" s="112"/>
      <c r="DJ211" s="112"/>
      <c r="DK211" s="112"/>
      <c r="DL211" s="112"/>
      <c r="DM211" s="112"/>
      <c r="DN211" s="112"/>
      <c r="DO211" s="112"/>
      <c r="DP211" s="112"/>
      <c r="DQ211" s="112"/>
      <c r="DR211" s="112"/>
      <c r="DS211" s="112"/>
      <c r="DT211" s="112"/>
      <c r="DU211" s="112"/>
      <c r="DV211" s="112"/>
      <c r="DW211" s="112"/>
      <c r="DX211" s="112"/>
      <c r="DY211" s="112"/>
      <c r="DZ211" s="112"/>
      <c r="EA211" s="112"/>
      <c r="EB211" s="112"/>
      <c r="EC211" s="112"/>
      <c r="ED211" s="112"/>
      <c r="EE211" s="112"/>
      <c r="EF211" s="112"/>
      <c r="EG211" s="112"/>
      <c r="EH211" s="112"/>
      <c r="EI211" s="112"/>
      <c r="EJ211" s="112"/>
      <c r="EK211" s="112"/>
      <c r="EL211" s="112"/>
      <c r="EM211" s="112"/>
      <c r="EN211" s="112"/>
      <c r="EO211" s="112"/>
      <c r="EP211" s="112"/>
      <c r="EQ211" s="112"/>
      <c r="ER211" s="112"/>
      <c r="ES211" s="112"/>
      <c r="ET211" s="112"/>
      <c r="EU211" s="112"/>
      <c r="EV211" s="112"/>
      <c r="EW211" s="112"/>
      <c r="EX211" s="112"/>
      <c r="EY211" s="112"/>
      <c r="EZ211" s="112"/>
      <c r="FA211" s="112"/>
      <c r="FB211" s="112"/>
      <c r="FC211" s="112"/>
      <c r="FD211" s="112"/>
      <c r="FE211" s="112"/>
      <c r="FF211" s="112"/>
      <c r="FG211" s="112"/>
      <c r="FH211" s="112"/>
      <c r="FI211" s="112"/>
      <c r="FJ211" s="112"/>
    </row>
    <row r="212">
      <c r="A212" s="241" t="s">
        <v>547</v>
      </c>
      <c r="B212" s="241">
        <v>506030.0</v>
      </c>
      <c r="C212" s="246" t="s">
        <v>211</v>
      </c>
      <c r="D212" s="242">
        <v>-13.91987843</v>
      </c>
      <c r="E212" s="242">
        <v>39.87976285</v>
      </c>
      <c r="F212" s="242">
        <v>6.920577844</v>
      </c>
      <c r="G212" s="242">
        <v>2.281992331</v>
      </c>
      <c r="H212" s="242">
        <v>17.475853142996385</v>
      </c>
      <c r="I212" s="325">
        <v>0.28</v>
      </c>
      <c r="J212" s="325">
        <v>1.82</v>
      </c>
      <c r="K212" s="323">
        <v>8.149972610714284</v>
      </c>
      <c r="L212" s="241">
        <v>0.0</v>
      </c>
      <c r="M212" s="243">
        <v>0.47824999999999995</v>
      </c>
      <c r="N212" s="404"/>
      <c r="O212" s="324"/>
      <c r="P212" s="112"/>
      <c r="Q212" s="112"/>
      <c r="R212" s="112"/>
      <c r="S212" s="112"/>
      <c r="T212" s="112"/>
      <c r="U212" s="112"/>
      <c r="V212" s="112"/>
      <c r="W212" s="112"/>
      <c r="X212" s="112"/>
      <c r="Y212" s="112"/>
      <c r="Z212" s="112"/>
      <c r="AA212" s="112"/>
      <c r="AB212" s="112"/>
      <c r="AC212" s="112"/>
      <c r="AD212" s="112"/>
      <c r="AE212" s="112"/>
      <c r="AF212" s="112"/>
      <c r="AG212" s="112"/>
      <c r="AH212" s="112"/>
      <c r="AI212" s="112"/>
      <c r="AJ212" s="112"/>
      <c r="AK212" s="112"/>
      <c r="AL212" s="112"/>
      <c r="AM212" s="112"/>
      <c r="AN212" s="112"/>
      <c r="AO212" s="112"/>
      <c r="AP212" s="112"/>
      <c r="AQ212" s="112"/>
      <c r="AR212" s="112"/>
      <c r="AS212" s="112"/>
      <c r="AT212" s="112"/>
      <c r="AU212" s="112"/>
      <c r="AV212" s="112"/>
      <c r="AW212" s="112"/>
      <c r="AX212" s="112"/>
      <c r="AY212" s="112"/>
      <c r="AZ212" s="112"/>
      <c r="BA212" s="112"/>
      <c r="BB212" s="112"/>
      <c r="BC212" s="112"/>
      <c r="BD212" s="112"/>
      <c r="BE212" s="112"/>
      <c r="BF212" s="112"/>
      <c r="BG212" s="112"/>
      <c r="BH212" s="112"/>
      <c r="BI212" s="112"/>
      <c r="BJ212" s="112"/>
      <c r="BK212" s="112"/>
      <c r="BL212" s="112"/>
      <c r="BM212" s="112"/>
      <c r="BN212" s="112"/>
      <c r="BO212" s="112"/>
      <c r="BP212" s="112"/>
      <c r="BQ212" s="112"/>
      <c r="BR212" s="112"/>
      <c r="BS212" s="112"/>
      <c r="BT212" s="112"/>
      <c r="BU212" s="112"/>
      <c r="BV212" s="112"/>
      <c r="BW212" s="112"/>
      <c r="BX212" s="112"/>
      <c r="BY212" s="112"/>
      <c r="BZ212" s="112"/>
      <c r="CA212" s="112"/>
      <c r="CB212" s="112"/>
      <c r="CC212" s="112"/>
      <c r="CD212" s="112"/>
      <c r="CE212" s="112"/>
      <c r="CF212" s="112"/>
      <c r="CG212" s="112"/>
      <c r="CH212" s="112"/>
      <c r="CI212" s="112"/>
      <c r="CJ212" s="112"/>
      <c r="CK212" s="112"/>
      <c r="CL212" s="112"/>
      <c r="CM212" s="112"/>
      <c r="CN212" s="112"/>
      <c r="CO212" s="112"/>
      <c r="CP212" s="112"/>
      <c r="CQ212" s="112"/>
      <c r="CR212" s="112"/>
      <c r="CS212" s="112"/>
      <c r="CT212" s="112"/>
      <c r="CU212" s="112"/>
      <c r="CV212" s="112"/>
      <c r="CW212" s="112"/>
      <c r="CX212" s="112"/>
      <c r="CY212" s="112"/>
      <c r="CZ212" s="112"/>
      <c r="DA212" s="112"/>
      <c r="DB212" s="112"/>
      <c r="DC212" s="112"/>
      <c r="DD212" s="112"/>
      <c r="DE212" s="112"/>
      <c r="DF212" s="112"/>
      <c r="DG212" s="112"/>
      <c r="DH212" s="112"/>
      <c r="DI212" s="112"/>
      <c r="DJ212" s="112"/>
      <c r="DK212" s="112"/>
      <c r="DL212" s="112"/>
      <c r="DM212" s="112"/>
      <c r="DN212" s="112"/>
      <c r="DO212" s="112"/>
      <c r="DP212" s="112"/>
      <c r="DQ212" s="112"/>
      <c r="DR212" s="112"/>
      <c r="DS212" s="112"/>
      <c r="DT212" s="112"/>
      <c r="DU212" s="112"/>
      <c r="DV212" s="112"/>
      <c r="DW212" s="112"/>
      <c r="DX212" s="112"/>
      <c r="DY212" s="112"/>
      <c r="DZ212" s="112"/>
      <c r="EA212" s="112"/>
      <c r="EB212" s="112"/>
      <c r="EC212" s="112"/>
      <c r="ED212" s="112"/>
      <c r="EE212" s="112"/>
      <c r="EF212" s="112"/>
      <c r="EG212" s="112"/>
      <c r="EH212" s="112"/>
      <c r="EI212" s="112"/>
      <c r="EJ212" s="112"/>
      <c r="EK212" s="112"/>
      <c r="EL212" s="112"/>
      <c r="EM212" s="112"/>
      <c r="EN212" s="112"/>
      <c r="EO212" s="112"/>
      <c r="EP212" s="112"/>
      <c r="EQ212" s="112"/>
      <c r="ER212" s="112"/>
      <c r="ES212" s="112"/>
      <c r="ET212" s="112"/>
      <c r="EU212" s="112"/>
      <c r="EV212" s="112"/>
      <c r="EW212" s="112"/>
      <c r="EX212" s="112"/>
      <c r="EY212" s="112"/>
      <c r="EZ212" s="112"/>
      <c r="FA212" s="112"/>
      <c r="FB212" s="112"/>
      <c r="FC212" s="112"/>
      <c r="FD212" s="112"/>
      <c r="FE212" s="112"/>
      <c r="FF212" s="112"/>
      <c r="FG212" s="112"/>
      <c r="FH212" s="112"/>
      <c r="FI212" s="112"/>
      <c r="FJ212" s="112"/>
    </row>
    <row r="213">
      <c r="A213" s="241" t="s">
        <v>426</v>
      </c>
      <c r="B213" s="241">
        <v>218112.0</v>
      </c>
      <c r="C213" s="246" t="s">
        <v>211</v>
      </c>
      <c r="D213" s="242">
        <v>-13.75</v>
      </c>
      <c r="E213" s="242">
        <v>38.41</v>
      </c>
      <c r="F213" s="242">
        <v>6.66</v>
      </c>
      <c r="G213" s="242">
        <v>2.25</v>
      </c>
      <c r="H213" s="242">
        <v>17.071111111111108</v>
      </c>
      <c r="I213" s="325">
        <v>0.206</v>
      </c>
      <c r="J213" s="325">
        <v>0.81</v>
      </c>
      <c r="K213" s="323">
        <v>10.922330097087379</v>
      </c>
      <c r="L213" s="241">
        <v>6.0</v>
      </c>
      <c r="M213" s="243">
        <v>1.47879</v>
      </c>
      <c r="N213" s="404"/>
      <c r="O213" s="324"/>
      <c r="P213" s="112"/>
      <c r="Q213" s="112"/>
      <c r="R213" s="112"/>
      <c r="S213" s="112"/>
      <c r="T213" s="112"/>
      <c r="U213" s="112"/>
      <c r="V213" s="112"/>
      <c r="W213" s="112"/>
      <c r="X213" s="112"/>
      <c r="Y213" s="112"/>
      <c r="Z213" s="112"/>
      <c r="AA213" s="112"/>
      <c r="AB213" s="112"/>
      <c r="AC213" s="112"/>
      <c r="AD213" s="112"/>
      <c r="AE213" s="112"/>
      <c r="AF213" s="112"/>
      <c r="AG213" s="112"/>
      <c r="AH213" s="112"/>
      <c r="AI213" s="112"/>
      <c r="AJ213" s="112"/>
      <c r="AK213" s="112"/>
      <c r="AL213" s="112"/>
      <c r="AM213" s="112"/>
      <c r="AN213" s="112"/>
      <c r="AO213" s="112"/>
      <c r="AP213" s="112"/>
      <c r="AQ213" s="112"/>
      <c r="AR213" s="112"/>
      <c r="AS213" s="112"/>
      <c r="AT213" s="112"/>
      <c r="AU213" s="112"/>
      <c r="AV213" s="112"/>
      <c r="AW213" s="112"/>
      <c r="AX213" s="112"/>
      <c r="AY213" s="112"/>
      <c r="AZ213" s="112"/>
      <c r="BA213" s="112"/>
      <c r="BB213" s="112"/>
      <c r="BC213" s="112"/>
      <c r="BD213" s="112"/>
      <c r="BE213" s="112"/>
      <c r="BF213" s="112"/>
      <c r="BG213" s="112"/>
      <c r="BH213" s="112"/>
      <c r="BI213" s="112"/>
      <c r="BJ213" s="112"/>
      <c r="BK213" s="112"/>
      <c r="BL213" s="112"/>
      <c r="BM213" s="112"/>
      <c r="BN213" s="112"/>
      <c r="BO213" s="112"/>
      <c r="BP213" s="112"/>
      <c r="BQ213" s="112"/>
      <c r="BR213" s="112"/>
      <c r="BS213" s="112"/>
      <c r="BT213" s="112"/>
      <c r="BU213" s="112"/>
      <c r="BV213" s="112"/>
      <c r="BW213" s="112"/>
      <c r="BX213" s="112"/>
      <c r="BY213" s="112"/>
      <c r="BZ213" s="112"/>
      <c r="CA213" s="112"/>
      <c r="CB213" s="112"/>
      <c r="CC213" s="112"/>
      <c r="CD213" s="112"/>
      <c r="CE213" s="112"/>
      <c r="CF213" s="112"/>
      <c r="CG213" s="112"/>
      <c r="CH213" s="112"/>
      <c r="CI213" s="112"/>
      <c r="CJ213" s="112"/>
      <c r="CK213" s="112"/>
      <c r="CL213" s="112"/>
      <c r="CM213" s="112"/>
      <c r="CN213" s="112"/>
      <c r="CO213" s="112"/>
      <c r="CP213" s="112"/>
      <c r="CQ213" s="112"/>
      <c r="CR213" s="112"/>
      <c r="CS213" s="112"/>
      <c r="CT213" s="112"/>
      <c r="CU213" s="112"/>
      <c r="CV213" s="112"/>
      <c r="CW213" s="112"/>
      <c r="CX213" s="112"/>
      <c r="CY213" s="112"/>
      <c r="CZ213" s="112"/>
      <c r="DA213" s="112"/>
      <c r="DB213" s="112"/>
      <c r="DC213" s="112"/>
      <c r="DD213" s="112"/>
      <c r="DE213" s="112"/>
      <c r="DF213" s="112"/>
      <c r="DG213" s="112"/>
      <c r="DH213" s="112"/>
      <c r="DI213" s="112"/>
      <c r="DJ213" s="112"/>
      <c r="DK213" s="112"/>
      <c r="DL213" s="112"/>
      <c r="DM213" s="112"/>
      <c r="DN213" s="112"/>
      <c r="DO213" s="112"/>
      <c r="DP213" s="112"/>
      <c r="DQ213" s="112"/>
      <c r="DR213" s="112"/>
      <c r="DS213" s="112"/>
      <c r="DT213" s="112"/>
      <c r="DU213" s="112"/>
      <c r="DV213" s="112"/>
      <c r="DW213" s="112"/>
      <c r="DX213" s="112"/>
      <c r="DY213" s="112"/>
      <c r="DZ213" s="112"/>
      <c r="EA213" s="112"/>
      <c r="EB213" s="112"/>
      <c r="EC213" s="112"/>
      <c r="ED213" s="112"/>
      <c r="EE213" s="112"/>
      <c r="EF213" s="112"/>
      <c r="EG213" s="112"/>
      <c r="EH213" s="112"/>
      <c r="EI213" s="112"/>
      <c r="EJ213" s="112"/>
      <c r="EK213" s="112"/>
      <c r="EL213" s="112"/>
      <c r="EM213" s="112"/>
      <c r="EN213" s="112"/>
      <c r="EO213" s="112"/>
      <c r="EP213" s="112"/>
      <c r="EQ213" s="112"/>
      <c r="ER213" s="112"/>
      <c r="ES213" s="112"/>
      <c r="ET213" s="112"/>
      <c r="EU213" s="112"/>
      <c r="EV213" s="112"/>
      <c r="EW213" s="112"/>
      <c r="EX213" s="112"/>
      <c r="EY213" s="112"/>
      <c r="EZ213" s="112"/>
      <c r="FA213" s="112"/>
      <c r="FB213" s="112"/>
      <c r="FC213" s="112"/>
      <c r="FD213" s="112"/>
      <c r="FE213" s="112"/>
      <c r="FF213" s="112"/>
      <c r="FG213" s="112"/>
      <c r="FH213" s="112"/>
      <c r="FI213" s="112"/>
      <c r="FJ213" s="112"/>
    </row>
    <row r="214">
      <c r="A214" s="241" t="s">
        <v>402</v>
      </c>
      <c r="B214" s="241">
        <v>179749.0</v>
      </c>
      <c r="C214" s="246" t="s">
        <v>211</v>
      </c>
      <c r="D214" s="242">
        <v>-13.48</v>
      </c>
      <c r="E214" s="242">
        <v>38.17</v>
      </c>
      <c r="F214" s="242">
        <v>6.11</v>
      </c>
      <c r="G214" s="242">
        <v>2.09</v>
      </c>
      <c r="H214" s="242">
        <v>18.263157894736842</v>
      </c>
      <c r="I214" s="44">
        <v>0.244</v>
      </c>
      <c r="J214" s="44">
        <v>0.53</v>
      </c>
      <c r="K214" s="323">
        <v>8.565573770491802</v>
      </c>
      <c r="L214" s="241">
        <v>7.0</v>
      </c>
      <c r="M214" s="243">
        <v>1.0754700000000001</v>
      </c>
      <c r="N214" s="402"/>
      <c r="O214" s="324"/>
      <c r="P214" s="112"/>
      <c r="Q214" s="112"/>
      <c r="R214" s="112"/>
      <c r="S214" s="112"/>
      <c r="T214" s="112"/>
      <c r="U214" s="112"/>
      <c r="V214" s="112"/>
      <c r="W214" s="112"/>
      <c r="X214" s="112"/>
      <c r="Y214" s="112"/>
      <c r="Z214" s="112"/>
      <c r="AA214" s="112"/>
      <c r="AB214" s="112"/>
      <c r="AC214" s="112"/>
      <c r="AD214" s="112"/>
      <c r="AE214" s="112"/>
      <c r="AF214" s="112"/>
      <c r="AG214" s="112"/>
      <c r="AH214" s="112"/>
      <c r="AI214" s="112"/>
      <c r="AJ214" s="112"/>
      <c r="AK214" s="112"/>
      <c r="AL214" s="112"/>
      <c r="AM214" s="112"/>
      <c r="AN214" s="112"/>
      <c r="AO214" s="112"/>
      <c r="AP214" s="112"/>
      <c r="AQ214" s="112"/>
      <c r="AR214" s="112"/>
      <c r="AS214" s="112"/>
      <c r="AT214" s="112"/>
      <c r="AU214" s="112"/>
      <c r="AV214" s="112"/>
      <c r="AW214" s="112"/>
      <c r="AX214" s="112"/>
      <c r="AY214" s="112"/>
      <c r="AZ214" s="112"/>
      <c r="BA214" s="112"/>
      <c r="BB214" s="112"/>
      <c r="BC214" s="112"/>
      <c r="BD214" s="112"/>
      <c r="BE214" s="112"/>
      <c r="BF214" s="112"/>
      <c r="BG214" s="112"/>
      <c r="BH214" s="112"/>
      <c r="BI214" s="112"/>
      <c r="BJ214" s="112"/>
      <c r="BK214" s="112"/>
      <c r="BL214" s="112"/>
      <c r="BM214" s="112"/>
      <c r="BN214" s="112"/>
      <c r="BO214" s="112"/>
      <c r="BP214" s="112"/>
      <c r="BQ214" s="112"/>
      <c r="BR214" s="112"/>
      <c r="BS214" s="112"/>
      <c r="BT214" s="112"/>
      <c r="BU214" s="112"/>
      <c r="BV214" s="112"/>
      <c r="BW214" s="112"/>
      <c r="BX214" s="112"/>
      <c r="BY214" s="112"/>
      <c r="BZ214" s="112"/>
      <c r="CA214" s="112"/>
      <c r="CB214" s="112"/>
      <c r="CC214" s="112"/>
      <c r="CD214" s="112"/>
      <c r="CE214" s="112"/>
      <c r="CF214" s="112"/>
      <c r="CG214" s="112"/>
      <c r="CH214" s="112"/>
      <c r="CI214" s="112"/>
      <c r="CJ214" s="112"/>
      <c r="CK214" s="112"/>
      <c r="CL214" s="112"/>
      <c r="CM214" s="112"/>
      <c r="CN214" s="112"/>
      <c r="CO214" s="112"/>
      <c r="CP214" s="112"/>
      <c r="CQ214" s="112"/>
      <c r="CR214" s="112"/>
      <c r="CS214" s="112"/>
      <c r="CT214" s="112"/>
      <c r="CU214" s="112"/>
      <c r="CV214" s="112"/>
      <c r="CW214" s="112"/>
      <c r="CX214" s="112"/>
      <c r="CY214" s="112"/>
      <c r="CZ214" s="112"/>
      <c r="DA214" s="112"/>
      <c r="DB214" s="112"/>
      <c r="DC214" s="112"/>
      <c r="DD214" s="112"/>
      <c r="DE214" s="112"/>
      <c r="DF214" s="112"/>
      <c r="DG214" s="112"/>
      <c r="DH214" s="112"/>
      <c r="DI214" s="112"/>
      <c r="DJ214" s="112"/>
      <c r="DK214" s="112"/>
      <c r="DL214" s="112"/>
      <c r="DM214" s="112"/>
      <c r="DN214" s="112"/>
      <c r="DO214" s="112"/>
      <c r="DP214" s="112"/>
      <c r="DQ214" s="112"/>
      <c r="DR214" s="112"/>
      <c r="DS214" s="112"/>
      <c r="DT214" s="112"/>
      <c r="DU214" s="112"/>
      <c r="DV214" s="112"/>
      <c r="DW214" s="112"/>
      <c r="DX214" s="112"/>
      <c r="DY214" s="112"/>
      <c r="DZ214" s="112"/>
      <c r="EA214" s="112"/>
      <c r="EB214" s="112"/>
      <c r="EC214" s="112"/>
      <c r="ED214" s="112"/>
      <c r="EE214" s="112"/>
      <c r="EF214" s="112"/>
      <c r="EG214" s="112"/>
      <c r="EH214" s="112"/>
      <c r="EI214" s="112"/>
      <c r="EJ214" s="112"/>
      <c r="EK214" s="112"/>
      <c r="EL214" s="112"/>
      <c r="EM214" s="112"/>
      <c r="EN214" s="112"/>
      <c r="EO214" s="112"/>
      <c r="EP214" s="112"/>
      <c r="EQ214" s="112"/>
      <c r="ER214" s="112"/>
      <c r="ES214" s="112"/>
      <c r="ET214" s="112"/>
      <c r="EU214" s="112"/>
      <c r="EV214" s="112"/>
      <c r="EW214" s="112"/>
      <c r="EX214" s="112"/>
      <c r="EY214" s="112"/>
      <c r="EZ214" s="112"/>
      <c r="FA214" s="112"/>
      <c r="FB214" s="112"/>
      <c r="FC214" s="112"/>
      <c r="FD214" s="112"/>
      <c r="FE214" s="112"/>
      <c r="FF214" s="112"/>
      <c r="FG214" s="112"/>
      <c r="FH214" s="112"/>
      <c r="FI214" s="112"/>
      <c r="FJ214" s="112"/>
    </row>
    <row r="215">
      <c r="A215" s="241" t="s">
        <v>467</v>
      </c>
      <c r="B215" s="241">
        <v>300117.0</v>
      </c>
      <c r="C215" s="246" t="s">
        <v>211</v>
      </c>
      <c r="D215" s="242">
        <v>-13.8</v>
      </c>
      <c r="E215" s="242">
        <v>42.3</v>
      </c>
      <c r="F215" s="242">
        <v>6.87</v>
      </c>
      <c r="G215" s="242">
        <v>2.47</v>
      </c>
      <c r="H215" s="242">
        <v>17.12550607287449</v>
      </c>
      <c r="I215" s="325">
        <v>0.288</v>
      </c>
      <c r="J215" s="325">
        <v>1.12</v>
      </c>
      <c r="K215" s="323">
        <v>8.576388888888891</v>
      </c>
      <c r="L215" s="241">
        <v>6.0</v>
      </c>
      <c r="M215" s="243">
        <v>1.53394</v>
      </c>
      <c r="N215" s="404"/>
      <c r="O215" s="324"/>
      <c r="P215" s="112"/>
      <c r="Q215" s="112"/>
      <c r="R215" s="112"/>
      <c r="S215" s="112"/>
      <c r="T215" s="112"/>
      <c r="U215" s="112"/>
      <c r="V215" s="112"/>
      <c r="W215" s="112"/>
      <c r="X215" s="112"/>
      <c r="Y215" s="112"/>
      <c r="Z215" s="112"/>
      <c r="AA215" s="112"/>
      <c r="AB215" s="112"/>
      <c r="AC215" s="112"/>
      <c r="AD215" s="112"/>
      <c r="AE215" s="112"/>
      <c r="AF215" s="112"/>
      <c r="AG215" s="112"/>
      <c r="AH215" s="112"/>
      <c r="AI215" s="112"/>
      <c r="AJ215" s="112"/>
      <c r="AK215" s="112"/>
      <c r="AL215" s="112"/>
      <c r="AM215" s="112"/>
      <c r="AN215" s="112"/>
      <c r="AO215" s="112"/>
      <c r="AP215" s="112"/>
      <c r="AQ215" s="112"/>
      <c r="AR215" s="112"/>
      <c r="AS215" s="112"/>
      <c r="AT215" s="112"/>
      <c r="AU215" s="112"/>
      <c r="AV215" s="112"/>
      <c r="AW215" s="112"/>
      <c r="AX215" s="112"/>
      <c r="AY215" s="112"/>
      <c r="AZ215" s="112"/>
      <c r="BA215" s="112"/>
      <c r="BB215" s="112"/>
      <c r="BC215" s="112"/>
      <c r="BD215" s="112"/>
      <c r="BE215" s="112"/>
      <c r="BF215" s="112"/>
      <c r="BG215" s="112"/>
      <c r="BH215" s="112"/>
      <c r="BI215" s="112"/>
      <c r="BJ215" s="112"/>
      <c r="BK215" s="112"/>
      <c r="BL215" s="112"/>
      <c r="BM215" s="112"/>
      <c r="BN215" s="112"/>
      <c r="BO215" s="112"/>
      <c r="BP215" s="112"/>
      <c r="BQ215" s="112"/>
      <c r="BR215" s="112"/>
      <c r="BS215" s="112"/>
      <c r="BT215" s="112"/>
      <c r="BU215" s="112"/>
      <c r="BV215" s="112"/>
      <c r="BW215" s="112"/>
      <c r="BX215" s="112"/>
      <c r="BY215" s="112"/>
      <c r="BZ215" s="112"/>
      <c r="CA215" s="112"/>
      <c r="CB215" s="112"/>
      <c r="CC215" s="112"/>
      <c r="CD215" s="112"/>
      <c r="CE215" s="112"/>
      <c r="CF215" s="112"/>
      <c r="CG215" s="112"/>
      <c r="CH215" s="112"/>
      <c r="CI215" s="112"/>
      <c r="CJ215" s="112"/>
      <c r="CK215" s="112"/>
      <c r="CL215" s="112"/>
      <c r="CM215" s="112"/>
      <c r="CN215" s="112"/>
      <c r="CO215" s="112"/>
      <c r="CP215" s="112"/>
      <c r="CQ215" s="112"/>
      <c r="CR215" s="112"/>
      <c r="CS215" s="112"/>
      <c r="CT215" s="112"/>
      <c r="CU215" s="112"/>
      <c r="CV215" s="112"/>
      <c r="CW215" s="112"/>
      <c r="CX215" s="112"/>
      <c r="CY215" s="112"/>
      <c r="CZ215" s="112"/>
      <c r="DA215" s="112"/>
      <c r="DB215" s="112"/>
      <c r="DC215" s="112"/>
      <c r="DD215" s="112"/>
      <c r="DE215" s="112"/>
      <c r="DF215" s="112"/>
      <c r="DG215" s="112"/>
      <c r="DH215" s="112"/>
      <c r="DI215" s="112"/>
      <c r="DJ215" s="112"/>
      <c r="DK215" s="112"/>
      <c r="DL215" s="112"/>
      <c r="DM215" s="112"/>
      <c r="DN215" s="112"/>
      <c r="DO215" s="112"/>
      <c r="DP215" s="112"/>
      <c r="DQ215" s="112"/>
      <c r="DR215" s="112"/>
      <c r="DS215" s="112"/>
      <c r="DT215" s="112"/>
      <c r="DU215" s="112"/>
      <c r="DV215" s="112"/>
      <c r="DW215" s="112"/>
      <c r="DX215" s="112"/>
      <c r="DY215" s="112"/>
      <c r="DZ215" s="112"/>
      <c r="EA215" s="112"/>
      <c r="EB215" s="112"/>
      <c r="EC215" s="112"/>
      <c r="ED215" s="112"/>
      <c r="EE215" s="112"/>
      <c r="EF215" s="112"/>
      <c r="EG215" s="112"/>
      <c r="EH215" s="112"/>
      <c r="EI215" s="112"/>
      <c r="EJ215" s="112"/>
      <c r="EK215" s="112"/>
      <c r="EL215" s="112"/>
      <c r="EM215" s="112"/>
      <c r="EN215" s="112"/>
      <c r="EO215" s="112"/>
      <c r="EP215" s="112"/>
      <c r="EQ215" s="112"/>
      <c r="ER215" s="112"/>
      <c r="ES215" s="112"/>
      <c r="ET215" s="112"/>
      <c r="EU215" s="112"/>
      <c r="EV215" s="112"/>
      <c r="EW215" s="112"/>
      <c r="EX215" s="112"/>
      <c r="EY215" s="112"/>
      <c r="EZ215" s="112"/>
      <c r="FA215" s="112"/>
      <c r="FB215" s="112"/>
      <c r="FC215" s="112"/>
      <c r="FD215" s="112"/>
      <c r="FE215" s="112"/>
      <c r="FF215" s="112"/>
      <c r="FG215" s="112"/>
      <c r="FH215" s="112"/>
      <c r="FI215" s="112"/>
      <c r="FJ215" s="112"/>
    </row>
    <row r="216">
      <c r="A216" s="241" t="s">
        <v>528</v>
      </c>
      <c r="B216" s="241">
        <v>337680.0</v>
      </c>
      <c r="C216" s="246" t="s">
        <v>211</v>
      </c>
      <c r="D216" s="242">
        <v>-14.05</v>
      </c>
      <c r="E216" s="242">
        <v>41.24</v>
      </c>
      <c r="F216" s="242">
        <v>7.67</v>
      </c>
      <c r="G216" s="242">
        <v>2.5</v>
      </c>
      <c r="H216" s="242">
        <v>16.496000000000002</v>
      </c>
      <c r="I216" s="325">
        <v>0.281</v>
      </c>
      <c r="J216" s="325">
        <v>1.16</v>
      </c>
      <c r="K216" s="323">
        <v>8.89679715302491</v>
      </c>
      <c r="L216" s="241">
        <v>4.0</v>
      </c>
      <c r="M216" s="243">
        <v>0.8502</v>
      </c>
      <c r="N216" s="404"/>
      <c r="O216" s="324"/>
      <c r="P216" s="112"/>
      <c r="Q216" s="112"/>
      <c r="R216" s="112"/>
      <c r="S216" s="112"/>
      <c r="T216" s="112"/>
      <c r="U216" s="112"/>
      <c r="V216" s="112"/>
      <c r="W216" s="112"/>
      <c r="X216" s="112"/>
      <c r="Y216" s="112"/>
      <c r="Z216" s="112"/>
      <c r="AA216" s="112"/>
      <c r="AB216" s="112"/>
      <c r="AC216" s="112"/>
      <c r="AD216" s="112"/>
      <c r="AE216" s="112"/>
      <c r="AF216" s="112"/>
      <c r="AG216" s="112"/>
      <c r="AH216" s="112"/>
      <c r="AI216" s="112"/>
      <c r="AJ216" s="112"/>
      <c r="AK216" s="112"/>
      <c r="AL216" s="112"/>
      <c r="AM216" s="112"/>
      <c r="AN216" s="112"/>
      <c r="AO216" s="112"/>
      <c r="AP216" s="112"/>
      <c r="AQ216" s="112"/>
      <c r="AR216" s="112"/>
      <c r="AS216" s="112"/>
      <c r="AT216" s="112"/>
      <c r="AU216" s="112"/>
      <c r="AV216" s="112"/>
      <c r="AW216" s="112"/>
      <c r="AX216" s="112"/>
      <c r="AY216" s="112"/>
      <c r="AZ216" s="112"/>
      <c r="BA216" s="112"/>
      <c r="BB216" s="112"/>
      <c r="BC216" s="112"/>
      <c r="BD216" s="112"/>
      <c r="BE216" s="112"/>
      <c r="BF216" s="112"/>
      <c r="BG216" s="112"/>
      <c r="BH216" s="112"/>
      <c r="BI216" s="112"/>
      <c r="BJ216" s="112"/>
      <c r="BK216" s="112"/>
      <c r="BL216" s="112"/>
      <c r="BM216" s="112"/>
      <c r="BN216" s="112"/>
      <c r="BO216" s="112"/>
      <c r="BP216" s="112"/>
      <c r="BQ216" s="112"/>
      <c r="BR216" s="112"/>
      <c r="BS216" s="112"/>
      <c r="BT216" s="112"/>
      <c r="BU216" s="112"/>
      <c r="BV216" s="112"/>
      <c r="BW216" s="112"/>
      <c r="BX216" s="112"/>
      <c r="BY216" s="112"/>
      <c r="BZ216" s="112"/>
      <c r="CA216" s="112"/>
      <c r="CB216" s="112"/>
      <c r="CC216" s="112"/>
      <c r="CD216" s="112"/>
      <c r="CE216" s="112"/>
      <c r="CF216" s="112"/>
      <c r="CG216" s="112"/>
      <c r="CH216" s="112"/>
      <c r="CI216" s="112"/>
      <c r="CJ216" s="112"/>
      <c r="CK216" s="112"/>
      <c r="CL216" s="112"/>
      <c r="CM216" s="112"/>
      <c r="CN216" s="112"/>
      <c r="CO216" s="112"/>
      <c r="CP216" s="112"/>
      <c r="CQ216" s="112"/>
      <c r="CR216" s="112"/>
      <c r="CS216" s="112"/>
      <c r="CT216" s="112"/>
      <c r="CU216" s="112"/>
      <c r="CV216" s="112"/>
      <c r="CW216" s="112"/>
      <c r="CX216" s="112"/>
      <c r="CY216" s="112"/>
      <c r="CZ216" s="112"/>
      <c r="DA216" s="112"/>
      <c r="DB216" s="112"/>
      <c r="DC216" s="112"/>
      <c r="DD216" s="112"/>
      <c r="DE216" s="112"/>
      <c r="DF216" s="112"/>
      <c r="DG216" s="112"/>
      <c r="DH216" s="112"/>
      <c r="DI216" s="112"/>
      <c r="DJ216" s="112"/>
      <c r="DK216" s="112"/>
      <c r="DL216" s="112"/>
      <c r="DM216" s="112"/>
      <c r="DN216" s="112"/>
      <c r="DO216" s="112"/>
      <c r="DP216" s="112"/>
      <c r="DQ216" s="112"/>
      <c r="DR216" s="112"/>
      <c r="DS216" s="112"/>
      <c r="DT216" s="112"/>
      <c r="DU216" s="112"/>
      <c r="DV216" s="112"/>
      <c r="DW216" s="112"/>
      <c r="DX216" s="112"/>
      <c r="DY216" s="112"/>
      <c r="DZ216" s="112"/>
      <c r="EA216" s="112"/>
      <c r="EB216" s="112"/>
      <c r="EC216" s="112"/>
      <c r="ED216" s="112"/>
      <c r="EE216" s="112"/>
      <c r="EF216" s="112"/>
      <c r="EG216" s="112"/>
      <c r="EH216" s="112"/>
      <c r="EI216" s="112"/>
      <c r="EJ216" s="112"/>
      <c r="EK216" s="112"/>
      <c r="EL216" s="112"/>
      <c r="EM216" s="112"/>
      <c r="EN216" s="112"/>
      <c r="EO216" s="112"/>
      <c r="EP216" s="112"/>
      <c r="EQ216" s="112"/>
      <c r="ER216" s="112"/>
      <c r="ES216" s="112"/>
      <c r="ET216" s="112"/>
      <c r="EU216" s="112"/>
      <c r="EV216" s="112"/>
      <c r="EW216" s="112"/>
      <c r="EX216" s="112"/>
      <c r="EY216" s="112"/>
      <c r="EZ216" s="112"/>
      <c r="FA216" s="112"/>
      <c r="FB216" s="112"/>
      <c r="FC216" s="112"/>
      <c r="FD216" s="112"/>
      <c r="FE216" s="112"/>
      <c r="FF216" s="112"/>
      <c r="FG216" s="112"/>
      <c r="FH216" s="112"/>
      <c r="FI216" s="112"/>
      <c r="FJ216" s="112"/>
    </row>
    <row r="217">
      <c r="A217" s="241" t="s">
        <v>557</v>
      </c>
      <c r="B217" s="241">
        <v>513898.0</v>
      </c>
      <c r="C217" s="246" t="s">
        <v>211</v>
      </c>
      <c r="D217" s="242">
        <v>-13.950785</v>
      </c>
      <c r="E217" s="242">
        <v>39.94790615</v>
      </c>
      <c r="F217" s="242">
        <v>6.777593633</v>
      </c>
      <c r="G217" s="242">
        <v>2.351460582</v>
      </c>
      <c r="H217" s="242">
        <v>16.988550203985515</v>
      </c>
      <c r="I217" s="325">
        <v>0.29</v>
      </c>
      <c r="J217" s="325">
        <v>0.88</v>
      </c>
      <c r="K217" s="323">
        <v>8.108484765517241</v>
      </c>
      <c r="L217" s="241">
        <v>10.0</v>
      </c>
      <c r="M217" s="243">
        <v>1.6074700000000002</v>
      </c>
      <c r="N217" s="404"/>
      <c r="O217" s="324"/>
      <c r="P217" s="112"/>
      <c r="Q217" s="112"/>
      <c r="R217" s="112"/>
      <c r="S217" s="112"/>
      <c r="T217" s="112"/>
      <c r="U217" s="112"/>
      <c r="V217" s="112"/>
      <c r="W217" s="112"/>
      <c r="X217" s="112"/>
      <c r="Y217" s="112"/>
      <c r="Z217" s="112"/>
      <c r="AA217" s="112"/>
      <c r="AB217" s="112"/>
      <c r="AC217" s="112"/>
      <c r="AD217" s="112"/>
      <c r="AE217" s="112"/>
      <c r="AF217" s="112"/>
      <c r="AG217" s="112"/>
      <c r="AH217" s="112"/>
      <c r="AI217" s="112"/>
      <c r="AJ217" s="112"/>
      <c r="AK217" s="112"/>
      <c r="AL217" s="112"/>
      <c r="AM217" s="112"/>
      <c r="AN217" s="112"/>
      <c r="AO217" s="112"/>
      <c r="AP217" s="112"/>
      <c r="AQ217" s="112"/>
      <c r="AR217" s="112"/>
      <c r="AS217" s="112"/>
      <c r="AT217" s="112"/>
      <c r="AU217" s="112"/>
      <c r="AV217" s="112"/>
      <c r="AW217" s="112"/>
      <c r="AX217" s="112"/>
      <c r="AY217" s="112"/>
      <c r="AZ217" s="112"/>
      <c r="BA217" s="112"/>
      <c r="BB217" s="112"/>
      <c r="BC217" s="112"/>
      <c r="BD217" s="112"/>
      <c r="BE217" s="112"/>
      <c r="BF217" s="112"/>
      <c r="BG217" s="112"/>
      <c r="BH217" s="112"/>
      <c r="BI217" s="112"/>
      <c r="BJ217" s="112"/>
      <c r="BK217" s="112"/>
      <c r="BL217" s="112"/>
      <c r="BM217" s="112"/>
      <c r="BN217" s="112"/>
      <c r="BO217" s="112"/>
      <c r="BP217" s="112"/>
      <c r="BQ217" s="112"/>
      <c r="BR217" s="112"/>
      <c r="BS217" s="112"/>
      <c r="BT217" s="112"/>
      <c r="BU217" s="112"/>
      <c r="BV217" s="112"/>
      <c r="BW217" s="112"/>
      <c r="BX217" s="112"/>
      <c r="BY217" s="112"/>
      <c r="BZ217" s="112"/>
      <c r="CA217" s="112"/>
      <c r="CB217" s="112"/>
      <c r="CC217" s="112"/>
      <c r="CD217" s="112"/>
      <c r="CE217" s="112"/>
      <c r="CF217" s="112"/>
      <c r="CG217" s="112"/>
      <c r="CH217" s="112"/>
      <c r="CI217" s="112"/>
      <c r="CJ217" s="112"/>
      <c r="CK217" s="112"/>
      <c r="CL217" s="112"/>
      <c r="CM217" s="112"/>
      <c r="CN217" s="112"/>
      <c r="CO217" s="112"/>
      <c r="CP217" s="112"/>
      <c r="CQ217" s="112"/>
      <c r="CR217" s="112"/>
      <c r="CS217" s="112"/>
      <c r="CT217" s="112"/>
      <c r="CU217" s="112"/>
      <c r="CV217" s="112"/>
      <c r="CW217" s="112"/>
      <c r="CX217" s="112"/>
      <c r="CY217" s="112"/>
      <c r="CZ217" s="112"/>
      <c r="DA217" s="112"/>
      <c r="DB217" s="112"/>
      <c r="DC217" s="112"/>
      <c r="DD217" s="112"/>
      <c r="DE217" s="112"/>
      <c r="DF217" s="112"/>
      <c r="DG217" s="112"/>
      <c r="DH217" s="112"/>
      <c r="DI217" s="112"/>
      <c r="DJ217" s="112"/>
      <c r="DK217" s="112"/>
      <c r="DL217" s="112"/>
      <c r="DM217" s="112"/>
      <c r="DN217" s="112"/>
      <c r="DO217" s="112"/>
      <c r="DP217" s="112"/>
      <c r="DQ217" s="112"/>
      <c r="DR217" s="112"/>
      <c r="DS217" s="112"/>
      <c r="DT217" s="112"/>
      <c r="DU217" s="112"/>
      <c r="DV217" s="112"/>
      <c r="DW217" s="112"/>
      <c r="DX217" s="112"/>
      <c r="DY217" s="112"/>
      <c r="DZ217" s="112"/>
      <c r="EA217" s="112"/>
      <c r="EB217" s="112"/>
      <c r="EC217" s="112"/>
      <c r="ED217" s="112"/>
      <c r="EE217" s="112"/>
      <c r="EF217" s="112"/>
      <c r="EG217" s="112"/>
      <c r="EH217" s="112"/>
      <c r="EI217" s="112"/>
      <c r="EJ217" s="112"/>
      <c r="EK217" s="112"/>
      <c r="EL217" s="112"/>
      <c r="EM217" s="112"/>
      <c r="EN217" s="112"/>
      <c r="EO217" s="112"/>
      <c r="EP217" s="112"/>
      <c r="EQ217" s="112"/>
      <c r="ER217" s="112"/>
      <c r="ES217" s="112"/>
      <c r="ET217" s="112"/>
      <c r="EU217" s="112"/>
      <c r="EV217" s="112"/>
      <c r="EW217" s="112"/>
      <c r="EX217" s="112"/>
      <c r="EY217" s="112"/>
      <c r="EZ217" s="112"/>
      <c r="FA217" s="112"/>
      <c r="FB217" s="112"/>
      <c r="FC217" s="112"/>
      <c r="FD217" s="112"/>
      <c r="FE217" s="112"/>
      <c r="FF217" s="112"/>
      <c r="FG217" s="112"/>
      <c r="FH217" s="112"/>
      <c r="FI217" s="112"/>
      <c r="FJ217" s="112"/>
    </row>
    <row r="218">
      <c r="A218" s="241" t="s">
        <v>412</v>
      </c>
      <c r="B218" s="241">
        <v>217691.0</v>
      </c>
      <c r="C218" s="246" t="s">
        <v>211</v>
      </c>
      <c r="D218" s="242">
        <v>-12.94853952</v>
      </c>
      <c r="E218" s="242">
        <v>44.44422304</v>
      </c>
      <c r="F218" s="242">
        <v>7.297220405</v>
      </c>
      <c r="G218" s="242">
        <v>2.715017818</v>
      </c>
      <c r="H218" s="242">
        <v>16.369772141215464</v>
      </c>
      <c r="I218" s="325">
        <v>0.355</v>
      </c>
      <c r="J218" s="325">
        <v>1.77</v>
      </c>
      <c r="K218" s="323">
        <v>7.647937515492958</v>
      </c>
      <c r="L218" s="241">
        <v>0.0</v>
      </c>
      <c r="M218" s="243">
        <v>1.52822</v>
      </c>
      <c r="N218" s="404"/>
      <c r="O218" s="324"/>
      <c r="P218" s="112"/>
      <c r="Q218" s="112"/>
      <c r="R218" s="112"/>
      <c r="S218" s="112"/>
      <c r="T218" s="112"/>
      <c r="U218" s="112"/>
      <c r="V218" s="112"/>
      <c r="W218" s="112"/>
      <c r="X218" s="112"/>
      <c r="Y218" s="112"/>
      <c r="Z218" s="112"/>
      <c r="AA218" s="112"/>
      <c r="AB218" s="112"/>
      <c r="AC218" s="112"/>
      <c r="AD218" s="112"/>
      <c r="AE218" s="112"/>
      <c r="AF218" s="112"/>
      <c r="AG218" s="112"/>
      <c r="AH218" s="112"/>
      <c r="AI218" s="112"/>
      <c r="AJ218" s="112"/>
      <c r="AK218" s="112"/>
      <c r="AL218" s="112"/>
      <c r="AM218" s="112"/>
      <c r="AN218" s="112"/>
      <c r="AO218" s="112"/>
      <c r="AP218" s="112"/>
      <c r="AQ218" s="112"/>
      <c r="AR218" s="112"/>
      <c r="AS218" s="112"/>
      <c r="AT218" s="112"/>
      <c r="AU218" s="112"/>
      <c r="AV218" s="112"/>
      <c r="AW218" s="112"/>
      <c r="AX218" s="112"/>
      <c r="AY218" s="112"/>
      <c r="AZ218" s="112"/>
      <c r="BA218" s="112"/>
      <c r="BB218" s="112"/>
      <c r="BC218" s="112"/>
      <c r="BD218" s="112"/>
      <c r="BE218" s="112"/>
      <c r="BF218" s="112"/>
      <c r="BG218" s="112"/>
      <c r="BH218" s="112"/>
      <c r="BI218" s="112"/>
      <c r="BJ218" s="112"/>
      <c r="BK218" s="112"/>
      <c r="BL218" s="112"/>
      <c r="BM218" s="112"/>
      <c r="BN218" s="112"/>
      <c r="BO218" s="112"/>
      <c r="BP218" s="112"/>
      <c r="BQ218" s="112"/>
      <c r="BR218" s="112"/>
      <c r="BS218" s="112"/>
      <c r="BT218" s="112"/>
      <c r="BU218" s="112"/>
      <c r="BV218" s="112"/>
      <c r="BW218" s="112"/>
      <c r="BX218" s="112"/>
      <c r="BY218" s="112"/>
      <c r="BZ218" s="112"/>
      <c r="CA218" s="112"/>
      <c r="CB218" s="112"/>
      <c r="CC218" s="112"/>
      <c r="CD218" s="112"/>
      <c r="CE218" s="112"/>
      <c r="CF218" s="112"/>
      <c r="CG218" s="112"/>
      <c r="CH218" s="112"/>
      <c r="CI218" s="112"/>
      <c r="CJ218" s="112"/>
      <c r="CK218" s="112"/>
      <c r="CL218" s="112"/>
      <c r="CM218" s="112"/>
      <c r="CN218" s="112"/>
      <c r="CO218" s="112"/>
      <c r="CP218" s="112"/>
      <c r="CQ218" s="112"/>
      <c r="CR218" s="112"/>
      <c r="CS218" s="112"/>
      <c r="CT218" s="112"/>
      <c r="CU218" s="112"/>
      <c r="CV218" s="112"/>
      <c r="CW218" s="112"/>
      <c r="CX218" s="112"/>
      <c r="CY218" s="112"/>
      <c r="CZ218" s="112"/>
      <c r="DA218" s="112"/>
      <c r="DB218" s="112"/>
      <c r="DC218" s="112"/>
      <c r="DD218" s="112"/>
      <c r="DE218" s="112"/>
      <c r="DF218" s="112"/>
      <c r="DG218" s="112"/>
      <c r="DH218" s="112"/>
      <c r="DI218" s="112"/>
      <c r="DJ218" s="112"/>
      <c r="DK218" s="112"/>
      <c r="DL218" s="112"/>
      <c r="DM218" s="112"/>
      <c r="DN218" s="112"/>
      <c r="DO218" s="112"/>
      <c r="DP218" s="112"/>
      <c r="DQ218" s="112"/>
      <c r="DR218" s="112"/>
      <c r="DS218" s="112"/>
      <c r="DT218" s="112"/>
      <c r="DU218" s="112"/>
      <c r="DV218" s="112"/>
      <c r="DW218" s="112"/>
      <c r="DX218" s="112"/>
      <c r="DY218" s="112"/>
      <c r="DZ218" s="112"/>
      <c r="EA218" s="112"/>
      <c r="EB218" s="112"/>
      <c r="EC218" s="112"/>
      <c r="ED218" s="112"/>
      <c r="EE218" s="112"/>
      <c r="EF218" s="112"/>
      <c r="EG218" s="112"/>
      <c r="EH218" s="112"/>
      <c r="EI218" s="112"/>
      <c r="EJ218" s="112"/>
      <c r="EK218" s="112"/>
      <c r="EL218" s="112"/>
      <c r="EM218" s="112"/>
      <c r="EN218" s="112"/>
      <c r="EO218" s="112"/>
      <c r="EP218" s="112"/>
      <c r="EQ218" s="112"/>
      <c r="ER218" s="112"/>
      <c r="ES218" s="112"/>
      <c r="ET218" s="112"/>
      <c r="EU218" s="112"/>
      <c r="EV218" s="112"/>
      <c r="EW218" s="112"/>
      <c r="EX218" s="112"/>
      <c r="EY218" s="112"/>
      <c r="EZ218" s="112"/>
      <c r="FA218" s="112"/>
      <c r="FB218" s="112"/>
      <c r="FC218" s="112"/>
      <c r="FD218" s="112"/>
      <c r="FE218" s="112"/>
      <c r="FF218" s="112"/>
      <c r="FG218" s="112"/>
      <c r="FH218" s="112"/>
      <c r="FI218" s="112"/>
      <c r="FJ218" s="112"/>
    </row>
    <row r="219">
      <c r="A219" s="241" t="s">
        <v>271</v>
      </c>
      <c r="B219" s="241">
        <v>181080.0</v>
      </c>
      <c r="C219" s="246" t="s">
        <v>211</v>
      </c>
      <c r="D219" s="243"/>
      <c r="E219" s="243"/>
      <c r="F219" s="243"/>
      <c r="G219" s="243"/>
      <c r="H219" s="242"/>
      <c r="I219" s="325"/>
      <c r="J219" s="325"/>
      <c r="K219" s="326"/>
      <c r="L219" s="241">
        <v>8.0</v>
      </c>
      <c r="M219" s="243">
        <v>0.66534</v>
      </c>
      <c r="N219" s="404"/>
      <c r="O219" s="324"/>
      <c r="P219" s="112"/>
      <c r="Q219" s="112"/>
      <c r="R219" s="112"/>
      <c r="S219" s="112"/>
      <c r="T219" s="112"/>
      <c r="U219" s="112"/>
      <c r="V219" s="112"/>
      <c r="W219" s="112"/>
      <c r="X219" s="112"/>
      <c r="Y219" s="112"/>
      <c r="Z219" s="112"/>
      <c r="AA219" s="112"/>
      <c r="AB219" s="112"/>
      <c r="AC219" s="112"/>
      <c r="AD219" s="112"/>
      <c r="AE219" s="112"/>
      <c r="AF219" s="112"/>
      <c r="AG219" s="112"/>
      <c r="AH219" s="112"/>
      <c r="AI219" s="112"/>
      <c r="AJ219" s="112"/>
      <c r="AK219" s="112"/>
      <c r="AL219" s="112"/>
      <c r="AM219" s="112"/>
      <c r="AN219" s="112"/>
      <c r="AO219" s="112"/>
      <c r="AP219" s="112"/>
      <c r="AQ219" s="112"/>
      <c r="AR219" s="112"/>
      <c r="AS219" s="112"/>
      <c r="AT219" s="112"/>
      <c r="AU219" s="112"/>
      <c r="AV219" s="112"/>
      <c r="AW219" s="112"/>
      <c r="AX219" s="112"/>
      <c r="AY219" s="112"/>
      <c r="AZ219" s="112"/>
      <c r="BA219" s="112"/>
      <c r="BB219" s="112"/>
      <c r="BC219" s="112"/>
      <c r="BD219" s="112"/>
      <c r="BE219" s="112"/>
      <c r="BF219" s="112"/>
      <c r="BG219" s="112"/>
      <c r="BH219" s="112"/>
      <c r="BI219" s="112"/>
      <c r="BJ219" s="112"/>
      <c r="BK219" s="112"/>
      <c r="BL219" s="112"/>
      <c r="BM219" s="112"/>
      <c r="BN219" s="112"/>
      <c r="BO219" s="112"/>
      <c r="BP219" s="112"/>
      <c r="BQ219" s="112"/>
      <c r="BR219" s="112"/>
      <c r="BS219" s="112"/>
      <c r="BT219" s="112"/>
      <c r="BU219" s="112"/>
      <c r="BV219" s="112"/>
      <c r="BW219" s="112"/>
      <c r="BX219" s="112"/>
      <c r="BY219" s="112"/>
      <c r="BZ219" s="112"/>
      <c r="CA219" s="112"/>
      <c r="CB219" s="112"/>
      <c r="CC219" s="112"/>
      <c r="CD219" s="112"/>
      <c r="CE219" s="112"/>
      <c r="CF219" s="112"/>
      <c r="CG219" s="112"/>
      <c r="CH219" s="112"/>
      <c r="CI219" s="112"/>
      <c r="CJ219" s="112"/>
      <c r="CK219" s="112"/>
      <c r="CL219" s="112"/>
      <c r="CM219" s="112"/>
      <c r="CN219" s="112"/>
      <c r="CO219" s="112"/>
      <c r="CP219" s="112"/>
      <c r="CQ219" s="112"/>
      <c r="CR219" s="112"/>
      <c r="CS219" s="112"/>
      <c r="CT219" s="112"/>
      <c r="CU219" s="112"/>
      <c r="CV219" s="112"/>
      <c r="CW219" s="112"/>
      <c r="CX219" s="112"/>
      <c r="CY219" s="112"/>
      <c r="CZ219" s="112"/>
      <c r="DA219" s="112"/>
      <c r="DB219" s="112"/>
      <c r="DC219" s="112"/>
      <c r="DD219" s="112"/>
      <c r="DE219" s="112"/>
      <c r="DF219" s="112"/>
      <c r="DG219" s="112"/>
      <c r="DH219" s="112"/>
      <c r="DI219" s="112"/>
      <c r="DJ219" s="112"/>
      <c r="DK219" s="112"/>
      <c r="DL219" s="112"/>
      <c r="DM219" s="112"/>
      <c r="DN219" s="112"/>
      <c r="DO219" s="112"/>
      <c r="DP219" s="112"/>
      <c r="DQ219" s="112"/>
      <c r="DR219" s="112"/>
      <c r="DS219" s="112"/>
      <c r="DT219" s="112"/>
      <c r="DU219" s="112"/>
      <c r="DV219" s="112"/>
      <c r="DW219" s="112"/>
      <c r="DX219" s="112"/>
      <c r="DY219" s="112"/>
      <c r="DZ219" s="112"/>
      <c r="EA219" s="112"/>
      <c r="EB219" s="112"/>
      <c r="EC219" s="112"/>
      <c r="ED219" s="112"/>
      <c r="EE219" s="112"/>
      <c r="EF219" s="112"/>
      <c r="EG219" s="112"/>
      <c r="EH219" s="112"/>
      <c r="EI219" s="112"/>
      <c r="EJ219" s="112"/>
      <c r="EK219" s="112"/>
      <c r="EL219" s="112"/>
      <c r="EM219" s="112"/>
      <c r="EN219" s="112"/>
      <c r="EO219" s="112"/>
      <c r="EP219" s="112"/>
      <c r="EQ219" s="112"/>
      <c r="ER219" s="112"/>
      <c r="ES219" s="112"/>
      <c r="ET219" s="112"/>
      <c r="EU219" s="112"/>
      <c r="EV219" s="112"/>
      <c r="EW219" s="112"/>
      <c r="EX219" s="112"/>
      <c r="EY219" s="112"/>
      <c r="EZ219" s="112"/>
      <c r="FA219" s="112"/>
      <c r="FB219" s="112"/>
      <c r="FC219" s="112"/>
      <c r="FD219" s="112"/>
      <c r="FE219" s="112"/>
      <c r="FF219" s="112"/>
      <c r="FG219" s="112"/>
      <c r="FH219" s="112"/>
      <c r="FI219" s="112"/>
      <c r="FJ219" s="112"/>
    </row>
    <row r="220">
      <c r="A220" s="241" t="s">
        <v>517</v>
      </c>
      <c r="B220" s="241">
        <v>330195.0</v>
      </c>
      <c r="C220" s="246" t="s">
        <v>211</v>
      </c>
      <c r="D220" s="242">
        <v>-14.78935459</v>
      </c>
      <c r="E220" s="242">
        <v>44.6138401</v>
      </c>
      <c r="F220" s="242">
        <v>7.418956153</v>
      </c>
      <c r="G220" s="242">
        <v>2.000020721</v>
      </c>
      <c r="H220" s="242">
        <v>22.306688941549222</v>
      </c>
      <c r="I220" s="325">
        <v>0.284</v>
      </c>
      <c r="J220" s="325">
        <v>1.68</v>
      </c>
      <c r="K220" s="323">
        <v>7.042326482394366</v>
      </c>
      <c r="L220" s="241">
        <v>0.0</v>
      </c>
      <c r="M220" s="243">
        <v>1.0903</v>
      </c>
      <c r="N220" s="404"/>
      <c r="O220" s="324"/>
      <c r="P220" s="112"/>
      <c r="Q220" s="112"/>
      <c r="R220" s="112"/>
      <c r="S220" s="112"/>
      <c r="T220" s="112"/>
      <c r="U220" s="112"/>
      <c r="V220" s="112"/>
      <c r="W220" s="112"/>
      <c r="X220" s="112"/>
      <c r="Y220" s="112"/>
      <c r="Z220" s="112"/>
      <c r="AA220" s="112"/>
      <c r="AB220" s="112"/>
      <c r="AC220" s="112"/>
      <c r="AD220" s="112"/>
      <c r="AE220" s="112"/>
      <c r="AF220" s="112"/>
      <c r="AG220" s="112"/>
      <c r="AH220" s="112"/>
      <c r="AI220" s="112"/>
      <c r="AJ220" s="112"/>
      <c r="AK220" s="112"/>
      <c r="AL220" s="112"/>
      <c r="AM220" s="112"/>
      <c r="AN220" s="112"/>
      <c r="AO220" s="112"/>
      <c r="AP220" s="112"/>
      <c r="AQ220" s="112"/>
      <c r="AR220" s="112"/>
      <c r="AS220" s="112"/>
      <c r="AT220" s="112"/>
      <c r="AU220" s="112"/>
      <c r="AV220" s="112"/>
      <c r="AW220" s="112"/>
      <c r="AX220" s="112"/>
      <c r="AY220" s="112"/>
      <c r="AZ220" s="112"/>
      <c r="BA220" s="112"/>
      <c r="BB220" s="112"/>
      <c r="BC220" s="112"/>
      <c r="BD220" s="112"/>
      <c r="BE220" s="112"/>
      <c r="BF220" s="112"/>
      <c r="BG220" s="112"/>
      <c r="BH220" s="112"/>
      <c r="BI220" s="112"/>
      <c r="BJ220" s="112"/>
      <c r="BK220" s="112"/>
      <c r="BL220" s="112"/>
      <c r="BM220" s="112"/>
      <c r="BN220" s="112"/>
      <c r="BO220" s="112"/>
      <c r="BP220" s="112"/>
      <c r="BQ220" s="112"/>
      <c r="BR220" s="112"/>
      <c r="BS220" s="112"/>
      <c r="BT220" s="112"/>
      <c r="BU220" s="112"/>
      <c r="BV220" s="112"/>
      <c r="BW220" s="112"/>
      <c r="BX220" s="112"/>
      <c r="BY220" s="112"/>
      <c r="BZ220" s="112"/>
      <c r="CA220" s="112"/>
      <c r="CB220" s="112"/>
      <c r="CC220" s="112"/>
      <c r="CD220" s="112"/>
      <c r="CE220" s="112"/>
      <c r="CF220" s="112"/>
      <c r="CG220" s="112"/>
      <c r="CH220" s="112"/>
      <c r="CI220" s="112"/>
      <c r="CJ220" s="112"/>
      <c r="CK220" s="112"/>
      <c r="CL220" s="112"/>
      <c r="CM220" s="112"/>
      <c r="CN220" s="112"/>
      <c r="CO220" s="112"/>
      <c r="CP220" s="112"/>
      <c r="CQ220" s="112"/>
      <c r="CR220" s="112"/>
      <c r="CS220" s="112"/>
      <c r="CT220" s="112"/>
      <c r="CU220" s="112"/>
      <c r="CV220" s="112"/>
      <c r="CW220" s="112"/>
      <c r="CX220" s="112"/>
      <c r="CY220" s="112"/>
      <c r="CZ220" s="112"/>
      <c r="DA220" s="112"/>
      <c r="DB220" s="112"/>
      <c r="DC220" s="112"/>
      <c r="DD220" s="112"/>
      <c r="DE220" s="112"/>
      <c r="DF220" s="112"/>
      <c r="DG220" s="112"/>
      <c r="DH220" s="112"/>
      <c r="DI220" s="112"/>
      <c r="DJ220" s="112"/>
      <c r="DK220" s="112"/>
      <c r="DL220" s="112"/>
      <c r="DM220" s="112"/>
      <c r="DN220" s="112"/>
      <c r="DO220" s="112"/>
      <c r="DP220" s="112"/>
      <c r="DQ220" s="112"/>
      <c r="DR220" s="112"/>
      <c r="DS220" s="112"/>
      <c r="DT220" s="112"/>
      <c r="DU220" s="112"/>
      <c r="DV220" s="112"/>
      <c r="DW220" s="112"/>
      <c r="DX220" s="112"/>
      <c r="DY220" s="112"/>
      <c r="DZ220" s="112"/>
      <c r="EA220" s="112"/>
      <c r="EB220" s="112"/>
      <c r="EC220" s="112"/>
      <c r="ED220" s="112"/>
      <c r="EE220" s="112"/>
      <c r="EF220" s="112"/>
      <c r="EG220" s="112"/>
      <c r="EH220" s="112"/>
      <c r="EI220" s="112"/>
      <c r="EJ220" s="112"/>
      <c r="EK220" s="112"/>
      <c r="EL220" s="112"/>
      <c r="EM220" s="112"/>
      <c r="EN220" s="112"/>
      <c r="EO220" s="112"/>
      <c r="EP220" s="112"/>
      <c r="EQ220" s="112"/>
      <c r="ER220" s="112"/>
      <c r="ES220" s="112"/>
      <c r="ET220" s="112"/>
      <c r="EU220" s="112"/>
      <c r="EV220" s="112"/>
      <c r="EW220" s="112"/>
      <c r="EX220" s="112"/>
      <c r="EY220" s="112"/>
      <c r="EZ220" s="112"/>
      <c r="FA220" s="112"/>
      <c r="FB220" s="112"/>
      <c r="FC220" s="112"/>
      <c r="FD220" s="112"/>
      <c r="FE220" s="112"/>
      <c r="FF220" s="112"/>
      <c r="FG220" s="112"/>
      <c r="FH220" s="112"/>
      <c r="FI220" s="112"/>
      <c r="FJ220" s="112"/>
    </row>
    <row r="221">
      <c r="A221" s="241" t="s">
        <v>598</v>
      </c>
      <c r="B221" s="241">
        <v>535793.0</v>
      </c>
      <c r="C221" s="246" t="s">
        <v>211</v>
      </c>
      <c r="D221" s="242">
        <v>-14.1226667</v>
      </c>
      <c r="E221" s="242">
        <v>41.95397594</v>
      </c>
      <c r="F221" s="242">
        <v>6.511586331</v>
      </c>
      <c r="G221" s="242">
        <v>2.050155465</v>
      </c>
      <c r="H221" s="242">
        <v>20.463802212189794</v>
      </c>
      <c r="I221" s="325">
        <v>0.224</v>
      </c>
      <c r="J221" s="325">
        <v>1.0</v>
      </c>
      <c r="K221" s="323">
        <v>9.152479754464286</v>
      </c>
      <c r="L221" s="241">
        <v>2.0</v>
      </c>
      <c r="M221" s="243">
        <v>0.8092900000000001</v>
      </c>
      <c r="N221" s="404"/>
      <c r="O221" s="324"/>
      <c r="P221" s="112"/>
      <c r="Q221" s="112"/>
      <c r="R221" s="112"/>
      <c r="S221" s="112"/>
      <c r="T221" s="112"/>
      <c r="U221" s="112"/>
      <c r="V221" s="112"/>
      <c r="W221" s="112"/>
      <c r="X221" s="112"/>
      <c r="Y221" s="112"/>
      <c r="Z221" s="112"/>
      <c r="AA221" s="112"/>
      <c r="AB221" s="112"/>
      <c r="AC221" s="112"/>
      <c r="AD221" s="112"/>
      <c r="AE221" s="112"/>
      <c r="AF221" s="112"/>
      <c r="AG221" s="112"/>
      <c r="AH221" s="112"/>
      <c r="AI221" s="112"/>
      <c r="AJ221" s="112"/>
      <c r="AK221" s="112"/>
      <c r="AL221" s="112"/>
      <c r="AM221" s="112"/>
      <c r="AN221" s="112"/>
      <c r="AO221" s="112"/>
      <c r="AP221" s="112"/>
      <c r="AQ221" s="112"/>
      <c r="AR221" s="112"/>
      <c r="AS221" s="112"/>
      <c r="AT221" s="112"/>
      <c r="AU221" s="112"/>
      <c r="AV221" s="112"/>
      <c r="AW221" s="112"/>
      <c r="AX221" s="112"/>
      <c r="AY221" s="112"/>
      <c r="AZ221" s="112"/>
      <c r="BA221" s="112"/>
      <c r="BB221" s="112"/>
      <c r="BC221" s="112"/>
      <c r="BD221" s="112"/>
      <c r="BE221" s="112"/>
      <c r="BF221" s="112"/>
      <c r="BG221" s="112"/>
      <c r="BH221" s="112"/>
      <c r="BI221" s="112"/>
      <c r="BJ221" s="112"/>
      <c r="BK221" s="112"/>
      <c r="BL221" s="112"/>
      <c r="BM221" s="112"/>
      <c r="BN221" s="112"/>
      <c r="BO221" s="112"/>
      <c r="BP221" s="112"/>
      <c r="BQ221" s="112"/>
      <c r="BR221" s="112"/>
      <c r="BS221" s="112"/>
      <c r="BT221" s="112"/>
      <c r="BU221" s="112"/>
      <c r="BV221" s="112"/>
      <c r="BW221" s="112"/>
      <c r="BX221" s="112"/>
      <c r="BY221" s="112"/>
      <c r="BZ221" s="112"/>
      <c r="CA221" s="112"/>
      <c r="CB221" s="112"/>
      <c r="CC221" s="112"/>
      <c r="CD221" s="112"/>
      <c r="CE221" s="112"/>
      <c r="CF221" s="112"/>
      <c r="CG221" s="112"/>
      <c r="CH221" s="112"/>
      <c r="CI221" s="112"/>
      <c r="CJ221" s="112"/>
      <c r="CK221" s="112"/>
      <c r="CL221" s="112"/>
      <c r="CM221" s="112"/>
      <c r="CN221" s="112"/>
      <c r="CO221" s="112"/>
      <c r="CP221" s="112"/>
      <c r="CQ221" s="112"/>
      <c r="CR221" s="112"/>
      <c r="CS221" s="112"/>
      <c r="CT221" s="112"/>
      <c r="CU221" s="112"/>
      <c r="CV221" s="112"/>
      <c r="CW221" s="112"/>
      <c r="CX221" s="112"/>
      <c r="CY221" s="112"/>
      <c r="CZ221" s="112"/>
      <c r="DA221" s="112"/>
      <c r="DB221" s="112"/>
      <c r="DC221" s="112"/>
      <c r="DD221" s="112"/>
      <c r="DE221" s="112"/>
      <c r="DF221" s="112"/>
      <c r="DG221" s="112"/>
      <c r="DH221" s="112"/>
      <c r="DI221" s="112"/>
      <c r="DJ221" s="112"/>
      <c r="DK221" s="112"/>
      <c r="DL221" s="112"/>
      <c r="DM221" s="112"/>
      <c r="DN221" s="112"/>
      <c r="DO221" s="112"/>
      <c r="DP221" s="112"/>
      <c r="DQ221" s="112"/>
      <c r="DR221" s="112"/>
      <c r="DS221" s="112"/>
      <c r="DT221" s="112"/>
      <c r="DU221" s="112"/>
      <c r="DV221" s="112"/>
      <c r="DW221" s="112"/>
      <c r="DX221" s="112"/>
      <c r="DY221" s="112"/>
      <c r="DZ221" s="112"/>
      <c r="EA221" s="112"/>
      <c r="EB221" s="112"/>
      <c r="EC221" s="112"/>
      <c r="ED221" s="112"/>
      <c r="EE221" s="112"/>
      <c r="EF221" s="112"/>
      <c r="EG221" s="112"/>
      <c r="EH221" s="112"/>
      <c r="EI221" s="112"/>
      <c r="EJ221" s="112"/>
      <c r="EK221" s="112"/>
      <c r="EL221" s="112"/>
      <c r="EM221" s="112"/>
      <c r="EN221" s="112"/>
      <c r="EO221" s="112"/>
      <c r="EP221" s="112"/>
      <c r="EQ221" s="112"/>
      <c r="ER221" s="112"/>
      <c r="ES221" s="112"/>
      <c r="ET221" s="112"/>
      <c r="EU221" s="112"/>
      <c r="EV221" s="112"/>
      <c r="EW221" s="112"/>
      <c r="EX221" s="112"/>
      <c r="EY221" s="112"/>
      <c r="EZ221" s="112"/>
      <c r="FA221" s="112"/>
      <c r="FB221" s="112"/>
      <c r="FC221" s="112"/>
      <c r="FD221" s="112"/>
      <c r="FE221" s="112"/>
      <c r="FF221" s="112"/>
      <c r="FG221" s="112"/>
      <c r="FH221" s="112"/>
      <c r="FI221" s="112"/>
      <c r="FJ221" s="112"/>
    </row>
    <row r="222">
      <c r="A222" s="241" t="s">
        <v>686</v>
      </c>
      <c r="B222" s="241">
        <v>564163.0</v>
      </c>
      <c r="C222" s="246" t="s">
        <v>211</v>
      </c>
      <c r="D222" s="242">
        <v>-14.08590732</v>
      </c>
      <c r="E222" s="242">
        <v>31.11886516</v>
      </c>
      <c r="F222" s="242">
        <v>6.116844534</v>
      </c>
      <c r="G222" s="242">
        <v>1.721798015</v>
      </c>
      <c r="H222" s="242">
        <v>18.073470226413285</v>
      </c>
      <c r="I222" s="325">
        <v>0.284</v>
      </c>
      <c r="J222" s="325">
        <v>1.13</v>
      </c>
      <c r="K222" s="323">
        <v>6.062669066901409</v>
      </c>
      <c r="L222" s="241">
        <v>4.0</v>
      </c>
      <c r="M222" s="243">
        <v>0.8322499999999999</v>
      </c>
      <c r="N222" s="404"/>
      <c r="O222" s="324"/>
      <c r="P222" s="112"/>
      <c r="Q222" s="112"/>
      <c r="R222" s="112"/>
      <c r="S222" s="112"/>
      <c r="T222" s="112"/>
      <c r="U222" s="112"/>
      <c r="V222" s="112"/>
      <c r="W222" s="112"/>
      <c r="X222" s="112"/>
      <c r="Y222" s="112"/>
      <c r="Z222" s="112"/>
      <c r="AA222" s="112"/>
      <c r="AB222" s="112"/>
      <c r="AC222" s="112"/>
      <c r="AD222" s="112"/>
      <c r="AE222" s="112"/>
      <c r="AF222" s="112"/>
      <c r="AG222" s="112"/>
      <c r="AH222" s="112"/>
      <c r="AI222" s="112"/>
      <c r="AJ222" s="112"/>
      <c r="AK222" s="112"/>
      <c r="AL222" s="112"/>
      <c r="AM222" s="112"/>
      <c r="AN222" s="112"/>
      <c r="AO222" s="112"/>
      <c r="AP222" s="112"/>
      <c r="AQ222" s="112"/>
      <c r="AR222" s="112"/>
      <c r="AS222" s="112"/>
      <c r="AT222" s="112"/>
      <c r="AU222" s="112"/>
      <c r="AV222" s="112"/>
      <c r="AW222" s="112"/>
      <c r="AX222" s="112"/>
      <c r="AY222" s="112"/>
      <c r="AZ222" s="112"/>
      <c r="BA222" s="112"/>
      <c r="BB222" s="112"/>
      <c r="BC222" s="112"/>
      <c r="BD222" s="112"/>
      <c r="BE222" s="112"/>
      <c r="BF222" s="112"/>
      <c r="BG222" s="112"/>
      <c r="BH222" s="112"/>
      <c r="BI222" s="112"/>
      <c r="BJ222" s="112"/>
      <c r="BK222" s="112"/>
      <c r="BL222" s="112"/>
      <c r="BM222" s="112"/>
      <c r="BN222" s="112"/>
      <c r="BO222" s="112"/>
      <c r="BP222" s="112"/>
      <c r="BQ222" s="112"/>
      <c r="BR222" s="112"/>
      <c r="BS222" s="112"/>
      <c r="BT222" s="112"/>
      <c r="BU222" s="112"/>
      <c r="BV222" s="112"/>
      <c r="BW222" s="112"/>
      <c r="BX222" s="112"/>
      <c r="BY222" s="112"/>
      <c r="BZ222" s="112"/>
      <c r="CA222" s="112"/>
      <c r="CB222" s="112"/>
      <c r="CC222" s="112"/>
      <c r="CD222" s="112"/>
      <c r="CE222" s="112"/>
      <c r="CF222" s="112"/>
      <c r="CG222" s="112"/>
      <c r="CH222" s="112"/>
      <c r="CI222" s="112"/>
      <c r="CJ222" s="112"/>
      <c r="CK222" s="112"/>
      <c r="CL222" s="112"/>
      <c r="CM222" s="112"/>
      <c r="CN222" s="112"/>
      <c r="CO222" s="112"/>
      <c r="CP222" s="112"/>
      <c r="CQ222" s="112"/>
      <c r="CR222" s="112"/>
      <c r="CS222" s="112"/>
      <c r="CT222" s="112"/>
      <c r="CU222" s="112"/>
      <c r="CV222" s="112"/>
      <c r="CW222" s="112"/>
      <c r="CX222" s="112"/>
      <c r="CY222" s="112"/>
      <c r="CZ222" s="112"/>
      <c r="DA222" s="112"/>
      <c r="DB222" s="112"/>
      <c r="DC222" s="112"/>
      <c r="DD222" s="112"/>
      <c r="DE222" s="112"/>
      <c r="DF222" s="112"/>
      <c r="DG222" s="112"/>
      <c r="DH222" s="112"/>
      <c r="DI222" s="112"/>
      <c r="DJ222" s="112"/>
      <c r="DK222" s="112"/>
      <c r="DL222" s="112"/>
      <c r="DM222" s="112"/>
      <c r="DN222" s="112"/>
      <c r="DO222" s="112"/>
      <c r="DP222" s="112"/>
      <c r="DQ222" s="112"/>
      <c r="DR222" s="112"/>
      <c r="DS222" s="112"/>
      <c r="DT222" s="112"/>
      <c r="DU222" s="112"/>
      <c r="DV222" s="112"/>
      <c r="DW222" s="112"/>
      <c r="DX222" s="112"/>
      <c r="DY222" s="112"/>
      <c r="DZ222" s="112"/>
      <c r="EA222" s="112"/>
      <c r="EB222" s="112"/>
      <c r="EC222" s="112"/>
      <c r="ED222" s="112"/>
      <c r="EE222" s="112"/>
      <c r="EF222" s="112"/>
      <c r="EG222" s="112"/>
      <c r="EH222" s="112"/>
      <c r="EI222" s="112"/>
      <c r="EJ222" s="112"/>
      <c r="EK222" s="112"/>
      <c r="EL222" s="112"/>
      <c r="EM222" s="112"/>
      <c r="EN222" s="112"/>
      <c r="EO222" s="112"/>
      <c r="EP222" s="112"/>
      <c r="EQ222" s="112"/>
      <c r="ER222" s="112"/>
      <c r="ES222" s="112"/>
      <c r="ET222" s="112"/>
      <c r="EU222" s="112"/>
      <c r="EV222" s="112"/>
      <c r="EW222" s="112"/>
      <c r="EX222" s="112"/>
      <c r="EY222" s="112"/>
      <c r="EZ222" s="112"/>
      <c r="FA222" s="112"/>
      <c r="FB222" s="112"/>
      <c r="FC222" s="112"/>
      <c r="FD222" s="112"/>
      <c r="FE222" s="112"/>
      <c r="FF222" s="112"/>
      <c r="FG222" s="112"/>
      <c r="FH222" s="112"/>
      <c r="FI222" s="112"/>
      <c r="FJ222" s="112"/>
    </row>
    <row r="223">
      <c r="A223" s="241" t="s">
        <v>567</v>
      </c>
      <c r="B223" s="241">
        <v>514456.0</v>
      </c>
      <c r="C223" s="246" t="s">
        <v>211</v>
      </c>
      <c r="D223" s="242">
        <v>-13.38928467</v>
      </c>
      <c r="E223" s="242">
        <v>44.95666312</v>
      </c>
      <c r="F223" s="242">
        <v>7.580028715</v>
      </c>
      <c r="G223" s="242">
        <v>2.811419915</v>
      </c>
      <c r="H223" s="242">
        <v>15.99073225601733</v>
      </c>
      <c r="I223" s="325">
        <v>0.34</v>
      </c>
      <c r="J223" s="325">
        <v>1.73</v>
      </c>
      <c r="K223" s="323">
        <v>8.268882102941177</v>
      </c>
      <c r="L223" s="241">
        <v>1.0</v>
      </c>
      <c r="M223" s="243">
        <v>0.76363</v>
      </c>
      <c r="N223" s="404"/>
      <c r="O223" s="324"/>
      <c r="P223" s="112"/>
      <c r="Q223" s="112"/>
      <c r="R223" s="112"/>
      <c r="S223" s="112"/>
      <c r="T223" s="112"/>
      <c r="U223" s="112"/>
      <c r="V223" s="112"/>
      <c r="W223" s="112"/>
      <c r="X223" s="112"/>
      <c r="Y223" s="112"/>
      <c r="Z223" s="112"/>
      <c r="AA223" s="112"/>
      <c r="AB223" s="112"/>
      <c r="AC223" s="112"/>
      <c r="AD223" s="112"/>
      <c r="AE223" s="112"/>
      <c r="AF223" s="112"/>
      <c r="AG223" s="112"/>
      <c r="AH223" s="112"/>
      <c r="AI223" s="112"/>
      <c r="AJ223" s="112"/>
      <c r="AK223" s="112"/>
      <c r="AL223" s="112"/>
      <c r="AM223" s="112"/>
      <c r="AN223" s="112"/>
      <c r="AO223" s="112"/>
      <c r="AP223" s="112"/>
      <c r="AQ223" s="112"/>
      <c r="AR223" s="112"/>
      <c r="AS223" s="112"/>
      <c r="AT223" s="112"/>
      <c r="AU223" s="112"/>
      <c r="AV223" s="112"/>
      <c r="AW223" s="112"/>
      <c r="AX223" s="112"/>
      <c r="AY223" s="112"/>
      <c r="AZ223" s="112"/>
      <c r="BA223" s="112"/>
      <c r="BB223" s="112"/>
      <c r="BC223" s="112"/>
      <c r="BD223" s="112"/>
      <c r="BE223" s="112"/>
      <c r="BF223" s="112"/>
      <c r="BG223" s="112"/>
      <c r="BH223" s="112"/>
      <c r="BI223" s="112"/>
      <c r="BJ223" s="112"/>
      <c r="BK223" s="112"/>
      <c r="BL223" s="112"/>
      <c r="BM223" s="112"/>
      <c r="BN223" s="112"/>
      <c r="BO223" s="112"/>
      <c r="BP223" s="112"/>
      <c r="BQ223" s="112"/>
      <c r="BR223" s="112"/>
      <c r="BS223" s="112"/>
      <c r="BT223" s="112"/>
      <c r="BU223" s="112"/>
      <c r="BV223" s="112"/>
      <c r="BW223" s="112"/>
      <c r="BX223" s="112"/>
      <c r="BY223" s="112"/>
      <c r="BZ223" s="112"/>
      <c r="CA223" s="112"/>
      <c r="CB223" s="112"/>
      <c r="CC223" s="112"/>
      <c r="CD223" s="112"/>
      <c r="CE223" s="112"/>
      <c r="CF223" s="112"/>
      <c r="CG223" s="112"/>
      <c r="CH223" s="112"/>
      <c r="CI223" s="112"/>
      <c r="CJ223" s="112"/>
      <c r="CK223" s="112"/>
      <c r="CL223" s="112"/>
      <c r="CM223" s="112"/>
      <c r="CN223" s="112"/>
      <c r="CO223" s="112"/>
      <c r="CP223" s="112"/>
      <c r="CQ223" s="112"/>
      <c r="CR223" s="112"/>
      <c r="CS223" s="112"/>
      <c r="CT223" s="112"/>
      <c r="CU223" s="112"/>
      <c r="CV223" s="112"/>
      <c r="CW223" s="112"/>
      <c r="CX223" s="112"/>
      <c r="CY223" s="112"/>
      <c r="CZ223" s="112"/>
      <c r="DA223" s="112"/>
      <c r="DB223" s="112"/>
      <c r="DC223" s="112"/>
      <c r="DD223" s="112"/>
      <c r="DE223" s="112"/>
      <c r="DF223" s="112"/>
      <c r="DG223" s="112"/>
      <c r="DH223" s="112"/>
      <c r="DI223" s="112"/>
      <c r="DJ223" s="112"/>
      <c r="DK223" s="112"/>
      <c r="DL223" s="112"/>
      <c r="DM223" s="112"/>
      <c r="DN223" s="112"/>
      <c r="DO223" s="112"/>
      <c r="DP223" s="112"/>
      <c r="DQ223" s="112"/>
      <c r="DR223" s="112"/>
      <c r="DS223" s="112"/>
      <c r="DT223" s="112"/>
      <c r="DU223" s="112"/>
      <c r="DV223" s="112"/>
      <c r="DW223" s="112"/>
      <c r="DX223" s="112"/>
      <c r="DY223" s="112"/>
      <c r="DZ223" s="112"/>
      <c r="EA223" s="112"/>
      <c r="EB223" s="112"/>
      <c r="EC223" s="112"/>
      <c r="ED223" s="112"/>
      <c r="EE223" s="112"/>
      <c r="EF223" s="112"/>
      <c r="EG223" s="112"/>
      <c r="EH223" s="112"/>
      <c r="EI223" s="112"/>
      <c r="EJ223" s="112"/>
      <c r="EK223" s="112"/>
      <c r="EL223" s="112"/>
      <c r="EM223" s="112"/>
      <c r="EN223" s="112"/>
      <c r="EO223" s="112"/>
      <c r="EP223" s="112"/>
      <c r="EQ223" s="112"/>
      <c r="ER223" s="112"/>
      <c r="ES223" s="112"/>
      <c r="ET223" s="112"/>
      <c r="EU223" s="112"/>
      <c r="EV223" s="112"/>
      <c r="EW223" s="112"/>
      <c r="EX223" s="112"/>
      <c r="EY223" s="112"/>
      <c r="EZ223" s="112"/>
      <c r="FA223" s="112"/>
      <c r="FB223" s="112"/>
      <c r="FC223" s="112"/>
      <c r="FD223" s="112"/>
      <c r="FE223" s="112"/>
      <c r="FF223" s="112"/>
      <c r="FG223" s="112"/>
      <c r="FH223" s="112"/>
      <c r="FI223" s="112"/>
      <c r="FJ223" s="112"/>
    </row>
    <row r="224">
      <c r="A224" s="241" t="s">
        <v>617</v>
      </c>
      <c r="B224" s="241">
        <v>562732.0</v>
      </c>
      <c r="C224" s="246" t="s">
        <v>211</v>
      </c>
      <c r="D224" s="242">
        <v>-14.06</v>
      </c>
      <c r="E224" s="242">
        <v>41.88</v>
      </c>
      <c r="F224" s="242">
        <v>7.64</v>
      </c>
      <c r="G224" s="242">
        <v>2.27</v>
      </c>
      <c r="H224" s="242">
        <v>18.44933920704846</v>
      </c>
      <c r="I224" s="325">
        <v>0.246</v>
      </c>
      <c r="J224" s="325">
        <v>1.36</v>
      </c>
      <c r="K224" s="323">
        <v>9.227642276422765</v>
      </c>
      <c r="L224" s="241">
        <v>1.0</v>
      </c>
      <c r="M224" s="243">
        <v>0.85163</v>
      </c>
      <c r="N224" s="404"/>
      <c r="O224" s="324"/>
      <c r="P224" s="112"/>
      <c r="Q224" s="112"/>
      <c r="R224" s="112"/>
      <c r="S224" s="112"/>
      <c r="T224" s="112"/>
      <c r="U224" s="112"/>
      <c r="V224" s="112"/>
      <c r="W224" s="112"/>
      <c r="X224" s="112"/>
      <c r="Y224" s="112"/>
      <c r="Z224" s="112"/>
      <c r="AA224" s="112"/>
      <c r="AB224" s="112"/>
      <c r="AC224" s="112"/>
      <c r="AD224" s="112"/>
      <c r="AE224" s="112"/>
      <c r="AF224" s="112"/>
      <c r="AG224" s="112"/>
      <c r="AH224" s="112"/>
      <c r="AI224" s="112"/>
      <c r="AJ224" s="112"/>
      <c r="AK224" s="112"/>
      <c r="AL224" s="112"/>
      <c r="AM224" s="112"/>
      <c r="AN224" s="112"/>
      <c r="AO224" s="112"/>
      <c r="AP224" s="112"/>
      <c r="AQ224" s="112"/>
      <c r="AR224" s="112"/>
      <c r="AS224" s="112"/>
      <c r="AT224" s="112"/>
      <c r="AU224" s="112"/>
      <c r="AV224" s="112"/>
      <c r="AW224" s="112"/>
      <c r="AX224" s="112"/>
      <c r="AY224" s="112"/>
      <c r="AZ224" s="112"/>
      <c r="BA224" s="112"/>
      <c r="BB224" s="112"/>
      <c r="BC224" s="112"/>
      <c r="BD224" s="112"/>
      <c r="BE224" s="112"/>
      <c r="BF224" s="112"/>
      <c r="BG224" s="112"/>
      <c r="BH224" s="112"/>
      <c r="BI224" s="112"/>
      <c r="BJ224" s="112"/>
      <c r="BK224" s="112"/>
      <c r="BL224" s="112"/>
      <c r="BM224" s="112"/>
      <c r="BN224" s="112"/>
      <c r="BO224" s="112"/>
      <c r="BP224" s="112"/>
      <c r="BQ224" s="112"/>
      <c r="BR224" s="112"/>
      <c r="BS224" s="112"/>
      <c r="BT224" s="112"/>
      <c r="BU224" s="112"/>
      <c r="BV224" s="112"/>
      <c r="BW224" s="112"/>
      <c r="BX224" s="112"/>
      <c r="BY224" s="112"/>
      <c r="BZ224" s="112"/>
      <c r="CA224" s="112"/>
      <c r="CB224" s="112"/>
      <c r="CC224" s="112"/>
      <c r="CD224" s="112"/>
      <c r="CE224" s="112"/>
      <c r="CF224" s="112"/>
      <c r="CG224" s="112"/>
      <c r="CH224" s="112"/>
      <c r="CI224" s="112"/>
      <c r="CJ224" s="112"/>
      <c r="CK224" s="112"/>
      <c r="CL224" s="112"/>
      <c r="CM224" s="112"/>
      <c r="CN224" s="112"/>
      <c r="CO224" s="112"/>
      <c r="CP224" s="112"/>
      <c r="CQ224" s="112"/>
      <c r="CR224" s="112"/>
      <c r="CS224" s="112"/>
      <c r="CT224" s="112"/>
      <c r="CU224" s="112"/>
      <c r="CV224" s="112"/>
      <c r="CW224" s="112"/>
      <c r="CX224" s="112"/>
      <c r="CY224" s="112"/>
      <c r="CZ224" s="112"/>
      <c r="DA224" s="112"/>
      <c r="DB224" s="112"/>
      <c r="DC224" s="112"/>
      <c r="DD224" s="112"/>
      <c r="DE224" s="112"/>
      <c r="DF224" s="112"/>
      <c r="DG224" s="112"/>
      <c r="DH224" s="112"/>
      <c r="DI224" s="112"/>
      <c r="DJ224" s="112"/>
      <c r="DK224" s="112"/>
      <c r="DL224" s="112"/>
      <c r="DM224" s="112"/>
      <c r="DN224" s="112"/>
      <c r="DO224" s="112"/>
      <c r="DP224" s="112"/>
      <c r="DQ224" s="112"/>
      <c r="DR224" s="112"/>
      <c r="DS224" s="112"/>
      <c r="DT224" s="112"/>
      <c r="DU224" s="112"/>
      <c r="DV224" s="112"/>
      <c r="DW224" s="112"/>
      <c r="DX224" s="112"/>
      <c r="DY224" s="112"/>
      <c r="DZ224" s="112"/>
      <c r="EA224" s="112"/>
      <c r="EB224" s="112"/>
      <c r="EC224" s="112"/>
      <c r="ED224" s="112"/>
      <c r="EE224" s="112"/>
      <c r="EF224" s="112"/>
      <c r="EG224" s="112"/>
      <c r="EH224" s="112"/>
      <c r="EI224" s="112"/>
      <c r="EJ224" s="112"/>
      <c r="EK224" s="112"/>
      <c r="EL224" s="112"/>
      <c r="EM224" s="112"/>
      <c r="EN224" s="112"/>
      <c r="EO224" s="112"/>
      <c r="EP224" s="112"/>
      <c r="EQ224" s="112"/>
      <c r="ER224" s="112"/>
      <c r="ES224" s="112"/>
      <c r="ET224" s="112"/>
      <c r="EU224" s="112"/>
      <c r="EV224" s="112"/>
      <c r="EW224" s="112"/>
      <c r="EX224" s="112"/>
      <c r="EY224" s="112"/>
      <c r="EZ224" s="112"/>
      <c r="FA224" s="112"/>
      <c r="FB224" s="112"/>
      <c r="FC224" s="112"/>
      <c r="FD224" s="112"/>
      <c r="FE224" s="112"/>
      <c r="FF224" s="112"/>
      <c r="FG224" s="112"/>
      <c r="FH224" s="112"/>
      <c r="FI224" s="112"/>
      <c r="FJ224" s="112"/>
    </row>
    <row r="225">
      <c r="A225" s="241" t="s">
        <v>676</v>
      </c>
      <c r="B225" s="241">
        <v>563348.0</v>
      </c>
      <c r="C225" s="246" t="s">
        <v>211</v>
      </c>
      <c r="D225" s="242">
        <v>-13.22665306</v>
      </c>
      <c r="E225" s="242">
        <v>43.30239037</v>
      </c>
      <c r="F225" s="242">
        <v>6.894954351</v>
      </c>
      <c r="G225" s="242">
        <v>2.374369303</v>
      </c>
      <c r="H225" s="242">
        <v>18.237428489025575</v>
      </c>
      <c r="I225" s="325">
        <v>0.316</v>
      </c>
      <c r="J225" s="325">
        <v>1.89</v>
      </c>
      <c r="K225" s="323">
        <v>7.5138269082278475</v>
      </c>
      <c r="L225" s="241">
        <v>0.0</v>
      </c>
      <c r="M225" s="243">
        <v>1.4084699999999999</v>
      </c>
      <c r="N225" s="404"/>
      <c r="O225" s="324"/>
      <c r="P225" s="112"/>
      <c r="Q225" s="112"/>
      <c r="R225" s="112"/>
      <c r="S225" s="112"/>
      <c r="T225" s="112"/>
      <c r="U225" s="112"/>
      <c r="V225" s="112"/>
      <c r="W225" s="112"/>
      <c r="X225" s="112"/>
      <c r="Y225" s="112"/>
      <c r="Z225" s="112"/>
      <c r="AA225" s="112"/>
      <c r="AB225" s="112"/>
      <c r="AC225" s="112"/>
      <c r="AD225" s="112"/>
      <c r="AE225" s="112"/>
      <c r="AF225" s="112"/>
      <c r="AG225" s="112"/>
      <c r="AH225" s="112"/>
      <c r="AI225" s="112"/>
      <c r="AJ225" s="112"/>
      <c r="AK225" s="112"/>
      <c r="AL225" s="112"/>
      <c r="AM225" s="112"/>
      <c r="AN225" s="112"/>
      <c r="AO225" s="112"/>
      <c r="AP225" s="112"/>
      <c r="AQ225" s="112"/>
      <c r="AR225" s="112"/>
      <c r="AS225" s="112"/>
      <c r="AT225" s="112"/>
      <c r="AU225" s="112"/>
      <c r="AV225" s="112"/>
      <c r="AW225" s="112"/>
      <c r="AX225" s="112"/>
      <c r="AY225" s="112"/>
      <c r="AZ225" s="112"/>
      <c r="BA225" s="112"/>
      <c r="BB225" s="112"/>
      <c r="BC225" s="112"/>
      <c r="BD225" s="112"/>
      <c r="BE225" s="112"/>
      <c r="BF225" s="112"/>
      <c r="BG225" s="112"/>
      <c r="BH225" s="112"/>
      <c r="BI225" s="112"/>
      <c r="BJ225" s="112"/>
      <c r="BK225" s="112"/>
      <c r="BL225" s="112"/>
      <c r="BM225" s="112"/>
      <c r="BN225" s="112"/>
      <c r="BO225" s="112"/>
      <c r="BP225" s="112"/>
      <c r="BQ225" s="112"/>
      <c r="BR225" s="112"/>
      <c r="BS225" s="112"/>
      <c r="BT225" s="112"/>
      <c r="BU225" s="112"/>
      <c r="BV225" s="112"/>
      <c r="BW225" s="112"/>
      <c r="BX225" s="112"/>
      <c r="BY225" s="112"/>
      <c r="BZ225" s="112"/>
      <c r="CA225" s="112"/>
      <c r="CB225" s="112"/>
      <c r="CC225" s="112"/>
      <c r="CD225" s="112"/>
      <c r="CE225" s="112"/>
      <c r="CF225" s="112"/>
      <c r="CG225" s="112"/>
      <c r="CH225" s="112"/>
      <c r="CI225" s="112"/>
      <c r="CJ225" s="112"/>
      <c r="CK225" s="112"/>
      <c r="CL225" s="112"/>
      <c r="CM225" s="112"/>
      <c r="CN225" s="112"/>
      <c r="CO225" s="112"/>
      <c r="CP225" s="112"/>
      <c r="CQ225" s="112"/>
      <c r="CR225" s="112"/>
      <c r="CS225" s="112"/>
      <c r="CT225" s="112"/>
      <c r="CU225" s="112"/>
      <c r="CV225" s="112"/>
      <c r="CW225" s="112"/>
      <c r="CX225" s="112"/>
      <c r="CY225" s="112"/>
      <c r="CZ225" s="112"/>
      <c r="DA225" s="112"/>
      <c r="DB225" s="112"/>
      <c r="DC225" s="112"/>
      <c r="DD225" s="112"/>
      <c r="DE225" s="112"/>
      <c r="DF225" s="112"/>
      <c r="DG225" s="112"/>
      <c r="DH225" s="112"/>
      <c r="DI225" s="112"/>
      <c r="DJ225" s="112"/>
      <c r="DK225" s="112"/>
      <c r="DL225" s="112"/>
      <c r="DM225" s="112"/>
      <c r="DN225" s="112"/>
      <c r="DO225" s="112"/>
      <c r="DP225" s="112"/>
      <c r="DQ225" s="112"/>
      <c r="DR225" s="112"/>
      <c r="DS225" s="112"/>
      <c r="DT225" s="112"/>
      <c r="DU225" s="112"/>
      <c r="DV225" s="112"/>
      <c r="DW225" s="112"/>
      <c r="DX225" s="112"/>
      <c r="DY225" s="112"/>
      <c r="DZ225" s="112"/>
      <c r="EA225" s="112"/>
      <c r="EB225" s="112"/>
      <c r="EC225" s="112"/>
      <c r="ED225" s="112"/>
      <c r="EE225" s="112"/>
      <c r="EF225" s="112"/>
      <c r="EG225" s="112"/>
      <c r="EH225" s="112"/>
      <c r="EI225" s="112"/>
      <c r="EJ225" s="112"/>
      <c r="EK225" s="112"/>
      <c r="EL225" s="112"/>
      <c r="EM225" s="112"/>
      <c r="EN225" s="112"/>
      <c r="EO225" s="112"/>
      <c r="EP225" s="112"/>
      <c r="EQ225" s="112"/>
      <c r="ER225" s="112"/>
      <c r="ES225" s="112"/>
      <c r="ET225" s="112"/>
      <c r="EU225" s="112"/>
      <c r="EV225" s="112"/>
      <c r="EW225" s="112"/>
      <c r="EX225" s="112"/>
      <c r="EY225" s="112"/>
      <c r="EZ225" s="112"/>
      <c r="FA225" s="112"/>
      <c r="FB225" s="112"/>
      <c r="FC225" s="112"/>
      <c r="FD225" s="112"/>
      <c r="FE225" s="112"/>
      <c r="FF225" s="112"/>
      <c r="FG225" s="112"/>
      <c r="FH225" s="112"/>
      <c r="FI225" s="112"/>
      <c r="FJ225" s="112"/>
    </row>
    <row r="226">
      <c r="A226" s="241" t="s">
        <v>696</v>
      </c>
      <c r="B226" s="241">
        <v>655983.0</v>
      </c>
      <c r="C226" s="246" t="s">
        <v>211</v>
      </c>
      <c r="D226" s="242">
        <v>-14.48654557</v>
      </c>
      <c r="E226" s="242">
        <v>40.46961733</v>
      </c>
      <c r="F226" s="242">
        <v>5.464367038</v>
      </c>
      <c r="G226" s="242">
        <v>2.035078375</v>
      </c>
      <c r="H226" s="242">
        <v>19.886023962099248</v>
      </c>
      <c r="I226" s="325">
        <v>0.262</v>
      </c>
      <c r="J226" s="325">
        <v>1.07</v>
      </c>
      <c r="K226" s="323">
        <v>7.767474713740457</v>
      </c>
      <c r="L226" s="241">
        <v>0.0</v>
      </c>
      <c r="M226" s="243">
        <v>1.1211000000000002</v>
      </c>
      <c r="N226" s="404"/>
      <c r="O226" s="251" t="s">
        <v>951</v>
      </c>
      <c r="P226" s="112"/>
      <c r="Q226" s="112"/>
      <c r="R226" s="112"/>
      <c r="S226" s="112"/>
      <c r="T226" s="112"/>
      <c r="U226" s="112"/>
      <c r="V226" s="112"/>
      <c r="W226" s="112"/>
      <c r="X226" s="112"/>
      <c r="Y226" s="112"/>
      <c r="Z226" s="112"/>
      <c r="AA226" s="112"/>
      <c r="AB226" s="112"/>
      <c r="AC226" s="112"/>
      <c r="AD226" s="112"/>
      <c r="AE226" s="112"/>
      <c r="AF226" s="112"/>
      <c r="AG226" s="112"/>
      <c r="AH226" s="112"/>
      <c r="AI226" s="112"/>
      <c r="AJ226" s="112"/>
      <c r="AK226" s="112"/>
      <c r="AL226" s="112"/>
      <c r="AM226" s="112"/>
      <c r="AN226" s="112"/>
      <c r="AO226" s="112"/>
      <c r="AP226" s="112"/>
      <c r="AQ226" s="112"/>
      <c r="AR226" s="112"/>
      <c r="AS226" s="112"/>
      <c r="AT226" s="112"/>
      <c r="AU226" s="112"/>
      <c r="AV226" s="112"/>
      <c r="AW226" s="112"/>
      <c r="AX226" s="112"/>
      <c r="AY226" s="112"/>
      <c r="AZ226" s="112"/>
      <c r="BA226" s="112"/>
      <c r="BB226" s="112"/>
      <c r="BC226" s="112"/>
      <c r="BD226" s="112"/>
      <c r="BE226" s="112"/>
      <c r="BF226" s="112"/>
      <c r="BG226" s="112"/>
      <c r="BH226" s="112"/>
      <c r="BI226" s="112"/>
      <c r="BJ226" s="112"/>
      <c r="BK226" s="112"/>
      <c r="BL226" s="112"/>
      <c r="BM226" s="112"/>
      <c r="BN226" s="112"/>
      <c r="BO226" s="112"/>
      <c r="BP226" s="112"/>
      <c r="BQ226" s="112"/>
      <c r="BR226" s="112"/>
      <c r="BS226" s="112"/>
      <c r="BT226" s="112"/>
      <c r="BU226" s="112"/>
      <c r="BV226" s="112"/>
      <c r="BW226" s="112"/>
      <c r="BX226" s="112"/>
      <c r="BY226" s="112"/>
      <c r="BZ226" s="112"/>
      <c r="CA226" s="112"/>
      <c r="CB226" s="112"/>
      <c r="CC226" s="112"/>
      <c r="CD226" s="112"/>
      <c r="CE226" s="112"/>
      <c r="CF226" s="112"/>
      <c r="CG226" s="112"/>
      <c r="CH226" s="112"/>
      <c r="CI226" s="112"/>
      <c r="CJ226" s="112"/>
      <c r="CK226" s="112"/>
      <c r="CL226" s="112"/>
      <c r="CM226" s="112"/>
      <c r="CN226" s="112"/>
      <c r="CO226" s="112"/>
      <c r="CP226" s="112"/>
      <c r="CQ226" s="112"/>
      <c r="CR226" s="112"/>
      <c r="CS226" s="112"/>
      <c r="CT226" s="112"/>
      <c r="CU226" s="112"/>
      <c r="CV226" s="112"/>
      <c r="CW226" s="112"/>
      <c r="CX226" s="112"/>
      <c r="CY226" s="112"/>
      <c r="CZ226" s="112"/>
      <c r="DA226" s="112"/>
      <c r="DB226" s="112"/>
      <c r="DC226" s="112"/>
      <c r="DD226" s="112"/>
      <c r="DE226" s="112"/>
      <c r="DF226" s="112"/>
      <c r="DG226" s="112"/>
      <c r="DH226" s="112"/>
      <c r="DI226" s="112"/>
      <c r="DJ226" s="112"/>
      <c r="DK226" s="112"/>
      <c r="DL226" s="112"/>
      <c r="DM226" s="112"/>
      <c r="DN226" s="112"/>
      <c r="DO226" s="112"/>
      <c r="DP226" s="112"/>
      <c r="DQ226" s="112"/>
      <c r="DR226" s="112"/>
      <c r="DS226" s="112"/>
      <c r="DT226" s="112"/>
      <c r="DU226" s="112"/>
      <c r="DV226" s="112"/>
      <c r="DW226" s="112"/>
      <c r="DX226" s="112"/>
      <c r="DY226" s="112"/>
      <c r="DZ226" s="112"/>
      <c r="EA226" s="112"/>
      <c r="EB226" s="112"/>
      <c r="EC226" s="112"/>
      <c r="ED226" s="112"/>
      <c r="EE226" s="112"/>
      <c r="EF226" s="112"/>
      <c r="EG226" s="112"/>
      <c r="EH226" s="112"/>
      <c r="EI226" s="112"/>
      <c r="EJ226" s="112"/>
      <c r="EK226" s="112"/>
      <c r="EL226" s="112"/>
      <c r="EM226" s="112"/>
      <c r="EN226" s="112"/>
      <c r="EO226" s="112"/>
      <c r="EP226" s="112"/>
      <c r="EQ226" s="112"/>
      <c r="ER226" s="112"/>
      <c r="ES226" s="112"/>
      <c r="ET226" s="112"/>
      <c r="EU226" s="112"/>
      <c r="EV226" s="112"/>
      <c r="EW226" s="112"/>
      <c r="EX226" s="112"/>
      <c r="EY226" s="112"/>
      <c r="EZ226" s="112"/>
      <c r="FA226" s="112"/>
      <c r="FB226" s="112"/>
      <c r="FC226" s="112"/>
      <c r="FD226" s="112"/>
      <c r="FE226" s="112"/>
      <c r="FF226" s="112"/>
      <c r="FG226" s="112"/>
      <c r="FH226" s="112"/>
      <c r="FI226" s="112"/>
      <c r="FJ226" s="112"/>
    </row>
    <row r="227">
      <c r="A227" s="241" t="s">
        <v>392</v>
      </c>
      <c r="B227" s="241">
        <v>176766.0</v>
      </c>
      <c r="C227" s="246" t="s">
        <v>211</v>
      </c>
      <c r="D227" s="242">
        <v>-14.58</v>
      </c>
      <c r="E227" s="242">
        <v>43.01</v>
      </c>
      <c r="F227" s="242">
        <v>6.98</v>
      </c>
      <c r="G227" s="242">
        <v>2.44</v>
      </c>
      <c r="H227" s="242">
        <v>17.62704918032787</v>
      </c>
      <c r="I227" s="325">
        <v>0.292</v>
      </c>
      <c r="J227" s="325">
        <v>1.57</v>
      </c>
      <c r="K227" s="323">
        <v>8.356164383561644</v>
      </c>
      <c r="L227" s="241">
        <v>2.0</v>
      </c>
      <c r="M227" s="243">
        <v>2.3125899999999997</v>
      </c>
      <c r="N227" s="404"/>
      <c r="O227" s="324"/>
      <c r="P227" s="112"/>
      <c r="Q227" s="112"/>
      <c r="R227" s="112"/>
      <c r="S227" s="112"/>
      <c r="T227" s="112"/>
      <c r="U227" s="112"/>
      <c r="V227" s="112"/>
      <c r="W227" s="112"/>
      <c r="X227" s="112"/>
      <c r="Y227" s="112"/>
      <c r="Z227" s="112"/>
      <c r="AA227" s="112"/>
      <c r="AB227" s="112"/>
      <c r="AC227" s="112"/>
      <c r="AD227" s="112"/>
      <c r="AE227" s="112"/>
      <c r="AF227" s="112"/>
      <c r="AG227" s="112"/>
      <c r="AH227" s="112"/>
      <c r="AI227" s="112"/>
      <c r="AJ227" s="112"/>
      <c r="AK227" s="112"/>
      <c r="AL227" s="112"/>
      <c r="AM227" s="112"/>
      <c r="AN227" s="112"/>
      <c r="AO227" s="112"/>
      <c r="AP227" s="112"/>
      <c r="AQ227" s="112"/>
      <c r="AR227" s="112"/>
      <c r="AS227" s="112"/>
      <c r="AT227" s="112"/>
      <c r="AU227" s="112"/>
      <c r="AV227" s="112"/>
      <c r="AW227" s="112"/>
      <c r="AX227" s="112"/>
      <c r="AY227" s="112"/>
      <c r="AZ227" s="112"/>
      <c r="BA227" s="112"/>
      <c r="BB227" s="112"/>
      <c r="BC227" s="112"/>
      <c r="BD227" s="112"/>
      <c r="BE227" s="112"/>
      <c r="BF227" s="112"/>
      <c r="BG227" s="112"/>
      <c r="BH227" s="112"/>
      <c r="BI227" s="112"/>
      <c r="BJ227" s="112"/>
      <c r="BK227" s="112"/>
      <c r="BL227" s="112"/>
      <c r="BM227" s="112"/>
      <c r="BN227" s="112"/>
      <c r="BO227" s="112"/>
      <c r="BP227" s="112"/>
      <c r="BQ227" s="112"/>
      <c r="BR227" s="112"/>
      <c r="BS227" s="112"/>
      <c r="BT227" s="112"/>
      <c r="BU227" s="112"/>
      <c r="BV227" s="112"/>
      <c r="BW227" s="112"/>
      <c r="BX227" s="112"/>
      <c r="BY227" s="112"/>
      <c r="BZ227" s="112"/>
      <c r="CA227" s="112"/>
      <c r="CB227" s="112"/>
      <c r="CC227" s="112"/>
      <c r="CD227" s="112"/>
      <c r="CE227" s="112"/>
      <c r="CF227" s="112"/>
      <c r="CG227" s="112"/>
      <c r="CH227" s="112"/>
      <c r="CI227" s="112"/>
      <c r="CJ227" s="112"/>
      <c r="CK227" s="112"/>
      <c r="CL227" s="112"/>
      <c r="CM227" s="112"/>
      <c r="CN227" s="112"/>
      <c r="CO227" s="112"/>
      <c r="CP227" s="112"/>
      <c r="CQ227" s="112"/>
      <c r="CR227" s="112"/>
      <c r="CS227" s="112"/>
      <c r="CT227" s="112"/>
      <c r="CU227" s="112"/>
      <c r="CV227" s="112"/>
      <c r="CW227" s="112"/>
      <c r="CX227" s="112"/>
      <c r="CY227" s="112"/>
      <c r="CZ227" s="112"/>
      <c r="DA227" s="112"/>
      <c r="DB227" s="112"/>
      <c r="DC227" s="112"/>
      <c r="DD227" s="112"/>
      <c r="DE227" s="112"/>
      <c r="DF227" s="112"/>
      <c r="DG227" s="112"/>
      <c r="DH227" s="112"/>
      <c r="DI227" s="112"/>
      <c r="DJ227" s="112"/>
      <c r="DK227" s="112"/>
      <c r="DL227" s="112"/>
      <c r="DM227" s="112"/>
      <c r="DN227" s="112"/>
      <c r="DO227" s="112"/>
      <c r="DP227" s="112"/>
      <c r="DQ227" s="112"/>
      <c r="DR227" s="112"/>
      <c r="DS227" s="112"/>
      <c r="DT227" s="112"/>
      <c r="DU227" s="112"/>
      <c r="DV227" s="112"/>
      <c r="DW227" s="112"/>
      <c r="DX227" s="112"/>
      <c r="DY227" s="112"/>
      <c r="DZ227" s="112"/>
      <c r="EA227" s="112"/>
      <c r="EB227" s="112"/>
      <c r="EC227" s="112"/>
      <c r="ED227" s="112"/>
      <c r="EE227" s="112"/>
      <c r="EF227" s="112"/>
      <c r="EG227" s="112"/>
      <c r="EH227" s="112"/>
      <c r="EI227" s="112"/>
      <c r="EJ227" s="112"/>
      <c r="EK227" s="112"/>
      <c r="EL227" s="112"/>
      <c r="EM227" s="112"/>
      <c r="EN227" s="112"/>
      <c r="EO227" s="112"/>
      <c r="EP227" s="112"/>
      <c r="EQ227" s="112"/>
      <c r="ER227" s="112"/>
      <c r="ES227" s="112"/>
      <c r="ET227" s="112"/>
      <c r="EU227" s="112"/>
      <c r="EV227" s="112"/>
      <c r="EW227" s="112"/>
      <c r="EX227" s="112"/>
      <c r="EY227" s="112"/>
      <c r="EZ227" s="112"/>
      <c r="FA227" s="112"/>
      <c r="FB227" s="112"/>
      <c r="FC227" s="112"/>
      <c r="FD227" s="112"/>
      <c r="FE227" s="112"/>
      <c r="FF227" s="112"/>
      <c r="FG227" s="112"/>
      <c r="FH227" s="112"/>
      <c r="FI227" s="112"/>
      <c r="FJ227" s="112"/>
    </row>
    <row r="228">
      <c r="A228" s="241" t="s">
        <v>657</v>
      </c>
      <c r="B228" s="241">
        <v>563329.0</v>
      </c>
      <c r="C228" s="246" t="s">
        <v>211</v>
      </c>
      <c r="D228" s="242">
        <v>-13.47766919</v>
      </c>
      <c r="E228" s="242">
        <v>44.86935954</v>
      </c>
      <c r="F228" s="242">
        <v>7.7567787</v>
      </c>
      <c r="G228" s="242">
        <v>2.311525331</v>
      </c>
      <c r="H228" s="242">
        <v>19.41114766870794</v>
      </c>
      <c r="I228" s="325">
        <v>0.24</v>
      </c>
      <c r="J228" s="325">
        <v>1.82</v>
      </c>
      <c r="K228" s="323">
        <v>9.631355545833333</v>
      </c>
      <c r="L228" s="241">
        <v>0.0</v>
      </c>
      <c r="M228" s="243">
        <v>2.32043</v>
      </c>
      <c r="N228" s="404"/>
      <c r="O228" s="324"/>
      <c r="P228" s="112"/>
      <c r="Q228" s="112"/>
      <c r="R228" s="112"/>
      <c r="S228" s="112"/>
      <c r="T228" s="112"/>
      <c r="U228" s="112"/>
      <c r="V228" s="112"/>
      <c r="W228" s="112"/>
      <c r="X228" s="112"/>
      <c r="Y228" s="112"/>
      <c r="Z228" s="112"/>
      <c r="AA228" s="112"/>
      <c r="AB228" s="112"/>
      <c r="AC228" s="112"/>
      <c r="AD228" s="112"/>
      <c r="AE228" s="112"/>
      <c r="AF228" s="112"/>
      <c r="AG228" s="112"/>
      <c r="AH228" s="112"/>
      <c r="AI228" s="112"/>
      <c r="AJ228" s="112"/>
      <c r="AK228" s="112"/>
      <c r="AL228" s="112"/>
      <c r="AM228" s="112"/>
      <c r="AN228" s="112"/>
      <c r="AO228" s="112"/>
      <c r="AP228" s="112"/>
      <c r="AQ228" s="112"/>
      <c r="AR228" s="112"/>
      <c r="AS228" s="112"/>
      <c r="AT228" s="112"/>
      <c r="AU228" s="112"/>
      <c r="AV228" s="112"/>
      <c r="AW228" s="112"/>
      <c r="AX228" s="112"/>
      <c r="AY228" s="112"/>
      <c r="AZ228" s="112"/>
      <c r="BA228" s="112"/>
      <c r="BB228" s="112"/>
      <c r="BC228" s="112"/>
      <c r="BD228" s="112"/>
      <c r="BE228" s="112"/>
      <c r="BF228" s="112"/>
      <c r="BG228" s="112"/>
      <c r="BH228" s="112"/>
      <c r="BI228" s="112"/>
      <c r="BJ228" s="112"/>
      <c r="BK228" s="112"/>
      <c r="BL228" s="112"/>
      <c r="BM228" s="112"/>
      <c r="BN228" s="112"/>
      <c r="BO228" s="112"/>
      <c r="BP228" s="112"/>
      <c r="BQ228" s="112"/>
      <c r="BR228" s="112"/>
      <c r="BS228" s="112"/>
      <c r="BT228" s="112"/>
      <c r="BU228" s="112"/>
      <c r="BV228" s="112"/>
      <c r="BW228" s="112"/>
      <c r="BX228" s="112"/>
      <c r="BY228" s="112"/>
      <c r="BZ228" s="112"/>
      <c r="CA228" s="112"/>
      <c r="CB228" s="112"/>
      <c r="CC228" s="112"/>
      <c r="CD228" s="112"/>
      <c r="CE228" s="112"/>
      <c r="CF228" s="112"/>
      <c r="CG228" s="112"/>
      <c r="CH228" s="112"/>
      <c r="CI228" s="112"/>
      <c r="CJ228" s="112"/>
      <c r="CK228" s="112"/>
      <c r="CL228" s="112"/>
      <c r="CM228" s="112"/>
      <c r="CN228" s="112"/>
      <c r="CO228" s="112"/>
      <c r="CP228" s="112"/>
      <c r="CQ228" s="112"/>
      <c r="CR228" s="112"/>
      <c r="CS228" s="112"/>
      <c r="CT228" s="112"/>
      <c r="CU228" s="112"/>
      <c r="CV228" s="112"/>
      <c r="CW228" s="112"/>
      <c r="CX228" s="112"/>
      <c r="CY228" s="112"/>
      <c r="CZ228" s="112"/>
      <c r="DA228" s="112"/>
      <c r="DB228" s="112"/>
      <c r="DC228" s="112"/>
      <c r="DD228" s="112"/>
      <c r="DE228" s="112"/>
      <c r="DF228" s="112"/>
      <c r="DG228" s="112"/>
      <c r="DH228" s="112"/>
      <c r="DI228" s="112"/>
      <c r="DJ228" s="112"/>
      <c r="DK228" s="112"/>
      <c r="DL228" s="112"/>
      <c r="DM228" s="112"/>
      <c r="DN228" s="112"/>
      <c r="DO228" s="112"/>
      <c r="DP228" s="112"/>
      <c r="DQ228" s="112"/>
      <c r="DR228" s="112"/>
      <c r="DS228" s="112"/>
      <c r="DT228" s="112"/>
      <c r="DU228" s="112"/>
      <c r="DV228" s="112"/>
      <c r="DW228" s="112"/>
      <c r="DX228" s="112"/>
      <c r="DY228" s="112"/>
      <c r="DZ228" s="112"/>
      <c r="EA228" s="112"/>
      <c r="EB228" s="112"/>
      <c r="EC228" s="112"/>
      <c r="ED228" s="112"/>
      <c r="EE228" s="112"/>
      <c r="EF228" s="112"/>
      <c r="EG228" s="112"/>
      <c r="EH228" s="112"/>
      <c r="EI228" s="112"/>
      <c r="EJ228" s="112"/>
      <c r="EK228" s="112"/>
      <c r="EL228" s="112"/>
      <c r="EM228" s="112"/>
      <c r="EN228" s="112"/>
      <c r="EO228" s="112"/>
      <c r="EP228" s="112"/>
      <c r="EQ228" s="112"/>
      <c r="ER228" s="112"/>
      <c r="ES228" s="112"/>
      <c r="ET228" s="112"/>
      <c r="EU228" s="112"/>
      <c r="EV228" s="112"/>
      <c r="EW228" s="112"/>
      <c r="EX228" s="112"/>
      <c r="EY228" s="112"/>
      <c r="EZ228" s="112"/>
      <c r="FA228" s="112"/>
      <c r="FB228" s="112"/>
      <c r="FC228" s="112"/>
      <c r="FD228" s="112"/>
      <c r="FE228" s="112"/>
      <c r="FF228" s="112"/>
      <c r="FG228" s="112"/>
      <c r="FH228" s="112"/>
      <c r="FI228" s="112"/>
      <c r="FJ228" s="112"/>
    </row>
    <row r="229">
      <c r="A229" s="241" t="s">
        <v>209</v>
      </c>
      <c r="B229" s="241">
        <v>156203.0</v>
      </c>
      <c r="C229" s="246" t="s">
        <v>211</v>
      </c>
      <c r="D229" s="242">
        <v>-13.77</v>
      </c>
      <c r="E229" s="242">
        <v>45.61</v>
      </c>
      <c r="F229" s="242">
        <v>7.2</v>
      </c>
      <c r="G229" s="242">
        <v>2.71</v>
      </c>
      <c r="H229" s="242">
        <v>16.830258302583026</v>
      </c>
      <c r="I229" s="325">
        <v>0.382</v>
      </c>
      <c r="J229" s="325">
        <v>1.83</v>
      </c>
      <c r="K229" s="323">
        <v>7.094240837696335</v>
      </c>
      <c r="L229" s="241">
        <v>0.0</v>
      </c>
      <c r="M229" s="243">
        <v>0.88828</v>
      </c>
      <c r="N229" s="404"/>
      <c r="O229" s="324"/>
      <c r="P229" s="112"/>
      <c r="Q229" s="112"/>
      <c r="R229" s="112"/>
      <c r="S229" s="112"/>
      <c r="T229" s="112"/>
      <c r="U229" s="112"/>
      <c r="V229" s="112"/>
      <c r="W229" s="112"/>
      <c r="X229" s="112"/>
      <c r="Y229" s="112"/>
      <c r="Z229" s="112"/>
      <c r="AA229" s="112"/>
      <c r="AB229" s="112"/>
      <c r="AC229" s="112"/>
      <c r="AD229" s="112"/>
      <c r="AE229" s="112"/>
      <c r="AF229" s="112"/>
      <c r="AG229" s="112"/>
      <c r="AH229" s="112"/>
      <c r="AI229" s="112"/>
      <c r="AJ229" s="112"/>
      <c r="AK229" s="112"/>
      <c r="AL229" s="112"/>
      <c r="AM229" s="112"/>
      <c r="AN229" s="112"/>
      <c r="AO229" s="112"/>
      <c r="AP229" s="112"/>
      <c r="AQ229" s="112"/>
      <c r="AR229" s="112"/>
      <c r="AS229" s="112"/>
      <c r="AT229" s="112"/>
      <c r="AU229" s="112"/>
      <c r="AV229" s="112"/>
      <c r="AW229" s="112"/>
      <c r="AX229" s="112"/>
      <c r="AY229" s="112"/>
      <c r="AZ229" s="112"/>
      <c r="BA229" s="112"/>
      <c r="BB229" s="112"/>
      <c r="BC229" s="112"/>
      <c r="BD229" s="112"/>
      <c r="BE229" s="112"/>
      <c r="BF229" s="112"/>
      <c r="BG229" s="112"/>
      <c r="BH229" s="112"/>
      <c r="BI229" s="112"/>
      <c r="BJ229" s="112"/>
      <c r="BK229" s="112"/>
      <c r="BL229" s="112"/>
      <c r="BM229" s="112"/>
      <c r="BN229" s="112"/>
      <c r="BO229" s="112"/>
      <c r="BP229" s="112"/>
      <c r="BQ229" s="112"/>
      <c r="BR229" s="112"/>
      <c r="BS229" s="112"/>
      <c r="BT229" s="112"/>
      <c r="BU229" s="112"/>
      <c r="BV229" s="112"/>
      <c r="BW229" s="112"/>
      <c r="BX229" s="112"/>
      <c r="BY229" s="112"/>
      <c r="BZ229" s="112"/>
      <c r="CA229" s="112"/>
      <c r="CB229" s="112"/>
      <c r="CC229" s="112"/>
      <c r="CD229" s="112"/>
      <c r="CE229" s="112"/>
      <c r="CF229" s="112"/>
      <c r="CG229" s="112"/>
      <c r="CH229" s="112"/>
      <c r="CI229" s="112"/>
      <c r="CJ229" s="112"/>
      <c r="CK229" s="112"/>
      <c r="CL229" s="112"/>
      <c r="CM229" s="112"/>
      <c r="CN229" s="112"/>
      <c r="CO229" s="112"/>
      <c r="CP229" s="112"/>
      <c r="CQ229" s="112"/>
      <c r="CR229" s="112"/>
      <c r="CS229" s="112"/>
      <c r="CT229" s="112"/>
      <c r="CU229" s="112"/>
      <c r="CV229" s="112"/>
      <c r="CW229" s="112"/>
      <c r="CX229" s="112"/>
      <c r="CY229" s="112"/>
      <c r="CZ229" s="112"/>
      <c r="DA229" s="112"/>
      <c r="DB229" s="112"/>
      <c r="DC229" s="112"/>
      <c r="DD229" s="112"/>
      <c r="DE229" s="112"/>
      <c r="DF229" s="112"/>
      <c r="DG229" s="112"/>
      <c r="DH229" s="112"/>
      <c r="DI229" s="112"/>
      <c r="DJ229" s="112"/>
      <c r="DK229" s="112"/>
      <c r="DL229" s="112"/>
      <c r="DM229" s="112"/>
      <c r="DN229" s="112"/>
      <c r="DO229" s="112"/>
      <c r="DP229" s="112"/>
      <c r="DQ229" s="112"/>
      <c r="DR229" s="112"/>
      <c r="DS229" s="112"/>
      <c r="DT229" s="112"/>
      <c r="DU229" s="112"/>
      <c r="DV229" s="112"/>
      <c r="DW229" s="112"/>
      <c r="DX229" s="112"/>
      <c r="DY229" s="112"/>
      <c r="DZ229" s="112"/>
      <c r="EA229" s="112"/>
      <c r="EB229" s="112"/>
      <c r="EC229" s="112"/>
      <c r="ED229" s="112"/>
      <c r="EE229" s="112"/>
      <c r="EF229" s="112"/>
      <c r="EG229" s="112"/>
      <c r="EH229" s="112"/>
      <c r="EI229" s="112"/>
      <c r="EJ229" s="112"/>
      <c r="EK229" s="112"/>
      <c r="EL229" s="112"/>
      <c r="EM229" s="112"/>
      <c r="EN229" s="112"/>
      <c r="EO229" s="112"/>
      <c r="EP229" s="112"/>
      <c r="EQ229" s="112"/>
      <c r="ER229" s="112"/>
      <c r="ES229" s="112"/>
      <c r="ET229" s="112"/>
      <c r="EU229" s="112"/>
      <c r="EV229" s="112"/>
      <c r="EW229" s="112"/>
      <c r="EX229" s="112"/>
      <c r="EY229" s="112"/>
      <c r="EZ229" s="112"/>
      <c r="FA229" s="112"/>
      <c r="FB229" s="112"/>
      <c r="FC229" s="112"/>
      <c r="FD229" s="112"/>
      <c r="FE229" s="112"/>
      <c r="FF229" s="112"/>
      <c r="FG229" s="112"/>
      <c r="FH229" s="112"/>
      <c r="FI229" s="112"/>
      <c r="FJ229" s="112"/>
    </row>
    <row r="230">
      <c r="A230" s="241" t="s">
        <v>313</v>
      </c>
      <c r="B230" s="241" t="s">
        <v>174</v>
      </c>
      <c r="C230" s="246" t="s">
        <v>211</v>
      </c>
      <c r="D230" s="242">
        <v>-13.99884594</v>
      </c>
      <c r="E230" s="242">
        <v>38.5088527</v>
      </c>
      <c r="F230" s="242">
        <v>6.337794463</v>
      </c>
      <c r="G230" s="242">
        <v>1.779928631</v>
      </c>
      <c r="H230" s="242">
        <v>21.63505436640173</v>
      </c>
      <c r="I230" s="325">
        <v>0.49</v>
      </c>
      <c r="J230" s="325">
        <v>1.94</v>
      </c>
      <c r="K230" s="323">
        <v>3.6325074102040817</v>
      </c>
      <c r="L230" s="241">
        <v>5.0</v>
      </c>
      <c r="M230" s="243">
        <v>0.30433</v>
      </c>
      <c r="N230" s="404"/>
      <c r="O230" s="324"/>
      <c r="P230" s="112"/>
      <c r="Q230" s="112"/>
      <c r="R230" s="112"/>
      <c r="S230" s="112"/>
      <c r="T230" s="112"/>
      <c r="U230" s="112"/>
      <c r="V230" s="112"/>
      <c r="W230" s="112"/>
      <c r="X230" s="112"/>
      <c r="Y230" s="112"/>
      <c r="Z230" s="112"/>
      <c r="AA230" s="112"/>
      <c r="AB230" s="112"/>
      <c r="AC230" s="112"/>
      <c r="AD230" s="112"/>
      <c r="AE230" s="112"/>
      <c r="AF230" s="112"/>
      <c r="AG230" s="112"/>
      <c r="AH230" s="112"/>
      <c r="AI230" s="112"/>
      <c r="AJ230" s="112"/>
      <c r="AK230" s="112"/>
      <c r="AL230" s="112"/>
      <c r="AM230" s="112"/>
      <c r="AN230" s="112"/>
      <c r="AO230" s="112"/>
      <c r="AP230" s="112"/>
      <c r="AQ230" s="112"/>
      <c r="AR230" s="112"/>
      <c r="AS230" s="112"/>
      <c r="AT230" s="112"/>
      <c r="AU230" s="112"/>
      <c r="AV230" s="112"/>
      <c r="AW230" s="112"/>
      <c r="AX230" s="112"/>
      <c r="AY230" s="112"/>
      <c r="AZ230" s="112"/>
      <c r="BA230" s="112"/>
      <c r="BB230" s="112"/>
      <c r="BC230" s="112"/>
      <c r="BD230" s="112"/>
      <c r="BE230" s="112"/>
      <c r="BF230" s="112"/>
      <c r="BG230" s="112"/>
      <c r="BH230" s="112"/>
      <c r="BI230" s="112"/>
      <c r="BJ230" s="112"/>
      <c r="BK230" s="112"/>
      <c r="BL230" s="112"/>
      <c r="BM230" s="112"/>
      <c r="BN230" s="112"/>
      <c r="BO230" s="112"/>
      <c r="BP230" s="112"/>
      <c r="BQ230" s="112"/>
      <c r="BR230" s="112"/>
      <c r="BS230" s="112"/>
      <c r="BT230" s="112"/>
      <c r="BU230" s="112"/>
      <c r="BV230" s="112"/>
      <c r="BW230" s="112"/>
      <c r="BX230" s="112"/>
      <c r="BY230" s="112"/>
      <c r="BZ230" s="112"/>
      <c r="CA230" s="112"/>
      <c r="CB230" s="112"/>
      <c r="CC230" s="112"/>
      <c r="CD230" s="112"/>
      <c r="CE230" s="112"/>
      <c r="CF230" s="112"/>
      <c r="CG230" s="112"/>
      <c r="CH230" s="112"/>
      <c r="CI230" s="112"/>
      <c r="CJ230" s="112"/>
      <c r="CK230" s="112"/>
      <c r="CL230" s="112"/>
      <c r="CM230" s="112"/>
      <c r="CN230" s="112"/>
      <c r="CO230" s="112"/>
      <c r="CP230" s="112"/>
      <c r="CQ230" s="112"/>
      <c r="CR230" s="112"/>
      <c r="CS230" s="112"/>
      <c r="CT230" s="112"/>
      <c r="CU230" s="112"/>
      <c r="CV230" s="112"/>
      <c r="CW230" s="112"/>
      <c r="CX230" s="112"/>
      <c r="CY230" s="112"/>
      <c r="CZ230" s="112"/>
      <c r="DA230" s="112"/>
      <c r="DB230" s="112"/>
      <c r="DC230" s="112"/>
      <c r="DD230" s="112"/>
      <c r="DE230" s="112"/>
      <c r="DF230" s="112"/>
      <c r="DG230" s="112"/>
      <c r="DH230" s="112"/>
      <c r="DI230" s="112"/>
      <c r="DJ230" s="112"/>
      <c r="DK230" s="112"/>
      <c r="DL230" s="112"/>
      <c r="DM230" s="112"/>
      <c r="DN230" s="112"/>
      <c r="DO230" s="112"/>
      <c r="DP230" s="112"/>
      <c r="DQ230" s="112"/>
      <c r="DR230" s="112"/>
      <c r="DS230" s="112"/>
      <c r="DT230" s="112"/>
      <c r="DU230" s="112"/>
      <c r="DV230" s="112"/>
      <c r="DW230" s="112"/>
      <c r="DX230" s="112"/>
      <c r="DY230" s="112"/>
      <c r="DZ230" s="112"/>
      <c r="EA230" s="112"/>
      <c r="EB230" s="112"/>
      <c r="EC230" s="112"/>
      <c r="ED230" s="112"/>
      <c r="EE230" s="112"/>
      <c r="EF230" s="112"/>
      <c r="EG230" s="112"/>
      <c r="EH230" s="112"/>
      <c r="EI230" s="112"/>
      <c r="EJ230" s="112"/>
      <c r="EK230" s="112"/>
      <c r="EL230" s="112"/>
      <c r="EM230" s="112"/>
      <c r="EN230" s="112"/>
      <c r="EO230" s="112"/>
      <c r="EP230" s="112"/>
      <c r="EQ230" s="112"/>
      <c r="ER230" s="112"/>
      <c r="ES230" s="112"/>
      <c r="ET230" s="112"/>
      <c r="EU230" s="112"/>
      <c r="EV230" s="112"/>
      <c r="EW230" s="112"/>
      <c r="EX230" s="112"/>
      <c r="EY230" s="112"/>
      <c r="EZ230" s="112"/>
      <c r="FA230" s="112"/>
      <c r="FB230" s="112"/>
      <c r="FC230" s="112"/>
      <c r="FD230" s="112"/>
      <c r="FE230" s="112"/>
      <c r="FF230" s="112"/>
      <c r="FG230" s="112"/>
      <c r="FH230" s="112"/>
      <c r="FI230" s="112"/>
      <c r="FJ230" s="112"/>
    </row>
    <row r="231">
      <c r="A231" s="241" t="s">
        <v>649</v>
      </c>
      <c r="B231" s="241">
        <v>563006.0</v>
      </c>
      <c r="C231" s="246" t="s">
        <v>211</v>
      </c>
      <c r="D231" s="242">
        <v>-13.3</v>
      </c>
      <c r="E231" s="242">
        <v>43.31</v>
      </c>
      <c r="F231" s="242">
        <v>7.22</v>
      </c>
      <c r="G231" s="242">
        <v>2.73</v>
      </c>
      <c r="H231" s="242">
        <v>15.864468864468865</v>
      </c>
      <c r="I231" s="325">
        <v>0.313</v>
      </c>
      <c r="J231" s="325">
        <v>2.04</v>
      </c>
      <c r="K231" s="323">
        <v>8.722044728434504</v>
      </c>
      <c r="L231" s="241">
        <v>1.0</v>
      </c>
      <c r="M231" s="243">
        <v>1.86061</v>
      </c>
      <c r="N231" s="404"/>
      <c r="O231" s="324"/>
      <c r="P231" s="112"/>
      <c r="Q231" s="112"/>
      <c r="R231" s="112"/>
      <c r="S231" s="112"/>
      <c r="T231" s="112"/>
      <c r="U231" s="112"/>
      <c r="V231" s="112"/>
      <c r="W231" s="112"/>
      <c r="X231" s="112"/>
      <c r="Y231" s="112"/>
      <c r="Z231" s="112"/>
      <c r="AA231" s="112"/>
      <c r="AB231" s="112"/>
      <c r="AC231" s="112"/>
      <c r="AD231" s="112"/>
      <c r="AE231" s="112"/>
      <c r="AF231" s="112"/>
      <c r="AG231" s="112"/>
      <c r="AH231" s="112"/>
      <c r="AI231" s="112"/>
      <c r="AJ231" s="112"/>
      <c r="AK231" s="112"/>
      <c r="AL231" s="112"/>
      <c r="AM231" s="112"/>
      <c r="AN231" s="112"/>
      <c r="AO231" s="112"/>
      <c r="AP231" s="112"/>
      <c r="AQ231" s="112"/>
      <c r="AR231" s="112"/>
      <c r="AS231" s="112"/>
      <c r="AT231" s="112"/>
      <c r="AU231" s="112"/>
      <c r="AV231" s="112"/>
      <c r="AW231" s="112"/>
      <c r="AX231" s="112"/>
      <c r="AY231" s="112"/>
      <c r="AZ231" s="112"/>
      <c r="BA231" s="112"/>
      <c r="BB231" s="112"/>
      <c r="BC231" s="112"/>
      <c r="BD231" s="112"/>
      <c r="BE231" s="112"/>
      <c r="BF231" s="112"/>
      <c r="BG231" s="112"/>
      <c r="BH231" s="112"/>
      <c r="BI231" s="112"/>
      <c r="BJ231" s="112"/>
      <c r="BK231" s="112"/>
      <c r="BL231" s="112"/>
      <c r="BM231" s="112"/>
      <c r="BN231" s="112"/>
      <c r="BO231" s="112"/>
      <c r="BP231" s="112"/>
      <c r="BQ231" s="112"/>
      <c r="BR231" s="112"/>
      <c r="BS231" s="112"/>
      <c r="BT231" s="112"/>
      <c r="BU231" s="112"/>
      <c r="BV231" s="112"/>
      <c r="BW231" s="112"/>
      <c r="BX231" s="112"/>
      <c r="BY231" s="112"/>
      <c r="BZ231" s="112"/>
      <c r="CA231" s="112"/>
      <c r="CB231" s="112"/>
      <c r="CC231" s="112"/>
      <c r="CD231" s="112"/>
      <c r="CE231" s="112"/>
      <c r="CF231" s="112"/>
      <c r="CG231" s="112"/>
      <c r="CH231" s="112"/>
      <c r="CI231" s="112"/>
      <c r="CJ231" s="112"/>
      <c r="CK231" s="112"/>
      <c r="CL231" s="112"/>
      <c r="CM231" s="112"/>
      <c r="CN231" s="112"/>
      <c r="CO231" s="112"/>
      <c r="CP231" s="112"/>
      <c r="CQ231" s="112"/>
      <c r="CR231" s="112"/>
      <c r="CS231" s="112"/>
      <c r="CT231" s="112"/>
      <c r="CU231" s="112"/>
      <c r="CV231" s="112"/>
      <c r="CW231" s="112"/>
      <c r="CX231" s="112"/>
      <c r="CY231" s="112"/>
      <c r="CZ231" s="112"/>
      <c r="DA231" s="112"/>
      <c r="DB231" s="112"/>
      <c r="DC231" s="112"/>
      <c r="DD231" s="112"/>
      <c r="DE231" s="112"/>
      <c r="DF231" s="112"/>
      <c r="DG231" s="112"/>
      <c r="DH231" s="112"/>
      <c r="DI231" s="112"/>
      <c r="DJ231" s="112"/>
      <c r="DK231" s="112"/>
      <c r="DL231" s="112"/>
      <c r="DM231" s="112"/>
      <c r="DN231" s="112"/>
      <c r="DO231" s="112"/>
      <c r="DP231" s="112"/>
      <c r="DQ231" s="112"/>
      <c r="DR231" s="112"/>
      <c r="DS231" s="112"/>
      <c r="DT231" s="112"/>
      <c r="DU231" s="112"/>
      <c r="DV231" s="112"/>
      <c r="DW231" s="112"/>
      <c r="DX231" s="112"/>
      <c r="DY231" s="112"/>
      <c r="DZ231" s="112"/>
      <c r="EA231" s="112"/>
      <c r="EB231" s="112"/>
      <c r="EC231" s="112"/>
      <c r="ED231" s="112"/>
      <c r="EE231" s="112"/>
      <c r="EF231" s="112"/>
      <c r="EG231" s="112"/>
      <c r="EH231" s="112"/>
      <c r="EI231" s="112"/>
      <c r="EJ231" s="112"/>
      <c r="EK231" s="112"/>
      <c r="EL231" s="112"/>
      <c r="EM231" s="112"/>
      <c r="EN231" s="112"/>
      <c r="EO231" s="112"/>
      <c r="EP231" s="112"/>
      <c r="EQ231" s="112"/>
      <c r="ER231" s="112"/>
      <c r="ES231" s="112"/>
      <c r="ET231" s="112"/>
      <c r="EU231" s="112"/>
      <c r="EV231" s="112"/>
      <c r="EW231" s="112"/>
      <c r="EX231" s="112"/>
      <c r="EY231" s="112"/>
      <c r="EZ231" s="112"/>
      <c r="FA231" s="112"/>
      <c r="FB231" s="112"/>
      <c r="FC231" s="112"/>
      <c r="FD231" s="112"/>
      <c r="FE231" s="112"/>
      <c r="FF231" s="112"/>
      <c r="FG231" s="112"/>
      <c r="FH231" s="112"/>
      <c r="FI231" s="112"/>
      <c r="FJ231" s="112"/>
    </row>
    <row r="232">
      <c r="A232" s="241" t="s">
        <v>477</v>
      </c>
      <c r="B232" s="241">
        <v>300118.0</v>
      </c>
      <c r="C232" s="246" t="s">
        <v>211</v>
      </c>
      <c r="D232" s="242">
        <v>-13.78243187</v>
      </c>
      <c r="E232" s="242">
        <v>44.89713056</v>
      </c>
      <c r="F232" s="242">
        <v>7.363846727</v>
      </c>
      <c r="G232" s="242">
        <v>3.05840962</v>
      </c>
      <c r="H232" s="242">
        <v>14.679894500201057</v>
      </c>
      <c r="I232" s="44">
        <v>0.233</v>
      </c>
      <c r="J232" s="44">
        <v>1.67</v>
      </c>
      <c r="K232" s="323">
        <v>13.126221545064377</v>
      </c>
      <c r="L232" s="241">
        <v>1.0</v>
      </c>
      <c r="M232" s="407">
        <v>0.47</v>
      </c>
      <c r="N232" s="406" t="s">
        <v>735</v>
      </c>
      <c r="O232" s="324"/>
      <c r="P232" s="112"/>
      <c r="Q232" s="112"/>
      <c r="R232" s="112"/>
      <c r="S232" s="112"/>
      <c r="T232" s="112"/>
      <c r="U232" s="112"/>
      <c r="V232" s="112"/>
      <c r="W232" s="112"/>
      <c r="X232" s="112"/>
      <c r="Y232" s="112"/>
      <c r="Z232" s="112"/>
      <c r="AA232" s="112"/>
      <c r="AB232" s="112"/>
      <c r="AC232" s="112"/>
      <c r="AD232" s="112"/>
      <c r="AE232" s="112"/>
      <c r="AF232" s="112"/>
      <c r="AG232" s="112"/>
      <c r="AH232" s="112"/>
      <c r="AI232" s="112"/>
      <c r="AJ232" s="112"/>
      <c r="AK232" s="112"/>
      <c r="AL232" s="112"/>
      <c r="AM232" s="112"/>
      <c r="AN232" s="112"/>
      <c r="AO232" s="112"/>
      <c r="AP232" s="112"/>
      <c r="AQ232" s="112"/>
      <c r="AR232" s="112"/>
      <c r="AS232" s="112"/>
      <c r="AT232" s="112"/>
      <c r="AU232" s="112"/>
      <c r="AV232" s="112"/>
      <c r="AW232" s="112"/>
      <c r="AX232" s="112"/>
      <c r="AY232" s="112"/>
      <c r="AZ232" s="112"/>
      <c r="BA232" s="112"/>
      <c r="BB232" s="112"/>
      <c r="BC232" s="112"/>
      <c r="BD232" s="112"/>
      <c r="BE232" s="112"/>
      <c r="BF232" s="112"/>
      <c r="BG232" s="112"/>
      <c r="BH232" s="112"/>
      <c r="BI232" s="112"/>
      <c r="BJ232" s="112"/>
      <c r="BK232" s="112"/>
      <c r="BL232" s="112"/>
      <c r="BM232" s="112"/>
      <c r="BN232" s="112"/>
      <c r="BO232" s="112"/>
      <c r="BP232" s="112"/>
      <c r="BQ232" s="112"/>
      <c r="BR232" s="112"/>
      <c r="BS232" s="112"/>
      <c r="BT232" s="112"/>
      <c r="BU232" s="112"/>
      <c r="BV232" s="112"/>
      <c r="BW232" s="112"/>
      <c r="BX232" s="112"/>
      <c r="BY232" s="112"/>
      <c r="BZ232" s="112"/>
      <c r="CA232" s="112"/>
      <c r="CB232" s="112"/>
      <c r="CC232" s="112"/>
      <c r="CD232" s="112"/>
      <c r="CE232" s="112"/>
      <c r="CF232" s="112"/>
      <c r="CG232" s="112"/>
      <c r="CH232" s="112"/>
      <c r="CI232" s="112"/>
      <c r="CJ232" s="112"/>
      <c r="CK232" s="112"/>
      <c r="CL232" s="112"/>
      <c r="CM232" s="112"/>
      <c r="CN232" s="112"/>
      <c r="CO232" s="112"/>
      <c r="CP232" s="112"/>
      <c r="CQ232" s="112"/>
      <c r="CR232" s="112"/>
      <c r="CS232" s="112"/>
      <c r="CT232" s="112"/>
      <c r="CU232" s="112"/>
      <c r="CV232" s="112"/>
      <c r="CW232" s="112"/>
      <c r="CX232" s="112"/>
      <c r="CY232" s="112"/>
      <c r="CZ232" s="112"/>
      <c r="DA232" s="112"/>
      <c r="DB232" s="112"/>
      <c r="DC232" s="112"/>
      <c r="DD232" s="112"/>
      <c r="DE232" s="112"/>
      <c r="DF232" s="112"/>
      <c r="DG232" s="112"/>
      <c r="DH232" s="112"/>
      <c r="DI232" s="112"/>
      <c r="DJ232" s="112"/>
      <c r="DK232" s="112"/>
      <c r="DL232" s="112"/>
      <c r="DM232" s="112"/>
      <c r="DN232" s="112"/>
      <c r="DO232" s="112"/>
      <c r="DP232" s="112"/>
      <c r="DQ232" s="112"/>
      <c r="DR232" s="112"/>
      <c r="DS232" s="112"/>
      <c r="DT232" s="112"/>
      <c r="DU232" s="112"/>
      <c r="DV232" s="112"/>
      <c r="DW232" s="112"/>
      <c r="DX232" s="112"/>
      <c r="DY232" s="112"/>
      <c r="DZ232" s="112"/>
      <c r="EA232" s="112"/>
      <c r="EB232" s="112"/>
      <c r="EC232" s="112"/>
      <c r="ED232" s="112"/>
      <c r="EE232" s="112"/>
      <c r="EF232" s="112"/>
      <c r="EG232" s="112"/>
      <c r="EH232" s="112"/>
      <c r="EI232" s="112"/>
      <c r="EJ232" s="112"/>
      <c r="EK232" s="112"/>
      <c r="EL232" s="112"/>
      <c r="EM232" s="112"/>
      <c r="EN232" s="112"/>
      <c r="EO232" s="112"/>
      <c r="EP232" s="112"/>
      <c r="EQ232" s="112"/>
      <c r="ER232" s="112"/>
      <c r="ES232" s="112"/>
      <c r="ET232" s="112"/>
      <c r="EU232" s="112"/>
      <c r="EV232" s="112"/>
      <c r="EW232" s="112"/>
      <c r="EX232" s="112"/>
      <c r="EY232" s="112"/>
      <c r="EZ232" s="112"/>
      <c r="FA232" s="112"/>
      <c r="FB232" s="112"/>
      <c r="FC232" s="112"/>
      <c r="FD232" s="112"/>
      <c r="FE232" s="112"/>
      <c r="FF232" s="112"/>
      <c r="FG232" s="112"/>
      <c r="FH232" s="112"/>
      <c r="FI232" s="112"/>
      <c r="FJ232" s="112"/>
    </row>
    <row r="233">
      <c r="A233" s="241" t="s">
        <v>254</v>
      </c>
      <c r="B233" s="241">
        <v>157033.0</v>
      </c>
      <c r="C233" s="246" t="s">
        <v>211</v>
      </c>
      <c r="D233" s="243"/>
      <c r="E233" s="243"/>
      <c r="F233" s="243"/>
      <c r="G233" s="243"/>
      <c r="H233" s="242"/>
      <c r="I233" s="325"/>
      <c r="J233" s="325"/>
      <c r="K233" s="326"/>
      <c r="L233" s="241">
        <v>0.0</v>
      </c>
      <c r="M233" s="243">
        <v>1.25212</v>
      </c>
      <c r="N233" s="404"/>
      <c r="O233" s="324"/>
      <c r="P233" s="112"/>
      <c r="Q233" s="112"/>
      <c r="R233" s="112"/>
      <c r="S233" s="112"/>
      <c r="T233" s="112"/>
      <c r="U233" s="112"/>
      <c r="V233" s="112"/>
      <c r="W233" s="112"/>
      <c r="X233" s="112"/>
      <c r="Y233" s="112"/>
      <c r="Z233" s="112"/>
      <c r="AA233" s="112"/>
      <c r="AB233" s="112"/>
      <c r="AC233" s="112"/>
      <c r="AD233" s="112"/>
      <c r="AE233" s="112"/>
      <c r="AF233" s="112"/>
      <c r="AG233" s="112"/>
      <c r="AH233" s="112"/>
      <c r="AI233" s="112"/>
      <c r="AJ233" s="112"/>
      <c r="AK233" s="112"/>
      <c r="AL233" s="112"/>
      <c r="AM233" s="112"/>
      <c r="AN233" s="112"/>
      <c r="AO233" s="112"/>
      <c r="AP233" s="112"/>
      <c r="AQ233" s="112"/>
      <c r="AR233" s="112"/>
      <c r="AS233" s="112"/>
      <c r="AT233" s="112"/>
      <c r="AU233" s="112"/>
      <c r="AV233" s="112"/>
      <c r="AW233" s="112"/>
      <c r="AX233" s="112"/>
      <c r="AY233" s="112"/>
      <c r="AZ233" s="112"/>
      <c r="BA233" s="112"/>
      <c r="BB233" s="112"/>
      <c r="BC233" s="112"/>
      <c r="BD233" s="112"/>
      <c r="BE233" s="112"/>
      <c r="BF233" s="112"/>
      <c r="BG233" s="112"/>
      <c r="BH233" s="112"/>
      <c r="BI233" s="112"/>
      <c r="BJ233" s="112"/>
      <c r="BK233" s="112"/>
      <c r="BL233" s="112"/>
      <c r="BM233" s="112"/>
      <c r="BN233" s="112"/>
      <c r="BO233" s="112"/>
      <c r="BP233" s="112"/>
      <c r="BQ233" s="112"/>
      <c r="BR233" s="112"/>
      <c r="BS233" s="112"/>
      <c r="BT233" s="112"/>
      <c r="BU233" s="112"/>
      <c r="BV233" s="112"/>
      <c r="BW233" s="112"/>
      <c r="BX233" s="112"/>
      <c r="BY233" s="112"/>
      <c r="BZ233" s="112"/>
      <c r="CA233" s="112"/>
      <c r="CB233" s="112"/>
      <c r="CC233" s="112"/>
      <c r="CD233" s="112"/>
      <c r="CE233" s="112"/>
      <c r="CF233" s="112"/>
      <c r="CG233" s="112"/>
      <c r="CH233" s="112"/>
      <c r="CI233" s="112"/>
      <c r="CJ233" s="112"/>
      <c r="CK233" s="112"/>
      <c r="CL233" s="112"/>
      <c r="CM233" s="112"/>
      <c r="CN233" s="112"/>
      <c r="CO233" s="112"/>
      <c r="CP233" s="112"/>
      <c r="CQ233" s="112"/>
      <c r="CR233" s="112"/>
      <c r="CS233" s="112"/>
      <c r="CT233" s="112"/>
      <c r="CU233" s="112"/>
      <c r="CV233" s="112"/>
      <c r="CW233" s="112"/>
      <c r="CX233" s="112"/>
      <c r="CY233" s="112"/>
      <c r="CZ233" s="112"/>
      <c r="DA233" s="112"/>
      <c r="DB233" s="112"/>
      <c r="DC233" s="112"/>
      <c r="DD233" s="112"/>
      <c r="DE233" s="112"/>
      <c r="DF233" s="112"/>
      <c r="DG233" s="112"/>
      <c r="DH233" s="112"/>
      <c r="DI233" s="112"/>
      <c r="DJ233" s="112"/>
      <c r="DK233" s="112"/>
      <c r="DL233" s="112"/>
      <c r="DM233" s="112"/>
      <c r="DN233" s="112"/>
      <c r="DO233" s="112"/>
      <c r="DP233" s="112"/>
      <c r="DQ233" s="112"/>
      <c r="DR233" s="112"/>
      <c r="DS233" s="112"/>
      <c r="DT233" s="112"/>
      <c r="DU233" s="112"/>
      <c r="DV233" s="112"/>
      <c r="DW233" s="112"/>
      <c r="DX233" s="112"/>
      <c r="DY233" s="112"/>
      <c r="DZ233" s="112"/>
      <c r="EA233" s="112"/>
      <c r="EB233" s="112"/>
      <c r="EC233" s="112"/>
      <c r="ED233" s="112"/>
      <c r="EE233" s="112"/>
      <c r="EF233" s="112"/>
      <c r="EG233" s="112"/>
      <c r="EH233" s="112"/>
      <c r="EI233" s="112"/>
      <c r="EJ233" s="112"/>
      <c r="EK233" s="112"/>
      <c r="EL233" s="112"/>
      <c r="EM233" s="112"/>
      <c r="EN233" s="112"/>
      <c r="EO233" s="112"/>
      <c r="EP233" s="112"/>
      <c r="EQ233" s="112"/>
      <c r="ER233" s="112"/>
      <c r="ES233" s="112"/>
      <c r="ET233" s="112"/>
      <c r="EU233" s="112"/>
      <c r="EV233" s="112"/>
      <c r="EW233" s="112"/>
      <c r="EX233" s="112"/>
      <c r="EY233" s="112"/>
      <c r="EZ233" s="112"/>
      <c r="FA233" s="112"/>
      <c r="FB233" s="112"/>
      <c r="FC233" s="112"/>
      <c r="FD233" s="112"/>
      <c r="FE233" s="112"/>
      <c r="FF233" s="112"/>
      <c r="FG233" s="112"/>
      <c r="FH233" s="112"/>
      <c r="FI233" s="112"/>
      <c r="FJ233" s="112"/>
    </row>
    <row r="234">
      <c r="A234" s="241" t="s">
        <v>706</v>
      </c>
      <c r="B234" s="241">
        <v>92270.0</v>
      </c>
      <c r="C234" s="246" t="s">
        <v>211</v>
      </c>
      <c r="D234" s="242">
        <v>-14.08</v>
      </c>
      <c r="E234" s="242">
        <v>40.98</v>
      </c>
      <c r="F234" s="242">
        <v>6.99</v>
      </c>
      <c r="G234" s="242">
        <v>2.08</v>
      </c>
      <c r="H234" s="242">
        <v>19.701923076923073</v>
      </c>
      <c r="I234" s="325">
        <v>0.264</v>
      </c>
      <c r="J234" s="325">
        <v>0.81</v>
      </c>
      <c r="K234" s="323">
        <v>7.878787878787879</v>
      </c>
      <c r="L234" s="241">
        <v>3.0</v>
      </c>
      <c r="M234" s="243">
        <v>0.76869</v>
      </c>
      <c r="N234" s="404"/>
      <c r="O234" s="324"/>
      <c r="P234" s="112"/>
      <c r="Q234" s="112"/>
      <c r="R234" s="112"/>
      <c r="S234" s="112"/>
      <c r="T234" s="112"/>
      <c r="U234" s="112"/>
      <c r="V234" s="112"/>
      <c r="W234" s="112"/>
      <c r="X234" s="112"/>
      <c r="Y234" s="112"/>
      <c r="Z234" s="112"/>
      <c r="AA234" s="112"/>
      <c r="AB234" s="112"/>
      <c r="AC234" s="112"/>
      <c r="AD234" s="112"/>
      <c r="AE234" s="112"/>
      <c r="AF234" s="112"/>
      <c r="AG234" s="112"/>
      <c r="AH234" s="112"/>
      <c r="AI234" s="112"/>
      <c r="AJ234" s="112"/>
      <c r="AK234" s="112"/>
      <c r="AL234" s="112"/>
      <c r="AM234" s="112"/>
      <c r="AN234" s="112"/>
      <c r="AO234" s="112"/>
      <c r="AP234" s="112"/>
      <c r="AQ234" s="112"/>
      <c r="AR234" s="112"/>
      <c r="AS234" s="112"/>
      <c r="AT234" s="112"/>
      <c r="AU234" s="112"/>
      <c r="AV234" s="112"/>
      <c r="AW234" s="112"/>
      <c r="AX234" s="112"/>
      <c r="AY234" s="112"/>
      <c r="AZ234" s="112"/>
      <c r="BA234" s="112"/>
      <c r="BB234" s="112"/>
      <c r="BC234" s="112"/>
      <c r="BD234" s="112"/>
      <c r="BE234" s="112"/>
      <c r="BF234" s="112"/>
      <c r="BG234" s="112"/>
      <c r="BH234" s="112"/>
      <c r="BI234" s="112"/>
      <c r="BJ234" s="112"/>
      <c r="BK234" s="112"/>
      <c r="BL234" s="112"/>
      <c r="BM234" s="112"/>
      <c r="BN234" s="112"/>
      <c r="BO234" s="112"/>
      <c r="BP234" s="112"/>
      <c r="BQ234" s="112"/>
      <c r="BR234" s="112"/>
      <c r="BS234" s="112"/>
      <c r="BT234" s="112"/>
      <c r="BU234" s="112"/>
      <c r="BV234" s="112"/>
      <c r="BW234" s="112"/>
      <c r="BX234" s="112"/>
      <c r="BY234" s="112"/>
      <c r="BZ234" s="112"/>
      <c r="CA234" s="112"/>
      <c r="CB234" s="112"/>
      <c r="CC234" s="112"/>
      <c r="CD234" s="112"/>
      <c r="CE234" s="112"/>
      <c r="CF234" s="112"/>
      <c r="CG234" s="112"/>
      <c r="CH234" s="112"/>
      <c r="CI234" s="112"/>
      <c r="CJ234" s="112"/>
      <c r="CK234" s="112"/>
      <c r="CL234" s="112"/>
      <c r="CM234" s="112"/>
      <c r="CN234" s="112"/>
      <c r="CO234" s="112"/>
      <c r="CP234" s="112"/>
      <c r="CQ234" s="112"/>
      <c r="CR234" s="112"/>
      <c r="CS234" s="112"/>
      <c r="CT234" s="112"/>
      <c r="CU234" s="112"/>
      <c r="CV234" s="112"/>
      <c r="CW234" s="112"/>
      <c r="CX234" s="112"/>
      <c r="CY234" s="112"/>
      <c r="CZ234" s="112"/>
      <c r="DA234" s="112"/>
      <c r="DB234" s="112"/>
      <c r="DC234" s="112"/>
      <c r="DD234" s="112"/>
      <c r="DE234" s="112"/>
      <c r="DF234" s="112"/>
      <c r="DG234" s="112"/>
      <c r="DH234" s="112"/>
      <c r="DI234" s="112"/>
      <c r="DJ234" s="112"/>
      <c r="DK234" s="112"/>
      <c r="DL234" s="112"/>
      <c r="DM234" s="112"/>
      <c r="DN234" s="112"/>
      <c r="DO234" s="112"/>
      <c r="DP234" s="112"/>
      <c r="DQ234" s="112"/>
      <c r="DR234" s="112"/>
      <c r="DS234" s="112"/>
      <c r="DT234" s="112"/>
      <c r="DU234" s="112"/>
      <c r="DV234" s="112"/>
      <c r="DW234" s="112"/>
      <c r="DX234" s="112"/>
      <c r="DY234" s="112"/>
      <c r="DZ234" s="112"/>
      <c r="EA234" s="112"/>
      <c r="EB234" s="112"/>
      <c r="EC234" s="112"/>
      <c r="ED234" s="112"/>
      <c r="EE234" s="112"/>
      <c r="EF234" s="112"/>
      <c r="EG234" s="112"/>
      <c r="EH234" s="112"/>
      <c r="EI234" s="112"/>
      <c r="EJ234" s="112"/>
      <c r="EK234" s="112"/>
      <c r="EL234" s="112"/>
      <c r="EM234" s="112"/>
      <c r="EN234" s="112"/>
      <c r="EO234" s="112"/>
      <c r="EP234" s="112"/>
      <c r="EQ234" s="112"/>
      <c r="ER234" s="112"/>
      <c r="ES234" s="112"/>
      <c r="ET234" s="112"/>
      <c r="EU234" s="112"/>
      <c r="EV234" s="112"/>
      <c r="EW234" s="112"/>
      <c r="EX234" s="112"/>
      <c r="EY234" s="112"/>
      <c r="EZ234" s="112"/>
      <c r="FA234" s="112"/>
      <c r="FB234" s="112"/>
      <c r="FC234" s="112"/>
      <c r="FD234" s="112"/>
      <c r="FE234" s="112"/>
      <c r="FF234" s="112"/>
      <c r="FG234" s="112"/>
      <c r="FH234" s="112"/>
      <c r="FI234" s="112"/>
      <c r="FJ234" s="112"/>
    </row>
    <row r="235">
      <c r="A235" s="241" t="s">
        <v>370</v>
      </c>
      <c r="B235" s="241">
        <v>155149.0</v>
      </c>
      <c r="C235" s="246" t="s">
        <v>211</v>
      </c>
      <c r="D235" s="242">
        <v>-13.38</v>
      </c>
      <c r="E235" s="242">
        <v>43.05</v>
      </c>
      <c r="F235" s="242">
        <v>7.505</v>
      </c>
      <c r="G235" s="242">
        <v>2.145</v>
      </c>
      <c r="H235" s="242">
        <v>20.06993006993007</v>
      </c>
      <c r="I235" s="325">
        <v>0.254</v>
      </c>
      <c r="J235" s="325">
        <v>1.53</v>
      </c>
      <c r="K235" s="323">
        <v>8.44488188976378</v>
      </c>
      <c r="L235" s="241">
        <v>0.0</v>
      </c>
      <c r="M235" s="243">
        <v>2.1211599999999997</v>
      </c>
      <c r="N235" s="404"/>
      <c r="O235" s="330" t="s">
        <v>952</v>
      </c>
      <c r="P235" s="112"/>
      <c r="Q235" s="112"/>
      <c r="R235" s="112"/>
      <c r="S235" s="112"/>
      <c r="T235" s="112"/>
      <c r="U235" s="112"/>
      <c r="V235" s="112"/>
      <c r="W235" s="112"/>
      <c r="X235" s="112"/>
      <c r="Y235" s="112"/>
      <c r="Z235" s="112"/>
      <c r="AA235" s="112"/>
      <c r="AB235" s="112"/>
      <c r="AC235" s="112"/>
      <c r="AD235" s="112"/>
      <c r="AE235" s="112"/>
      <c r="AF235" s="112"/>
      <c r="AG235" s="112"/>
      <c r="AH235" s="112"/>
      <c r="AI235" s="112"/>
      <c r="AJ235" s="112"/>
      <c r="AK235" s="112"/>
      <c r="AL235" s="112"/>
      <c r="AM235" s="112"/>
      <c r="AN235" s="112"/>
      <c r="AO235" s="112"/>
      <c r="AP235" s="112"/>
      <c r="AQ235" s="112"/>
      <c r="AR235" s="112"/>
      <c r="AS235" s="112"/>
      <c r="AT235" s="112"/>
      <c r="AU235" s="112"/>
      <c r="AV235" s="112"/>
      <c r="AW235" s="112"/>
      <c r="AX235" s="112"/>
      <c r="AY235" s="112"/>
      <c r="AZ235" s="112"/>
      <c r="BA235" s="112"/>
      <c r="BB235" s="112"/>
      <c r="BC235" s="112"/>
      <c r="BD235" s="112"/>
      <c r="BE235" s="112"/>
      <c r="BF235" s="112"/>
      <c r="BG235" s="112"/>
      <c r="BH235" s="112"/>
      <c r="BI235" s="112"/>
      <c r="BJ235" s="112"/>
      <c r="BK235" s="112"/>
      <c r="BL235" s="112"/>
      <c r="BM235" s="112"/>
      <c r="BN235" s="112"/>
      <c r="BO235" s="112"/>
      <c r="BP235" s="112"/>
      <c r="BQ235" s="112"/>
      <c r="BR235" s="112"/>
      <c r="BS235" s="112"/>
      <c r="BT235" s="112"/>
      <c r="BU235" s="112"/>
      <c r="BV235" s="112"/>
      <c r="BW235" s="112"/>
      <c r="BX235" s="112"/>
      <c r="BY235" s="112"/>
      <c r="BZ235" s="112"/>
      <c r="CA235" s="112"/>
      <c r="CB235" s="112"/>
      <c r="CC235" s="112"/>
      <c r="CD235" s="112"/>
      <c r="CE235" s="112"/>
      <c r="CF235" s="112"/>
      <c r="CG235" s="112"/>
      <c r="CH235" s="112"/>
      <c r="CI235" s="112"/>
      <c r="CJ235" s="112"/>
      <c r="CK235" s="112"/>
      <c r="CL235" s="112"/>
      <c r="CM235" s="112"/>
      <c r="CN235" s="112"/>
      <c r="CO235" s="112"/>
      <c r="CP235" s="112"/>
      <c r="CQ235" s="112"/>
      <c r="CR235" s="112"/>
      <c r="CS235" s="112"/>
      <c r="CT235" s="112"/>
      <c r="CU235" s="112"/>
      <c r="CV235" s="112"/>
      <c r="CW235" s="112"/>
      <c r="CX235" s="112"/>
      <c r="CY235" s="112"/>
      <c r="CZ235" s="112"/>
      <c r="DA235" s="112"/>
      <c r="DB235" s="112"/>
      <c r="DC235" s="112"/>
      <c r="DD235" s="112"/>
      <c r="DE235" s="112"/>
      <c r="DF235" s="112"/>
      <c r="DG235" s="112"/>
      <c r="DH235" s="112"/>
      <c r="DI235" s="112"/>
      <c r="DJ235" s="112"/>
      <c r="DK235" s="112"/>
      <c r="DL235" s="112"/>
      <c r="DM235" s="112"/>
      <c r="DN235" s="112"/>
      <c r="DO235" s="112"/>
      <c r="DP235" s="112"/>
      <c r="DQ235" s="112"/>
      <c r="DR235" s="112"/>
      <c r="DS235" s="112"/>
      <c r="DT235" s="112"/>
      <c r="DU235" s="112"/>
      <c r="DV235" s="112"/>
      <c r="DW235" s="112"/>
      <c r="DX235" s="112"/>
      <c r="DY235" s="112"/>
      <c r="DZ235" s="112"/>
      <c r="EA235" s="112"/>
      <c r="EB235" s="112"/>
      <c r="EC235" s="112"/>
      <c r="ED235" s="112"/>
      <c r="EE235" s="112"/>
      <c r="EF235" s="112"/>
      <c r="EG235" s="112"/>
      <c r="EH235" s="112"/>
      <c r="EI235" s="112"/>
      <c r="EJ235" s="112"/>
      <c r="EK235" s="112"/>
      <c r="EL235" s="112"/>
      <c r="EM235" s="112"/>
      <c r="EN235" s="112"/>
      <c r="EO235" s="112"/>
      <c r="EP235" s="112"/>
      <c r="EQ235" s="112"/>
      <c r="ER235" s="112"/>
      <c r="ES235" s="112"/>
      <c r="ET235" s="112"/>
      <c r="EU235" s="112"/>
      <c r="EV235" s="112"/>
      <c r="EW235" s="112"/>
      <c r="EX235" s="112"/>
      <c r="EY235" s="112"/>
      <c r="EZ235" s="112"/>
      <c r="FA235" s="112"/>
      <c r="FB235" s="112"/>
      <c r="FC235" s="112"/>
      <c r="FD235" s="112"/>
      <c r="FE235" s="112"/>
      <c r="FF235" s="112"/>
      <c r="FG235" s="112"/>
      <c r="FH235" s="112"/>
      <c r="FI235" s="112"/>
      <c r="FJ235" s="112"/>
    </row>
    <row r="236">
      <c r="A236" s="241" t="s">
        <v>360</v>
      </c>
      <c r="B236" s="241">
        <v>152966.0</v>
      </c>
      <c r="C236" s="246" t="s">
        <v>211</v>
      </c>
      <c r="D236" s="242">
        <v>-14.03</v>
      </c>
      <c r="E236" s="242">
        <v>44.64</v>
      </c>
      <c r="F236" s="242">
        <v>7.68</v>
      </c>
      <c r="G236" s="242">
        <v>2.5</v>
      </c>
      <c r="H236" s="242">
        <v>17.856</v>
      </c>
      <c r="I236" s="325">
        <v>0.253</v>
      </c>
      <c r="J236" s="325">
        <v>1.37</v>
      </c>
      <c r="K236" s="323">
        <v>9.881422924901186</v>
      </c>
      <c r="L236" s="241">
        <v>0.0</v>
      </c>
      <c r="M236" s="243">
        <v>1.6624299999999999</v>
      </c>
      <c r="N236" s="404"/>
      <c r="O236" s="324"/>
      <c r="P236" s="112"/>
      <c r="Q236" s="112"/>
      <c r="R236" s="112"/>
      <c r="S236" s="112"/>
      <c r="T236" s="112"/>
      <c r="U236" s="112"/>
      <c r="V236" s="112"/>
      <c r="W236" s="112"/>
      <c r="X236" s="112"/>
      <c r="Y236" s="112"/>
      <c r="Z236" s="112"/>
      <c r="AA236" s="112"/>
      <c r="AB236" s="112"/>
      <c r="AC236" s="112"/>
      <c r="AD236" s="112"/>
      <c r="AE236" s="112"/>
      <c r="AF236" s="112"/>
      <c r="AG236" s="112"/>
      <c r="AH236" s="112"/>
      <c r="AI236" s="112"/>
      <c r="AJ236" s="112"/>
      <c r="AK236" s="112"/>
      <c r="AL236" s="112"/>
      <c r="AM236" s="112"/>
      <c r="AN236" s="112"/>
      <c r="AO236" s="112"/>
      <c r="AP236" s="112"/>
      <c r="AQ236" s="112"/>
      <c r="AR236" s="112"/>
      <c r="AS236" s="112"/>
      <c r="AT236" s="112"/>
      <c r="AU236" s="112"/>
      <c r="AV236" s="112"/>
      <c r="AW236" s="112"/>
      <c r="AX236" s="112"/>
      <c r="AY236" s="112"/>
      <c r="AZ236" s="112"/>
      <c r="BA236" s="112"/>
      <c r="BB236" s="112"/>
      <c r="BC236" s="112"/>
      <c r="BD236" s="112"/>
      <c r="BE236" s="112"/>
      <c r="BF236" s="112"/>
      <c r="BG236" s="112"/>
      <c r="BH236" s="112"/>
      <c r="BI236" s="112"/>
      <c r="BJ236" s="112"/>
      <c r="BK236" s="112"/>
      <c r="BL236" s="112"/>
      <c r="BM236" s="112"/>
      <c r="BN236" s="112"/>
      <c r="BO236" s="112"/>
      <c r="BP236" s="112"/>
      <c r="BQ236" s="112"/>
      <c r="BR236" s="112"/>
      <c r="BS236" s="112"/>
      <c r="BT236" s="112"/>
      <c r="BU236" s="112"/>
      <c r="BV236" s="112"/>
      <c r="BW236" s="112"/>
      <c r="BX236" s="112"/>
      <c r="BY236" s="112"/>
      <c r="BZ236" s="112"/>
      <c r="CA236" s="112"/>
      <c r="CB236" s="112"/>
      <c r="CC236" s="112"/>
      <c r="CD236" s="112"/>
      <c r="CE236" s="112"/>
      <c r="CF236" s="112"/>
      <c r="CG236" s="112"/>
      <c r="CH236" s="112"/>
      <c r="CI236" s="112"/>
      <c r="CJ236" s="112"/>
      <c r="CK236" s="112"/>
      <c r="CL236" s="112"/>
      <c r="CM236" s="112"/>
      <c r="CN236" s="112"/>
      <c r="CO236" s="112"/>
      <c r="CP236" s="112"/>
      <c r="CQ236" s="112"/>
      <c r="CR236" s="112"/>
      <c r="CS236" s="112"/>
      <c r="CT236" s="112"/>
      <c r="CU236" s="112"/>
      <c r="CV236" s="112"/>
      <c r="CW236" s="112"/>
      <c r="CX236" s="112"/>
      <c r="CY236" s="112"/>
      <c r="CZ236" s="112"/>
      <c r="DA236" s="112"/>
      <c r="DB236" s="112"/>
      <c r="DC236" s="112"/>
      <c r="DD236" s="112"/>
      <c r="DE236" s="112"/>
      <c r="DF236" s="112"/>
      <c r="DG236" s="112"/>
      <c r="DH236" s="112"/>
      <c r="DI236" s="112"/>
      <c r="DJ236" s="112"/>
      <c r="DK236" s="112"/>
      <c r="DL236" s="112"/>
      <c r="DM236" s="112"/>
      <c r="DN236" s="112"/>
      <c r="DO236" s="112"/>
      <c r="DP236" s="112"/>
      <c r="DQ236" s="112"/>
      <c r="DR236" s="112"/>
      <c r="DS236" s="112"/>
      <c r="DT236" s="112"/>
      <c r="DU236" s="112"/>
      <c r="DV236" s="112"/>
      <c r="DW236" s="112"/>
      <c r="DX236" s="112"/>
      <c r="DY236" s="112"/>
      <c r="DZ236" s="112"/>
      <c r="EA236" s="112"/>
      <c r="EB236" s="112"/>
      <c r="EC236" s="112"/>
      <c r="ED236" s="112"/>
      <c r="EE236" s="112"/>
      <c r="EF236" s="112"/>
      <c r="EG236" s="112"/>
      <c r="EH236" s="112"/>
      <c r="EI236" s="112"/>
      <c r="EJ236" s="112"/>
      <c r="EK236" s="112"/>
      <c r="EL236" s="112"/>
      <c r="EM236" s="112"/>
      <c r="EN236" s="112"/>
      <c r="EO236" s="112"/>
      <c r="EP236" s="112"/>
      <c r="EQ236" s="112"/>
      <c r="ER236" s="112"/>
      <c r="ES236" s="112"/>
      <c r="ET236" s="112"/>
      <c r="EU236" s="112"/>
      <c r="EV236" s="112"/>
      <c r="EW236" s="112"/>
      <c r="EX236" s="112"/>
      <c r="EY236" s="112"/>
      <c r="EZ236" s="112"/>
      <c r="FA236" s="112"/>
      <c r="FB236" s="112"/>
      <c r="FC236" s="112"/>
      <c r="FD236" s="112"/>
      <c r="FE236" s="112"/>
      <c r="FF236" s="112"/>
      <c r="FG236" s="112"/>
      <c r="FH236" s="112"/>
      <c r="FI236" s="112"/>
      <c r="FJ236" s="112"/>
    </row>
    <row r="237">
      <c r="A237" s="241" t="s">
        <v>577</v>
      </c>
      <c r="B237" s="241">
        <v>527045.0</v>
      </c>
      <c r="C237" s="246" t="s">
        <v>211</v>
      </c>
      <c r="D237" s="242">
        <v>-13.85</v>
      </c>
      <c r="E237" s="242">
        <v>41.77</v>
      </c>
      <c r="F237" s="242">
        <v>7.02</v>
      </c>
      <c r="G237" s="242">
        <v>2.47</v>
      </c>
      <c r="H237" s="242">
        <v>16.910931174089068</v>
      </c>
      <c r="I237" s="325">
        <v>0.272</v>
      </c>
      <c r="J237" s="325">
        <v>0.96</v>
      </c>
      <c r="K237" s="323">
        <v>9.080882352941176</v>
      </c>
      <c r="L237" s="241">
        <v>5.0</v>
      </c>
      <c r="M237" s="243">
        <v>1.8882299999999999</v>
      </c>
      <c r="N237" s="404"/>
      <c r="O237" s="324"/>
      <c r="P237" s="112"/>
      <c r="Q237" s="112"/>
      <c r="R237" s="112"/>
      <c r="S237" s="112"/>
      <c r="T237" s="112"/>
      <c r="U237" s="112"/>
      <c r="V237" s="112"/>
      <c r="W237" s="112"/>
      <c r="X237" s="112"/>
      <c r="Y237" s="112"/>
      <c r="Z237" s="112"/>
      <c r="AA237" s="112"/>
      <c r="AB237" s="112"/>
      <c r="AC237" s="112"/>
      <c r="AD237" s="112"/>
      <c r="AE237" s="112"/>
      <c r="AF237" s="112"/>
      <c r="AG237" s="112"/>
      <c r="AH237" s="112"/>
      <c r="AI237" s="112"/>
      <c r="AJ237" s="112"/>
      <c r="AK237" s="112"/>
      <c r="AL237" s="112"/>
      <c r="AM237" s="112"/>
      <c r="AN237" s="112"/>
      <c r="AO237" s="112"/>
      <c r="AP237" s="112"/>
      <c r="AQ237" s="112"/>
      <c r="AR237" s="112"/>
      <c r="AS237" s="112"/>
      <c r="AT237" s="112"/>
      <c r="AU237" s="112"/>
      <c r="AV237" s="112"/>
      <c r="AW237" s="112"/>
      <c r="AX237" s="112"/>
      <c r="AY237" s="112"/>
      <c r="AZ237" s="112"/>
      <c r="BA237" s="112"/>
      <c r="BB237" s="112"/>
      <c r="BC237" s="112"/>
      <c r="BD237" s="112"/>
      <c r="BE237" s="112"/>
      <c r="BF237" s="112"/>
      <c r="BG237" s="112"/>
      <c r="BH237" s="112"/>
      <c r="BI237" s="112"/>
      <c r="BJ237" s="112"/>
      <c r="BK237" s="112"/>
      <c r="BL237" s="112"/>
      <c r="BM237" s="112"/>
      <c r="BN237" s="112"/>
      <c r="BO237" s="112"/>
      <c r="BP237" s="112"/>
      <c r="BQ237" s="112"/>
      <c r="BR237" s="112"/>
      <c r="BS237" s="112"/>
      <c r="BT237" s="112"/>
      <c r="BU237" s="112"/>
      <c r="BV237" s="112"/>
      <c r="BW237" s="112"/>
      <c r="BX237" s="112"/>
      <c r="BY237" s="112"/>
      <c r="BZ237" s="112"/>
      <c r="CA237" s="112"/>
      <c r="CB237" s="112"/>
      <c r="CC237" s="112"/>
      <c r="CD237" s="112"/>
      <c r="CE237" s="112"/>
      <c r="CF237" s="112"/>
      <c r="CG237" s="112"/>
      <c r="CH237" s="112"/>
      <c r="CI237" s="112"/>
      <c r="CJ237" s="112"/>
      <c r="CK237" s="112"/>
      <c r="CL237" s="112"/>
      <c r="CM237" s="112"/>
      <c r="CN237" s="112"/>
      <c r="CO237" s="112"/>
      <c r="CP237" s="112"/>
      <c r="CQ237" s="112"/>
      <c r="CR237" s="112"/>
      <c r="CS237" s="112"/>
      <c r="CT237" s="112"/>
      <c r="CU237" s="112"/>
      <c r="CV237" s="112"/>
      <c r="CW237" s="112"/>
      <c r="CX237" s="112"/>
      <c r="CY237" s="112"/>
      <c r="CZ237" s="112"/>
      <c r="DA237" s="112"/>
      <c r="DB237" s="112"/>
      <c r="DC237" s="112"/>
      <c r="DD237" s="112"/>
      <c r="DE237" s="112"/>
      <c r="DF237" s="112"/>
      <c r="DG237" s="112"/>
      <c r="DH237" s="112"/>
      <c r="DI237" s="112"/>
      <c r="DJ237" s="112"/>
      <c r="DK237" s="112"/>
      <c r="DL237" s="112"/>
      <c r="DM237" s="112"/>
      <c r="DN237" s="112"/>
      <c r="DO237" s="112"/>
      <c r="DP237" s="112"/>
      <c r="DQ237" s="112"/>
      <c r="DR237" s="112"/>
      <c r="DS237" s="112"/>
      <c r="DT237" s="112"/>
      <c r="DU237" s="112"/>
      <c r="DV237" s="112"/>
      <c r="DW237" s="112"/>
      <c r="DX237" s="112"/>
      <c r="DY237" s="112"/>
      <c r="DZ237" s="112"/>
      <c r="EA237" s="112"/>
      <c r="EB237" s="112"/>
      <c r="EC237" s="112"/>
      <c r="ED237" s="112"/>
      <c r="EE237" s="112"/>
      <c r="EF237" s="112"/>
      <c r="EG237" s="112"/>
      <c r="EH237" s="112"/>
      <c r="EI237" s="112"/>
      <c r="EJ237" s="112"/>
      <c r="EK237" s="112"/>
      <c r="EL237" s="112"/>
      <c r="EM237" s="112"/>
      <c r="EN237" s="112"/>
      <c r="EO237" s="112"/>
      <c r="EP237" s="112"/>
      <c r="EQ237" s="112"/>
      <c r="ER237" s="112"/>
      <c r="ES237" s="112"/>
      <c r="ET237" s="112"/>
      <c r="EU237" s="112"/>
      <c r="EV237" s="112"/>
      <c r="EW237" s="112"/>
      <c r="EX237" s="112"/>
      <c r="EY237" s="112"/>
      <c r="EZ237" s="112"/>
      <c r="FA237" s="112"/>
      <c r="FB237" s="112"/>
      <c r="FC237" s="112"/>
      <c r="FD237" s="112"/>
      <c r="FE237" s="112"/>
      <c r="FF237" s="112"/>
      <c r="FG237" s="112"/>
      <c r="FH237" s="112"/>
      <c r="FI237" s="112"/>
      <c r="FJ237" s="112"/>
    </row>
    <row r="238">
      <c r="A238" s="241" t="s">
        <v>667</v>
      </c>
      <c r="B238" s="241">
        <v>563330.0</v>
      </c>
      <c r="C238" s="246" t="s">
        <v>211</v>
      </c>
      <c r="D238" s="242">
        <v>-14.02339646</v>
      </c>
      <c r="E238" s="242">
        <v>43.40195855</v>
      </c>
      <c r="F238" s="242">
        <v>7.463993556</v>
      </c>
      <c r="G238" s="242">
        <v>2.316219264</v>
      </c>
      <c r="H238" s="242">
        <v>18.738277167700822</v>
      </c>
      <c r="I238" s="325">
        <v>0.238</v>
      </c>
      <c r="J238" s="325">
        <v>1.77</v>
      </c>
      <c r="K238" s="323">
        <v>9.732013714285713</v>
      </c>
      <c r="L238" s="241">
        <v>0.0</v>
      </c>
      <c r="M238" s="243">
        <v>0.40866</v>
      </c>
      <c r="N238" s="404"/>
      <c r="O238" s="324"/>
      <c r="P238" s="112"/>
      <c r="Q238" s="112"/>
      <c r="R238" s="112"/>
      <c r="S238" s="112"/>
      <c r="T238" s="112"/>
      <c r="U238" s="112"/>
      <c r="V238" s="112"/>
      <c r="W238" s="112"/>
      <c r="X238" s="112"/>
      <c r="Y238" s="112"/>
      <c r="Z238" s="112"/>
      <c r="AA238" s="112"/>
      <c r="AB238" s="112"/>
      <c r="AC238" s="112"/>
      <c r="AD238" s="112"/>
      <c r="AE238" s="112"/>
      <c r="AF238" s="112"/>
      <c r="AG238" s="112"/>
      <c r="AH238" s="112"/>
      <c r="AI238" s="112"/>
      <c r="AJ238" s="112"/>
      <c r="AK238" s="112"/>
      <c r="AL238" s="112"/>
      <c r="AM238" s="112"/>
      <c r="AN238" s="112"/>
      <c r="AO238" s="112"/>
      <c r="AP238" s="112"/>
      <c r="AQ238" s="112"/>
      <c r="AR238" s="112"/>
      <c r="AS238" s="112"/>
      <c r="AT238" s="112"/>
      <c r="AU238" s="112"/>
      <c r="AV238" s="112"/>
      <c r="AW238" s="112"/>
      <c r="AX238" s="112"/>
      <c r="AY238" s="112"/>
      <c r="AZ238" s="112"/>
      <c r="BA238" s="112"/>
      <c r="BB238" s="112"/>
      <c r="BC238" s="112"/>
      <c r="BD238" s="112"/>
      <c r="BE238" s="112"/>
      <c r="BF238" s="112"/>
      <c r="BG238" s="112"/>
      <c r="BH238" s="112"/>
      <c r="BI238" s="112"/>
      <c r="BJ238" s="112"/>
      <c r="BK238" s="112"/>
      <c r="BL238" s="112"/>
      <c r="BM238" s="112"/>
      <c r="BN238" s="112"/>
      <c r="BO238" s="112"/>
      <c r="BP238" s="112"/>
      <c r="BQ238" s="112"/>
      <c r="BR238" s="112"/>
      <c r="BS238" s="112"/>
      <c r="BT238" s="112"/>
      <c r="BU238" s="112"/>
      <c r="BV238" s="112"/>
      <c r="BW238" s="112"/>
      <c r="BX238" s="112"/>
      <c r="BY238" s="112"/>
      <c r="BZ238" s="112"/>
      <c r="CA238" s="112"/>
      <c r="CB238" s="112"/>
      <c r="CC238" s="112"/>
      <c r="CD238" s="112"/>
      <c r="CE238" s="112"/>
      <c r="CF238" s="112"/>
      <c r="CG238" s="112"/>
      <c r="CH238" s="112"/>
      <c r="CI238" s="112"/>
      <c r="CJ238" s="112"/>
      <c r="CK238" s="112"/>
      <c r="CL238" s="112"/>
      <c r="CM238" s="112"/>
      <c r="CN238" s="112"/>
      <c r="CO238" s="112"/>
      <c r="CP238" s="112"/>
      <c r="CQ238" s="112"/>
      <c r="CR238" s="112"/>
      <c r="CS238" s="112"/>
      <c r="CT238" s="112"/>
      <c r="CU238" s="112"/>
      <c r="CV238" s="112"/>
      <c r="CW238" s="112"/>
      <c r="CX238" s="112"/>
      <c r="CY238" s="112"/>
      <c r="CZ238" s="112"/>
      <c r="DA238" s="112"/>
      <c r="DB238" s="112"/>
      <c r="DC238" s="112"/>
      <c r="DD238" s="112"/>
      <c r="DE238" s="112"/>
      <c r="DF238" s="112"/>
      <c r="DG238" s="112"/>
      <c r="DH238" s="112"/>
      <c r="DI238" s="112"/>
      <c r="DJ238" s="112"/>
      <c r="DK238" s="112"/>
      <c r="DL238" s="112"/>
      <c r="DM238" s="112"/>
      <c r="DN238" s="112"/>
      <c r="DO238" s="112"/>
      <c r="DP238" s="112"/>
      <c r="DQ238" s="112"/>
      <c r="DR238" s="112"/>
      <c r="DS238" s="112"/>
      <c r="DT238" s="112"/>
      <c r="DU238" s="112"/>
      <c r="DV238" s="112"/>
      <c r="DW238" s="112"/>
      <c r="DX238" s="112"/>
      <c r="DY238" s="112"/>
      <c r="DZ238" s="112"/>
      <c r="EA238" s="112"/>
      <c r="EB238" s="112"/>
      <c r="EC238" s="112"/>
      <c r="ED238" s="112"/>
      <c r="EE238" s="112"/>
      <c r="EF238" s="112"/>
      <c r="EG238" s="112"/>
      <c r="EH238" s="112"/>
      <c r="EI238" s="112"/>
      <c r="EJ238" s="112"/>
      <c r="EK238" s="112"/>
      <c r="EL238" s="112"/>
      <c r="EM238" s="112"/>
      <c r="EN238" s="112"/>
      <c r="EO238" s="112"/>
      <c r="EP238" s="112"/>
      <c r="EQ238" s="112"/>
      <c r="ER238" s="112"/>
      <c r="ES238" s="112"/>
      <c r="ET238" s="112"/>
      <c r="EU238" s="112"/>
      <c r="EV238" s="112"/>
      <c r="EW238" s="112"/>
      <c r="EX238" s="112"/>
      <c r="EY238" s="112"/>
      <c r="EZ238" s="112"/>
      <c r="FA238" s="112"/>
      <c r="FB238" s="112"/>
      <c r="FC238" s="112"/>
      <c r="FD238" s="112"/>
      <c r="FE238" s="112"/>
      <c r="FF238" s="112"/>
      <c r="FG238" s="112"/>
      <c r="FH238" s="112"/>
      <c r="FI238" s="112"/>
      <c r="FJ238" s="112"/>
    </row>
    <row r="239">
      <c r="A239" s="241" t="s">
        <v>637</v>
      </c>
      <c r="B239" s="241">
        <v>562997.0</v>
      </c>
      <c r="C239" s="246" t="s">
        <v>211</v>
      </c>
      <c r="D239" s="242">
        <v>-13.35663828</v>
      </c>
      <c r="E239" s="242">
        <v>43.28294685</v>
      </c>
      <c r="F239" s="242">
        <v>6.831415394</v>
      </c>
      <c r="G239" s="242">
        <v>2.646140466</v>
      </c>
      <c r="H239" s="242">
        <v>16.357010297124567</v>
      </c>
      <c r="I239" s="325">
        <v>0.279</v>
      </c>
      <c r="J239" s="325">
        <v>1.55</v>
      </c>
      <c r="K239" s="323">
        <v>9.484374430107525</v>
      </c>
      <c r="L239" s="241">
        <v>0.0</v>
      </c>
      <c r="M239" s="243">
        <v>0.77519</v>
      </c>
      <c r="N239" s="404"/>
      <c r="O239" s="324"/>
      <c r="P239" s="112"/>
      <c r="Q239" s="112"/>
      <c r="R239" s="112"/>
      <c r="S239" s="112"/>
      <c r="T239" s="112"/>
      <c r="U239" s="112"/>
      <c r="V239" s="112"/>
      <c r="W239" s="112"/>
      <c r="X239" s="112"/>
      <c r="Y239" s="112"/>
      <c r="Z239" s="112"/>
      <c r="AA239" s="112"/>
      <c r="AB239" s="112"/>
      <c r="AC239" s="112"/>
      <c r="AD239" s="112"/>
      <c r="AE239" s="112"/>
      <c r="AF239" s="112"/>
      <c r="AG239" s="112"/>
      <c r="AH239" s="112"/>
      <c r="AI239" s="112"/>
      <c r="AJ239" s="112"/>
      <c r="AK239" s="112"/>
      <c r="AL239" s="112"/>
      <c r="AM239" s="112"/>
      <c r="AN239" s="112"/>
      <c r="AO239" s="112"/>
      <c r="AP239" s="112"/>
      <c r="AQ239" s="112"/>
      <c r="AR239" s="112"/>
      <c r="AS239" s="112"/>
      <c r="AT239" s="112"/>
      <c r="AU239" s="112"/>
      <c r="AV239" s="112"/>
      <c r="AW239" s="112"/>
      <c r="AX239" s="112"/>
      <c r="AY239" s="112"/>
      <c r="AZ239" s="112"/>
      <c r="BA239" s="112"/>
      <c r="BB239" s="112"/>
      <c r="BC239" s="112"/>
      <c r="BD239" s="112"/>
      <c r="BE239" s="112"/>
      <c r="BF239" s="112"/>
      <c r="BG239" s="112"/>
      <c r="BH239" s="112"/>
      <c r="BI239" s="112"/>
      <c r="BJ239" s="112"/>
      <c r="BK239" s="112"/>
      <c r="BL239" s="112"/>
      <c r="BM239" s="112"/>
      <c r="BN239" s="112"/>
      <c r="BO239" s="112"/>
      <c r="BP239" s="112"/>
      <c r="BQ239" s="112"/>
      <c r="BR239" s="112"/>
      <c r="BS239" s="112"/>
      <c r="BT239" s="112"/>
      <c r="BU239" s="112"/>
      <c r="BV239" s="112"/>
      <c r="BW239" s="112"/>
      <c r="BX239" s="112"/>
      <c r="BY239" s="112"/>
      <c r="BZ239" s="112"/>
      <c r="CA239" s="112"/>
      <c r="CB239" s="112"/>
      <c r="CC239" s="112"/>
      <c r="CD239" s="112"/>
      <c r="CE239" s="112"/>
      <c r="CF239" s="112"/>
      <c r="CG239" s="112"/>
      <c r="CH239" s="112"/>
      <c r="CI239" s="112"/>
      <c r="CJ239" s="112"/>
      <c r="CK239" s="112"/>
      <c r="CL239" s="112"/>
      <c r="CM239" s="112"/>
      <c r="CN239" s="112"/>
      <c r="CO239" s="112"/>
      <c r="CP239" s="112"/>
      <c r="CQ239" s="112"/>
      <c r="CR239" s="112"/>
      <c r="CS239" s="112"/>
      <c r="CT239" s="112"/>
      <c r="CU239" s="112"/>
      <c r="CV239" s="112"/>
      <c r="CW239" s="112"/>
      <c r="CX239" s="112"/>
      <c r="CY239" s="112"/>
      <c r="CZ239" s="112"/>
      <c r="DA239" s="112"/>
      <c r="DB239" s="112"/>
      <c r="DC239" s="112"/>
      <c r="DD239" s="112"/>
      <c r="DE239" s="112"/>
      <c r="DF239" s="112"/>
      <c r="DG239" s="112"/>
      <c r="DH239" s="112"/>
      <c r="DI239" s="112"/>
      <c r="DJ239" s="112"/>
      <c r="DK239" s="112"/>
      <c r="DL239" s="112"/>
      <c r="DM239" s="112"/>
      <c r="DN239" s="112"/>
      <c r="DO239" s="112"/>
      <c r="DP239" s="112"/>
      <c r="DQ239" s="112"/>
      <c r="DR239" s="112"/>
      <c r="DS239" s="112"/>
      <c r="DT239" s="112"/>
      <c r="DU239" s="112"/>
      <c r="DV239" s="112"/>
      <c r="DW239" s="112"/>
      <c r="DX239" s="112"/>
      <c r="DY239" s="112"/>
      <c r="DZ239" s="112"/>
      <c r="EA239" s="112"/>
      <c r="EB239" s="112"/>
      <c r="EC239" s="112"/>
      <c r="ED239" s="112"/>
      <c r="EE239" s="112"/>
      <c r="EF239" s="112"/>
      <c r="EG239" s="112"/>
      <c r="EH239" s="112"/>
      <c r="EI239" s="112"/>
      <c r="EJ239" s="112"/>
      <c r="EK239" s="112"/>
      <c r="EL239" s="112"/>
      <c r="EM239" s="112"/>
      <c r="EN239" s="112"/>
      <c r="EO239" s="112"/>
      <c r="EP239" s="112"/>
      <c r="EQ239" s="112"/>
      <c r="ER239" s="112"/>
      <c r="ES239" s="112"/>
      <c r="ET239" s="112"/>
      <c r="EU239" s="112"/>
      <c r="EV239" s="112"/>
      <c r="EW239" s="112"/>
      <c r="EX239" s="112"/>
      <c r="EY239" s="112"/>
      <c r="EZ239" s="112"/>
      <c r="FA239" s="112"/>
      <c r="FB239" s="112"/>
      <c r="FC239" s="112"/>
      <c r="FD239" s="112"/>
      <c r="FE239" s="112"/>
      <c r="FF239" s="112"/>
      <c r="FG239" s="112"/>
      <c r="FH239" s="112"/>
      <c r="FI239" s="112"/>
      <c r="FJ239" s="112"/>
    </row>
    <row r="240">
      <c r="A240" s="241" t="s">
        <v>446</v>
      </c>
      <c r="B240" s="241">
        <v>226096.0</v>
      </c>
      <c r="C240" s="246" t="s">
        <v>211</v>
      </c>
      <c r="D240" s="242">
        <v>-13.95082511</v>
      </c>
      <c r="E240" s="242">
        <v>42.62906636</v>
      </c>
      <c r="F240" s="242">
        <v>7.632573274</v>
      </c>
      <c r="G240" s="242">
        <v>2.544634651</v>
      </c>
      <c r="H240" s="242">
        <v>16.752529225854673</v>
      </c>
      <c r="I240" s="325">
        <v>0.305</v>
      </c>
      <c r="J240" s="325">
        <v>1.2</v>
      </c>
      <c r="K240" s="323">
        <v>8.343064429508196</v>
      </c>
      <c r="L240" s="241">
        <v>8.0</v>
      </c>
      <c r="M240" s="243">
        <v>1.57473</v>
      </c>
      <c r="N240" s="404"/>
      <c r="O240" s="324"/>
      <c r="P240" s="112"/>
      <c r="Q240" s="112"/>
      <c r="R240" s="112"/>
      <c r="S240" s="112"/>
      <c r="T240" s="112"/>
      <c r="U240" s="112"/>
      <c r="V240" s="112"/>
      <c r="W240" s="112"/>
      <c r="X240" s="112"/>
      <c r="Y240" s="112"/>
      <c r="Z240" s="112"/>
      <c r="AA240" s="112"/>
      <c r="AB240" s="112"/>
      <c r="AC240" s="112"/>
      <c r="AD240" s="112"/>
      <c r="AE240" s="112"/>
      <c r="AF240" s="112"/>
      <c r="AG240" s="112"/>
      <c r="AH240" s="112"/>
      <c r="AI240" s="112"/>
      <c r="AJ240" s="112"/>
      <c r="AK240" s="112"/>
      <c r="AL240" s="112"/>
      <c r="AM240" s="112"/>
      <c r="AN240" s="112"/>
      <c r="AO240" s="112"/>
      <c r="AP240" s="112"/>
      <c r="AQ240" s="112"/>
      <c r="AR240" s="112"/>
      <c r="AS240" s="112"/>
      <c r="AT240" s="112"/>
      <c r="AU240" s="112"/>
      <c r="AV240" s="112"/>
      <c r="AW240" s="112"/>
      <c r="AX240" s="112"/>
      <c r="AY240" s="112"/>
      <c r="AZ240" s="112"/>
      <c r="BA240" s="112"/>
      <c r="BB240" s="112"/>
      <c r="BC240" s="112"/>
      <c r="BD240" s="112"/>
      <c r="BE240" s="112"/>
      <c r="BF240" s="112"/>
      <c r="BG240" s="112"/>
      <c r="BH240" s="112"/>
      <c r="BI240" s="112"/>
      <c r="BJ240" s="112"/>
      <c r="BK240" s="112"/>
      <c r="BL240" s="112"/>
      <c r="BM240" s="112"/>
      <c r="BN240" s="112"/>
      <c r="BO240" s="112"/>
      <c r="BP240" s="112"/>
      <c r="BQ240" s="112"/>
      <c r="BR240" s="112"/>
      <c r="BS240" s="112"/>
      <c r="BT240" s="112"/>
      <c r="BU240" s="112"/>
      <c r="BV240" s="112"/>
      <c r="BW240" s="112"/>
      <c r="BX240" s="112"/>
      <c r="BY240" s="112"/>
      <c r="BZ240" s="112"/>
      <c r="CA240" s="112"/>
      <c r="CB240" s="112"/>
      <c r="CC240" s="112"/>
      <c r="CD240" s="112"/>
      <c r="CE240" s="112"/>
      <c r="CF240" s="112"/>
      <c r="CG240" s="112"/>
      <c r="CH240" s="112"/>
      <c r="CI240" s="112"/>
      <c r="CJ240" s="112"/>
      <c r="CK240" s="112"/>
      <c r="CL240" s="112"/>
      <c r="CM240" s="112"/>
      <c r="CN240" s="112"/>
      <c r="CO240" s="112"/>
      <c r="CP240" s="112"/>
      <c r="CQ240" s="112"/>
      <c r="CR240" s="112"/>
      <c r="CS240" s="112"/>
      <c r="CT240" s="112"/>
      <c r="CU240" s="112"/>
      <c r="CV240" s="112"/>
      <c r="CW240" s="112"/>
      <c r="CX240" s="112"/>
      <c r="CY240" s="112"/>
      <c r="CZ240" s="112"/>
      <c r="DA240" s="112"/>
      <c r="DB240" s="112"/>
      <c r="DC240" s="112"/>
      <c r="DD240" s="112"/>
      <c r="DE240" s="112"/>
      <c r="DF240" s="112"/>
      <c r="DG240" s="112"/>
      <c r="DH240" s="112"/>
      <c r="DI240" s="112"/>
      <c r="DJ240" s="112"/>
      <c r="DK240" s="112"/>
      <c r="DL240" s="112"/>
      <c r="DM240" s="112"/>
      <c r="DN240" s="112"/>
      <c r="DO240" s="112"/>
      <c r="DP240" s="112"/>
      <c r="DQ240" s="112"/>
      <c r="DR240" s="112"/>
      <c r="DS240" s="112"/>
      <c r="DT240" s="112"/>
      <c r="DU240" s="112"/>
      <c r="DV240" s="112"/>
      <c r="DW240" s="112"/>
      <c r="DX240" s="112"/>
      <c r="DY240" s="112"/>
      <c r="DZ240" s="112"/>
      <c r="EA240" s="112"/>
      <c r="EB240" s="112"/>
      <c r="EC240" s="112"/>
      <c r="ED240" s="112"/>
      <c r="EE240" s="112"/>
      <c r="EF240" s="112"/>
      <c r="EG240" s="112"/>
      <c r="EH240" s="112"/>
      <c r="EI240" s="112"/>
      <c r="EJ240" s="112"/>
      <c r="EK240" s="112"/>
      <c r="EL240" s="112"/>
      <c r="EM240" s="112"/>
      <c r="EN240" s="112"/>
      <c r="EO240" s="112"/>
      <c r="EP240" s="112"/>
      <c r="EQ240" s="112"/>
      <c r="ER240" s="112"/>
      <c r="ES240" s="112"/>
      <c r="ET240" s="112"/>
      <c r="EU240" s="112"/>
      <c r="EV240" s="112"/>
      <c r="EW240" s="112"/>
      <c r="EX240" s="112"/>
      <c r="EY240" s="112"/>
      <c r="EZ240" s="112"/>
      <c r="FA240" s="112"/>
      <c r="FB240" s="112"/>
      <c r="FC240" s="112"/>
      <c r="FD240" s="112"/>
      <c r="FE240" s="112"/>
      <c r="FF240" s="112"/>
      <c r="FG240" s="112"/>
      <c r="FH240" s="112"/>
      <c r="FI240" s="112"/>
      <c r="FJ240" s="112"/>
    </row>
    <row r="241">
      <c r="A241" s="241" t="s">
        <v>349</v>
      </c>
      <c r="B241" s="241">
        <v>152961.0</v>
      </c>
      <c r="C241" s="246" t="s">
        <v>211</v>
      </c>
      <c r="D241" s="242">
        <v>-14.16</v>
      </c>
      <c r="E241" s="242">
        <v>43.94</v>
      </c>
      <c r="F241" s="242">
        <v>7.5</v>
      </c>
      <c r="G241" s="242">
        <v>2.5</v>
      </c>
      <c r="H241" s="242">
        <v>17.576</v>
      </c>
      <c r="I241" s="325">
        <v>0.282</v>
      </c>
      <c r="J241" s="325">
        <v>1.53</v>
      </c>
      <c r="K241" s="323">
        <v>8.865248226950355</v>
      </c>
      <c r="L241" s="241">
        <v>0.0</v>
      </c>
      <c r="M241" s="243">
        <v>1.59298</v>
      </c>
      <c r="N241" s="404"/>
      <c r="O241" s="324"/>
      <c r="P241" s="112"/>
      <c r="Q241" s="112"/>
      <c r="R241" s="112"/>
      <c r="S241" s="112"/>
      <c r="T241" s="112"/>
      <c r="U241" s="112"/>
      <c r="V241" s="112"/>
      <c r="W241" s="112"/>
      <c r="X241" s="112"/>
      <c r="Y241" s="112"/>
      <c r="Z241" s="112"/>
      <c r="AA241" s="112"/>
      <c r="AB241" s="112"/>
      <c r="AC241" s="112"/>
      <c r="AD241" s="112"/>
      <c r="AE241" s="112"/>
      <c r="AF241" s="112"/>
      <c r="AG241" s="112"/>
      <c r="AH241" s="112"/>
      <c r="AI241" s="112"/>
      <c r="AJ241" s="112"/>
      <c r="AK241" s="112"/>
      <c r="AL241" s="112"/>
      <c r="AM241" s="112"/>
      <c r="AN241" s="112"/>
      <c r="AO241" s="112"/>
      <c r="AP241" s="112"/>
      <c r="AQ241" s="112"/>
      <c r="AR241" s="112"/>
      <c r="AS241" s="112"/>
      <c r="AT241" s="112"/>
      <c r="AU241" s="112"/>
      <c r="AV241" s="112"/>
      <c r="AW241" s="112"/>
      <c r="AX241" s="112"/>
      <c r="AY241" s="112"/>
      <c r="AZ241" s="112"/>
      <c r="BA241" s="112"/>
      <c r="BB241" s="112"/>
      <c r="BC241" s="112"/>
      <c r="BD241" s="112"/>
      <c r="BE241" s="112"/>
      <c r="BF241" s="112"/>
      <c r="BG241" s="112"/>
      <c r="BH241" s="112"/>
      <c r="BI241" s="112"/>
      <c r="BJ241" s="112"/>
      <c r="BK241" s="112"/>
      <c r="BL241" s="112"/>
      <c r="BM241" s="112"/>
      <c r="BN241" s="112"/>
      <c r="BO241" s="112"/>
      <c r="BP241" s="112"/>
      <c r="BQ241" s="112"/>
      <c r="BR241" s="112"/>
      <c r="BS241" s="112"/>
      <c r="BT241" s="112"/>
      <c r="BU241" s="112"/>
      <c r="BV241" s="112"/>
      <c r="BW241" s="112"/>
      <c r="BX241" s="112"/>
      <c r="BY241" s="112"/>
      <c r="BZ241" s="112"/>
      <c r="CA241" s="112"/>
      <c r="CB241" s="112"/>
      <c r="CC241" s="112"/>
      <c r="CD241" s="112"/>
      <c r="CE241" s="112"/>
      <c r="CF241" s="112"/>
      <c r="CG241" s="112"/>
      <c r="CH241" s="112"/>
      <c r="CI241" s="112"/>
      <c r="CJ241" s="112"/>
      <c r="CK241" s="112"/>
      <c r="CL241" s="112"/>
      <c r="CM241" s="112"/>
      <c r="CN241" s="112"/>
      <c r="CO241" s="112"/>
      <c r="CP241" s="112"/>
      <c r="CQ241" s="112"/>
      <c r="CR241" s="112"/>
      <c r="CS241" s="112"/>
      <c r="CT241" s="112"/>
      <c r="CU241" s="112"/>
      <c r="CV241" s="112"/>
      <c r="CW241" s="112"/>
      <c r="CX241" s="112"/>
      <c r="CY241" s="112"/>
      <c r="CZ241" s="112"/>
      <c r="DA241" s="112"/>
      <c r="DB241" s="112"/>
      <c r="DC241" s="112"/>
      <c r="DD241" s="112"/>
      <c r="DE241" s="112"/>
      <c r="DF241" s="112"/>
      <c r="DG241" s="112"/>
      <c r="DH241" s="112"/>
      <c r="DI241" s="112"/>
      <c r="DJ241" s="112"/>
      <c r="DK241" s="112"/>
      <c r="DL241" s="112"/>
      <c r="DM241" s="112"/>
      <c r="DN241" s="112"/>
      <c r="DO241" s="112"/>
      <c r="DP241" s="112"/>
      <c r="DQ241" s="112"/>
      <c r="DR241" s="112"/>
      <c r="DS241" s="112"/>
      <c r="DT241" s="112"/>
      <c r="DU241" s="112"/>
      <c r="DV241" s="112"/>
      <c r="DW241" s="112"/>
      <c r="DX241" s="112"/>
      <c r="DY241" s="112"/>
      <c r="DZ241" s="112"/>
      <c r="EA241" s="112"/>
      <c r="EB241" s="112"/>
      <c r="EC241" s="112"/>
      <c r="ED241" s="112"/>
      <c r="EE241" s="112"/>
      <c r="EF241" s="112"/>
      <c r="EG241" s="112"/>
      <c r="EH241" s="112"/>
      <c r="EI241" s="112"/>
      <c r="EJ241" s="112"/>
      <c r="EK241" s="112"/>
      <c r="EL241" s="112"/>
      <c r="EM241" s="112"/>
      <c r="EN241" s="112"/>
      <c r="EO241" s="112"/>
      <c r="EP241" s="112"/>
      <c r="EQ241" s="112"/>
      <c r="ER241" s="112"/>
      <c r="ES241" s="112"/>
      <c r="ET241" s="112"/>
      <c r="EU241" s="112"/>
      <c r="EV241" s="112"/>
      <c r="EW241" s="112"/>
      <c r="EX241" s="112"/>
      <c r="EY241" s="112"/>
      <c r="EZ241" s="112"/>
      <c r="FA241" s="112"/>
      <c r="FB241" s="112"/>
      <c r="FC241" s="112"/>
      <c r="FD241" s="112"/>
      <c r="FE241" s="112"/>
      <c r="FF241" s="112"/>
      <c r="FG241" s="112"/>
      <c r="FH241" s="112"/>
      <c r="FI241" s="112"/>
      <c r="FJ241" s="112"/>
    </row>
    <row r="242">
      <c r="A242" s="241" t="s">
        <v>458</v>
      </c>
      <c r="B242" s="241">
        <v>22913.0</v>
      </c>
      <c r="C242" s="246" t="s">
        <v>211</v>
      </c>
      <c r="D242" s="242">
        <v>-13.22958836</v>
      </c>
      <c r="E242" s="242">
        <v>41.82919557</v>
      </c>
      <c r="F242" s="242">
        <v>7.410904442</v>
      </c>
      <c r="G242" s="242">
        <v>1.84972547</v>
      </c>
      <c r="H242" s="242">
        <v>22.613731739337513</v>
      </c>
      <c r="I242" s="325">
        <v>0.17</v>
      </c>
      <c r="J242" s="325">
        <v>0.79</v>
      </c>
      <c r="K242" s="323">
        <v>10.88073805882353</v>
      </c>
      <c r="L242" s="241">
        <v>11.0</v>
      </c>
      <c r="M242" s="243">
        <v>1.29892</v>
      </c>
      <c r="N242" s="404"/>
      <c r="O242" s="324"/>
      <c r="P242" s="112"/>
      <c r="Q242" s="112"/>
      <c r="R242" s="112"/>
      <c r="S242" s="112"/>
      <c r="T242" s="112"/>
      <c r="U242" s="112"/>
      <c r="V242" s="112"/>
      <c r="W242" s="112"/>
      <c r="X242" s="112"/>
      <c r="Y242" s="112"/>
      <c r="Z242" s="112"/>
      <c r="AA242" s="112"/>
      <c r="AB242" s="112"/>
      <c r="AC242" s="112"/>
      <c r="AD242" s="112"/>
      <c r="AE242" s="112"/>
      <c r="AF242" s="112"/>
      <c r="AG242" s="112"/>
      <c r="AH242" s="112"/>
      <c r="AI242" s="112"/>
      <c r="AJ242" s="112"/>
      <c r="AK242" s="112"/>
      <c r="AL242" s="112"/>
      <c r="AM242" s="112"/>
      <c r="AN242" s="112"/>
      <c r="AO242" s="112"/>
      <c r="AP242" s="112"/>
      <c r="AQ242" s="112"/>
      <c r="AR242" s="112"/>
      <c r="AS242" s="112"/>
      <c r="AT242" s="112"/>
      <c r="AU242" s="112"/>
      <c r="AV242" s="112"/>
      <c r="AW242" s="112"/>
      <c r="AX242" s="112"/>
      <c r="AY242" s="112"/>
      <c r="AZ242" s="112"/>
      <c r="BA242" s="112"/>
      <c r="BB242" s="112"/>
      <c r="BC242" s="112"/>
      <c r="BD242" s="112"/>
      <c r="BE242" s="112"/>
      <c r="BF242" s="112"/>
      <c r="BG242" s="112"/>
      <c r="BH242" s="112"/>
      <c r="BI242" s="112"/>
      <c r="BJ242" s="112"/>
      <c r="BK242" s="112"/>
      <c r="BL242" s="112"/>
      <c r="BM242" s="112"/>
      <c r="BN242" s="112"/>
      <c r="BO242" s="112"/>
      <c r="BP242" s="112"/>
      <c r="BQ242" s="112"/>
      <c r="BR242" s="112"/>
      <c r="BS242" s="112"/>
      <c r="BT242" s="112"/>
      <c r="BU242" s="112"/>
      <c r="BV242" s="112"/>
      <c r="BW242" s="112"/>
      <c r="BX242" s="112"/>
      <c r="BY242" s="112"/>
      <c r="BZ242" s="112"/>
      <c r="CA242" s="112"/>
      <c r="CB242" s="112"/>
      <c r="CC242" s="112"/>
      <c r="CD242" s="112"/>
      <c r="CE242" s="112"/>
      <c r="CF242" s="112"/>
      <c r="CG242" s="112"/>
      <c r="CH242" s="112"/>
      <c r="CI242" s="112"/>
      <c r="CJ242" s="112"/>
      <c r="CK242" s="112"/>
      <c r="CL242" s="112"/>
      <c r="CM242" s="112"/>
      <c r="CN242" s="112"/>
      <c r="CO242" s="112"/>
      <c r="CP242" s="112"/>
      <c r="CQ242" s="112"/>
      <c r="CR242" s="112"/>
      <c r="CS242" s="112"/>
      <c r="CT242" s="112"/>
      <c r="CU242" s="112"/>
      <c r="CV242" s="112"/>
      <c r="CW242" s="112"/>
      <c r="CX242" s="112"/>
      <c r="CY242" s="112"/>
      <c r="CZ242" s="112"/>
      <c r="DA242" s="112"/>
      <c r="DB242" s="112"/>
      <c r="DC242" s="112"/>
      <c r="DD242" s="112"/>
      <c r="DE242" s="112"/>
      <c r="DF242" s="112"/>
      <c r="DG242" s="112"/>
      <c r="DH242" s="112"/>
      <c r="DI242" s="112"/>
      <c r="DJ242" s="112"/>
      <c r="DK242" s="112"/>
      <c r="DL242" s="112"/>
      <c r="DM242" s="112"/>
      <c r="DN242" s="112"/>
      <c r="DO242" s="112"/>
      <c r="DP242" s="112"/>
      <c r="DQ242" s="112"/>
      <c r="DR242" s="112"/>
      <c r="DS242" s="112"/>
      <c r="DT242" s="112"/>
      <c r="DU242" s="112"/>
      <c r="DV242" s="112"/>
      <c r="DW242" s="112"/>
      <c r="DX242" s="112"/>
      <c r="DY242" s="112"/>
      <c r="DZ242" s="112"/>
      <c r="EA242" s="112"/>
      <c r="EB242" s="112"/>
      <c r="EC242" s="112"/>
      <c r="ED242" s="112"/>
      <c r="EE242" s="112"/>
      <c r="EF242" s="112"/>
      <c r="EG242" s="112"/>
      <c r="EH242" s="112"/>
      <c r="EI242" s="112"/>
      <c r="EJ242" s="112"/>
      <c r="EK242" s="112"/>
      <c r="EL242" s="112"/>
      <c r="EM242" s="112"/>
      <c r="EN242" s="112"/>
      <c r="EO242" s="112"/>
      <c r="EP242" s="112"/>
      <c r="EQ242" s="112"/>
      <c r="ER242" s="112"/>
      <c r="ES242" s="112"/>
      <c r="ET242" s="112"/>
      <c r="EU242" s="112"/>
      <c r="EV242" s="112"/>
      <c r="EW242" s="112"/>
      <c r="EX242" s="112"/>
      <c r="EY242" s="112"/>
      <c r="EZ242" s="112"/>
      <c r="FA242" s="112"/>
      <c r="FB242" s="112"/>
      <c r="FC242" s="112"/>
      <c r="FD242" s="112"/>
      <c r="FE242" s="112"/>
      <c r="FF242" s="112"/>
      <c r="FG242" s="112"/>
      <c r="FH242" s="112"/>
      <c r="FI242" s="112"/>
      <c r="FJ242" s="112"/>
    </row>
    <row r="243">
      <c r="A243" s="247" t="s">
        <v>300</v>
      </c>
      <c r="B243" s="247">
        <v>641815.0</v>
      </c>
      <c r="C243" s="327" t="s">
        <v>211</v>
      </c>
      <c r="D243" s="248">
        <v>-13.6991806</v>
      </c>
      <c r="E243" s="248">
        <v>40.375492</v>
      </c>
      <c r="F243" s="248">
        <v>5.994846517</v>
      </c>
      <c r="G243" s="248">
        <v>2.020814788</v>
      </c>
      <c r="H243" s="242">
        <v>19.97980826335877</v>
      </c>
      <c r="I243" s="44">
        <v>0.158</v>
      </c>
      <c r="J243" s="44">
        <v>0.96</v>
      </c>
      <c r="K243" s="329">
        <v>12.789967012658227</v>
      </c>
      <c r="L243" s="247">
        <v>3.0</v>
      </c>
      <c r="M243" s="243">
        <v>1.2315099999999999</v>
      </c>
      <c r="N243" s="406" t="s">
        <v>745</v>
      </c>
      <c r="O243" s="324"/>
      <c r="P243" s="112"/>
      <c r="Q243" s="112"/>
      <c r="R243" s="112"/>
      <c r="S243" s="112"/>
      <c r="T243" s="112"/>
      <c r="U243" s="112"/>
      <c r="V243" s="112"/>
      <c r="W243" s="112"/>
      <c r="X243" s="112"/>
      <c r="Y243" s="112"/>
      <c r="Z243" s="112"/>
      <c r="AA243" s="112"/>
      <c r="AB243" s="112"/>
      <c r="AC243" s="112"/>
      <c r="AD243" s="112"/>
      <c r="AE243" s="112"/>
      <c r="AF243" s="112"/>
      <c r="AG243" s="112"/>
      <c r="AH243" s="112"/>
      <c r="AI243" s="112"/>
      <c r="AJ243" s="112"/>
      <c r="AK243" s="112"/>
      <c r="AL243" s="112"/>
      <c r="AM243" s="112"/>
      <c r="AN243" s="112"/>
      <c r="AO243" s="112"/>
      <c r="AP243" s="112"/>
      <c r="AQ243" s="112"/>
      <c r="AR243" s="112"/>
      <c r="AS243" s="112"/>
      <c r="AT243" s="112"/>
      <c r="AU243" s="112"/>
      <c r="AV243" s="112"/>
      <c r="AW243" s="112"/>
      <c r="AX243" s="112"/>
      <c r="AY243" s="112"/>
      <c r="AZ243" s="112"/>
      <c r="BA243" s="112"/>
      <c r="BB243" s="112"/>
      <c r="BC243" s="112"/>
      <c r="BD243" s="112"/>
      <c r="BE243" s="112"/>
      <c r="BF243" s="112"/>
      <c r="BG243" s="112"/>
      <c r="BH243" s="112"/>
      <c r="BI243" s="112"/>
      <c r="BJ243" s="112"/>
      <c r="BK243" s="112"/>
      <c r="BL243" s="112"/>
      <c r="BM243" s="112"/>
      <c r="BN243" s="112"/>
      <c r="BO243" s="112"/>
      <c r="BP243" s="112"/>
      <c r="BQ243" s="112"/>
      <c r="BR243" s="112"/>
      <c r="BS243" s="112"/>
      <c r="BT243" s="112"/>
      <c r="BU243" s="112"/>
      <c r="BV243" s="112"/>
      <c r="BW243" s="112"/>
      <c r="BX243" s="112"/>
      <c r="BY243" s="112"/>
      <c r="BZ243" s="112"/>
      <c r="CA243" s="112"/>
      <c r="CB243" s="112"/>
      <c r="CC243" s="112"/>
      <c r="CD243" s="112"/>
      <c r="CE243" s="112"/>
      <c r="CF243" s="112"/>
      <c r="CG243" s="112"/>
      <c r="CH243" s="112"/>
      <c r="CI243" s="112"/>
      <c r="CJ243" s="112"/>
      <c r="CK243" s="112"/>
      <c r="CL243" s="112"/>
      <c r="CM243" s="112"/>
      <c r="CN243" s="112"/>
      <c r="CO243" s="112"/>
      <c r="CP243" s="112"/>
      <c r="CQ243" s="112"/>
      <c r="CR243" s="112"/>
      <c r="CS243" s="112"/>
      <c r="CT243" s="112"/>
      <c r="CU243" s="112"/>
      <c r="CV243" s="112"/>
      <c r="CW243" s="112"/>
      <c r="CX243" s="112"/>
      <c r="CY243" s="112"/>
      <c r="CZ243" s="112"/>
      <c r="DA243" s="112"/>
      <c r="DB243" s="112"/>
      <c r="DC243" s="112"/>
      <c r="DD243" s="112"/>
      <c r="DE243" s="112"/>
      <c r="DF243" s="112"/>
      <c r="DG243" s="112"/>
      <c r="DH243" s="112"/>
      <c r="DI243" s="112"/>
      <c r="DJ243" s="112"/>
      <c r="DK243" s="112"/>
      <c r="DL243" s="112"/>
      <c r="DM243" s="112"/>
      <c r="DN243" s="112"/>
      <c r="DO243" s="112"/>
      <c r="DP243" s="112"/>
      <c r="DQ243" s="112"/>
      <c r="DR243" s="112"/>
      <c r="DS243" s="112"/>
      <c r="DT243" s="112"/>
      <c r="DU243" s="112"/>
      <c r="DV243" s="112"/>
      <c r="DW243" s="112"/>
      <c r="DX243" s="112"/>
      <c r="DY243" s="112"/>
      <c r="DZ243" s="112"/>
      <c r="EA243" s="112"/>
      <c r="EB243" s="112"/>
      <c r="EC243" s="112"/>
      <c r="ED243" s="112"/>
      <c r="EE243" s="112"/>
      <c r="EF243" s="112"/>
      <c r="EG243" s="112"/>
      <c r="EH243" s="112"/>
      <c r="EI243" s="112"/>
      <c r="EJ243" s="112"/>
      <c r="EK243" s="112"/>
      <c r="EL243" s="112"/>
      <c r="EM243" s="112"/>
      <c r="EN243" s="112"/>
      <c r="EO243" s="112"/>
      <c r="EP243" s="112"/>
      <c r="EQ243" s="112"/>
      <c r="ER243" s="112"/>
      <c r="ES243" s="112"/>
      <c r="ET243" s="112"/>
      <c r="EU243" s="112"/>
      <c r="EV243" s="112"/>
      <c r="EW243" s="112"/>
      <c r="EX243" s="112"/>
      <c r="EY243" s="112"/>
      <c r="EZ243" s="112"/>
      <c r="FA243" s="112"/>
      <c r="FB243" s="112"/>
      <c r="FC243" s="112"/>
      <c r="FD243" s="112"/>
      <c r="FE243" s="112"/>
      <c r="FF243" s="112"/>
      <c r="FG243" s="112"/>
      <c r="FH243" s="112"/>
      <c r="FI243" s="112"/>
      <c r="FJ243" s="112"/>
    </row>
    <row r="244">
      <c r="A244" s="241" t="s">
        <v>607</v>
      </c>
      <c r="B244" s="241">
        <v>542718.0</v>
      </c>
      <c r="C244" s="246" t="s">
        <v>211</v>
      </c>
      <c r="D244" s="242"/>
      <c r="E244" s="242"/>
      <c r="F244" s="242"/>
      <c r="G244" s="242"/>
      <c r="H244" s="242"/>
      <c r="I244" s="325">
        <v>0.121</v>
      </c>
      <c r="J244" s="325">
        <v>0.56</v>
      </c>
      <c r="K244" s="323">
        <v>0.0</v>
      </c>
      <c r="L244" s="241">
        <v>3.0</v>
      </c>
      <c r="M244" s="243">
        <v>0.72326</v>
      </c>
      <c r="N244" s="404"/>
      <c r="O244" s="251" t="s">
        <v>956</v>
      </c>
      <c r="P244" s="112"/>
      <c r="Q244" s="112"/>
      <c r="R244" s="112"/>
      <c r="S244" s="112"/>
      <c r="T244" s="112"/>
      <c r="U244" s="112"/>
      <c r="V244" s="112"/>
      <c r="W244" s="112"/>
      <c r="X244" s="112"/>
      <c r="Y244" s="112"/>
      <c r="Z244" s="112"/>
      <c r="AA244" s="112"/>
      <c r="AB244" s="112"/>
      <c r="AC244" s="112"/>
      <c r="AD244" s="112"/>
      <c r="AE244" s="112"/>
      <c r="AF244" s="112"/>
      <c r="AG244" s="112"/>
      <c r="AH244" s="112"/>
      <c r="AI244" s="112"/>
      <c r="AJ244" s="112"/>
      <c r="AK244" s="112"/>
      <c r="AL244" s="112"/>
      <c r="AM244" s="112"/>
      <c r="AN244" s="112"/>
      <c r="AO244" s="112"/>
      <c r="AP244" s="112"/>
      <c r="AQ244" s="112"/>
      <c r="AR244" s="112"/>
      <c r="AS244" s="112"/>
      <c r="AT244" s="112"/>
      <c r="AU244" s="112"/>
      <c r="AV244" s="112"/>
      <c r="AW244" s="112"/>
      <c r="AX244" s="112"/>
      <c r="AY244" s="112"/>
      <c r="AZ244" s="112"/>
      <c r="BA244" s="112"/>
      <c r="BB244" s="112"/>
      <c r="BC244" s="112"/>
      <c r="BD244" s="112"/>
      <c r="BE244" s="112"/>
      <c r="BF244" s="112"/>
      <c r="BG244" s="112"/>
      <c r="BH244" s="112"/>
      <c r="BI244" s="112"/>
      <c r="BJ244" s="112"/>
      <c r="BK244" s="112"/>
      <c r="BL244" s="112"/>
      <c r="BM244" s="112"/>
      <c r="BN244" s="112"/>
      <c r="BO244" s="112"/>
      <c r="BP244" s="112"/>
      <c r="BQ244" s="112"/>
      <c r="BR244" s="112"/>
      <c r="BS244" s="112"/>
      <c r="BT244" s="112"/>
      <c r="BU244" s="112"/>
      <c r="BV244" s="112"/>
      <c r="BW244" s="112"/>
      <c r="BX244" s="112"/>
      <c r="BY244" s="112"/>
      <c r="BZ244" s="112"/>
      <c r="CA244" s="112"/>
      <c r="CB244" s="112"/>
      <c r="CC244" s="112"/>
      <c r="CD244" s="112"/>
      <c r="CE244" s="112"/>
      <c r="CF244" s="112"/>
      <c r="CG244" s="112"/>
      <c r="CH244" s="112"/>
      <c r="CI244" s="112"/>
      <c r="CJ244" s="112"/>
      <c r="CK244" s="112"/>
      <c r="CL244" s="112"/>
      <c r="CM244" s="112"/>
      <c r="CN244" s="112"/>
      <c r="CO244" s="112"/>
      <c r="CP244" s="112"/>
      <c r="CQ244" s="112"/>
      <c r="CR244" s="112"/>
      <c r="CS244" s="112"/>
      <c r="CT244" s="112"/>
      <c r="CU244" s="112"/>
      <c r="CV244" s="112"/>
      <c r="CW244" s="112"/>
      <c r="CX244" s="112"/>
      <c r="CY244" s="112"/>
      <c r="CZ244" s="112"/>
      <c r="DA244" s="112"/>
      <c r="DB244" s="112"/>
      <c r="DC244" s="112"/>
      <c r="DD244" s="112"/>
      <c r="DE244" s="112"/>
      <c r="DF244" s="112"/>
      <c r="DG244" s="112"/>
      <c r="DH244" s="112"/>
      <c r="DI244" s="112"/>
      <c r="DJ244" s="112"/>
      <c r="DK244" s="112"/>
      <c r="DL244" s="112"/>
      <c r="DM244" s="112"/>
      <c r="DN244" s="112"/>
      <c r="DO244" s="112"/>
      <c r="DP244" s="112"/>
      <c r="DQ244" s="112"/>
      <c r="DR244" s="112"/>
      <c r="DS244" s="112"/>
      <c r="DT244" s="112"/>
      <c r="DU244" s="112"/>
      <c r="DV244" s="112"/>
      <c r="DW244" s="112"/>
      <c r="DX244" s="112"/>
      <c r="DY244" s="112"/>
      <c r="DZ244" s="112"/>
      <c r="EA244" s="112"/>
      <c r="EB244" s="112"/>
      <c r="EC244" s="112"/>
      <c r="ED244" s="112"/>
      <c r="EE244" s="112"/>
      <c r="EF244" s="112"/>
      <c r="EG244" s="112"/>
      <c r="EH244" s="112"/>
      <c r="EI244" s="112"/>
      <c r="EJ244" s="112"/>
      <c r="EK244" s="112"/>
      <c r="EL244" s="112"/>
      <c r="EM244" s="112"/>
      <c r="EN244" s="112"/>
      <c r="EO244" s="112"/>
      <c r="EP244" s="112"/>
      <c r="EQ244" s="112"/>
      <c r="ER244" s="112"/>
      <c r="ES244" s="112"/>
      <c r="ET244" s="112"/>
      <c r="EU244" s="112"/>
      <c r="EV244" s="112"/>
      <c r="EW244" s="112"/>
      <c r="EX244" s="112"/>
      <c r="EY244" s="112"/>
      <c r="EZ244" s="112"/>
      <c r="FA244" s="112"/>
      <c r="FB244" s="112"/>
      <c r="FC244" s="112"/>
      <c r="FD244" s="112"/>
      <c r="FE244" s="112"/>
      <c r="FF244" s="112"/>
      <c r="FG244" s="112"/>
      <c r="FH244" s="112"/>
      <c r="FI244" s="112"/>
      <c r="FJ244" s="112"/>
    </row>
    <row r="245">
      <c r="A245" s="241" t="s">
        <v>497</v>
      </c>
      <c r="B245" s="241">
        <v>329435.0</v>
      </c>
      <c r="C245" s="246" t="s">
        <v>211</v>
      </c>
      <c r="D245" s="242">
        <v>-14.23162807</v>
      </c>
      <c r="E245" s="242">
        <v>41.24528049</v>
      </c>
      <c r="F245" s="242">
        <v>6.706415028</v>
      </c>
      <c r="G245" s="242">
        <v>2.333906125</v>
      </c>
      <c r="H245" s="242">
        <v>17.672210569308994</v>
      </c>
      <c r="I245" s="325">
        <v>0.265</v>
      </c>
      <c r="J245" s="325">
        <v>1.04</v>
      </c>
      <c r="K245" s="323">
        <v>8.807192924528302</v>
      </c>
      <c r="L245" s="241">
        <v>10.0</v>
      </c>
      <c r="M245" s="243">
        <v>1.3814600000000001</v>
      </c>
      <c r="N245" s="404"/>
      <c r="O245" s="324"/>
      <c r="P245" s="112"/>
      <c r="Q245" s="112"/>
      <c r="R245" s="112"/>
      <c r="S245" s="112"/>
      <c r="T245" s="112"/>
      <c r="U245" s="112"/>
      <c r="V245" s="112"/>
      <c r="W245" s="112"/>
      <c r="X245" s="112"/>
      <c r="Y245" s="112"/>
      <c r="Z245" s="112"/>
      <c r="AA245" s="112"/>
      <c r="AB245" s="112"/>
      <c r="AC245" s="112"/>
      <c r="AD245" s="112"/>
      <c r="AE245" s="112"/>
      <c r="AF245" s="112"/>
      <c r="AG245" s="112"/>
      <c r="AH245" s="112"/>
      <c r="AI245" s="112"/>
      <c r="AJ245" s="112"/>
      <c r="AK245" s="112"/>
      <c r="AL245" s="112"/>
      <c r="AM245" s="112"/>
      <c r="AN245" s="112"/>
      <c r="AO245" s="112"/>
      <c r="AP245" s="112"/>
      <c r="AQ245" s="112"/>
      <c r="AR245" s="112"/>
      <c r="AS245" s="112"/>
      <c r="AT245" s="112"/>
      <c r="AU245" s="112"/>
      <c r="AV245" s="112"/>
      <c r="AW245" s="112"/>
      <c r="AX245" s="112"/>
      <c r="AY245" s="112"/>
      <c r="AZ245" s="112"/>
      <c r="BA245" s="112"/>
      <c r="BB245" s="112"/>
      <c r="BC245" s="112"/>
      <c r="BD245" s="112"/>
      <c r="BE245" s="112"/>
      <c r="BF245" s="112"/>
      <c r="BG245" s="112"/>
      <c r="BH245" s="112"/>
      <c r="BI245" s="112"/>
      <c r="BJ245" s="112"/>
      <c r="BK245" s="112"/>
      <c r="BL245" s="112"/>
      <c r="BM245" s="112"/>
      <c r="BN245" s="112"/>
      <c r="BO245" s="112"/>
      <c r="BP245" s="112"/>
      <c r="BQ245" s="112"/>
      <c r="BR245" s="112"/>
      <c r="BS245" s="112"/>
      <c r="BT245" s="112"/>
      <c r="BU245" s="112"/>
      <c r="BV245" s="112"/>
      <c r="BW245" s="112"/>
      <c r="BX245" s="112"/>
      <c r="BY245" s="112"/>
      <c r="BZ245" s="112"/>
      <c r="CA245" s="112"/>
      <c r="CB245" s="112"/>
      <c r="CC245" s="112"/>
      <c r="CD245" s="112"/>
      <c r="CE245" s="112"/>
      <c r="CF245" s="112"/>
      <c r="CG245" s="112"/>
      <c r="CH245" s="112"/>
      <c r="CI245" s="112"/>
      <c r="CJ245" s="112"/>
      <c r="CK245" s="112"/>
      <c r="CL245" s="112"/>
      <c r="CM245" s="112"/>
      <c r="CN245" s="112"/>
      <c r="CO245" s="112"/>
      <c r="CP245" s="112"/>
      <c r="CQ245" s="112"/>
      <c r="CR245" s="112"/>
      <c r="CS245" s="112"/>
      <c r="CT245" s="112"/>
      <c r="CU245" s="112"/>
      <c r="CV245" s="112"/>
      <c r="CW245" s="112"/>
      <c r="CX245" s="112"/>
      <c r="CY245" s="112"/>
      <c r="CZ245" s="112"/>
      <c r="DA245" s="112"/>
      <c r="DB245" s="112"/>
      <c r="DC245" s="112"/>
      <c r="DD245" s="112"/>
      <c r="DE245" s="112"/>
      <c r="DF245" s="112"/>
      <c r="DG245" s="112"/>
      <c r="DH245" s="112"/>
      <c r="DI245" s="112"/>
      <c r="DJ245" s="112"/>
      <c r="DK245" s="112"/>
      <c r="DL245" s="112"/>
      <c r="DM245" s="112"/>
      <c r="DN245" s="112"/>
      <c r="DO245" s="112"/>
      <c r="DP245" s="112"/>
      <c r="DQ245" s="112"/>
      <c r="DR245" s="112"/>
      <c r="DS245" s="112"/>
      <c r="DT245" s="112"/>
      <c r="DU245" s="112"/>
      <c r="DV245" s="112"/>
      <c r="DW245" s="112"/>
      <c r="DX245" s="112"/>
      <c r="DY245" s="112"/>
      <c r="DZ245" s="112"/>
      <c r="EA245" s="112"/>
      <c r="EB245" s="112"/>
      <c r="EC245" s="112"/>
      <c r="ED245" s="112"/>
      <c r="EE245" s="112"/>
      <c r="EF245" s="112"/>
      <c r="EG245" s="112"/>
      <c r="EH245" s="112"/>
      <c r="EI245" s="112"/>
      <c r="EJ245" s="112"/>
      <c r="EK245" s="112"/>
      <c r="EL245" s="112"/>
      <c r="EM245" s="112"/>
      <c r="EN245" s="112"/>
      <c r="EO245" s="112"/>
      <c r="EP245" s="112"/>
      <c r="EQ245" s="112"/>
      <c r="ER245" s="112"/>
      <c r="ES245" s="112"/>
      <c r="ET245" s="112"/>
      <c r="EU245" s="112"/>
      <c r="EV245" s="112"/>
      <c r="EW245" s="112"/>
      <c r="EX245" s="112"/>
      <c r="EY245" s="112"/>
      <c r="EZ245" s="112"/>
      <c r="FA245" s="112"/>
      <c r="FB245" s="112"/>
      <c r="FC245" s="112"/>
      <c r="FD245" s="112"/>
      <c r="FE245" s="112"/>
      <c r="FF245" s="112"/>
      <c r="FG245" s="112"/>
      <c r="FH245" s="112"/>
      <c r="FI245" s="112"/>
      <c r="FJ245" s="112"/>
    </row>
    <row r="246">
      <c r="A246" s="241" t="s">
        <v>587</v>
      </c>
      <c r="B246" s="241">
        <v>533792.0</v>
      </c>
      <c r="C246" s="246" t="s">
        <v>211</v>
      </c>
      <c r="D246" s="242">
        <v>-13.36685658</v>
      </c>
      <c r="E246" s="242">
        <v>43.07748619</v>
      </c>
      <c r="F246" s="242">
        <v>6.755320995</v>
      </c>
      <c r="G246" s="242">
        <v>2.451595898</v>
      </c>
      <c r="H246" s="242">
        <v>17.571201773156176</v>
      </c>
      <c r="I246" s="325">
        <v>0.387</v>
      </c>
      <c r="J246" s="325">
        <v>1.47</v>
      </c>
      <c r="K246" s="323">
        <v>6.3348731214470275</v>
      </c>
      <c r="L246" s="241">
        <v>4.0</v>
      </c>
      <c r="M246" s="243">
        <v>0.7523299999999999</v>
      </c>
      <c r="N246" s="404"/>
      <c r="O246" s="324"/>
      <c r="P246" s="112"/>
      <c r="Q246" s="112"/>
      <c r="R246" s="112"/>
      <c r="S246" s="112"/>
      <c r="T246" s="112"/>
      <c r="U246" s="112"/>
      <c r="V246" s="112"/>
      <c r="W246" s="112"/>
      <c r="X246" s="112"/>
      <c r="Y246" s="112"/>
      <c r="Z246" s="112"/>
      <c r="AA246" s="112"/>
      <c r="AB246" s="112"/>
      <c r="AC246" s="112"/>
      <c r="AD246" s="112"/>
      <c r="AE246" s="112"/>
      <c r="AF246" s="112"/>
      <c r="AG246" s="112"/>
      <c r="AH246" s="112"/>
      <c r="AI246" s="112"/>
      <c r="AJ246" s="112"/>
      <c r="AK246" s="112"/>
      <c r="AL246" s="112"/>
      <c r="AM246" s="112"/>
      <c r="AN246" s="112"/>
      <c r="AO246" s="112"/>
      <c r="AP246" s="112"/>
      <c r="AQ246" s="112"/>
      <c r="AR246" s="112"/>
      <c r="AS246" s="112"/>
      <c r="AT246" s="112"/>
      <c r="AU246" s="112"/>
      <c r="AV246" s="112"/>
      <c r="AW246" s="112"/>
      <c r="AX246" s="112"/>
      <c r="AY246" s="112"/>
      <c r="AZ246" s="112"/>
      <c r="BA246" s="112"/>
      <c r="BB246" s="112"/>
      <c r="BC246" s="112"/>
      <c r="BD246" s="112"/>
      <c r="BE246" s="112"/>
      <c r="BF246" s="112"/>
      <c r="BG246" s="112"/>
      <c r="BH246" s="112"/>
      <c r="BI246" s="112"/>
      <c r="BJ246" s="112"/>
      <c r="BK246" s="112"/>
      <c r="BL246" s="112"/>
      <c r="BM246" s="112"/>
      <c r="BN246" s="112"/>
      <c r="BO246" s="112"/>
      <c r="BP246" s="112"/>
      <c r="BQ246" s="112"/>
      <c r="BR246" s="112"/>
      <c r="BS246" s="112"/>
      <c r="BT246" s="112"/>
      <c r="BU246" s="112"/>
      <c r="BV246" s="112"/>
      <c r="BW246" s="112"/>
      <c r="BX246" s="112"/>
      <c r="BY246" s="112"/>
      <c r="BZ246" s="112"/>
      <c r="CA246" s="112"/>
      <c r="CB246" s="112"/>
      <c r="CC246" s="112"/>
      <c r="CD246" s="112"/>
      <c r="CE246" s="112"/>
      <c r="CF246" s="112"/>
      <c r="CG246" s="112"/>
      <c r="CH246" s="112"/>
      <c r="CI246" s="112"/>
      <c r="CJ246" s="112"/>
      <c r="CK246" s="112"/>
      <c r="CL246" s="112"/>
      <c r="CM246" s="112"/>
      <c r="CN246" s="112"/>
      <c r="CO246" s="112"/>
      <c r="CP246" s="112"/>
      <c r="CQ246" s="112"/>
      <c r="CR246" s="112"/>
      <c r="CS246" s="112"/>
      <c r="CT246" s="112"/>
      <c r="CU246" s="112"/>
      <c r="CV246" s="112"/>
      <c r="CW246" s="112"/>
      <c r="CX246" s="112"/>
      <c r="CY246" s="112"/>
      <c r="CZ246" s="112"/>
      <c r="DA246" s="112"/>
      <c r="DB246" s="112"/>
      <c r="DC246" s="112"/>
      <c r="DD246" s="112"/>
      <c r="DE246" s="112"/>
      <c r="DF246" s="112"/>
      <c r="DG246" s="112"/>
      <c r="DH246" s="112"/>
      <c r="DI246" s="112"/>
      <c r="DJ246" s="112"/>
      <c r="DK246" s="112"/>
      <c r="DL246" s="112"/>
      <c r="DM246" s="112"/>
      <c r="DN246" s="112"/>
      <c r="DO246" s="112"/>
      <c r="DP246" s="112"/>
      <c r="DQ246" s="112"/>
      <c r="DR246" s="112"/>
      <c r="DS246" s="112"/>
      <c r="DT246" s="112"/>
      <c r="DU246" s="112"/>
      <c r="DV246" s="112"/>
      <c r="DW246" s="112"/>
      <c r="DX246" s="112"/>
      <c r="DY246" s="112"/>
      <c r="DZ246" s="112"/>
      <c r="EA246" s="112"/>
      <c r="EB246" s="112"/>
      <c r="EC246" s="112"/>
      <c r="ED246" s="112"/>
      <c r="EE246" s="112"/>
      <c r="EF246" s="112"/>
      <c r="EG246" s="112"/>
      <c r="EH246" s="112"/>
      <c r="EI246" s="112"/>
      <c r="EJ246" s="112"/>
      <c r="EK246" s="112"/>
      <c r="EL246" s="112"/>
      <c r="EM246" s="112"/>
      <c r="EN246" s="112"/>
      <c r="EO246" s="112"/>
      <c r="EP246" s="112"/>
      <c r="EQ246" s="112"/>
      <c r="ER246" s="112"/>
      <c r="ES246" s="112"/>
      <c r="ET246" s="112"/>
      <c r="EU246" s="112"/>
      <c r="EV246" s="112"/>
      <c r="EW246" s="112"/>
      <c r="EX246" s="112"/>
      <c r="EY246" s="112"/>
      <c r="EZ246" s="112"/>
      <c r="FA246" s="112"/>
      <c r="FB246" s="112"/>
      <c r="FC246" s="112"/>
      <c r="FD246" s="112"/>
      <c r="FE246" s="112"/>
      <c r="FF246" s="112"/>
      <c r="FG246" s="112"/>
      <c r="FH246" s="112"/>
      <c r="FI246" s="112"/>
      <c r="FJ246" s="112"/>
    </row>
    <row r="247">
      <c r="A247" s="241" t="s">
        <v>507</v>
      </c>
      <c r="B247" s="241">
        <v>330168.0</v>
      </c>
      <c r="C247" s="246" t="s">
        <v>211</v>
      </c>
      <c r="D247" s="242">
        <v>-12.49371285</v>
      </c>
      <c r="E247" s="242">
        <v>41.32048879</v>
      </c>
      <c r="F247" s="242">
        <v>7.02573168</v>
      </c>
      <c r="G247" s="242">
        <v>2.348909721</v>
      </c>
      <c r="H247" s="242">
        <v>17.591348198945955</v>
      </c>
      <c r="I247" s="325">
        <v>0.297</v>
      </c>
      <c r="J247" s="325">
        <v>1.61</v>
      </c>
      <c r="K247" s="323">
        <v>7.90878693939394</v>
      </c>
      <c r="L247" s="241">
        <v>7.0</v>
      </c>
      <c r="M247" s="243">
        <v>1.0788200000000001</v>
      </c>
      <c r="N247" s="404"/>
      <c r="O247" s="324"/>
      <c r="P247" s="112"/>
      <c r="Q247" s="112"/>
      <c r="R247" s="112"/>
      <c r="S247" s="112"/>
      <c r="T247" s="112"/>
      <c r="U247" s="112"/>
      <c r="V247" s="112"/>
      <c r="W247" s="112"/>
      <c r="X247" s="112"/>
      <c r="Y247" s="112"/>
      <c r="Z247" s="112"/>
      <c r="AA247" s="112"/>
      <c r="AB247" s="112"/>
      <c r="AC247" s="112"/>
      <c r="AD247" s="112"/>
      <c r="AE247" s="112"/>
      <c r="AF247" s="112"/>
      <c r="AG247" s="112"/>
      <c r="AH247" s="112"/>
      <c r="AI247" s="112"/>
      <c r="AJ247" s="112"/>
      <c r="AK247" s="112"/>
      <c r="AL247" s="112"/>
      <c r="AM247" s="112"/>
      <c r="AN247" s="112"/>
      <c r="AO247" s="112"/>
      <c r="AP247" s="112"/>
      <c r="AQ247" s="112"/>
      <c r="AR247" s="112"/>
      <c r="AS247" s="112"/>
      <c r="AT247" s="112"/>
      <c r="AU247" s="112"/>
      <c r="AV247" s="112"/>
      <c r="AW247" s="112"/>
      <c r="AX247" s="112"/>
      <c r="AY247" s="112"/>
      <c r="AZ247" s="112"/>
      <c r="BA247" s="112"/>
      <c r="BB247" s="112"/>
      <c r="BC247" s="112"/>
      <c r="BD247" s="112"/>
      <c r="BE247" s="112"/>
      <c r="BF247" s="112"/>
      <c r="BG247" s="112"/>
      <c r="BH247" s="112"/>
      <c r="BI247" s="112"/>
      <c r="BJ247" s="112"/>
      <c r="BK247" s="112"/>
      <c r="BL247" s="112"/>
      <c r="BM247" s="112"/>
      <c r="BN247" s="112"/>
      <c r="BO247" s="112"/>
      <c r="BP247" s="112"/>
      <c r="BQ247" s="112"/>
      <c r="BR247" s="112"/>
      <c r="BS247" s="112"/>
      <c r="BT247" s="112"/>
      <c r="BU247" s="112"/>
      <c r="BV247" s="112"/>
      <c r="BW247" s="112"/>
      <c r="BX247" s="112"/>
      <c r="BY247" s="112"/>
      <c r="BZ247" s="112"/>
      <c r="CA247" s="112"/>
      <c r="CB247" s="112"/>
      <c r="CC247" s="112"/>
      <c r="CD247" s="112"/>
      <c r="CE247" s="112"/>
      <c r="CF247" s="112"/>
      <c r="CG247" s="112"/>
      <c r="CH247" s="112"/>
      <c r="CI247" s="112"/>
      <c r="CJ247" s="112"/>
      <c r="CK247" s="112"/>
      <c r="CL247" s="112"/>
      <c r="CM247" s="112"/>
      <c r="CN247" s="112"/>
      <c r="CO247" s="112"/>
      <c r="CP247" s="112"/>
      <c r="CQ247" s="112"/>
      <c r="CR247" s="112"/>
      <c r="CS247" s="112"/>
      <c r="CT247" s="112"/>
      <c r="CU247" s="112"/>
      <c r="CV247" s="112"/>
      <c r="CW247" s="112"/>
      <c r="CX247" s="112"/>
      <c r="CY247" s="112"/>
      <c r="CZ247" s="112"/>
      <c r="DA247" s="112"/>
      <c r="DB247" s="112"/>
      <c r="DC247" s="112"/>
      <c r="DD247" s="112"/>
      <c r="DE247" s="112"/>
      <c r="DF247" s="112"/>
      <c r="DG247" s="112"/>
      <c r="DH247" s="112"/>
      <c r="DI247" s="112"/>
      <c r="DJ247" s="112"/>
      <c r="DK247" s="112"/>
      <c r="DL247" s="112"/>
      <c r="DM247" s="112"/>
      <c r="DN247" s="112"/>
      <c r="DO247" s="112"/>
      <c r="DP247" s="112"/>
      <c r="DQ247" s="112"/>
      <c r="DR247" s="112"/>
      <c r="DS247" s="112"/>
      <c r="DT247" s="112"/>
      <c r="DU247" s="112"/>
      <c r="DV247" s="112"/>
      <c r="DW247" s="112"/>
      <c r="DX247" s="112"/>
      <c r="DY247" s="112"/>
      <c r="DZ247" s="112"/>
      <c r="EA247" s="112"/>
      <c r="EB247" s="112"/>
      <c r="EC247" s="112"/>
      <c r="ED247" s="112"/>
      <c r="EE247" s="112"/>
      <c r="EF247" s="112"/>
      <c r="EG247" s="112"/>
      <c r="EH247" s="112"/>
      <c r="EI247" s="112"/>
      <c r="EJ247" s="112"/>
      <c r="EK247" s="112"/>
      <c r="EL247" s="112"/>
      <c r="EM247" s="112"/>
      <c r="EN247" s="112"/>
      <c r="EO247" s="112"/>
      <c r="EP247" s="112"/>
      <c r="EQ247" s="112"/>
      <c r="ER247" s="112"/>
      <c r="ES247" s="112"/>
      <c r="ET247" s="112"/>
      <c r="EU247" s="112"/>
      <c r="EV247" s="112"/>
      <c r="EW247" s="112"/>
      <c r="EX247" s="112"/>
      <c r="EY247" s="112"/>
      <c r="EZ247" s="112"/>
      <c r="FA247" s="112"/>
      <c r="FB247" s="112"/>
      <c r="FC247" s="112"/>
      <c r="FD247" s="112"/>
      <c r="FE247" s="112"/>
      <c r="FF247" s="112"/>
      <c r="FG247" s="112"/>
      <c r="FH247" s="112"/>
      <c r="FI247" s="112"/>
      <c r="FJ247" s="112"/>
    </row>
    <row r="248">
      <c r="A248" s="241" t="s">
        <v>487</v>
      </c>
      <c r="B248" s="241">
        <v>329338.0</v>
      </c>
      <c r="C248" s="246" t="s">
        <v>211</v>
      </c>
      <c r="D248" s="242">
        <v>-14.03130697</v>
      </c>
      <c r="E248" s="242">
        <v>41.68479862</v>
      </c>
      <c r="F248" s="242">
        <v>6.207060757</v>
      </c>
      <c r="G248" s="242">
        <v>2.802456453</v>
      </c>
      <c r="H248" s="242">
        <v>14.874378717063335</v>
      </c>
      <c r="I248" s="325">
        <v>0.262</v>
      </c>
      <c r="J248" s="325">
        <v>1.32</v>
      </c>
      <c r="K248" s="323">
        <v>10.696398675572519</v>
      </c>
      <c r="L248" s="241">
        <v>0.0</v>
      </c>
      <c r="M248" s="243">
        <v>2.10521</v>
      </c>
      <c r="N248" s="404"/>
      <c r="O248" s="324"/>
      <c r="P248" s="112"/>
      <c r="Q248" s="112"/>
      <c r="R248" s="112"/>
      <c r="S248" s="112"/>
      <c r="T248" s="112"/>
      <c r="U248" s="112"/>
      <c r="V248" s="112"/>
      <c r="W248" s="112"/>
      <c r="X248" s="112"/>
      <c r="Y248" s="112"/>
      <c r="Z248" s="112"/>
      <c r="AA248" s="112"/>
      <c r="AB248" s="112"/>
      <c r="AC248" s="112"/>
      <c r="AD248" s="112"/>
      <c r="AE248" s="112"/>
      <c r="AF248" s="112"/>
      <c r="AG248" s="112"/>
      <c r="AH248" s="112"/>
      <c r="AI248" s="112"/>
      <c r="AJ248" s="112"/>
      <c r="AK248" s="112"/>
      <c r="AL248" s="112"/>
      <c r="AM248" s="112"/>
      <c r="AN248" s="112"/>
      <c r="AO248" s="112"/>
      <c r="AP248" s="112"/>
      <c r="AQ248" s="112"/>
      <c r="AR248" s="112"/>
      <c r="AS248" s="112"/>
      <c r="AT248" s="112"/>
      <c r="AU248" s="112"/>
      <c r="AV248" s="112"/>
      <c r="AW248" s="112"/>
      <c r="AX248" s="112"/>
      <c r="AY248" s="112"/>
      <c r="AZ248" s="112"/>
      <c r="BA248" s="112"/>
      <c r="BB248" s="112"/>
      <c r="BC248" s="112"/>
      <c r="BD248" s="112"/>
      <c r="BE248" s="112"/>
      <c r="BF248" s="112"/>
      <c r="BG248" s="112"/>
      <c r="BH248" s="112"/>
      <c r="BI248" s="112"/>
      <c r="BJ248" s="112"/>
      <c r="BK248" s="112"/>
      <c r="BL248" s="112"/>
      <c r="BM248" s="112"/>
      <c r="BN248" s="112"/>
      <c r="BO248" s="112"/>
      <c r="BP248" s="112"/>
      <c r="BQ248" s="112"/>
      <c r="BR248" s="112"/>
      <c r="BS248" s="112"/>
      <c r="BT248" s="112"/>
      <c r="BU248" s="112"/>
      <c r="BV248" s="112"/>
      <c r="BW248" s="112"/>
      <c r="BX248" s="112"/>
      <c r="BY248" s="112"/>
      <c r="BZ248" s="112"/>
      <c r="CA248" s="112"/>
      <c r="CB248" s="112"/>
      <c r="CC248" s="112"/>
      <c r="CD248" s="112"/>
      <c r="CE248" s="112"/>
      <c r="CF248" s="112"/>
      <c r="CG248" s="112"/>
      <c r="CH248" s="112"/>
      <c r="CI248" s="112"/>
      <c r="CJ248" s="112"/>
      <c r="CK248" s="112"/>
      <c r="CL248" s="112"/>
      <c r="CM248" s="112"/>
      <c r="CN248" s="112"/>
      <c r="CO248" s="112"/>
      <c r="CP248" s="112"/>
      <c r="CQ248" s="112"/>
      <c r="CR248" s="112"/>
      <c r="CS248" s="112"/>
      <c r="CT248" s="112"/>
      <c r="CU248" s="112"/>
      <c r="CV248" s="112"/>
      <c r="CW248" s="112"/>
      <c r="CX248" s="112"/>
      <c r="CY248" s="112"/>
      <c r="CZ248" s="112"/>
      <c r="DA248" s="112"/>
      <c r="DB248" s="112"/>
      <c r="DC248" s="112"/>
      <c r="DD248" s="112"/>
      <c r="DE248" s="112"/>
      <c r="DF248" s="112"/>
      <c r="DG248" s="112"/>
      <c r="DH248" s="112"/>
      <c r="DI248" s="112"/>
      <c r="DJ248" s="112"/>
      <c r="DK248" s="112"/>
      <c r="DL248" s="112"/>
      <c r="DM248" s="112"/>
      <c r="DN248" s="112"/>
      <c r="DO248" s="112"/>
      <c r="DP248" s="112"/>
      <c r="DQ248" s="112"/>
      <c r="DR248" s="112"/>
      <c r="DS248" s="112"/>
      <c r="DT248" s="112"/>
      <c r="DU248" s="112"/>
      <c r="DV248" s="112"/>
      <c r="DW248" s="112"/>
      <c r="DX248" s="112"/>
      <c r="DY248" s="112"/>
      <c r="DZ248" s="112"/>
      <c r="EA248" s="112"/>
      <c r="EB248" s="112"/>
      <c r="EC248" s="112"/>
      <c r="ED248" s="112"/>
      <c r="EE248" s="112"/>
      <c r="EF248" s="112"/>
      <c r="EG248" s="112"/>
      <c r="EH248" s="112"/>
      <c r="EI248" s="112"/>
      <c r="EJ248" s="112"/>
      <c r="EK248" s="112"/>
      <c r="EL248" s="112"/>
      <c r="EM248" s="112"/>
      <c r="EN248" s="112"/>
      <c r="EO248" s="112"/>
      <c r="EP248" s="112"/>
      <c r="EQ248" s="112"/>
      <c r="ER248" s="112"/>
      <c r="ES248" s="112"/>
      <c r="ET248" s="112"/>
      <c r="EU248" s="112"/>
      <c r="EV248" s="112"/>
      <c r="EW248" s="112"/>
      <c r="EX248" s="112"/>
      <c r="EY248" s="112"/>
      <c r="EZ248" s="112"/>
      <c r="FA248" s="112"/>
      <c r="FB248" s="112"/>
      <c r="FC248" s="112"/>
      <c r="FD248" s="112"/>
      <c r="FE248" s="112"/>
      <c r="FF248" s="112"/>
      <c r="FG248" s="112"/>
      <c r="FH248" s="112"/>
      <c r="FI248" s="112"/>
      <c r="FJ248" s="112"/>
    </row>
    <row r="249">
      <c r="A249" s="241" t="s">
        <v>285</v>
      </c>
      <c r="B249" s="241">
        <v>181083.0</v>
      </c>
      <c r="C249" s="246" t="s">
        <v>211</v>
      </c>
      <c r="D249" s="242">
        <v>-13.3</v>
      </c>
      <c r="E249" s="242">
        <v>38.73</v>
      </c>
      <c r="F249" s="242">
        <v>6.15</v>
      </c>
      <c r="G249" s="242">
        <v>1.63</v>
      </c>
      <c r="H249" s="242">
        <v>23.76073619631902</v>
      </c>
      <c r="I249" s="325">
        <v>0.168</v>
      </c>
      <c r="J249" s="325">
        <v>0.88</v>
      </c>
      <c r="K249" s="323">
        <v>9.70238095238095</v>
      </c>
      <c r="L249" s="241">
        <v>5.0</v>
      </c>
      <c r="M249" s="243">
        <v>1.12088</v>
      </c>
      <c r="N249" s="404"/>
      <c r="O249" s="324"/>
      <c r="P249" s="112"/>
      <c r="Q249" s="112"/>
      <c r="R249" s="112"/>
      <c r="S249" s="112"/>
      <c r="T249" s="112"/>
      <c r="U249" s="112"/>
      <c r="V249" s="112"/>
      <c r="W249" s="112"/>
      <c r="X249" s="112"/>
      <c r="Y249" s="112"/>
      <c r="Z249" s="112"/>
      <c r="AA249" s="112"/>
      <c r="AB249" s="112"/>
      <c r="AC249" s="112"/>
      <c r="AD249" s="112"/>
      <c r="AE249" s="112"/>
      <c r="AF249" s="112"/>
      <c r="AG249" s="112"/>
      <c r="AH249" s="112"/>
      <c r="AI249" s="112"/>
      <c r="AJ249" s="112"/>
      <c r="AK249" s="112"/>
      <c r="AL249" s="112"/>
      <c r="AM249" s="112"/>
      <c r="AN249" s="112"/>
      <c r="AO249" s="112"/>
      <c r="AP249" s="112"/>
      <c r="AQ249" s="112"/>
      <c r="AR249" s="112"/>
      <c r="AS249" s="112"/>
      <c r="AT249" s="112"/>
      <c r="AU249" s="112"/>
      <c r="AV249" s="112"/>
      <c r="AW249" s="112"/>
      <c r="AX249" s="112"/>
      <c r="AY249" s="112"/>
      <c r="AZ249" s="112"/>
      <c r="BA249" s="112"/>
      <c r="BB249" s="112"/>
      <c r="BC249" s="112"/>
      <c r="BD249" s="112"/>
      <c r="BE249" s="112"/>
      <c r="BF249" s="112"/>
      <c r="BG249" s="112"/>
      <c r="BH249" s="112"/>
      <c r="BI249" s="112"/>
      <c r="BJ249" s="112"/>
      <c r="BK249" s="112"/>
      <c r="BL249" s="112"/>
      <c r="BM249" s="112"/>
      <c r="BN249" s="112"/>
      <c r="BO249" s="112"/>
      <c r="BP249" s="112"/>
      <c r="BQ249" s="112"/>
      <c r="BR249" s="112"/>
      <c r="BS249" s="112"/>
      <c r="BT249" s="112"/>
      <c r="BU249" s="112"/>
      <c r="BV249" s="112"/>
      <c r="BW249" s="112"/>
      <c r="BX249" s="112"/>
      <c r="BY249" s="112"/>
      <c r="BZ249" s="112"/>
      <c r="CA249" s="112"/>
      <c r="CB249" s="112"/>
      <c r="CC249" s="112"/>
      <c r="CD249" s="112"/>
      <c r="CE249" s="112"/>
      <c r="CF249" s="112"/>
      <c r="CG249" s="112"/>
      <c r="CH249" s="112"/>
      <c r="CI249" s="112"/>
      <c r="CJ249" s="112"/>
      <c r="CK249" s="112"/>
      <c r="CL249" s="112"/>
      <c r="CM249" s="112"/>
      <c r="CN249" s="112"/>
      <c r="CO249" s="112"/>
      <c r="CP249" s="112"/>
      <c r="CQ249" s="112"/>
      <c r="CR249" s="112"/>
      <c r="CS249" s="112"/>
      <c r="CT249" s="112"/>
      <c r="CU249" s="112"/>
      <c r="CV249" s="112"/>
      <c r="CW249" s="112"/>
      <c r="CX249" s="112"/>
      <c r="CY249" s="112"/>
      <c r="CZ249" s="112"/>
      <c r="DA249" s="112"/>
      <c r="DB249" s="112"/>
      <c r="DC249" s="112"/>
      <c r="DD249" s="112"/>
      <c r="DE249" s="112"/>
      <c r="DF249" s="112"/>
      <c r="DG249" s="112"/>
      <c r="DH249" s="112"/>
      <c r="DI249" s="112"/>
      <c r="DJ249" s="112"/>
      <c r="DK249" s="112"/>
      <c r="DL249" s="112"/>
      <c r="DM249" s="112"/>
      <c r="DN249" s="112"/>
      <c r="DO249" s="112"/>
      <c r="DP249" s="112"/>
      <c r="DQ249" s="112"/>
      <c r="DR249" s="112"/>
      <c r="DS249" s="112"/>
      <c r="DT249" s="112"/>
      <c r="DU249" s="112"/>
      <c r="DV249" s="112"/>
      <c r="DW249" s="112"/>
      <c r="DX249" s="112"/>
      <c r="DY249" s="112"/>
      <c r="DZ249" s="112"/>
      <c r="EA249" s="112"/>
      <c r="EB249" s="112"/>
      <c r="EC249" s="112"/>
      <c r="ED249" s="112"/>
      <c r="EE249" s="112"/>
      <c r="EF249" s="112"/>
      <c r="EG249" s="112"/>
      <c r="EH249" s="112"/>
      <c r="EI249" s="112"/>
      <c r="EJ249" s="112"/>
      <c r="EK249" s="112"/>
      <c r="EL249" s="112"/>
      <c r="EM249" s="112"/>
      <c r="EN249" s="112"/>
      <c r="EO249" s="112"/>
      <c r="EP249" s="112"/>
      <c r="EQ249" s="112"/>
      <c r="ER249" s="112"/>
      <c r="ES249" s="112"/>
      <c r="ET249" s="112"/>
      <c r="EU249" s="112"/>
      <c r="EV249" s="112"/>
      <c r="EW249" s="112"/>
      <c r="EX249" s="112"/>
      <c r="EY249" s="112"/>
      <c r="EZ249" s="112"/>
      <c r="FA249" s="112"/>
      <c r="FB249" s="112"/>
      <c r="FC249" s="112"/>
      <c r="FD249" s="112"/>
      <c r="FE249" s="112"/>
      <c r="FF249" s="112"/>
      <c r="FG249" s="112"/>
      <c r="FH249" s="112"/>
      <c r="FI249" s="112"/>
      <c r="FJ249" s="112"/>
    </row>
    <row r="250">
      <c r="A250" s="241" t="s">
        <v>537</v>
      </c>
      <c r="B250" s="241">
        <v>453106.0</v>
      </c>
      <c r="C250" s="246" t="s">
        <v>211</v>
      </c>
      <c r="D250" s="242">
        <v>-13.66</v>
      </c>
      <c r="E250" s="242">
        <v>41.92</v>
      </c>
      <c r="F250" s="242">
        <v>7.19</v>
      </c>
      <c r="G250" s="242">
        <v>2.07</v>
      </c>
      <c r="H250" s="242">
        <v>20.2512077294686</v>
      </c>
      <c r="I250" s="325">
        <v>0.232</v>
      </c>
      <c r="J250" s="325">
        <v>0.95</v>
      </c>
      <c r="K250" s="323">
        <v>8.922413793103447</v>
      </c>
      <c r="L250" s="241">
        <v>3.0</v>
      </c>
      <c r="M250" s="243">
        <v>1.01947</v>
      </c>
      <c r="N250" s="404"/>
      <c r="O250" s="324"/>
      <c r="P250" s="112"/>
      <c r="Q250" s="112"/>
      <c r="R250" s="112"/>
      <c r="S250" s="112"/>
      <c r="T250" s="112"/>
      <c r="U250" s="112"/>
      <c r="V250" s="112"/>
      <c r="W250" s="112"/>
      <c r="X250" s="112"/>
      <c r="Y250" s="112"/>
      <c r="Z250" s="112"/>
      <c r="AA250" s="112"/>
      <c r="AB250" s="112"/>
      <c r="AC250" s="112"/>
      <c r="AD250" s="112"/>
      <c r="AE250" s="112"/>
      <c r="AF250" s="112"/>
      <c r="AG250" s="112"/>
      <c r="AH250" s="112"/>
      <c r="AI250" s="112"/>
      <c r="AJ250" s="112"/>
      <c r="AK250" s="112"/>
      <c r="AL250" s="112"/>
      <c r="AM250" s="112"/>
      <c r="AN250" s="112"/>
      <c r="AO250" s="112"/>
      <c r="AP250" s="112"/>
      <c r="AQ250" s="112"/>
      <c r="AR250" s="112"/>
      <c r="AS250" s="112"/>
      <c r="AT250" s="112"/>
      <c r="AU250" s="112"/>
      <c r="AV250" s="112"/>
      <c r="AW250" s="112"/>
      <c r="AX250" s="112"/>
      <c r="AY250" s="112"/>
      <c r="AZ250" s="112"/>
      <c r="BA250" s="112"/>
      <c r="BB250" s="112"/>
      <c r="BC250" s="112"/>
      <c r="BD250" s="112"/>
      <c r="BE250" s="112"/>
      <c r="BF250" s="112"/>
      <c r="BG250" s="112"/>
      <c r="BH250" s="112"/>
      <c r="BI250" s="112"/>
      <c r="BJ250" s="112"/>
      <c r="BK250" s="112"/>
      <c r="BL250" s="112"/>
      <c r="BM250" s="112"/>
      <c r="BN250" s="112"/>
      <c r="BO250" s="112"/>
      <c r="BP250" s="112"/>
      <c r="BQ250" s="112"/>
      <c r="BR250" s="112"/>
      <c r="BS250" s="112"/>
      <c r="BT250" s="112"/>
      <c r="BU250" s="112"/>
      <c r="BV250" s="112"/>
      <c r="BW250" s="112"/>
      <c r="BX250" s="112"/>
      <c r="BY250" s="112"/>
      <c r="BZ250" s="112"/>
      <c r="CA250" s="112"/>
      <c r="CB250" s="112"/>
      <c r="CC250" s="112"/>
      <c r="CD250" s="112"/>
      <c r="CE250" s="112"/>
      <c r="CF250" s="112"/>
      <c r="CG250" s="112"/>
      <c r="CH250" s="112"/>
      <c r="CI250" s="112"/>
      <c r="CJ250" s="112"/>
      <c r="CK250" s="112"/>
      <c r="CL250" s="112"/>
      <c r="CM250" s="112"/>
      <c r="CN250" s="112"/>
      <c r="CO250" s="112"/>
      <c r="CP250" s="112"/>
      <c r="CQ250" s="112"/>
      <c r="CR250" s="112"/>
      <c r="CS250" s="112"/>
      <c r="CT250" s="112"/>
      <c r="CU250" s="112"/>
      <c r="CV250" s="112"/>
      <c r="CW250" s="112"/>
      <c r="CX250" s="112"/>
      <c r="CY250" s="112"/>
      <c r="CZ250" s="112"/>
      <c r="DA250" s="112"/>
      <c r="DB250" s="112"/>
      <c r="DC250" s="112"/>
      <c r="DD250" s="112"/>
      <c r="DE250" s="112"/>
      <c r="DF250" s="112"/>
      <c r="DG250" s="112"/>
      <c r="DH250" s="112"/>
      <c r="DI250" s="112"/>
      <c r="DJ250" s="112"/>
      <c r="DK250" s="112"/>
      <c r="DL250" s="112"/>
      <c r="DM250" s="112"/>
      <c r="DN250" s="112"/>
      <c r="DO250" s="112"/>
      <c r="DP250" s="112"/>
      <c r="DQ250" s="112"/>
      <c r="DR250" s="112"/>
      <c r="DS250" s="112"/>
      <c r="DT250" s="112"/>
      <c r="DU250" s="112"/>
      <c r="DV250" s="112"/>
      <c r="DW250" s="112"/>
      <c r="DX250" s="112"/>
      <c r="DY250" s="112"/>
      <c r="DZ250" s="112"/>
      <c r="EA250" s="112"/>
      <c r="EB250" s="112"/>
      <c r="EC250" s="112"/>
      <c r="ED250" s="112"/>
      <c r="EE250" s="112"/>
      <c r="EF250" s="112"/>
      <c r="EG250" s="112"/>
      <c r="EH250" s="112"/>
      <c r="EI250" s="112"/>
      <c r="EJ250" s="112"/>
      <c r="EK250" s="112"/>
      <c r="EL250" s="112"/>
      <c r="EM250" s="112"/>
      <c r="EN250" s="112"/>
      <c r="EO250" s="112"/>
      <c r="EP250" s="112"/>
      <c r="EQ250" s="112"/>
      <c r="ER250" s="112"/>
      <c r="ES250" s="112"/>
      <c r="ET250" s="112"/>
      <c r="EU250" s="112"/>
      <c r="EV250" s="112"/>
      <c r="EW250" s="112"/>
      <c r="EX250" s="112"/>
      <c r="EY250" s="112"/>
      <c r="EZ250" s="112"/>
      <c r="FA250" s="112"/>
      <c r="FB250" s="112"/>
      <c r="FC250" s="112"/>
      <c r="FD250" s="112"/>
      <c r="FE250" s="112"/>
      <c r="FF250" s="112"/>
      <c r="FG250" s="112"/>
      <c r="FH250" s="112"/>
      <c r="FI250" s="112"/>
      <c r="FJ250" s="112"/>
    </row>
    <row r="251">
      <c r="A251" s="241" t="s">
        <v>437</v>
      </c>
      <c r="B251" s="241">
        <v>221548.0</v>
      </c>
      <c r="C251" s="246" t="s">
        <v>211</v>
      </c>
      <c r="D251" s="242">
        <v>-13.01612763</v>
      </c>
      <c r="E251" s="242">
        <v>43.68824125</v>
      </c>
      <c r="F251" s="242">
        <v>7.529317073</v>
      </c>
      <c r="G251" s="242">
        <v>2.645403574</v>
      </c>
      <c r="H251" s="242">
        <v>16.514773654721008</v>
      </c>
      <c r="I251" s="325">
        <v>0.352</v>
      </c>
      <c r="J251" s="325">
        <v>1.78</v>
      </c>
      <c r="K251" s="323">
        <v>7.515351062500001</v>
      </c>
      <c r="L251" s="241">
        <v>0.0</v>
      </c>
      <c r="M251" s="243">
        <v>1.81732</v>
      </c>
      <c r="N251" s="404"/>
      <c r="O251" s="324"/>
      <c r="P251" s="112"/>
      <c r="Q251" s="112"/>
      <c r="R251" s="112"/>
      <c r="S251" s="112"/>
      <c r="T251" s="112"/>
      <c r="U251" s="112"/>
      <c r="V251" s="112"/>
      <c r="W251" s="112"/>
      <c r="X251" s="112"/>
      <c r="Y251" s="112"/>
      <c r="Z251" s="112"/>
      <c r="AA251" s="112"/>
      <c r="AB251" s="112"/>
      <c r="AC251" s="112"/>
      <c r="AD251" s="112"/>
      <c r="AE251" s="112"/>
      <c r="AF251" s="112"/>
      <c r="AG251" s="112"/>
      <c r="AH251" s="112"/>
      <c r="AI251" s="112"/>
      <c r="AJ251" s="112"/>
      <c r="AK251" s="112"/>
      <c r="AL251" s="112"/>
      <c r="AM251" s="112"/>
      <c r="AN251" s="112"/>
      <c r="AO251" s="112"/>
      <c r="AP251" s="112"/>
      <c r="AQ251" s="112"/>
      <c r="AR251" s="112"/>
      <c r="AS251" s="112"/>
      <c r="AT251" s="112"/>
      <c r="AU251" s="112"/>
      <c r="AV251" s="112"/>
      <c r="AW251" s="112"/>
      <c r="AX251" s="112"/>
      <c r="AY251" s="112"/>
      <c r="AZ251" s="112"/>
      <c r="BA251" s="112"/>
      <c r="BB251" s="112"/>
      <c r="BC251" s="112"/>
      <c r="BD251" s="112"/>
      <c r="BE251" s="112"/>
      <c r="BF251" s="112"/>
      <c r="BG251" s="112"/>
      <c r="BH251" s="112"/>
      <c r="BI251" s="112"/>
      <c r="BJ251" s="112"/>
      <c r="BK251" s="112"/>
      <c r="BL251" s="112"/>
      <c r="BM251" s="112"/>
      <c r="BN251" s="112"/>
      <c r="BO251" s="112"/>
      <c r="BP251" s="112"/>
      <c r="BQ251" s="112"/>
      <c r="BR251" s="112"/>
      <c r="BS251" s="112"/>
      <c r="BT251" s="112"/>
      <c r="BU251" s="112"/>
      <c r="BV251" s="112"/>
      <c r="BW251" s="112"/>
      <c r="BX251" s="112"/>
      <c r="BY251" s="112"/>
      <c r="BZ251" s="112"/>
      <c r="CA251" s="112"/>
      <c r="CB251" s="112"/>
      <c r="CC251" s="112"/>
      <c r="CD251" s="112"/>
      <c r="CE251" s="112"/>
      <c r="CF251" s="112"/>
      <c r="CG251" s="112"/>
      <c r="CH251" s="112"/>
      <c r="CI251" s="112"/>
      <c r="CJ251" s="112"/>
      <c r="CK251" s="112"/>
      <c r="CL251" s="112"/>
      <c r="CM251" s="112"/>
      <c r="CN251" s="112"/>
      <c r="CO251" s="112"/>
      <c r="CP251" s="112"/>
      <c r="CQ251" s="112"/>
      <c r="CR251" s="112"/>
      <c r="CS251" s="112"/>
      <c r="CT251" s="112"/>
      <c r="CU251" s="112"/>
      <c r="CV251" s="112"/>
      <c r="CW251" s="112"/>
      <c r="CX251" s="112"/>
      <c r="CY251" s="112"/>
      <c r="CZ251" s="112"/>
      <c r="DA251" s="112"/>
      <c r="DB251" s="112"/>
      <c r="DC251" s="112"/>
      <c r="DD251" s="112"/>
      <c r="DE251" s="112"/>
      <c r="DF251" s="112"/>
      <c r="DG251" s="112"/>
      <c r="DH251" s="112"/>
      <c r="DI251" s="112"/>
      <c r="DJ251" s="112"/>
      <c r="DK251" s="112"/>
      <c r="DL251" s="112"/>
      <c r="DM251" s="112"/>
      <c r="DN251" s="112"/>
      <c r="DO251" s="112"/>
      <c r="DP251" s="112"/>
      <c r="DQ251" s="112"/>
      <c r="DR251" s="112"/>
      <c r="DS251" s="112"/>
      <c r="DT251" s="112"/>
      <c r="DU251" s="112"/>
      <c r="DV251" s="112"/>
      <c r="DW251" s="112"/>
      <c r="DX251" s="112"/>
      <c r="DY251" s="112"/>
      <c r="DZ251" s="112"/>
      <c r="EA251" s="112"/>
      <c r="EB251" s="112"/>
      <c r="EC251" s="112"/>
      <c r="ED251" s="112"/>
      <c r="EE251" s="112"/>
      <c r="EF251" s="112"/>
      <c r="EG251" s="112"/>
      <c r="EH251" s="112"/>
      <c r="EI251" s="112"/>
      <c r="EJ251" s="112"/>
      <c r="EK251" s="112"/>
      <c r="EL251" s="112"/>
      <c r="EM251" s="112"/>
      <c r="EN251" s="112"/>
      <c r="EO251" s="112"/>
      <c r="EP251" s="112"/>
      <c r="EQ251" s="112"/>
      <c r="ER251" s="112"/>
      <c r="ES251" s="112"/>
      <c r="ET251" s="112"/>
      <c r="EU251" s="112"/>
      <c r="EV251" s="112"/>
      <c r="EW251" s="112"/>
      <c r="EX251" s="112"/>
      <c r="EY251" s="112"/>
      <c r="EZ251" s="112"/>
      <c r="FA251" s="112"/>
      <c r="FB251" s="112"/>
      <c r="FC251" s="112"/>
      <c r="FD251" s="112"/>
      <c r="FE251" s="112"/>
      <c r="FF251" s="112"/>
      <c r="FG251" s="112"/>
      <c r="FH251" s="112"/>
      <c r="FI251" s="112"/>
      <c r="FJ251" s="112"/>
    </row>
    <row r="252">
      <c r="A252" s="241" t="s">
        <v>380</v>
      </c>
      <c r="B252" s="241">
        <v>156487.0</v>
      </c>
      <c r="C252" s="246" t="s">
        <v>211</v>
      </c>
      <c r="D252" s="242">
        <v>-13.56755827</v>
      </c>
      <c r="E252" s="242">
        <v>44.35553664</v>
      </c>
      <c r="F252" s="242">
        <v>7.177053532</v>
      </c>
      <c r="G252" s="242">
        <v>2.851100929</v>
      </c>
      <c r="H252" s="242">
        <v>15.557336532297837</v>
      </c>
      <c r="I252" s="325">
        <v>0.297</v>
      </c>
      <c r="J252" s="325">
        <v>1.58</v>
      </c>
      <c r="K252" s="323">
        <v>9.599666427609428</v>
      </c>
      <c r="L252" s="241">
        <v>0.0</v>
      </c>
      <c r="M252" s="243">
        <v>1.27013</v>
      </c>
      <c r="N252" s="404"/>
      <c r="O252" s="324"/>
      <c r="P252" s="112"/>
      <c r="Q252" s="112"/>
      <c r="R252" s="112"/>
      <c r="S252" s="112"/>
      <c r="T252" s="112"/>
      <c r="U252" s="112"/>
      <c r="V252" s="112"/>
      <c r="W252" s="112"/>
      <c r="X252" s="112"/>
      <c r="Y252" s="112"/>
      <c r="Z252" s="112"/>
      <c r="AA252" s="112"/>
      <c r="AB252" s="112"/>
      <c r="AC252" s="112"/>
      <c r="AD252" s="112"/>
      <c r="AE252" s="112"/>
      <c r="AF252" s="112"/>
      <c r="AG252" s="112"/>
      <c r="AH252" s="112"/>
      <c r="AI252" s="112"/>
      <c r="AJ252" s="112"/>
      <c r="AK252" s="112"/>
      <c r="AL252" s="112"/>
      <c r="AM252" s="112"/>
      <c r="AN252" s="112"/>
      <c r="AO252" s="112"/>
      <c r="AP252" s="112"/>
      <c r="AQ252" s="112"/>
      <c r="AR252" s="112"/>
      <c r="AS252" s="112"/>
      <c r="AT252" s="112"/>
      <c r="AU252" s="112"/>
      <c r="AV252" s="112"/>
      <c r="AW252" s="112"/>
      <c r="AX252" s="112"/>
      <c r="AY252" s="112"/>
      <c r="AZ252" s="112"/>
      <c r="BA252" s="112"/>
      <c r="BB252" s="112"/>
      <c r="BC252" s="112"/>
      <c r="BD252" s="112"/>
      <c r="BE252" s="112"/>
      <c r="BF252" s="112"/>
      <c r="BG252" s="112"/>
      <c r="BH252" s="112"/>
      <c r="BI252" s="112"/>
      <c r="BJ252" s="112"/>
      <c r="BK252" s="112"/>
      <c r="BL252" s="112"/>
      <c r="BM252" s="112"/>
      <c r="BN252" s="112"/>
      <c r="BO252" s="112"/>
      <c r="BP252" s="112"/>
      <c r="BQ252" s="112"/>
      <c r="BR252" s="112"/>
      <c r="BS252" s="112"/>
      <c r="BT252" s="112"/>
      <c r="BU252" s="112"/>
      <c r="BV252" s="112"/>
      <c r="BW252" s="112"/>
      <c r="BX252" s="112"/>
      <c r="BY252" s="112"/>
      <c r="BZ252" s="112"/>
      <c r="CA252" s="112"/>
      <c r="CB252" s="112"/>
      <c r="CC252" s="112"/>
      <c r="CD252" s="112"/>
      <c r="CE252" s="112"/>
      <c r="CF252" s="112"/>
      <c r="CG252" s="112"/>
      <c r="CH252" s="112"/>
      <c r="CI252" s="112"/>
      <c r="CJ252" s="112"/>
      <c r="CK252" s="112"/>
      <c r="CL252" s="112"/>
      <c r="CM252" s="112"/>
      <c r="CN252" s="112"/>
      <c r="CO252" s="112"/>
      <c r="CP252" s="112"/>
      <c r="CQ252" s="112"/>
      <c r="CR252" s="112"/>
      <c r="CS252" s="112"/>
      <c r="CT252" s="112"/>
      <c r="CU252" s="112"/>
      <c r="CV252" s="112"/>
      <c r="CW252" s="112"/>
      <c r="CX252" s="112"/>
      <c r="CY252" s="112"/>
      <c r="CZ252" s="112"/>
      <c r="DA252" s="112"/>
      <c r="DB252" s="112"/>
      <c r="DC252" s="112"/>
      <c r="DD252" s="112"/>
      <c r="DE252" s="112"/>
      <c r="DF252" s="112"/>
      <c r="DG252" s="112"/>
      <c r="DH252" s="112"/>
      <c r="DI252" s="112"/>
      <c r="DJ252" s="112"/>
      <c r="DK252" s="112"/>
      <c r="DL252" s="112"/>
      <c r="DM252" s="112"/>
      <c r="DN252" s="112"/>
      <c r="DO252" s="112"/>
      <c r="DP252" s="112"/>
      <c r="DQ252" s="112"/>
      <c r="DR252" s="112"/>
      <c r="DS252" s="112"/>
      <c r="DT252" s="112"/>
      <c r="DU252" s="112"/>
      <c r="DV252" s="112"/>
      <c r="DW252" s="112"/>
      <c r="DX252" s="112"/>
      <c r="DY252" s="112"/>
      <c r="DZ252" s="112"/>
      <c r="EA252" s="112"/>
      <c r="EB252" s="112"/>
      <c r="EC252" s="112"/>
      <c r="ED252" s="112"/>
      <c r="EE252" s="112"/>
      <c r="EF252" s="112"/>
      <c r="EG252" s="112"/>
      <c r="EH252" s="112"/>
      <c r="EI252" s="112"/>
      <c r="EJ252" s="112"/>
      <c r="EK252" s="112"/>
      <c r="EL252" s="112"/>
      <c r="EM252" s="112"/>
      <c r="EN252" s="112"/>
      <c r="EO252" s="112"/>
      <c r="EP252" s="112"/>
      <c r="EQ252" s="112"/>
      <c r="ER252" s="112"/>
      <c r="ES252" s="112"/>
      <c r="ET252" s="112"/>
      <c r="EU252" s="112"/>
      <c r="EV252" s="112"/>
      <c r="EW252" s="112"/>
      <c r="EX252" s="112"/>
      <c r="EY252" s="112"/>
      <c r="EZ252" s="112"/>
      <c r="FA252" s="112"/>
      <c r="FB252" s="112"/>
      <c r="FC252" s="112"/>
      <c r="FD252" s="112"/>
      <c r="FE252" s="112"/>
      <c r="FF252" s="112"/>
      <c r="FG252" s="112"/>
      <c r="FH252" s="112"/>
      <c r="FI252" s="112"/>
      <c r="FJ252" s="112"/>
    </row>
    <row r="253">
      <c r="A253" s="241" t="s">
        <v>627</v>
      </c>
      <c r="B253" s="241">
        <v>562781.0</v>
      </c>
      <c r="C253" s="246" t="s">
        <v>211</v>
      </c>
      <c r="D253" s="242">
        <v>-13.53</v>
      </c>
      <c r="E253" s="242">
        <v>43.71</v>
      </c>
      <c r="F253" s="242">
        <v>7.42</v>
      </c>
      <c r="G253" s="242">
        <v>2.96</v>
      </c>
      <c r="H253" s="242">
        <v>14.766891891891893</v>
      </c>
      <c r="I253" s="325">
        <v>0.364</v>
      </c>
      <c r="J253" s="325">
        <v>2.05</v>
      </c>
      <c r="K253" s="323">
        <v>8.131868131868131</v>
      </c>
      <c r="L253" s="241">
        <v>0.0</v>
      </c>
      <c r="M253" s="243">
        <v>0.60714</v>
      </c>
      <c r="N253" s="404"/>
      <c r="O253" s="324"/>
      <c r="P253" s="112"/>
      <c r="Q253" s="112"/>
      <c r="R253" s="112"/>
      <c r="S253" s="112"/>
      <c r="T253" s="112"/>
      <c r="U253" s="112"/>
      <c r="V253" s="112"/>
      <c r="W253" s="112"/>
      <c r="X253" s="112"/>
      <c r="Y253" s="112"/>
      <c r="Z253" s="112"/>
      <c r="AA253" s="112"/>
      <c r="AB253" s="112"/>
      <c r="AC253" s="112"/>
      <c r="AD253" s="112"/>
      <c r="AE253" s="112"/>
      <c r="AF253" s="112"/>
      <c r="AG253" s="112"/>
      <c r="AH253" s="112"/>
      <c r="AI253" s="112"/>
      <c r="AJ253" s="112"/>
      <c r="AK253" s="112"/>
      <c r="AL253" s="112"/>
      <c r="AM253" s="112"/>
      <c r="AN253" s="112"/>
      <c r="AO253" s="112"/>
      <c r="AP253" s="112"/>
      <c r="AQ253" s="112"/>
      <c r="AR253" s="112"/>
      <c r="AS253" s="112"/>
      <c r="AT253" s="112"/>
      <c r="AU253" s="112"/>
      <c r="AV253" s="112"/>
      <c r="AW253" s="112"/>
      <c r="AX253" s="112"/>
      <c r="AY253" s="112"/>
      <c r="AZ253" s="112"/>
      <c r="BA253" s="112"/>
      <c r="BB253" s="112"/>
      <c r="BC253" s="112"/>
      <c r="BD253" s="112"/>
      <c r="BE253" s="112"/>
      <c r="BF253" s="112"/>
      <c r="BG253" s="112"/>
      <c r="BH253" s="112"/>
      <c r="BI253" s="112"/>
      <c r="BJ253" s="112"/>
      <c r="BK253" s="112"/>
      <c r="BL253" s="112"/>
      <c r="BM253" s="112"/>
      <c r="BN253" s="112"/>
      <c r="BO253" s="112"/>
      <c r="BP253" s="112"/>
      <c r="BQ253" s="112"/>
      <c r="BR253" s="112"/>
      <c r="BS253" s="112"/>
      <c r="BT253" s="112"/>
      <c r="BU253" s="112"/>
      <c r="BV253" s="112"/>
      <c r="BW253" s="112"/>
      <c r="BX253" s="112"/>
      <c r="BY253" s="112"/>
      <c r="BZ253" s="112"/>
      <c r="CA253" s="112"/>
      <c r="CB253" s="112"/>
      <c r="CC253" s="112"/>
      <c r="CD253" s="112"/>
      <c r="CE253" s="112"/>
      <c r="CF253" s="112"/>
      <c r="CG253" s="112"/>
      <c r="CH253" s="112"/>
      <c r="CI253" s="112"/>
      <c r="CJ253" s="112"/>
      <c r="CK253" s="112"/>
      <c r="CL253" s="112"/>
      <c r="CM253" s="112"/>
      <c r="CN253" s="112"/>
      <c r="CO253" s="112"/>
      <c r="CP253" s="112"/>
      <c r="CQ253" s="112"/>
      <c r="CR253" s="112"/>
      <c r="CS253" s="112"/>
      <c r="CT253" s="112"/>
      <c r="CU253" s="112"/>
      <c r="CV253" s="112"/>
      <c r="CW253" s="112"/>
      <c r="CX253" s="112"/>
      <c r="CY253" s="112"/>
      <c r="CZ253" s="112"/>
      <c r="DA253" s="112"/>
      <c r="DB253" s="112"/>
      <c r="DC253" s="112"/>
      <c r="DD253" s="112"/>
      <c r="DE253" s="112"/>
      <c r="DF253" s="112"/>
      <c r="DG253" s="112"/>
      <c r="DH253" s="112"/>
      <c r="DI253" s="112"/>
      <c r="DJ253" s="112"/>
      <c r="DK253" s="112"/>
      <c r="DL253" s="112"/>
      <c r="DM253" s="112"/>
      <c r="DN253" s="112"/>
      <c r="DO253" s="112"/>
      <c r="DP253" s="112"/>
      <c r="DQ253" s="112"/>
      <c r="DR253" s="112"/>
      <c r="DS253" s="112"/>
      <c r="DT253" s="112"/>
      <c r="DU253" s="112"/>
      <c r="DV253" s="112"/>
      <c r="DW253" s="112"/>
      <c r="DX253" s="112"/>
      <c r="DY253" s="112"/>
      <c r="DZ253" s="112"/>
      <c r="EA253" s="112"/>
      <c r="EB253" s="112"/>
      <c r="EC253" s="112"/>
      <c r="ED253" s="112"/>
      <c r="EE253" s="112"/>
      <c r="EF253" s="112"/>
      <c r="EG253" s="112"/>
      <c r="EH253" s="112"/>
      <c r="EI253" s="112"/>
      <c r="EJ253" s="112"/>
      <c r="EK253" s="112"/>
      <c r="EL253" s="112"/>
      <c r="EM253" s="112"/>
      <c r="EN253" s="112"/>
      <c r="EO253" s="112"/>
      <c r="EP253" s="112"/>
      <c r="EQ253" s="112"/>
      <c r="ER253" s="112"/>
      <c r="ES253" s="112"/>
      <c r="ET253" s="112"/>
      <c r="EU253" s="112"/>
      <c r="EV253" s="112"/>
      <c r="EW253" s="112"/>
      <c r="EX253" s="112"/>
      <c r="EY253" s="112"/>
      <c r="EZ253" s="112"/>
      <c r="FA253" s="112"/>
      <c r="FB253" s="112"/>
      <c r="FC253" s="112"/>
      <c r="FD253" s="112"/>
      <c r="FE253" s="112"/>
      <c r="FF253" s="112"/>
      <c r="FG253" s="112"/>
      <c r="FH253" s="112"/>
      <c r="FI253" s="112"/>
      <c r="FJ253" s="112"/>
    </row>
    <row r="254">
      <c r="A254" s="241" t="s">
        <v>548</v>
      </c>
      <c r="B254" s="241">
        <v>506030.0</v>
      </c>
      <c r="C254" s="246" t="s">
        <v>211</v>
      </c>
      <c r="D254" s="242">
        <v>-13.86828737</v>
      </c>
      <c r="E254" s="242">
        <v>44.88896354</v>
      </c>
      <c r="F254" s="242">
        <v>6.969654096</v>
      </c>
      <c r="G254" s="242">
        <v>2.549759375</v>
      </c>
      <c r="H254" s="242">
        <v>17.605176386497256</v>
      </c>
      <c r="I254" s="325">
        <v>0.27</v>
      </c>
      <c r="J254" s="325">
        <v>1.33</v>
      </c>
      <c r="K254" s="323">
        <v>9.443553240740739</v>
      </c>
      <c r="L254" s="241">
        <v>0.0</v>
      </c>
      <c r="M254" s="243">
        <v>1.14919</v>
      </c>
      <c r="N254" s="404"/>
      <c r="O254" s="324"/>
      <c r="P254" s="112"/>
      <c r="Q254" s="112"/>
      <c r="R254" s="112"/>
      <c r="S254" s="112"/>
      <c r="T254" s="112"/>
      <c r="U254" s="112"/>
      <c r="V254" s="112"/>
      <c r="W254" s="112"/>
      <c r="X254" s="112"/>
      <c r="Y254" s="112"/>
      <c r="Z254" s="112"/>
      <c r="AA254" s="112"/>
      <c r="AB254" s="112"/>
      <c r="AC254" s="112"/>
      <c r="AD254" s="112"/>
      <c r="AE254" s="112"/>
      <c r="AF254" s="112"/>
      <c r="AG254" s="112"/>
      <c r="AH254" s="112"/>
      <c r="AI254" s="112"/>
      <c r="AJ254" s="112"/>
      <c r="AK254" s="112"/>
      <c r="AL254" s="112"/>
      <c r="AM254" s="112"/>
      <c r="AN254" s="112"/>
      <c r="AO254" s="112"/>
      <c r="AP254" s="112"/>
      <c r="AQ254" s="112"/>
      <c r="AR254" s="112"/>
      <c r="AS254" s="112"/>
      <c r="AT254" s="112"/>
      <c r="AU254" s="112"/>
      <c r="AV254" s="112"/>
      <c r="AW254" s="112"/>
      <c r="AX254" s="112"/>
      <c r="AY254" s="112"/>
      <c r="AZ254" s="112"/>
      <c r="BA254" s="112"/>
      <c r="BB254" s="112"/>
      <c r="BC254" s="112"/>
      <c r="BD254" s="112"/>
      <c r="BE254" s="112"/>
      <c r="BF254" s="112"/>
      <c r="BG254" s="112"/>
      <c r="BH254" s="112"/>
      <c r="BI254" s="112"/>
      <c r="BJ254" s="112"/>
      <c r="BK254" s="112"/>
      <c r="BL254" s="112"/>
      <c r="BM254" s="112"/>
      <c r="BN254" s="112"/>
      <c r="BO254" s="112"/>
      <c r="BP254" s="112"/>
      <c r="BQ254" s="112"/>
      <c r="BR254" s="112"/>
      <c r="BS254" s="112"/>
      <c r="BT254" s="112"/>
      <c r="BU254" s="112"/>
      <c r="BV254" s="112"/>
      <c r="BW254" s="112"/>
      <c r="BX254" s="112"/>
      <c r="BY254" s="112"/>
      <c r="BZ254" s="112"/>
      <c r="CA254" s="112"/>
      <c r="CB254" s="112"/>
      <c r="CC254" s="112"/>
      <c r="CD254" s="112"/>
      <c r="CE254" s="112"/>
      <c r="CF254" s="112"/>
      <c r="CG254" s="112"/>
      <c r="CH254" s="112"/>
      <c r="CI254" s="112"/>
      <c r="CJ254" s="112"/>
      <c r="CK254" s="112"/>
      <c r="CL254" s="112"/>
      <c r="CM254" s="112"/>
      <c r="CN254" s="112"/>
      <c r="CO254" s="112"/>
      <c r="CP254" s="112"/>
      <c r="CQ254" s="112"/>
      <c r="CR254" s="112"/>
      <c r="CS254" s="112"/>
      <c r="CT254" s="112"/>
      <c r="CU254" s="112"/>
      <c r="CV254" s="112"/>
      <c r="CW254" s="112"/>
      <c r="CX254" s="112"/>
      <c r="CY254" s="112"/>
      <c r="CZ254" s="112"/>
      <c r="DA254" s="112"/>
      <c r="DB254" s="112"/>
      <c r="DC254" s="112"/>
      <c r="DD254" s="112"/>
      <c r="DE254" s="112"/>
      <c r="DF254" s="112"/>
      <c r="DG254" s="112"/>
      <c r="DH254" s="112"/>
      <c r="DI254" s="112"/>
      <c r="DJ254" s="112"/>
      <c r="DK254" s="112"/>
      <c r="DL254" s="112"/>
      <c r="DM254" s="112"/>
      <c r="DN254" s="112"/>
      <c r="DO254" s="112"/>
      <c r="DP254" s="112"/>
      <c r="DQ254" s="112"/>
      <c r="DR254" s="112"/>
      <c r="DS254" s="112"/>
      <c r="DT254" s="112"/>
      <c r="DU254" s="112"/>
      <c r="DV254" s="112"/>
      <c r="DW254" s="112"/>
      <c r="DX254" s="112"/>
      <c r="DY254" s="112"/>
      <c r="DZ254" s="112"/>
      <c r="EA254" s="112"/>
      <c r="EB254" s="112"/>
      <c r="EC254" s="112"/>
      <c r="ED254" s="112"/>
      <c r="EE254" s="112"/>
      <c r="EF254" s="112"/>
      <c r="EG254" s="112"/>
      <c r="EH254" s="112"/>
      <c r="EI254" s="112"/>
      <c r="EJ254" s="112"/>
      <c r="EK254" s="112"/>
      <c r="EL254" s="112"/>
      <c r="EM254" s="112"/>
      <c r="EN254" s="112"/>
      <c r="EO254" s="112"/>
      <c r="EP254" s="112"/>
      <c r="EQ254" s="112"/>
      <c r="ER254" s="112"/>
      <c r="ES254" s="112"/>
      <c r="ET254" s="112"/>
      <c r="EU254" s="112"/>
      <c r="EV254" s="112"/>
      <c r="EW254" s="112"/>
      <c r="EX254" s="112"/>
      <c r="EY254" s="112"/>
      <c r="EZ254" s="112"/>
      <c r="FA254" s="112"/>
      <c r="FB254" s="112"/>
      <c r="FC254" s="112"/>
      <c r="FD254" s="112"/>
      <c r="FE254" s="112"/>
      <c r="FF254" s="112"/>
      <c r="FG254" s="112"/>
      <c r="FH254" s="112"/>
      <c r="FI254" s="112"/>
      <c r="FJ254" s="112"/>
    </row>
    <row r="255">
      <c r="A255" s="241" t="s">
        <v>488</v>
      </c>
      <c r="B255" s="241">
        <v>329338.0</v>
      </c>
      <c r="C255" s="246" t="s">
        <v>211</v>
      </c>
      <c r="D255" s="242">
        <v>-14.11951805</v>
      </c>
      <c r="E255" s="242">
        <v>43.02738537</v>
      </c>
      <c r="F255" s="242">
        <v>6.639043909</v>
      </c>
      <c r="G255" s="242">
        <v>2.096108734</v>
      </c>
      <c r="H255" s="242">
        <v>20.527267823502136</v>
      </c>
      <c r="I255" s="325">
        <v>0.194</v>
      </c>
      <c r="J255" s="325">
        <v>1.28</v>
      </c>
      <c r="K255" s="326">
        <v>10.804684195876288</v>
      </c>
      <c r="L255" s="241">
        <v>0.0</v>
      </c>
      <c r="M255" s="243">
        <v>1.2182</v>
      </c>
      <c r="N255" s="404"/>
      <c r="O255" s="324"/>
      <c r="P255" s="112"/>
      <c r="Q255" s="112"/>
      <c r="R255" s="112"/>
      <c r="S255" s="112"/>
      <c r="T255" s="112"/>
      <c r="U255" s="112"/>
      <c r="V255" s="112"/>
      <c r="W255" s="112"/>
      <c r="X255" s="112"/>
      <c r="Y255" s="112"/>
      <c r="Z255" s="112"/>
      <c r="AA255" s="112"/>
      <c r="AB255" s="112"/>
      <c r="AC255" s="112"/>
      <c r="AD255" s="112"/>
      <c r="AE255" s="112"/>
      <c r="AF255" s="112"/>
      <c r="AG255" s="112"/>
      <c r="AH255" s="112"/>
      <c r="AI255" s="112"/>
      <c r="AJ255" s="112"/>
      <c r="AK255" s="112"/>
      <c r="AL255" s="112"/>
      <c r="AM255" s="112"/>
      <c r="AN255" s="112"/>
      <c r="AO255" s="112"/>
      <c r="AP255" s="112"/>
      <c r="AQ255" s="112"/>
      <c r="AR255" s="112"/>
      <c r="AS255" s="112"/>
      <c r="AT255" s="112"/>
      <c r="AU255" s="112"/>
      <c r="AV255" s="112"/>
      <c r="AW255" s="112"/>
      <c r="AX255" s="112"/>
      <c r="AY255" s="112"/>
      <c r="AZ255" s="112"/>
      <c r="BA255" s="112"/>
      <c r="BB255" s="112"/>
      <c r="BC255" s="112"/>
      <c r="BD255" s="112"/>
      <c r="BE255" s="112"/>
      <c r="BF255" s="112"/>
      <c r="BG255" s="112"/>
      <c r="BH255" s="112"/>
      <c r="BI255" s="112"/>
      <c r="BJ255" s="112"/>
      <c r="BK255" s="112"/>
      <c r="BL255" s="112"/>
      <c r="BM255" s="112"/>
      <c r="BN255" s="112"/>
      <c r="BO255" s="112"/>
      <c r="BP255" s="112"/>
      <c r="BQ255" s="112"/>
      <c r="BR255" s="112"/>
      <c r="BS255" s="112"/>
      <c r="BT255" s="112"/>
      <c r="BU255" s="112"/>
      <c r="BV255" s="112"/>
      <c r="BW255" s="112"/>
      <c r="BX255" s="112"/>
      <c r="BY255" s="112"/>
      <c r="BZ255" s="112"/>
      <c r="CA255" s="112"/>
      <c r="CB255" s="112"/>
      <c r="CC255" s="112"/>
      <c r="CD255" s="112"/>
      <c r="CE255" s="112"/>
      <c r="CF255" s="112"/>
      <c r="CG255" s="112"/>
      <c r="CH255" s="112"/>
      <c r="CI255" s="112"/>
      <c r="CJ255" s="112"/>
      <c r="CK255" s="112"/>
      <c r="CL255" s="112"/>
      <c r="CM255" s="112"/>
      <c r="CN255" s="112"/>
      <c r="CO255" s="112"/>
      <c r="CP255" s="112"/>
      <c r="CQ255" s="112"/>
      <c r="CR255" s="112"/>
      <c r="CS255" s="112"/>
      <c r="CT255" s="112"/>
      <c r="CU255" s="112"/>
      <c r="CV255" s="112"/>
      <c r="CW255" s="112"/>
      <c r="CX255" s="112"/>
      <c r="CY255" s="112"/>
      <c r="CZ255" s="112"/>
      <c r="DA255" s="112"/>
      <c r="DB255" s="112"/>
      <c r="DC255" s="112"/>
      <c r="DD255" s="112"/>
      <c r="DE255" s="112"/>
      <c r="DF255" s="112"/>
      <c r="DG255" s="112"/>
      <c r="DH255" s="112"/>
      <c r="DI255" s="112"/>
      <c r="DJ255" s="112"/>
      <c r="DK255" s="112"/>
      <c r="DL255" s="112"/>
      <c r="DM255" s="112"/>
      <c r="DN255" s="112"/>
      <c r="DO255" s="112"/>
      <c r="DP255" s="112"/>
      <c r="DQ255" s="112"/>
      <c r="DR255" s="112"/>
      <c r="DS255" s="112"/>
      <c r="DT255" s="112"/>
      <c r="DU255" s="112"/>
      <c r="DV255" s="112"/>
      <c r="DW255" s="112"/>
      <c r="DX255" s="112"/>
      <c r="DY255" s="112"/>
      <c r="DZ255" s="112"/>
      <c r="EA255" s="112"/>
      <c r="EB255" s="112"/>
      <c r="EC255" s="112"/>
      <c r="ED255" s="112"/>
      <c r="EE255" s="112"/>
      <c r="EF255" s="112"/>
      <c r="EG255" s="112"/>
      <c r="EH255" s="112"/>
      <c r="EI255" s="112"/>
      <c r="EJ255" s="112"/>
      <c r="EK255" s="112"/>
      <c r="EL255" s="112"/>
      <c r="EM255" s="112"/>
      <c r="EN255" s="112"/>
      <c r="EO255" s="112"/>
      <c r="EP255" s="112"/>
      <c r="EQ255" s="112"/>
      <c r="ER255" s="112"/>
      <c r="ES255" s="112"/>
      <c r="ET255" s="112"/>
      <c r="EU255" s="112"/>
      <c r="EV255" s="112"/>
      <c r="EW255" s="112"/>
      <c r="EX255" s="112"/>
      <c r="EY255" s="112"/>
      <c r="EZ255" s="112"/>
      <c r="FA255" s="112"/>
      <c r="FB255" s="112"/>
      <c r="FC255" s="112"/>
      <c r="FD255" s="112"/>
      <c r="FE255" s="112"/>
      <c r="FF255" s="112"/>
      <c r="FG255" s="112"/>
      <c r="FH255" s="112"/>
      <c r="FI255" s="112"/>
      <c r="FJ255" s="112"/>
    </row>
    <row r="256">
      <c r="A256" s="241" t="s">
        <v>274</v>
      </c>
      <c r="B256" s="241">
        <v>181083.0</v>
      </c>
      <c r="C256" s="246" t="s">
        <v>211</v>
      </c>
      <c r="D256" s="242">
        <v>-13.8</v>
      </c>
      <c r="E256" s="242">
        <v>42.19</v>
      </c>
      <c r="F256" s="242">
        <v>6.3</v>
      </c>
      <c r="G256" s="242">
        <v>1.85</v>
      </c>
      <c r="H256" s="242">
        <v>22.805405405405402</v>
      </c>
      <c r="I256" s="325">
        <v>0.221</v>
      </c>
      <c r="J256" s="325">
        <v>1.22</v>
      </c>
      <c r="K256" s="323">
        <v>8.371040723981901</v>
      </c>
      <c r="L256" s="241">
        <v>4.0</v>
      </c>
      <c r="M256" s="243">
        <v>2.05693</v>
      </c>
      <c r="N256" s="404"/>
      <c r="O256" s="324"/>
      <c r="P256" s="112"/>
      <c r="Q256" s="112"/>
      <c r="R256" s="112"/>
      <c r="S256" s="112"/>
      <c r="T256" s="112"/>
      <c r="U256" s="112"/>
      <c r="V256" s="112"/>
      <c r="W256" s="112"/>
      <c r="X256" s="112"/>
      <c r="Y256" s="112"/>
      <c r="Z256" s="112"/>
      <c r="AA256" s="112"/>
      <c r="AB256" s="112"/>
      <c r="AC256" s="112"/>
      <c r="AD256" s="112"/>
      <c r="AE256" s="112"/>
      <c r="AF256" s="112"/>
      <c r="AG256" s="112"/>
      <c r="AH256" s="112"/>
      <c r="AI256" s="112"/>
      <c r="AJ256" s="112"/>
      <c r="AK256" s="112"/>
      <c r="AL256" s="112"/>
      <c r="AM256" s="112"/>
      <c r="AN256" s="112"/>
      <c r="AO256" s="112"/>
      <c r="AP256" s="112"/>
      <c r="AQ256" s="112"/>
      <c r="AR256" s="112"/>
      <c r="AS256" s="112"/>
      <c r="AT256" s="112"/>
      <c r="AU256" s="112"/>
      <c r="AV256" s="112"/>
      <c r="AW256" s="112"/>
      <c r="AX256" s="112"/>
      <c r="AY256" s="112"/>
      <c r="AZ256" s="112"/>
      <c r="BA256" s="112"/>
      <c r="BB256" s="112"/>
      <c r="BC256" s="112"/>
      <c r="BD256" s="112"/>
      <c r="BE256" s="112"/>
      <c r="BF256" s="112"/>
      <c r="BG256" s="112"/>
      <c r="BH256" s="112"/>
      <c r="BI256" s="112"/>
      <c r="BJ256" s="112"/>
      <c r="BK256" s="112"/>
      <c r="BL256" s="112"/>
      <c r="BM256" s="112"/>
      <c r="BN256" s="112"/>
      <c r="BO256" s="112"/>
      <c r="BP256" s="112"/>
      <c r="BQ256" s="112"/>
      <c r="BR256" s="112"/>
      <c r="BS256" s="112"/>
      <c r="BT256" s="112"/>
      <c r="BU256" s="112"/>
      <c r="BV256" s="112"/>
      <c r="BW256" s="112"/>
      <c r="BX256" s="112"/>
      <c r="BY256" s="112"/>
      <c r="BZ256" s="112"/>
      <c r="CA256" s="112"/>
      <c r="CB256" s="112"/>
      <c r="CC256" s="112"/>
      <c r="CD256" s="112"/>
      <c r="CE256" s="112"/>
      <c r="CF256" s="112"/>
      <c r="CG256" s="112"/>
      <c r="CH256" s="112"/>
      <c r="CI256" s="112"/>
      <c r="CJ256" s="112"/>
      <c r="CK256" s="112"/>
      <c r="CL256" s="112"/>
      <c r="CM256" s="112"/>
      <c r="CN256" s="112"/>
      <c r="CO256" s="112"/>
      <c r="CP256" s="112"/>
      <c r="CQ256" s="112"/>
      <c r="CR256" s="112"/>
      <c r="CS256" s="112"/>
      <c r="CT256" s="112"/>
      <c r="CU256" s="112"/>
      <c r="CV256" s="112"/>
      <c r="CW256" s="112"/>
      <c r="CX256" s="112"/>
      <c r="CY256" s="112"/>
      <c r="CZ256" s="112"/>
      <c r="DA256" s="112"/>
      <c r="DB256" s="112"/>
      <c r="DC256" s="112"/>
      <c r="DD256" s="112"/>
      <c r="DE256" s="112"/>
      <c r="DF256" s="112"/>
      <c r="DG256" s="112"/>
      <c r="DH256" s="112"/>
      <c r="DI256" s="112"/>
      <c r="DJ256" s="112"/>
      <c r="DK256" s="112"/>
      <c r="DL256" s="112"/>
      <c r="DM256" s="112"/>
      <c r="DN256" s="112"/>
      <c r="DO256" s="112"/>
      <c r="DP256" s="112"/>
      <c r="DQ256" s="112"/>
      <c r="DR256" s="112"/>
      <c r="DS256" s="112"/>
      <c r="DT256" s="112"/>
      <c r="DU256" s="112"/>
      <c r="DV256" s="112"/>
      <c r="DW256" s="112"/>
      <c r="DX256" s="112"/>
      <c r="DY256" s="112"/>
      <c r="DZ256" s="112"/>
      <c r="EA256" s="112"/>
      <c r="EB256" s="112"/>
      <c r="EC256" s="112"/>
      <c r="ED256" s="112"/>
      <c r="EE256" s="112"/>
      <c r="EF256" s="112"/>
      <c r="EG256" s="112"/>
      <c r="EH256" s="112"/>
      <c r="EI256" s="112"/>
      <c r="EJ256" s="112"/>
      <c r="EK256" s="112"/>
      <c r="EL256" s="112"/>
      <c r="EM256" s="112"/>
      <c r="EN256" s="112"/>
      <c r="EO256" s="112"/>
      <c r="EP256" s="112"/>
      <c r="EQ256" s="112"/>
      <c r="ER256" s="112"/>
      <c r="ES256" s="112"/>
      <c r="ET256" s="112"/>
      <c r="EU256" s="112"/>
      <c r="EV256" s="112"/>
      <c r="EW256" s="112"/>
      <c r="EX256" s="112"/>
      <c r="EY256" s="112"/>
      <c r="EZ256" s="112"/>
      <c r="FA256" s="112"/>
      <c r="FB256" s="112"/>
      <c r="FC256" s="112"/>
      <c r="FD256" s="112"/>
      <c r="FE256" s="112"/>
      <c r="FF256" s="112"/>
      <c r="FG256" s="112"/>
      <c r="FH256" s="112"/>
      <c r="FI256" s="112"/>
      <c r="FJ256" s="112"/>
    </row>
    <row r="257">
      <c r="A257" s="241" t="s">
        <v>459</v>
      </c>
      <c r="B257" s="241">
        <v>22913.0</v>
      </c>
      <c r="C257" s="246" t="s">
        <v>211</v>
      </c>
      <c r="D257" s="242">
        <v>-13.75635132</v>
      </c>
      <c r="E257" s="242">
        <v>40.03258328</v>
      </c>
      <c r="F257" s="242">
        <v>5.924655916</v>
      </c>
      <c r="G257" s="242">
        <v>1.544885658</v>
      </c>
      <c r="H257" s="242">
        <v>25.91297490056704</v>
      </c>
      <c r="I257" s="44">
        <v>0.158</v>
      </c>
      <c r="J257" s="44">
        <v>0.84</v>
      </c>
      <c r="K257" s="323">
        <v>9.777757329113925</v>
      </c>
      <c r="L257" s="241">
        <v>3.0</v>
      </c>
      <c r="M257" s="243">
        <v>1.3857899999999999</v>
      </c>
      <c r="N257" s="402" t="s">
        <v>726</v>
      </c>
      <c r="O257" s="324"/>
      <c r="P257" s="112"/>
      <c r="Q257" s="112"/>
      <c r="R257" s="112"/>
      <c r="S257" s="112"/>
      <c r="T257" s="112"/>
      <c r="U257" s="112"/>
      <c r="V257" s="112"/>
      <c r="W257" s="112"/>
      <c r="X257" s="112"/>
      <c r="Y257" s="112"/>
      <c r="Z257" s="112"/>
      <c r="AA257" s="112"/>
      <c r="AB257" s="112"/>
      <c r="AC257" s="112"/>
      <c r="AD257" s="112"/>
      <c r="AE257" s="112"/>
      <c r="AF257" s="112"/>
      <c r="AG257" s="112"/>
      <c r="AH257" s="112"/>
      <c r="AI257" s="112"/>
      <c r="AJ257" s="112"/>
      <c r="AK257" s="112"/>
      <c r="AL257" s="112"/>
      <c r="AM257" s="112"/>
      <c r="AN257" s="112"/>
      <c r="AO257" s="112"/>
      <c r="AP257" s="112"/>
      <c r="AQ257" s="112"/>
      <c r="AR257" s="112"/>
      <c r="AS257" s="112"/>
      <c r="AT257" s="112"/>
      <c r="AU257" s="112"/>
      <c r="AV257" s="112"/>
      <c r="AW257" s="112"/>
      <c r="AX257" s="112"/>
      <c r="AY257" s="112"/>
      <c r="AZ257" s="112"/>
      <c r="BA257" s="112"/>
      <c r="BB257" s="112"/>
      <c r="BC257" s="112"/>
      <c r="BD257" s="112"/>
      <c r="BE257" s="112"/>
      <c r="BF257" s="112"/>
      <c r="BG257" s="112"/>
      <c r="BH257" s="112"/>
      <c r="BI257" s="112"/>
      <c r="BJ257" s="112"/>
      <c r="BK257" s="112"/>
      <c r="BL257" s="112"/>
      <c r="BM257" s="112"/>
      <c r="BN257" s="112"/>
      <c r="BO257" s="112"/>
      <c r="BP257" s="112"/>
      <c r="BQ257" s="112"/>
      <c r="BR257" s="112"/>
      <c r="BS257" s="112"/>
      <c r="BT257" s="112"/>
      <c r="BU257" s="112"/>
      <c r="BV257" s="112"/>
      <c r="BW257" s="112"/>
      <c r="BX257" s="112"/>
      <c r="BY257" s="112"/>
      <c r="BZ257" s="112"/>
      <c r="CA257" s="112"/>
      <c r="CB257" s="112"/>
      <c r="CC257" s="112"/>
      <c r="CD257" s="112"/>
      <c r="CE257" s="112"/>
      <c r="CF257" s="112"/>
      <c r="CG257" s="112"/>
      <c r="CH257" s="112"/>
      <c r="CI257" s="112"/>
      <c r="CJ257" s="112"/>
      <c r="CK257" s="112"/>
      <c r="CL257" s="112"/>
      <c r="CM257" s="112"/>
      <c r="CN257" s="112"/>
      <c r="CO257" s="112"/>
      <c r="CP257" s="112"/>
      <c r="CQ257" s="112"/>
      <c r="CR257" s="112"/>
      <c r="CS257" s="112"/>
      <c r="CT257" s="112"/>
      <c r="CU257" s="112"/>
      <c r="CV257" s="112"/>
      <c r="CW257" s="112"/>
      <c r="CX257" s="112"/>
      <c r="CY257" s="112"/>
      <c r="CZ257" s="112"/>
      <c r="DA257" s="112"/>
      <c r="DB257" s="112"/>
      <c r="DC257" s="112"/>
      <c r="DD257" s="112"/>
      <c r="DE257" s="112"/>
      <c r="DF257" s="112"/>
      <c r="DG257" s="112"/>
      <c r="DH257" s="112"/>
      <c r="DI257" s="112"/>
      <c r="DJ257" s="112"/>
      <c r="DK257" s="112"/>
      <c r="DL257" s="112"/>
      <c r="DM257" s="112"/>
      <c r="DN257" s="112"/>
      <c r="DO257" s="112"/>
      <c r="DP257" s="112"/>
      <c r="DQ257" s="112"/>
      <c r="DR257" s="112"/>
      <c r="DS257" s="112"/>
      <c r="DT257" s="112"/>
      <c r="DU257" s="112"/>
      <c r="DV257" s="112"/>
      <c r="DW257" s="112"/>
      <c r="DX257" s="112"/>
      <c r="DY257" s="112"/>
      <c r="DZ257" s="112"/>
      <c r="EA257" s="112"/>
      <c r="EB257" s="112"/>
      <c r="EC257" s="112"/>
      <c r="ED257" s="112"/>
      <c r="EE257" s="112"/>
      <c r="EF257" s="112"/>
      <c r="EG257" s="112"/>
      <c r="EH257" s="112"/>
      <c r="EI257" s="112"/>
      <c r="EJ257" s="112"/>
      <c r="EK257" s="112"/>
      <c r="EL257" s="112"/>
      <c r="EM257" s="112"/>
      <c r="EN257" s="112"/>
      <c r="EO257" s="112"/>
      <c r="EP257" s="112"/>
      <c r="EQ257" s="112"/>
      <c r="ER257" s="112"/>
      <c r="ES257" s="112"/>
      <c r="ET257" s="112"/>
      <c r="EU257" s="112"/>
      <c r="EV257" s="112"/>
      <c r="EW257" s="112"/>
      <c r="EX257" s="112"/>
      <c r="EY257" s="112"/>
      <c r="EZ257" s="112"/>
      <c r="FA257" s="112"/>
      <c r="FB257" s="112"/>
      <c r="FC257" s="112"/>
      <c r="FD257" s="112"/>
      <c r="FE257" s="112"/>
      <c r="FF257" s="112"/>
      <c r="FG257" s="112"/>
      <c r="FH257" s="112"/>
      <c r="FI257" s="112"/>
      <c r="FJ257" s="112"/>
    </row>
    <row r="258">
      <c r="A258" s="241" t="s">
        <v>599</v>
      </c>
      <c r="B258" s="241">
        <v>535793.0</v>
      </c>
      <c r="C258" s="246" t="s">
        <v>211</v>
      </c>
      <c r="D258" s="242">
        <v>-13.81410024</v>
      </c>
      <c r="E258" s="242">
        <v>40.63049958</v>
      </c>
      <c r="F258" s="242">
        <v>6.049176455</v>
      </c>
      <c r="G258" s="242">
        <v>1.980898546</v>
      </c>
      <c r="H258" s="242">
        <v>20.51114614731006</v>
      </c>
      <c r="I258" s="325">
        <v>0.199</v>
      </c>
      <c r="J258" s="325">
        <v>1.24</v>
      </c>
      <c r="K258" s="323">
        <v>9.954264050251256</v>
      </c>
      <c r="L258" s="241">
        <v>3.0</v>
      </c>
      <c r="M258" s="243">
        <v>0.5308700000000001</v>
      </c>
      <c r="N258" s="404"/>
      <c r="O258" s="324"/>
      <c r="P258" s="112"/>
      <c r="Q258" s="112"/>
      <c r="R258" s="112"/>
      <c r="S258" s="112"/>
      <c r="T258" s="112"/>
      <c r="U258" s="112"/>
      <c r="V258" s="112"/>
      <c r="W258" s="112"/>
      <c r="X258" s="112"/>
      <c r="Y258" s="112"/>
      <c r="Z258" s="112"/>
      <c r="AA258" s="112"/>
      <c r="AB258" s="112"/>
      <c r="AC258" s="112"/>
      <c r="AD258" s="112"/>
      <c r="AE258" s="112"/>
      <c r="AF258" s="112"/>
      <c r="AG258" s="112"/>
      <c r="AH258" s="112"/>
      <c r="AI258" s="112"/>
      <c r="AJ258" s="112"/>
      <c r="AK258" s="112"/>
      <c r="AL258" s="112"/>
      <c r="AM258" s="112"/>
      <c r="AN258" s="112"/>
      <c r="AO258" s="112"/>
      <c r="AP258" s="112"/>
      <c r="AQ258" s="112"/>
      <c r="AR258" s="112"/>
      <c r="AS258" s="112"/>
      <c r="AT258" s="112"/>
      <c r="AU258" s="112"/>
      <c r="AV258" s="112"/>
      <c r="AW258" s="112"/>
      <c r="AX258" s="112"/>
      <c r="AY258" s="112"/>
      <c r="AZ258" s="112"/>
      <c r="BA258" s="112"/>
      <c r="BB258" s="112"/>
      <c r="BC258" s="112"/>
      <c r="BD258" s="112"/>
      <c r="BE258" s="112"/>
      <c r="BF258" s="112"/>
      <c r="BG258" s="112"/>
      <c r="BH258" s="112"/>
      <c r="BI258" s="112"/>
      <c r="BJ258" s="112"/>
      <c r="BK258" s="112"/>
      <c r="BL258" s="112"/>
      <c r="BM258" s="112"/>
      <c r="BN258" s="112"/>
      <c r="BO258" s="112"/>
      <c r="BP258" s="112"/>
      <c r="BQ258" s="112"/>
      <c r="BR258" s="112"/>
      <c r="BS258" s="112"/>
      <c r="BT258" s="112"/>
      <c r="BU258" s="112"/>
      <c r="BV258" s="112"/>
      <c r="BW258" s="112"/>
      <c r="BX258" s="112"/>
      <c r="BY258" s="112"/>
      <c r="BZ258" s="112"/>
      <c r="CA258" s="112"/>
      <c r="CB258" s="112"/>
      <c r="CC258" s="112"/>
      <c r="CD258" s="112"/>
      <c r="CE258" s="112"/>
      <c r="CF258" s="112"/>
      <c r="CG258" s="112"/>
      <c r="CH258" s="112"/>
      <c r="CI258" s="112"/>
      <c r="CJ258" s="112"/>
      <c r="CK258" s="112"/>
      <c r="CL258" s="112"/>
      <c r="CM258" s="112"/>
      <c r="CN258" s="112"/>
      <c r="CO258" s="112"/>
      <c r="CP258" s="112"/>
      <c r="CQ258" s="112"/>
      <c r="CR258" s="112"/>
      <c r="CS258" s="112"/>
      <c r="CT258" s="112"/>
      <c r="CU258" s="112"/>
      <c r="CV258" s="112"/>
      <c r="CW258" s="112"/>
      <c r="CX258" s="112"/>
      <c r="CY258" s="112"/>
      <c r="CZ258" s="112"/>
      <c r="DA258" s="112"/>
      <c r="DB258" s="112"/>
      <c r="DC258" s="112"/>
      <c r="DD258" s="112"/>
      <c r="DE258" s="112"/>
      <c r="DF258" s="112"/>
      <c r="DG258" s="112"/>
      <c r="DH258" s="112"/>
      <c r="DI258" s="112"/>
      <c r="DJ258" s="112"/>
      <c r="DK258" s="112"/>
      <c r="DL258" s="112"/>
      <c r="DM258" s="112"/>
      <c r="DN258" s="112"/>
      <c r="DO258" s="112"/>
      <c r="DP258" s="112"/>
      <c r="DQ258" s="112"/>
      <c r="DR258" s="112"/>
      <c r="DS258" s="112"/>
      <c r="DT258" s="112"/>
      <c r="DU258" s="112"/>
      <c r="DV258" s="112"/>
      <c r="DW258" s="112"/>
      <c r="DX258" s="112"/>
      <c r="DY258" s="112"/>
      <c r="DZ258" s="112"/>
      <c r="EA258" s="112"/>
      <c r="EB258" s="112"/>
      <c r="EC258" s="112"/>
      <c r="ED258" s="112"/>
      <c r="EE258" s="112"/>
      <c r="EF258" s="112"/>
      <c r="EG258" s="112"/>
      <c r="EH258" s="112"/>
      <c r="EI258" s="112"/>
      <c r="EJ258" s="112"/>
      <c r="EK258" s="112"/>
      <c r="EL258" s="112"/>
      <c r="EM258" s="112"/>
      <c r="EN258" s="112"/>
      <c r="EO258" s="112"/>
      <c r="EP258" s="112"/>
      <c r="EQ258" s="112"/>
      <c r="ER258" s="112"/>
      <c r="ES258" s="112"/>
      <c r="ET258" s="112"/>
      <c r="EU258" s="112"/>
      <c r="EV258" s="112"/>
      <c r="EW258" s="112"/>
      <c r="EX258" s="112"/>
      <c r="EY258" s="112"/>
      <c r="EZ258" s="112"/>
      <c r="FA258" s="112"/>
      <c r="FB258" s="112"/>
      <c r="FC258" s="112"/>
      <c r="FD258" s="112"/>
      <c r="FE258" s="112"/>
      <c r="FF258" s="112"/>
      <c r="FG258" s="112"/>
      <c r="FH258" s="112"/>
      <c r="FI258" s="112"/>
      <c r="FJ258" s="112"/>
    </row>
    <row r="259">
      <c r="A259" s="241" t="s">
        <v>323</v>
      </c>
      <c r="B259" s="241">
        <v>563329.0</v>
      </c>
      <c r="C259" s="246" t="s">
        <v>211</v>
      </c>
      <c r="D259" s="242">
        <v>-13.70138368</v>
      </c>
      <c r="E259" s="242">
        <v>44.59944854</v>
      </c>
      <c r="F259" s="242">
        <v>8.172575574</v>
      </c>
      <c r="G259" s="242">
        <v>2.136673893</v>
      </c>
      <c r="H259" s="242">
        <v>20.873306257034887</v>
      </c>
      <c r="I259" s="325">
        <v>0.273</v>
      </c>
      <c r="J259" s="325">
        <v>1.68</v>
      </c>
      <c r="K259" s="323">
        <v>7.8266442967032965</v>
      </c>
      <c r="L259" s="241">
        <v>0.0</v>
      </c>
      <c r="M259" s="243">
        <v>3.69408</v>
      </c>
      <c r="N259" s="404"/>
      <c r="O259" s="324"/>
      <c r="P259" s="112"/>
      <c r="Q259" s="112"/>
      <c r="R259" s="112"/>
      <c r="S259" s="112"/>
      <c r="T259" s="112"/>
      <c r="U259" s="112"/>
      <c r="V259" s="112"/>
      <c r="W259" s="112"/>
      <c r="X259" s="112"/>
      <c r="Y259" s="112"/>
      <c r="Z259" s="112"/>
      <c r="AA259" s="112"/>
      <c r="AB259" s="112"/>
      <c r="AC259" s="112"/>
      <c r="AD259" s="112"/>
      <c r="AE259" s="112"/>
      <c r="AF259" s="112"/>
      <c r="AG259" s="112"/>
      <c r="AH259" s="112"/>
      <c r="AI259" s="112"/>
      <c r="AJ259" s="112"/>
      <c r="AK259" s="112"/>
      <c r="AL259" s="112"/>
      <c r="AM259" s="112"/>
      <c r="AN259" s="112"/>
      <c r="AO259" s="112"/>
      <c r="AP259" s="112"/>
      <c r="AQ259" s="112"/>
      <c r="AR259" s="112"/>
      <c r="AS259" s="112"/>
      <c r="AT259" s="112"/>
      <c r="AU259" s="112"/>
      <c r="AV259" s="112"/>
      <c r="AW259" s="112"/>
      <c r="AX259" s="112"/>
      <c r="AY259" s="112"/>
      <c r="AZ259" s="112"/>
      <c r="BA259" s="112"/>
      <c r="BB259" s="112"/>
      <c r="BC259" s="112"/>
      <c r="BD259" s="112"/>
      <c r="BE259" s="112"/>
      <c r="BF259" s="112"/>
      <c r="BG259" s="112"/>
      <c r="BH259" s="112"/>
      <c r="BI259" s="112"/>
      <c r="BJ259" s="112"/>
      <c r="BK259" s="112"/>
      <c r="BL259" s="112"/>
      <c r="BM259" s="112"/>
      <c r="BN259" s="112"/>
      <c r="BO259" s="112"/>
      <c r="BP259" s="112"/>
      <c r="BQ259" s="112"/>
      <c r="BR259" s="112"/>
      <c r="BS259" s="112"/>
      <c r="BT259" s="112"/>
      <c r="BU259" s="112"/>
      <c r="BV259" s="112"/>
      <c r="BW259" s="112"/>
      <c r="BX259" s="112"/>
      <c r="BY259" s="112"/>
      <c r="BZ259" s="112"/>
      <c r="CA259" s="112"/>
      <c r="CB259" s="112"/>
      <c r="CC259" s="112"/>
      <c r="CD259" s="112"/>
      <c r="CE259" s="112"/>
      <c r="CF259" s="112"/>
      <c r="CG259" s="112"/>
      <c r="CH259" s="112"/>
      <c r="CI259" s="112"/>
      <c r="CJ259" s="112"/>
      <c r="CK259" s="112"/>
      <c r="CL259" s="112"/>
      <c r="CM259" s="112"/>
      <c r="CN259" s="112"/>
      <c r="CO259" s="112"/>
      <c r="CP259" s="112"/>
      <c r="CQ259" s="112"/>
      <c r="CR259" s="112"/>
      <c r="CS259" s="112"/>
      <c r="CT259" s="112"/>
      <c r="CU259" s="112"/>
      <c r="CV259" s="112"/>
      <c r="CW259" s="112"/>
      <c r="CX259" s="112"/>
      <c r="CY259" s="112"/>
      <c r="CZ259" s="112"/>
      <c r="DA259" s="112"/>
      <c r="DB259" s="112"/>
      <c r="DC259" s="112"/>
      <c r="DD259" s="112"/>
      <c r="DE259" s="112"/>
      <c r="DF259" s="112"/>
      <c r="DG259" s="112"/>
      <c r="DH259" s="112"/>
      <c r="DI259" s="112"/>
      <c r="DJ259" s="112"/>
      <c r="DK259" s="112"/>
      <c r="DL259" s="112"/>
      <c r="DM259" s="112"/>
      <c r="DN259" s="112"/>
      <c r="DO259" s="112"/>
      <c r="DP259" s="112"/>
      <c r="DQ259" s="112"/>
      <c r="DR259" s="112"/>
      <c r="DS259" s="112"/>
      <c r="DT259" s="112"/>
      <c r="DU259" s="112"/>
      <c r="DV259" s="112"/>
      <c r="DW259" s="112"/>
      <c r="DX259" s="112"/>
      <c r="DY259" s="112"/>
      <c r="DZ259" s="112"/>
      <c r="EA259" s="112"/>
      <c r="EB259" s="112"/>
      <c r="EC259" s="112"/>
      <c r="ED259" s="112"/>
      <c r="EE259" s="112"/>
      <c r="EF259" s="112"/>
      <c r="EG259" s="112"/>
      <c r="EH259" s="112"/>
      <c r="EI259" s="112"/>
      <c r="EJ259" s="112"/>
      <c r="EK259" s="112"/>
      <c r="EL259" s="112"/>
      <c r="EM259" s="112"/>
      <c r="EN259" s="112"/>
      <c r="EO259" s="112"/>
      <c r="EP259" s="112"/>
      <c r="EQ259" s="112"/>
      <c r="ER259" s="112"/>
      <c r="ES259" s="112"/>
      <c r="ET259" s="112"/>
      <c r="EU259" s="112"/>
      <c r="EV259" s="112"/>
      <c r="EW259" s="112"/>
      <c r="EX259" s="112"/>
      <c r="EY259" s="112"/>
      <c r="EZ259" s="112"/>
      <c r="FA259" s="112"/>
      <c r="FB259" s="112"/>
      <c r="FC259" s="112"/>
      <c r="FD259" s="112"/>
      <c r="FE259" s="112"/>
      <c r="FF259" s="112"/>
      <c r="FG259" s="112"/>
      <c r="FH259" s="112"/>
      <c r="FI259" s="112"/>
      <c r="FJ259" s="112"/>
    </row>
    <row r="260">
      <c r="A260" s="241" t="s">
        <v>638</v>
      </c>
      <c r="B260" s="241">
        <v>562997.0</v>
      </c>
      <c r="C260" s="246" t="s">
        <v>211</v>
      </c>
      <c r="D260" s="242">
        <v>-13.30701684</v>
      </c>
      <c r="E260" s="242">
        <v>44.00037907</v>
      </c>
      <c r="F260" s="242">
        <v>6.398091125</v>
      </c>
      <c r="G260" s="242">
        <v>2.826226471</v>
      </c>
      <c r="H260" s="242">
        <v>15.568596332066553</v>
      </c>
      <c r="I260" s="44">
        <v>0.316</v>
      </c>
      <c r="J260" s="44">
        <v>1.85</v>
      </c>
      <c r="K260" s="323">
        <v>8.943754655063291</v>
      </c>
      <c r="L260" s="241">
        <v>0.0</v>
      </c>
      <c r="M260" s="242" t="s">
        <v>722</v>
      </c>
      <c r="N260" s="402" t="s">
        <v>743</v>
      </c>
      <c r="O260" s="324"/>
      <c r="P260" s="112"/>
      <c r="Q260" s="112"/>
      <c r="R260" s="112"/>
      <c r="S260" s="112"/>
      <c r="T260" s="112"/>
      <c r="U260" s="112"/>
      <c r="V260" s="112"/>
      <c r="W260" s="112"/>
      <c r="X260" s="112"/>
      <c r="Y260" s="112"/>
      <c r="Z260" s="112"/>
      <c r="AA260" s="112"/>
      <c r="AB260" s="112"/>
      <c r="AC260" s="112"/>
      <c r="AD260" s="112"/>
      <c r="AE260" s="112"/>
      <c r="AF260" s="112"/>
      <c r="AG260" s="112"/>
      <c r="AH260" s="112"/>
      <c r="AI260" s="112"/>
      <c r="AJ260" s="112"/>
      <c r="AK260" s="112"/>
      <c r="AL260" s="112"/>
      <c r="AM260" s="112"/>
      <c r="AN260" s="112"/>
      <c r="AO260" s="112"/>
      <c r="AP260" s="112"/>
      <c r="AQ260" s="112"/>
      <c r="AR260" s="112"/>
      <c r="AS260" s="112"/>
      <c r="AT260" s="112"/>
      <c r="AU260" s="112"/>
      <c r="AV260" s="112"/>
      <c r="AW260" s="112"/>
      <c r="AX260" s="112"/>
      <c r="AY260" s="112"/>
      <c r="AZ260" s="112"/>
      <c r="BA260" s="112"/>
      <c r="BB260" s="112"/>
      <c r="BC260" s="112"/>
      <c r="BD260" s="112"/>
      <c r="BE260" s="112"/>
      <c r="BF260" s="112"/>
      <c r="BG260" s="112"/>
      <c r="BH260" s="112"/>
      <c r="BI260" s="112"/>
      <c r="BJ260" s="112"/>
      <c r="BK260" s="112"/>
      <c r="BL260" s="112"/>
      <c r="BM260" s="112"/>
      <c r="BN260" s="112"/>
      <c r="BO260" s="112"/>
      <c r="BP260" s="112"/>
      <c r="BQ260" s="112"/>
      <c r="BR260" s="112"/>
      <c r="BS260" s="112"/>
      <c r="BT260" s="112"/>
      <c r="BU260" s="112"/>
      <c r="BV260" s="112"/>
      <c r="BW260" s="112"/>
      <c r="BX260" s="112"/>
      <c r="BY260" s="112"/>
      <c r="BZ260" s="112"/>
      <c r="CA260" s="112"/>
      <c r="CB260" s="112"/>
      <c r="CC260" s="112"/>
      <c r="CD260" s="112"/>
      <c r="CE260" s="112"/>
      <c r="CF260" s="112"/>
      <c r="CG260" s="112"/>
      <c r="CH260" s="112"/>
      <c r="CI260" s="112"/>
      <c r="CJ260" s="112"/>
      <c r="CK260" s="112"/>
      <c r="CL260" s="112"/>
      <c r="CM260" s="112"/>
      <c r="CN260" s="112"/>
      <c r="CO260" s="112"/>
      <c r="CP260" s="112"/>
      <c r="CQ260" s="112"/>
      <c r="CR260" s="112"/>
      <c r="CS260" s="112"/>
      <c r="CT260" s="112"/>
      <c r="CU260" s="112"/>
      <c r="CV260" s="112"/>
      <c r="CW260" s="112"/>
      <c r="CX260" s="112"/>
      <c r="CY260" s="112"/>
      <c r="CZ260" s="112"/>
      <c r="DA260" s="112"/>
      <c r="DB260" s="112"/>
      <c r="DC260" s="112"/>
      <c r="DD260" s="112"/>
      <c r="DE260" s="112"/>
      <c r="DF260" s="112"/>
      <c r="DG260" s="112"/>
      <c r="DH260" s="112"/>
      <c r="DI260" s="112"/>
      <c r="DJ260" s="112"/>
      <c r="DK260" s="112"/>
      <c r="DL260" s="112"/>
      <c r="DM260" s="112"/>
      <c r="DN260" s="112"/>
      <c r="DO260" s="112"/>
      <c r="DP260" s="112"/>
      <c r="DQ260" s="112"/>
      <c r="DR260" s="112"/>
      <c r="DS260" s="112"/>
      <c r="DT260" s="112"/>
      <c r="DU260" s="112"/>
      <c r="DV260" s="112"/>
      <c r="DW260" s="112"/>
      <c r="DX260" s="112"/>
      <c r="DY260" s="112"/>
      <c r="DZ260" s="112"/>
      <c r="EA260" s="112"/>
      <c r="EB260" s="112"/>
      <c r="EC260" s="112"/>
      <c r="ED260" s="112"/>
      <c r="EE260" s="112"/>
      <c r="EF260" s="112"/>
      <c r="EG260" s="112"/>
      <c r="EH260" s="112"/>
      <c r="EI260" s="112"/>
      <c r="EJ260" s="112"/>
      <c r="EK260" s="112"/>
      <c r="EL260" s="112"/>
      <c r="EM260" s="112"/>
      <c r="EN260" s="112"/>
      <c r="EO260" s="112"/>
      <c r="EP260" s="112"/>
      <c r="EQ260" s="112"/>
      <c r="ER260" s="112"/>
      <c r="ES260" s="112"/>
      <c r="ET260" s="112"/>
      <c r="EU260" s="112"/>
      <c r="EV260" s="112"/>
      <c r="EW260" s="112"/>
      <c r="EX260" s="112"/>
      <c r="EY260" s="112"/>
      <c r="EZ260" s="112"/>
      <c r="FA260" s="112"/>
      <c r="FB260" s="112"/>
      <c r="FC260" s="112"/>
      <c r="FD260" s="112"/>
      <c r="FE260" s="112"/>
      <c r="FF260" s="112"/>
      <c r="FG260" s="112"/>
      <c r="FH260" s="112"/>
      <c r="FI260" s="112"/>
      <c r="FJ260" s="112"/>
    </row>
    <row r="261">
      <c r="A261" s="241" t="s">
        <v>350</v>
      </c>
      <c r="B261" s="241">
        <v>152961.0</v>
      </c>
      <c r="C261" s="246" t="s">
        <v>211</v>
      </c>
      <c r="D261" s="242"/>
      <c r="E261" s="242"/>
      <c r="F261" s="242"/>
      <c r="G261" s="242"/>
      <c r="H261" s="242"/>
      <c r="I261" s="44"/>
      <c r="J261" s="44"/>
      <c r="K261" s="323"/>
      <c r="L261" s="241" t="s">
        <v>722</v>
      </c>
      <c r="M261" s="242" t="s">
        <v>722</v>
      </c>
      <c r="N261" s="402" t="s">
        <v>723</v>
      </c>
      <c r="O261" s="324"/>
      <c r="P261" s="112"/>
      <c r="Q261" s="112"/>
      <c r="R261" s="112"/>
      <c r="S261" s="112"/>
      <c r="T261" s="112"/>
      <c r="U261" s="112"/>
      <c r="V261" s="112"/>
      <c r="W261" s="112"/>
      <c r="X261" s="112"/>
      <c r="Y261" s="112"/>
      <c r="Z261" s="112"/>
      <c r="AA261" s="112"/>
      <c r="AB261" s="112"/>
      <c r="AC261" s="112"/>
      <c r="AD261" s="112"/>
      <c r="AE261" s="112"/>
      <c r="AF261" s="112"/>
      <c r="AG261" s="112"/>
      <c r="AH261" s="112"/>
      <c r="AI261" s="112"/>
      <c r="AJ261" s="112"/>
      <c r="AK261" s="112"/>
      <c r="AL261" s="112"/>
      <c r="AM261" s="112"/>
      <c r="AN261" s="112"/>
      <c r="AO261" s="112"/>
      <c r="AP261" s="112"/>
      <c r="AQ261" s="112"/>
      <c r="AR261" s="112"/>
      <c r="AS261" s="112"/>
      <c r="AT261" s="112"/>
      <c r="AU261" s="112"/>
      <c r="AV261" s="112"/>
      <c r="AW261" s="112"/>
      <c r="AX261" s="112"/>
      <c r="AY261" s="112"/>
      <c r="AZ261" s="112"/>
      <c r="BA261" s="112"/>
      <c r="BB261" s="112"/>
      <c r="BC261" s="112"/>
      <c r="BD261" s="112"/>
      <c r="BE261" s="112"/>
      <c r="BF261" s="112"/>
      <c r="BG261" s="112"/>
      <c r="BH261" s="112"/>
      <c r="BI261" s="112"/>
      <c r="BJ261" s="112"/>
      <c r="BK261" s="112"/>
      <c r="BL261" s="112"/>
      <c r="BM261" s="112"/>
      <c r="BN261" s="112"/>
      <c r="BO261" s="112"/>
      <c r="BP261" s="112"/>
      <c r="BQ261" s="112"/>
      <c r="BR261" s="112"/>
      <c r="BS261" s="112"/>
      <c r="BT261" s="112"/>
      <c r="BU261" s="112"/>
      <c r="BV261" s="112"/>
      <c r="BW261" s="112"/>
      <c r="BX261" s="112"/>
      <c r="BY261" s="112"/>
      <c r="BZ261" s="112"/>
      <c r="CA261" s="112"/>
      <c r="CB261" s="112"/>
      <c r="CC261" s="112"/>
      <c r="CD261" s="112"/>
      <c r="CE261" s="112"/>
      <c r="CF261" s="112"/>
      <c r="CG261" s="112"/>
      <c r="CH261" s="112"/>
      <c r="CI261" s="112"/>
      <c r="CJ261" s="112"/>
      <c r="CK261" s="112"/>
      <c r="CL261" s="112"/>
      <c r="CM261" s="112"/>
      <c r="CN261" s="112"/>
      <c r="CO261" s="112"/>
      <c r="CP261" s="112"/>
      <c r="CQ261" s="112"/>
      <c r="CR261" s="112"/>
      <c r="CS261" s="112"/>
      <c r="CT261" s="112"/>
      <c r="CU261" s="112"/>
      <c r="CV261" s="112"/>
      <c r="CW261" s="112"/>
      <c r="CX261" s="112"/>
      <c r="CY261" s="112"/>
      <c r="CZ261" s="112"/>
      <c r="DA261" s="112"/>
      <c r="DB261" s="112"/>
      <c r="DC261" s="112"/>
      <c r="DD261" s="112"/>
      <c r="DE261" s="112"/>
      <c r="DF261" s="112"/>
      <c r="DG261" s="112"/>
      <c r="DH261" s="112"/>
      <c r="DI261" s="112"/>
      <c r="DJ261" s="112"/>
      <c r="DK261" s="112"/>
      <c r="DL261" s="112"/>
      <c r="DM261" s="112"/>
      <c r="DN261" s="112"/>
      <c r="DO261" s="112"/>
      <c r="DP261" s="112"/>
      <c r="DQ261" s="112"/>
      <c r="DR261" s="112"/>
      <c r="DS261" s="112"/>
      <c r="DT261" s="112"/>
      <c r="DU261" s="112"/>
      <c r="DV261" s="112"/>
      <c r="DW261" s="112"/>
      <c r="DX261" s="112"/>
      <c r="DY261" s="112"/>
      <c r="DZ261" s="112"/>
      <c r="EA261" s="112"/>
      <c r="EB261" s="112"/>
      <c r="EC261" s="112"/>
      <c r="ED261" s="112"/>
      <c r="EE261" s="112"/>
      <c r="EF261" s="112"/>
      <c r="EG261" s="112"/>
      <c r="EH261" s="112"/>
      <c r="EI261" s="112"/>
      <c r="EJ261" s="112"/>
      <c r="EK261" s="112"/>
      <c r="EL261" s="112"/>
      <c r="EM261" s="112"/>
      <c r="EN261" s="112"/>
      <c r="EO261" s="112"/>
      <c r="EP261" s="112"/>
      <c r="EQ261" s="112"/>
      <c r="ER261" s="112"/>
      <c r="ES261" s="112"/>
      <c r="ET261" s="112"/>
      <c r="EU261" s="112"/>
      <c r="EV261" s="112"/>
      <c r="EW261" s="112"/>
      <c r="EX261" s="112"/>
      <c r="EY261" s="112"/>
      <c r="EZ261" s="112"/>
      <c r="FA261" s="112"/>
      <c r="FB261" s="112"/>
      <c r="FC261" s="112"/>
      <c r="FD261" s="112"/>
      <c r="FE261" s="112"/>
      <c r="FF261" s="112"/>
      <c r="FG261" s="112"/>
      <c r="FH261" s="112"/>
      <c r="FI261" s="112"/>
      <c r="FJ261" s="112"/>
    </row>
    <row r="262">
      <c r="A262" s="241" t="s">
        <v>498</v>
      </c>
      <c r="B262" s="241">
        <v>329435.0</v>
      </c>
      <c r="C262" s="246" t="s">
        <v>211</v>
      </c>
      <c r="D262" s="242">
        <v>-13.97</v>
      </c>
      <c r="E262" s="242">
        <v>42.31</v>
      </c>
      <c r="F262" s="242">
        <v>5.84</v>
      </c>
      <c r="G262" s="242">
        <v>2.58</v>
      </c>
      <c r="H262" s="242">
        <v>16.399224806201552</v>
      </c>
      <c r="I262" s="325">
        <v>0.333</v>
      </c>
      <c r="J262" s="325">
        <v>1.18</v>
      </c>
      <c r="K262" s="326">
        <v>7.747747747747748</v>
      </c>
      <c r="L262" s="241">
        <v>3.0</v>
      </c>
      <c r="M262" s="243">
        <v>1.27349</v>
      </c>
      <c r="N262" s="404"/>
      <c r="O262" s="324"/>
      <c r="P262" s="112"/>
      <c r="Q262" s="112"/>
      <c r="R262" s="112"/>
      <c r="S262" s="112"/>
      <c r="T262" s="112"/>
      <c r="U262" s="112"/>
      <c r="V262" s="112"/>
      <c r="W262" s="112"/>
      <c r="X262" s="112"/>
      <c r="Y262" s="112"/>
      <c r="Z262" s="112"/>
      <c r="AA262" s="112"/>
      <c r="AB262" s="112"/>
      <c r="AC262" s="112"/>
      <c r="AD262" s="112"/>
      <c r="AE262" s="112"/>
      <c r="AF262" s="112"/>
      <c r="AG262" s="112"/>
      <c r="AH262" s="112"/>
      <c r="AI262" s="112"/>
      <c r="AJ262" s="112"/>
      <c r="AK262" s="112"/>
      <c r="AL262" s="112"/>
      <c r="AM262" s="112"/>
      <c r="AN262" s="112"/>
      <c r="AO262" s="112"/>
      <c r="AP262" s="112"/>
      <c r="AQ262" s="112"/>
      <c r="AR262" s="112"/>
      <c r="AS262" s="112"/>
      <c r="AT262" s="112"/>
      <c r="AU262" s="112"/>
      <c r="AV262" s="112"/>
      <c r="AW262" s="112"/>
      <c r="AX262" s="112"/>
      <c r="AY262" s="112"/>
      <c r="AZ262" s="112"/>
      <c r="BA262" s="112"/>
      <c r="BB262" s="112"/>
      <c r="BC262" s="112"/>
      <c r="BD262" s="112"/>
      <c r="BE262" s="112"/>
      <c r="BF262" s="112"/>
      <c r="BG262" s="112"/>
      <c r="BH262" s="112"/>
      <c r="BI262" s="112"/>
      <c r="BJ262" s="112"/>
      <c r="BK262" s="112"/>
      <c r="BL262" s="112"/>
      <c r="BM262" s="112"/>
      <c r="BN262" s="112"/>
      <c r="BO262" s="112"/>
      <c r="BP262" s="112"/>
      <c r="BQ262" s="112"/>
      <c r="BR262" s="112"/>
      <c r="BS262" s="112"/>
      <c r="BT262" s="112"/>
      <c r="BU262" s="112"/>
      <c r="BV262" s="112"/>
      <c r="BW262" s="112"/>
      <c r="BX262" s="112"/>
      <c r="BY262" s="112"/>
      <c r="BZ262" s="112"/>
      <c r="CA262" s="112"/>
      <c r="CB262" s="112"/>
      <c r="CC262" s="112"/>
      <c r="CD262" s="112"/>
      <c r="CE262" s="112"/>
      <c r="CF262" s="112"/>
      <c r="CG262" s="112"/>
      <c r="CH262" s="112"/>
      <c r="CI262" s="112"/>
      <c r="CJ262" s="112"/>
      <c r="CK262" s="112"/>
      <c r="CL262" s="112"/>
      <c r="CM262" s="112"/>
      <c r="CN262" s="112"/>
      <c r="CO262" s="112"/>
      <c r="CP262" s="112"/>
      <c r="CQ262" s="112"/>
      <c r="CR262" s="112"/>
      <c r="CS262" s="112"/>
      <c r="CT262" s="112"/>
      <c r="CU262" s="112"/>
      <c r="CV262" s="112"/>
      <c r="CW262" s="112"/>
      <c r="CX262" s="112"/>
      <c r="CY262" s="112"/>
      <c r="CZ262" s="112"/>
      <c r="DA262" s="112"/>
      <c r="DB262" s="112"/>
      <c r="DC262" s="112"/>
      <c r="DD262" s="112"/>
      <c r="DE262" s="112"/>
      <c r="DF262" s="112"/>
      <c r="DG262" s="112"/>
      <c r="DH262" s="112"/>
      <c r="DI262" s="112"/>
      <c r="DJ262" s="112"/>
      <c r="DK262" s="112"/>
      <c r="DL262" s="112"/>
      <c r="DM262" s="112"/>
      <c r="DN262" s="112"/>
      <c r="DO262" s="112"/>
      <c r="DP262" s="112"/>
      <c r="DQ262" s="112"/>
      <c r="DR262" s="112"/>
      <c r="DS262" s="112"/>
      <c r="DT262" s="112"/>
      <c r="DU262" s="112"/>
      <c r="DV262" s="112"/>
      <c r="DW262" s="112"/>
      <c r="DX262" s="112"/>
      <c r="DY262" s="112"/>
      <c r="DZ262" s="112"/>
      <c r="EA262" s="112"/>
      <c r="EB262" s="112"/>
      <c r="EC262" s="112"/>
      <c r="ED262" s="112"/>
      <c r="EE262" s="112"/>
      <c r="EF262" s="112"/>
      <c r="EG262" s="112"/>
      <c r="EH262" s="112"/>
      <c r="EI262" s="112"/>
      <c r="EJ262" s="112"/>
      <c r="EK262" s="112"/>
      <c r="EL262" s="112"/>
      <c r="EM262" s="112"/>
      <c r="EN262" s="112"/>
      <c r="EO262" s="112"/>
      <c r="EP262" s="112"/>
      <c r="EQ262" s="112"/>
      <c r="ER262" s="112"/>
      <c r="ES262" s="112"/>
      <c r="ET262" s="112"/>
      <c r="EU262" s="112"/>
      <c r="EV262" s="112"/>
      <c r="EW262" s="112"/>
      <c r="EX262" s="112"/>
      <c r="EY262" s="112"/>
      <c r="EZ262" s="112"/>
      <c r="FA262" s="112"/>
      <c r="FB262" s="112"/>
      <c r="FC262" s="112"/>
      <c r="FD262" s="112"/>
      <c r="FE262" s="112"/>
      <c r="FF262" s="112"/>
      <c r="FG262" s="112"/>
      <c r="FH262" s="112"/>
      <c r="FI262" s="112"/>
      <c r="FJ262" s="112"/>
    </row>
    <row r="263">
      <c r="A263" s="241" t="s">
        <v>687</v>
      </c>
      <c r="B263" s="241">
        <v>564163.0</v>
      </c>
      <c r="C263" s="246" t="s">
        <v>211</v>
      </c>
      <c r="D263" s="242">
        <v>-13.98</v>
      </c>
      <c r="E263" s="242">
        <v>41.57</v>
      </c>
      <c r="F263" s="242">
        <v>6.27</v>
      </c>
      <c r="G263" s="242">
        <v>2.39</v>
      </c>
      <c r="H263" s="242">
        <v>17.393305439330543</v>
      </c>
      <c r="I263" s="325">
        <v>0.303</v>
      </c>
      <c r="J263" s="325">
        <v>1.4</v>
      </c>
      <c r="K263" s="323">
        <v>7.887788778877888</v>
      </c>
      <c r="L263" s="241">
        <v>1.0</v>
      </c>
      <c r="M263" s="243">
        <v>0.85176</v>
      </c>
      <c r="N263" s="404"/>
      <c r="O263" s="324"/>
      <c r="P263" s="112"/>
      <c r="Q263" s="112"/>
      <c r="R263" s="112"/>
      <c r="S263" s="112"/>
      <c r="T263" s="112"/>
      <c r="U263" s="112"/>
      <c r="V263" s="112"/>
      <c r="W263" s="112"/>
      <c r="X263" s="112"/>
      <c r="Y263" s="112"/>
      <c r="Z263" s="112"/>
      <c r="AA263" s="112"/>
      <c r="AB263" s="112"/>
      <c r="AC263" s="112"/>
      <c r="AD263" s="112"/>
      <c r="AE263" s="112"/>
      <c r="AF263" s="112"/>
      <c r="AG263" s="112"/>
      <c r="AH263" s="112"/>
      <c r="AI263" s="112"/>
      <c r="AJ263" s="112"/>
      <c r="AK263" s="112"/>
      <c r="AL263" s="112"/>
      <c r="AM263" s="112"/>
      <c r="AN263" s="112"/>
      <c r="AO263" s="112"/>
      <c r="AP263" s="112"/>
      <c r="AQ263" s="112"/>
      <c r="AR263" s="112"/>
      <c r="AS263" s="112"/>
      <c r="AT263" s="112"/>
      <c r="AU263" s="112"/>
      <c r="AV263" s="112"/>
      <c r="AW263" s="112"/>
      <c r="AX263" s="112"/>
      <c r="AY263" s="112"/>
      <c r="AZ263" s="112"/>
      <c r="BA263" s="112"/>
      <c r="BB263" s="112"/>
      <c r="BC263" s="112"/>
      <c r="BD263" s="112"/>
      <c r="BE263" s="112"/>
      <c r="BF263" s="112"/>
      <c r="BG263" s="112"/>
      <c r="BH263" s="112"/>
      <c r="BI263" s="112"/>
      <c r="BJ263" s="112"/>
      <c r="BK263" s="112"/>
      <c r="BL263" s="112"/>
      <c r="BM263" s="112"/>
      <c r="BN263" s="112"/>
      <c r="BO263" s="112"/>
      <c r="BP263" s="112"/>
      <c r="BQ263" s="112"/>
      <c r="BR263" s="112"/>
      <c r="BS263" s="112"/>
      <c r="BT263" s="112"/>
      <c r="BU263" s="112"/>
      <c r="BV263" s="112"/>
      <c r="BW263" s="112"/>
      <c r="BX263" s="112"/>
      <c r="BY263" s="112"/>
      <c r="BZ263" s="112"/>
      <c r="CA263" s="112"/>
      <c r="CB263" s="112"/>
      <c r="CC263" s="112"/>
      <c r="CD263" s="112"/>
      <c r="CE263" s="112"/>
      <c r="CF263" s="112"/>
      <c r="CG263" s="112"/>
      <c r="CH263" s="112"/>
      <c r="CI263" s="112"/>
      <c r="CJ263" s="112"/>
      <c r="CK263" s="112"/>
      <c r="CL263" s="112"/>
      <c r="CM263" s="112"/>
      <c r="CN263" s="112"/>
      <c r="CO263" s="112"/>
      <c r="CP263" s="112"/>
      <c r="CQ263" s="112"/>
      <c r="CR263" s="112"/>
      <c r="CS263" s="112"/>
      <c r="CT263" s="112"/>
      <c r="CU263" s="112"/>
      <c r="CV263" s="112"/>
      <c r="CW263" s="112"/>
      <c r="CX263" s="112"/>
      <c r="CY263" s="112"/>
      <c r="CZ263" s="112"/>
      <c r="DA263" s="112"/>
      <c r="DB263" s="112"/>
      <c r="DC263" s="112"/>
      <c r="DD263" s="112"/>
      <c r="DE263" s="112"/>
      <c r="DF263" s="112"/>
      <c r="DG263" s="112"/>
      <c r="DH263" s="112"/>
      <c r="DI263" s="112"/>
      <c r="DJ263" s="112"/>
      <c r="DK263" s="112"/>
      <c r="DL263" s="112"/>
      <c r="DM263" s="112"/>
      <c r="DN263" s="112"/>
      <c r="DO263" s="112"/>
      <c r="DP263" s="112"/>
      <c r="DQ263" s="112"/>
      <c r="DR263" s="112"/>
      <c r="DS263" s="112"/>
      <c r="DT263" s="112"/>
      <c r="DU263" s="112"/>
      <c r="DV263" s="112"/>
      <c r="DW263" s="112"/>
      <c r="DX263" s="112"/>
      <c r="DY263" s="112"/>
      <c r="DZ263" s="112"/>
      <c r="EA263" s="112"/>
      <c r="EB263" s="112"/>
      <c r="EC263" s="112"/>
      <c r="ED263" s="112"/>
      <c r="EE263" s="112"/>
      <c r="EF263" s="112"/>
      <c r="EG263" s="112"/>
      <c r="EH263" s="112"/>
      <c r="EI263" s="112"/>
      <c r="EJ263" s="112"/>
      <c r="EK263" s="112"/>
      <c r="EL263" s="112"/>
      <c r="EM263" s="112"/>
      <c r="EN263" s="112"/>
      <c r="EO263" s="112"/>
      <c r="EP263" s="112"/>
      <c r="EQ263" s="112"/>
      <c r="ER263" s="112"/>
      <c r="ES263" s="112"/>
      <c r="ET263" s="112"/>
      <c r="EU263" s="112"/>
      <c r="EV263" s="112"/>
      <c r="EW263" s="112"/>
      <c r="EX263" s="112"/>
      <c r="EY263" s="112"/>
      <c r="EZ263" s="112"/>
      <c r="FA263" s="112"/>
      <c r="FB263" s="112"/>
      <c r="FC263" s="112"/>
      <c r="FD263" s="112"/>
      <c r="FE263" s="112"/>
      <c r="FF263" s="112"/>
      <c r="FG263" s="112"/>
      <c r="FH263" s="112"/>
      <c r="FI263" s="112"/>
      <c r="FJ263" s="112"/>
    </row>
    <row r="264">
      <c r="A264" s="241" t="s">
        <v>538</v>
      </c>
      <c r="B264" s="241">
        <v>453106.0</v>
      </c>
      <c r="C264" s="246" t="s">
        <v>211</v>
      </c>
      <c r="D264" s="242">
        <v>-14.61</v>
      </c>
      <c r="E264" s="242">
        <v>41.94</v>
      </c>
      <c r="F264" s="242">
        <v>6.34</v>
      </c>
      <c r="G264" s="242">
        <v>2.67</v>
      </c>
      <c r="H264" s="242">
        <v>15.707865168539325</v>
      </c>
      <c r="I264" s="325">
        <v>0.234</v>
      </c>
      <c r="J264" s="325">
        <v>0.91</v>
      </c>
      <c r="K264" s="323">
        <v>11.410256410256409</v>
      </c>
      <c r="L264" s="241">
        <v>8.0</v>
      </c>
      <c r="M264" s="243">
        <v>2.03118</v>
      </c>
      <c r="N264" s="404"/>
      <c r="O264" s="324"/>
      <c r="P264" s="112"/>
      <c r="Q264" s="112"/>
      <c r="R264" s="112"/>
      <c r="S264" s="112"/>
      <c r="T264" s="112"/>
      <c r="U264" s="112"/>
      <c r="V264" s="112"/>
      <c r="W264" s="112"/>
      <c r="X264" s="112"/>
      <c r="Y264" s="112"/>
      <c r="Z264" s="112"/>
      <c r="AA264" s="112"/>
      <c r="AB264" s="112"/>
      <c r="AC264" s="112"/>
      <c r="AD264" s="112"/>
      <c r="AE264" s="112"/>
      <c r="AF264" s="112"/>
      <c r="AG264" s="112"/>
      <c r="AH264" s="112"/>
      <c r="AI264" s="112"/>
      <c r="AJ264" s="112"/>
      <c r="AK264" s="112"/>
      <c r="AL264" s="112"/>
      <c r="AM264" s="112"/>
      <c r="AN264" s="112"/>
      <c r="AO264" s="112"/>
      <c r="AP264" s="112"/>
      <c r="AQ264" s="112"/>
      <c r="AR264" s="112"/>
      <c r="AS264" s="112"/>
      <c r="AT264" s="112"/>
      <c r="AU264" s="112"/>
      <c r="AV264" s="112"/>
      <c r="AW264" s="112"/>
      <c r="AX264" s="112"/>
      <c r="AY264" s="112"/>
      <c r="AZ264" s="112"/>
      <c r="BA264" s="112"/>
      <c r="BB264" s="112"/>
      <c r="BC264" s="112"/>
      <c r="BD264" s="112"/>
      <c r="BE264" s="112"/>
      <c r="BF264" s="112"/>
      <c r="BG264" s="112"/>
      <c r="BH264" s="112"/>
      <c r="BI264" s="112"/>
      <c r="BJ264" s="112"/>
      <c r="BK264" s="112"/>
      <c r="BL264" s="112"/>
      <c r="BM264" s="112"/>
      <c r="BN264" s="112"/>
      <c r="BO264" s="112"/>
      <c r="BP264" s="112"/>
      <c r="BQ264" s="112"/>
      <c r="BR264" s="112"/>
      <c r="BS264" s="112"/>
      <c r="BT264" s="112"/>
      <c r="BU264" s="112"/>
      <c r="BV264" s="112"/>
      <c r="BW264" s="112"/>
      <c r="BX264" s="112"/>
      <c r="BY264" s="112"/>
      <c r="BZ264" s="112"/>
      <c r="CA264" s="112"/>
      <c r="CB264" s="112"/>
      <c r="CC264" s="112"/>
      <c r="CD264" s="112"/>
      <c r="CE264" s="112"/>
      <c r="CF264" s="112"/>
      <c r="CG264" s="112"/>
      <c r="CH264" s="112"/>
      <c r="CI264" s="112"/>
      <c r="CJ264" s="112"/>
      <c r="CK264" s="112"/>
      <c r="CL264" s="112"/>
      <c r="CM264" s="112"/>
      <c r="CN264" s="112"/>
      <c r="CO264" s="112"/>
      <c r="CP264" s="112"/>
      <c r="CQ264" s="112"/>
      <c r="CR264" s="112"/>
      <c r="CS264" s="112"/>
      <c r="CT264" s="112"/>
      <c r="CU264" s="112"/>
      <c r="CV264" s="112"/>
      <c r="CW264" s="112"/>
      <c r="CX264" s="112"/>
      <c r="CY264" s="112"/>
      <c r="CZ264" s="112"/>
      <c r="DA264" s="112"/>
      <c r="DB264" s="112"/>
      <c r="DC264" s="112"/>
      <c r="DD264" s="112"/>
      <c r="DE264" s="112"/>
      <c r="DF264" s="112"/>
      <c r="DG264" s="112"/>
      <c r="DH264" s="112"/>
      <c r="DI264" s="112"/>
      <c r="DJ264" s="112"/>
      <c r="DK264" s="112"/>
      <c r="DL264" s="112"/>
      <c r="DM264" s="112"/>
      <c r="DN264" s="112"/>
      <c r="DO264" s="112"/>
      <c r="DP264" s="112"/>
      <c r="DQ264" s="112"/>
      <c r="DR264" s="112"/>
      <c r="DS264" s="112"/>
      <c r="DT264" s="112"/>
      <c r="DU264" s="112"/>
      <c r="DV264" s="112"/>
      <c r="DW264" s="112"/>
      <c r="DX264" s="112"/>
      <c r="DY264" s="112"/>
      <c r="DZ264" s="112"/>
      <c r="EA264" s="112"/>
      <c r="EB264" s="112"/>
      <c r="EC264" s="112"/>
      <c r="ED264" s="112"/>
      <c r="EE264" s="112"/>
      <c r="EF264" s="112"/>
      <c r="EG264" s="112"/>
      <c r="EH264" s="112"/>
      <c r="EI264" s="112"/>
      <c r="EJ264" s="112"/>
      <c r="EK264" s="112"/>
      <c r="EL264" s="112"/>
      <c r="EM264" s="112"/>
      <c r="EN264" s="112"/>
      <c r="EO264" s="112"/>
      <c r="EP264" s="112"/>
      <c r="EQ264" s="112"/>
      <c r="ER264" s="112"/>
      <c r="ES264" s="112"/>
      <c r="ET264" s="112"/>
      <c r="EU264" s="112"/>
      <c r="EV264" s="112"/>
      <c r="EW264" s="112"/>
      <c r="EX264" s="112"/>
      <c r="EY264" s="112"/>
      <c r="EZ264" s="112"/>
      <c r="FA264" s="112"/>
      <c r="FB264" s="112"/>
      <c r="FC264" s="112"/>
      <c r="FD264" s="112"/>
      <c r="FE264" s="112"/>
      <c r="FF264" s="112"/>
      <c r="FG264" s="112"/>
      <c r="FH264" s="112"/>
      <c r="FI264" s="112"/>
      <c r="FJ264" s="112"/>
    </row>
    <row r="265">
      <c r="A265" s="241" t="s">
        <v>371</v>
      </c>
      <c r="B265" s="241">
        <v>155149.0</v>
      </c>
      <c r="C265" s="246" t="s">
        <v>211</v>
      </c>
      <c r="D265" s="242"/>
      <c r="E265" s="242"/>
      <c r="F265" s="242"/>
      <c r="G265" s="242"/>
      <c r="H265" s="242"/>
      <c r="I265" s="325">
        <v>0.277</v>
      </c>
      <c r="J265" s="325">
        <v>1.32</v>
      </c>
      <c r="K265" s="323">
        <v>0.0</v>
      </c>
      <c r="L265" s="241">
        <v>0.0</v>
      </c>
      <c r="M265" s="243">
        <v>1.6201800000000002</v>
      </c>
      <c r="N265" s="404"/>
      <c r="O265" s="324"/>
      <c r="P265" s="112"/>
      <c r="Q265" s="112"/>
      <c r="R265" s="112"/>
      <c r="S265" s="112"/>
      <c r="T265" s="112"/>
      <c r="U265" s="112"/>
      <c r="V265" s="112"/>
      <c r="W265" s="112"/>
      <c r="X265" s="112"/>
      <c r="Y265" s="112"/>
      <c r="Z265" s="112"/>
      <c r="AA265" s="112"/>
      <c r="AB265" s="112"/>
      <c r="AC265" s="112"/>
      <c r="AD265" s="112"/>
      <c r="AE265" s="112"/>
      <c r="AF265" s="112"/>
      <c r="AG265" s="112"/>
      <c r="AH265" s="112"/>
      <c r="AI265" s="112"/>
      <c r="AJ265" s="112"/>
      <c r="AK265" s="112"/>
      <c r="AL265" s="112"/>
      <c r="AM265" s="112"/>
      <c r="AN265" s="112"/>
      <c r="AO265" s="112"/>
      <c r="AP265" s="112"/>
      <c r="AQ265" s="112"/>
      <c r="AR265" s="112"/>
      <c r="AS265" s="112"/>
      <c r="AT265" s="112"/>
      <c r="AU265" s="112"/>
      <c r="AV265" s="112"/>
      <c r="AW265" s="112"/>
      <c r="AX265" s="112"/>
      <c r="AY265" s="112"/>
      <c r="AZ265" s="112"/>
      <c r="BA265" s="112"/>
      <c r="BB265" s="112"/>
      <c r="BC265" s="112"/>
      <c r="BD265" s="112"/>
      <c r="BE265" s="112"/>
      <c r="BF265" s="112"/>
      <c r="BG265" s="112"/>
      <c r="BH265" s="112"/>
      <c r="BI265" s="112"/>
      <c r="BJ265" s="112"/>
      <c r="BK265" s="112"/>
      <c r="BL265" s="112"/>
      <c r="BM265" s="112"/>
      <c r="BN265" s="112"/>
      <c r="BO265" s="112"/>
      <c r="BP265" s="112"/>
      <c r="BQ265" s="112"/>
      <c r="BR265" s="112"/>
      <c r="BS265" s="112"/>
      <c r="BT265" s="112"/>
      <c r="BU265" s="112"/>
      <c r="BV265" s="112"/>
      <c r="BW265" s="112"/>
      <c r="BX265" s="112"/>
      <c r="BY265" s="112"/>
      <c r="BZ265" s="112"/>
      <c r="CA265" s="112"/>
      <c r="CB265" s="112"/>
      <c r="CC265" s="112"/>
      <c r="CD265" s="112"/>
      <c r="CE265" s="112"/>
      <c r="CF265" s="112"/>
      <c r="CG265" s="112"/>
      <c r="CH265" s="112"/>
      <c r="CI265" s="112"/>
      <c r="CJ265" s="112"/>
      <c r="CK265" s="112"/>
      <c r="CL265" s="112"/>
      <c r="CM265" s="112"/>
      <c r="CN265" s="112"/>
      <c r="CO265" s="112"/>
      <c r="CP265" s="112"/>
      <c r="CQ265" s="112"/>
      <c r="CR265" s="112"/>
      <c r="CS265" s="112"/>
      <c r="CT265" s="112"/>
      <c r="CU265" s="112"/>
      <c r="CV265" s="112"/>
      <c r="CW265" s="112"/>
      <c r="CX265" s="112"/>
      <c r="CY265" s="112"/>
      <c r="CZ265" s="112"/>
      <c r="DA265" s="112"/>
      <c r="DB265" s="112"/>
      <c r="DC265" s="112"/>
      <c r="DD265" s="112"/>
      <c r="DE265" s="112"/>
      <c r="DF265" s="112"/>
      <c r="DG265" s="112"/>
      <c r="DH265" s="112"/>
      <c r="DI265" s="112"/>
      <c r="DJ265" s="112"/>
      <c r="DK265" s="112"/>
      <c r="DL265" s="112"/>
      <c r="DM265" s="112"/>
      <c r="DN265" s="112"/>
      <c r="DO265" s="112"/>
      <c r="DP265" s="112"/>
      <c r="DQ265" s="112"/>
      <c r="DR265" s="112"/>
      <c r="DS265" s="112"/>
      <c r="DT265" s="112"/>
      <c r="DU265" s="112"/>
      <c r="DV265" s="112"/>
      <c r="DW265" s="112"/>
      <c r="DX265" s="112"/>
      <c r="DY265" s="112"/>
      <c r="DZ265" s="112"/>
      <c r="EA265" s="112"/>
      <c r="EB265" s="112"/>
      <c r="EC265" s="112"/>
      <c r="ED265" s="112"/>
      <c r="EE265" s="112"/>
      <c r="EF265" s="112"/>
      <c r="EG265" s="112"/>
      <c r="EH265" s="112"/>
      <c r="EI265" s="112"/>
      <c r="EJ265" s="112"/>
      <c r="EK265" s="112"/>
      <c r="EL265" s="112"/>
      <c r="EM265" s="112"/>
      <c r="EN265" s="112"/>
      <c r="EO265" s="112"/>
      <c r="EP265" s="112"/>
      <c r="EQ265" s="112"/>
      <c r="ER265" s="112"/>
      <c r="ES265" s="112"/>
      <c r="ET265" s="112"/>
      <c r="EU265" s="112"/>
      <c r="EV265" s="112"/>
      <c r="EW265" s="112"/>
      <c r="EX265" s="112"/>
      <c r="EY265" s="112"/>
      <c r="EZ265" s="112"/>
      <c r="FA265" s="112"/>
      <c r="FB265" s="112"/>
      <c r="FC265" s="112"/>
      <c r="FD265" s="112"/>
      <c r="FE265" s="112"/>
      <c r="FF265" s="112"/>
      <c r="FG265" s="112"/>
      <c r="FH265" s="112"/>
      <c r="FI265" s="112"/>
      <c r="FJ265" s="112"/>
    </row>
    <row r="266">
      <c r="A266" s="241" t="s">
        <v>468</v>
      </c>
      <c r="B266" s="241">
        <v>300117.0</v>
      </c>
      <c r="C266" s="246" t="s">
        <v>211</v>
      </c>
      <c r="D266" s="242">
        <v>-14.2498615</v>
      </c>
      <c r="E266" s="242">
        <v>43.65730819</v>
      </c>
      <c r="F266" s="242">
        <v>6.520044201</v>
      </c>
      <c r="G266" s="242">
        <v>2.45907305</v>
      </c>
      <c r="H266" s="242">
        <v>17.75356294925846</v>
      </c>
      <c r="I266" s="325">
        <v>0.27</v>
      </c>
      <c r="J266" s="325">
        <v>1.04</v>
      </c>
      <c r="K266" s="323">
        <v>9.107677962962963</v>
      </c>
      <c r="L266" s="241">
        <v>3.0</v>
      </c>
      <c r="M266" s="243">
        <v>2.37002</v>
      </c>
      <c r="N266" s="404"/>
      <c r="O266" s="330" t="s">
        <v>952</v>
      </c>
      <c r="P266" s="112"/>
      <c r="Q266" s="112"/>
      <c r="R266" s="112"/>
      <c r="S266" s="112"/>
      <c r="T266" s="112"/>
      <c r="U266" s="112"/>
      <c r="V266" s="112"/>
      <c r="W266" s="112"/>
      <c r="X266" s="112"/>
      <c r="Y266" s="112"/>
      <c r="Z266" s="112"/>
      <c r="AA266" s="112"/>
      <c r="AB266" s="112"/>
      <c r="AC266" s="112"/>
      <c r="AD266" s="112"/>
      <c r="AE266" s="112"/>
      <c r="AF266" s="112"/>
      <c r="AG266" s="112"/>
      <c r="AH266" s="112"/>
      <c r="AI266" s="112"/>
      <c r="AJ266" s="112"/>
      <c r="AK266" s="112"/>
      <c r="AL266" s="112"/>
      <c r="AM266" s="112"/>
      <c r="AN266" s="112"/>
      <c r="AO266" s="112"/>
      <c r="AP266" s="112"/>
      <c r="AQ266" s="112"/>
      <c r="AR266" s="112"/>
      <c r="AS266" s="112"/>
      <c r="AT266" s="112"/>
      <c r="AU266" s="112"/>
      <c r="AV266" s="112"/>
      <c r="AW266" s="112"/>
      <c r="AX266" s="112"/>
      <c r="AY266" s="112"/>
      <c r="AZ266" s="112"/>
      <c r="BA266" s="112"/>
      <c r="BB266" s="112"/>
      <c r="BC266" s="112"/>
      <c r="BD266" s="112"/>
      <c r="BE266" s="112"/>
      <c r="BF266" s="112"/>
      <c r="BG266" s="112"/>
      <c r="BH266" s="112"/>
      <c r="BI266" s="112"/>
      <c r="BJ266" s="112"/>
      <c r="BK266" s="112"/>
      <c r="BL266" s="112"/>
      <c r="BM266" s="112"/>
      <c r="BN266" s="112"/>
      <c r="BO266" s="112"/>
      <c r="BP266" s="112"/>
      <c r="BQ266" s="112"/>
      <c r="BR266" s="112"/>
      <c r="BS266" s="112"/>
      <c r="BT266" s="112"/>
      <c r="BU266" s="112"/>
      <c r="BV266" s="112"/>
      <c r="BW266" s="112"/>
      <c r="BX266" s="112"/>
      <c r="BY266" s="112"/>
      <c r="BZ266" s="112"/>
      <c r="CA266" s="112"/>
      <c r="CB266" s="112"/>
      <c r="CC266" s="112"/>
      <c r="CD266" s="112"/>
      <c r="CE266" s="112"/>
      <c r="CF266" s="112"/>
      <c r="CG266" s="112"/>
      <c r="CH266" s="112"/>
      <c r="CI266" s="112"/>
      <c r="CJ266" s="112"/>
      <c r="CK266" s="112"/>
      <c r="CL266" s="112"/>
      <c r="CM266" s="112"/>
      <c r="CN266" s="112"/>
      <c r="CO266" s="112"/>
      <c r="CP266" s="112"/>
      <c r="CQ266" s="112"/>
      <c r="CR266" s="112"/>
      <c r="CS266" s="112"/>
      <c r="CT266" s="112"/>
      <c r="CU266" s="112"/>
      <c r="CV266" s="112"/>
      <c r="CW266" s="112"/>
      <c r="CX266" s="112"/>
      <c r="CY266" s="112"/>
      <c r="CZ266" s="112"/>
      <c r="DA266" s="112"/>
      <c r="DB266" s="112"/>
      <c r="DC266" s="112"/>
      <c r="DD266" s="112"/>
      <c r="DE266" s="112"/>
      <c r="DF266" s="112"/>
      <c r="DG266" s="112"/>
      <c r="DH266" s="112"/>
      <c r="DI266" s="112"/>
      <c r="DJ266" s="112"/>
      <c r="DK266" s="112"/>
      <c r="DL266" s="112"/>
      <c r="DM266" s="112"/>
      <c r="DN266" s="112"/>
      <c r="DO266" s="112"/>
      <c r="DP266" s="112"/>
      <c r="DQ266" s="112"/>
      <c r="DR266" s="112"/>
      <c r="DS266" s="112"/>
      <c r="DT266" s="112"/>
      <c r="DU266" s="112"/>
      <c r="DV266" s="112"/>
      <c r="DW266" s="112"/>
      <c r="DX266" s="112"/>
      <c r="DY266" s="112"/>
      <c r="DZ266" s="112"/>
      <c r="EA266" s="112"/>
      <c r="EB266" s="112"/>
      <c r="EC266" s="112"/>
      <c r="ED266" s="112"/>
      <c r="EE266" s="112"/>
      <c r="EF266" s="112"/>
      <c r="EG266" s="112"/>
      <c r="EH266" s="112"/>
      <c r="EI266" s="112"/>
      <c r="EJ266" s="112"/>
      <c r="EK266" s="112"/>
      <c r="EL266" s="112"/>
      <c r="EM266" s="112"/>
      <c r="EN266" s="112"/>
      <c r="EO266" s="112"/>
      <c r="EP266" s="112"/>
      <c r="EQ266" s="112"/>
      <c r="ER266" s="112"/>
      <c r="ES266" s="112"/>
      <c r="ET266" s="112"/>
      <c r="EU266" s="112"/>
      <c r="EV266" s="112"/>
      <c r="EW266" s="112"/>
      <c r="EX266" s="112"/>
      <c r="EY266" s="112"/>
      <c r="EZ266" s="112"/>
      <c r="FA266" s="112"/>
      <c r="FB266" s="112"/>
      <c r="FC266" s="112"/>
      <c r="FD266" s="112"/>
      <c r="FE266" s="112"/>
      <c r="FF266" s="112"/>
      <c r="FG266" s="112"/>
      <c r="FH266" s="112"/>
      <c r="FI266" s="112"/>
      <c r="FJ266" s="112"/>
    </row>
    <row r="267">
      <c r="A267" s="241" t="s">
        <v>578</v>
      </c>
      <c r="B267" s="241">
        <v>527045.0</v>
      </c>
      <c r="C267" s="246" t="s">
        <v>211</v>
      </c>
      <c r="D267" s="242">
        <v>-13.86</v>
      </c>
      <c r="E267" s="242">
        <v>41.8</v>
      </c>
      <c r="F267" s="242">
        <v>5.67</v>
      </c>
      <c r="G267" s="242">
        <v>2.32</v>
      </c>
      <c r="H267" s="242">
        <v>18.017241379310345</v>
      </c>
      <c r="I267" s="44">
        <v>0.296</v>
      </c>
      <c r="J267" s="44">
        <v>1.24</v>
      </c>
      <c r="K267" s="323">
        <v>7.837837837837838</v>
      </c>
      <c r="L267" s="252"/>
      <c r="M267" s="243">
        <v>0.98637</v>
      </c>
      <c r="N267" s="402" t="s">
        <v>734</v>
      </c>
      <c r="O267" s="324"/>
      <c r="P267" s="112"/>
      <c r="Q267" s="112"/>
      <c r="R267" s="112"/>
      <c r="S267" s="112"/>
      <c r="T267" s="112"/>
      <c r="U267" s="112"/>
      <c r="V267" s="112"/>
      <c r="W267" s="112"/>
      <c r="X267" s="112"/>
      <c r="Y267" s="112"/>
      <c r="Z267" s="112"/>
      <c r="AA267" s="112"/>
      <c r="AB267" s="112"/>
      <c r="AC267" s="112"/>
      <c r="AD267" s="112"/>
      <c r="AE267" s="112"/>
      <c r="AF267" s="112"/>
      <c r="AG267" s="112"/>
      <c r="AH267" s="112"/>
      <c r="AI267" s="112"/>
      <c r="AJ267" s="112"/>
      <c r="AK267" s="112"/>
      <c r="AL267" s="112"/>
      <c r="AM267" s="112"/>
      <c r="AN267" s="112"/>
      <c r="AO267" s="112"/>
      <c r="AP267" s="112"/>
      <c r="AQ267" s="112"/>
      <c r="AR267" s="112"/>
      <c r="AS267" s="112"/>
      <c r="AT267" s="112"/>
      <c r="AU267" s="112"/>
      <c r="AV267" s="112"/>
      <c r="AW267" s="112"/>
      <c r="AX267" s="112"/>
      <c r="AY267" s="112"/>
      <c r="AZ267" s="112"/>
      <c r="BA267" s="112"/>
      <c r="BB267" s="112"/>
      <c r="BC267" s="112"/>
      <c r="BD267" s="112"/>
      <c r="BE267" s="112"/>
      <c r="BF267" s="112"/>
      <c r="BG267" s="112"/>
      <c r="BH267" s="112"/>
      <c r="BI267" s="112"/>
      <c r="BJ267" s="112"/>
      <c r="BK267" s="112"/>
      <c r="BL267" s="112"/>
      <c r="BM267" s="112"/>
      <c r="BN267" s="112"/>
      <c r="BO267" s="112"/>
      <c r="BP267" s="112"/>
      <c r="BQ267" s="112"/>
      <c r="BR267" s="112"/>
      <c r="BS267" s="112"/>
      <c r="BT267" s="112"/>
      <c r="BU267" s="112"/>
      <c r="BV267" s="112"/>
      <c r="BW267" s="112"/>
      <c r="BX267" s="112"/>
      <c r="BY267" s="112"/>
      <c r="BZ267" s="112"/>
      <c r="CA267" s="112"/>
      <c r="CB267" s="112"/>
      <c r="CC267" s="112"/>
      <c r="CD267" s="112"/>
      <c r="CE267" s="112"/>
      <c r="CF267" s="112"/>
      <c r="CG267" s="112"/>
      <c r="CH267" s="112"/>
      <c r="CI267" s="112"/>
      <c r="CJ267" s="112"/>
      <c r="CK267" s="112"/>
      <c r="CL267" s="112"/>
      <c r="CM267" s="112"/>
      <c r="CN267" s="112"/>
      <c r="CO267" s="112"/>
      <c r="CP267" s="112"/>
      <c r="CQ267" s="112"/>
      <c r="CR267" s="112"/>
      <c r="CS267" s="112"/>
      <c r="CT267" s="112"/>
      <c r="CU267" s="112"/>
      <c r="CV267" s="112"/>
      <c r="CW267" s="112"/>
      <c r="CX267" s="112"/>
      <c r="CY267" s="112"/>
      <c r="CZ267" s="112"/>
      <c r="DA267" s="112"/>
      <c r="DB267" s="112"/>
      <c r="DC267" s="112"/>
      <c r="DD267" s="112"/>
      <c r="DE267" s="112"/>
      <c r="DF267" s="112"/>
      <c r="DG267" s="112"/>
      <c r="DH267" s="112"/>
      <c r="DI267" s="112"/>
      <c r="DJ267" s="112"/>
      <c r="DK267" s="112"/>
      <c r="DL267" s="112"/>
      <c r="DM267" s="112"/>
      <c r="DN267" s="112"/>
      <c r="DO267" s="112"/>
      <c r="DP267" s="112"/>
      <c r="DQ267" s="112"/>
      <c r="DR267" s="112"/>
      <c r="DS267" s="112"/>
      <c r="DT267" s="112"/>
      <c r="DU267" s="112"/>
      <c r="DV267" s="112"/>
      <c r="DW267" s="112"/>
      <c r="DX267" s="112"/>
      <c r="DY267" s="112"/>
      <c r="DZ267" s="112"/>
      <c r="EA267" s="112"/>
      <c r="EB267" s="112"/>
      <c r="EC267" s="112"/>
      <c r="ED267" s="112"/>
      <c r="EE267" s="112"/>
      <c r="EF267" s="112"/>
      <c r="EG267" s="112"/>
      <c r="EH267" s="112"/>
      <c r="EI267" s="112"/>
      <c r="EJ267" s="112"/>
      <c r="EK267" s="112"/>
      <c r="EL267" s="112"/>
      <c r="EM267" s="112"/>
      <c r="EN267" s="112"/>
      <c r="EO267" s="112"/>
      <c r="EP267" s="112"/>
      <c r="EQ267" s="112"/>
      <c r="ER267" s="112"/>
      <c r="ES267" s="112"/>
      <c r="ET267" s="112"/>
      <c r="EU267" s="112"/>
      <c r="EV267" s="112"/>
      <c r="EW267" s="112"/>
      <c r="EX267" s="112"/>
      <c r="EY267" s="112"/>
      <c r="EZ267" s="112"/>
      <c r="FA267" s="112"/>
      <c r="FB267" s="112"/>
      <c r="FC267" s="112"/>
      <c r="FD267" s="112"/>
      <c r="FE267" s="112"/>
      <c r="FF267" s="112"/>
      <c r="FG267" s="112"/>
      <c r="FH267" s="112"/>
      <c r="FI267" s="112"/>
      <c r="FJ267" s="112"/>
    </row>
    <row r="268">
      <c r="A268" s="241" t="s">
        <v>301</v>
      </c>
      <c r="B268" s="241">
        <v>641815.0</v>
      </c>
      <c r="C268" s="246" t="s">
        <v>211</v>
      </c>
      <c r="D268" s="243"/>
      <c r="E268" s="243"/>
      <c r="F268" s="243"/>
      <c r="G268" s="243"/>
      <c r="H268" s="242"/>
      <c r="I268" s="325"/>
      <c r="J268" s="325"/>
      <c r="K268" s="326"/>
      <c r="L268" s="241">
        <v>4.0</v>
      </c>
      <c r="M268" s="243">
        <v>0.43612</v>
      </c>
      <c r="N268" s="404"/>
      <c r="O268" s="324"/>
      <c r="P268" s="112"/>
      <c r="Q268" s="112"/>
      <c r="R268" s="112"/>
      <c r="S268" s="112"/>
      <c r="T268" s="112"/>
      <c r="U268" s="112"/>
      <c r="V268" s="112"/>
      <c r="W268" s="112"/>
      <c r="X268" s="112"/>
      <c r="Y268" s="112"/>
      <c r="Z268" s="112"/>
      <c r="AA268" s="112"/>
      <c r="AB268" s="112"/>
      <c r="AC268" s="112"/>
      <c r="AD268" s="112"/>
      <c r="AE268" s="112"/>
      <c r="AF268" s="112"/>
      <c r="AG268" s="112"/>
      <c r="AH268" s="112"/>
      <c r="AI268" s="112"/>
      <c r="AJ268" s="112"/>
      <c r="AK268" s="112"/>
      <c r="AL268" s="112"/>
      <c r="AM268" s="112"/>
      <c r="AN268" s="112"/>
      <c r="AO268" s="112"/>
      <c r="AP268" s="112"/>
      <c r="AQ268" s="112"/>
      <c r="AR268" s="112"/>
      <c r="AS268" s="112"/>
      <c r="AT268" s="112"/>
      <c r="AU268" s="112"/>
      <c r="AV268" s="112"/>
      <c r="AW268" s="112"/>
      <c r="AX268" s="112"/>
      <c r="AY268" s="112"/>
      <c r="AZ268" s="112"/>
      <c r="BA268" s="112"/>
      <c r="BB268" s="112"/>
      <c r="BC268" s="112"/>
      <c r="BD268" s="112"/>
      <c r="BE268" s="112"/>
      <c r="BF268" s="112"/>
      <c r="BG268" s="112"/>
      <c r="BH268" s="112"/>
      <c r="BI268" s="112"/>
      <c r="BJ268" s="112"/>
      <c r="BK268" s="112"/>
      <c r="BL268" s="112"/>
      <c r="BM268" s="112"/>
      <c r="BN268" s="112"/>
      <c r="BO268" s="112"/>
      <c r="BP268" s="112"/>
      <c r="BQ268" s="112"/>
      <c r="BR268" s="112"/>
      <c r="BS268" s="112"/>
      <c r="BT268" s="112"/>
      <c r="BU268" s="112"/>
      <c r="BV268" s="112"/>
      <c r="BW268" s="112"/>
      <c r="BX268" s="112"/>
      <c r="BY268" s="112"/>
      <c r="BZ268" s="112"/>
      <c r="CA268" s="112"/>
      <c r="CB268" s="112"/>
      <c r="CC268" s="112"/>
      <c r="CD268" s="112"/>
      <c r="CE268" s="112"/>
      <c r="CF268" s="112"/>
      <c r="CG268" s="112"/>
      <c r="CH268" s="112"/>
      <c r="CI268" s="112"/>
      <c r="CJ268" s="112"/>
      <c r="CK268" s="112"/>
      <c r="CL268" s="112"/>
      <c r="CM268" s="112"/>
      <c r="CN268" s="112"/>
      <c r="CO268" s="112"/>
      <c r="CP268" s="112"/>
      <c r="CQ268" s="112"/>
      <c r="CR268" s="112"/>
      <c r="CS268" s="112"/>
      <c r="CT268" s="112"/>
      <c r="CU268" s="112"/>
      <c r="CV268" s="112"/>
      <c r="CW268" s="112"/>
      <c r="CX268" s="112"/>
      <c r="CY268" s="112"/>
      <c r="CZ268" s="112"/>
      <c r="DA268" s="112"/>
      <c r="DB268" s="112"/>
      <c r="DC268" s="112"/>
      <c r="DD268" s="112"/>
      <c r="DE268" s="112"/>
      <c r="DF268" s="112"/>
      <c r="DG268" s="112"/>
      <c r="DH268" s="112"/>
      <c r="DI268" s="112"/>
      <c r="DJ268" s="112"/>
      <c r="DK268" s="112"/>
      <c r="DL268" s="112"/>
      <c r="DM268" s="112"/>
      <c r="DN268" s="112"/>
      <c r="DO268" s="112"/>
      <c r="DP268" s="112"/>
      <c r="DQ268" s="112"/>
      <c r="DR268" s="112"/>
      <c r="DS268" s="112"/>
      <c r="DT268" s="112"/>
      <c r="DU268" s="112"/>
      <c r="DV268" s="112"/>
      <c r="DW268" s="112"/>
      <c r="DX268" s="112"/>
      <c r="DY268" s="112"/>
      <c r="DZ268" s="112"/>
      <c r="EA268" s="112"/>
      <c r="EB268" s="112"/>
      <c r="EC268" s="112"/>
      <c r="ED268" s="112"/>
      <c r="EE268" s="112"/>
      <c r="EF268" s="112"/>
      <c r="EG268" s="112"/>
      <c r="EH268" s="112"/>
      <c r="EI268" s="112"/>
      <c r="EJ268" s="112"/>
      <c r="EK268" s="112"/>
      <c r="EL268" s="112"/>
      <c r="EM268" s="112"/>
      <c r="EN268" s="112"/>
      <c r="EO268" s="112"/>
      <c r="EP268" s="112"/>
      <c r="EQ268" s="112"/>
      <c r="ER268" s="112"/>
      <c r="ES268" s="112"/>
      <c r="ET268" s="112"/>
      <c r="EU268" s="112"/>
      <c r="EV268" s="112"/>
      <c r="EW268" s="112"/>
      <c r="EX268" s="112"/>
      <c r="EY268" s="112"/>
      <c r="EZ268" s="112"/>
      <c r="FA268" s="112"/>
      <c r="FB268" s="112"/>
      <c r="FC268" s="112"/>
      <c r="FD268" s="112"/>
      <c r="FE268" s="112"/>
      <c r="FF268" s="112"/>
      <c r="FG268" s="112"/>
      <c r="FH268" s="112"/>
      <c r="FI268" s="112"/>
      <c r="FJ268" s="112"/>
    </row>
    <row r="269">
      <c r="A269" s="241" t="s">
        <v>668</v>
      </c>
      <c r="B269" s="241">
        <v>563330.0</v>
      </c>
      <c r="C269" s="246" t="s">
        <v>211</v>
      </c>
      <c r="D269" s="242">
        <v>-13.34928354</v>
      </c>
      <c r="E269" s="242">
        <v>42.74628627</v>
      </c>
      <c r="F269" s="242">
        <v>6.788037533</v>
      </c>
      <c r="G269" s="242">
        <v>2.522413704</v>
      </c>
      <c r="H269" s="242">
        <v>16.946580254544955</v>
      </c>
      <c r="I269" s="325">
        <v>0.305</v>
      </c>
      <c r="J269" s="325">
        <v>1.66</v>
      </c>
      <c r="K269" s="323">
        <v>8.270208865573771</v>
      </c>
      <c r="L269" s="241">
        <v>0.0</v>
      </c>
      <c r="M269" s="243">
        <v>2.32209</v>
      </c>
      <c r="N269" s="404"/>
      <c r="O269" s="324"/>
      <c r="P269" s="112"/>
      <c r="Q269" s="112"/>
      <c r="R269" s="112"/>
      <c r="S269" s="112"/>
      <c r="T269" s="112"/>
      <c r="U269" s="112"/>
      <c r="V269" s="112"/>
      <c r="W269" s="112"/>
      <c r="X269" s="112"/>
      <c r="Y269" s="112"/>
      <c r="Z269" s="112"/>
      <c r="AA269" s="112"/>
      <c r="AB269" s="112"/>
      <c r="AC269" s="112"/>
      <c r="AD269" s="112"/>
      <c r="AE269" s="112"/>
      <c r="AF269" s="112"/>
      <c r="AG269" s="112"/>
      <c r="AH269" s="112"/>
      <c r="AI269" s="112"/>
      <c r="AJ269" s="112"/>
      <c r="AK269" s="112"/>
      <c r="AL269" s="112"/>
      <c r="AM269" s="112"/>
      <c r="AN269" s="112"/>
      <c r="AO269" s="112"/>
      <c r="AP269" s="112"/>
      <c r="AQ269" s="112"/>
      <c r="AR269" s="112"/>
      <c r="AS269" s="112"/>
      <c r="AT269" s="112"/>
      <c r="AU269" s="112"/>
      <c r="AV269" s="112"/>
      <c r="AW269" s="112"/>
      <c r="AX269" s="112"/>
      <c r="AY269" s="112"/>
      <c r="AZ269" s="112"/>
      <c r="BA269" s="112"/>
      <c r="BB269" s="112"/>
      <c r="BC269" s="112"/>
      <c r="BD269" s="112"/>
      <c r="BE269" s="112"/>
      <c r="BF269" s="112"/>
      <c r="BG269" s="112"/>
      <c r="BH269" s="112"/>
      <c r="BI269" s="112"/>
      <c r="BJ269" s="112"/>
      <c r="BK269" s="112"/>
      <c r="BL269" s="112"/>
      <c r="BM269" s="112"/>
      <c r="BN269" s="112"/>
      <c r="BO269" s="112"/>
      <c r="BP269" s="112"/>
      <c r="BQ269" s="112"/>
      <c r="BR269" s="112"/>
      <c r="BS269" s="112"/>
      <c r="BT269" s="112"/>
      <c r="BU269" s="112"/>
      <c r="BV269" s="112"/>
      <c r="BW269" s="112"/>
      <c r="BX269" s="112"/>
      <c r="BY269" s="112"/>
      <c r="BZ269" s="112"/>
      <c r="CA269" s="112"/>
      <c r="CB269" s="112"/>
      <c r="CC269" s="112"/>
      <c r="CD269" s="112"/>
      <c r="CE269" s="112"/>
      <c r="CF269" s="112"/>
      <c r="CG269" s="112"/>
      <c r="CH269" s="112"/>
      <c r="CI269" s="112"/>
      <c r="CJ269" s="112"/>
      <c r="CK269" s="112"/>
      <c r="CL269" s="112"/>
      <c r="CM269" s="112"/>
      <c r="CN269" s="112"/>
      <c r="CO269" s="112"/>
      <c r="CP269" s="112"/>
      <c r="CQ269" s="112"/>
      <c r="CR269" s="112"/>
      <c r="CS269" s="112"/>
      <c r="CT269" s="112"/>
      <c r="CU269" s="112"/>
      <c r="CV269" s="112"/>
      <c r="CW269" s="112"/>
      <c r="CX269" s="112"/>
      <c r="CY269" s="112"/>
      <c r="CZ269" s="112"/>
      <c r="DA269" s="112"/>
      <c r="DB269" s="112"/>
      <c r="DC269" s="112"/>
      <c r="DD269" s="112"/>
      <c r="DE269" s="112"/>
      <c r="DF269" s="112"/>
      <c r="DG269" s="112"/>
      <c r="DH269" s="112"/>
      <c r="DI269" s="112"/>
      <c r="DJ269" s="112"/>
      <c r="DK269" s="112"/>
      <c r="DL269" s="112"/>
      <c r="DM269" s="112"/>
      <c r="DN269" s="112"/>
      <c r="DO269" s="112"/>
      <c r="DP269" s="112"/>
      <c r="DQ269" s="112"/>
      <c r="DR269" s="112"/>
      <c r="DS269" s="112"/>
      <c r="DT269" s="112"/>
      <c r="DU269" s="112"/>
      <c r="DV269" s="112"/>
      <c r="DW269" s="112"/>
      <c r="DX269" s="112"/>
      <c r="DY269" s="112"/>
      <c r="DZ269" s="112"/>
      <c r="EA269" s="112"/>
      <c r="EB269" s="112"/>
      <c r="EC269" s="112"/>
      <c r="ED269" s="112"/>
      <c r="EE269" s="112"/>
      <c r="EF269" s="112"/>
      <c r="EG269" s="112"/>
      <c r="EH269" s="112"/>
      <c r="EI269" s="112"/>
      <c r="EJ269" s="112"/>
      <c r="EK269" s="112"/>
      <c r="EL269" s="112"/>
      <c r="EM269" s="112"/>
      <c r="EN269" s="112"/>
      <c r="EO269" s="112"/>
      <c r="EP269" s="112"/>
      <c r="EQ269" s="112"/>
      <c r="ER269" s="112"/>
      <c r="ES269" s="112"/>
      <c r="ET269" s="112"/>
      <c r="EU269" s="112"/>
      <c r="EV269" s="112"/>
      <c r="EW269" s="112"/>
      <c r="EX269" s="112"/>
      <c r="EY269" s="112"/>
      <c r="EZ269" s="112"/>
      <c r="FA269" s="112"/>
      <c r="FB269" s="112"/>
      <c r="FC269" s="112"/>
      <c r="FD269" s="112"/>
      <c r="FE269" s="112"/>
      <c r="FF269" s="112"/>
      <c r="FG269" s="112"/>
      <c r="FH269" s="112"/>
      <c r="FI269" s="112"/>
      <c r="FJ269" s="112"/>
    </row>
    <row r="270">
      <c r="A270" s="241" t="s">
        <v>618</v>
      </c>
      <c r="B270" s="241">
        <v>562732.0</v>
      </c>
      <c r="C270" s="246" t="s">
        <v>211</v>
      </c>
      <c r="D270" s="242">
        <v>-14.00321001</v>
      </c>
      <c r="E270" s="242">
        <v>43.75872425</v>
      </c>
      <c r="F270" s="242">
        <v>6.475553012</v>
      </c>
      <c r="G270" s="242">
        <v>2.18940509</v>
      </c>
      <c r="H270" s="242">
        <v>19.98658194861509</v>
      </c>
      <c r="I270" s="325">
        <v>0.286</v>
      </c>
      <c r="J270" s="325">
        <v>1.41</v>
      </c>
      <c r="K270" s="323">
        <v>7.655262552447554</v>
      </c>
      <c r="L270" s="241">
        <v>0.0</v>
      </c>
      <c r="M270" s="243">
        <v>0.50064</v>
      </c>
      <c r="N270" s="404"/>
      <c r="O270" s="330" t="s">
        <v>952</v>
      </c>
      <c r="P270" s="112"/>
      <c r="Q270" s="112"/>
      <c r="R270" s="112"/>
      <c r="S270" s="112"/>
      <c r="T270" s="112"/>
      <c r="U270" s="112"/>
      <c r="V270" s="112"/>
      <c r="W270" s="112"/>
      <c r="X270" s="112"/>
      <c r="Y270" s="112"/>
      <c r="Z270" s="112"/>
      <c r="AA270" s="112"/>
      <c r="AB270" s="112"/>
      <c r="AC270" s="112"/>
      <c r="AD270" s="112"/>
      <c r="AE270" s="112"/>
      <c r="AF270" s="112"/>
      <c r="AG270" s="112"/>
      <c r="AH270" s="112"/>
      <c r="AI270" s="112"/>
      <c r="AJ270" s="112"/>
      <c r="AK270" s="112"/>
      <c r="AL270" s="112"/>
      <c r="AM270" s="112"/>
      <c r="AN270" s="112"/>
      <c r="AO270" s="112"/>
      <c r="AP270" s="112"/>
      <c r="AQ270" s="112"/>
      <c r="AR270" s="112"/>
      <c r="AS270" s="112"/>
      <c r="AT270" s="112"/>
      <c r="AU270" s="112"/>
      <c r="AV270" s="112"/>
      <c r="AW270" s="112"/>
      <c r="AX270" s="112"/>
      <c r="AY270" s="112"/>
      <c r="AZ270" s="112"/>
      <c r="BA270" s="112"/>
      <c r="BB270" s="112"/>
      <c r="BC270" s="112"/>
      <c r="BD270" s="112"/>
      <c r="BE270" s="112"/>
      <c r="BF270" s="112"/>
      <c r="BG270" s="112"/>
      <c r="BH270" s="112"/>
      <c r="BI270" s="112"/>
      <c r="BJ270" s="112"/>
      <c r="BK270" s="112"/>
      <c r="BL270" s="112"/>
      <c r="BM270" s="112"/>
      <c r="BN270" s="112"/>
      <c r="BO270" s="112"/>
      <c r="BP270" s="112"/>
      <c r="BQ270" s="112"/>
      <c r="BR270" s="112"/>
      <c r="BS270" s="112"/>
      <c r="BT270" s="112"/>
      <c r="BU270" s="112"/>
      <c r="BV270" s="112"/>
      <c r="BW270" s="112"/>
      <c r="BX270" s="112"/>
      <c r="BY270" s="112"/>
      <c r="BZ270" s="112"/>
      <c r="CA270" s="112"/>
      <c r="CB270" s="112"/>
      <c r="CC270" s="112"/>
      <c r="CD270" s="112"/>
      <c r="CE270" s="112"/>
      <c r="CF270" s="112"/>
      <c r="CG270" s="112"/>
      <c r="CH270" s="112"/>
      <c r="CI270" s="112"/>
      <c r="CJ270" s="112"/>
      <c r="CK270" s="112"/>
      <c r="CL270" s="112"/>
      <c r="CM270" s="112"/>
      <c r="CN270" s="112"/>
      <c r="CO270" s="112"/>
      <c r="CP270" s="112"/>
      <c r="CQ270" s="112"/>
      <c r="CR270" s="112"/>
      <c r="CS270" s="112"/>
      <c r="CT270" s="112"/>
      <c r="CU270" s="112"/>
      <c r="CV270" s="112"/>
      <c r="CW270" s="112"/>
      <c r="CX270" s="112"/>
      <c r="CY270" s="112"/>
      <c r="CZ270" s="112"/>
      <c r="DA270" s="112"/>
      <c r="DB270" s="112"/>
      <c r="DC270" s="112"/>
      <c r="DD270" s="112"/>
      <c r="DE270" s="112"/>
      <c r="DF270" s="112"/>
      <c r="DG270" s="112"/>
      <c r="DH270" s="112"/>
      <c r="DI270" s="112"/>
      <c r="DJ270" s="112"/>
      <c r="DK270" s="112"/>
      <c r="DL270" s="112"/>
      <c r="DM270" s="112"/>
      <c r="DN270" s="112"/>
      <c r="DO270" s="112"/>
      <c r="DP270" s="112"/>
      <c r="DQ270" s="112"/>
      <c r="DR270" s="112"/>
      <c r="DS270" s="112"/>
      <c r="DT270" s="112"/>
      <c r="DU270" s="112"/>
      <c r="DV270" s="112"/>
      <c r="DW270" s="112"/>
      <c r="DX270" s="112"/>
      <c r="DY270" s="112"/>
      <c r="DZ270" s="112"/>
      <c r="EA270" s="112"/>
      <c r="EB270" s="112"/>
      <c r="EC270" s="112"/>
      <c r="ED270" s="112"/>
      <c r="EE270" s="112"/>
      <c r="EF270" s="112"/>
      <c r="EG270" s="112"/>
      <c r="EH270" s="112"/>
      <c r="EI270" s="112"/>
      <c r="EJ270" s="112"/>
      <c r="EK270" s="112"/>
      <c r="EL270" s="112"/>
      <c r="EM270" s="112"/>
      <c r="EN270" s="112"/>
      <c r="EO270" s="112"/>
      <c r="EP270" s="112"/>
      <c r="EQ270" s="112"/>
      <c r="ER270" s="112"/>
      <c r="ES270" s="112"/>
      <c r="ET270" s="112"/>
      <c r="EU270" s="112"/>
      <c r="EV270" s="112"/>
      <c r="EW270" s="112"/>
      <c r="EX270" s="112"/>
      <c r="EY270" s="112"/>
      <c r="EZ270" s="112"/>
      <c r="FA270" s="112"/>
      <c r="FB270" s="112"/>
      <c r="FC270" s="112"/>
      <c r="FD270" s="112"/>
      <c r="FE270" s="112"/>
      <c r="FF270" s="112"/>
      <c r="FG270" s="112"/>
      <c r="FH270" s="112"/>
      <c r="FI270" s="112"/>
      <c r="FJ270" s="112"/>
    </row>
    <row r="271">
      <c r="A271" s="241" t="s">
        <v>628</v>
      </c>
      <c r="B271" s="241">
        <v>562781.0</v>
      </c>
      <c r="C271" s="246" t="s">
        <v>211</v>
      </c>
      <c r="D271" s="242"/>
      <c r="E271" s="242"/>
      <c r="F271" s="242"/>
      <c r="G271" s="242"/>
      <c r="H271" s="242"/>
      <c r="I271" s="325">
        <v>0.42</v>
      </c>
      <c r="J271" s="325">
        <v>2.17</v>
      </c>
      <c r="K271" s="323">
        <v>0.0</v>
      </c>
      <c r="L271" s="241">
        <v>0.0</v>
      </c>
      <c r="M271" s="243">
        <v>1.008</v>
      </c>
      <c r="N271" s="404"/>
      <c r="O271" s="324"/>
      <c r="P271" s="112"/>
      <c r="Q271" s="112"/>
      <c r="R271" s="112"/>
      <c r="S271" s="112"/>
      <c r="T271" s="112"/>
      <c r="U271" s="112"/>
      <c r="V271" s="112"/>
      <c r="W271" s="112"/>
      <c r="X271" s="112"/>
      <c r="Y271" s="112"/>
      <c r="Z271" s="112"/>
      <c r="AA271" s="112"/>
      <c r="AB271" s="112"/>
      <c r="AC271" s="112"/>
      <c r="AD271" s="112"/>
      <c r="AE271" s="112"/>
      <c r="AF271" s="112"/>
      <c r="AG271" s="112"/>
      <c r="AH271" s="112"/>
      <c r="AI271" s="112"/>
      <c r="AJ271" s="112"/>
      <c r="AK271" s="112"/>
      <c r="AL271" s="112"/>
      <c r="AM271" s="112"/>
      <c r="AN271" s="112"/>
      <c r="AO271" s="112"/>
      <c r="AP271" s="112"/>
      <c r="AQ271" s="112"/>
      <c r="AR271" s="112"/>
      <c r="AS271" s="112"/>
      <c r="AT271" s="112"/>
      <c r="AU271" s="112"/>
      <c r="AV271" s="112"/>
      <c r="AW271" s="112"/>
      <c r="AX271" s="112"/>
      <c r="AY271" s="112"/>
      <c r="AZ271" s="112"/>
      <c r="BA271" s="112"/>
      <c r="BB271" s="112"/>
      <c r="BC271" s="112"/>
      <c r="BD271" s="112"/>
      <c r="BE271" s="112"/>
      <c r="BF271" s="112"/>
      <c r="BG271" s="112"/>
      <c r="BH271" s="112"/>
      <c r="BI271" s="112"/>
      <c r="BJ271" s="112"/>
      <c r="BK271" s="112"/>
      <c r="BL271" s="112"/>
      <c r="BM271" s="112"/>
      <c r="BN271" s="112"/>
      <c r="BO271" s="112"/>
      <c r="BP271" s="112"/>
      <c r="BQ271" s="112"/>
      <c r="BR271" s="112"/>
      <c r="BS271" s="112"/>
      <c r="BT271" s="112"/>
      <c r="BU271" s="112"/>
      <c r="BV271" s="112"/>
      <c r="BW271" s="112"/>
      <c r="BX271" s="112"/>
      <c r="BY271" s="112"/>
      <c r="BZ271" s="112"/>
      <c r="CA271" s="112"/>
      <c r="CB271" s="112"/>
      <c r="CC271" s="112"/>
      <c r="CD271" s="112"/>
      <c r="CE271" s="112"/>
      <c r="CF271" s="112"/>
      <c r="CG271" s="112"/>
      <c r="CH271" s="112"/>
      <c r="CI271" s="112"/>
      <c r="CJ271" s="112"/>
      <c r="CK271" s="112"/>
      <c r="CL271" s="112"/>
      <c r="CM271" s="112"/>
      <c r="CN271" s="112"/>
      <c r="CO271" s="112"/>
      <c r="CP271" s="112"/>
      <c r="CQ271" s="112"/>
      <c r="CR271" s="112"/>
      <c r="CS271" s="112"/>
      <c r="CT271" s="112"/>
      <c r="CU271" s="112"/>
      <c r="CV271" s="112"/>
      <c r="CW271" s="112"/>
      <c r="CX271" s="112"/>
      <c r="CY271" s="112"/>
      <c r="CZ271" s="112"/>
      <c r="DA271" s="112"/>
      <c r="DB271" s="112"/>
      <c r="DC271" s="112"/>
      <c r="DD271" s="112"/>
      <c r="DE271" s="112"/>
      <c r="DF271" s="112"/>
      <c r="DG271" s="112"/>
      <c r="DH271" s="112"/>
      <c r="DI271" s="112"/>
      <c r="DJ271" s="112"/>
      <c r="DK271" s="112"/>
      <c r="DL271" s="112"/>
      <c r="DM271" s="112"/>
      <c r="DN271" s="112"/>
      <c r="DO271" s="112"/>
      <c r="DP271" s="112"/>
      <c r="DQ271" s="112"/>
      <c r="DR271" s="112"/>
      <c r="DS271" s="112"/>
      <c r="DT271" s="112"/>
      <c r="DU271" s="112"/>
      <c r="DV271" s="112"/>
      <c r="DW271" s="112"/>
      <c r="DX271" s="112"/>
      <c r="DY271" s="112"/>
      <c r="DZ271" s="112"/>
      <c r="EA271" s="112"/>
      <c r="EB271" s="112"/>
      <c r="EC271" s="112"/>
      <c r="ED271" s="112"/>
      <c r="EE271" s="112"/>
      <c r="EF271" s="112"/>
      <c r="EG271" s="112"/>
      <c r="EH271" s="112"/>
      <c r="EI271" s="112"/>
      <c r="EJ271" s="112"/>
      <c r="EK271" s="112"/>
      <c r="EL271" s="112"/>
      <c r="EM271" s="112"/>
      <c r="EN271" s="112"/>
      <c r="EO271" s="112"/>
      <c r="EP271" s="112"/>
      <c r="EQ271" s="112"/>
      <c r="ER271" s="112"/>
      <c r="ES271" s="112"/>
      <c r="ET271" s="112"/>
      <c r="EU271" s="112"/>
      <c r="EV271" s="112"/>
      <c r="EW271" s="112"/>
      <c r="EX271" s="112"/>
      <c r="EY271" s="112"/>
      <c r="EZ271" s="112"/>
      <c r="FA271" s="112"/>
      <c r="FB271" s="112"/>
      <c r="FC271" s="112"/>
      <c r="FD271" s="112"/>
      <c r="FE271" s="112"/>
      <c r="FF271" s="112"/>
      <c r="FG271" s="112"/>
      <c r="FH271" s="112"/>
      <c r="FI271" s="112"/>
      <c r="FJ271" s="112"/>
    </row>
    <row r="272">
      <c r="A272" s="241" t="s">
        <v>427</v>
      </c>
      <c r="B272" s="241">
        <v>218112.0</v>
      </c>
      <c r="C272" s="246" t="s">
        <v>211</v>
      </c>
      <c r="D272" s="242">
        <v>-13.48798683</v>
      </c>
      <c r="E272" s="242">
        <v>42.41268615</v>
      </c>
      <c r="F272" s="242">
        <v>7.200498076</v>
      </c>
      <c r="G272" s="242">
        <v>2.748540469</v>
      </c>
      <c r="H272" s="242">
        <v>15.430984782054523</v>
      </c>
      <c r="I272" s="325">
        <v>0.352</v>
      </c>
      <c r="J272" s="325">
        <v>0.96</v>
      </c>
      <c r="K272" s="323">
        <v>7.808353605113637</v>
      </c>
      <c r="L272" s="241">
        <v>9.0</v>
      </c>
      <c r="M272" s="243">
        <v>1.53268</v>
      </c>
      <c r="N272" s="404"/>
      <c r="O272" s="324"/>
      <c r="P272" s="112"/>
      <c r="Q272" s="112"/>
      <c r="R272" s="112"/>
      <c r="S272" s="112"/>
      <c r="T272" s="112"/>
      <c r="U272" s="112"/>
      <c r="V272" s="112"/>
      <c r="W272" s="112"/>
      <c r="X272" s="112"/>
      <c r="Y272" s="112"/>
      <c r="Z272" s="112"/>
      <c r="AA272" s="112"/>
      <c r="AB272" s="112"/>
      <c r="AC272" s="112"/>
      <c r="AD272" s="112"/>
      <c r="AE272" s="112"/>
      <c r="AF272" s="112"/>
      <c r="AG272" s="112"/>
      <c r="AH272" s="112"/>
      <c r="AI272" s="112"/>
      <c r="AJ272" s="112"/>
      <c r="AK272" s="112"/>
      <c r="AL272" s="112"/>
      <c r="AM272" s="112"/>
      <c r="AN272" s="112"/>
      <c r="AO272" s="112"/>
      <c r="AP272" s="112"/>
      <c r="AQ272" s="112"/>
      <c r="AR272" s="112"/>
      <c r="AS272" s="112"/>
      <c r="AT272" s="112"/>
      <c r="AU272" s="112"/>
      <c r="AV272" s="112"/>
      <c r="AW272" s="112"/>
      <c r="AX272" s="112"/>
      <c r="AY272" s="112"/>
      <c r="AZ272" s="112"/>
      <c r="BA272" s="112"/>
      <c r="BB272" s="112"/>
      <c r="BC272" s="112"/>
      <c r="BD272" s="112"/>
      <c r="BE272" s="112"/>
      <c r="BF272" s="112"/>
      <c r="BG272" s="112"/>
      <c r="BH272" s="112"/>
      <c r="BI272" s="112"/>
      <c r="BJ272" s="112"/>
      <c r="BK272" s="112"/>
      <c r="BL272" s="112"/>
      <c r="BM272" s="112"/>
      <c r="BN272" s="112"/>
      <c r="BO272" s="112"/>
      <c r="BP272" s="112"/>
      <c r="BQ272" s="112"/>
      <c r="BR272" s="112"/>
      <c r="BS272" s="112"/>
      <c r="BT272" s="112"/>
      <c r="BU272" s="112"/>
      <c r="BV272" s="112"/>
      <c r="BW272" s="112"/>
      <c r="BX272" s="112"/>
      <c r="BY272" s="112"/>
      <c r="BZ272" s="112"/>
      <c r="CA272" s="112"/>
      <c r="CB272" s="112"/>
      <c r="CC272" s="112"/>
      <c r="CD272" s="112"/>
      <c r="CE272" s="112"/>
      <c r="CF272" s="112"/>
      <c r="CG272" s="112"/>
      <c r="CH272" s="112"/>
      <c r="CI272" s="112"/>
      <c r="CJ272" s="112"/>
      <c r="CK272" s="112"/>
      <c r="CL272" s="112"/>
      <c r="CM272" s="112"/>
      <c r="CN272" s="112"/>
      <c r="CO272" s="112"/>
      <c r="CP272" s="112"/>
      <c r="CQ272" s="112"/>
      <c r="CR272" s="112"/>
      <c r="CS272" s="112"/>
      <c r="CT272" s="112"/>
      <c r="CU272" s="112"/>
      <c r="CV272" s="112"/>
      <c r="CW272" s="112"/>
      <c r="CX272" s="112"/>
      <c r="CY272" s="112"/>
      <c r="CZ272" s="112"/>
      <c r="DA272" s="112"/>
      <c r="DB272" s="112"/>
      <c r="DC272" s="112"/>
      <c r="DD272" s="112"/>
      <c r="DE272" s="112"/>
      <c r="DF272" s="112"/>
      <c r="DG272" s="112"/>
      <c r="DH272" s="112"/>
      <c r="DI272" s="112"/>
      <c r="DJ272" s="112"/>
      <c r="DK272" s="112"/>
      <c r="DL272" s="112"/>
      <c r="DM272" s="112"/>
      <c r="DN272" s="112"/>
      <c r="DO272" s="112"/>
      <c r="DP272" s="112"/>
      <c r="DQ272" s="112"/>
      <c r="DR272" s="112"/>
      <c r="DS272" s="112"/>
      <c r="DT272" s="112"/>
      <c r="DU272" s="112"/>
      <c r="DV272" s="112"/>
      <c r="DW272" s="112"/>
      <c r="DX272" s="112"/>
      <c r="DY272" s="112"/>
      <c r="DZ272" s="112"/>
      <c r="EA272" s="112"/>
      <c r="EB272" s="112"/>
      <c r="EC272" s="112"/>
      <c r="ED272" s="112"/>
      <c r="EE272" s="112"/>
      <c r="EF272" s="112"/>
      <c r="EG272" s="112"/>
      <c r="EH272" s="112"/>
      <c r="EI272" s="112"/>
      <c r="EJ272" s="112"/>
      <c r="EK272" s="112"/>
      <c r="EL272" s="112"/>
      <c r="EM272" s="112"/>
      <c r="EN272" s="112"/>
      <c r="EO272" s="112"/>
      <c r="EP272" s="112"/>
      <c r="EQ272" s="112"/>
      <c r="ER272" s="112"/>
      <c r="ES272" s="112"/>
      <c r="ET272" s="112"/>
      <c r="EU272" s="112"/>
      <c r="EV272" s="112"/>
      <c r="EW272" s="112"/>
      <c r="EX272" s="112"/>
      <c r="EY272" s="112"/>
      <c r="EZ272" s="112"/>
      <c r="FA272" s="112"/>
      <c r="FB272" s="112"/>
      <c r="FC272" s="112"/>
      <c r="FD272" s="112"/>
      <c r="FE272" s="112"/>
      <c r="FF272" s="112"/>
      <c r="FG272" s="112"/>
      <c r="FH272" s="112"/>
      <c r="FI272" s="112"/>
      <c r="FJ272" s="112"/>
    </row>
    <row r="273">
      <c r="A273" s="241" t="s">
        <v>447</v>
      </c>
      <c r="B273" s="241">
        <v>226096.0</v>
      </c>
      <c r="C273" s="246" t="s">
        <v>211</v>
      </c>
      <c r="D273" s="242">
        <v>-14.46</v>
      </c>
      <c r="E273" s="242">
        <v>45.06</v>
      </c>
      <c r="F273" s="242">
        <v>6.27</v>
      </c>
      <c r="G273" s="242">
        <v>1.97</v>
      </c>
      <c r="H273" s="242">
        <v>22.873096446700508</v>
      </c>
      <c r="I273" s="325">
        <v>0.21</v>
      </c>
      <c r="J273" s="325">
        <v>1.2</v>
      </c>
      <c r="K273" s="323">
        <v>9.380952380952381</v>
      </c>
      <c r="L273" s="241">
        <v>2.0</v>
      </c>
      <c r="M273" s="243">
        <v>0.48349</v>
      </c>
      <c r="N273" s="404"/>
      <c r="O273" s="324"/>
      <c r="P273" s="112"/>
      <c r="Q273" s="112"/>
      <c r="R273" s="112"/>
      <c r="S273" s="112"/>
      <c r="T273" s="112"/>
      <c r="U273" s="112"/>
      <c r="V273" s="112"/>
      <c r="W273" s="112"/>
      <c r="X273" s="112"/>
      <c r="Y273" s="112"/>
      <c r="Z273" s="112"/>
      <c r="AA273" s="112"/>
      <c r="AB273" s="112"/>
      <c r="AC273" s="112"/>
      <c r="AD273" s="112"/>
      <c r="AE273" s="112"/>
      <c r="AF273" s="112"/>
      <c r="AG273" s="112"/>
      <c r="AH273" s="112"/>
      <c r="AI273" s="112"/>
      <c r="AJ273" s="112"/>
      <c r="AK273" s="112"/>
      <c r="AL273" s="112"/>
      <c r="AM273" s="112"/>
      <c r="AN273" s="112"/>
      <c r="AO273" s="112"/>
      <c r="AP273" s="112"/>
      <c r="AQ273" s="112"/>
      <c r="AR273" s="112"/>
      <c r="AS273" s="112"/>
      <c r="AT273" s="112"/>
      <c r="AU273" s="112"/>
      <c r="AV273" s="112"/>
      <c r="AW273" s="112"/>
      <c r="AX273" s="112"/>
      <c r="AY273" s="112"/>
      <c r="AZ273" s="112"/>
      <c r="BA273" s="112"/>
      <c r="BB273" s="112"/>
      <c r="BC273" s="112"/>
      <c r="BD273" s="112"/>
      <c r="BE273" s="112"/>
      <c r="BF273" s="112"/>
      <c r="BG273" s="112"/>
      <c r="BH273" s="112"/>
      <c r="BI273" s="112"/>
      <c r="BJ273" s="112"/>
      <c r="BK273" s="112"/>
      <c r="BL273" s="112"/>
      <c r="BM273" s="112"/>
      <c r="BN273" s="112"/>
      <c r="BO273" s="112"/>
      <c r="BP273" s="112"/>
      <c r="BQ273" s="112"/>
      <c r="BR273" s="112"/>
      <c r="BS273" s="112"/>
      <c r="BT273" s="112"/>
      <c r="BU273" s="112"/>
      <c r="BV273" s="112"/>
      <c r="BW273" s="112"/>
      <c r="BX273" s="112"/>
      <c r="BY273" s="112"/>
      <c r="BZ273" s="112"/>
      <c r="CA273" s="112"/>
      <c r="CB273" s="112"/>
      <c r="CC273" s="112"/>
      <c r="CD273" s="112"/>
      <c r="CE273" s="112"/>
      <c r="CF273" s="112"/>
      <c r="CG273" s="112"/>
      <c r="CH273" s="112"/>
      <c r="CI273" s="112"/>
      <c r="CJ273" s="112"/>
      <c r="CK273" s="112"/>
      <c r="CL273" s="112"/>
      <c r="CM273" s="112"/>
      <c r="CN273" s="112"/>
      <c r="CO273" s="112"/>
      <c r="CP273" s="112"/>
      <c r="CQ273" s="112"/>
      <c r="CR273" s="112"/>
      <c r="CS273" s="112"/>
      <c r="CT273" s="112"/>
      <c r="CU273" s="112"/>
      <c r="CV273" s="112"/>
      <c r="CW273" s="112"/>
      <c r="CX273" s="112"/>
      <c r="CY273" s="112"/>
      <c r="CZ273" s="112"/>
      <c r="DA273" s="112"/>
      <c r="DB273" s="112"/>
      <c r="DC273" s="112"/>
      <c r="DD273" s="112"/>
      <c r="DE273" s="112"/>
      <c r="DF273" s="112"/>
      <c r="DG273" s="112"/>
      <c r="DH273" s="112"/>
      <c r="DI273" s="112"/>
      <c r="DJ273" s="112"/>
      <c r="DK273" s="112"/>
      <c r="DL273" s="112"/>
      <c r="DM273" s="112"/>
      <c r="DN273" s="112"/>
      <c r="DO273" s="112"/>
      <c r="DP273" s="112"/>
      <c r="DQ273" s="112"/>
      <c r="DR273" s="112"/>
      <c r="DS273" s="112"/>
      <c r="DT273" s="112"/>
      <c r="DU273" s="112"/>
      <c r="DV273" s="112"/>
      <c r="DW273" s="112"/>
      <c r="DX273" s="112"/>
      <c r="DY273" s="112"/>
      <c r="DZ273" s="112"/>
      <c r="EA273" s="112"/>
      <c r="EB273" s="112"/>
      <c r="EC273" s="112"/>
      <c r="ED273" s="112"/>
      <c r="EE273" s="112"/>
      <c r="EF273" s="112"/>
      <c r="EG273" s="112"/>
      <c r="EH273" s="112"/>
      <c r="EI273" s="112"/>
      <c r="EJ273" s="112"/>
      <c r="EK273" s="112"/>
      <c r="EL273" s="112"/>
      <c r="EM273" s="112"/>
      <c r="EN273" s="112"/>
      <c r="EO273" s="112"/>
      <c r="EP273" s="112"/>
      <c r="EQ273" s="112"/>
      <c r="ER273" s="112"/>
      <c r="ES273" s="112"/>
      <c r="ET273" s="112"/>
      <c r="EU273" s="112"/>
      <c r="EV273" s="112"/>
      <c r="EW273" s="112"/>
      <c r="EX273" s="112"/>
      <c r="EY273" s="112"/>
      <c r="EZ273" s="112"/>
      <c r="FA273" s="112"/>
      <c r="FB273" s="112"/>
      <c r="FC273" s="112"/>
      <c r="FD273" s="112"/>
      <c r="FE273" s="112"/>
      <c r="FF273" s="112"/>
      <c r="FG273" s="112"/>
      <c r="FH273" s="112"/>
      <c r="FI273" s="112"/>
      <c r="FJ273" s="112"/>
    </row>
    <row r="274">
      <c r="A274" s="241" t="s">
        <v>568</v>
      </c>
      <c r="B274" s="241">
        <v>514456.0</v>
      </c>
      <c r="C274" s="246" t="s">
        <v>211</v>
      </c>
      <c r="D274" s="242">
        <v>-13.23794286</v>
      </c>
      <c r="E274" s="242">
        <v>44.44285005</v>
      </c>
      <c r="F274" s="242">
        <v>6.201459929</v>
      </c>
      <c r="G274" s="242">
        <v>2.659916687</v>
      </c>
      <c r="H274" s="242">
        <v>16.70836168185594</v>
      </c>
      <c r="I274" s="325">
        <v>0.336</v>
      </c>
      <c r="J274" s="325">
        <v>1.53</v>
      </c>
      <c r="K274" s="323">
        <v>7.9164187113095235</v>
      </c>
      <c r="L274" s="241">
        <v>0.0</v>
      </c>
      <c r="M274" s="243">
        <v>0.98615</v>
      </c>
      <c r="N274" s="404"/>
      <c r="O274" s="324"/>
      <c r="P274" s="112"/>
      <c r="Q274" s="112"/>
      <c r="R274" s="112"/>
      <c r="S274" s="112"/>
      <c r="T274" s="112"/>
      <c r="U274" s="112"/>
      <c r="V274" s="112"/>
      <c r="W274" s="112"/>
      <c r="X274" s="112"/>
      <c r="Y274" s="112"/>
      <c r="Z274" s="112"/>
      <c r="AA274" s="112"/>
      <c r="AB274" s="112"/>
      <c r="AC274" s="112"/>
      <c r="AD274" s="112"/>
      <c r="AE274" s="112"/>
      <c r="AF274" s="112"/>
      <c r="AG274" s="112"/>
      <c r="AH274" s="112"/>
      <c r="AI274" s="112"/>
      <c r="AJ274" s="112"/>
      <c r="AK274" s="112"/>
      <c r="AL274" s="112"/>
      <c r="AM274" s="112"/>
      <c r="AN274" s="112"/>
      <c r="AO274" s="112"/>
      <c r="AP274" s="112"/>
      <c r="AQ274" s="112"/>
      <c r="AR274" s="112"/>
      <c r="AS274" s="112"/>
      <c r="AT274" s="112"/>
      <c r="AU274" s="112"/>
      <c r="AV274" s="112"/>
      <c r="AW274" s="112"/>
      <c r="AX274" s="112"/>
      <c r="AY274" s="112"/>
      <c r="AZ274" s="112"/>
      <c r="BA274" s="112"/>
      <c r="BB274" s="112"/>
      <c r="BC274" s="112"/>
      <c r="BD274" s="112"/>
      <c r="BE274" s="112"/>
      <c r="BF274" s="112"/>
      <c r="BG274" s="112"/>
      <c r="BH274" s="112"/>
      <c r="BI274" s="112"/>
      <c r="BJ274" s="112"/>
      <c r="BK274" s="112"/>
      <c r="BL274" s="112"/>
      <c r="BM274" s="112"/>
      <c r="BN274" s="112"/>
      <c r="BO274" s="112"/>
      <c r="BP274" s="112"/>
      <c r="BQ274" s="112"/>
      <c r="BR274" s="112"/>
      <c r="BS274" s="112"/>
      <c r="BT274" s="112"/>
      <c r="BU274" s="112"/>
      <c r="BV274" s="112"/>
      <c r="BW274" s="112"/>
      <c r="BX274" s="112"/>
      <c r="BY274" s="112"/>
      <c r="BZ274" s="112"/>
      <c r="CA274" s="112"/>
      <c r="CB274" s="112"/>
      <c r="CC274" s="112"/>
      <c r="CD274" s="112"/>
      <c r="CE274" s="112"/>
      <c r="CF274" s="112"/>
      <c r="CG274" s="112"/>
      <c r="CH274" s="112"/>
      <c r="CI274" s="112"/>
      <c r="CJ274" s="112"/>
      <c r="CK274" s="112"/>
      <c r="CL274" s="112"/>
      <c r="CM274" s="112"/>
      <c r="CN274" s="112"/>
      <c r="CO274" s="112"/>
      <c r="CP274" s="112"/>
      <c r="CQ274" s="112"/>
      <c r="CR274" s="112"/>
      <c r="CS274" s="112"/>
      <c r="CT274" s="112"/>
      <c r="CU274" s="112"/>
      <c r="CV274" s="112"/>
      <c r="CW274" s="112"/>
      <c r="CX274" s="112"/>
      <c r="CY274" s="112"/>
      <c r="CZ274" s="112"/>
      <c r="DA274" s="112"/>
      <c r="DB274" s="112"/>
      <c r="DC274" s="112"/>
      <c r="DD274" s="112"/>
      <c r="DE274" s="112"/>
      <c r="DF274" s="112"/>
      <c r="DG274" s="112"/>
      <c r="DH274" s="112"/>
      <c r="DI274" s="112"/>
      <c r="DJ274" s="112"/>
      <c r="DK274" s="112"/>
      <c r="DL274" s="112"/>
      <c r="DM274" s="112"/>
      <c r="DN274" s="112"/>
      <c r="DO274" s="112"/>
      <c r="DP274" s="112"/>
      <c r="DQ274" s="112"/>
      <c r="DR274" s="112"/>
      <c r="DS274" s="112"/>
      <c r="DT274" s="112"/>
      <c r="DU274" s="112"/>
      <c r="DV274" s="112"/>
      <c r="DW274" s="112"/>
      <c r="DX274" s="112"/>
      <c r="DY274" s="112"/>
      <c r="DZ274" s="112"/>
      <c r="EA274" s="112"/>
      <c r="EB274" s="112"/>
      <c r="EC274" s="112"/>
      <c r="ED274" s="112"/>
      <c r="EE274" s="112"/>
      <c r="EF274" s="112"/>
      <c r="EG274" s="112"/>
      <c r="EH274" s="112"/>
      <c r="EI274" s="112"/>
      <c r="EJ274" s="112"/>
      <c r="EK274" s="112"/>
      <c r="EL274" s="112"/>
      <c r="EM274" s="112"/>
      <c r="EN274" s="112"/>
      <c r="EO274" s="112"/>
      <c r="EP274" s="112"/>
      <c r="EQ274" s="112"/>
      <c r="ER274" s="112"/>
      <c r="ES274" s="112"/>
      <c r="ET274" s="112"/>
      <c r="EU274" s="112"/>
      <c r="EV274" s="112"/>
      <c r="EW274" s="112"/>
      <c r="EX274" s="112"/>
      <c r="EY274" s="112"/>
      <c r="EZ274" s="112"/>
      <c r="FA274" s="112"/>
      <c r="FB274" s="112"/>
      <c r="FC274" s="112"/>
      <c r="FD274" s="112"/>
      <c r="FE274" s="112"/>
      <c r="FF274" s="112"/>
      <c r="FG274" s="112"/>
      <c r="FH274" s="112"/>
      <c r="FI274" s="112"/>
      <c r="FJ274" s="112"/>
    </row>
    <row r="275">
      <c r="A275" s="241" t="s">
        <v>518</v>
      </c>
      <c r="B275" s="241">
        <v>330195.0</v>
      </c>
      <c r="C275" s="246" t="s">
        <v>211</v>
      </c>
      <c r="D275" s="242">
        <v>-14.05466383</v>
      </c>
      <c r="E275" s="242">
        <v>40.99188161</v>
      </c>
      <c r="F275" s="242">
        <v>7.241361966</v>
      </c>
      <c r="G275" s="242">
        <v>2.547773306</v>
      </c>
      <c r="H275" s="242">
        <v>16.089297078929363</v>
      </c>
      <c r="I275" s="325">
        <v>0.205</v>
      </c>
      <c r="J275" s="325">
        <v>1.2</v>
      </c>
      <c r="K275" s="323">
        <v>12.428162468292683</v>
      </c>
      <c r="L275" s="241">
        <v>4.0</v>
      </c>
      <c r="M275" s="243">
        <v>0.9486699999999999</v>
      </c>
      <c r="N275" s="404"/>
      <c r="O275" s="324"/>
      <c r="P275" s="112"/>
      <c r="Q275" s="112"/>
      <c r="R275" s="112"/>
      <c r="S275" s="112"/>
      <c r="T275" s="112"/>
      <c r="U275" s="112"/>
      <c r="V275" s="112"/>
      <c r="W275" s="112"/>
      <c r="X275" s="112"/>
      <c r="Y275" s="112"/>
      <c r="Z275" s="112"/>
      <c r="AA275" s="112"/>
      <c r="AB275" s="112"/>
      <c r="AC275" s="112"/>
      <c r="AD275" s="112"/>
      <c r="AE275" s="112"/>
      <c r="AF275" s="112"/>
      <c r="AG275" s="112"/>
      <c r="AH275" s="112"/>
      <c r="AI275" s="112"/>
      <c r="AJ275" s="112"/>
      <c r="AK275" s="112"/>
      <c r="AL275" s="112"/>
      <c r="AM275" s="112"/>
      <c r="AN275" s="112"/>
      <c r="AO275" s="112"/>
      <c r="AP275" s="112"/>
      <c r="AQ275" s="112"/>
      <c r="AR275" s="112"/>
      <c r="AS275" s="112"/>
      <c r="AT275" s="112"/>
      <c r="AU275" s="112"/>
      <c r="AV275" s="112"/>
      <c r="AW275" s="112"/>
      <c r="AX275" s="112"/>
      <c r="AY275" s="112"/>
      <c r="AZ275" s="112"/>
      <c r="BA275" s="112"/>
      <c r="BB275" s="112"/>
      <c r="BC275" s="112"/>
      <c r="BD275" s="112"/>
      <c r="BE275" s="112"/>
      <c r="BF275" s="112"/>
      <c r="BG275" s="112"/>
      <c r="BH275" s="112"/>
      <c r="BI275" s="112"/>
      <c r="BJ275" s="112"/>
      <c r="BK275" s="112"/>
      <c r="BL275" s="112"/>
      <c r="BM275" s="112"/>
      <c r="BN275" s="112"/>
      <c r="BO275" s="112"/>
      <c r="BP275" s="112"/>
      <c r="BQ275" s="112"/>
      <c r="BR275" s="112"/>
      <c r="BS275" s="112"/>
      <c r="BT275" s="112"/>
      <c r="BU275" s="112"/>
      <c r="BV275" s="112"/>
      <c r="BW275" s="112"/>
      <c r="BX275" s="112"/>
      <c r="BY275" s="112"/>
      <c r="BZ275" s="112"/>
      <c r="CA275" s="112"/>
      <c r="CB275" s="112"/>
      <c r="CC275" s="112"/>
      <c r="CD275" s="112"/>
      <c r="CE275" s="112"/>
      <c r="CF275" s="112"/>
      <c r="CG275" s="112"/>
      <c r="CH275" s="112"/>
      <c r="CI275" s="112"/>
      <c r="CJ275" s="112"/>
      <c r="CK275" s="112"/>
      <c r="CL275" s="112"/>
      <c r="CM275" s="112"/>
      <c r="CN275" s="112"/>
      <c r="CO275" s="112"/>
      <c r="CP275" s="112"/>
      <c r="CQ275" s="112"/>
      <c r="CR275" s="112"/>
      <c r="CS275" s="112"/>
      <c r="CT275" s="112"/>
      <c r="CU275" s="112"/>
      <c r="CV275" s="112"/>
      <c r="CW275" s="112"/>
      <c r="CX275" s="112"/>
      <c r="CY275" s="112"/>
      <c r="CZ275" s="112"/>
      <c r="DA275" s="112"/>
      <c r="DB275" s="112"/>
      <c r="DC275" s="112"/>
      <c r="DD275" s="112"/>
      <c r="DE275" s="112"/>
      <c r="DF275" s="112"/>
      <c r="DG275" s="112"/>
      <c r="DH275" s="112"/>
      <c r="DI275" s="112"/>
      <c r="DJ275" s="112"/>
      <c r="DK275" s="112"/>
      <c r="DL275" s="112"/>
      <c r="DM275" s="112"/>
      <c r="DN275" s="112"/>
      <c r="DO275" s="112"/>
      <c r="DP275" s="112"/>
      <c r="DQ275" s="112"/>
      <c r="DR275" s="112"/>
      <c r="DS275" s="112"/>
      <c r="DT275" s="112"/>
      <c r="DU275" s="112"/>
      <c r="DV275" s="112"/>
      <c r="DW275" s="112"/>
      <c r="DX275" s="112"/>
      <c r="DY275" s="112"/>
      <c r="DZ275" s="112"/>
      <c r="EA275" s="112"/>
      <c r="EB275" s="112"/>
      <c r="EC275" s="112"/>
      <c r="ED275" s="112"/>
      <c r="EE275" s="112"/>
      <c r="EF275" s="112"/>
      <c r="EG275" s="112"/>
      <c r="EH275" s="112"/>
      <c r="EI275" s="112"/>
      <c r="EJ275" s="112"/>
      <c r="EK275" s="112"/>
      <c r="EL275" s="112"/>
      <c r="EM275" s="112"/>
      <c r="EN275" s="112"/>
      <c r="EO275" s="112"/>
      <c r="EP275" s="112"/>
      <c r="EQ275" s="112"/>
      <c r="ER275" s="112"/>
      <c r="ES275" s="112"/>
      <c r="ET275" s="112"/>
      <c r="EU275" s="112"/>
      <c r="EV275" s="112"/>
      <c r="EW275" s="112"/>
      <c r="EX275" s="112"/>
      <c r="EY275" s="112"/>
      <c r="EZ275" s="112"/>
      <c r="FA275" s="112"/>
      <c r="FB275" s="112"/>
      <c r="FC275" s="112"/>
      <c r="FD275" s="112"/>
      <c r="FE275" s="112"/>
      <c r="FF275" s="112"/>
      <c r="FG275" s="112"/>
      <c r="FH275" s="112"/>
      <c r="FI275" s="112"/>
      <c r="FJ275" s="112"/>
    </row>
    <row r="276">
      <c r="A276" s="241" t="s">
        <v>588</v>
      </c>
      <c r="B276" s="241">
        <v>533792.0</v>
      </c>
      <c r="C276" s="246" t="s">
        <v>211</v>
      </c>
      <c r="D276" s="242">
        <v>-14.02911697</v>
      </c>
      <c r="E276" s="242">
        <v>44.01445826</v>
      </c>
      <c r="F276" s="242">
        <v>6.980586765</v>
      </c>
      <c r="G276" s="242">
        <v>2.196661282</v>
      </c>
      <c r="H276" s="242">
        <v>20.036980039055468</v>
      </c>
      <c r="I276" s="325">
        <v>0.255</v>
      </c>
      <c r="J276" s="325">
        <v>1.16</v>
      </c>
      <c r="K276" s="323">
        <v>8.61435796862745</v>
      </c>
      <c r="L276" s="241">
        <v>3.0</v>
      </c>
      <c r="M276" s="243">
        <v>0.71888</v>
      </c>
      <c r="N276" s="404"/>
      <c r="O276" s="324"/>
      <c r="P276" s="112"/>
      <c r="Q276" s="112"/>
      <c r="R276" s="112"/>
      <c r="S276" s="112"/>
      <c r="T276" s="112"/>
      <c r="U276" s="112"/>
      <c r="V276" s="112"/>
      <c r="W276" s="112"/>
      <c r="X276" s="112"/>
      <c r="Y276" s="112"/>
      <c r="Z276" s="112"/>
      <c r="AA276" s="112"/>
      <c r="AB276" s="112"/>
      <c r="AC276" s="112"/>
      <c r="AD276" s="112"/>
      <c r="AE276" s="112"/>
      <c r="AF276" s="112"/>
      <c r="AG276" s="112"/>
      <c r="AH276" s="112"/>
      <c r="AI276" s="112"/>
      <c r="AJ276" s="112"/>
      <c r="AK276" s="112"/>
      <c r="AL276" s="112"/>
      <c r="AM276" s="112"/>
      <c r="AN276" s="112"/>
      <c r="AO276" s="112"/>
      <c r="AP276" s="112"/>
      <c r="AQ276" s="112"/>
      <c r="AR276" s="112"/>
      <c r="AS276" s="112"/>
      <c r="AT276" s="112"/>
      <c r="AU276" s="112"/>
      <c r="AV276" s="112"/>
      <c r="AW276" s="112"/>
      <c r="AX276" s="112"/>
      <c r="AY276" s="112"/>
      <c r="AZ276" s="112"/>
      <c r="BA276" s="112"/>
      <c r="BB276" s="112"/>
      <c r="BC276" s="112"/>
      <c r="BD276" s="112"/>
      <c r="BE276" s="112"/>
      <c r="BF276" s="112"/>
      <c r="BG276" s="112"/>
      <c r="BH276" s="112"/>
      <c r="BI276" s="112"/>
      <c r="BJ276" s="112"/>
      <c r="BK276" s="112"/>
      <c r="BL276" s="112"/>
      <c r="BM276" s="112"/>
      <c r="BN276" s="112"/>
      <c r="BO276" s="112"/>
      <c r="BP276" s="112"/>
      <c r="BQ276" s="112"/>
      <c r="BR276" s="112"/>
      <c r="BS276" s="112"/>
      <c r="BT276" s="112"/>
      <c r="BU276" s="112"/>
      <c r="BV276" s="112"/>
      <c r="BW276" s="112"/>
      <c r="BX276" s="112"/>
      <c r="BY276" s="112"/>
      <c r="BZ276" s="112"/>
      <c r="CA276" s="112"/>
      <c r="CB276" s="112"/>
      <c r="CC276" s="112"/>
      <c r="CD276" s="112"/>
      <c r="CE276" s="112"/>
      <c r="CF276" s="112"/>
      <c r="CG276" s="112"/>
      <c r="CH276" s="112"/>
      <c r="CI276" s="112"/>
      <c r="CJ276" s="112"/>
      <c r="CK276" s="112"/>
      <c r="CL276" s="112"/>
      <c r="CM276" s="112"/>
      <c r="CN276" s="112"/>
      <c r="CO276" s="112"/>
      <c r="CP276" s="112"/>
      <c r="CQ276" s="112"/>
      <c r="CR276" s="112"/>
      <c r="CS276" s="112"/>
      <c r="CT276" s="112"/>
      <c r="CU276" s="112"/>
      <c r="CV276" s="112"/>
      <c r="CW276" s="112"/>
      <c r="CX276" s="112"/>
      <c r="CY276" s="112"/>
      <c r="CZ276" s="112"/>
      <c r="DA276" s="112"/>
      <c r="DB276" s="112"/>
      <c r="DC276" s="112"/>
      <c r="DD276" s="112"/>
      <c r="DE276" s="112"/>
      <c r="DF276" s="112"/>
      <c r="DG276" s="112"/>
      <c r="DH276" s="112"/>
      <c r="DI276" s="112"/>
      <c r="DJ276" s="112"/>
      <c r="DK276" s="112"/>
      <c r="DL276" s="112"/>
      <c r="DM276" s="112"/>
      <c r="DN276" s="112"/>
      <c r="DO276" s="112"/>
      <c r="DP276" s="112"/>
      <c r="DQ276" s="112"/>
      <c r="DR276" s="112"/>
      <c r="DS276" s="112"/>
      <c r="DT276" s="112"/>
      <c r="DU276" s="112"/>
      <c r="DV276" s="112"/>
      <c r="DW276" s="112"/>
      <c r="DX276" s="112"/>
      <c r="DY276" s="112"/>
      <c r="DZ276" s="112"/>
      <c r="EA276" s="112"/>
      <c r="EB276" s="112"/>
      <c r="EC276" s="112"/>
      <c r="ED276" s="112"/>
      <c r="EE276" s="112"/>
      <c r="EF276" s="112"/>
      <c r="EG276" s="112"/>
      <c r="EH276" s="112"/>
      <c r="EI276" s="112"/>
      <c r="EJ276" s="112"/>
      <c r="EK276" s="112"/>
      <c r="EL276" s="112"/>
      <c r="EM276" s="112"/>
      <c r="EN276" s="112"/>
      <c r="EO276" s="112"/>
      <c r="EP276" s="112"/>
      <c r="EQ276" s="112"/>
      <c r="ER276" s="112"/>
      <c r="ES276" s="112"/>
      <c r="ET276" s="112"/>
      <c r="EU276" s="112"/>
      <c r="EV276" s="112"/>
      <c r="EW276" s="112"/>
      <c r="EX276" s="112"/>
      <c r="EY276" s="112"/>
      <c r="EZ276" s="112"/>
      <c r="FA276" s="112"/>
      <c r="FB276" s="112"/>
      <c r="FC276" s="112"/>
      <c r="FD276" s="112"/>
      <c r="FE276" s="112"/>
      <c r="FF276" s="112"/>
      <c r="FG276" s="112"/>
      <c r="FH276" s="112"/>
      <c r="FI276" s="112"/>
      <c r="FJ276" s="112"/>
    </row>
    <row r="277">
      <c r="A277" s="241" t="s">
        <v>608</v>
      </c>
      <c r="B277" s="241">
        <v>542718.0</v>
      </c>
      <c r="C277" s="246" t="s">
        <v>211</v>
      </c>
      <c r="D277" s="242">
        <v>-13.51</v>
      </c>
      <c r="E277" s="242">
        <v>41.65</v>
      </c>
      <c r="F277" s="242">
        <v>4.16</v>
      </c>
      <c r="G277" s="242">
        <v>1.2</v>
      </c>
      <c r="H277" s="242">
        <v>34.708333333333336</v>
      </c>
      <c r="I277" s="325">
        <v>0.075</v>
      </c>
      <c r="J277" s="325">
        <v>0.83</v>
      </c>
      <c r="K277" s="323">
        <v>16.0</v>
      </c>
      <c r="L277" s="241">
        <v>3.0</v>
      </c>
      <c r="M277" s="243">
        <v>0.52049</v>
      </c>
      <c r="N277" s="404"/>
      <c r="O277" s="324"/>
      <c r="P277" s="112"/>
      <c r="Q277" s="112"/>
      <c r="R277" s="112"/>
      <c r="S277" s="112"/>
      <c r="T277" s="112"/>
      <c r="U277" s="112"/>
      <c r="V277" s="112"/>
      <c r="W277" s="112"/>
      <c r="X277" s="112"/>
      <c r="Y277" s="112"/>
      <c r="Z277" s="112"/>
      <c r="AA277" s="112"/>
      <c r="AB277" s="112"/>
      <c r="AC277" s="112"/>
      <c r="AD277" s="112"/>
      <c r="AE277" s="112"/>
      <c r="AF277" s="112"/>
      <c r="AG277" s="112"/>
      <c r="AH277" s="112"/>
      <c r="AI277" s="112"/>
      <c r="AJ277" s="112"/>
      <c r="AK277" s="112"/>
      <c r="AL277" s="112"/>
      <c r="AM277" s="112"/>
      <c r="AN277" s="112"/>
      <c r="AO277" s="112"/>
      <c r="AP277" s="112"/>
      <c r="AQ277" s="112"/>
      <c r="AR277" s="112"/>
      <c r="AS277" s="112"/>
      <c r="AT277" s="112"/>
      <c r="AU277" s="112"/>
      <c r="AV277" s="112"/>
      <c r="AW277" s="112"/>
      <c r="AX277" s="112"/>
      <c r="AY277" s="112"/>
      <c r="AZ277" s="112"/>
      <c r="BA277" s="112"/>
      <c r="BB277" s="112"/>
      <c r="BC277" s="112"/>
      <c r="BD277" s="112"/>
      <c r="BE277" s="112"/>
      <c r="BF277" s="112"/>
      <c r="BG277" s="112"/>
      <c r="BH277" s="112"/>
      <c r="BI277" s="112"/>
      <c r="BJ277" s="112"/>
      <c r="BK277" s="112"/>
      <c r="BL277" s="112"/>
      <c r="BM277" s="112"/>
      <c r="BN277" s="112"/>
      <c r="BO277" s="112"/>
      <c r="BP277" s="112"/>
      <c r="BQ277" s="112"/>
      <c r="BR277" s="112"/>
      <c r="BS277" s="112"/>
      <c r="BT277" s="112"/>
      <c r="BU277" s="112"/>
      <c r="BV277" s="112"/>
      <c r="BW277" s="112"/>
      <c r="BX277" s="112"/>
      <c r="BY277" s="112"/>
      <c r="BZ277" s="112"/>
      <c r="CA277" s="112"/>
      <c r="CB277" s="112"/>
      <c r="CC277" s="112"/>
      <c r="CD277" s="112"/>
      <c r="CE277" s="112"/>
      <c r="CF277" s="112"/>
      <c r="CG277" s="112"/>
      <c r="CH277" s="112"/>
      <c r="CI277" s="112"/>
      <c r="CJ277" s="112"/>
      <c r="CK277" s="112"/>
      <c r="CL277" s="112"/>
      <c r="CM277" s="112"/>
      <c r="CN277" s="112"/>
      <c r="CO277" s="112"/>
      <c r="CP277" s="112"/>
      <c r="CQ277" s="112"/>
      <c r="CR277" s="112"/>
      <c r="CS277" s="112"/>
      <c r="CT277" s="112"/>
      <c r="CU277" s="112"/>
      <c r="CV277" s="112"/>
      <c r="CW277" s="112"/>
      <c r="CX277" s="112"/>
      <c r="CY277" s="112"/>
      <c r="CZ277" s="112"/>
      <c r="DA277" s="112"/>
      <c r="DB277" s="112"/>
      <c r="DC277" s="112"/>
      <c r="DD277" s="112"/>
      <c r="DE277" s="112"/>
      <c r="DF277" s="112"/>
      <c r="DG277" s="112"/>
      <c r="DH277" s="112"/>
      <c r="DI277" s="112"/>
      <c r="DJ277" s="112"/>
      <c r="DK277" s="112"/>
      <c r="DL277" s="112"/>
      <c r="DM277" s="112"/>
      <c r="DN277" s="112"/>
      <c r="DO277" s="112"/>
      <c r="DP277" s="112"/>
      <c r="DQ277" s="112"/>
      <c r="DR277" s="112"/>
      <c r="DS277" s="112"/>
      <c r="DT277" s="112"/>
      <c r="DU277" s="112"/>
      <c r="DV277" s="112"/>
      <c r="DW277" s="112"/>
      <c r="DX277" s="112"/>
      <c r="DY277" s="112"/>
      <c r="DZ277" s="112"/>
      <c r="EA277" s="112"/>
      <c r="EB277" s="112"/>
      <c r="EC277" s="112"/>
      <c r="ED277" s="112"/>
      <c r="EE277" s="112"/>
      <c r="EF277" s="112"/>
      <c r="EG277" s="112"/>
      <c r="EH277" s="112"/>
      <c r="EI277" s="112"/>
      <c r="EJ277" s="112"/>
      <c r="EK277" s="112"/>
      <c r="EL277" s="112"/>
      <c r="EM277" s="112"/>
      <c r="EN277" s="112"/>
      <c r="EO277" s="112"/>
      <c r="EP277" s="112"/>
      <c r="EQ277" s="112"/>
      <c r="ER277" s="112"/>
      <c r="ES277" s="112"/>
      <c r="ET277" s="112"/>
      <c r="EU277" s="112"/>
      <c r="EV277" s="112"/>
      <c r="EW277" s="112"/>
      <c r="EX277" s="112"/>
      <c r="EY277" s="112"/>
      <c r="EZ277" s="112"/>
      <c r="FA277" s="112"/>
      <c r="FB277" s="112"/>
      <c r="FC277" s="112"/>
      <c r="FD277" s="112"/>
      <c r="FE277" s="112"/>
      <c r="FF277" s="112"/>
      <c r="FG277" s="112"/>
      <c r="FH277" s="112"/>
      <c r="FI277" s="112"/>
      <c r="FJ277" s="112"/>
    </row>
    <row r="278">
      <c r="A278" s="241" t="s">
        <v>361</v>
      </c>
      <c r="B278" s="241">
        <v>152966.0</v>
      </c>
      <c r="C278" s="246" t="s">
        <v>211</v>
      </c>
      <c r="D278" s="242">
        <v>-13.42053199</v>
      </c>
      <c r="E278" s="242">
        <v>44.1082973</v>
      </c>
      <c r="F278" s="242">
        <v>7.2449197</v>
      </c>
      <c r="G278" s="242">
        <v>2.667084314</v>
      </c>
      <c r="H278" s="242">
        <v>16.538021339808306</v>
      </c>
      <c r="I278" s="325">
        <v>0.349</v>
      </c>
      <c r="J278" s="325">
        <v>1.94</v>
      </c>
      <c r="K278" s="323">
        <v>7.642075398280802</v>
      </c>
      <c r="L278" s="241">
        <v>0.0</v>
      </c>
      <c r="M278" s="243">
        <v>1.92632</v>
      </c>
      <c r="N278" s="404"/>
      <c r="O278" s="324"/>
      <c r="P278" s="112"/>
      <c r="Q278" s="112"/>
      <c r="R278" s="112"/>
      <c r="S278" s="112"/>
      <c r="T278" s="112"/>
      <c r="U278" s="112"/>
      <c r="V278" s="112"/>
      <c r="W278" s="112"/>
      <c r="X278" s="112"/>
      <c r="Y278" s="112"/>
      <c r="Z278" s="112"/>
      <c r="AA278" s="112"/>
      <c r="AB278" s="112"/>
      <c r="AC278" s="112"/>
      <c r="AD278" s="112"/>
      <c r="AE278" s="112"/>
      <c r="AF278" s="112"/>
      <c r="AG278" s="112"/>
      <c r="AH278" s="112"/>
      <c r="AI278" s="112"/>
      <c r="AJ278" s="112"/>
      <c r="AK278" s="112"/>
      <c r="AL278" s="112"/>
      <c r="AM278" s="112"/>
      <c r="AN278" s="112"/>
      <c r="AO278" s="112"/>
      <c r="AP278" s="112"/>
      <c r="AQ278" s="112"/>
      <c r="AR278" s="112"/>
      <c r="AS278" s="112"/>
      <c r="AT278" s="112"/>
      <c r="AU278" s="112"/>
      <c r="AV278" s="112"/>
      <c r="AW278" s="112"/>
      <c r="AX278" s="112"/>
      <c r="AY278" s="112"/>
      <c r="AZ278" s="112"/>
      <c r="BA278" s="112"/>
      <c r="BB278" s="112"/>
      <c r="BC278" s="112"/>
      <c r="BD278" s="112"/>
      <c r="BE278" s="112"/>
      <c r="BF278" s="112"/>
      <c r="BG278" s="112"/>
      <c r="BH278" s="112"/>
      <c r="BI278" s="112"/>
      <c r="BJ278" s="112"/>
      <c r="BK278" s="112"/>
      <c r="BL278" s="112"/>
      <c r="BM278" s="112"/>
      <c r="BN278" s="112"/>
      <c r="BO278" s="112"/>
      <c r="BP278" s="112"/>
      <c r="BQ278" s="112"/>
      <c r="BR278" s="112"/>
      <c r="BS278" s="112"/>
      <c r="BT278" s="112"/>
      <c r="BU278" s="112"/>
      <c r="BV278" s="112"/>
      <c r="BW278" s="112"/>
      <c r="BX278" s="112"/>
      <c r="BY278" s="112"/>
      <c r="BZ278" s="112"/>
      <c r="CA278" s="112"/>
      <c r="CB278" s="112"/>
      <c r="CC278" s="112"/>
      <c r="CD278" s="112"/>
      <c r="CE278" s="112"/>
      <c r="CF278" s="112"/>
      <c r="CG278" s="112"/>
      <c r="CH278" s="112"/>
      <c r="CI278" s="112"/>
      <c r="CJ278" s="112"/>
      <c r="CK278" s="112"/>
      <c r="CL278" s="112"/>
      <c r="CM278" s="112"/>
      <c r="CN278" s="112"/>
      <c r="CO278" s="112"/>
      <c r="CP278" s="112"/>
      <c r="CQ278" s="112"/>
      <c r="CR278" s="112"/>
      <c r="CS278" s="112"/>
      <c r="CT278" s="112"/>
      <c r="CU278" s="112"/>
      <c r="CV278" s="112"/>
      <c r="CW278" s="112"/>
      <c r="CX278" s="112"/>
      <c r="CY278" s="112"/>
      <c r="CZ278" s="112"/>
      <c r="DA278" s="112"/>
      <c r="DB278" s="112"/>
      <c r="DC278" s="112"/>
      <c r="DD278" s="112"/>
      <c r="DE278" s="112"/>
      <c r="DF278" s="112"/>
      <c r="DG278" s="112"/>
      <c r="DH278" s="112"/>
      <c r="DI278" s="112"/>
      <c r="DJ278" s="112"/>
      <c r="DK278" s="112"/>
      <c r="DL278" s="112"/>
      <c r="DM278" s="112"/>
      <c r="DN278" s="112"/>
      <c r="DO278" s="112"/>
      <c r="DP278" s="112"/>
      <c r="DQ278" s="112"/>
      <c r="DR278" s="112"/>
      <c r="DS278" s="112"/>
      <c r="DT278" s="112"/>
      <c r="DU278" s="112"/>
      <c r="DV278" s="112"/>
      <c r="DW278" s="112"/>
      <c r="DX278" s="112"/>
      <c r="DY278" s="112"/>
      <c r="DZ278" s="112"/>
      <c r="EA278" s="112"/>
      <c r="EB278" s="112"/>
      <c r="EC278" s="112"/>
      <c r="ED278" s="112"/>
      <c r="EE278" s="112"/>
      <c r="EF278" s="112"/>
      <c r="EG278" s="112"/>
      <c r="EH278" s="112"/>
      <c r="EI278" s="112"/>
      <c r="EJ278" s="112"/>
      <c r="EK278" s="112"/>
      <c r="EL278" s="112"/>
      <c r="EM278" s="112"/>
      <c r="EN278" s="112"/>
      <c r="EO278" s="112"/>
      <c r="EP278" s="112"/>
      <c r="EQ278" s="112"/>
      <c r="ER278" s="112"/>
      <c r="ES278" s="112"/>
      <c r="ET278" s="112"/>
      <c r="EU278" s="112"/>
      <c r="EV278" s="112"/>
      <c r="EW278" s="112"/>
      <c r="EX278" s="112"/>
      <c r="EY278" s="112"/>
      <c r="EZ278" s="112"/>
      <c r="FA278" s="112"/>
      <c r="FB278" s="112"/>
      <c r="FC278" s="112"/>
      <c r="FD278" s="112"/>
      <c r="FE278" s="112"/>
      <c r="FF278" s="112"/>
      <c r="FG278" s="112"/>
      <c r="FH278" s="112"/>
      <c r="FI278" s="112"/>
      <c r="FJ278" s="112"/>
    </row>
    <row r="279">
      <c r="A279" s="241" t="s">
        <v>314</v>
      </c>
      <c r="B279" s="241" t="s">
        <v>174</v>
      </c>
      <c r="C279" s="246" t="s">
        <v>211</v>
      </c>
      <c r="D279" s="242">
        <v>-13.84106346</v>
      </c>
      <c r="E279" s="242">
        <v>41.52131729</v>
      </c>
      <c r="F279" s="242">
        <v>5.22368549</v>
      </c>
      <c r="G279" s="242">
        <v>2.1993613</v>
      </c>
      <c r="H279" s="242">
        <v>18.878806901803717</v>
      </c>
      <c r="I279" s="325">
        <v>0.233</v>
      </c>
      <c r="J279" s="325">
        <v>1.39</v>
      </c>
      <c r="K279" s="323">
        <v>9.439318884120171</v>
      </c>
      <c r="L279" s="241">
        <v>5.0</v>
      </c>
      <c r="M279" s="243">
        <v>0.35166</v>
      </c>
      <c r="N279" s="404"/>
      <c r="O279" s="332" t="s">
        <v>957</v>
      </c>
      <c r="P279" s="112"/>
      <c r="Q279" s="112"/>
      <c r="R279" s="112"/>
      <c r="S279" s="112"/>
      <c r="T279" s="112"/>
      <c r="U279" s="112"/>
      <c r="V279" s="112"/>
      <c r="W279" s="112"/>
      <c r="X279" s="112"/>
      <c r="Y279" s="112"/>
      <c r="Z279" s="112"/>
      <c r="AA279" s="112"/>
      <c r="AB279" s="112"/>
      <c r="AC279" s="112"/>
      <c r="AD279" s="112"/>
      <c r="AE279" s="112"/>
      <c r="AF279" s="112"/>
      <c r="AG279" s="112"/>
      <c r="AH279" s="112"/>
      <c r="AI279" s="112"/>
      <c r="AJ279" s="112"/>
      <c r="AK279" s="112"/>
      <c r="AL279" s="112"/>
      <c r="AM279" s="112"/>
      <c r="AN279" s="112"/>
      <c r="AO279" s="112"/>
      <c r="AP279" s="112"/>
      <c r="AQ279" s="112"/>
      <c r="AR279" s="112"/>
      <c r="AS279" s="112"/>
      <c r="AT279" s="112"/>
      <c r="AU279" s="112"/>
      <c r="AV279" s="112"/>
      <c r="AW279" s="112"/>
      <c r="AX279" s="112"/>
      <c r="AY279" s="112"/>
      <c r="AZ279" s="112"/>
      <c r="BA279" s="112"/>
      <c r="BB279" s="112"/>
      <c r="BC279" s="112"/>
      <c r="BD279" s="112"/>
      <c r="BE279" s="112"/>
      <c r="BF279" s="112"/>
      <c r="BG279" s="112"/>
      <c r="BH279" s="112"/>
      <c r="BI279" s="112"/>
      <c r="BJ279" s="112"/>
      <c r="BK279" s="112"/>
      <c r="BL279" s="112"/>
      <c r="BM279" s="112"/>
      <c r="BN279" s="112"/>
      <c r="BO279" s="112"/>
      <c r="BP279" s="112"/>
      <c r="BQ279" s="112"/>
      <c r="BR279" s="112"/>
      <c r="BS279" s="112"/>
      <c r="BT279" s="112"/>
      <c r="BU279" s="112"/>
      <c r="BV279" s="112"/>
      <c r="BW279" s="112"/>
      <c r="BX279" s="112"/>
      <c r="BY279" s="112"/>
      <c r="BZ279" s="112"/>
      <c r="CA279" s="112"/>
      <c r="CB279" s="112"/>
      <c r="CC279" s="112"/>
      <c r="CD279" s="112"/>
      <c r="CE279" s="112"/>
      <c r="CF279" s="112"/>
      <c r="CG279" s="112"/>
      <c r="CH279" s="112"/>
      <c r="CI279" s="112"/>
      <c r="CJ279" s="112"/>
      <c r="CK279" s="112"/>
      <c r="CL279" s="112"/>
      <c r="CM279" s="112"/>
      <c r="CN279" s="112"/>
      <c r="CO279" s="112"/>
      <c r="CP279" s="112"/>
      <c r="CQ279" s="112"/>
      <c r="CR279" s="112"/>
      <c r="CS279" s="112"/>
      <c r="CT279" s="112"/>
      <c r="CU279" s="112"/>
      <c r="CV279" s="112"/>
      <c r="CW279" s="112"/>
      <c r="CX279" s="112"/>
      <c r="CY279" s="112"/>
      <c r="CZ279" s="112"/>
      <c r="DA279" s="112"/>
      <c r="DB279" s="112"/>
      <c r="DC279" s="112"/>
      <c r="DD279" s="112"/>
      <c r="DE279" s="112"/>
      <c r="DF279" s="112"/>
      <c r="DG279" s="112"/>
      <c r="DH279" s="112"/>
      <c r="DI279" s="112"/>
      <c r="DJ279" s="112"/>
      <c r="DK279" s="112"/>
      <c r="DL279" s="112"/>
      <c r="DM279" s="112"/>
      <c r="DN279" s="112"/>
      <c r="DO279" s="112"/>
      <c r="DP279" s="112"/>
      <c r="DQ279" s="112"/>
      <c r="DR279" s="112"/>
      <c r="DS279" s="112"/>
      <c r="DT279" s="112"/>
      <c r="DU279" s="112"/>
      <c r="DV279" s="112"/>
      <c r="DW279" s="112"/>
      <c r="DX279" s="112"/>
      <c r="DY279" s="112"/>
      <c r="DZ279" s="112"/>
      <c r="EA279" s="112"/>
      <c r="EB279" s="112"/>
      <c r="EC279" s="112"/>
      <c r="ED279" s="112"/>
      <c r="EE279" s="112"/>
      <c r="EF279" s="112"/>
      <c r="EG279" s="112"/>
      <c r="EH279" s="112"/>
      <c r="EI279" s="112"/>
      <c r="EJ279" s="112"/>
      <c r="EK279" s="112"/>
      <c r="EL279" s="112"/>
      <c r="EM279" s="112"/>
      <c r="EN279" s="112"/>
      <c r="EO279" s="112"/>
      <c r="EP279" s="112"/>
      <c r="EQ279" s="112"/>
      <c r="ER279" s="112"/>
      <c r="ES279" s="112"/>
      <c r="ET279" s="112"/>
      <c r="EU279" s="112"/>
      <c r="EV279" s="112"/>
      <c r="EW279" s="112"/>
      <c r="EX279" s="112"/>
      <c r="EY279" s="112"/>
      <c r="EZ279" s="112"/>
      <c r="FA279" s="112"/>
      <c r="FB279" s="112"/>
      <c r="FC279" s="112"/>
      <c r="FD279" s="112"/>
      <c r="FE279" s="112"/>
      <c r="FF279" s="112"/>
      <c r="FG279" s="112"/>
      <c r="FH279" s="112"/>
      <c r="FI279" s="112"/>
      <c r="FJ279" s="112"/>
    </row>
    <row r="280">
      <c r="A280" s="241" t="s">
        <v>697</v>
      </c>
      <c r="B280" s="241">
        <v>655983.0</v>
      </c>
      <c r="C280" s="246" t="s">
        <v>211</v>
      </c>
      <c r="D280" s="242">
        <v>-14.126222</v>
      </c>
      <c r="E280" s="242">
        <v>42.39049572</v>
      </c>
      <c r="F280" s="242">
        <v>6.279178393</v>
      </c>
      <c r="G280" s="242">
        <v>2.580831614</v>
      </c>
      <c r="H280" s="242">
        <v>16.42513036885017</v>
      </c>
      <c r="I280" s="325">
        <v>0.253</v>
      </c>
      <c r="J280" s="325">
        <v>0.87</v>
      </c>
      <c r="K280" s="323">
        <v>10.200915470355731</v>
      </c>
      <c r="L280" s="241">
        <v>3.0</v>
      </c>
      <c r="M280" s="243">
        <v>1.27945</v>
      </c>
      <c r="N280" s="404"/>
      <c r="O280" s="324"/>
      <c r="P280" s="112"/>
      <c r="Q280" s="112"/>
      <c r="R280" s="112"/>
      <c r="S280" s="112"/>
      <c r="T280" s="112"/>
      <c r="U280" s="112"/>
      <c r="V280" s="112"/>
      <c r="W280" s="112"/>
      <c r="X280" s="112"/>
      <c r="Y280" s="112"/>
      <c r="Z280" s="112"/>
      <c r="AA280" s="112"/>
      <c r="AB280" s="112"/>
      <c r="AC280" s="112"/>
      <c r="AD280" s="112"/>
      <c r="AE280" s="112"/>
      <c r="AF280" s="112"/>
      <c r="AG280" s="112"/>
      <c r="AH280" s="112"/>
      <c r="AI280" s="112"/>
      <c r="AJ280" s="112"/>
      <c r="AK280" s="112"/>
      <c r="AL280" s="112"/>
      <c r="AM280" s="112"/>
      <c r="AN280" s="112"/>
      <c r="AO280" s="112"/>
      <c r="AP280" s="112"/>
      <c r="AQ280" s="112"/>
      <c r="AR280" s="112"/>
      <c r="AS280" s="112"/>
      <c r="AT280" s="112"/>
      <c r="AU280" s="112"/>
      <c r="AV280" s="112"/>
      <c r="AW280" s="112"/>
      <c r="AX280" s="112"/>
      <c r="AY280" s="112"/>
      <c r="AZ280" s="112"/>
      <c r="BA280" s="112"/>
      <c r="BB280" s="112"/>
      <c r="BC280" s="112"/>
      <c r="BD280" s="112"/>
      <c r="BE280" s="112"/>
      <c r="BF280" s="112"/>
      <c r="BG280" s="112"/>
      <c r="BH280" s="112"/>
      <c r="BI280" s="112"/>
      <c r="BJ280" s="112"/>
      <c r="BK280" s="112"/>
      <c r="BL280" s="112"/>
      <c r="BM280" s="112"/>
      <c r="BN280" s="112"/>
      <c r="BO280" s="112"/>
      <c r="BP280" s="112"/>
      <c r="BQ280" s="112"/>
      <c r="BR280" s="112"/>
      <c r="BS280" s="112"/>
      <c r="BT280" s="112"/>
      <c r="BU280" s="112"/>
      <c r="BV280" s="112"/>
      <c r="BW280" s="112"/>
      <c r="BX280" s="112"/>
      <c r="BY280" s="112"/>
      <c r="BZ280" s="112"/>
      <c r="CA280" s="112"/>
      <c r="CB280" s="112"/>
      <c r="CC280" s="112"/>
      <c r="CD280" s="112"/>
      <c r="CE280" s="112"/>
      <c r="CF280" s="112"/>
      <c r="CG280" s="112"/>
      <c r="CH280" s="112"/>
      <c r="CI280" s="112"/>
      <c r="CJ280" s="112"/>
      <c r="CK280" s="112"/>
      <c r="CL280" s="112"/>
      <c r="CM280" s="112"/>
      <c r="CN280" s="112"/>
      <c r="CO280" s="112"/>
      <c r="CP280" s="112"/>
      <c r="CQ280" s="112"/>
      <c r="CR280" s="112"/>
      <c r="CS280" s="112"/>
      <c r="CT280" s="112"/>
      <c r="CU280" s="112"/>
      <c r="CV280" s="112"/>
      <c r="CW280" s="112"/>
      <c r="CX280" s="112"/>
      <c r="CY280" s="112"/>
      <c r="CZ280" s="112"/>
      <c r="DA280" s="112"/>
      <c r="DB280" s="112"/>
      <c r="DC280" s="112"/>
      <c r="DD280" s="112"/>
      <c r="DE280" s="112"/>
      <c r="DF280" s="112"/>
      <c r="DG280" s="112"/>
      <c r="DH280" s="112"/>
      <c r="DI280" s="112"/>
      <c r="DJ280" s="112"/>
      <c r="DK280" s="112"/>
      <c r="DL280" s="112"/>
      <c r="DM280" s="112"/>
      <c r="DN280" s="112"/>
      <c r="DO280" s="112"/>
      <c r="DP280" s="112"/>
      <c r="DQ280" s="112"/>
      <c r="DR280" s="112"/>
      <c r="DS280" s="112"/>
      <c r="DT280" s="112"/>
      <c r="DU280" s="112"/>
      <c r="DV280" s="112"/>
      <c r="DW280" s="112"/>
      <c r="DX280" s="112"/>
      <c r="DY280" s="112"/>
      <c r="DZ280" s="112"/>
      <c r="EA280" s="112"/>
      <c r="EB280" s="112"/>
      <c r="EC280" s="112"/>
      <c r="ED280" s="112"/>
      <c r="EE280" s="112"/>
      <c r="EF280" s="112"/>
      <c r="EG280" s="112"/>
      <c r="EH280" s="112"/>
      <c r="EI280" s="112"/>
      <c r="EJ280" s="112"/>
      <c r="EK280" s="112"/>
      <c r="EL280" s="112"/>
      <c r="EM280" s="112"/>
      <c r="EN280" s="112"/>
      <c r="EO280" s="112"/>
      <c r="EP280" s="112"/>
      <c r="EQ280" s="112"/>
      <c r="ER280" s="112"/>
      <c r="ES280" s="112"/>
      <c r="ET280" s="112"/>
      <c r="EU280" s="112"/>
      <c r="EV280" s="112"/>
      <c r="EW280" s="112"/>
      <c r="EX280" s="112"/>
      <c r="EY280" s="112"/>
      <c r="EZ280" s="112"/>
      <c r="FA280" s="112"/>
      <c r="FB280" s="112"/>
      <c r="FC280" s="112"/>
      <c r="FD280" s="112"/>
      <c r="FE280" s="112"/>
      <c r="FF280" s="112"/>
      <c r="FG280" s="112"/>
      <c r="FH280" s="112"/>
      <c r="FI280" s="112"/>
      <c r="FJ280" s="112"/>
    </row>
    <row r="281">
      <c r="A281" s="241" t="s">
        <v>256</v>
      </c>
      <c r="B281" s="241">
        <v>157033.0</v>
      </c>
      <c r="C281" s="246" t="s">
        <v>211</v>
      </c>
      <c r="D281" s="242">
        <v>-13.78</v>
      </c>
      <c r="E281" s="242">
        <v>44.15</v>
      </c>
      <c r="F281" s="242">
        <v>7.72</v>
      </c>
      <c r="G281" s="242">
        <v>2.27</v>
      </c>
      <c r="H281" s="242">
        <v>19.449339207048457</v>
      </c>
      <c r="I281" s="325">
        <v>0.333</v>
      </c>
      <c r="J281" s="325">
        <v>1.96</v>
      </c>
      <c r="K281" s="323">
        <v>6.816816816816816</v>
      </c>
      <c r="L281" s="241">
        <v>0.0</v>
      </c>
      <c r="M281" s="243">
        <v>0.9709399999999999</v>
      </c>
      <c r="N281" s="404"/>
      <c r="O281" s="324"/>
      <c r="P281" s="112"/>
      <c r="Q281" s="112"/>
      <c r="R281" s="112"/>
      <c r="S281" s="112"/>
      <c r="T281" s="112"/>
      <c r="U281" s="112"/>
      <c r="V281" s="112"/>
      <c r="W281" s="112"/>
      <c r="X281" s="112"/>
      <c r="Y281" s="112"/>
      <c r="Z281" s="112"/>
      <c r="AA281" s="112"/>
      <c r="AB281" s="112"/>
      <c r="AC281" s="112"/>
      <c r="AD281" s="112"/>
      <c r="AE281" s="112"/>
      <c r="AF281" s="112"/>
      <c r="AG281" s="112"/>
      <c r="AH281" s="112"/>
      <c r="AI281" s="112"/>
      <c r="AJ281" s="112"/>
      <c r="AK281" s="112"/>
      <c r="AL281" s="112"/>
      <c r="AM281" s="112"/>
      <c r="AN281" s="112"/>
      <c r="AO281" s="112"/>
      <c r="AP281" s="112"/>
      <c r="AQ281" s="112"/>
      <c r="AR281" s="112"/>
      <c r="AS281" s="112"/>
      <c r="AT281" s="112"/>
      <c r="AU281" s="112"/>
      <c r="AV281" s="112"/>
      <c r="AW281" s="112"/>
      <c r="AX281" s="112"/>
      <c r="AY281" s="112"/>
      <c r="AZ281" s="112"/>
      <c r="BA281" s="112"/>
      <c r="BB281" s="112"/>
      <c r="BC281" s="112"/>
      <c r="BD281" s="112"/>
      <c r="BE281" s="112"/>
      <c r="BF281" s="112"/>
      <c r="BG281" s="112"/>
      <c r="BH281" s="112"/>
      <c r="BI281" s="112"/>
      <c r="BJ281" s="112"/>
      <c r="BK281" s="112"/>
      <c r="BL281" s="112"/>
      <c r="BM281" s="112"/>
      <c r="BN281" s="112"/>
      <c r="BO281" s="112"/>
      <c r="BP281" s="112"/>
      <c r="BQ281" s="112"/>
      <c r="BR281" s="112"/>
      <c r="BS281" s="112"/>
      <c r="BT281" s="112"/>
      <c r="BU281" s="112"/>
      <c r="BV281" s="112"/>
      <c r="BW281" s="112"/>
      <c r="BX281" s="112"/>
      <c r="BY281" s="112"/>
      <c r="BZ281" s="112"/>
      <c r="CA281" s="112"/>
      <c r="CB281" s="112"/>
      <c r="CC281" s="112"/>
      <c r="CD281" s="112"/>
      <c r="CE281" s="112"/>
      <c r="CF281" s="112"/>
      <c r="CG281" s="112"/>
      <c r="CH281" s="112"/>
      <c r="CI281" s="112"/>
      <c r="CJ281" s="112"/>
      <c r="CK281" s="112"/>
      <c r="CL281" s="112"/>
      <c r="CM281" s="112"/>
      <c r="CN281" s="112"/>
      <c r="CO281" s="112"/>
      <c r="CP281" s="112"/>
      <c r="CQ281" s="112"/>
      <c r="CR281" s="112"/>
      <c r="CS281" s="112"/>
      <c r="CT281" s="112"/>
      <c r="CU281" s="112"/>
      <c r="CV281" s="112"/>
      <c r="CW281" s="112"/>
      <c r="CX281" s="112"/>
      <c r="CY281" s="112"/>
      <c r="CZ281" s="112"/>
      <c r="DA281" s="112"/>
      <c r="DB281" s="112"/>
      <c r="DC281" s="112"/>
      <c r="DD281" s="112"/>
      <c r="DE281" s="112"/>
      <c r="DF281" s="112"/>
      <c r="DG281" s="112"/>
      <c r="DH281" s="112"/>
      <c r="DI281" s="112"/>
      <c r="DJ281" s="112"/>
      <c r="DK281" s="112"/>
      <c r="DL281" s="112"/>
      <c r="DM281" s="112"/>
      <c r="DN281" s="112"/>
      <c r="DO281" s="112"/>
      <c r="DP281" s="112"/>
      <c r="DQ281" s="112"/>
      <c r="DR281" s="112"/>
      <c r="DS281" s="112"/>
      <c r="DT281" s="112"/>
      <c r="DU281" s="112"/>
      <c r="DV281" s="112"/>
      <c r="DW281" s="112"/>
      <c r="DX281" s="112"/>
      <c r="DY281" s="112"/>
      <c r="DZ281" s="112"/>
      <c r="EA281" s="112"/>
      <c r="EB281" s="112"/>
      <c r="EC281" s="112"/>
      <c r="ED281" s="112"/>
      <c r="EE281" s="112"/>
      <c r="EF281" s="112"/>
      <c r="EG281" s="112"/>
      <c r="EH281" s="112"/>
      <c r="EI281" s="112"/>
      <c r="EJ281" s="112"/>
      <c r="EK281" s="112"/>
      <c r="EL281" s="112"/>
      <c r="EM281" s="112"/>
      <c r="EN281" s="112"/>
      <c r="EO281" s="112"/>
      <c r="EP281" s="112"/>
      <c r="EQ281" s="112"/>
      <c r="ER281" s="112"/>
      <c r="ES281" s="112"/>
      <c r="ET281" s="112"/>
      <c r="EU281" s="112"/>
      <c r="EV281" s="112"/>
      <c r="EW281" s="112"/>
      <c r="EX281" s="112"/>
      <c r="EY281" s="112"/>
      <c r="EZ281" s="112"/>
      <c r="FA281" s="112"/>
      <c r="FB281" s="112"/>
      <c r="FC281" s="112"/>
      <c r="FD281" s="112"/>
      <c r="FE281" s="112"/>
      <c r="FF281" s="112"/>
      <c r="FG281" s="112"/>
      <c r="FH281" s="112"/>
      <c r="FI281" s="112"/>
      <c r="FJ281" s="112"/>
    </row>
    <row r="282">
      <c r="A282" s="241" t="s">
        <v>558</v>
      </c>
      <c r="B282" s="241">
        <v>513898.0</v>
      </c>
      <c r="C282" s="246" t="s">
        <v>211</v>
      </c>
      <c r="D282" s="242">
        <v>-13.45</v>
      </c>
      <c r="E282" s="242">
        <v>42.8</v>
      </c>
      <c r="F282" s="242">
        <v>7.29</v>
      </c>
      <c r="G282" s="242">
        <v>2.78</v>
      </c>
      <c r="H282" s="242">
        <v>15.39568345323741</v>
      </c>
      <c r="I282" s="325">
        <v>0.352</v>
      </c>
      <c r="J282" s="325">
        <v>2.11</v>
      </c>
      <c r="K282" s="323">
        <v>7.8977272727272725</v>
      </c>
      <c r="L282" s="241">
        <v>4.0</v>
      </c>
      <c r="M282" s="243">
        <v>0.78763</v>
      </c>
      <c r="N282" s="404"/>
      <c r="O282" s="330" t="s">
        <v>952</v>
      </c>
      <c r="P282" s="112"/>
      <c r="Q282" s="112"/>
      <c r="R282" s="112"/>
      <c r="S282" s="112"/>
      <c r="T282" s="112"/>
      <c r="U282" s="112"/>
      <c r="V282" s="112"/>
      <c r="W282" s="112"/>
      <c r="X282" s="112"/>
      <c r="Y282" s="112"/>
      <c r="Z282" s="112"/>
      <c r="AA282" s="112"/>
      <c r="AB282" s="112"/>
      <c r="AC282" s="112"/>
      <c r="AD282" s="112"/>
      <c r="AE282" s="112"/>
      <c r="AF282" s="112"/>
      <c r="AG282" s="112"/>
      <c r="AH282" s="112"/>
      <c r="AI282" s="112"/>
      <c r="AJ282" s="112"/>
      <c r="AK282" s="112"/>
      <c r="AL282" s="112"/>
      <c r="AM282" s="112"/>
      <c r="AN282" s="112"/>
      <c r="AO282" s="112"/>
      <c r="AP282" s="112"/>
      <c r="AQ282" s="112"/>
      <c r="AR282" s="112"/>
      <c r="AS282" s="112"/>
      <c r="AT282" s="112"/>
      <c r="AU282" s="112"/>
      <c r="AV282" s="112"/>
      <c r="AW282" s="112"/>
      <c r="AX282" s="112"/>
      <c r="AY282" s="112"/>
      <c r="AZ282" s="112"/>
      <c r="BA282" s="112"/>
      <c r="BB282" s="112"/>
      <c r="BC282" s="112"/>
      <c r="BD282" s="112"/>
      <c r="BE282" s="112"/>
      <c r="BF282" s="112"/>
      <c r="BG282" s="112"/>
      <c r="BH282" s="112"/>
      <c r="BI282" s="112"/>
      <c r="BJ282" s="112"/>
      <c r="BK282" s="112"/>
      <c r="BL282" s="112"/>
      <c r="BM282" s="112"/>
      <c r="BN282" s="112"/>
      <c r="BO282" s="112"/>
      <c r="BP282" s="112"/>
      <c r="BQ282" s="112"/>
      <c r="BR282" s="112"/>
      <c r="BS282" s="112"/>
      <c r="BT282" s="112"/>
      <c r="BU282" s="112"/>
      <c r="BV282" s="112"/>
      <c r="BW282" s="112"/>
      <c r="BX282" s="112"/>
      <c r="BY282" s="112"/>
      <c r="BZ282" s="112"/>
      <c r="CA282" s="112"/>
      <c r="CB282" s="112"/>
      <c r="CC282" s="112"/>
      <c r="CD282" s="112"/>
      <c r="CE282" s="112"/>
      <c r="CF282" s="112"/>
      <c r="CG282" s="112"/>
      <c r="CH282" s="112"/>
      <c r="CI282" s="112"/>
      <c r="CJ282" s="112"/>
      <c r="CK282" s="112"/>
      <c r="CL282" s="112"/>
      <c r="CM282" s="112"/>
      <c r="CN282" s="112"/>
      <c r="CO282" s="112"/>
      <c r="CP282" s="112"/>
      <c r="CQ282" s="112"/>
      <c r="CR282" s="112"/>
      <c r="CS282" s="112"/>
      <c r="CT282" s="112"/>
      <c r="CU282" s="112"/>
      <c r="CV282" s="112"/>
      <c r="CW282" s="112"/>
      <c r="CX282" s="112"/>
      <c r="CY282" s="112"/>
      <c r="CZ282" s="112"/>
      <c r="DA282" s="112"/>
      <c r="DB282" s="112"/>
      <c r="DC282" s="112"/>
      <c r="DD282" s="112"/>
      <c r="DE282" s="112"/>
      <c r="DF282" s="112"/>
      <c r="DG282" s="112"/>
      <c r="DH282" s="112"/>
      <c r="DI282" s="112"/>
      <c r="DJ282" s="112"/>
      <c r="DK282" s="112"/>
      <c r="DL282" s="112"/>
      <c r="DM282" s="112"/>
      <c r="DN282" s="112"/>
      <c r="DO282" s="112"/>
      <c r="DP282" s="112"/>
      <c r="DQ282" s="112"/>
      <c r="DR282" s="112"/>
      <c r="DS282" s="112"/>
      <c r="DT282" s="112"/>
      <c r="DU282" s="112"/>
      <c r="DV282" s="112"/>
      <c r="DW282" s="112"/>
      <c r="DX282" s="112"/>
      <c r="DY282" s="112"/>
      <c r="DZ282" s="112"/>
      <c r="EA282" s="112"/>
      <c r="EB282" s="112"/>
      <c r="EC282" s="112"/>
      <c r="ED282" s="112"/>
      <c r="EE282" s="112"/>
      <c r="EF282" s="112"/>
      <c r="EG282" s="112"/>
      <c r="EH282" s="112"/>
      <c r="EI282" s="112"/>
      <c r="EJ282" s="112"/>
      <c r="EK282" s="112"/>
      <c r="EL282" s="112"/>
      <c r="EM282" s="112"/>
      <c r="EN282" s="112"/>
      <c r="EO282" s="112"/>
      <c r="EP282" s="112"/>
      <c r="EQ282" s="112"/>
      <c r="ER282" s="112"/>
      <c r="ES282" s="112"/>
      <c r="ET282" s="112"/>
      <c r="EU282" s="112"/>
      <c r="EV282" s="112"/>
      <c r="EW282" s="112"/>
      <c r="EX282" s="112"/>
      <c r="EY282" s="112"/>
      <c r="EZ282" s="112"/>
      <c r="FA282" s="112"/>
      <c r="FB282" s="112"/>
      <c r="FC282" s="112"/>
      <c r="FD282" s="112"/>
      <c r="FE282" s="112"/>
      <c r="FF282" s="112"/>
      <c r="FG282" s="112"/>
      <c r="FH282" s="112"/>
      <c r="FI282" s="112"/>
      <c r="FJ282" s="112"/>
    </row>
    <row r="283">
      <c r="A283" s="241" t="s">
        <v>438</v>
      </c>
      <c r="B283" s="241">
        <v>221548.0</v>
      </c>
      <c r="C283" s="246" t="s">
        <v>211</v>
      </c>
      <c r="D283" s="242">
        <v>-13.62</v>
      </c>
      <c r="E283" s="242">
        <v>45.12</v>
      </c>
      <c r="F283" s="242">
        <v>7.28</v>
      </c>
      <c r="G283" s="242">
        <v>2.9</v>
      </c>
      <c r="H283" s="242">
        <v>15.558620689655172</v>
      </c>
      <c r="I283" s="325">
        <v>0.253</v>
      </c>
      <c r="J283" s="325">
        <v>1.58</v>
      </c>
      <c r="K283" s="323">
        <v>11.462450592885375</v>
      </c>
      <c r="L283" s="241">
        <v>0.0</v>
      </c>
      <c r="M283" s="243">
        <v>2.28959</v>
      </c>
      <c r="N283" s="404"/>
      <c r="O283" s="324"/>
      <c r="P283" s="112"/>
      <c r="Q283" s="112"/>
      <c r="R283" s="112"/>
      <c r="S283" s="112"/>
      <c r="T283" s="112"/>
      <c r="U283" s="112"/>
      <c r="V283" s="112"/>
      <c r="W283" s="112"/>
      <c r="X283" s="112"/>
      <c r="Y283" s="112"/>
      <c r="Z283" s="112"/>
      <c r="AA283" s="112"/>
      <c r="AB283" s="112"/>
      <c r="AC283" s="112"/>
      <c r="AD283" s="112"/>
      <c r="AE283" s="112"/>
      <c r="AF283" s="112"/>
      <c r="AG283" s="112"/>
      <c r="AH283" s="112"/>
      <c r="AI283" s="112"/>
      <c r="AJ283" s="112"/>
      <c r="AK283" s="112"/>
      <c r="AL283" s="112"/>
      <c r="AM283" s="112"/>
      <c r="AN283" s="112"/>
      <c r="AO283" s="112"/>
      <c r="AP283" s="112"/>
      <c r="AQ283" s="112"/>
      <c r="AR283" s="112"/>
      <c r="AS283" s="112"/>
      <c r="AT283" s="112"/>
      <c r="AU283" s="112"/>
      <c r="AV283" s="112"/>
      <c r="AW283" s="112"/>
      <c r="AX283" s="112"/>
      <c r="AY283" s="112"/>
      <c r="AZ283" s="112"/>
      <c r="BA283" s="112"/>
      <c r="BB283" s="112"/>
      <c r="BC283" s="112"/>
      <c r="BD283" s="112"/>
      <c r="BE283" s="112"/>
      <c r="BF283" s="112"/>
      <c r="BG283" s="112"/>
      <c r="BH283" s="112"/>
      <c r="BI283" s="112"/>
      <c r="BJ283" s="112"/>
      <c r="BK283" s="112"/>
      <c r="BL283" s="112"/>
      <c r="BM283" s="112"/>
      <c r="BN283" s="112"/>
      <c r="BO283" s="112"/>
      <c r="BP283" s="112"/>
      <c r="BQ283" s="112"/>
      <c r="BR283" s="112"/>
      <c r="BS283" s="112"/>
      <c r="BT283" s="112"/>
      <c r="BU283" s="112"/>
      <c r="BV283" s="112"/>
      <c r="BW283" s="112"/>
      <c r="BX283" s="112"/>
      <c r="BY283" s="112"/>
      <c r="BZ283" s="112"/>
      <c r="CA283" s="112"/>
      <c r="CB283" s="112"/>
      <c r="CC283" s="112"/>
      <c r="CD283" s="112"/>
      <c r="CE283" s="112"/>
      <c r="CF283" s="112"/>
      <c r="CG283" s="112"/>
      <c r="CH283" s="112"/>
      <c r="CI283" s="112"/>
      <c r="CJ283" s="112"/>
      <c r="CK283" s="112"/>
      <c r="CL283" s="112"/>
      <c r="CM283" s="112"/>
      <c r="CN283" s="112"/>
      <c r="CO283" s="112"/>
      <c r="CP283" s="112"/>
      <c r="CQ283" s="112"/>
      <c r="CR283" s="112"/>
      <c r="CS283" s="112"/>
      <c r="CT283" s="112"/>
      <c r="CU283" s="112"/>
      <c r="CV283" s="112"/>
      <c r="CW283" s="112"/>
      <c r="CX283" s="112"/>
      <c r="CY283" s="112"/>
      <c r="CZ283" s="112"/>
      <c r="DA283" s="112"/>
      <c r="DB283" s="112"/>
      <c r="DC283" s="112"/>
      <c r="DD283" s="112"/>
      <c r="DE283" s="112"/>
      <c r="DF283" s="112"/>
      <c r="DG283" s="112"/>
      <c r="DH283" s="112"/>
      <c r="DI283" s="112"/>
      <c r="DJ283" s="112"/>
      <c r="DK283" s="112"/>
      <c r="DL283" s="112"/>
      <c r="DM283" s="112"/>
      <c r="DN283" s="112"/>
      <c r="DO283" s="112"/>
      <c r="DP283" s="112"/>
      <c r="DQ283" s="112"/>
      <c r="DR283" s="112"/>
      <c r="DS283" s="112"/>
      <c r="DT283" s="112"/>
      <c r="DU283" s="112"/>
      <c r="DV283" s="112"/>
      <c r="DW283" s="112"/>
      <c r="DX283" s="112"/>
      <c r="DY283" s="112"/>
      <c r="DZ283" s="112"/>
      <c r="EA283" s="112"/>
      <c r="EB283" s="112"/>
      <c r="EC283" s="112"/>
      <c r="ED283" s="112"/>
      <c r="EE283" s="112"/>
      <c r="EF283" s="112"/>
      <c r="EG283" s="112"/>
      <c r="EH283" s="112"/>
      <c r="EI283" s="112"/>
      <c r="EJ283" s="112"/>
      <c r="EK283" s="112"/>
      <c r="EL283" s="112"/>
      <c r="EM283" s="112"/>
      <c r="EN283" s="112"/>
      <c r="EO283" s="112"/>
      <c r="EP283" s="112"/>
      <c r="EQ283" s="112"/>
      <c r="ER283" s="112"/>
      <c r="ES283" s="112"/>
      <c r="ET283" s="112"/>
      <c r="EU283" s="112"/>
      <c r="EV283" s="112"/>
      <c r="EW283" s="112"/>
      <c r="EX283" s="112"/>
      <c r="EY283" s="112"/>
      <c r="EZ283" s="112"/>
      <c r="FA283" s="112"/>
      <c r="FB283" s="112"/>
      <c r="FC283" s="112"/>
      <c r="FD283" s="112"/>
      <c r="FE283" s="112"/>
      <c r="FF283" s="112"/>
      <c r="FG283" s="112"/>
      <c r="FH283" s="112"/>
      <c r="FI283" s="112"/>
      <c r="FJ283" s="112"/>
    </row>
    <row r="284">
      <c r="A284" s="241" t="s">
        <v>403</v>
      </c>
      <c r="B284" s="241">
        <v>179749.0</v>
      </c>
      <c r="C284" s="246" t="s">
        <v>211</v>
      </c>
      <c r="D284" s="242">
        <v>-13.85828133</v>
      </c>
      <c r="E284" s="242">
        <v>39.41699882</v>
      </c>
      <c r="F284" s="242">
        <v>6.09870642</v>
      </c>
      <c r="G284" s="242">
        <v>1.872326603</v>
      </c>
      <c r="H284" s="242">
        <v>21.052416152632105</v>
      </c>
      <c r="I284" s="325">
        <v>0.239</v>
      </c>
      <c r="J284" s="325">
        <v>0.79</v>
      </c>
      <c r="K284" s="323">
        <v>7.834002523012553</v>
      </c>
      <c r="L284" s="241">
        <v>14.0</v>
      </c>
      <c r="M284" s="243">
        <v>1.20464</v>
      </c>
      <c r="N284" s="404"/>
      <c r="O284" s="330" t="s">
        <v>952</v>
      </c>
      <c r="P284" s="112"/>
      <c r="Q284" s="112"/>
      <c r="R284" s="112"/>
      <c r="S284" s="112"/>
      <c r="T284" s="112"/>
      <c r="U284" s="112"/>
      <c r="V284" s="112"/>
      <c r="W284" s="112"/>
      <c r="X284" s="112"/>
      <c r="Y284" s="112"/>
      <c r="Z284" s="112"/>
      <c r="AA284" s="112"/>
      <c r="AB284" s="112"/>
      <c r="AC284" s="112"/>
      <c r="AD284" s="112"/>
      <c r="AE284" s="112"/>
      <c r="AF284" s="112"/>
      <c r="AG284" s="112"/>
      <c r="AH284" s="112"/>
      <c r="AI284" s="112"/>
      <c r="AJ284" s="112"/>
      <c r="AK284" s="112"/>
      <c r="AL284" s="112"/>
      <c r="AM284" s="112"/>
      <c r="AN284" s="112"/>
      <c r="AO284" s="112"/>
      <c r="AP284" s="112"/>
      <c r="AQ284" s="112"/>
      <c r="AR284" s="112"/>
      <c r="AS284" s="112"/>
      <c r="AT284" s="112"/>
      <c r="AU284" s="112"/>
      <c r="AV284" s="112"/>
      <c r="AW284" s="112"/>
      <c r="AX284" s="112"/>
      <c r="AY284" s="112"/>
      <c r="AZ284" s="112"/>
      <c r="BA284" s="112"/>
      <c r="BB284" s="112"/>
      <c r="BC284" s="112"/>
      <c r="BD284" s="112"/>
      <c r="BE284" s="112"/>
      <c r="BF284" s="112"/>
      <c r="BG284" s="112"/>
      <c r="BH284" s="112"/>
      <c r="BI284" s="112"/>
      <c r="BJ284" s="112"/>
      <c r="BK284" s="112"/>
      <c r="BL284" s="112"/>
      <c r="BM284" s="112"/>
      <c r="BN284" s="112"/>
      <c r="BO284" s="112"/>
      <c r="BP284" s="112"/>
      <c r="BQ284" s="112"/>
      <c r="BR284" s="112"/>
      <c r="BS284" s="112"/>
      <c r="BT284" s="112"/>
      <c r="BU284" s="112"/>
      <c r="BV284" s="112"/>
      <c r="BW284" s="112"/>
      <c r="BX284" s="112"/>
      <c r="BY284" s="112"/>
      <c r="BZ284" s="112"/>
      <c r="CA284" s="112"/>
      <c r="CB284" s="112"/>
      <c r="CC284" s="112"/>
      <c r="CD284" s="112"/>
      <c r="CE284" s="112"/>
      <c r="CF284" s="112"/>
      <c r="CG284" s="112"/>
      <c r="CH284" s="112"/>
      <c r="CI284" s="112"/>
      <c r="CJ284" s="112"/>
      <c r="CK284" s="112"/>
      <c r="CL284" s="112"/>
      <c r="CM284" s="112"/>
      <c r="CN284" s="112"/>
      <c r="CO284" s="112"/>
      <c r="CP284" s="112"/>
      <c r="CQ284" s="112"/>
      <c r="CR284" s="112"/>
      <c r="CS284" s="112"/>
      <c r="CT284" s="112"/>
      <c r="CU284" s="112"/>
      <c r="CV284" s="112"/>
      <c r="CW284" s="112"/>
      <c r="CX284" s="112"/>
      <c r="CY284" s="112"/>
      <c r="CZ284" s="112"/>
      <c r="DA284" s="112"/>
      <c r="DB284" s="112"/>
      <c r="DC284" s="112"/>
      <c r="DD284" s="112"/>
      <c r="DE284" s="112"/>
      <c r="DF284" s="112"/>
      <c r="DG284" s="112"/>
      <c r="DH284" s="112"/>
      <c r="DI284" s="112"/>
      <c r="DJ284" s="112"/>
      <c r="DK284" s="112"/>
      <c r="DL284" s="112"/>
      <c r="DM284" s="112"/>
      <c r="DN284" s="112"/>
      <c r="DO284" s="112"/>
      <c r="DP284" s="112"/>
      <c r="DQ284" s="112"/>
      <c r="DR284" s="112"/>
      <c r="DS284" s="112"/>
      <c r="DT284" s="112"/>
      <c r="DU284" s="112"/>
      <c r="DV284" s="112"/>
      <c r="DW284" s="112"/>
      <c r="DX284" s="112"/>
      <c r="DY284" s="112"/>
      <c r="DZ284" s="112"/>
      <c r="EA284" s="112"/>
      <c r="EB284" s="112"/>
      <c r="EC284" s="112"/>
      <c r="ED284" s="112"/>
      <c r="EE284" s="112"/>
      <c r="EF284" s="112"/>
      <c r="EG284" s="112"/>
      <c r="EH284" s="112"/>
      <c r="EI284" s="112"/>
      <c r="EJ284" s="112"/>
      <c r="EK284" s="112"/>
      <c r="EL284" s="112"/>
      <c r="EM284" s="112"/>
      <c r="EN284" s="112"/>
      <c r="EO284" s="112"/>
      <c r="EP284" s="112"/>
      <c r="EQ284" s="112"/>
      <c r="ER284" s="112"/>
      <c r="ES284" s="112"/>
      <c r="ET284" s="112"/>
      <c r="EU284" s="112"/>
      <c r="EV284" s="112"/>
      <c r="EW284" s="112"/>
      <c r="EX284" s="112"/>
      <c r="EY284" s="112"/>
      <c r="EZ284" s="112"/>
      <c r="FA284" s="112"/>
      <c r="FB284" s="112"/>
      <c r="FC284" s="112"/>
      <c r="FD284" s="112"/>
      <c r="FE284" s="112"/>
      <c r="FF284" s="112"/>
      <c r="FG284" s="112"/>
      <c r="FH284" s="112"/>
      <c r="FI284" s="112"/>
      <c r="FJ284" s="112"/>
    </row>
    <row r="285">
      <c r="A285" s="241" t="s">
        <v>416</v>
      </c>
      <c r="B285" s="241">
        <v>217691.0</v>
      </c>
      <c r="C285" s="246" t="s">
        <v>211</v>
      </c>
      <c r="D285" s="242">
        <v>-14.2427051</v>
      </c>
      <c r="E285" s="242">
        <v>44.23457286</v>
      </c>
      <c r="F285" s="242">
        <v>7.000223031</v>
      </c>
      <c r="G285" s="242">
        <v>2.4092059</v>
      </c>
      <c r="H285" s="242">
        <v>18.360644418146247</v>
      </c>
      <c r="I285" s="325">
        <v>0.277</v>
      </c>
      <c r="J285" s="325">
        <v>1.21</v>
      </c>
      <c r="K285" s="323">
        <v>8.697494223826714</v>
      </c>
      <c r="L285" s="241">
        <v>5.0</v>
      </c>
      <c r="M285" s="243">
        <v>2.1113</v>
      </c>
      <c r="N285" s="404"/>
      <c r="O285" s="324"/>
      <c r="P285" s="112"/>
      <c r="Q285" s="112"/>
      <c r="R285" s="112"/>
      <c r="S285" s="112"/>
      <c r="T285" s="112"/>
      <c r="U285" s="112"/>
      <c r="V285" s="112"/>
      <c r="W285" s="112"/>
      <c r="X285" s="112"/>
      <c r="Y285" s="112"/>
      <c r="Z285" s="112"/>
      <c r="AA285" s="112"/>
      <c r="AB285" s="112"/>
      <c r="AC285" s="112"/>
      <c r="AD285" s="112"/>
      <c r="AE285" s="112"/>
      <c r="AF285" s="112"/>
      <c r="AG285" s="112"/>
      <c r="AH285" s="112"/>
      <c r="AI285" s="112"/>
      <c r="AJ285" s="112"/>
      <c r="AK285" s="112"/>
      <c r="AL285" s="112"/>
      <c r="AM285" s="112"/>
      <c r="AN285" s="112"/>
      <c r="AO285" s="112"/>
      <c r="AP285" s="112"/>
      <c r="AQ285" s="112"/>
      <c r="AR285" s="112"/>
      <c r="AS285" s="112"/>
      <c r="AT285" s="112"/>
      <c r="AU285" s="112"/>
      <c r="AV285" s="112"/>
      <c r="AW285" s="112"/>
      <c r="AX285" s="112"/>
      <c r="AY285" s="112"/>
      <c r="AZ285" s="112"/>
      <c r="BA285" s="112"/>
      <c r="BB285" s="112"/>
      <c r="BC285" s="112"/>
      <c r="BD285" s="112"/>
      <c r="BE285" s="112"/>
      <c r="BF285" s="112"/>
      <c r="BG285" s="112"/>
      <c r="BH285" s="112"/>
      <c r="BI285" s="112"/>
      <c r="BJ285" s="112"/>
      <c r="BK285" s="112"/>
      <c r="BL285" s="112"/>
      <c r="BM285" s="112"/>
      <c r="BN285" s="112"/>
      <c r="BO285" s="112"/>
      <c r="BP285" s="112"/>
      <c r="BQ285" s="112"/>
      <c r="BR285" s="112"/>
      <c r="BS285" s="112"/>
      <c r="BT285" s="112"/>
      <c r="BU285" s="112"/>
      <c r="BV285" s="112"/>
      <c r="BW285" s="112"/>
      <c r="BX285" s="112"/>
      <c r="BY285" s="112"/>
      <c r="BZ285" s="112"/>
      <c r="CA285" s="112"/>
      <c r="CB285" s="112"/>
      <c r="CC285" s="112"/>
      <c r="CD285" s="112"/>
      <c r="CE285" s="112"/>
      <c r="CF285" s="112"/>
      <c r="CG285" s="112"/>
      <c r="CH285" s="112"/>
      <c r="CI285" s="112"/>
      <c r="CJ285" s="112"/>
      <c r="CK285" s="112"/>
      <c r="CL285" s="112"/>
      <c r="CM285" s="112"/>
      <c r="CN285" s="112"/>
      <c r="CO285" s="112"/>
      <c r="CP285" s="112"/>
      <c r="CQ285" s="112"/>
      <c r="CR285" s="112"/>
      <c r="CS285" s="112"/>
      <c r="CT285" s="112"/>
      <c r="CU285" s="112"/>
      <c r="CV285" s="112"/>
      <c r="CW285" s="112"/>
      <c r="CX285" s="112"/>
      <c r="CY285" s="112"/>
      <c r="CZ285" s="112"/>
      <c r="DA285" s="112"/>
      <c r="DB285" s="112"/>
      <c r="DC285" s="112"/>
      <c r="DD285" s="112"/>
      <c r="DE285" s="112"/>
      <c r="DF285" s="112"/>
      <c r="DG285" s="112"/>
      <c r="DH285" s="112"/>
      <c r="DI285" s="112"/>
      <c r="DJ285" s="112"/>
      <c r="DK285" s="112"/>
      <c r="DL285" s="112"/>
      <c r="DM285" s="112"/>
      <c r="DN285" s="112"/>
      <c r="DO285" s="112"/>
      <c r="DP285" s="112"/>
      <c r="DQ285" s="112"/>
      <c r="DR285" s="112"/>
      <c r="DS285" s="112"/>
      <c r="DT285" s="112"/>
      <c r="DU285" s="112"/>
      <c r="DV285" s="112"/>
      <c r="DW285" s="112"/>
      <c r="DX285" s="112"/>
      <c r="DY285" s="112"/>
      <c r="DZ285" s="112"/>
      <c r="EA285" s="112"/>
      <c r="EB285" s="112"/>
      <c r="EC285" s="112"/>
      <c r="ED285" s="112"/>
      <c r="EE285" s="112"/>
      <c r="EF285" s="112"/>
      <c r="EG285" s="112"/>
      <c r="EH285" s="112"/>
      <c r="EI285" s="112"/>
      <c r="EJ285" s="112"/>
      <c r="EK285" s="112"/>
      <c r="EL285" s="112"/>
      <c r="EM285" s="112"/>
      <c r="EN285" s="112"/>
      <c r="EO285" s="112"/>
      <c r="EP285" s="112"/>
      <c r="EQ285" s="112"/>
      <c r="ER285" s="112"/>
      <c r="ES285" s="112"/>
      <c r="ET285" s="112"/>
      <c r="EU285" s="112"/>
      <c r="EV285" s="112"/>
      <c r="EW285" s="112"/>
      <c r="EX285" s="112"/>
      <c r="EY285" s="112"/>
      <c r="EZ285" s="112"/>
      <c r="FA285" s="112"/>
      <c r="FB285" s="112"/>
      <c r="FC285" s="112"/>
      <c r="FD285" s="112"/>
      <c r="FE285" s="112"/>
      <c r="FF285" s="112"/>
      <c r="FG285" s="112"/>
      <c r="FH285" s="112"/>
      <c r="FI285" s="112"/>
      <c r="FJ285" s="112"/>
    </row>
    <row r="286">
      <c r="A286" s="241" t="s">
        <v>529</v>
      </c>
      <c r="B286" s="241">
        <v>337680.0</v>
      </c>
      <c r="C286" s="246" t="s">
        <v>211</v>
      </c>
      <c r="D286" s="242">
        <v>-13.62657361</v>
      </c>
      <c r="E286" s="242">
        <v>44.5825182</v>
      </c>
      <c r="F286" s="242">
        <v>7.412147438</v>
      </c>
      <c r="G286" s="242">
        <v>2.562471405</v>
      </c>
      <c r="H286" s="242">
        <v>17.398250030423267</v>
      </c>
      <c r="I286" s="44">
        <v>0.279</v>
      </c>
      <c r="J286" s="44">
        <v>1.9</v>
      </c>
      <c r="K286" s="323">
        <v>9.184485322580645</v>
      </c>
      <c r="L286" s="241">
        <v>0.0</v>
      </c>
      <c r="M286" s="243">
        <v>0.71648</v>
      </c>
      <c r="N286" s="408" t="s">
        <v>740</v>
      </c>
      <c r="O286" s="324"/>
      <c r="P286" s="112"/>
      <c r="Q286" s="112"/>
      <c r="R286" s="112"/>
      <c r="S286" s="112"/>
      <c r="T286" s="112"/>
      <c r="U286" s="112"/>
      <c r="V286" s="112"/>
      <c r="W286" s="112"/>
      <c r="X286" s="112"/>
      <c r="Y286" s="112"/>
      <c r="Z286" s="112"/>
      <c r="AA286" s="112"/>
      <c r="AB286" s="112"/>
      <c r="AC286" s="112"/>
      <c r="AD286" s="112"/>
      <c r="AE286" s="112"/>
      <c r="AF286" s="112"/>
      <c r="AG286" s="112"/>
      <c r="AH286" s="112"/>
      <c r="AI286" s="112"/>
      <c r="AJ286" s="112"/>
      <c r="AK286" s="112"/>
      <c r="AL286" s="112"/>
      <c r="AM286" s="112"/>
      <c r="AN286" s="112"/>
      <c r="AO286" s="112"/>
      <c r="AP286" s="112"/>
      <c r="AQ286" s="112"/>
      <c r="AR286" s="112"/>
      <c r="AS286" s="112"/>
      <c r="AT286" s="112"/>
      <c r="AU286" s="112"/>
      <c r="AV286" s="112"/>
      <c r="AW286" s="112"/>
      <c r="AX286" s="112"/>
      <c r="AY286" s="112"/>
      <c r="AZ286" s="112"/>
      <c r="BA286" s="112"/>
      <c r="BB286" s="112"/>
      <c r="BC286" s="112"/>
      <c r="BD286" s="112"/>
      <c r="BE286" s="112"/>
      <c r="BF286" s="112"/>
      <c r="BG286" s="112"/>
      <c r="BH286" s="112"/>
      <c r="BI286" s="112"/>
      <c r="BJ286" s="112"/>
      <c r="BK286" s="112"/>
      <c r="BL286" s="112"/>
      <c r="BM286" s="112"/>
      <c r="BN286" s="112"/>
      <c r="BO286" s="112"/>
      <c r="BP286" s="112"/>
      <c r="BQ286" s="112"/>
      <c r="BR286" s="112"/>
      <c r="BS286" s="112"/>
      <c r="BT286" s="112"/>
      <c r="BU286" s="112"/>
      <c r="BV286" s="112"/>
      <c r="BW286" s="112"/>
      <c r="BX286" s="112"/>
      <c r="BY286" s="112"/>
      <c r="BZ286" s="112"/>
      <c r="CA286" s="112"/>
      <c r="CB286" s="112"/>
      <c r="CC286" s="112"/>
      <c r="CD286" s="112"/>
      <c r="CE286" s="112"/>
      <c r="CF286" s="112"/>
      <c r="CG286" s="112"/>
      <c r="CH286" s="112"/>
      <c r="CI286" s="112"/>
      <c r="CJ286" s="112"/>
      <c r="CK286" s="112"/>
      <c r="CL286" s="112"/>
      <c r="CM286" s="112"/>
      <c r="CN286" s="112"/>
      <c r="CO286" s="112"/>
      <c r="CP286" s="112"/>
      <c r="CQ286" s="112"/>
      <c r="CR286" s="112"/>
      <c r="CS286" s="112"/>
      <c r="CT286" s="112"/>
      <c r="CU286" s="112"/>
      <c r="CV286" s="112"/>
      <c r="CW286" s="112"/>
      <c r="CX286" s="112"/>
      <c r="CY286" s="112"/>
      <c r="CZ286" s="112"/>
      <c r="DA286" s="112"/>
      <c r="DB286" s="112"/>
      <c r="DC286" s="112"/>
      <c r="DD286" s="112"/>
      <c r="DE286" s="112"/>
      <c r="DF286" s="112"/>
      <c r="DG286" s="112"/>
      <c r="DH286" s="112"/>
      <c r="DI286" s="112"/>
      <c r="DJ286" s="112"/>
      <c r="DK286" s="112"/>
      <c r="DL286" s="112"/>
      <c r="DM286" s="112"/>
      <c r="DN286" s="112"/>
      <c r="DO286" s="112"/>
      <c r="DP286" s="112"/>
      <c r="DQ286" s="112"/>
      <c r="DR286" s="112"/>
      <c r="DS286" s="112"/>
      <c r="DT286" s="112"/>
      <c r="DU286" s="112"/>
      <c r="DV286" s="112"/>
      <c r="DW286" s="112"/>
      <c r="DX286" s="112"/>
      <c r="DY286" s="112"/>
      <c r="DZ286" s="112"/>
      <c r="EA286" s="112"/>
      <c r="EB286" s="112"/>
      <c r="EC286" s="112"/>
      <c r="ED286" s="112"/>
      <c r="EE286" s="112"/>
      <c r="EF286" s="112"/>
      <c r="EG286" s="112"/>
      <c r="EH286" s="112"/>
      <c r="EI286" s="112"/>
      <c r="EJ286" s="112"/>
      <c r="EK286" s="112"/>
      <c r="EL286" s="112"/>
      <c r="EM286" s="112"/>
      <c r="EN286" s="112"/>
      <c r="EO286" s="112"/>
      <c r="EP286" s="112"/>
      <c r="EQ286" s="112"/>
      <c r="ER286" s="112"/>
      <c r="ES286" s="112"/>
      <c r="ET286" s="112"/>
      <c r="EU286" s="112"/>
      <c r="EV286" s="112"/>
      <c r="EW286" s="112"/>
      <c r="EX286" s="112"/>
      <c r="EY286" s="112"/>
      <c r="EZ286" s="112"/>
      <c r="FA286" s="112"/>
      <c r="FB286" s="112"/>
      <c r="FC286" s="112"/>
      <c r="FD286" s="112"/>
      <c r="FE286" s="112"/>
      <c r="FF286" s="112"/>
      <c r="FG286" s="112"/>
      <c r="FH286" s="112"/>
      <c r="FI286" s="112"/>
      <c r="FJ286" s="112"/>
    </row>
    <row r="287">
      <c r="A287" s="241" t="s">
        <v>647</v>
      </c>
      <c r="B287" s="241">
        <v>563006.0</v>
      </c>
      <c r="C287" s="246" t="s">
        <v>211</v>
      </c>
      <c r="D287" s="242">
        <v>-13.46759686</v>
      </c>
      <c r="E287" s="242">
        <v>43.15827398</v>
      </c>
      <c r="F287" s="242">
        <v>7.027721751</v>
      </c>
      <c r="G287" s="242">
        <v>2.524502788</v>
      </c>
      <c r="H287" s="242">
        <v>17.095752155691418</v>
      </c>
      <c r="I287" s="325">
        <v>0.371</v>
      </c>
      <c r="J287" s="325">
        <v>1.59</v>
      </c>
      <c r="K287" s="323">
        <v>6.804589725067386</v>
      </c>
      <c r="L287" s="241">
        <v>0.0</v>
      </c>
      <c r="M287" s="243">
        <v>0.86514</v>
      </c>
      <c r="N287" s="404"/>
      <c r="O287" s="324"/>
      <c r="P287" s="112"/>
      <c r="Q287" s="112"/>
      <c r="R287" s="112"/>
      <c r="S287" s="112"/>
      <c r="T287" s="112"/>
      <c r="U287" s="112"/>
      <c r="V287" s="112"/>
      <c r="W287" s="112"/>
      <c r="X287" s="112"/>
      <c r="Y287" s="112"/>
      <c r="Z287" s="112"/>
      <c r="AA287" s="112"/>
      <c r="AB287" s="112"/>
      <c r="AC287" s="112"/>
      <c r="AD287" s="112"/>
      <c r="AE287" s="112"/>
      <c r="AF287" s="112"/>
      <c r="AG287" s="112"/>
      <c r="AH287" s="112"/>
      <c r="AI287" s="112"/>
      <c r="AJ287" s="112"/>
      <c r="AK287" s="112"/>
      <c r="AL287" s="112"/>
      <c r="AM287" s="112"/>
      <c r="AN287" s="112"/>
      <c r="AO287" s="112"/>
      <c r="AP287" s="112"/>
      <c r="AQ287" s="112"/>
      <c r="AR287" s="112"/>
      <c r="AS287" s="112"/>
      <c r="AT287" s="112"/>
      <c r="AU287" s="112"/>
      <c r="AV287" s="112"/>
      <c r="AW287" s="112"/>
      <c r="AX287" s="112"/>
      <c r="AY287" s="112"/>
      <c r="AZ287" s="112"/>
      <c r="BA287" s="112"/>
      <c r="BB287" s="112"/>
      <c r="BC287" s="112"/>
      <c r="BD287" s="112"/>
      <c r="BE287" s="112"/>
      <c r="BF287" s="112"/>
      <c r="BG287" s="112"/>
      <c r="BH287" s="112"/>
      <c r="BI287" s="112"/>
      <c r="BJ287" s="112"/>
      <c r="BK287" s="112"/>
      <c r="BL287" s="112"/>
      <c r="BM287" s="112"/>
      <c r="BN287" s="112"/>
      <c r="BO287" s="112"/>
      <c r="BP287" s="112"/>
      <c r="BQ287" s="112"/>
      <c r="BR287" s="112"/>
      <c r="BS287" s="112"/>
      <c r="BT287" s="112"/>
      <c r="BU287" s="112"/>
      <c r="BV287" s="112"/>
      <c r="BW287" s="112"/>
      <c r="BX287" s="112"/>
      <c r="BY287" s="112"/>
      <c r="BZ287" s="112"/>
      <c r="CA287" s="112"/>
      <c r="CB287" s="112"/>
      <c r="CC287" s="112"/>
      <c r="CD287" s="112"/>
      <c r="CE287" s="112"/>
      <c r="CF287" s="112"/>
      <c r="CG287" s="112"/>
      <c r="CH287" s="112"/>
      <c r="CI287" s="112"/>
      <c r="CJ287" s="112"/>
      <c r="CK287" s="112"/>
      <c r="CL287" s="112"/>
      <c r="CM287" s="112"/>
      <c r="CN287" s="112"/>
      <c r="CO287" s="112"/>
      <c r="CP287" s="112"/>
      <c r="CQ287" s="112"/>
      <c r="CR287" s="112"/>
      <c r="CS287" s="112"/>
      <c r="CT287" s="112"/>
      <c r="CU287" s="112"/>
      <c r="CV287" s="112"/>
      <c r="CW287" s="112"/>
      <c r="CX287" s="112"/>
      <c r="CY287" s="112"/>
      <c r="CZ287" s="112"/>
      <c r="DA287" s="112"/>
      <c r="DB287" s="112"/>
      <c r="DC287" s="112"/>
      <c r="DD287" s="112"/>
      <c r="DE287" s="112"/>
      <c r="DF287" s="112"/>
      <c r="DG287" s="112"/>
      <c r="DH287" s="112"/>
      <c r="DI287" s="112"/>
      <c r="DJ287" s="112"/>
      <c r="DK287" s="112"/>
      <c r="DL287" s="112"/>
      <c r="DM287" s="112"/>
      <c r="DN287" s="112"/>
      <c r="DO287" s="112"/>
      <c r="DP287" s="112"/>
      <c r="DQ287" s="112"/>
      <c r="DR287" s="112"/>
      <c r="DS287" s="112"/>
      <c r="DT287" s="112"/>
      <c r="DU287" s="112"/>
      <c r="DV287" s="112"/>
      <c r="DW287" s="112"/>
      <c r="DX287" s="112"/>
      <c r="DY287" s="112"/>
      <c r="DZ287" s="112"/>
      <c r="EA287" s="112"/>
      <c r="EB287" s="112"/>
      <c r="EC287" s="112"/>
      <c r="ED287" s="112"/>
      <c r="EE287" s="112"/>
      <c r="EF287" s="112"/>
      <c r="EG287" s="112"/>
      <c r="EH287" s="112"/>
      <c r="EI287" s="112"/>
      <c r="EJ287" s="112"/>
      <c r="EK287" s="112"/>
      <c r="EL287" s="112"/>
      <c r="EM287" s="112"/>
      <c r="EN287" s="112"/>
      <c r="EO287" s="112"/>
      <c r="EP287" s="112"/>
      <c r="EQ287" s="112"/>
      <c r="ER287" s="112"/>
      <c r="ES287" s="112"/>
      <c r="ET287" s="112"/>
      <c r="EU287" s="112"/>
      <c r="EV287" s="112"/>
      <c r="EW287" s="112"/>
      <c r="EX287" s="112"/>
      <c r="EY287" s="112"/>
      <c r="EZ287" s="112"/>
      <c r="FA287" s="112"/>
      <c r="FB287" s="112"/>
      <c r="FC287" s="112"/>
      <c r="FD287" s="112"/>
      <c r="FE287" s="112"/>
      <c r="FF287" s="112"/>
      <c r="FG287" s="112"/>
      <c r="FH287" s="112"/>
      <c r="FI287" s="112"/>
      <c r="FJ287" s="112"/>
    </row>
    <row r="288">
      <c r="A288" s="241" t="s">
        <v>381</v>
      </c>
      <c r="B288" s="241">
        <v>156487.0</v>
      </c>
      <c r="C288" s="246" t="s">
        <v>211</v>
      </c>
      <c r="D288" s="242">
        <v>-13.6126718</v>
      </c>
      <c r="E288" s="242">
        <v>45.09014539</v>
      </c>
      <c r="F288" s="242">
        <v>6.542868395</v>
      </c>
      <c r="G288" s="242">
        <v>2.365449451</v>
      </c>
      <c r="H288" s="242">
        <v>19.06197799785492</v>
      </c>
      <c r="I288" s="325">
        <v>0.299</v>
      </c>
      <c r="J288" s="325">
        <v>1.79</v>
      </c>
      <c r="K288" s="323">
        <v>7.911202177257525</v>
      </c>
      <c r="L288" s="241">
        <v>3.0</v>
      </c>
      <c r="M288" s="243">
        <v>0.83346</v>
      </c>
      <c r="N288" s="404"/>
      <c r="O288" s="324"/>
      <c r="P288" s="112"/>
      <c r="Q288" s="112"/>
      <c r="R288" s="112"/>
      <c r="S288" s="112"/>
      <c r="T288" s="112"/>
      <c r="U288" s="112"/>
      <c r="V288" s="112"/>
      <c r="W288" s="112"/>
      <c r="X288" s="112"/>
      <c r="Y288" s="112"/>
      <c r="Z288" s="112"/>
      <c r="AA288" s="112"/>
      <c r="AB288" s="112"/>
      <c r="AC288" s="112"/>
      <c r="AD288" s="112"/>
      <c r="AE288" s="112"/>
      <c r="AF288" s="112"/>
      <c r="AG288" s="112"/>
      <c r="AH288" s="112"/>
      <c r="AI288" s="112"/>
      <c r="AJ288" s="112"/>
      <c r="AK288" s="112"/>
      <c r="AL288" s="112"/>
      <c r="AM288" s="112"/>
      <c r="AN288" s="112"/>
      <c r="AO288" s="112"/>
      <c r="AP288" s="112"/>
      <c r="AQ288" s="112"/>
      <c r="AR288" s="112"/>
      <c r="AS288" s="112"/>
      <c r="AT288" s="112"/>
      <c r="AU288" s="112"/>
      <c r="AV288" s="112"/>
      <c r="AW288" s="112"/>
      <c r="AX288" s="112"/>
      <c r="AY288" s="112"/>
      <c r="AZ288" s="112"/>
      <c r="BA288" s="112"/>
      <c r="BB288" s="112"/>
      <c r="BC288" s="112"/>
      <c r="BD288" s="112"/>
      <c r="BE288" s="112"/>
      <c r="BF288" s="112"/>
      <c r="BG288" s="112"/>
      <c r="BH288" s="112"/>
      <c r="BI288" s="112"/>
      <c r="BJ288" s="112"/>
      <c r="BK288" s="112"/>
      <c r="BL288" s="112"/>
      <c r="BM288" s="112"/>
      <c r="BN288" s="112"/>
      <c r="BO288" s="112"/>
      <c r="BP288" s="112"/>
      <c r="BQ288" s="112"/>
      <c r="BR288" s="112"/>
      <c r="BS288" s="112"/>
      <c r="BT288" s="112"/>
      <c r="BU288" s="112"/>
      <c r="BV288" s="112"/>
      <c r="BW288" s="112"/>
      <c r="BX288" s="112"/>
      <c r="BY288" s="112"/>
      <c r="BZ288" s="112"/>
      <c r="CA288" s="112"/>
      <c r="CB288" s="112"/>
      <c r="CC288" s="112"/>
      <c r="CD288" s="112"/>
      <c r="CE288" s="112"/>
      <c r="CF288" s="112"/>
      <c r="CG288" s="112"/>
      <c r="CH288" s="112"/>
      <c r="CI288" s="112"/>
      <c r="CJ288" s="112"/>
      <c r="CK288" s="112"/>
      <c r="CL288" s="112"/>
      <c r="CM288" s="112"/>
      <c r="CN288" s="112"/>
      <c r="CO288" s="112"/>
      <c r="CP288" s="112"/>
      <c r="CQ288" s="112"/>
      <c r="CR288" s="112"/>
      <c r="CS288" s="112"/>
      <c r="CT288" s="112"/>
      <c r="CU288" s="112"/>
      <c r="CV288" s="112"/>
      <c r="CW288" s="112"/>
      <c r="CX288" s="112"/>
      <c r="CY288" s="112"/>
      <c r="CZ288" s="112"/>
      <c r="DA288" s="112"/>
      <c r="DB288" s="112"/>
      <c r="DC288" s="112"/>
      <c r="DD288" s="112"/>
      <c r="DE288" s="112"/>
      <c r="DF288" s="112"/>
      <c r="DG288" s="112"/>
      <c r="DH288" s="112"/>
      <c r="DI288" s="112"/>
      <c r="DJ288" s="112"/>
      <c r="DK288" s="112"/>
      <c r="DL288" s="112"/>
      <c r="DM288" s="112"/>
      <c r="DN288" s="112"/>
      <c r="DO288" s="112"/>
      <c r="DP288" s="112"/>
      <c r="DQ288" s="112"/>
      <c r="DR288" s="112"/>
      <c r="DS288" s="112"/>
      <c r="DT288" s="112"/>
      <c r="DU288" s="112"/>
      <c r="DV288" s="112"/>
      <c r="DW288" s="112"/>
      <c r="DX288" s="112"/>
      <c r="DY288" s="112"/>
      <c r="DZ288" s="112"/>
      <c r="EA288" s="112"/>
      <c r="EB288" s="112"/>
      <c r="EC288" s="112"/>
      <c r="ED288" s="112"/>
      <c r="EE288" s="112"/>
      <c r="EF288" s="112"/>
      <c r="EG288" s="112"/>
      <c r="EH288" s="112"/>
      <c r="EI288" s="112"/>
      <c r="EJ288" s="112"/>
      <c r="EK288" s="112"/>
      <c r="EL288" s="112"/>
      <c r="EM288" s="112"/>
      <c r="EN288" s="112"/>
      <c r="EO288" s="112"/>
      <c r="EP288" s="112"/>
      <c r="EQ288" s="112"/>
      <c r="ER288" s="112"/>
      <c r="ES288" s="112"/>
      <c r="ET288" s="112"/>
      <c r="EU288" s="112"/>
      <c r="EV288" s="112"/>
      <c r="EW288" s="112"/>
      <c r="EX288" s="112"/>
      <c r="EY288" s="112"/>
      <c r="EZ288" s="112"/>
      <c r="FA288" s="112"/>
      <c r="FB288" s="112"/>
      <c r="FC288" s="112"/>
      <c r="FD288" s="112"/>
      <c r="FE288" s="112"/>
      <c r="FF288" s="112"/>
      <c r="FG288" s="112"/>
      <c r="FH288" s="112"/>
      <c r="FI288" s="112"/>
      <c r="FJ288" s="112"/>
    </row>
    <row r="289">
      <c r="A289" s="241" t="s">
        <v>677</v>
      </c>
      <c r="B289" s="241">
        <v>563348.0</v>
      </c>
      <c r="C289" s="246" t="s">
        <v>211</v>
      </c>
      <c r="D289" s="242">
        <v>-13.15545936</v>
      </c>
      <c r="E289" s="242">
        <v>43.50415196</v>
      </c>
      <c r="F289" s="242">
        <v>6.581014486</v>
      </c>
      <c r="G289" s="242">
        <v>2.944813499</v>
      </c>
      <c r="H289" s="242">
        <v>14.773143350087585</v>
      </c>
      <c r="I289" s="325">
        <v>0.302</v>
      </c>
      <c r="J289" s="325">
        <v>1.64</v>
      </c>
      <c r="K289" s="323">
        <v>9.75103807615894</v>
      </c>
      <c r="L289" s="241">
        <v>3.0</v>
      </c>
      <c r="M289" s="243">
        <v>1.538</v>
      </c>
      <c r="N289" s="404"/>
      <c r="O289" s="324"/>
      <c r="P289" s="112"/>
      <c r="Q289" s="112"/>
      <c r="R289" s="112"/>
      <c r="S289" s="112"/>
      <c r="T289" s="112"/>
      <c r="U289" s="112"/>
      <c r="V289" s="112"/>
      <c r="W289" s="112"/>
      <c r="X289" s="112"/>
      <c r="Y289" s="112"/>
      <c r="Z289" s="112"/>
      <c r="AA289" s="112"/>
      <c r="AB289" s="112"/>
      <c r="AC289" s="112"/>
      <c r="AD289" s="112"/>
      <c r="AE289" s="112"/>
      <c r="AF289" s="112"/>
      <c r="AG289" s="112"/>
      <c r="AH289" s="112"/>
      <c r="AI289" s="112"/>
      <c r="AJ289" s="112"/>
      <c r="AK289" s="112"/>
      <c r="AL289" s="112"/>
      <c r="AM289" s="112"/>
      <c r="AN289" s="112"/>
      <c r="AO289" s="112"/>
      <c r="AP289" s="112"/>
      <c r="AQ289" s="112"/>
      <c r="AR289" s="112"/>
      <c r="AS289" s="112"/>
      <c r="AT289" s="112"/>
      <c r="AU289" s="112"/>
      <c r="AV289" s="112"/>
      <c r="AW289" s="112"/>
      <c r="AX289" s="112"/>
      <c r="AY289" s="112"/>
      <c r="AZ289" s="112"/>
      <c r="BA289" s="112"/>
      <c r="BB289" s="112"/>
      <c r="BC289" s="112"/>
      <c r="BD289" s="112"/>
      <c r="BE289" s="112"/>
      <c r="BF289" s="112"/>
      <c r="BG289" s="112"/>
      <c r="BH289" s="112"/>
      <c r="BI289" s="112"/>
      <c r="BJ289" s="112"/>
      <c r="BK289" s="112"/>
      <c r="BL289" s="112"/>
      <c r="BM289" s="112"/>
      <c r="BN289" s="112"/>
      <c r="BO289" s="112"/>
      <c r="BP289" s="112"/>
      <c r="BQ289" s="112"/>
      <c r="BR289" s="112"/>
      <c r="BS289" s="112"/>
      <c r="BT289" s="112"/>
      <c r="BU289" s="112"/>
      <c r="BV289" s="112"/>
      <c r="BW289" s="112"/>
      <c r="BX289" s="112"/>
      <c r="BY289" s="112"/>
      <c r="BZ289" s="112"/>
      <c r="CA289" s="112"/>
      <c r="CB289" s="112"/>
      <c r="CC289" s="112"/>
      <c r="CD289" s="112"/>
      <c r="CE289" s="112"/>
      <c r="CF289" s="112"/>
      <c r="CG289" s="112"/>
      <c r="CH289" s="112"/>
      <c r="CI289" s="112"/>
      <c r="CJ289" s="112"/>
      <c r="CK289" s="112"/>
      <c r="CL289" s="112"/>
      <c r="CM289" s="112"/>
      <c r="CN289" s="112"/>
      <c r="CO289" s="112"/>
      <c r="CP289" s="112"/>
      <c r="CQ289" s="112"/>
      <c r="CR289" s="112"/>
      <c r="CS289" s="112"/>
      <c r="CT289" s="112"/>
      <c r="CU289" s="112"/>
      <c r="CV289" s="112"/>
      <c r="CW289" s="112"/>
      <c r="CX289" s="112"/>
      <c r="CY289" s="112"/>
      <c r="CZ289" s="112"/>
      <c r="DA289" s="112"/>
      <c r="DB289" s="112"/>
      <c r="DC289" s="112"/>
      <c r="DD289" s="112"/>
      <c r="DE289" s="112"/>
      <c r="DF289" s="112"/>
      <c r="DG289" s="112"/>
      <c r="DH289" s="112"/>
      <c r="DI289" s="112"/>
      <c r="DJ289" s="112"/>
      <c r="DK289" s="112"/>
      <c r="DL289" s="112"/>
      <c r="DM289" s="112"/>
      <c r="DN289" s="112"/>
      <c r="DO289" s="112"/>
      <c r="DP289" s="112"/>
      <c r="DQ289" s="112"/>
      <c r="DR289" s="112"/>
      <c r="DS289" s="112"/>
      <c r="DT289" s="112"/>
      <c r="DU289" s="112"/>
      <c r="DV289" s="112"/>
      <c r="DW289" s="112"/>
      <c r="DX289" s="112"/>
      <c r="DY289" s="112"/>
      <c r="DZ289" s="112"/>
      <c r="EA289" s="112"/>
      <c r="EB289" s="112"/>
      <c r="EC289" s="112"/>
      <c r="ED289" s="112"/>
      <c r="EE289" s="112"/>
      <c r="EF289" s="112"/>
      <c r="EG289" s="112"/>
      <c r="EH289" s="112"/>
      <c r="EI289" s="112"/>
      <c r="EJ289" s="112"/>
      <c r="EK289" s="112"/>
      <c r="EL289" s="112"/>
      <c r="EM289" s="112"/>
      <c r="EN289" s="112"/>
      <c r="EO289" s="112"/>
      <c r="EP289" s="112"/>
      <c r="EQ289" s="112"/>
      <c r="ER289" s="112"/>
      <c r="ES289" s="112"/>
      <c r="ET289" s="112"/>
      <c r="EU289" s="112"/>
      <c r="EV289" s="112"/>
      <c r="EW289" s="112"/>
      <c r="EX289" s="112"/>
      <c r="EY289" s="112"/>
      <c r="EZ289" s="112"/>
      <c r="FA289" s="112"/>
      <c r="FB289" s="112"/>
      <c r="FC289" s="112"/>
      <c r="FD289" s="112"/>
      <c r="FE289" s="112"/>
      <c r="FF289" s="112"/>
      <c r="FG289" s="112"/>
      <c r="FH289" s="112"/>
      <c r="FI289" s="112"/>
      <c r="FJ289" s="112"/>
    </row>
    <row r="290">
      <c r="A290" s="241" t="s">
        <v>393</v>
      </c>
      <c r="B290" s="241">
        <v>176766.0</v>
      </c>
      <c r="C290" s="246" t="s">
        <v>211</v>
      </c>
      <c r="D290" s="242">
        <v>-14.72125173</v>
      </c>
      <c r="E290" s="242">
        <v>43.78079804</v>
      </c>
      <c r="F290" s="242">
        <v>7.277013426</v>
      </c>
      <c r="G290" s="242">
        <v>2.200788731</v>
      </c>
      <c r="H290" s="242">
        <v>19.89323074191986</v>
      </c>
      <c r="I290" s="325">
        <v>0.223</v>
      </c>
      <c r="J290" s="325">
        <v>1.09</v>
      </c>
      <c r="K290" s="326">
        <v>9.869007762331838</v>
      </c>
      <c r="L290" s="241">
        <v>4.0</v>
      </c>
      <c r="M290" s="243">
        <v>1.45737</v>
      </c>
      <c r="N290" s="404"/>
      <c r="O290" s="324"/>
      <c r="P290" s="112"/>
      <c r="Q290" s="112"/>
      <c r="R290" s="112"/>
      <c r="S290" s="112"/>
      <c r="T290" s="112"/>
      <c r="U290" s="112"/>
      <c r="V290" s="112"/>
      <c r="W290" s="112"/>
      <c r="X290" s="112"/>
      <c r="Y290" s="112"/>
      <c r="Z290" s="112"/>
      <c r="AA290" s="112"/>
      <c r="AB290" s="112"/>
      <c r="AC290" s="112"/>
      <c r="AD290" s="112"/>
      <c r="AE290" s="112"/>
      <c r="AF290" s="112"/>
      <c r="AG290" s="112"/>
      <c r="AH290" s="112"/>
      <c r="AI290" s="112"/>
      <c r="AJ290" s="112"/>
      <c r="AK290" s="112"/>
      <c r="AL290" s="112"/>
      <c r="AM290" s="112"/>
      <c r="AN290" s="112"/>
      <c r="AO290" s="112"/>
      <c r="AP290" s="112"/>
      <c r="AQ290" s="112"/>
      <c r="AR290" s="112"/>
      <c r="AS290" s="112"/>
      <c r="AT290" s="112"/>
      <c r="AU290" s="112"/>
      <c r="AV290" s="112"/>
      <c r="AW290" s="112"/>
      <c r="AX290" s="112"/>
      <c r="AY290" s="112"/>
      <c r="AZ290" s="112"/>
      <c r="BA290" s="112"/>
      <c r="BB290" s="112"/>
      <c r="BC290" s="112"/>
      <c r="BD290" s="112"/>
      <c r="BE290" s="112"/>
      <c r="BF290" s="112"/>
      <c r="BG290" s="112"/>
      <c r="BH290" s="112"/>
      <c r="BI290" s="112"/>
      <c r="BJ290" s="112"/>
      <c r="BK290" s="112"/>
      <c r="BL290" s="112"/>
      <c r="BM290" s="112"/>
      <c r="BN290" s="112"/>
      <c r="BO290" s="112"/>
      <c r="BP290" s="112"/>
      <c r="BQ290" s="112"/>
      <c r="BR290" s="112"/>
      <c r="BS290" s="112"/>
      <c r="BT290" s="112"/>
      <c r="BU290" s="112"/>
      <c r="BV290" s="112"/>
      <c r="BW290" s="112"/>
      <c r="BX290" s="112"/>
      <c r="BY290" s="112"/>
      <c r="BZ290" s="112"/>
      <c r="CA290" s="112"/>
      <c r="CB290" s="112"/>
      <c r="CC290" s="112"/>
      <c r="CD290" s="112"/>
      <c r="CE290" s="112"/>
      <c r="CF290" s="112"/>
      <c r="CG290" s="112"/>
      <c r="CH290" s="112"/>
      <c r="CI290" s="112"/>
      <c r="CJ290" s="112"/>
      <c r="CK290" s="112"/>
      <c r="CL290" s="112"/>
      <c r="CM290" s="112"/>
      <c r="CN290" s="112"/>
      <c r="CO290" s="112"/>
      <c r="CP290" s="112"/>
      <c r="CQ290" s="112"/>
      <c r="CR290" s="112"/>
      <c r="CS290" s="112"/>
      <c r="CT290" s="112"/>
      <c r="CU290" s="112"/>
      <c r="CV290" s="112"/>
      <c r="CW290" s="112"/>
      <c r="CX290" s="112"/>
      <c r="CY290" s="112"/>
      <c r="CZ290" s="112"/>
      <c r="DA290" s="112"/>
      <c r="DB290" s="112"/>
      <c r="DC290" s="112"/>
      <c r="DD290" s="112"/>
      <c r="DE290" s="112"/>
      <c r="DF290" s="112"/>
      <c r="DG290" s="112"/>
      <c r="DH290" s="112"/>
      <c r="DI290" s="112"/>
      <c r="DJ290" s="112"/>
      <c r="DK290" s="112"/>
      <c r="DL290" s="112"/>
      <c r="DM290" s="112"/>
      <c r="DN290" s="112"/>
      <c r="DO290" s="112"/>
      <c r="DP290" s="112"/>
      <c r="DQ290" s="112"/>
      <c r="DR290" s="112"/>
      <c r="DS290" s="112"/>
      <c r="DT290" s="112"/>
      <c r="DU290" s="112"/>
      <c r="DV290" s="112"/>
      <c r="DW290" s="112"/>
      <c r="DX290" s="112"/>
      <c r="DY290" s="112"/>
      <c r="DZ290" s="112"/>
      <c r="EA290" s="112"/>
      <c r="EB290" s="112"/>
      <c r="EC290" s="112"/>
      <c r="ED290" s="112"/>
      <c r="EE290" s="112"/>
      <c r="EF290" s="112"/>
      <c r="EG290" s="112"/>
      <c r="EH290" s="112"/>
      <c r="EI290" s="112"/>
      <c r="EJ290" s="112"/>
      <c r="EK290" s="112"/>
      <c r="EL290" s="112"/>
      <c r="EM290" s="112"/>
      <c r="EN290" s="112"/>
      <c r="EO290" s="112"/>
      <c r="EP290" s="112"/>
      <c r="EQ290" s="112"/>
      <c r="ER290" s="112"/>
      <c r="ES290" s="112"/>
      <c r="ET290" s="112"/>
      <c r="EU290" s="112"/>
      <c r="EV290" s="112"/>
      <c r="EW290" s="112"/>
      <c r="EX290" s="112"/>
      <c r="EY290" s="112"/>
      <c r="EZ290" s="112"/>
      <c r="FA290" s="112"/>
      <c r="FB290" s="112"/>
      <c r="FC290" s="112"/>
      <c r="FD290" s="112"/>
      <c r="FE290" s="112"/>
      <c r="FF290" s="112"/>
      <c r="FG290" s="112"/>
      <c r="FH290" s="112"/>
      <c r="FI290" s="112"/>
      <c r="FJ290" s="112"/>
    </row>
    <row r="291">
      <c r="A291" s="241" t="s">
        <v>261</v>
      </c>
      <c r="B291" s="241">
        <v>181080.0</v>
      </c>
      <c r="C291" s="246" t="s">
        <v>211</v>
      </c>
      <c r="D291" s="242">
        <v>-13.51879059</v>
      </c>
      <c r="E291" s="242">
        <v>40.93868129</v>
      </c>
      <c r="F291" s="242">
        <v>6.698404459</v>
      </c>
      <c r="G291" s="242">
        <v>2.373957828</v>
      </c>
      <c r="H291" s="242">
        <v>17.244906715335297</v>
      </c>
      <c r="I291" s="325">
        <v>0.279</v>
      </c>
      <c r="J291" s="325">
        <v>1.26</v>
      </c>
      <c r="K291" s="323">
        <v>8.508809419354838</v>
      </c>
      <c r="L291" s="241">
        <v>5.0</v>
      </c>
      <c r="M291" s="243">
        <v>0.65358</v>
      </c>
      <c r="N291" s="404"/>
      <c r="O291" s="324"/>
      <c r="P291" s="112"/>
      <c r="Q291" s="112"/>
      <c r="R291" s="112"/>
      <c r="S291" s="112"/>
      <c r="T291" s="112"/>
      <c r="U291" s="112"/>
      <c r="V291" s="112"/>
      <c r="W291" s="112"/>
      <c r="X291" s="112"/>
      <c r="Y291" s="112"/>
      <c r="Z291" s="112"/>
      <c r="AA291" s="112"/>
      <c r="AB291" s="112"/>
      <c r="AC291" s="112"/>
      <c r="AD291" s="112"/>
      <c r="AE291" s="112"/>
      <c r="AF291" s="112"/>
      <c r="AG291" s="112"/>
      <c r="AH291" s="112"/>
      <c r="AI291" s="112"/>
      <c r="AJ291" s="112"/>
      <c r="AK291" s="112"/>
      <c r="AL291" s="112"/>
      <c r="AM291" s="112"/>
      <c r="AN291" s="112"/>
      <c r="AO291" s="112"/>
      <c r="AP291" s="112"/>
      <c r="AQ291" s="112"/>
      <c r="AR291" s="112"/>
      <c r="AS291" s="112"/>
      <c r="AT291" s="112"/>
      <c r="AU291" s="112"/>
      <c r="AV291" s="112"/>
      <c r="AW291" s="112"/>
      <c r="AX291" s="112"/>
      <c r="AY291" s="112"/>
      <c r="AZ291" s="112"/>
      <c r="BA291" s="112"/>
      <c r="BB291" s="112"/>
      <c r="BC291" s="112"/>
      <c r="BD291" s="112"/>
      <c r="BE291" s="112"/>
      <c r="BF291" s="112"/>
      <c r="BG291" s="112"/>
      <c r="BH291" s="112"/>
      <c r="BI291" s="112"/>
      <c r="BJ291" s="112"/>
      <c r="BK291" s="112"/>
      <c r="BL291" s="112"/>
      <c r="BM291" s="112"/>
      <c r="BN291" s="112"/>
      <c r="BO291" s="112"/>
      <c r="BP291" s="112"/>
      <c r="BQ291" s="112"/>
      <c r="BR291" s="112"/>
      <c r="BS291" s="112"/>
      <c r="BT291" s="112"/>
      <c r="BU291" s="112"/>
      <c r="BV291" s="112"/>
      <c r="BW291" s="112"/>
      <c r="BX291" s="112"/>
      <c r="BY291" s="112"/>
      <c r="BZ291" s="112"/>
      <c r="CA291" s="112"/>
      <c r="CB291" s="112"/>
      <c r="CC291" s="112"/>
      <c r="CD291" s="112"/>
      <c r="CE291" s="112"/>
      <c r="CF291" s="112"/>
      <c r="CG291" s="112"/>
      <c r="CH291" s="112"/>
      <c r="CI291" s="112"/>
      <c r="CJ291" s="112"/>
      <c r="CK291" s="112"/>
      <c r="CL291" s="112"/>
      <c r="CM291" s="112"/>
      <c r="CN291" s="112"/>
      <c r="CO291" s="112"/>
      <c r="CP291" s="112"/>
      <c r="CQ291" s="112"/>
      <c r="CR291" s="112"/>
      <c r="CS291" s="112"/>
      <c r="CT291" s="112"/>
      <c r="CU291" s="112"/>
      <c r="CV291" s="112"/>
      <c r="CW291" s="112"/>
      <c r="CX291" s="112"/>
      <c r="CY291" s="112"/>
      <c r="CZ291" s="112"/>
      <c r="DA291" s="112"/>
      <c r="DB291" s="112"/>
      <c r="DC291" s="112"/>
      <c r="DD291" s="112"/>
      <c r="DE291" s="112"/>
      <c r="DF291" s="112"/>
      <c r="DG291" s="112"/>
      <c r="DH291" s="112"/>
      <c r="DI291" s="112"/>
      <c r="DJ291" s="112"/>
      <c r="DK291" s="112"/>
      <c r="DL291" s="112"/>
      <c r="DM291" s="112"/>
      <c r="DN291" s="112"/>
      <c r="DO291" s="112"/>
      <c r="DP291" s="112"/>
      <c r="DQ291" s="112"/>
      <c r="DR291" s="112"/>
      <c r="DS291" s="112"/>
      <c r="DT291" s="112"/>
      <c r="DU291" s="112"/>
      <c r="DV291" s="112"/>
      <c r="DW291" s="112"/>
      <c r="DX291" s="112"/>
      <c r="DY291" s="112"/>
      <c r="DZ291" s="112"/>
      <c r="EA291" s="112"/>
      <c r="EB291" s="112"/>
      <c r="EC291" s="112"/>
      <c r="ED291" s="112"/>
      <c r="EE291" s="112"/>
      <c r="EF291" s="112"/>
      <c r="EG291" s="112"/>
      <c r="EH291" s="112"/>
      <c r="EI291" s="112"/>
      <c r="EJ291" s="112"/>
      <c r="EK291" s="112"/>
      <c r="EL291" s="112"/>
      <c r="EM291" s="112"/>
      <c r="EN291" s="112"/>
      <c r="EO291" s="112"/>
      <c r="EP291" s="112"/>
      <c r="EQ291" s="112"/>
      <c r="ER291" s="112"/>
      <c r="ES291" s="112"/>
      <c r="ET291" s="112"/>
      <c r="EU291" s="112"/>
      <c r="EV291" s="112"/>
      <c r="EW291" s="112"/>
      <c r="EX291" s="112"/>
      <c r="EY291" s="112"/>
      <c r="EZ291" s="112"/>
      <c r="FA291" s="112"/>
      <c r="FB291" s="112"/>
      <c r="FC291" s="112"/>
      <c r="FD291" s="112"/>
      <c r="FE291" s="112"/>
      <c r="FF291" s="112"/>
      <c r="FG291" s="112"/>
      <c r="FH291" s="112"/>
      <c r="FI291" s="112"/>
      <c r="FJ291" s="112"/>
    </row>
    <row r="292">
      <c r="A292" s="241" t="s">
        <v>707</v>
      </c>
      <c r="B292" s="241">
        <v>92270.0</v>
      </c>
      <c r="C292" s="246" t="s">
        <v>211</v>
      </c>
      <c r="D292" s="242">
        <v>-13.94849696</v>
      </c>
      <c r="E292" s="242">
        <v>39.45760967</v>
      </c>
      <c r="F292" s="242">
        <v>5.985029597</v>
      </c>
      <c r="G292" s="242">
        <v>1.557250457</v>
      </c>
      <c r="H292" s="242">
        <v>25.337998452743427</v>
      </c>
      <c r="I292" s="325">
        <v>0.239</v>
      </c>
      <c r="J292" s="325">
        <v>1.31</v>
      </c>
      <c r="K292" s="323">
        <v>6.51569228870293</v>
      </c>
      <c r="L292" s="241">
        <v>7.0</v>
      </c>
      <c r="M292" s="243">
        <v>1.00573</v>
      </c>
      <c r="N292" s="404"/>
      <c r="O292" s="251" t="s">
        <v>952</v>
      </c>
      <c r="P292" s="112"/>
      <c r="Q292" s="112"/>
      <c r="R292" s="112"/>
      <c r="S292" s="112"/>
      <c r="T292" s="112"/>
      <c r="U292" s="112"/>
      <c r="V292" s="112"/>
      <c r="W292" s="112"/>
      <c r="X292" s="112"/>
      <c r="Y292" s="112"/>
      <c r="Z292" s="112"/>
      <c r="AA292" s="112"/>
      <c r="AB292" s="112"/>
      <c r="AC292" s="112"/>
      <c r="AD292" s="112"/>
      <c r="AE292" s="112"/>
      <c r="AF292" s="112"/>
      <c r="AG292" s="112"/>
      <c r="AH292" s="112"/>
      <c r="AI292" s="112"/>
      <c r="AJ292" s="112"/>
      <c r="AK292" s="112"/>
      <c r="AL292" s="112"/>
      <c r="AM292" s="112"/>
      <c r="AN292" s="112"/>
      <c r="AO292" s="112"/>
      <c r="AP292" s="112"/>
      <c r="AQ292" s="112"/>
      <c r="AR292" s="112"/>
      <c r="AS292" s="112"/>
      <c r="AT292" s="112"/>
      <c r="AU292" s="112"/>
      <c r="AV292" s="112"/>
      <c r="AW292" s="112"/>
      <c r="AX292" s="112"/>
      <c r="AY292" s="112"/>
      <c r="AZ292" s="112"/>
      <c r="BA292" s="112"/>
      <c r="BB292" s="112"/>
      <c r="BC292" s="112"/>
      <c r="BD292" s="112"/>
      <c r="BE292" s="112"/>
      <c r="BF292" s="112"/>
      <c r="BG292" s="112"/>
      <c r="BH292" s="112"/>
      <c r="BI292" s="112"/>
      <c r="BJ292" s="112"/>
      <c r="BK292" s="112"/>
      <c r="BL292" s="112"/>
      <c r="BM292" s="112"/>
      <c r="BN292" s="112"/>
      <c r="BO292" s="112"/>
      <c r="BP292" s="112"/>
      <c r="BQ292" s="112"/>
      <c r="BR292" s="112"/>
      <c r="BS292" s="112"/>
      <c r="BT292" s="112"/>
      <c r="BU292" s="112"/>
      <c r="BV292" s="112"/>
      <c r="BW292" s="112"/>
      <c r="BX292" s="112"/>
      <c r="BY292" s="112"/>
      <c r="BZ292" s="112"/>
      <c r="CA292" s="112"/>
      <c r="CB292" s="112"/>
      <c r="CC292" s="112"/>
      <c r="CD292" s="112"/>
      <c r="CE292" s="112"/>
      <c r="CF292" s="112"/>
      <c r="CG292" s="112"/>
      <c r="CH292" s="112"/>
      <c r="CI292" s="112"/>
      <c r="CJ292" s="112"/>
      <c r="CK292" s="112"/>
      <c r="CL292" s="112"/>
      <c r="CM292" s="112"/>
      <c r="CN292" s="112"/>
      <c r="CO292" s="112"/>
      <c r="CP292" s="112"/>
      <c r="CQ292" s="112"/>
      <c r="CR292" s="112"/>
      <c r="CS292" s="112"/>
      <c r="CT292" s="112"/>
      <c r="CU292" s="112"/>
      <c r="CV292" s="112"/>
      <c r="CW292" s="112"/>
      <c r="CX292" s="112"/>
      <c r="CY292" s="112"/>
      <c r="CZ292" s="112"/>
      <c r="DA292" s="112"/>
      <c r="DB292" s="112"/>
      <c r="DC292" s="112"/>
      <c r="DD292" s="112"/>
      <c r="DE292" s="112"/>
      <c r="DF292" s="112"/>
      <c r="DG292" s="112"/>
      <c r="DH292" s="112"/>
      <c r="DI292" s="112"/>
      <c r="DJ292" s="112"/>
      <c r="DK292" s="112"/>
      <c r="DL292" s="112"/>
      <c r="DM292" s="112"/>
      <c r="DN292" s="112"/>
      <c r="DO292" s="112"/>
      <c r="DP292" s="112"/>
      <c r="DQ292" s="112"/>
      <c r="DR292" s="112"/>
      <c r="DS292" s="112"/>
      <c r="DT292" s="112"/>
      <c r="DU292" s="112"/>
      <c r="DV292" s="112"/>
      <c r="DW292" s="112"/>
      <c r="DX292" s="112"/>
      <c r="DY292" s="112"/>
      <c r="DZ292" s="112"/>
      <c r="EA292" s="112"/>
      <c r="EB292" s="112"/>
      <c r="EC292" s="112"/>
      <c r="ED292" s="112"/>
      <c r="EE292" s="112"/>
      <c r="EF292" s="112"/>
      <c r="EG292" s="112"/>
      <c r="EH292" s="112"/>
      <c r="EI292" s="112"/>
      <c r="EJ292" s="112"/>
      <c r="EK292" s="112"/>
      <c r="EL292" s="112"/>
      <c r="EM292" s="112"/>
      <c r="EN292" s="112"/>
      <c r="EO292" s="112"/>
      <c r="EP292" s="112"/>
      <c r="EQ292" s="112"/>
      <c r="ER292" s="112"/>
      <c r="ES292" s="112"/>
      <c r="ET292" s="112"/>
      <c r="EU292" s="112"/>
      <c r="EV292" s="112"/>
      <c r="EW292" s="112"/>
      <c r="EX292" s="112"/>
      <c r="EY292" s="112"/>
      <c r="EZ292" s="112"/>
      <c r="FA292" s="112"/>
      <c r="FB292" s="112"/>
      <c r="FC292" s="112"/>
      <c r="FD292" s="112"/>
      <c r="FE292" s="112"/>
      <c r="FF292" s="112"/>
      <c r="FG292" s="112"/>
      <c r="FH292" s="112"/>
      <c r="FI292" s="112"/>
      <c r="FJ292" s="112"/>
    </row>
    <row r="293">
      <c r="A293" s="241" t="s">
        <v>508</v>
      </c>
      <c r="B293" s="241">
        <v>330168.0</v>
      </c>
      <c r="C293" s="246" t="s">
        <v>211</v>
      </c>
      <c r="D293" s="242">
        <v>-14.14</v>
      </c>
      <c r="E293" s="242">
        <v>46.37</v>
      </c>
      <c r="F293" s="242">
        <v>6.69</v>
      </c>
      <c r="G293" s="242">
        <v>2.53</v>
      </c>
      <c r="H293" s="242">
        <v>18.32806324110672</v>
      </c>
      <c r="I293" s="325">
        <v>0.263</v>
      </c>
      <c r="J293" s="325">
        <v>1.51</v>
      </c>
      <c r="K293" s="323">
        <v>9.619771863117869</v>
      </c>
      <c r="L293" s="241">
        <v>7.0</v>
      </c>
      <c r="M293" s="243">
        <v>1.42644</v>
      </c>
      <c r="N293" s="404"/>
      <c r="O293" s="324"/>
      <c r="P293" s="112"/>
      <c r="Q293" s="112"/>
      <c r="R293" s="112"/>
      <c r="S293" s="112"/>
      <c r="T293" s="112"/>
      <c r="U293" s="112"/>
      <c r="V293" s="112"/>
      <c r="W293" s="112"/>
      <c r="X293" s="112"/>
      <c r="Y293" s="112"/>
      <c r="Z293" s="112"/>
      <c r="AA293" s="112"/>
      <c r="AB293" s="112"/>
      <c r="AC293" s="112"/>
      <c r="AD293" s="112"/>
      <c r="AE293" s="112"/>
      <c r="AF293" s="112"/>
      <c r="AG293" s="112"/>
      <c r="AH293" s="112"/>
      <c r="AI293" s="112"/>
      <c r="AJ293" s="112"/>
      <c r="AK293" s="112"/>
      <c r="AL293" s="112"/>
      <c r="AM293" s="112"/>
      <c r="AN293" s="112"/>
      <c r="AO293" s="112"/>
      <c r="AP293" s="112"/>
      <c r="AQ293" s="112"/>
      <c r="AR293" s="112"/>
      <c r="AS293" s="112"/>
      <c r="AT293" s="112"/>
      <c r="AU293" s="112"/>
      <c r="AV293" s="112"/>
      <c r="AW293" s="112"/>
      <c r="AX293" s="112"/>
      <c r="AY293" s="112"/>
      <c r="AZ293" s="112"/>
      <c r="BA293" s="112"/>
      <c r="BB293" s="112"/>
      <c r="BC293" s="112"/>
      <c r="BD293" s="112"/>
      <c r="BE293" s="112"/>
      <c r="BF293" s="112"/>
      <c r="BG293" s="112"/>
      <c r="BH293" s="112"/>
      <c r="BI293" s="112"/>
      <c r="BJ293" s="112"/>
      <c r="BK293" s="112"/>
      <c r="BL293" s="112"/>
      <c r="BM293" s="112"/>
      <c r="BN293" s="112"/>
      <c r="BO293" s="112"/>
      <c r="BP293" s="112"/>
      <c r="BQ293" s="112"/>
      <c r="BR293" s="112"/>
      <c r="BS293" s="112"/>
      <c r="BT293" s="112"/>
      <c r="BU293" s="112"/>
      <c r="BV293" s="112"/>
      <c r="BW293" s="112"/>
      <c r="BX293" s="112"/>
      <c r="BY293" s="112"/>
      <c r="BZ293" s="112"/>
      <c r="CA293" s="112"/>
      <c r="CB293" s="112"/>
      <c r="CC293" s="112"/>
      <c r="CD293" s="112"/>
      <c r="CE293" s="112"/>
      <c r="CF293" s="112"/>
      <c r="CG293" s="112"/>
      <c r="CH293" s="112"/>
      <c r="CI293" s="112"/>
      <c r="CJ293" s="112"/>
      <c r="CK293" s="112"/>
      <c r="CL293" s="112"/>
      <c r="CM293" s="112"/>
      <c r="CN293" s="112"/>
      <c r="CO293" s="112"/>
      <c r="CP293" s="112"/>
      <c r="CQ293" s="112"/>
      <c r="CR293" s="112"/>
      <c r="CS293" s="112"/>
      <c r="CT293" s="112"/>
      <c r="CU293" s="112"/>
      <c r="CV293" s="112"/>
      <c r="CW293" s="112"/>
      <c r="CX293" s="112"/>
      <c r="CY293" s="112"/>
      <c r="CZ293" s="112"/>
      <c r="DA293" s="112"/>
      <c r="DB293" s="112"/>
      <c r="DC293" s="112"/>
      <c r="DD293" s="112"/>
      <c r="DE293" s="112"/>
      <c r="DF293" s="112"/>
      <c r="DG293" s="112"/>
      <c r="DH293" s="112"/>
      <c r="DI293" s="112"/>
      <c r="DJ293" s="112"/>
      <c r="DK293" s="112"/>
      <c r="DL293" s="112"/>
      <c r="DM293" s="112"/>
      <c r="DN293" s="112"/>
      <c r="DO293" s="112"/>
      <c r="DP293" s="112"/>
      <c r="DQ293" s="112"/>
      <c r="DR293" s="112"/>
      <c r="DS293" s="112"/>
      <c r="DT293" s="112"/>
      <c r="DU293" s="112"/>
      <c r="DV293" s="112"/>
      <c r="DW293" s="112"/>
      <c r="DX293" s="112"/>
      <c r="DY293" s="112"/>
      <c r="DZ293" s="112"/>
      <c r="EA293" s="112"/>
      <c r="EB293" s="112"/>
      <c r="EC293" s="112"/>
      <c r="ED293" s="112"/>
      <c r="EE293" s="112"/>
      <c r="EF293" s="112"/>
      <c r="EG293" s="112"/>
      <c r="EH293" s="112"/>
      <c r="EI293" s="112"/>
      <c r="EJ293" s="112"/>
      <c r="EK293" s="112"/>
      <c r="EL293" s="112"/>
      <c r="EM293" s="112"/>
      <c r="EN293" s="112"/>
      <c r="EO293" s="112"/>
      <c r="EP293" s="112"/>
      <c r="EQ293" s="112"/>
      <c r="ER293" s="112"/>
      <c r="ES293" s="112"/>
      <c r="ET293" s="112"/>
      <c r="EU293" s="112"/>
      <c r="EV293" s="112"/>
      <c r="EW293" s="112"/>
      <c r="EX293" s="112"/>
      <c r="EY293" s="112"/>
      <c r="EZ293" s="112"/>
      <c r="FA293" s="112"/>
      <c r="FB293" s="112"/>
      <c r="FC293" s="112"/>
      <c r="FD293" s="112"/>
      <c r="FE293" s="112"/>
      <c r="FF293" s="112"/>
      <c r="FG293" s="112"/>
      <c r="FH293" s="112"/>
      <c r="FI293" s="112"/>
      <c r="FJ293" s="112"/>
    </row>
    <row r="294">
      <c r="A294" s="241" t="s">
        <v>215</v>
      </c>
      <c r="B294" s="241">
        <v>156203.0</v>
      </c>
      <c r="C294" s="246" t="s">
        <v>211</v>
      </c>
      <c r="D294" s="242">
        <v>-13.97185651</v>
      </c>
      <c r="E294" s="242">
        <v>44.90694921</v>
      </c>
      <c r="F294" s="242">
        <v>7.285933781</v>
      </c>
      <c r="G294" s="242">
        <v>2.328542138</v>
      </c>
      <c r="H294" s="242">
        <v>19.28543549938541</v>
      </c>
      <c r="I294" s="325">
        <v>0.32</v>
      </c>
      <c r="J294" s="325">
        <v>1.48</v>
      </c>
      <c r="K294" s="323">
        <v>7.27669418125</v>
      </c>
      <c r="L294" s="241">
        <v>0.0</v>
      </c>
      <c r="M294" s="243">
        <v>0.7454999999999999</v>
      </c>
      <c r="N294" s="404"/>
      <c r="O294" s="324"/>
      <c r="P294" s="112"/>
      <c r="Q294" s="112"/>
      <c r="R294" s="112"/>
      <c r="S294" s="112"/>
      <c r="T294" s="112"/>
      <c r="U294" s="112"/>
      <c r="V294" s="112"/>
      <c r="W294" s="112"/>
      <c r="X294" s="112"/>
      <c r="Y294" s="112"/>
      <c r="Z294" s="112"/>
      <c r="AA294" s="112"/>
      <c r="AB294" s="112"/>
      <c r="AC294" s="112"/>
      <c r="AD294" s="112"/>
      <c r="AE294" s="112"/>
      <c r="AF294" s="112"/>
      <c r="AG294" s="112"/>
      <c r="AH294" s="112"/>
      <c r="AI294" s="112"/>
      <c r="AJ294" s="112"/>
      <c r="AK294" s="112"/>
      <c r="AL294" s="112"/>
      <c r="AM294" s="112"/>
      <c r="AN294" s="112"/>
      <c r="AO294" s="112"/>
      <c r="AP294" s="112"/>
      <c r="AQ294" s="112"/>
      <c r="AR294" s="112"/>
      <c r="AS294" s="112"/>
      <c r="AT294" s="112"/>
      <c r="AU294" s="112"/>
      <c r="AV294" s="112"/>
      <c r="AW294" s="112"/>
      <c r="AX294" s="112"/>
      <c r="AY294" s="112"/>
      <c r="AZ294" s="112"/>
      <c r="BA294" s="112"/>
      <c r="BB294" s="112"/>
      <c r="BC294" s="112"/>
      <c r="BD294" s="112"/>
      <c r="BE294" s="112"/>
      <c r="BF294" s="112"/>
      <c r="BG294" s="112"/>
      <c r="BH294" s="112"/>
      <c r="BI294" s="112"/>
      <c r="BJ294" s="112"/>
      <c r="BK294" s="112"/>
      <c r="BL294" s="112"/>
      <c r="BM294" s="112"/>
      <c r="BN294" s="112"/>
      <c r="BO294" s="112"/>
      <c r="BP294" s="112"/>
      <c r="BQ294" s="112"/>
      <c r="BR294" s="112"/>
      <c r="BS294" s="112"/>
      <c r="BT294" s="112"/>
      <c r="BU294" s="112"/>
      <c r="BV294" s="112"/>
      <c r="BW294" s="112"/>
      <c r="BX294" s="112"/>
      <c r="BY294" s="112"/>
      <c r="BZ294" s="112"/>
      <c r="CA294" s="112"/>
      <c r="CB294" s="112"/>
      <c r="CC294" s="112"/>
      <c r="CD294" s="112"/>
      <c r="CE294" s="112"/>
      <c r="CF294" s="112"/>
      <c r="CG294" s="112"/>
      <c r="CH294" s="112"/>
      <c r="CI294" s="112"/>
      <c r="CJ294" s="112"/>
      <c r="CK294" s="112"/>
      <c r="CL294" s="112"/>
      <c r="CM294" s="112"/>
      <c r="CN294" s="112"/>
      <c r="CO294" s="112"/>
      <c r="CP294" s="112"/>
      <c r="CQ294" s="112"/>
      <c r="CR294" s="112"/>
      <c r="CS294" s="112"/>
      <c r="CT294" s="112"/>
      <c r="CU294" s="112"/>
      <c r="CV294" s="112"/>
      <c r="CW294" s="112"/>
      <c r="CX294" s="112"/>
      <c r="CY294" s="112"/>
      <c r="CZ294" s="112"/>
      <c r="DA294" s="112"/>
      <c r="DB294" s="112"/>
      <c r="DC294" s="112"/>
      <c r="DD294" s="112"/>
      <c r="DE294" s="112"/>
      <c r="DF294" s="112"/>
      <c r="DG294" s="112"/>
      <c r="DH294" s="112"/>
      <c r="DI294" s="112"/>
      <c r="DJ294" s="112"/>
      <c r="DK294" s="112"/>
      <c r="DL294" s="112"/>
      <c r="DM294" s="112"/>
      <c r="DN294" s="112"/>
      <c r="DO294" s="112"/>
      <c r="DP294" s="112"/>
      <c r="DQ294" s="112"/>
      <c r="DR294" s="112"/>
      <c r="DS294" s="112"/>
      <c r="DT294" s="112"/>
      <c r="DU294" s="112"/>
      <c r="DV294" s="112"/>
      <c r="DW294" s="112"/>
      <c r="DX294" s="112"/>
      <c r="DY294" s="112"/>
      <c r="DZ294" s="112"/>
      <c r="EA294" s="112"/>
      <c r="EB294" s="112"/>
      <c r="EC294" s="112"/>
      <c r="ED294" s="112"/>
      <c r="EE294" s="112"/>
      <c r="EF294" s="112"/>
      <c r="EG294" s="112"/>
      <c r="EH294" s="112"/>
      <c r="EI294" s="112"/>
      <c r="EJ294" s="112"/>
      <c r="EK294" s="112"/>
      <c r="EL294" s="112"/>
      <c r="EM294" s="112"/>
      <c r="EN294" s="112"/>
      <c r="EO294" s="112"/>
      <c r="EP294" s="112"/>
      <c r="EQ294" s="112"/>
      <c r="ER294" s="112"/>
      <c r="ES294" s="112"/>
      <c r="ET294" s="112"/>
      <c r="EU294" s="112"/>
      <c r="EV294" s="112"/>
      <c r="EW294" s="112"/>
      <c r="EX294" s="112"/>
      <c r="EY294" s="112"/>
      <c r="EZ294" s="112"/>
      <c r="FA294" s="112"/>
      <c r="FB294" s="112"/>
      <c r="FC294" s="112"/>
      <c r="FD294" s="112"/>
      <c r="FE294" s="112"/>
      <c r="FF294" s="112"/>
      <c r="FG294" s="112"/>
      <c r="FH294" s="112"/>
      <c r="FI294" s="112"/>
      <c r="FJ294" s="112"/>
    </row>
    <row r="295">
      <c r="A295" s="241" t="s">
        <v>478</v>
      </c>
      <c r="B295" s="241">
        <v>300118.0</v>
      </c>
      <c r="C295" s="246" t="s">
        <v>211</v>
      </c>
      <c r="D295" s="242">
        <v>-13.94</v>
      </c>
      <c r="E295" s="242">
        <v>42.54</v>
      </c>
      <c r="F295" s="242">
        <v>6.59</v>
      </c>
      <c r="G295" s="242">
        <v>2.28</v>
      </c>
      <c r="H295" s="242">
        <v>18.657894736842106</v>
      </c>
      <c r="I295" s="325">
        <v>0.222</v>
      </c>
      <c r="J295" s="325">
        <v>0.66</v>
      </c>
      <c r="K295" s="323">
        <v>10.270270270270268</v>
      </c>
      <c r="L295" s="241">
        <v>4.0</v>
      </c>
      <c r="M295" s="243">
        <v>0.86476</v>
      </c>
      <c r="N295" s="404"/>
      <c r="O295" s="324"/>
      <c r="P295" s="112"/>
      <c r="Q295" s="112"/>
      <c r="R295" s="112"/>
      <c r="S295" s="112"/>
      <c r="T295" s="112"/>
      <c r="U295" s="112"/>
      <c r="V295" s="112"/>
      <c r="W295" s="112"/>
      <c r="X295" s="112"/>
      <c r="Y295" s="112"/>
      <c r="Z295" s="112"/>
      <c r="AA295" s="112"/>
      <c r="AB295" s="112"/>
      <c r="AC295" s="112"/>
      <c r="AD295" s="112"/>
      <c r="AE295" s="112"/>
      <c r="AF295" s="112"/>
      <c r="AG295" s="112"/>
      <c r="AH295" s="112"/>
      <c r="AI295" s="112"/>
      <c r="AJ295" s="112"/>
      <c r="AK295" s="112"/>
      <c r="AL295" s="112"/>
      <c r="AM295" s="112"/>
      <c r="AN295" s="112"/>
      <c r="AO295" s="112"/>
      <c r="AP295" s="112"/>
      <c r="AQ295" s="112"/>
      <c r="AR295" s="112"/>
      <c r="AS295" s="112"/>
      <c r="AT295" s="112"/>
      <c r="AU295" s="112"/>
      <c r="AV295" s="112"/>
      <c r="AW295" s="112"/>
      <c r="AX295" s="112"/>
      <c r="AY295" s="112"/>
      <c r="AZ295" s="112"/>
      <c r="BA295" s="112"/>
      <c r="BB295" s="112"/>
      <c r="BC295" s="112"/>
      <c r="BD295" s="112"/>
      <c r="BE295" s="112"/>
      <c r="BF295" s="112"/>
      <c r="BG295" s="112"/>
      <c r="BH295" s="112"/>
      <c r="BI295" s="112"/>
      <c r="BJ295" s="112"/>
      <c r="BK295" s="112"/>
      <c r="BL295" s="112"/>
      <c r="BM295" s="112"/>
      <c r="BN295" s="112"/>
      <c r="BO295" s="112"/>
      <c r="BP295" s="112"/>
      <c r="BQ295" s="112"/>
      <c r="BR295" s="112"/>
      <c r="BS295" s="112"/>
      <c r="BT295" s="112"/>
      <c r="BU295" s="112"/>
      <c r="BV295" s="112"/>
      <c r="BW295" s="112"/>
      <c r="BX295" s="112"/>
      <c r="BY295" s="112"/>
      <c r="BZ295" s="112"/>
      <c r="CA295" s="112"/>
      <c r="CB295" s="112"/>
      <c r="CC295" s="112"/>
      <c r="CD295" s="112"/>
      <c r="CE295" s="112"/>
      <c r="CF295" s="112"/>
      <c r="CG295" s="112"/>
      <c r="CH295" s="112"/>
      <c r="CI295" s="112"/>
      <c r="CJ295" s="112"/>
      <c r="CK295" s="112"/>
      <c r="CL295" s="112"/>
      <c r="CM295" s="112"/>
      <c r="CN295" s="112"/>
      <c r="CO295" s="112"/>
      <c r="CP295" s="112"/>
      <c r="CQ295" s="112"/>
      <c r="CR295" s="112"/>
      <c r="CS295" s="112"/>
      <c r="CT295" s="112"/>
      <c r="CU295" s="112"/>
      <c r="CV295" s="112"/>
      <c r="CW295" s="112"/>
      <c r="CX295" s="112"/>
      <c r="CY295" s="112"/>
      <c r="CZ295" s="112"/>
      <c r="DA295" s="112"/>
      <c r="DB295" s="112"/>
      <c r="DC295" s="112"/>
      <c r="DD295" s="112"/>
      <c r="DE295" s="112"/>
      <c r="DF295" s="112"/>
      <c r="DG295" s="112"/>
      <c r="DH295" s="112"/>
      <c r="DI295" s="112"/>
      <c r="DJ295" s="112"/>
      <c r="DK295" s="112"/>
      <c r="DL295" s="112"/>
      <c r="DM295" s="112"/>
      <c r="DN295" s="112"/>
      <c r="DO295" s="112"/>
      <c r="DP295" s="112"/>
      <c r="DQ295" s="112"/>
      <c r="DR295" s="112"/>
      <c r="DS295" s="112"/>
      <c r="DT295" s="112"/>
      <c r="DU295" s="112"/>
      <c r="DV295" s="112"/>
      <c r="DW295" s="112"/>
      <c r="DX295" s="112"/>
      <c r="DY295" s="112"/>
      <c r="DZ295" s="112"/>
      <c r="EA295" s="112"/>
      <c r="EB295" s="112"/>
      <c r="EC295" s="112"/>
      <c r="ED295" s="112"/>
      <c r="EE295" s="112"/>
      <c r="EF295" s="112"/>
      <c r="EG295" s="112"/>
      <c r="EH295" s="112"/>
      <c r="EI295" s="112"/>
      <c r="EJ295" s="112"/>
      <c r="EK295" s="112"/>
      <c r="EL295" s="112"/>
      <c r="EM295" s="112"/>
      <c r="EN295" s="112"/>
      <c r="EO295" s="112"/>
      <c r="EP295" s="112"/>
      <c r="EQ295" s="112"/>
      <c r="ER295" s="112"/>
      <c r="ES295" s="112"/>
      <c r="ET295" s="112"/>
      <c r="EU295" s="112"/>
      <c r="EV295" s="112"/>
      <c r="EW295" s="112"/>
      <c r="EX295" s="112"/>
      <c r="EY295" s="112"/>
      <c r="EZ295" s="112"/>
      <c r="FA295" s="112"/>
      <c r="FB295" s="112"/>
      <c r="FC295" s="112"/>
      <c r="FD295" s="112"/>
      <c r="FE295" s="112"/>
      <c r="FF295" s="112"/>
      <c r="FG295" s="112"/>
      <c r="FH295" s="112"/>
      <c r="FI295" s="112"/>
      <c r="FJ295" s="112"/>
    </row>
    <row r="296">
      <c r="A296" s="241" t="s">
        <v>589</v>
      </c>
      <c r="B296" s="241">
        <v>533792.0</v>
      </c>
      <c r="C296" s="246" t="s">
        <v>211</v>
      </c>
      <c r="D296" s="242">
        <v>-13.61</v>
      </c>
      <c r="E296" s="242">
        <v>43.42</v>
      </c>
      <c r="F296" s="242">
        <v>6.59</v>
      </c>
      <c r="G296" s="242">
        <v>2.67</v>
      </c>
      <c r="H296" s="242">
        <v>16.262172284644194</v>
      </c>
      <c r="I296" s="325">
        <v>0.415</v>
      </c>
      <c r="J296" s="325">
        <v>1.66</v>
      </c>
      <c r="K296" s="323">
        <v>6.433734939759036</v>
      </c>
      <c r="L296" s="241">
        <v>2.0</v>
      </c>
      <c r="M296" s="243">
        <v>0.5775199999999999</v>
      </c>
      <c r="N296" s="404"/>
      <c r="O296" s="324"/>
      <c r="P296" s="112"/>
      <c r="Q296" s="112"/>
      <c r="R296" s="112"/>
      <c r="S296" s="112"/>
      <c r="T296" s="112"/>
      <c r="U296" s="112"/>
      <c r="V296" s="112"/>
      <c r="W296" s="112"/>
      <c r="X296" s="112"/>
      <c r="Y296" s="112"/>
      <c r="Z296" s="112"/>
      <c r="AA296" s="112"/>
      <c r="AB296" s="112"/>
      <c r="AC296" s="112"/>
      <c r="AD296" s="112"/>
      <c r="AE296" s="112"/>
      <c r="AF296" s="112"/>
      <c r="AG296" s="112"/>
      <c r="AH296" s="112"/>
      <c r="AI296" s="112"/>
      <c r="AJ296" s="112"/>
      <c r="AK296" s="112"/>
      <c r="AL296" s="112"/>
      <c r="AM296" s="112"/>
      <c r="AN296" s="112"/>
      <c r="AO296" s="112"/>
      <c r="AP296" s="112"/>
      <c r="AQ296" s="112"/>
      <c r="AR296" s="112"/>
      <c r="AS296" s="112"/>
      <c r="AT296" s="112"/>
      <c r="AU296" s="112"/>
      <c r="AV296" s="112"/>
      <c r="AW296" s="112"/>
      <c r="AX296" s="112"/>
      <c r="AY296" s="112"/>
      <c r="AZ296" s="112"/>
      <c r="BA296" s="112"/>
      <c r="BB296" s="112"/>
      <c r="BC296" s="112"/>
      <c r="BD296" s="112"/>
      <c r="BE296" s="112"/>
      <c r="BF296" s="112"/>
      <c r="BG296" s="112"/>
      <c r="BH296" s="112"/>
      <c r="BI296" s="112"/>
      <c r="BJ296" s="112"/>
      <c r="BK296" s="112"/>
      <c r="BL296" s="112"/>
      <c r="BM296" s="112"/>
      <c r="BN296" s="112"/>
      <c r="BO296" s="112"/>
      <c r="BP296" s="112"/>
      <c r="BQ296" s="112"/>
      <c r="BR296" s="112"/>
      <c r="BS296" s="112"/>
      <c r="BT296" s="112"/>
      <c r="BU296" s="112"/>
      <c r="BV296" s="112"/>
      <c r="BW296" s="112"/>
      <c r="BX296" s="112"/>
      <c r="BY296" s="112"/>
      <c r="BZ296" s="112"/>
      <c r="CA296" s="112"/>
      <c r="CB296" s="112"/>
      <c r="CC296" s="112"/>
      <c r="CD296" s="112"/>
      <c r="CE296" s="112"/>
      <c r="CF296" s="112"/>
      <c r="CG296" s="112"/>
      <c r="CH296" s="112"/>
      <c r="CI296" s="112"/>
      <c r="CJ296" s="112"/>
      <c r="CK296" s="112"/>
      <c r="CL296" s="112"/>
      <c r="CM296" s="112"/>
      <c r="CN296" s="112"/>
      <c r="CO296" s="112"/>
      <c r="CP296" s="112"/>
      <c r="CQ296" s="112"/>
      <c r="CR296" s="112"/>
      <c r="CS296" s="112"/>
      <c r="CT296" s="112"/>
      <c r="CU296" s="112"/>
      <c r="CV296" s="112"/>
      <c r="CW296" s="112"/>
      <c r="CX296" s="112"/>
      <c r="CY296" s="112"/>
      <c r="CZ296" s="112"/>
      <c r="DA296" s="112"/>
      <c r="DB296" s="112"/>
      <c r="DC296" s="112"/>
      <c r="DD296" s="112"/>
      <c r="DE296" s="112"/>
      <c r="DF296" s="112"/>
      <c r="DG296" s="112"/>
      <c r="DH296" s="112"/>
      <c r="DI296" s="112"/>
      <c r="DJ296" s="112"/>
      <c r="DK296" s="112"/>
      <c r="DL296" s="112"/>
      <c r="DM296" s="112"/>
      <c r="DN296" s="112"/>
      <c r="DO296" s="112"/>
      <c r="DP296" s="112"/>
      <c r="DQ296" s="112"/>
      <c r="DR296" s="112"/>
      <c r="DS296" s="112"/>
      <c r="DT296" s="112"/>
      <c r="DU296" s="112"/>
      <c r="DV296" s="112"/>
      <c r="DW296" s="112"/>
      <c r="DX296" s="112"/>
      <c r="DY296" s="112"/>
      <c r="DZ296" s="112"/>
      <c r="EA296" s="112"/>
      <c r="EB296" s="112"/>
      <c r="EC296" s="112"/>
      <c r="ED296" s="112"/>
      <c r="EE296" s="112"/>
      <c r="EF296" s="112"/>
      <c r="EG296" s="112"/>
      <c r="EH296" s="112"/>
      <c r="EI296" s="112"/>
      <c r="EJ296" s="112"/>
      <c r="EK296" s="112"/>
      <c r="EL296" s="112"/>
      <c r="EM296" s="112"/>
      <c r="EN296" s="112"/>
      <c r="EO296" s="112"/>
      <c r="EP296" s="112"/>
      <c r="EQ296" s="112"/>
      <c r="ER296" s="112"/>
      <c r="ES296" s="112"/>
      <c r="ET296" s="112"/>
      <c r="EU296" s="112"/>
      <c r="EV296" s="112"/>
      <c r="EW296" s="112"/>
      <c r="EX296" s="112"/>
      <c r="EY296" s="112"/>
      <c r="EZ296" s="112"/>
      <c r="FA296" s="112"/>
      <c r="FB296" s="112"/>
      <c r="FC296" s="112"/>
      <c r="FD296" s="112"/>
      <c r="FE296" s="112"/>
      <c r="FF296" s="112"/>
      <c r="FG296" s="112"/>
      <c r="FH296" s="112"/>
      <c r="FI296" s="112"/>
      <c r="FJ296" s="112"/>
    </row>
    <row r="297">
      <c r="A297" s="241" t="s">
        <v>439</v>
      </c>
      <c r="B297" s="241">
        <v>221548.0</v>
      </c>
      <c r="C297" s="246" t="s">
        <v>211</v>
      </c>
      <c r="D297" s="242">
        <v>-13.78112658</v>
      </c>
      <c r="E297" s="242">
        <v>43.80788902</v>
      </c>
      <c r="F297" s="242">
        <v>6.904631554</v>
      </c>
      <c r="G297" s="242">
        <v>2.945309767</v>
      </c>
      <c r="H297" s="242">
        <v>14.87377983492084</v>
      </c>
      <c r="I297" s="325">
        <v>0.307</v>
      </c>
      <c r="J297" s="325">
        <v>1.7</v>
      </c>
      <c r="K297" s="323">
        <v>9.593842889250814</v>
      </c>
      <c r="L297" s="241">
        <v>0.0</v>
      </c>
      <c r="M297" s="243">
        <v>2.16989</v>
      </c>
      <c r="N297" s="404"/>
      <c r="O297" s="324"/>
      <c r="P297" s="112"/>
      <c r="Q297" s="112"/>
      <c r="R297" s="112"/>
      <c r="S297" s="112"/>
      <c r="T297" s="112"/>
      <c r="U297" s="112"/>
      <c r="V297" s="112"/>
      <c r="W297" s="112"/>
      <c r="X297" s="112"/>
      <c r="Y297" s="112"/>
      <c r="Z297" s="112"/>
      <c r="AA297" s="112"/>
      <c r="AB297" s="112"/>
      <c r="AC297" s="112"/>
      <c r="AD297" s="112"/>
      <c r="AE297" s="112"/>
      <c r="AF297" s="112"/>
      <c r="AG297" s="112"/>
      <c r="AH297" s="112"/>
      <c r="AI297" s="112"/>
      <c r="AJ297" s="112"/>
      <c r="AK297" s="112"/>
      <c r="AL297" s="112"/>
      <c r="AM297" s="112"/>
      <c r="AN297" s="112"/>
      <c r="AO297" s="112"/>
      <c r="AP297" s="112"/>
      <c r="AQ297" s="112"/>
      <c r="AR297" s="112"/>
      <c r="AS297" s="112"/>
      <c r="AT297" s="112"/>
      <c r="AU297" s="112"/>
      <c r="AV297" s="112"/>
      <c r="AW297" s="112"/>
      <c r="AX297" s="112"/>
      <c r="AY297" s="112"/>
      <c r="AZ297" s="112"/>
      <c r="BA297" s="112"/>
      <c r="BB297" s="112"/>
      <c r="BC297" s="112"/>
      <c r="BD297" s="112"/>
      <c r="BE297" s="112"/>
      <c r="BF297" s="112"/>
      <c r="BG297" s="112"/>
      <c r="BH297" s="112"/>
      <c r="BI297" s="112"/>
      <c r="BJ297" s="112"/>
      <c r="BK297" s="112"/>
      <c r="BL297" s="112"/>
      <c r="BM297" s="112"/>
      <c r="BN297" s="112"/>
      <c r="BO297" s="112"/>
      <c r="BP297" s="112"/>
      <c r="BQ297" s="112"/>
      <c r="BR297" s="112"/>
      <c r="BS297" s="112"/>
      <c r="BT297" s="112"/>
      <c r="BU297" s="112"/>
      <c r="BV297" s="112"/>
      <c r="BW297" s="112"/>
      <c r="BX297" s="112"/>
      <c r="BY297" s="112"/>
      <c r="BZ297" s="112"/>
      <c r="CA297" s="112"/>
      <c r="CB297" s="112"/>
      <c r="CC297" s="112"/>
      <c r="CD297" s="112"/>
      <c r="CE297" s="112"/>
      <c r="CF297" s="112"/>
      <c r="CG297" s="112"/>
      <c r="CH297" s="112"/>
      <c r="CI297" s="112"/>
      <c r="CJ297" s="112"/>
      <c r="CK297" s="112"/>
      <c r="CL297" s="112"/>
      <c r="CM297" s="112"/>
      <c r="CN297" s="112"/>
      <c r="CO297" s="112"/>
      <c r="CP297" s="112"/>
      <c r="CQ297" s="112"/>
      <c r="CR297" s="112"/>
      <c r="CS297" s="112"/>
      <c r="CT297" s="112"/>
      <c r="CU297" s="112"/>
      <c r="CV297" s="112"/>
      <c r="CW297" s="112"/>
      <c r="CX297" s="112"/>
      <c r="CY297" s="112"/>
      <c r="CZ297" s="112"/>
      <c r="DA297" s="112"/>
      <c r="DB297" s="112"/>
      <c r="DC297" s="112"/>
      <c r="DD297" s="112"/>
      <c r="DE297" s="112"/>
      <c r="DF297" s="112"/>
      <c r="DG297" s="112"/>
      <c r="DH297" s="112"/>
      <c r="DI297" s="112"/>
      <c r="DJ297" s="112"/>
      <c r="DK297" s="112"/>
      <c r="DL297" s="112"/>
      <c r="DM297" s="112"/>
      <c r="DN297" s="112"/>
      <c r="DO297" s="112"/>
      <c r="DP297" s="112"/>
      <c r="DQ297" s="112"/>
      <c r="DR297" s="112"/>
      <c r="DS297" s="112"/>
      <c r="DT297" s="112"/>
      <c r="DU297" s="112"/>
      <c r="DV297" s="112"/>
      <c r="DW297" s="112"/>
      <c r="DX297" s="112"/>
      <c r="DY297" s="112"/>
      <c r="DZ297" s="112"/>
      <c r="EA297" s="112"/>
      <c r="EB297" s="112"/>
      <c r="EC297" s="112"/>
      <c r="ED297" s="112"/>
      <c r="EE297" s="112"/>
      <c r="EF297" s="112"/>
      <c r="EG297" s="112"/>
      <c r="EH297" s="112"/>
      <c r="EI297" s="112"/>
      <c r="EJ297" s="112"/>
      <c r="EK297" s="112"/>
      <c r="EL297" s="112"/>
      <c r="EM297" s="112"/>
      <c r="EN297" s="112"/>
      <c r="EO297" s="112"/>
      <c r="EP297" s="112"/>
      <c r="EQ297" s="112"/>
      <c r="ER297" s="112"/>
      <c r="ES297" s="112"/>
      <c r="ET297" s="112"/>
      <c r="EU297" s="112"/>
      <c r="EV297" s="112"/>
      <c r="EW297" s="112"/>
      <c r="EX297" s="112"/>
      <c r="EY297" s="112"/>
      <c r="EZ297" s="112"/>
      <c r="FA297" s="112"/>
      <c r="FB297" s="112"/>
      <c r="FC297" s="112"/>
      <c r="FD297" s="112"/>
      <c r="FE297" s="112"/>
      <c r="FF297" s="112"/>
      <c r="FG297" s="112"/>
      <c r="FH297" s="112"/>
      <c r="FI297" s="112"/>
      <c r="FJ297" s="112"/>
    </row>
    <row r="298">
      <c r="A298" s="241" t="s">
        <v>404</v>
      </c>
      <c r="B298" s="241">
        <v>179749.0</v>
      </c>
      <c r="C298" s="246" t="s">
        <v>211</v>
      </c>
      <c r="D298" s="242">
        <v>-13.87</v>
      </c>
      <c r="E298" s="242">
        <v>37.66</v>
      </c>
      <c r="F298" s="242">
        <v>5.19</v>
      </c>
      <c r="G298" s="242">
        <v>1.9</v>
      </c>
      <c r="H298" s="242">
        <v>19.821052631578947</v>
      </c>
      <c r="I298" s="44">
        <v>0.189</v>
      </c>
      <c r="J298" s="44">
        <v>0.62</v>
      </c>
      <c r="K298" s="323">
        <v>10.052910052910052</v>
      </c>
      <c r="L298" s="241">
        <v>7.0</v>
      </c>
      <c r="M298" s="243">
        <v>1.23709</v>
      </c>
      <c r="N298" s="402"/>
      <c r="O298" s="324"/>
      <c r="P298" s="112"/>
      <c r="Q298" s="112"/>
      <c r="R298" s="112"/>
      <c r="S298" s="112"/>
      <c r="T298" s="112"/>
      <c r="U298" s="112"/>
      <c r="V298" s="112"/>
      <c r="W298" s="112"/>
      <c r="X298" s="112"/>
      <c r="Y298" s="112"/>
      <c r="Z298" s="112"/>
      <c r="AA298" s="112"/>
      <c r="AB298" s="112"/>
      <c r="AC298" s="112"/>
      <c r="AD298" s="112"/>
      <c r="AE298" s="112"/>
      <c r="AF298" s="112"/>
      <c r="AG298" s="112"/>
      <c r="AH298" s="112"/>
      <c r="AI298" s="112"/>
      <c r="AJ298" s="112"/>
      <c r="AK298" s="112"/>
      <c r="AL298" s="112"/>
      <c r="AM298" s="112"/>
      <c r="AN298" s="112"/>
      <c r="AO298" s="112"/>
      <c r="AP298" s="112"/>
      <c r="AQ298" s="112"/>
      <c r="AR298" s="112"/>
      <c r="AS298" s="112"/>
      <c r="AT298" s="112"/>
      <c r="AU298" s="112"/>
      <c r="AV298" s="112"/>
      <c r="AW298" s="112"/>
      <c r="AX298" s="112"/>
      <c r="AY298" s="112"/>
      <c r="AZ298" s="112"/>
      <c r="BA298" s="112"/>
      <c r="BB298" s="112"/>
      <c r="BC298" s="112"/>
      <c r="BD298" s="112"/>
      <c r="BE298" s="112"/>
      <c r="BF298" s="112"/>
      <c r="BG298" s="112"/>
      <c r="BH298" s="112"/>
      <c r="BI298" s="112"/>
      <c r="BJ298" s="112"/>
      <c r="BK298" s="112"/>
      <c r="BL298" s="112"/>
      <c r="BM298" s="112"/>
      <c r="BN298" s="112"/>
      <c r="BO298" s="112"/>
      <c r="BP298" s="112"/>
      <c r="BQ298" s="112"/>
      <c r="BR298" s="112"/>
      <c r="BS298" s="112"/>
      <c r="BT298" s="112"/>
      <c r="BU298" s="112"/>
      <c r="BV298" s="112"/>
      <c r="BW298" s="112"/>
      <c r="BX298" s="112"/>
      <c r="BY298" s="112"/>
      <c r="BZ298" s="112"/>
      <c r="CA298" s="112"/>
      <c r="CB298" s="112"/>
      <c r="CC298" s="112"/>
      <c r="CD298" s="112"/>
      <c r="CE298" s="112"/>
      <c r="CF298" s="112"/>
      <c r="CG298" s="112"/>
      <c r="CH298" s="112"/>
      <c r="CI298" s="112"/>
      <c r="CJ298" s="112"/>
      <c r="CK298" s="112"/>
      <c r="CL298" s="112"/>
      <c r="CM298" s="112"/>
      <c r="CN298" s="112"/>
      <c r="CO298" s="112"/>
      <c r="CP298" s="112"/>
      <c r="CQ298" s="112"/>
      <c r="CR298" s="112"/>
      <c r="CS298" s="112"/>
      <c r="CT298" s="112"/>
      <c r="CU298" s="112"/>
      <c r="CV298" s="112"/>
      <c r="CW298" s="112"/>
      <c r="CX298" s="112"/>
      <c r="CY298" s="112"/>
      <c r="CZ298" s="112"/>
      <c r="DA298" s="112"/>
      <c r="DB298" s="112"/>
      <c r="DC298" s="112"/>
      <c r="DD298" s="112"/>
      <c r="DE298" s="112"/>
      <c r="DF298" s="112"/>
      <c r="DG298" s="112"/>
      <c r="DH298" s="112"/>
      <c r="DI298" s="112"/>
      <c r="DJ298" s="112"/>
      <c r="DK298" s="112"/>
      <c r="DL298" s="112"/>
      <c r="DM298" s="112"/>
      <c r="DN298" s="112"/>
      <c r="DO298" s="112"/>
      <c r="DP298" s="112"/>
      <c r="DQ298" s="112"/>
      <c r="DR298" s="112"/>
      <c r="DS298" s="112"/>
      <c r="DT298" s="112"/>
      <c r="DU298" s="112"/>
      <c r="DV298" s="112"/>
      <c r="DW298" s="112"/>
      <c r="DX298" s="112"/>
      <c r="DY298" s="112"/>
      <c r="DZ298" s="112"/>
      <c r="EA298" s="112"/>
      <c r="EB298" s="112"/>
      <c r="EC298" s="112"/>
      <c r="ED298" s="112"/>
      <c r="EE298" s="112"/>
      <c r="EF298" s="112"/>
      <c r="EG298" s="112"/>
      <c r="EH298" s="112"/>
      <c r="EI298" s="112"/>
      <c r="EJ298" s="112"/>
      <c r="EK298" s="112"/>
      <c r="EL298" s="112"/>
      <c r="EM298" s="112"/>
      <c r="EN298" s="112"/>
      <c r="EO298" s="112"/>
      <c r="EP298" s="112"/>
      <c r="EQ298" s="112"/>
      <c r="ER298" s="112"/>
      <c r="ES298" s="112"/>
      <c r="ET298" s="112"/>
      <c r="EU298" s="112"/>
      <c r="EV298" s="112"/>
      <c r="EW298" s="112"/>
      <c r="EX298" s="112"/>
      <c r="EY298" s="112"/>
      <c r="EZ298" s="112"/>
      <c r="FA298" s="112"/>
      <c r="FB298" s="112"/>
      <c r="FC298" s="112"/>
      <c r="FD298" s="112"/>
      <c r="FE298" s="112"/>
      <c r="FF298" s="112"/>
      <c r="FG298" s="112"/>
      <c r="FH298" s="112"/>
      <c r="FI298" s="112"/>
      <c r="FJ298" s="112"/>
    </row>
    <row r="299">
      <c r="A299" s="241" t="s">
        <v>372</v>
      </c>
      <c r="B299" s="241">
        <v>155149.0</v>
      </c>
      <c r="C299" s="246" t="s">
        <v>211</v>
      </c>
      <c r="D299" s="242">
        <v>-13.4708749</v>
      </c>
      <c r="E299" s="242">
        <v>44.46706519</v>
      </c>
      <c r="F299" s="242">
        <v>8.016646262</v>
      </c>
      <c r="G299" s="242">
        <v>2.58290297</v>
      </c>
      <c r="H299" s="242">
        <v>17.215925532812406</v>
      </c>
      <c r="I299" s="325">
        <v>0.312</v>
      </c>
      <c r="J299" s="325">
        <v>1.62</v>
      </c>
      <c r="K299" s="323">
        <v>8.27853516025641</v>
      </c>
      <c r="L299" s="241">
        <v>0.0</v>
      </c>
      <c r="M299" s="243">
        <v>1.5591000000000002</v>
      </c>
      <c r="N299" s="404"/>
      <c r="O299" s="324"/>
      <c r="P299" s="112"/>
      <c r="Q299" s="112"/>
      <c r="R299" s="112"/>
      <c r="S299" s="112"/>
      <c r="T299" s="112"/>
      <c r="U299" s="112"/>
      <c r="V299" s="112"/>
      <c r="W299" s="112"/>
      <c r="X299" s="112"/>
      <c r="Y299" s="112"/>
      <c r="Z299" s="112"/>
      <c r="AA299" s="112"/>
      <c r="AB299" s="112"/>
      <c r="AC299" s="112"/>
      <c r="AD299" s="112"/>
      <c r="AE299" s="112"/>
      <c r="AF299" s="112"/>
      <c r="AG299" s="112"/>
      <c r="AH299" s="112"/>
      <c r="AI299" s="112"/>
      <c r="AJ299" s="112"/>
      <c r="AK299" s="112"/>
      <c r="AL299" s="112"/>
      <c r="AM299" s="112"/>
      <c r="AN299" s="112"/>
      <c r="AO299" s="112"/>
      <c r="AP299" s="112"/>
      <c r="AQ299" s="112"/>
      <c r="AR299" s="112"/>
      <c r="AS299" s="112"/>
      <c r="AT299" s="112"/>
      <c r="AU299" s="112"/>
      <c r="AV299" s="112"/>
      <c r="AW299" s="112"/>
      <c r="AX299" s="112"/>
      <c r="AY299" s="112"/>
      <c r="AZ299" s="112"/>
      <c r="BA299" s="112"/>
      <c r="BB299" s="112"/>
      <c r="BC299" s="112"/>
      <c r="BD299" s="112"/>
      <c r="BE299" s="112"/>
      <c r="BF299" s="112"/>
      <c r="BG299" s="112"/>
      <c r="BH299" s="112"/>
      <c r="BI299" s="112"/>
      <c r="BJ299" s="112"/>
      <c r="BK299" s="112"/>
      <c r="BL299" s="112"/>
      <c r="BM299" s="112"/>
      <c r="BN299" s="112"/>
      <c r="BO299" s="112"/>
      <c r="BP299" s="112"/>
      <c r="BQ299" s="112"/>
      <c r="BR299" s="112"/>
      <c r="BS299" s="112"/>
      <c r="BT299" s="112"/>
      <c r="BU299" s="112"/>
      <c r="BV299" s="112"/>
      <c r="BW299" s="112"/>
      <c r="BX299" s="112"/>
      <c r="BY299" s="112"/>
      <c r="BZ299" s="112"/>
      <c r="CA299" s="112"/>
      <c r="CB299" s="112"/>
      <c r="CC299" s="112"/>
      <c r="CD299" s="112"/>
      <c r="CE299" s="112"/>
      <c r="CF299" s="112"/>
      <c r="CG299" s="112"/>
      <c r="CH299" s="112"/>
      <c r="CI299" s="112"/>
      <c r="CJ299" s="112"/>
      <c r="CK299" s="112"/>
      <c r="CL299" s="112"/>
      <c r="CM299" s="112"/>
      <c r="CN299" s="112"/>
      <c r="CO299" s="112"/>
      <c r="CP299" s="112"/>
      <c r="CQ299" s="112"/>
      <c r="CR299" s="112"/>
      <c r="CS299" s="112"/>
      <c r="CT299" s="112"/>
      <c r="CU299" s="112"/>
      <c r="CV299" s="112"/>
      <c r="CW299" s="112"/>
      <c r="CX299" s="112"/>
      <c r="CY299" s="112"/>
      <c r="CZ299" s="112"/>
      <c r="DA299" s="112"/>
      <c r="DB299" s="112"/>
      <c r="DC299" s="112"/>
      <c r="DD299" s="112"/>
      <c r="DE299" s="112"/>
      <c r="DF299" s="112"/>
      <c r="DG299" s="112"/>
      <c r="DH299" s="112"/>
      <c r="DI299" s="112"/>
      <c r="DJ299" s="112"/>
      <c r="DK299" s="112"/>
      <c r="DL299" s="112"/>
      <c r="DM299" s="112"/>
      <c r="DN299" s="112"/>
      <c r="DO299" s="112"/>
      <c r="DP299" s="112"/>
      <c r="DQ299" s="112"/>
      <c r="DR299" s="112"/>
      <c r="DS299" s="112"/>
      <c r="DT299" s="112"/>
      <c r="DU299" s="112"/>
      <c r="DV299" s="112"/>
      <c r="DW299" s="112"/>
      <c r="DX299" s="112"/>
      <c r="DY299" s="112"/>
      <c r="DZ299" s="112"/>
      <c r="EA299" s="112"/>
      <c r="EB299" s="112"/>
      <c r="EC299" s="112"/>
      <c r="ED299" s="112"/>
      <c r="EE299" s="112"/>
      <c r="EF299" s="112"/>
      <c r="EG299" s="112"/>
      <c r="EH299" s="112"/>
      <c r="EI299" s="112"/>
      <c r="EJ299" s="112"/>
      <c r="EK299" s="112"/>
      <c r="EL299" s="112"/>
      <c r="EM299" s="112"/>
      <c r="EN299" s="112"/>
      <c r="EO299" s="112"/>
      <c r="EP299" s="112"/>
      <c r="EQ299" s="112"/>
      <c r="ER299" s="112"/>
      <c r="ES299" s="112"/>
      <c r="ET299" s="112"/>
      <c r="EU299" s="112"/>
      <c r="EV299" s="112"/>
      <c r="EW299" s="112"/>
      <c r="EX299" s="112"/>
      <c r="EY299" s="112"/>
      <c r="EZ299" s="112"/>
      <c r="FA299" s="112"/>
      <c r="FB299" s="112"/>
      <c r="FC299" s="112"/>
      <c r="FD299" s="112"/>
      <c r="FE299" s="112"/>
      <c r="FF299" s="112"/>
      <c r="FG299" s="112"/>
      <c r="FH299" s="112"/>
      <c r="FI299" s="112"/>
      <c r="FJ299" s="112"/>
    </row>
    <row r="300">
      <c r="A300" s="241" t="s">
        <v>609</v>
      </c>
      <c r="B300" s="241">
        <v>542718.0</v>
      </c>
      <c r="C300" s="246" t="s">
        <v>211</v>
      </c>
      <c r="D300" s="242">
        <v>-13.44221829</v>
      </c>
      <c r="E300" s="242">
        <v>41.02386341</v>
      </c>
      <c r="F300" s="242">
        <v>5.94716617</v>
      </c>
      <c r="G300" s="242">
        <v>1.049683707</v>
      </c>
      <c r="H300" s="242">
        <v>39.08211886725989</v>
      </c>
      <c r="I300" s="44">
        <v>0.118</v>
      </c>
      <c r="J300" s="44">
        <v>0.58</v>
      </c>
      <c r="K300" s="323">
        <v>8.89562463559322</v>
      </c>
      <c r="L300" s="241">
        <v>3.0</v>
      </c>
      <c r="M300" s="243">
        <v>0.4737</v>
      </c>
      <c r="N300" s="402"/>
      <c r="O300" s="324"/>
      <c r="P300" s="112"/>
      <c r="Q300" s="112"/>
      <c r="R300" s="112"/>
      <c r="S300" s="112"/>
      <c r="T300" s="112"/>
      <c r="U300" s="112"/>
      <c r="V300" s="112"/>
      <c r="W300" s="112"/>
      <c r="X300" s="112"/>
      <c r="Y300" s="112"/>
      <c r="Z300" s="112"/>
      <c r="AA300" s="112"/>
      <c r="AB300" s="112"/>
      <c r="AC300" s="112"/>
      <c r="AD300" s="112"/>
      <c r="AE300" s="112"/>
      <c r="AF300" s="112"/>
      <c r="AG300" s="112"/>
      <c r="AH300" s="112"/>
      <c r="AI300" s="112"/>
      <c r="AJ300" s="112"/>
      <c r="AK300" s="112"/>
      <c r="AL300" s="112"/>
      <c r="AM300" s="112"/>
      <c r="AN300" s="112"/>
      <c r="AO300" s="112"/>
      <c r="AP300" s="112"/>
      <c r="AQ300" s="112"/>
      <c r="AR300" s="112"/>
      <c r="AS300" s="112"/>
      <c r="AT300" s="112"/>
      <c r="AU300" s="112"/>
      <c r="AV300" s="112"/>
      <c r="AW300" s="112"/>
      <c r="AX300" s="112"/>
      <c r="AY300" s="112"/>
      <c r="AZ300" s="112"/>
      <c r="BA300" s="112"/>
      <c r="BB300" s="112"/>
      <c r="BC300" s="112"/>
      <c r="BD300" s="112"/>
      <c r="BE300" s="112"/>
      <c r="BF300" s="112"/>
      <c r="BG300" s="112"/>
      <c r="BH300" s="112"/>
      <c r="BI300" s="112"/>
      <c r="BJ300" s="112"/>
      <c r="BK300" s="112"/>
      <c r="BL300" s="112"/>
      <c r="BM300" s="112"/>
      <c r="BN300" s="112"/>
      <c r="BO300" s="112"/>
      <c r="BP300" s="112"/>
      <c r="BQ300" s="112"/>
      <c r="BR300" s="112"/>
      <c r="BS300" s="112"/>
      <c r="BT300" s="112"/>
      <c r="BU300" s="112"/>
      <c r="BV300" s="112"/>
      <c r="BW300" s="112"/>
      <c r="BX300" s="112"/>
      <c r="BY300" s="112"/>
      <c r="BZ300" s="112"/>
      <c r="CA300" s="112"/>
      <c r="CB300" s="112"/>
      <c r="CC300" s="112"/>
      <c r="CD300" s="112"/>
      <c r="CE300" s="112"/>
      <c r="CF300" s="112"/>
      <c r="CG300" s="112"/>
      <c r="CH300" s="112"/>
      <c r="CI300" s="112"/>
      <c r="CJ300" s="112"/>
      <c r="CK300" s="112"/>
      <c r="CL300" s="112"/>
      <c r="CM300" s="112"/>
      <c r="CN300" s="112"/>
      <c r="CO300" s="112"/>
      <c r="CP300" s="112"/>
      <c r="CQ300" s="112"/>
      <c r="CR300" s="112"/>
      <c r="CS300" s="112"/>
      <c r="CT300" s="112"/>
      <c r="CU300" s="112"/>
      <c r="CV300" s="112"/>
      <c r="CW300" s="112"/>
      <c r="CX300" s="112"/>
      <c r="CY300" s="112"/>
      <c r="CZ300" s="112"/>
      <c r="DA300" s="112"/>
      <c r="DB300" s="112"/>
      <c r="DC300" s="112"/>
      <c r="DD300" s="112"/>
      <c r="DE300" s="112"/>
      <c r="DF300" s="112"/>
      <c r="DG300" s="112"/>
      <c r="DH300" s="112"/>
      <c r="DI300" s="112"/>
      <c r="DJ300" s="112"/>
      <c r="DK300" s="112"/>
      <c r="DL300" s="112"/>
      <c r="DM300" s="112"/>
      <c r="DN300" s="112"/>
      <c r="DO300" s="112"/>
      <c r="DP300" s="112"/>
      <c r="DQ300" s="112"/>
      <c r="DR300" s="112"/>
      <c r="DS300" s="112"/>
      <c r="DT300" s="112"/>
      <c r="DU300" s="112"/>
      <c r="DV300" s="112"/>
      <c r="DW300" s="112"/>
      <c r="DX300" s="112"/>
      <c r="DY300" s="112"/>
      <c r="DZ300" s="112"/>
      <c r="EA300" s="112"/>
      <c r="EB300" s="112"/>
      <c r="EC300" s="112"/>
      <c r="ED300" s="112"/>
      <c r="EE300" s="112"/>
      <c r="EF300" s="112"/>
      <c r="EG300" s="112"/>
      <c r="EH300" s="112"/>
      <c r="EI300" s="112"/>
      <c r="EJ300" s="112"/>
      <c r="EK300" s="112"/>
      <c r="EL300" s="112"/>
      <c r="EM300" s="112"/>
      <c r="EN300" s="112"/>
      <c r="EO300" s="112"/>
      <c r="EP300" s="112"/>
      <c r="EQ300" s="112"/>
      <c r="ER300" s="112"/>
      <c r="ES300" s="112"/>
      <c r="ET300" s="112"/>
      <c r="EU300" s="112"/>
      <c r="EV300" s="112"/>
      <c r="EW300" s="112"/>
      <c r="EX300" s="112"/>
      <c r="EY300" s="112"/>
      <c r="EZ300" s="112"/>
      <c r="FA300" s="112"/>
      <c r="FB300" s="112"/>
      <c r="FC300" s="112"/>
      <c r="FD300" s="112"/>
      <c r="FE300" s="112"/>
      <c r="FF300" s="112"/>
      <c r="FG300" s="112"/>
      <c r="FH300" s="112"/>
      <c r="FI300" s="112"/>
      <c r="FJ300" s="112"/>
    </row>
    <row r="301">
      <c r="A301" s="241" t="s">
        <v>428</v>
      </c>
      <c r="B301" s="241">
        <v>218112.0</v>
      </c>
      <c r="C301" s="246" t="s">
        <v>211</v>
      </c>
      <c r="D301" s="242">
        <v>-12.41362179</v>
      </c>
      <c r="E301" s="242">
        <v>38.02222313</v>
      </c>
      <c r="F301" s="242">
        <v>6.484348568</v>
      </c>
      <c r="G301" s="242">
        <v>2.222807126</v>
      </c>
      <c r="H301" s="242">
        <v>17.10549812678619</v>
      </c>
      <c r="I301" s="325">
        <v>0.195</v>
      </c>
      <c r="J301" s="325">
        <v>0.78</v>
      </c>
      <c r="K301" s="323">
        <v>11.399010902564104</v>
      </c>
      <c r="L301" s="241">
        <v>8.0</v>
      </c>
      <c r="M301" s="243">
        <v>1.6649699999999998</v>
      </c>
      <c r="N301" s="404"/>
      <c r="O301" s="324"/>
      <c r="P301" s="112"/>
      <c r="Q301" s="112"/>
      <c r="R301" s="112"/>
      <c r="S301" s="112"/>
      <c r="T301" s="112"/>
      <c r="U301" s="112"/>
      <c r="V301" s="112"/>
      <c r="W301" s="112"/>
      <c r="X301" s="112"/>
      <c r="Y301" s="112"/>
      <c r="Z301" s="112"/>
      <c r="AA301" s="112"/>
      <c r="AB301" s="112"/>
      <c r="AC301" s="112"/>
      <c r="AD301" s="112"/>
      <c r="AE301" s="112"/>
      <c r="AF301" s="112"/>
      <c r="AG301" s="112"/>
      <c r="AH301" s="112"/>
      <c r="AI301" s="112"/>
      <c r="AJ301" s="112"/>
      <c r="AK301" s="112"/>
      <c r="AL301" s="112"/>
      <c r="AM301" s="112"/>
      <c r="AN301" s="112"/>
      <c r="AO301" s="112"/>
      <c r="AP301" s="112"/>
      <c r="AQ301" s="112"/>
      <c r="AR301" s="112"/>
      <c r="AS301" s="112"/>
      <c r="AT301" s="112"/>
      <c r="AU301" s="112"/>
      <c r="AV301" s="112"/>
      <c r="AW301" s="112"/>
      <c r="AX301" s="112"/>
      <c r="AY301" s="112"/>
      <c r="AZ301" s="112"/>
      <c r="BA301" s="112"/>
      <c r="BB301" s="112"/>
      <c r="BC301" s="112"/>
      <c r="BD301" s="112"/>
      <c r="BE301" s="112"/>
      <c r="BF301" s="112"/>
      <c r="BG301" s="112"/>
      <c r="BH301" s="112"/>
      <c r="BI301" s="112"/>
      <c r="BJ301" s="112"/>
      <c r="BK301" s="112"/>
      <c r="BL301" s="112"/>
      <c r="BM301" s="112"/>
      <c r="BN301" s="112"/>
      <c r="BO301" s="112"/>
      <c r="BP301" s="112"/>
      <c r="BQ301" s="112"/>
      <c r="BR301" s="112"/>
      <c r="BS301" s="112"/>
      <c r="BT301" s="112"/>
      <c r="BU301" s="112"/>
      <c r="BV301" s="112"/>
      <c r="BW301" s="112"/>
      <c r="BX301" s="112"/>
      <c r="BY301" s="112"/>
      <c r="BZ301" s="112"/>
      <c r="CA301" s="112"/>
      <c r="CB301" s="112"/>
      <c r="CC301" s="112"/>
      <c r="CD301" s="112"/>
      <c r="CE301" s="112"/>
      <c r="CF301" s="112"/>
      <c r="CG301" s="112"/>
      <c r="CH301" s="112"/>
      <c r="CI301" s="112"/>
      <c r="CJ301" s="112"/>
      <c r="CK301" s="112"/>
      <c r="CL301" s="112"/>
      <c r="CM301" s="112"/>
      <c r="CN301" s="112"/>
      <c r="CO301" s="112"/>
      <c r="CP301" s="112"/>
      <c r="CQ301" s="112"/>
      <c r="CR301" s="112"/>
      <c r="CS301" s="112"/>
      <c r="CT301" s="112"/>
      <c r="CU301" s="112"/>
      <c r="CV301" s="112"/>
      <c r="CW301" s="112"/>
      <c r="CX301" s="112"/>
      <c r="CY301" s="112"/>
      <c r="CZ301" s="112"/>
      <c r="DA301" s="112"/>
      <c r="DB301" s="112"/>
      <c r="DC301" s="112"/>
      <c r="DD301" s="112"/>
      <c r="DE301" s="112"/>
      <c r="DF301" s="112"/>
      <c r="DG301" s="112"/>
      <c r="DH301" s="112"/>
      <c r="DI301" s="112"/>
      <c r="DJ301" s="112"/>
      <c r="DK301" s="112"/>
      <c r="DL301" s="112"/>
      <c r="DM301" s="112"/>
      <c r="DN301" s="112"/>
      <c r="DO301" s="112"/>
      <c r="DP301" s="112"/>
      <c r="DQ301" s="112"/>
      <c r="DR301" s="112"/>
      <c r="DS301" s="112"/>
      <c r="DT301" s="112"/>
      <c r="DU301" s="112"/>
      <c r="DV301" s="112"/>
      <c r="DW301" s="112"/>
      <c r="DX301" s="112"/>
      <c r="DY301" s="112"/>
      <c r="DZ301" s="112"/>
      <c r="EA301" s="112"/>
      <c r="EB301" s="112"/>
      <c r="EC301" s="112"/>
      <c r="ED301" s="112"/>
      <c r="EE301" s="112"/>
      <c r="EF301" s="112"/>
      <c r="EG301" s="112"/>
      <c r="EH301" s="112"/>
      <c r="EI301" s="112"/>
      <c r="EJ301" s="112"/>
      <c r="EK301" s="112"/>
      <c r="EL301" s="112"/>
      <c r="EM301" s="112"/>
      <c r="EN301" s="112"/>
      <c r="EO301" s="112"/>
      <c r="EP301" s="112"/>
      <c r="EQ301" s="112"/>
      <c r="ER301" s="112"/>
      <c r="ES301" s="112"/>
      <c r="ET301" s="112"/>
      <c r="EU301" s="112"/>
      <c r="EV301" s="112"/>
      <c r="EW301" s="112"/>
      <c r="EX301" s="112"/>
      <c r="EY301" s="112"/>
      <c r="EZ301" s="112"/>
      <c r="FA301" s="112"/>
      <c r="FB301" s="112"/>
      <c r="FC301" s="112"/>
      <c r="FD301" s="112"/>
      <c r="FE301" s="112"/>
      <c r="FF301" s="112"/>
      <c r="FG301" s="112"/>
      <c r="FH301" s="112"/>
      <c r="FI301" s="112"/>
      <c r="FJ301" s="112"/>
    </row>
    <row r="302">
      <c r="A302" s="247" t="s">
        <v>275</v>
      </c>
      <c r="B302" s="247">
        <v>181083.0</v>
      </c>
      <c r="C302" s="327" t="s">
        <v>211</v>
      </c>
      <c r="D302" s="242"/>
      <c r="E302" s="242"/>
      <c r="F302" s="242"/>
      <c r="G302" s="242"/>
      <c r="H302" s="242"/>
      <c r="I302" s="44">
        <v>0.171</v>
      </c>
      <c r="J302" s="44">
        <v>0.83</v>
      </c>
      <c r="K302" s="323">
        <v>0.0</v>
      </c>
      <c r="L302" s="247">
        <v>6.0</v>
      </c>
      <c r="M302" s="243">
        <v>0.9854499999999999</v>
      </c>
      <c r="N302" s="406"/>
      <c r="O302" s="324"/>
      <c r="P302" s="112"/>
      <c r="Q302" s="112"/>
      <c r="R302" s="112"/>
      <c r="S302" s="112"/>
      <c r="T302" s="112"/>
      <c r="U302" s="112"/>
      <c r="V302" s="112"/>
      <c r="W302" s="112"/>
      <c r="X302" s="112"/>
      <c r="Y302" s="112"/>
      <c r="Z302" s="112"/>
      <c r="AA302" s="112"/>
      <c r="AB302" s="112"/>
      <c r="AC302" s="112"/>
      <c r="AD302" s="112"/>
      <c r="AE302" s="112"/>
      <c r="AF302" s="112"/>
      <c r="AG302" s="112"/>
      <c r="AH302" s="112"/>
      <c r="AI302" s="112"/>
      <c r="AJ302" s="112"/>
      <c r="AK302" s="112"/>
      <c r="AL302" s="112"/>
      <c r="AM302" s="112"/>
      <c r="AN302" s="112"/>
      <c r="AO302" s="112"/>
      <c r="AP302" s="112"/>
      <c r="AQ302" s="112"/>
      <c r="AR302" s="112"/>
      <c r="AS302" s="112"/>
      <c r="AT302" s="112"/>
      <c r="AU302" s="112"/>
      <c r="AV302" s="112"/>
      <c r="AW302" s="112"/>
      <c r="AX302" s="112"/>
      <c r="AY302" s="112"/>
      <c r="AZ302" s="112"/>
      <c r="BA302" s="112"/>
      <c r="BB302" s="112"/>
      <c r="BC302" s="112"/>
      <c r="BD302" s="112"/>
      <c r="BE302" s="112"/>
      <c r="BF302" s="112"/>
      <c r="BG302" s="112"/>
      <c r="BH302" s="112"/>
      <c r="BI302" s="112"/>
      <c r="BJ302" s="112"/>
      <c r="BK302" s="112"/>
      <c r="BL302" s="112"/>
      <c r="BM302" s="112"/>
      <c r="BN302" s="112"/>
      <c r="BO302" s="112"/>
      <c r="BP302" s="112"/>
      <c r="BQ302" s="112"/>
      <c r="BR302" s="112"/>
      <c r="BS302" s="112"/>
      <c r="BT302" s="112"/>
      <c r="BU302" s="112"/>
      <c r="BV302" s="112"/>
      <c r="BW302" s="112"/>
      <c r="BX302" s="112"/>
      <c r="BY302" s="112"/>
      <c r="BZ302" s="112"/>
      <c r="CA302" s="112"/>
      <c r="CB302" s="112"/>
      <c r="CC302" s="112"/>
      <c r="CD302" s="112"/>
      <c r="CE302" s="112"/>
      <c r="CF302" s="112"/>
      <c r="CG302" s="112"/>
      <c r="CH302" s="112"/>
      <c r="CI302" s="112"/>
      <c r="CJ302" s="112"/>
      <c r="CK302" s="112"/>
      <c r="CL302" s="112"/>
      <c r="CM302" s="112"/>
      <c r="CN302" s="112"/>
      <c r="CO302" s="112"/>
      <c r="CP302" s="112"/>
      <c r="CQ302" s="112"/>
      <c r="CR302" s="112"/>
      <c r="CS302" s="112"/>
      <c r="CT302" s="112"/>
      <c r="CU302" s="112"/>
      <c r="CV302" s="112"/>
      <c r="CW302" s="112"/>
      <c r="CX302" s="112"/>
      <c r="CY302" s="112"/>
      <c r="CZ302" s="112"/>
      <c r="DA302" s="112"/>
      <c r="DB302" s="112"/>
      <c r="DC302" s="112"/>
      <c r="DD302" s="112"/>
      <c r="DE302" s="112"/>
      <c r="DF302" s="112"/>
      <c r="DG302" s="112"/>
      <c r="DH302" s="112"/>
      <c r="DI302" s="112"/>
      <c r="DJ302" s="112"/>
      <c r="DK302" s="112"/>
      <c r="DL302" s="112"/>
      <c r="DM302" s="112"/>
      <c r="DN302" s="112"/>
      <c r="DO302" s="112"/>
      <c r="DP302" s="112"/>
      <c r="DQ302" s="112"/>
      <c r="DR302" s="112"/>
      <c r="DS302" s="112"/>
      <c r="DT302" s="112"/>
      <c r="DU302" s="112"/>
      <c r="DV302" s="112"/>
      <c r="DW302" s="112"/>
      <c r="DX302" s="112"/>
      <c r="DY302" s="112"/>
      <c r="DZ302" s="112"/>
      <c r="EA302" s="112"/>
      <c r="EB302" s="112"/>
      <c r="EC302" s="112"/>
      <c r="ED302" s="112"/>
      <c r="EE302" s="112"/>
      <c r="EF302" s="112"/>
      <c r="EG302" s="112"/>
      <c r="EH302" s="112"/>
      <c r="EI302" s="112"/>
      <c r="EJ302" s="112"/>
      <c r="EK302" s="112"/>
      <c r="EL302" s="112"/>
      <c r="EM302" s="112"/>
      <c r="EN302" s="112"/>
      <c r="EO302" s="112"/>
      <c r="EP302" s="112"/>
      <c r="EQ302" s="112"/>
      <c r="ER302" s="112"/>
      <c r="ES302" s="112"/>
      <c r="ET302" s="112"/>
      <c r="EU302" s="112"/>
      <c r="EV302" s="112"/>
      <c r="EW302" s="112"/>
      <c r="EX302" s="112"/>
      <c r="EY302" s="112"/>
      <c r="EZ302" s="112"/>
      <c r="FA302" s="112"/>
      <c r="FB302" s="112"/>
      <c r="FC302" s="112"/>
      <c r="FD302" s="112"/>
      <c r="FE302" s="112"/>
      <c r="FF302" s="112"/>
      <c r="FG302" s="112"/>
      <c r="FH302" s="112"/>
      <c r="FI302" s="112"/>
      <c r="FJ302" s="112"/>
    </row>
    <row r="303">
      <c r="A303" s="241" t="s">
        <v>394</v>
      </c>
      <c r="B303" s="241">
        <v>176766.0</v>
      </c>
      <c r="C303" s="246" t="s">
        <v>211</v>
      </c>
      <c r="D303" s="242">
        <v>-14.09586251</v>
      </c>
      <c r="E303" s="242">
        <v>43.18466563</v>
      </c>
      <c r="F303" s="242">
        <v>5.972154722</v>
      </c>
      <c r="G303" s="242">
        <v>2.524100765</v>
      </c>
      <c r="H303" s="242">
        <v>17.108930922573528</v>
      </c>
      <c r="I303" s="325">
        <v>0.265</v>
      </c>
      <c r="J303" s="325">
        <v>1.36</v>
      </c>
      <c r="K303" s="323">
        <v>9.524908547169812</v>
      </c>
      <c r="L303" s="241">
        <v>4.0</v>
      </c>
      <c r="M303" s="243">
        <v>0.87417</v>
      </c>
      <c r="N303" s="404"/>
      <c r="O303" s="324"/>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c r="BO303" s="112"/>
      <c r="BP303" s="112"/>
      <c r="BQ303" s="112"/>
      <c r="BR303" s="112"/>
      <c r="BS303" s="112"/>
      <c r="BT303" s="112"/>
      <c r="BU303" s="112"/>
      <c r="BV303" s="112"/>
      <c r="BW303" s="112"/>
      <c r="BX303" s="112"/>
      <c r="BY303" s="112"/>
      <c r="BZ303" s="112"/>
      <c r="CA303" s="112"/>
      <c r="CB303" s="112"/>
      <c r="CC303" s="112"/>
      <c r="CD303" s="112"/>
      <c r="CE303" s="112"/>
      <c r="CF303" s="112"/>
      <c r="CG303" s="112"/>
      <c r="CH303" s="112"/>
      <c r="CI303" s="112"/>
      <c r="CJ303" s="112"/>
      <c r="CK303" s="112"/>
      <c r="CL303" s="112"/>
      <c r="CM303" s="112"/>
      <c r="CN303" s="112"/>
      <c r="CO303" s="112"/>
      <c r="CP303" s="112"/>
      <c r="CQ303" s="112"/>
      <c r="CR303" s="112"/>
      <c r="CS303" s="112"/>
      <c r="CT303" s="112"/>
      <c r="CU303" s="112"/>
      <c r="CV303" s="112"/>
      <c r="CW303" s="112"/>
      <c r="CX303" s="112"/>
      <c r="CY303" s="112"/>
      <c r="CZ303" s="112"/>
      <c r="DA303" s="112"/>
      <c r="DB303" s="112"/>
      <c r="DC303" s="112"/>
      <c r="DD303" s="112"/>
      <c r="DE303" s="112"/>
      <c r="DF303" s="112"/>
      <c r="DG303" s="112"/>
      <c r="DH303" s="112"/>
      <c r="DI303" s="112"/>
      <c r="DJ303" s="112"/>
      <c r="DK303" s="112"/>
      <c r="DL303" s="112"/>
      <c r="DM303" s="112"/>
      <c r="DN303" s="112"/>
      <c r="DO303" s="112"/>
      <c r="DP303" s="112"/>
      <c r="DQ303" s="112"/>
      <c r="DR303" s="112"/>
      <c r="DS303" s="112"/>
      <c r="DT303" s="112"/>
      <c r="DU303" s="112"/>
      <c r="DV303" s="112"/>
      <c r="DW303" s="112"/>
      <c r="DX303" s="112"/>
      <c r="DY303" s="112"/>
      <c r="DZ303" s="112"/>
      <c r="EA303" s="112"/>
      <c r="EB303" s="112"/>
      <c r="EC303" s="112"/>
      <c r="ED303" s="112"/>
      <c r="EE303" s="112"/>
      <c r="EF303" s="112"/>
      <c r="EG303" s="112"/>
      <c r="EH303" s="112"/>
      <c r="EI303" s="112"/>
      <c r="EJ303" s="112"/>
      <c r="EK303" s="112"/>
      <c r="EL303" s="112"/>
      <c r="EM303" s="112"/>
      <c r="EN303" s="112"/>
      <c r="EO303" s="112"/>
      <c r="EP303" s="112"/>
      <c r="EQ303" s="112"/>
      <c r="ER303" s="112"/>
      <c r="ES303" s="112"/>
      <c r="ET303" s="112"/>
      <c r="EU303" s="112"/>
      <c r="EV303" s="112"/>
      <c r="EW303" s="112"/>
      <c r="EX303" s="112"/>
      <c r="EY303" s="112"/>
      <c r="EZ303" s="112"/>
      <c r="FA303" s="112"/>
      <c r="FB303" s="112"/>
      <c r="FC303" s="112"/>
      <c r="FD303" s="112"/>
      <c r="FE303" s="112"/>
      <c r="FF303" s="112"/>
      <c r="FG303" s="112"/>
      <c r="FH303" s="112"/>
      <c r="FI303" s="112"/>
      <c r="FJ303" s="112"/>
    </row>
    <row r="304">
      <c r="A304" s="241" t="s">
        <v>559</v>
      </c>
      <c r="B304" s="241">
        <v>513898.0</v>
      </c>
      <c r="C304" s="246" t="s">
        <v>211</v>
      </c>
      <c r="D304" s="242">
        <v>-13.85</v>
      </c>
      <c r="E304" s="242">
        <v>40.97</v>
      </c>
      <c r="F304" s="242">
        <v>6.25</v>
      </c>
      <c r="G304" s="242">
        <v>2.21</v>
      </c>
      <c r="H304" s="242">
        <v>18.538461538461537</v>
      </c>
      <c r="I304" s="44">
        <v>0.323</v>
      </c>
      <c r="J304" s="44">
        <v>2.06</v>
      </c>
      <c r="K304" s="323">
        <v>6.842105263157895</v>
      </c>
      <c r="L304" s="241">
        <v>0.0</v>
      </c>
      <c r="M304" s="243">
        <v>1.08065</v>
      </c>
      <c r="N304" s="402"/>
      <c r="O304" s="324"/>
      <c r="P304" s="112"/>
      <c r="Q304" s="112"/>
      <c r="R304" s="112"/>
      <c r="S304" s="112"/>
      <c r="T304" s="112"/>
      <c r="U304" s="112"/>
      <c r="V304" s="112"/>
      <c r="W304" s="112"/>
      <c r="X304" s="112"/>
      <c r="Y304" s="112"/>
      <c r="Z304" s="112"/>
      <c r="AA304" s="112"/>
      <c r="AB304" s="112"/>
      <c r="AC304" s="112"/>
      <c r="AD304" s="112"/>
      <c r="AE304" s="112"/>
      <c r="AF304" s="112"/>
      <c r="AG304" s="112"/>
      <c r="AH304" s="112"/>
      <c r="AI304" s="112"/>
      <c r="AJ304" s="112"/>
      <c r="AK304" s="112"/>
      <c r="AL304" s="112"/>
      <c r="AM304" s="112"/>
      <c r="AN304" s="112"/>
      <c r="AO304" s="112"/>
      <c r="AP304" s="112"/>
      <c r="AQ304" s="112"/>
      <c r="AR304" s="112"/>
      <c r="AS304" s="112"/>
      <c r="AT304" s="112"/>
      <c r="AU304" s="112"/>
      <c r="AV304" s="112"/>
      <c r="AW304" s="112"/>
      <c r="AX304" s="112"/>
      <c r="AY304" s="112"/>
      <c r="AZ304" s="112"/>
      <c r="BA304" s="112"/>
      <c r="BB304" s="112"/>
      <c r="BC304" s="112"/>
      <c r="BD304" s="112"/>
      <c r="BE304" s="112"/>
      <c r="BF304" s="112"/>
      <c r="BG304" s="112"/>
      <c r="BH304" s="112"/>
      <c r="BI304" s="112"/>
      <c r="BJ304" s="112"/>
      <c r="BK304" s="112"/>
      <c r="BL304" s="112"/>
      <c r="BM304" s="112"/>
      <c r="BN304" s="112"/>
      <c r="BO304" s="112"/>
      <c r="BP304" s="112"/>
      <c r="BQ304" s="112"/>
      <c r="BR304" s="112"/>
      <c r="BS304" s="112"/>
      <c r="BT304" s="112"/>
      <c r="BU304" s="112"/>
      <c r="BV304" s="112"/>
      <c r="BW304" s="112"/>
      <c r="BX304" s="112"/>
      <c r="BY304" s="112"/>
      <c r="BZ304" s="112"/>
      <c r="CA304" s="112"/>
      <c r="CB304" s="112"/>
      <c r="CC304" s="112"/>
      <c r="CD304" s="112"/>
      <c r="CE304" s="112"/>
      <c r="CF304" s="112"/>
      <c r="CG304" s="112"/>
      <c r="CH304" s="112"/>
      <c r="CI304" s="112"/>
      <c r="CJ304" s="112"/>
      <c r="CK304" s="112"/>
      <c r="CL304" s="112"/>
      <c r="CM304" s="112"/>
      <c r="CN304" s="112"/>
      <c r="CO304" s="112"/>
      <c r="CP304" s="112"/>
      <c r="CQ304" s="112"/>
      <c r="CR304" s="112"/>
      <c r="CS304" s="112"/>
      <c r="CT304" s="112"/>
      <c r="CU304" s="112"/>
      <c r="CV304" s="112"/>
      <c r="CW304" s="112"/>
      <c r="CX304" s="112"/>
      <c r="CY304" s="112"/>
      <c r="CZ304" s="112"/>
      <c r="DA304" s="112"/>
      <c r="DB304" s="112"/>
      <c r="DC304" s="112"/>
      <c r="DD304" s="112"/>
      <c r="DE304" s="112"/>
      <c r="DF304" s="112"/>
      <c r="DG304" s="112"/>
      <c r="DH304" s="112"/>
      <c r="DI304" s="112"/>
      <c r="DJ304" s="112"/>
      <c r="DK304" s="112"/>
      <c r="DL304" s="112"/>
      <c r="DM304" s="112"/>
      <c r="DN304" s="112"/>
      <c r="DO304" s="112"/>
      <c r="DP304" s="112"/>
      <c r="DQ304" s="112"/>
      <c r="DR304" s="112"/>
      <c r="DS304" s="112"/>
      <c r="DT304" s="112"/>
      <c r="DU304" s="112"/>
      <c r="DV304" s="112"/>
      <c r="DW304" s="112"/>
      <c r="DX304" s="112"/>
      <c r="DY304" s="112"/>
      <c r="DZ304" s="112"/>
      <c r="EA304" s="112"/>
      <c r="EB304" s="112"/>
      <c r="EC304" s="112"/>
      <c r="ED304" s="112"/>
      <c r="EE304" s="112"/>
      <c r="EF304" s="112"/>
      <c r="EG304" s="112"/>
      <c r="EH304" s="112"/>
      <c r="EI304" s="112"/>
      <c r="EJ304" s="112"/>
      <c r="EK304" s="112"/>
      <c r="EL304" s="112"/>
      <c r="EM304" s="112"/>
      <c r="EN304" s="112"/>
      <c r="EO304" s="112"/>
      <c r="EP304" s="112"/>
      <c r="EQ304" s="112"/>
      <c r="ER304" s="112"/>
      <c r="ES304" s="112"/>
      <c r="ET304" s="112"/>
      <c r="EU304" s="112"/>
      <c r="EV304" s="112"/>
      <c r="EW304" s="112"/>
      <c r="EX304" s="112"/>
      <c r="EY304" s="112"/>
      <c r="EZ304" s="112"/>
      <c r="FA304" s="112"/>
      <c r="FB304" s="112"/>
      <c r="FC304" s="112"/>
      <c r="FD304" s="112"/>
      <c r="FE304" s="112"/>
      <c r="FF304" s="112"/>
      <c r="FG304" s="112"/>
      <c r="FH304" s="112"/>
      <c r="FI304" s="112"/>
      <c r="FJ304" s="112"/>
    </row>
    <row r="305">
      <c r="A305" s="241" t="s">
        <v>479</v>
      </c>
      <c r="B305" s="241">
        <v>300118.0</v>
      </c>
      <c r="C305" s="246" t="s">
        <v>211</v>
      </c>
      <c r="D305" s="242">
        <v>-13.9</v>
      </c>
      <c r="E305" s="242">
        <v>39.79</v>
      </c>
      <c r="F305" s="242">
        <v>6.12</v>
      </c>
      <c r="G305" s="242">
        <v>2.17</v>
      </c>
      <c r="H305" s="242">
        <v>18.336405529953918</v>
      </c>
      <c r="I305" s="325">
        <v>0.245</v>
      </c>
      <c r="J305" s="325">
        <v>0.92</v>
      </c>
      <c r="K305" s="323">
        <v>8.857142857142858</v>
      </c>
      <c r="L305" s="241">
        <v>19.0</v>
      </c>
      <c r="M305" s="243">
        <v>0.62453</v>
      </c>
      <c r="N305" s="404"/>
      <c r="O305" s="324"/>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c r="BO305" s="112"/>
      <c r="BP305" s="112"/>
      <c r="BQ305" s="112"/>
      <c r="BR305" s="112"/>
      <c r="BS305" s="112"/>
      <c r="BT305" s="112"/>
      <c r="BU305" s="112"/>
      <c r="BV305" s="112"/>
      <c r="BW305" s="112"/>
      <c r="BX305" s="112"/>
      <c r="BY305" s="112"/>
      <c r="BZ305" s="112"/>
      <c r="CA305" s="112"/>
      <c r="CB305" s="112"/>
      <c r="CC305" s="112"/>
      <c r="CD305" s="112"/>
      <c r="CE305" s="112"/>
      <c r="CF305" s="112"/>
      <c r="CG305" s="112"/>
      <c r="CH305" s="112"/>
      <c r="CI305" s="112"/>
      <c r="CJ305" s="112"/>
      <c r="CK305" s="112"/>
      <c r="CL305" s="112"/>
      <c r="CM305" s="112"/>
      <c r="CN305" s="112"/>
      <c r="CO305" s="112"/>
      <c r="CP305" s="112"/>
      <c r="CQ305" s="112"/>
      <c r="CR305" s="112"/>
      <c r="CS305" s="112"/>
      <c r="CT305" s="112"/>
      <c r="CU305" s="112"/>
      <c r="CV305" s="112"/>
      <c r="CW305" s="112"/>
      <c r="CX305" s="112"/>
      <c r="CY305" s="112"/>
      <c r="CZ305" s="112"/>
      <c r="DA305" s="112"/>
      <c r="DB305" s="112"/>
      <c r="DC305" s="112"/>
      <c r="DD305" s="112"/>
      <c r="DE305" s="112"/>
      <c r="DF305" s="112"/>
      <c r="DG305" s="112"/>
      <c r="DH305" s="112"/>
      <c r="DI305" s="112"/>
      <c r="DJ305" s="112"/>
      <c r="DK305" s="112"/>
      <c r="DL305" s="112"/>
      <c r="DM305" s="112"/>
      <c r="DN305" s="112"/>
      <c r="DO305" s="112"/>
      <c r="DP305" s="112"/>
      <c r="DQ305" s="112"/>
      <c r="DR305" s="112"/>
      <c r="DS305" s="112"/>
      <c r="DT305" s="112"/>
      <c r="DU305" s="112"/>
      <c r="DV305" s="112"/>
      <c r="DW305" s="112"/>
      <c r="DX305" s="112"/>
      <c r="DY305" s="112"/>
      <c r="DZ305" s="112"/>
      <c r="EA305" s="112"/>
      <c r="EB305" s="112"/>
      <c r="EC305" s="112"/>
      <c r="ED305" s="112"/>
      <c r="EE305" s="112"/>
      <c r="EF305" s="112"/>
      <c r="EG305" s="112"/>
      <c r="EH305" s="112"/>
      <c r="EI305" s="112"/>
      <c r="EJ305" s="112"/>
      <c r="EK305" s="112"/>
      <c r="EL305" s="112"/>
      <c r="EM305" s="112"/>
      <c r="EN305" s="112"/>
      <c r="EO305" s="112"/>
      <c r="EP305" s="112"/>
      <c r="EQ305" s="112"/>
      <c r="ER305" s="112"/>
      <c r="ES305" s="112"/>
      <c r="ET305" s="112"/>
      <c r="EU305" s="112"/>
      <c r="EV305" s="112"/>
      <c r="EW305" s="112"/>
      <c r="EX305" s="112"/>
      <c r="EY305" s="112"/>
      <c r="EZ305" s="112"/>
      <c r="FA305" s="112"/>
      <c r="FB305" s="112"/>
      <c r="FC305" s="112"/>
      <c r="FD305" s="112"/>
      <c r="FE305" s="112"/>
      <c r="FF305" s="112"/>
      <c r="FG305" s="112"/>
      <c r="FH305" s="112"/>
      <c r="FI305" s="112"/>
      <c r="FJ305" s="112"/>
    </row>
    <row r="306">
      <c r="A306" s="241" t="s">
        <v>579</v>
      </c>
      <c r="B306" s="241">
        <v>527045.0</v>
      </c>
      <c r="C306" s="246" t="s">
        <v>211</v>
      </c>
      <c r="D306" s="242">
        <v>-14.13552964</v>
      </c>
      <c r="E306" s="242">
        <v>41.01736063</v>
      </c>
      <c r="F306" s="242">
        <v>6.623329033</v>
      </c>
      <c r="G306" s="242">
        <v>2.160933944</v>
      </c>
      <c r="H306" s="242">
        <v>18.981311642536724</v>
      </c>
      <c r="I306" s="325">
        <v>0.306</v>
      </c>
      <c r="J306" s="325">
        <v>1.27</v>
      </c>
      <c r="K306" s="323">
        <v>7.061875633986928</v>
      </c>
      <c r="L306" s="241">
        <v>2.0</v>
      </c>
      <c r="M306" s="243">
        <v>0.89694</v>
      </c>
      <c r="N306" s="404"/>
      <c r="O306" s="251" t="s">
        <v>951</v>
      </c>
      <c r="P306" s="112"/>
      <c r="Q306" s="112"/>
      <c r="R306" s="112"/>
      <c r="S306" s="112"/>
      <c r="T306" s="112"/>
      <c r="U306" s="112"/>
      <c r="V306" s="112"/>
      <c r="W306" s="112"/>
      <c r="X306" s="112"/>
      <c r="Y306" s="112"/>
      <c r="Z306" s="112"/>
      <c r="AA306" s="112"/>
      <c r="AB306" s="112"/>
      <c r="AC306" s="112"/>
      <c r="AD306" s="112"/>
      <c r="AE306" s="112"/>
      <c r="AF306" s="112"/>
      <c r="AG306" s="112"/>
      <c r="AH306" s="112"/>
      <c r="AI306" s="112"/>
      <c r="AJ306" s="112"/>
      <c r="AK306" s="112"/>
      <c r="AL306" s="112"/>
      <c r="AM306" s="112"/>
      <c r="AN306" s="112"/>
      <c r="AO306" s="112"/>
      <c r="AP306" s="112"/>
      <c r="AQ306" s="112"/>
      <c r="AR306" s="112"/>
      <c r="AS306" s="112"/>
      <c r="AT306" s="112"/>
      <c r="AU306" s="112"/>
      <c r="AV306" s="112"/>
      <c r="AW306" s="112"/>
      <c r="AX306" s="112"/>
      <c r="AY306" s="112"/>
      <c r="AZ306" s="112"/>
      <c r="BA306" s="112"/>
      <c r="BB306" s="112"/>
      <c r="BC306" s="112"/>
      <c r="BD306" s="112"/>
      <c r="BE306" s="112"/>
      <c r="BF306" s="112"/>
      <c r="BG306" s="112"/>
      <c r="BH306" s="112"/>
      <c r="BI306" s="112"/>
      <c r="BJ306" s="112"/>
      <c r="BK306" s="112"/>
      <c r="BL306" s="112"/>
      <c r="BM306" s="112"/>
      <c r="BN306" s="112"/>
      <c r="BO306" s="112"/>
      <c r="BP306" s="112"/>
      <c r="BQ306" s="112"/>
      <c r="BR306" s="112"/>
      <c r="BS306" s="112"/>
      <c r="BT306" s="112"/>
      <c r="BU306" s="112"/>
      <c r="BV306" s="112"/>
      <c r="BW306" s="112"/>
      <c r="BX306" s="112"/>
      <c r="BY306" s="112"/>
      <c r="BZ306" s="112"/>
      <c r="CA306" s="112"/>
      <c r="CB306" s="112"/>
      <c r="CC306" s="112"/>
      <c r="CD306" s="112"/>
      <c r="CE306" s="112"/>
      <c r="CF306" s="112"/>
      <c r="CG306" s="112"/>
      <c r="CH306" s="112"/>
      <c r="CI306" s="112"/>
      <c r="CJ306" s="112"/>
      <c r="CK306" s="112"/>
      <c r="CL306" s="112"/>
      <c r="CM306" s="112"/>
      <c r="CN306" s="112"/>
      <c r="CO306" s="112"/>
      <c r="CP306" s="112"/>
      <c r="CQ306" s="112"/>
      <c r="CR306" s="112"/>
      <c r="CS306" s="112"/>
      <c r="CT306" s="112"/>
      <c r="CU306" s="112"/>
      <c r="CV306" s="112"/>
      <c r="CW306" s="112"/>
      <c r="CX306" s="112"/>
      <c r="CY306" s="112"/>
      <c r="CZ306" s="112"/>
      <c r="DA306" s="112"/>
      <c r="DB306" s="112"/>
      <c r="DC306" s="112"/>
      <c r="DD306" s="112"/>
      <c r="DE306" s="112"/>
      <c r="DF306" s="112"/>
      <c r="DG306" s="112"/>
      <c r="DH306" s="112"/>
      <c r="DI306" s="112"/>
      <c r="DJ306" s="112"/>
      <c r="DK306" s="112"/>
      <c r="DL306" s="112"/>
      <c r="DM306" s="112"/>
      <c r="DN306" s="112"/>
      <c r="DO306" s="112"/>
      <c r="DP306" s="112"/>
      <c r="DQ306" s="112"/>
      <c r="DR306" s="112"/>
      <c r="DS306" s="112"/>
      <c r="DT306" s="112"/>
      <c r="DU306" s="112"/>
      <c r="DV306" s="112"/>
      <c r="DW306" s="112"/>
      <c r="DX306" s="112"/>
      <c r="DY306" s="112"/>
      <c r="DZ306" s="112"/>
      <c r="EA306" s="112"/>
      <c r="EB306" s="112"/>
      <c r="EC306" s="112"/>
      <c r="ED306" s="112"/>
      <c r="EE306" s="112"/>
      <c r="EF306" s="112"/>
      <c r="EG306" s="112"/>
      <c r="EH306" s="112"/>
      <c r="EI306" s="112"/>
      <c r="EJ306" s="112"/>
      <c r="EK306" s="112"/>
      <c r="EL306" s="112"/>
      <c r="EM306" s="112"/>
      <c r="EN306" s="112"/>
      <c r="EO306" s="112"/>
      <c r="EP306" s="112"/>
      <c r="EQ306" s="112"/>
      <c r="ER306" s="112"/>
      <c r="ES306" s="112"/>
      <c r="ET306" s="112"/>
      <c r="EU306" s="112"/>
      <c r="EV306" s="112"/>
      <c r="EW306" s="112"/>
      <c r="EX306" s="112"/>
      <c r="EY306" s="112"/>
      <c r="EZ306" s="112"/>
      <c r="FA306" s="112"/>
      <c r="FB306" s="112"/>
      <c r="FC306" s="112"/>
      <c r="FD306" s="112"/>
      <c r="FE306" s="112"/>
      <c r="FF306" s="112"/>
      <c r="FG306" s="112"/>
      <c r="FH306" s="112"/>
      <c r="FI306" s="112"/>
      <c r="FJ306" s="112"/>
    </row>
    <row r="307">
      <c r="A307" s="241" t="s">
        <v>629</v>
      </c>
      <c r="B307" s="241">
        <v>562781.0</v>
      </c>
      <c r="C307" s="246" t="s">
        <v>211</v>
      </c>
      <c r="D307" s="242">
        <v>-14.35860675</v>
      </c>
      <c r="E307" s="242">
        <v>42.81858346</v>
      </c>
      <c r="F307" s="242">
        <v>6.417850501</v>
      </c>
      <c r="G307" s="242">
        <v>2.661394253</v>
      </c>
      <c r="H307" s="242">
        <v>16.08877880897716</v>
      </c>
      <c r="I307" s="325">
        <v>0.344</v>
      </c>
      <c r="J307" s="325">
        <v>2.13</v>
      </c>
      <c r="K307" s="323">
        <v>7.736611200581396</v>
      </c>
      <c r="L307" s="241">
        <v>0.0</v>
      </c>
      <c r="M307" s="243">
        <v>1.0747200000000001</v>
      </c>
      <c r="N307" s="404"/>
      <c r="O307" s="324"/>
      <c r="P307" s="112"/>
      <c r="Q307" s="112"/>
      <c r="R307" s="112"/>
      <c r="S307" s="112"/>
      <c r="T307" s="112"/>
      <c r="U307" s="112"/>
      <c r="V307" s="112"/>
      <c r="W307" s="112"/>
      <c r="X307" s="112"/>
      <c r="Y307" s="112"/>
      <c r="Z307" s="112"/>
      <c r="AA307" s="112"/>
      <c r="AB307" s="112"/>
      <c r="AC307" s="112"/>
      <c r="AD307" s="112"/>
      <c r="AE307" s="112"/>
      <c r="AF307" s="112"/>
      <c r="AG307" s="112"/>
      <c r="AH307" s="112"/>
      <c r="AI307" s="112"/>
      <c r="AJ307" s="112"/>
      <c r="AK307" s="112"/>
      <c r="AL307" s="112"/>
      <c r="AM307" s="112"/>
      <c r="AN307" s="112"/>
      <c r="AO307" s="112"/>
      <c r="AP307" s="112"/>
      <c r="AQ307" s="112"/>
      <c r="AR307" s="112"/>
      <c r="AS307" s="112"/>
      <c r="AT307" s="112"/>
      <c r="AU307" s="112"/>
      <c r="AV307" s="112"/>
      <c r="AW307" s="112"/>
      <c r="AX307" s="112"/>
      <c r="AY307" s="112"/>
      <c r="AZ307" s="112"/>
      <c r="BA307" s="112"/>
      <c r="BB307" s="112"/>
      <c r="BC307" s="112"/>
      <c r="BD307" s="112"/>
      <c r="BE307" s="112"/>
      <c r="BF307" s="112"/>
      <c r="BG307" s="112"/>
      <c r="BH307" s="112"/>
      <c r="BI307" s="112"/>
      <c r="BJ307" s="112"/>
      <c r="BK307" s="112"/>
      <c r="BL307" s="112"/>
      <c r="BM307" s="112"/>
      <c r="BN307" s="112"/>
      <c r="BO307" s="112"/>
      <c r="BP307" s="112"/>
      <c r="BQ307" s="112"/>
      <c r="BR307" s="112"/>
      <c r="BS307" s="112"/>
      <c r="BT307" s="112"/>
      <c r="BU307" s="112"/>
      <c r="BV307" s="112"/>
      <c r="BW307" s="112"/>
      <c r="BX307" s="112"/>
      <c r="BY307" s="112"/>
      <c r="BZ307" s="112"/>
      <c r="CA307" s="112"/>
      <c r="CB307" s="112"/>
      <c r="CC307" s="112"/>
      <c r="CD307" s="112"/>
      <c r="CE307" s="112"/>
      <c r="CF307" s="112"/>
      <c r="CG307" s="112"/>
      <c r="CH307" s="112"/>
      <c r="CI307" s="112"/>
      <c r="CJ307" s="112"/>
      <c r="CK307" s="112"/>
      <c r="CL307" s="112"/>
      <c r="CM307" s="112"/>
      <c r="CN307" s="112"/>
      <c r="CO307" s="112"/>
      <c r="CP307" s="112"/>
      <c r="CQ307" s="112"/>
      <c r="CR307" s="112"/>
      <c r="CS307" s="112"/>
      <c r="CT307" s="112"/>
      <c r="CU307" s="112"/>
      <c r="CV307" s="112"/>
      <c r="CW307" s="112"/>
      <c r="CX307" s="112"/>
      <c r="CY307" s="112"/>
      <c r="CZ307" s="112"/>
      <c r="DA307" s="112"/>
      <c r="DB307" s="112"/>
      <c r="DC307" s="112"/>
      <c r="DD307" s="112"/>
      <c r="DE307" s="112"/>
      <c r="DF307" s="112"/>
      <c r="DG307" s="112"/>
      <c r="DH307" s="112"/>
      <c r="DI307" s="112"/>
      <c r="DJ307" s="112"/>
      <c r="DK307" s="112"/>
      <c r="DL307" s="112"/>
      <c r="DM307" s="112"/>
      <c r="DN307" s="112"/>
      <c r="DO307" s="112"/>
      <c r="DP307" s="112"/>
      <c r="DQ307" s="112"/>
      <c r="DR307" s="112"/>
      <c r="DS307" s="112"/>
      <c r="DT307" s="112"/>
      <c r="DU307" s="112"/>
      <c r="DV307" s="112"/>
      <c r="DW307" s="112"/>
      <c r="DX307" s="112"/>
      <c r="DY307" s="112"/>
      <c r="DZ307" s="112"/>
      <c r="EA307" s="112"/>
      <c r="EB307" s="112"/>
      <c r="EC307" s="112"/>
      <c r="ED307" s="112"/>
      <c r="EE307" s="112"/>
      <c r="EF307" s="112"/>
      <c r="EG307" s="112"/>
      <c r="EH307" s="112"/>
      <c r="EI307" s="112"/>
      <c r="EJ307" s="112"/>
      <c r="EK307" s="112"/>
      <c r="EL307" s="112"/>
      <c r="EM307" s="112"/>
      <c r="EN307" s="112"/>
      <c r="EO307" s="112"/>
      <c r="EP307" s="112"/>
      <c r="EQ307" s="112"/>
      <c r="ER307" s="112"/>
      <c r="ES307" s="112"/>
      <c r="ET307" s="112"/>
      <c r="EU307" s="112"/>
      <c r="EV307" s="112"/>
      <c r="EW307" s="112"/>
      <c r="EX307" s="112"/>
      <c r="EY307" s="112"/>
      <c r="EZ307" s="112"/>
      <c r="FA307" s="112"/>
      <c r="FB307" s="112"/>
      <c r="FC307" s="112"/>
      <c r="FD307" s="112"/>
      <c r="FE307" s="112"/>
      <c r="FF307" s="112"/>
      <c r="FG307" s="112"/>
      <c r="FH307" s="112"/>
      <c r="FI307" s="112"/>
      <c r="FJ307" s="112"/>
    </row>
    <row r="308">
      <c r="A308" s="241" t="s">
        <v>382</v>
      </c>
      <c r="B308" s="241">
        <v>156487.0</v>
      </c>
      <c r="C308" s="246" t="s">
        <v>211</v>
      </c>
      <c r="D308" s="242">
        <v>-13.72</v>
      </c>
      <c r="E308" s="242">
        <v>42.24</v>
      </c>
      <c r="F308" s="242">
        <v>6.63</v>
      </c>
      <c r="G308" s="242">
        <v>2.26</v>
      </c>
      <c r="H308" s="242">
        <v>18.690265486725668</v>
      </c>
      <c r="I308" s="325">
        <v>0.285</v>
      </c>
      <c r="J308" s="325">
        <v>1.75</v>
      </c>
      <c r="K308" s="323">
        <v>7.9298245614035086</v>
      </c>
      <c r="L308" s="241">
        <v>0.0</v>
      </c>
      <c r="M308" s="243">
        <v>1.82907</v>
      </c>
      <c r="N308" s="404"/>
      <c r="O308" s="324"/>
      <c r="P308" s="112"/>
      <c r="Q308" s="112"/>
      <c r="R308" s="112"/>
      <c r="S308" s="112"/>
      <c r="T308" s="112"/>
      <c r="U308" s="112"/>
      <c r="V308" s="112"/>
      <c r="W308" s="112"/>
      <c r="X308" s="112"/>
      <c r="Y308" s="112"/>
      <c r="Z308" s="112"/>
      <c r="AA308" s="112"/>
      <c r="AB308" s="112"/>
      <c r="AC308" s="112"/>
      <c r="AD308" s="112"/>
      <c r="AE308" s="112"/>
      <c r="AF308" s="112"/>
      <c r="AG308" s="112"/>
      <c r="AH308" s="112"/>
      <c r="AI308" s="112"/>
      <c r="AJ308" s="112"/>
      <c r="AK308" s="112"/>
      <c r="AL308" s="112"/>
      <c r="AM308" s="112"/>
      <c r="AN308" s="112"/>
      <c r="AO308" s="112"/>
      <c r="AP308" s="112"/>
      <c r="AQ308" s="112"/>
      <c r="AR308" s="112"/>
      <c r="AS308" s="112"/>
      <c r="AT308" s="112"/>
      <c r="AU308" s="112"/>
      <c r="AV308" s="112"/>
      <c r="AW308" s="112"/>
      <c r="AX308" s="112"/>
      <c r="AY308" s="112"/>
      <c r="AZ308" s="112"/>
      <c r="BA308" s="112"/>
      <c r="BB308" s="112"/>
      <c r="BC308" s="112"/>
      <c r="BD308" s="112"/>
      <c r="BE308" s="112"/>
      <c r="BF308" s="112"/>
      <c r="BG308" s="112"/>
      <c r="BH308" s="112"/>
      <c r="BI308" s="112"/>
      <c r="BJ308" s="112"/>
      <c r="BK308" s="112"/>
      <c r="BL308" s="112"/>
      <c r="BM308" s="112"/>
      <c r="BN308" s="112"/>
      <c r="BO308" s="112"/>
      <c r="BP308" s="112"/>
      <c r="BQ308" s="112"/>
      <c r="BR308" s="112"/>
      <c r="BS308" s="112"/>
      <c r="BT308" s="112"/>
      <c r="BU308" s="112"/>
      <c r="BV308" s="112"/>
      <c r="BW308" s="112"/>
      <c r="BX308" s="112"/>
      <c r="BY308" s="112"/>
      <c r="BZ308" s="112"/>
      <c r="CA308" s="112"/>
      <c r="CB308" s="112"/>
      <c r="CC308" s="112"/>
      <c r="CD308" s="112"/>
      <c r="CE308" s="112"/>
      <c r="CF308" s="112"/>
      <c r="CG308" s="112"/>
      <c r="CH308" s="112"/>
      <c r="CI308" s="112"/>
      <c r="CJ308" s="112"/>
      <c r="CK308" s="112"/>
      <c r="CL308" s="112"/>
      <c r="CM308" s="112"/>
      <c r="CN308" s="112"/>
      <c r="CO308" s="112"/>
      <c r="CP308" s="112"/>
      <c r="CQ308" s="112"/>
      <c r="CR308" s="112"/>
      <c r="CS308" s="112"/>
      <c r="CT308" s="112"/>
      <c r="CU308" s="112"/>
      <c r="CV308" s="112"/>
      <c r="CW308" s="112"/>
      <c r="CX308" s="112"/>
      <c r="CY308" s="112"/>
      <c r="CZ308" s="112"/>
      <c r="DA308" s="112"/>
      <c r="DB308" s="112"/>
      <c r="DC308" s="112"/>
      <c r="DD308" s="112"/>
      <c r="DE308" s="112"/>
      <c r="DF308" s="112"/>
      <c r="DG308" s="112"/>
      <c r="DH308" s="112"/>
      <c r="DI308" s="112"/>
      <c r="DJ308" s="112"/>
      <c r="DK308" s="112"/>
      <c r="DL308" s="112"/>
      <c r="DM308" s="112"/>
      <c r="DN308" s="112"/>
      <c r="DO308" s="112"/>
      <c r="DP308" s="112"/>
      <c r="DQ308" s="112"/>
      <c r="DR308" s="112"/>
      <c r="DS308" s="112"/>
      <c r="DT308" s="112"/>
      <c r="DU308" s="112"/>
      <c r="DV308" s="112"/>
      <c r="DW308" s="112"/>
      <c r="DX308" s="112"/>
      <c r="DY308" s="112"/>
      <c r="DZ308" s="112"/>
      <c r="EA308" s="112"/>
      <c r="EB308" s="112"/>
      <c r="EC308" s="112"/>
      <c r="ED308" s="112"/>
      <c r="EE308" s="112"/>
      <c r="EF308" s="112"/>
      <c r="EG308" s="112"/>
      <c r="EH308" s="112"/>
      <c r="EI308" s="112"/>
      <c r="EJ308" s="112"/>
      <c r="EK308" s="112"/>
      <c r="EL308" s="112"/>
      <c r="EM308" s="112"/>
      <c r="EN308" s="112"/>
      <c r="EO308" s="112"/>
      <c r="EP308" s="112"/>
      <c r="EQ308" s="112"/>
      <c r="ER308" s="112"/>
      <c r="ES308" s="112"/>
      <c r="ET308" s="112"/>
      <c r="EU308" s="112"/>
      <c r="EV308" s="112"/>
      <c r="EW308" s="112"/>
      <c r="EX308" s="112"/>
      <c r="EY308" s="112"/>
      <c r="EZ308" s="112"/>
      <c r="FA308" s="112"/>
      <c r="FB308" s="112"/>
      <c r="FC308" s="112"/>
      <c r="FD308" s="112"/>
      <c r="FE308" s="112"/>
      <c r="FF308" s="112"/>
      <c r="FG308" s="112"/>
      <c r="FH308" s="112"/>
      <c r="FI308" s="112"/>
      <c r="FJ308" s="112"/>
    </row>
    <row r="309">
      <c r="A309" s="241" t="s">
        <v>658</v>
      </c>
      <c r="B309" s="241">
        <v>563329.0</v>
      </c>
      <c r="C309" s="246" t="s">
        <v>211</v>
      </c>
      <c r="D309" s="242">
        <v>-13.99646283</v>
      </c>
      <c r="E309" s="242">
        <v>45.02597822</v>
      </c>
      <c r="F309" s="242">
        <v>6.926043308</v>
      </c>
      <c r="G309" s="242">
        <v>2.610565318</v>
      </c>
      <c r="H309" s="242">
        <v>17.247596874724128</v>
      </c>
      <c r="I309" s="325">
        <v>0.272</v>
      </c>
      <c r="J309" s="325">
        <v>1.65</v>
      </c>
      <c r="K309" s="323">
        <v>9.597666610294116</v>
      </c>
      <c r="L309" s="241">
        <v>0.0</v>
      </c>
      <c r="M309" s="243">
        <v>2.24082</v>
      </c>
      <c r="N309" s="404"/>
      <c r="O309" s="324"/>
      <c r="P309" s="112"/>
      <c r="Q309" s="112"/>
      <c r="R309" s="112"/>
      <c r="S309" s="112"/>
      <c r="T309" s="112"/>
      <c r="U309" s="112"/>
      <c r="V309" s="112"/>
      <c r="W309" s="112"/>
      <c r="X309" s="112"/>
      <c r="Y309" s="112"/>
      <c r="Z309" s="112"/>
      <c r="AA309" s="112"/>
      <c r="AB309" s="112"/>
      <c r="AC309" s="112"/>
      <c r="AD309" s="112"/>
      <c r="AE309" s="112"/>
      <c r="AF309" s="112"/>
      <c r="AG309" s="112"/>
      <c r="AH309" s="112"/>
      <c r="AI309" s="112"/>
      <c r="AJ309" s="112"/>
      <c r="AK309" s="112"/>
      <c r="AL309" s="112"/>
      <c r="AM309" s="112"/>
      <c r="AN309" s="112"/>
      <c r="AO309" s="112"/>
      <c r="AP309" s="112"/>
      <c r="AQ309" s="112"/>
      <c r="AR309" s="112"/>
      <c r="AS309" s="112"/>
      <c r="AT309" s="112"/>
      <c r="AU309" s="112"/>
      <c r="AV309" s="112"/>
      <c r="AW309" s="112"/>
      <c r="AX309" s="112"/>
      <c r="AY309" s="112"/>
      <c r="AZ309" s="112"/>
      <c r="BA309" s="112"/>
      <c r="BB309" s="112"/>
      <c r="BC309" s="112"/>
      <c r="BD309" s="112"/>
      <c r="BE309" s="112"/>
      <c r="BF309" s="112"/>
      <c r="BG309" s="112"/>
      <c r="BH309" s="112"/>
      <c r="BI309" s="112"/>
      <c r="BJ309" s="112"/>
      <c r="BK309" s="112"/>
      <c r="BL309" s="112"/>
      <c r="BM309" s="112"/>
      <c r="BN309" s="112"/>
      <c r="BO309" s="112"/>
      <c r="BP309" s="112"/>
      <c r="BQ309" s="112"/>
      <c r="BR309" s="112"/>
      <c r="BS309" s="112"/>
      <c r="BT309" s="112"/>
      <c r="BU309" s="112"/>
      <c r="BV309" s="112"/>
      <c r="BW309" s="112"/>
      <c r="BX309" s="112"/>
      <c r="BY309" s="112"/>
      <c r="BZ309" s="112"/>
      <c r="CA309" s="112"/>
      <c r="CB309" s="112"/>
      <c r="CC309" s="112"/>
      <c r="CD309" s="112"/>
      <c r="CE309" s="112"/>
      <c r="CF309" s="112"/>
      <c r="CG309" s="112"/>
      <c r="CH309" s="112"/>
      <c r="CI309" s="112"/>
      <c r="CJ309" s="112"/>
      <c r="CK309" s="112"/>
      <c r="CL309" s="112"/>
      <c r="CM309" s="112"/>
      <c r="CN309" s="112"/>
      <c r="CO309" s="112"/>
      <c r="CP309" s="112"/>
      <c r="CQ309" s="112"/>
      <c r="CR309" s="112"/>
      <c r="CS309" s="112"/>
      <c r="CT309" s="112"/>
      <c r="CU309" s="112"/>
      <c r="CV309" s="112"/>
      <c r="CW309" s="112"/>
      <c r="CX309" s="112"/>
      <c r="CY309" s="112"/>
      <c r="CZ309" s="112"/>
      <c r="DA309" s="112"/>
      <c r="DB309" s="112"/>
      <c r="DC309" s="112"/>
      <c r="DD309" s="112"/>
      <c r="DE309" s="112"/>
      <c r="DF309" s="112"/>
      <c r="DG309" s="112"/>
      <c r="DH309" s="112"/>
      <c r="DI309" s="112"/>
      <c r="DJ309" s="112"/>
      <c r="DK309" s="112"/>
      <c r="DL309" s="112"/>
      <c r="DM309" s="112"/>
      <c r="DN309" s="112"/>
      <c r="DO309" s="112"/>
      <c r="DP309" s="112"/>
      <c r="DQ309" s="112"/>
      <c r="DR309" s="112"/>
      <c r="DS309" s="112"/>
      <c r="DT309" s="112"/>
      <c r="DU309" s="112"/>
      <c r="DV309" s="112"/>
      <c r="DW309" s="112"/>
      <c r="DX309" s="112"/>
      <c r="DY309" s="112"/>
      <c r="DZ309" s="112"/>
      <c r="EA309" s="112"/>
      <c r="EB309" s="112"/>
      <c r="EC309" s="112"/>
      <c r="ED309" s="112"/>
      <c r="EE309" s="112"/>
      <c r="EF309" s="112"/>
      <c r="EG309" s="112"/>
      <c r="EH309" s="112"/>
      <c r="EI309" s="112"/>
      <c r="EJ309" s="112"/>
      <c r="EK309" s="112"/>
      <c r="EL309" s="112"/>
      <c r="EM309" s="112"/>
      <c r="EN309" s="112"/>
      <c r="EO309" s="112"/>
      <c r="EP309" s="112"/>
      <c r="EQ309" s="112"/>
      <c r="ER309" s="112"/>
      <c r="ES309" s="112"/>
      <c r="ET309" s="112"/>
      <c r="EU309" s="112"/>
      <c r="EV309" s="112"/>
      <c r="EW309" s="112"/>
      <c r="EX309" s="112"/>
      <c r="EY309" s="112"/>
      <c r="EZ309" s="112"/>
      <c r="FA309" s="112"/>
      <c r="FB309" s="112"/>
      <c r="FC309" s="112"/>
      <c r="FD309" s="112"/>
      <c r="FE309" s="112"/>
      <c r="FF309" s="112"/>
      <c r="FG309" s="112"/>
      <c r="FH309" s="112"/>
      <c r="FI309" s="112"/>
      <c r="FJ309" s="112"/>
    </row>
    <row r="310">
      <c r="A310" s="241" t="s">
        <v>539</v>
      </c>
      <c r="B310" s="241">
        <v>453106.0</v>
      </c>
      <c r="C310" s="246" t="s">
        <v>211</v>
      </c>
      <c r="D310" s="242">
        <v>-14.16900846</v>
      </c>
      <c r="E310" s="242">
        <v>42.29238665</v>
      </c>
      <c r="F310" s="242">
        <v>6.641527672</v>
      </c>
      <c r="G310" s="242">
        <v>2.294497267</v>
      </c>
      <c r="H310" s="242">
        <v>18.432092841538346</v>
      </c>
      <c r="I310" s="325">
        <v>0.347</v>
      </c>
      <c r="J310" s="325">
        <v>1.91</v>
      </c>
      <c r="K310" s="323">
        <v>6.612384054755044</v>
      </c>
      <c r="L310" s="241">
        <v>2.0</v>
      </c>
      <c r="M310" s="243">
        <v>1.00448</v>
      </c>
      <c r="N310" s="404"/>
      <c r="O310" s="324"/>
      <c r="P310" s="112"/>
      <c r="Q310" s="112"/>
      <c r="R310" s="112"/>
      <c r="S310" s="112"/>
      <c r="T310" s="112"/>
      <c r="U310" s="112"/>
      <c r="V310" s="112"/>
      <c r="W310" s="112"/>
      <c r="X310" s="112"/>
      <c r="Y310" s="112"/>
      <c r="Z310" s="112"/>
      <c r="AA310" s="112"/>
      <c r="AB310" s="112"/>
      <c r="AC310" s="112"/>
      <c r="AD310" s="112"/>
      <c r="AE310" s="112"/>
      <c r="AF310" s="112"/>
      <c r="AG310" s="112"/>
      <c r="AH310" s="112"/>
      <c r="AI310" s="112"/>
      <c r="AJ310" s="112"/>
      <c r="AK310" s="112"/>
      <c r="AL310" s="112"/>
      <c r="AM310" s="112"/>
      <c r="AN310" s="112"/>
      <c r="AO310" s="112"/>
      <c r="AP310" s="112"/>
      <c r="AQ310" s="112"/>
      <c r="AR310" s="112"/>
      <c r="AS310" s="112"/>
      <c r="AT310" s="112"/>
      <c r="AU310" s="112"/>
      <c r="AV310" s="112"/>
      <c r="AW310" s="112"/>
      <c r="AX310" s="112"/>
      <c r="AY310" s="112"/>
      <c r="AZ310" s="112"/>
      <c r="BA310" s="112"/>
      <c r="BB310" s="112"/>
      <c r="BC310" s="112"/>
      <c r="BD310" s="112"/>
      <c r="BE310" s="112"/>
      <c r="BF310" s="112"/>
      <c r="BG310" s="112"/>
      <c r="BH310" s="112"/>
      <c r="BI310" s="112"/>
      <c r="BJ310" s="112"/>
      <c r="BK310" s="112"/>
      <c r="BL310" s="112"/>
      <c r="BM310" s="112"/>
      <c r="BN310" s="112"/>
      <c r="BO310" s="112"/>
      <c r="BP310" s="112"/>
      <c r="BQ310" s="112"/>
      <c r="BR310" s="112"/>
      <c r="BS310" s="112"/>
      <c r="BT310" s="112"/>
      <c r="BU310" s="112"/>
      <c r="BV310" s="112"/>
      <c r="BW310" s="112"/>
      <c r="BX310" s="112"/>
      <c r="BY310" s="112"/>
      <c r="BZ310" s="112"/>
      <c r="CA310" s="112"/>
      <c r="CB310" s="112"/>
      <c r="CC310" s="112"/>
      <c r="CD310" s="112"/>
      <c r="CE310" s="112"/>
      <c r="CF310" s="112"/>
      <c r="CG310" s="112"/>
      <c r="CH310" s="112"/>
      <c r="CI310" s="112"/>
      <c r="CJ310" s="112"/>
      <c r="CK310" s="112"/>
      <c r="CL310" s="112"/>
      <c r="CM310" s="112"/>
      <c r="CN310" s="112"/>
      <c r="CO310" s="112"/>
      <c r="CP310" s="112"/>
      <c r="CQ310" s="112"/>
      <c r="CR310" s="112"/>
      <c r="CS310" s="112"/>
      <c r="CT310" s="112"/>
      <c r="CU310" s="112"/>
      <c r="CV310" s="112"/>
      <c r="CW310" s="112"/>
      <c r="CX310" s="112"/>
      <c r="CY310" s="112"/>
      <c r="CZ310" s="112"/>
      <c r="DA310" s="112"/>
      <c r="DB310" s="112"/>
      <c r="DC310" s="112"/>
      <c r="DD310" s="112"/>
      <c r="DE310" s="112"/>
      <c r="DF310" s="112"/>
      <c r="DG310" s="112"/>
      <c r="DH310" s="112"/>
      <c r="DI310" s="112"/>
      <c r="DJ310" s="112"/>
      <c r="DK310" s="112"/>
      <c r="DL310" s="112"/>
      <c r="DM310" s="112"/>
      <c r="DN310" s="112"/>
      <c r="DO310" s="112"/>
      <c r="DP310" s="112"/>
      <c r="DQ310" s="112"/>
      <c r="DR310" s="112"/>
      <c r="DS310" s="112"/>
      <c r="DT310" s="112"/>
      <c r="DU310" s="112"/>
      <c r="DV310" s="112"/>
      <c r="DW310" s="112"/>
      <c r="DX310" s="112"/>
      <c r="DY310" s="112"/>
      <c r="DZ310" s="112"/>
      <c r="EA310" s="112"/>
      <c r="EB310" s="112"/>
      <c r="EC310" s="112"/>
      <c r="ED310" s="112"/>
      <c r="EE310" s="112"/>
      <c r="EF310" s="112"/>
      <c r="EG310" s="112"/>
      <c r="EH310" s="112"/>
      <c r="EI310" s="112"/>
      <c r="EJ310" s="112"/>
      <c r="EK310" s="112"/>
      <c r="EL310" s="112"/>
      <c r="EM310" s="112"/>
      <c r="EN310" s="112"/>
      <c r="EO310" s="112"/>
      <c r="EP310" s="112"/>
      <c r="EQ310" s="112"/>
      <c r="ER310" s="112"/>
      <c r="ES310" s="112"/>
      <c r="ET310" s="112"/>
      <c r="EU310" s="112"/>
      <c r="EV310" s="112"/>
      <c r="EW310" s="112"/>
      <c r="EX310" s="112"/>
      <c r="EY310" s="112"/>
      <c r="EZ310" s="112"/>
      <c r="FA310" s="112"/>
      <c r="FB310" s="112"/>
      <c r="FC310" s="112"/>
      <c r="FD310" s="112"/>
      <c r="FE310" s="112"/>
      <c r="FF310" s="112"/>
      <c r="FG310" s="112"/>
      <c r="FH310" s="112"/>
      <c r="FI310" s="112"/>
      <c r="FJ310" s="112"/>
    </row>
    <row r="311">
      <c r="A311" s="241" t="s">
        <v>351</v>
      </c>
      <c r="B311" s="241">
        <v>152961.0</v>
      </c>
      <c r="C311" s="246" t="s">
        <v>211</v>
      </c>
      <c r="D311" s="242">
        <v>-14.0</v>
      </c>
      <c r="E311" s="242">
        <v>44.39</v>
      </c>
      <c r="F311" s="242">
        <v>5.72</v>
      </c>
      <c r="G311" s="242">
        <v>2.86</v>
      </c>
      <c r="H311" s="242">
        <v>15.520979020979022</v>
      </c>
      <c r="I311" s="325">
        <v>0.321</v>
      </c>
      <c r="J311" s="325">
        <v>1.63</v>
      </c>
      <c r="K311" s="323">
        <v>8.909657320872274</v>
      </c>
      <c r="L311" s="241">
        <v>0.0</v>
      </c>
      <c r="M311" s="243">
        <v>1.4085599999999998</v>
      </c>
      <c r="N311" s="404"/>
      <c r="O311" s="324"/>
      <c r="P311" s="112"/>
      <c r="Q311" s="112"/>
      <c r="R311" s="112"/>
      <c r="S311" s="112"/>
      <c r="T311" s="112"/>
      <c r="U311" s="112"/>
      <c r="V311" s="112"/>
      <c r="W311" s="112"/>
      <c r="X311" s="112"/>
      <c r="Y311" s="112"/>
      <c r="Z311" s="112"/>
      <c r="AA311" s="112"/>
      <c r="AB311" s="112"/>
      <c r="AC311" s="112"/>
      <c r="AD311" s="112"/>
      <c r="AE311" s="112"/>
      <c r="AF311" s="112"/>
      <c r="AG311" s="112"/>
      <c r="AH311" s="112"/>
      <c r="AI311" s="112"/>
      <c r="AJ311" s="112"/>
      <c r="AK311" s="112"/>
      <c r="AL311" s="112"/>
      <c r="AM311" s="112"/>
      <c r="AN311" s="112"/>
      <c r="AO311" s="112"/>
      <c r="AP311" s="112"/>
      <c r="AQ311" s="112"/>
      <c r="AR311" s="112"/>
      <c r="AS311" s="112"/>
      <c r="AT311" s="112"/>
      <c r="AU311" s="112"/>
      <c r="AV311" s="112"/>
      <c r="AW311" s="112"/>
      <c r="AX311" s="112"/>
      <c r="AY311" s="112"/>
      <c r="AZ311" s="112"/>
      <c r="BA311" s="112"/>
      <c r="BB311" s="112"/>
      <c r="BC311" s="112"/>
      <c r="BD311" s="112"/>
      <c r="BE311" s="112"/>
      <c r="BF311" s="112"/>
      <c r="BG311" s="112"/>
      <c r="BH311" s="112"/>
      <c r="BI311" s="112"/>
      <c r="BJ311" s="112"/>
      <c r="BK311" s="112"/>
      <c r="BL311" s="112"/>
      <c r="BM311" s="112"/>
      <c r="BN311" s="112"/>
      <c r="BO311" s="112"/>
      <c r="BP311" s="112"/>
      <c r="BQ311" s="112"/>
      <c r="BR311" s="112"/>
      <c r="BS311" s="112"/>
      <c r="BT311" s="112"/>
      <c r="BU311" s="112"/>
      <c r="BV311" s="112"/>
      <c r="BW311" s="112"/>
      <c r="BX311" s="112"/>
      <c r="BY311" s="112"/>
      <c r="BZ311" s="112"/>
      <c r="CA311" s="112"/>
      <c r="CB311" s="112"/>
      <c r="CC311" s="112"/>
      <c r="CD311" s="112"/>
      <c r="CE311" s="112"/>
      <c r="CF311" s="112"/>
      <c r="CG311" s="112"/>
      <c r="CH311" s="112"/>
      <c r="CI311" s="112"/>
      <c r="CJ311" s="112"/>
      <c r="CK311" s="112"/>
      <c r="CL311" s="112"/>
      <c r="CM311" s="112"/>
      <c r="CN311" s="112"/>
      <c r="CO311" s="112"/>
      <c r="CP311" s="112"/>
      <c r="CQ311" s="112"/>
      <c r="CR311" s="112"/>
      <c r="CS311" s="112"/>
      <c r="CT311" s="112"/>
      <c r="CU311" s="112"/>
      <c r="CV311" s="112"/>
      <c r="CW311" s="112"/>
      <c r="CX311" s="112"/>
      <c r="CY311" s="112"/>
      <c r="CZ311" s="112"/>
      <c r="DA311" s="112"/>
      <c r="DB311" s="112"/>
      <c r="DC311" s="112"/>
      <c r="DD311" s="112"/>
      <c r="DE311" s="112"/>
      <c r="DF311" s="112"/>
      <c r="DG311" s="112"/>
      <c r="DH311" s="112"/>
      <c r="DI311" s="112"/>
      <c r="DJ311" s="112"/>
      <c r="DK311" s="112"/>
      <c r="DL311" s="112"/>
      <c r="DM311" s="112"/>
      <c r="DN311" s="112"/>
      <c r="DO311" s="112"/>
      <c r="DP311" s="112"/>
      <c r="DQ311" s="112"/>
      <c r="DR311" s="112"/>
      <c r="DS311" s="112"/>
      <c r="DT311" s="112"/>
      <c r="DU311" s="112"/>
      <c r="DV311" s="112"/>
      <c r="DW311" s="112"/>
      <c r="DX311" s="112"/>
      <c r="DY311" s="112"/>
      <c r="DZ311" s="112"/>
      <c r="EA311" s="112"/>
      <c r="EB311" s="112"/>
      <c r="EC311" s="112"/>
      <c r="ED311" s="112"/>
      <c r="EE311" s="112"/>
      <c r="EF311" s="112"/>
      <c r="EG311" s="112"/>
      <c r="EH311" s="112"/>
      <c r="EI311" s="112"/>
      <c r="EJ311" s="112"/>
      <c r="EK311" s="112"/>
      <c r="EL311" s="112"/>
      <c r="EM311" s="112"/>
      <c r="EN311" s="112"/>
      <c r="EO311" s="112"/>
      <c r="EP311" s="112"/>
      <c r="EQ311" s="112"/>
      <c r="ER311" s="112"/>
      <c r="ES311" s="112"/>
      <c r="ET311" s="112"/>
      <c r="EU311" s="112"/>
      <c r="EV311" s="112"/>
      <c r="EW311" s="112"/>
      <c r="EX311" s="112"/>
      <c r="EY311" s="112"/>
      <c r="EZ311" s="112"/>
      <c r="FA311" s="112"/>
      <c r="FB311" s="112"/>
      <c r="FC311" s="112"/>
      <c r="FD311" s="112"/>
      <c r="FE311" s="112"/>
      <c r="FF311" s="112"/>
      <c r="FG311" s="112"/>
      <c r="FH311" s="112"/>
      <c r="FI311" s="112"/>
      <c r="FJ311" s="112"/>
    </row>
    <row r="312">
      <c r="A312" s="241" t="s">
        <v>322</v>
      </c>
      <c r="B312" s="241">
        <v>535793.0</v>
      </c>
      <c r="C312" s="246" t="s">
        <v>211</v>
      </c>
      <c r="D312" s="242">
        <v>-13.9715976</v>
      </c>
      <c r="E312" s="242">
        <v>43.67944459</v>
      </c>
      <c r="F312" s="242">
        <v>6.18076249</v>
      </c>
      <c r="G312" s="242">
        <v>2.300039122</v>
      </c>
      <c r="H312" s="242">
        <v>18.99073984098954</v>
      </c>
      <c r="I312" s="325">
        <v>0.258</v>
      </c>
      <c r="J312" s="325">
        <v>0.88</v>
      </c>
      <c r="K312" s="323">
        <v>8.914880317829457</v>
      </c>
      <c r="L312" s="241">
        <v>0.0</v>
      </c>
      <c r="M312" s="243">
        <v>0.79603</v>
      </c>
      <c r="N312" s="404"/>
      <c r="O312" s="324"/>
      <c r="P312" s="112"/>
      <c r="Q312" s="112"/>
      <c r="R312" s="112"/>
      <c r="S312" s="112"/>
      <c r="T312" s="112"/>
      <c r="U312" s="112"/>
      <c r="V312" s="112"/>
      <c r="W312" s="112"/>
      <c r="X312" s="112"/>
      <c r="Y312" s="112"/>
      <c r="Z312" s="112"/>
      <c r="AA312" s="112"/>
      <c r="AB312" s="112"/>
      <c r="AC312" s="112"/>
      <c r="AD312" s="112"/>
      <c r="AE312" s="112"/>
      <c r="AF312" s="112"/>
      <c r="AG312" s="112"/>
      <c r="AH312" s="112"/>
      <c r="AI312" s="112"/>
      <c r="AJ312" s="112"/>
      <c r="AK312" s="112"/>
      <c r="AL312" s="112"/>
      <c r="AM312" s="112"/>
      <c r="AN312" s="112"/>
      <c r="AO312" s="112"/>
      <c r="AP312" s="112"/>
      <c r="AQ312" s="112"/>
      <c r="AR312" s="112"/>
      <c r="AS312" s="112"/>
      <c r="AT312" s="112"/>
      <c r="AU312" s="112"/>
      <c r="AV312" s="112"/>
      <c r="AW312" s="112"/>
      <c r="AX312" s="112"/>
      <c r="AY312" s="112"/>
      <c r="AZ312" s="112"/>
      <c r="BA312" s="112"/>
      <c r="BB312" s="112"/>
      <c r="BC312" s="112"/>
      <c r="BD312" s="112"/>
      <c r="BE312" s="112"/>
      <c r="BF312" s="112"/>
      <c r="BG312" s="112"/>
      <c r="BH312" s="112"/>
      <c r="BI312" s="112"/>
      <c r="BJ312" s="112"/>
      <c r="BK312" s="112"/>
      <c r="BL312" s="112"/>
      <c r="BM312" s="112"/>
      <c r="BN312" s="112"/>
      <c r="BO312" s="112"/>
      <c r="BP312" s="112"/>
      <c r="BQ312" s="112"/>
      <c r="BR312" s="112"/>
      <c r="BS312" s="112"/>
      <c r="BT312" s="112"/>
      <c r="BU312" s="112"/>
      <c r="BV312" s="112"/>
      <c r="BW312" s="112"/>
      <c r="BX312" s="112"/>
      <c r="BY312" s="112"/>
      <c r="BZ312" s="112"/>
      <c r="CA312" s="112"/>
      <c r="CB312" s="112"/>
      <c r="CC312" s="112"/>
      <c r="CD312" s="112"/>
      <c r="CE312" s="112"/>
      <c r="CF312" s="112"/>
      <c r="CG312" s="112"/>
      <c r="CH312" s="112"/>
      <c r="CI312" s="112"/>
      <c r="CJ312" s="112"/>
      <c r="CK312" s="112"/>
      <c r="CL312" s="112"/>
      <c r="CM312" s="112"/>
      <c r="CN312" s="112"/>
      <c r="CO312" s="112"/>
      <c r="CP312" s="112"/>
      <c r="CQ312" s="112"/>
      <c r="CR312" s="112"/>
      <c r="CS312" s="112"/>
      <c r="CT312" s="112"/>
      <c r="CU312" s="112"/>
      <c r="CV312" s="112"/>
      <c r="CW312" s="112"/>
      <c r="CX312" s="112"/>
      <c r="CY312" s="112"/>
      <c r="CZ312" s="112"/>
      <c r="DA312" s="112"/>
      <c r="DB312" s="112"/>
      <c r="DC312" s="112"/>
      <c r="DD312" s="112"/>
      <c r="DE312" s="112"/>
      <c r="DF312" s="112"/>
      <c r="DG312" s="112"/>
      <c r="DH312" s="112"/>
      <c r="DI312" s="112"/>
      <c r="DJ312" s="112"/>
      <c r="DK312" s="112"/>
      <c r="DL312" s="112"/>
      <c r="DM312" s="112"/>
      <c r="DN312" s="112"/>
      <c r="DO312" s="112"/>
      <c r="DP312" s="112"/>
      <c r="DQ312" s="112"/>
      <c r="DR312" s="112"/>
      <c r="DS312" s="112"/>
      <c r="DT312" s="112"/>
      <c r="DU312" s="112"/>
      <c r="DV312" s="112"/>
      <c r="DW312" s="112"/>
      <c r="DX312" s="112"/>
      <c r="DY312" s="112"/>
      <c r="DZ312" s="112"/>
      <c r="EA312" s="112"/>
      <c r="EB312" s="112"/>
      <c r="EC312" s="112"/>
      <c r="ED312" s="112"/>
      <c r="EE312" s="112"/>
      <c r="EF312" s="112"/>
      <c r="EG312" s="112"/>
      <c r="EH312" s="112"/>
      <c r="EI312" s="112"/>
      <c r="EJ312" s="112"/>
      <c r="EK312" s="112"/>
      <c r="EL312" s="112"/>
      <c r="EM312" s="112"/>
      <c r="EN312" s="112"/>
      <c r="EO312" s="112"/>
      <c r="EP312" s="112"/>
      <c r="EQ312" s="112"/>
      <c r="ER312" s="112"/>
      <c r="ES312" s="112"/>
      <c r="ET312" s="112"/>
      <c r="EU312" s="112"/>
      <c r="EV312" s="112"/>
      <c r="EW312" s="112"/>
      <c r="EX312" s="112"/>
      <c r="EY312" s="112"/>
      <c r="EZ312" s="112"/>
      <c r="FA312" s="112"/>
      <c r="FB312" s="112"/>
      <c r="FC312" s="112"/>
      <c r="FD312" s="112"/>
      <c r="FE312" s="112"/>
      <c r="FF312" s="112"/>
      <c r="FG312" s="112"/>
      <c r="FH312" s="112"/>
      <c r="FI312" s="112"/>
      <c r="FJ312" s="112"/>
    </row>
    <row r="313">
      <c r="A313" s="241" t="s">
        <v>527</v>
      </c>
      <c r="B313" s="241">
        <v>337680.0</v>
      </c>
      <c r="C313" s="246" t="s">
        <v>211</v>
      </c>
      <c r="D313" s="242">
        <v>-13.27546548</v>
      </c>
      <c r="E313" s="242">
        <v>43.32409488</v>
      </c>
      <c r="F313" s="242">
        <v>7.399250471</v>
      </c>
      <c r="G313" s="242">
        <v>2.978566275</v>
      </c>
      <c r="H313" s="242">
        <v>14.545284838424486</v>
      </c>
      <c r="I313" s="325">
        <v>0.359</v>
      </c>
      <c r="J313" s="325">
        <v>1.78</v>
      </c>
      <c r="K313" s="323">
        <v>8.296841991643454</v>
      </c>
      <c r="L313" s="241">
        <v>0.0</v>
      </c>
      <c r="M313" s="243">
        <v>0.42591</v>
      </c>
      <c r="N313" s="404"/>
      <c r="O313" s="324"/>
      <c r="P313" s="112"/>
      <c r="Q313" s="112"/>
      <c r="R313" s="112"/>
      <c r="S313" s="112"/>
      <c r="T313" s="112"/>
      <c r="U313" s="112"/>
      <c r="V313" s="112"/>
      <c r="W313" s="112"/>
      <c r="X313" s="112"/>
      <c r="Y313" s="112"/>
      <c r="Z313" s="112"/>
      <c r="AA313" s="112"/>
      <c r="AB313" s="112"/>
      <c r="AC313" s="112"/>
      <c r="AD313" s="112"/>
      <c r="AE313" s="112"/>
      <c r="AF313" s="112"/>
      <c r="AG313" s="112"/>
      <c r="AH313" s="112"/>
      <c r="AI313" s="112"/>
      <c r="AJ313" s="112"/>
      <c r="AK313" s="112"/>
      <c r="AL313" s="112"/>
      <c r="AM313" s="112"/>
      <c r="AN313" s="112"/>
      <c r="AO313" s="112"/>
      <c r="AP313" s="112"/>
      <c r="AQ313" s="112"/>
      <c r="AR313" s="112"/>
      <c r="AS313" s="112"/>
      <c r="AT313" s="112"/>
      <c r="AU313" s="112"/>
      <c r="AV313" s="112"/>
      <c r="AW313" s="112"/>
      <c r="AX313" s="112"/>
      <c r="AY313" s="112"/>
      <c r="AZ313" s="112"/>
      <c r="BA313" s="112"/>
      <c r="BB313" s="112"/>
      <c r="BC313" s="112"/>
      <c r="BD313" s="112"/>
      <c r="BE313" s="112"/>
      <c r="BF313" s="112"/>
      <c r="BG313" s="112"/>
      <c r="BH313" s="112"/>
      <c r="BI313" s="112"/>
      <c r="BJ313" s="112"/>
      <c r="BK313" s="112"/>
      <c r="BL313" s="112"/>
      <c r="BM313" s="112"/>
      <c r="BN313" s="112"/>
      <c r="BO313" s="112"/>
      <c r="BP313" s="112"/>
      <c r="BQ313" s="112"/>
      <c r="BR313" s="112"/>
      <c r="BS313" s="112"/>
      <c r="BT313" s="112"/>
      <c r="BU313" s="112"/>
      <c r="BV313" s="112"/>
      <c r="BW313" s="112"/>
      <c r="BX313" s="112"/>
      <c r="BY313" s="112"/>
      <c r="BZ313" s="112"/>
      <c r="CA313" s="112"/>
      <c r="CB313" s="112"/>
      <c r="CC313" s="112"/>
      <c r="CD313" s="112"/>
      <c r="CE313" s="112"/>
      <c r="CF313" s="112"/>
      <c r="CG313" s="112"/>
      <c r="CH313" s="112"/>
      <c r="CI313" s="112"/>
      <c r="CJ313" s="112"/>
      <c r="CK313" s="112"/>
      <c r="CL313" s="112"/>
      <c r="CM313" s="112"/>
      <c r="CN313" s="112"/>
      <c r="CO313" s="112"/>
      <c r="CP313" s="112"/>
      <c r="CQ313" s="112"/>
      <c r="CR313" s="112"/>
      <c r="CS313" s="112"/>
      <c r="CT313" s="112"/>
      <c r="CU313" s="112"/>
      <c r="CV313" s="112"/>
      <c r="CW313" s="112"/>
      <c r="CX313" s="112"/>
      <c r="CY313" s="112"/>
      <c r="CZ313" s="112"/>
      <c r="DA313" s="112"/>
      <c r="DB313" s="112"/>
      <c r="DC313" s="112"/>
      <c r="DD313" s="112"/>
      <c r="DE313" s="112"/>
      <c r="DF313" s="112"/>
      <c r="DG313" s="112"/>
      <c r="DH313" s="112"/>
      <c r="DI313" s="112"/>
      <c r="DJ313" s="112"/>
      <c r="DK313" s="112"/>
      <c r="DL313" s="112"/>
      <c r="DM313" s="112"/>
      <c r="DN313" s="112"/>
      <c r="DO313" s="112"/>
      <c r="DP313" s="112"/>
      <c r="DQ313" s="112"/>
      <c r="DR313" s="112"/>
      <c r="DS313" s="112"/>
      <c r="DT313" s="112"/>
      <c r="DU313" s="112"/>
      <c r="DV313" s="112"/>
      <c r="DW313" s="112"/>
      <c r="DX313" s="112"/>
      <c r="DY313" s="112"/>
      <c r="DZ313" s="112"/>
      <c r="EA313" s="112"/>
      <c r="EB313" s="112"/>
      <c r="EC313" s="112"/>
      <c r="ED313" s="112"/>
      <c r="EE313" s="112"/>
      <c r="EF313" s="112"/>
      <c r="EG313" s="112"/>
      <c r="EH313" s="112"/>
      <c r="EI313" s="112"/>
      <c r="EJ313" s="112"/>
      <c r="EK313" s="112"/>
      <c r="EL313" s="112"/>
      <c r="EM313" s="112"/>
      <c r="EN313" s="112"/>
      <c r="EO313" s="112"/>
      <c r="EP313" s="112"/>
      <c r="EQ313" s="112"/>
      <c r="ER313" s="112"/>
      <c r="ES313" s="112"/>
      <c r="ET313" s="112"/>
      <c r="EU313" s="112"/>
      <c r="EV313" s="112"/>
      <c r="EW313" s="112"/>
      <c r="EX313" s="112"/>
      <c r="EY313" s="112"/>
      <c r="EZ313" s="112"/>
      <c r="FA313" s="112"/>
      <c r="FB313" s="112"/>
      <c r="FC313" s="112"/>
      <c r="FD313" s="112"/>
      <c r="FE313" s="112"/>
      <c r="FF313" s="112"/>
      <c r="FG313" s="112"/>
      <c r="FH313" s="112"/>
      <c r="FI313" s="112"/>
      <c r="FJ313" s="112"/>
    </row>
    <row r="314">
      <c r="A314" s="247" t="s">
        <v>509</v>
      </c>
      <c r="B314" s="247">
        <v>330168.0</v>
      </c>
      <c r="C314" s="327" t="s">
        <v>211</v>
      </c>
      <c r="D314" s="248">
        <v>-13.54</v>
      </c>
      <c r="E314" s="248">
        <v>44.45</v>
      </c>
      <c r="F314" s="248">
        <v>6.81</v>
      </c>
      <c r="G314" s="248">
        <v>2.62</v>
      </c>
      <c r="H314" s="242">
        <v>16.96564885496183</v>
      </c>
      <c r="I314" s="325">
        <v>0.317</v>
      </c>
      <c r="J314" s="325">
        <v>1.9</v>
      </c>
      <c r="K314" s="329">
        <v>8.264984227129338</v>
      </c>
      <c r="L314" s="247">
        <v>0.0</v>
      </c>
      <c r="M314" s="243">
        <v>2.52751</v>
      </c>
      <c r="N314" s="405"/>
      <c r="O314" s="324"/>
      <c r="P314" s="112"/>
      <c r="Q314" s="112"/>
      <c r="R314" s="112"/>
      <c r="S314" s="112"/>
      <c r="T314" s="112"/>
      <c r="U314" s="112"/>
      <c r="V314" s="112"/>
      <c r="W314" s="112"/>
      <c r="X314" s="112"/>
      <c r="Y314" s="112"/>
      <c r="Z314" s="112"/>
      <c r="AA314" s="112"/>
      <c r="AB314" s="112"/>
      <c r="AC314" s="112"/>
      <c r="AD314" s="112"/>
      <c r="AE314" s="112"/>
      <c r="AF314" s="112"/>
      <c r="AG314" s="112"/>
      <c r="AH314" s="112"/>
      <c r="AI314" s="112"/>
      <c r="AJ314" s="112"/>
      <c r="AK314" s="112"/>
      <c r="AL314" s="112"/>
      <c r="AM314" s="112"/>
      <c r="AN314" s="112"/>
      <c r="AO314" s="112"/>
      <c r="AP314" s="112"/>
      <c r="AQ314" s="112"/>
      <c r="AR314" s="112"/>
      <c r="AS314" s="112"/>
      <c r="AT314" s="112"/>
      <c r="AU314" s="112"/>
      <c r="AV314" s="112"/>
      <c r="AW314" s="112"/>
      <c r="AX314" s="112"/>
      <c r="AY314" s="112"/>
      <c r="AZ314" s="112"/>
      <c r="BA314" s="112"/>
      <c r="BB314" s="112"/>
      <c r="BC314" s="112"/>
      <c r="BD314" s="112"/>
      <c r="BE314" s="112"/>
      <c r="BF314" s="112"/>
      <c r="BG314" s="112"/>
      <c r="BH314" s="112"/>
      <c r="BI314" s="112"/>
      <c r="BJ314" s="112"/>
      <c r="BK314" s="112"/>
      <c r="BL314" s="112"/>
      <c r="BM314" s="112"/>
      <c r="BN314" s="112"/>
      <c r="BO314" s="112"/>
      <c r="BP314" s="112"/>
      <c r="BQ314" s="112"/>
      <c r="BR314" s="112"/>
      <c r="BS314" s="112"/>
      <c r="BT314" s="112"/>
      <c r="BU314" s="112"/>
      <c r="BV314" s="112"/>
      <c r="BW314" s="112"/>
      <c r="BX314" s="112"/>
      <c r="BY314" s="112"/>
      <c r="BZ314" s="112"/>
      <c r="CA314" s="112"/>
      <c r="CB314" s="112"/>
      <c r="CC314" s="112"/>
      <c r="CD314" s="112"/>
      <c r="CE314" s="112"/>
      <c r="CF314" s="112"/>
      <c r="CG314" s="112"/>
      <c r="CH314" s="112"/>
      <c r="CI314" s="112"/>
      <c r="CJ314" s="112"/>
      <c r="CK314" s="112"/>
      <c r="CL314" s="112"/>
      <c r="CM314" s="112"/>
      <c r="CN314" s="112"/>
      <c r="CO314" s="112"/>
      <c r="CP314" s="112"/>
      <c r="CQ314" s="112"/>
      <c r="CR314" s="112"/>
      <c r="CS314" s="112"/>
      <c r="CT314" s="112"/>
      <c r="CU314" s="112"/>
      <c r="CV314" s="112"/>
      <c r="CW314" s="112"/>
      <c r="CX314" s="112"/>
      <c r="CY314" s="112"/>
      <c r="CZ314" s="112"/>
      <c r="DA314" s="112"/>
      <c r="DB314" s="112"/>
      <c r="DC314" s="112"/>
      <c r="DD314" s="112"/>
      <c r="DE314" s="112"/>
      <c r="DF314" s="112"/>
      <c r="DG314" s="112"/>
      <c r="DH314" s="112"/>
      <c r="DI314" s="112"/>
      <c r="DJ314" s="112"/>
      <c r="DK314" s="112"/>
      <c r="DL314" s="112"/>
      <c r="DM314" s="112"/>
      <c r="DN314" s="112"/>
      <c r="DO314" s="112"/>
      <c r="DP314" s="112"/>
      <c r="DQ314" s="112"/>
      <c r="DR314" s="112"/>
      <c r="DS314" s="112"/>
      <c r="DT314" s="112"/>
      <c r="DU314" s="112"/>
      <c r="DV314" s="112"/>
      <c r="DW314" s="112"/>
      <c r="DX314" s="112"/>
      <c r="DY314" s="112"/>
      <c r="DZ314" s="112"/>
      <c r="EA314" s="112"/>
      <c r="EB314" s="112"/>
      <c r="EC314" s="112"/>
      <c r="ED314" s="112"/>
      <c r="EE314" s="112"/>
      <c r="EF314" s="112"/>
      <c r="EG314" s="112"/>
      <c r="EH314" s="112"/>
      <c r="EI314" s="112"/>
      <c r="EJ314" s="112"/>
      <c r="EK314" s="112"/>
      <c r="EL314" s="112"/>
      <c r="EM314" s="112"/>
      <c r="EN314" s="112"/>
      <c r="EO314" s="112"/>
      <c r="EP314" s="112"/>
      <c r="EQ314" s="112"/>
      <c r="ER314" s="112"/>
      <c r="ES314" s="112"/>
      <c r="ET314" s="112"/>
      <c r="EU314" s="112"/>
      <c r="EV314" s="112"/>
      <c r="EW314" s="112"/>
      <c r="EX314" s="112"/>
      <c r="EY314" s="112"/>
      <c r="EZ314" s="112"/>
      <c r="FA314" s="112"/>
      <c r="FB314" s="112"/>
      <c r="FC314" s="112"/>
      <c r="FD314" s="112"/>
      <c r="FE314" s="112"/>
      <c r="FF314" s="112"/>
      <c r="FG314" s="112"/>
      <c r="FH314" s="112"/>
      <c r="FI314" s="112"/>
      <c r="FJ314" s="112"/>
    </row>
    <row r="315">
      <c r="A315" s="247" t="s">
        <v>669</v>
      </c>
      <c r="B315" s="247">
        <v>563330.0</v>
      </c>
      <c r="C315" s="327" t="s">
        <v>211</v>
      </c>
      <c r="D315" s="242">
        <v>-13.44666607</v>
      </c>
      <c r="E315" s="242">
        <v>44.0431252</v>
      </c>
      <c r="F315" s="242">
        <v>7.163937657</v>
      </c>
      <c r="G315" s="242">
        <v>2.744070856</v>
      </c>
      <c r="H315" s="242">
        <v>16.050287150456874</v>
      </c>
      <c r="I315" s="44">
        <v>0.304</v>
      </c>
      <c r="J315" s="44">
        <v>1.89</v>
      </c>
      <c r="K315" s="323">
        <v>9.026548868421052</v>
      </c>
      <c r="L315" s="247">
        <v>1.0</v>
      </c>
      <c r="M315" s="243">
        <v>2.1663300000000003</v>
      </c>
      <c r="N315" s="406" t="s">
        <v>744</v>
      </c>
      <c r="O315" s="324"/>
      <c r="P315" s="112"/>
      <c r="Q315" s="112"/>
      <c r="R315" s="112"/>
      <c r="S315" s="112"/>
      <c r="T315" s="112"/>
      <c r="U315" s="112"/>
      <c r="V315" s="112"/>
      <c r="W315" s="112"/>
      <c r="X315" s="112"/>
      <c r="Y315" s="112"/>
      <c r="Z315" s="112"/>
      <c r="AA315" s="112"/>
      <c r="AB315" s="112"/>
      <c r="AC315" s="112"/>
      <c r="AD315" s="112"/>
      <c r="AE315" s="112"/>
      <c r="AF315" s="112"/>
      <c r="AG315" s="112"/>
      <c r="AH315" s="112"/>
      <c r="AI315" s="112"/>
      <c r="AJ315" s="112"/>
      <c r="AK315" s="112"/>
      <c r="AL315" s="112"/>
      <c r="AM315" s="112"/>
      <c r="AN315" s="112"/>
      <c r="AO315" s="112"/>
      <c r="AP315" s="112"/>
      <c r="AQ315" s="112"/>
      <c r="AR315" s="112"/>
      <c r="AS315" s="112"/>
      <c r="AT315" s="112"/>
      <c r="AU315" s="112"/>
      <c r="AV315" s="112"/>
      <c r="AW315" s="112"/>
      <c r="AX315" s="112"/>
      <c r="AY315" s="112"/>
      <c r="AZ315" s="112"/>
      <c r="BA315" s="112"/>
      <c r="BB315" s="112"/>
      <c r="BC315" s="112"/>
      <c r="BD315" s="112"/>
      <c r="BE315" s="112"/>
      <c r="BF315" s="112"/>
      <c r="BG315" s="112"/>
      <c r="BH315" s="112"/>
      <c r="BI315" s="112"/>
      <c r="BJ315" s="112"/>
      <c r="BK315" s="112"/>
      <c r="BL315" s="112"/>
      <c r="BM315" s="112"/>
      <c r="BN315" s="112"/>
      <c r="BO315" s="112"/>
      <c r="BP315" s="112"/>
      <c r="BQ315" s="112"/>
      <c r="BR315" s="112"/>
      <c r="BS315" s="112"/>
      <c r="BT315" s="112"/>
      <c r="BU315" s="112"/>
      <c r="BV315" s="112"/>
      <c r="BW315" s="112"/>
      <c r="BX315" s="112"/>
      <c r="BY315" s="112"/>
      <c r="BZ315" s="112"/>
      <c r="CA315" s="112"/>
      <c r="CB315" s="112"/>
      <c r="CC315" s="112"/>
      <c r="CD315" s="112"/>
      <c r="CE315" s="112"/>
      <c r="CF315" s="112"/>
      <c r="CG315" s="112"/>
      <c r="CH315" s="112"/>
      <c r="CI315" s="112"/>
      <c r="CJ315" s="112"/>
      <c r="CK315" s="112"/>
      <c r="CL315" s="112"/>
      <c r="CM315" s="112"/>
      <c r="CN315" s="112"/>
      <c r="CO315" s="112"/>
      <c r="CP315" s="112"/>
      <c r="CQ315" s="112"/>
      <c r="CR315" s="112"/>
      <c r="CS315" s="112"/>
      <c r="CT315" s="112"/>
      <c r="CU315" s="112"/>
      <c r="CV315" s="112"/>
      <c r="CW315" s="112"/>
      <c r="CX315" s="112"/>
      <c r="CY315" s="112"/>
      <c r="CZ315" s="112"/>
      <c r="DA315" s="112"/>
      <c r="DB315" s="112"/>
      <c r="DC315" s="112"/>
      <c r="DD315" s="112"/>
      <c r="DE315" s="112"/>
      <c r="DF315" s="112"/>
      <c r="DG315" s="112"/>
      <c r="DH315" s="112"/>
      <c r="DI315" s="112"/>
      <c r="DJ315" s="112"/>
      <c r="DK315" s="112"/>
      <c r="DL315" s="112"/>
      <c r="DM315" s="112"/>
      <c r="DN315" s="112"/>
      <c r="DO315" s="112"/>
      <c r="DP315" s="112"/>
      <c r="DQ315" s="112"/>
      <c r="DR315" s="112"/>
      <c r="DS315" s="112"/>
      <c r="DT315" s="112"/>
      <c r="DU315" s="112"/>
      <c r="DV315" s="112"/>
      <c r="DW315" s="112"/>
      <c r="DX315" s="112"/>
      <c r="DY315" s="112"/>
      <c r="DZ315" s="112"/>
      <c r="EA315" s="112"/>
      <c r="EB315" s="112"/>
      <c r="EC315" s="112"/>
      <c r="ED315" s="112"/>
      <c r="EE315" s="112"/>
      <c r="EF315" s="112"/>
      <c r="EG315" s="112"/>
      <c r="EH315" s="112"/>
      <c r="EI315" s="112"/>
      <c r="EJ315" s="112"/>
      <c r="EK315" s="112"/>
      <c r="EL315" s="112"/>
      <c r="EM315" s="112"/>
      <c r="EN315" s="112"/>
      <c r="EO315" s="112"/>
      <c r="EP315" s="112"/>
      <c r="EQ315" s="112"/>
      <c r="ER315" s="112"/>
      <c r="ES315" s="112"/>
      <c r="ET315" s="112"/>
      <c r="EU315" s="112"/>
      <c r="EV315" s="112"/>
      <c r="EW315" s="112"/>
      <c r="EX315" s="112"/>
      <c r="EY315" s="112"/>
      <c r="EZ315" s="112"/>
      <c r="FA315" s="112"/>
      <c r="FB315" s="112"/>
      <c r="FC315" s="112"/>
      <c r="FD315" s="112"/>
      <c r="FE315" s="112"/>
      <c r="FF315" s="112"/>
      <c r="FG315" s="112"/>
      <c r="FH315" s="112"/>
      <c r="FI315" s="112"/>
      <c r="FJ315" s="112"/>
    </row>
    <row r="316">
      <c r="A316" s="247" t="s">
        <v>619</v>
      </c>
      <c r="B316" s="247">
        <v>562732.0</v>
      </c>
      <c r="C316" s="327" t="s">
        <v>211</v>
      </c>
      <c r="D316" s="248">
        <v>-13.85451548</v>
      </c>
      <c r="E316" s="248">
        <v>42.89657778</v>
      </c>
      <c r="F316" s="248">
        <v>7.045246643</v>
      </c>
      <c r="G316" s="248">
        <v>2.132982253</v>
      </c>
      <c r="H316" s="242">
        <v>20.11108049289522</v>
      </c>
      <c r="I316" s="44">
        <v>0.171</v>
      </c>
      <c r="J316" s="44">
        <v>1.14</v>
      </c>
      <c r="K316" s="329">
        <v>12.473580426900584</v>
      </c>
      <c r="L316" s="247">
        <v>2.0</v>
      </c>
      <c r="M316" s="243">
        <v>0.69086</v>
      </c>
      <c r="N316" s="406" t="s">
        <v>736</v>
      </c>
      <c r="O316" s="324"/>
      <c r="P316" s="112"/>
      <c r="Q316" s="112"/>
      <c r="R316" s="112"/>
      <c r="S316" s="112"/>
      <c r="T316" s="112"/>
      <c r="U316" s="112"/>
      <c r="V316" s="112"/>
      <c r="W316" s="112"/>
      <c r="X316" s="112"/>
      <c r="Y316" s="112"/>
      <c r="Z316" s="112"/>
      <c r="AA316" s="112"/>
      <c r="AB316" s="112"/>
      <c r="AC316" s="112"/>
      <c r="AD316" s="112"/>
      <c r="AE316" s="112"/>
      <c r="AF316" s="112"/>
      <c r="AG316" s="112"/>
      <c r="AH316" s="112"/>
      <c r="AI316" s="112"/>
      <c r="AJ316" s="112"/>
      <c r="AK316" s="112"/>
      <c r="AL316" s="112"/>
      <c r="AM316" s="112"/>
      <c r="AN316" s="112"/>
      <c r="AO316" s="112"/>
      <c r="AP316" s="112"/>
      <c r="AQ316" s="112"/>
      <c r="AR316" s="112"/>
      <c r="AS316" s="112"/>
      <c r="AT316" s="112"/>
      <c r="AU316" s="112"/>
      <c r="AV316" s="112"/>
      <c r="AW316" s="112"/>
      <c r="AX316" s="112"/>
      <c r="AY316" s="112"/>
      <c r="AZ316" s="112"/>
      <c r="BA316" s="112"/>
      <c r="BB316" s="112"/>
      <c r="BC316" s="112"/>
      <c r="BD316" s="112"/>
      <c r="BE316" s="112"/>
      <c r="BF316" s="112"/>
      <c r="BG316" s="112"/>
      <c r="BH316" s="112"/>
      <c r="BI316" s="112"/>
      <c r="BJ316" s="112"/>
      <c r="BK316" s="112"/>
      <c r="BL316" s="112"/>
      <c r="BM316" s="112"/>
      <c r="BN316" s="112"/>
      <c r="BO316" s="112"/>
      <c r="BP316" s="112"/>
      <c r="BQ316" s="112"/>
      <c r="BR316" s="112"/>
      <c r="BS316" s="112"/>
      <c r="BT316" s="112"/>
      <c r="BU316" s="112"/>
      <c r="BV316" s="112"/>
      <c r="BW316" s="112"/>
      <c r="BX316" s="112"/>
      <c r="BY316" s="112"/>
      <c r="BZ316" s="112"/>
      <c r="CA316" s="112"/>
      <c r="CB316" s="112"/>
      <c r="CC316" s="112"/>
      <c r="CD316" s="112"/>
      <c r="CE316" s="112"/>
      <c r="CF316" s="112"/>
      <c r="CG316" s="112"/>
      <c r="CH316" s="112"/>
      <c r="CI316" s="112"/>
      <c r="CJ316" s="112"/>
      <c r="CK316" s="112"/>
      <c r="CL316" s="112"/>
      <c r="CM316" s="112"/>
      <c r="CN316" s="112"/>
      <c r="CO316" s="112"/>
      <c r="CP316" s="112"/>
      <c r="CQ316" s="112"/>
      <c r="CR316" s="112"/>
      <c r="CS316" s="112"/>
      <c r="CT316" s="112"/>
      <c r="CU316" s="112"/>
      <c r="CV316" s="112"/>
      <c r="CW316" s="112"/>
      <c r="CX316" s="112"/>
      <c r="CY316" s="112"/>
      <c r="CZ316" s="112"/>
      <c r="DA316" s="112"/>
      <c r="DB316" s="112"/>
      <c r="DC316" s="112"/>
      <c r="DD316" s="112"/>
      <c r="DE316" s="112"/>
      <c r="DF316" s="112"/>
      <c r="DG316" s="112"/>
      <c r="DH316" s="112"/>
      <c r="DI316" s="112"/>
      <c r="DJ316" s="112"/>
      <c r="DK316" s="112"/>
      <c r="DL316" s="112"/>
      <c r="DM316" s="112"/>
      <c r="DN316" s="112"/>
      <c r="DO316" s="112"/>
      <c r="DP316" s="112"/>
      <c r="DQ316" s="112"/>
      <c r="DR316" s="112"/>
      <c r="DS316" s="112"/>
      <c r="DT316" s="112"/>
      <c r="DU316" s="112"/>
      <c r="DV316" s="112"/>
      <c r="DW316" s="112"/>
      <c r="DX316" s="112"/>
      <c r="DY316" s="112"/>
      <c r="DZ316" s="112"/>
      <c r="EA316" s="112"/>
      <c r="EB316" s="112"/>
      <c r="EC316" s="112"/>
      <c r="ED316" s="112"/>
      <c r="EE316" s="112"/>
      <c r="EF316" s="112"/>
      <c r="EG316" s="112"/>
      <c r="EH316" s="112"/>
      <c r="EI316" s="112"/>
      <c r="EJ316" s="112"/>
      <c r="EK316" s="112"/>
      <c r="EL316" s="112"/>
      <c r="EM316" s="112"/>
      <c r="EN316" s="112"/>
      <c r="EO316" s="112"/>
      <c r="EP316" s="112"/>
      <c r="EQ316" s="112"/>
      <c r="ER316" s="112"/>
      <c r="ES316" s="112"/>
      <c r="ET316" s="112"/>
      <c r="EU316" s="112"/>
      <c r="EV316" s="112"/>
      <c r="EW316" s="112"/>
      <c r="EX316" s="112"/>
      <c r="EY316" s="112"/>
      <c r="EZ316" s="112"/>
      <c r="FA316" s="112"/>
      <c r="FB316" s="112"/>
      <c r="FC316" s="112"/>
      <c r="FD316" s="112"/>
      <c r="FE316" s="112"/>
      <c r="FF316" s="112"/>
      <c r="FG316" s="112"/>
      <c r="FH316" s="112"/>
      <c r="FI316" s="112"/>
      <c r="FJ316" s="112"/>
    </row>
    <row r="317">
      <c r="A317" s="247" t="s">
        <v>417</v>
      </c>
      <c r="B317" s="247">
        <v>217691.0</v>
      </c>
      <c r="C317" s="327" t="s">
        <v>211</v>
      </c>
      <c r="D317" s="242">
        <v>-13.45362601</v>
      </c>
      <c r="E317" s="242">
        <v>45.05793905</v>
      </c>
      <c r="F317" s="242">
        <v>6.733545681</v>
      </c>
      <c r="G317" s="242">
        <v>2.580778238</v>
      </c>
      <c r="H317" s="242">
        <v>17.459051067060336</v>
      </c>
      <c r="I317" s="325">
        <v>0.317</v>
      </c>
      <c r="J317" s="325">
        <v>1.78</v>
      </c>
      <c r="K317" s="323">
        <v>8.141256271293376</v>
      </c>
      <c r="L317" s="247">
        <v>1.0</v>
      </c>
      <c r="M317" s="243">
        <v>1.84841</v>
      </c>
      <c r="N317" s="405"/>
      <c r="O317" s="330" t="s">
        <v>952</v>
      </c>
      <c r="P317" s="112"/>
      <c r="Q317" s="112"/>
      <c r="R317" s="112"/>
      <c r="S317" s="112"/>
      <c r="T317" s="112"/>
      <c r="U317" s="112"/>
      <c r="V317" s="112"/>
      <c r="W317" s="112"/>
      <c r="X317" s="112"/>
      <c r="Y317" s="112"/>
      <c r="Z317" s="112"/>
      <c r="AA317" s="112"/>
      <c r="AB317" s="112"/>
      <c r="AC317" s="112"/>
      <c r="AD317" s="112"/>
      <c r="AE317" s="112"/>
      <c r="AF317" s="112"/>
      <c r="AG317" s="112"/>
      <c r="AH317" s="112"/>
      <c r="AI317" s="112"/>
      <c r="AJ317" s="112"/>
      <c r="AK317" s="112"/>
      <c r="AL317" s="112"/>
      <c r="AM317" s="112"/>
      <c r="AN317" s="112"/>
      <c r="AO317" s="112"/>
      <c r="AP317" s="112"/>
      <c r="AQ317" s="112"/>
      <c r="AR317" s="112"/>
      <c r="AS317" s="112"/>
      <c r="AT317" s="112"/>
      <c r="AU317" s="112"/>
      <c r="AV317" s="112"/>
      <c r="AW317" s="112"/>
      <c r="AX317" s="112"/>
      <c r="AY317" s="112"/>
      <c r="AZ317" s="112"/>
      <c r="BA317" s="112"/>
      <c r="BB317" s="112"/>
      <c r="BC317" s="112"/>
      <c r="BD317" s="112"/>
      <c r="BE317" s="112"/>
      <c r="BF317" s="112"/>
      <c r="BG317" s="112"/>
      <c r="BH317" s="112"/>
      <c r="BI317" s="112"/>
      <c r="BJ317" s="112"/>
      <c r="BK317" s="112"/>
      <c r="BL317" s="112"/>
      <c r="BM317" s="112"/>
      <c r="BN317" s="112"/>
      <c r="BO317" s="112"/>
      <c r="BP317" s="112"/>
      <c r="BQ317" s="112"/>
      <c r="BR317" s="112"/>
      <c r="BS317" s="112"/>
      <c r="BT317" s="112"/>
      <c r="BU317" s="112"/>
      <c r="BV317" s="112"/>
      <c r="BW317" s="112"/>
      <c r="BX317" s="112"/>
      <c r="BY317" s="112"/>
      <c r="BZ317" s="112"/>
      <c r="CA317" s="112"/>
      <c r="CB317" s="112"/>
      <c r="CC317" s="112"/>
      <c r="CD317" s="112"/>
      <c r="CE317" s="112"/>
      <c r="CF317" s="112"/>
      <c r="CG317" s="112"/>
      <c r="CH317" s="112"/>
      <c r="CI317" s="112"/>
      <c r="CJ317" s="112"/>
      <c r="CK317" s="112"/>
      <c r="CL317" s="112"/>
      <c r="CM317" s="112"/>
      <c r="CN317" s="112"/>
      <c r="CO317" s="112"/>
      <c r="CP317" s="112"/>
      <c r="CQ317" s="112"/>
      <c r="CR317" s="112"/>
      <c r="CS317" s="112"/>
      <c r="CT317" s="112"/>
      <c r="CU317" s="112"/>
      <c r="CV317" s="112"/>
      <c r="CW317" s="112"/>
      <c r="CX317" s="112"/>
      <c r="CY317" s="112"/>
      <c r="CZ317" s="112"/>
      <c r="DA317" s="112"/>
      <c r="DB317" s="112"/>
      <c r="DC317" s="112"/>
      <c r="DD317" s="112"/>
      <c r="DE317" s="112"/>
      <c r="DF317" s="112"/>
      <c r="DG317" s="112"/>
      <c r="DH317" s="112"/>
      <c r="DI317" s="112"/>
      <c r="DJ317" s="112"/>
      <c r="DK317" s="112"/>
      <c r="DL317" s="112"/>
      <c r="DM317" s="112"/>
      <c r="DN317" s="112"/>
      <c r="DO317" s="112"/>
      <c r="DP317" s="112"/>
      <c r="DQ317" s="112"/>
      <c r="DR317" s="112"/>
      <c r="DS317" s="112"/>
      <c r="DT317" s="112"/>
      <c r="DU317" s="112"/>
      <c r="DV317" s="112"/>
      <c r="DW317" s="112"/>
      <c r="DX317" s="112"/>
      <c r="DY317" s="112"/>
      <c r="DZ317" s="112"/>
      <c r="EA317" s="112"/>
      <c r="EB317" s="112"/>
      <c r="EC317" s="112"/>
      <c r="ED317" s="112"/>
      <c r="EE317" s="112"/>
      <c r="EF317" s="112"/>
      <c r="EG317" s="112"/>
      <c r="EH317" s="112"/>
      <c r="EI317" s="112"/>
      <c r="EJ317" s="112"/>
      <c r="EK317" s="112"/>
      <c r="EL317" s="112"/>
      <c r="EM317" s="112"/>
      <c r="EN317" s="112"/>
      <c r="EO317" s="112"/>
      <c r="EP317" s="112"/>
      <c r="EQ317" s="112"/>
      <c r="ER317" s="112"/>
      <c r="ES317" s="112"/>
      <c r="ET317" s="112"/>
      <c r="EU317" s="112"/>
      <c r="EV317" s="112"/>
      <c r="EW317" s="112"/>
      <c r="EX317" s="112"/>
      <c r="EY317" s="112"/>
      <c r="EZ317" s="112"/>
      <c r="FA317" s="112"/>
      <c r="FB317" s="112"/>
      <c r="FC317" s="112"/>
      <c r="FD317" s="112"/>
      <c r="FE317" s="112"/>
      <c r="FF317" s="112"/>
      <c r="FG317" s="112"/>
      <c r="FH317" s="112"/>
      <c r="FI317" s="112"/>
      <c r="FJ317" s="112"/>
    </row>
    <row r="318">
      <c r="A318" s="241" t="s">
        <v>469</v>
      </c>
      <c r="B318" s="241">
        <v>300117.0</v>
      </c>
      <c r="C318" s="246" t="s">
        <v>211</v>
      </c>
      <c r="D318" s="242">
        <v>-14.03</v>
      </c>
      <c r="E318" s="242">
        <v>40.47</v>
      </c>
      <c r="F318" s="242">
        <v>6.69</v>
      </c>
      <c r="G318" s="242">
        <v>2.81</v>
      </c>
      <c r="H318" s="242">
        <v>14.402135231316725</v>
      </c>
      <c r="I318" s="325">
        <v>0.258</v>
      </c>
      <c r="J318" s="325">
        <v>1.08</v>
      </c>
      <c r="K318" s="323">
        <v>10.891472868217054</v>
      </c>
      <c r="L318" s="241">
        <v>6.0</v>
      </c>
      <c r="M318" s="243">
        <v>1.27014</v>
      </c>
      <c r="N318" s="404"/>
      <c r="O318" s="324"/>
      <c r="P318" s="112"/>
      <c r="Q318" s="112"/>
      <c r="R318" s="112"/>
      <c r="S318" s="112"/>
      <c r="T318" s="112"/>
      <c r="U318" s="112"/>
      <c r="V318" s="112"/>
      <c r="W318" s="112"/>
      <c r="X318" s="112"/>
      <c r="Y318" s="112"/>
      <c r="Z318" s="112"/>
      <c r="AA318" s="112"/>
      <c r="AB318" s="112"/>
      <c r="AC318" s="112"/>
      <c r="AD318" s="112"/>
      <c r="AE318" s="112"/>
      <c r="AF318" s="112"/>
      <c r="AG318" s="112"/>
      <c r="AH318" s="112"/>
      <c r="AI318" s="112"/>
      <c r="AJ318" s="112"/>
      <c r="AK318" s="112"/>
      <c r="AL318" s="112"/>
      <c r="AM318" s="112"/>
      <c r="AN318" s="112"/>
      <c r="AO318" s="112"/>
      <c r="AP318" s="112"/>
      <c r="AQ318" s="112"/>
      <c r="AR318" s="112"/>
      <c r="AS318" s="112"/>
      <c r="AT318" s="112"/>
      <c r="AU318" s="112"/>
      <c r="AV318" s="112"/>
      <c r="AW318" s="112"/>
      <c r="AX318" s="112"/>
      <c r="AY318" s="112"/>
      <c r="AZ318" s="112"/>
      <c r="BA318" s="112"/>
      <c r="BB318" s="112"/>
      <c r="BC318" s="112"/>
      <c r="BD318" s="112"/>
      <c r="BE318" s="112"/>
      <c r="BF318" s="112"/>
      <c r="BG318" s="112"/>
      <c r="BH318" s="112"/>
      <c r="BI318" s="112"/>
      <c r="BJ318" s="112"/>
      <c r="BK318" s="112"/>
      <c r="BL318" s="112"/>
      <c r="BM318" s="112"/>
      <c r="BN318" s="112"/>
      <c r="BO318" s="112"/>
      <c r="BP318" s="112"/>
      <c r="BQ318" s="112"/>
      <c r="BR318" s="112"/>
      <c r="BS318" s="112"/>
      <c r="BT318" s="112"/>
      <c r="BU318" s="112"/>
      <c r="BV318" s="112"/>
      <c r="BW318" s="112"/>
      <c r="BX318" s="112"/>
      <c r="BY318" s="112"/>
      <c r="BZ318" s="112"/>
      <c r="CA318" s="112"/>
      <c r="CB318" s="112"/>
      <c r="CC318" s="112"/>
      <c r="CD318" s="112"/>
      <c r="CE318" s="112"/>
      <c r="CF318" s="112"/>
      <c r="CG318" s="112"/>
      <c r="CH318" s="112"/>
      <c r="CI318" s="112"/>
      <c r="CJ318" s="112"/>
      <c r="CK318" s="112"/>
      <c r="CL318" s="112"/>
      <c r="CM318" s="112"/>
      <c r="CN318" s="112"/>
      <c r="CO318" s="112"/>
      <c r="CP318" s="112"/>
      <c r="CQ318" s="112"/>
      <c r="CR318" s="112"/>
      <c r="CS318" s="112"/>
      <c r="CT318" s="112"/>
      <c r="CU318" s="112"/>
      <c r="CV318" s="112"/>
      <c r="CW318" s="112"/>
      <c r="CX318" s="112"/>
      <c r="CY318" s="112"/>
      <c r="CZ318" s="112"/>
      <c r="DA318" s="112"/>
      <c r="DB318" s="112"/>
      <c r="DC318" s="112"/>
      <c r="DD318" s="112"/>
      <c r="DE318" s="112"/>
      <c r="DF318" s="112"/>
      <c r="DG318" s="112"/>
      <c r="DH318" s="112"/>
      <c r="DI318" s="112"/>
      <c r="DJ318" s="112"/>
      <c r="DK318" s="112"/>
      <c r="DL318" s="112"/>
      <c r="DM318" s="112"/>
      <c r="DN318" s="112"/>
      <c r="DO318" s="112"/>
      <c r="DP318" s="112"/>
      <c r="DQ318" s="112"/>
      <c r="DR318" s="112"/>
      <c r="DS318" s="112"/>
      <c r="DT318" s="112"/>
      <c r="DU318" s="112"/>
      <c r="DV318" s="112"/>
      <c r="DW318" s="112"/>
      <c r="DX318" s="112"/>
      <c r="DY318" s="112"/>
      <c r="DZ318" s="112"/>
      <c r="EA318" s="112"/>
      <c r="EB318" s="112"/>
      <c r="EC318" s="112"/>
      <c r="ED318" s="112"/>
      <c r="EE318" s="112"/>
      <c r="EF318" s="112"/>
      <c r="EG318" s="112"/>
      <c r="EH318" s="112"/>
      <c r="EI318" s="112"/>
      <c r="EJ318" s="112"/>
      <c r="EK318" s="112"/>
      <c r="EL318" s="112"/>
      <c r="EM318" s="112"/>
      <c r="EN318" s="112"/>
      <c r="EO318" s="112"/>
      <c r="EP318" s="112"/>
      <c r="EQ318" s="112"/>
      <c r="ER318" s="112"/>
      <c r="ES318" s="112"/>
      <c r="ET318" s="112"/>
      <c r="EU318" s="112"/>
      <c r="EV318" s="112"/>
      <c r="EW318" s="112"/>
      <c r="EX318" s="112"/>
      <c r="EY318" s="112"/>
      <c r="EZ318" s="112"/>
      <c r="FA318" s="112"/>
      <c r="FB318" s="112"/>
      <c r="FC318" s="112"/>
      <c r="FD318" s="112"/>
      <c r="FE318" s="112"/>
      <c r="FF318" s="112"/>
      <c r="FG318" s="112"/>
      <c r="FH318" s="112"/>
      <c r="FI318" s="112"/>
      <c r="FJ318" s="112"/>
    </row>
    <row r="319">
      <c r="A319" s="241" t="s">
        <v>549</v>
      </c>
      <c r="B319" s="241">
        <v>506030.0</v>
      </c>
      <c r="C319" s="246" t="s">
        <v>211</v>
      </c>
      <c r="D319" s="242">
        <v>-13.08964854</v>
      </c>
      <c r="E319" s="242">
        <v>44.25874093</v>
      </c>
      <c r="F319" s="242">
        <v>5.020618002</v>
      </c>
      <c r="G319" s="242">
        <v>2.859178264</v>
      </c>
      <c r="H319" s="242">
        <v>15.479531824672545</v>
      </c>
      <c r="I319" s="325">
        <v>0.321</v>
      </c>
      <c r="J319" s="325">
        <v>1.63</v>
      </c>
      <c r="K319" s="323">
        <v>8.90709739563863</v>
      </c>
      <c r="L319" s="241">
        <v>0.0</v>
      </c>
      <c r="M319" s="243">
        <v>1.50776</v>
      </c>
      <c r="N319" s="404"/>
      <c r="O319" s="324"/>
      <c r="P319" s="112"/>
      <c r="Q319" s="112"/>
      <c r="R319" s="112"/>
      <c r="S319" s="112"/>
      <c r="T319" s="112"/>
      <c r="U319" s="112"/>
      <c r="V319" s="112"/>
      <c r="W319" s="112"/>
      <c r="X319" s="112"/>
      <c r="Y319" s="112"/>
      <c r="Z319" s="112"/>
      <c r="AA319" s="112"/>
      <c r="AB319" s="112"/>
      <c r="AC319" s="112"/>
      <c r="AD319" s="112"/>
      <c r="AE319" s="112"/>
      <c r="AF319" s="112"/>
      <c r="AG319" s="112"/>
      <c r="AH319" s="112"/>
      <c r="AI319" s="112"/>
      <c r="AJ319" s="112"/>
      <c r="AK319" s="112"/>
      <c r="AL319" s="112"/>
      <c r="AM319" s="112"/>
      <c r="AN319" s="112"/>
      <c r="AO319" s="112"/>
      <c r="AP319" s="112"/>
      <c r="AQ319" s="112"/>
      <c r="AR319" s="112"/>
      <c r="AS319" s="112"/>
      <c r="AT319" s="112"/>
      <c r="AU319" s="112"/>
      <c r="AV319" s="112"/>
      <c r="AW319" s="112"/>
      <c r="AX319" s="112"/>
      <c r="AY319" s="112"/>
      <c r="AZ319" s="112"/>
      <c r="BA319" s="112"/>
      <c r="BB319" s="112"/>
      <c r="BC319" s="112"/>
      <c r="BD319" s="112"/>
      <c r="BE319" s="112"/>
      <c r="BF319" s="112"/>
      <c r="BG319" s="112"/>
      <c r="BH319" s="112"/>
      <c r="BI319" s="112"/>
      <c r="BJ319" s="112"/>
      <c r="BK319" s="112"/>
      <c r="BL319" s="112"/>
      <c r="BM319" s="112"/>
      <c r="BN319" s="112"/>
      <c r="BO319" s="112"/>
      <c r="BP319" s="112"/>
      <c r="BQ319" s="112"/>
      <c r="BR319" s="112"/>
      <c r="BS319" s="112"/>
      <c r="BT319" s="112"/>
      <c r="BU319" s="112"/>
      <c r="BV319" s="112"/>
      <c r="BW319" s="112"/>
      <c r="BX319" s="112"/>
      <c r="BY319" s="112"/>
      <c r="BZ319" s="112"/>
      <c r="CA319" s="112"/>
      <c r="CB319" s="112"/>
      <c r="CC319" s="112"/>
      <c r="CD319" s="112"/>
      <c r="CE319" s="112"/>
      <c r="CF319" s="112"/>
      <c r="CG319" s="112"/>
      <c r="CH319" s="112"/>
      <c r="CI319" s="112"/>
      <c r="CJ319" s="112"/>
      <c r="CK319" s="112"/>
      <c r="CL319" s="112"/>
      <c r="CM319" s="112"/>
      <c r="CN319" s="112"/>
      <c r="CO319" s="112"/>
      <c r="CP319" s="112"/>
      <c r="CQ319" s="112"/>
      <c r="CR319" s="112"/>
      <c r="CS319" s="112"/>
      <c r="CT319" s="112"/>
      <c r="CU319" s="112"/>
      <c r="CV319" s="112"/>
      <c r="CW319" s="112"/>
      <c r="CX319" s="112"/>
      <c r="CY319" s="112"/>
      <c r="CZ319" s="112"/>
      <c r="DA319" s="112"/>
      <c r="DB319" s="112"/>
      <c r="DC319" s="112"/>
      <c r="DD319" s="112"/>
      <c r="DE319" s="112"/>
      <c r="DF319" s="112"/>
      <c r="DG319" s="112"/>
      <c r="DH319" s="112"/>
      <c r="DI319" s="112"/>
      <c r="DJ319" s="112"/>
      <c r="DK319" s="112"/>
      <c r="DL319" s="112"/>
      <c r="DM319" s="112"/>
      <c r="DN319" s="112"/>
      <c r="DO319" s="112"/>
      <c r="DP319" s="112"/>
      <c r="DQ319" s="112"/>
      <c r="DR319" s="112"/>
      <c r="DS319" s="112"/>
      <c r="DT319" s="112"/>
      <c r="DU319" s="112"/>
      <c r="DV319" s="112"/>
      <c r="DW319" s="112"/>
      <c r="DX319" s="112"/>
      <c r="DY319" s="112"/>
      <c r="DZ319" s="112"/>
      <c r="EA319" s="112"/>
      <c r="EB319" s="112"/>
      <c r="EC319" s="112"/>
      <c r="ED319" s="112"/>
      <c r="EE319" s="112"/>
      <c r="EF319" s="112"/>
      <c r="EG319" s="112"/>
      <c r="EH319" s="112"/>
      <c r="EI319" s="112"/>
      <c r="EJ319" s="112"/>
      <c r="EK319" s="112"/>
      <c r="EL319" s="112"/>
      <c r="EM319" s="112"/>
      <c r="EN319" s="112"/>
      <c r="EO319" s="112"/>
      <c r="EP319" s="112"/>
      <c r="EQ319" s="112"/>
      <c r="ER319" s="112"/>
      <c r="ES319" s="112"/>
      <c r="ET319" s="112"/>
      <c r="EU319" s="112"/>
      <c r="EV319" s="112"/>
      <c r="EW319" s="112"/>
      <c r="EX319" s="112"/>
      <c r="EY319" s="112"/>
      <c r="EZ319" s="112"/>
      <c r="FA319" s="112"/>
      <c r="FB319" s="112"/>
      <c r="FC319" s="112"/>
      <c r="FD319" s="112"/>
      <c r="FE319" s="112"/>
      <c r="FF319" s="112"/>
      <c r="FG319" s="112"/>
      <c r="FH319" s="112"/>
      <c r="FI319" s="112"/>
      <c r="FJ319" s="112"/>
    </row>
    <row r="320">
      <c r="A320" s="241" t="s">
        <v>303</v>
      </c>
      <c r="B320" s="241" t="s">
        <v>174</v>
      </c>
      <c r="C320" s="246" t="s">
        <v>211</v>
      </c>
      <c r="D320" s="242">
        <v>-13.69642955</v>
      </c>
      <c r="E320" s="242">
        <v>38.5904715</v>
      </c>
      <c r="F320" s="242">
        <v>6.909285496</v>
      </c>
      <c r="G320" s="242">
        <v>2.045346795</v>
      </c>
      <c r="H320" s="242">
        <v>18.86744663268705</v>
      </c>
      <c r="I320" s="325">
        <v>0.202</v>
      </c>
      <c r="J320" s="325">
        <v>1.82</v>
      </c>
      <c r="K320" s="323">
        <v>10.125479183168316</v>
      </c>
      <c r="L320" s="241">
        <v>1.0</v>
      </c>
      <c r="M320" s="243">
        <v>0.29239</v>
      </c>
      <c r="N320" s="404"/>
      <c r="O320" s="324"/>
      <c r="P320" s="112"/>
      <c r="Q320" s="112"/>
      <c r="R320" s="112"/>
      <c r="S320" s="112"/>
      <c r="T320" s="112"/>
      <c r="U320" s="112"/>
      <c r="V320" s="112"/>
      <c r="W320" s="112"/>
      <c r="X320" s="112"/>
      <c r="Y320" s="112"/>
      <c r="Z320" s="112"/>
      <c r="AA320" s="112"/>
      <c r="AB320" s="112"/>
      <c r="AC320" s="112"/>
      <c r="AD320" s="112"/>
      <c r="AE320" s="112"/>
      <c r="AF320" s="112"/>
      <c r="AG320" s="112"/>
      <c r="AH320" s="112"/>
      <c r="AI320" s="112"/>
      <c r="AJ320" s="112"/>
      <c r="AK320" s="112"/>
      <c r="AL320" s="112"/>
      <c r="AM320" s="112"/>
      <c r="AN320" s="112"/>
      <c r="AO320" s="112"/>
      <c r="AP320" s="112"/>
      <c r="AQ320" s="112"/>
      <c r="AR320" s="112"/>
      <c r="AS320" s="112"/>
      <c r="AT320" s="112"/>
      <c r="AU320" s="112"/>
      <c r="AV320" s="112"/>
      <c r="AW320" s="112"/>
      <c r="AX320" s="112"/>
      <c r="AY320" s="112"/>
      <c r="AZ320" s="112"/>
      <c r="BA320" s="112"/>
      <c r="BB320" s="112"/>
      <c r="BC320" s="112"/>
      <c r="BD320" s="112"/>
      <c r="BE320" s="112"/>
      <c r="BF320" s="112"/>
      <c r="BG320" s="112"/>
      <c r="BH320" s="112"/>
      <c r="BI320" s="112"/>
      <c r="BJ320" s="112"/>
      <c r="BK320" s="112"/>
      <c r="BL320" s="112"/>
      <c r="BM320" s="112"/>
      <c r="BN320" s="112"/>
      <c r="BO320" s="112"/>
      <c r="BP320" s="112"/>
      <c r="BQ320" s="112"/>
      <c r="BR320" s="112"/>
      <c r="BS320" s="112"/>
      <c r="BT320" s="112"/>
      <c r="BU320" s="112"/>
      <c r="BV320" s="112"/>
      <c r="BW320" s="112"/>
      <c r="BX320" s="112"/>
      <c r="BY320" s="112"/>
      <c r="BZ320" s="112"/>
      <c r="CA320" s="112"/>
      <c r="CB320" s="112"/>
      <c r="CC320" s="112"/>
      <c r="CD320" s="112"/>
      <c r="CE320" s="112"/>
      <c r="CF320" s="112"/>
      <c r="CG320" s="112"/>
      <c r="CH320" s="112"/>
      <c r="CI320" s="112"/>
      <c r="CJ320" s="112"/>
      <c r="CK320" s="112"/>
      <c r="CL320" s="112"/>
      <c r="CM320" s="112"/>
      <c r="CN320" s="112"/>
      <c r="CO320" s="112"/>
      <c r="CP320" s="112"/>
      <c r="CQ320" s="112"/>
      <c r="CR320" s="112"/>
      <c r="CS320" s="112"/>
      <c r="CT320" s="112"/>
      <c r="CU320" s="112"/>
      <c r="CV320" s="112"/>
      <c r="CW320" s="112"/>
      <c r="CX320" s="112"/>
      <c r="CY320" s="112"/>
      <c r="CZ320" s="112"/>
      <c r="DA320" s="112"/>
      <c r="DB320" s="112"/>
      <c r="DC320" s="112"/>
      <c r="DD320" s="112"/>
      <c r="DE320" s="112"/>
      <c r="DF320" s="112"/>
      <c r="DG320" s="112"/>
      <c r="DH320" s="112"/>
      <c r="DI320" s="112"/>
      <c r="DJ320" s="112"/>
      <c r="DK320" s="112"/>
      <c r="DL320" s="112"/>
      <c r="DM320" s="112"/>
      <c r="DN320" s="112"/>
      <c r="DO320" s="112"/>
      <c r="DP320" s="112"/>
      <c r="DQ320" s="112"/>
      <c r="DR320" s="112"/>
      <c r="DS320" s="112"/>
      <c r="DT320" s="112"/>
      <c r="DU320" s="112"/>
      <c r="DV320" s="112"/>
      <c r="DW320" s="112"/>
      <c r="DX320" s="112"/>
      <c r="DY320" s="112"/>
      <c r="DZ320" s="112"/>
      <c r="EA320" s="112"/>
      <c r="EB320" s="112"/>
      <c r="EC320" s="112"/>
      <c r="ED320" s="112"/>
      <c r="EE320" s="112"/>
      <c r="EF320" s="112"/>
      <c r="EG320" s="112"/>
      <c r="EH320" s="112"/>
      <c r="EI320" s="112"/>
      <c r="EJ320" s="112"/>
      <c r="EK320" s="112"/>
      <c r="EL320" s="112"/>
      <c r="EM320" s="112"/>
      <c r="EN320" s="112"/>
      <c r="EO320" s="112"/>
      <c r="EP320" s="112"/>
      <c r="EQ320" s="112"/>
      <c r="ER320" s="112"/>
      <c r="ES320" s="112"/>
      <c r="ET320" s="112"/>
      <c r="EU320" s="112"/>
      <c r="EV320" s="112"/>
      <c r="EW320" s="112"/>
      <c r="EX320" s="112"/>
      <c r="EY320" s="112"/>
      <c r="EZ320" s="112"/>
      <c r="FA320" s="112"/>
      <c r="FB320" s="112"/>
      <c r="FC320" s="112"/>
      <c r="FD320" s="112"/>
      <c r="FE320" s="112"/>
      <c r="FF320" s="112"/>
      <c r="FG320" s="112"/>
      <c r="FH320" s="112"/>
      <c r="FI320" s="112"/>
      <c r="FJ320" s="112"/>
    </row>
    <row r="321">
      <c r="A321" s="247" t="s">
        <v>733</v>
      </c>
      <c r="B321" s="247">
        <v>181080.0</v>
      </c>
      <c r="C321" s="327" t="s">
        <v>211</v>
      </c>
      <c r="D321" s="248"/>
      <c r="E321" s="248"/>
      <c r="F321" s="248"/>
      <c r="G321" s="248"/>
      <c r="H321" s="242"/>
      <c r="I321" s="44"/>
      <c r="J321" s="44"/>
      <c r="K321" s="329"/>
      <c r="L321" s="241" t="s">
        <v>722</v>
      </c>
      <c r="M321" s="242" t="s">
        <v>722</v>
      </c>
      <c r="N321" s="402" t="s">
        <v>723</v>
      </c>
      <c r="O321" s="324"/>
      <c r="P321" s="112"/>
      <c r="Q321" s="112"/>
      <c r="R321" s="112"/>
      <c r="S321" s="112"/>
      <c r="T321" s="112"/>
      <c r="U321" s="112"/>
      <c r="V321" s="112"/>
      <c r="W321" s="112"/>
      <c r="X321" s="112"/>
      <c r="Y321" s="112"/>
      <c r="Z321" s="112"/>
      <c r="AA321" s="112"/>
      <c r="AB321" s="112"/>
      <c r="AC321" s="112"/>
      <c r="AD321" s="112"/>
      <c r="AE321" s="112"/>
      <c r="AF321" s="112"/>
      <c r="AG321" s="112"/>
      <c r="AH321" s="112"/>
      <c r="AI321" s="112"/>
      <c r="AJ321" s="112"/>
      <c r="AK321" s="112"/>
      <c r="AL321" s="112"/>
      <c r="AM321" s="112"/>
      <c r="AN321" s="112"/>
      <c r="AO321" s="112"/>
      <c r="AP321" s="112"/>
      <c r="AQ321" s="112"/>
      <c r="AR321" s="112"/>
      <c r="AS321" s="112"/>
      <c r="AT321" s="112"/>
      <c r="AU321" s="112"/>
      <c r="AV321" s="112"/>
      <c r="AW321" s="112"/>
      <c r="AX321" s="112"/>
      <c r="AY321" s="112"/>
      <c r="AZ321" s="112"/>
      <c r="BA321" s="112"/>
      <c r="BB321" s="112"/>
      <c r="BC321" s="112"/>
      <c r="BD321" s="112"/>
      <c r="BE321" s="112"/>
      <c r="BF321" s="112"/>
      <c r="BG321" s="112"/>
      <c r="BH321" s="112"/>
      <c r="BI321" s="112"/>
      <c r="BJ321" s="112"/>
      <c r="BK321" s="112"/>
      <c r="BL321" s="112"/>
      <c r="BM321" s="112"/>
      <c r="BN321" s="112"/>
      <c r="BO321" s="112"/>
      <c r="BP321" s="112"/>
      <c r="BQ321" s="112"/>
      <c r="BR321" s="112"/>
      <c r="BS321" s="112"/>
      <c r="BT321" s="112"/>
      <c r="BU321" s="112"/>
      <c r="BV321" s="112"/>
      <c r="BW321" s="112"/>
      <c r="BX321" s="112"/>
      <c r="BY321" s="112"/>
      <c r="BZ321" s="112"/>
      <c r="CA321" s="112"/>
      <c r="CB321" s="112"/>
      <c r="CC321" s="112"/>
      <c r="CD321" s="112"/>
      <c r="CE321" s="112"/>
      <c r="CF321" s="112"/>
      <c r="CG321" s="112"/>
      <c r="CH321" s="112"/>
      <c r="CI321" s="112"/>
      <c r="CJ321" s="112"/>
      <c r="CK321" s="112"/>
      <c r="CL321" s="112"/>
      <c r="CM321" s="112"/>
      <c r="CN321" s="112"/>
      <c r="CO321" s="112"/>
      <c r="CP321" s="112"/>
      <c r="CQ321" s="112"/>
      <c r="CR321" s="112"/>
      <c r="CS321" s="112"/>
      <c r="CT321" s="112"/>
      <c r="CU321" s="112"/>
      <c r="CV321" s="112"/>
      <c r="CW321" s="112"/>
      <c r="CX321" s="112"/>
      <c r="CY321" s="112"/>
      <c r="CZ321" s="112"/>
      <c r="DA321" s="112"/>
      <c r="DB321" s="112"/>
      <c r="DC321" s="112"/>
      <c r="DD321" s="112"/>
      <c r="DE321" s="112"/>
      <c r="DF321" s="112"/>
      <c r="DG321" s="112"/>
      <c r="DH321" s="112"/>
      <c r="DI321" s="112"/>
      <c r="DJ321" s="112"/>
      <c r="DK321" s="112"/>
      <c r="DL321" s="112"/>
      <c r="DM321" s="112"/>
      <c r="DN321" s="112"/>
      <c r="DO321" s="112"/>
      <c r="DP321" s="112"/>
      <c r="DQ321" s="112"/>
      <c r="DR321" s="112"/>
      <c r="DS321" s="112"/>
      <c r="DT321" s="112"/>
      <c r="DU321" s="112"/>
      <c r="DV321" s="112"/>
      <c r="DW321" s="112"/>
      <c r="DX321" s="112"/>
      <c r="DY321" s="112"/>
      <c r="DZ321" s="112"/>
      <c r="EA321" s="112"/>
      <c r="EB321" s="112"/>
      <c r="EC321" s="112"/>
      <c r="ED321" s="112"/>
      <c r="EE321" s="112"/>
      <c r="EF321" s="112"/>
      <c r="EG321" s="112"/>
      <c r="EH321" s="112"/>
      <c r="EI321" s="112"/>
      <c r="EJ321" s="112"/>
      <c r="EK321" s="112"/>
      <c r="EL321" s="112"/>
      <c r="EM321" s="112"/>
      <c r="EN321" s="112"/>
      <c r="EO321" s="112"/>
      <c r="EP321" s="112"/>
      <c r="EQ321" s="112"/>
      <c r="ER321" s="112"/>
      <c r="ES321" s="112"/>
      <c r="ET321" s="112"/>
      <c r="EU321" s="112"/>
      <c r="EV321" s="112"/>
      <c r="EW321" s="112"/>
      <c r="EX321" s="112"/>
      <c r="EY321" s="112"/>
      <c r="EZ321" s="112"/>
      <c r="FA321" s="112"/>
      <c r="FB321" s="112"/>
      <c r="FC321" s="112"/>
      <c r="FD321" s="112"/>
      <c r="FE321" s="112"/>
      <c r="FF321" s="112"/>
      <c r="FG321" s="112"/>
      <c r="FH321" s="112"/>
      <c r="FI321" s="112"/>
      <c r="FJ321" s="112"/>
    </row>
    <row r="322">
      <c r="A322" s="241" t="s">
        <v>460</v>
      </c>
      <c r="B322" s="241">
        <v>22913.0</v>
      </c>
      <c r="C322" s="246" t="s">
        <v>211</v>
      </c>
      <c r="D322" s="242">
        <v>-13.91</v>
      </c>
      <c r="E322" s="242">
        <v>39.52</v>
      </c>
      <c r="F322" s="242">
        <v>6.04</v>
      </c>
      <c r="G322" s="242">
        <v>2.58</v>
      </c>
      <c r="H322" s="242">
        <v>15.317829457364342</v>
      </c>
      <c r="I322" s="325">
        <v>0.263</v>
      </c>
      <c r="J322" s="325">
        <v>1.2</v>
      </c>
      <c r="K322" s="323">
        <v>9.809885931558934</v>
      </c>
      <c r="L322" s="241">
        <v>3.0</v>
      </c>
      <c r="M322" s="243">
        <v>0.87921</v>
      </c>
      <c r="N322" s="404"/>
      <c r="O322" s="324"/>
      <c r="P322" s="112"/>
      <c r="Q322" s="112"/>
      <c r="R322" s="112"/>
      <c r="S322" s="112"/>
      <c r="T322" s="112"/>
      <c r="U322" s="112"/>
      <c r="V322" s="112"/>
      <c r="W322" s="112"/>
      <c r="X322" s="112"/>
      <c r="Y322" s="112"/>
      <c r="Z322" s="112"/>
      <c r="AA322" s="112"/>
      <c r="AB322" s="112"/>
      <c r="AC322" s="112"/>
      <c r="AD322" s="112"/>
      <c r="AE322" s="112"/>
      <c r="AF322" s="112"/>
      <c r="AG322" s="112"/>
      <c r="AH322" s="112"/>
      <c r="AI322" s="112"/>
      <c r="AJ322" s="112"/>
      <c r="AK322" s="112"/>
      <c r="AL322" s="112"/>
      <c r="AM322" s="112"/>
      <c r="AN322" s="112"/>
      <c r="AO322" s="112"/>
      <c r="AP322" s="112"/>
      <c r="AQ322" s="112"/>
      <c r="AR322" s="112"/>
      <c r="AS322" s="112"/>
      <c r="AT322" s="112"/>
      <c r="AU322" s="112"/>
      <c r="AV322" s="112"/>
      <c r="AW322" s="112"/>
      <c r="AX322" s="112"/>
      <c r="AY322" s="112"/>
      <c r="AZ322" s="112"/>
      <c r="BA322" s="112"/>
      <c r="BB322" s="112"/>
      <c r="BC322" s="112"/>
      <c r="BD322" s="112"/>
      <c r="BE322" s="112"/>
      <c r="BF322" s="112"/>
      <c r="BG322" s="112"/>
      <c r="BH322" s="112"/>
      <c r="BI322" s="112"/>
      <c r="BJ322" s="112"/>
      <c r="BK322" s="112"/>
      <c r="BL322" s="112"/>
      <c r="BM322" s="112"/>
      <c r="BN322" s="112"/>
      <c r="BO322" s="112"/>
      <c r="BP322" s="112"/>
      <c r="BQ322" s="112"/>
      <c r="BR322" s="112"/>
      <c r="BS322" s="112"/>
      <c r="BT322" s="112"/>
      <c r="BU322" s="112"/>
      <c r="BV322" s="112"/>
      <c r="BW322" s="112"/>
      <c r="BX322" s="112"/>
      <c r="BY322" s="112"/>
      <c r="BZ322" s="112"/>
      <c r="CA322" s="112"/>
      <c r="CB322" s="112"/>
      <c r="CC322" s="112"/>
      <c r="CD322" s="112"/>
      <c r="CE322" s="112"/>
      <c r="CF322" s="112"/>
      <c r="CG322" s="112"/>
      <c r="CH322" s="112"/>
      <c r="CI322" s="112"/>
      <c r="CJ322" s="112"/>
      <c r="CK322" s="112"/>
      <c r="CL322" s="112"/>
      <c r="CM322" s="112"/>
      <c r="CN322" s="112"/>
      <c r="CO322" s="112"/>
      <c r="CP322" s="112"/>
      <c r="CQ322" s="112"/>
      <c r="CR322" s="112"/>
      <c r="CS322" s="112"/>
      <c r="CT322" s="112"/>
      <c r="CU322" s="112"/>
      <c r="CV322" s="112"/>
      <c r="CW322" s="112"/>
      <c r="CX322" s="112"/>
      <c r="CY322" s="112"/>
      <c r="CZ322" s="112"/>
      <c r="DA322" s="112"/>
      <c r="DB322" s="112"/>
      <c r="DC322" s="112"/>
      <c r="DD322" s="112"/>
      <c r="DE322" s="112"/>
      <c r="DF322" s="112"/>
      <c r="DG322" s="112"/>
      <c r="DH322" s="112"/>
      <c r="DI322" s="112"/>
      <c r="DJ322" s="112"/>
      <c r="DK322" s="112"/>
      <c r="DL322" s="112"/>
      <c r="DM322" s="112"/>
      <c r="DN322" s="112"/>
      <c r="DO322" s="112"/>
      <c r="DP322" s="112"/>
      <c r="DQ322" s="112"/>
      <c r="DR322" s="112"/>
      <c r="DS322" s="112"/>
      <c r="DT322" s="112"/>
      <c r="DU322" s="112"/>
      <c r="DV322" s="112"/>
      <c r="DW322" s="112"/>
      <c r="DX322" s="112"/>
      <c r="DY322" s="112"/>
      <c r="DZ322" s="112"/>
      <c r="EA322" s="112"/>
      <c r="EB322" s="112"/>
      <c r="EC322" s="112"/>
      <c r="ED322" s="112"/>
      <c r="EE322" s="112"/>
      <c r="EF322" s="112"/>
      <c r="EG322" s="112"/>
      <c r="EH322" s="112"/>
      <c r="EI322" s="112"/>
      <c r="EJ322" s="112"/>
      <c r="EK322" s="112"/>
      <c r="EL322" s="112"/>
      <c r="EM322" s="112"/>
      <c r="EN322" s="112"/>
      <c r="EO322" s="112"/>
      <c r="EP322" s="112"/>
      <c r="EQ322" s="112"/>
      <c r="ER322" s="112"/>
      <c r="ES322" s="112"/>
      <c r="ET322" s="112"/>
      <c r="EU322" s="112"/>
      <c r="EV322" s="112"/>
      <c r="EW322" s="112"/>
      <c r="EX322" s="112"/>
      <c r="EY322" s="112"/>
      <c r="EZ322" s="112"/>
      <c r="FA322" s="112"/>
      <c r="FB322" s="112"/>
      <c r="FC322" s="112"/>
      <c r="FD322" s="112"/>
      <c r="FE322" s="112"/>
      <c r="FF322" s="112"/>
      <c r="FG322" s="112"/>
      <c r="FH322" s="112"/>
      <c r="FI322" s="112"/>
      <c r="FJ322" s="112"/>
    </row>
    <row r="323">
      <c r="A323" s="241" t="s">
        <v>448</v>
      </c>
      <c r="B323" s="241">
        <v>226096.0</v>
      </c>
      <c r="C323" s="246" t="s">
        <v>211</v>
      </c>
      <c r="D323" s="242">
        <v>-14.69928665</v>
      </c>
      <c r="E323" s="242">
        <v>44.0236632</v>
      </c>
      <c r="F323" s="242">
        <v>5.869253179</v>
      </c>
      <c r="G323" s="242">
        <v>2.282691235</v>
      </c>
      <c r="H323" s="242">
        <v>19.285859832900265</v>
      </c>
      <c r="I323" s="325">
        <v>0.186</v>
      </c>
      <c r="J323" s="325">
        <v>1.57</v>
      </c>
      <c r="K323" s="326">
        <v>12.272533521505377</v>
      </c>
      <c r="L323" s="241">
        <v>6.0</v>
      </c>
      <c r="M323" s="243">
        <v>0.60509</v>
      </c>
      <c r="N323" s="404"/>
      <c r="O323" s="324"/>
      <c r="P323" s="112"/>
      <c r="Q323" s="112"/>
      <c r="R323" s="112"/>
      <c r="S323" s="112"/>
      <c r="T323" s="112"/>
      <c r="U323" s="112"/>
      <c r="V323" s="112"/>
      <c r="W323" s="112"/>
      <c r="X323" s="112"/>
      <c r="Y323" s="112"/>
      <c r="Z323" s="112"/>
      <c r="AA323" s="112"/>
      <c r="AB323" s="112"/>
      <c r="AC323" s="112"/>
      <c r="AD323" s="112"/>
      <c r="AE323" s="112"/>
      <c r="AF323" s="112"/>
      <c r="AG323" s="112"/>
      <c r="AH323" s="112"/>
      <c r="AI323" s="112"/>
      <c r="AJ323" s="112"/>
      <c r="AK323" s="112"/>
      <c r="AL323" s="112"/>
      <c r="AM323" s="112"/>
      <c r="AN323" s="112"/>
      <c r="AO323" s="112"/>
      <c r="AP323" s="112"/>
      <c r="AQ323" s="112"/>
      <c r="AR323" s="112"/>
      <c r="AS323" s="112"/>
      <c r="AT323" s="112"/>
      <c r="AU323" s="112"/>
      <c r="AV323" s="112"/>
      <c r="AW323" s="112"/>
      <c r="AX323" s="112"/>
      <c r="AY323" s="112"/>
      <c r="AZ323" s="112"/>
      <c r="BA323" s="112"/>
      <c r="BB323" s="112"/>
      <c r="BC323" s="112"/>
      <c r="BD323" s="112"/>
      <c r="BE323" s="112"/>
      <c r="BF323" s="112"/>
      <c r="BG323" s="112"/>
      <c r="BH323" s="112"/>
      <c r="BI323" s="112"/>
      <c r="BJ323" s="112"/>
      <c r="BK323" s="112"/>
      <c r="BL323" s="112"/>
      <c r="BM323" s="112"/>
      <c r="BN323" s="112"/>
      <c r="BO323" s="112"/>
      <c r="BP323" s="112"/>
      <c r="BQ323" s="112"/>
      <c r="BR323" s="112"/>
      <c r="BS323" s="112"/>
      <c r="BT323" s="112"/>
      <c r="BU323" s="112"/>
      <c r="BV323" s="112"/>
      <c r="BW323" s="112"/>
      <c r="BX323" s="112"/>
      <c r="BY323" s="112"/>
      <c r="BZ323" s="112"/>
      <c r="CA323" s="112"/>
      <c r="CB323" s="112"/>
      <c r="CC323" s="112"/>
      <c r="CD323" s="112"/>
      <c r="CE323" s="112"/>
      <c r="CF323" s="112"/>
      <c r="CG323" s="112"/>
      <c r="CH323" s="112"/>
      <c r="CI323" s="112"/>
      <c r="CJ323" s="112"/>
      <c r="CK323" s="112"/>
      <c r="CL323" s="112"/>
      <c r="CM323" s="112"/>
      <c r="CN323" s="112"/>
      <c r="CO323" s="112"/>
      <c r="CP323" s="112"/>
      <c r="CQ323" s="112"/>
      <c r="CR323" s="112"/>
      <c r="CS323" s="112"/>
      <c r="CT323" s="112"/>
      <c r="CU323" s="112"/>
      <c r="CV323" s="112"/>
      <c r="CW323" s="112"/>
      <c r="CX323" s="112"/>
      <c r="CY323" s="112"/>
      <c r="CZ323" s="112"/>
      <c r="DA323" s="112"/>
      <c r="DB323" s="112"/>
      <c r="DC323" s="112"/>
      <c r="DD323" s="112"/>
      <c r="DE323" s="112"/>
      <c r="DF323" s="112"/>
      <c r="DG323" s="112"/>
      <c r="DH323" s="112"/>
      <c r="DI323" s="112"/>
      <c r="DJ323" s="112"/>
      <c r="DK323" s="112"/>
      <c r="DL323" s="112"/>
      <c r="DM323" s="112"/>
      <c r="DN323" s="112"/>
      <c r="DO323" s="112"/>
      <c r="DP323" s="112"/>
      <c r="DQ323" s="112"/>
      <c r="DR323" s="112"/>
      <c r="DS323" s="112"/>
      <c r="DT323" s="112"/>
      <c r="DU323" s="112"/>
      <c r="DV323" s="112"/>
      <c r="DW323" s="112"/>
      <c r="DX323" s="112"/>
      <c r="DY323" s="112"/>
      <c r="DZ323" s="112"/>
      <c r="EA323" s="112"/>
      <c r="EB323" s="112"/>
      <c r="EC323" s="112"/>
      <c r="ED323" s="112"/>
      <c r="EE323" s="112"/>
      <c r="EF323" s="112"/>
      <c r="EG323" s="112"/>
      <c r="EH323" s="112"/>
      <c r="EI323" s="112"/>
      <c r="EJ323" s="112"/>
      <c r="EK323" s="112"/>
      <c r="EL323" s="112"/>
      <c r="EM323" s="112"/>
      <c r="EN323" s="112"/>
      <c r="EO323" s="112"/>
      <c r="EP323" s="112"/>
      <c r="EQ323" s="112"/>
      <c r="ER323" s="112"/>
      <c r="ES323" s="112"/>
      <c r="ET323" s="112"/>
      <c r="EU323" s="112"/>
      <c r="EV323" s="112"/>
      <c r="EW323" s="112"/>
      <c r="EX323" s="112"/>
      <c r="EY323" s="112"/>
      <c r="EZ323" s="112"/>
      <c r="FA323" s="112"/>
      <c r="FB323" s="112"/>
      <c r="FC323" s="112"/>
      <c r="FD323" s="112"/>
      <c r="FE323" s="112"/>
      <c r="FF323" s="112"/>
      <c r="FG323" s="112"/>
      <c r="FH323" s="112"/>
      <c r="FI323" s="112"/>
      <c r="FJ323" s="112"/>
    </row>
    <row r="324">
      <c r="A324" s="241" t="s">
        <v>519</v>
      </c>
      <c r="B324" s="241">
        <v>330195.0</v>
      </c>
      <c r="C324" s="246" t="s">
        <v>211</v>
      </c>
      <c r="D324" s="242">
        <v>-13.93</v>
      </c>
      <c r="E324" s="242">
        <v>43.17</v>
      </c>
      <c r="F324" s="242">
        <v>6.6</v>
      </c>
      <c r="G324" s="242">
        <v>2.17</v>
      </c>
      <c r="H324" s="242">
        <v>19.894009216589865</v>
      </c>
      <c r="I324" s="44">
        <v>0.284</v>
      </c>
      <c r="J324" s="44">
        <v>2.03</v>
      </c>
      <c r="K324" s="323">
        <v>7.640845070422536</v>
      </c>
      <c r="L324" s="241">
        <v>3.0</v>
      </c>
      <c r="M324" s="243">
        <v>1.18773</v>
      </c>
      <c r="N324" s="402"/>
      <c r="O324" s="324"/>
      <c r="P324" s="112"/>
      <c r="Q324" s="112"/>
      <c r="R324" s="112"/>
      <c r="S324" s="112"/>
      <c r="T324" s="112"/>
      <c r="U324" s="112"/>
      <c r="V324" s="112"/>
      <c r="W324" s="112"/>
      <c r="X324" s="112"/>
      <c r="Y324" s="112"/>
      <c r="Z324" s="112"/>
      <c r="AA324" s="112"/>
      <c r="AB324" s="112"/>
      <c r="AC324" s="112"/>
      <c r="AD324" s="112"/>
      <c r="AE324" s="112"/>
      <c r="AF324" s="112"/>
      <c r="AG324" s="112"/>
      <c r="AH324" s="112"/>
      <c r="AI324" s="112"/>
      <c r="AJ324" s="112"/>
      <c r="AK324" s="112"/>
      <c r="AL324" s="112"/>
      <c r="AM324" s="112"/>
      <c r="AN324" s="112"/>
      <c r="AO324" s="112"/>
      <c r="AP324" s="112"/>
      <c r="AQ324" s="112"/>
      <c r="AR324" s="112"/>
      <c r="AS324" s="112"/>
      <c r="AT324" s="112"/>
      <c r="AU324" s="112"/>
      <c r="AV324" s="112"/>
      <c r="AW324" s="112"/>
      <c r="AX324" s="112"/>
      <c r="AY324" s="112"/>
      <c r="AZ324" s="112"/>
      <c r="BA324" s="112"/>
      <c r="BB324" s="112"/>
      <c r="BC324" s="112"/>
      <c r="BD324" s="112"/>
      <c r="BE324" s="112"/>
      <c r="BF324" s="112"/>
      <c r="BG324" s="112"/>
      <c r="BH324" s="112"/>
      <c r="BI324" s="112"/>
      <c r="BJ324" s="112"/>
      <c r="BK324" s="112"/>
      <c r="BL324" s="112"/>
      <c r="BM324" s="112"/>
      <c r="BN324" s="112"/>
      <c r="BO324" s="112"/>
      <c r="BP324" s="112"/>
      <c r="BQ324" s="112"/>
      <c r="BR324" s="112"/>
      <c r="BS324" s="112"/>
      <c r="BT324" s="112"/>
      <c r="BU324" s="112"/>
      <c r="BV324" s="112"/>
      <c r="BW324" s="112"/>
      <c r="BX324" s="112"/>
      <c r="BY324" s="112"/>
      <c r="BZ324" s="112"/>
      <c r="CA324" s="112"/>
      <c r="CB324" s="112"/>
      <c r="CC324" s="112"/>
      <c r="CD324" s="112"/>
      <c r="CE324" s="112"/>
      <c r="CF324" s="112"/>
      <c r="CG324" s="112"/>
      <c r="CH324" s="112"/>
      <c r="CI324" s="112"/>
      <c r="CJ324" s="112"/>
      <c r="CK324" s="112"/>
      <c r="CL324" s="112"/>
      <c r="CM324" s="112"/>
      <c r="CN324" s="112"/>
      <c r="CO324" s="112"/>
      <c r="CP324" s="112"/>
      <c r="CQ324" s="112"/>
      <c r="CR324" s="112"/>
      <c r="CS324" s="112"/>
      <c r="CT324" s="112"/>
      <c r="CU324" s="112"/>
      <c r="CV324" s="112"/>
      <c r="CW324" s="112"/>
      <c r="CX324" s="112"/>
      <c r="CY324" s="112"/>
      <c r="CZ324" s="112"/>
      <c r="DA324" s="112"/>
      <c r="DB324" s="112"/>
      <c r="DC324" s="112"/>
      <c r="DD324" s="112"/>
      <c r="DE324" s="112"/>
      <c r="DF324" s="112"/>
      <c r="DG324" s="112"/>
      <c r="DH324" s="112"/>
      <c r="DI324" s="112"/>
      <c r="DJ324" s="112"/>
      <c r="DK324" s="112"/>
      <c r="DL324" s="112"/>
      <c r="DM324" s="112"/>
      <c r="DN324" s="112"/>
      <c r="DO324" s="112"/>
      <c r="DP324" s="112"/>
      <c r="DQ324" s="112"/>
      <c r="DR324" s="112"/>
      <c r="DS324" s="112"/>
      <c r="DT324" s="112"/>
      <c r="DU324" s="112"/>
      <c r="DV324" s="112"/>
      <c r="DW324" s="112"/>
      <c r="DX324" s="112"/>
      <c r="DY324" s="112"/>
      <c r="DZ324" s="112"/>
      <c r="EA324" s="112"/>
      <c r="EB324" s="112"/>
      <c r="EC324" s="112"/>
      <c r="ED324" s="112"/>
      <c r="EE324" s="112"/>
      <c r="EF324" s="112"/>
      <c r="EG324" s="112"/>
      <c r="EH324" s="112"/>
      <c r="EI324" s="112"/>
      <c r="EJ324" s="112"/>
      <c r="EK324" s="112"/>
      <c r="EL324" s="112"/>
      <c r="EM324" s="112"/>
      <c r="EN324" s="112"/>
      <c r="EO324" s="112"/>
      <c r="EP324" s="112"/>
      <c r="EQ324" s="112"/>
      <c r="ER324" s="112"/>
      <c r="ES324" s="112"/>
      <c r="ET324" s="112"/>
      <c r="EU324" s="112"/>
      <c r="EV324" s="112"/>
      <c r="EW324" s="112"/>
      <c r="EX324" s="112"/>
      <c r="EY324" s="112"/>
      <c r="EZ324" s="112"/>
      <c r="FA324" s="112"/>
      <c r="FB324" s="112"/>
      <c r="FC324" s="112"/>
      <c r="FD324" s="112"/>
      <c r="FE324" s="112"/>
      <c r="FF324" s="112"/>
      <c r="FG324" s="112"/>
      <c r="FH324" s="112"/>
      <c r="FI324" s="112"/>
      <c r="FJ324" s="112"/>
    </row>
    <row r="325">
      <c r="A325" s="241" t="s">
        <v>235</v>
      </c>
      <c r="B325" s="241">
        <v>156203.0</v>
      </c>
      <c r="C325" s="246" t="s">
        <v>211</v>
      </c>
      <c r="D325" s="242">
        <v>-13.69</v>
      </c>
      <c r="E325" s="242">
        <v>43.73</v>
      </c>
      <c r="F325" s="242">
        <v>7.0</v>
      </c>
      <c r="G325" s="242">
        <v>2.45</v>
      </c>
      <c r="H325" s="242">
        <v>17.84897959183673</v>
      </c>
      <c r="I325" s="325">
        <v>0.375</v>
      </c>
      <c r="J325" s="325">
        <v>1.99</v>
      </c>
      <c r="K325" s="323">
        <v>6.533333333333334</v>
      </c>
      <c r="L325" s="241">
        <v>3.0</v>
      </c>
      <c r="M325" s="243">
        <v>0.5662600000000001</v>
      </c>
      <c r="N325" s="404"/>
      <c r="O325" s="324"/>
      <c r="P325" s="112"/>
      <c r="Q325" s="112"/>
      <c r="R325" s="112"/>
      <c r="S325" s="112"/>
      <c r="T325" s="112"/>
      <c r="U325" s="112"/>
      <c r="V325" s="112"/>
      <c r="W325" s="112"/>
      <c r="X325" s="112"/>
      <c r="Y325" s="112"/>
      <c r="Z325" s="112"/>
      <c r="AA325" s="112"/>
      <c r="AB325" s="112"/>
      <c r="AC325" s="112"/>
      <c r="AD325" s="112"/>
      <c r="AE325" s="112"/>
      <c r="AF325" s="112"/>
      <c r="AG325" s="112"/>
      <c r="AH325" s="112"/>
      <c r="AI325" s="112"/>
      <c r="AJ325" s="112"/>
      <c r="AK325" s="112"/>
      <c r="AL325" s="112"/>
      <c r="AM325" s="112"/>
      <c r="AN325" s="112"/>
      <c r="AO325" s="112"/>
      <c r="AP325" s="112"/>
      <c r="AQ325" s="112"/>
      <c r="AR325" s="112"/>
      <c r="AS325" s="112"/>
      <c r="AT325" s="112"/>
      <c r="AU325" s="112"/>
      <c r="AV325" s="112"/>
      <c r="AW325" s="112"/>
      <c r="AX325" s="112"/>
      <c r="AY325" s="112"/>
      <c r="AZ325" s="112"/>
      <c r="BA325" s="112"/>
      <c r="BB325" s="112"/>
      <c r="BC325" s="112"/>
      <c r="BD325" s="112"/>
      <c r="BE325" s="112"/>
      <c r="BF325" s="112"/>
      <c r="BG325" s="112"/>
      <c r="BH325" s="112"/>
      <c r="BI325" s="112"/>
      <c r="BJ325" s="112"/>
      <c r="BK325" s="112"/>
      <c r="BL325" s="112"/>
      <c r="BM325" s="112"/>
      <c r="BN325" s="112"/>
      <c r="BO325" s="112"/>
      <c r="BP325" s="112"/>
      <c r="BQ325" s="112"/>
      <c r="BR325" s="112"/>
      <c r="BS325" s="112"/>
      <c r="BT325" s="112"/>
      <c r="BU325" s="112"/>
      <c r="BV325" s="112"/>
      <c r="BW325" s="112"/>
      <c r="BX325" s="112"/>
      <c r="BY325" s="112"/>
      <c r="BZ325" s="112"/>
      <c r="CA325" s="112"/>
      <c r="CB325" s="112"/>
      <c r="CC325" s="112"/>
      <c r="CD325" s="112"/>
      <c r="CE325" s="112"/>
      <c r="CF325" s="112"/>
      <c r="CG325" s="112"/>
      <c r="CH325" s="112"/>
      <c r="CI325" s="112"/>
      <c r="CJ325" s="112"/>
      <c r="CK325" s="112"/>
      <c r="CL325" s="112"/>
      <c r="CM325" s="112"/>
      <c r="CN325" s="112"/>
      <c r="CO325" s="112"/>
      <c r="CP325" s="112"/>
      <c r="CQ325" s="112"/>
      <c r="CR325" s="112"/>
      <c r="CS325" s="112"/>
      <c r="CT325" s="112"/>
      <c r="CU325" s="112"/>
      <c r="CV325" s="112"/>
      <c r="CW325" s="112"/>
      <c r="CX325" s="112"/>
      <c r="CY325" s="112"/>
      <c r="CZ325" s="112"/>
      <c r="DA325" s="112"/>
      <c r="DB325" s="112"/>
      <c r="DC325" s="112"/>
      <c r="DD325" s="112"/>
      <c r="DE325" s="112"/>
      <c r="DF325" s="112"/>
      <c r="DG325" s="112"/>
      <c r="DH325" s="112"/>
      <c r="DI325" s="112"/>
      <c r="DJ325" s="112"/>
      <c r="DK325" s="112"/>
      <c r="DL325" s="112"/>
      <c r="DM325" s="112"/>
      <c r="DN325" s="112"/>
      <c r="DO325" s="112"/>
      <c r="DP325" s="112"/>
      <c r="DQ325" s="112"/>
      <c r="DR325" s="112"/>
      <c r="DS325" s="112"/>
      <c r="DT325" s="112"/>
      <c r="DU325" s="112"/>
      <c r="DV325" s="112"/>
      <c r="DW325" s="112"/>
      <c r="DX325" s="112"/>
      <c r="DY325" s="112"/>
      <c r="DZ325" s="112"/>
      <c r="EA325" s="112"/>
      <c r="EB325" s="112"/>
      <c r="EC325" s="112"/>
      <c r="ED325" s="112"/>
      <c r="EE325" s="112"/>
      <c r="EF325" s="112"/>
      <c r="EG325" s="112"/>
      <c r="EH325" s="112"/>
      <c r="EI325" s="112"/>
      <c r="EJ325" s="112"/>
      <c r="EK325" s="112"/>
      <c r="EL325" s="112"/>
      <c r="EM325" s="112"/>
      <c r="EN325" s="112"/>
      <c r="EO325" s="112"/>
      <c r="EP325" s="112"/>
      <c r="EQ325" s="112"/>
      <c r="ER325" s="112"/>
      <c r="ES325" s="112"/>
      <c r="ET325" s="112"/>
      <c r="EU325" s="112"/>
      <c r="EV325" s="112"/>
      <c r="EW325" s="112"/>
      <c r="EX325" s="112"/>
      <c r="EY325" s="112"/>
      <c r="EZ325" s="112"/>
      <c r="FA325" s="112"/>
      <c r="FB325" s="112"/>
      <c r="FC325" s="112"/>
      <c r="FD325" s="112"/>
      <c r="FE325" s="112"/>
      <c r="FF325" s="112"/>
      <c r="FG325" s="112"/>
      <c r="FH325" s="112"/>
      <c r="FI325" s="112"/>
      <c r="FJ325" s="112"/>
    </row>
    <row r="326">
      <c r="A326" s="241" t="s">
        <v>257</v>
      </c>
      <c r="B326" s="241">
        <v>157033.0</v>
      </c>
      <c r="C326" s="246" t="s">
        <v>211</v>
      </c>
      <c r="D326" s="242">
        <v>-13.83</v>
      </c>
      <c r="E326" s="242">
        <v>43.01</v>
      </c>
      <c r="F326" s="242">
        <v>6.91</v>
      </c>
      <c r="G326" s="242">
        <v>2.07</v>
      </c>
      <c r="H326" s="242">
        <v>20.77777777777778</v>
      </c>
      <c r="I326" s="325">
        <v>0.311</v>
      </c>
      <c r="J326" s="325">
        <v>1.91</v>
      </c>
      <c r="K326" s="323">
        <v>6.655948553054662</v>
      </c>
      <c r="L326" s="241">
        <v>0.0</v>
      </c>
      <c r="M326" s="243">
        <v>0.9378700000000001</v>
      </c>
      <c r="N326" s="404"/>
      <c r="O326" s="324"/>
      <c r="P326" s="112"/>
      <c r="Q326" s="112"/>
      <c r="R326" s="112"/>
      <c r="S326" s="112"/>
      <c r="T326" s="112"/>
      <c r="U326" s="112"/>
      <c r="V326" s="112"/>
      <c r="W326" s="112"/>
      <c r="X326" s="112"/>
      <c r="Y326" s="112"/>
      <c r="Z326" s="112"/>
      <c r="AA326" s="112"/>
      <c r="AB326" s="112"/>
      <c r="AC326" s="112"/>
      <c r="AD326" s="112"/>
      <c r="AE326" s="112"/>
      <c r="AF326" s="112"/>
      <c r="AG326" s="112"/>
      <c r="AH326" s="112"/>
      <c r="AI326" s="112"/>
      <c r="AJ326" s="112"/>
      <c r="AK326" s="112"/>
      <c r="AL326" s="112"/>
      <c r="AM326" s="112"/>
      <c r="AN326" s="112"/>
      <c r="AO326" s="112"/>
      <c r="AP326" s="112"/>
      <c r="AQ326" s="112"/>
      <c r="AR326" s="112"/>
      <c r="AS326" s="112"/>
      <c r="AT326" s="112"/>
      <c r="AU326" s="112"/>
      <c r="AV326" s="112"/>
      <c r="AW326" s="112"/>
      <c r="AX326" s="112"/>
      <c r="AY326" s="112"/>
      <c r="AZ326" s="112"/>
      <c r="BA326" s="112"/>
      <c r="BB326" s="112"/>
      <c r="BC326" s="112"/>
      <c r="BD326" s="112"/>
      <c r="BE326" s="112"/>
      <c r="BF326" s="112"/>
      <c r="BG326" s="112"/>
      <c r="BH326" s="112"/>
      <c r="BI326" s="112"/>
      <c r="BJ326" s="112"/>
      <c r="BK326" s="112"/>
      <c r="BL326" s="112"/>
      <c r="BM326" s="112"/>
      <c r="BN326" s="112"/>
      <c r="BO326" s="112"/>
      <c r="BP326" s="112"/>
      <c r="BQ326" s="112"/>
      <c r="BR326" s="112"/>
      <c r="BS326" s="112"/>
      <c r="BT326" s="112"/>
      <c r="BU326" s="112"/>
      <c r="BV326" s="112"/>
      <c r="BW326" s="112"/>
      <c r="BX326" s="112"/>
      <c r="BY326" s="112"/>
      <c r="BZ326" s="112"/>
      <c r="CA326" s="112"/>
      <c r="CB326" s="112"/>
      <c r="CC326" s="112"/>
      <c r="CD326" s="112"/>
      <c r="CE326" s="112"/>
      <c r="CF326" s="112"/>
      <c r="CG326" s="112"/>
      <c r="CH326" s="112"/>
      <c r="CI326" s="112"/>
      <c r="CJ326" s="112"/>
      <c r="CK326" s="112"/>
      <c r="CL326" s="112"/>
      <c r="CM326" s="112"/>
      <c r="CN326" s="112"/>
      <c r="CO326" s="112"/>
      <c r="CP326" s="112"/>
      <c r="CQ326" s="112"/>
      <c r="CR326" s="112"/>
      <c r="CS326" s="112"/>
      <c r="CT326" s="112"/>
      <c r="CU326" s="112"/>
      <c r="CV326" s="112"/>
      <c r="CW326" s="112"/>
      <c r="CX326" s="112"/>
      <c r="CY326" s="112"/>
      <c r="CZ326" s="112"/>
      <c r="DA326" s="112"/>
      <c r="DB326" s="112"/>
      <c r="DC326" s="112"/>
      <c r="DD326" s="112"/>
      <c r="DE326" s="112"/>
      <c r="DF326" s="112"/>
      <c r="DG326" s="112"/>
      <c r="DH326" s="112"/>
      <c r="DI326" s="112"/>
      <c r="DJ326" s="112"/>
      <c r="DK326" s="112"/>
      <c r="DL326" s="112"/>
      <c r="DM326" s="112"/>
      <c r="DN326" s="112"/>
      <c r="DO326" s="112"/>
      <c r="DP326" s="112"/>
      <c r="DQ326" s="112"/>
      <c r="DR326" s="112"/>
      <c r="DS326" s="112"/>
      <c r="DT326" s="112"/>
      <c r="DU326" s="112"/>
      <c r="DV326" s="112"/>
      <c r="DW326" s="112"/>
      <c r="DX326" s="112"/>
      <c r="DY326" s="112"/>
      <c r="DZ326" s="112"/>
      <c r="EA326" s="112"/>
      <c r="EB326" s="112"/>
      <c r="EC326" s="112"/>
      <c r="ED326" s="112"/>
      <c r="EE326" s="112"/>
      <c r="EF326" s="112"/>
      <c r="EG326" s="112"/>
      <c r="EH326" s="112"/>
      <c r="EI326" s="112"/>
      <c r="EJ326" s="112"/>
      <c r="EK326" s="112"/>
      <c r="EL326" s="112"/>
      <c r="EM326" s="112"/>
      <c r="EN326" s="112"/>
      <c r="EO326" s="112"/>
      <c r="EP326" s="112"/>
      <c r="EQ326" s="112"/>
      <c r="ER326" s="112"/>
      <c r="ES326" s="112"/>
      <c r="ET326" s="112"/>
      <c r="EU326" s="112"/>
      <c r="EV326" s="112"/>
      <c r="EW326" s="112"/>
      <c r="EX326" s="112"/>
      <c r="EY326" s="112"/>
      <c r="EZ326" s="112"/>
      <c r="FA326" s="112"/>
      <c r="FB326" s="112"/>
      <c r="FC326" s="112"/>
      <c r="FD326" s="112"/>
      <c r="FE326" s="112"/>
      <c r="FF326" s="112"/>
      <c r="FG326" s="112"/>
      <c r="FH326" s="112"/>
      <c r="FI326" s="112"/>
      <c r="FJ326" s="112"/>
    </row>
    <row r="327">
      <c r="A327" s="241" t="s">
        <v>289</v>
      </c>
      <c r="B327" s="241">
        <v>641815.0</v>
      </c>
      <c r="C327" s="246" t="s">
        <v>211</v>
      </c>
      <c r="D327" s="242">
        <v>-13.95</v>
      </c>
      <c r="E327" s="242">
        <v>40.69</v>
      </c>
      <c r="F327" s="242">
        <v>6.38</v>
      </c>
      <c r="G327" s="242">
        <v>2.39</v>
      </c>
      <c r="H327" s="242">
        <v>17.02510460251046</v>
      </c>
      <c r="I327" s="325">
        <v>0.236</v>
      </c>
      <c r="J327" s="325">
        <v>1.1</v>
      </c>
      <c r="K327" s="323">
        <v>10.127118644067798</v>
      </c>
      <c r="L327" s="241">
        <v>3.0</v>
      </c>
      <c r="M327" s="243">
        <v>0.6784300000000001</v>
      </c>
      <c r="N327" s="404"/>
      <c r="O327" s="324"/>
      <c r="P327" s="112"/>
      <c r="Q327" s="112"/>
      <c r="R327" s="112"/>
      <c r="S327" s="112"/>
      <c r="T327" s="112"/>
      <c r="U327" s="112"/>
      <c r="V327" s="112"/>
      <c r="W327" s="112"/>
      <c r="X327" s="112"/>
      <c r="Y327" s="112"/>
      <c r="Z327" s="112"/>
      <c r="AA327" s="112"/>
      <c r="AB327" s="112"/>
      <c r="AC327" s="112"/>
      <c r="AD327" s="112"/>
      <c r="AE327" s="112"/>
      <c r="AF327" s="112"/>
      <c r="AG327" s="112"/>
      <c r="AH327" s="112"/>
      <c r="AI327" s="112"/>
      <c r="AJ327" s="112"/>
      <c r="AK327" s="112"/>
      <c r="AL327" s="112"/>
      <c r="AM327" s="112"/>
      <c r="AN327" s="112"/>
      <c r="AO327" s="112"/>
      <c r="AP327" s="112"/>
      <c r="AQ327" s="112"/>
      <c r="AR327" s="112"/>
      <c r="AS327" s="112"/>
      <c r="AT327" s="112"/>
      <c r="AU327" s="112"/>
      <c r="AV327" s="112"/>
      <c r="AW327" s="112"/>
      <c r="AX327" s="112"/>
      <c r="AY327" s="112"/>
      <c r="AZ327" s="112"/>
      <c r="BA327" s="112"/>
      <c r="BB327" s="112"/>
      <c r="BC327" s="112"/>
      <c r="BD327" s="112"/>
      <c r="BE327" s="112"/>
      <c r="BF327" s="112"/>
      <c r="BG327" s="112"/>
      <c r="BH327" s="112"/>
      <c r="BI327" s="112"/>
      <c r="BJ327" s="112"/>
      <c r="BK327" s="112"/>
      <c r="BL327" s="112"/>
      <c r="BM327" s="112"/>
      <c r="BN327" s="112"/>
      <c r="BO327" s="112"/>
      <c r="BP327" s="112"/>
      <c r="BQ327" s="112"/>
      <c r="BR327" s="112"/>
      <c r="BS327" s="112"/>
      <c r="BT327" s="112"/>
      <c r="BU327" s="112"/>
      <c r="BV327" s="112"/>
      <c r="BW327" s="112"/>
      <c r="BX327" s="112"/>
      <c r="BY327" s="112"/>
      <c r="BZ327" s="112"/>
      <c r="CA327" s="112"/>
      <c r="CB327" s="112"/>
      <c r="CC327" s="112"/>
      <c r="CD327" s="112"/>
      <c r="CE327" s="112"/>
      <c r="CF327" s="112"/>
      <c r="CG327" s="112"/>
      <c r="CH327" s="112"/>
      <c r="CI327" s="112"/>
      <c r="CJ327" s="112"/>
      <c r="CK327" s="112"/>
      <c r="CL327" s="112"/>
      <c r="CM327" s="112"/>
      <c r="CN327" s="112"/>
      <c r="CO327" s="112"/>
      <c r="CP327" s="112"/>
      <c r="CQ327" s="112"/>
      <c r="CR327" s="112"/>
      <c r="CS327" s="112"/>
      <c r="CT327" s="112"/>
      <c r="CU327" s="112"/>
      <c r="CV327" s="112"/>
      <c r="CW327" s="112"/>
      <c r="CX327" s="112"/>
      <c r="CY327" s="112"/>
      <c r="CZ327" s="112"/>
      <c r="DA327" s="112"/>
      <c r="DB327" s="112"/>
      <c r="DC327" s="112"/>
      <c r="DD327" s="112"/>
      <c r="DE327" s="112"/>
      <c r="DF327" s="112"/>
      <c r="DG327" s="112"/>
      <c r="DH327" s="112"/>
      <c r="DI327" s="112"/>
      <c r="DJ327" s="112"/>
      <c r="DK327" s="112"/>
      <c r="DL327" s="112"/>
      <c r="DM327" s="112"/>
      <c r="DN327" s="112"/>
      <c r="DO327" s="112"/>
      <c r="DP327" s="112"/>
      <c r="DQ327" s="112"/>
      <c r="DR327" s="112"/>
      <c r="DS327" s="112"/>
      <c r="DT327" s="112"/>
      <c r="DU327" s="112"/>
      <c r="DV327" s="112"/>
      <c r="DW327" s="112"/>
      <c r="DX327" s="112"/>
      <c r="DY327" s="112"/>
      <c r="DZ327" s="112"/>
      <c r="EA327" s="112"/>
      <c r="EB327" s="112"/>
      <c r="EC327" s="112"/>
      <c r="ED327" s="112"/>
      <c r="EE327" s="112"/>
      <c r="EF327" s="112"/>
      <c r="EG327" s="112"/>
      <c r="EH327" s="112"/>
      <c r="EI327" s="112"/>
      <c r="EJ327" s="112"/>
      <c r="EK327" s="112"/>
      <c r="EL327" s="112"/>
      <c r="EM327" s="112"/>
      <c r="EN327" s="112"/>
      <c r="EO327" s="112"/>
      <c r="EP327" s="112"/>
      <c r="EQ327" s="112"/>
      <c r="ER327" s="112"/>
      <c r="ES327" s="112"/>
      <c r="ET327" s="112"/>
      <c r="EU327" s="112"/>
      <c r="EV327" s="112"/>
      <c r="EW327" s="112"/>
      <c r="EX327" s="112"/>
      <c r="EY327" s="112"/>
      <c r="EZ327" s="112"/>
      <c r="FA327" s="112"/>
      <c r="FB327" s="112"/>
      <c r="FC327" s="112"/>
      <c r="FD327" s="112"/>
      <c r="FE327" s="112"/>
      <c r="FF327" s="112"/>
      <c r="FG327" s="112"/>
      <c r="FH327" s="112"/>
      <c r="FI327" s="112"/>
      <c r="FJ327" s="112"/>
    </row>
    <row r="328">
      <c r="A328" s="241" t="s">
        <v>569</v>
      </c>
      <c r="B328" s="241">
        <v>514456.0</v>
      </c>
      <c r="C328" s="246" t="s">
        <v>211</v>
      </c>
      <c r="D328" s="242">
        <v>-13.87372583</v>
      </c>
      <c r="E328" s="242">
        <v>44.77489525</v>
      </c>
      <c r="F328" s="242">
        <v>5.329760304</v>
      </c>
      <c r="G328" s="242">
        <v>2.764332605</v>
      </c>
      <c r="H328" s="242">
        <v>16.197361767904916</v>
      </c>
      <c r="I328" s="325">
        <v>0.257</v>
      </c>
      <c r="J328" s="325">
        <v>1.16</v>
      </c>
      <c r="K328" s="323">
        <v>10.756157996108948</v>
      </c>
      <c r="L328" s="241">
        <v>0.0</v>
      </c>
      <c r="M328" s="243">
        <v>1.03518</v>
      </c>
      <c r="N328" s="404"/>
      <c r="O328" s="324"/>
      <c r="P328" s="112"/>
      <c r="Q328" s="112"/>
      <c r="R328" s="112"/>
      <c r="S328" s="112"/>
      <c r="T328" s="112"/>
      <c r="U328" s="112"/>
      <c r="V328" s="112"/>
      <c r="W328" s="112"/>
      <c r="X328" s="112"/>
      <c r="Y328" s="112"/>
      <c r="Z328" s="112"/>
      <c r="AA328" s="112"/>
      <c r="AB328" s="112"/>
      <c r="AC328" s="112"/>
      <c r="AD328" s="112"/>
      <c r="AE328" s="112"/>
      <c r="AF328" s="112"/>
      <c r="AG328" s="112"/>
      <c r="AH328" s="112"/>
      <c r="AI328" s="112"/>
      <c r="AJ328" s="112"/>
      <c r="AK328" s="112"/>
      <c r="AL328" s="112"/>
      <c r="AM328" s="112"/>
      <c r="AN328" s="112"/>
      <c r="AO328" s="112"/>
      <c r="AP328" s="112"/>
      <c r="AQ328" s="112"/>
      <c r="AR328" s="112"/>
      <c r="AS328" s="112"/>
      <c r="AT328" s="112"/>
      <c r="AU328" s="112"/>
      <c r="AV328" s="112"/>
      <c r="AW328" s="112"/>
      <c r="AX328" s="112"/>
      <c r="AY328" s="112"/>
      <c r="AZ328" s="112"/>
      <c r="BA328" s="112"/>
      <c r="BB328" s="112"/>
      <c r="BC328" s="112"/>
      <c r="BD328" s="112"/>
      <c r="BE328" s="112"/>
      <c r="BF328" s="112"/>
      <c r="BG328" s="112"/>
      <c r="BH328" s="112"/>
      <c r="BI328" s="112"/>
      <c r="BJ328" s="112"/>
      <c r="BK328" s="112"/>
      <c r="BL328" s="112"/>
      <c r="BM328" s="112"/>
      <c r="BN328" s="112"/>
      <c r="BO328" s="112"/>
      <c r="BP328" s="112"/>
      <c r="BQ328" s="112"/>
      <c r="BR328" s="112"/>
      <c r="BS328" s="112"/>
      <c r="BT328" s="112"/>
      <c r="BU328" s="112"/>
      <c r="BV328" s="112"/>
      <c r="BW328" s="112"/>
      <c r="BX328" s="112"/>
      <c r="BY328" s="112"/>
      <c r="BZ328" s="112"/>
      <c r="CA328" s="112"/>
      <c r="CB328" s="112"/>
      <c r="CC328" s="112"/>
      <c r="CD328" s="112"/>
      <c r="CE328" s="112"/>
      <c r="CF328" s="112"/>
      <c r="CG328" s="112"/>
      <c r="CH328" s="112"/>
      <c r="CI328" s="112"/>
      <c r="CJ328" s="112"/>
      <c r="CK328" s="112"/>
      <c r="CL328" s="112"/>
      <c r="CM328" s="112"/>
      <c r="CN328" s="112"/>
      <c r="CO328" s="112"/>
      <c r="CP328" s="112"/>
      <c r="CQ328" s="112"/>
      <c r="CR328" s="112"/>
      <c r="CS328" s="112"/>
      <c r="CT328" s="112"/>
      <c r="CU328" s="112"/>
      <c r="CV328" s="112"/>
      <c r="CW328" s="112"/>
      <c r="CX328" s="112"/>
      <c r="CY328" s="112"/>
      <c r="CZ328" s="112"/>
      <c r="DA328" s="112"/>
      <c r="DB328" s="112"/>
      <c r="DC328" s="112"/>
      <c r="DD328" s="112"/>
      <c r="DE328" s="112"/>
      <c r="DF328" s="112"/>
      <c r="DG328" s="112"/>
      <c r="DH328" s="112"/>
      <c r="DI328" s="112"/>
      <c r="DJ328" s="112"/>
      <c r="DK328" s="112"/>
      <c r="DL328" s="112"/>
      <c r="DM328" s="112"/>
      <c r="DN328" s="112"/>
      <c r="DO328" s="112"/>
      <c r="DP328" s="112"/>
      <c r="DQ328" s="112"/>
      <c r="DR328" s="112"/>
      <c r="DS328" s="112"/>
      <c r="DT328" s="112"/>
      <c r="DU328" s="112"/>
      <c r="DV328" s="112"/>
      <c r="DW328" s="112"/>
      <c r="DX328" s="112"/>
      <c r="DY328" s="112"/>
      <c r="DZ328" s="112"/>
      <c r="EA328" s="112"/>
      <c r="EB328" s="112"/>
      <c r="EC328" s="112"/>
      <c r="ED328" s="112"/>
      <c r="EE328" s="112"/>
      <c r="EF328" s="112"/>
      <c r="EG328" s="112"/>
      <c r="EH328" s="112"/>
      <c r="EI328" s="112"/>
      <c r="EJ328" s="112"/>
      <c r="EK328" s="112"/>
      <c r="EL328" s="112"/>
      <c r="EM328" s="112"/>
      <c r="EN328" s="112"/>
      <c r="EO328" s="112"/>
      <c r="EP328" s="112"/>
      <c r="EQ328" s="112"/>
      <c r="ER328" s="112"/>
      <c r="ES328" s="112"/>
      <c r="ET328" s="112"/>
      <c r="EU328" s="112"/>
      <c r="EV328" s="112"/>
      <c r="EW328" s="112"/>
      <c r="EX328" s="112"/>
      <c r="EY328" s="112"/>
      <c r="EZ328" s="112"/>
      <c r="FA328" s="112"/>
      <c r="FB328" s="112"/>
      <c r="FC328" s="112"/>
      <c r="FD328" s="112"/>
      <c r="FE328" s="112"/>
      <c r="FF328" s="112"/>
      <c r="FG328" s="112"/>
      <c r="FH328" s="112"/>
      <c r="FI328" s="112"/>
      <c r="FJ328" s="112"/>
    </row>
    <row r="329">
      <c r="A329" s="241" t="s">
        <v>362</v>
      </c>
      <c r="B329" s="241">
        <v>152966.0</v>
      </c>
      <c r="C329" s="246" t="s">
        <v>211</v>
      </c>
      <c r="D329" s="242">
        <v>-13.935</v>
      </c>
      <c r="E329" s="242">
        <v>42.755</v>
      </c>
      <c r="F329" s="242">
        <v>7.14</v>
      </c>
      <c r="G329" s="242">
        <v>2.42</v>
      </c>
      <c r="H329" s="242">
        <v>17.66735537190083</v>
      </c>
      <c r="I329" s="325">
        <v>0.292</v>
      </c>
      <c r="J329" s="325">
        <v>1.64</v>
      </c>
      <c r="K329" s="323">
        <v>8.287671232876713</v>
      </c>
      <c r="L329" s="241">
        <v>0.0</v>
      </c>
      <c r="M329" s="243">
        <v>1.78394</v>
      </c>
      <c r="N329" s="404"/>
      <c r="O329" s="324"/>
      <c r="P329" s="112"/>
      <c r="Q329" s="112"/>
      <c r="R329" s="112"/>
      <c r="S329" s="112"/>
      <c r="T329" s="112"/>
      <c r="U329" s="112"/>
      <c r="V329" s="112"/>
      <c r="W329" s="112"/>
      <c r="X329" s="112"/>
      <c r="Y329" s="112"/>
      <c r="Z329" s="112"/>
      <c r="AA329" s="112"/>
      <c r="AB329" s="112"/>
      <c r="AC329" s="112"/>
      <c r="AD329" s="112"/>
      <c r="AE329" s="112"/>
      <c r="AF329" s="112"/>
      <c r="AG329" s="112"/>
      <c r="AH329" s="112"/>
      <c r="AI329" s="112"/>
      <c r="AJ329" s="112"/>
      <c r="AK329" s="112"/>
      <c r="AL329" s="112"/>
      <c r="AM329" s="112"/>
      <c r="AN329" s="112"/>
      <c r="AO329" s="112"/>
      <c r="AP329" s="112"/>
      <c r="AQ329" s="112"/>
      <c r="AR329" s="112"/>
      <c r="AS329" s="112"/>
      <c r="AT329" s="112"/>
      <c r="AU329" s="112"/>
      <c r="AV329" s="112"/>
      <c r="AW329" s="112"/>
      <c r="AX329" s="112"/>
      <c r="AY329" s="112"/>
      <c r="AZ329" s="112"/>
      <c r="BA329" s="112"/>
      <c r="BB329" s="112"/>
      <c r="BC329" s="112"/>
      <c r="BD329" s="112"/>
      <c r="BE329" s="112"/>
      <c r="BF329" s="112"/>
      <c r="BG329" s="112"/>
      <c r="BH329" s="112"/>
      <c r="BI329" s="112"/>
      <c r="BJ329" s="112"/>
      <c r="BK329" s="112"/>
      <c r="BL329" s="112"/>
      <c r="BM329" s="112"/>
      <c r="BN329" s="112"/>
      <c r="BO329" s="112"/>
      <c r="BP329" s="112"/>
      <c r="BQ329" s="112"/>
      <c r="BR329" s="112"/>
      <c r="BS329" s="112"/>
      <c r="BT329" s="112"/>
      <c r="BU329" s="112"/>
      <c r="BV329" s="112"/>
      <c r="BW329" s="112"/>
      <c r="BX329" s="112"/>
      <c r="BY329" s="112"/>
      <c r="BZ329" s="112"/>
      <c r="CA329" s="112"/>
      <c r="CB329" s="112"/>
      <c r="CC329" s="112"/>
      <c r="CD329" s="112"/>
      <c r="CE329" s="112"/>
      <c r="CF329" s="112"/>
      <c r="CG329" s="112"/>
      <c r="CH329" s="112"/>
      <c r="CI329" s="112"/>
      <c r="CJ329" s="112"/>
      <c r="CK329" s="112"/>
      <c r="CL329" s="112"/>
      <c r="CM329" s="112"/>
      <c r="CN329" s="112"/>
      <c r="CO329" s="112"/>
      <c r="CP329" s="112"/>
      <c r="CQ329" s="112"/>
      <c r="CR329" s="112"/>
      <c r="CS329" s="112"/>
      <c r="CT329" s="112"/>
      <c r="CU329" s="112"/>
      <c r="CV329" s="112"/>
      <c r="CW329" s="112"/>
      <c r="CX329" s="112"/>
      <c r="CY329" s="112"/>
      <c r="CZ329" s="112"/>
      <c r="DA329" s="112"/>
      <c r="DB329" s="112"/>
      <c r="DC329" s="112"/>
      <c r="DD329" s="112"/>
      <c r="DE329" s="112"/>
      <c r="DF329" s="112"/>
      <c r="DG329" s="112"/>
      <c r="DH329" s="112"/>
      <c r="DI329" s="112"/>
      <c r="DJ329" s="112"/>
      <c r="DK329" s="112"/>
      <c r="DL329" s="112"/>
      <c r="DM329" s="112"/>
      <c r="DN329" s="112"/>
      <c r="DO329" s="112"/>
      <c r="DP329" s="112"/>
      <c r="DQ329" s="112"/>
      <c r="DR329" s="112"/>
      <c r="DS329" s="112"/>
      <c r="DT329" s="112"/>
      <c r="DU329" s="112"/>
      <c r="DV329" s="112"/>
      <c r="DW329" s="112"/>
      <c r="DX329" s="112"/>
      <c r="DY329" s="112"/>
      <c r="DZ329" s="112"/>
      <c r="EA329" s="112"/>
      <c r="EB329" s="112"/>
      <c r="EC329" s="112"/>
      <c r="ED329" s="112"/>
      <c r="EE329" s="112"/>
      <c r="EF329" s="112"/>
      <c r="EG329" s="112"/>
      <c r="EH329" s="112"/>
      <c r="EI329" s="112"/>
      <c r="EJ329" s="112"/>
      <c r="EK329" s="112"/>
      <c r="EL329" s="112"/>
      <c r="EM329" s="112"/>
      <c r="EN329" s="112"/>
      <c r="EO329" s="112"/>
      <c r="EP329" s="112"/>
      <c r="EQ329" s="112"/>
      <c r="ER329" s="112"/>
      <c r="ES329" s="112"/>
      <c r="ET329" s="112"/>
      <c r="EU329" s="112"/>
      <c r="EV329" s="112"/>
      <c r="EW329" s="112"/>
      <c r="EX329" s="112"/>
      <c r="EY329" s="112"/>
      <c r="EZ329" s="112"/>
      <c r="FA329" s="112"/>
      <c r="FB329" s="112"/>
      <c r="FC329" s="112"/>
      <c r="FD329" s="112"/>
      <c r="FE329" s="112"/>
      <c r="FF329" s="112"/>
      <c r="FG329" s="112"/>
      <c r="FH329" s="112"/>
      <c r="FI329" s="112"/>
      <c r="FJ329" s="112"/>
    </row>
    <row r="330">
      <c r="A330" s="241" t="s">
        <v>678</v>
      </c>
      <c r="B330" s="241">
        <v>563348.0</v>
      </c>
      <c r="C330" s="246" t="s">
        <v>211</v>
      </c>
      <c r="D330" s="242">
        <v>-13.63</v>
      </c>
      <c r="E330" s="242">
        <v>43.27</v>
      </c>
      <c r="F330" s="242">
        <v>6.77</v>
      </c>
      <c r="G330" s="242">
        <v>2.81</v>
      </c>
      <c r="H330" s="242">
        <v>15.398576512455517</v>
      </c>
      <c r="I330" s="325">
        <v>0.262</v>
      </c>
      <c r="J330" s="325">
        <v>1.83</v>
      </c>
      <c r="K330" s="323">
        <v>10.725190839694656</v>
      </c>
      <c r="L330" s="241">
        <v>0.0</v>
      </c>
      <c r="M330" s="243">
        <v>1.38635</v>
      </c>
      <c r="N330" s="404"/>
      <c r="O330" s="324"/>
      <c r="P330" s="112"/>
      <c r="Q330" s="112"/>
      <c r="R330" s="112"/>
      <c r="S330" s="112"/>
      <c r="T330" s="112"/>
      <c r="U330" s="112"/>
      <c r="V330" s="112"/>
      <c r="W330" s="112"/>
      <c r="X330" s="112"/>
      <c r="Y330" s="112"/>
      <c r="Z330" s="112"/>
      <c r="AA330" s="112"/>
      <c r="AB330" s="112"/>
      <c r="AC330" s="112"/>
      <c r="AD330" s="112"/>
      <c r="AE330" s="112"/>
      <c r="AF330" s="112"/>
      <c r="AG330" s="112"/>
      <c r="AH330" s="112"/>
      <c r="AI330" s="112"/>
      <c r="AJ330" s="112"/>
      <c r="AK330" s="112"/>
      <c r="AL330" s="112"/>
      <c r="AM330" s="112"/>
      <c r="AN330" s="112"/>
      <c r="AO330" s="112"/>
      <c r="AP330" s="112"/>
      <c r="AQ330" s="112"/>
      <c r="AR330" s="112"/>
      <c r="AS330" s="112"/>
      <c r="AT330" s="112"/>
      <c r="AU330" s="112"/>
      <c r="AV330" s="112"/>
      <c r="AW330" s="112"/>
      <c r="AX330" s="112"/>
      <c r="AY330" s="112"/>
      <c r="AZ330" s="112"/>
      <c r="BA330" s="112"/>
      <c r="BB330" s="112"/>
      <c r="BC330" s="112"/>
      <c r="BD330" s="112"/>
      <c r="BE330" s="112"/>
      <c r="BF330" s="112"/>
      <c r="BG330" s="112"/>
      <c r="BH330" s="112"/>
      <c r="BI330" s="112"/>
      <c r="BJ330" s="112"/>
      <c r="BK330" s="112"/>
      <c r="BL330" s="112"/>
      <c r="BM330" s="112"/>
      <c r="BN330" s="112"/>
      <c r="BO330" s="112"/>
      <c r="BP330" s="112"/>
      <c r="BQ330" s="112"/>
      <c r="BR330" s="112"/>
      <c r="BS330" s="112"/>
      <c r="BT330" s="112"/>
      <c r="BU330" s="112"/>
      <c r="BV330" s="112"/>
      <c r="BW330" s="112"/>
      <c r="BX330" s="112"/>
      <c r="BY330" s="112"/>
      <c r="BZ330" s="112"/>
      <c r="CA330" s="112"/>
      <c r="CB330" s="112"/>
      <c r="CC330" s="112"/>
      <c r="CD330" s="112"/>
      <c r="CE330" s="112"/>
      <c r="CF330" s="112"/>
      <c r="CG330" s="112"/>
      <c r="CH330" s="112"/>
      <c r="CI330" s="112"/>
      <c r="CJ330" s="112"/>
      <c r="CK330" s="112"/>
      <c r="CL330" s="112"/>
      <c r="CM330" s="112"/>
      <c r="CN330" s="112"/>
      <c r="CO330" s="112"/>
      <c r="CP330" s="112"/>
      <c r="CQ330" s="112"/>
      <c r="CR330" s="112"/>
      <c r="CS330" s="112"/>
      <c r="CT330" s="112"/>
      <c r="CU330" s="112"/>
      <c r="CV330" s="112"/>
      <c r="CW330" s="112"/>
      <c r="CX330" s="112"/>
      <c r="CY330" s="112"/>
      <c r="CZ330" s="112"/>
      <c r="DA330" s="112"/>
      <c r="DB330" s="112"/>
      <c r="DC330" s="112"/>
      <c r="DD330" s="112"/>
      <c r="DE330" s="112"/>
      <c r="DF330" s="112"/>
      <c r="DG330" s="112"/>
      <c r="DH330" s="112"/>
      <c r="DI330" s="112"/>
      <c r="DJ330" s="112"/>
      <c r="DK330" s="112"/>
      <c r="DL330" s="112"/>
      <c r="DM330" s="112"/>
      <c r="DN330" s="112"/>
      <c r="DO330" s="112"/>
      <c r="DP330" s="112"/>
      <c r="DQ330" s="112"/>
      <c r="DR330" s="112"/>
      <c r="DS330" s="112"/>
      <c r="DT330" s="112"/>
      <c r="DU330" s="112"/>
      <c r="DV330" s="112"/>
      <c r="DW330" s="112"/>
      <c r="DX330" s="112"/>
      <c r="DY330" s="112"/>
      <c r="DZ330" s="112"/>
      <c r="EA330" s="112"/>
      <c r="EB330" s="112"/>
      <c r="EC330" s="112"/>
      <c r="ED330" s="112"/>
      <c r="EE330" s="112"/>
      <c r="EF330" s="112"/>
      <c r="EG330" s="112"/>
      <c r="EH330" s="112"/>
      <c r="EI330" s="112"/>
      <c r="EJ330" s="112"/>
      <c r="EK330" s="112"/>
      <c r="EL330" s="112"/>
      <c r="EM330" s="112"/>
      <c r="EN330" s="112"/>
      <c r="EO330" s="112"/>
      <c r="EP330" s="112"/>
      <c r="EQ330" s="112"/>
      <c r="ER330" s="112"/>
      <c r="ES330" s="112"/>
      <c r="ET330" s="112"/>
      <c r="EU330" s="112"/>
      <c r="EV330" s="112"/>
      <c r="EW330" s="112"/>
      <c r="EX330" s="112"/>
      <c r="EY330" s="112"/>
      <c r="EZ330" s="112"/>
      <c r="FA330" s="112"/>
      <c r="FB330" s="112"/>
      <c r="FC330" s="112"/>
      <c r="FD330" s="112"/>
      <c r="FE330" s="112"/>
      <c r="FF330" s="112"/>
      <c r="FG330" s="112"/>
      <c r="FH330" s="112"/>
      <c r="FI330" s="112"/>
      <c r="FJ330" s="112"/>
    </row>
    <row r="331">
      <c r="A331" s="247" t="s">
        <v>499</v>
      </c>
      <c r="B331" s="247">
        <v>329435.0</v>
      </c>
      <c r="C331" s="327" t="s">
        <v>211</v>
      </c>
      <c r="D331" s="242">
        <v>-13.70387897</v>
      </c>
      <c r="E331" s="242">
        <v>41.97500492</v>
      </c>
      <c r="F331" s="242">
        <v>6.466483027</v>
      </c>
      <c r="G331" s="242">
        <v>2.407477249</v>
      </c>
      <c r="H331" s="242">
        <v>17.435265457829466</v>
      </c>
      <c r="I331" s="325">
        <v>0.333</v>
      </c>
      <c r="J331" s="325">
        <v>1.52</v>
      </c>
      <c r="K331" s="323">
        <v>7.229661408408408</v>
      </c>
      <c r="L331" s="247">
        <v>5.0</v>
      </c>
      <c r="M331" s="243">
        <v>0.77159</v>
      </c>
      <c r="N331" s="405"/>
      <c r="O331" s="324"/>
      <c r="P331" s="112"/>
      <c r="Q331" s="112"/>
      <c r="R331" s="112"/>
      <c r="S331" s="112"/>
      <c r="T331" s="112"/>
      <c r="U331" s="112"/>
      <c r="V331" s="112"/>
      <c r="W331" s="112"/>
      <c r="X331" s="112"/>
      <c r="Y331" s="112"/>
      <c r="Z331" s="112"/>
      <c r="AA331" s="112"/>
      <c r="AB331" s="112"/>
      <c r="AC331" s="112"/>
      <c r="AD331" s="112"/>
      <c r="AE331" s="112"/>
      <c r="AF331" s="112"/>
      <c r="AG331" s="112"/>
      <c r="AH331" s="112"/>
      <c r="AI331" s="112"/>
      <c r="AJ331" s="112"/>
      <c r="AK331" s="112"/>
      <c r="AL331" s="112"/>
      <c r="AM331" s="112"/>
      <c r="AN331" s="112"/>
      <c r="AO331" s="112"/>
      <c r="AP331" s="112"/>
      <c r="AQ331" s="112"/>
      <c r="AR331" s="112"/>
      <c r="AS331" s="112"/>
      <c r="AT331" s="112"/>
      <c r="AU331" s="112"/>
      <c r="AV331" s="112"/>
      <c r="AW331" s="112"/>
      <c r="AX331" s="112"/>
      <c r="AY331" s="112"/>
      <c r="AZ331" s="112"/>
      <c r="BA331" s="112"/>
      <c r="BB331" s="112"/>
      <c r="BC331" s="112"/>
      <c r="BD331" s="112"/>
      <c r="BE331" s="112"/>
      <c r="BF331" s="112"/>
      <c r="BG331" s="112"/>
      <c r="BH331" s="112"/>
      <c r="BI331" s="112"/>
      <c r="BJ331" s="112"/>
      <c r="BK331" s="112"/>
      <c r="BL331" s="112"/>
      <c r="BM331" s="112"/>
      <c r="BN331" s="112"/>
      <c r="BO331" s="112"/>
      <c r="BP331" s="112"/>
      <c r="BQ331" s="112"/>
      <c r="BR331" s="112"/>
      <c r="BS331" s="112"/>
      <c r="BT331" s="112"/>
      <c r="BU331" s="112"/>
      <c r="BV331" s="112"/>
      <c r="BW331" s="112"/>
      <c r="BX331" s="112"/>
      <c r="BY331" s="112"/>
      <c r="BZ331" s="112"/>
      <c r="CA331" s="112"/>
      <c r="CB331" s="112"/>
      <c r="CC331" s="112"/>
      <c r="CD331" s="112"/>
      <c r="CE331" s="112"/>
      <c r="CF331" s="112"/>
      <c r="CG331" s="112"/>
      <c r="CH331" s="112"/>
      <c r="CI331" s="112"/>
      <c r="CJ331" s="112"/>
      <c r="CK331" s="112"/>
      <c r="CL331" s="112"/>
      <c r="CM331" s="112"/>
      <c r="CN331" s="112"/>
      <c r="CO331" s="112"/>
      <c r="CP331" s="112"/>
      <c r="CQ331" s="112"/>
      <c r="CR331" s="112"/>
      <c r="CS331" s="112"/>
      <c r="CT331" s="112"/>
      <c r="CU331" s="112"/>
      <c r="CV331" s="112"/>
      <c r="CW331" s="112"/>
      <c r="CX331" s="112"/>
      <c r="CY331" s="112"/>
      <c r="CZ331" s="112"/>
      <c r="DA331" s="112"/>
      <c r="DB331" s="112"/>
      <c r="DC331" s="112"/>
      <c r="DD331" s="112"/>
      <c r="DE331" s="112"/>
      <c r="DF331" s="112"/>
      <c r="DG331" s="112"/>
      <c r="DH331" s="112"/>
      <c r="DI331" s="112"/>
      <c r="DJ331" s="112"/>
      <c r="DK331" s="112"/>
      <c r="DL331" s="112"/>
      <c r="DM331" s="112"/>
      <c r="DN331" s="112"/>
      <c r="DO331" s="112"/>
      <c r="DP331" s="112"/>
      <c r="DQ331" s="112"/>
      <c r="DR331" s="112"/>
      <c r="DS331" s="112"/>
      <c r="DT331" s="112"/>
      <c r="DU331" s="112"/>
      <c r="DV331" s="112"/>
      <c r="DW331" s="112"/>
      <c r="DX331" s="112"/>
      <c r="DY331" s="112"/>
      <c r="DZ331" s="112"/>
      <c r="EA331" s="112"/>
      <c r="EB331" s="112"/>
      <c r="EC331" s="112"/>
      <c r="ED331" s="112"/>
      <c r="EE331" s="112"/>
      <c r="EF331" s="112"/>
      <c r="EG331" s="112"/>
      <c r="EH331" s="112"/>
      <c r="EI331" s="112"/>
      <c r="EJ331" s="112"/>
      <c r="EK331" s="112"/>
      <c r="EL331" s="112"/>
      <c r="EM331" s="112"/>
      <c r="EN331" s="112"/>
      <c r="EO331" s="112"/>
      <c r="EP331" s="112"/>
      <c r="EQ331" s="112"/>
      <c r="ER331" s="112"/>
      <c r="ES331" s="112"/>
      <c r="ET331" s="112"/>
      <c r="EU331" s="112"/>
      <c r="EV331" s="112"/>
      <c r="EW331" s="112"/>
      <c r="EX331" s="112"/>
      <c r="EY331" s="112"/>
      <c r="EZ331" s="112"/>
      <c r="FA331" s="112"/>
      <c r="FB331" s="112"/>
      <c r="FC331" s="112"/>
      <c r="FD331" s="112"/>
      <c r="FE331" s="112"/>
      <c r="FF331" s="112"/>
      <c r="FG331" s="112"/>
      <c r="FH331" s="112"/>
      <c r="FI331" s="112"/>
      <c r="FJ331" s="112"/>
    </row>
    <row r="332">
      <c r="A332" s="247" t="s">
        <v>316</v>
      </c>
      <c r="B332" s="247">
        <v>563006.0</v>
      </c>
      <c r="C332" s="327" t="s">
        <v>211</v>
      </c>
      <c r="D332" s="242">
        <v>-13.96</v>
      </c>
      <c r="E332" s="242">
        <v>40.11</v>
      </c>
      <c r="F332" s="242">
        <v>7.29</v>
      </c>
      <c r="G332" s="242">
        <v>2.52</v>
      </c>
      <c r="H332" s="242">
        <v>15.916666666666666</v>
      </c>
      <c r="I332" s="325">
        <v>0.265</v>
      </c>
      <c r="J332" s="325">
        <v>1.47</v>
      </c>
      <c r="K332" s="323">
        <v>9.50943396226415</v>
      </c>
      <c r="L332" s="247">
        <v>0.0</v>
      </c>
      <c r="M332" s="243">
        <v>0.85851</v>
      </c>
      <c r="N332" s="405"/>
      <c r="O332" s="324"/>
      <c r="P332" s="112"/>
      <c r="Q332" s="112"/>
      <c r="R332" s="112"/>
      <c r="S332" s="112"/>
      <c r="T332" s="112"/>
      <c r="U332" s="112"/>
      <c r="V332" s="112"/>
      <c r="W332" s="112"/>
      <c r="X332" s="112"/>
      <c r="Y332" s="112"/>
      <c r="Z332" s="112"/>
      <c r="AA332" s="112"/>
      <c r="AB332" s="112"/>
      <c r="AC332" s="112"/>
      <c r="AD332" s="112"/>
      <c r="AE332" s="112"/>
      <c r="AF332" s="112"/>
      <c r="AG332" s="112"/>
      <c r="AH332" s="112"/>
      <c r="AI332" s="112"/>
      <c r="AJ332" s="112"/>
      <c r="AK332" s="112"/>
      <c r="AL332" s="112"/>
      <c r="AM332" s="112"/>
      <c r="AN332" s="112"/>
      <c r="AO332" s="112"/>
      <c r="AP332" s="112"/>
      <c r="AQ332" s="112"/>
      <c r="AR332" s="112"/>
      <c r="AS332" s="112"/>
      <c r="AT332" s="112"/>
      <c r="AU332" s="112"/>
      <c r="AV332" s="112"/>
      <c r="AW332" s="112"/>
      <c r="AX332" s="112"/>
      <c r="AY332" s="112"/>
      <c r="AZ332" s="112"/>
      <c r="BA332" s="112"/>
      <c r="BB332" s="112"/>
      <c r="BC332" s="112"/>
      <c r="BD332" s="112"/>
      <c r="BE332" s="112"/>
      <c r="BF332" s="112"/>
      <c r="BG332" s="112"/>
      <c r="BH332" s="112"/>
      <c r="BI332" s="112"/>
      <c r="BJ332" s="112"/>
      <c r="BK332" s="112"/>
      <c r="BL332" s="112"/>
      <c r="BM332" s="112"/>
      <c r="BN332" s="112"/>
      <c r="BO332" s="112"/>
      <c r="BP332" s="112"/>
      <c r="BQ332" s="112"/>
      <c r="BR332" s="112"/>
      <c r="BS332" s="112"/>
      <c r="BT332" s="112"/>
      <c r="BU332" s="112"/>
      <c r="BV332" s="112"/>
      <c r="BW332" s="112"/>
      <c r="BX332" s="112"/>
      <c r="BY332" s="112"/>
      <c r="BZ332" s="112"/>
      <c r="CA332" s="112"/>
      <c r="CB332" s="112"/>
      <c r="CC332" s="112"/>
      <c r="CD332" s="112"/>
      <c r="CE332" s="112"/>
      <c r="CF332" s="112"/>
      <c r="CG332" s="112"/>
      <c r="CH332" s="112"/>
      <c r="CI332" s="112"/>
      <c r="CJ332" s="112"/>
      <c r="CK332" s="112"/>
      <c r="CL332" s="112"/>
      <c r="CM332" s="112"/>
      <c r="CN332" s="112"/>
      <c r="CO332" s="112"/>
      <c r="CP332" s="112"/>
      <c r="CQ332" s="112"/>
      <c r="CR332" s="112"/>
      <c r="CS332" s="112"/>
      <c r="CT332" s="112"/>
      <c r="CU332" s="112"/>
      <c r="CV332" s="112"/>
      <c r="CW332" s="112"/>
      <c r="CX332" s="112"/>
      <c r="CY332" s="112"/>
      <c r="CZ332" s="112"/>
      <c r="DA332" s="112"/>
      <c r="DB332" s="112"/>
      <c r="DC332" s="112"/>
      <c r="DD332" s="112"/>
      <c r="DE332" s="112"/>
      <c r="DF332" s="112"/>
      <c r="DG332" s="112"/>
      <c r="DH332" s="112"/>
      <c r="DI332" s="112"/>
      <c r="DJ332" s="112"/>
      <c r="DK332" s="112"/>
      <c r="DL332" s="112"/>
      <c r="DM332" s="112"/>
      <c r="DN332" s="112"/>
      <c r="DO332" s="112"/>
      <c r="DP332" s="112"/>
      <c r="DQ332" s="112"/>
      <c r="DR332" s="112"/>
      <c r="DS332" s="112"/>
      <c r="DT332" s="112"/>
      <c r="DU332" s="112"/>
      <c r="DV332" s="112"/>
      <c r="DW332" s="112"/>
      <c r="DX332" s="112"/>
      <c r="DY332" s="112"/>
      <c r="DZ332" s="112"/>
      <c r="EA332" s="112"/>
      <c r="EB332" s="112"/>
      <c r="EC332" s="112"/>
      <c r="ED332" s="112"/>
      <c r="EE332" s="112"/>
      <c r="EF332" s="112"/>
      <c r="EG332" s="112"/>
      <c r="EH332" s="112"/>
      <c r="EI332" s="112"/>
      <c r="EJ332" s="112"/>
      <c r="EK332" s="112"/>
      <c r="EL332" s="112"/>
      <c r="EM332" s="112"/>
      <c r="EN332" s="112"/>
      <c r="EO332" s="112"/>
      <c r="EP332" s="112"/>
      <c r="EQ332" s="112"/>
      <c r="ER332" s="112"/>
      <c r="ES332" s="112"/>
      <c r="ET332" s="112"/>
      <c r="EU332" s="112"/>
      <c r="EV332" s="112"/>
      <c r="EW332" s="112"/>
      <c r="EX332" s="112"/>
      <c r="EY332" s="112"/>
      <c r="EZ332" s="112"/>
      <c r="FA332" s="112"/>
      <c r="FB332" s="112"/>
      <c r="FC332" s="112"/>
      <c r="FD332" s="112"/>
      <c r="FE332" s="112"/>
      <c r="FF332" s="112"/>
      <c r="FG332" s="112"/>
      <c r="FH332" s="112"/>
      <c r="FI332" s="112"/>
      <c r="FJ332" s="112"/>
    </row>
    <row r="333">
      <c r="A333" s="241" t="s">
        <v>489</v>
      </c>
      <c r="B333" s="241">
        <v>329338.0</v>
      </c>
      <c r="C333" s="246" t="s">
        <v>211</v>
      </c>
      <c r="D333" s="242">
        <v>-13.57</v>
      </c>
      <c r="E333" s="242">
        <v>44.6</v>
      </c>
      <c r="F333" s="242">
        <v>7.04</v>
      </c>
      <c r="G333" s="242">
        <v>2.99</v>
      </c>
      <c r="H333" s="242">
        <v>14.91638795986622</v>
      </c>
      <c r="I333" s="325">
        <v>0.319</v>
      </c>
      <c r="J333" s="325">
        <v>2.08</v>
      </c>
      <c r="K333" s="323">
        <v>9.373040752351098</v>
      </c>
      <c r="L333" s="241">
        <v>0.0</v>
      </c>
      <c r="M333" s="243">
        <v>0.66668</v>
      </c>
      <c r="N333" s="404"/>
      <c r="O333" s="324"/>
      <c r="P333" s="112"/>
      <c r="Q333" s="112"/>
      <c r="R333" s="112"/>
      <c r="S333" s="112"/>
      <c r="T333" s="112"/>
      <c r="U333" s="112"/>
      <c r="V333" s="112"/>
      <c r="W333" s="112"/>
      <c r="X333" s="112"/>
      <c r="Y333" s="112"/>
      <c r="Z333" s="112"/>
      <c r="AA333" s="112"/>
      <c r="AB333" s="112"/>
      <c r="AC333" s="112"/>
      <c r="AD333" s="112"/>
      <c r="AE333" s="112"/>
      <c r="AF333" s="112"/>
      <c r="AG333" s="112"/>
      <c r="AH333" s="112"/>
      <c r="AI333" s="112"/>
      <c r="AJ333" s="112"/>
      <c r="AK333" s="112"/>
      <c r="AL333" s="112"/>
      <c r="AM333" s="112"/>
      <c r="AN333" s="112"/>
      <c r="AO333" s="112"/>
      <c r="AP333" s="112"/>
      <c r="AQ333" s="112"/>
      <c r="AR333" s="112"/>
      <c r="AS333" s="112"/>
      <c r="AT333" s="112"/>
      <c r="AU333" s="112"/>
      <c r="AV333" s="112"/>
      <c r="AW333" s="112"/>
      <c r="AX333" s="112"/>
      <c r="AY333" s="112"/>
      <c r="AZ333" s="112"/>
      <c r="BA333" s="112"/>
      <c r="BB333" s="112"/>
      <c r="BC333" s="112"/>
      <c r="BD333" s="112"/>
      <c r="BE333" s="112"/>
      <c r="BF333" s="112"/>
      <c r="BG333" s="112"/>
      <c r="BH333" s="112"/>
      <c r="BI333" s="112"/>
      <c r="BJ333" s="112"/>
      <c r="BK333" s="112"/>
      <c r="BL333" s="112"/>
      <c r="BM333" s="112"/>
      <c r="BN333" s="112"/>
      <c r="BO333" s="112"/>
      <c r="BP333" s="112"/>
      <c r="BQ333" s="112"/>
      <c r="BR333" s="112"/>
      <c r="BS333" s="112"/>
      <c r="BT333" s="112"/>
      <c r="BU333" s="112"/>
      <c r="BV333" s="112"/>
      <c r="BW333" s="112"/>
      <c r="BX333" s="112"/>
      <c r="BY333" s="112"/>
      <c r="BZ333" s="112"/>
      <c r="CA333" s="112"/>
      <c r="CB333" s="112"/>
      <c r="CC333" s="112"/>
      <c r="CD333" s="112"/>
      <c r="CE333" s="112"/>
      <c r="CF333" s="112"/>
      <c r="CG333" s="112"/>
      <c r="CH333" s="112"/>
      <c r="CI333" s="112"/>
      <c r="CJ333" s="112"/>
      <c r="CK333" s="112"/>
      <c r="CL333" s="112"/>
      <c r="CM333" s="112"/>
      <c r="CN333" s="112"/>
      <c r="CO333" s="112"/>
      <c r="CP333" s="112"/>
      <c r="CQ333" s="112"/>
      <c r="CR333" s="112"/>
      <c r="CS333" s="112"/>
      <c r="CT333" s="112"/>
      <c r="CU333" s="112"/>
      <c r="CV333" s="112"/>
      <c r="CW333" s="112"/>
      <c r="CX333" s="112"/>
      <c r="CY333" s="112"/>
      <c r="CZ333" s="112"/>
      <c r="DA333" s="112"/>
      <c r="DB333" s="112"/>
      <c r="DC333" s="112"/>
      <c r="DD333" s="112"/>
      <c r="DE333" s="112"/>
      <c r="DF333" s="112"/>
      <c r="DG333" s="112"/>
      <c r="DH333" s="112"/>
      <c r="DI333" s="112"/>
      <c r="DJ333" s="112"/>
      <c r="DK333" s="112"/>
      <c r="DL333" s="112"/>
      <c r="DM333" s="112"/>
      <c r="DN333" s="112"/>
      <c r="DO333" s="112"/>
      <c r="DP333" s="112"/>
      <c r="DQ333" s="112"/>
      <c r="DR333" s="112"/>
      <c r="DS333" s="112"/>
      <c r="DT333" s="112"/>
      <c r="DU333" s="112"/>
      <c r="DV333" s="112"/>
      <c r="DW333" s="112"/>
      <c r="DX333" s="112"/>
      <c r="DY333" s="112"/>
      <c r="DZ333" s="112"/>
      <c r="EA333" s="112"/>
      <c r="EB333" s="112"/>
      <c r="EC333" s="112"/>
      <c r="ED333" s="112"/>
      <c r="EE333" s="112"/>
      <c r="EF333" s="112"/>
      <c r="EG333" s="112"/>
      <c r="EH333" s="112"/>
      <c r="EI333" s="112"/>
      <c r="EJ333" s="112"/>
      <c r="EK333" s="112"/>
      <c r="EL333" s="112"/>
      <c r="EM333" s="112"/>
      <c r="EN333" s="112"/>
      <c r="EO333" s="112"/>
      <c r="EP333" s="112"/>
      <c r="EQ333" s="112"/>
      <c r="ER333" s="112"/>
      <c r="ES333" s="112"/>
      <c r="ET333" s="112"/>
      <c r="EU333" s="112"/>
      <c r="EV333" s="112"/>
      <c r="EW333" s="112"/>
      <c r="EX333" s="112"/>
      <c r="EY333" s="112"/>
      <c r="EZ333" s="112"/>
      <c r="FA333" s="112"/>
      <c r="FB333" s="112"/>
      <c r="FC333" s="112"/>
      <c r="FD333" s="112"/>
      <c r="FE333" s="112"/>
      <c r="FF333" s="112"/>
      <c r="FG333" s="112"/>
      <c r="FH333" s="112"/>
      <c r="FI333" s="112"/>
      <c r="FJ333" s="112"/>
    </row>
    <row r="334">
      <c r="A334" s="241" t="s">
        <v>688</v>
      </c>
      <c r="B334" s="241">
        <v>564163.0</v>
      </c>
      <c r="C334" s="246" t="s">
        <v>211</v>
      </c>
      <c r="D334" s="242">
        <v>-14.41</v>
      </c>
      <c r="E334" s="242">
        <v>41.63</v>
      </c>
      <c r="F334" s="242">
        <v>6.28</v>
      </c>
      <c r="G334" s="242">
        <v>2.54</v>
      </c>
      <c r="H334" s="242">
        <v>16.38976377952756</v>
      </c>
      <c r="I334" s="325">
        <v>0.29</v>
      </c>
      <c r="J334" s="325">
        <v>1.03</v>
      </c>
      <c r="K334" s="323">
        <v>8.758620689655173</v>
      </c>
      <c r="L334" s="241">
        <v>3.0</v>
      </c>
      <c r="M334" s="243">
        <v>0.7779900000000001</v>
      </c>
      <c r="N334" s="404"/>
      <c r="O334" s="324"/>
      <c r="P334" s="112"/>
      <c r="Q334" s="112"/>
      <c r="R334" s="112"/>
      <c r="S334" s="112"/>
      <c r="T334" s="112"/>
      <c r="U334" s="112"/>
      <c r="V334" s="112"/>
      <c r="W334" s="112"/>
      <c r="X334" s="112"/>
      <c r="Y334" s="112"/>
      <c r="Z334" s="112"/>
      <c r="AA334" s="112"/>
      <c r="AB334" s="112"/>
      <c r="AC334" s="112"/>
      <c r="AD334" s="112"/>
      <c r="AE334" s="112"/>
      <c r="AF334" s="112"/>
      <c r="AG334" s="112"/>
      <c r="AH334" s="112"/>
      <c r="AI334" s="112"/>
      <c r="AJ334" s="112"/>
      <c r="AK334" s="112"/>
      <c r="AL334" s="112"/>
      <c r="AM334" s="112"/>
      <c r="AN334" s="112"/>
      <c r="AO334" s="112"/>
      <c r="AP334" s="112"/>
      <c r="AQ334" s="112"/>
      <c r="AR334" s="112"/>
      <c r="AS334" s="112"/>
      <c r="AT334" s="112"/>
      <c r="AU334" s="112"/>
      <c r="AV334" s="112"/>
      <c r="AW334" s="112"/>
      <c r="AX334" s="112"/>
      <c r="AY334" s="112"/>
      <c r="AZ334" s="112"/>
      <c r="BA334" s="112"/>
      <c r="BB334" s="112"/>
      <c r="BC334" s="112"/>
      <c r="BD334" s="112"/>
      <c r="BE334" s="112"/>
      <c r="BF334" s="112"/>
      <c r="BG334" s="112"/>
      <c r="BH334" s="112"/>
      <c r="BI334" s="112"/>
      <c r="BJ334" s="112"/>
      <c r="BK334" s="112"/>
      <c r="BL334" s="112"/>
      <c r="BM334" s="112"/>
      <c r="BN334" s="112"/>
      <c r="BO334" s="112"/>
      <c r="BP334" s="112"/>
      <c r="BQ334" s="112"/>
      <c r="BR334" s="112"/>
      <c r="BS334" s="112"/>
      <c r="BT334" s="112"/>
      <c r="BU334" s="112"/>
      <c r="BV334" s="112"/>
      <c r="BW334" s="112"/>
      <c r="BX334" s="112"/>
      <c r="BY334" s="112"/>
      <c r="BZ334" s="112"/>
      <c r="CA334" s="112"/>
      <c r="CB334" s="112"/>
      <c r="CC334" s="112"/>
      <c r="CD334" s="112"/>
      <c r="CE334" s="112"/>
      <c r="CF334" s="112"/>
      <c r="CG334" s="112"/>
      <c r="CH334" s="112"/>
      <c r="CI334" s="112"/>
      <c r="CJ334" s="112"/>
      <c r="CK334" s="112"/>
      <c r="CL334" s="112"/>
      <c r="CM334" s="112"/>
      <c r="CN334" s="112"/>
      <c r="CO334" s="112"/>
      <c r="CP334" s="112"/>
      <c r="CQ334" s="112"/>
      <c r="CR334" s="112"/>
      <c r="CS334" s="112"/>
      <c r="CT334" s="112"/>
      <c r="CU334" s="112"/>
      <c r="CV334" s="112"/>
      <c r="CW334" s="112"/>
      <c r="CX334" s="112"/>
      <c r="CY334" s="112"/>
      <c r="CZ334" s="112"/>
      <c r="DA334" s="112"/>
      <c r="DB334" s="112"/>
      <c r="DC334" s="112"/>
      <c r="DD334" s="112"/>
      <c r="DE334" s="112"/>
      <c r="DF334" s="112"/>
      <c r="DG334" s="112"/>
      <c r="DH334" s="112"/>
      <c r="DI334" s="112"/>
      <c r="DJ334" s="112"/>
      <c r="DK334" s="112"/>
      <c r="DL334" s="112"/>
      <c r="DM334" s="112"/>
      <c r="DN334" s="112"/>
      <c r="DO334" s="112"/>
      <c r="DP334" s="112"/>
      <c r="DQ334" s="112"/>
      <c r="DR334" s="112"/>
      <c r="DS334" s="112"/>
      <c r="DT334" s="112"/>
      <c r="DU334" s="112"/>
      <c r="DV334" s="112"/>
      <c r="DW334" s="112"/>
      <c r="DX334" s="112"/>
      <c r="DY334" s="112"/>
      <c r="DZ334" s="112"/>
      <c r="EA334" s="112"/>
      <c r="EB334" s="112"/>
      <c r="EC334" s="112"/>
      <c r="ED334" s="112"/>
      <c r="EE334" s="112"/>
      <c r="EF334" s="112"/>
      <c r="EG334" s="112"/>
      <c r="EH334" s="112"/>
      <c r="EI334" s="112"/>
      <c r="EJ334" s="112"/>
      <c r="EK334" s="112"/>
      <c r="EL334" s="112"/>
      <c r="EM334" s="112"/>
      <c r="EN334" s="112"/>
      <c r="EO334" s="112"/>
      <c r="EP334" s="112"/>
      <c r="EQ334" s="112"/>
      <c r="ER334" s="112"/>
      <c r="ES334" s="112"/>
      <c r="ET334" s="112"/>
      <c r="EU334" s="112"/>
      <c r="EV334" s="112"/>
      <c r="EW334" s="112"/>
      <c r="EX334" s="112"/>
      <c r="EY334" s="112"/>
      <c r="EZ334" s="112"/>
      <c r="FA334" s="112"/>
      <c r="FB334" s="112"/>
      <c r="FC334" s="112"/>
      <c r="FD334" s="112"/>
      <c r="FE334" s="112"/>
      <c r="FF334" s="112"/>
      <c r="FG334" s="112"/>
      <c r="FH334" s="112"/>
      <c r="FI334" s="112"/>
      <c r="FJ334" s="112"/>
    </row>
    <row r="335">
      <c r="A335" s="241" t="s">
        <v>698</v>
      </c>
      <c r="B335" s="241">
        <v>655983.0</v>
      </c>
      <c r="C335" s="246" t="s">
        <v>211</v>
      </c>
      <c r="D335" s="242">
        <v>-14.15179215</v>
      </c>
      <c r="E335" s="242">
        <v>39.99333231</v>
      </c>
      <c r="F335" s="242">
        <v>5.392842937</v>
      </c>
      <c r="G335" s="242">
        <v>2.505561529</v>
      </c>
      <c r="H335" s="242">
        <v>15.96182406502778</v>
      </c>
      <c r="I335" s="325">
        <v>0.2</v>
      </c>
      <c r="J335" s="325">
        <v>0.87</v>
      </c>
      <c r="K335" s="323">
        <v>12.527807645</v>
      </c>
      <c r="L335" s="241">
        <v>7.0</v>
      </c>
      <c r="M335" s="243">
        <v>1.51865</v>
      </c>
      <c r="N335" s="404"/>
      <c r="O335" s="324"/>
      <c r="P335" s="112"/>
      <c r="Q335" s="112"/>
      <c r="R335" s="112"/>
      <c r="S335" s="112"/>
      <c r="T335" s="112"/>
      <c r="U335" s="112"/>
      <c r="V335" s="112"/>
      <c r="W335" s="112"/>
      <c r="X335" s="112"/>
      <c r="Y335" s="112"/>
      <c r="Z335" s="112"/>
      <c r="AA335" s="112"/>
      <c r="AB335" s="112"/>
      <c r="AC335" s="112"/>
      <c r="AD335" s="112"/>
      <c r="AE335" s="112"/>
      <c r="AF335" s="112"/>
      <c r="AG335" s="112"/>
      <c r="AH335" s="112"/>
      <c r="AI335" s="112"/>
      <c r="AJ335" s="112"/>
      <c r="AK335" s="112"/>
      <c r="AL335" s="112"/>
      <c r="AM335" s="112"/>
      <c r="AN335" s="112"/>
      <c r="AO335" s="112"/>
      <c r="AP335" s="112"/>
      <c r="AQ335" s="112"/>
      <c r="AR335" s="112"/>
      <c r="AS335" s="112"/>
      <c r="AT335" s="112"/>
      <c r="AU335" s="112"/>
      <c r="AV335" s="112"/>
      <c r="AW335" s="112"/>
      <c r="AX335" s="112"/>
      <c r="AY335" s="112"/>
      <c r="AZ335" s="112"/>
      <c r="BA335" s="112"/>
      <c r="BB335" s="112"/>
      <c r="BC335" s="112"/>
      <c r="BD335" s="112"/>
      <c r="BE335" s="112"/>
      <c r="BF335" s="112"/>
      <c r="BG335" s="112"/>
      <c r="BH335" s="112"/>
      <c r="BI335" s="112"/>
      <c r="BJ335" s="112"/>
      <c r="BK335" s="112"/>
      <c r="BL335" s="112"/>
      <c r="BM335" s="112"/>
      <c r="BN335" s="112"/>
      <c r="BO335" s="112"/>
      <c r="BP335" s="112"/>
      <c r="BQ335" s="112"/>
      <c r="BR335" s="112"/>
      <c r="BS335" s="112"/>
      <c r="BT335" s="112"/>
      <c r="BU335" s="112"/>
      <c r="BV335" s="112"/>
      <c r="BW335" s="112"/>
      <c r="BX335" s="112"/>
      <c r="BY335" s="112"/>
      <c r="BZ335" s="112"/>
      <c r="CA335" s="112"/>
      <c r="CB335" s="112"/>
      <c r="CC335" s="112"/>
      <c r="CD335" s="112"/>
      <c r="CE335" s="112"/>
      <c r="CF335" s="112"/>
      <c r="CG335" s="112"/>
      <c r="CH335" s="112"/>
      <c r="CI335" s="112"/>
      <c r="CJ335" s="112"/>
      <c r="CK335" s="112"/>
      <c r="CL335" s="112"/>
      <c r="CM335" s="112"/>
      <c r="CN335" s="112"/>
      <c r="CO335" s="112"/>
      <c r="CP335" s="112"/>
      <c r="CQ335" s="112"/>
      <c r="CR335" s="112"/>
      <c r="CS335" s="112"/>
      <c r="CT335" s="112"/>
      <c r="CU335" s="112"/>
      <c r="CV335" s="112"/>
      <c r="CW335" s="112"/>
      <c r="CX335" s="112"/>
      <c r="CY335" s="112"/>
      <c r="CZ335" s="112"/>
      <c r="DA335" s="112"/>
      <c r="DB335" s="112"/>
      <c r="DC335" s="112"/>
      <c r="DD335" s="112"/>
      <c r="DE335" s="112"/>
      <c r="DF335" s="112"/>
      <c r="DG335" s="112"/>
      <c r="DH335" s="112"/>
      <c r="DI335" s="112"/>
      <c r="DJ335" s="112"/>
      <c r="DK335" s="112"/>
      <c r="DL335" s="112"/>
      <c r="DM335" s="112"/>
      <c r="DN335" s="112"/>
      <c r="DO335" s="112"/>
      <c r="DP335" s="112"/>
      <c r="DQ335" s="112"/>
      <c r="DR335" s="112"/>
      <c r="DS335" s="112"/>
      <c r="DT335" s="112"/>
      <c r="DU335" s="112"/>
      <c r="DV335" s="112"/>
      <c r="DW335" s="112"/>
      <c r="DX335" s="112"/>
      <c r="DY335" s="112"/>
      <c r="DZ335" s="112"/>
      <c r="EA335" s="112"/>
      <c r="EB335" s="112"/>
      <c r="EC335" s="112"/>
      <c r="ED335" s="112"/>
      <c r="EE335" s="112"/>
      <c r="EF335" s="112"/>
      <c r="EG335" s="112"/>
      <c r="EH335" s="112"/>
      <c r="EI335" s="112"/>
      <c r="EJ335" s="112"/>
      <c r="EK335" s="112"/>
      <c r="EL335" s="112"/>
      <c r="EM335" s="112"/>
      <c r="EN335" s="112"/>
      <c r="EO335" s="112"/>
      <c r="EP335" s="112"/>
      <c r="EQ335" s="112"/>
      <c r="ER335" s="112"/>
      <c r="ES335" s="112"/>
      <c r="ET335" s="112"/>
      <c r="EU335" s="112"/>
      <c r="EV335" s="112"/>
      <c r="EW335" s="112"/>
      <c r="EX335" s="112"/>
      <c r="EY335" s="112"/>
      <c r="EZ335" s="112"/>
      <c r="FA335" s="112"/>
      <c r="FB335" s="112"/>
      <c r="FC335" s="112"/>
      <c r="FD335" s="112"/>
      <c r="FE335" s="112"/>
      <c r="FF335" s="112"/>
      <c r="FG335" s="112"/>
      <c r="FH335" s="112"/>
      <c r="FI335" s="112"/>
      <c r="FJ335" s="112"/>
    </row>
    <row r="336">
      <c r="A336" s="241" t="s">
        <v>708</v>
      </c>
      <c r="B336" s="241">
        <v>92270.0</v>
      </c>
      <c r="C336" s="246" t="s">
        <v>211</v>
      </c>
      <c r="D336" s="242">
        <v>-14.44</v>
      </c>
      <c r="E336" s="242">
        <v>43.24</v>
      </c>
      <c r="F336" s="242">
        <v>5.7</v>
      </c>
      <c r="G336" s="242">
        <v>2.1</v>
      </c>
      <c r="H336" s="242">
        <v>20.590476190476192</v>
      </c>
      <c r="I336" s="325">
        <v>0.273</v>
      </c>
      <c r="J336" s="325">
        <v>0.79</v>
      </c>
      <c r="K336" s="323">
        <v>7.692307692307692</v>
      </c>
      <c r="L336" s="241">
        <v>2.0</v>
      </c>
      <c r="M336" s="243">
        <v>0.43457</v>
      </c>
      <c r="N336" s="404"/>
      <c r="O336" s="324"/>
      <c r="P336" s="112"/>
      <c r="Q336" s="112"/>
      <c r="R336" s="112"/>
      <c r="S336" s="112"/>
      <c r="T336" s="112"/>
      <c r="U336" s="112"/>
      <c r="V336" s="112"/>
      <c r="W336" s="112"/>
      <c r="X336" s="112"/>
      <c r="Y336" s="112"/>
      <c r="Z336" s="112"/>
      <c r="AA336" s="112"/>
      <c r="AB336" s="112"/>
      <c r="AC336" s="112"/>
      <c r="AD336" s="112"/>
      <c r="AE336" s="112"/>
      <c r="AF336" s="112"/>
      <c r="AG336" s="112"/>
      <c r="AH336" s="112"/>
      <c r="AI336" s="112"/>
      <c r="AJ336" s="112"/>
      <c r="AK336" s="112"/>
      <c r="AL336" s="112"/>
      <c r="AM336" s="112"/>
      <c r="AN336" s="112"/>
      <c r="AO336" s="112"/>
      <c r="AP336" s="112"/>
      <c r="AQ336" s="112"/>
      <c r="AR336" s="112"/>
      <c r="AS336" s="112"/>
      <c r="AT336" s="112"/>
      <c r="AU336" s="112"/>
      <c r="AV336" s="112"/>
      <c r="AW336" s="112"/>
      <c r="AX336" s="112"/>
      <c r="AY336" s="112"/>
      <c r="AZ336" s="112"/>
      <c r="BA336" s="112"/>
      <c r="BB336" s="112"/>
      <c r="BC336" s="112"/>
      <c r="BD336" s="112"/>
      <c r="BE336" s="112"/>
      <c r="BF336" s="112"/>
      <c r="BG336" s="112"/>
      <c r="BH336" s="112"/>
      <c r="BI336" s="112"/>
      <c r="BJ336" s="112"/>
      <c r="BK336" s="112"/>
      <c r="BL336" s="112"/>
      <c r="BM336" s="112"/>
      <c r="BN336" s="112"/>
      <c r="BO336" s="112"/>
      <c r="BP336" s="112"/>
      <c r="BQ336" s="112"/>
      <c r="BR336" s="112"/>
      <c r="BS336" s="112"/>
      <c r="BT336" s="112"/>
      <c r="BU336" s="112"/>
      <c r="BV336" s="112"/>
      <c r="BW336" s="112"/>
      <c r="BX336" s="112"/>
      <c r="BY336" s="112"/>
      <c r="BZ336" s="112"/>
      <c r="CA336" s="112"/>
      <c r="CB336" s="112"/>
      <c r="CC336" s="112"/>
      <c r="CD336" s="112"/>
      <c r="CE336" s="112"/>
      <c r="CF336" s="112"/>
      <c r="CG336" s="112"/>
      <c r="CH336" s="112"/>
      <c r="CI336" s="112"/>
      <c r="CJ336" s="112"/>
      <c r="CK336" s="112"/>
      <c r="CL336" s="112"/>
      <c r="CM336" s="112"/>
      <c r="CN336" s="112"/>
      <c r="CO336" s="112"/>
      <c r="CP336" s="112"/>
      <c r="CQ336" s="112"/>
      <c r="CR336" s="112"/>
      <c r="CS336" s="112"/>
      <c r="CT336" s="112"/>
      <c r="CU336" s="112"/>
      <c r="CV336" s="112"/>
      <c r="CW336" s="112"/>
      <c r="CX336" s="112"/>
      <c r="CY336" s="112"/>
      <c r="CZ336" s="112"/>
      <c r="DA336" s="112"/>
      <c r="DB336" s="112"/>
      <c r="DC336" s="112"/>
      <c r="DD336" s="112"/>
      <c r="DE336" s="112"/>
      <c r="DF336" s="112"/>
      <c r="DG336" s="112"/>
      <c r="DH336" s="112"/>
      <c r="DI336" s="112"/>
      <c r="DJ336" s="112"/>
      <c r="DK336" s="112"/>
      <c r="DL336" s="112"/>
      <c r="DM336" s="112"/>
      <c r="DN336" s="112"/>
      <c r="DO336" s="112"/>
      <c r="DP336" s="112"/>
      <c r="DQ336" s="112"/>
      <c r="DR336" s="112"/>
      <c r="DS336" s="112"/>
      <c r="DT336" s="112"/>
      <c r="DU336" s="112"/>
      <c r="DV336" s="112"/>
      <c r="DW336" s="112"/>
      <c r="DX336" s="112"/>
      <c r="DY336" s="112"/>
      <c r="DZ336" s="112"/>
      <c r="EA336" s="112"/>
      <c r="EB336" s="112"/>
      <c r="EC336" s="112"/>
      <c r="ED336" s="112"/>
      <c r="EE336" s="112"/>
      <c r="EF336" s="112"/>
      <c r="EG336" s="112"/>
      <c r="EH336" s="112"/>
      <c r="EI336" s="112"/>
      <c r="EJ336" s="112"/>
      <c r="EK336" s="112"/>
      <c r="EL336" s="112"/>
      <c r="EM336" s="112"/>
      <c r="EN336" s="112"/>
      <c r="EO336" s="112"/>
      <c r="EP336" s="112"/>
      <c r="EQ336" s="112"/>
      <c r="ER336" s="112"/>
      <c r="ES336" s="112"/>
      <c r="ET336" s="112"/>
      <c r="EU336" s="112"/>
      <c r="EV336" s="112"/>
      <c r="EW336" s="112"/>
      <c r="EX336" s="112"/>
      <c r="EY336" s="112"/>
      <c r="EZ336" s="112"/>
      <c r="FA336" s="112"/>
      <c r="FB336" s="112"/>
      <c r="FC336" s="112"/>
      <c r="FD336" s="112"/>
      <c r="FE336" s="112"/>
      <c r="FF336" s="112"/>
      <c r="FG336" s="112"/>
      <c r="FH336" s="112"/>
      <c r="FI336" s="112"/>
      <c r="FJ336" s="112"/>
    </row>
    <row r="337">
      <c r="A337" s="241" t="s">
        <v>639</v>
      </c>
      <c r="B337" s="241">
        <v>562997.0</v>
      </c>
      <c r="C337" s="246" t="s">
        <v>211</v>
      </c>
      <c r="D337" s="242">
        <v>-13.26</v>
      </c>
      <c r="E337" s="242">
        <v>44.21</v>
      </c>
      <c r="F337" s="242">
        <v>6.46</v>
      </c>
      <c r="G337" s="242">
        <v>2.69</v>
      </c>
      <c r="H337" s="242">
        <v>16.434944237918216</v>
      </c>
      <c r="I337" s="325">
        <v>0.28</v>
      </c>
      <c r="J337" s="325">
        <v>1.63</v>
      </c>
      <c r="K337" s="323">
        <v>9.607142857142856</v>
      </c>
      <c r="L337" s="241">
        <v>0.0</v>
      </c>
      <c r="M337" s="243">
        <v>0.6977</v>
      </c>
      <c r="N337" s="404"/>
      <c r="O337" s="324"/>
      <c r="P337" s="112"/>
      <c r="Q337" s="112"/>
      <c r="R337" s="112"/>
      <c r="S337" s="112"/>
      <c r="T337" s="112"/>
      <c r="U337" s="112"/>
      <c r="V337" s="112"/>
      <c r="W337" s="112"/>
      <c r="X337" s="112"/>
      <c r="Y337" s="112"/>
      <c r="Z337" s="112"/>
      <c r="AA337" s="112"/>
      <c r="AB337" s="112"/>
      <c r="AC337" s="112"/>
      <c r="AD337" s="112"/>
      <c r="AE337" s="112"/>
      <c r="AF337" s="112"/>
      <c r="AG337" s="112"/>
      <c r="AH337" s="112"/>
      <c r="AI337" s="112"/>
      <c r="AJ337" s="112"/>
      <c r="AK337" s="112"/>
      <c r="AL337" s="112"/>
      <c r="AM337" s="112"/>
      <c r="AN337" s="112"/>
      <c r="AO337" s="112"/>
      <c r="AP337" s="112"/>
      <c r="AQ337" s="112"/>
      <c r="AR337" s="112"/>
      <c r="AS337" s="112"/>
      <c r="AT337" s="112"/>
      <c r="AU337" s="112"/>
      <c r="AV337" s="112"/>
      <c r="AW337" s="112"/>
      <c r="AX337" s="112"/>
      <c r="AY337" s="112"/>
      <c r="AZ337" s="112"/>
      <c r="BA337" s="112"/>
      <c r="BB337" s="112"/>
      <c r="BC337" s="112"/>
      <c r="BD337" s="112"/>
      <c r="BE337" s="112"/>
      <c r="BF337" s="112"/>
      <c r="BG337" s="112"/>
      <c r="BH337" s="112"/>
      <c r="BI337" s="112"/>
      <c r="BJ337" s="112"/>
      <c r="BK337" s="112"/>
      <c r="BL337" s="112"/>
      <c r="BM337" s="112"/>
      <c r="BN337" s="112"/>
      <c r="BO337" s="112"/>
      <c r="BP337" s="112"/>
      <c r="BQ337" s="112"/>
      <c r="BR337" s="112"/>
      <c r="BS337" s="112"/>
      <c r="BT337" s="112"/>
      <c r="BU337" s="112"/>
      <c r="BV337" s="112"/>
      <c r="BW337" s="112"/>
      <c r="BX337" s="112"/>
      <c r="BY337" s="112"/>
      <c r="BZ337" s="112"/>
      <c r="CA337" s="112"/>
      <c r="CB337" s="112"/>
      <c r="CC337" s="112"/>
      <c r="CD337" s="112"/>
      <c r="CE337" s="112"/>
      <c r="CF337" s="112"/>
      <c r="CG337" s="112"/>
      <c r="CH337" s="112"/>
      <c r="CI337" s="112"/>
      <c r="CJ337" s="112"/>
      <c r="CK337" s="112"/>
      <c r="CL337" s="112"/>
      <c r="CM337" s="112"/>
      <c r="CN337" s="112"/>
      <c r="CO337" s="112"/>
      <c r="CP337" s="112"/>
      <c r="CQ337" s="112"/>
      <c r="CR337" s="112"/>
      <c r="CS337" s="112"/>
      <c r="CT337" s="112"/>
      <c r="CU337" s="112"/>
      <c r="CV337" s="112"/>
      <c r="CW337" s="112"/>
      <c r="CX337" s="112"/>
      <c r="CY337" s="112"/>
      <c r="CZ337" s="112"/>
      <c r="DA337" s="112"/>
      <c r="DB337" s="112"/>
      <c r="DC337" s="112"/>
      <c r="DD337" s="112"/>
      <c r="DE337" s="112"/>
      <c r="DF337" s="112"/>
      <c r="DG337" s="112"/>
      <c r="DH337" s="112"/>
      <c r="DI337" s="112"/>
      <c r="DJ337" s="112"/>
      <c r="DK337" s="112"/>
      <c r="DL337" s="112"/>
      <c r="DM337" s="112"/>
      <c r="DN337" s="112"/>
      <c r="DO337" s="112"/>
      <c r="DP337" s="112"/>
      <c r="DQ337" s="112"/>
      <c r="DR337" s="112"/>
      <c r="DS337" s="112"/>
      <c r="DT337" s="112"/>
      <c r="DU337" s="112"/>
      <c r="DV337" s="112"/>
      <c r="DW337" s="112"/>
      <c r="DX337" s="112"/>
      <c r="DY337" s="112"/>
      <c r="DZ337" s="112"/>
      <c r="EA337" s="112"/>
      <c r="EB337" s="112"/>
      <c r="EC337" s="112"/>
      <c r="ED337" s="112"/>
      <c r="EE337" s="112"/>
      <c r="EF337" s="112"/>
      <c r="EG337" s="112"/>
      <c r="EH337" s="112"/>
      <c r="EI337" s="112"/>
      <c r="EJ337" s="112"/>
      <c r="EK337" s="112"/>
      <c r="EL337" s="112"/>
      <c r="EM337" s="112"/>
      <c r="EN337" s="112"/>
      <c r="EO337" s="112"/>
      <c r="EP337" s="112"/>
      <c r="EQ337" s="112"/>
      <c r="ER337" s="112"/>
      <c r="ES337" s="112"/>
      <c r="ET337" s="112"/>
      <c r="EU337" s="112"/>
      <c r="EV337" s="112"/>
      <c r="EW337" s="112"/>
      <c r="EX337" s="112"/>
      <c r="EY337" s="112"/>
      <c r="EZ337" s="112"/>
      <c r="FA337" s="112"/>
      <c r="FB337" s="112"/>
      <c r="FC337" s="112"/>
      <c r="FD337" s="112"/>
      <c r="FE337" s="112"/>
      <c r="FF337" s="112"/>
      <c r="FG337" s="112"/>
      <c r="FH337" s="112"/>
      <c r="FI337" s="112"/>
      <c r="FJ337" s="112"/>
    </row>
    <row r="338">
      <c r="A338" s="247" t="s">
        <v>650</v>
      </c>
      <c r="B338" s="247">
        <v>563006.0</v>
      </c>
      <c r="C338" s="327" t="s">
        <v>211</v>
      </c>
      <c r="D338" s="248">
        <v>-13.61876666</v>
      </c>
      <c r="E338" s="248">
        <v>34.02889502</v>
      </c>
      <c r="F338" s="248">
        <v>5.257212582</v>
      </c>
      <c r="G338" s="248">
        <v>1.79569084</v>
      </c>
      <c r="H338" s="242">
        <v>18.95030829471737</v>
      </c>
      <c r="I338" s="325">
        <v>0.238</v>
      </c>
      <c r="J338" s="325">
        <v>1.7</v>
      </c>
      <c r="K338" s="329">
        <v>7.54491949579832</v>
      </c>
      <c r="L338" s="247">
        <v>0.0</v>
      </c>
      <c r="M338" s="243">
        <v>0.87805</v>
      </c>
      <c r="N338" s="405"/>
      <c r="O338" s="324"/>
      <c r="P338" s="112"/>
      <c r="Q338" s="112"/>
      <c r="R338" s="112"/>
      <c r="S338" s="112"/>
      <c r="T338" s="112"/>
      <c r="U338" s="112"/>
      <c r="V338" s="112"/>
      <c r="W338" s="112"/>
      <c r="X338" s="112"/>
      <c r="Y338" s="112"/>
      <c r="Z338" s="112"/>
      <c r="AA338" s="112"/>
      <c r="AB338" s="112"/>
      <c r="AC338" s="112"/>
      <c r="AD338" s="112"/>
      <c r="AE338" s="112"/>
      <c r="AF338" s="112"/>
      <c r="AG338" s="112"/>
      <c r="AH338" s="112"/>
      <c r="AI338" s="112"/>
      <c r="AJ338" s="112"/>
      <c r="AK338" s="112"/>
      <c r="AL338" s="112"/>
      <c r="AM338" s="112"/>
      <c r="AN338" s="112"/>
      <c r="AO338" s="112"/>
      <c r="AP338" s="112"/>
      <c r="AQ338" s="112"/>
      <c r="AR338" s="112"/>
      <c r="AS338" s="112"/>
      <c r="AT338" s="112"/>
      <c r="AU338" s="112"/>
      <c r="AV338" s="112"/>
      <c r="AW338" s="112"/>
      <c r="AX338" s="112"/>
      <c r="AY338" s="112"/>
      <c r="AZ338" s="112"/>
      <c r="BA338" s="112"/>
      <c r="BB338" s="112"/>
      <c r="BC338" s="112"/>
      <c r="BD338" s="112"/>
      <c r="BE338" s="112"/>
      <c r="BF338" s="112"/>
      <c r="BG338" s="112"/>
      <c r="BH338" s="112"/>
      <c r="BI338" s="112"/>
      <c r="BJ338" s="112"/>
      <c r="BK338" s="112"/>
      <c r="BL338" s="112"/>
      <c r="BM338" s="112"/>
      <c r="BN338" s="112"/>
      <c r="BO338" s="112"/>
      <c r="BP338" s="112"/>
      <c r="BQ338" s="112"/>
      <c r="BR338" s="112"/>
      <c r="BS338" s="112"/>
      <c r="BT338" s="112"/>
      <c r="BU338" s="112"/>
      <c r="BV338" s="112"/>
      <c r="BW338" s="112"/>
      <c r="BX338" s="112"/>
      <c r="BY338" s="112"/>
      <c r="BZ338" s="112"/>
      <c r="CA338" s="112"/>
      <c r="CB338" s="112"/>
      <c r="CC338" s="112"/>
      <c r="CD338" s="112"/>
      <c r="CE338" s="112"/>
      <c r="CF338" s="112"/>
      <c r="CG338" s="112"/>
      <c r="CH338" s="112"/>
      <c r="CI338" s="112"/>
      <c r="CJ338" s="112"/>
      <c r="CK338" s="112"/>
      <c r="CL338" s="112"/>
      <c r="CM338" s="112"/>
      <c r="CN338" s="112"/>
      <c r="CO338" s="112"/>
      <c r="CP338" s="112"/>
      <c r="CQ338" s="112"/>
      <c r="CR338" s="112"/>
      <c r="CS338" s="112"/>
      <c r="CT338" s="112"/>
      <c r="CU338" s="112"/>
      <c r="CV338" s="112"/>
      <c r="CW338" s="112"/>
      <c r="CX338" s="112"/>
      <c r="CY338" s="112"/>
      <c r="CZ338" s="112"/>
      <c r="DA338" s="112"/>
      <c r="DB338" s="112"/>
      <c r="DC338" s="112"/>
      <c r="DD338" s="112"/>
      <c r="DE338" s="112"/>
      <c r="DF338" s="112"/>
      <c r="DG338" s="112"/>
      <c r="DH338" s="112"/>
      <c r="DI338" s="112"/>
      <c r="DJ338" s="112"/>
      <c r="DK338" s="112"/>
      <c r="DL338" s="112"/>
      <c r="DM338" s="112"/>
      <c r="DN338" s="112"/>
      <c r="DO338" s="112"/>
      <c r="DP338" s="112"/>
      <c r="DQ338" s="112"/>
      <c r="DR338" s="112"/>
      <c r="DS338" s="112"/>
      <c r="DT338" s="112"/>
      <c r="DU338" s="112"/>
      <c r="DV338" s="112"/>
      <c r="DW338" s="112"/>
      <c r="DX338" s="112"/>
      <c r="DY338" s="112"/>
      <c r="DZ338" s="112"/>
      <c r="EA338" s="112"/>
      <c r="EB338" s="112"/>
      <c r="EC338" s="112"/>
      <c r="ED338" s="112"/>
      <c r="EE338" s="112"/>
      <c r="EF338" s="112"/>
      <c r="EG338" s="112"/>
      <c r="EH338" s="112"/>
      <c r="EI338" s="112"/>
      <c r="EJ338" s="112"/>
      <c r="EK338" s="112"/>
      <c r="EL338" s="112"/>
      <c r="EM338" s="112"/>
      <c r="EN338" s="112"/>
      <c r="EO338" s="112"/>
      <c r="EP338" s="112"/>
      <c r="EQ338" s="112"/>
      <c r="ER338" s="112"/>
      <c r="ES338" s="112"/>
      <c r="ET338" s="112"/>
      <c r="EU338" s="112"/>
      <c r="EV338" s="112"/>
      <c r="EW338" s="112"/>
      <c r="EX338" s="112"/>
      <c r="EY338" s="112"/>
      <c r="EZ338" s="112"/>
      <c r="FA338" s="112"/>
      <c r="FB338" s="112"/>
      <c r="FC338" s="112"/>
      <c r="FD338" s="112"/>
      <c r="FE338" s="112"/>
      <c r="FF338" s="112"/>
      <c r="FG338" s="112"/>
      <c r="FH338" s="112"/>
      <c r="FI338" s="112"/>
      <c r="FJ338" s="112"/>
    </row>
    <row r="339">
      <c r="A339" s="241" t="s">
        <v>640</v>
      </c>
      <c r="B339" s="241">
        <v>562997.0</v>
      </c>
      <c r="C339" s="246" t="s">
        <v>211</v>
      </c>
      <c r="D339" s="242">
        <v>-13.17</v>
      </c>
      <c r="E339" s="242">
        <v>38.57</v>
      </c>
      <c r="F339" s="242">
        <v>5.38</v>
      </c>
      <c r="G339" s="242">
        <v>2.41</v>
      </c>
      <c r="H339" s="242">
        <v>16.00414937759336</v>
      </c>
      <c r="I339" s="325">
        <v>0.313</v>
      </c>
      <c r="J339" s="325">
        <v>1.73</v>
      </c>
      <c r="K339" s="323">
        <v>7.699680511182109</v>
      </c>
      <c r="L339" s="241">
        <v>0.0</v>
      </c>
      <c r="M339" s="243">
        <v>0.8571799999999999</v>
      </c>
      <c r="N339" s="404"/>
      <c r="O339" s="324"/>
      <c r="P339" s="112"/>
      <c r="Q339" s="112"/>
      <c r="R339" s="112"/>
      <c r="S339" s="112"/>
      <c r="T339" s="112"/>
      <c r="U339" s="112"/>
      <c r="V339" s="112"/>
      <c r="W339" s="112"/>
      <c r="X339" s="112"/>
      <c r="Y339" s="112"/>
      <c r="Z339" s="112"/>
      <c r="AA339" s="112"/>
      <c r="AB339" s="112"/>
      <c r="AC339" s="112"/>
      <c r="AD339" s="112"/>
      <c r="AE339" s="112"/>
      <c r="AF339" s="112"/>
      <c r="AG339" s="112"/>
      <c r="AH339" s="112"/>
      <c r="AI339" s="112"/>
      <c r="AJ339" s="112"/>
      <c r="AK339" s="112"/>
      <c r="AL339" s="112"/>
      <c r="AM339" s="112"/>
      <c r="AN339" s="112"/>
      <c r="AO339" s="112"/>
      <c r="AP339" s="112"/>
      <c r="AQ339" s="112"/>
      <c r="AR339" s="112"/>
      <c r="AS339" s="112"/>
      <c r="AT339" s="112"/>
      <c r="AU339" s="112"/>
      <c r="AV339" s="112"/>
      <c r="AW339" s="112"/>
      <c r="AX339" s="112"/>
      <c r="AY339" s="112"/>
      <c r="AZ339" s="112"/>
      <c r="BA339" s="112"/>
      <c r="BB339" s="112"/>
      <c r="BC339" s="112"/>
      <c r="BD339" s="112"/>
      <c r="BE339" s="112"/>
      <c r="BF339" s="112"/>
      <c r="BG339" s="112"/>
      <c r="BH339" s="112"/>
      <c r="BI339" s="112"/>
      <c r="BJ339" s="112"/>
      <c r="BK339" s="112"/>
      <c r="BL339" s="112"/>
      <c r="BM339" s="112"/>
      <c r="BN339" s="112"/>
      <c r="BO339" s="112"/>
      <c r="BP339" s="112"/>
      <c r="BQ339" s="112"/>
      <c r="BR339" s="112"/>
      <c r="BS339" s="112"/>
      <c r="BT339" s="112"/>
      <c r="BU339" s="112"/>
      <c r="BV339" s="112"/>
      <c r="BW339" s="112"/>
      <c r="BX339" s="112"/>
      <c r="BY339" s="112"/>
      <c r="BZ339" s="112"/>
      <c r="CA339" s="112"/>
      <c r="CB339" s="112"/>
      <c r="CC339" s="112"/>
      <c r="CD339" s="112"/>
      <c r="CE339" s="112"/>
      <c r="CF339" s="112"/>
      <c r="CG339" s="112"/>
      <c r="CH339" s="112"/>
      <c r="CI339" s="112"/>
      <c r="CJ339" s="112"/>
      <c r="CK339" s="112"/>
      <c r="CL339" s="112"/>
      <c r="CM339" s="112"/>
      <c r="CN339" s="112"/>
      <c r="CO339" s="112"/>
      <c r="CP339" s="112"/>
      <c r="CQ339" s="112"/>
      <c r="CR339" s="112"/>
      <c r="CS339" s="112"/>
      <c r="CT339" s="112"/>
      <c r="CU339" s="112"/>
      <c r="CV339" s="112"/>
      <c r="CW339" s="112"/>
      <c r="CX339" s="112"/>
      <c r="CY339" s="112"/>
      <c r="CZ339" s="112"/>
      <c r="DA339" s="112"/>
      <c r="DB339" s="112"/>
      <c r="DC339" s="112"/>
      <c r="DD339" s="112"/>
      <c r="DE339" s="112"/>
      <c r="DF339" s="112"/>
      <c r="DG339" s="112"/>
      <c r="DH339" s="112"/>
      <c r="DI339" s="112"/>
      <c r="DJ339" s="112"/>
      <c r="DK339" s="112"/>
      <c r="DL339" s="112"/>
      <c r="DM339" s="112"/>
      <c r="DN339" s="112"/>
      <c r="DO339" s="112"/>
      <c r="DP339" s="112"/>
      <c r="DQ339" s="112"/>
      <c r="DR339" s="112"/>
      <c r="DS339" s="112"/>
      <c r="DT339" s="112"/>
      <c r="DU339" s="112"/>
      <c r="DV339" s="112"/>
      <c r="DW339" s="112"/>
      <c r="DX339" s="112"/>
      <c r="DY339" s="112"/>
      <c r="DZ339" s="112"/>
      <c r="EA339" s="112"/>
      <c r="EB339" s="112"/>
      <c r="EC339" s="112"/>
      <c r="ED339" s="112"/>
      <c r="EE339" s="112"/>
      <c r="EF339" s="112"/>
      <c r="EG339" s="112"/>
      <c r="EH339" s="112"/>
      <c r="EI339" s="112"/>
      <c r="EJ339" s="112"/>
      <c r="EK339" s="112"/>
      <c r="EL339" s="112"/>
      <c r="EM339" s="112"/>
      <c r="EN339" s="112"/>
      <c r="EO339" s="112"/>
      <c r="EP339" s="112"/>
      <c r="EQ339" s="112"/>
      <c r="ER339" s="112"/>
      <c r="ES339" s="112"/>
      <c r="ET339" s="112"/>
      <c r="EU339" s="112"/>
      <c r="EV339" s="112"/>
      <c r="EW339" s="112"/>
      <c r="EX339" s="112"/>
      <c r="EY339" s="112"/>
      <c r="EZ339" s="112"/>
      <c r="FA339" s="112"/>
      <c r="FB339" s="112"/>
      <c r="FC339" s="112"/>
      <c r="FD339" s="112"/>
      <c r="FE339" s="112"/>
      <c r="FF339" s="112"/>
      <c r="FG339" s="112"/>
      <c r="FH339" s="112"/>
      <c r="FI339" s="112"/>
      <c r="FJ339" s="112"/>
    </row>
    <row r="340">
      <c r="A340" s="241" t="s">
        <v>373</v>
      </c>
      <c r="B340" s="241">
        <v>155149.0</v>
      </c>
      <c r="C340" s="246" t="s">
        <v>211</v>
      </c>
      <c r="D340" s="242">
        <v>-13.47411541</v>
      </c>
      <c r="E340" s="242">
        <v>44.69373388</v>
      </c>
      <c r="F340" s="242">
        <v>6.456370236</v>
      </c>
      <c r="G340" s="242">
        <v>2.614045122</v>
      </c>
      <c r="H340" s="242">
        <v>17.097537262786393</v>
      </c>
      <c r="I340" s="325">
        <v>0.239</v>
      </c>
      <c r="J340" s="325">
        <v>1.51</v>
      </c>
      <c r="K340" s="323">
        <v>10.937427288702928</v>
      </c>
      <c r="L340" s="241">
        <v>0.0</v>
      </c>
      <c r="M340" s="243">
        <v>1.61894</v>
      </c>
      <c r="N340" s="404"/>
      <c r="O340" s="324"/>
      <c r="P340" s="112"/>
      <c r="Q340" s="112"/>
      <c r="R340" s="112"/>
      <c r="S340" s="112"/>
      <c r="T340" s="112"/>
      <c r="U340" s="112"/>
      <c r="V340" s="112"/>
      <c r="W340" s="112"/>
      <c r="X340" s="112"/>
      <c r="Y340" s="112"/>
      <c r="Z340" s="112"/>
      <c r="AA340" s="112"/>
      <c r="AB340" s="112"/>
      <c r="AC340" s="112"/>
      <c r="AD340" s="112"/>
      <c r="AE340" s="112"/>
      <c r="AF340" s="112"/>
      <c r="AG340" s="112"/>
      <c r="AH340" s="112"/>
      <c r="AI340" s="112"/>
      <c r="AJ340" s="112"/>
      <c r="AK340" s="112"/>
      <c r="AL340" s="112"/>
      <c r="AM340" s="112"/>
      <c r="AN340" s="112"/>
      <c r="AO340" s="112"/>
      <c r="AP340" s="112"/>
      <c r="AQ340" s="112"/>
      <c r="AR340" s="112"/>
      <c r="AS340" s="112"/>
      <c r="AT340" s="112"/>
      <c r="AU340" s="112"/>
      <c r="AV340" s="112"/>
      <c r="AW340" s="112"/>
      <c r="AX340" s="112"/>
      <c r="AY340" s="112"/>
      <c r="AZ340" s="112"/>
      <c r="BA340" s="112"/>
      <c r="BB340" s="112"/>
      <c r="BC340" s="112"/>
      <c r="BD340" s="112"/>
      <c r="BE340" s="112"/>
      <c r="BF340" s="112"/>
      <c r="BG340" s="112"/>
      <c r="BH340" s="112"/>
      <c r="BI340" s="112"/>
      <c r="BJ340" s="112"/>
      <c r="BK340" s="112"/>
      <c r="BL340" s="112"/>
      <c r="BM340" s="112"/>
      <c r="BN340" s="112"/>
      <c r="BO340" s="112"/>
      <c r="BP340" s="112"/>
      <c r="BQ340" s="112"/>
      <c r="BR340" s="112"/>
      <c r="BS340" s="112"/>
      <c r="BT340" s="112"/>
      <c r="BU340" s="112"/>
      <c r="BV340" s="112"/>
      <c r="BW340" s="112"/>
      <c r="BX340" s="112"/>
      <c r="BY340" s="112"/>
      <c r="BZ340" s="112"/>
      <c r="CA340" s="112"/>
      <c r="CB340" s="112"/>
      <c r="CC340" s="112"/>
      <c r="CD340" s="112"/>
      <c r="CE340" s="112"/>
      <c r="CF340" s="112"/>
      <c r="CG340" s="112"/>
      <c r="CH340" s="112"/>
      <c r="CI340" s="112"/>
      <c r="CJ340" s="112"/>
      <c r="CK340" s="112"/>
      <c r="CL340" s="112"/>
      <c r="CM340" s="112"/>
      <c r="CN340" s="112"/>
      <c r="CO340" s="112"/>
      <c r="CP340" s="112"/>
      <c r="CQ340" s="112"/>
      <c r="CR340" s="112"/>
      <c r="CS340" s="112"/>
      <c r="CT340" s="112"/>
      <c r="CU340" s="112"/>
      <c r="CV340" s="112"/>
      <c r="CW340" s="112"/>
      <c r="CX340" s="112"/>
      <c r="CY340" s="112"/>
      <c r="CZ340" s="112"/>
      <c r="DA340" s="112"/>
      <c r="DB340" s="112"/>
      <c r="DC340" s="112"/>
      <c r="DD340" s="112"/>
      <c r="DE340" s="112"/>
      <c r="DF340" s="112"/>
      <c r="DG340" s="112"/>
      <c r="DH340" s="112"/>
      <c r="DI340" s="112"/>
      <c r="DJ340" s="112"/>
      <c r="DK340" s="112"/>
      <c r="DL340" s="112"/>
      <c r="DM340" s="112"/>
      <c r="DN340" s="112"/>
      <c r="DO340" s="112"/>
      <c r="DP340" s="112"/>
      <c r="DQ340" s="112"/>
      <c r="DR340" s="112"/>
      <c r="DS340" s="112"/>
      <c r="DT340" s="112"/>
      <c r="DU340" s="112"/>
      <c r="DV340" s="112"/>
      <c r="DW340" s="112"/>
      <c r="DX340" s="112"/>
      <c r="DY340" s="112"/>
      <c r="DZ340" s="112"/>
      <c r="EA340" s="112"/>
      <c r="EB340" s="112"/>
      <c r="EC340" s="112"/>
      <c r="ED340" s="112"/>
      <c r="EE340" s="112"/>
      <c r="EF340" s="112"/>
      <c r="EG340" s="112"/>
      <c r="EH340" s="112"/>
      <c r="EI340" s="112"/>
      <c r="EJ340" s="112"/>
      <c r="EK340" s="112"/>
      <c r="EL340" s="112"/>
      <c r="EM340" s="112"/>
      <c r="EN340" s="112"/>
      <c r="EO340" s="112"/>
      <c r="EP340" s="112"/>
      <c r="EQ340" s="112"/>
      <c r="ER340" s="112"/>
      <c r="ES340" s="112"/>
      <c r="ET340" s="112"/>
      <c r="EU340" s="112"/>
      <c r="EV340" s="112"/>
      <c r="EW340" s="112"/>
      <c r="EX340" s="112"/>
      <c r="EY340" s="112"/>
      <c r="EZ340" s="112"/>
      <c r="FA340" s="112"/>
      <c r="FB340" s="112"/>
      <c r="FC340" s="112"/>
      <c r="FD340" s="112"/>
      <c r="FE340" s="112"/>
      <c r="FF340" s="112"/>
      <c r="FG340" s="112"/>
      <c r="FH340" s="112"/>
      <c r="FI340" s="112"/>
      <c r="FJ340" s="112"/>
    </row>
    <row r="341">
      <c r="A341" s="241" t="s">
        <v>550</v>
      </c>
      <c r="B341" s="241">
        <v>506030.0</v>
      </c>
      <c r="C341" s="246" t="s">
        <v>211</v>
      </c>
      <c r="D341" s="242">
        <v>-13.82821371</v>
      </c>
      <c r="E341" s="242">
        <v>44.12622011</v>
      </c>
      <c r="F341" s="242">
        <v>5.95789994</v>
      </c>
      <c r="G341" s="242">
        <v>3.130664043</v>
      </c>
      <c r="H341" s="242">
        <v>14.09484361909222</v>
      </c>
      <c r="I341" s="325">
        <v>0.288</v>
      </c>
      <c r="J341" s="325">
        <v>1.55</v>
      </c>
      <c r="K341" s="323">
        <v>10.870361260416667</v>
      </c>
      <c r="L341" s="241">
        <v>0.0</v>
      </c>
      <c r="M341" s="243">
        <v>0.9090400000000001</v>
      </c>
      <c r="N341" s="404"/>
      <c r="O341" s="324"/>
      <c r="P341" s="112"/>
      <c r="Q341" s="112"/>
      <c r="R341" s="112"/>
      <c r="S341" s="112"/>
      <c r="T341" s="112"/>
      <c r="U341" s="112"/>
      <c r="V341" s="112"/>
      <c r="W341" s="112"/>
      <c r="X341" s="112"/>
      <c r="Y341" s="112"/>
      <c r="Z341" s="112"/>
      <c r="AA341" s="112"/>
      <c r="AB341" s="112"/>
      <c r="AC341" s="112"/>
      <c r="AD341" s="112"/>
      <c r="AE341" s="112"/>
      <c r="AF341" s="112"/>
      <c r="AG341" s="112"/>
      <c r="AH341" s="112"/>
      <c r="AI341" s="112"/>
      <c r="AJ341" s="112"/>
      <c r="AK341" s="112"/>
      <c r="AL341" s="112"/>
      <c r="AM341" s="112"/>
      <c r="AN341" s="112"/>
      <c r="AO341" s="112"/>
      <c r="AP341" s="112"/>
      <c r="AQ341" s="112"/>
      <c r="AR341" s="112"/>
      <c r="AS341" s="112"/>
      <c r="AT341" s="112"/>
      <c r="AU341" s="112"/>
      <c r="AV341" s="112"/>
      <c r="AW341" s="112"/>
      <c r="AX341" s="112"/>
      <c r="AY341" s="112"/>
      <c r="AZ341" s="112"/>
      <c r="BA341" s="112"/>
      <c r="BB341" s="112"/>
      <c r="BC341" s="112"/>
      <c r="BD341" s="112"/>
      <c r="BE341" s="112"/>
      <c r="BF341" s="112"/>
      <c r="BG341" s="112"/>
      <c r="BH341" s="112"/>
      <c r="BI341" s="112"/>
      <c r="BJ341" s="112"/>
      <c r="BK341" s="112"/>
      <c r="BL341" s="112"/>
      <c r="BM341" s="112"/>
      <c r="BN341" s="112"/>
      <c r="BO341" s="112"/>
      <c r="BP341" s="112"/>
      <c r="BQ341" s="112"/>
      <c r="BR341" s="112"/>
      <c r="BS341" s="112"/>
      <c r="BT341" s="112"/>
      <c r="BU341" s="112"/>
      <c r="BV341" s="112"/>
      <c r="BW341" s="112"/>
      <c r="BX341" s="112"/>
      <c r="BY341" s="112"/>
      <c r="BZ341" s="112"/>
      <c r="CA341" s="112"/>
      <c r="CB341" s="112"/>
      <c r="CC341" s="112"/>
      <c r="CD341" s="112"/>
      <c r="CE341" s="112"/>
      <c r="CF341" s="112"/>
      <c r="CG341" s="112"/>
      <c r="CH341" s="112"/>
      <c r="CI341" s="112"/>
      <c r="CJ341" s="112"/>
      <c r="CK341" s="112"/>
      <c r="CL341" s="112"/>
      <c r="CM341" s="112"/>
      <c r="CN341" s="112"/>
      <c r="CO341" s="112"/>
      <c r="CP341" s="112"/>
      <c r="CQ341" s="112"/>
      <c r="CR341" s="112"/>
      <c r="CS341" s="112"/>
      <c r="CT341" s="112"/>
      <c r="CU341" s="112"/>
      <c r="CV341" s="112"/>
      <c r="CW341" s="112"/>
      <c r="CX341" s="112"/>
      <c r="CY341" s="112"/>
      <c r="CZ341" s="112"/>
      <c r="DA341" s="112"/>
      <c r="DB341" s="112"/>
      <c r="DC341" s="112"/>
      <c r="DD341" s="112"/>
      <c r="DE341" s="112"/>
      <c r="DF341" s="112"/>
      <c r="DG341" s="112"/>
      <c r="DH341" s="112"/>
      <c r="DI341" s="112"/>
      <c r="DJ341" s="112"/>
      <c r="DK341" s="112"/>
      <c r="DL341" s="112"/>
      <c r="DM341" s="112"/>
      <c r="DN341" s="112"/>
      <c r="DO341" s="112"/>
      <c r="DP341" s="112"/>
      <c r="DQ341" s="112"/>
      <c r="DR341" s="112"/>
      <c r="DS341" s="112"/>
      <c r="DT341" s="112"/>
      <c r="DU341" s="112"/>
      <c r="DV341" s="112"/>
      <c r="DW341" s="112"/>
      <c r="DX341" s="112"/>
      <c r="DY341" s="112"/>
      <c r="DZ341" s="112"/>
      <c r="EA341" s="112"/>
      <c r="EB341" s="112"/>
      <c r="EC341" s="112"/>
      <c r="ED341" s="112"/>
      <c r="EE341" s="112"/>
      <c r="EF341" s="112"/>
      <c r="EG341" s="112"/>
      <c r="EH341" s="112"/>
      <c r="EI341" s="112"/>
      <c r="EJ341" s="112"/>
      <c r="EK341" s="112"/>
      <c r="EL341" s="112"/>
      <c r="EM341" s="112"/>
      <c r="EN341" s="112"/>
      <c r="EO341" s="112"/>
      <c r="EP341" s="112"/>
      <c r="EQ341" s="112"/>
      <c r="ER341" s="112"/>
      <c r="ES341" s="112"/>
      <c r="ET341" s="112"/>
      <c r="EU341" s="112"/>
      <c r="EV341" s="112"/>
      <c r="EW341" s="112"/>
      <c r="EX341" s="112"/>
      <c r="EY341" s="112"/>
      <c r="EZ341" s="112"/>
      <c r="FA341" s="112"/>
      <c r="FB341" s="112"/>
      <c r="FC341" s="112"/>
      <c r="FD341" s="112"/>
      <c r="FE341" s="112"/>
      <c r="FF341" s="112"/>
      <c r="FG341" s="112"/>
      <c r="FH341" s="112"/>
      <c r="FI341" s="112"/>
      <c r="FJ341" s="112"/>
    </row>
    <row r="342">
      <c r="A342" s="241" t="s">
        <v>530</v>
      </c>
      <c r="B342" s="241">
        <v>337680.0</v>
      </c>
      <c r="C342" s="246" t="s">
        <v>211</v>
      </c>
      <c r="D342" s="242">
        <v>-13.59148124</v>
      </c>
      <c r="E342" s="242">
        <v>41.33964161</v>
      </c>
      <c r="F342" s="242">
        <v>6.805161915</v>
      </c>
      <c r="G342" s="242">
        <v>2.784410875</v>
      </c>
      <c r="H342" s="242">
        <v>14.846818040099777</v>
      </c>
      <c r="I342" s="325">
        <v>0.413</v>
      </c>
      <c r="J342" s="325">
        <v>2.28</v>
      </c>
      <c r="K342" s="323">
        <v>6.7419149515738495</v>
      </c>
      <c r="L342" s="241">
        <v>0.0</v>
      </c>
      <c r="M342" s="243">
        <v>0.82943</v>
      </c>
      <c r="N342" s="404"/>
      <c r="O342" s="324"/>
      <c r="P342" s="112"/>
      <c r="Q342" s="112"/>
      <c r="R342" s="112"/>
      <c r="S342" s="112"/>
      <c r="T342" s="112"/>
      <c r="U342" s="112"/>
      <c r="V342" s="112"/>
      <c r="W342" s="112"/>
      <c r="X342" s="112"/>
      <c r="Y342" s="112"/>
      <c r="Z342" s="112"/>
      <c r="AA342" s="112"/>
      <c r="AB342" s="112"/>
      <c r="AC342" s="112"/>
      <c r="AD342" s="112"/>
      <c r="AE342" s="112"/>
      <c r="AF342" s="112"/>
      <c r="AG342" s="112"/>
      <c r="AH342" s="112"/>
      <c r="AI342" s="112"/>
      <c r="AJ342" s="112"/>
      <c r="AK342" s="112"/>
      <c r="AL342" s="112"/>
      <c r="AM342" s="112"/>
      <c r="AN342" s="112"/>
      <c r="AO342" s="112"/>
      <c r="AP342" s="112"/>
      <c r="AQ342" s="112"/>
      <c r="AR342" s="112"/>
      <c r="AS342" s="112"/>
      <c r="AT342" s="112"/>
      <c r="AU342" s="112"/>
      <c r="AV342" s="112"/>
      <c r="AW342" s="112"/>
      <c r="AX342" s="112"/>
      <c r="AY342" s="112"/>
      <c r="AZ342" s="112"/>
      <c r="BA342" s="112"/>
      <c r="BB342" s="112"/>
      <c r="BC342" s="112"/>
      <c r="BD342" s="112"/>
      <c r="BE342" s="112"/>
      <c r="BF342" s="112"/>
      <c r="BG342" s="112"/>
      <c r="BH342" s="112"/>
      <c r="BI342" s="112"/>
      <c r="BJ342" s="112"/>
      <c r="BK342" s="112"/>
      <c r="BL342" s="112"/>
      <c r="BM342" s="112"/>
      <c r="BN342" s="112"/>
      <c r="BO342" s="112"/>
      <c r="BP342" s="112"/>
      <c r="BQ342" s="112"/>
      <c r="BR342" s="112"/>
      <c r="BS342" s="112"/>
      <c r="BT342" s="112"/>
      <c r="BU342" s="112"/>
      <c r="BV342" s="112"/>
      <c r="BW342" s="112"/>
      <c r="BX342" s="112"/>
      <c r="BY342" s="112"/>
      <c r="BZ342" s="112"/>
      <c r="CA342" s="112"/>
      <c r="CB342" s="112"/>
      <c r="CC342" s="112"/>
      <c r="CD342" s="112"/>
      <c r="CE342" s="112"/>
      <c r="CF342" s="112"/>
      <c r="CG342" s="112"/>
      <c r="CH342" s="112"/>
      <c r="CI342" s="112"/>
      <c r="CJ342" s="112"/>
      <c r="CK342" s="112"/>
      <c r="CL342" s="112"/>
      <c r="CM342" s="112"/>
      <c r="CN342" s="112"/>
      <c r="CO342" s="112"/>
      <c r="CP342" s="112"/>
      <c r="CQ342" s="112"/>
      <c r="CR342" s="112"/>
      <c r="CS342" s="112"/>
      <c r="CT342" s="112"/>
      <c r="CU342" s="112"/>
      <c r="CV342" s="112"/>
      <c r="CW342" s="112"/>
      <c r="CX342" s="112"/>
      <c r="CY342" s="112"/>
      <c r="CZ342" s="112"/>
      <c r="DA342" s="112"/>
      <c r="DB342" s="112"/>
      <c r="DC342" s="112"/>
      <c r="DD342" s="112"/>
      <c r="DE342" s="112"/>
      <c r="DF342" s="112"/>
      <c r="DG342" s="112"/>
      <c r="DH342" s="112"/>
      <c r="DI342" s="112"/>
      <c r="DJ342" s="112"/>
      <c r="DK342" s="112"/>
      <c r="DL342" s="112"/>
      <c r="DM342" s="112"/>
      <c r="DN342" s="112"/>
      <c r="DO342" s="112"/>
      <c r="DP342" s="112"/>
      <c r="DQ342" s="112"/>
      <c r="DR342" s="112"/>
      <c r="DS342" s="112"/>
      <c r="DT342" s="112"/>
      <c r="DU342" s="112"/>
      <c r="DV342" s="112"/>
      <c r="DW342" s="112"/>
      <c r="DX342" s="112"/>
      <c r="DY342" s="112"/>
      <c r="DZ342" s="112"/>
      <c r="EA342" s="112"/>
      <c r="EB342" s="112"/>
      <c r="EC342" s="112"/>
      <c r="ED342" s="112"/>
      <c r="EE342" s="112"/>
      <c r="EF342" s="112"/>
      <c r="EG342" s="112"/>
      <c r="EH342" s="112"/>
      <c r="EI342" s="112"/>
      <c r="EJ342" s="112"/>
      <c r="EK342" s="112"/>
      <c r="EL342" s="112"/>
      <c r="EM342" s="112"/>
      <c r="EN342" s="112"/>
      <c r="EO342" s="112"/>
      <c r="EP342" s="112"/>
      <c r="EQ342" s="112"/>
      <c r="ER342" s="112"/>
      <c r="ES342" s="112"/>
      <c r="ET342" s="112"/>
      <c r="EU342" s="112"/>
      <c r="EV342" s="112"/>
      <c r="EW342" s="112"/>
      <c r="EX342" s="112"/>
      <c r="EY342" s="112"/>
      <c r="EZ342" s="112"/>
      <c r="FA342" s="112"/>
      <c r="FB342" s="112"/>
      <c r="FC342" s="112"/>
      <c r="FD342" s="112"/>
      <c r="FE342" s="112"/>
      <c r="FF342" s="112"/>
      <c r="FG342" s="112"/>
      <c r="FH342" s="112"/>
      <c r="FI342" s="112"/>
      <c r="FJ342" s="112"/>
    </row>
    <row r="343">
      <c r="A343" s="241" t="s">
        <v>610</v>
      </c>
      <c r="B343" s="241">
        <v>542718.0</v>
      </c>
      <c r="C343" s="246" t="s">
        <v>211</v>
      </c>
      <c r="D343" s="242">
        <v>-13.46</v>
      </c>
      <c r="E343" s="242">
        <v>40.65</v>
      </c>
      <c r="F343" s="242">
        <v>5.44</v>
      </c>
      <c r="G343" s="242">
        <v>1.39</v>
      </c>
      <c r="H343" s="242">
        <v>29.244604316546763</v>
      </c>
      <c r="I343" s="44">
        <v>0.098</v>
      </c>
      <c r="J343" s="44">
        <v>0.56</v>
      </c>
      <c r="K343" s="323">
        <v>14.183673469387754</v>
      </c>
      <c r="L343" s="241">
        <v>3.0</v>
      </c>
      <c r="M343" s="243">
        <v>0.50615</v>
      </c>
      <c r="N343" s="402"/>
      <c r="O343" s="324"/>
      <c r="P343" s="112"/>
      <c r="Q343" s="112"/>
      <c r="R343" s="112"/>
      <c r="S343" s="112"/>
      <c r="T343" s="112"/>
      <c r="U343" s="112"/>
      <c r="V343" s="112"/>
      <c r="W343" s="112"/>
      <c r="X343" s="112"/>
      <c r="Y343" s="112"/>
      <c r="Z343" s="112"/>
      <c r="AA343" s="112"/>
      <c r="AB343" s="112"/>
      <c r="AC343" s="112"/>
      <c r="AD343" s="112"/>
      <c r="AE343" s="112"/>
      <c r="AF343" s="112"/>
      <c r="AG343" s="112"/>
      <c r="AH343" s="112"/>
      <c r="AI343" s="112"/>
      <c r="AJ343" s="112"/>
      <c r="AK343" s="112"/>
      <c r="AL343" s="112"/>
      <c r="AM343" s="112"/>
      <c r="AN343" s="112"/>
      <c r="AO343" s="112"/>
      <c r="AP343" s="112"/>
      <c r="AQ343" s="112"/>
      <c r="AR343" s="112"/>
      <c r="AS343" s="112"/>
      <c r="AT343" s="112"/>
      <c r="AU343" s="112"/>
      <c r="AV343" s="112"/>
      <c r="AW343" s="112"/>
      <c r="AX343" s="112"/>
      <c r="AY343" s="112"/>
      <c r="AZ343" s="112"/>
      <c r="BA343" s="112"/>
      <c r="BB343" s="112"/>
      <c r="BC343" s="112"/>
      <c r="BD343" s="112"/>
      <c r="BE343" s="112"/>
      <c r="BF343" s="112"/>
      <c r="BG343" s="112"/>
      <c r="BH343" s="112"/>
      <c r="BI343" s="112"/>
      <c r="BJ343" s="112"/>
      <c r="BK343" s="112"/>
      <c r="BL343" s="112"/>
      <c r="BM343" s="112"/>
      <c r="BN343" s="112"/>
      <c r="BO343" s="112"/>
      <c r="BP343" s="112"/>
      <c r="BQ343" s="112"/>
      <c r="BR343" s="112"/>
      <c r="BS343" s="112"/>
      <c r="BT343" s="112"/>
      <c r="BU343" s="112"/>
      <c r="BV343" s="112"/>
      <c r="BW343" s="112"/>
      <c r="BX343" s="112"/>
      <c r="BY343" s="112"/>
      <c r="BZ343" s="112"/>
      <c r="CA343" s="112"/>
      <c r="CB343" s="112"/>
      <c r="CC343" s="112"/>
      <c r="CD343" s="112"/>
      <c r="CE343" s="112"/>
      <c r="CF343" s="112"/>
      <c r="CG343" s="112"/>
      <c r="CH343" s="112"/>
      <c r="CI343" s="112"/>
      <c r="CJ343" s="112"/>
      <c r="CK343" s="112"/>
      <c r="CL343" s="112"/>
      <c r="CM343" s="112"/>
      <c r="CN343" s="112"/>
      <c r="CO343" s="112"/>
      <c r="CP343" s="112"/>
      <c r="CQ343" s="112"/>
      <c r="CR343" s="112"/>
      <c r="CS343" s="112"/>
      <c r="CT343" s="112"/>
      <c r="CU343" s="112"/>
      <c r="CV343" s="112"/>
      <c r="CW343" s="112"/>
      <c r="CX343" s="112"/>
      <c r="CY343" s="112"/>
      <c r="CZ343" s="112"/>
      <c r="DA343" s="112"/>
      <c r="DB343" s="112"/>
      <c r="DC343" s="112"/>
      <c r="DD343" s="112"/>
      <c r="DE343" s="112"/>
      <c r="DF343" s="112"/>
      <c r="DG343" s="112"/>
      <c r="DH343" s="112"/>
      <c r="DI343" s="112"/>
      <c r="DJ343" s="112"/>
      <c r="DK343" s="112"/>
      <c r="DL343" s="112"/>
      <c r="DM343" s="112"/>
      <c r="DN343" s="112"/>
      <c r="DO343" s="112"/>
      <c r="DP343" s="112"/>
      <c r="DQ343" s="112"/>
      <c r="DR343" s="112"/>
      <c r="DS343" s="112"/>
      <c r="DT343" s="112"/>
      <c r="DU343" s="112"/>
      <c r="DV343" s="112"/>
      <c r="DW343" s="112"/>
      <c r="DX343" s="112"/>
      <c r="DY343" s="112"/>
      <c r="DZ343" s="112"/>
      <c r="EA343" s="112"/>
      <c r="EB343" s="112"/>
      <c r="EC343" s="112"/>
      <c r="ED343" s="112"/>
      <c r="EE343" s="112"/>
      <c r="EF343" s="112"/>
      <c r="EG343" s="112"/>
      <c r="EH343" s="112"/>
      <c r="EI343" s="112"/>
      <c r="EJ343" s="112"/>
      <c r="EK343" s="112"/>
      <c r="EL343" s="112"/>
      <c r="EM343" s="112"/>
      <c r="EN343" s="112"/>
      <c r="EO343" s="112"/>
      <c r="EP343" s="112"/>
      <c r="EQ343" s="112"/>
      <c r="ER343" s="112"/>
      <c r="ES343" s="112"/>
      <c r="ET343" s="112"/>
      <c r="EU343" s="112"/>
      <c r="EV343" s="112"/>
      <c r="EW343" s="112"/>
      <c r="EX343" s="112"/>
      <c r="EY343" s="112"/>
      <c r="EZ343" s="112"/>
      <c r="FA343" s="112"/>
      <c r="FB343" s="112"/>
      <c r="FC343" s="112"/>
      <c r="FD343" s="112"/>
      <c r="FE343" s="112"/>
      <c r="FF343" s="112"/>
      <c r="FG343" s="112"/>
      <c r="FH343" s="112"/>
      <c r="FI343" s="112"/>
      <c r="FJ343" s="112"/>
    </row>
    <row r="344">
      <c r="A344" s="241" t="s">
        <v>418</v>
      </c>
      <c r="B344" s="241">
        <v>217691.0</v>
      </c>
      <c r="C344" s="246" t="s">
        <v>211</v>
      </c>
      <c r="D344" s="242">
        <v>-13.33</v>
      </c>
      <c r="E344" s="242">
        <v>44.78</v>
      </c>
      <c r="F344" s="242">
        <v>5.94</v>
      </c>
      <c r="G344" s="242">
        <v>2.43</v>
      </c>
      <c r="H344" s="242">
        <v>18.42798353909465</v>
      </c>
      <c r="I344" s="325">
        <v>0.253</v>
      </c>
      <c r="J344" s="325">
        <v>1.8</v>
      </c>
      <c r="K344" s="323">
        <v>9.604743083003953</v>
      </c>
      <c r="L344" s="241">
        <v>0.0</v>
      </c>
      <c r="M344" s="243">
        <v>1.8281</v>
      </c>
      <c r="N344" s="404"/>
      <c r="O344" s="324"/>
      <c r="P344" s="112"/>
      <c r="Q344" s="112"/>
      <c r="R344" s="112"/>
      <c r="S344" s="112"/>
      <c r="T344" s="112"/>
      <c r="U344" s="112"/>
      <c r="V344" s="112"/>
      <c r="W344" s="112"/>
      <c r="X344" s="112"/>
      <c r="Y344" s="112"/>
      <c r="Z344" s="112"/>
      <c r="AA344" s="112"/>
      <c r="AB344" s="112"/>
      <c r="AC344" s="112"/>
      <c r="AD344" s="112"/>
      <c r="AE344" s="112"/>
      <c r="AF344" s="112"/>
      <c r="AG344" s="112"/>
      <c r="AH344" s="112"/>
      <c r="AI344" s="112"/>
      <c r="AJ344" s="112"/>
      <c r="AK344" s="112"/>
      <c r="AL344" s="112"/>
      <c r="AM344" s="112"/>
      <c r="AN344" s="112"/>
      <c r="AO344" s="112"/>
      <c r="AP344" s="112"/>
      <c r="AQ344" s="112"/>
      <c r="AR344" s="112"/>
      <c r="AS344" s="112"/>
      <c r="AT344" s="112"/>
      <c r="AU344" s="112"/>
      <c r="AV344" s="112"/>
      <c r="AW344" s="112"/>
      <c r="AX344" s="112"/>
      <c r="AY344" s="112"/>
      <c r="AZ344" s="112"/>
      <c r="BA344" s="112"/>
      <c r="BB344" s="112"/>
      <c r="BC344" s="112"/>
      <c r="BD344" s="112"/>
      <c r="BE344" s="112"/>
      <c r="BF344" s="112"/>
      <c r="BG344" s="112"/>
      <c r="BH344" s="112"/>
      <c r="BI344" s="112"/>
      <c r="BJ344" s="112"/>
      <c r="BK344" s="112"/>
      <c r="BL344" s="112"/>
      <c r="BM344" s="112"/>
      <c r="BN344" s="112"/>
      <c r="BO344" s="112"/>
      <c r="BP344" s="112"/>
      <c r="BQ344" s="112"/>
      <c r="BR344" s="112"/>
      <c r="BS344" s="112"/>
      <c r="BT344" s="112"/>
      <c r="BU344" s="112"/>
      <c r="BV344" s="112"/>
      <c r="BW344" s="112"/>
      <c r="BX344" s="112"/>
      <c r="BY344" s="112"/>
      <c r="BZ344" s="112"/>
      <c r="CA344" s="112"/>
      <c r="CB344" s="112"/>
      <c r="CC344" s="112"/>
      <c r="CD344" s="112"/>
      <c r="CE344" s="112"/>
      <c r="CF344" s="112"/>
      <c r="CG344" s="112"/>
      <c r="CH344" s="112"/>
      <c r="CI344" s="112"/>
      <c r="CJ344" s="112"/>
      <c r="CK344" s="112"/>
      <c r="CL344" s="112"/>
      <c r="CM344" s="112"/>
      <c r="CN344" s="112"/>
      <c r="CO344" s="112"/>
      <c r="CP344" s="112"/>
      <c r="CQ344" s="112"/>
      <c r="CR344" s="112"/>
      <c r="CS344" s="112"/>
      <c r="CT344" s="112"/>
      <c r="CU344" s="112"/>
      <c r="CV344" s="112"/>
      <c r="CW344" s="112"/>
      <c r="CX344" s="112"/>
      <c r="CY344" s="112"/>
      <c r="CZ344" s="112"/>
      <c r="DA344" s="112"/>
      <c r="DB344" s="112"/>
      <c r="DC344" s="112"/>
      <c r="DD344" s="112"/>
      <c r="DE344" s="112"/>
      <c r="DF344" s="112"/>
      <c r="DG344" s="112"/>
      <c r="DH344" s="112"/>
      <c r="DI344" s="112"/>
      <c r="DJ344" s="112"/>
      <c r="DK344" s="112"/>
      <c r="DL344" s="112"/>
      <c r="DM344" s="112"/>
      <c r="DN344" s="112"/>
      <c r="DO344" s="112"/>
      <c r="DP344" s="112"/>
      <c r="DQ344" s="112"/>
      <c r="DR344" s="112"/>
      <c r="DS344" s="112"/>
      <c r="DT344" s="112"/>
      <c r="DU344" s="112"/>
      <c r="DV344" s="112"/>
      <c r="DW344" s="112"/>
      <c r="DX344" s="112"/>
      <c r="DY344" s="112"/>
      <c r="DZ344" s="112"/>
      <c r="EA344" s="112"/>
      <c r="EB344" s="112"/>
      <c r="EC344" s="112"/>
      <c r="ED344" s="112"/>
      <c r="EE344" s="112"/>
      <c r="EF344" s="112"/>
      <c r="EG344" s="112"/>
      <c r="EH344" s="112"/>
      <c r="EI344" s="112"/>
      <c r="EJ344" s="112"/>
      <c r="EK344" s="112"/>
      <c r="EL344" s="112"/>
      <c r="EM344" s="112"/>
      <c r="EN344" s="112"/>
      <c r="EO344" s="112"/>
      <c r="EP344" s="112"/>
      <c r="EQ344" s="112"/>
      <c r="ER344" s="112"/>
      <c r="ES344" s="112"/>
      <c r="ET344" s="112"/>
      <c r="EU344" s="112"/>
      <c r="EV344" s="112"/>
      <c r="EW344" s="112"/>
      <c r="EX344" s="112"/>
      <c r="EY344" s="112"/>
      <c r="EZ344" s="112"/>
      <c r="FA344" s="112"/>
      <c r="FB344" s="112"/>
      <c r="FC344" s="112"/>
      <c r="FD344" s="112"/>
      <c r="FE344" s="112"/>
      <c r="FF344" s="112"/>
      <c r="FG344" s="112"/>
      <c r="FH344" s="112"/>
      <c r="FI344" s="112"/>
      <c r="FJ344" s="112"/>
    </row>
    <row r="345">
      <c r="A345" s="241" t="s">
        <v>305</v>
      </c>
      <c r="B345" s="241" t="s">
        <v>174</v>
      </c>
      <c r="C345" s="246" t="s">
        <v>211</v>
      </c>
      <c r="D345" s="242">
        <v>-14.23</v>
      </c>
      <c r="E345" s="242">
        <v>36.46</v>
      </c>
      <c r="F345" s="242">
        <v>5.4</v>
      </c>
      <c r="G345" s="242">
        <v>2.0</v>
      </c>
      <c r="H345" s="242">
        <v>18.23</v>
      </c>
      <c r="I345" s="325">
        <v>0.267</v>
      </c>
      <c r="J345" s="325">
        <v>2.66</v>
      </c>
      <c r="K345" s="323">
        <v>7.49063670411985</v>
      </c>
      <c r="L345" s="241">
        <v>6.0</v>
      </c>
      <c r="M345" s="243">
        <v>0.41863999999999996</v>
      </c>
      <c r="N345" s="404"/>
      <c r="O345" s="324"/>
      <c r="P345" s="112"/>
      <c r="Q345" s="112"/>
      <c r="R345" s="112"/>
      <c r="S345" s="112"/>
      <c r="T345" s="112"/>
      <c r="U345" s="112"/>
      <c r="V345" s="112"/>
      <c r="W345" s="112"/>
      <c r="X345" s="112"/>
      <c r="Y345" s="112"/>
      <c r="Z345" s="112"/>
      <c r="AA345" s="112"/>
      <c r="AB345" s="112"/>
      <c r="AC345" s="112"/>
      <c r="AD345" s="112"/>
      <c r="AE345" s="112"/>
      <c r="AF345" s="112"/>
      <c r="AG345" s="112"/>
      <c r="AH345" s="112"/>
      <c r="AI345" s="112"/>
      <c r="AJ345" s="112"/>
      <c r="AK345" s="112"/>
      <c r="AL345" s="112"/>
      <c r="AM345" s="112"/>
      <c r="AN345" s="112"/>
      <c r="AO345" s="112"/>
      <c r="AP345" s="112"/>
      <c r="AQ345" s="112"/>
      <c r="AR345" s="112"/>
      <c r="AS345" s="112"/>
      <c r="AT345" s="112"/>
      <c r="AU345" s="112"/>
      <c r="AV345" s="112"/>
      <c r="AW345" s="112"/>
      <c r="AX345" s="112"/>
      <c r="AY345" s="112"/>
      <c r="AZ345" s="112"/>
      <c r="BA345" s="112"/>
      <c r="BB345" s="112"/>
      <c r="BC345" s="112"/>
      <c r="BD345" s="112"/>
      <c r="BE345" s="112"/>
      <c r="BF345" s="112"/>
      <c r="BG345" s="112"/>
      <c r="BH345" s="112"/>
      <c r="BI345" s="112"/>
      <c r="BJ345" s="112"/>
      <c r="BK345" s="112"/>
      <c r="BL345" s="112"/>
      <c r="BM345" s="112"/>
      <c r="BN345" s="112"/>
      <c r="BO345" s="112"/>
      <c r="BP345" s="112"/>
      <c r="BQ345" s="112"/>
      <c r="BR345" s="112"/>
      <c r="BS345" s="112"/>
      <c r="BT345" s="112"/>
      <c r="BU345" s="112"/>
      <c r="BV345" s="112"/>
      <c r="BW345" s="112"/>
      <c r="BX345" s="112"/>
      <c r="BY345" s="112"/>
      <c r="BZ345" s="112"/>
      <c r="CA345" s="112"/>
      <c r="CB345" s="112"/>
      <c r="CC345" s="112"/>
      <c r="CD345" s="112"/>
      <c r="CE345" s="112"/>
      <c r="CF345" s="112"/>
      <c r="CG345" s="112"/>
      <c r="CH345" s="112"/>
      <c r="CI345" s="112"/>
      <c r="CJ345" s="112"/>
      <c r="CK345" s="112"/>
      <c r="CL345" s="112"/>
      <c r="CM345" s="112"/>
      <c r="CN345" s="112"/>
      <c r="CO345" s="112"/>
      <c r="CP345" s="112"/>
      <c r="CQ345" s="112"/>
      <c r="CR345" s="112"/>
      <c r="CS345" s="112"/>
      <c r="CT345" s="112"/>
      <c r="CU345" s="112"/>
      <c r="CV345" s="112"/>
      <c r="CW345" s="112"/>
      <c r="CX345" s="112"/>
      <c r="CY345" s="112"/>
      <c r="CZ345" s="112"/>
      <c r="DA345" s="112"/>
      <c r="DB345" s="112"/>
      <c r="DC345" s="112"/>
      <c r="DD345" s="112"/>
      <c r="DE345" s="112"/>
      <c r="DF345" s="112"/>
      <c r="DG345" s="112"/>
      <c r="DH345" s="112"/>
      <c r="DI345" s="112"/>
      <c r="DJ345" s="112"/>
      <c r="DK345" s="112"/>
      <c r="DL345" s="112"/>
      <c r="DM345" s="112"/>
      <c r="DN345" s="112"/>
      <c r="DO345" s="112"/>
      <c r="DP345" s="112"/>
      <c r="DQ345" s="112"/>
      <c r="DR345" s="112"/>
      <c r="DS345" s="112"/>
      <c r="DT345" s="112"/>
      <c r="DU345" s="112"/>
      <c r="DV345" s="112"/>
      <c r="DW345" s="112"/>
      <c r="DX345" s="112"/>
      <c r="DY345" s="112"/>
      <c r="DZ345" s="112"/>
      <c r="EA345" s="112"/>
      <c r="EB345" s="112"/>
      <c r="EC345" s="112"/>
      <c r="ED345" s="112"/>
      <c r="EE345" s="112"/>
      <c r="EF345" s="112"/>
      <c r="EG345" s="112"/>
      <c r="EH345" s="112"/>
      <c r="EI345" s="112"/>
      <c r="EJ345" s="112"/>
      <c r="EK345" s="112"/>
      <c r="EL345" s="112"/>
      <c r="EM345" s="112"/>
      <c r="EN345" s="112"/>
      <c r="EO345" s="112"/>
      <c r="EP345" s="112"/>
      <c r="EQ345" s="112"/>
      <c r="ER345" s="112"/>
      <c r="ES345" s="112"/>
      <c r="ET345" s="112"/>
      <c r="EU345" s="112"/>
      <c r="EV345" s="112"/>
      <c r="EW345" s="112"/>
      <c r="EX345" s="112"/>
      <c r="EY345" s="112"/>
      <c r="EZ345" s="112"/>
      <c r="FA345" s="112"/>
      <c r="FB345" s="112"/>
      <c r="FC345" s="112"/>
      <c r="FD345" s="112"/>
      <c r="FE345" s="112"/>
      <c r="FF345" s="112"/>
      <c r="FG345" s="112"/>
      <c r="FH345" s="112"/>
      <c r="FI345" s="112"/>
      <c r="FJ345" s="112"/>
    </row>
    <row r="346">
      <c r="A346" s="241" t="s">
        <v>600</v>
      </c>
      <c r="B346" s="241">
        <v>535793.0</v>
      </c>
      <c r="C346" s="246" t="s">
        <v>211</v>
      </c>
      <c r="D346" s="242">
        <v>-16.15654026</v>
      </c>
      <c r="E346" s="242">
        <v>41.38385998</v>
      </c>
      <c r="F346" s="242">
        <v>5.594207544</v>
      </c>
      <c r="G346" s="242">
        <v>1.979535719</v>
      </c>
      <c r="H346" s="242">
        <v>20.90584149747287</v>
      </c>
      <c r="I346" s="325">
        <v>0.181</v>
      </c>
      <c r="J346" s="325">
        <v>1.2</v>
      </c>
      <c r="K346" s="323">
        <v>10.936661430939226</v>
      </c>
      <c r="L346" s="241">
        <v>4.0</v>
      </c>
      <c r="M346" s="243">
        <v>1.00075</v>
      </c>
      <c r="N346" s="404"/>
      <c r="O346" s="324"/>
      <c r="P346" s="112"/>
      <c r="Q346" s="112"/>
      <c r="R346" s="112"/>
      <c r="S346" s="112"/>
      <c r="T346" s="112"/>
      <c r="U346" s="112"/>
      <c r="V346" s="112"/>
      <c r="W346" s="112"/>
      <c r="X346" s="112"/>
      <c r="Y346" s="112"/>
      <c r="Z346" s="112"/>
      <c r="AA346" s="112"/>
      <c r="AB346" s="112"/>
      <c r="AC346" s="112"/>
      <c r="AD346" s="112"/>
      <c r="AE346" s="112"/>
      <c r="AF346" s="112"/>
      <c r="AG346" s="112"/>
      <c r="AH346" s="112"/>
      <c r="AI346" s="112"/>
      <c r="AJ346" s="112"/>
      <c r="AK346" s="112"/>
      <c r="AL346" s="112"/>
      <c r="AM346" s="112"/>
      <c r="AN346" s="112"/>
      <c r="AO346" s="112"/>
      <c r="AP346" s="112"/>
      <c r="AQ346" s="112"/>
      <c r="AR346" s="112"/>
      <c r="AS346" s="112"/>
      <c r="AT346" s="112"/>
      <c r="AU346" s="112"/>
      <c r="AV346" s="112"/>
      <c r="AW346" s="112"/>
      <c r="AX346" s="112"/>
      <c r="AY346" s="112"/>
      <c r="AZ346" s="112"/>
      <c r="BA346" s="112"/>
      <c r="BB346" s="112"/>
      <c r="BC346" s="112"/>
      <c r="BD346" s="112"/>
      <c r="BE346" s="112"/>
      <c r="BF346" s="112"/>
      <c r="BG346" s="112"/>
      <c r="BH346" s="112"/>
      <c r="BI346" s="112"/>
      <c r="BJ346" s="112"/>
      <c r="BK346" s="112"/>
      <c r="BL346" s="112"/>
      <c r="BM346" s="112"/>
      <c r="BN346" s="112"/>
      <c r="BO346" s="112"/>
      <c r="BP346" s="112"/>
      <c r="BQ346" s="112"/>
      <c r="BR346" s="112"/>
      <c r="BS346" s="112"/>
      <c r="BT346" s="112"/>
      <c r="BU346" s="112"/>
      <c r="BV346" s="112"/>
      <c r="BW346" s="112"/>
      <c r="BX346" s="112"/>
      <c r="BY346" s="112"/>
      <c r="BZ346" s="112"/>
      <c r="CA346" s="112"/>
      <c r="CB346" s="112"/>
      <c r="CC346" s="112"/>
      <c r="CD346" s="112"/>
      <c r="CE346" s="112"/>
      <c r="CF346" s="112"/>
      <c r="CG346" s="112"/>
      <c r="CH346" s="112"/>
      <c r="CI346" s="112"/>
      <c r="CJ346" s="112"/>
      <c r="CK346" s="112"/>
      <c r="CL346" s="112"/>
      <c r="CM346" s="112"/>
      <c r="CN346" s="112"/>
      <c r="CO346" s="112"/>
      <c r="CP346" s="112"/>
      <c r="CQ346" s="112"/>
      <c r="CR346" s="112"/>
      <c r="CS346" s="112"/>
      <c r="CT346" s="112"/>
      <c r="CU346" s="112"/>
      <c r="CV346" s="112"/>
      <c r="CW346" s="112"/>
      <c r="CX346" s="112"/>
      <c r="CY346" s="112"/>
      <c r="CZ346" s="112"/>
      <c r="DA346" s="112"/>
      <c r="DB346" s="112"/>
      <c r="DC346" s="112"/>
      <c r="DD346" s="112"/>
      <c r="DE346" s="112"/>
      <c r="DF346" s="112"/>
      <c r="DG346" s="112"/>
      <c r="DH346" s="112"/>
      <c r="DI346" s="112"/>
      <c r="DJ346" s="112"/>
      <c r="DK346" s="112"/>
      <c r="DL346" s="112"/>
      <c r="DM346" s="112"/>
      <c r="DN346" s="112"/>
      <c r="DO346" s="112"/>
      <c r="DP346" s="112"/>
      <c r="DQ346" s="112"/>
      <c r="DR346" s="112"/>
      <c r="DS346" s="112"/>
      <c r="DT346" s="112"/>
      <c r="DU346" s="112"/>
      <c r="DV346" s="112"/>
      <c r="DW346" s="112"/>
      <c r="DX346" s="112"/>
      <c r="DY346" s="112"/>
      <c r="DZ346" s="112"/>
      <c r="EA346" s="112"/>
      <c r="EB346" s="112"/>
      <c r="EC346" s="112"/>
      <c r="ED346" s="112"/>
      <c r="EE346" s="112"/>
      <c r="EF346" s="112"/>
      <c r="EG346" s="112"/>
      <c r="EH346" s="112"/>
      <c r="EI346" s="112"/>
      <c r="EJ346" s="112"/>
      <c r="EK346" s="112"/>
      <c r="EL346" s="112"/>
      <c r="EM346" s="112"/>
      <c r="EN346" s="112"/>
      <c r="EO346" s="112"/>
      <c r="EP346" s="112"/>
      <c r="EQ346" s="112"/>
      <c r="ER346" s="112"/>
      <c r="ES346" s="112"/>
      <c r="ET346" s="112"/>
      <c r="EU346" s="112"/>
      <c r="EV346" s="112"/>
      <c r="EW346" s="112"/>
      <c r="EX346" s="112"/>
      <c r="EY346" s="112"/>
      <c r="EZ346" s="112"/>
      <c r="FA346" s="112"/>
      <c r="FB346" s="112"/>
      <c r="FC346" s="112"/>
      <c r="FD346" s="112"/>
      <c r="FE346" s="112"/>
      <c r="FF346" s="112"/>
      <c r="FG346" s="112"/>
      <c r="FH346" s="112"/>
      <c r="FI346" s="112"/>
      <c r="FJ346" s="112"/>
    </row>
    <row r="347">
      <c r="A347" s="241" t="s">
        <v>620</v>
      </c>
      <c r="B347" s="241">
        <v>562732.0</v>
      </c>
      <c r="C347" s="246" t="s">
        <v>211</v>
      </c>
      <c r="D347" s="242">
        <v>-13.84548346</v>
      </c>
      <c r="E347" s="242">
        <v>43.82762724</v>
      </c>
      <c r="F347" s="242">
        <v>6.613479964</v>
      </c>
      <c r="G347" s="242">
        <v>2.002196554</v>
      </c>
      <c r="H347" s="242">
        <v>21.889772586233306</v>
      </c>
      <c r="I347" s="325">
        <v>0.237</v>
      </c>
      <c r="J347" s="325">
        <v>1.45</v>
      </c>
      <c r="K347" s="323">
        <v>8.448086725738397</v>
      </c>
      <c r="L347" s="241">
        <v>2.0</v>
      </c>
      <c r="M347" s="243">
        <v>0.71895</v>
      </c>
      <c r="N347" s="404"/>
      <c r="O347" s="324"/>
      <c r="P347" s="112"/>
      <c r="Q347" s="112"/>
      <c r="R347" s="112"/>
      <c r="S347" s="112"/>
      <c r="T347" s="112"/>
      <c r="U347" s="112"/>
      <c r="V347" s="112"/>
      <c r="W347" s="112"/>
      <c r="X347" s="112"/>
      <c r="Y347" s="112"/>
      <c r="Z347" s="112"/>
      <c r="AA347" s="112"/>
      <c r="AB347" s="112"/>
      <c r="AC347" s="112"/>
      <c r="AD347" s="112"/>
      <c r="AE347" s="112"/>
      <c r="AF347" s="112"/>
      <c r="AG347" s="112"/>
      <c r="AH347" s="112"/>
      <c r="AI347" s="112"/>
      <c r="AJ347" s="112"/>
      <c r="AK347" s="112"/>
      <c r="AL347" s="112"/>
      <c r="AM347" s="112"/>
      <c r="AN347" s="112"/>
      <c r="AO347" s="112"/>
      <c r="AP347" s="112"/>
      <c r="AQ347" s="112"/>
      <c r="AR347" s="112"/>
      <c r="AS347" s="112"/>
      <c r="AT347" s="112"/>
      <c r="AU347" s="112"/>
      <c r="AV347" s="112"/>
      <c r="AW347" s="112"/>
      <c r="AX347" s="112"/>
      <c r="AY347" s="112"/>
      <c r="AZ347" s="112"/>
      <c r="BA347" s="112"/>
      <c r="BB347" s="112"/>
      <c r="BC347" s="112"/>
      <c r="BD347" s="112"/>
      <c r="BE347" s="112"/>
      <c r="BF347" s="112"/>
      <c r="BG347" s="112"/>
      <c r="BH347" s="112"/>
      <c r="BI347" s="112"/>
      <c r="BJ347" s="112"/>
      <c r="BK347" s="112"/>
      <c r="BL347" s="112"/>
      <c r="BM347" s="112"/>
      <c r="BN347" s="112"/>
      <c r="BO347" s="112"/>
      <c r="BP347" s="112"/>
      <c r="BQ347" s="112"/>
      <c r="BR347" s="112"/>
      <c r="BS347" s="112"/>
      <c r="BT347" s="112"/>
      <c r="BU347" s="112"/>
      <c r="BV347" s="112"/>
      <c r="BW347" s="112"/>
      <c r="BX347" s="112"/>
      <c r="BY347" s="112"/>
      <c r="BZ347" s="112"/>
      <c r="CA347" s="112"/>
      <c r="CB347" s="112"/>
      <c r="CC347" s="112"/>
      <c r="CD347" s="112"/>
      <c r="CE347" s="112"/>
      <c r="CF347" s="112"/>
      <c r="CG347" s="112"/>
      <c r="CH347" s="112"/>
      <c r="CI347" s="112"/>
      <c r="CJ347" s="112"/>
      <c r="CK347" s="112"/>
      <c r="CL347" s="112"/>
      <c r="CM347" s="112"/>
      <c r="CN347" s="112"/>
      <c r="CO347" s="112"/>
      <c r="CP347" s="112"/>
      <c r="CQ347" s="112"/>
      <c r="CR347" s="112"/>
      <c r="CS347" s="112"/>
      <c r="CT347" s="112"/>
      <c r="CU347" s="112"/>
      <c r="CV347" s="112"/>
      <c r="CW347" s="112"/>
      <c r="CX347" s="112"/>
      <c r="CY347" s="112"/>
      <c r="CZ347" s="112"/>
      <c r="DA347" s="112"/>
      <c r="DB347" s="112"/>
      <c r="DC347" s="112"/>
      <c r="DD347" s="112"/>
      <c r="DE347" s="112"/>
      <c r="DF347" s="112"/>
      <c r="DG347" s="112"/>
      <c r="DH347" s="112"/>
      <c r="DI347" s="112"/>
      <c r="DJ347" s="112"/>
      <c r="DK347" s="112"/>
      <c r="DL347" s="112"/>
      <c r="DM347" s="112"/>
      <c r="DN347" s="112"/>
      <c r="DO347" s="112"/>
      <c r="DP347" s="112"/>
      <c r="DQ347" s="112"/>
      <c r="DR347" s="112"/>
      <c r="DS347" s="112"/>
      <c r="DT347" s="112"/>
      <c r="DU347" s="112"/>
      <c r="DV347" s="112"/>
      <c r="DW347" s="112"/>
      <c r="DX347" s="112"/>
      <c r="DY347" s="112"/>
      <c r="DZ347" s="112"/>
      <c r="EA347" s="112"/>
      <c r="EB347" s="112"/>
      <c r="EC347" s="112"/>
      <c r="ED347" s="112"/>
      <c r="EE347" s="112"/>
      <c r="EF347" s="112"/>
      <c r="EG347" s="112"/>
      <c r="EH347" s="112"/>
      <c r="EI347" s="112"/>
      <c r="EJ347" s="112"/>
      <c r="EK347" s="112"/>
      <c r="EL347" s="112"/>
      <c r="EM347" s="112"/>
      <c r="EN347" s="112"/>
      <c r="EO347" s="112"/>
      <c r="EP347" s="112"/>
      <c r="EQ347" s="112"/>
      <c r="ER347" s="112"/>
      <c r="ES347" s="112"/>
      <c r="ET347" s="112"/>
      <c r="EU347" s="112"/>
      <c r="EV347" s="112"/>
      <c r="EW347" s="112"/>
      <c r="EX347" s="112"/>
      <c r="EY347" s="112"/>
      <c r="EZ347" s="112"/>
      <c r="FA347" s="112"/>
      <c r="FB347" s="112"/>
      <c r="FC347" s="112"/>
      <c r="FD347" s="112"/>
      <c r="FE347" s="112"/>
      <c r="FF347" s="112"/>
      <c r="FG347" s="112"/>
      <c r="FH347" s="112"/>
      <c r="FI347" s="112"/>
      <c r="FJ347" s="112"/>
    </row>
    <row r="348">
      <c r="A348" s="241" t="s">
        <v>286</v>
      </c>
      <c r="B348" s="241">
        <v>181083.0</v>
      </c>
      <c r="C348" s="246" t="s">
        <v>211</v>
      </c>
      <c r="D348" s="242">
        <v>-14.0204066</v>
      </c>
      <c r="E348" s="242">
        <v>40.06840596</v>
      </c>
      <c r="F348" s="242">
        <v>4.128842238</v>
      </c>
      <c r="G348" s="242">
        <v>2.263414405</v>
      </c>
      <c r="H348" s="242">
        <v>17.702638046080654</v>
      </c>
      <c r="I348" s="325">
        <v>0.119</v>
      </c>
      <c r="J348" s="325">
        <v>1.0</v>
      </c>
      <c r="K348" s="323">
        <v>19.020289117647057</v>
      </c>
      <c r="L348" s="241">
        <v>7.0</v>
      </c>
      <c r="M348" s="243">
        <v>0.8706</v>
      </c>
      <c r="N348" s="404"/>
      <c r="O348" s="332" t="s">
        <v>952</v>
      </c>
      <c r="P348" s="112"/>
      <c r="Q348" s="112"/>
      <c r="R348" s="112"/>
      <c r="S348" s="112"/>
      <c r="T348" s="112"/>
      <c r="U348" s="112"/>
      <c r="V348" s="112"/>
      <c r="W348" s="112"/>
      <c r="X348" s="112"/>
      <c r="Y348" s="112"/>
      <c r="Z348" s="112"/>
      <c r="AA348" s="112"/>
      <c r="AB348" s="112"/>
      <c r="AC348" s="112"/>
      <c r="AD348" s="112"/>
      <c r="AE348" s="112"/>
      <c r="AF348" s="112"/>
      <c r="AG348" s="112"/>
      <c r="AH348" s="112"/>
      <c r="AI348" s="112"/>
      <c r="AJ348" s="112"/>
      <c r="AK348" s="112"/>
      <c r="AL348" s="112"/>
      <c r="AM348" s="112"/>
      <c r="AN348" s="112"/>
      <c r="AO348" s="112"/>
      <c r="AP348" s="112"/>
      <c r="AQ348" s="112"/>
      <c r="AR348" s="112"/>
      <c r="AS348" s="112"/>
      <c r="AT348" s="112"/>
      <c r="AU348" s="112"/>
      <c r="AV348" s="112"/>
      <c r="AW348" s="112"/>
      <c r="AX348" s="112"/>
      <c r="AY348" s="112"/>
      <c r="AZ348" s="112"/>
      <c r="BA348" s="112"/>
      <c r="BB348" s="112"/>
      <c r="BC348" s="112"/>
      <c r="BD348" s="112"/>
      <c r="BE348" s="112"/>
      <c r="BF348" s="112"/>
      <c r="BG348" s="112"/>
      <c r="BH348" s="112"/>
      <c r="BI348" s="112"/>
      <c r="BJ348" s="112"/>
      <c r="BK348" s="112"/>
      <c r="BL348" s="112"/>
      <c r="BM348" s="112"/>
      <c r="BN348" s="112"/>
      <c r="BO348" s="112"/>
      <c r="BP348" s="112"/>
      <c r="BQ348" s="112"/>
      <c r="BR348" s="112"/>
      <c r="BS348" s="112"/>
      <c r="BT348" s="112"/>
      <c r="BU348" s="112"/>
      <c r="BV348" s="112"/>
      <c r="BW348" s="112"/>
      <c r="BX348" s="112"/>
      <c r="BY348" s="112"/>
      <c r="BZ348" s="112"/>
      <c r="CA348" s="112"/>
      <c r="CB348" s="112"/>
      <c r="CC348" s="112"/>
      <c r="CD348" s="112"/>
      <c r="CE348" s="112"/>
      <c r="CF348" s="112"/>
      <c r="CG348" s="112"/>
      <c r="CH348" s="112"/>
      <c r="CI348" s="112"/>
      <c r="CJ348" s="112"/>
      <c r="CK348" s="112"/>
      <c r="CL348" s="112"/>
      <c r="CM348" s="112"/>
      <c r="CN348" s="112"/>
      <c r="CO348" s="112"/>
      <c r="CP348" s="112"/>
      <c r="CQ348" s="112"/>
      <c r="CR348" s="112"/>
      <c r="CS348" s="112"/>
      <c r="CT348" s="112"/>
      <c r="CU348" s="112"/>
      <c r="CV348" s="112"/>
      <c r="CW348" s="112"/>
      <c r="CX348" s="112"/>
      <c r="CY348" s="112"/>
      <c r="CZ348" s="112"/>
      <c r="DA348" s="112"/>
      <c r="DB348" s="112"/>
      <c r="DC348" s="112"/>
      <c r="DD348" s="112"/>
      <c r="DE348" s="112"/>
      <c r="DF348" s="112"/>
      <c r="DG348" s="112"/>
      <c r="DH348" s="112"/>
      <c r="DI348" s="112"/>
      <c r="DJ348" s="112"/>
      <c r="DK348" s="112"/>
      <c r="DL348" s="112"/>
      <c r="DM348" s="112"/>
      <c r="DN348" s="112"/>
      <c r="DO348" s="112"/>
      <c r="DP348" s="112"/>
      <c r="DQ348" s="112"/>
      <c r="DR348" s="112"/>
      <c r="DS348" s="112"/>
      <c r="DT348" s="112"/>
      <c r="DU348" s="112"/>
      <c r="DV348" s="112"/>
      <c r="DW348" s="112"/>
      <c r="DX348" s="112"/>
      <c r="DY348" s="112"/>
      <c r="DZ348" s="112"/>
      <c r="EA348" s="112"/>
      <c r="EB348" s="112"/>
      <c r="EC348" s="112"/>
      <c r="ED348" s="112"/>
      <c r="EE348" s="112"/>
      <c r="EF348" s="112"/>
      <c r="EG348" s="112"/>
      <c r="EH348" s="112"/>
      <c r="EI348" s="112"/>
      <c r="EJ348" s="112"/>
      <c r="EK348" s="112"/>
      <c r="EL348" s="112"/>
      <c r="EM348" s="112"/>
      <c r="EN348" s="112"/>
      <c r="EO348" s="112"/>
      <c r="EP348" s="112"/>
      <c r="EQ348" s="112"/>
      <c r="ER348" s="112"/>
      <c r="ES348" s="112"/>
      <c r="ET348" s="112"/>
      <c r="EU348" s="112"/>
      <c r="EV348" s="112"/>
      <c r="EW348" s="112"/>
      <c r="EX348" s="112"/>
      <c r="EY348" s="112"/>
      <c r="EZ348" s="112"/>
      <c r="FA348" s="112"/>
      <c r="FB348" s="112"/>
      <c r="FC348" s="112"/>
      <c r="FD348" s="112"/>
      <c r="FE348" s="112"/>
      <c r="FF348" s="112"/>
      <c r="FG348" s="112"/>
      <c r="FH348" s="112"/>
      <c r="FI348" s="112"/>
      <c r="FJ348" s="112"/>
    </row>
    <row r="349">
      <c r="A349" s="247" t="s">
        <v>679</v>
      </c>
      <c r="B349" s="247">
        <v>563348.0</v>
      </c>
      <c r="C349" s="327" t="s">
        <v>211</v>
      </c>
      <c r="D349" s="242">
        <v>-13.708027</v>
      </c>
      <c r="E349" s="242">
        <v>43.42667513</v>
      </c>
      <c r="F349" s="242">
        <v>5.400556756</v>
      </c>
      <c r="G349" s="242">
        <v>2.569027623</v>
      </c>
      <c r="H349" s="242">
        <v>16.90393467988024</v>
      </c>
      <c r="I349" s="44">
        <v>0.265</v>
      </c>
      <c r="J349" s="44">
        <v>1.73</v>
      </c>
      <c r="K349" s="323">
        <v>9.694443860377358</v>
      </c>
      <c r="L349" s="247">
        <v>0.0</v>
      </c>
      <c r="M349" s="243">
        <v>1.37691</v>
      </c>
      <c r="N349" s="406"/>
      <c r="O349" s="324"/>
      <c r="P349" s="112"/>
      <c r="Q349" s="112"/>
      <c r="R349" s="112"/>
      <c r="S349" s="112"/>
      <c r="T349" s="112"/>
      <c r="U349" s="112"/>
      <c r="V349" s="112"/>
      <c r="W349" s="112"/>
      <c r="X349" s="112"/>
      <c r="Y349" s="112"/>
      <c r="Z349" s="112"/>
      <c r="AA349" s="112"/>
      <c r="AB349" s="112"/>
      <c r="AC349" s="112"/>
      <c r="AD349" s="112"/>
      <c r="AE349" s="112"/>
      <c r="AF349" s="112"/>
      <c r="AG349" s="112"/>
      <c r="AH349" s="112"/>
      <c r="AI349" s="112"/>
      <c r="AJ349" s="112"/>
      <c r="AK349" s="112"/>
      <c r="AL349" s="112"/>
      <c r="AM349" s="112"/>
      <c r="AN349" s="112"/>
      <c r="AO349" s="112"/>
      <c r="AP349" s="112"/>
      <c r="AQ349" s="112"/>
      <c r="AR349" s="112"/>
      <c r="AS349" s="112"/>
      <c r="AT349" s="112"/>
      <c r="AU349" s="112"/>
      <c r="AV349" s="112"/>
      <c r="AW349" s="112"/>
      <c r="AX349" s="112"/>
      <c r="AY349" s="112"/>
      <c r="AZ349" s="112"/>
      <c r="BA349" s="112"/>
      <c r="BB349" s="112"/>
      <c r="BC349" s="112"/>
      <c r="BD349" s="112"/>
      <c r="BE349" s="112"/>
      <c r="BF349" s="112"/>
      <c r="BG349" s="112"/>
      <c r="BH349" s="112"/>
      <c r="BI349" s="112"/>
      <c r="BJ349" s="112"/>
      <c r="BK349" s="112"/>
      <c r="BL349" s="112"/>
      <c r="BM349" s="112"/>
      <c r="BN349" s="112"/>
      <c r="BO349" s="112"/>
      <c r="BP349" s="112"/>
      <c r="BQ349" s="112"/>
      <c r="BR349" s="112"/>
      <c r="BS349" s="112"/>
      <c r="BT349" s="112"/>
      <c r="BU349" s="112"/>
      <c r="BV349" s="112"/>
      <c r="BW349" s="112"/>
      <c r="BX349" s="112"/>
      <c r="BY349" s="112"/>
      <c r="BZ349" s="112"/>
      <c r="CA349" s="112"/>
      <c r="CB349" s="112"/>
      <c r="CC349" s="112"/>
      <c r="CD349" s="112"/>
      <c r="CE349" s="112"/>
      <c r="CF349" s="112"/>
      <c r="CG349" s="112"/>
      <c r="CH349" s="112"/>
      <c r="CI349" s="112"/>
      <c r="CJ349" s="112"/>
      <c r="CK349" s="112"/>
      <c r="CL349" s="112"/>
      <c r="CM349" s="112"/>
      <c r="CN349" s="112"/>
      <c r="CO349" s="112"/>
      <c r="CP349" s="112"/>
      <c r="CQ349" s="112"/>
      <c r="CR349" s="112"/>
      <c r="CS349" s="112"/>
      <c r="CT349" s="112"/>
      <c r="CU349" s="112"/>
      <c r="CV349" s="112"/>
      <c r="CW349" s="112"/>
      <c r="CX349" s="112"/>
      <c r="CY349" s="112"/>
      <c r="CZ349" s="112"/>
      <c r="DA349" s="112"/>
      <c r="DB349" s="112"/>
      <c r="DC349" s="112"/>
      <c r="DD349" s="112"/>
      <c r="DE349" s="112"/>
      <c r="DF349" s="112"/>
      <c r="DG349" s="112"/>
      <c r="DH349" s="112"/>
      <c r="DI349" s="112"/>
      <c r="DJ349" s="112"/>
      <c r="DK349" s="112"/>
      <c r="DL349" s="112"/>
      <c r="DM349" s="112"/>
      <c r="DN349" s="112"/>
      <c r="DO349" s="112"/>
      <c r="DP349" s="112"/>
      <c r="DQ349" s="112"/>
      <c r="DR349" s="112"/>
      <c r="DS349" s="112"/>
      <c r="DT349" s="112"/>
      <c r="DU349" s="112"/>
      <c r="DV349" s="112"/>
      <c r="DW349" s="112"/>
      <c r="DX349" s="112"/>
      <c r="DY349" s="112"/>
      <c r="DZ349" s="112"/>
      <c r="EA349" s="112"/>
      <c r="EB349" s="112"/>
      <c r="EC349" s="112"/>
      <c r="ED349" s="112"/>
      <c r="EE349" s="112"/>
      <c r="EF349" s="112"/>
      <c r="EG349" s="112"/>
      <c r="EH349" s="112"/>
      <c r="EI349" s="112"/>
      <c r="EJ349" s="112"/>
      <c r="EK349" s="112"/>
      <c r="EL349" s="112"/>
      <c r="EM349" s="112"/>
      <c r="EN349" s="112"/>
      <c r="EO349" s="112"/>
      <c r="EP349" s="112"/>
      <c r="EQ349" s="112"/>
      <c r="ER349" s="112"/>
      <c r="ES349" s="112"/>
      <c r="ET349" s="112"/>
      <c r="EU349" s="112"/>
      <c r="EV349" s="112"/>
      <c r="EW349" s="112"/>
      <c r="EX349" s="112"/>
      <c r="EY349" s="112"/>
      <c r="EZ349" s="112"/>
      <c r="FA349" s="112"/>
      <c r="FB349" s="112"/>
      <c r="FC349" s="112"/>
      <c r="FD349" s="112"/>
      <c r="FE349" s="112"/>
      <c r="FF349" s="112"/>
      <c r="FG349" s="112"/>
      <c r="FH349" s="112"/>
      <c r="FI349" s="112"/>
      <c r="FJ349" s="112"/>
    </row>
    <row r="350">
      <c r="A350" s="241" t="s">
        <v>259</v>
      </c>
      <c r="B350" s="241">
        <v>157033.0</v>
      </c>
      <c r="C350" s="246" t="s">
        <v>211</v>
      </c>
      <c r="D350" s="242">
        <v>-13.68</v>
      </c>
      <c r="E350" s="242">
        <v>44.16</v>
      </c>
      <c r="F350" s="242">
        <v>7.24</v>
      </c>
      <c r="G350" s="242">
        <v>2.13</v>
      </c>
      <c r="H350" s="242">
        <v>20.732394366197184</v>
      </c>
      <c r="I350" s="325">
        <v>0.258</v>
      </c>
      <c r="J350" s="325">
        <v>1.69</v>
      </c>
      <c r="K350" s="323">
        <v>8.25581395348837</v>
      </c>
      <c r="L350" s="241">
        <v>0.0</v>
      </c>
      <c r="M350" s="243">
        <v>1.1895499999999999</v>
      </c>
      <c r="N350" s="404"/>
      <c r="O350" s="324"/>
      <c r="P350" s="112"/>
      <c r="Q350" s="112"/>
      <c r="R350" s="112"/>
      <c r="S350" s="112"/>
      <c r="T350" s="112"/>
      <c r="U350" s="112"/>
      <c r="V350" s="112"/>
      <c r="W350" s="112"/>
      <c r="X350" s="112"/>
      <c r="Y350" s="112"/>
      <c r="Z350" s="112"/>
      <c r="AA350" s="112"/>
      <c r="AB350" s="112"/>
      <c r="AC350" s="112"/>
      <c r="AD350" s="112"/>
      <c r="AE350" s="112"/>
      <c r="AF350" s="112"/>
      <c r="AG350" s="112"/>
      <c r="AH350" s="112"/>
      <c r="AI350" s="112"/>
      <c r="AJ350" s="112"/>
      <c r="AK350" s="112"/>
      <c r="AL350" s="112"/>
      <c r="AM350" s="112"/>
      <c r="AN350" s="112"/>
      <c r="AO350" s="112"/>
      <c r="AP350" s="112"/>
      <c r="AQ350" s="112"/>
      <c r="AR350" s="112"/>
      <c r="AS350" s="112"/>
      <c r="AT350" s="112"/>
      <c r="AU350" s="112"/>
      <c r="AV350" s="112"/>
      <c r="AW350" s="112"/>
      <c r="AX350" s="112"/>
      <c r="AY350" s="112"/>
      <c r="AZ350" s="112"/>
      <c r="BA350" s="112"/>
      <c r="BB350" s="112"/>
      <c r="BC350" s="112"/>
      <c r="BD350" s="112"/>
      <c r="BE350" s="112"/>
      <c r="BF350" s="112"/>
      <c r="BG350" s="112"/>
      <c r="BH350" s="112"/>
      <c r="BI350" s="112"/>
      <c r="BJ350" s="112"/>
      <c r="BK350" s="112"/>
      <c r="BL350" s="112"/>
      <c r="BM350" s="112"/>
      <c r="BN350" s="112"/>
      <c r="BO350" s="112"/>
      <c r="BP350" s="112"/>
      <c r="BQ350" s="112"/>
      <c r="BR350" s="112"/>
      <c r="BS350" s="112"/>
      <c r="BT350" s="112"/>
      <c r="BU350" s="112"/>
      <c r="BV350" s="112"/>
      <c r="BW350" s="112"/>
      <c r="BX350" s="112"/>
      <c r="BY350" s="112"/>
      <c r="BZ350" s="112"/>
      <c r="CA350" s="112"/>
      <c r="CB350" s="112"/>
      <c r="CC350" s="112"/>
      <c r="CD350" s="112"/>
      <c r="CE350" s="112"/>
      <c r="CF350" s="112"/>
      <c r="CG350" s="112"/>
      <c r="CH350" s="112"/>
      <c r="CI350" s="112"/>
      <c r="CJ350" s="112"/>
      <c r="CK350" s="112"/>
      <c r="CL350" s="112"/>
      <c r="CM350" s="112"/>
      <c r="CN350" s="112"/>
      <c r="CO350" s="112"/>
      <c r="CP350" s="112"/>
      <c r="CQ350" s="112"/>
      <c r="CR350" s="112"/>
      <c r="CS350" s="112"/>
      <c r="CT350" s="112"/>
      <c r="CU350" s="112"/>
      <c r="CV350" s="112"/>
      <c r="CW350" s="112"/>
      <c r="CX350" s="112"/>
      <c r="CY350" s="112"/>
      <c r="CZ350" s="112"/>
      <c r="DA350" s="112"/>
      <c r="DB350" s="112"/>
      <c r="DC350" s="112"/>
      <c r="DD350" s="112"/>
      <c r="DE350" s="112"/>
      <c r="DF350" s="112"/>
      <c r="DG350" s="112"/>
      <c r="DH350" s="112"/>
      <c r="DI350" s="112"/>
      <c r="DJ350" s="112"/>
      <c r="DK350" s="112"/>
      <c r="DL350" s="112"/>
      <c r="DM350" s="112"/>
      <c r="DN350" s="112"/>
      <c r="DO350" s="112"/>
      <c r="DP350" s="112"/>
      <c r="DQ350" s="112"/>
      <c r="DR350" s="112"/>
      <c r="DS350" s="112"/>
      <c r="DT350" s="112"/>
      <c r="DU350" s="112"/>
      <c r="DV350" s="112"/>
      <c r="DW350" s="112"/>
      <c r="DX350" s="112"/>
      <c r="DY350" s="112"/>
      <c r="DZ350" s="112"/>
      <c r="EA350" s="112"/>
      <c r="EB350" s="112"/>
      <c r="EC350" s="112"/>
      <c r="ED350" s="112"/>
      <c r="EE350" s="112"/>
      <c r="EF350" s="112"/>
      <c r="EG350" s="112"/>
      <c r="EH350" s="112"/>
      <c r="EI350" s="112"/>
      <c r="EJ350" s="112"/>
      <c r="EK350" s="112"/>
      <c r="EL350" s="112"/>
      <c r="EM350" s="112"/>
      <c r="EN350" s="112"/>
      <c r="EO350" s="112"/>
      <c r="EP350" s="112"/>
      <c r="EQ350" s="112"/>
      <c r="ER350" s="112"/>
      <c r="ES350" s="112"/>
      <c r="ET350" s="112"/>
      <c r="EU350" s="112"/>
      <c r="EV350" s="112"/>
      <c r="EW350" s="112"/>
      <c r="EX350" s="112"/>
      <c r="EY350" s="112"/>
      <c r="EZ350" s="112"/>
      <c r="FA350" s="112"/>
      <c r="FB350" s="112"/>
      <c r="FC350" s="112"/>
      <c r="FD350" s="112"/>
      <c r="FE350" s="112"/>
      <c r="FF350" s="112"/>
      <c r="FG350" s="112"/>
      <c r="FH350" s="112"/>
      <c r="FI350" s="112"/>
      <c r="FJ350" s="112"/>
    </row>
    <row r="351">
      <c r="A351" s="241" t="s">
        <v>436</v>
      </c>
      <c r="B351" s="241">
        <v>221548.0</v>
      </c>
      <c r="C351" s="246" t="s">
        <v>211</v>
      </c>
      <c r="D351" s="242">
        <v>-14.26</v>
      </c>
      <c r="E351" s="242">
        <v>42.23</v>
      </c>
      <c r="F351" s="242">
        <v>5.76</v>
      </c>
      <c r="G351" s="242">
        <v>2.45</v>
      </c>
      <c r="H351" s="242">
        <v>17.236734693877548</v>
      </c>
      <c r="I351" s="325">
        <v>0.2</v>
      </c>
      <c r="J351" s="325">
        <v>1.34</v>
      </c>
      <c r="K351" s="323">
        <v>12.25</v>
      </c>
      <c r="L351" s="241">
        <v>4.0</v>
      </c>
      <c r="M351" s="243">
        <v>1.38317</v>
      </c>
      <c r="N351" s="404"/>
      <c r="O351" s="324"/>
      <c r="P351" s="112"/>
      <c r="Q351" s="112"/>
      <c r="R351" s="112"/>
      <c r="S351" s="112"/>
      <c r="T351" s="112"/>
      <c r="U351" s="112"/>
      <c r="V351" s="112"/>
      <c r="W351" s="112"/>
      <c r="X351" s="112"/>
      <c r="Y351" s="112"/>
      <c r="Z351" s="112"/>
      <c r="AA351" s="112"/>
      <c r="AB351" s="112"/>
      <c r="AC351" s="112"/>
      <c r="AD351" s="112"/>
      <c r="AE351" s="112"/>
      <c r="AF351" s="112"/>
      <c r="AG351" s="112"/>
      <c r="AH351" s="112"/>
      <c r="AI351" s="112"/>
      <c r="AJ351" s="112"/>
      <c r="AK351" s="112"/>
      <c r="AL351" s="112"/>
      <c r="AM351" s="112"/>
      <c r="AN351" s="112"/>
      <c r="AO351" s="112"/>
      <c r="AP351" s="112"/>
      <c r="AQ351" s="112"/>
      <c r="AR351" s="112"/>
      <c r="AS351" s="112"/>
      <c r="AT351" s="112"/>
      <c r="AU351" s="112"/>
      <c r="AV351" s="112"/>
      <c r="AW351" s="112"/>
      <c r="AX351" s="112"/>
      <c r="AY351" s="112"/>
      <c r="AZ351" s="112"/>
      <c r="BA351" s="112"/>
      <c r="BB351" s="112"/>
      <c r="BC351" s="112"/>
      <c r="BD351" s="112"/>
      <c r="BE351" s="112"/>
      <c r="BF351" s="112"/>
      <c r="BG351" s="112"/>
      <c r="BH351" s="112"/>
      <c r="BI351" s="112"/>
      <c r="BJ351" s="112"/>
      <c r="BK351" s="112"/>
      <c r="BL351" s="112"/>
      <c r="BM351" s="112"/>
      <c r="BN351" s="112"/>
      <c r="BO351" s="112"/>
      <c r="BP351" s="112"/>
      <c r="BQ351" s="112"/>
      <c r="BR351" s="112"/>
      <c r="BS351" s="112"/>
      <c r="BT351" s="112"/>
      <c r="BU351" s="112"/>
      <c r="BV351" s="112"/>
      <c r="BW351" s="112"/>
      <c r="BX351" s="112"/>
      <c r="BY351" s="112"/>
      <c r="BZ351" s="112"/>
      <c r="CA351" s="112"/>
      <c r="CB351" s="112"/>
      <c r="CC351" s="112"/>
      <c r="CD351" s="112"/>
      <c r="CE351" s="112"/>
      <c r="CF351" s="112"/>
      <c r="CG351" s="112"/>
      <c r="CH351" s="112"/>
      <c r="CI351" s="112"/>
      <c r="CJ351" s="112"/>
      <c r="CK351" s="112"/>
      <c r="CL351" s="112"/>
      <c r="CM351" s="112"/>
      <c r="CN351" s="112"/>
      <c r="CO351" s="112"/>
      <c r="CP351" s="112"/>
      <c r="CQ351" s="112"/>
      <c r="CR351" s="112"/>
      <c r="CS351" s="112"/>
      <c r="CT351" s="112"/>
      <c r="CU351" s="112"/>
      <c r="CV351" s="112"/>
      <c r="CW351" s="112"/>
      <c r="CX351" s="112"/>
      <c r="CY351" s="112"/>
      <c r="CZ351" s="112"/>
      <c r="DA351" s="112"/>
      <c r="DB351" s="112"/>
      <c r="DC351" s="112"/>
      <c r="DD351" s="112"/>
      <c r="DE351" s="112"/>
      <c r="DF351" s="112"/>
      <c r="DG351" s="112"/>
      <c r="DH351" s="112"/>
      <c r="DI351" s="112"/>
      <c r="DJ351" s="112"/>
      <c r="DK351" s="112"/>
      <c r="DL351" s="112"/>
      <c r="DM351" s="112"/>
      <c r="DN351" s="112"/>
      <c r="DO351" s="112"/>
      <c r="DP351" s="112"/>
      <c r="DQ351" s="112"/>
      <c r="DR351" s="112"/>
      <c r="DS351" s="112"/>
      <c r="DT351" s="112"/>
      <c r="DU351" s="112"/>
      <c r="DV351" s="112"/>
      <c r="DW351" s="112"/>
      <c r="DX351" s="112"/>
      <c r="DY351" s="112"/>
      <c r="DZ351" s="112"/>
      <c r="EA351" s="112"/>
      <c r="EB351" s="112"/>
      <c r="EC351" s="112"/>
      <c r="ED351" s="112"/>
      <c r="EE351" s="112"/>
      <c r="EF351" s="112"/>
      <c r="EG351" s="112"/>
      <c r="EH351" s="112"/>
      <c r="EI351" s="112"/>
      <c r="EJ351" s="112"/>
      <c r="EK351" s="112"/>
      <c r="EL351" s="112"/>
      <c r="EM351" s="112"/>
      <c r="EN351" s="112"/>
      <c r="EO351" s="112"/>
      <c r="EP351" s="112"/>
      <c r="EQ351" s="112"/>
      <c r="ER351" s="112"/>
      <c r="ES351" s="112"/>
      <c r="ET351" s="112"/>
      <c r="EU351" s="112"/>
      <c r="EV351" s="112"/>
      <c r="EW351" s="112"/>
      <c r="EX351" s="112"/>
      <c r="EY351" s="112"/>
      <c r="EZ351" s="112"/>
      <c r="FA351" s="112"/>
      <c r="FB351" s="112"/>
      <c r="FC351" s="112"/>
      <c r="FD351" s="112"/>
      <c r="FE351" s="112"/>
      <c r="FF351" s="112"/>
      <c r="FG351" s="112"/>
      <c r="FH351" s="112"/>
      <c r="FI351" s="112"/>
      <c r="FJ351" s="112"/>
    </row>
    <row r="352">
      <c r="A352" s="241" t="s">
        <v>699</v>
      </c>
      <c r="B352" s="241">
        <v>655983.0</v>
      </c>
      <c r="C352" s="246" t="s">
        <v>211</v>
      </c>
      <c r="D352" s="242">
        <v>-14.33925299</v>
      </c>
      <c r="E352" s="242">
        <v>41.18003575</v>
      </c>
      <c r="F352" s="242">
        <v>5.209130727</v>
      </c>
      <c r="G352" s="242">
        <v>2.368716105</v>
      </c>
      <c r="H352" s="242">
        <v>17.384960427750375</v>
      </c>
      <c r="I352" s="325">
        <v>0.214</v>
      </c>
      <c r="J352" s="325">
        <v>1.05</v>
      </c>
      <c r="K352" s="323">
        <v>11.068766845794393</v>
      </c>
      <c r="L352" s="241">
        <v>0.0</v>
      </c>
      <c r="M352" s="243">
        <v>1.51396</v>
      </c>
      <c r="N352" s="404"/>
      <c r="O352" s="324"/>
      <c r="P352" s="112"/>
      <c r="Q352" s="112"/>
      <c r="R352" s="112"/>
      <c r="S352" s="112"/>
      <c r="T352" s="112"/>
      <c r="U352" s="112"/>
      <c r="V352" s="112"/>
      <c r="W352" s="112"/>
      <c r="X352" s="112"/>
      <c r="Y352" s="112"/>
      <c r="Z352" s="112"/>
      <c r="AA352" s="112"/>
      <c r="AB352" s="112"/>
      <c r="AC352" s="112"/>
      <c r="AD352" s="112"/>
      <c r="AE352" s="112"/>
      <c r="AF352" s="112"/>
      <c r="AG352" s="112"/>
      <c r="AH352" s="112"/>
      <c r="AI352" s="112"/>
      <c r="AJ352" s="112"/>
      <c r="AK352" s="112"/>
      <c r="AL352" s="112"/>
      <c r="AM352" s="112"/>
      <c r="AN352" s="112"/>
      <c r="AO352" s="112"/>
      <c r="AP352" s="112"/>
      <c r="AQ352" s="112"/>
      <c r="AR352" s="112"/>
      <c r="AS352" s="112"/>
      <c r="AT352" s="112"/>
      <c r="AU352" s="112"/>
      <c r="AV352" s="112"/>
      <c r="AW352" s="112"/>
      <c r="AX352" s="112"/>
      <c r="AY352" s="112"/>
      <c r="AZ352" s="112"/>
      <c r="BA352" s="112"/>
      <c r="BB352" s="112"/>
      <c r="BC352" s="112"/>
      <c r="BD352" s="112"/>
      <c r="BE352" s="112"/>
      <c r="BF352" s="112"/>
      <c r="BG352" s="112"/>
      <c r="BH352" s="112"/>
      <c r="BI352" s="112"/>
      <c r="BJ352" s="112"/>
      <c r="BK352" s="112"/>
      <c r="BL352" s="112"/>
      <c r="BM352" s="112"/>
      <c r="BN352" s="112"/>
      <c r="BO352" s="112"/>
      <c r="BP352" s="112"/>
      <c r="BQ352" s="112"/>
      <c r="BR352" s="112"/>
      <c r="BS352" s="112"/>
      <c r="BT352" s="112"/>
      <c r="BU352" s="112"/>
      <c r="BV352" s="112"/>
      <c r="BW352" s="112"/>
      <c r="BX352" s="112"/>
      <c r="BY352" s="112"/>
      <c r="BZ352" s="112"/>
      <c r="CA352" s="112"/>
      <c r="CB352" s="112"/>
      <c r="CC352" s="112"/>
      <c r="CD352" s="112"/>
      <c r="CE352" s="112"/>
      <c r="CF352" s="112"/>
      <c r="CG352" s="112"/>
      <c r="CH352" s="112"/>
      <c r="CI352" s="112"/>
      <c r="CJ352" s="112"/>
      <c r="CK352" s="112"/>
      <c r="CL352" s="112"/>
      <c r="CM352" s="112"/>
      <c r="CN352" s="112"/>
      <c r="CO352" s="112"/>
      <c r="CP352" s="112"/>
      <c r="CQ352" s="112"/>
      <c r="CR352" s="112"/>
      <c r="CS352" s="112"/>
      <c r="CT352" s="112"/>
      <c r="CU352" s="112"/>
      <c r="CV352" s="112"/>
      <c r="CW352" s="112"/>
      <c r="CX352" s="112"/>
      <c r="CY352" s="112"/>
      <c r="CZ352" s="112"/>
      <c r="DA352" s="112"/>
      <c r="DB352" s="112"/>
      <c r="DC352" s="112"/>
      <c r="DD352" s="112"/>
      <c r="DE352" s="112"/>
      <c r="DF352" s="112"/>
      <c r="DG352" s="112"/>
      <c r="DH352" s="112"/>
      <c r="DI352" s="112"/>
      <c r="DJ352" s="112"/>
      <c r="DK352" s="112"/>
      <c r="DL352" s="112"/>
      <c r="DM352" s="112"/>
      <c r="DN352" s="112"/>
      <c r="DO352" s="112"/>
      <c r="DP352" s="112"/>
      <c r="DQ352" s="112"/>
      <c r="DR352" s="112"/>
      <c r="DS352" s="112"/>
      <c r="DT352" s="112"/>
      <c r="DU352" s="112"/>
      <c r="DV352" s="112"/>
      <c r="DW352" s="112"/>
      <c r="DX352" s="112"/>
      <c r="DY352" s="112"/>
      <c r="DZ352" s="112"/>
      <c r="EA352" s="112"/>
      <c r="EB352" s="112"/>
      <c r="EC352" s="112"/>
      <c r="ED352" s="112"/>
      <c r="EE352" s="112"/>
      <c r="EF352" s="112"/>
      <c r="EG352" s="112"/>
      <c r="EH352" s="112"/>
      <c r="EI352" s="112"/>
      <c r="EJ352" s="112"/>
      <c r="EK352" s="112"/>
      <c r="EL352" s="112"/>
      <c r="EM352" s="112"/>
      <c r="EN352" s="112"/>
      <c r="EO352" s="112"/>
      <c r="EP352" s="112"/>
      <c r="EQ352" s="112"/>
      <c r="ER352" s="112"/>
      <c r="ES352" s="112"/>
      <c r="ET352" s="112"/>
      <c r="EU352" s="112"/>
      <c r="EV352" s="112"/>
      <c r="EW352" s="112"/>
      <c r="EX352" s="112"/>
      <c r="EY352" s="112"/>
      <c r="EZ352" s="112"/>
      <c r="FA352" s="112"/>
      <c r="FB352" s="112"/>
      <c r="FC352" s="112"/>
      <c r="FD352" s="112"/>
      <c r="FE352" s="112"/>
      <c r="FF352" s="112"/>
      <c r="FG352" s="112"/>
      <c r="FH352" s="112"/>
      <c r="FI352" s="112"/>
      <c r="FJ352" s="112"/>
    </row>
    <row r="353">
      <c r="A353" s="241" t="s">
        <v>449</v>
      </c>
      <c r="B353" s="241">
        <v>226096.0</v>
      </c>
      <c r="C353" s="246" t="s">
        <v>211</v>
      </c>
      <c r="D353" s="242">
        <v>-14.50420715</v>
      </c>
      <c r="E353" s="242">
        <v>44.41742863</v>
      </c>
      <c r="F353" s="242">
        <v>6.721244827</v>
      </c>
      <c r="G353" s="242">
        <v>2.120812932</v>
      </c>
      <c r="H353" s="242">
        <v>20.94358628231903</v>
      </c>
      <c r="I353" s="325">
        <v>0.154</v>
      </c>
      <c r="J353" s="325">
        <v>1.5</v>
      </c>
      <c r="K353" s="323">
        <v>13.771512545454547</v>
      </c>
      <c r="L353" s="241">
        <v>2.0</v>
      </c>
      <c r="M353" s="243">
        <v>0.48913</v>
      </c>
      <c r="N353" s="404"/>
      <c r="O353" s="324"/>
      <c r="P353" s="112"/>
      <c r="Q353" s="112"/>
      <c r="R353" s="112"/>
      <c r="S353" s="112"/>
      <c r="T353" s="112"/>
      <c r="U353" s="112"/>
      <c r="V353" s="112"/>
      <c r="W353" s="112"/>
      <c r="X353" s="112"/>
      <c r="Y353" s="112"/>
      <c r="Z353" s="112"/>
      <c r="AA353" s="112"/>
      <c r="AB353" s="112"/>
      <c r="AC353" s="112"/>
      <c r="AD353" s="112"/>
      <c r="AE353" s="112"/>
      <c r="AF353" s="112"/>
      <c r="AG353" s="112"/>
      <c r="AH353" s="112"/>
      <c r="AI353" s="112"/>
      <c r="AJ353" s="112"/>
      <c r="AK353" s="112"/>
      <c r="AL353" s="112"/>
      <c r="AM353" s="112"/>
      <c r="AN353" s="112"/>
      <c r="AO353" s="112"/>
      <c r="AP353" s="112"/>
      <c r="AQ353" s="112"/>
      <c r="AR353" s="112"/>
      <c r="AS353" s="112"/>
      <c r="AT353" s="112"/>
      <c r="AU353" s="112"/>
      <c r="AV353" s="112"/>
      <c r="AW353" s="112"/>
      <c r="AX353" s="112"/>
      <c r="AY353" s="112"/>
      <c r="AZ353" s="112"/>
      <c r="BA353" s="112"/>
      <c r="BB353" s="112"/>
      <c r="BC353" s="112"/>
      <c r="BD353" s="112"/>
      <c r="BE353" s="112"/>
      <c r="BF353" s="112"/>
      <c r="BG353" s="112"/>
      <c r="BH353" s="112"/>
      <c r="BI353" s="112"/>
      <c r="BJ353" s="112"/>
      <c r="BK353" s="112"/>
      <c r="BL353" s="112"/>
      <c r="BM353" s="112"/>
      <c r="BN353" s="112"/>
      <c r="BO353" s="112"/>
      <c r="BP353" s="112"/>
      <c r="BQ353" s="112"/>
      <c r="BR353" s="112"/>
      <c r="BS353" s="112"/>
      <c r="BT353" s="112"/>
      <c r="BU353" s="112"/>
      <c r="BV353" s="112"/>
      <c r="BW353" s="112"/>
      <c r="BX353" s="112"/>
      <c r="BY353" s="112"/>
      <c r="BZ353" s="112"/>
      <c r="CA353" s="112"/>
      <c r="CB353" s="112"/>
      <c r="CC353" s="112"/>
      <c r="CD353" s="112"/>
      <c r="CE353" s="112"/>
      <c r="CF353" s="112"/>
      <c r="CG353" s="112"/>
      <c r="CH353" s="112"/>
      <c r="CI353" s="112"/>
      <c r="CJ353" s="112"/>
      <c r="CK353" s="112"/>
      <c r="CL353" s="112"/>
      <c r="CM353" s="112"/>
      <c r="CN353" s="112"/>
      <c r="CO353" s="112"/>
      <c r="CP353" s="112"/>
      <c r="CQ353" s="112"/>
      <c r="CR353" s="112"/>
      <c r="CS353" s="112"/>
      <c r="CT353" s="112"/>
      <c r="CU353" s="112"/>
      <c r="CV353" s="112"/>
      <c r="CW353" s="112"/>
      <c r="CX353" s="112"/>
      <c r="CY353" s="112"/>
      <c r="CZ353" s="112"/>
      <c r="DA353" s="112"/>
      <c r="DB353" s="112"/>
      <c r="DC353" s="112"/>
      <c r="DD353" s="112"/>
      <c r="DE353" s="112"/>
      <c r="DF353" s="112"/>
      <c r="DG353" s="112"/>
      <c r="DH353" s="112"/>
      <c r="DI353" s="112"/>
      <c r="DJ353" s="112"/>
      <c r="DK353" s="112"/>
      <c r="DL353" s="112"/>
      <c r="DM353" s="112"/>
      <c r="DN353" s="112"/>
      <c r="DO353" s="112"/>
      <c r="DP353" s="112"/>
      <c r="DQ353" s="112"/>
      <c r="DR353" s="112"/>
      <c r="DS353" s="112"/>
      <c r="DT353" s="112"/>
      <c r="DU353" s="112"/>
      <c r="DV353" s="112"/>
      <c r="DW353" s="112"/>
      <c r="DX353" s="112"/>
      <c r="DY353" s="112"/>
      <c r="DZ353" s="112"/>
      <c r="EA353" s="112"/>
      <c r="EB353" s="112"/>
      <c r="EC353" s="112"/>
      <c r="ED353" s="112"/>
      <c r="EE353" s="112"/>
      <c r="EF353" s="112"/>
      <c r="EG353" s="112"/>
      <c r="EH353" s="112"/>
      <c r="EI353" s="112"/>
      <c r="EJ353" s="112"/>
      <c r="EK353" s="112"/>
      <c r="EL353" s="112"/>
      <c r="EM353" s="112"/>
      <c r="EN353" s="112"/>
      <c r="EO353" s="112"/>
      <c r="EP353" s="112"/>
      <c r="EQ353" s="112"/>
      <c r="ER353" s="112"/>
      <c r="ES353" s="112"/>
      <c r="ET353" s="112"/>
      <c r="EU353" s="112"/>
      <c r="EV353" s="112"/>
      <c r="EW353" s="112"/>
      <c r="EX353" s="112"/>
      <c r="EY353" s="112"/>
      <c r="EZ353" s="112"/>
      <c r="FA353" s="112"/>
      <c r="FB353" s="112"/>
      <c r="FC353" s="112"/>
      <c r="FD353" s="112"/>
      <c r="FE353" s="112"/>
      <c r="FF353" s="112"/>
      <c r="FG353" s="112"/>
      <c r="FH353" s="112"/>
      <c r="FI353" s="112"/>
      <c r="FJ353" s="112"/>
    </row>
    <row r="354">
      <c r="A354" s="241" t="s">
        <v>570</v>
      </c>
      <c r="B354" s="241">
        <v>514456.0</v>
      </c>
      <c r="C354" s="246" t="s">
        <v>211</v>
      </c>
      <c r="D354" s="242">
        <v>-13.57</v>
      </c>
      <c r="E354" s="242">
        <v>44.86</v>
      </c>
      <c r="F354" s="242">
        <v>4.84</v>
      </c>
      <c r="G354" s="242">
        <v>2.73</v>
      </c>
      <c r="H354" s="242">
        <v>16.43223443223443</v>
      </c>
      <c r="I354" s="325">
        <v>0.289</v>
      </c>
      <c r="J354" s="325">
        <v>1.52</v>
      </c>
      <c r="K354" s="323">
        <v>9.44636678200692</v>
      </c>
      <c r="L354" s="241">
        <v>0.0</v>
      </c>
      <c r="M354" s="243">
        <v>0.77918</v>
      </c>
      <c r="N354" s="404"/>
      <c r="O354" s="324"/>
      <c r="P354" s="112"/>
      <c r="Q354" s="112"/>
      <c r="R354" s="112"/>
      <c r="S354" s="112"/>
      <c r="T354" s="112"/>
      <c r="U354" s="112"/>
      <c r="V354" s="112"/>
      <c r="W354" s="112"/>
      <c r="X354" s="112"/>
      <c r="Y354" s="112"/>
      <c r="Z354" s="112"/>
      <c r="AA354" s="112"/>
      <c r="AB354" s="112"/>
      <c r="AC354" s="112"/>
      <c r="AD354" s="112"/>
      <c r="AE354" s="112"/>
      <c r="AF354" s="112"/>
      <c r="AG354" s="112"/>
      <c r="AH354" s="112"/>
      <c r="AI354" s="112"/>
      <c r="AJ354" s="112"/>
      <c r="AK354" s="112"/>
      <c r="AL354" s="112"/>
      <c r="AM354" s="112"/>
      <c r="AN354" s="112"/>
      <c r="AO354" s="112"/>
      <c r="AP354" s="112"/>
      <c r="AQ354" s="112"/>
      <c r="AR354" s="112"/>
      <c r="AS354" s="112"/>
      <c r="AT354" s="112"/>
      <c r="AU354" s="112"/>
      <c r="AV354" s="112"/>
      <c r="AW354" s="112"/>
      <c r="AX354" s="112"/>
      <c r="AY354" s="112"/>
      <c r="AZ354" s="112"/>
      <c r="BA354" s="112"/>
      <c r="BB354" s="112"/>
      <c r="BC354" s="112"/>
      <c r="BD354" s="112"/>
      <c r="BE354" s="112"/>
      <c r="BF354" s="112"/>
      <c r="BG354" s="112"/>
      <c r="BH354" s="112"/>
      <c r="BI354" s="112"/>
      <c r="BJ354" s="112"/>
      <c r="BK354" s="112"/>
      <c r="BL354" s="112"/>
      <c r="BM354" s="112"/>
      <c r="BN354" s="112"/>
      <c r="BO354" s="112"/>
      <c r="BP354" s="112"/>
      <c r="BQ354" s="112"/>
      <c r="BR354" s="112"/>
      <c r="BS354" s="112"/>
      <c r="BT354" s="112"/>
      <c r="BU354" s="112"/>
      <c r="BV354" s="112"/>
      <c r="BW354" s="112"/>
      <c r="BX354" s="112"/>
      <c r="BY354" s="112"/>
      <c r="BZ354" s="112"/>
      <c r="CA354" s="112"/>
      <c r="CB354" s="112"/>
      <c r="CC354" s="112"/>
      <c r="CD354" s="112"/>
      <c r="CE354" s="112"/>
      <c r="CF354" s="112"/>
      <c r="CG354" s="112"/>
      <c r="CH354" s="112"/>
      <c r="CI354" s="112"/>
      <c r="CJ354" s="112"/>
      <c r="CK354" s="112"/>
      <c r="CL354" s="112"/>
      <c r="CM354" s="112"/>
      <c r="CN354" s="112"/>
      <c r="CO354" s="112"/>
      <c r="CP354" s="112"/>
      <c r="CQ354" s="112"/>
      <c r="CR354" s="112"/>
      <c r="CS354" s="112"/>
      <c r="CT354" s="112"/>
      <c r="CU354" s="112"/>
      <c r="CV354" s="112"/>
      <c r="CW354" s="112"/>
      <c r="CX354" s="112"/>
      <c r="CY354" s="112"/>
      <c r="CZ354" s="112"/>
      <c r="DA354" s="112"/>
      <c r="DB354" s="112"/>
      <c r="DC354" s="112"/>
      <c r="DD354" s="112"/>
      <c r="DE354" s="112"/>
      <c r="DF354" s="112"/>
      <c r="DG354" s="112"/>
      <c r="DH354" s="112"/>
      <c r="DI354" s="112"/>
      <c r="DJ354" s="112"/>
      <c r="DK354" s="112"/>
      <c r="DL354" s="112"/>
      <c r="DM354" s="112"/>
      <c r="DN354" s="112"/>
      <c r="DO354" s="112"/>
      <c r="DP354" s="112"/>
      <c r="DQ354" s="112"/>
      <c r="DR354" s="112"/>
      <c r="DS354" s="112"/>
      <c r="DT354" s="112"/>
      <c r="DU354" s="112"/>
      <c r="DV354" s="112"/>
      <c r="DW354" s="112"/>
      <c r="DX354" s="112"/>
      <c r="DY354" s="112"/>
      <c r="DZ354" s="112"/>
      <c r="EA354" s="112"/>
      <c r="EB354" s="112"/>
      <c r="EC354" s="112"/>
      <c r="ED354" s="112"/>
      <c r="EE354" s="112"/>
      <c r="EF354" s="112"/>
      <c r="EG354" s="112"/>
      <c r="EH354" s="112"/>
      <c r="EI354" s="112"/>
      <c r="EJ354" s="112"/>
      <c r="EK354" s="112"/>
      <c r="EL354" s="112"/>
      <c r="EM354" s="112"/>
      <c r="EN354" s="112"/>
      <c r="EO354" s="112"/>
      <c r="EP354" s="112"/>
      <c r="EQ354" s="112"/>
      <c r="ER354" s="112"/>
      <c r="ES354" s="112"/>
      <c r="ET354" s="112"/>
      <c r="EU354" s="112"/>
      <c r="EV354" s="112"/>
      <c r="EW354" s="112"/>
      <c r="EX354" s="112"/>
      <c r="EY354" s="112"/>
      <c r="EZ354" s="112"/>
      <c r="FA354" s="112"/>
      <c r="FB354" s="112"/>
      <c r="FC354" s="112"/>
      <c r="FD354" s="112"/>
      <c r="FE354" s="112"/>
      <c r="FF354" s="112"/>
      <c r="FG354" s="112"/>
      <c r="FH354" s="112"/>
      <c r="FI354" s="112"/>
      <c r="FJ354" s="112"/>
    </row>
    <row r="355">
      <c r="A355" s="241" t="s">
        <v>540</v>
      </c>
      <c r="B355" s="241">
        <v>453106.0</v>
      </c>
      <c r="C355" s="246" t="s">
        <v>211</v>
      </c>
      <c r="D355" s="242">
        <v>-13.72</v>
      </c>
      <c r="E355" s="242">
        <v>40.22</v>
      </c>
      <c r="F355" s="242">
        <v>5.48</v>
      </c>
      <c r="G355" s="242">
        <v>2.29</v>
      </c>
      <c r="H355" s="242">
        <v>17.563318777292576</v>
      </c>
      <c r="I355" s="325">
        <v>0.238</v>
      </c>
      <c r="J355" s="325">
        <v>1.15</v>
      </c>
      <c r="K355" s="323">
        <v>9.6218487394958</v>
      </c>
      <c r="L355" s="241">
        <v>0.0</v>
      </c>
      <c r="M355" s="243">
        <v>0.8509</v>
      </c>
      <c r="N355" s="404"/>
      <c r="O355" s="324"/>
      <c r="P355" s="112"/>
      <c r="Q355" s="112"/>
      <c r="R355" s="112"/>
      <c r="S355" s="112"/>
      <c r="T355" s="112"/>
      <c r="U355" s="112"/>
      <c r="V355" s="112"/>
      <c r="W355" s="112"/>
      <c r="X355" s="112"/>
      <c r="Y355" s="112"/>
      <c r="Z355" s="112"/>
      <c r="AA355" s="112"/>
      <c r="AB355" s="112"/>
      <c r="AC355" s="112"/>
      <c r="AD355" s="112"/>
      <c r="AE355" s="112"/>
      <c r="AF355" s="112"/>
      <c r="AG355" s="112"/>
      <c r="AH355" s="112"/>
      <c r="AI355" s="112"/>
      <c r="AJ355" s="112"/>
      <c r="AK355" s="112"/>
      <c r="AL355" s="112"/>
      <c r="AM355" s="112"/>
      <c r="AN355" s="112"/>
      <c r="AO355" s="112"/>
      <c r="AP355" s="112"/>
      <c r="AQ355" s="112"/>
      <c r="AR355" s="112"/>
      <c r="AS355" s="112"/>
      <c r="AT355" s="112"/>
      <c r="AU355" s="112"/>
      <c r="AV355" s="112"/>
      <c r="AW355" s="112"/>
      <c r="AX355" s="112"/>
      <c r="AY355" s="112"/>
      <c r="AZ355" s="112"/>
      <c r="BA355" s="112"/>
      <c r="BB355" s="112"/>
      <c r="BC355" s="112"/>
      <c r="BD355" s="112"/>
      <c r="BE355" s="112"/>
      <c r="BF355" s="112"/>
      <c r="BG355" s="112"/>
      <c r="BH355" s="112"/>
      <c r="BI355" s="112"/>
      <c r="BJ355" s="112"/>
      <c r="BK355" s="112"/>
      <c r="BL355" s="112"/>
      <c r="BM355" s="112"/>
      <c r="BN355" s="112"/>
      <c r="BO355" s="112"/>
      <c r="BP355" s="112"/>
      <c r="BQ355" s="112"/>
      <c r="BR355" s="112"/>
      <c r="BS355" s="112"/>
      <c r="BT355" s="112"/>
      <c r="BU355" s="112"/>
      <c r="BV355" s="112"/>
      <c r="BW355" s="112"/>
      <c r="BX355" s="112"/>
      <c r="BY355" s="112"/>
      <c r="BZ355" s="112"/>
      <c r="CA355" s="112"/>
      <c r="CB355" s="112"/>
      <c r="CC355" s="112"/>
      <c r="CD355" s="112"/>
      <c r="CE355" s="112"/>
      <c r="CF355" s="112"/>
      <c r="CG355" s="112"/>
      <c r="CH355" s="112"/>
      <c r="CI355" s="112"/>
      <c r="CJ355" s="112"/>
      <c r="CK355" s="112"/>
      <c r="CL355" s="112"/>
      <c r="CM355" s="112"/>
      <c r="CN355" s="112"/>
      <c r="CO355" s="112"/>
      <c r="CP355" s="112"/>
      <c r="CQ355" s="112"/>
      <c r="CR355" s="112"/>
      <c r="CS355" s="112"/>
      <c r="CT355" s="112"/>
      <c r="CU355" s="112"/>
      <c r="CV355" s="112"/>
      <c r="CW355" s="112"/>
      <c r="CX355" s="112"/>
      <c r="CY355" s="112"/>
      <c r="CZ355" s="112"/>
      <c r="DA355" s="112"/>
      <c r="DB355" s="112"/>
      <c r="DC355" s="112"/>
      <c r="DD355" s="112"/>
      <c r="DE355" s="112"/>
      <c r="DF355" s="112"/>
      <c r="DG355" s="112"/>
      <c r="DH355" s="112"/>
      <c r="DI355" s="112"/>
      <c r="DJ355" s="112"/>
      <c r="DK355" s="112"/>
      <c r="DL355" s="112"/>
      <c r="DM355" s="112"/>
      <c r="DN355" s="112"/>
      <c r="DO355" s="112"/>
      <c r="DP355" s="112"/>
      <c r="DQ355" s="112"/>
      <c r="DR355" s="112"/>
      <c r="DS355" s="112"/>
      <c r="DT355" s="112"/>
      <c r="DU355" s="112"/>
      <c r="DV355" s="112"/>
      <c r="DW355" s="112"/>
      <c r="DX355" s="112"/>
      <c r="DY355" s="112"/>
      <c r="DZ355" s="112"/>
      <c r="EA355" s="112"/>
      <c r="EB355" s="112"/>
      <c r="EC355" s="112"/>
      <c r="ED355" s="112"/>
      <c r="EE355" s="112"/>
      <c r="EF355" s="112"/>
      <c r="EG355" s="112"/>
      <c r="EH355" s="112"/>
      <c r="EI355" s="112"/>
      <c r="EJ355" s="112"/>
      <c r="EK355" s="112"/>
      <c r="EL355" s="112"/>
      <c r="EM355" s="112"/>
      <c r="EN355" s="112"/>
      <c r="EO355" s="112"/>
      <c r="EP355" s="112"/>
      <c r="EQ355" s="112"/>
      <c r="ER355" s="112"/>
      <c r="ES355" s="112"/>
      <c r="ET355" s="112"/>
      <c r="EU355" s="112"/>
      <c r="EV355" s="112"/>
      <c r="EW355" s="112"/>
      <c r="EX355" s="112"/>
      <c r="EY355" s="112"/>
      <c r="EZ355" s="112"/>
      <c r="FA355" s="112"/>
      <c r="FB355" s="112"/>
      <c r="FC355" s="112"/>
      <c r="FD355" s="112"/>
      <c r="FE355" s="112"/>
      <c r="FF355" s="112"/>
      <c r="FG355" s="112"/>
      <c r="FH355" s="112"/>
      <c r="FI355" s="112"/>
      <c r="FJ355" s="112"/>
    </row>
    <row r="356">
      <c r="A356" s="241" t="s">
        <v>689</v>
      </c>
      <c r="B356" s="241">
        <v>564163.0</v>
      </c>
      <c r="C356" s="246" t="s">
        <v>211</v>
      </c>
      <c r="D356" s="242">
        <v>-15.11946795</v>
      </c>
      <c r="E356" s="242">
        <v>42.69983377</v>
      </c>
      <c r="F356" s="242">
        <v>5.564303742</v>
      </c>
      <c r="G356" s="242">
        <v>2.405871284</v>
      </c>
      <c r="H356" s="242">
        <v>17.748178821523354</v>
      </c>
      <c r="I356" s="325">
        <v>0.236</v>
      </c>
      <c r="J356" s="325">
        <v>1.1</v>
      </c>
      <c r="K356" s="323">
        <v>10.194369847457628</v>
      </c>
      <c r="L356" s="241">
        <v>4.0</v>
      </c>
      <c r="M356" s="243">
        <v>1.05412</v>
      </c>
      <c r="N356" s="404"/>
      <c r="O356" s="324"/>
      <c r="P356" s="112"/>
      <c r="Q356" s="112"/>
      <c r="R356" s="112"/>
      <c r="S356" s="112"/>
      <c r="T356" s="112"/>
      <c r="U356" s="112"/>
      <c r="V356" s="112"/>
      <c r="W356" s="112"/>
      <c r="X356" s="112"/>
      <c r="Y356" s="112"/>
      <c r="Z356" s="112"/>
      <c r="AA356" s="112"/>
      <c r="AB356" s="112"/>
      <c r="AC356" s="112"/>
      <c r="AD356" s="112"/>
      <c r="AE356" s="112"/>
      <c r="AF356" s="112"/>
      <c r="AG356" s="112"/>
      <c r="AH356" s="112"/>
      <c r="AI356" s="112"/>
      <c r="AJ356" s="112"/>
      <c r="AK356" s="112"/>
      <c r="AL356" s="112"/>
      <c r="AM356" s="112"/>
      <c r="AN356" s="112"/>
      <c r="AO356" s="112"/>
      <c r="AP356" s="112"/>
      <c r="AQ356" s="112"/>
      <c r="AR356" s="112"/>
      <c r="AS356" s="112"/>
      <c r="AT356" s="112"/>
      <c r="AU356" s="112"/>
      <c r="AV356" s="112"/>
      <c r="AW356" s="112"/>
      <c r="AX356" s="112"/>
      <c r="AY356" s="112"/>
      <c r="AZ356" s="112"/>
      <c r="BA356" s="112"/>
      <c r="BB356" s="112"/>
      <c r="BC356" s="112"/>
      <c r="BD356" s="112"/>
      <c r="BE356" s="112"/>
      <c r="BF356" s="112"/>
      <c r="BG356" s="112"/>
      <c r="BH356" s="112"/>
      <c r="BI356" s="112"/>
      <c r="BJ356" s="112"/>
      <c r="BK356" s="112"/>
      <c r="BL356" s="112"/>
      <c r="BM356" s="112"/>
      <c r="BN356" s="112"/>
      <c r="BO356" s="112"/>
      <c r="BP356" s="112"/>
      <c r="BQ356" s="112"/>
      <c r="BR356" s="112"/>
      <c r="BS356" s="112"/>
      <c r="BT356" s="112"/>
      <c r="BU356" s="112"/>
      <c r="BV356" s="112"/>
      <c r="BW356" s="112"/>
      <c r="BX356" s="112"/>
      <c r="BY356" s="112"/>
      <c r="BZ356" s="112"/>
      <c r="CA356" s="112"/>
      <c r="CB356" s="112"/>
      <c r="CC356" s="112"/>
      <c r="CD356" s="112"/>
      <c r="CE356" s="112"/>
      <c r="CF356" s="112"/>
      <c r="CG356" s="112"/>
      <c r="CH356" s="112"/>
      <c r="CI356" s="112"/>
      <c r="CJ356" s="112"/>
      <c r="CK356" s="112"/>
      <c r="CL356" s="112"/>
      <c r="CM356" s="112"/>
      <c r="CN356" s="112"/>
      <c r="CO356" s="112"/>
      <c r="CP356" s="112"/>
      <c r="CQ356" s="112"/>
      <c r="CR356" s="112"/>
      <c r="CS356" s="112"/>
      <c r="CT356" s="112"/>
      <c r="CU356" s="112"/>
      <c r="CV356" s="112"/>
      <c r="CW356" s="112"/>
      <c r="CX356" s="112"/>
      <c r="CY356" s="112"/>
      <c r="CZ356" s="112"/>
      <c r="DA356" s="112"/>
      <c r="DB356" s="112"/>
      <c r="DC356" s="112"/>
      <c r="DD356" s="112"/>
      <c r="DE356" s="112"/>
      <c r="DF356" s="112"/>
      <c r="DG356" s="112"/>
      <c r="DH356" s="112"/>
      <c r="DI356" s="112"/>
      <c r="DJ356" s="112"/>
      <c r="DK356" s="112"/>
      <c r="DL356" s="112"/>
      <c r="DM356" s="112"/>
      <c r="DN356" s="112"/>
      <c r="DO356" s="112"/>
      <c r="DP356" s="112"/>
      <c r="DQ356" s="112"/>
      <c r="DR356" s="112"/>
      <c r="DS356" s="112"/>
      <c r="DT356" s="112"/>
      <c r="DU356" s="112"/>
      <c r="DV356" s="112"/>
      <c r="DW356" s="112"/>
      <c r="DX356" s="112"/>
      <c r="DY356" s="112"/>
      <c r="DZ356" s="112"/>
      <c r="EA356" s="112"/>
      <c r="EB356" s="112"/>
      <c r="EC356" s="112"/>
      <c r="ED356" s="112"/>
      <c r="EE356" s="112"/>
      <c r="EF356" s="112"/>
      <c r="EG356" s="112"/>
      <c r="EH356" s="112"/>
      <c r="EI356" s="112"/>
      <c r="EJ356" s="112"/>
      <c r="EK356" s="112"/>
      <c r="EL356" s="112"/>
      <c r="EM356" s="112"/>
      <c r="EN356" s="112"/>
      <c r="EO356" s="112"/>
      <c r="EP356" s="112"/>
      <c r="EQ356" s="112"/>
      <c r="ER356" s="112"/>
      <c r="ES356" s="112"/>
      <c r="ET356" s="112"/>
      <c r="EU356" s="112"/>
      <c r="EV356" s="112"/>
      <c r="EW356" s="112"/>
      <c r="EX356" s="112"/>
      <c r="EY356" s="112"/>
      <c r="EZ356" s="112"/>
      <c r="FA356" s="112"/>
      <c r="FB356" s="112"/>
      <c r="FC356" s="112"/>
      <c r="FD356" s="112"/>
      <c r="FE356" s="112"/>
      <c r="FF356" s="112"/>
      <c r="FG356" s="112"/>
      <c r="FH356" s="112"/>
      <c r="FI356" s="112"/>
      <c r="FJ356" s="112"/>
    </row>
    <row r="357">
      <c r="A357" s="241" t="s">
        <v>490</v>
      </c>
      <c r="B357" s="241">
        <v>329338.0</v>
      </c>
      <c r="C357" s="246" t="s">
        <v>211</v>
      </c>
      <c r="D357" s="242">
        <v>-13.79968073</v>
      </c>
      <c r="E357" s="242">
        <v>44.61776119</v>
      </c>
      <c r="F357" s="242">
        <v>6.404659797</v>
      </c>
      <c r="G357" s="242">
        <v>2.784053555</v>
      </c>
      <c r="H357" s="242">
        <v>16.026186389219802</v>
      </c>
      <c r="I357" s="325">
        <v>0.262</v>
      </c>
      <c r="J357" s="325">
        <v>1.46</v>
      </c>
      <c r="K357" s="323">
        <v>10.626158606870227</v>
      </c>
      <c r="L357" s="241">
        <v>0.0</v>
      </c>
      <c r="M357" s="243">
        <v>0.5863999999999999</v>
      </c>
      <c r="N357" s="404"/>
      <c r="O357" s="324"/>
      <c r="P357" s="112"/>
      <c r="Q357" s="112"/>
      <c r="R357" s="112"/>
      <c r="S357" s="112"/>
      <c r="T357" s="112"/>
      <c r="U357" s="112"/>
      <c r="V357" s="112"/>
      <c r="W357" s="112"/>
      <c r="X357" s="112"/>
      <c r="Y357" s="112"/>
      <c r="Z357" s="112"/>
      <c r="AA357" s="112"/>
      <c r="AB357" s="112"/>
      <c r="AC357" s="112"/>
      <c r="AD357" s="112"/>
      <c r="AE357" s="112"/>
      <c r="AF357" s="112"/>
      <c r="AG357" s="112"/>
      <c r="AH357" s="112"/>
      <c r="AI357" s="112"/>
      <c r="AJ357" s="112"/>
      <c r="AK357" s="112"/>
      <c r="AL357" s="112"/>
      <c r="AM357" s="112"/>
      <c r="AN357" s="112"/>
      <c r="AO357" s="112"/>
      <c r="AP357" s="112"/>
      <c r="AQ357" s="112"/>
      <c r="AR357" s="112"/>
      <c r="AS357" s="112"/>
      <c r="AT357" s="112"/>
      <c r="AU357" s="112"/>
      <c r="AV357" s="112"/>
      <c r="AW357" s="112"/>
      <c r="AX357" s="112"/>
      <c r="AY357" s="112"/>
      <c r="AZ357" s="112"/>
      <c r="BA357" s="112"/>
      <c r="BB357" s="112"/>
      <c r="BC357" s="112"/>
      <c r="BD357" s="112"/>
      <c r="BE357" s="112"/>
      <c r="BF357" s="112"/>
      <c r="BG357" s="112"/>
      <c r="BH357" s="112"/>
      <c r="BI357" s="112"/>
      <c r="BJ357" s="112"/>
      <c r="BK357" s="112"/>
      <c r="BL357" s="112"/>
      <c r="BM357" s="112"/>
      <c r="BN357" s="112"/>
      <c r="BO357" s="112"/>
      <c r="BP357" s="112"/>
      <c r="BQ357" s="112"/>
      <c r="BR357" s="112"/>
      <c r="BS357" s="112"/>
      <c r="BT357" s="112"/>
      <c r="BU357" s="112"/>
      <c r="BV357" s="112"/>
      <c r="BW357" s="112"/>
      <c r="BX357" s="112"/>
      <c r="BY357" s="112"/>
      <c r="BZ357" s="112"/>
      <c r="CA357" s="112"/>
      <c r="CB357" s="112"/>
      <c r="CC357" s="112"/>
      <c r="CD357" s="112"/>
      <c r="CE357" s="112"/>
      <c r="CF357" s="112"/>
      <c r="CG357" s="112"/>
      <c r="CH357" s="112"/>
      <c r="CI357" s="112"/>
      <c r="CJ357" s="112"/>
      <c r="CK357" s="112"/>
      <c r="CL357" s="112"/>
      <c r="CM357" s="112"/>
      <c r="CN357" s="112"/>
      <c r="CO357" s="112"/>
      <c r="CP357" s="112"/>
      <c r="CQ357" s="112"/>
      <c r="CR357" s="112"/>
      <c r="CS357" s="112"/>
      <c r="CT357" s="112"/>
      <c r="CU357" s="112"/>
      <c r="CV357" s="112"/>
      <c r="CW357" s="112"/>
      <c r="CX357" s="112"/>
      <c r="CY357" s="112"/>
      <c r="CZ357" s="112"/>
      <c r="DA357" s="112"/>
      <c r="DB357" s="112"/>
      <c r="DC357" s="112"/>
      <c r="DD357" s="112"/>
      <c r="DE357" s="112"/>
      <c r="DF357" s="112"/>
      <c r="DG357" s="112"/>
      <c r="DH357" s="112"/>
      <c r="DI357" s="112"/>
      <c r="DJ357" s="112"/>
      <c r="DK357" s="112"/>
      <c r="DL357" s="112"/>
      <c r="DM357" s="112"/>
      <c r="DN357" s="112"/>
      <c r="DO357" s="112"/>
      <c r="DP357" s="112"/>
      <c r="DQ357" s="112"/>
      <c r="DR357" s="112"/>
      <c r="DS357" s="112"/>
      <c r="DT357" s="112"/>
      <c r="DU357" s="112"/>
      <c r="DV357" s="112"/>
      <c r="DW357" s="112"/>
      <c r="DX357" s="112"/>
      <c r="DY357" s="112"/>
      <c r="DZ357" s="112"/>
      <c r="EA357" s="112"/>
      <c r="EB357" s="112"/>
      <c r="EC357" s="112"/>
      <c r="ED357" s="112"/>
      <c r="EE357" s="112"/>
      <c r="EF357" s="112"/>
      <c r="EG357" s="112"/>
      <c r="EH357" s="112"/>
      <c r="EI357" s="112"/>
      <c r="EJ357" s="112"/>
      <c r="EK357" s="112"/>
      <c r="EL357" s="112"/>
      <c r="EM357" s="112"/>
      <c r="EN357" s="112"/>
      <c r="EO357" s="112"/>
      <c r="EP357" s="112"/>
      <c r="EQ357" s="112"/>
      <c r="ER357" s="112"/>
      <c r="ES357" s="112"/>
      <c r="ET357" s="112"/>
      <c r="EU357" s="112"/>
      <c r="EV357" s="112"/>
      <c r="EW357" s="112"/>
      <c r="EX357" s="112"/>
      <c r="EY357" s="112"/>
      <c r="EZ357" s="112"/>
      <c r="FA357" s="112"/>
      <c r="FB357" s="112"/>
      <c r="FC357" s="112"/>
      <c r="FD357" s="112"/>
      <c r="FE357" s="112"/>
      <c r="FF357" s="112"/>
      <c r="FG357" s="112"/>
      <c r="FH357" s="112"/>
      <c r="FI357" s="112"/>
      <c r="FJ357" s="112"/>
    </row>
    <row r="358">
      <c r="A358" s="241" t="s">
        <v>352</v>
      </c>
      <c r="B358" s="241">
        <v>152961.0</v>
      </c>
      <c r="C358" s="246" t="s">
        <v>211</v>
      </c>
      <c r="D358" s="242">
        <v>-13.58</v>
      </c>
      <c r="E358" s="242">
        <v>44.43</v>
      </c>
      <c r="F358" s="242">
        <v>5.33</v>
      </c>
      <c r="G358" s="242">
        <v>2.94</v>
      </c>
      <c r="H358" s="242">
        <v>15.112244897959183</v>
      </c>
      <c r="I358" s="325">
        <v>0.377</v>
      </c>
      <c r="J358" s="325">
        <v>1.6</v>
      </c>
      <c r="K358" s="323">
        <v>7.79840848806366</v>
      </c>
      <c r="L358" s="241">
        <v>0.0</v>
      </c>
      <c r="M358" s="243">
        <v>1.09673</v>
      </c>
      <c r="N358" s="404"/>
      <c r="O358" s="324"/>
      <c r="P358" s="112"/>
      <c r="Q358" s="112"/>
      <c r="R358" s="112"/>
      <c r="S358" s="112"/>
      <c r="T358" s="112"/>
      <c r="U358" s="112"/>
      <c r="V358" s="112"/>
      <c r="W358" s="112"/>
      <c r="X358" s="112"/>
      <c r="Y358" s="112"/>
      <c r="Z358" s="112"/>
      <c r="AA358" s="112"/>
      <c r="AB358" s="112"/>
      <c r="AC358" s="112"/>
      <c r="AD358" s="112"/>
      <c r="AE358" s="112"/>
      <c r="AF358" s="112"/>
      <c r="AG358" s="112"/>
      <c r="AH358" s="112"/>
      <c r="AI358" s="112"/>
      <c r="AJ358" s="112"/>
      <c r="AK358" s="112"/>
      <c r="AL358" s="112"/>
      <c r="AM358" s="112"/>
      <c r="AN358" s="112"/>
      <c r="AO358" s="112"/>
      <c r="AP358" s="112"/>
      <c r="AQ358" s="112"/>
      <c r="AR358" s="112"/>
      <c r="AS358" s="112"/>
      <c r="AT358" s="112"/>
      <c r="AU358" s="112"/>
      <c r="AV358" s="112"/>
      <c r="AW358" s="112"/>
      <c r="AX358" s="112"/>
      <c r="AY358" s="112"/>
      <c r="AZ358" s="112"/>
      <c r="BA358" s="112"/>
      <c r="BB358" s="112"/>
      <c r="BC358" s="112"/>
      <c r="BD358" s="112"/>
      <c r="BE358" s="112"/>
      <c r="BF358" s="112"/>
      <c r="BG358" s="112"/>
      <c r="BH358" s="112"/>
      <c r="BI358" s="112"/>
      <c r="BJ358" s="112"/>
      <c r="BK358" s="112"/>
      <c r="BL358" s="112"/>
      <c r="BM358" s="112"/>
      <c r="BN358" s="112"/>
      <c r="BO358" s="112"/>
      <c r="BP358" s="112"/>
      <c r="BQ358" s="112"/>
      <c r="BR358" s="112"/>
      <c r="BS358" s="112"/>
      <c r="BT358" s="112"/>
      <c r="BU358" s="112"/>
      <c r="BV358" s="112"/>
      <c r="BW358" s="112"/>
      <c r="BX358" s="112"/>
      <c r="BY358" s="112"/>
      <c r="BZ358" s="112"/>
      <c r="CA358" s="112"/>
      <c r="CB358" s="112"/>
      <c r="CC358" s="112"/>
      <c r="CD358" s="112"/>
      <c r="CE358" s="112"/>
      <c r="CF358" s="112"/>
      <c r="CG358" s="112"/>
      <c r="CH358" s="112"/>
      <c r="CI358" s="112"/>
      <c r="CJ358" s="112"/>
      <c r="CK358" s="112"/>
      <c r="CL358" s="112"/>
      <c r="CM358" s="112"/>
      <c r="CN358" s="112"/>
      <c r="CO358" s="112"/>
      <c r="CP358" s="112"/>
      <c r="CQ358" s="112"/>
      <c r="CR358" s="112"/>
      <c r="CS358" s="112"/>
      <c r="CT358" s="112"/>
      <c r="CU358" s="112"/>
      <c r="CV358" s="112"/>
      <c r="CW358" s="112"/>
      <c r="CX358" s="112"/>
      <c r="CY358" s="112"/>
      <c r="CZ358" s="112"/>
      <c r="DA358" s="112"/>
      <c r="DB358" s="112"/>
      <c r="DC358" s="112"/>
      <c r="DD358" s="112"/>
      <c r="DE358" s="112"/>
      <c r="DF358" s="112"/>
      <c r="DG358" s="112"/>
      <c r="DH358" s="112"/>
      <c r="DI358" s="112"/>
      <c r="DJ358" s="112"/>
      <c r="DK358" s="112"/>
      <c r="DL358" s="112"/>
      <c r="DM358" s="112"/>
      <c r="DN358" s="112"/>
      <c r="DO358" s="112"/>
      <c r="DP358" s="112"/>
      <c r="DQ358" s="112"/>
      <c r="DR358" s="112"/>
      <c r="DS358" s="112"/>
      <c r="DT358" s="112"/>
      <c r="DU358" s="112"/>
      <c r="DV358" s="112"/>
      <c r="DW358" s="112"/>
      <c r="DX358" s="112"/>
      <c r="DY358" s="112"/>
      <c r="DZ358" s="112"/>
      <c r="EA358" s="112"/>
      <c r="EB358" s="112"/>
      <c r="EC358" s="112"/>
      <c r="ED358" s="112"/>
      <c r="EE358" s="112"/>
      <c r="EF358" s="112"/>
      <c r="EG358" s="112"/>
      <c r="EH358" s="112"/>
      <c r="EI358" s="112"/>
      <c r="EJ358" s="112"/>
      <c r="EK358" s="112"/>
      <c r="EL358" s="112"/>
      <c r="EM358" s="112"/>
      <c r="EN358" s="112"/>
      <c r="EO358" s="112"/>
      <c r="EP358" s="112"/>
      <c r="EQ358" s="112"/>
      <c r="ER358" s="112"/>
      <c r="ES358" s="112"/>
      <c r="ET358" s="112"/>
      <c r="EU358" s="112"/>
      <c r="EV358" s="112"/>
      <c r="EW358" s="112"/>
      <c r="EX358" s="112"/>
      <c r="EY358" s="112"/>
      <c r="EZ358" s="112"/>
      <c r="FA358" s="112"/>
      <c r="FB358" s="112"/>
      <c r="FC358" s="112"/>
      <c r="FD358" s="112"/>
      <c r="FE358" s="112"/>
      <c r="FF358" s="112"/>
      <c r="FG358" s="112"/>
      <c r="FH358" s="112"/>
      <c r="FI358" s="112"/>
      <c r="FJ358" s="112"/>
    </row>
    <row r="359">
      <c r="A359" s="241" t="s">
        <v>470</v>
      </c>
      <c r="B359" s="241">
        <v>300117.0</v>
      </c>
      <c r="C359" s="246" t="s">
        <v>211</v>
      </c>
      <c r="D359" s="242">
        <v>-14.15</v>
      </c>
      <c r="E359" s="242">
        <v>41.84</v>
      </c>
      <c r="F359" s="242">
        <v>6.66</v>
      </c>
      <c r="G359" s="242">
        <v>2.39</v>
      </c>
      <c r="H359" s="242">
        <v>17.506276150627617</v>
      </c>
      <c r="I359" s="325">
        <v>0.263</v>
      </c>
      <c r="J359" s="325">
        <v>1.52</v>
      </c>
      <c r="K359" s="323">
        <v>9.087452471482889</v>
      </c>
      <c r="L359" s="241">
        <v>7.0</v>
      </c>
      <c r="M359" s="243">
        <v>0.87986</v>
      </c>
      <c r="N359" s="404"/>
      <c r="O359" s="324"/>
      <c r="P359" s="112"/>
      <c r="Q359" s="112"/>
      <c r="R359" s="112"/>
      <c r="S359" s="112"/>
      <c r="T359" s="112"/>
      <c r="U359" s="112"/>
      <c r="V359" s="112"/>
      <c r="W359" s="112"/>
      <c r="X359" s="112"/>
      <c r="Y359" s="112"/>
      <c r="Z359" s="112"/>
      <c r="AA359" s="112"/>
      <c r="AB359" s="112"/>
      <c r="AC359" s="112"/>
      <c r="AD359" s="112"/>
      <c r="AE359" s="112"/>
      <c r="AF359" s="112"/>
      <c r="AG359" s="112"/>
      <c r="AH359" s="112"/>
      <c r="AI359" s="112"/>
      <c r="AJ359" s="112"/>
      <c r="AK359" s="112"/>
      <c r="AL359" s="112"/>
      <c r="AM359" s="112"/>
      <c r="AN359" s="112"/>
      <c r="AO359" s="112"/>
      <c r="AP359" s="112"/>
      <c r="AQ359" s="112"/>
      <c r="AR359" s="112"/>
      <c r="AS359" s="112"/>
      <c r="AT359" s="112"/>
      <c r="AU359" s="112"/>
      <c r="AV359" s="112"/>
      <c r="AW359" s="112"/>
      <c r="AX359" s="112"/>
      <c r="AY359" s="112"/>
      <c r="AZ359" s="112"/>
      <c r="BA359" s="112"/>
      <c r="BB359" s="112"/>
      <c r="BC359" s="112"/>
      <c r="BD359" s="112"/>
      <c r="BE359" s="112"/>
      <c r="BF359" s="112"/>
      <c r="BG359" s="112"/>
      <c r="BH359" s="112"/>
      <c r="BI359" s="112"/>
      <c r="BJ359" s="112"/>
      <c r="BK359" s="112"/>
      <c r="BL359" s="112"/>
      <c r="BM359" s="112"/>
      <c r="BN359" s="112"/>
      <c r="BO359" s="112"/>
      <c r="BP359" s="112"/>
      <c r="BQ359" s="112"/>
      <c r="BR359" s="112"/>
      <c r="BS359" s="112"/>
      <c r="BT359" s="112"/>
      <c r="BU359" s="112"/>
      <c r="BV359" s="112"/>
      <c r="BW359" s="112"/>
      <c r="BX359" s="112"/>
      <c r="BY359" s="112"/>
      <c r="BZ359" s="112"/>
      <c r="CA359" s="112"/>
      <c r="CB359" s="112"/>
      <c r="CC359" s="112"/>
      <c r="CD359" s="112"/>
      <c r="CE359" s="112"/>
      <c r="CF359" s="112"/>
      <c r="CG359" s="112"/>
      <c r="CH359" s="112"/>
      <c r="CI359" s="112"/>
      <c r="CJ359" s="112"/>
      <c r="CK359" s="112"/>
      <c r="CL359" s="112"/>
      <c r="CM359" s="112"/>
      <c r="CN359" s="112"/>
      <c r="CO359" s="112"/>
      <c r="CP359" s="112"/>
      <c r="CQ359" s="112"/>
      <c r="CR359" s="112"/>
      <c r="CS359" s="112"/>
      <c r="CT359" s="112"/>
      <c r="CU359" s="112"/>
      <c r="CV359" s="112"/>
      <c r="CW359" s="112"/>
      <c r="CX359" s="112"/>
      <c r="CY359" s="112"/>
      <c r="CZ359" s="112"/>
      <c r="DA359" s="112"/>
      <c r="DB359" s="112"/>
      <c r="DC359" s="112"/>
      <c r="DD359" s="112"/>
      <c r="DE359" s="112"/>
      <c r="DF359" s="112"/>
      <c r="DG359" s="112"/>
      <c r="DH359" s="112"/>
      <c r="DI359" s="112"/>
      <c r="DJ359" s="112"/>
      <c r="DK359" s="112"/>
      <c r="DL359" s="112"/>
      <c r="DM359" s="112"/>
      <c r="DN359" s="112"/>
      <c r="DO359" s="112"/>
      <c r="DP359" s="112"/>
      <c r="DQ359" s="112"/>
      <c r="DR359" s="112"/>
      <c r="DS359" s="112"/>
      <c r="DT359" s="112"/>
      <c r="DU359" s="112"/>
      <c r="DV359" s="112"/>
      <c r="DW359" s="112"/>
      <c r="DX359" s="112"/>
      <c r="DY359" s="112"/>
      <c r="DZ359" s="112"/>
      <c r="EA359" s="112"/>
      <c r="EB359" s="112"/>
      <c r="EC359" s="112"/>
      <c r="ED359" s="112"/>
      <c r="EE359" s="112"/>
      <c r="EF359" s="112"/>
      <c r="EG359" s="112"/>
      <c r="EH359" s="112"/>
      <c r="EI359" s="112"/>
      <c r="EJ359" s="112"/>
      <c r="EK359" s="112"/>
      <c r="EL359" s="112"/>
      <c r="EM359" s="112"/>
      <c r="EN359" s="112"/>
      <c r="EO359" s="112"/>
      <c r="EP359" s="112"/>
      <c r="EQ359" s="112"/>
      <c r="ER359" s="112"/>
      <c r="ES359" s="112"/>
      <c r="ET359" s="112"/>
      <c r="EU359" s="112"/>
      <c r="EV359" s="112"/>
      <c r="EW359" s="112"/>
      <c r="EX359" s="112"/>
      <c r="EY359" s="112"/>
      <c r="EZ359" s="112"/>
      <c r="FA359" s="112"/>
      <c r="FB359" s="112"/>
      <c r="FC359" s="112"/>
      <c r="FD359" s="112"/>
      <c r="FE359" s="112"/>
      <c r="FF359" s="112"/>
      <c r="FG359" s="112"/>
      <c r="FH359" s="112"/>
      <c r="FI359" s="112"/>
      <c r="FJ359" s="112"/>
    </row>
    <row r="360">
      <c r="A360" s="241" t="s">
        <v>405</v>
      </c>
      <c r="B360" s="241">
        <v>179749.0</v>
      </c>
      <c r="C360" s="246" t="s">
        <v>211</v>
      </c>
      <c r="D360" s="242">
        <v>-14.0846735</v>
      </c>
      <c r="E360" s="242">
        <v>40.29603868</v>
      </c>
      <c r="F360" s="242">
        <v>5.362631252</v>
      </c>
      <c r="G360" s="242">
        <v>2.074405436</v>
      </c>
      <c r="H360" s="242">
        <v>19.425343754257305</v>
      </c>
      <c r="I360" s="325">
        <v>0.195</v>
      </c>
      <c r="J360" s="325">
        <v>0.75</v>
      </c>
      <c r="K360" s="323">
        <v>10.637976594871795</v>
      </c>
      <c r="L360" s="241">
        <v>6.0</v>
      </c>
      <c r="M360" s="243">
        <v>1.02772</v>
      </c>
      <c r="N360" s="404"/>
      <c r="O360" s="324"/>
      <c r="P360" s="112"/>
      <c r="Q360" s="112"/>
      <c r="R360" s="112"/>
      <c r="S360" s="112"/>
      <c r="T360" s="112"/>
      <c r="U360" s="112"/>
      <c r="V360" s="112"/>
      <c r="W360" s="112"/>
      <c r="X360" s="112"/>
      <c r="Y360" s="112"/>
      <c r="Z360" s="112"/>
      <c r="AA360" s="112"/>
      <c r="AB360" s="112"/>
      <c r="AC360" s="112"/>
      <c r="AD360" s="112"/>
      <c r="AE360" s="112"/>
      <c r="AF360" s="112"/>
      <c r="AG360" s="112"/>
      <c r="AH360" s="112"/>
      <c r="AI360" s="112"/>
      <c r="AJ360" s="112"/>
      <c r="AK360" s="112"/>
      <c r="AL360" s="112"/>
      <c r="AM360" s="112"/>
      <c r="AN360" s="112"/>
      <c r="AO360" s="112"/>
      <c r="AP360" s="112"/>
      <c r="AQ360" s="112"/>
      <c r="AR360" s="112"/>
      <c r="AS360" s="112"/>
      <c r="AT360" s="112"/>
      <c r="AU360" s="112"/>
      <c r="AV360" s="112"/>
      <c r="AW360" s="112"/>
      <c r="AX360" s="112"/>
      <c r="AY360" s="112"/>
      <c r="AZ360" s="112"/>
      <c r="BA360" s="112"/>
      <c r="BB360" s="112"/>
      <c r="BC360" s="112"/>
      <c r="BD360" s="112"/>
      <c r="BE360" s="112"/>
      <c r="BF360" s="112"/>
      <c r="BG360" s="112"/>
      <c r="BH360" s="112"/>
      <c r="BI360" s="112"/>
      <c r="BJ360" s="112"/>
      <c r="BK360" s="112"/>
      <c r="BL360" s="112"/>
      <c r="BM360" s="112"/>
      <c r="BN360" s="112"/>
      <c r="BO360" s="112"/>
      <c r="BP360" s="112"/>
      <c r="BQ360" s="112"/>
      <c r="BR360" s="112"/>
      <c r="BS360" s="112"/>
      <c r="BT360" s="112"/>
      <c r="BU360" s="112"/>
      <c r="BV360" s="112"/>
      <c r="BW360" s="112"/>
      <c r="BX360" s="112"/>
      <c r="BY360" s="112"/>
      <c r="BZ360" s="112"/>
      <c r="CA360" s="112"/>
      <c r="CB360" s="112"/>
      <c r="CC360" s="112"/>
      <c r="CD360" s="112"/>
      <c r="CE360" s="112"/>
      <c r="CF360" s="112"/>
      <c r="CG360" s="112"/>
      <c r="CH360" s="112"/>
      <c r="CI360" s="112"/>
      <c r="CJ360" s="112"/>
      <c r="CK360" s="112"/>
      <c r="CL360" s="112"/>
      <c r="CM360" s="112"/>
      <c r="CN360" s="112"/>
      <c r="CO360" s="112"/>
      <c r="CP360" s="112"/>
      <c r="CQ360" s="112"/>
      <c r="CR360" s="112"/>
      <c r="CS360" s="112"/>
      <c r="CT360" s="112"/>
      <c r="CU360" s="112"/>
      <c r="CV360" s="112"/>
      <c r="CW360" s="112"/>
      <c r="CX360" s="112"/>
      <c r="CY360" s="112"/>
      <c r="CZ360" s="112"/>
      <c r="DA360" s="112"/>
      <c r="DB360" s="112"/>
      <c r="DC360" s="112"/>
      <c r="DD360" s="112"/>
      <c r="DE360" s="112"/>
      <c r="DF360" s="112"/>
      <c r="DG360" s="112"/>
      <c r="DH360" s="112"/>
      <c r="DI360" s="112"/>
      <c r="DJ360" s="112"/>
      <c r="DK360" s="112"/>
      <c r="DL360" s="112"/>
      <c r="DM360" s="112"/>
      <c r="DN360" s="112"/>
      <c r="DO360" s="112"/>
      <c r="DP360" s="112"/>
      <c r="DQ360" s="112"/>
      <c r="DR360" s="112"/>
      <c r="DS360" s="112"/>
      <c r="DT360" s="112"/>
      <c r="DU360" s="112"/>
      <c r="DV360" s="112"/>
      <c r="DW360" s="112"/>
      <c r="DX360" s="112"/>
      <c r="DY360" s="112"/>
      <c r="DZ360" s="112"/>
      <c r="EA360" s="112"/>
      <c r="EB360" s="112"/>
      <c r="EC360" s="112"/>
      <c r="ED360" s="112"/>
      <c r="EE360" s="112"/>
      <c r="EF360" s="112"/>
      <c r="EG360" s="112"/>
      <c r="EH360" s="112"/>
      <c r="EI360" s="112"/>
      <c r="EJ360" s="112"/>
      <c r="EK360" s="112"/>
      <c r="EL360" s="112"/>
      <c r="EM360" s="112"/>
      <c r="EN360" s="112"/>
      <c r="EO360" s="112"/>
      <c r="EP360" s="112"/>
      <c r="EQ360" s="112"/>
      <c r="ER360" s="112"/>
      <c r="ES360" s="112"/>
      <c r="ET360" s="112"/>
      <c r="EU360" s="112"/>
      <c r="EV360" s="112"/>
      <c r="EW360" s="112"/>
      <c r="EX360" s="112"/>
      <c r="EY360" s="112"/>
      <c r="EZ360" s="112"/>
      <c r="FA360" s="112"/>
      <c r="FB360" s="112"/>
      <c r="FC360" s="112"/>
      <c r="FD360" s="112"/>
      <c r="FE360" s="112"/>
      <c r="FF360" s="112"/>
      <c r="FG360" s="112"/>
      <c r="FH360" s="112"/>
      <c r="FI360" s="112"/>
      <c r="FJ360" s="112"/>
    </row>
    <row r="361">
      <c r="A361" s="241" t="s">
        <v>510</v>
      </c>
      <c r="B361" s="241">
        <v>330168.0</v>
      </c>
      <c r="C361" s="246" t="s">
        <v>211</v>
      </c>
      <c r="D361" s="242">
        <v>-14.07</v>
      </c>
      <c r="E361" s="242">
        <v>44.91</v>
      </c>
      <c r="F361" s="242">
        <v>6.21</v>
      </c>
      <c r="G361" s="242">
        <v>2.48</v>
      </c>
      <c r="H361" s="242">
        <v>18.108870967741936</v>
      </c>
      <c r="I361" s="44">
        <v>0.267</v>
      </c>
      <c r="J361" s="44">
        <v>1.83</v>
      </c>
      <c r="K361" s="323">
        <v>9.288389513108614</v>
      </c>
      <c r="L361" s="241">
        <v>8.0</v>
      </c>
      <c r="M361" s="243">
        <v>0.93664</v>
      </c>
      <c r="N361" s="406" t="s">
        <v>737</v>
      </c>
      <c r="O361" s="324"/>
      <c r="P361" s="112"/>
      <c r="Q361" s="112"/>
      <c r="R361" s="112"/>
      <c r="S361" s="112"/>
      <c r="T361" s="112"/>
      <c r="U361" s="112"/>
      <c r="V361" s="112"/>
      <c r="W361" s="112"/>
      <c r="X361" s="112"/>
      <c r="Y361" s="112"/>
      <c r="Z361" s="112"/>
      <c r="AA361" s="112"/>
      <c r="AB361" s="112"/>
      <c r="AC361" s="112"/>
      <c r="AD361" s="112"/>
      <c r="AE361" s="112"/>
      <c r="AF361" s="112"/>
      <c r="AG361" s="112"/>
      <c r="AH361" s="112"/>
      <c r="AI361" s="112"/>
      <c r="AJ361" s="112"/>
      <c r="AK361" s="112"/>
      <c r="AL361" s="112"/>
      <c r="AM361" s="112"/>
      <c r="AN361" s="112"/>
      <c r="AO361" s="112"/>
      <c r="AP361" s="112"/>
      <c r="AQ361" s="112"/>
      <c r="AR361" s="112"/>
      <c r="AS361" s="112"/>
      <c r="AT361" s="112"/>
      <c r="AU361" s="112"/>
      <c r="AV361" s="112"/>
      <c r="AW361" s="112"/>
      <c r="AX361" s="112"/>
      <c r="AY361" s="112"/>
      <c r="AZ361" s="112"/>
      <c r="BA361" s="112"/>
      <c r="BB361" s="112"/>
      <c r="BC361" s="112"/>
      <c r="BD361" s="112"/>
      <c r="BE361" s="112"/>
      <c r="BF361" s="112"/>
      <c r="BG361" s="112"/>
      <c r="BH361" s="112"/>
      <c r="BI361" s="112"/>
      <c r="BJ361" s="112"/>
      <c r="BK361" s="112"/>
      <c r="BL361" s="112"/>
      <c r="BM361" s="112"/>
      <c r="BN361" s="112"/>
      <c r="BO361" s="112"/>
      <c r="BP361" s="112"/>
      <c r="BQ361" s="112"/>
      <c r="BR361" s="112"/>
      <c r="BS361" s="112"/>
      <c r="BT361" s="112"/>
      <c r="BU361" s="112"/>
      <c r="BV361" s="112"/>
      <c r="BW361" s="112"/>
      <c r="BX361" s="112"/>
      <c r="BY361" s="112"/>
      <c r="BZ361" s="112"/>
      <c r="CA361" s="112"/>
      <c r="CB361" s="112"/>
      <c r="CC361" s="112"/>
      <c r="CD361" s="112"/>
      <c r="CE361" s="112"/>
      <c r="CF361" s="112"/>
      <c r="CG361" s="112"/>
      <c r="CH361" s="112"/>
      <c r="CI361" s="112"/>
      <c r="CJ361" s="112"/>
      <c r="CK361" s="112"/>
      <c r="CL361" s="112"/>
      <c r="CM361" s="112"/>
      <c r="CN361" s="112"/>
      <c r="CO361" s="112"/>
      <c r="CP361" s="112"/>
      <c r="CQ361" s="112"/>
      <c r="CR361" s="112"/>
      <c r="CS361" s="112"/>
      <c r="CT361" s="112"/>
      <c r="CU361" s="112"/>
      <c r="CV361" s="112"/>
      <c r="CW361" s="112"/>
      <c r="CX361" s="112"/>
      <c r="CY361" s="112"/>
      <c r="CZ361" s="112"/>
      <c r="DA361" s="112"/>
      <c r="DB361" s="112"/>
      <c r="DC361" s="112"/>
      <c r="DD361" s="112"/>
      <c r="DE361" s="112"/>
      <c r="DF361" s="112"/>
      <c r="DG361" s="112"/>
      <c r="DH361" s="112"/>
      <c r="DI361" s="112"/>
      <c r="DJ361" s="112"/>
      <c r="DK361" s="112"/>
      <c r="DL361" s="112"/>
      <c r="DM361" s="112"/>
      <c r="DN361" s="112"/>
      <c r="DO361" s="112"/>
      <c r="DP361" s="112"/>
      <c r="DQ361" s="112"/>
      <c r="DR361" s="112"/>
      <c r="DS361" s="112"/>
      <c r="DT361" s="112"/>
      <c r="DU361" s="112"/>
      <c r="DV361" s="112"/>
      <c r="DW361" s="112"/>
      <c r="DX361" s="112"/>
      <c r="DY361" s="112"/>
      <c r="DZ361" s="112"/>
      <c r="EA361" s="112"/>
      <c r="EB361" s="112"/>
      <c r="EC361" s="112"/>
      <c r="ED361" s="112"/>
      <c r="EE361" s="112"/>
      <c r="EF361" s="112"/>
      <c r="EG361" s="112"/>
      <c r="EH361" s="112"/>
      <c r="EI361" s="112"/>
      <c r="EJ361" s="112"/>
      <c r="EK361" s="112"/>
      <c r="EL361" s="112"/>
      <c r="EM361" s="112"/>
      <c r="EN361" s="112"/>
      <c r="EO361" s="112"/>
      <c r="EP361" s="112"/>
      <c r="EQ361" s="112"/>
      <c r="ER361" s="112"/>
      <c r="ES361" s="112"/>
      <c r="ET361" s="112"/>
      <c r="EU361" s="112"/>
      <c r="EV361" s="112"/>
      <c r="EW361" s="112"/>
      <c r="EX361" s="112"/>
      <c r="EY361" s="112"/>
      <c r="EZ361" s="112"/>
      <c r="FA361" s="112"/>
      <c r="FB361" s="112"/>
      <c r="FC361" s="112"/>
      <c r="FD361" s="112"/>
      <c r="FE361" s="112"/>
      <c r="FF361" s="112"/>
      <c r="FG361" s="112"/>
      <c r="FH361" s="112"/>
      <c r="FI361" s="112"/>
      <c r="FJ361" s="112"/>
    </row>
    <row r="362">
      <c r="A362" s="241" t="s">
        <v>239</v>
      </c>
      <c r="B362" s="241">
        <v>156203.0</v>
      </c>
      <c r="C362" s="246" t="s">
        <v>211</v>
      </c>
      <c r="D362" s="242">
        <v>-13.57034277</v>
      </c>
      <c r="E362" s="242">
        <v>44.13517924</v>
      </c>
      <c r="F362" s="242">
        <v>6.824184585</v>
      </c>
      <c r="G362" s="242">
        <v>2.363250226</v>
      </c>
      <c r="H362" s="242">
        <v>18.675626793317825</v>
      </c>
      <c r="I362" s="325">
        <v>0.253</v>
      </c>
      <c r="J362" s="325">
        <v>1.68</v>
      </c>
      <c r="K362" s="323">
        <v>9.340909984189723</v>
      </c>
      <c r="L362" s="241">
        <v>0.0</v>
      </c>
      <c r="M362" s="243">
        <v>0.58666</v>
      </c>
      <c r="N362" s="404"/>
      <c r="O362" s="324"/>
      <c r="P362" s="112"/>
      <c r="Q362" s="112"/>
      <c r="R362" s="112"/>
      <c r="S362" s="112"/>
      <c r="T362" s="112"/>
      <c r="U362" s="112"/>
      <c r="V362" s="112"/>
      <c r="W362" s="112"/>
      <c r="X362" s="112"/>
      <c r="Y362" s="112"/>
      <c r="Z362" s="112"/>
      <c r="AA362" s="112"/>
      <c r="AB362" s="112"/>
      <c r="AC362" s="112"/>
      <c r="AD362" s="112"/>
      <c r="AE362" s="112"/>
      <c r="AF362" s="112"/>
      <c r="AG362" s="112"/>
      <c r="AH362" s="112"/>
      <c r="AI362" s="112"/>
      <c r="AJ362" s="112"/>
      <c r="AK362" s="112"/>
      <c r="AL362" s="112"/>
      <c r="AM362" s="112"/>
      <c r="AN362" s="112"/>
      <c r="AO362" s="112"/>
      <c r="AP362" s="112"/>
      <c r="AQ362" s="112"/>
      <c r="AR362" s="112"/>
      <c r="AS362" s="112"/>
      <c r="AT362" s="112"/>
      <c r="AU362" s="112"/>
      <c r="AV362" s="112"/>
      <c r="AW362" s="112"/>
      <c r="AX362" s="112"/>
      <c r="AY362" s="112"/>
      <c r="AZ362" s="112"/>
      <c r="BA362" s="112"/>
      <c r="BB362" s="112"/>
      <c r="BC362" s="112"/>
      <c r="BD362" s="112"/>
      <c r="BE362" s="112"/>
      <c r="BF362" s="112"/>
      <c r="BG362" s="112"/>
      <c r="BH362" s="112"/>
      <c r="BI362" s="112"/>
      <c r="BJ362" s="112"/>
      <c r="BK362" s="112"/>
      <c r="BL362" s="112"/>
      <c r="BM362" s="112"/>
      <c r="BN362" s="112"/>
      <c r="BO362" s="112"/>
      <c r="BP362" s="112"/>
      <c r="BQ362" s="112"/>
      <c r="BR362" s="112"/>
      <c r="BS362" s="112"/>
      <c r="BT362" s="112"/>
      <c r="BU362" s="112"/>
      <c r="BV362" s="112"/>
      <c r="BW362" s="112"/>
      <c r="BX362" s="112"/>
      <c r="BY362" s="112"/>
      <c r="BZ362" s="112"/>
      <c r="CA362" s="112"/>
      <c r="CB362" s="112"/>
      <c r="CC362" s="112"/>
      <c r="CD362" s="112"/>
      <c r="CE362" s="112"/>
      <c r="CF362" s="112"/>
      <c r="CG362" s="112"/>
      <c r="CH362" s="112"/>
      <c r="CI362" s="112"/>
      <c r="CJ362" s="112"/>
      <c r="CK362" s="112"/>
      <c r="CL362" s="112"/>
      <c r="CM362" s="112"/>
      <c r="CN362" s="112"/>
      <c r="CO362" s="112"/>
      <c r="CP362" s="112"/>
      <c r="CQ362" s="112"/>
      <c r="CR362" s="112"/>
      <c r="CS362" s="112"/>
      <c r="CT362" s="112"/>
      <c r="CU362" s="112"/>
      <c r="CV362" s="112"/>
      <c r="CW362" s="112"/>
      <c r="CX362" s="112"/>
      <c r="CY362" s="112"/>
      <c r="CZ362" s="112"/>
      <c r="DA362" s="112"/>
      <c r="DB362" s="112"/>
      <c r="DC362" s="112"/>
      <c r="DD362" s="112"/>
      <c r="DE362" s="112"/>
      <c r="DF362" s="112"/>
      <c r="DG362" s="112"/>
      <c r="DH362" s="112"/>
      <c r="DI362" s="112"/>
      <c r="DJ362" s="112"/>
      <c r="DK362" s="112"/>
      <c r="DL362" s="112"/>
      <c r="DM362" s="112"/>
      <c r="DN362" s="112"/>
      <c r="DO362" s="112"/>
      <c r="DP362" s="112"/>
      <c r="DQ362" s="112"/>
      <c r="DR362" s="112"/>
      <c r="DS362" s="112"/>
      <c r="DT362" s="112"/>
      <c r="DU362" s="112"/>
      <c r="DV362" s="112"/>
      <c r="DW362" s="112"/>
      <c r="DX362" s="112"/>
      <c r="DY362" s="112"/>
      <c r="DZ362" s="112"/>
      <c r="EA362" s="112"/>
      <c r="EB362" s="112"/>
      <c r="EC362" s="112"/>
      <c r="ED362" s="112"/>
      <c r="EE362" s="112"/>
      <c r="EF362" s="112"/>
      <c r="EG362" s="112"/>
      <c r="EH362" s="112"/>
      <c r="EI362" s="112"/>
      <c r="EJ362" s="112"/>
      <c r="EK362" s="112"/>
      <c r="EL362" s="112"/>
      <c r="EM362" s="112"/>
      <c r="EN362" s="112"/>
      <c r="EO362" s="112"/>
      <c r="EP362" s="112"/>
      <c r="EQ362" s="112"/>
      <c r="ER362" s="112"/>
      <c r="ES362" s="112"/>
      <c r="ET362" s="112"/>
      <c r="EU362" s="112"/>
      <c r="EV362" s="112"/>
      <c r="EW362" s="112"/>
      <c r="EX362" s="112"/>
      <c r="EY362" s="112"/>
      <c r="EZ362" s="112"/>
      <c r="FA362" s="112"/>
      <c r="FB362" s="112"/>
      <c r="FC362" s="112"/>
      <c r="FD362" s="112"/>
      <c r="FE362" s="112"/>
      <c r="FF362" s="112"/>
      <c r="FG362" s="112"/>
      <c r="FH362" s="112"/>
      <c r="FI362" s="112"/>
      <c r="FJ362" s="112"/>
    </row>
    <row r="363">
      <c r="A363" s="241" t="s">
        <v>292</v>
      </c>
      <c r="B363" s="241">
        <v>641815.0</v>
      </c>
      <c r="C363" s="246" t="s">
        <v>211</v>
      </c>
      <c r="D363" s="242">
        <v>-14.50772037</v>
      </c>
      <c r="E363" s="242">
        <v>41.58578779</v>
      </c>
      <c r="F363" s="242">
        <v>5.913719368</v>
      </c>
      <c r="G363" s="242">
        <v>2.20579548</v>
      </c>
      <c r="H363" s="242">
        <v>18.85296627319229</v>
      </c>
      <c r="I363" s="325">
        <v>0.213</v>
      </c>
      <c r="J363" s="325">
        <v>1.03</v>
      </c>
      <c r="K363" s="323">
        <v>10.355847323943662</v>
      </c>
      <c r="L363" s="241">
        <v>7.0</v>
      </c>
      <c r="M363" s="243">
        <v>1.4003899999999998</v>
      </c>
      <c r="N363" s="404"/>
      <c r="O363" s="324"/>
      <c r="P363" s="112"/>
      <c r="Q363" s="112"/>
      <c r="R363" s="112"/>
      <c r="S363" s="112"/>
      <c r="T363" s="112"/>
      <c r="U363" s="112"/>
      <c r="V363" s="112"/>
      <c r="W363" s="112"/>
      <c r="X363" s="112"/>
      <c r="Y363" s="112"/>
      <c r="Z363" s="112"/>
      <c r="AA363" s="112"/>
      <c r="AB363" s="112"/>
      <c r="AC363" s="112"/>
      <c r="AD363" s="112"/>
      <c r="AE363" s="112"/>
      <c r="AF363" s="112"/>
      <c r="AG363" s="112"/>
      <c r="AH363" s="112"/>
      <c r="AI363" s="112"/>
      <c r="AJ363" s="112"/>
      <c r="AK363" s="112"/>
      <c r="AL363" s="112"/>
      <c r="AM363" s="112"/>
      <c r="AN363" s="112"/>
      <c r="AO363" s="112"/>
      <c r="AP363" s="112"/>
      <c r="AQ363" s="112"/>
      <c r="AR363" s="112"/>
      <c r="AS363" s="112"/>
      <c r="AT363" s="112"/>
      <c r="AU363" s="112"/>
      <c r="AV363" s="112"/>
      <c r="AW363" s="112"/>
      <c r="AX363" s="112"/>
      <c r="AY363" s="112"/>
      <c r="AZ363" s="112"/>
      <c r="BA363" s="112"/>
      <c r="BB363" s="112"/>
      <c r="BC363" s="112"/>
      <c r="BD363" s="112"/>
      <c r="BE363" s="112"/>
      <c r="BF363" s="112"/>
      <c r="BG363" s="112"/>
      <c r="BH363" s="112"/>
      <c r="BI363" s="112"/>
      <c r="BJ363" s="112"/>
      <c r="BK363" s="112"/>
      <c r="BL363" s="112"/>
      <c r="BM363" s="112"/>
      <c r="BN363" s="112"/>
      <c r="BO363" s="112"/>
      <c r="BP363" s="112"/>
      <c r="BQ363" s="112"/>
      <c r="BR363" s="112"/>
      <c r="BS363" s="112"/>
      <c r="BT363" s="112"/>
      <c r="BU363" s="112"/>
      <c r="BV363" s="112"/>
      <c r="BW363" s="112"/>
      <c r="BX363" s="112"/>
      <c r="BY363" s="112"/>
      <c r="BZ363" s="112"/>
      <c r="CA363" s="112"/>
      <c r="CB363" s="112"/>
      <c r="CC363" s="112"/>
      <c r="CD363" s="112"/>
      <c r="CE363" s="112"/>
      <c r="CF363" s="112"/>
      <c r="CG363" s="112"/>
      <c r="CH363" s="112"/>
      <c r="CI363" s="112"/>
      <c r="CJ363" s="112"/>
      <c r="CK363" s="112"/>
      <c r="CL363" s="112"/>
      <c r="CM363" s="112"/>
      <c r="CN363" s="112"/>
      <c r="CO363" s="112"/>
      <c r="CP363" s="112"/>
      <c r="CQ363" s="112"/>
      <c r="CR363" s="112"/>
      <c r="CS363" s="112"/>
      <c r="CT363" s="112"/>
      <c r="CU363" s="112"/>
      <c r="CV363" s="112"/>
      <c r="CW363" s="112"/>
      <c r="CX363" s="112"/>
      <c r="CY363" s="112"/>
      <c r="CZ363" s="112"/>
      <c r="DA363" s="112"/>
      <c r="DB363" s="112"/>
      <c r="DC363" s="112"/>
      <c r="DD363" s="112"/>
      <c r="DE363" s="112"/>
      <c r="DF363" s="112"/>
      <c r="DG363" s="112"/>
      <c r="DH363" s="112"/>
      <c r="DI363" s="112"/>
      <c r="DJ363" s="112"/>
      <c r="DK363" s="112"/>
      <c r="DL363" s="112"/>
      <c r="DM363" s="112"/>
      <c r="DN363" s="112"/>
      <c r="DO363" s="112"/>
      <c r="DP363" s="112"/>
      <c r="DQ363" s="112"/>
      <c r="DR363" s="112"/>
      <c r="DS363" s="112"/>
      <c r="DT363" s="112"/>
      <c r="DU363" s="112"/>
      <c r="DV363" s="112"/>
      <c r="DW363" s="112"/>
      <c r="DX363" s="112"/>
      <c r="DY363" s="112"/>
      <c r="DZ363" s="112"/>
      <c r="EA363" s="112"/>
      <c r="EB363" s="112"/>
      <c r="EC363" s="112"/>
      <c r="ED363" s="112"/>
      <c r="EE363" s="112"/>
      <c r="EF363" s="112"/>
      <c r="EG363" s="112"/>
      <c r="EH363" s="112"/>
      <c r="EI363" s="112"/>
      <c r="EJ363" s="112"/>
      <c r="EK363" s="112"/>
      <c r="EL363" s="112"/>
      <c r="EM363" s="112"/>
      <c r="EN363" s="112"/>
      <c r="EO363" s="112"/>
      <c r="EP363" s="112"/>
      <c r="EQ363" s="112"/>
      <c r="ER363" s="112"/>
      <c r="ES363" s="112"/>
      <c r="ET363" s="112"/>
      <c r="EU363" s="112"/>
      <c r="EV363" s="112"/>
      <c r="EW363" s="112"/>
      <c r="EX363" s="112"/>
      <c r="EY363" s="112"/>
      <c r="EZ363" s="112"/>
      <c r="FA363" s="112"/>
      <c r="FB363" s="112"/>
      <c r="FC363" s="112"/>
      <c r="FD363" s="112"/>
      <c r="FE363" s="112"/>
      <c r="FF363" s="112"/>
      <c r="FG363" s="112"/>
      <c r="FH363" s="112"/>
      <c r="FI363" s="112"/>
      <c r="FJ363" s="112"/>
    </row>
    <row r="364">
      <c r="A364" s="241" t="s">
        <v>590</v>
      </c>
      <c r="B364" s="241">
        <v>533792.0</v>
      </c>
      <c r="C364" s="246" t="s">
        <v>211</v>
      </c>
      <c r="D364" s="242">
        <v>-13.83</v>
      </c>
      <c r="E364" s="242">
        <v>42.7</v>
      </c>
      <c r="F364" s="242">
        <v>6.7</v>
      </c>
      <c r="G364" s="242">
        <v>2.24</v>
      </c>
      <c r="H364" s="242">
        <v>19.0625</v>
      </c>
      <c r="I364" s="325">
        <v>0.265</v>
      </c>
      <c r="J364" s="325">
        <v>1.33</v>
      </c>
      <c r="K364" s="323">
        <v>8.452830188679245</v>
      </c>
      <c r="L364" s="241">
        <v>1.0</v>
      </c>
      <c r="M364" s="243">
        <v>0.54084</v>
      </c>
      <c r="N364" s="404"/>
      <c r="O364" s="324"/>
      <c r="P364" s="112"/>
      <c r="Q364" s="112"/>
      <c r="R364" s="112"/>
      <c r="S364" s="112"/>
      <c r="T364" s="112"/>
      <c r="U364" s="112"/>
      <c r="V364" s="112"/>
      <c r="W364" s="112"/>
      <c r="X364" s="112"/>
      <c r="Y364" s="112"/>
      <c r="Z364" s="112"/>
      <c r="AA364" s="112"/>
      <c r="AB364" s="112"/>
      <c r="AC364" s="112"/>
      <c r="AD364" s="112"/>
      <c r="AE364" s="112"/>
      <c r="AF364" s="112"/>
      <c r="AG364" s="112"/>
      <c r="AH364" s="112"/>
      <c r="AI364" s="112"/>
      <c r="AJ364" s="112"/>
      <c r="AK364" s="112"/>
      <c r="AL364" s="112"/>
      <c r="AM364" s="112"/>
      <c r="AN364" s="112"/>
      <c r="AO364" s="112"/>
      <c r="AP364" s="112"/>
      <c r="AQ364" s="112"/>
      <c r="AR364" s="112"/>
      <c r="AS364" s="112"/>
      <c r="AT364" s="112"/>
      <c r="AU364" s="112"/>
      <c r="AV364" s="112"/>
      <c r="AW364" s="112"/>
      <c r="AX364" s="112"/>
      <c r="AY364" s="112"/>
      <c r="AZ364" s="112"/>
      <c r="BA364" s="112"/>
      <c r="BB364" s="112"/>
      <c r="BC364" s="112"/>
      <c r="BD364" s="112"/>
      <c r="BE364" s="112"/>
      <c r="BF364" s="112"/>
      <c r="BG364" s="112"/>
      <c r="BH364" s="112"/>
      <c r="BI364" s="112"/>
      <c r="BJ364" s="112"/>
      <c r="BK364" s="112"/>
      <c r="BL364" s="112"/>
      <c r="BM364" s="112"/>
      <c r="BN364" s="112"/>
      <c r="BO364" s="112"/>
      <c r="BP364" s="112"/>
      <c r="BQ364" s="112"/>
      <c r="BR364" s="112"/>
      <c r="BS364" s="112"/>
      <c r="BT364" s="112"/>
      <c r="BU364" s="112"/>
      <c r="BV364" s="112"/>
      <c r="BW364" s="112"/>
      <c r="BX364" s="112"/>
      <c r="BY364" s="112"/>
      <c r="BZ364" s="112"/>
      <c r="CA364" s="112"/>
      <c r="CB364" s="112"/>
      <c r="CC364" s="112"/>
      <c r="CD364" s="112"/>
      <c r="CE364" s="112"/>
      <c r="CF364" s="112"/>
      <c r="CG364" s="112"/>
      <c r="CH364" s="112"/>
      <c r="CI364" s="112"/>
      <c r="CJ364" s="112"/>
      <c r="CK364" s="112"/>
      <c r="CL364" s="112"/>
      <c r="CM364" s="112"/>
      <c r="CN364" s="112"/>
      <c r="CO364" s="112"/>
      <c r="CP364" s="112"/>
      <c r="CQ364" s="112"/>
      <c r="CR364" s="112"/>
      <c r="CS364" s="112"/>
      <c r="CT364" s="112"/>
      <c r="CU364" s="112"/>
      <c r="CV364" s="112"/>
      <c r="CW364" s="112"/>
      <c r="CX364" s="112"/>
      <c r="CY364" s="112"/>
      <c r="CZ364" s="112"/>
      <c r="DA364" s="112"/>
      <c r="DB364" s="112"/>
      <c r="DC364" s="112"/>
      <c r="DD364" s="112"/>
      <c r="DE364" s="112"/>
      <c r="DF364" s="112"/>
      <c r="DG364" s="112"/>
      <c r="DH364" s="112"/>
      <c r="DI364" s="112"/>
      <c r="DJ364" s="112"/>
      <c r="DK364" s="112"/>
      <c r="DL364" s="112"/>
      <c r="DM364" s="112"/>
      <c r="DN364" s="112"/>
      <c r="DO364" s="112"/>
      <c r="DP364" s="112"/>
      <c r="DQ364" s="112"/>
      <c r="DR364" s="112"/>
      <c r="DS364" s="112"/>
      <c r="DT364" s="112"/>
      <c r="DU364" s="112"/>
      <c r="DV364" s="112"/>
      <c r="DW364" s="112"/>
      <c r="DX364" s="112"/>
      <c r="DY364" s="112"/>
      <c r="DZ364" s="112"/>
      <c r="EA364" s="112"/>
      <c r="EB364" s="112"/>
      <c r="EC364" s="112"/>
      <c r="ED364" s="112"/>
      <c r="EE364" s="112"/>
      <c r="EF364" s="112"/>
      <c r="EG364" s="112"/>
      <c r="EH364" s="112"/>
      <c r="EI364" s="112"/>
      <c r="EJ364" s="112"/>
      <c r="EK364" s="112"/>
      <c r="EL364" s="112"/>
      <c r="EM364" s="112"/>
      <c r="EN364" s="112"/>
      <c r="EO364" s="112"/>
      <c r="EP364" s="112"/>
      <c r="EQ364" s="112"/>
      <c r="ER364" s="112"/>
      <c r="ES364" s="112"/>
      <c r="ET364" s="112"/>
      <c r="EU364" s="112"/>
      <c r="EV364" s="112"/>
      <c r="EW364" s="112"/>
      <c r="EX364" s="112"/>
      <c r="EY364" s="112"/>
      <c r="EZ364" s="112"/>
      <c r="FA364" s="112"/>
      <c r="FB364" s="112"/>
      <c r="FC364" s="112"/>
      <c r="FD364" s="112"/>
      <c r="FE364" s="112"/>
      <c r="FF364" s="112"/>
      <c r="FG364" s="112"/>
      <c r="FH364" s="112"/>
      <c r="FI364" s="112"/>
      <c r="FJ364" s="112"/>
    </row>
    <row r="365">
      <c r="A365" s="241" t="s">
        <v>560</v>
      </c>
      <c r="B365" s="241">
        <v>513898.0</v>
      </c>
      <c r="C365" s="246" t="s">
        <v>211</v>
      </c>
      <c r="D365" s="242">
        <v>-13.68187749</v>
      </c>
      <c r="E365" s="242">
        <v>42.33544396</v>
      </c>
      <c r="F365" s="242">
        <v>7.299837453</v>
      </c>
      <c r="G365" s="242">
        <v>2.292910805</v>
      </c>
      <c r="H365" s="242">
        <v>18.463624432176722</v>
      </c>
      <c r="I365" s="325">
        <v>0.248</v>
      </c>
      <c r="J365" s="325">
        <v>1.89</v>
      </c>
      <c r="K365" s="323">
        <v>9.24560808467742</v>
      </c>
      <c r="L365" s="241">
        <v>0.0</v>
      </c>
      <c r="M365" s="243">
        <v>0.97793</v>
      </c>
      <c r="N365" s="404"/>
      <c r="O365" s="324"/>
      <c r="P365" s="112"/>
      <c r="Q365" s="112"/>
      <c r="R365" s="112"/>
      <c r="S365" s="112"/>
      <c r="T365" s="112"/>
      <c r="U365" s="112"/>
      <c r="V365" s="112"/>
      <c r="W365" s="112"/>
      <c r="X365" s="112"/>
      <c r="Y365" s="112"/>
      <c r="Z365" s="112"/>
      <c r="AA365" s="112"/>
      <c r="AB365" s="112"/>
      <c r="AC365" s="112"/>
      <c r="AD365" s="112"/>
      <c r="AE365" s="112"/>
      <c r="AF365" s="112"/>
      <c r="AG365" s="112"/>
      <c r="AH365" s="112"/>
      <c r="AI365" s="112"/>
      <c r="AJ365" s="112"/>
      <c r="AK365" s="112"/>
      <c r="AL365" s="112"/>
      <c r="AM365" s="112"/>
      <c r="AN365" s="112"/>
      <c r="AO365" s="112"/>
      <c r="AP365" s="112"/>
      <c r="AQ365" s="112"/>
      <c r="AR365" s="112"/>
      <c r="AS365" s="112"/>
      <c r="AT365" s="112"/>
      <c r="AU365" s="112"/>
      <c r="AV365" s="112"/>
      <c r="AW365" s="112"/>
      <c r="AX365" s="112"/>
      <c r="AY365" s="112"/>
      <c r="AZ365" s="112"/>
      <c r="BA365" s="112"/>
      <c r="BB365" s="112"/>
      <c r="BC365" s="112"/>
      <c r="BD365" s="112"/>
      <c r="BE365" s="112"/>
      <c r="BF365" s="112"/>
      <c r="BG365" s="112"/>
      <c r="BH365" s="112"/>
      <c r="BI365" s="112"/>
      <c r="BJ365" s="112"/>
      <c r="BK365" s="112"/>
      <c r="BL365" s="112"/>
      <c r="BM365" s="112"/>
      <c r="BN365" s="112"/>
      <c r="BO365" s="112"/>
      <c r="BP365" s="112"/>
      <c r="BQ365" s="112"/>
      <c r="BR365" s="112"/>
      <c r="BS365" s="112"/>
      <c r="BT365" s="112"/>
      <c r="BU365" s="112"/>
      <c r="BV365" s="112"/>
      <c r="BW365" s="112"/>
      <c r="BX365" s="112"/>
      <c r="BY365" s="112"/>
      <c r="BZ365" s="112"/>
      <c r="CA365" s="112"/>
      <c r="CB365" s="112"/>
      <c r="CC365" s="112"/>
      <c r="CD365" s="112"/>
      <c r="CE365" s="112"/>
      <c r="CF365" s="112"/>
      <c r="CG365" s="112"/>
      <c r="CH365" s="112"/>
      <c r="CI365" s="112"/>
      <c r="CJ365" s="112"/>
      <c r="CK365" s="112"/>
      <c r="CL365" s="112"/>
      <c r="CM365" s="112"/>
      <c r="CN365" s="112"/>
      <c r="CO365" s="112"/>
      <c r="CP365" s="112"/>
      <c r="CQ365" s="112"/>
      <c r="CR365" s="112"/>
      <c r="CS365" s="112"/>
      <c r="CT365" s="112"/>
      <c r="CU365" s="112"/>
      <c r="CV365" s="112"/>
      <c r="CW365" s="112"/>
      <c r="CX365" s="112"/>
      <c r="CY365" s="112"/>
      <c r="CZ365" s="112"/>
      <c r="DA365" s="112"/>
      <c r="DB365" s="112"/>
      <c r="DC365" s="112"/>
      <c r="DD365" s="112"/>
      <c r="DE365" s="112"/>
      <c r="DF365" s="112"/>
      <c r="DG365" s="112"/>
      <c r="DH365" s="112"/>
      <c r="DI365" s="112"/>
      <c r="DJ365" s="112"/>
      <c r="DK365" s="112"/>
      <c r="DL365" s="112"/>
      <c r="DM365" s="112"/>
      <c r="DN365" s="112"/>
      <c r="DO365" s="112"/>
      <c r="DP365" s="112"/>
      <c r="DQ365" s="112"/>
      <c r="DR365" s="112"/>
      <c r="DS365" s="112"/>
      <c r="DT365" s="112"/>
      <c r="DU365" s="112"/>
      <c r="DV365" s="112"/>
      <c r="DW365" s="112"/>
      <c r="DX365" s="112"/>
      <c r="DY365" s="112"/>
      <c r="DZ365" s="112"/>
      <c r="EA365" s="112"/>
      <c r="EB365" s="112"/>
      <c r="EC365" s="112"/>
      <c r="ED365" s="112"/>
      <c r="EE365" s="112"/>
      <c r="EF365" s="112"/>
      <c r="EG365" s="112"/>
      <c r="EH365" s="112"/>
      <c r="EI365" s="112"/>
      <c r="EJ365" s="112"/>
      <c r="EK365" s="112"/>
      <c r="EL365" s="112"/>
      <c r="EM365" s="112"/>
      <c r="EN365" s="112"/>
      <c r="EO365" s="112"/>
      <c r="EP365" s="112"/>
      <c r="EQ365" s="112"/>
      <c r="ER365" s="112"/>
      <c r="ES365" s="112"/>
      <c r="ET365" s="112"/>
      <c r="EU365" s="112"/>
      <c r="EV365" s="112"/>
      <c r="EW365" s="112"/>
      <c r="EX365" s="112"/>
      <c r="EY365" s="112"/>
      <c r="EZ365" s="112"/>
      <c r="FA365" s="112"/>
      <c r="FB365" s="112"/>
      <c r="FC365" s="112"/>
      <c r="FD365" s="112"/>
      <c r="FE365" s="112"/>
      <c r="FF365" s="112"/>
      <c r="FG365" s="112"/>
      <c r="FH365" s="112"/>
      <c r="FI365" s="112"/>
      <c r="FJ365" s="112"/>
    </row>
    <row r="366">
      <c r="A366" s="241" t="s">
        <v>580</v>
      </c>
      <c r="B366" s="241">
        <v>527045.0</v>
      </c>
      <c r="C366" s="246" t="s">
        <v>211</v>
      </c>
      <c r="D366" s="242">
        <v>-14.08330678</v>
      </c>
      <c r="E366" s="242">
        <v>41.88775741</v>
      </c>
      <c r="F366" s="242">
        <v>6.102912948</v>
      </c>
      <c r="G366" s="242">
        <v>2.471789137</v>
      </c>
      <c r="H366" s="242">
        <v>16.946331215307058</v>
      </c>
      <c r="I366" s="325">
        <v>0.285</v>
      </c>
      <c r="J366" s="325">
        <v>1.09</v>
      </c>
      <c r="K366" s="323">
        <v>8.672944340350877</v>
      </c>
      <c r="L366" s="241">
        <v>0.0</v>
      </c>
      <c r="M366" s="243">
        <v>1.1017700000000001</v>
      </c>
      <c r="N366" s="404"/>
      <c r="O366" s="324"/>
      <c r="P366" s="112"/>
      <c r="Q366" s="112"/>
      <c r="R366" s="112"/>
      <c r="S366" s="112"/>
      <c r="T366" s="112"/>
      <c r="U366" s="112"/>
      <c r="V366" s="112"/>
      <c r="W366" s="112"/>
      <c r="X366" s="112"/>
      <c r="Y366" s="112"/>
      <c r="Z366" s="112"/>
      <c r="AA366" s="112"/>
      <c r="AB366" s="112"/>
      <c r="AC366" s="112"/>
      <c r="AD366" s="112"/>
      <c r="AE366" s="112"/>
      <c r="AF366" s="112"/>
      <c r="AG366" s="112"/>
      <c r="AH366" s="112"/>
      <c r="AI366" s="112"/>
      <c r="AJ366" s="112"/>
      <c r="AK366" s="112"/>
      <c r="AL366" s="112"/>
      <c r="AM366" s="112"/>
      <c r="AN366" s="112"/>
      <c r="AO366" s="112"/>
      <c r="AP366" s="112"/>
      <c r="AQ366" s="112"/>
      <c r="AR366" s="112"/>
      <c r="AS366" s="112"/>
      <c r="AT366" s="112"/>
      <c r="AU366" s="112"/>
      <c r="AV366" s="112"/>
      <c r="AW366" s="112"/>
      <c r="AX366" s="112"/>
      <c r="AY366" s="112"/>
      <c r="AZ366" s="112"/>
      <c r="BA366" s="112"/>
      <c r="BB366" s="112"/>
      <c r="BC366" s="112"/>
      <c r="BD366" s="112"/>
      <c r="BE366" s="112"/>
      <c r="BF366" s="112"/>
      <c r="BG366" s="112"/>
      <c r="BH366" s="112"/>
      <c r="BI366" s="112"/>
      <c r="BJ366" s="112"/>
      <c r="BK366" s="112"/>
      <c r="BL366" s="112"/>
      <c r="BM366" s="112"/>
      <c r="BN366" s="112"/>
      <c r="BO366" s="112"/>
      <c r="BP366" s="112"/>
      <c r="BQ366" s="112"/>
      <c r="BR366" s="112"/>
      <c r="BS366" s="112"/>
      <c r="BT366" s="112"/>
      <c r="BU366" s="112"/>
      <c r="BV366" s="112"/>
      <c r="BW366" s="112"/>
      <c r="BX366" s="112"/>
      <c r="BY366" s="112"/>
      <c r="BZ366" s="112"/>
      <c r="CA366" s="112"/>
      <c r="CB366" s="112"/>
      <c r="CC366" s="112"/>
      <c r="CD366" s="112"/>
      <c r="CE366" s="112"/>
      <c r="CF366" s="112"/>
      <c r="CG366" s="112"/>
      <c r="CH366" s="112"/>
      <c r="CI366" s="112"/>
      <c r="CJ366" s="112"/>
      <c r="CK366" s="112"/>
      <c r="CL366" s="112"/>
      <c r="CM366" s="112"/>
      <c r="CN366" s="112"/>
      <c r="CO366" s="112"/>
      <c r="CP366" s="112"/>
      <c r="CQ366" s="112"/>
      <c r="CR366" s="112"/>
      <c r="CS366" s="112"/>
      <c r="CT366" s="112"/>
      <c r="CU366" s="112"/>
      <c r="CV366" s="112"/>
      <c r="CW366" s="112"/>
      <c r="CX366" s="112"/>
      <c r="CY366" s="112"/>
      <c r="CZ366" s="112"/>
      <c r="DA366" s="112"/>
      <c r="DB366" s="112"/>
      <c r="DC366" s="112"/>
      <c r="DD366" s="112"/>
      <c r="DE366" s="112"/>
      <c r="DF366" s="112"/>
      <c r="DG366" s="112"/>
      <c r="DH366" s="112"/>
      <c r="DI366" s="112"/>
      <c r="DJ366" s="112"/>
      <c r="DK366" s="112"/>
      <c r="DL366" s="112"/>
      <c r="DM366" s="112"/>
      <c r="DN366" s="112"/>
      <c r="DO366" s="112"/>
      <c r="DP366" s="112"/>
      <c r="DQ366" s="112"/>
      <c r="DR366" s="112"/>
      <c r="DS366" s="112"/>
      <c r="DT366" s="112"/>
      <c r="DU366" s="112"/>
      <c r="DV366" s="112"/>
      <c r="DW366" s="112"/>
      <c r="DX366" s="112"/>
      <c r="DY366" s="112"/>
      <c r="DZ366" s="112"/>
      <c r="EA366" s="112"/>
      <c r="EB366" s="112"/>
      <c r="EC366" s="112"/>
      <c r="ED366" s="112"/>
      <c r="EE366" s="112"/>
      <c r="EF366" s="112"/>
      <c r="EG366" s="112"/>
      <c r="EH366" s="112"/>
      <c r="EI366" s="112"/>
      <c r="EJ366" s="112"/>
      <c r="EK366" s="112"/>
      <c r="EL366" s="112"/>
      <c r="EM366" s="112"/>
      <c r="EN366" s="112"/>
      <c r="EO366" s="112"/>
      <c r="EP366" s="112"/>
      <c r="EQ366" s="112"/>
      <c r="ER366" s="112"/>
      <c r="ES366" s="112"/>
      <c r="ET366" s="112"/>
      <c r="EU366" s="112"/>
      <c r="EV366" s="112"/>
      <c r="EW366" s="112"/>
      <c r="EX366" s="112"/>
      <c r="EY366" s="112"/>
      <c r="EZ366" s="112"/>
      <c r="FA366" s="112"/>
      <c r="FB366" s="112"/>
      <c r="FC366" s="112"/>
      <c r="FD366" s="112"/>
      <c r="FE366" s="112"/>
      <c r="FF366" s="112"/>
      <c r="FG366" s="112"/>
      <c r="FH366" s="112"/>
      <c r="FI366" s="112"/>
      <c r="FJ366" s="112"/>
    </row>
    <row r="367">
      <c r="A367" s="241" t="s">
        <v>363</v>
      </c>
      <c r="B367" s="241">
        <v>152966.0</v>
      </c>
      <c r="C367" s="246" t="s">
        <v>211</v>
      </c>
      <c r="D367" s="242">
        <v>-13.49214334</v>
      </c>
      <c r="E367" s="242">
        <v>43.45694085</v>
      </c>
      <c r="F367" s="242">
        <v>6.431634161</v>
      </c>
      <c r="G367" s="242">
        <v>1.916169084</v>
      </c>
      <c r="H367" s="242">
        <v>22.679074207419998</v>
      </c>
      <c r="I367" s="325">
        <v>0.191</v>
      </c>
      <c r="J367" s="325">
        <v>1.41</v>
      </c>
      <c r="K367" s="323">
        <v>10.032298869109948</v>
      </c>
      <c r="L367" s="241">
        <v>0.0</v>
      </c>
      <c r="M367" s="243">
        <v>1.6249900000000002</v>
      </c>
      <c r="N367" s="404"/>
      <c r="O367" s="324"/>
      <c r="P367" s="112"/>
      <c r="Q367" s="112"/>
      <c r="R367" s="112"/>
      <c r="S367" s="112"/>
      <c r="T367" s="112"/>
      <c r="U367" s="112"/>
      <c r="V367" s="112"/>
      <c r="W367" s="112"/>
      <c r="X367" s="112"/>
      <c r="Y367" s="112"/>
      <c r="Z367" s="112"/>
      <c r="AA367" s="112"/>
      <c r="AB367" s="112"/>
      <c r="AC367" s="112"/>
      <c r="AD367" s="112"/>
      <c r="AE367" s="112"/>
      <c r="AF367" s="112"/>
      <c r="AG367" s="112"/>
      <c r="AH367" s="112"/>
      <c r="AI367" s="112"/>
      <c r="AJ367" s="112"/>
      <c r="AK367" s="112"/>
      <c r="AL367" s="112"/>
      <c r="AM367" s="112"/>
      <c r="AN367" s="112"/>
      <c r="AO367" s="112"/>
      <c r="AP367" s="112"/>
      <c r="AQ367" s="112"/>
      <c r="AR367" s="112"/>
      <c r="AS367" s="112"/>
      <c r="AT367" s="112"/>
      <c r="AU367" s="112"/>
      <c r="AV367" s="112"/>
      <c r="AW367" s="112"/>
      <c r="AX367" s="112"/>
      <c r="AY367" s="112"/>
      <c r="AZ367" s="112"/>
      <c r="BA367" s="112"/>
      <c r="BB367" s="112"/>
      <c r="BC367" s="112"/>
      <c r="BD367" s="112"/>
      <c r="BE367" s="112"/>
      <c r="BF367" s="112"/>
      <c r="BG367" s="112"/>
      <c r="BH367" s="112"/>
      <c r="BI367" s="112"/>
      <c r="BJ367" s="112"/>
      <c r="BK367" s="112"/>
      <c r="BL367" s="112"/>
      <c r="BM367" s="112"/>
      <c r="BN367" s="112"/>
      <c r="BO367" s="112"/>
      <c r="BP367" s="112"/>
      <c r="BQ367" s="112"/>
      <c r="BR367" s="112"/>
      <c r="BS367" s="112"/>
      <c r="BT367" s="112"/>
      <c r="BU367" s="112"/>
      <c r="BV367" s="112"/>
      <c r="BW367" s="112"/>
      <c r="BX367" s="112"/>
      <c r="BY367" s="112"/>
      <c r="BZ367" s="112"/>
      <c r="CA367" s="112"/>
      <c r="CB367" s="112"/>
      <c r="CC367" s="112"/>
      <c r="CD367" s="112"/>
      <c r="CE367" s="112"/>
      <c r="CF367" s="112"/>
      <c r="CG367" s="112"/>
      <c r="CH367" s="112"/>
      <c r="CI367" s="112"/>
      <c r="CJ367" s="112"/>
      <c r="CK367" s="112"/>
      <c r="CL367" s="112"/>
      <c r="CM367" s="112"/>
      <c r="CN367" s="112"/>
      <c r="CO367" s="112"/>
      <c r="CP367" s="112"/>
      <c r="CQ367" s="112"/>
      <c r="CR367" s="112"/>
      <c r="CS367" s="112"/>
      <c r="CT367" s="112"/>
      <c r="CU367" s="112"/>
      <c r="CV367" s="112"/>
      <c r="CW367" s="112"/>
      <c r="CX367" s="112"/>
      <c r="CY367" s="112"/>
      <c r="CZ367" s="112"/>
      <c r="DA367" s="112"/>
      <c r="DB367" s="112"/>
      <c r="DC367" s="112"/>
      <c r="DD367" s="112"/>
      <c r="DE367" s="112"/>
      <c r="DF367" s="112"/>
      <c r="DG367" s="112"/>
      <c r="DH367" s="112"/>
      <c r="DI367" s="112"/>
      <c r="DJ367" s="112"/>
      <c r="DK367" s="112"/>
      <c r="DL367" s="112"/>
      <c r="DM367" s="112"/>
      <c r="DN367" s="112"/>
      <c r="DO367" s="112"/>
      <c r="DP367" s="112"/>
      <c r="DQ367" s="112"/>
      <c r="DR367" s="112"/>
      <c r="DS367" s="112"/>
      <c r="DT367" s="112"/>
      <c r="DU367" s="112"/>
      <c r="DV367" s="112"/>
      <c r="DW367" s="112"/>
      <c r="DX367" s="112"/>
      <c r="DY367" s="112"/>
      <c r="DZ367" s="112"/>
      <c r="EA367" s="112"/>
      <c r="EB367" s="112"/>
      <c r="EC367" s="112"/>
      <c r="ED367" s="112"/>
      <c r="EE367" s="112"/>
      <c r="EF367" s="112"/>
      <c r="EG367" s="112"/>
      <c r="EH367" s="112"/>
      <c r="EI367" s="112"/>
      <c r="EJ367" s="112"/>
      <c r="EK367" s="112"/>
      <c r="EL367" s="112"/>
      <c r="EM367" s="112"/>
      <c r="EN367" s="112"/>
      <c r="EO367" s="112"/>
      <c r="EP367" s="112"/>
      <c r="EQ367" s="112"/>
      <c r="ER367" s="112"/>
      <c r="ES367" s="112"/>
      <c r="ET367" s="112"/>
      <c r="EU367" s="112"/>
      <c r="EV367" s="112"/>
      <c r="EW367" s="112"/>
      <c r="EX367" s="112"/>
      <c r="EY367" s="112"/>
      <c r="EZ367" s="112"/>
      <c r="FA367" s="112"/>
      <c r="FB367" s="112"/>
      <c r="FC367" s="112"/>
      <c r="FD367" s="112"/>
      <c r="FE367" s="112"/>
      <c r="FF367" s="112"/>
      <c r="FG367" s="112"/>
      <c r="FH367" s="112"/>
      <c r="FI367" s="112"/>
      <c r="FJ367" s="112"/>
    </row>
    <row r="368">
      <c r="A368" s="241" t="s">
        <v>395</v>
      </c>
      <c r="B368" s="241">
        <v>176766.0</v>
      </c>
      <c r="C368" s="246" t="s">
        <v>211</v>
      </c>
      <c r="D368" s="242">
        <v>-14.44622929</v>
      </c>
      <c r="E368" s="242">
        <v>42.81363942</v>
      </c>
      <c r="F368" s="242">
        <v>6.83179555</v>
      </c>
      <c r="G368" s="242">
        <v>2.703839638</v>
      </c>
      <c r="H368" s="242">
        <v>15.834385596798475</v>
      </c>
      <c r="I368" s="325">
        <v>0.242</v>
      </c>
      <c r="J368" s="325">
        <v>1.17</v>
      </c>
      <c r="K368" s="323">
        <v>11.172891066115701</v>
      </c>
      <c r="L368" s="241">
        <v>0.0</v>
      </c>
      <c r="M368" s="243">
        <v>0.5906899999999999</v>
      </c>
      <c r="N368" s="404"/>
      <c r="O368" s="324"/>
      <c r="P368" s="112"/>
      <c r="Q368" s="112"/>
      <c r="R368" s="112"/>
      <c r="S368" s="112"/>
      <c r="T368" s="112"/>
      <c r="U368" s="112"/>
      <c r="V368" s="112"/>
      <c r="W368" s="112"/>
      <c r="X368" s="112"/>
      <c r="Y368" s="112"/>
      <c r="Z368" s="112"/>
      <c r="AA368" s="112"/>
      <c r="AB368" s="112"/>
      <c r="AC368" s="112"/>
      <c r="AD368" s="112"/>
      <c r="AE368" s="112"/>
      <c r="AF368" s="112"/>
      <c r="AG368" s="112"/>
      <c r="AH368" s="112"/>
      <c r="AI368" s="112"/>
      <c r="AJ368" s="112"/>
      <c r="AK368" s="112"/>
      <c r="AL368" s="112"/>
      <c r="AM368" s="112"/>
      <c r="AN368" s="112"/>
      <c r="AO368" s="112"/>
      <c r="AP368" s="112"/>
      <c r="AQ368" s="112"/>
      <c r="AR368" s="112"/>
      <c r="AS368" s="112"/>
      <c r="AT368" s="112"/>
      <c r="AU368" s="112"/>
      <c r="AV368" s="112"/>
      <c r="AW368" s="112"/>
      <c r="AX368" s="112"/>
      <c r="AY368" s="112"/>
      <c r="AZ368" s="112"/>
      <c r="BA368" s="112"/>
      <c r="BB368" s="112"/>
      <c r="BC368" s="112"/>
      <c r="BD368" s="112"/>
      <c r="BE368" s="112"/>
      <c r="BF368" s="112"/>
      <c r="BG368" s="112"/>
      <c r="BH368" s="112"/>
      <c r="BI368" s="112"/>
      <c r="BJ368" s="112"/>
      <c r="BK368" s="112"/>
      <c r="BL368" s="112"/>
      <c r="BM368" s="112"/>
      <c r="BN368" s="112"/>
      <c r="BO368" s="112"/>
      <c r="BP368" s="112"/>
      <c r="BQ368" s="112"/>
      <c r="BR368" s="112"/>
      <c r="BS368" s="112"/>
      <c r="BT368" s="112"/>
      <c r="BU368" s="112"/>
      <c r="BV368" s="112"/>
      <c r="BW368" s="112"/>
      <c r="BX368" s="112"/>
      <c r="BY368" s="112"/>
      <c r="BZ368" s="112"/>
      <c r="CA368" s="112"/>
      <c r="CB368" s="112"/>
      <c r="CC368" s="112"/>
      <c r="CD368" s="112"/>
      <c r="CE368" s="112"/>
      <c r="CF368" s="112"/>
      <c r="CG368" s="112"/>
      <c r="CH368" s="112"/>
      <c r="CI368" s="112"/>
      <c r="CJ368" s="112"/>
      <c r="CK368" s="112"/>
      <c r="CL368" s="112"/>
      <c r="CM368" s="112"/>
      <c r="CN368" s="112"/>
      <c r="CO368" s="112"/>
      <c r="CP368" s="112"/>
      <c r="CQ368" s="112"/>
      <c r="CR368" s="112"/>
      <c r="CS368" s="112"/>
      <c r="CT368" s="112"/>
      <c r="CU368" s="112"/>
      <c r="CV368" s="112"/>
      <c r="CW368" s="112"/>
      <c r="CX368" s="112"/>
      <c r="CY368" s="112"/>
      <c r="CZ368" s="112"/>
      <c r="DA368" s="112"/>
      <c r="DB368" s="112"/>
      <c r="DC368" s="112"/>
      <c r="DD368" s="112"/>
      <c r="DE368" s="112"/>
      <c r="DF368" s="112"/>
      <c r="DG368" s="112"/>
      <c r="DH368" s="112"/>
      <c r="DI368" s="112"/>
      <c r="DJ368" s="112"/>
      <c r="DK368" s="112"/>
      <c r="DL368" s="112"/>
      <c r="DM368" s="112"/>
      <c r="DN368" s="112"/>
      <c r="DO368" s="112"/>
      <c r="DP368" s="112"/>
      <c r="DQ368" s="112"/>
      <c r="DR368" s="112"/>
      <c r="DS368" s="112"/>
      <c r="DT368" s="112"/>
      <c r="DU368" s="112"/>
      <c r="DV368" s="112"/>
      <c r="DW368" s="112"/>
      <c r="DX368" s="112"/>
      <c r="DY368" s="112"/>
      <c r="DZ368" s="112"/>
      <c r="EA368" s="112"/>
      <c r="EB368" s="112"/>
      <c r="EC368" s="112"/>
      <c r="ED368" s="112"/>
      <c r="EE368" s="112"/>
      <c r="EF368" s="112"/>
      <c r="EG368" s="112"/>
      <c r="EH368" s="112"/>
      <c r="EI368" s="112"/>
      <c r="EJ368" s="112"/>
      <c r="EK368" s="112"/>
      <c r="EL368" s="112"/>
      <c r="EM368" s="112"/>
      <c r="EN368" s="112"/>
      <c r="EO368" s="112"/>
      <c r="EP368" s="112"/>
      <c r="EQ368" s="112"/>
      <c r="ER368" s="112"/>
      <c r="ES368" s="112"/>
      <c r="ET368" s="112"/>
      <c r="EU368" s="112"/>
      <c r="EV368" s="112"/>
      <c r="EW368" s="112"/>
      <c r="EX368" s="112"/>
      <c r="EY368" s="112"/>
      <c r="EZ368" s="112"/>
      <c r="FA368" s="112"/>
      <c r="FB368" s="112"/>
      <c r="FC368" s="112"/>
      <c r="FD368" s="112"/>
      <c r="FE368" s="112"/>
      <c r="FF368" s="112"/>
      <c r="FG368" s="112"/>
      <c r="FH368" s="112"/>
      <c r="FI368" s="112"/>
      <c r="FJ368" s="112"/>
    </row>
    <row r="369">
      <c r="A369" s="241" t="s">
        <v>630</v>
      </c>
      <c r="B369" s="241">
        <v>562781.0</v>
      </c>
      <c r="C369" s="246" t="s">
        <v>211</v>
      </c>
      <c r="D369" s="242">
        <v>-14.8873083</v>
      </c>
      <c r="E369" s="242">
        <v>43.30243901</v>
      </c>
      <c r="F369" s="242">
        <v>6.718186486</v>
      </c>
      <c r="G369" s="242">
        <v>2.942204921</v>
      </c>
      <c r="H369" s="242">
        <v>14.717682885012072</v>
      </c>
      <c r="I369" s="325">
        <v>0.334</v>
      </c>
      <c r="J369" s="325">
        <v>1.94</v>
      </c>
      <c r="K369" s="323">
        <v>8.808996769461078</v>
      </c>
      <c r="L369" s="241">
        <v>0.0</v>
      </c>
      <c r="M369" s="243">
        <v>0.86885</v>
      </c>
      <c r="N369" s="404"/>
      <c r="O369" s="324"/>
      <c r="P369" s="112"/>
      <c r="Q369" s="112"/>
      <c r="R369" s="112"/>
      <c r="S369" s="112"/>
      <c r="T369" s="112"/>
      <c r="U369" s="112"/>
      <c r="V369" s="112"/>
      <c r="W369" s="112"/>
      <c r="X369" s="112"/>
      <c r="Y369" s="112"/>
      <c r="Z369" s="112"/>
      <c r="AA369" s="112"/>
      <c r="AB369" s="112"/>
      <c r="AC369" s="112"/>
      <c r="AD369" s="112"/>
      <c r="AE369" s="112"/>
      <c r="AF369" s="112"/>
      <c r="AG369" s="112"/>
      <c r="AH369" s="112"/>
      <c r="AI369" s="112"/>
      <c r="AJ369" s="112"/>
      <c r="AK369" s="112"/>
      <c r="AL369" s="112"/>
      <c r="AM369" s="112"/>
      <c r="AN369" s="112"/>
      <c r="AO369" s="112"/>
      <c r="AP369" s="112"/>
      <c r="AQ369" s="112"/>
      <c r="AR369" s="112"/>
      <c r="AS369" s="112"/>
      <c r="AT369" s="112"/>
      <c r="AU369" s="112"/>
      <c r="AV369" s="112"/>
      <c r="AW369" s="112"/>
      <c r="AX369" s="112"/>
      <c r="AY369" s="112"/>
      <c r="AZ369" s="112"/>
      <c r="BA369" s="112"/>
      <c r="BB369" s="112"/>
      <c r="BC369" s="112"/>
      <c r="BD369" s="112"/>
      <c r="BE369" s="112"/>
      <c r="BF369" s="112"/>
      <c r="BG369" s="112"/>
      <c r="BH369" s="112"/>
      <c r="BI369" s="112"/>
      <c r="BJ369" s="112"/>
      <c r="BK369" s="112"/>
      <c r="BL369" s="112"/>
      <c r="BM369" s="112"/>
      <c r="BN369" s="112"/>
      <c r="BO369" s="112"/>
      <c r="BP369" s="112"/>
      <c r="BQ369" s="112"/>
      <c r="BR369" s="112"/>
      <c r="BS369" s="112"/>
      <c r="BT369" s="112"/>
      <c r="BU369" s="112"/>
      <c r="BV369" s="112"/>
      <c r="BW369" s="112"/>
      <c r="BX369" s="112"/>
      <c r="BY369" s="112"/>
      <c r="BZ369" s="112"/>
      <c r="CA369" s="112"/>
      <c r="CB369" s="112"/>
      <c r="CC369" s="112"/>
      <c r="CD369" s="112"/>
      <c r="CE369" s="112"/>
      <c r="CF369" s="112"/>
      <c r="CG369" s="112"/>
      <c r="CH369" s="112"/>
      <c r="CI369" s="112"/>
      <c r="CJ369" s="112"/>
      <c r="CK369" s="112"/>
      <c r="CL369" s="112"/>
      <c r="CM369" s="112"/>
      <c r="CN369" s="112"/>
      <c r="CO369" s="112"/>
      <c r="CP369" s="112"/>
      <c r="CQ369" s="112"/>
      <c r="CR369" s="112"/>
      <c r="CS369" s="112"/>
      <c r="CT369" s="112"/>
      <c r="CU369" s="112"/>
      <c r="CV369" s="112"/>
      <c r="CW369" s="112"/>
      <c r="CX369" s="112"/>
      <c r="CY369" s="112"/>
      <c r="CZ369" s="112"/>
      <c r="DA369" s="112"/>
      <c r="DB369" s="112"/>
      <c r="DC369" s="112"/>
      <c r="DD369" s="112"/>
      <c r="DE369" s="112"/>
      <c r="DF369" s="112"/>
      <c r="DG369" s="112"/>
      <c r="DH369" s="112"/>
      <c r="DI369" s="112"/>
      <c r="DJ369" s="112"/>
      <c r="DK369" s="112"/>
      <c r="DL369" s="112"/>
      <c r="DM369" s="112"/>
      <c r="DN369" s="112"/>
      <c r="DO369" s="112"/>
      <c r="DP369" s="112"/>
      <c r="DQ369" s="112"/>
      <c r="DR369" s="112"/>
      <c r="DS369" s="112"/>
      <c r="DT369" s="112"/>
      <c r="DU369" s="112"/>
      <c r="DV369" s="112"/>
      <c r="DW369" s="112"/>
      <c r="DX369" s="112"/>
      <c r="DY369" s="112"/>
      <c r="DZ369" s="112"/>
      <c r="EA369" s="112"/>
      <c r="EB369" s="112"/>
      <c r="EC369" s="112"/>
      <c r="ED369" s="112"/>
      <c r="EE369" s="112"/>
      <c r="EF369" s="112"/>
      <c r="EG369" s="112"/>
      <c r="EH369" s="112"/>
      <c r="EI369" s="112"/>
      <c r="EJ369" s="112"/>
      <c r="EK369" s="112"/>
      <c r="EL369" s="112"/>
      <c r="EM369" s="112"/>
      <c r="EN369" s="112"/>
      <c r="EO369" s="112"/>
      <c r="EP369" s="112"/>
      <c r="EQ369" s="112"/>
      <c r="ER369" s="112"/>
      <c r="ES369" s="112"/>
      <c r="ET369" s="112"/>
      <c r="EU369" s="112"/>
      <c r="EV369" s="112"/>
      <c r="EW369" s="112"/>
      <c r="EX369" s="112"/>
      <c r="EY369" s="112"/>
      <c r="EZ369" s="112"/>
      <c r="FA369" s="112"/>
      <c r="FB369" s="112"/>
      <c r="FC369" s="112"/>
      <c r="FD369" s="112"/>
      <c r="FE369" s="112"/>
      <c r="FF369" s="112"/>
      <c r="FG369" s="112"/>
      <c r="FH369" s="112"/>
      <c r="FI369" s="112"/>
      <c r="FJ369" s="112"/>
    </row>
    <row r="370">
      <c r="A370" s="241" t="s">
        <v>383</v>
      </c>
      <c r="B370" s="241">
        <v>156487.0</v>
      </c>
      <c r="C370" s="246" t="s">
        <v>211</v>
      </c>
      <c r="D370" s="242">
        <v>-14.67949193</v>
      </c>
      <c r="E370" s="242">
        <v>41.59322513</v>
      </c>
      <c r="F370" s="242">
        <v>5.94289403</v>
      </c>
      <c r="G370" s="242">
        <v>2.564456935</v>
      </c>
      <c r="H370" s="242">
        <v>16.21911624341627</v>
      </c>
      <c r="I370" s="325">
        <v>0.255</v>
      </c>
      <c r="J370" s="325">
        <v>1.13</v>
      </c>
      <c r="K370" s="323">
        <v>10.056693862745098</v>
      </c>
      <c r="L370" s="241">
        <v>6.0</v>
      </c>
      <c r="M370" s="243">
        <v>1.50496</v>
      </c>
      <c r="N370" s="404"/>
      <c r="O370" s="324"/>
      <c r="P370" s="112"/>
      <c r="Q370" s="112"/>
      <c r="R370" s="112"/>
      <c r="S370" s="112"/>
      <c r="T370" s="112"/>
      <c r="U370" s="112"/>
      <c r="V370" s="112"/>
      <c r="W370" s="112"/>
      <c r="X370" s="112"/>
      <c r="Y370" s="112"/>
      <c r="Z370" s="112"/>
      <c r="AA370" s="112"/>
      <c r="AB370" s="112"/>
      <c r="AC370" s="112"/>
      <c r="AD370" s="112"/>
      <c r="AE370" s="112"/>
      <c r="AF370" s="112"/>
      <c r="AG370" s="112"/>
      <c r="AH370" s="112"/>
      <c r="AI370" s="112"/>
      <c r="AJ370" s="112"/>
      <c r="AK370" s="112"/>
      <c r="AL370" s="112"/>
      <c r="AM370" s="112"/>
      <c r="AN370" s="112"/>
      <c r="AO370" s="112"/>
      <c r="AP370" s="112"/>
      <c r="AQ370" s="112"/>
      <c r="AR370" s="112"/>
      <c r="AS370" s="112"/>
      <c r="AT370" s="112"/>
      <c r="AU370" s="112"/>
      <c r="AV370" s="112"/>
      <c r="AW370" s="112"/>
      <c r="AX370" s="112"/>
      <c r="AY370" s="112"/>
      <c r="AZ370" s="112"/>
      <c r="BA370" s="112"/>
      <c r="BB370" s="112"/>
      <c r="BC370" s="112"/>
      <c r="BD370" s="112"/>
      <c r="BE370" s="112"/>
      <c r="BF370" s="112"/>
      <c r="BG370" s="112"/>
      <c r="BH370" s="112"/>
      <c r="BI370" s="112"/>
      <c r="BJ370" s="112"/>
      <c r="BK370" s="112"/>
      <c r="BL370" s="112"/>
      <c r="BM370" s="112"/>
      <c r="BN370" s="112"/>
      <c r="BO370" s="112"/>
      <c r="BP370" s="112"/>
      <c r="BQ370" s="112"/>
      <c r="BR370" s="112"/>
      <c r="BS370" s="112"/>
      <c r="BT370" s="112"/>
      <c r="BU370" s="112"/>
      <c r="BV370" s="112"/>
      <c r="BW370" s="112"/>
      <c r="BX370" s="112"/>
      <c r="BY370" s="112"/>
      <c r="BZ370" s="112"/>
      <c r="CA370" s="112"/>
      <c r="CB370" s="112"/>
      <c r="CC370" s="112"/>
      <c r="CD370" s="112"/>
      <c r="CE370" s="112"/>
      <c r="CF370" s="112"/>
      <c r="CG370" s="112"/>
      <c r="CH370" s="112"/>
      <c r="CI370" s="112"/>
      <c r="CJ370" s="112"/>
      <c r="CK370" s="112"/>
      <c r="CL370" s="112"/>
      <c r="CM370" s="112"/>
      <c r="CN370" s="112"/>
      <c r="CO370" s="112"/>
      <c r="CP370" s="112"/>
      <c r="CQ370" s="112"/>
      <c r="CR370" s="112"/>
      <c r="CS370" s="112"/>
      <c r="CT370" s="112"/>
      <c r="CU370" s="112"/>
      <c r="CV370" s="112"/>
      <c r="CW370" s="112"/>
      <c r="CX370" s="112"/>
      <c r="CY370" s="112"/>
      <c r="CZ370" s="112"/>
      <c r="DA370" s="112"/>
      <c r="DB370" s="112"/>
      <c r="DC370" s="112"/>
      <c r="DD370" s="112"/>
      <c r="DE370" s="112"/>
      <c r="DF370" s="112"/>
      <c r="DG370" s="112"/>
      <c r="DH370" s="112"/>
      <c r="DI370" s="112"/>
      <c r="DJ370" s="112"/>
      <c r="DK370" s="112"/>
      <c r="DL370" s="112"/>
      <c r="DM370" s="112"/>
      <c r="DN370" s="112"/>
      <c r="DO370" s="112"/>
      <c r="DP370" s="112"/>
      <c r="DQ370" s="112"/>
      <c r="DR370" s="112"/>
      <c r="DS370" s="112"/>
      <c r="DT370" s="112"/>
      <c r="DU370" s="112"/>
      <c r="DV370" s="112"/>
      <c r="DW370" s="112"/>
      <c r="DX370" s="112"/>
      <c r="DY370" s="112"/>
      <c r="DZ370" s="112"/>
      <c r="EA370" s="112"/>
      <c r="EB370" s="112"/>
      <c r="EC370" s="112"/>
      <c r="ED370" s="112"/>
      <c r="EE370" s="112"/>
      <c r="EF370" s="112"/>
      <c r="EG370" s="112"/>
      <c r="EH370" s="112"/>
      <c r="EI370" s="112"/>
      <c r="EJ370" s="112"/>
      <c r="EK370" s="112"/>
      <c r="EL370" s="112"/>
      <c r="EM370" s="112"/>
      <c r="EN370" s="112"/>
      <c r="EO370" s="112"/>
      <c r="EP370" s="112"/>
      <c r="EQ370" s="112"/>
      <c r="ER370" s="112"/>
      <c r="ES370" s="112"/>
      <c r="ET370" s="112"/>
      <c r="EU370" s="112"/>
      <c r="EV370" s="112"/>
      <c r="EW370" s="112"/>
      <c r="EX370" s="112"/>
      <c r="EY370" s="112"/>
      <c r="EZ370" s="112"/>
      <c r="FA370" s="112"/>
      <c r="FB370" s="112"/>
      <c r="FC370" s="112"/>
      <c r="FD370" s="112"/>
      <c r="FE370" s="112"/>
      <c r="FF370" s="112"/>
      <c r="FG370" s="112"/>
      <c r="FH370" s="112"/>
      <c r="FI370" s="112"/>
      <c r="FJ370" s="112"/>
    </row>
    <row r="371">
      <c r="A371" s="241" t="s">
        <v>272</v>
      </c>
      <c r="B371" s="241">
        <v>181080.0</v>
      </c>
      <c r="C371" s="246" t="s">
        <v>211</v>
      </c>
      <c r="D371" s="242">
        <v>-13.15130636</v>
      </c>
      <c r="E371" s="242">
        <v>41.87878914</v>
      </c>
      <c r="F371" s="242">
        <v>6.300476199</v>
      </c>
      <c r="G371" s="242">
        <v>2.362348705</v>
      </c>
      <c r="H371" s="242">
        <v>17.727606873346836</v>
      </c>
      <c r="I371" s="325">
        <v>0.165</v>
      </c>
      <c r="J371" s="325">
        <v>1.91</v>
      </c>
      <c r="K371" s="323">
        <v>14.317264878787878</v>
      </c>
      <c r="L371" s="241">
        <v>4.0</v>
      </c>
      <c r="M371" s="243">
        <v>0.5656500000000001</v>
      </c>
      <c r="N371" s="404"/>
      <c r="O371" s="324"/>
      <c r="P371" s="112"/>
      <c r="Q371" s="112"/>
      <c r="R371" s="112"/>
      <c r="S371" s="112"/>
      <c r="T371" s="112"/>
      <c r="U371" s="112"/>
      <c r="V371" s="112"/>
      <c r="W371" s="112"/>
      <c r="X371" s="112"/>
      <c r="Y371" s="112"/>
      <c r="Z371" s="112"/>
      <c r="AA371" s="112"/>
      <c r="AB371" s="112"/>
      <c r="AC371" s="112"/>
      <c r="AD371" s="112"/>
      <c r="AE371" s="112"/>
      <c r="AF371" s="112"/>
      <c r="AG371" s="112"/>
      <c r="AH371" s="112"/>
      <c r="AI371" s="112"/>
      <c r="AJ371" s="112"/>
      <c r="AK371" s="112"/>
      <c r="AL371" s="112"/>
      <c r="AM371" s="112"/>
      <c r="AN371" s="112"/>
      <c r="AO371" s="112"/>
      <c r="AP371" s="112"/>
      <c r="AQ371" s="112"/>
      <c r="AR371" s="112"/>
      <c r="AS371" s="112"/>
      <c r="AT371" s="112"/>
      <c r="AU371" s="112"/>
      <c r="AV371" s="112"/>
      <c r="AW371" s="112"/>
      <c r="AX371" s="112"/>
      <c r="AY371" s="112"/>
      <c r="AZ371" s="112"/>
      <c r="BA371" s="112"/>
      <c r="BB371" s="112"/>
      <c r="BC371" s="112"/>
      <c r="BD371" s="112"/>
      <c r="BE371" s="112"/>
      <c r="BF371" s="112"/>
      <c r="BG371" s="112"/>
      <c r="BH371" s="112"/>
      <c r="BI371" s="112"/>
      <c r="BJ371" s="112"/>
      <c r="BK371" s="112"/>
      <c r="BL371" s="112"/>
      <c r="BM371" s="112"/>
      <c r="BN371" s="112"/>
      <c r="BO371" s="112"/>
      <c r="BP371" s="112"/>
      <c r="BQ371" s="112"/>
      <c r="BR371" s="112"/>
      <c r="BS371" s="112"/>
      <c r="BT371" s="112"/>
      <c r="BU371" s="112"/>
      <c r="BV371" s="112"/>
      <c r="BW371" s="112"/>
      <c r="BX371" s="112"/>
      <c r="BY371" s="112"/>
      <c r="BZ371" s="112"/>
      <c r="CA371" s="112"/>
      <c r="CB371" s="112"/>
      <c r="CC371" s="112"/>
      <c r="CD371" s="112"/>
      <c r="CE371" s="112"/>
      <c r="CF371" s="112"/>
      <c r="CG371" s="112"/>
      <c r="CH371" s="112"/>
      <c r="CI371" s="112"/>
      <c r="CJ371" s="112"/>
      <c r="CK371" s="112"/>
      <c r="CL371" s="112"/>
      <c r="CM371" s="112"/>
      <c r="CN371" s="112"/>
      <c r="CO371" s="112"/>
      <c r="CP371" s="112"/>
      <c r="CQ371" s="112"/>
      <c r="CR371" s="112"/>
      <c r="CS371" s="112"/>
      <c r="CT371" s="112"/>
      <c r="CU371" s="112"/>
      <c r="CV371" s="112"/>
      <c r="CW371" s="112"/>
      <c r="CX371" s="112"/>
      <c r="CY371" s="112"/>
      <c r="CZ371" s="112"/>
      <c r="DA371" s="112"/>
      <c r="DB371" s="112"/>
      <c r="DC371" s="112"/>
      <c r="DD371" s="112"/>
      <c r="DE371" s="112"/>
      <c r="DF371" s="112"/>
      <c r="DG371" s="112"/>
      <c r="DH371" s="112"/>
      <c r="DI371" s="112"/>
      <c r="DJ371" s="112"/>
      <c r="DK371" s="112"/>
      <c r="DL371" s="112"/>
      <c r="DM371" s="112"/>
      <c r="DN371" s="112"/>
      <c r="DO371" s="112"/>
      <c r="DP371" s="112"/>
      <c r="DQ371" s="112"/>
      <c r="DR371" s="112"/>
      <c r="DS371" s="112"/>
      <c r="DT371" s="112"/>
      <c r="DU371" s="112"/>
      <c r="DV371" s="112"/>
      <c r="DW371" s="112"/>
      <c r="DX371" s="112"/>
      <c r="DY371" s="112"/>
      <c r="DZ371" s="112"/>
      <c r="EA371" s="112"/>
      <c r="EB371" s="112"/>
      <c r="EC371" s="112"/>
      <c r="ED371" s="112"/>
      <c r="EE371" s="112"/>
      <c r="EF371" s="112"/>
      <c r="EG371" s="112"/>
      <c r="EH371" s="112"/>
      <c r="EI371" s="112"/>
      <c r="EJ371" s="112"/>
      <c r="EK371" s="112"/>
      <c r="EL371" s="112"/>
      <c r="EM371" s="112"/>
      <c r="EN371" s="112"/>
      <c r="EO371" s="112"/>
      <c r="EP371" s="112"/>
      <c r="EQ371" s="112"/>
      <c r="ER371" s="112"/>
      <c r="ES371" s="112"/>
      <c r="ET371" s="112"/>
      <c r="EU371" s="112"/>
      <c r="EV371" s="112"/>
      <c r="EW371" s="112"/>
      <c r="EX371" s="112"/>
      <c r="EY371" s="112"/>
      <c r="EZ371" s="112"/>
      <c r="FA371" s="112"/>
      <c r="FB371" s="112"/>
      <c r="FC371" s="112"/>
      <c r="FD371" s="112"/>
      <c r="FE371" s="112"/>
      <c r="FF371" s="112"/>
      <c r="FG371" s="112"/>
      <c r="FH371" s="112"/>
      <c r="FI371" s="112"/>
      <c r="FJ371" s="112"/>
    </row>
    <row r="372">
      <c r="A372" s="241" t="s">
        <v>480</v>
      </c>
      <c r="B372" s="241">
        <v>300118.0</v>
      </c>
      <c r="C372" s="246" t="s">
        <v>211</v>
      </c>
      <c r="D372" s="242">
        <v>-14.99726647</v>
      </c>
      <c r="E372" s="242">
        <v>42.82534406</v>
      </c>
      <c r="F372" s="242">
        <v>6.500855054</v>
      </c>
      <c r="G372" s="242">
        <v>2.790095107</v>
      </c>
      <c r="H372" s="242">
        <v>15.349062457604603</v>
      </c>
      <c r="I372" s="325">
        <v>0.303</v>
      </c>
      <c r="J372" s="325">
        <v>1.3</v>
      </c>
      <c r="K372" s="323">
        <v>9.208234676567656</v>
      </c>
      <c r="L372" s="241">
        <v>5.0</v>
      </c>
      <c r="M372" s="243">
        <v>1.1229900000000002</v>
      </c>
      <c r="N372" s="404"/>
      <c r="O372" s="324"/>
      <c r="P372" s="112"/>
      <c r="Q372" s="112"/>
      <c r="R372" s="112"/>
      <c r="S372" s="112"/>
      <c r="T372" s="112"/>
      <c r="U372" s="112"/>
      <c r="V372" s="112"/>
      <c r="W372" s="112"/>
      <c r="X372" s="112"/>
      <c r="Y372" s="112"/>
      <c r="Z372" s="112"/>
      <c r="AA372" s="112"/>
      <c r="AB372" s="112"/>
      <c r="AC372" s="112"/>
      <c r="AD372" s="112"/>
      <c r="AE372" s="112"/>
      <c r="AF372" s="112"/>
      <c r="AG372" s="112"/>
      <c r="AH372" s="112"/>
      <c r="AI372" s="112"/>
      <c r="AJ372" s="112"/>
      <c r="AK372" s="112"/>
      <c r="AL372" s="112"/>
      <c r="AM372" s="112"/>
      <c r="AN372" s="112"/>
      <c r="AO372" s="112"/>
      <c r="AP372" s="112"/>
      <c r="AQ372" s="112"/>
      <c r="AR372" s="112"/>
      <c r="AS372" s="112"/>
      <c r="AT372" s="112"/>
      <c r="AU372" s="112"/>
      <c r="AV372" s="112"/>
      <c r="AW372" s="112"/>
      <c r="AX372" s="112"/>
      <c r="AY372" s="112"/>
      <c r="AZ372" s="112"/>
      <c r="BA372" s="112"/>
      <c r="BB372" s="112"/>
      <c r="BC372" s="112"/>
      <c r="BD372" s="112"/>
      <c r="BE372" s="112"/>
      <c r="BF372" s="112"/>
      <c r="BG372" s="112"/>
      <c r="BH372" s="112"/>
      <c r="BI372" s="112"/>
      <c r="BJ372" s="112"/>
      <c r="BK372" s="112"/>
      <c r="BL372" s="112"/>
      <c r="BM372" s="112"/>
      <c r="BN372" s="112"/>
      <c r="BO372" s="112"/>
      <c r="BP372" s="112"/>
      <c r="BQ372" s="112"/>
      <c r="BR372" s="112"/>
      <c r="BS372" s="112"/>
      <c r="BT372" s="112"/>
      <c r="BU372" s="112"/>
      <c r="BV372" s="112"/>
      <c r="BW372" s="112"/>
      <c r="BX372" s="112"/>
      <c r="BY372" s="112"/>
      <c r="BZ372" s="112"/>
      <c r="CA372" s="112"/>
      <c r="CB372" s="112"/>
      <c r="CC372" s="112"/>
      <c r="CD372" s="112"/>
      <c r="CE372" s="112"/>
      <c r="CF372" s="112"/>
      <c r="CG372" s="112"/>
      <c r="CH372" s="112"/>
      <c r="CI372" s="112"/>
      <c r="CJ372" s="112"/>
      <c r="CK372" s="112"/>
      <c r="CL372" s="112"/>
      <c r="CM372" s="112"/>
      <c r="CN372" s="112"/>
      <c r="CO372" s="112"/>
      <c r="CP372" s="112"/>
      <c r="CQ372" s="112"/>
      <c r="CR372" s="112"/>
      <c r="CS372" s="112"/>
      <c r="CT372" s="112"/>
      <c r="CU372" s="112"/>
      <c r="CV372" s="112"/>
      <c r="CW372" s="112"/>
      <c r="CX372" s="112"/>
      <c r="CY372" s="112"/>
      <c r="CZ372" s="112"/>
      <c r="DA372" s="112"/>
      <c r="DB372" s="112"/>
      <c r="DC372" s="112"/>
      <c r="DD372" s="112"/>
      <c r="DE372" s="112"/>
      <c r="DF372" s="112"/>
      <c r="DG372" s="112"/>
      <c r="DH372" s="112"/>
      <c r="DI372" s="112"/>
      <c r="DJ372" s="112"/>
      <c r="DK372" s="112"/>
      <c r="DL372" s="112"/>
      <c r="DM372" s="112"/>
      <c r="DN372" s="112"/>
      <c r="DO372" s="112"/>
      <c r="DP372" s="112"/>
      <c r="DQ372" s="112"/>
      <c r="DR372" s="112"/>
      <c r="DS372" s="112"/>
      <c r="DT372" s="112"/>
      <c r="DU372" s="112"/>
      <c r="DV372" s="112"/>
      <c r="DW372" s="112"/>
      <c r="DX372" s="112"/>
      <c r="DY372" s="112"/>
      <c r="DZ372" s="112"/>
      <c r="EA372" s="112"/>
      <c r="EB372" s="112"/>
      <c r="EC372" s="112"/>
      <c r="ED372" s="112"/>
      <c r="EE372" s="112"/>
      <c r="EF372" s="112"/>
      <c r="EG372" s="112"/>
      <c r="EH372" s="112"/>
      <c r="EI372" s="112"/>
      <c r="EJ372" s="112"/>
      <c r="EK372" s="112"/>
      <c r="EL372" s="112"/>
      <c r="EM372" s="112"/>
      <c r="EN372" s="112"/>
      <c r="EO372" s="112"/>
      <c r="EP372" s="112"/>
      <c r="EQ372" s="112"/>
      <c r="ER372" s="112"/>
      <c r="ES372" s="112"/>
      <c r="ET372" s="112"/>
      <c r="EU372" s="112"/>
      <c r="EV372" s="112"/>
      <c r="EW372" s="112"/>
      <c r="EX372" s="112"/>
      <c r="EY372" s="112"/>
      <c r="EZ372" s="112"/>
      <c r="FA372" s="112"/>
      <c r="FB372" s="112"/>
      <c r="FC372" s="112"/>
      <c r="FD372" s="112"/>
      <c r="FE372" s="112"/>
      <c r="FF372" s="112"/>
      <c r="FG372" s="112"/>
      <c r="FH372" s="112"/>
      <c r="FI372" s="112"/>
      <c r="FJ372" s="112"/>
    </row>
    <row r="373">
      <c r="A373" s="241" t="s">
        <v>429</v>
      </c>
      <c r="B373" s="241">
        <v>218112.0</v>
      </c>
      <c r="C373" s="246" t="s">
        <v>211</v>
      </c>
      <c r="D373" s="242">
        <v>-14.57150128</v>
      </c>
      <c r="E373" s="242">
        <v>43.18933688</v>
      </c>
      <c r="F373" s="242">
        <v>6.343517575</v>
      </c>
      <c r="G373" s="242">
        <v>2.621644799</v>
      </c>
      <c r="H373" s="242">
        <v>16.474137494321937</v>
      </c>
      <c r="I373" s="325">
        <v>0.288</v>
      </c>
      <c r="J373" s="325">
        <v>1.21</v>
      </c>
      <c r="K373" s="323">
        <v>9.102933329861111</v>
      </c>
      <c r="L373" s="241">
        <v>3.0</v>
      </c>
      <c r="M373" s="243">
        <v>0.96222</v>
      </c>
      <c r="N373" s="404"/>
      <c r="O373" s="324"/>
      <c r="P373" s="112"/>
      <c r="Q373" s="112"/>
      <c r="R373" s="112"/>
      <c r="S373" s="112"/>
      <c r="T373" s="112"/>
      <c r="U373" s="112"/>
      <c r="V373" s="112"/>
      <c r="W373" s="112"/>
      <c r="X373" s="112"/>
      <c r="Y373" s="112"/>
      <c r="Z373" s="112"/>
      <c r="AA373" s="112"/>
      <c r="AB373" s="112"/>
      <c r="AC373" s="112"/>
      <c r="AD373" s="112"/>
      <c r="AE373" s="112"/>
      <c r="AF373" s="112"/>
      <c r="AG373" s="112"/>
      <c r="AH373" s="112"/>
      <c r="AI373" s="112"/>
      <c r="AJ373" s="112"/>
      <c r="AK373" s="112"/>
      <c r="AL373" s="112"/>
      <c r="AM373" s="112"/>
      <c r="AN373" s="112"/>
      <c r="AO373" s="112"/>
      <c r="AP373" s="112"/>
      <c r="AQ373" s="112"/>
      <c r="AR373" s="112"/>
      <c r="AS373" s="112"/>
      <c r="AT373" s="112"/>
      <c r="AU373" s="112"/>
      <c r="AV373" s="112"/>
      <c r="AW373" s="112"/>
      <c r="AX373" s="112"/>
      <c r="AY373" s="112"/>
      <c r="AZ373" s="112"/>
      <c r="BA373" s="112"/>
      <c r="BB373" s="112"/>
      <c r="BC373" s="112"/>
      <c r="BD373" s="112"/>
      <c r="BE373" s="112"/>
      <c r="BF373" s="112"/>
      <c r="BG373" s="112"/>
      <c r="BH373" s="112"/>
      <c r="BI373" s="112"/>
      <c r="BJ373" s="112"/>
      <c r="BK373" s="112"/>
      <c r="BL373" s="112"/>
      <c r="BM373" s="112"/>
      <c r="BN373" s="112"/>
      <c r="BO373" s="112"/>
      <c r="BP373" s="112"/>
      <c r="BQ373" s="112"/>
      <c r="BR373" s="112"/>
      <c r="BS373" s="112"/>
      <c r="BT373" s="112"/>
      <c r="BU373" s="112"/>
      <c r="BV373" s="112"/>
      <c r="BW373" s="112"/>
      <c r="BX373" s="112"/>
      <c r="BY373" s="112"/>
      <c r="BZ373" s="112"/>
      <c r="CA373" s="112"/>
      <c r="CB373" s="112"/>
      <c r="CC373" s="112"/>
      <c r="CD373" s="112"/>
      <c r="CE373" s="112"/>
      <c r="CF373" s="112"/>
      <c r="CG373" s="112"/>
      <c r="CH373" s="112"/>
      <c r="CI373" s="112"/>
      <c r="CJ373" s="112"/>
      <c r="CK373" s="112"/>
      <c r="CL373" s="112"/>
      <c r="CM373" s="112"/>
      <c r="CN373" s="112"/>
      <c r="CO373" s="112"/>
      <c r="CP373" s="112"/>
      <c r="CQ373" s="112"/>
      <c r="CR373" s="112"/>
      <c r="CS373" s="112"/>
      <c r="CT373" s="112"/>
      <c r="CU373" s="112"/>
      <c r="CV373" s="112"/>
      <c r="CW373" s="112"/>
      <c r="CX373" s="112"/>
      <c r="CY373" s="112"/>
      <c r="CZ373" s="112"/>
      <c r="DA373" s="112"/>
      <c r="DB373" s="112"/>
      <c r="DC373" s="112"/>
      <c r="DD373" s="112"/>
      <c r="DE373" s="112"/>
      <c r="DF373" s="112"/>
      <c r="DG373" s="112"/>
      <c r="DH373" s="112"/>
      <c r="DI373" s="112"/>
      <c r="DJ373" s="112"/>
      <c r="DK373" s="112"/>
      <c r="DL373" s="112"/>
      <c r="DM373" s="112"/>
      <c r="DN373" s="112"/>
      <c r="DO373" s="112"/>
      <c r="DP373" s="112"/>
      <c r="DQ373" s="112"/>
      <c r="DR373" s="112"/>
      <c r="DS373" s="112"/>
      <c r="DT373" s="112"/>
      <c r="DU373" s="112"/>
      <c r="DV373" s="112"/>
      <c r="DW373" s="112"/>
      <c r="DX373" s="112"/>
      <c r="DY373" s="112"/>
      <c r="DZ373" s="112"/>
      <c r="EA373" s="112"/>
      <c r="EB373" s="112"/>
      <c r="EC373" s="112"/>
      <c r="ED373" s="112"/>
      <c r="EE373" s="112"/>
      <c r="EF373" s="112"/>
      <c r="EG373" s="112"/>
      <c r="EH373" s="112"/>
      <c r="EI373" s="112"/>
      <c r="EJ373" s="112"/>
      <c r="EK373" s="112"/>
      <c r="EL373" s="112"/>
      <c r="EM373" s="112"/>
      <c r="EN373" s="112"/>
      <c r="EO373" s="112"/>
      <c r="EP373" s="112"/>
      <c r="EQ373" s="112"/>
      <c r="ER373" s="112"/>
      <c r="ES373" s="112"/>
      <c r="ET373" s="112"/>
      <c r="EU373" s="112"/>
      <c r="EV373" s="112"/>
      <c r="EW373" s="112"/>
      <c r="EX373" s="112"/>
      <c r="EY373" s="112"/>
      <c r="EZ373" s="112"/>
      <c r="FA373" s="112"/>
      <c r="FB373" s="112"/>
      <c r="FC373" s="112"/>
      <c r="FD373" s="112"/>
      <c r="FE373" s="112"/>
      <c r="FF373" s="112"/>
      <c r="FG373" s="112"/>
      <c r="FH373" s="112"/>
      <c r="FI373" s="112"/>
      <c r="FJ373" s="112"/>
    </row>
    <row r="374">
      <c r="A374" s="241" t="s">
        <v>666</v>
      </c>
      <c r="B374" s="241">
        <v>563330.0</v>
      </c>
      <c r="C374" s="246" t="s">
        <v>211</v>
      </c>
      <c r="D374" s="242">
        <v>-13.87</v>
      </c>
      <c r="E374" s="242">
        <v>43.36</v>
      </c>
      <c r="F374" s="242">
        <v>6.56</v>
      </c>
      <c r="G374" s="242">
        <v>2.1</v>
      </c>
      <c r="H374" s="242">
        <v>20.647619047619045</v>
      </c>
      <c r="I374" s="325">
        <v>0.188</v>
      </c>
      <c r="J374" s="325">
        <v>1.7</v>
      </c>
      <c r="K374" s="323">
        <v>11.170212765957448</v>
      </c>
      <c r="L374" s="241">
        <v>0.0</v>
      </c>
      <c r="M374" s="243">
        <v>1.3649</v>
      </c>
      <c r="N374" s="404"/>
      <c r="O374" s="324"/>
      <c r="P374" s="112"/>
      <c r="Q374" s="112"/>
      <c r="R374" s="112"/>
      <c r="S374" s="112"/>
      <c r="T374" s="112"/>
      <c r="U374" s="112"/>
      <c r="V374" s="112"/>
      <c r="W374" s="112"/>
      <c r="X374" s="112"/>
      <c r="Y374" s="112"/>
      <c r="Z374" s="112"/>
      <c r="AA374" s="112"/>
      <c r="AB374" s="112"/>
      <c r="AC374" s="112"/>
      <c r="AD374" s="112"/>
      <c r="AE374" s="112"/>
      <c r="AF374" s="112"/>
      <c r="AG374" s="112"/>
      <c r="AH374" s="112"/>
      <c r="AI374" s="112"/>
      <c r="AJ374" s="112"/>
      <c r="AK374" s="112"/>
      <c r="AL374" s="112"/>
      <c r="AM374" s="112"/>
      <c r="AN374" s="112"/>
      <c r="AO374" s="112"/>
      <c r="AP374" s="112"/>
      <c r="AQ374" s="112"/>
      <c r="AR374" s="112"/>
      <c r="AS374" s="112"/>
      <c r="AT374" s="112"/>
      <c r="AU374" s="112"/>
      <c r="AV374" s="112"/>
      <c r="AW374" s="112"/>
      <c r="AX374" s="112"/>
      <c r="AY374" s="112"/>
      <c r="AZ374" s="112"/>
      <c r="BA374" s="112"/>
      <c r="BB374" s="112"/>
      <c r="BC374" s="112"/>
      <c r="BD374" s="112"/>
      <c r="BE374" s="112"/>
      <c r="BF374" s="112"/>
      <c r="BG374" s="112"/>
      <c r="BH374" s="112"/>
      <c r="BI374" s="112"/>
      <c r="BJ374" s="112"/>
      <c r="BK374" s="112"/>
      <c r="BL374" s="112"/>
      <c r="BM374" s="112"/>
      <c r="BN374" s="112"/>
      <c r="BO374" s="112"/>
      <c r="BP374" s="112"/>
      <c r="BQ374" s="112"/>
      <c r="BR374" s="112"/>
      <c r="BS374" s="112"/>
      <c r="BT374" s="112"/>
      <c r="BU374" s="112"/>
      <c r="BV374" s="112"/>
      <c r="BW374" s="112"/>
      <c r="BX374" s="112"/>
      <c r="BY374" s="112"/>
      <c r="BZ374" s="112"/>
      <c r="CA374" s="112"/>
      <c r="CB374" s="112"/>
      <c r="CC374" s="112"/>
      <c r="CD374" s="112"/>
      <c r="CE374" s="112"/>
      <c r="CF374" s="112"/>
      <c r="CG374" s="112"/>
      <c r="CH374" s="112"/>
      <c r="CI374" s="112"/>
      <c r="CJ374" s="112"/>
      <c r="CK374" s="112"/>
      <c r="CL374" s="112"/>
      <c r="CM374" s="112"/>
      <c r="CN374" s="112"/>
      <c r="CO374" s="112"/>
      <c r="CP374" s="112"/>
      <c r="CQ374" s="112"/>
      <c r="CR374" s="112"/>
      <c r="CS374" s="112"/>
      <c r="CT374" s="112"/>
      <c r="CU374" s="112"/>
      <c r="CV374" s="112"/>
      <c r="CW374" s="112"/>
      <c r="CX374" s="112"/>
      <c r="CY374" s="112"/>
      <c r="CZ374" s="112"/>
      <c r="DA374" s="112"/>
      <c r="DB374" s="112"/>
      <c r="DC374" s="112"/>
      <c r="DD374" s="112"/>
      <c r="DE374" s="112"/>
      <c r="DF374" s="112"/>
      <c r="DG374" s="112"/>
      <c r="DH374" s="112"/>
      <c r="DI374" s="112"/>
      <c r="DJ374" s="112"/>
      <c r="DK374" s="112"/>
      <c r="DL374" s="112"/>
      <c r="DM374" s="112"/>
      <c r="DN374" s="112"/>
      <c r="DO374" s="112"/>
      <c r="DP374" s="112"/>
      <c r="DQ374" s="112"/>
      <c r="DR374" s="112"/>
      <c r="DS374" s="112"/>
      <c r="DT374" s="112"/>
      <c r="DU374" s="112"/>
      <c r="DV374" s="112"/>
      <c r="DW374" s="112"/>
      <c r="DX374" s="112"/>
      <c r="DY374" s="112"/>
      <c r="DZ374" s="112"/>
      <c r="EA374" s="112"/>
      <c r="EB374" s="112"/>
      <c r="EC374" s="112"/>
      <c r="ED374" s="112"/>
      <c r="EE374" s="112"/>
      <c r="EF374" s="112"/>
      <c r="EG374" s="112"/>
      <c r="EH374" s="112"/>
      <c r="EI374" s="112"/>
      <c r="EJ374" s="112"/>
      <c r="EK374" s="112"/>
      <c r="EL374" s="112"/>
      <c r="EM374" s="112"/>
      <c r="EN374" s="112"/>
      <c r="EO374" s="112"/>
      <c r="EP374" s="112"/>
      <c r="EQ374" s="112"/>
      <c r="ER374" s="112"/>
      <c r="ES374" s="112"/>
      <c r="ET374" s="112"/>
      <c r="EU374" s="112"/>
      <c r="EV374" s="112"/>
      <c r="EW374" s="112"/>
      <c r="EX374" s="112"/>
      <c r="EY374" s="112"/>
      <c r="EZ374" s="112"/>
      <c r="FA374" s="112"/>
      <c r="FB374" s="112"/>
      <c r="FC374" s="112"/>
      <c r="FD374" s="112"/>
      <c r="FE374" s="112"/>
      <c r="FF374" s="112"/>
      <c r="FG374" s="112"/>
      <c r="FH374" s="112"/>
      <c r="FI374" s="112"/>
      <c r="FJ374" s="112"/>
    </row>
    <row r="375">
      <c r="A375" s="241" t="s">
        <v>456</v>
      </c>
      <c r="B375" s="241">
        <v>22913.0</v>
      </c>
      <c r="C375" s="246" t="s">
        <v>211</v>
      </c>
      <c r="D375" s="242">
        <v>-14.43321666</v>
      </c>
      <c r="E375" s="242">
        <v>43.00280703</v>
      </c>
      <c r="F375" s="242">
        <v>6.379244716</v>
      </c>
      <c r="G375" s="242">
        <v>1.856590008</v>
      </c>
      <c r="H375" s="242">
        <v>23.16225275623696</v>
      </c>
      <c r="I375" s="325">
        <v>0.155</v>
      </c>
      <c r="J375" s="325">
        <v>1.54</v>
      </c>
      <c r="K375" s="323">
        <v>11.978000051612902</v>
      </c>
      <c r="L375" s="241">
        <v>3.0</v>
      </c>
      <c r="M375" s="243">
        <v>0.52749</v>
      </c>
      <c r="N375" s="404"/>
      <c r="O375" s="324"/>
      <c r="P375" s="112"/>
      <c r="Q375" s="112"/>
      <c r="R375" s="112"/>
      <c r="S375" s="112"/>
      <c r="T375" s="112"/>
      <c r="U375" s="112"/>
      <c r="V375" s="112"/>
      <c r="W375" s="112"/>
      <c r="X375" s="112"/>
      <c r="Y375" s="112"/>
      <c r="Z375" s="112"/>
      <c r="AA375" s="112"/>
      <c r="AB375" s="112"/>
      <c r="AC375" s="112"/>
      <c r="AD375" s="112"/>
      <c r="AE375" s="112"/>
      <c r="AF375" s="112"/>
      <c r="AG375" s="112"/>
      <c r="AH375" s="112"/>
      <c r="AI375" s="112"/>
      <c r="AJ375" s="112"/>
      <c r="AK375" s="112"/>
      <c r="AL375" s="112"/>
      <c r="AM375" s="112"/>
      <c r="AN375" s="112"/>
      <c r="AO375" s="112"/>
      <c r="AP375" s="112"/>
      <c r="AQ375" s="112"/>
      <c r="AR375" s="112"/>
      <c r="AS375" s="112"/>
      <c r="AT375" s="112"/>
      <c r="AU375" s="112"/>
      <c r="AV375" s="112"/>
      <c r="AW375" s="112"/>
      <c r="AX375" s="112"/>
      <c r="AY375" s="112"/>
      <c r="AZ375" s="112"/>
      <c r="BA375" s="112"/>
      <c r="BB375" s="112"/>
      <c r="BC375" s="112"/>
      <c r="BD375" s="112"/>
      <c r="BE375" s="112"/>
      <c r="BF375" s="112"/>
      <c r="BG375" s="112"/>
      <c r="BH375" s="112"/>
      <c r="BI375" s="112"/>
      <c r="BJ375" s="112"/>
      <c r="BK375" s="112"/>
      <c r="BL375" s="112"/>
      <c r="BM375" s="112"/>
      <c r="BN375" s="112"/>
      <c r="BO375" s="112"/>
      <c r="BP375" s="112"/>
      <c r="BQ375" s="112"/>
      <c r="BR375" s="112"/>
      <c r="BS375" s="112"/>
      <c r="BT375" s="112"/>
      <c r="BU375" s="112"/>
      <c r="BV375" s="112"/>
      <c r="BW375" s="112"/>
      <c r="BX375" s="112"/>
      <c r="BY375" s="112"/>
      <c r="BZ375" s="112"/>
      <c r="CA375" s="112"/>
      <c r="CB375" s="112"/>
      <c r="CC375" s="112"/>
      <c r="CD375" s="112"/>
      <c r="CE375" s="112"/>
      <c r="CF375" s="112"/>
      <c r="CG375" s="112"/>
      <c r="CH375" s="112"/>
      <c r="CI375" s="112"/>
      <c r="CJ375" s="112"/>
      <c r="CK375" s="112"/>
      <c r="CL375" s="112"/>
      <c r="CM375" s="112"/>
      <c r="CN375" s="112"/>
      <c r="CO375" s="112"/>
      <c r="CP375" s="112"/>
      <c r="CQ375" s="112"/>
      <c r="CR375" s="112"/>
      <c r="CS375" s="112"/>
      <c r="CT375" s="112"/>
      <c r="CU375" s="112"/>
      <c r="CV375" s="112"/>
      <c r="CW375" s="112"/>
      <c r="CX375" s="112"/>
      <c r="CY375" s="112"/>
      <c r="CZ375" s="112"/>
      <c r="DA375" s="112"/>
      <c r="DB375" s="112"/>
      <c r="DC375" s="112"/>
      <c r="DD375" s="112"/>
      <c r="DE375" s="112"/>
      <c r="DF375" s="112"/>
      <c r="DG375" s="112"/>
      <c r="DH375" s="112"/>
      <c r="DI375" s="112"/>
      <c r="DJ375" s="112"/>
      <c r="DK375" s="112"/>
      <c r="DL375" s="112"/>
      <c r="DM375" s="112"/>
      <c r="DN375" s="112"/>
      <c r="DO375" s="112"/>
      <c r="DP375" s="112"/>
      <c r="DQ375" s="112"/>
      <c r="DR375" s="112"/>
      <c r="DS375" s="112"/>
      <c r="DT375" s="112"/>
      <c r="DU375" s="112"/>
      <c r="DV375" s="112"/>
      <c r="DW375" s="112"/>
      <c r="DX375" s="112"/>
      <c r="DY375" s="112"/>
      <c r="DZ375" s="112"/>
      <c r="EA375" s="112"/>
      <c r="EB375" s="112"/>
      <c r="EC375" s="112"/>
      <c r="ED375" s="112"/>
      <c r="EE375" s="112"/>
      <c r="EF375" s="112"/>
      <c r="EG375" s="112"/>
      <c r="EH375" s="112"/>
      <c r="EI375" s="112"/>
      <c r="EJ375" s="112"/>
      <c r="EK375" s="112"/>
      <c r="EL375" s="112"/>
      <c r="EM375" s="112"/>
      <c r="EN375" s="112"/>
      <c r="EO375" s="112"/>
      <c r="EP375" s="112"/>
      <c r="EQ375" s="112"/>
      <c r="ER375" s="112"/>
      <c r="ES375" s="112"/>
      <c r="ET375" s="112"/>
      <c r="EU375" s="112"/>
      <c r="EV375" s="112"/>
      <c r="EW375" s="112"/>
      <c r="EX375" s="112"/>
      <c r="EY375" s="112"/>
      <c r="EZ375" s="112"/>
      <c r="FA375" s="112"/>
      <c r="FB375" s="112"/>
      <c r="FC375" s="112"/>
      <c r="FD375" s="112"/>
      <c r="FE375" s="112"/>
      <c r="FF375" s="112"/>
      <c r="FG375" s="112"/>
      <c r="FH375" s="112"/>
      <c r="FI375" s="112"/>
      <c r="FJ375" s="112"/>
    </row>
    <row r="376">
      <c r="A376" s="241" t="s">
        <v>659</v>
      </c>
      <c r="B376" s="241">
        <v>563329.0</v>
      </c>
      <c r="C376" s="246" t="s">
        <v>211</v>
      </c>
      <c r="D376" s="242">
        <v>-14.54387346</v>
      </c>
      <c r="E376" s="242">
        <v>46.30543109</v>
      </c>
      <c r="F376" s="242">
        <v>6.596101682</v>
      </c>
      <c r="G376" s="242">
        <v>2.651978767</v>
      </c>
      <c r="H376" s="242">
        <v>17.460709590213696</v>
      </c>
      <c r="I376" s="325">
        <v>0.253</v>
      </c>
      <c r="J376" s="325">
        <v>1.98</v>
      </c>
      <c r="K376" s="323">
        <v>10.482129513833993</v>
      </c>
      <c r="L376" s="241">
        <v>0.0</v>
      </c>
      <c r="M376" s="243">
        <v>2.17842</v>
      </c>
      <c r="N376" s="404"/>
      <c r="O376" s="324"/>
      <c r="P376" s="112"/>
      <c r="Q376" s="112"/>
      <c r="R376" s="112"/>
      <c r="S376" s="112"/>
      <c r="T376" s="112"/>
      <c r="U376" s="112"/>
      <c r="V376" s="112"/>
      <c r="W376" s="112"/>
      <c r="X376" s="112"/>
      <c r="Y376" s="112"/>
      <c r="Z376" s="112"/>
      <c r="AA376" s="112"/>
      <c r="AB376" s="112"/>
      <c r="AC376" s="112"/>
      <c r="AD376" s="112"/>
      <c r="AE376" s="112"/>
      <c r="AF376" s="112"/>
      <c r="AG376" s="112"/>
      <c r="AH376" s="112"/>
      <c r="AI376" s="112"/>
      <c r="AJ376" s="112"/>
      <c r="AK376" s="112"/>
      <c r="AL376" s="112"/>
      <c r="AM376" s="112"/>
      <c r="AN376" s="112"/>
      <c r="AO376" s="112"/>
      <c r="AP376" s="112"/>
      <c r="AQ376" s="112"/>
      <c r="AR376" s="112"/>
      <c r="AS376" s="112"/>
      <c r="AT376" s="112"/>
      <c r="AU376" s="112"/>
      <c r="AV376" s="112"/>
      <c r="AW376" s="112"/>
      <c r="AX376" s="112"/>
      <c r="AY376" s="112"/>
      <c r="AZ376" s="112"/>
      <c r="BA376" s="112"/>
      <c r="BB376" s="112"/>
      <c r="BC376" s="112"/>
      <c r="BD376" s="112"/>
      <c r="BE376" s="112"/>
      <c r="BF376" s="112"/>
      <c r="BG376" s="112"/>
      <c r="BH376" s="112"/>
      <c r="BI376" s="112"/>
      <c r="BJ376" s="112"/>
      <c r="BK376" s="112"/>
      <c r="BL376" s="112"/>
      <c r="BM376" s="112"/>
      <c r="BN376" s="112"/>
      <c r="BO376" s="112"/>
      <c r="BP376" s="112"/>
      <c r="BQ376" s="112"/>
      <c r="BR376" s="112"/>
      <c r="BS376" s="112"/>
      <c r="BT376" s="112"/>
      <c r="BU376" s="112"/>
      <c r="BV376" s="112"/>
      <c r="BW376" s="112"/>
      <c r="BX376" s="112"/>
      <c r="BY376" s="112"/>
      <c r="BZ376" s="112"/>
      <c r="CA376" s="112"/>
      <c r="CB376" s="112"/>
      <c r="CC376" s="112"/>
      <c r="CD376" s="112"/>
      <c r="CE376" s="112"/>
      <c r="CF376" s="112"/>
      <c r="CG376" s="112"/>
      <c r="CH376" s="112"/>
      <c r="CI376" s="112"/>
      <c r="CJ376" s="112"/>
      <c r="CK376" s="112"/>
      <c r="CL376" s="112"/>
      <c r="CM376" s="112"/>
      <c r="CN376" s="112"/>
      <c r="CO376" s="112"/>
      <c r="CP376" s="112"/>
      <c r="CQ376" s="112"/>
      <c r="CR376" s="112"/>
      <c r="CS376" s="112"/>
      <c r="CT376" s="112"/>
      <c r="CU376" s="112"/>
      <c r="CV376" s="112"/>
      <c r="CW376" s="112"/>
      <c r="CX376" s="112"/>
      <c r="CY376" s="112"/>
      <c r="CZ376" s="112"/>
      <c r="DA376" s="112"/>
      <c r="DB376" s="112"/>
      <c r="DC376" s="112"/>
      <c r="DD376" s="112"/>
      <c r="DE376" s="112"/>
      <c r="DF376" s="112"/>
      <c r="DG376" s="112"/>
      <c r="DH376" s="112"/>
      <c r="DI376" s="112"/>
      <c r="DJ376" s="112"/>
      <c r="DK376" s="112"/>
      <c r="DL376" s="112"/>
      <c r="DM376" s="112"/>
      <c r="DN376" s="112"/>
      <c r="DO376" s="112"/>
      <c r="DP376" s="112"/>
      <c r="DQ376" s="112"/>
      <c r="DR376" s="112"/>
      <c r="DS376" s="112"/>
      <c r="DT376" s="112"/>
      <c r="DU376" s="112"/>
      <c r="DV376" s="112"/>
      <c r="DW376" s="112"/>
      <c r="DX376" s="112"/>
      <c r="DY376" s="112"/>
      <c r="DZ376" s="112"/>
      <c r="EA376" s="112"/>
      <c r="EB376" s="112"/>
      <c r="EC376" s="112"/>
      <c r="ED376" s="112"/>
      <c r="EE376" s="112"/>
      <c r="EF376" s="112"/>
      <c r="EG376" s="112"/>
      <c r="EH376" s="112"/>
      <c r="EI376" s="112"/>
      <c r="EJ376" s="112"/>
      <c r="EK376" s="112"/>
      <c r="EL376" s="112"/>
      <c r="EM376" s="112"/>
      <c r="EN376" s="112"/>
      <c r="EO376" s="112"/>
      <c r="EP376" s="112"/>
      <c r="EQ376" s="112"/>
      <c r="ER376" s="112"/>
      <c r="ES376" s="112"/>
      <c r="ET376" s="112"/>
      <c r="EU376" s="112"/>
      <c r="EV376" s="112"/>
      <c r="EW376" s="112"/>
      <c r="EX376" s="112"/>
      <c r="EY376" s="112"/>
      <c r="EZ376" s="112"/>
      <c r="FA376" s="112"/>
      <c r="FB376" s="112"/>
      <c r="FC376" s="112"/>
      <c r="FD376" s="112"/>
      <c r="FE376" s="112"/>
      <c r="FF376" s="112"/>
      <c r="FG376" s="112"/>
      <c r="FH376" s="112"/>
      <c r="FI376" s="112"/>
      <c r="FJ376" s="112"/>
    </row>
    <row r="377">
      <c r="A377" s="241" t="s">
        <v>709</v>
      </c>
      <c r="B377" s="241">
        <v>92270.0</v>
      </c>
      <c r="C377" s="246" t="s">
        <v>211</v>
      </c>
      <c r="D377" s="242">
        <v>-14.26</v>
      </c>
      <c r="E377" s="242">
        <v>43.91</v>
      </c>
      <c r="F377" s="242">
        <v>5.98</v>
      </c>
      <c r="G377" s="242">
        <v>2.37</v>
      </c>
      <c r="H377" s="242">
        <v>18.52742616033755</v>
      </c>
      <c r="I377" s="325">
        <v>0.216</v>
      </c>
      <c r="J377" s="325">
        <v>0.92</v>
      </c>
      <c r="K377" s="323">
        <v>10.972222222222223</v>
      </c>
      <c r="L377" s="241">
        <v>0.0</v>
      </c>
      <c r="M377" s="243">
        <v>2.05889</v>
      </c>
      <c r="N377" s="404"/>
      <c r="O377" s="324"/>
      <c r="P377" s="112"/>
      <c r="Q377" s="112"/>
      <c r="R377" s="112"/>
      <c r="S377" s="112"/>
      <c r="T377" s="112"/>
      <c r="U377" s="112"/>
      <c r="V377" s="112"/>
      <c r="W377" s="112"/>
      <c r="X377" s="112"/>
      <c r="Y377" s="112"/>
      <c r="Z377" s="112"/>
      <c r="AA377" s="112"/>
      <c r="AB377" s="112"/>
      <c r="AC377" s="112"/>
      <c r="AD377" s="112"/>
      <c r="AE377" s="112"/>
      <c r="AF377" s="112"/>
      <c r="AG377" s="112"/>
      <c r="AH377" s="112"/>
      <c r="AI377" s="112"/>
      <c r="AJ377" s="112"/>
      <c r="AK377" s="112"/>
      <c r="AL377" s="112"/>
      <c r="AM377" s="112"/>
      <c r="AN377" s="112"/>
      <c r="AO377" s="112"/>
      <c r="AP377" s="112"/>
      <c r="AQ377" s="112"/>
      <c r="AR377" s="112"/>
      <c r="AS377" s="112"/>
      <c r="AT377" s="112"/>
      <c r="AU377" s="112"/>
      <c r="AV377" s="112"/>
      <c r="AW377" s="112"/>
      <c r="AX377" s="112"/>
      <c r="AY377" s="112"/>
      <c r="AZ377" s="112"/>
      <c r="BA377" s="112"/>
      <c r="BB377" s="112"/>
      <c r="BC377" s="112"/>
      <c r="BD377" s="112"/>
      <c r="BE377" s="112"/>
      <c r="BF377" s="112"/>
      <c r="BG377" s="112"/>
      <c r="BH377" s="112"/>
      <c r="BI377" s="112"/>
      <c r="BJ377" s="112"/>
      <c r="BK377" s="112"/>
      <c r="BL377" s="112"/>
      <c r="BM377" s="112"/>
      <c r="BN377" s="112"/>
      <c r="BO377" s="112"/>
      <c r="BP377" s="112"/>
      <c r="BQ377" s="112"/>
      <c r="BR377" s="112"/>
      <c r="BS377" s="112"/>
      <c r="BT377" s="112"/>
      <c r="BU377" s="112"/>
      <c r="BV377" s="112"/>
      <c r="BW377" s="112"/>
      <c r="BX377" s="112"/>
      <c r="BY377" s="112"/>
      <c r="BZ377" s="112"/>
      <c r="CA377" s="112"/>
      <c r="CB377" s="112"/>
      <c r="CC377" s="112"/>
      <c r="CD377" s="112"/>
      <c r="CE377" s="112"/>
      <c r="CF377" s="112"/>
      <c r="CG377" s="112"/>
      <c r="CH377" s="112"/>
      <c r="CI377" s="112"/>
      <c r="CJ377" s="112"/>
      <c r="CK377" s="112"/>
      <c r="CL377" s="112"/>
      <c r="CM377" s="112"/>
      <c r="CN377" s="112"/>
      <c r="CO377" s="112"/>
      <c r="CP377" s="112"/>
      <c r="CQ377" s="112"/>
      <c r="CR377" s="112"/>
      <c r="CS377" s="112"/>
      <c r="CT377" s="112"/>
      <c r="CU377" s="112"/>
      <c r="CV377" s="112"/>
      <c r="CW377" s="112"/>
      <c r="CX377" s="112"/>
      <c r="CY377" s="112"/>
      <c r="CZ377" s="112"/>
      <c r="DA377" s="112"/>
      <c r="DB377" s="112"/>
      <c r="DC377" s="112"/>
      <c r="DD377" s="112"/>
      <c r="DE377" s="112"/>
      <c r="DF377" s="112"/>
      <c r="DG377" s="112"/>
      <c r="DH377" s="112"/>
      <c r="DI377" s="112"/>
      <c r="DJ377" s="112"/>
      <c r="DK377" s="112"/>
      <c r="DL377" s="112"/>
      <c r="DM377" s="112"/>
      <c r="DN377" s="112"/>
      <c r="DO377" s="112"/>
      <c r="DP377" s="112"/>
      <c r="DQ377" s="112"/>
      <c r="DR377" s="112"/>
      <c r="DS377" s="112"/>
      <c r="DT377" s="112"/>
      <c r="DU377" s="112"/>
      <c r="DV377" s="112"/>
      <c r="DW377" s="112"/>
      <c r="DX377" s="112"/>
      <c r="DY377" s="112"/>
      <c r="DZ377" s="112"/>
      <c r="EA377" s="112"/>
      <c r="EB377" s="112"/>
      <c r="EC377" s="112"/>
      <c r="ED377" s="112"/>
      <c r="EE377" s="112"/>
      <c r="EF377" s="112"/>
      <c r="EG377" s="112"/>
      <c r="EH377" s="112"/>
      <c r="EI377" s="112"/>
      <c r="EJ377" s="112"/>
      <c r="EK377" s="112"/>
      <c r="EL377" s="112"/>
      <c r="EM377" s="112"/>
      <c r="EN377" s="112"/>
      <c r="EO377" s="112"/>
      <c r="EP377" s="112"/>
      <c r="EQ377" s="112"/>
      <c r="ER377" s="112"/>
      <c r="ES377" s="112"/>
      <c r="ET377" s="112"/>
      <c r="EU377" s="112"/>
      <c r="EV377" s="112"/>
      <c r="EW377" s="112"/>
      <c r="EX377" s="112"/>
      <c r="EY377" s="112"/>
      <c r="EZ377" s="112"/>
      <c r="FA377" s="112"/>
      <c r="FB377" s="112"/>
      <c r="FC377" s="112"/>
      <c r="FD377" s="112"/>
      <c r="FE377" s="112"/>
      <c r="FF377" s="112"/>
      <c r="FG377" s="112"/>
      <c r="FH377" s="112"/>
      <c r="FI377" s="112"/>
      <c r="FJ377" s="112"/>
    </row>
    <row r="378">
      <c r="A378" s="241" t="s">
        <v>520</v>
      </c>
      <c r="B378" s="241">
        <v>330195.0</v>
      </c>
      <c r="C378" s="246" t="s">
        <v>211</v>
      </c>
      <c r="D378" s="242">
        <v>-13.77</v>
      </c>
      <c r="E378" s="242">
        <v>44.98</v>
      </c>
      <c r="F378" s="242">
        <v>6.96</v>
      </c>
      <c r="G378" s="242">
        <v>1.98</v>
      </c>
      <c r="H378" s="242">
        <v>22.717171717171716</v>
      </c>
      <c r="I378" s="325">
        <v>0.261</v>
      </c>
      <c r="J378" s="325">
        <v>2.02</v>
      </c>
      <c r="K378" s="323">
        <v>7.586206896551724</v>
      </c>
      <c r="L378" s="241">
        <v>0.0</v>
      </c>
      <c r="M378" s="243">
        <v>0.77623</v>
      </c>
      <c r="N378" s="404"/>
      <c r="O378" s="324"/>
      <c r="P378" s="112"/>
      <c r="Q378" s="112"/>
      <c r="R378" s="112"/>
      <c r="S378" s="112"/>
      <c r="T378" s="112"/>
      <c r="U378" s="112"/>
      <c r="V378" s="112"/>
      <c r="W378" s="112"/>
      <c r="X378" s="112"/>
      <c r="Y378" s="112"/>
      <c r="Z378" s="112"/>
      <c r="AA378" s="112"/>
      <c r="AB378" s="112"/>
      <c r="AC378" s="112"/>
      <c r="AD378" s="112"/>
      <c r="AE378" s="112"/>
      <c r="AF378" s="112"/>
      <c r="AG378" s="112"/>
      <c r="AH378" s="112"/>
      <c r="AI378" s="112"/>
      <c r="AJ378" s="112"/>
      <c r="AK378" s="112"/>
      <c r="AL378" s="112"/>
      <c r="AM378" s="112"/>
      <c r="AN378" s="112"/>
      <c r="AO378" s="112"/>
      <c r="AP378" s="112"/>
      <c r="AQ378" s="112"/>
      <c r="AR378" s="112"/>
      <c r="AS378" s="112"/>
      <c r="AT378" s="112"/>
      <c r="AU378" s="112"/>
      <c r="AV378" s="112"/>
      <c r="AW378" s="112"/>
      <c r="AX378" s="112"/>
      <c r="AY378" s="112"/>
      <c r="AZ378" s="112"/>
      <c r="BA378" s="112"/>
      <c r="BB378" s="112"/>
      <c r="BC378" s="112"/>
      <c r="BD378" s="112"/>
      <c r="BE378" s="112"/>
      <c r="BF378" s="112"/>
      <c r="BG378" s="112"/>
      <c r="BH378" s="112"/>
      <c r="BI378" s="112"/>
      <c r="BJ378" s="112"/>
      <c r="BK378" s="112"/>
      <c r="BL378" s="112"/>
      <c r="BM378" s="112"/>
      <c r="BN378" s="112"/>
      <c r="BO378" s="112"/>
      <c r="BP378" s="112"/>
      <c r="BQ378" s="112"/>
      <c r="BR378" s="112"/>
      <c r="BS378" s="112"/>
      <c r="BT378" s="112"/>
      <c r="BU378" s="112"/>
      <c r="BV378" s="112"/>
      <c r="BW378" s="112"/>
      <c r="BX378" s="112"/>
      <c r="BY378" s="112"/>
      <c r="BZ378" s="112"/>
      <c r="CA378" s="112"/>
      <c r="CB378" s="112"/>
      <c r="CC378" s="112"/>
      <c r="CD378" s="112"/>
      <c r="CE378" s="112"/>
      <c r="CF378" s="112"/>
      <c r="CG378" s="112"/>
      <c r="CH378" s="112"/>
      <c r="CI378" s="112"/>
      <c r="CJ378" s="112"/>
      <c r="CK378" s="112"/>
      <c r="CL378" s="112"/>
      <c r="CM378" s="112"/>
      <c r="CN378" s="112"/>
      <c r="CO378" s="112"/>
      <c r="CP378" s="112"/>
      <c r="CQ378" s="112"/>
      <c r="CR378" s="112"/>
      <c r="CS378" s="112"/>
      <c r="CT378" s="112"/>
      <c r="CU378" s="112"/>
      <c r="CV378" s="112"/>
      <c r="CW378" s="112"/>
      <c r="CX378" s="112"/>
      <c r="CY378" s="112"/>
      <c r="CZ378" s="112"/>
      <c r="DA378" s="112"/>
      <c r="DB378" s="112"/>
      <c r="DC378" s="112"/>
      <c r="DD378" s="112"/>
      <c r="DE378" s="112"/>
      <c r="DF378" s="112"/>
      <c r="DG378" s="112"/>
      <c r="DH378" s="112"/>
      <c r="DI378" s="112"/>
      <c r="DJ378" s="112"/>
      <c r="DK378" s="112"/>
      <c r="DL378" s="112"/>
      <c r="DM378" s="112"/>
      <c r="DN378" s="112"/>
      <c r="DO378" s="112"/>
      <c r="DP378" s="112"/>
      <c r="DQ378" s="112"/>
      <c r="DR378" s="112"/>
      <c r="DS378" s="112"/>
      <c r="DT378" s="112"/>
      <c r="DU378" s="112"/>
      <c r="DV378" s="112"/>
      <c r="DW378" s="112"/>
      <c r="DX378" s="112"/>
      <c r="DY378" s="112"/>
      <c r="DZ378" s="112"/>
      <c r="EA378" s="112"/>
      <c r="EB378" s="112"/>
      <c r="EC378" s="112"/>
      <c r="ED378" s="112"/>
      <c r="EE378" s="112"/>
      <c r="EF378" s="112"/>
      <c r="EG378" s="112"/>
      <c r="EH378" s="112"/>
      <c r="EI378" s="112"/>
      <c r="EJ378" s="112"/>
      <c r="EK378" s="112"/>
      <c r="EL378" s="112"/>
      <c r="EM378" s="112"/>
      <c r="EN378" s="112"/>
      <c r="EO378" s="112"/>
      <c r="EP378" s="112"/>
      <c r="EQ378" s="112"/>
      <c r="ER378" s="112"/>
      <c r="ES378" s="112"/>
      <c r="ET378" s="112"/>
      <c r="EU378" s="112"/>
      <c r="EV378" s="112"/>
      <c r="EW378" s="112"/>
      <c r="EX378" s="112"/>
      <c r="EY378" s="112"/>
      <c r="EZ378" s="112"/>
      <c r="FA378" s="112"/>
      <c r="FB378" s="112"/>
      <c r="FC378" s="112"/>
      <c r="FD378" s="112"/>
      <c r="FE378" s="112"/>
      <c r="FF378" s="112"/>
      <c r="FG378" s="112"/>
      <c r="FH378" s="112"/>
      <c r="FI378" s="112"/>
      <c r="FJ378" s="112"/>
    </row>
    <row r="379">
      <c r="A379" s="241" t="s">
        <v>500</v>
      </c>
      <c r="B379" s="241">
        <v>329435.0</v>
      </c>
      <c r="C379" s="246" t="s">
        <v>211</v>
      </c>
      <c r="D379" s="242">
        <v>-13.97</v>
      </c>
      <c r="E379" s="242">
        <v>42.76</v>
      </c>
      <c r="F379" s="242">
        <v>6.54</v>
      </c>
      <c r="G379" s="242">
        <v>2.11</v>
      </c>
      <c r="H379" s="242">
        <v>20.265402843601898</v>
      </c>
      <c r="I379" s="325">
        <v>0.332</v>
      </c>
      <c r="J379" s="325">
        <v>1.79</v>
      </c>
      <c r="K379" s="323">
        <v>6.355421686746987</v>
      </c>
      <c r="L379" s="241">
        <v>0.0</v>
      </c>
      <c r="M379" s="243">
        <v>0.66907</v>
      </c>
      <c r="N379" s="404"/>
      <c r="O379" s="324"/>
      <c r="P379" s="112"/>
      <c r="Q379" s="112"/>
      <c r="R379" s="112"/>
      <c r="S379" s="112"/>
      <c r="T379" s="112"/>
      <c r="U379" s="112"/>
      <c r="V379" s="112"/>
      <c r="W379" s="112"/>
      <c r="X379" s="112"/>
      <c r="Y379" s="112"/>
      <c r="Z379" s="112"/>
      <c r="AA379" s="112"/>
      <c r="AB379" s="112"/>
      <c r="AC379" s="112"/>
      <c r="AD379" s="112"/>
      <c r="AE379" s="112"/>
      <c r="AF379" s="112"/>
      <c r="AG379" s="112"/>
      <c r="AH379" s="112"/>
      <c r="AI379" s="112"/>
      <c r="AJ379" s="112"/>
      <c r="AK379" s="112"/>
      <c r="AL379" s="112"/>
      <c r="AM379" s="112"/>
      <c r="AN379" s="112"/>
      <c r="AO379" s="112"/>
      <c r="AP379" s="112"/>
      <c r="AQ379" s="112"/>
      <c r="AR379" s="112"/>
      <c r="AS379" s="112"/>
      <c r="AT379" s="112"/>
      <c r="AU379" s="112"/>
      <c r="AV379" s="112"/>
      <c r="AW379" s="112"/>
      <c r="AX379" s="112"/>
      <c r="AY379" s="112"/>
      <c r="AZ379" s="112"/>
      <c r="BA379" s="112"/>
      <c r="BB379" s="112"/>
      <c r="BC379" s="112"/>
      <c r="BD379" s="112"/>
      <c r="BE379" s="112"/>
      <c r="BF379" s="112"/>
      <c r="BG379" s="112"/>
      <c r="BH379" s="112"/>
      <c r="BI379" s="112"/>
      <c r="BJ379" s="112"/>
      <c r="BK379" s="112"/>
      <c r="BL379" s="112"/>
      <c r="BM379" s="112"/>
      <c r="BN379" s="112"/>
      <c r="BO379" s="112"/>
      <c r="BP379" s="112"/>
      <c r="BQ379" s="112"/>
      <c r="BR379" s="112"/>
      <c r="BS379" s="112"/>
      <c r="BT379" s="112"/>
      <c r="BU379" s="112"/>
      <c r="BV379" s="112"/>
      <c r="BW379" s="112"/>
      <c r="BX379" s="112"/>
      <c r="BY379" s="112"/>
      <c r="BZ379" s="112"/>
      <c r="CA379" s="112"/>
      <c r="CB379" s="112"/>
      <c r="CC379" s="112"/>
      <c r="CD379" s="112"/>
      <c r="CE379" s="112"/>
      <c r="CF379" s="112"/>
      <c r="CG379" s="112"/>
      <c r="CH379" s="112"/>
      <c r="CI379" s="112"/>
      <c r="CJ379" s="112"/>
      <c r="CK379" s="112"/>
      <c r="CL379" s="112"/>
      <c r="CM379" s="112"/>
      <c r="CN379" s="112"/>
      <c r="CO379" s="112"/>
      <c r="CP379" s="112"/>
      <c r="CQ379" s="112"/>
      <c r="CR379" s="112"/>
      <c r="CS379" s="112"/>
      <c r="CT379" s="112"/>
      <c r="CU379" s="112"/>
      <c r="CV379" s="112"/>
      <c r="CW379" s="112"/>
      <c r="CX379" s="112"/>
      <c r="CY379" s="112"/>
      <c r="CZ379" s="112"/>
      <c r="DA379" s="112"/>
      <c r="DB379" s="112"/>
      <c r="DC379" s="112"/>
      <c r="DD379" s="112"/>
      <c r="DE379" s="112"/>
      <c r="DF379" s="112"/>
      <c r="DG379" s="112"/>
      <c r="DH379" s="112"/>
      <c r="DI379" s="112"/>
      <c r="DJ379" s="112"/>
      <c r="DK379" s="112"/>
      <c r="DL379" s="112"/>
      <c r="DM379" s="112"/>
      <c r="DN379" s="112"/>
      <c r="DO379" s="112"/>
      <c r="DP379" s="112"/>
      <c r="DQ379" s="112"/>
      <c r="DR379" s="112"/>
      <c r="DS379" s="112"/>
      <c r="DT379" s="112"/>
      <c r="DU379" s="112"/>
      <c r="DV379" s="112"/>
      <c r="DW379" s="112"/>
      <c r="DX379" s="112"/>
      <c r="DY379" s="112"/>
      <c r="DZ379" s="112"/>
      <c r="EA379" s="112"/>
      <c r="EB379" s="112"/>
      <c r="EC379" s="112"/>
      <c r="ED379" s="112"/>
      <c r="EE379" s="112"/>
      <c r="EF379" s="112"/>
      <c r="EG379" s="112"/>
      <c r="EH379" s="112"/>
      <c r="EI379" s="112"/>
      <c r="EJ379" s="112"/>
      <c r="EK379" s="112"/>
      <c r="EL379" s="112"/>
      <c r="EM379" s="112"/>
      <c r="EN379" s="112"/>
      <c r="EO379" s="112"/>
      <c r="EP379" s="112"/>
      <c r="EQ379" s="112"/>
      <c r="ER379" s="112"/>
      <c r="ES379" s="112"/>
      <c r="ET379" s="112"/>
      <c r="EU379" s="112"/>
      <c r="EV379" s="112"/>
      <c r="EW379" s="112"/>
      <c r="EX379" s="112"/>
      <c r="EY379" s="112"/>
      <c r="EZ379" s="112"/>
      <c r="FA379" s="112"/>
      <c r="FB379" s="112"/>
      <c r="FC379" s="112"/>
      <c r="FD379" s="112"/>
      <c r="FE379" s="112"/>
      <c r="FF379" s="112"/>
      <c r="FG379" s="112"/>
      <c r="FH379" s="112"/>
      <c r="FI379" s="112"/>
      <c r="FJ379" s="112"/>
    </row>
    <row r="380">
      <c r="A380" s="241" t="s">
        <v>481</v>
      </c>
      <c r="B380" s="241">
        <v>300118.0</v>
      </c>
      <c r="C380" s="246" t="s">
        <v>211</v>
      </c>
      <c r="D380" s="242">
        <v>-14.25</v>
      </c>
      <c r="E380" s="242">
        <v>44.77</v>
      </c>
      <c r="F380" s="242">
        <v>3.21</v>
      </c>
      <c r="G380" s="242">
        <v>2.78</v>
      </c>
      <c r="H380" s="242">
        <v>16.104316546762593</v>
      </c>
      <c r="I380" s="325">
        <v>0.213</v>
      </c>
      <c r="J380" s="325">
        <v>1.3</v>
      </c>
      <c r="K380" s="323">
        <v>13.051643192488262</v>
      </c>
      <c r="L380" s="241">
        <v>30.0</v>
      </c>
      <c r="M380" s="243">
        <v>1.20166</v>
      </c>
      <c r="N380" s="404"/>
      <c r="O380" s="324"/>
      <c r="P380" s="112"/>
      <c r="Q380" s="112"/>
      <c r="R380" s="112"/>
      <c r="S380" s="112"/>
      <c r="T380" s="112"/>
      <c r="U380" s="112"/>
      <c r="V380" s="112"/>
      <c r="W380" s="112"/>
      <c r="X380" s="112"/>
      <c r="Y380" s="112"/>
      <c r="Z380" s="112"/>
      <c r="AA380" s="112"/>
      <c r="AB380" s="112"/>
      <c r="AC380" s="112"/>
      <c r="AD380" s="112"/>
      <c r="AE380" s="112"/>
      <c r="AF380" s="112"/>
      <c r="AG380" s="112"/>
      <c r="AH380" s="112"/>
      <c r="AI380" s="112"/>
      <c r="AJ380" s="112"/>
      <c r="AK380" s="112"/>
      <c r="AL380" s="112"/>
      <c r="AM380" s="112"/>
      <c r="AN380" s="112"/>
      <c r="AO380" s="112"/>
      <c r="AP380" s="112"/>
      <c r="AQ380" s="112"/>
      <c r="AR380" s="112"/>
      <c r="AS380" s="112"/>
      <c r="AT380" s="112"/>
      <c r="AU380" s="112"/>
      <c r="AV380" s="112"/>
      <c r="AW380" s="112"/>
      <c r="AX380" s="112"/>
      <c r="AY380" s="112"/>
      <c r="AZ380" s="112"/>
      <c r="BA380" s="112"/>
      <c r="BB380" s="112"/>
      <c r="BC380" s="112"/>
      <c r="BD380" s="112"/>
      <c r="BE380" s="112"/>
      <c r="BF380" s="112"/>
      <c r="BG380" s="112"/>
      <c r="BH380" s="112"/>
      <c r="BI380" s="112"/>
      <c r="BJ380" s="112"/>
      <c r="BK380" s="112"/>
      <c r="BL380" s="112"/>
      <c r="BM380" s="112"/>
      <c r="BN380" s="112"/>
      <c r="BO380" s="112"/>
      <c r="BP380" s="112"/>
      <c r="BQ380" s="112"/>
      <c r="BR380" s="112"/>
      <c r="BS380" s="112"/>
      <c r="BT380" s="112"/>
      <c r="BU380" s="112"/>
      <c r="BV380" s="112"/>
      <c r="BW380" s="112"/>
      <c r="BX380" s="112"/>
      <c r="BY380" s="112"/>
      <c r="BZ380" s="112"/>
      <c r="CA380" s="112"/>
      <c r="CB380" s="112"/>
      <c r="CC380" s="112"/>
      <c r="CD380" s="112"/>
      <c r="CE380" s="112"/>
      <c r="CF380" s="112"/>
      <c r="CG380" s="112"/>
      <c r="CH380" s="112"/>
      <c r="CI380" s="112"/>
      <c r="CJ380" s="112"/>
      <c r="CK380" s="112"/>
      <c r="CL380" s="112"/>
      <c r="CM380" s="112"/>
      <c r="CN380" s="112"/>
      <c r="CO380" s="112"/>
      <c r="CP380" s="112"/>
      <c r="CQ380" s="112"/>
      <c r="CR380" s="112"/>
      <c r="CS380" s="112"/>
      <c r="CT380" s="112"/>
      <c r="CU380" s="112"/>
      <c r="CV380" s="112"/>
      <c r="CW380" s="112"/>
      <c r="CX380" s="112"/>
      <c r="CY380" s="112"/>
      <c r="CZ380" s="112"/>
      <c r="DA380" s="112"/>
      <c r="DB380" s="112"/>
      <c r="DC380" s="112"/>
      <c r="DD380" s="112"/>
      <c r="DE380" s="112"/>
      <c r="DF380" s="112"/>
      <c r="DG380" s="112"/>
      <c r="DH380" s="112"/>
      <c r="DI380" s="112"/>
      <c r="DJ380" s="112"/>
      <c r="DK380" s="112"/>
      <c r="DL380" s="112"/>
      <c r="DM380" s="112"/>
      <c r="DN380" s="112"/>
      <c r="DO380" s="112"/>
      <c r="DP380" s="112"/>
      <c r="DQ380" s="112"/>
      <c r="DR380" s="112"/>
      <c r="DS380" s="112"/>
      <c r="DT380" s="112"/>
      <c r="DU380" s="112"/>
      <c r="DV380" s="112"/>
      <c r="DW380" s="112"/>
      <c r="DX380" s="112"/>
      <c r="DY380" s="112"/>
      <c r="DZ380" s="112"/>
      <c r="EA380" s="112"/>
      <c r="EB380" s="112"/>
      <c r="EC380" s="112"/>
      <c r="ED380" s="112"/>
      <c r="EE380" s="112"/>
      <c r="EF380" s="112"/>
      <c r="EG380" s="112"/>
      <c r="EH380" s="112"/>
      <c r="EI380" s="112"/>
      <c r="EJ380" s="112"/>
      <c r="EK380" s="112"/>
      <c r="EL380" s="112"/>
      <c r="EM380" s="112"/>
      <c r="EN380" s="112"/>
      <c r="EO380" s="112"/>
      <c r="EP380" s="112"/>
      <c r="EQ380" s="112"/>
      <c r="ER380" s="112"/>
      <c r="ES380" s="112"/>
      <c r="ET380" s="112"/>
      <c r="EU380" s="112"/>
      <c r="EV380" s="112"/>
      <c r="EW380" s="112"/>
      <c r="EX380" s="112"/>
      <c r="EY380" s="112"/>
      <c r="EZ380" s="112"/>
      <c r="FA380" s="112"/>
      <c r="FB380" s="112"/>
      <c r="FC380" s="112"/>
      <c r="FD380" s="112"/>
      <c r="FE380" s="112"/>
      <c r="FF380" s="112"/>
      <c r="FG380" s="112"/>
      <c r="FH380" s="112"/>
      <c r="FI380" s="112"/>
      <c r="FJ380" s="112"/>
    </row>
    <row r="381">
      <c r="A381" s="241" t="s">
        <v>641</v>
      </c>
      <c r="B381" s="241">
        <v>562997.0</v>
      </c>
      <c r="C381" s="246" t="s">
        <v>211</v>
      </c>
      <c r="D381" s="242">
        <v>-13.39</v>
      </c>
      <c r="E381" s="242">
        <v>44.07</v>
      </c>
      <c r="F381" s="242">
        <v>5.54</v>
      </c>
      <c r="G381" s="242">
        <v>2.38</v>
      </c>
      <c r="H381" s="242">
        <v>18.516806722689076</v>
      </c>
      <c r="I381" s="325">
        <v>0.197</v>
      </c>
      <c r="J381" s="325">
        <v>1.69</v>
      </c>
      <c r="K381" s="323">
        <v>12.081218274111674</v>
      </c>
      <c r="L381" s="241">
        <v>0.0</v>
      </c>
      <c r="M381" s="243">
        <v>0.746</v>
      </c>
      <c r="N381" s="404"/>
      <c r="O381" s="324"/>
      <c r="P381" s="112"/>
      <c r="Q381" s="112"/>
      <c r="R381" s="112"/>
      <c r="S381" s="112"/>
      <c r="T381" s="112"/>
      <c r="U381" s="112"/>
      <c r="V381" s="112"/>
      <c r="W381" s="112"/>
      <c r="X381" s="112"/>
      <c r="Y381" s="112"/>
      <c r="Z381" s="112"/>
      <c r="AA381" s="112"/>
      <c r="AB381" s="112"/>
      <c r="AC381" s="112"/>
      <c r="AD381" s="112"/>
      <c r="AE381" s="112"/>
      <c r="AF381" s="112"/>
      <c r="AG381" s="112"/>
      <c r="AH381" s="112"/>
      <c r="AI381" s="112"/>
      <c r="AJ381" s="112"/>
      <c r="AK381" s="112"/>
      <c r="AL381" s="112"/>
      <c r="AM381" s="112"/>
      <c r="AN381" s="112"/>
      <c r="AO381" s="112"/>
      <c r="AP381" s="112"/>
      <c r="AQ381" s="112"/>
      <c r="AR381" s="112"/>
      <c r="AS381" s="112"/>
      <c r="AT381" s="112"/>
      <c r="AU381" s="112"/>
      <c r="AV381" s="112"/>
      <c r="AW381" s="112"/>
      <c r="AX381" s="112"/>
      <c r="AY381" s="112"/>
      <c r="AZ381" s="112"/>
      <c r="BA381" s="112"/>
      <c r="BB381" s="112"/>
      <c r="BC381" s="112"/>
      <c r="BD381" s="112"/>
      <c r="BE381" s="112"/>
      <c r="BF381" s="112"/>
      <c r="BG381" s="112"/>
      <c r="BH381" s="112"/>
      <c r="BI381" s="112"/>
      <c r="BJ381" s="112"/>
      <c r="BK381" s="112"/>
      <c r="BL381" s="112"/>
      <c r="BM381" s="112"/>
      <c r="BN381" s="112"/>
      <c r="BO381" s="112"/>
      <c r="BP381" s="112"/>
      <c r="BQ381" s="112"/>
      <c r="BR381" s="112"/>
      <c r="BS381" s="112"/>
      <c r="BT381" s="112"/>
      <c r="BU381" s="112"/>
      <c r="BV381" s="112"/>
      <c r="BW381" s="112"/>
      <c r="BX381" s="112"/>
      <c r="BY381" s="112"/>
      <c r="BZ381" s="112"/>
      <c r="CA381" s="112"/>
      <c r="CB381" s="112"/>
      <c r="CC381" s="112"/>
      <c r="CD381" s="112"/>
      <c r="CE381" s="112"/>
      <c r="CF381" s="112"/>
      <c r="CG381" s="112"/>
      <c r="CH381" s="112"/>
      <c r="CI381" s="112"/>
      <c r="CJ381" s="112"/>
      <c r="CK381" s="112"/>
      <c r="CL381" s="112"/>
      <c r="CM381" s="112"/>
      <c r="CN381" s="112"/>
      <c r="CO381" s="112"/>
      <c r="CP381" s="112"/>
      <c r="CQ381" s="112"/>
      <c r="CR381" s="112"/>
      <c r="CS381" s="112"/>
      <c r="CT381" s="112"/>
      <c r="CU381" s="112"/>
      <c r="CV381" s="112"/>
      <c r="CW381" s="112"/>
      <c r="CX381" s="112"/>
      <c r="CY381" s="112"/>
      <c r="CZ381" s="112"/>
      <c r="DA381" s="112"/>
      <c r="DB381" s="112"/>
      <c r="DC381" s="112"/>
      <c r="DD381" s="112"/>
      <c r="DE381" s="112"/>
      <c r="DF381" s="112"/>
      <c r="DG381" s="112"/>
      <c r="DH381" s="112"/>
      <c r="DI381" s="112"/>
      <c r="DJ381" s="112"/>
      <c r="DK381" s="112"/>
      <c r="DL381" s="112"/>
      <c r="DM381" s="112"/>
      <c r="DN381" s="112"/>
      <c r="DO381" s="112"/>
      <c r="DP381" s="112"/>
      <c r="DQ381" s="112"/>
      <c r="DR381" s="112"/>
      <c r="DS381" s="112"/>
      <c r="DT381" s="112"/>
      <c r="DU381" s="112"/>
      <c r="DV381" s="112"/>
      <c r="DW381" s="112"/>
      <c r="DX381" s="112"/>
      <c r="DY381" s="112"/>
      <c r="DZ381" s="112"/>
      <c r="EA381" s="112"/>
      <c r="EB381" s="112"/>
      <c r="EC381" s="112"/>
      <c r="ED381" s="112"/>
      <c r="EE381" s="112"/>
      <c r="EF381" s="112"/>
      <c r="EG381" s="112"/>
      <c r="EH381" s="112"/>
      <c r="EI381" s="112"/>
      <c r="EJ381" s="112"/>
      <c r="EK381" s="112"/>
      <c r="EL381" s="112"/>
      <c r="EM381" s="112"/>
      <c r="EN381" s="112"/>
      <c r="EO381" s="112"/>
      <c r="EP381" s="112"/>
      <c r="EQ381" s="112"/>
      <c r="ER381" s="112"/>
      <c r="ES381" s="112"/>
      <c r="ET381" s="112"/>
      <c r="EU381" s="112"/>
      <c r="EV381" s="112"/>
      <c r="EW381" s="112"/>
      <c r="EX381" s="112"/>
      <c r="EY381" s="112"/>
      <c r="EZ381" s="112"/>
      <c r="FA381" s="112"/>
      <c r="FB381" s="112"/>
      <c r="FC381" s="112"/>
      <c r="FD381" s="112"/>
      <c r="FE381" s="112"/>
      <c r="FF381" s="112"/>
      <c r="FG381" s="112"/>
      <c r="FH381" s="112"/>
      <c r="FI381" s="112"/>
      <c r="FJ381" s="112"/>
    </row>
    <row r="382">
      <c r="A382" s="241" t="s">
        <v>374</v>
      </c>
      <c r="B382" s="241">
        <v>155149.0</v>
      </c>
      <c r="C382" s="246" t="s">
        <v>211</v>
      </c>
      <c r="D382" s="242">
        <v>-13.51762437</v>
      </c>
      <c r="E382" s="242">
        <v>43.99635596</v>
      </c>
      <c r="F382" s="242">
        <v>6.211142725</v>
      </c>
      <c r="G382" s="242">
        <v>2.365834769</v>
      </c>
      <c r="H382" s="242">
        <v>18.596546359235624</v>
      </c>
      <c r="I382" s="325">
        <v>0.2</v>
      </c>
      <c r="J382" s="325">
        <v>0.99</v>
      </c>
      <c r="K382" s="323">
        <v>11.829173845</v>
      </c>
      <c r="L382" s="241">
        <v>0.0</v>
      </c>
      <c r="M382" s="243">
        <v>1.89732</v>
      </c>
      <c r="N382" s="404"/>
      <c r="O382" s="324"/>
      <c r="P382" s="112"/>
      <c r="Q382" s="112"/>
      <c r="R382" s="112"/>
      <c r="S382" s="112"/>
      <c r="T382" s="112"/>
      <c r="U382" s="112"/>
      <c r="V382" s="112"/>
      <c r="W382" s="112"/>
      <c r="X382" s="112"/>
      <c r="Y382" s="112"/>
      <c r="Z382" s="112"/>
      <c r="AA382" s="112"/>
      <c r="AB382" s="112"/>
      <c r="AC382" s="112"/>
      <c r="AD382" s="112"/>
      <c r="AE382" s="112"/>
      <c r="AF382" s="112"/>
      <c r="AG382" s="112"/>
      <c r="AH382" s="112"/>
      <c r="AI382" s="112"/>
      <c r="AJ382" s="112"/>
      <c r="AK382" s="112"/>
      <c r="AL382" s="112"/>
      <c r="AM382" s="112"/>
      <c r="AN382" s="112"/>
      <c r="AO382" s="112"/>
      <c r="AP382" s="112"/>
      <c r="AQ382" s="112"/>
      <c r="AR382" s="112"/>
      <c r="AS382" s="112"/>
      <c r="AT382" s="112"/>
      <c r="AU382" s="112"/>
      <c r="AV382" s="112"/>
      <c r="AW382" s="112"/>
      <c r="AX382" s="112"/>
      <c r="AY382" s="112"/>
      <c r="AZ382" s="112"/>
      <c r="BA382" s="112"/>
      <c r="BB382" s="112"/>
      <c r="BC382" s="112"/>
      <c r="BD382" s="112"/>
      <c r="BE382" s="112"/>
      <c r="BF382" s="112"/>
      <c r="BG382" s="112"/>
      <c r="BH382" s="112"/>
      <c r="BI382" s="112"/>
      <c r="BJ382" s="112"/>
      <c r="BK382" s="112"/>
      <c r="BL382" s="112"/>
      <c r="BM382" s="112"/>
      <c r="BN382" s="112"/>
      <c r="BO382" s="112"/>
      <c r="BP382" s="112"/>
      <c r="BQ382" s="112"/>
      <c r="BR382" s="112"/>
      <c r="BS382" s="112"/>
      <c r="BT382" s="112"/>
      <c r="BU382" s="112"/>
      <c r="BV382" s="112"/>
      <c r="BW382" s="112"/>
      <c r="BX382" s="112"/>
      <c r="BY382" s="112"/>
      <c r="BZ382" s="112"/>
      <c r="CA382" s="112"/>
      <c r="CB382" s="112"/>
      <c r="CC382" s="112"/>
      <c r="CD382" s="112"/>
      <c r="CE382" s="112"/>
      <c r="CF382" s="112"/>
      <c r="CG382" s="112"/>
      <c r="CH382" s="112"/>
      <c r="CI382" s="112"/>
      <c r="CJ382" s="112"/>
      <c r="CK382" s="112"/>
      <c r="CL382" s="112"/>
      <c r="CM382" s="112"/>
      <c r="CN382" s="112"/>
      <c r="CO382" s="112"/>
      <c r="CP382" s="112"/>
      <c r="CQ382" s="112"/>
      <c r="CR382" s="112"/>
      <c r="CS382" s="112"/>
      <c r="CT382" s="112"/>
      <c r="CU382" s="112"/>
      <c r="CV382" s="112"/>
      <c r="CW382" s="112"/>
      <c r="CX382" s="112"/>
      <c r="CY382" s="112"/>
      <c r="CZ382" s="112"/>
      <c r="DA382" s="112"/>
      <c r="DB382" s="112"/>
      <c r="DC382" s="112"/>
      <c r="DD382" s="112"/>
      <c r="DE382" s="112"/>
      <c r="DF382" s="112"/>
      <c r="DG382" s="112"/>
      <c r="DH382" s="112"/>
      <c r="DI382" s="112"/>
      <c r="DJ382" s="112"/>
      <c r="DK382" s="112"/>
      <c r="DL382" s="112"/>
      <c r="DM382" s="112"/>
      <c r="DN382" s="112"/>
      <c r="DO382" s="112"/>
      <c r="DP382" s="112"/>
      <c r="DQ382" s="112"/>
      <c r="DR382" s="112"/>
      <c r="DS382" s="112"/>
      <c r="DT382" s="112"/>
      <c r="DU382" s="112"/>
      <c r="DV382" s="112"/>
      <c r="DW382" s="112"/>
      <c r="DX382" s="112"/>
      <c r="DY382" s="112"/>
      <c r="DZ382" s="112"/>
      <c r="EA382" s="112"/>
      <c r="EB382" s="112"/>
      <c r="EC382" s="112"/>
      <c r="ED382" s="112"/>
      <c r="EE382" s="112"/>
      <c r="EF382" s="112"/>
      <c r="EG382" s="112"/>
      <c r="EH382" s="112"/>
      <c r="EI382" s="112"/>
      <c r="EJ382" s="112"/>
      <c r="EK382" s="112"/>
      <c r="EL382" s="112"/>
      <c r="EM382" s="112"/>
      <c r="EN382" s="112"/>
      <c r="EO382" s="112"/>
      <c r="EP382" s="112"/>
      <c r="EQ382" s="112"/>
      <c r="ER382" s="112"/>
      <c r="ES382" s="112"/>
      <c r="ET382" s="112"/>
      <c r="EU382" s="112"/>
      <c r="EV382" s="112"/>
      <c r="EW382" s="112"/>
      <c r="EX382" s="112"/>
      <c r="EY382" s="112"/>
      <c r="EZ382" s="112"/>
      <c r="FA382" s="112"/>
      <c r="FB382" s="112"/>
      <c r="FC382" s="112"/>
      <c r="FD382" s="112"/>
      <c r="FE382" s="112"/>
      <c r="FF382" s="112"/>
      <c r="FG382" s="112"/>
      <c r="FH382" s="112"/>
      <c r="FI382" s="112"/>
      <c r="FJ382" s="112"/>
    </row>
    <row r="383">
      <c r="A383" s="241" t="s">
        <v>364</v>
      </c>
      <c r="B383" s="241">
        <v>152966.0</v>
      </c>
      <c r="C383" s="246" t="s">
        <v>211</v>
      </c>
      <c r="D383" s="242">
        <v>-12.65713362</v>
      </c>
      <c r="E383" s="242">
        <v>43.07047898</v>
      </c>
      <c r="F383" s="242">
        <v>6.186743324</v>
      </c>
      <c r="G383" s="242">
        <v>2.193441396</v>
      </c>
      <c r="H383" s="242">
        <v>19.63602905395335</v>
      </c>
      <c r="I383" s="325">
        <v>0.213</v>
      </c>
      <c r="J383" s="325">
        <v>1.17</v>
      </c>
      <c r="K383" s="323">
        <v>10.297846929577464</v>
      </c>
      <c r="L383" s="241">
        <v>1.0</v>
      </c>
      <c r="M383" s="243">
        <v>1.72522</v>
      </c>
      <c r="N383" s="404"/>
      <c r="O383" s="324"/>
      <c r="P383" s="112"/>
      <c r="Q383" s="112"/>
      <c r="R383" s="112"/>
      <c r="S383" s="112"/>
      <c r="T383" s="112"/>
      <c r="U383" s="112"/>
      <c r="V383" s="112"/>
      <c r="W383" s="112"/>
      <c r="X383" s="112"/>
      <c r="Y383" s="112"/>
      <c r="Z383" s="112"/>
      <c r="AA383" s="112"/>
      <c r="AB383" s="112"/>
      <c r="AC383" s="112"/>
      <c r="AD383" s="112"/>
      <c r="AE383" s="112"/>
      <c r="AF383" s="112"/>
      <c r="AG383" s="112"/>
      <c r="AH383" s="112"/>
      <c r="AI383" s="112"/>
      <c r="AJ383" s="112"/>
      <c r="AK383" s="112"/>
      <c r="AL383" s="112"/>
      <c r="AM383" s="112"/>
      <c r="AN383" s="112"/>
      <c r="AO383" s="112"/>
      <c r="AP383" s="112"/>
      <c r="AQ383" s="112"/>
      <c r="AR383" s="112"/>
      <c r="AS383" s="112"/>
      <c r="AT383" s="112"/>
      <c r="AU383" s="112"/>
      <c r="AV383" s="112"/>
      <c r="AW383" s="112"/>
      <c r="AX383" s="112"/>
      <c r="AY383" s="112"/>
      <c r="AZ383" s="112"/>
      <c r="BA383" s="112"/>
      <c r="BB383" s="112"/>
      <c r="BC383" s="112"/>
      <c r="BD383" s="112"/>
      <c r="BE383" s="112"/>
      <c r="BF383" s="112"/>
      <c r="BG383" s="112"/>
      <c r="BH383" s="112"/>
      <c r="BI383" s="112"/>
      <c r="BJ383" s="112"/>
      <c r="BK383" s="112"/>
      <c r="BL383" s="112"/>
      <c r="BM383" s="112"/>
      <c r="BN383" s="112"/>
      <c r="BO383" s="112"/>
      <c r="BP383" s="112"/>
      <c r="BQ383" s="112"/>
      <c r="BR383" s="112"/>
      <c r="BS383" s="112"/>
      <c r="BT383" s="112"/>
      <c r="BU383" s="112"/>
      <c r="BV383" s="112"/>
      <c r="BW383" s="112"/>
      <c r="BX383" s="112"/>
      <c r="BY383" s="112"/>
      <c r="BZ383" s="112"/>
      <c r="CA383" s="112"/>
      <c r="CB383" s="112"/>
      <c r="CC383" s="112"/>
      <c r="CD383" s="112"/>
      <c r="CE383" s="112"/>
      <c r="CF383" s="112"/>
      <c r="CG383" s="112"/>
      <c r="CH383" s="112"/>
      <c r="CI383" s="112"/>
      <c r="CJ383" s="112"/>
      <c r="CK383" s="112"/>
      <c r="CL383" s="112"/>
      <c r="CM383" s="112"/>
      <c r="CN383" s="112"/>
      <c r="CO383" s="112"/>
      <c r="CP383" s="112"/>
      <c r="CQ383" s="112"/>
      <c r="CR383" s="112"/>
      <c r="CS383" s="112"/>
      <c r="CT383" s="112"/>
      <c r="CU383" s="112"/>
      <c r="CV383" s="112"/>
      <c r="CW383" s="112"/>
      <c r="CX383" s="112"/>
      <c r="CY383" s="112"/>
      <c r="CZ383" s="112"/>
      <c r="DA383" s="112"/>
      <c r="DB383" s="112"/>
      <c r="DC383" s="112"/>
      <c r="DD383" s="112"/>
      <c r="DE383" s="112"/>
      <c r="DF383" s="112"/>
      <c r="DG383" s="112"/>
      <c r="DH383" s="112"/>
      <c r="DI383" s="112"/>
      <c r="DJ383" s="112"/>
      <c r="DK383" s="112"/>
      <c r="DL383" s="112"/>
      <c r="DM383" s="112"/>
      <c r="DN383" s="112"/>
      <c r="DO383" s="112"/>
      <c r="DP383" s="112"/>
      <c r="DQ383" s="112"/>
      <c r="DR383" s="112"/>
      <c r="DS383" s="112"/>
      <c r="DT383" s="112"/>
      <c r="DU383" s="112"/>
      <c r="DV383" s="112"/>
      <c r="DW383" s="112"/>
      <c r="DX383" s="112"/>
      <c r="DY383" s="112"/>
      <c r="DZ383" s="112"/>
      <c r="EA383" s="112"/>
      <c r="EB383" s="112"/>
      <c r="EC383" s="112"/>
      <c r="ED383" s="112"/>
      <c r="EE383" s="112"/>
      <c r="EF383" s="112"/>
      <c r="EG383" s="112"/>
      <c r="EH383" s="112"/>
      <c r="EI383" s="112"/>
      <c r="EJ383" s="112"/>
      <c r="EK383" s="112"/>
      <c r="EL383" s="112"/>
      <c r="EM383" s="112"/>
      <c r="EN383" s="112"/>
      <c r="EO383" s="112"/>
      <c r="EP383" s="112"/>
      <c r="EQ383" s="112"/>
      <c r="ER383" s="112"/>
      <c r="ES383" s="112"/>
      <c r="ET383" s="112"/>
      <c r="EU383" s="112"/>
      <c r="EV383" s="112"/>
      <c r="EW383" s="112"/>
      <c r="EX383" s="112"/>
      <c r="EY383" s="112"/>
      <c r="EZ383" s="112"/>
      <c r="FA383" s="112"/>
      <c r="FB383" s="112"/>
      <c r="FC383" s="112"/>
      <c r="FD383" s="112"/>
      <c r="FE383" s="112"/>
      <c r="FF383" s="112"/>
      <c r="FG383" s="112"/>
      <c r="FH383" s="112"/>
      <c r="FI383" s="112"/>
      <c r="FJ383" s="112"/>
    </row>
    <row r="384">
      <c r="A384" s="241" t="s">
        <v>551</v>
      </c>
      <c r="B384" s="241">
        <v>506030.0</v>
      </c>
      <c r="C384" s="246" t="s">
        <v>211</v>
      </c>
      <c r="D384" s="242">
        <v>-13.42</v>
      </c>
      <c r="E384" s="242">
        <v>44.86</v>
      </c>
      <c r="F384" s="242">
        <v>5.53</v>
      </c>
      <c r="G384" s="242">
        <v>2.56</v>
      </c>
      <c r="H384" s="242">
        <v>17.5234375</v>
      </c>
      <c r="I384" s="325">
        <v>0.268</v>
      </c>
      <c r="J384" s="325">
        <v>1.7</v>
      </c>
      <c r="K384" s="323">
        <v>9.552238805970148</v>
      </c>
      <c r="L384" s="241">
        <v>3.0</v>
      </c>
      <c r="M384" s="243">
        <v>1.3855</v>
      </c>
      <c r="N384" s="404"/>
      <c r="O384" s="324"/>
      <c r="P384" s="112"/>
      <c r="Q384" s="112"/>
      <c r="R384" s="112"/>
      <c r="S384" s="112"/>
      <c r="T384" s="112"/>
      <c r="U384" s="112"/>
      <c r="V384" s="112"/>
      <c r="W384" s="112"/>
      <c r="X384" s="112"/>
      <c r="Y384" s="112"/>
      <c r="Z384" s="112"/>
      <c r="AA384" s="112"/>
      <c r="AB384" s="112"/>
      <c r="AC384" s="112"/>
      <c r="AD384" s="112"/>
      <c r="AE384" s="112"/>
      <c r="AF384" s="112"/>
      <c r="AG384" s="112"/>
      <c r="AH384" s="112"/>
      <c r="AI384" s="112"/>
      <c r="AJ384" s="112"/>
      <c r="AK384" s="112"/>
      <c r="AL384" s="112"/>
      <c r="AM384" s="112"/>
      <c r="AN384" s="112"/>
      <c r="AO384" s="112"/>
      <c r="AP384" s="112"/>
      <c r="AQ384" s="112"/>
      <c r="AR384" s="112"/>
      <c r="AS384" s="112"/>
      <c r="AT384" s="112"/>
      <c r="AU384" s="112"/>
      <c r="AV384" s="112"/>
      <c r="AW384" s="112"/>
      <c r="AX384" s="112"/>
      <c r="AY384" s="112"/>
      <c r="AZ384" s="112"/>
      <c r="BA384" s="112"/>
      <c r="BB384" s="112"/>
      <c r="BC384" s="112"/>
      <c r="BD384" s="112"/>
      <c r="BE384" s="112"/>
      <c r="BF384" s="112"/>
      <c r="BG384" s="112"/>
      <c r="BH384" s="112"/>
      <c r="BI384" s="112"/>
      <c r="BJ384" s="112"/>
      <c r="BK384" s="112"/>
      <c r="BL384" s="112"/>
      <c r="BM384" s="112"/>
      <c r="BN384" s="112"/>
      <c r="BO384" s="112"/>
      <c r="BP384" s="112"/>
      <c r="BQ384" s="112"/>
      <c r="BR384" s="112"/>
      <c r="BS384" s="112"/>
      <c r="BT384" s="112"/>
      <c r="BU384" s="112"/>
      <c r="BV384" s="112"/>
      <c r="BW384" s="112"/>
      <c r="BX384" s="112"/>
      <c r="BY384" s="112"/>
      <c r="BZ384" s="112"/>
      <c r="CA384" s="112"/>
      <c r="CB384" s="112"/>
      <c r="CC384" s="112"/>
      <c r="CD384" s="112"/>
      <c r="CE384" s="112"/>
      <c r="CF384" s="112"/>
      <c r="CG384" s="112"/>
      <c r="CH384" s="112"/>
      <c r="CI384" s="112"/>
      <c r="CJ384" s="112"/>
      <c r="CK384" s="112"/>
      <c r="CL384" s="112"/>
      <c r="CM384" s="112"/>
      <c r="CN384" s="112"/>
      <c r="CO384" s="112"/>
      <c r="CP384" s="112"/>
      <c r="CQ384" s="112"/>
      <c r="CR384" s="112"/>
      <c r="CS384" s="112"/>
      <c r="CT384" s="112"/>
      <c r="CU384" s="112"/>
      <c r="CV384" s="112"/>
      <c r="CW384" s="112"/>
      <c r="CX384" s="112"/>
      <c r="CY384" s="112"/>
      <c r="CZ384" s="112"/>
      <c r="DA384" s="112"/>
      <c r="DB384" s="112"/>
      <c r="DC384" s="112"/>
      <c r="DD384" s="112"/>
      <c r="DE384" s="112"/>
      <c r="DF384" s="112"/>
      <c r="DG384" s="112"/>
      <c r="DH384" s="112"/>
      <c r="DI384" s="112"/>
      <c r="DJ384" s="112"/>
      <c r="DK384" s="112"/>
      <c r="DL384" s="112"/>
      <c r="DM384" s="112"/>
      <c r="DN384" s="112"/>
      <c r="DO384" s="112"/>
      <c r="DP384" s="112"/>
      <c r="DQ384" s="112"/>
      <c r="DR384" s="112"/>
      <c r="DS384" s="112"/>
      <c r="DT384" s="112"/>
      <c r="DU384" s="112"/>
      <c r="DV384" s="112"/>
      <c r="DW384" s="112"/>
      <c r="DX384" s="112"/>
      <c r="DY384" s="112"/>
      <c r="DZ384" s="112"/>
      <c r="EA384" s="112"/>
      <c r="EB384" s="112"/>
      <c r="EC384" s="112"/>
      <c r="ED384" s="112"/>
      <c r="EE384" s="112"/>
      <c r="EF384" s="112"/>
      <c r="EG384" s="112"/>
      <c r="EH384" s="112"/>
      <c r="EI384" s="112"/>
      <c r="EJ384" s="112"/>
      <c r="EK384" s="112"/>
      <c r="EL384" s="112"/>
      <c r="EM384" s="112"/>
      <c r="EN384" s="112"/>
      <c r="EO384" s="112"/>
      <c r="EP384" s="112"/>
      <c r="EQ384" s="112"/>
      <c r="ER384" s="112"/>
      <c r="ES384" s="112"/>
      <c r="ET384" s="112"/>
      <c r="EU384" s="112"/>
      <c r="EV384" s="112"/>
      <c r="EW384" s="112"/>
      <c r="EX384" s="112"/>
      <c r="EY384" s="112"/>
      <c r="EZ384" s="112"/>
      <c r="FA384" s="112"/>
      <c r="FB384" s="112"/>
      <c r="FC384" s="112"/>
      <c r="FD384" s="112"/>
      <c r="FE384" s="112"/>
      <c r="FF384" s="112"/>
      <c r="FG384" s="112"/>
      <c r="FH384" s="112"/>
      <c r="FI384" s="112"/>
      <c r="FJ384" s="112"/>
    </row>
    <row r="385">
      <c r="A385" s="241" t="s">
        <v>601</v>
      </c>
      <c r="B385" s="241">
        <v>535793.0</v>
      </c>
      <c r="C385" s="246" t="s">
        <v>211</v>
      </c>
      <c r="D385" s="242">
        <v>-14.10105009</v>
      </c>
      <c r="E385" s="242">
        <v>42.49745716</v>
      </c>
      <c r="F385" s="242">
        <v>6.122710731</v>
      </c>
      <c r="G385" s="242">
        <v>2.154456209</v>
      </c>
      <c r="H385" s="242">
        <v>19.725375239687686</v>
      </c>
      <c r="I385" s="325">
        <v>0.217</v>
      </c>
      <c r="J385" s="325">
        <v>0.83</v>
      </c>
      <c r="K385" s="323">
        <v>9.928369626728111</v>
      </c>
      <c r="L385" s="241">
        <v>1.0</v>
      </c>
      <c r="M385" s="243">
        <v>0.75482</v>
      </c>
      <c r="N385" s="404"/>
      <c r="O385" s="324"/>
      <c r="P385" s="112"/>
      <c r="Q385" s="112"/>
      <c r="R385" s="112"/>
      <c r="S385" s="112"/>
      <c r="T385" s="112"/>
      <c r="U385" s="112"/>
      <c r="V385" s="112"/>
      <c r="W385" s="112"/>
      <c r="X385" s="112"/>
      <c r="Y385" s="112"/>
      <c r="Z385" s="112"/>
      <c r="AA385" s="112"/>
      <c r="AB385" s="112"/>
      <c r="AC385" s="112"/>
      <c r="AD385" s="112"/>
      <c r="AE385" s="112"/>
      <c r="AF385" s="112"/>
      <c r="AG385" s="112"/>
      <c r="AH385" s="112"/>
      <c r="AI385" s="112"/>
      <c r="AJ385" s="112"/>
      <c r="AK385" s="112"/>
      <c r="AL385" s="112"/>
      <c r="AM385" s="112"/>
      <c r="AN385" s="112"/>
      <c r="AO385" s="112"/>
      <c r="AP385" s="112"/>
      <c r="AQ385" s="112"/>
      <c r="AR385" s="112"/>
      <c r="AS385" s="112"/>
      <c r="AT385" s="112"/>
      <c r="AU385" s="112"/>
      <c r="AV385" s="112"/>
      <c r="AW385" s="112"/>
      <c r="AX385" s="112"/>
      <c r="AY385" s="112"/>
      <c r="AZ385" s="112"/>
      <c r="BA385" s="112"/>
      <c r="BB385" s="112"/>
      <c r="BC385" s="112"/>
      <c r="BD385" s="112"/>
      <c r="BE385" s="112"/>
      <c r="BF385" s="112"/>
      <c r="BG385" s="112"/>
      <c r="BH385" s="112"/>
      <c r="BI385" s="112"/>
      <c r="BJ385" s="112"/>
      <c r="BK385" s="112"/>
      <c r="BL385" s="112"/>
      <c r="BM385" s="112"/>
      <c r="BN385" s="112"/>
      <c r="BO385" s="112"/>
      <c r="BP385" s="112"/>
      <c r="BQ385" s="112"/>
      <c r="BR385" s="112"/>
      <c r="BS385" s="112"/>
      <c r="BT385" s="112"/>
      <c r="BU385" s="112"/>
      <c r="BV385" s="112"/>
      <c r="BW385" s="112"/>
      <c r="BX385" s="112"/>
      <c r="BY385" s="112"/>
      <c r="BZ385" s="112"/>
      <c r="CA385" s="112"/>
      <c r="CB385" s="112"/>
      <c r="CC385" s="112"/>
      <c r="CD385" s="112"/>
      <c r="CE385" s="112"/>
      <c r="CF385" s="112"/>
      <c r="CG385" s="112"/>
      <c r="CH385" s="112"/>
      <c r="CI385" s="112"/>
      <c r="CJ385" s="112"/>
      <c r="CK385" s="112"/>
      <c r="CL385" s="112"/>
      <c r="CM385" s="112"/>
      <c r="CN385" s="112"/>
      <c r="CO385" s="112"/>
      <c r="CP385" s="112"/>
      <c r="CQ385" s="112"/>
      <c r="CR385" s="112"/>
      <c r="CS385" s="112"/>
      <c r="CT385" s="112"/>
      <c r="CU385" s="112"/>
      <c r="CV385" s="112"/>
      <c r="CW385" s="112"/>
      <c r="CX385" s="112"/>
      <c r="CY385" s="112"/>
      <c r="CZ385" s="112"/>
      <c r="DA385" s="112"/>
      <c r="DB385" s="112"/>
      <c r="DC385" s="112"/>
      <c r="DD385" s="112"/>
      <c r="DE385" s="112"/>
      <c r="DF385" s="112"/>
      <c r="DG385" s="112"/>
      <c r="DH385" s="112"/>
      <c r="DI385" s="112"/>
      <c r="DJ385" s="112"/>
      <c r="DK385" s="112"/>
      <c r="DL385" s="112"/>
      <c r="DM385" s="112"/>
      <c r="DN385" s="112"/>
      <c r="DO385" s="112"/>
      <c r="DP385" s="112"/>
      <c r="DQ385" s="112"/>
      <c r="DR385" s="112"/>
      <c r="DS385" s="112"/>
      <c r="DT385" s="112"/>
      <c r="DU385" s="112"/>
      <c r="DV385" s="112"/>
      <c r="DW385" s="112"/>
      <c r="DX385" s="112"/>
      <c r="DY385" s="112"/>
      <c r="DZ385" s="112"/>
      <c r="EA385" s="112"/>
      <c r="EB385" s="112"/>
      <c r="EC385" s="112"/>
      <c r="ED385" s="112"/>
      <c r="EE385" s="112"/>
      <c r="EF385" s="112"/>
      <c r="EG385" s="112"/>
      <c r="EH385" s="112"/>
      <c r="EI385" s="112"/>
      <c r="EJ385" s="112"/>
      <c r="EK385" s="112"/>
      <c r="EL385" s="112"/>
      <c r="EM385" s="112"/>
      <c r="EN385" s="112"/>
      <c r="EO385" s="112"/>
      <c r="EP385" s="112"/>
      <c r="EQ385" s="112"/>
      <c r="ER385" s="112"/>
      <c r="ES385" s="112"/>
      <c r="ET385" s="112"/>
      <c r="EU385" s="112"/>
      <c r="EV385" s="112"/>
      <c r="EW385" s="112"/>
      <c r="EX385" s="112"/>
      <c r="EY385" s="112"/>
      <c r="EZ385" s="112"/>
      <c r="FA385" s="112"/>
      <c r="FB385" s="112"/>
      <c r="FC385" s="112"/>
      <c r="FD385" s="112"/>
      <c r="FE385" s="112"/>
      <c r="FF385" s="112"/>
      <c r="FG385" s="112"/>
      <c r="FH385" s="112"/>
      <c r="FI385" s="112"/>
      <c r="FJ385" s="112"/>
    </row>
    <row r="386">
      <c r="A386" s="241" t="s">
        <v>471</v>
      </c>
      <c r="B386" s="241">
        <v>300117.0</v>
      </c>
      <c r="C386" s="246" t="s">
        <v>211</v>
      </c>
      <c r="D386" s="242"/>
      <c r="E386" s="242"/>
      <c r="F386" s="242"/>
      <c r="G386" s="242"/>
      <c r="H386" s="242"/>
      <c r="I386" s="44"/>
      <c r="J386" s="44"/>
      <c r="K386" s="323"/>
      <c r="L386" s="241" t="s">
        <v>722</v>
      </c>
      <c r="M386" s="242" t="s">
        <v>722</v>
      </c>
      <c r="N386" s="402" t="s">
        <v>723</v>
      </c>
      <c r="O386" s="324"/>
      <c r="P386" s="112"/>
      <c r="Q386" s="112"/>
      <c r="R386" s="112"/>
      <c r="S386" s="112"/>
      <c r="T386" s="112"/>
      <c r="U386" s="112"/>
      <c r="V386" s="112"/>
      <c r="W386" s="112"/>
      <c r="X386" s="112"/>
      <c r="Y386" s="112"/>
      <c r="Z386" s="112"/>
      <c r="AA386" s="112"/>
      <c r="AB386" s="112"/>
      <c r="AC386" s="112"/>
      <c r="AD386" s="112"/>
      <c r="AE386" s="112"/>
      <c r="AF386" s="112"/>
      <c r="AG386" s="112"/>
      <c r="AH386" s="112"/>
      <c r="AI386" s="112"/>
      <c r="AJ386" s="112"/>
      <c r="AK386" s="112"/>
      <c r="AL386" s="112"/>
      <c r="AM386" s="112"/>
      <c r="AN386" s="112"/>
      <c r="AO386" s="112"/>
      <c r="AP386" s="112"/>
      <c r="AQ386" s="112"/>
      <c r="AR386" s="112"/>
      <c r="AS386" s="112"/>
      <c r="AT386" s="112"/>
      <c r="AU386" s="112"/>
      <c r="AV386" s="112"/>
      <c r="AW386" s="112"/>
      <c r="AX386" s="112"/>
      <c r="AY386" s="112"/>
      <c r="AZ386" s="112"/>
      <c r="BA386" s="112"/>
      <c r="BB386" s="112"/>
      <c r="BC386" s="112"/>
      <c r="BD386" s="112"/>
      <c r="BE386" s="112"/>
      <c r="BF386" s="112"/>
      <c r="BG386" s="112"/>
      <c r="BH386" s="112"/>
      <c r="BI386" s="112"/>
      <c r="BJ386" s="112"/>
      <c r="BK386" s="112"/>
      <c r="BL386" s="112"/>
      <c r="BM386" s="112"/>
      <c r="BN386" s="112"/>
      <c r="BO386" s="112"/>
      <c r="BP386" s="112"/>
      <c r="BQ386" s="112"/>
      <c r="BR386" s="112"/>
      <c r="BS386" s="112"/>
      <c r="BT386" s="112"/>
      <c r="BU386" s="112"/>
      <c r="BV386" s="112"/>
      <c r="BW386" s="112"/>
      <c r="BX386" s="112"/>
      <c r="BY386" s="112"/>
      <c r="BZ386" s="112"/>
      <c r="CA386" s="112"/>
      <c r="CB386" s="112"/>
      <c r="CC386" s="112"/>
      <c r="CD386" s="112"/>
      <c r="CE386" s="112"/>
      <c r="CF386" s="112"/>
      <c r="CG386" s="112"/>
      <c r="CH386" s="112"/>
      <c r="CI386" s="112"/>
      <c r="CJ386" s="112"/>
      <c r="CK386" s="112"/>
      <c r="CL386" s="112"/>
      <c r="CM386" s="112"/>
      <c r="CN386" s="112"/>
      <c r="CO386" s="112"/>
      <c r="CP386" s="112"/>
      <c r="CQ386" s="112"/>
      <c r="CR386" s="112"/>
      <c r="CS386" s="112"/>
      <c r="CT386" s="112"/>
      <c r="CU386" s="112"/>
      <c r="CV386" s="112"/>
      <c r="CW386" s="112"/>
      <c r="CX386" s="112"/>
      <c r="CY386" s="112"/>
      <c r="CZ386" s="112"/>
      <c r="DA386" s="112"/>
      <c r="DB386" s="112"/>
      <c r="DC386" s="112"/>
      <c r="DD386" s="112"/>
      <c r="DE386" s="112"/>
      <c r="DF386" s="112"/>
      <c r="DG386" s="112"/>
      <c r="DH386" s="112"/>
      <c r="DI386" s="112"/>
      <c r="DJ386" s="112"/>
      <c r="DK386" s="112"/>
      <c r="DL386" s="112"/>
      <c r="DM386" s="112"/>
      <c r="DN386" s="112"/>
      <c r="DO386" s="112"/>
      <c r="DP386" s="112"/>
      <c r="DQ386" s="112"/>
      <c r="DR386" s="112"/>
      <c r="DS386" s="112"/>
      <c r="DT386" s="112"/>
      <c r="DU386" s="112"/>
      <c r="DV386" s="112"/>
      <c r="DW386" s="112"/>
      <c r="DX386" s="112"/>
      <c r="DY386" s="112"/>
      <c r="DZ386" s="112"/>
      <c r="EA386" s="112"/>
      <c r="EB386" s="112"/>
      <c r="EC386" s="112"/>
      <c r="ED386" s="112"/>
      <c r="EE386" s="112"/>
      <c r="EF386" s="112"/>
      <c r="EG386" s="112"/>
      <c r="EH386" s="112"/>
      <c r="EI386" s="112"/>
      <c r="EJ386" s="112"/>
      <c r="EK386" s="112"/>
      <c r="EL386" s="112"/>
      <c r="EM386" s="112"/>
      <c r="EN386" s="112"/>
      <c r="EO386" s="112"/>
      <c r="EP386" s="112"/>
      <c r="EQ386" s="112"/>
      <c r="ER386" s="112"/>
      <c r="ES386" s="112"/>
      <c r="ET386" s="112"/>
      <c r="EU386" s="112"/>
      <c r="EV386" s="112"/>
      <c r="EW386" s="112"/>
      <c r="EX386" s="112"/>
      <c r="EY386" s="112"/>
      <c r="EZ386" s="112"/>
      <c r="FA386" s="112"/>
      <c r="FB386" s="112"/>
      <c r="FC386" s="112"/>
      <c r="FD386" s="112"/>
      <c r="FE386" s="112"/>
      <c r="FF386" s="112"/>
      <c r="FG386" s="112"/>
      <c r="FH386" s="112"/>
      <c r="FI386" s="112"/>
      <c r="FJ386" s="112"/>
    </row>
    <row r="387">
      <c r="A387" s="241" t="s">
        <v>710</v>
      </c>
      <c r="B387" s="241">
        <v>92270.0</v>
      </c>
      <c r="C387" s="246" t="s">
        <v>211</v>
      </c>
      <c r="D387" s="242">
        <v>-14.14673128</v>
      </c>
      <c r="E387" s="242">
        <v>39.41288411</v>
      </c>
      <c r="F387" s="242">
        <v>3.782627044</v>
      </c>
      <c r="G387" s="242">
        <v>1.882009058</v>
      </c>
      <c r="H387" s="242">
        <v>20.941920519704535</v>
      </c>
      <c r="I387" s="325">
        <v>0.325</v>
      </c>
      <c r="J387" s="325">
        <v>0.89</v>
      </c>
      <c r="K387" s="323">
        <v>5.790797101538462</v>
      </c>
      <c r="L387" s="241">
        <v>5.0</v>
      </c>
      <c r="M387" s="243">
        <v>1.1972399999999999</v>
      </c>
      <c r="N387" s="404"/>
      <c r="O387" s="251" t="s">
        <v>951</v>
      </c>
      <c r="P387" s="112"/>
      <c r="Q387" s="112"/>
      <c r="R387" s="112"/>
      <c r="S387" s="112"/>
      <c r="T387" s="112"/>
      <c r="U387" s="112"/>
      <c r="V387" s="112"/>
      <c r="W387" s="112"/>
      <c r="X387" s="112"/>
      <c r="Y387" s="112"/>
      <c r="Z387" s="112"/>
      <c r="AA387" s="112"/>
      <c r="AB387" s="112"/>
      <c r="AC387" s="112"/>
      <c r="AD387" s="112"/>
      <c r="AE387" s="112"/>
      <c r="AF387" s="112"/>
      <c r="AG387" s="112"/>
      <c r="AH387" s="112"/>
      <c r="AI387" s="112"/>
      <c r="AJ387" s="112"/>
      <c r="AK387" s="112"/>
      <c r="AL387" s="112"/>
      <c r="AM387" s="112"/>
      <c r="AN387" s="112"/>
      <c r="AO387" s="112"/>
      <c r="AP387" s="112"/>
      <c r="AQ387" s="112"/>
      <c r="AR387" s="112"/>
      <c r="AS387" s="112"/>
      <c r="AT387" s="112"/>
      <c r="AU387" s="112"/>
      <c r="AV387" s="112"/>
      <c r="AW387" s="112"/>
      <c r="AX387" s="112"/>
      <c r="AY387" s="112"/>
      <c r="AZ387" s="112"/>
      <c r="BA387" s="112"/>
      <c r="BB387" s="112"/>
      <c r="BC387" s="112"/>
      <c r="BD387" s="112"/>
      <c r="BE387" s="112"/>
      <c r="BF387" s="112"/>
      <c r="BG387" s="112"/>
      <c r="BH387" s="112"/>
      <c r="BI387" s="112"/>
      <c r="BJ387" s="112"/>
      <c r="BK387" s="112"/>
      <c r="BL387" s="112"/>
      <c r="BM387" s="112"/>
      <c r="BN387" s="112"/>
      <c r="BO387" s="112"/>
      <c r="BP387" s="112"/>
      <c r="BQ387" s="112"/>
      <c r="BR387" s="112"/>
      <c r="BS387" s="112"/>
      <c r="BT387" s="112"/>
      <c r="BU387" s="112"/>
      <c r="BV387" s="112"/>
      <c r="BW387" s="112"/>
      <c r="BX387" s="112"/>
      <c r="BY387" s="112"/>
      <c r="BZ387" s="112"/>
      <c r="CA387" s="112"/>
      <c r="CB387" s="112"/>
      <c r="CC387" s="112"/>
      <c r="CD387" s="112"/>
      <c r="CE387" s="112"/>
      <c r="CF387" s="112"/>
      <c r="CG387" s="112"/>
      <c r="CH387" s="112"/>
      <c r="CI387" s="112"/>
      <c r="CJ387" s="112"/>
      <c r="CK387" s="112"/>
      <c r="CL387" s="112"/>
      <c r="CM387" s="112"/>
      <c r="CN387" s="112"/>
      <c r="CO387" s="112"/>
      <c r="CP387" s="112"/>
      <c r="CQ387" s="112"/>
      <c r="CR387" s="112"/>
      <c r="CS387" s="112"/>
      <c r="CT387" s="112"/>
      <c r="CU387" s="112"/>
      <c r="CV387" s="112"/>
      <c r="CW387" s="112"/>
      <c r="CX387" s="112"/>
      <c r="CY387" s="112"/>
      <c r="CZ387" s="112"/>
      <c r="DA387" s="112"/>
      <c r="DB387" s="112"/>
      <c r="DC387" s="112"/>
      <c r="DD387" s="112"/>
      <c r="DE387" s="112"/>
      <c r="DF387" s="112"/>
      <c r="DG387" s="112"/>
      <c r="DH387" s="112"/>
      <c r="DI387" s="112"/>
      <c r="DJ387" s="112"/>
      <c r="DK387" s="112"/>
      <c r="DL387" s="112"/>
      <c r="DM387" s="112"/>
      <c r="DN387" s="112"/>
      <c r="DO387" s="112"/>
      <c r="DP387" s="112"/>
      <c r="DQ387" s="112"/>
      <c r="DR387" s="112"/>
      <c r="DS387" s="112"/>
      <c r="DT387" s="112"/>
      <c r="DU387" s="112"/>
      <c r="DV387" s="112"/>
      <c r="DW387" s="112"/>
      <c r="DX387" s="112"/>
      <c r="DY387" s="112"/>
      <c r="DZ387" s="112"/>
      <c r="EA387" s="112"/>
      <c r="EB387" s="112"/>
      <c r="EC387" s="112"/>
      <c r="ED387" s="112"/>
      <c r="EE387" s="112"/>
      <c r="EF387" s="112"/>
      <c r="EG387" s="112"/>
      <c r="EH387" s="112"/>
      <c r="EI387" s="112"/>
      <c r="EJ387" s="112"/>
      <c r="EK387" s="112"/>
      <c r="EL387" s="112"/>
      <c r="EM387" s="112"/>
      <c r="EN387" s="112"/>
      <c r="EO387" s="112"/>
      <c r="EP387" s="112"/>
      <c r="EQ387" s="112"/>
      <c r="ER387" s="112"/>
      <c r="ES387" s="112"/>
      <c r="ET387" s="112"/>
      <c r="EU387" s="112"/>
      <c r="EV387" s="112"/>
      <c r="EW387" s="112"/>
      <c r="EX387" s="112"/>
      <c r="EY387" s="112"/>
      <c r="EZ387" s="112"/>
      <c r="FA387" s="112"/>
      <c r="FB387" s="112"/>
      <c r="FC387" s="112"/>
      <c r="FD387" s="112"/>
      <c r="FE387" s="112"/>
      <c r="FF387" s="112"/>
      <c r="FG387" s="112"/>
      <c r="FH387" s="112"/>
      <c r="FI387" s="112"/>
      <c r="FJ387" s="112"/>
    </row>
    <row r="388">
      <c r="A388" s="241" t="s">
        <v>571</v>
      </c>
      <c r="B388" s="241">
        <v>514456.0</v>
      </c>
      <c r="C388" s="246" t="s">
        <v>211</v>
      </c>
      <c r="D388" s="242">
        <v>-13.82688582</v>
      </c>
      <c r="E388" s="242">
        <v>41.7538237</v>
      </c>
      <c r="F388" s="242">
        <v>4.731651709</v>
      </c>
      <c r="G388" s="242">
        <v>2.224484511</v>
      </c>
      <c r="H388" s="242">
        <v>18.770112128688137</v>
      </c>
      <c r="I388" s="325">
        <v>0.272</v>
      </c>
      <c r="J388" s="325">
        <v>1.32</v>
      </c>
      <c r="K388" s="323">
        <v>8.17825187867647</v>
      </c>
      <c r="L388" s="241">
        <v>0.0</v>
      </c>
      <c r="M388" s="243">
        <v>0.8553</v>
      </c>
      <c r="N388" s="404"/>
      <c r="O388" s="324"/>
      <c r="P388" s="112"/>
      <c r="Q388" s="112"/>
      <c r="R388" s="112"/>
      <c r="S388" s="112"/>
      <c r="T388" s="112"/>
      <c r="U388" s="112"/>
      <c r="V388" s="112"/>
      <c r="W388" s="112"/>
      <c r="X388" s="112"/>
      <c r="Y388" s="112"/>
      <c r="Z388" s="112"/>
      <c r="AA388" s="112"/>
      <c r="AB388" s="112"/>
      <c r="AC388" s="112"/>
      <c r="AD388" s="112"/>
      <c r="AE388" s="112"/>
      <c r="AF388" s="112"/>
      <c r="AG388" s="112"/>
      <c r="AH388" s="112"/>
      <c r="AI388" s="112"/>
      <c r="AJ388" s="112"/>
      <c r="AK388" s="112"/>
      <c r="AL388" s="112"/>
      <c r="AM388" s="112"/>
      <c r="AN388" s="112"/>
      <c r="AO388" s="112"/>
      <c r="AP388" s="112"/>
      <c r="AQ388" s="112"/>
      <c r="AR388" s="112"/>
      <c r="AS388" s="112"/>
      <c r="AT388" s="112"/>
      <c r="AU388" s="112"/>
      <c r="AV388" s="112"/>
      <c r="AW388" s="112"/>
      <c r="AX388" s="112"/>
      <c r="AY388" s="112"/>
      <c r="AZ388" s="112"/>
      <c r="BA388" s="112"/>
      <c r="BB388" s="112"/>
      <c r="BC388" s="112"/>
      <c r="BD388" s="112"/>
      <c r="BE388" s="112"/>
      <c r="BF388" s="112"/>
      <c r="BG388" s="112"/>
      <c r="BH388" s="112"/>
      <c r="BI388" s="112"/>
      <c r="BJ388" s="112"/>
      <c r="BK388" s="112"/>
      <c r="BL388" s="112"/>
      <c r="BM388" s="112"/>
      <c r="BN388" s="112"/>
      <c r="BO388" s="112"/>
      <c r="BP388" s="112"/>
      <c r="BQ388" s="112"/>
      <c r="BR388" s="112"/>
      <c r="BS388" s="112"/>
      <c r="BT388" s="112"/>
      <c r="BU388" s="112"/>
      <c r="BV388" s="112"/>
      <c r="BW388" s="112"/>
      <c r="BX388" s="112"/>
      <c r="BY388" s="112"/>
      <c r="BZ388" s="112"/>
      <c r="CA388" s="112"/>
      <c r="CB388" s="112"/>
      <c r="CC388" s="112"/>
      <c r="CD388" s="112"/>
      <c r="CE388" s="112"/>
      <c r="CF388" s="112"/>
      <c r="CG388" s="112"/>
      <c r="CH388" s="112"/>
      <c r="CI388" s="112"/>
      <c r="CJ388" s="112"/>
      <c r="CK388" s="112"/>
      <c r="CL388" s="112"/>
      <c r="CM388" s="112"/>
      <c r="CN388" s="112"/>
      <c r="CO388" s="112"/>
      <c r="CP388" s="112"/>
      <c r="CQ388" s="112"/>
      <c r="CR388" s="112"/>
      <c r="CS388" s="112"/>
      <c r="CT388" s="112"/>
      <c r="CU388" s="112"/>
      <c r="CV388" s="112"/>
      <c r="CW388" s="112"/>
      <c r="CX388" s="112"/>
      <c r="CY388" s="112"/>
      <c r="CZ388" s="112"/>
      <c r="DA388" s="112"/>
      <c r="DB388" s="112"/>
      <c r="DC388" s="112"/>
      <c r="DD388" s="112"/>
      <c r="DE388" s="112"/>
      <c r="DF388" s="112"/>
      <c r="DG388" s="112"/>
      <c r="DH388" s="112"/>
      <c r="DI388" s="112"/>
      <c r="DJ388" s="112"/>
      <c r="DK388" s="112"/>
      <c r="DL388" s="112"/>
      <c r="DM388" s="112"/>
      <c r="DN388" s="112"/>
      <c r="DO388" s="112"/>
      <c r="DP388" s="112"/>
      <c r="DQ388" s="112"/>
      <c r="DR388" s="112"/>
      <c r="DS388" s="112"/>
      <c r="DT388" s="112"/>
      <c r="DU388" s="112"/>
      <c r="DV388" s="112"/>
      <c r="DW388" s="112"/>
      <c r="DX388" s="112"/>
      <c r="DY388" s="112"/>
      <c r="DZ388" s="112"/>
      <c r="EA388" s="112"/>
      <c r="EB388" s="112"/>
      <c r="EC388" s="112"/>
      <c r="ED388" s="112"/>
      <c r="EE388" s="112"/>
      <c r="EF388" s="112"/>
      <c r="EG388" s="112"/>
      <c r="EH388" s="112"/>
      <c r="EI388" s="112"/>
      <c r="EJ388" s="112"/>
      <c r="EK388" s="112"/>
      <c r="EL388" s="112"/>
      <c r="EM388" s="112"/>
      <c r="EN388" s="112"/>
      <c r="EO388" s="112"/>
      <c r="EP388" s="112"/>
      <c r="EQ388" s="112"/>
      <c r="ER388" s="112"/>
      <c r="ES388" s="112"/>
      <c r="ET388" s="112"/>
      <c r="EU388" s="112"/>
      <c r="EV388" s="112"/>
      <c r="EW388" s="112"/>
      <c r="EX388" s="112"/>
      <c r="EY388" s="112"/>
      <c r="EZ388" s="112"/>
      <c r="FA388" s="112"/>
      <c r="FB388" s="112"/>
      <c r="FC388" s="112"/>
      <c r="FD388" s="112"/>
      <c r="FE388" s="112"/>
      <c r="FF388" s="112"/>
      <c r="FG388" s="112"/>
      <c r="FH388" s="112"/>
      <c r="FI388" s="112"/>
      <c r="FJ388" s="112"/>
    </row>
    <row r="389">
      <c r="A389" s="241" t="s">
        <v>651</v>
      </c>
      <c r="B389" s="241">
        <v>563006.0</v>
      </c>
      <c r="C389" s="246" t="s">
        <v>211</v>
      </c>
      <c r="D389" s="242">
        <v>-14.18438285</v>
      </c>
      <c r="E389" s="242">
        <v>40.22551192</v>
      </c>
      <c r="F389" s="242">
        <v>4.732053526</v>
      </c>
      <c r="G389" s="242">
        <v>2.413891906</v>
      </c>
      <c r="H389" s="242">
        <v>16.66417283226932</v>
      </c>
      <c r="I389" s="325">
        <v>0.227</v>
      </c>
      <c r="J389" s="325">
        <v>1.0</v>
      </c>
      <c r="K389" s="323">
        <v>10.633885048458149</v>
      </c>
      <c r="L389" s="241">
        <v>0.0</v>
      </c>
      <c r="M389" s="243">
        <v>1.24499</v>
      </c>
      <c r="N389" s="404"/>
      <c r="O389" s="251" t="s">
        <v>951</v>
      </c>
      <c r="P389" s="112"/>
      <c r="Q389" s="112"/>
      <c r="R389" s="112"/>
      <c r="S389" s="112"/>
      <c r="T389" s="112"/>
      <c r="U389" s="112"/>
      <c r="V389" s="112"/>
      <c r="W389" s="112"/>
      <c r="X389" s="112"/>
      <c r="Y389" s="112"/>
      <c r="Z389" s="112"/>
      <c r="AA389" s="112"/>
      <c r="AB389" s="112"/>
      <c r="AC389" s="112"/>
      <c r="AD389" s="112"/>
      <c r="AE389" s="112"/>
      <c r="AF389" s="112"/>
      <c r="AG389" s="112"/>
      <c r="AH389" s="112"/>
      <c r="AI389" s="112"/>
      <c r="AJ389" s="112"/>
      <c r="AK389" s="112"/>
      <c r="AL389" s="112"/>
      <c r="AM389" s="112"/>
      <c r="AN389" s="112"/>
      <c r="AO389" s="112"/>
      <c r="AP389" s="112"/>
      <c r="AQ389" s="112"/>
      <c r="AR389" s="112"/>
      <c r="AS389" s="112"/>
      <c r="AT389" s="112"/>
      <c r="AU389" s="112"/>
      <c r="AV389" s="112"/>
      <c r="AW389" s="112"/>
      <c r="AX389" s="112"/>
      <c r="AY389" s="112"/>
      <c r="AZ389" s="112"/>
      <c r="BA389" s="112"/>
      <c r="BB389" s="112"/>
      <c r="BC389" s="112"/>
      <c r="BD389" s="112"/>
      <c r="BE389" s="112"/>
      <c r="BF389" s="112"/>
      <c r="BG389" s="112"/>
      <c r="BH389" s="112"/>
      <c r="BI389" s="112"/>
      <c r="BJ389" s="112"/>
      <c r="BK389" s="112"/>
      <c r="BL389" s="112"/>
      <c r="BM389" s="112"/>
      <c r="BN389" s="112"/>
      <c r="BO389" s="112"/>
      <c r="BP389" s="112"/>
      <c r="BQ389" s="112"/>
      <c r="BR389" s="112"/>
      <c r="BS389" s="112"/>
      <c r="BT389" s="112"/>
      <c r="BU389" s="112"/>
      <c r="BV389" s="112"/>
      <c r="BW389" s="112"/>
      <c r="BX389" s="112"/>
      <c r="BY389" s="112"/>
      <c r="BZ389" s="112"/>
      <c r="CA389" s="112"/>
      <c r="CB389" s="112"/>
      <c r="CC389" s="112"/>
      <c r="CD389" s="112"/>
      <c r="CE389" s="112"/>
      <c r="CF389" s="112"/>
      <c r="CG389" s="112"/>
      <c r="CH389" s="112"/>
      <c r="CI389" s="112"/>
      <c r="CJ389" s="112"/>
      <c r="CK389" s="112"/>
      <c r="CL389" s="112"/>
      <c r="CM389" s="112"/>
      <c r="CN389" s="112"/>
      <c r="CO389" s="112"/>
      <c r="CP389" s="112"/>
      <c r="CQ389" s="112"/>
      <c r="CR389" s="112"/>
      <c r="CS389" s="112"/>
      <c r="CT389" s="112"/>
      <c r="CU389" s="112"/>
      <c r="CV389" s="112"/>
      <c r="CW389" s="112"/>
      <c r="CX389" s="112"/>
      <c r="CY389" s="112"/>
      <c r="CZ389" s="112"/>
      <c r="DA389" s="112"/>
      <c r="DB389" s="112"/>
      <c r="DC389" s="112"/>
      <c r="DD389" s="112"/>
      <c r="DE389" s="112"/>
      <c r="DF389" s="112"/>
      <c r="DG389" s="112"/>
      <c r="DH389" s="112"/>
      <c r="DI389" s="112"/>
      <c r="DJ389" s="112"/>
      <c r="DK389" s="112"/>
      <c r="DL389" s="112"/>
      <c r="DM389" s="112"/>
      <c r="DN389" s="112"/>
      <c r="DO389" s="112"/>
      <c r="DP389" s="112"/>
      <c r="DQ389" s="112"/>
      <c r="DR389" s="112"/>
      <c r="DS389" s="112"/>
      <c r="DT389" s="112"/>
      <c r="DU389" s="112"/>
      <c r="DV389" s="112"/>
      <c r="DW389" s="112"/>
      <c r="DX389" s="112"/>
      <c r="DY389" s="112"/>
      <c r="DZ389" s="112"/>
      <c r="EA389" s="112"/>
      <c r="EB389" s="112"/>
      <c r="EC389" s="112"/>
      <c r="ED389" s="112"/>
      <c r="EE389" s="112"/>
      <c r="EF389" s="112"/>
      <c r="EG389" s="112"/>
      <c r="EH389" s="112"/>
      <c r="EI389" s="112"/>
      <c r="EJ389" s="112"/>
      <c r="EK389" s="112"/>
      <c r="EL389" s="112"/>
      <c r="EM389" s="112"/>
      <c r="EN389" s="112"/>
      <c r="EO389" s="112"/>
      <c r="EP389" s="112"/>
      <c r="EQ389" s="112"/>
      <c r="ER389" s="112"/>
      <c r="ES389" s="112"/>
      <c r="ET389" s="112"/>
      <c r="EU389" s="112"/>
      <c r="EV389" s="112"/>
      <c r="EW389" s="112"/>
      <c r="EX389" s="112"/>
      <c r="EY389" s="112"/>
      <c r="EZ389" s="112"/>
      <c r="FA389" s="112"/>
      <c r="FB389" s="112"/>
      <c r="FC389" s="112"/>
      <c r="FD389" s="112"/>
      <c r="FE389" s="112"/>
      <c r="FF389" s="112"/>
      <c r="FG389" s="112"/>
      <c r="FH389" s="112"/>
      <c r="FI389" s="112"/>
      <c r="FJ389" s="112"/>
    </row>
    <row r="390">
      <c r="A390" s="241" t="s">
        <v>315</v>
      </c>
      <c r="B390" s="241" t="s">
        <v>174</v>
      </c>
      <c r="C390" s="246" t="s">
        <v>211</v>
      </c>
      <c r="D390" s="242"/>
      <c r="E390" s="242"/>
      <c r="F390" s="242"/>
      <c r="G390" s="242"/>
      <c r="H390" s="242"/>
      <c r="I390" s="325">
        <v>0.23</v>
      </c>
      <c r="J390" s="325">
        <v>2.29</v>
      </c>
      <c r="K390" s="323">
        <v>0.0</v>
      </c>
      <c r="L390" s="241">
        <v>6.0</v>
      </c>
      <c r="M390" s="243">
        <v>0.45268</v>
      </c>
      <c r="N390" s="404"/>
      <c r="O390" s="324"/>
      <c r="P390" s="112"/>
      <c r="Q390" s="112"/>
      <c r="R390" s="112"/>
      <c r="S390" s="112"/>
      <c r="T390" s="112"/>
      <c r="U390" s="112"/>
      <c r="V390" s="112"/>
      <c r="W390" s="112"/>
      <c r="X390" s="112"/>
      <c r="Y390" s="112"/>
      <c r="Z390" s="112"/>
      <c r="AA390" s="112"/>
      <c r="AB390" s="112"/>
      <c r="AC390" s="112"/>
      <c r="AD390" s="112"/>
      <c r="AE390" s="112"/>
      <c r="AF390" s="112"/>
      <c r="AG390" s="112"/>
      <c r="AH390" s="112"/>
      <c r="AI390" s="112"/>
      <c r="AJ390" s="112"/>
      <c r="AK390" s="112"/>
      <c r="AL390" s="112"/>
      <c r="AM390" s="112"/>
      <c r="AN390" s="112"/>
      <c r="AO390" s="112"/>
      <c r="AP390" s="112"/>
      <c r="AQ390" s="112"/>
      <c r="AR390" s="112"/>
      <c r="AS390" s="112"/>
      <c r="AT390" s="112"/>
      <c r="AU390" s="112"/>
      <c r="AV390" s="112"/>
      <c r="AW390" s="112"/>
      <c r="AX390" s="112"/>
      <c r="AY390" s="112"/>
      <c r="AZ390" s="112"/>
      <c r="BA390" s="112"/>
      <c r="BB390" s="112"/>
      <c r="BC390" s="112"/>
      <c r="BD390" s="112"/>
      <c r="BE390" s="112"/>
      <c r="BF390" s="112"/>
      <c r="BG390" s="112"/>
      <c r="BH390" s="112"/>
      <c r="BI390" s="112"/>
      <c r="BJ390" s="112"/>
      <c r="BK390" s="112"/>
      <c r="BL390" s="112"/>
      <c r="BM390" s="112"/>
      <c r="BN390" s="112"/>
      <c r="BO390" s="112"/>
      <c r="BP390" s="112"/>
      <c r="BQ390" s="112"/>
      <c r="BR390" s="112"/>
      <c r="BS390" s="112"/>
      <c r="BT390" s="112"/>
      <c r="BU390" s="112"/>
      <c r="BV390" s="112"/>
      <c r="BW390" s="112"/>
      <c r="BX390" s="112"/>
      <c r="BY390" s="112"/>
      <c r="BZ390" s="112"/>
      <c r="CA390" s="112"/>
      <c r="CB390" s="112"/>
      <c r="CC390" s="112"/>
      <c r="CD390" s="112"/>
      <c r="CE390" s="112"/>
      <c r="CF390" s="112"/>
      <c r="CG390" s="112"/>
      <c r="CH390" s="112"/>
      <c r="CI390" s="112"/>
      <c r="CJ390" s="112"/>
      <c r="CK390" s="112"/>
      <c r="CL390" s="112"/>
      <c r="CM390" s="112"/>
      <c r="CN390" s="112"/>
      <c r="CO390" s="112"/>
      <c r="CP390" s="112"/>
      <c r="CQ390" s="112"/>
      <c r="CR390" s="112"/>
      <c r="CS390" s="112"/>
      <c r="CT390" s="112"/>
      <c r="CU390" s="112"/>
      <c r="CV390" s="112"/>
      <c r="CW390" s="112"/>
      <c r="CX390" s="112"/>
      <c r="CY390" s="112"/>
      <c r="CZ390" s="112"/>
      <c r="DA390" s="112"/>
      <c r="DB390" s="112"/>
      <c r="DC390" s="112"/>
      <c r="DD390" s="112"/>
      <c r="DE390" s="112"/>
      <c r="DF390" s="112"/>
      <c r="DG390" s="112"/>
      <c r="DH390" s="112"/>
      <c r="DI390" s="112"/>
      <c r="DJ390" s="112"/>
      <c r="DK390" s="112"/>
      <c r="DL390" s="112"/>
      <c r="DM390" s="112"/>
      <c r="DN390" s="112"/>
      <c r="DO390" s="112"/>
      <c r="DP390" s="112"/>
      <c r="DQ390" s="112"/>
      <c r="DR390" s="112"/>
      <c r="DS390" s="112"/>
      <c r="DT390" s="112"/>
      <c r="DU390" s="112"/>
      <c r="DV390" s="112"/>
      <c r="DW390" s="112"/>
      <c r="DX390" s="112"/>
      <c r="DY390" s="112"/>
      <c r="DZ390" s="112"/>
      <c r="EA390" s="112"/>
      <c r="EB390" s="112"/>
      <c r="EC390" s="112"/>
      <c r="ED390" s="112"/>
      <c r="EE390" s="112"/>
      <c r="EF390" s="112"/>
      <c r="EG390" s="112"/>
      <c r="EH390" s="112"/>
      <c r="EI390" s="112"/>
      <c r="EJ390" s="112"/>
      <c r="EK390" s="112"/>
      <c r="EL390" s="112"/>
      <c r="EM390" s="112"/>
      <c r="EN390" s="112"/>
      <c r="EO390" s="112"/>
      <c r="EP390" s="112"/>
      <c r="EQ390" s="112"/>
      <c r="ER390" s="112"/>
      <c r="ES390" s="112"/>
      <c r="ET390" s="112"/>
      <c r="EU390" s="112"/>
      <c r="EV390" s="112"/>
      <c r="EW390" s="112"/>
      <c r="EX390" s="112"/>
      <c r="EY390" s="112"/>
      <c r="EZ390" s="112"/>
      <c r="FA390" s="112"/>
      <c r="FB390" s="112"/>
      <c r="FC390" s="112"/>
      <c r="FD390" s="112"/>
      <c r="FE390" s="112"/>
      <c r="FF390" s="112"/>
      <c r="FG390" s="112"/>
      <c r="FH390" s="112"/>
      <c r="FI390" s="112"/>
      <c r="FJ390" s="112"/>
    </row>
    <row r="391">
      <c r="A391" s="241" t="s">
        <v>581</v>
      </c>
      <c r="B391" s="241">
        <v>527045.0</v>
      </c>
      <c r="C391" s="246" t="s">
        <v>211</v>
      </c>
      <c r="D391" s="242">
        <v>-13.72</v>
      </c>
      <c r="E391" s="242">
        <v>41.31</v>
      </c>
      <c r="F391" s="242">
        <v>4.55</v>
      </c>
      <c r="G391" s="242">
        <v>2.34</v>
      </c>
      <c r="H391" s="242">
        <v>17.653846153846157</v>
      </c>
      <c r="I391" s="325">
        <v>0.281</v>
      </c>
      <c r="J391" s="325">
        <v>1.12</v>
      </c>
      <c r="K391" s="323">
        <v>8.327402135231315</v>
      </c>
      <c r="L391" s="241">
        <v>3.0</v>
      </c>
      <c r="M391" s="243">
        <v>1.1685299999999998</v>
      </c>
      <c r="N391" s="404"/>
      <c r="O391" s="324"/>
      <c r="P391" s="112"/>
      <c r="Q391" s="112"/>
      <c r="R391" s="112"/>
      <c r="S391" s="112"/>
      <c r="T391" s="112"/>
      <c r="U391" s="112"/>
      <c r="V391" s="112"/>
      <c r="W391" s="112"/>
      <c r="X391" s="112"/>
      <c r="Y391" s="112"/>
      <c r="Z391" s="112"/>
      <c r="AA391" s="112"/>
      <c r="AB391" s="112"/>
      <c r="AC391" s="112"/>
      <c r="AD391" s="112"/>
      <c r="AE391" s="112"/>
      <c r="AF391" s="112"/>
      <c r="AG391" s="112"/>
      <c r="AH391" s="112"/>
      <c r="AI391" s="112"/>
      <c r="AJ391" s="112"/>
      <c r="AK391" s="112"/>
      <c r="AL391" s="112"/>
      <c r="AM391" s="112"/>
      <c r="AN391" s="112"/>
      <c r="AO391" s="112"/>
      <c r="AP391" s="112"/>
      <c r="AQ391" s="112"/>
      <c r="AR391" s="112"/>
      <c r="AS391" s="112"/>
      <c r="AT391" s="112"/>
      <c r="AU391" s="112"/>
      <c r="AV391" s="112"/>
      <c r="AW391" s="112"/>
      <c r="AX391" s="112"/>
      <c r="AY391" s="112"/>
      <c r="AZ391" s="112"/>
      <c r="BA391" s="112"/>
      <c r="BB391" s="112"/>
      <c r="BC391" s="112"/>
      <c r="BD391" s="112"/>
      <c r="BE391" s="112"/>
      <c r="BF391" s="112"/>
      <c r="BG391" s="112"/>
      <c r="BH391" s="112"/>
      <c r="BI391" s="112"/>
      <c r="BJ391" s="112"/>
      <c r="BK391" s="112"/>
      <c r="BL391" s="112"/>
      <c r="BM391" s="112"/>
      <c r="BN391" s="112"/>
      <c r="BO391" s="112"/>
      <c r="BP391" s="112"/>
      <c r="BQ391" s="112"/>
      <c r="BR391" s="112"/>
      <c r="BS391" s="112"/>
      <c r="BT391" s="112"/>
      <c r="BU391" s="112"/>
      <c r="BV391" s="112"/>
      <c r="BW391" s="112"/>
      <c r="BX391" s="112"/>
      <c r="BY391" s="112"/>
      <c r="BZ391" s="112"/>
      <c r="CA391" s="112"/>
      <c r="CB391" s="112"/>
      <c r="CC391" s="112"/>
      <c r="CD391" s="112"/>
      <c r="CE391" s="112"/>
      <c r="CF391" s="112"/>
      <c r="CG391" s="112"/>
      <c r="CH391" s="112"/>
      <c r="CI391" s="112"/>
      <c r="CJ391" s="112"/>
      <c r="CK391" s="112"/>
      <c r="CL391" s="112"/>
      <c r="CM391" s="112"/>
      <c r="CN391" s="112"/>
      <c r="CO391" s="112"/>
      <c r="CP391" s="112"/>
      <c r="CQ391" s="112"/>
      <c r="CR391" s="112"/>
      <c r="CS391" s="112"/>
      <c r="CT391" s="112"/>
      <c r="CU391" s="112"/>
      <c r="CV391" s="112"/>
      <c r="CW391" s="112"/>
      <c r="CX391" s="112"/>
      <c r="CY391" s="112"/>
      <c r="CZ391" s="112"/>
      <c r="DA391" s="112"/>
      <c r="DB391" s="112"/>
      <c r="DC391" s="112"/>
      <c r="DD391" s="112"/>
      <c r="DE391" s="112"/>
      <c r="DF391" s="112"/>
      <c r="DG391" s="112"/>
      <c r="DH391" s="112"/>
      <c r="DI391" s="112"/>
      <c r="DJ391" s="112"/>
      <c r="DK391" s="112"/>
      <c r="DL391" s="112"/>
      <c r="DM391" s="112"/>
      <c r="DN391" s="112"/>
      <c r="DO391" s="112"/>
      <c r="DP391" s="112"/>
      <c r="DQ391" s="112"/>
      <c r="DR391" s="112"/>
      <c r="DS391" s="112"/>
      <c r="DT391" s="112"/>
      <c r="DU391" s="112"/>
      <c r="DV391" s="112"/>
      <c r="DW391" s="112"/>
      <c r="DX391" s="112"/>
      <c r="DY391" s="112"/>
      <c r="DZ391" s="112"/>
      <c r="EA391" s="112"/>
      <c r="EB391" s="112"/>
      <c r="EC391" s="112"/>
      <c r="ED391" s="112"/>
      <c r="EE391" s="112"/>
      <c r="EF391" s="112"/>
      <c r="EG391" s="112"/>
      <c r="EH391" s="112"/>
      <c r="EI391" s="112"/>
      <c r="EJ391" s="112"/>
      <c r="EK391" s="112"/>
      <c r="EL391" s="112"/>
      <c r="EM391" s="112"/>
      <c r="EN391" s="112"/>
      <c r="EO391" s="112"/>
      <c r="EP391" s="112"/>
      <c r="EQ391" s="112"/>
      <c r="ER391" s="112"/>
      <c r="ES391" s="112"/>
      <c r="ET391" s="112"/>
      <c r="EU391" s="112"/>
      <c r="EV391" s="112"/>
      <c r="EW391" s="112"/>
      <c r="EX391" s="112"/>
      <c r="EY391" s="112"/>
      <c r="EZ391" s="112"/>
      <c r="FA391" s="112"/>
      <c r="FB391" s="112"/>
      <c r="FC391" s="112"/>
      <c r="FD391" s="112"/>
      <c r="FE391" s="112"/>
      <c r="FF391" s="112"/>
      <c r="FG391" s="112"/>
      <c r="FH391" s="112"/>
      <c r="FI391" s="112"/>
      <c r="FJ391" s="112"/>
    </row>
    <row r="392">
      <c r="A392" s="241" t="s">
        <v>591</v>
      </c>
      <c r="B392" s="241">
        <v>533792.0</v>
      </c>
      <c r="C392" s="246" t="s">
        <v>211</v>
      </c>
      <c r="D392" s="242"/>
      <c r="E392" s="242"/>
      <c r="F392" s="242"/>
      <c r="G392" s="242"/>
      <c r="H392" s="242"/>
      <c r="I392" s="44"/>
      <c r="J392" s="44"/>
      <c r="K392" s="323"/>
      <c r="L392" s="241" t="s">
        <v>722</v>
      </c>
      <c r="M392" s="242" t="s">
        <v>722</v>
      </c>
      <c r="N392" s="402" t="s">
        <v>723</v>
      </c>
      <c r="O392" s="324"/>
      <c r="P392" s="112"/>
      <c r="Q392" s="112"/>
      <c r="R392" s="112"/>
      <c r="S392" s="112"/>
      <c r="T392" s="112"/>
      <c r="U392" s="112"/>
      <c r="V392" s="112"/>
      <c r="W392" s="112"/>
      <c r="X392" s="112"/>
      <c r="Y392" s="112"/>
      <c r="Z392" s="112"/>
      <c r="AA392" s="112"/>
      <c r="AB392" s="112"/>
      <c r="AC392" s="112"/>
      <c r="AD392" s="112"/>
      <c r="AE392" s="112"/>
      <c r="AF392" s="112"/>
      <c r="AG392" s="112"/>
      <c r="AH392" s="112"/>
      <c r="AI392" s="112"/>
      <c r="AJ392" s="112"/>
      <c r="AK392" s="112"/>
      <c r="AL392" s="112"/>
      <c r="AM392" s="112"/>
      <c r="AN392" s="112"/>
      <c r="AO392" s="112"/>
      <c r="AP392" s="112"/>
      <c r="AQ392" s="112"/>
      <c r="AR392" s="112"/>
      <c r="AS392" s="112"/>
      <c r="AT392" s="112"/>
      <c r="AU392" s="112"/>
      <c r="AV392" s="112"/>
      <c r="AW392" s="112"/>
      <c r="AX392" s="112"/>
      <c r="AY392" s="112"/>
      <c r="AZ392" s="112"/>
      <c r="BA392" s="112"/>
      <c r="BB392" s="112"/>
      <c r="BC392" s="112"/>
      <c r="BD392" s="112"/>
      <c r="BE392" s="112"/>
      <c r="BF392" s="112"/>
      <c r="BG392" s="112"/>
      <c r="BH392" s="112"/>
      <c r="BI392" s="112"/>
      <c r="BJ392" s="112"/>
      <c r="BK392" s="112"/>
      <c r="BL392" s="112"/>
      <c r="BM392" s="112"/>
      <c r="BN392" s="112"/>
      <c r="BO392" s="112"/>
      <c r="BP392" s="112"/>
      <c r="BQ392" s="112"/>
      <c r="BR392" s="112"/>
      <c r="BS392" s="112"/>
      <c r="BT392" s="112"/>
      <c r="BU392" s="112"/>
      <c r="BV392" s="112"/>
      <c r="BW392" s="112"/>
      <c r="BX392" s="112"/>
      <c r="BY392" s="112"/>
      <c r="BZ392" s="112"/>
      <c r="CA392" s="112"/>
      <c r="CB392" s="112"/>
      <c r="CC392" s="112"/>
      <c r="CD392" s="112"/>
      <c r="CE392" s="112"/>
      <c r="CF392" s="112"/>
      <c r="CG392" s="112"/>
      <c r="CH392" s="112"/>
      <c r="CI392" s="112"/>
      <c r="CJ392" s="112"/>
      <c r="CK392" s="112"/>
      <c r="CL392" s="112"/>
      <c r="CM392" s="112"/>
      <c r="CN392" s="112"/>
      <c r="CO392" s="112"/>
      <c r="CP392" s="112"/>
      <c r="CQ392" s="112"/>
      <c r="CR392" s="112"/>
      <c r="CS392" s="112"/>
      <c r="CT392" s="112"/>
      <c r="CU392" s="112"/>
      <c r="CV392" s="112"/>
      <c r="CW392" s="112"/>
      <c r="CX392" s="112"/>
      <c r="CY392" s="112"/>
      <c r="CZ392" s="112"/>
      <c r="DA392" s="112"/>
      <c r="DB392" s="112"/>
      <c r="DC392" s="112"/>
      <c r="DD392" s="112"/>
      <c r="DE392" s="112"/>
      <c r="DF392" s="112"/>
      <c r="DG392" s="112"/>
      <c r="DH392" s="112"/>
      <c r="DI392" s="112"/>
      <c r="DJ392" s="112"/>
      <c r="DK392" s="112"/>
      <c r="DL392" s="112"/>
      <c r="DM392" s="112"/>
      <c r="DN392" s="112"/>
      <c r="DO392" s="112"/>
      <c r="DP392" s="112"/>
      <c r="DQ392" s="112"/>
      <c r="DR392" s="112"/>
      <c r="DS392" s="112"/>
      <c r="DT392" s="112"/>
      <c r="DU392" s="112"/>
      <c r="DV392" s="112"/>
      <c r="DW392" s="112"/>
      <c r="DX392" s="112"/>
      <c r="DY392" s="112"/>
      <c r="DZ392" s="112"/>
      <c r="EA392" s="112"/>
      <c r="EB392" s="112"/>
      <c r="EC392" s="112"/>
      <c r="ED392" s="112"/>
      <c r="EE392" s="112"/>
      <c r="EF392" s="112"/>
      <c r="EG392" s="112"/>
      <c r="EH392" s="112"/>
      <c r="EI392" s="112"/>
      <c r="EJ392" s="112"/>
      <c r="EK392" s="112"/>
      <c r="EL392" s="112"/>
      <c r="EM392" s="112"/>
      <c r="EN392" s="112"/>
      <c r="EO392" s="112"/>
      <c r="EP392" s="112"/>
      <c r="EQ392" s="112"/>
      <c r="ER392" s="112"/>
      <c r="ES392" s="112"/>
      <c r="ET392" s="112"/>
      <c r="EU392" s="112"/>
      <c r="EV392" s="112"/>
      <c r="EW392" s="112"/>
      <c r="EX392" s="112"/>
      <c r="EY392" s="112"/>
      <c r="EZ392" s="112"/>
      <c r="FA392" s="112"/>
      <c r="FB392" s="112"/>
      <c r="FC392" s="112"/>
      <c r="FD392" s="112"/>
      <c r="FE392" s="112"/>
      <c r="FF392" s="112"/>
      <c r="FG392" s="112"/>
      <c r="FH392" s="112"/>
      <c r="FI392" s="112"/>
      <c r="FJ392" s="112"/>
    </row>
    <row r="393">
      <c r="A393" s="241" t="s">
        <v>690</v>
      </c>
      <c r="B393" s="241">
        <v>564163.0</v>
      </c>
      <c r="C393" s="246" t="s">
        <v>211</v>
      </c>
      <c r="D393" s="242">
        <v>-14.3646515</v>
      </c>
      <c r="E393" s="242">
        <v>42.15903906</v>
      </c>
      <c r="F393" s="242">
        <v>5.433382967</v>
      </c>
      <c r="G393" s="242">
        <v>2.770208982</v>
      </c>
      <c r="H393" s="242">
        <v>15.218721523876711</v>
      </c>
      <c r="I393" s="325">
        <v>0.296</v>
      </c>
      <c r="J393" s="325">
        <v>1.23</v>
      </c>
      <c r="K393" s="323">
        <v>9.358814128378379</v>
      </c>
      <c r="L393" s="241">
        <v>1.0</v>
      </c>
      <c r="M393" s="243">
        <v>0.78741</v>
      </c>
      <c r="N393" s="404"/>
      <c r="O393" s="251" t="s">
        <v>951</v>
      </c>
      <c r="P393" s="112"/>
      <c r="Q393" s="112"/>
      <c r="R393" s="112"/>
      <c r="S393" s="112"/>
      <c r="T393" s="112"/>
      <c r="U393" s="112"/>
      <c r="V393" s="112"/>
      <c r="W393" s="112"/>
      <c r="X393" s="112"/>
      <c r="Y393" s="112"/>
      <c r="Z393" s="112"/>
      <c r="AA393" s="112"/>
      <c r="AB393" s="112"/>
      <c r="AC393" s="112"/>
      <c r="AD393" s="112"/>
      <c r="AE393" s="112"/>
      <c r="AF393" s="112"/>
      <c r="AG393" s="112"/>
      <c r="AH393" s="112"/>
      <c r="AI393" s="112"/>
      <c r="AJ393" s="112"/>
      <c r="AK393" s="112"/>
      <c r="AL393" s="112"/>
      <c r="AM393" s="112"/>
      <c r="AN393" s="112"/>
      <c r="AO393" s="112"/>
      <c r="AP393" s="112"/>
      <c r="AQ393" s="112"/>
      <c r="AR393" s="112"/>
      <c r="AS393" s="112"/>
      <c r="AT393" s="112"/>
      <c r="AU393" s="112"/>
      <c r="AV393" s="112"/>
      <c r="AW393" s="112"/>
      <c r="AX393" s="112"/>
      <c r="AY393" s="112"/>
      <c r="AZ393" s="112"/>
      <c r="BA393" s="112"/>
      <c r="BB393" s="112"/>
      <c r="BC393" s="112"/>
      <c r="BD393" s="112"/>
      <c r="BE393" s="112"/>
      <c r="BF393" s="112"/>
      <c r="BG393" s="112"/>
      <c r="BH393" s="112"/>
      <c r="BI393" s="112"/>
      <c r="BJ393" s="112"/>
      <c r="BK393" s="112"/>
      <c r="BL393" s="112"/>
      <c r="BM393" s="112"/>
      <c r="BN393" s="112"/>
      <c r="BO393" s="112"/>
      <c r="BP393" s="112"/>
      <c r="BQ393" s="112"/>
      <c r="BR393" s="112"/>
      <c r="BS393" s="112"/>
      <c r="BT393" s="112"/>
      <c r="BU393" s="112"/>
      <c r="BV393" s="112"/>
      <c r="BW393" s="112"/>
      <c r="BX393" s="112"/>
      <c r="BY393" s="112"/>
      <c r="BZ393" s="112"/>
      <c r="CA393" s="112"/>
      <c r="CB393" s="112"/>
      <c r="CC393" s="112"/>
      <c r="CD393" s="112"/>
      <c r="CE393" s="112"/>
      <c r="CF393" s="112"/>
      <c r="CG393" s="112"/>
      <c r="CH393" s="112"/>
      <c r="CI393" s="112"/>
      <c r="CJ393" s="112"/>
      <c r="CK393" s="112"/>
      <c r="CL393" s="112"/>
      <c r="CM393" s="112"/>
      <c r="CN393" s="112"/>
      <c r="CO393" s="112"/>
      <c r="CP393" s="112"/>
      <c r="CQ393" s="112"/>
      <c r="CR393" s="112"/>
      <c r="CS393" s="112"/>
      <c r="CT393" s="112"/>
      <c r="CU393" s="112"/>
      <c r="CV393" s="112"/>
      <c r="CW393" s="112"/>
      <c r="CX393" s="112"/>
      <c r="CY393" s="112"/>
      <c r="CZ393" s="112"/>
      <c r="DA393" s="112"/>
      <c r="DB393" s="112"/>
      <c r="DC393" s="112"/>
      <c r="DD393" s="112"/>
      <c r="DE393" s="112"/>
      <c r="DF393" s="112"/>
      <c r="DG393" s="112"/>
      <c r="DH393" s="112"/>
      <c r="DI393" s="112"/>
      <c r="DJ393" s="112"/>
      <c r="DK393" s="112"/>
      <c r="DL393" s="112"/>
      <c r="DM393" s="112"/>
      <c r="DN393" s="112"/>
      <c r="DO393" s="112"/>
      <c r="DP393" s="112"/>
      <c r="DQ393" s="112"/>
      <c r="DR393" s="112"/>
      <c r="DS393" s="112"/>
      <c r="DT393" s="112"/>
      <c r="DU393" s="112"/>
      <c r="DV393" s="112"/>
      <c r="DW393" s="112"/>
      <c r="DX393" s="112"/>
      <c r="DY393" s="112"/>
      <c r="DZ393" s="112"/>
      <c r="EA393" s="112"/>
      <c r="EB393" s="112"/>
      <c r="EC393" s="112"/>
      <c r="ED393" s="112"/>
      <c r="EE393" s="112"/>
      <c r="EF393" s="112"/>
      <c r="EG393" s="112"/>
      <c r="EH393" s="112"/>
      <c r="EI393" s="112"/>
      <c r="EJ393" s="112"/>
      <c r="EK393" s="112"/>
      <c r="EL393" s="112"/>
      <c r="EM393" s="112"/>
      <c r="EN393" s="112"/>
      <c r="EO393" s="112"/>
      <c r="EP393" s="112"/>
      <c r="EQ393" s="112"/>
      <c r="ER393" s="112"/>
      <c r="ES393" s="112"/>
      <c r="ET393" s="112"/>
      <c r="EU393" s="112"/>
      <c r="EV393" s="112"/>
      <c r="EW393" s="112"/>
      <c r="EX393" s="112"/>
      <c r="EY393" s="112"/>
      <c r="EZ393" s="112"/>
      <c r="FA393" s="112"/>
      <c r="FB393" s="112"/>
      <c r="FC393" s="112"/>
      <c r="FD393" s="112"/>
      <c r="FE393" s="112"/>
      <c r="FF393" s="112"/>
      <c r="FG393" s="112"/>
      <c r="FH393" s="112"/>
      <c r="FI393" s="112"/>
      <c r="FJ393" s="112"/>
    </row>
    <row r="394">
      <c r="A394" s="241" t="s">
        <v>541</v>
      </c>
      <c r="B394" s="241">
        <v>453106.0</v>
      </c>
      <c r="C394" s="246" t="s">
        <v>211</v>
      </c>
      <c r="D394" s="242"/>
      <c r="E394" s="242"/>
      <c r="F394" s="242"/>
      <c r="G394" s="242"/>
      <c r="H394" s="242"/>
      <c r="I394" s="44"/>
      <c r="J394" s="44"/>
      <c r="K394" s="323"/>
      <c r="L394" s="241" t="s">
        <v>722</v>
      </c>
      <c r="M394" s="242" t="s">
        <v>722</v>
      </c>
      <c r="N394" s="402" t="s">
        <v>723</v>
      </c>
      <c r="O394" s="324"/>
      <c r="P394" s="112"/>
      <c r="Q394" s="112"/>
      <c r="R394" s="112"/>
      <c r="S394" s="112"/>
      <c r="T394" s="112"/>
      <c r="U394" s="112"/>
      <c r="V394" s="112"/>
      <c r="W394" s="112"/>
      <c r="X394" s="112"/>
      <c r="Y394" s="112"/>
      <c r="Z394" s="112"/>
      <c r="AA394" s="112"/>
      <c r="AB394" s="112"/>
      <c r="AC394" s="112"/>
      <c r="AD394" s="112"/>
      <c r="AE394" s="112"/>
      <c r="AF394" s="112"/>
      <c r="AG394" s="112"/>
      <c r="AH394" s="112"/>
      <c r="AI394" s="112"/>
      <c r="AJ394" s="112"/>
      <c r="AK394" s="112"/>
      <c r="AL394" s="112"/>
      <c r="AM394" s="112"/>
      <c r="AN394" s="112"/>
      <c r="AO394" s="112"/>
      <c r="AP394" s="112"/>
      <c r="AQ394" s="112"/>
      <c r="AR394" s="112"/>
      <c r="AS394" s="112"/>
      <c r="AT394" s="112"/>
      <c r="AU394" s="112"/>
      <c r="AV394" s="112"/>
      <c r="AW394" s="112"/>
      <c r="AX394" s="112"/>
      <c r="AY394" s="112"/>
      <c r="AZ394" s="112"/>
      <c r="BA394" s="112"/>
      <c r="BB394" s="112"/>
      <c r="BC394" s="112"/>
      <c r="BD394" s="112"/>
      <c r="BE394" s="112"/>
      <c r="BF394" s="112"/>
      <c r="BG394" s="112"/>
      <c r="BH394" s="112"/>
      <c r="BI394" s="112"/>
      <c r="BJ394" s="112"/>
      <c r="BK394" s="112"/>
      <c r="BL394" s="112"/>
      <c r="BM394" s="112"/>
      <c r="BN394" s="112"/>
      <c r="BO394" s="112"/>
      <c r="BP394" s="112"/>
      <c r="BQ394" s="112"/>
      <c r="BR394" s="112"/>
      <c r="BS394" s="112"/>
      <c r="BT394" s="112"/>
      <c r="BU394" s="112"/>
      <c r="BV394" s="112"/>
      <c r="BW394" s="112"/>
      <c r="BX394" s="112"/>
      <c r="BY394" s="112"/>
      <c r="BZ394" s="112"/>
      <c r="CA394" s="112"/>
      <c r="CB394" s="112"/>
      <c r="CC394" s="112"/>
      <c r="CD394" s="112"/>
      <c r="CE394" s="112"/>
      <c r="CF394" s="112"/>
      <c r="CG394" s="112"/>
      <c r="CH394" s="112"/>
      <c r="CI394" s="112"/>
      <c r="CJ394" s="112"/>
      <c r="CK394" s="112"/>
      <c r="CL394" s="112"/>
      <c r="CM394" s="112"/>
      <c r="CN394" s="112"/>
      <c r="CO394" s="112"/>
      <c r="CP394" s="112"/>
      <c r="CQ394" s="112"/>
      <c r="CR394" s="112"/>
      <c r="CS394" s="112"/>
      <c r="CT394" s="112"/>
      <c r="CU394" s="112"/>
      <c r="CV394" s="112"/>
      <c r="CW394" s="112"/>
      <c r="CX394" s="112"/>
      <c r="CY394" s="112"/>
      <c r="CZ394" s="112"/>
      <c r="DA394" s="112"/>
      <c r="DB394" s="112"/>
      <c r="DC394" s="112"/>
      <c r="DD394" s="112"/>
      <c r="DE394" s="112"/>
      <c r="DF394" s="112"/>
      <c r="DG394" s="112"/>
      <c r="DH394" s="112"/>
      <c r="DI394" s="112"/>
      <c r="DJ394" s="112"/>
      <c r="DK394" s="112"/>
      <c r="DL394" s="112"/>
      <c r="DM394" s="112"/>
      <c r="DN394" s="112"/>
      <c r="DO394" s="112"/>
      <c r="DP394" s="112"/>
      <c r="DQ394" s="112"/>
      <c r="DR394" s="112"/>
      <c r="DS394" s="112"/>
      <c r="DT394" s="112"/>
      <c r="DU394" s="112"/>
      <c r="DV394" s="112"/>
      <c r="DW394" s="112"/>
      <c r="DX394" s="112"/>
      <c r="DY394" s="112"/>
      <c r="DZ394" s="112"/>
      <c r="EA394" s="112"/>
      <c r="EB394" s="112"/>
      <c r="EC394" s="112"/>
      <c r="ED394" s="112"/>
      <c r="EE394" s="112"/>
      <c r="EF394" s="112"/>
      <c r="EG394" s="112"/>
      <c r="EH394" s="112"/>
      <c r="EI394" s="112"/>
      <c r="EJ394" s="112"/>
      <c r="EK394" s="112"/>
      <c r="EL394" s="112"/>
      <c r="EM394" s="112"/>
      <c r="EN394" s="112"/>
      <c r="EO394" s="112"/>
      <c r="EP394" s="112"/>
      <c r="EQ394" s="112"/>
      <c r="ER394" s="112"/>
      <c r="ES394" s="112"/>
      <c r="ET394" s="112"/>
      <c r="EU394" s="112"/>
      <c r="EV394" s="112"/>
      <c r="EW394" s="112"/>
      <c r="EX394" s="112"/>
      <c r="EY394" s="112"/>
      <c r="EZ394" s="112"/>
      <c r="FA394" s="112"/>
      <c r="FB394" s="112"/>
      <c r="FC394" s="112"/>
      <c r="FD394" s="112"/>
      <c r="FE394" s="112"/>
      <c r="FF394" s="112"/>
      <c r="FG394" s="112"/>
      <c r="FH394" s="112"/>
      <c r="FI394" s="112"/>
      <c r="FJ394" s="112"/>
    </row>
    <row r="395">
      <c r="A395" s="241" t="s">
        <v>461</v>
      </c>
      <c r="B395" s="241">
        <v>22913.0</v>
      </c>
      <c r="C395" s="246" t="s">
        <v>211</v>
      </c>
      <c r="D395" s="242">
        <v>-14.24</v>
      </c>
      <c r="E395" s="242">
        <v>39.88</v>
      </c>
      <c r="F395" s="242">
        <v>4.47</v>
      </c>
      <c r="G395" s="242">
        <v>1.92</v>
      </c>
      <c r="H395" s="242">
        <v>20.770833333333336</v>
      </c>
      <c r="I395" s="325">
        <v>0.128</v>
      </c>
      <c r="J395" s="325">
        <v>1.02</v>
      </c>
      <c r="K395" s="323">
        <v>15.0</v>
      </c>
      <c r="L395" s="241">
        <v>7.0</v>
      </c>
      <c r="M395" s="243">
        <v>1.38727</v>
      </c>
      <c r="N395" s="404"/>
      <c r="O395" s="324"/>
      <c r="P395" s="112"/>
      <c r="Q395" s="112"/>
      <c r="R395" s="112"/>
      <c r="S395" s="112"/>
      <c r="T395" s="112"/>
      <c r="U395" s="112"/>
      <c r="V395" s="112"/>
      <c r="W395" s="112"/>
      <c r="X395" s="112"/>
      <c r="Y395" s="112"/>
      <c r="Z395" s="112"/>
      <c r="AA395" s="112"/>
      <c r="AB395" s="112"/>
      <c r="AC395" s="112"/>
      <c r="AD395" s="112"/>
      <c r="AE395" s="112"/>
      <c r="AF395" s="112"/>
      <c r="AG395" s="112"/>
      <c r="AH395" s="112"/>
      <c r="AI395" s="112"/>
      <c r="AJ395" s="112"/>
      <c r="AK395" s="112"/>
      <c r="AL395" s="112"/>
      <c r="AM395" s="112"/>
      <c r="AN395" s="112"/>
      <c r="AO395" s="112"/>
      <c r="AP395" s="112"/>
      <c r="AQ395" s="112"/>
      <c r="AR395" s="112"/>
      <c r="AS395" s="112"/>
      <c r="AT395" s="112"/>
      <c r="AU395" s="112"/>
      <c r="AV395" s="112"/>
      <c r="AW395" s="112"/>
      <c r="AX395" s="112"/>
      <c r="AY395" s="112"/>
      <c r="AZ395" s="112"/>
      <c r="BA395" s="112"/>
      <c r="BB395" s="112"/>
      <c r="BC395" s="112"/>
      <c r="BD395" s="112"/>
      <c r="BE395" s="112"/>
      <c r="BF395" s="112"/>
      <c r="BG395" s="112"/>
      <c r="BH395" s="112"/>
      <c r="BI395" s="112"/>
      <c r="BJ395" s="112"/>
      <c r="BK395" s="112"/>
      <c r="BL395" s="112"/>
      <c r="BM395" s="112"/>
      <c r="BN395" s="112"/>
      <c r="BO395" s="112"/>
      <c r="BP395" s="112"/>
      <c r="BQ395" s="112"/>
      <c r="BR395" s="112"/>
      <c r="BS395" s="112"/>
      <c r="BT395" s="112"/>
      <c r="BU395" s="112"/>
      <c r="BV395" s="112"/>
      <c r="BW395" s="112"/>
      <c r="BX395" s="112"/>
      <c r="BY395" s="112"/>
      <c r="BZ395" s="112"/>
      <c r="CA395" s="112"/>
      <c r="CB395" s="112"/>
      <c r="CC395" s="112"/>
      <c r="CD395" s="112"/>
      <c r="CE395" s="112"/>
      <c r="CF395" s="112"/>
      <c r="CG395" s="112"/>
      <c r="CH395" s="112"/>
      <c r="CI395" s="112"/>
      <c r="CJ395" s="112"/>
      <c r="CK395" s="112"/>
      <c r="CL395" s="112"/>
      <c r="CM395" s="112"/>
      <c r="CN395" s="112"/>
      <c r="CO395" s="112"/>
      <c r="CP395" s="112"/>
      <c r="CQ395" s="112"/>
      <c r="CR395" s="112"/>
      <c r="CS395" s="112"/>
      <c r="CT395" s="112"/>
      <c r="CU395" s="112"/>
      <c r="CV395" s="112"/>
      <c r="CW395" s="112"/>
      <c r="CX395" s="112"/>
      <c r="CY395" s="112"/>
      <c r="CZ395" s="112"/>
      <c r="DA395" s="112"/>
      <c r="DB395" s="112"/>
      <c r="DC395" s="112"/>
      <c r="DD395" s="112"/>
      <c r="DE395" s="112"/>
      <c r="DF395" s="112"/>
      <c r="DG395" s="112"/>
      <c r="DH395" s="112"/>
      <c r="DI395" s="112"/>
      <c r="DJ395" s="112"/>
      <c r="DK395" s="112"/>
      <c r="DL395" s="112"/>
      <c r="DM395" s="112"/>
      <c r="DN395" s="112"/>
      <c r="DO395" s="112"/>
      <c r="DP395" s="112"/>
      <c r="DQ395" s="112"/>
      <c r="DR395" s="112"/>
      <c r="DS395" s="112"/>
      <c r="DT395" s="112"/>
      <c r="DU395" s="112"/>
      <c r="DV395" s="112"/>
      <c r="DW395" s="112"/>
      <c r="DX395" s="112"/>
      <c r="DY395" s="112"/>
      <c r="DZ395" s="112"/>
      <c r="EA395" s="112"/>
      <c r="EB395" s="112"/>
      <c r="EC395" s="112"/>
      <c r="ED395" s="112"/>
      <c r="EE395" s="112"/>
      <c r="EF395" s="112"/>
      <c r="EG395" s="112"/>
      <c r="EH395" s="112"/>
      <c r="EI395" s="112"/>
      <c r="EJ395" s="112"/>
      <c r="EK395" s="112"/>
      <c r="EL395" s="112"/>
      <c r="EM395" s="112"/>
      <c r="EN395" s="112"/>
      <c r="EO395" s="112"/>
      <c r="EP395" s="112"/>
      <c r="EQ395" s="112"/>
      <c r="ER395" s="112"/>
      <c r="ES395" s="112"/>
      <c r="ET395" s="112"/>
      <c r="EU395" s="112"/>
      <c r="EV395" s="112"/>
      <c r="EW395" s="112"/>
      <c r="EX395" s="112"/>
      <c r="EY395" s="112"/>
      <c r="EZ395" s="112"/>
      <c r="FA395" s="112"/>
      <c r="FB395" s="112"/>
      <c r="FC395" s="112"/>
      <c r="FD395" s="112"/>
      <c r="FE395" s="112"/>
      <c r="FF395" s="112"/>
      <c r="FG395" s="112"/>
      <c r="FH395" s="112"/>
      <c r="FI395" s="112"/>
      <c r="FJ395" s="112"/>
    </row>
    <row r="396">
      <c r="A396" s="241" t="s">
        <v>419</v>
      </c>
      <c r="B396" s="241">
        <v>217691.0</v>
      </c>
      <c r="C396" s="246" t="s">
        <v>211</v>
      </c>
      <c r="D396" s="242">
        <v>-12.9900203</v>
      </c>
      <c r="E396" s="242">
        <v>45.37315668</v>
      </c>
      <c r="F396" s="242">
        <v>5.381860881</v>
      </c>
      <c r="G396" s="242">
        <v>2.311740543</v>
      </c>
      <c r="H396" s="242">
        <v>19.627270377461215</v>
      </c>
      <c r="I396" s="325">
        <v>0.239</v>
      </c>
      <c r="J396" s="325">
        <v>1.91</v>
      </c>
      <c r="K396" s="323">
        <v>9.672554573221758</v>
      </c>
      <c r="L396" s="241">
        <v>0.0</v>
      </c>
      <c r="M396" s="243">
        <v>1.48676</v>
      </c>
      <c r="N396" s="404"/>
      <c r="O396" s="324"/>
      <c r="P396" s="112"/>
      <c r="Q396" s="112"/>
      <c r="R396" s="112"/>
      <c r="S396" s="112"/>
      <c r="T396" s="112"/>
      <c r="U396" s="112"/>
      <c r="V396" s="112"/>
      <c r="W396" s="112"/>
      <c r="X396" s="112"/>
      <c r="Y396" s="112"/>
      <c r="Z396" s="112"/>
      <c r="AA396" s="112"/>
      <c r="AB396" s="112"/>
      <c r="AC396" s="112"/>
      <c r="AD396" s="112"/>
      <c r="AE396" s="112"/>
      <c r="AF396" s="112"/>
      <c r="AG396" s="112"/>
      <c r="AH396" s="112"/>
      <c r="AI396" s="112"/>
      <c r="AJ396" s="112"/>
      <c r="AK396" s="112"/>
      <c r="AL396" s="112"/>
      <c r="AM396" s="112"/>
      <c r="AN396" s="112"/>
      <c r="AO396" s="112"/>
      <c r="AP396" s="112"/>
      <c r="AQ396" s="112"/>
      <c r="AR396" s="112"/>
      <c r="AS396" s="112"/>
      <c r="AT396" s="112"/>
      <c r="AU396" s="112"/>
      <c r="AV396" s="112"/>
      <c r="AW396" s="112"/>
      <c r="AX396" s="112"/>
      <c r="AY396" s="112"/>
      <c r="AZ396" s="112"/>
      <c r="BA396" s="112"/>
      <c r="BB396" s="112"/>
      <c r="BC396" s="112"/>
      <c r="BD396" s="112"/>
      <c r="BE396" s="112"/>
      <c r="BF396" s="112"/>
      <c r="BG396" s="112"/>
      <c r="BH396" s="112"/>
      <c r="BI396" s="112"/>
      <c r="BJ396" s="112"/>
      <c r="BK396" s="112"/>
      <c r="BL396" s="112"/>
      <c r="BM396" s="112"/>
      <c r="BN396" s="112"/>
      <c r="BO396" s="112"/>
      <c r="BP396" s="112"/>
      <c r="BQ396" s="112"/>
      <c r="BR396" s="112"/>
      <c r="BS396" s="112"/>
      <c r="BT396" s="112"/>
      <c r="BU396" s="112"/>
      <c r="BV396" s="112"/>
      <c r="BW396" s="112"/>
      <c r="BX396" s="112"/>
      <c r="BY396" s="112"/>
      <c r="BZ396" s="112"/>
      <c r="CA396" s="112"/>
      <c r="CB396" s="112"/>
      <c r="CC396" s="112"/>
      <c r="CD396" s="112"/>
      <c r="CE396" s="112"/>
      <c r="CF396" s="112"/>
      <c r="CG396" s="112"/>
      <c r="CH396" s="112"/>
      <c r="CI396" s="112"/>
      <c r="CJ396" s="112"/>
      <c r="CK396" s="112"/>
      <c r="CL396" s="112"/>
      <c r="CM396" s="112"/>
      <c r="CN396" s="112"/>
      <c r="CO396" s="112"/>
      <c r="CP396" s="112"/>
      <c r="CQ396" s="112"/>
      <c r="CR396" s="112"/>
      <c r="CS396" s="112"/>
      <c r="CT396" s="112"/>
      <c r="CU396" s="112"/>
      <c r="CV396" s="112"/>
      <c r="CW396" s="112"/>
      <c r="CX396" s="112"/>
      <c r="CY396" s="112"/>
      <c r="CZ396" s="112"/>
      <c r="DA396" s="112"/>
      <c r="DB396" s="112"/>
      <c r="DC396" s="112"/>
      <c r="DD396" s="112"/>
      <c r="DE396" s="112"/>
      <c r="DF396" s="112"/>
      <c r="DG396" s="112"/>
      <c r="DH396" s="112"/>
      <c r="DI396" s="112"/>
      <c r="DJ396" s="112"/>
      <c r="DK396" s="112"/>
      <c r="DL396" s="112"/>
      <c r="DM396" s="112"/>
      <c r="DN396" s="112"/>
      <c r="DO396" s="112"/>
      <c r="DP396" s="112"/>
      <c r="DQ396" s="112"/>
      <c r="DR396" s="112"/>
      <c r="DS396" s="112"/>
      <c r="DT396" s="112"/>
      <c r="DU396" s="112"/>
      <c r="DV396" s="112"/>
      <c r="DW396" s="112"/>
      <c r="DX396" s="112"/>
      <c r="DY396" s="112"/>
      <c r="DZ396" s="112"/>
      <c r="EA396" s="112"/>
      <c r="EB396" s="112"/>
      <c r="EC396" s="112"/>
      <c r="ED396" s="112"/>
      <c r="EE396" s="112"/>
      <c r="EF396" s="112"/>
      <c r="EG396" s="112"/>
      <c r="EH396" s="112"/>
      <c r="EI396" s="112"/>
      <c r="EJ396" s="112"/>
      <c r="EK396" s="112"/>
      <c r="EL396" s="112"/>
      <c r="EM396" s="112"/>
      <c r="EN396" s="112"/>
      <c r="EO396" s="112"/>
      <c r="EP396" s="112"/>
      <c r="EQ396" s="112"/>
      <c r="ER396" s="112"/>
      <c r="ES396" s="112"/>
      <c r="ET396" s="112"/>
      <c r="EU396" s="112"/>
      <c r="EV396" s="112"/>
      <c r="EW396" s="112"/>
      <c r="EX396" s="112"/>
      <c r="EY396" s="112"/>
      <c r="EZ396" s="112"/>
      <c r="FA396" s="112"/>
      <c r="FB396" s="112"/>
      <c r="FC396" s="112"/>
      <c r="FD396" s="112"/>
      <c r="FE396" s="112"/>
      <c r="FF396" s="112"/>
      <c r="FG396" s="112"/>
      <c r="FH396" s="112"/>
      <c r="FI396" s="112"/>
      <c r="FJ396" s="112"/>
    </row>
    <row r="397">
      <c r="A397" s="241" t="s">
        <v>273</v>
      </c>
      <c r="B397" s="241">
        <v>181080.0</v>
      </c>
      <c r="C397" s="246" t="s">
        <v>211</v>
      </c>
      <c r="D397" s="242">
        <v>-13.93</v>
      </c>
      <c r="E397" s="242">
        <v>42.22</v>
      </c>
      <c r="F397" s="242">
        <v>5.83</v>
      </c>
      <c r="G397" s="242">
        <v>2.55</v>
      </c>
      <c r="H397" s="242">
        <v>16.55686274509804</v>
      </c>
      <c r="I397" s="325">
        <v>0.163</v>
      </c>
      <c r="J397" s="325">
        <v>2.56</v>
      </c>
      <c r="K397" s="323">
        <v>15.644171779141102</v>
      </c>
      <c r="L397" s="241">
        <v>5.0</v>
      </c>
      <c r="M397" s="243">
        <v>0.53541</v>
      </c>
      <c r="N397" s="404"/>
      <c r="O397" s="324"/>
      <c r="P397" s="112"/>
      <c r="Q397" s="112"/>
      <c r="R397" s="112"/>
      <c r="S397" s="112"/>
      <c r="T397" s="112"/>
      <c r="U397" s="112"/>
      <c r="V397" s="112"/>
      <c r="W397" s="112"/>
      <c r="X397" s="112"/>
      <c r="Y397" s="112"/>
      <c r="Z397" s="112"/>
      <c r="AA397" s="112"/>
      <c r="AB397" s="112"/>
      <c r="AC397" s="112"/>
      <c r="AD397" s="112"/>
      <c r="AE397" s="112"/>
      <c r="AF397" s="112"/>
      <c r="AG397" s="112"/>
      <c r="AH397" s="112"/>
      <c r="AI397" s="112"/>
      <c r="AJ397" s="112"/>
      <c r="AK397" s="112"/>
      <c r="AL397" s="112"/>
      <c r="AM397" s="112"/>
      <c r="AN397" s="112"/>
      <c r="AO397" s="112"/>
      <c r="AP397" s="112"/>
      <c r="AQ397" s="112"/>
      <c r="AR397" s="112"/>
      <c r="AS397" s="112"/>
      <c r="AT397" s="112"/>
      <c r="AU397" s="112"/>
      <c r="AV397" s="112"/>
      <c r="AW397" s="112"/>
      <c r="AX397" s="112"/>
      <c r="AY397" s="112"/>
      <c r="AZ397" s="112"/>
      <c r="BA397" s="112"/>
      <c r="BB397" s="112"/>
      <c r="BC397" s="112"/>
      <c r="BD397" s="112"/>
      <c r="BE397" s="112"/>
      <c r="BF397" s="112"/>
      <c r="BG397" s="112"/>
      <c r="BH397" s="112"/>
      <c r="BI397" s="112"/>
      <c r="BJ397" s="112"/>
      <c r="BK397" s="112"/>
      <c r="BL397" s="112"/>
      <c r="BM397" s="112"/>
      <c r="BN397" s="112"/>
      <c r="BO397" s="112"/>
      <c r="BP397" s="112"/>
      <c r="BQ397" s="112"/>
      <c r="BR397" s="112"/>
      <c r="BS397" s="112"/>
      <c r="BT397" s="112"/>
      <c r="BU397" s="112"/>
      <c r="BV397" s="112"/>
      <c r="BW397" s="112"/>
      <c r="BX397" s="112"/>
      <c r="BY397" s="112"/>
      <c r="BZ397" s="112"/>
      <c r="CA397" s="112"/>
      <c r="CB397" s="112"/>
      <c r="CC397" s="112"/>
      <c r="CD397" s="112"/>
      <c r="CE397" s="112"/>
      <c r="CF397" s="112"/>
      <c r="CG397" s="112"/>
      <c r="CH397" s="112"/>
      <c r="CI397" s="112"/>
      <c r="CJ397" s="112"/>
      <c r="CK397" s="112"/>
      <c r="CL397" s="112"/>
      <c r="CM397" s="112"/>
      <c r="CN397" s="112"/>
      <c r="CO397" s="112"/>
      <c r="CP397" s="112"/>
      <c r="CQ397" s="112"/>
      <c r="CR397" s="112"/>
      <c r="CS397" s="112"/>
      <c r="CT397" s="112"/>
      <c r="CU397" s="112"/>
      <c r="CV397" s="112"/>
      <c r="CW397" s="112"/>
      <c r="CX397" s="112"/>
      <c r="CY397" s="112"/>
      <c r="CZ397" s="112"/>
      <c r="DA397" s="112"/>
      <c r="DB397" s="112"/>
      <c r="DC397" s="112"/>
      <c r="DD397" s="112"/>
      <c r="DE397" s="112"/>
      <c r="DF397" s="112"/>
      <c r="DG397" s="112"/>
      <c r="DH397" s="112"/>
      <c r="DI397" s="112"/>
      <c r="DJ397" s="112"/>
      <c r="DK397" s="112"/>
      <c r="DL397" s="112"/>
      <c r="DM397" s="112"/>
      <c r="DN397" s="112"/>
      <c r="DO397" s="112"/>
      <c r="DP397" s="112"/>
      <c r="DQ397" s="112"/>
      <c r="DR397" s="112"/>
      <c r="DS397" s="112"/>
      <c r="DT397" s="112"/>
      <c r="DU397" s="112"/>
      <c r="DV397" s="112"/>
      <c r="DW397" s="112"/>
      <c r="DX397" s="112"/>
      <c r="DY397" s="112"/>
      <c r="DZ397" s="112"/>
      <c r="EA397" s="112"/>
      <c r="EB397" s="112"/>
      <c r="EC397" s="112"/>
      <c r="ED397" s="112"/>
      <c r="EE397" s="112"/>
      <c r="EF397" s="112"/>
      <c r="EG397" s="112"/>
      <c r="EH397" s="112"/>
      <c r="EI397" s="112"/>
      <c r="EJ397" s="112"/>
      <c r="EK397" s="112"/>
      <c r="EL397" s="112"/>
      <c r="EM397" s="112"/>
      <c r="EN397" s="112"/>
      <c r="EO397" s="112"/>
      <c r="EP397" s="112"/>
      <c r="EQ397" s="112"/>
      <c r="ER397" s="112"/>
      <c r="ES397" s="112"/>
      <c r="ET397" s="112"/>
      <c r="EU397" s="112"/>
      <c r="EV397" s="112"/>
      <c r="EW397" s="112"/>
      <c r="EX397" s="112"/>
      <c r="EY397" s="112"/>
      <c r="EZ397" s="112"/>
      <c r="FA397" s="112"/>
      <c r="FB397" s="112"/>
      <c r="FC397" s="112"/>
      <c r="FD397" s="112"/>
      <c r="FE397" s="112"/>
      <c r="FF397" s="112"/>
      <c r="FG397" s="112"/>
      <c r="FH397" s="112"/>
      <c r="FI397" s="112"/>
      <c r="FJ397" s="112"/>
    </row>
    <row r="398">
      <c r="A398" s="241" t="s">
        <v>660</v>
      </c>
      <c r="B398" s="241">
        <v>563329.0</v>
      </c>
      <c r="C398" s="246" t="s">
        <v>211</v>
      </c>
      <c r="D398" s="242">
        <v>-13.25476341</v>
      </c>
      <c r="E398" s="242">
        <v>45.19200404</v>
      </c>
      <c r="F398" s="242">
        <v>5.506812485</v>
      </c>
      <c r="G398" s="242">
        <v>2.363068253</v>
      </c>
      <c r="H398" s="242">
        <v>19.1242906262344</v>
      </c>
      <c r="I398" s="325">
        <v>0.23</v>
      </c>
      <c r="J398" s="325">
        <v>1.87</v>
      </c>
      <c r="K398" s="323">
        <v>10.274209795652173</v>
      </c>
      <c r="L398" s="241">
        <v>0.0</v>
      </c>
      <c r="M398" s="243">
        <v>2.23995</v>
      </c>
      <c r="N398" s="404"/>
      <c r="O398" s="324"/>
      <c r="P398" s="112"/>
      <c r="Q398" s="112"/>
      <c r="R398" s="112"/>
      <c r="S398" s="112"/>
      <c r="T398" s="112"/>
      <c r="U398" s="112"/>
      <c r="V398" s="112"/>
      <c r="W398" s="112"/>
      <c r="X398" s="112"/>
      <c r="Y398" s="112"/>
      <c r="Z398" s="112"/>
      <c r="AA398" s="112"/>
      <c r="AB398" s="112"/>
      <c r="AC398" s="112"/>
      <c r="AD398" s="112"/>
      <c r="AE398" s="112"/>
      <c r="AF398" s="112"/>
      <c r="AG398" s="112"/>
      <c r="AH398" s="112"/>
      <c r="AI398" s="112"/>
      <c r="AJ398" s="112"/>
      <c r="AK398" s="112"/>
      <c r="AL398" s="112"/>
      <c r="AM398" s="112"/>
      <c r="AN398" s="112"/>
      <c r="AO398" s="112"/>
      <c r="AP398" s="112"/>
      <c r="AQ398" s="112"/>
      <c r="AR398" s="112"/>
      <c r="AS398" s="112"/>
      <c r="AT398" s="112"/>
      <c r="AU398" s="112"/>
      <c r="AV398" s="112"/>
      <c r="AW398" s="112"/>
      <c r="AX398" s="112"/>
      <c r="AY398" s="112"/>
      <c r="AZ398" s="112"/>
      <c r="BA398" s="112"/>
      <c r="BB398" s="112"/>
      <c r="BC398" s="112"/>
      <c r="BD398" s="112"/>
      <c r="BE398" s="112"/>
      <c r="BF398" s="112"/>
      <c r="BG398" s="112"/>
      <c r="BH398" s="112"/>
      <c r="BI398" s="112"/>
      <c r="BJ398" s="112"/>
      <c r="BK398" s="112"/>
      <c r="BL398" s="112"/>
      <c r="BM398" s="112"/>
      <c r="BN398" s="112"/>
      <c r="BO398" s="112"/>
      <c r="BP398" s="112"/>
      <c r="BQ398" s="112"/>
      <c r="BR398" s="112"/>
      <c r="BS398" s="112"/>
      <c r="BT398" s="112"/>
      <c r="BU398" s="112"/>
      <c r="BV398" s="112"/>
      <c r="BW398" s="112"/>
      <c r="BX398" s="112"/>
      <c r="BY398" s="112"/>
      <c r="BZ398" s="112"/>
      <c r="CA398" s="112"/>
      <c r="CB398" s="112"/>
      <c r="CC398" s="112"/>
      <c r="CD398" s="112"/>
      <c r="CE398" s="112"/>
      <c r="CF398" s="112"/>
      <c r="CG398" s="112"/>
      <c r="CH398" s="112"/>
      <c r="CI398" s="112"/>
      <c r="CJ398" s="112"/>
      <c r="CK398" s="112"/>
      <c r="CL398" s="112"/>
      <c r="CM398" s="112"/>
      <c r="CN398" s="112"/>
      <c r="CO398" s="112"/>
      <c r="CP398" s="112"/>
      <c r="CQ398" s="112"/>
      <c r="CR398" s="112"/>
      <c r="CS398" s="112"/>
      <c r="CT398" s="112"/>
      <c r="CU398" s="112"/>
      <c r="CV398" s="112"/>
      <c r="CW398" s="112"/>
      <c r="CX398" s="112"/>
      <c r="CY398" s="112"/>
      <c r="CZ398" s="112"/>
      <c r="DA398" s="112"/>
      <c r="DB398" s="112"/>
      <c r="DC398" s="112"/>
      <c r="DD398" s="112"/>
      <c r="DE398" s="112"/>
      <c r="DF398" s="112"/>
      <c r="DG398" s="112"/>
      <c r="DH398" s="112"/>
      <c r="DI398" s="112"/>
      <c r="DJ398" s="112"/>
      <c r="DK398" s="112"/>
      <c r="DL398" s="112"/>
      <c r="DM398" s="112"/>
      <c r="DN398" s="112"/>
      <c r="DO398" s="112"/>
      <c r="DP398" s="112"/>
      <c r="DQ398" s="112"/>
      <c r="DR398" s="112"/>
      <c r="DS398" s="112"/>
      <c r="DT398" s="112"/>
      <c r="DU398" s="112"/>
      <c r="DV398" s="112"/>
      <c r="DW398" s="112"/>
      <c r="DX398" s="112"/>
      <c r="DY398" s="112"/>
      <c r="DZ398" s="112"/>
      <c r="EA398" s="112"/>
      <c r="EB398" s="112"/>
      <c r="EC398" s="112"/>
      <c r="ED398" s="112"/>
      <c r="EE398" s="112"/>
      <c r="EF398" s="112"/>
      <c r="EG398" s="112"/>
      <c r="EH398" s="112"/>
      <c r="EI398" s="112"/>
      <c r="EJ398" s="112"/>
      <c r="EK398" s="112"/>
      <c r="EL398" s="112"/>
      <c r="EM398" s="112"/>
      <c r="EN398" s="112"/>
      <c r="EO398" s="112"/>
      <c r="EP398" s="112"/>
      <c r="EQ398" s="112"/>
      <c r="ER398" s="112"/>
      <c r="ES398" s="112"/>
      <c r="ET398" s="112"/>
      <c r="EU398" s="112"/>
      <c r="EV398" s="112"/>
      <c r="EW398" s="112"/>
      <c r="EX398" s="112"/>
      <c r="EY398" s="112"/>
      <c r="EZ398" s="112"/>
      <c r="FA398" s="112"/>
      <c r="FB398" s="112"/>
      <c r="FC398" s="112"/>
      <c r="FD398" s="112"/>
      <c r="FE398" s="112"/>
      <c r="FF398" s="112"/>
      <c r="FG398" s="112"/>
      <c r="FH398" s="112"/>
      <c r="FI398" s="112"/>
      <c r="FJ398" s="112"/>
    </row>
    <row r="399">
      <c r="A399" s="241" t="s">
        <v>430</v>
      </c>
      <c r="B399" s="241">
        <v>218112.0</v>
      </c>
      <c r="C399" s="246" t="s">
        <v>211</v>
      </c>
      <c r="D399" s="242">
        <v>-13.33320818</v>
      </c>
      <c r="E399" s="242">
        <v>38.76510969</v>
      </c>
      <c r="F399" s="242">
        <v>4.963365356</v>
      </c>
      <c r="G399" s="242">
        <v>2.282474424</v>
      </c>
      <c r="H399" s="242">
        <v>16.98380901112783</v>
      </c>
      <c r="I399" s="325">
        <v>0.205</v>
      </c>
      <c r="J399" s="325">
        <v>0.81</v>
      </c>
      <c r="K399" s="323">
        <v>11.134021580487806</v>
      </c>
      <c r="L399" s="241">
        <v>4.0</v>
      </c>
      <c r="M399" s="243">
        <v>1.1529099999999999</v>
      </c>
      <c r="N399" s="404"/>
      <c r="O399" s="324"/>
      <c r="P399" s="112"/>
      <c r="Q399" s="112"/>
      <c r="R399" s="112"/>
      <c r="S399" s="112"/>
      <c r="T399" s="112"/>
      <c r="U399" s="112"/>
      <c r="V399" s="112"/>
      <c r="W399" s="112"/>
      <c r="X399" s="112"/>
      <c r="Y399" s="112"/>
      <c r="Z399" s="112"/>
      <c r="AA399" s="112"/>
      <c r="AB399" s="112"/>
      <c r="AC399" s="112"/>
      <c r="AD399" s="112"/>
      <c r="AE399" s="112"/>
      <c r="AF399" s="112"/>
      <c r="AG399" s="112"/>
      <c r="AH399" s="112"/>
      <c r="AI399" s="112"/>
      <c r="AJ399" s="112"/>
      <c r="AK399" s="112"/>
      <c r="AL399" s="112"/>
      <c r="AM399" s="112"/>
      <c r="AN399" s="112"/>
      <c r="AO399" s="112"/>
      <c r="AP399" s="112"/>
      <c r="AQ399" s="112"/>
      <c r="AR399" s="112"/>
      <c r="AS399" s="112"/>
      <c r="AT399" s="112"/>
      <c r="AU399" s="112"/>
      <c r="AV399" s="112"/>
      <c r="AW399" s="112"/>
      <c r="AX399" s="112"/>
      <c r="AY399" s="112"/>
      <c r="AZ399" s="112"/>
      <c r="BA399" s="112"/>
      <c r="BB399" s="112"/>
      <c r="BC399" s="112"/>
      <c r="BD399" s="112"/>
      <c r="BE399" s="112"/>
      <c r="BF399" s="112"/>
      <c r="BG399" s="112"/>
      <c r="BH399" s="112"/>
      <c r="BI399" s="112"/>
      <c r="BJ399" s="112"/>
      <c r="BK399" s="112"/>
      <c r="BL399" s="112"/>
      <c r="BM399" s="112"/>
      <c r="BN399" s="112"/>
      <c r="BO399" s="112"/>
      <c r="BP399" s="112"/>
      <c r="BQ399" s="112"/>
      <c r="BR399" s="112"/>
      <c r="BS399" s="112"/>
      <c r="BT399" s="112"/>
      <c r="BU399" s="112"/>
      <c r="BV399" s="112"/>
      <c r="BW399" s="112"/>
      <c r="BX399" s="112"/>
      <c r="BY399" s="112"/>
      <c r="BZ399" s="112"/>
      <c r="CA399" s="112"/>
      <c r="CB399" s="112"/>
      <c r="CC399" s="112"/>
      <c r="CD399" s="112"/>
      <c r="CE399" s="112"/>
      <c r="CF399" s="112"/>
      <c r="CG399" s="112"/>
      <c r="CH399" s="112"/>
      <c r="CI399" s="112"/>
      <c r="CJ399" s="112"/>
      <c r="CK399" s="112"/>
      <c r="CL399" s="112"/>
      <c r="CM399" s="112"/>
      <c r="CN399" s="112"/>
      <c r="CO399" s="112"/>
      <c r="CP399" s="112"/>
      <c r="CQ399" s="112"/>
      <c r="CR399" s="112"/>
      <c r="CS399" s="112"/>
      <c r="CT399" s="112"/>
      <c r="CU399" s="112"/>
      <c r="CV399" s="112"/>
      <c r="CW399" s="112"/>
      <c r="CX399" s="112"/>
      <c r="CY399" s="112"/>
      <c r="CZ399" s="112"/>
      <c r="DA399" s="112"/>
      <c r="DB399" s="112"/>
      <c r="DC399" s="112"/>
      <c r="DD399" s="112"/>
      <c r="DE399" s="112"/>
      <c r="DF399" s="112"/>
      <c r="DG399" s="112"/>
      <c r="DH399" s="112"/>
      <c r="DI399" s="112"/>
      <c r="DJ399" s="112"/>
      <c r="DK399" s="112"/>
      <c r="DL399" s="112"/>
      <c r="DM399" s="112"/>
      <c r="DN399" s="112"/>
      <c r="DO399" s="112"/>
      <c r="DP399" s="112"/>
      <c r="DQ399" s="112"/>
      <c r="DR399" s="112"/>
      <c r="DS399" s="112"/>
      <c r="DT399" s="112"/>
      <c r="DU399" s="112"/>
      <c r="DV399" s="112"/>
      <c r="DW399" s="112"/>
      <c r="DX399" s="112"/>
      <c r="DY399" s="112"/>
      <c r="DZ399" s="112"/>
      <c r="EA399" s="112"/>
      <c r="EB399" s="112"/>
      <c r="EC399" s="112"/>
      <c r="ED399" s="112"/>
      <c r="EE399" s="112"/>
      <c r="EF399" s="112"/>
      <c r="EG399" s="112"/>
      <c r="EH399" s="112"/>
      <c r="EI399" s="112"/>
      <c r="EJ399" s="112"/>
      <c r="EK399" s="112"/>
      <c r="EL399" s="112"/>
      <c r="EM399" s="112"/>
      <c r="EN399" s="112"/>
      <c r="EO399" s="112"/>
      <c r="EP399" s="112"/>
      <c r="EQ399" s="112"/>
      <c r="ER399" s="112"/>
      <c r="ES399" s="112"/>
      <c r="ET399" s="112"/>
      <c r="EU399" s="112"/>
      <c r="EV399" s="112"/>
      <c r="EW399" s="112"/>
      <c r="EX399" s="112"/>
      <c r="EY399" s="112"/>
      <c r="EZ399" s="112"/>
      <c r="FA399" s="112"/>
      <c r="FB399" s="112"/>
      <c r="FC399" s="112"/>
      <c r="FD399" s="112"/>
      <c r="FE399" s="112"/>
      <c r="FF399" s="112"/>
      <c r="FG399" s="112"/>
      <c r="FH399" s="112"/>
      <c r="FI399" s="112"/>
      <c r="FJ399" s="112"/>
    </row>
    <row r="400">
      <c r="A400" s="241" t="s">
        <v>384</v>
      </c>
      <c r="B400" s="241">
        <v>156487.0</v>
      </c>
      <c r="C400" s="246" t="s">
        <v>211</v>
      </c>
      <c r="D400" s="242">
        <v>-14.01145478</v>
      </c>
      <c r="E400" s="242">
        <v>39.56408923</v>
      </c>
      <c r="F400" s="242">
        <v>5.347765401</v>
      </c>
      <c r="G400" s="242">
        <v>1.981373151</v>
      </c>
      <c r="H400" s="242">
        <v>19.96801521713968</v>
      </c>
      <c r="I400" s="325">
        <v>0.222</v>
      </c>
      <c r="J400" s="325">
        <v>1.85</v>
      </c>
      <c r="K400" s="323">
        <v>8.925104283783783</v>
      </c>
      <c r="L400" s="241">
        <v>0.0</v>
      </c>
      <c r="M400" s="243">
        <v>1.49492</v>
      </c>
      <c r="N400" s="404"/>
      <c r="O400" s="251" t="s">
        <v>951</v>
      </c>
      <c r="P400" s="112"/>
      <c r="Q400" s="112"/>
      <c r="R400" s="112"/>
      <c r="S400" s="112"/>
      <c r="T400" s="112"/>
      <c r="U400" s="112"/>
      <c r="V400" s="112"/>
      <c r="W400" s="112"/>
      <c r="X400" s="112"/>
      <c r="Y400" s="112"/>
      <c r="Z400" s="112"/>
      <c r="AA400" s="112"/>
      <c r="AB400" s="112"/>
      <c r="AC400" s="112"/>
      <c r="AD400" s="112"/>
      <c r="AE400" s="112"/>
      <c r="AF400" s="112"/>
      <c r="AG400" s="112"/>
      <c r="AH400" s="112"/>
      <c r="AI400" s="112"/>
      <c r="AJ400" s="112"/>
      <c r="AK400" s="112"/>
      <c r="AL400" s="112"/>
      <c r="AM400" s="112"/>
      <c r="AN400" s="112"/>
      <c r="AO400" s="112"/>
      <c r="AP400" s="112"/>
      <c r="AQ400" s="112"/>
      <c r="AR400" s="112"/>
      <c r="AS400" s="112"/>
      <c r="AT400" s="112"/>
      <c r="AU400" s="112"/>
      <c r="AV400" s="112"/>
      <c r="AW400" s="112"/>
      <c r="AX400" s="112"/>
      <c r="AY400" s="112"/>
      <c r="AZ400" s="112"/>
      <c r="BA400" s="112"/>
      <c r="BB400" s="112"/>
      <c r="BC400" s="112"/>
      <c r="BD400" s="112"/>
      <c r="BE400" s="112"/>
      <c r="BF400" s="112"/>
      <c r="BG400" s="112"/>
      <c r="BH400" s="112"/>
      <c r="BI400" s="112"/>
      <c r="BJ400" s="112"/>
      <c r="BK400" s="112"/>
      <c r="BL400" s="112"/>
      <c r="BM400" s="112"/>
      <c r="BN400" s="112"/>
      <c r="BO400" s="112"/>
      <c r="BP400" s="112"/>
      <c r="BQ400" s="112"/>
      <c r="BR400" s="112"/>
      <c r="BS400" s="112"/>
      <c r="BT400" s="112"/>
      <c r="BU400" s="112"/>
      <c r="BV400" s="112"/>
      <c r="BW400" s="112"/>
      <c r="BX400" s="112"/>
      <c r="BY400" s="112"/>
      <c r="BZ400" s="112"/>
      <c r="CA400" s="112"/>
      <c r="CB400" s="112"/>
      <c r="CC400" s="112"/>
      <c r="CD400" s="112"/>
      <c r="CE400" s="112"/>
      <c r="CF400" s="112"/>
      <c r="CG400" s="112"/>
      <c r="CH400" s="112"/>
      <c r="CI400" s="112"/>
      <c r="CJ400" s="112"/>
      <c r="CK400" s="112"/>
      <c r="CL400" s="112"/>
      <c r="CM400" s="112"/>
      <c r="CN400" s="112"/>
      <c r="CO400" s="112"/>
      <c r="CP400" s="112"/>
      <c r="CQ400" s="112"/>
      <c r="CR400" s="112"/>
      <c r="CS400" s="112"/>
      <c r="CT400" s="112"/>
      <c r="CU400" s="112"/>
      <c r="CV400" s="112"/>
      <c r="CW400" s="112"/>
      <c r="CX400" s="112"/>
      <c r="CY400" s="112"/>
      <c r="CZ400" s="112"/>
      <c r="DA400" s="112"/>
      <c r="DB400" s="112"/>
      <c r="DC400" s="112"/>
      <c r="DD400" s="112"/>
      <c r="DE400" s="112"/>
      <c r="DF400" s="112"/>
      <c r="DG400" s="112"/>
      <c r="DH400" s="112"/>
      <c r="DI400" s="112"/>
      <c r="DJ400" s="112"/>
      <c r="DK400" s="112"/>
      <c r="DL400" s="112"/>
      <c r="DM400" s="112"/>
      <c r="DN400" s="112"/>
      <c r="DO400" s="112"/>
      <c r="DP400" s="112"/>
      <c r="DQ400" s="112"/>
      <c r="DR400" s="112"/>
      <c r="DS400" s="112"/>
      <c r="DT400" s="112"/>
      <c r="DU400" s="112"/>
      <c r="DV400" s="112"/>
      <c r="DW400" s="112"/>
      <c r="DX400" s="112"/>
      <c r="DY400" s="112"/>
      <c r="DZ400" s="112"/>
      <c r="EA400" s="112"/>
      <c r="EB400" s="112"/>
      <c r="EC400" s="112"/>
      <c r="ED400" s="112"/>
      <c r="EE400" s="112"/>
      <c r="EF400" s="112"/>
      <c r="EG400" s="112"/>
      <c r="EH400" s="112"/>
      <c r="EI400" s="112"/>
      <c r="EJ400" s="112"/>
      <c r="EK400" s="112"/>
      <c r="EL400" s="112"/>
      <c r="EM400" s="112"/>
      <c r="EN400" s="112"/>
      <c r="EO400" s="112"/>
      <c r="EP400" s="112"/>
      <c r="EQ400" s="112"/>
      <c r="ER400" s="112"/>
      <c r="ES400" s="112"/>
      <c r="ET400" s="112"/>
      <c r="EU400" s="112"/>
      <c r="EV400" s="112"/>
      <c r="EW400" s="112"/>
      <c r="EX400" s="112"/>
      <c r="EY400" s="112"/>
      <c r="EZ400" s="112"/>
      <c r="FA400" s="112"/>
      <c r="FB400" s="112"/>
      <c r="FC400" s="112"/>
      <c r="FD400" s="112"/>
      <c r="FE400" s="112"/>
      <c r="FF400" s="112"/>
      <c r="FG400" s="112"/>
      <c r="FH400" s="112"/>
      <c r="FI400" s="112"/>
      <c r="FJ400" s="112"/>
    </row>
    <row r="401">
      <c r="A401" s="241" t="s">
        <v>450</v>
      </c>
      <c r="B401" s="241">
        <v>226096.0</v>
      </c>
      <c r="C401" s="246" t="s">
        <v>211</v>
      </c>
      <c r="D401" s="242"/>
      <c r="E401" s="242"/>
      <c r="F401" s="242"/>
      <c r="G401" s="242"/>
      <c r="H401" s="242"/>
      <c r="I401" s="44"/>
      <c r="J401" s="44"/>
      <c r="K401" s="323"/>
      <c r="L401" s="241" t="s">
        <v>722</v>
      </c>
      <c r="M401" s="242" t="s">
        <v>722</v>
      </c>
      <c r="N401" s="402" t="s">
        <v>723</v>
      </c>
      <c r="O401" s="324"/>
      <c r="P401" s="112"/>
      <c r="Q401" s="112"/>
      <c r="R401" s="112"/>
      <c r="S401" s="112"/>
      <c r="T401" s="112"/>
      <c r="U401" s="112"/>
      <c r="V401" s="112"/>
      <c r="W401" s="112"/>
      <c r="X401" s="112"/>
      <c r="Y401" s="112"/>
      <c r="Z401" s="112"/>
      <c r="AA401" s="112"/>
      <c r="AB401" s="112"/>
      <c r="AC401" s="112"/>
      <c r="AD401" s="112"/>
      <c r="AE401" s="112"/>
      <c r="AF401" s="112"/>
      <c r="AG401" s="112"/>
      <c r="AH401" s="112"/>
      <c r="AI401" s="112"/>
      <c r="AJ401" s="112"/>
      <c r="AK401" s="112"/>
      <c r="AL401" s="112"/>
      <c r="AM401" s="112"/>
      <c r="AN401" s="112"/>
      <c r="AO401" s="112"/>
      <c r="AP401" s="112"/>
      <c r="AQ401" s="112"/>
      <c r="AR401" s="112"/>
      <c r="AS401" s="112"/>
      <c r="AT401" s="112"/>
      <c r="AU401" s="112"/>
      <c r="AV401" s="112"/>
      <c r="AW401" s="112"/>
      <c r="AX401" s="112"/>
      <c r="AY401" s="112"/>
      <c r="AZ401" s="112"/>
      <c r="BA401" s="112"/>
      <c r="BB401" s="112"/>
      <c r="BC401" s="112"/>
      <c r="BD401" s="112"/>
      <c r="BE401" s="112"/>
      <c r="BF401" s="112"/>
      <c r="BG401" s="112"/>
      <c r="BH401" s="112"/>
      <c r="BI401" s="112"/>
      <c r="BJ401" s="112"/>
      <c r="BK401" s="112"/>
      <c r="BL401" s="112"/>
      <c r="BM401" s="112"/>
      <c r="BN401" s="112"/>
      <c r="BO401" s="112"/>
      <c r="BP401" s="112"/>
      <c r="BQ401" s="112"/>
      <c r="BR401" s="112"/>
      <c r="BS401" s="112"/>
      <c r="BT401" s="112"/>
      <c r="BU401" s="112"/>
      <c r="BV401" s="112"/>
      <c r="BW401" s="112"/>
      <c r="BX401" s="112"/>
      <c r="BY401" s="112"/>
      <c r="BZ401" s="112"/>
      <c r="CA401" s="112"/>
      <c r="CB401" s="112"/>
      <c r="CC401" s="112"/>
      <c r="CD401" s="112"/>
      <c r="CE401" s="112"/>
      <c r="CF401" s="112"/>
      <c r="CG401" s="112"/>
      <c r="CH401" s="112"/>
      <c r="CI401" s="112"/>
      <c r="CJ401" s="112"/>
      <c r="CK401" s="112"/>
      <c r="CL401" s="112"/>
      <c r="CM401" s="112"/>
      <c r="CN401" s="112"/>
      <c r="CO401" s="112"/>
      <c r="CP401" s="112"/>
      <c r="CQ401" s="112"/>
      <c r="CR401" s="112"/>
      <c r="CS401" s="112"/>
      <c r="CT401" s="112"/>
      <c r="CU401" s="112"/>
      <c r="CV401" s="112"/>
      <c r="CW401" s="112"/>
      <c r="CX401" s="112"/>
      <c r="CY401" s="112"/>
      <c r="CZ401" s="112"/>
      <c r="DA401" s="112"/>
      <c r="DB401" s="112"/>
      <c r="DC401" s="112"/>
      <c r="DD401" s="112"/>
      <c r="DE401" s="112"/>
      <c r="DF401" s="112"/>
      <c r="DG401" s="112"/>
      <c r="DH401" s="112"/>
      <c r="DI401" s="112"/>
      <c r="DJ401" s="112"/>
      <c r="DK401" s="112"/>
      <c r="DL401" s="112"/>
      <c r="DM401" s="112"/>
      <c r="DN401" s="112"/>
      <c r="DO401" s="112"/>
      <c r="DP401" s="112"/>
      <c r="DQ401" s="112"/>
      <c r="DR401" s="112"/>
      <c r="DS401" s="112"/>
      <c r="DT401" s="112"/>
      <c r="DU401" s="112"/>
      <c r="DV401" s="112"/>
      <c r="DW401" s="112"/>
      <c r="DX401" s="112"/>
      <c r="DY401" s="112"/>
      <c r="DZ401" s="112"/>
      <c r="EA401" s="112"/>
      <c r="EB401" s="112"/>
      <c r="EC401" s="112"/>
      <c r="ED401" s="112"/>
      <c r="EE401" s="112"/>
      <c r="EF401" s="112"/>
      <c r="EG401" s="112"/>
      <c r="EH401" s="112"/>
      <c r="EI401" s="112"/>
      <c r="EJ401" s="112"/>
      <c r="EK401" s="112"/>
      <c r="EL401" s="112"/>
      <c r="EM401" s="112"/>
      <c r="EN401" s="112"/>
      <c r="EO401" s="112"/>
      <c r="EP401" s="112"/>
      <c r="EQ401" s="112"/>
      <c r="ER401" s="112"/>
      <c r="ES401" s="112"/>
      <c r="ET401" s="112"/>
      <c r="EU401" s="112"/>
      <c r="EV401" s="112"/>
      <c r="EW401" s="112"/>
      <c r="EX401" s="112"/>
      <c r="EY401" s="112"/>
      <c r="EZ401" s="112"/>
      <c r="FA401" s="112"/>
      <c r="FB401" s="112"/>
      <c r="FC401" s="112"/>
      <c r="FD401" s="112"/>
      <c r="FE401" s="112"/>
      <c r="FF401" s="112"/>
      <c r="FG401" s="112"/>
      <c r="FH401" s="112"/>
      <c r="FI401" s="112"/>
      <c r="FJ401" s="112"/>
    </row>
    <row r="402">
      <c r="A402" s="247" t="s">
        <v>561</v>
      </c>
      <c r="B402" s="247">
        <v>513898.0</v>
      </c>
      <c r="C402" s="327" t="s">
        <v>211</v>
      </c>
      <c r="D402" s="248"/>
      <c r="E402" s="248"/>
      <c r="F402" s="248"/>
      <c r="G402" s="248"/>
      <c r="H402" s="242"/>
      <c r="I402" s="44"/>
      <c r="J402" s="44"/>
      <c r="K402" s="329"/>
      <c r="L402" s="247">
        <v>8.0</v>
      </c>
      <c r="M402" s="242" t="s">
        <v>722</v>
      </c>
      <c r="N402" s="406" t="s">
        <v>735</v>
      </c>
      <c r="O402" s="324"/>
      <c r="P402" s="112"/>
      <c r="Q402" s="112"/>
      <c r="R402" s="112"/>
      <c r="S402" s="112"/>
      <c r="T402" s="112"/>
      <c r="U402" s="112"/>
      <c r="V402" s="112"/>
      <c r="W402" s="112"/>
      <c r="X402" s="112"/>
      <c r="Y402" s="112"/>
      <c r="Z402" s="112"/>
      <c r="AA402" s="112"/>
      <c r="AB402" s="112"/>
      <c r="AC402" s="112"/>
      <c r="AD402" s="112"/>
      <c r="AE402" s="112"/>
      <c r="AF402" s="112"/>
      <c r="AG402" s="112"/>
      <c r="AH402" s="112"/>
      <c r="AI402" s="112"/>
      <c r="AJ402" s="112"/>
      <c r="AK402" s="112"/>
      <c r="AL402" s="112"/>
      <c r="AM402" s="112"/>
      <c r="AN402" s="112"/>
      <c r="AO402" s="112"/>
      <c r="AP402" s="112"/>
      <c r="AQ402" s="112"/>
      <c r="AR402" s="112"/>
      <c r="AS402" s="112"/>
      <c r="AT402" s="112"/>
      <c r="AU402" s="112"/>
      <c r="AV402" s="112"/>
      <c r="AW402" s="112"/>
      <c r="AX402" s="112"/>
      <c r="AY402" s="112"/>
      <c r="AZ402" s="112"/>
      <c r="BA402" s="112"/>
      <c r="BB402" s="112"/>
      <c r="BC402" s="112"/>
      <c r="BD402" s="112"/>
      <c r="BE402" s="112"/>
      <c r="BF402" s="112"/>
      <c r="BG402" s="112"/>
      <c r="BH402" s="112"/>
      <c r="BI402" s="112"/>
      <c r="BJ402" s="112"/>
      <c r="BK402" s="112"/>
      <c r="BL402" s="112"/>
      <c r="BM402" s="112"/>
      <c r="BN402" s="112"/>
      <c r="BO402" s="112"/>
      <c r="BP402" s="112"/>
      <c r="BQ402" s="112"/>
      <c r="BR402" s="112"/>
      <c r="BS402" s="112"/>
      <c r="BT402" s="112"/>
      <c r="BU402" s="112"/>
      <c r="BV402" s="112"/>
      <c r="BW402" s="112"/>
      <c r="BX402" s="112"/>
      <c r="BY402" s="112"/>
      <c r="BZ402" s="112"/>
      <c r="CA402" s="112"/>
      <c r="CB402" s="112"/>
      <c r="CC402" s="112"/>
      <c r="CD402" s="112"/>
      <c r="CE402" s="112"/>
      <c r="CF402" s="112"/>
      <c r="CG402" s="112"/>
      <c r="CH402" s="112"/>
      <c r="CI402" s="112"/>
      <c r="CJ402" s="112"/>
      <c r="CK402" s="112"/>
      <c r="CL402" s="112"/>
      <c r="CM402" s="112"/>
      <c r="CN402" s="112"/>
      <c r="CO402" s="112"/>
      <c r="CP402" s="112"/>
      <c r="CQ402" s="112"/>
      <c r="CR402" s="112"/>
      <c r="CS402" s="112"/>
      <c r="CT402" s="112"/>
      <c r="CU402" s="112"/>
      <c r="CV402" s="112"/>
      <c r="CW402" s="112"/>
      <c r="CX402" s="112"/>
      <c r="CY402" s="112"/>
      <c r="CZ402" s="112"/>
      <c r="DA402" s="112"/>
      <c r="DB402" s="112"/>
      <c r="DC402" s="112"/>
      <c r="DD402" s="112"/>
      <c r="DE402" s="112"/>
      <c r="DF402" s="112"/>
      <c r="DG402" s="112"/>
      <c r="DH402" s="112"/>
      <c r="DI402" s="112"/>
      <c r="DJ402" s="112"/>
      <c r="DK402" s="112"/>
      <c r="DL402" s="112"/>
      <c r="DM402" s="112"/>
      <c r="DN402" s="112"/>
      <c r="DO402" s="112"/>
      <c r="DP402" s="112"/>
      <c r="DQ402" s="112"/>
      <c r="DR402" s="112"/>
      <c r="DS402" s="112"/>
      <c r="DT402" s="112"/>
      <c r="DU402" s="112"/>
      <c r="DV402" s="112"/>
      <c r="DW402" s="112"/>
      <c r="DX402" s="112"/>
      <c r="DY402" s="112"/>
      <c r="DZ402" s="112"/>
      <c r="EA402" s="112"/>
      <c r="EB402" s="112"/>
      <c r="EC402" s="112"/>
      <c r="ED402" s="112"/>
      <c r="EE402" s="112"/>
      <c r="EF402" s="112"/>
      <c r="EG402" s="112"/>
      <c r="EH402" s="112"/>
      <c r="EI402" s="112"/>
      <c r="EJ402" s="112"/>
      <c r="EK402" s="112"/>
      <c r="EL402" s="112"/>
      <c r="EM402" s="112"/>
      <c r="EN402" s="112"/>
      <c r="EO402" s="112"/>
      <c r="EP402" s="112"/>
      <c r="EQ402" s="112"/>
      <c r="ER402" s="112"/>
      <c r="ES402" s="112"/>
      <c r="ET402" s="112"/>
      <c r="EU402" s="112"/>
      <c r="EV402" s="112"/>
      <c r="EW402" s="112"/>
      <c r="EX402" s="112"/>
      <c r="EY402" s="112"/>
      <c r="EZ402" s="112"/>
      <c r="FA402" s="112"/>
      <c r="FB402" s="112"/>
      <c r="FC402" s="112"/>
      <c r="FD402" s="112"/>
      <c r="FE402" s="112"/>
      <c r="FF402" s="112"/>
      <c r="FG402" s="112"/>
      <c r="FH402" s="112"/>
      <c r="FI402" s="112"/>
      <c r="FJ402" s="112"/>
    </row>
    <row r="403">
      <c r="A403" s="241" t="s">
        <v>611</v>
      </c>
      <c r="B403" s="241">
        <v>542718.0</v>
      </c>
      <c r="C403" s="246" t="s">
        <v>211</v>
      </c>
      <c r="D403" s="242">
        <v>-13.65</v>
      </c>
      <c r="E403" s="242">
        <v>38.35</v>
      </c>
      <c r="F403" s="242">
        <v>4.03</v>
      </c>
      <c r="G403" s="242">
        <v>1.28</v>
      </c>
      <c r="H403" s="242">
        <v>29.9609375</v>
      </c>
      <c r="I403" s="325">
        <v>0.121</v>
      </c>
      <c r="J403" s="325">
        <v>0.74</v>
      </c>
      <c r="K403" s="323">
        <v>10.578512396694215</v>
      </c>
      <c r="L403" s="241">
        <v>5.0</v>
      </c>
      <c r="M403" s="243">
        <v>0.48744</v>
      </c>
      <c r="N403" s="404"/>
      <c r="O403" s="324"/>
      <c r="P403" s="112"/>
      <c r="Q403" s="112"/>
      <c r="R403" s="112"/>
      <c r="S403" s="112"/>
      <c r="T403" s="112"/>
      <c r="U403" s="112"/>
      <c r="V403" s="112"/>
      <c r="W403" s="112"/>
      <c r="X403" s="112"/>
      <c r="Y403" s="112"/>
      <c r="Z403" s="112"/>
      <c r="AA403" s="112"/>
      <c r="AB403" s="112"/>
      <c r="AC403" s="112"/>
      <c r="AD403" s="112"/>
      <c r="AE403" s="112"/>
      <c r="AF403" s="112"/>
      <c r="AG403" s="112"/>
      <c r="AH403" s="112"/>
      <c r="AI403" s="112"/>
      <c r="AJ403" s="112"/>
      <c r="AK403" s="112"/>
      <c r="AL403" s="112"/>
      <c r="AM403" s="112"/>
      <c r="AN403" s="112"/>
      <c r="AO403" s="112"/>
      <c r="AP403" s="112"/>
      <c r="AQ403" s="112"/>
      <c r="AR403" s="112"/>
      <c r="AS403" s="112"/>
      <c r="AT403" s="112"/>
      <c r="AU403" s="112"/>
      <c r="AV403" s="112"/>
      <c r="AW403" s="112"/>
      <c r="AX403" s="112"/>
      <c r="AY403" s="112"/>
      <c r="AZ403" s="112"/>
      <c r="BA403" s="112"/>
      <c r="BB403" s="112"/>
      <c r="BC403" s="112"/>
      <c r="BD403" s="112"/>
      <c r="BE403" s="112"/>
      <c r="BF403" s="112"/>
      <c r="BG403" s="112"/>
      <c r="BH403" s="112"/>
      <c r="BI403" s="112"/>
      <c r="BJ403" s="112"/>
      <c r="BK403" s="112"/>
      <c r="BL403" s="112"/>
      <c r="BM403" s="112"/>
      <c r="BN403" s="112"/>
      <c r="BO403" s="112"/>
      <c r="BP403" s="112"/>
      <c r="BQ403" s="112"/>
      <c r="BR403" s="112"/>
      <c r="BS403" s="112"/>
      <c r="BT403" s="112"/>
      <c r="BU403" s="112"/>
      <c r="BV403" s="112"/>
      <c r="BW403" s="112"/>
      <c r="BX403" s="112"/>
      <c r="BY403" s="112"/>
      <c r="BZ403" s="112"/>
      <c r="CA403" s="112"/>
      <c r="CB403" s="112"/>
      <c r="CC403" s="112"/>
      <c r="CD403" s="112"/>
      <c r="CE403" s="112"/>
      <c r="CF403" s="112"/>
      <c r="CG403" s="112"/>
      <c r="CH403" s="112"/>
      <c r="CI403" s="112"/>
      <c r="CJ403" s="112"/>
      <c r="CK403" s="112"/>
      <c r="CL403" s="112"/>
      <c r="CM403" s="112"/>
      <c r="CN403" s="112"/>
      <c r="CO403" s="112"/>
      <c r="CP403" s="112"/>
      <c r="CQ403" s="112"/>
      <c r="CR403" s="112"/>
      <c r="CS403" s="112"/>
      <c r="CT403" s="112"/>
      <c r="CU403" s="112"/>
      <c r="CV403" s="112"/>
      <c r="CW403" s="112"/>
      <c r="CX403" s="112"/>
      <c r="CY403" s="112"/>
      <c r="CZ403" s="112"/>
      <c r="DA403" s="112"/>
      <c r="DB403" s="112"/>
      <c r="DC403" s="112"/>
      <c r="DD403" s="112"/>
      <c r="DE403" s="112"/>
      <c r="DF403" s="112"/>
      <c r="DG403" s="112"/>
      <c r="DH403" s="112"/>
      <c r="DI403" s="112"/>
      <c r="DJ403" s="112"/>
      <c r="DK403" s="112"/>
      <c r="DL403" s="112"/>
      <c r="DM403" s="112"/>
      <c r="DN403" s="112"/>
      <c r="DO403" s="112"/>
      <c r="DP403" s="112"/>
      <c r="DQ403" s="112"/>
      <c r="DR403" s="112"/>
      <c r="DS403" s="112"/>
      <c r="DT403" s="112"/>
      <c r="DU403" s="112"/>
      <c r="DV403" s="112"/>
      <c r="DW403" s="112"/>
      <c r="DX403" s="112"/>
      <c r="DY403" s="112"/>
      <c r="DZ403" s="112"/>
      <c r="EA403" s="112"/>
      <c r="EB403" s="112"/>
      <c r="EC403" s="112"/>
      <c r="ED403" s="112"/>
      <c r="EE403" s="112"/>
      <c r="EF403" s="112"/>
      <c r="EG403" s="112"/>
      <c r="EH403" s="112"/>
      <c r="EI403" s="112"/>
      <c r="EJ403" s="112"/>
      <c r="EK403" s="112"/>
      <c r="EL403" s="112"/>
      <c r="EM403" s="112"/>
      <c r="EN403" s="112"/>
      <c r="EO403" s="112"/>
      <c r="EP403" s="112"/>
      <c r="EQ403" s="112"/>
      <c r="ER403" s="112"/>
      <c r="ES403" s="112"/>
      <c r="ET403" s="112"/>
      <c r="EU403" s="112"/>
      <c r="EV403" s="112"/>
      <c r="EW403" s="112"/>
      <c r="EX403" s="112"/>
      <c r="EY403" s="112"/>
      <c r="EZ403" s="112"/>
      <c r="FA403" s="112"/>
      <c r="FB403" s="112"/>
      <c r="FC403" s="112"/>
      <c r="FD403" s="112"/>
      <c r="FE403" s="112"/>
      <c r="FF403" s="112"/>
      <c r="FG403" s="112"/>
      <c r="FH403" s="112"/>
      <c r="FI403" s="112"/>
      <c r="FJ403" s="112"/>
    </row>
    <row r="404">
      <c r="A404" s="241" t="s">
        <v>406</v>
      </c>
      <c r="B404" s="241">
        <v>179749.0</v>
      </c>
      <c r="C404" s="246" t="s">
        <v>211</v>
      </c>
      <c r="D404" s="242">
        <v>-13.92</v>
      </c>
      <c r="E404" s="242">
        <v>36.84</v>
      </c>
      <c r="F404" s="242">
        <v>3.89</v>
      </c>
      <c r="G404" s="242">
        <v>2.05</v>
      </c>
      <c r="H404" s="242">
        <v>17.970731707317075</v>
      </c>
      <c r="I404" s="44">
        <v>0.172</v>
      </c>
      <c r="J404" s="44">
        <v>0.53</v>
      </c>
      <c r="K404" s="323">
        <v>11.918604651162791</v>
      </c>
      <c r="L404" s="251"/>
      <c r="M404" s="242" t="s">
        <v>722</v>
      </c>
      <c r="N404" s="402" t="s">
        <v>732</v>
      </c>
      <c r="O404" s="324"/>
      <c r="P404" s="112"/>
      <c r="Q404" s="112"/>
      <c r="R404" s="112"/>
      <c r="S404" s="112"/>
      <c r="T404" s="112"/>
      <c r="U404" s="112"/>
      <c r="V404" s="112"/>
      <c r="W404" s="112"/>
      <c r="X404" s="112"/>
      <c r="Y404" s="112"/>
      <c r="Z404" s="112"/>
      <c r="AA404" s="112"/>
      <c r="AB404" s="112"/>
      <c r="AC404" s="112"/>
      <c r="AD404" s="112"/>
      <c r="AE404" s="112"/>
      <c r="AF404" s="112"/>
      <c r="AG404" s="112"/>
      <c r="AH404" s="112"/>
      <c r="AI404" s="112"/>
      <c r="AJ404" s="112"/>
      <c r="AK404" s="112"/>
      <c r="AL404" s="112"/>
      <c r="AM404" s="112"/>
      <c r="AN404" s="112"/>
      <c r="AO404" s="112"/>
      <c r="AP404" s="112"/>
      <c r="AQ404" s="112"/>
      <c r="AR404" s="112"/>
      <c r="AS404" s="112"/>
      <c r="AT404" s="112"/>
      <c r="AU404" s="112"/>
      <c r="AV404" s="112"/>
      <c r="AW404" s="112"/>
      <c r="AX404" s="112"/>
      <c r="AY404" s="112"/>
      <c r="AZ404" s="112"/>
      <c r="BA404" s="112"/>
      <c r="BB404" s="112"/>
      <c r="BC404" s="112"/>
      <c r="BD404" s="112"/>
      <c r="BE404" s="112"/>
      <c r="BF404" s="112"/>
      <c r="BG404" s="112"/>
      <c r="BH404" s="112"/>
      <c r="BI404" s="112"/>
      <c r="BJ404" s="112"/>
      <c r="BK404" s="112"/>
      <c r="BL404" s="112"/>
      <c r="BM404" s="112"/>
      <c r="BN404" s="112"/>
      <c r="BO404" s="112"/>
      <c r="BP404" s="112"/>
      <c r="BQ404" s="112"/>
      <c r="BR404" s="112"/>
      <c r="BS404" s="112"/>
      <c r="BT404" s="112"/>
      <c r="BU404" s="112"/>
      <c r="BV404" s="112"/>
      <c r="BW404" s="112"/>
      <c r="BX404" s="112"/>
      <c r="BY404" s="112"/>
      <c r="BZ404" s="112"/>
      <c r="CA404" s="112"/>
      <c r="CB404" s="112"/>
      <c r="CC404" s="112"/>
      <c r="CD404" s="112"/>
      <c r="CE404" s="112"/>
      <c r="CF404" s="112"/>
      <c r="CG404" s="112"/>
      <c r="CH404" s="112"/>
      <c r="CI404" s="112"/>
      <c r="CJ404" s="112"/>
      <c r="CK404" s="112"/>
      <c r="CL404" s="112"/>
      <c r="CM404" s="112"/>
      <c r="CN404" s="112"/>
      <c r="CO404" s="112"/>
      <c r="CP404" s="112"/>
      <c r="CQ404" s="112"/>
      <c r="CR404" s="112"/>
      <c r="CS404" s="112"/>
      <c r="CT404" s="112"/>
      <c r="CU404" s="112"/>
      <c r="CV404" s="112"/>
      <c r="CW404" s="112"/>
      <c r="CX404" s="112"/>
      <c r="CY404" s="112"/>
      <c r="CZ404" s="112"/>
      <c r="DA404" s="112"/>
      <c r="DB404" s="112"/>
      <c r="DC404" s="112"/>
      <c r="DD404" s="112"/>
      <c r="DE404" s="112"/>
      <c r="DF404" s="112"/>
      <c r="DG404" s="112"/>
      <c r="DH404" s="112"/>
      <c r="DI404" s="112"/>
      <c r="DJ404" s="112"/>
      <c r="DK404" s="112"/>
      <c r="DL404" s="112"/>
      <c r="DM404" s="112"/>
      <c r="DN404" s="112"/>
      <c r="DO404" s="112"/>
      <c r="DP404" s="112"/>
      <c r="DQ404" s="112"/>
      <c r="DR404" s="112"/>
      <c r="DS404" s="112"/>
      <c r="DT404" s="112"/>
      <c r="DU404" s="112"/>
      <c r="DV404" s="112"/>
      <c r="DW404" s="112"/>
      <c r="DX404" s="112"/>
      <c r="DY404" s="112"/>
      <c r="DZ404" s="112"/>
      <c r="EA404" s="112"/>
      <c r="EB404" s="112"/>
      <c r="EC404" s="112"/>
      <c r="ED404" s="112"/>
      <c r="EE404" s="112"/>
      <c r="EF404" s="112"/>
      <c r="EG404" s="112"/>
      <c r="EH404" s="112"/>
      <c r="EI404" s="112"/>
      <c r="EJ404" s="112"/>
      <c r="EK404" s="112"/>
      <c r="EL404" s="112"/>
      <c r="EM404" s="112"/>
      <c r="EN404" s="112"/>
      <c r="EO404" s="112"/>
      <c r="EP404" s="112"/>
      <c r="EQ404" s="112"/>
      <c r="ER404" s="112"/>
      <c r="ES404" s="112"/>
      <c r="ET404" s="112"/>
      <c r="EU404" s="112"/>
      <c r="EV404" s="112"/>
      <c r="EW404" s="112"/>
      <c r="EX404" s="112"/>
      <c r="EY404" s="112"/>
      <c r="EZ404" s="112"/>
      <c r="FA404" s="112"/>
      <c r="FB404" s="112"/>
      <c r="FC404" s="112"/>
      <c r="FD404" s="112"/>
      <c r="FE404" s="112"/>
      <c r="FF404" s="112"/>
      <c r="FG404" s="112"/>
      <c r="FH404" s="112"/>
      <c r="FI404" s="112"/>
      <c r="FJ404" s="112"/>
    </row>
    <row r="405">
      <c r="A405" s="241" t="s">
        <v>621</v>
      </c>
      <c r="B405" s="241">
        <v>562732.0</v>
      </c>
      <c r="C405" s="246" t="s">
        <v>211</v>
      </c>
      <c r="D405" s="242">
        <v>-12.98860614</v>
      </c>
      <c r="E405" s="242">
        <v>42.62415773</v>
      </c>
      <c r="F405" s="242">
        <v>5.769833947</v>
      </c>
      <c r="G405" s="242">
        <v>2.421228477</v>
      </c>
      <c r="H405" s="242">
        <v>17.60435173090854</v>
      </c>
      <c r="I405" s="325">
        <v>0.265</v>
      </c>
      <c r="J405" s="325">
        <v>0.95</v>
      </c>
      <c r="K405" s="323">
        <v>9.136711233962265</v>
      </c>
      <c r="L405" s="241">
        <v>0.0</v>
      </c>
      <c r="M405" s="243">
        <v>0.7049599999999999</v>
      </c>
      <c r="N405" s="404"/>
      <c r="O405" s="332" t="s">
        <v>952</v>
      </c>
      <c r="P405" s="112"/>
      <c r="Q405" s="112"/>
      <c r="R405" s="112"/>
      <c r="S405" s="112"/>
      <c r="T405" s="112"/>
      <c r="U405" s="112"/>
      <c r="V405" s="112"/>
      <c r="W405" s="112"/>
      <c r="X405" s="112"/>
      <c r="Y405" s="112"/>
      <c r="Z405" s="112"/>
      <c r="AA405" s="112"/>
      <c r="AB405" s="112"/>
      <c r="AC405" s="112"/>
      <c r="AD405" s="112"/>
      <c r="AE405" s="112"/>
      <c r="AF405" s="112"/>
      <c r="AG405" s="112"/>
      <c r="AH405" s="112"/>
      <c r="AI405" s="112"/>
      <c r="AJ405" s="112"/>
      <c r="AK405" s="112"/>
      <c r="AL405" s="112"/>
      <c r="AM405" s="112"/>
      <c r="AN405" s="112"/>
      <c r="AO405" s="112"/>
      <c r="AP405" s="112"/>
      <c r="AQ405" s="112"/>
      <c r="AR405" s="112"/>
      <c r="AS405" s="112"/>
      <c r="AT405" s="112"/>
      <c r="AU405" s="112"/>
      <c r="AV405" s="112"/>
      <c r="AW405" s="112"/>
      <c r="AX405" s="112"/>
      <c r="AY405" s="112"/>
      <c r="AZ405" s="112"/>
      <c r="BA405" s="112"/>
      <c r="BB405" s="112"/>
      <c r="BC405" s="112"/>
      <c r="BD405" s="112"/>
      <c r="BE405" s="112"/>
      <c r="BF405" s="112"/>
      <c r="BG405" s="112"/>
      <c r="BH405" s="112"/>
      <c r="BI405" s="112"/>
      <c r="BJ405" s="112"/>
      <c r="BK405" s="112"/>
      <c r="BL405" s="112"/>
      <c r="BM405" s="112"/>
      <c r="BN405" s="112"/>
      <c r="BO405" s="112"/>
      <c r="BP405" s="112"/>
      <c r="BQ405" s="112"/>
      <c r="BR405" s="112"/>
      <c r="BS405" s="112"/>
      <c r="BT405" s="112"/>
      <c r="BU405" s="112"/>
      <c r="BV405" s="112"/>
      <c r="BW405" s="112"/>
      <c r="BX405" s="112"/>
      <c r="BY405" s="112"/>
      <c r="BZ405" s="112"/>
      <c r="CA405" s="112"/>
      <c r="CB405" s="112"/>
      <c r="CC405" s="112"/>
      <c r="CD405" s="112"/>
      <c r="CE405" s="112"/>
      <c r="CF405" s="112"/>
      <c r="CG405" s="112"/>
      <c r="CH405" s="112"/>
      <c r="CI405" s="112"/>
      <c r="CJ405" s="112"/>
      <c r="CK405" s="112"/>
      <c r="CL405" s="112"/>
      <c r="CM405" s="112"/>
      <c r="CN405" s="112"/>
      <c r="CO405" s="112"/>
      <c r="CP405" s="112"/>
      <c r="CQ405" s="112"/>
      <c r="CR405" s="112"/>
      <c r="CS405" s="112"/>
      <c r="CT405" s="112"/>
      <c r="CU405" s="112"/>
      <c r="CV405" s="112"/>
      <c r="CW405" s="112"/>
      <c r="CX405" s="112"/>
      <c r="CY405" s="112"/>
      <c r="CZ405" s="112"/>
      <c r="DA405" s="112"/>
      <c r="DB405" s="112"/>
      <c r="DC405" s="112"/>
      <c r="DD405" s="112"/>
      <c r="DE405" s="112"/>
      <c r="DF405" s="112"/>
      <c r="DG405" s="112"/>
      <c r="DH405" s="112"/>
      <c r="DI405" s="112"/>
      <c r="DJ405" s="112"/>
      <c r="DK405" s="112"/>
      <c r="DL405" s="112"/>
      <c r="DM405" s="112"/>
      <c r="DN405" s="112"/>
      <c r="DO405" s="112"/>
      <c r="DP405" s="112"/>
      <c r="DQ405" s="112"/>
      <c r="DR405" s="112"/>
      <c r="DS405" s="112"/>
      <c r="DT405" s="112"/>
      <c r="DU405" s="112"/>
      <c r="DV405" s="112"/>
      <c r="DW405" s="112"/>
      <c r="DX405" s="112"/>
      <c r="DY405" s="112"/>
      <c r="DZ405" s="112"/>
      <c r="EA405" s="112"/>
      <c r="EB405" s="112"/>
      <c r="EC405" s="112"/>
      <c r="ED405" s="112"/>
      <c r="EE405" s="112"/>
      <c r="EF405" s="112"/>
      <c r="EG405" s="112"/>
      <c r="EH405" s="112"/>
      <c r="EI405" s="112"/>
      <c r="EJ405" s="112"/>
      <c r="EK405" s="112"/>
      <c r="EL405" s="112"/>
      <c r="EM405" s="112"/>
      <c r="EN405" s="112"/>
      <c r="EO405" s="112"/>
      <c r="EP405" s="112"/>
      <c r="EQ405" s="112"/>
      <c r="ER405" s="112"/>
      <c r="ES405" s="112"/>
      <c r="ET405" s="112"/>
      <c r="EU405" s="112"/>
      <c r="EV405" s="112"/>
      <c r="EW405" s="112"/>
      <c r="EX405" s="112"/>
      <c r="EY405" s="112"/>
      <c r="EZ405" s="112"/>
      <c r="FA405" s="112"/>
      <c r="FB405" s="112"/>
      <c r="FC405" s="112"/>
      <c r="FD405" s="112"/>
      <c r="FE405" s="112"/>
      <c r="FF405" s="112"/>
      <c r="FG405" s="112"/>
      <c r="FH405" s="112"/>
      <c r="FI405" s="112"/>
      <c r="FJ405" s="112"/>
    </row>
    <row r="406">
      <c r="A406" s="241" t="s">
        <v>396</v>
      </c>
      <c r="B406" s="241">
        <v>176766.0</v>
      </c>
      <c r="C406" s="246" t="s">
        <v>211</v>
      </c>
      <c r="D406" s="242"/>
      <c r="E406" s="242"/>
      <c r="F406" s="242"/>
      <c r="G406" s="242"/>
      <c r="H406" s="242"/>
      <c r="I406" s="44"/>
      <c r="J406" s="44"/>
      <c r="K406" s="323"/>
      <c r="L406" s="241" t="s">
        <v>722</v>
      </c>
      <c r="M406" s="242" t="s">
        <v>722</v>
      </c>
      <c r="N406" s="402" t="s">
        <v>723</v>
      </c>
      <c r="O406" s="324"/>
      <c r="P406" s="112"/>
      <c r="Q406" s="112"/>
      <c r="R406" s="112"/>
      <c r="S406" s="112"/>
      <c r="T406" s="112"/>
      <c r="U406" s="112"/>
      <c r="V406" s="112"/>
      <c r="W406" s="112"/>
      <c r="X406" s="112"/>
      <c r="Y406" s="112"/>
      <c r="Z406" s="112"/>
      <c r="AA406" s="112"/>
      <c r="AB406" s="112"/>
      <c r="AC406" s="112"/>
      <c r="AD406" s="112"/>
      <c r="AE406" s="112"/>
      <c r="AF406" s="112"/>
      <c r="AG406" s="112"/>
      <c r="AH406" s="112"/>
      <c r="AI406" s="112"/>
      <c r="AJ406" s="112"/>
      <c r="AK406" s="112"/>
      <c r="AL406" s="112"/>
      <c r="AM406" s="112"/>
      <c r="AN406" s="112"/>
      <c r="AO406" s="112"/>
      <c r="AP406" s="112"/>
      <c r="AQ406" s="112"/>
      <c r="AR406" s="112"/>
      <c r="AS406" s="112"/>
      <c r="AT406" s="112"/>
      <c r="AU406" s="112"/>
      <c r="AV406" s="112"/>
      <c r="AW406" s="112"/>
      <c r="AX406" s="112"/>
      <c r="AY406" s="112"/>
      <c r="AZ406" s="112"/>
      <c r="BA406" s="112"/>
      <c r="BB406" s="112"/>
      <c r="BC406" s="112"/>
      <c r="BD406" s="112"/>
      <c r="BE406" s="112"/>
      <c r="BF406" s="112"/>
      <c r="BG406" s="112"/>
      <c r="BH406" s="112"/>
      <c r="BI406" s="112"/>
      <c r="BJ406" s="112"/>
      <c r="BK406" s="112"/>
      <c r="BL406" s="112"/>
      <c r="BM406" s="112"/>
      <c r="BN406" s="112"/>
      <c r="BO406" s="112"/>
      <c r="BP406" s="112"/>
      <c r="BQ406" s="112"/>
      <c r="BR406" s="112"/>
      <c r="BS406" s="112"/>
      <c r="BT406" s="112"/>
      <c r="BU406" s="112"/>
      <c r="BV406" s="112"/>
      <c r="BW406" s="112"/>
      <c r="BX406" s="112"/>
      <c r="BY406" s="112"/>
      <c r="BZ406" s="112"/>
      <c r="CA406" s="112"/>
      <c r="CB406" s="112"/>
      <c r="CC406" s="112"/>
      <c r="CD406" s="112"/>
      <c r="CE406" s="112"/>
      <c r="CF406" s="112"/>
      <c r="CG406" s="112"/>
      <c r="CH406" s="112"/>
      <c r="CI406" s="112"/>
      <c r="CJ406" s="112"/>
      <c r="CK406" s="112"/>
      <c r="CL406" s="112"/>
      <c r="CM406" s="112"/>
      <c r="CN406" s="112"/>
      <c r="CO406" s="112"/>
      <c r="CP406" s="112"/>
      <c r="CQ406" s="112"/>
      <c r="CR406" s="112"/>
      <c r="CS406" s="112"/>
      <c r="CT406" s="112"/>
      <c r="CU406" s="112"/>
      <c r="CV406" s="112"/>
      <c r="CW406" s="112"/>
      <c r="CX406" s="112"/>
      <c r="CY406" s="112"/>
      <c r="CZ406" s="112"/>
      <c r="DA406" s="112"/>
      <c r="DB406" s="112"/>
      <c r="DC406" s="112"/>
      <c r="DD406" s="112"/>
      <c r="DE406" s="112"/>
      <c r="DF406" s="112"/>
      <c r="DG406" s="112"/>
      <c r="DH406" s="112"/>
      <c r="DI406" s="112"/>
      <c r="DJ406" s="112"/>
      <c r="DK406" s="112"/>
      <c r="DL406" s="112"/>
      <c r="DM406" s="112"/>
      <c r="DN406" s="112"/>
      <c r="DO406" s="112"/>
      <c r="DP406" s="112"/>
      <c r="DQ406" s="112"/>
      <c r="DR406" s="112"/>
      <c r="DS406" s="112"/>
      <c r="DT406" s="112"/>
      <c r="DU406" s="112"/>
      <c r="DV406" s="112"/>
      <c r="DW406" s="112"/>
      <c r="DX406" s="112"/>
      <c r="DY406" s="112"/>
      <c r="DZ406" s="112"/>
      <c r="EA406" s="112"/>
      <c r="EB406" s="112"/>
      <c r="EC406" s="112"/>
      <c r="ED406" s="112"/>
      <c r="EE406" s="112"/>
      <c r="EF406" s="112"/>
      <c r="EG406" s="112"/>
      <c r="EH406" s="112"/>
      <c r="EI406" s="112"/>
      <c r="EJ406" s="112"/>
      <c r="EK406" s="112"/>
      <c r="EL406" s="112"/>
      <c r="EM406" s="112"/>
      <c r="EN406" s="112"/>
      <c r="EO406" s="112"/>
      <c r="EP406" s="112"/>
      <c r="EQ406" s="112"/>
      <c r="ER406" s="112"/>
      <c r="ES406" s="112"/>
      <c r="ET406" s="112"/>
      <c r="EU406" s="112"/>
      <c r="EV406" s="112"/>
      <c r="EW406" s="112"/>
      <c r="EX406" s="112"/>
      <c r="EY406" s="112"/>
      <c r="EZ406" s="112"/>
      <c r="FA406" s="112"/>
      <c r="FB406" s="112"/>
      <c r="FC406" s="112"/>
      <c r="FD406" s="112"/>
      <c r="FE406" s="112"/>
      <c r="FF406" s="112"/>
      <c r="FG406" s="112"/>
      <c r="FH406" s="112"/>
      <c r="FI406" s="112"/>
      <c r="FJ406" s="112"/>
    </row>
    <row r="407">
      <c r="A407" s="241" t="s">
        <v>531</v>
      </c>
      <c r="B407" s="241">
        <v>337680.0</v>
      </c>
      <c r="C407" s="246" t="s">
        <v>211</v>
      </c>
      <c r="D407" s="242">
        <v>-14.5237495</v>
      </c>
      <c r="E407" s="242">
        <v>42.9441035</v>
      </c>
      <c r="F407" s="242">
        <v>5.604663301</v>
      </c>
      <c r="G407" s="242">
        <v>2.517443572</v>
      </c>
      <c r="H407" s="242">
        <v>17.058616120592035</v>
      </c>
      <c r="I407" s="325">
        <v>0.27</v>
      </c>
      <c r="J407" s="325">
        <v>1.67</v>
      </c>
      <c r="K407" s="323">
        <v>9.32386508148148</v>
      </c>
      <c r="L407" s="241">
        <v>0.0</v>
      </c>
      <c r="M407" s="243">
        <v>0.56488</v>
      </c>
      <c r="N407" s="404"/>
      <c r="O407" s="324"/>
      <c r="P407" s="112"/>
      <c r="Q407" s="112"/>
      <c r="R407" s="112"/>
      <c r="S407" s="112"/>
      <c r="T407" s="112"/>
      <c r="U407" s="112"/>
      <c r="V407" s="112"/>
      <c r="W407" s="112"/>
      <c r="X407" s="112"/>
      <c r="Y407" s="112"/>
      <c r="Z407" s="112"/>
      <c r="AA407" s="112"/>
      <c r="AB407" s="112"/>
      <c r="AC407" s="112"/>
      <c r="AD407" s="112"/>
      <c r="AE407" s="112"/>
      <c r="AF407" s="112"/>
      <c r="AG407" s="112"/>
      <c r="AH407" s="112"/>
      <c r="AI407" s="112"/>
      <c r="AJ407" s="112"/>
      <c r="AK407" s="112"/>
      <c r="AL407" s="112"/>
      <c r="AM407" s="112"/>
      <c r="AN407" s="112"/>
      <c r="AO407" s="112"/>
      <c r="AP407" s="112"/>
      <c r="AQ407" s="112"/>
      <c r="AR407" s="112"/>
      <c r="AS407" s="112"/>
      <c r="AT407" s="112"/>
      <c r="AU407" s="112"/>
      <c r="AV407" s="112"/>
      <c r="AW407" s="112"/>
      <c r="AX407" s="112"/>
      <c r="AY407" s="112"/>
      <c r="AZ407" s="112"/>
      <c r="BA407" s="112"/>
      <c r="BB407" s="112"/>
      <c r="BC407" s="112"/>
      <c r="BD407" s="112"/>
      <c r="BE407" s="112"/>
      <c r="BF407" s="112"/>
      <c r="BG407" s="112"/>
      <c r="BH407" s="112"/>
      <c r="BI407" s="112"/>
      <c r="BJ407" s="112"/>
      <c r="BK407" s="112"/>
      <c r="BL407" s="112"/>
      <c r="BM407" s="112"/>
      <c r="BN407" s="112"/>
      <c r="BO407" s="112"/>
      <c r="BP407" s="112"/>
      <c r="BQ407" s="112"/>
      <c r="BR407" s="112"/>
      <c r="BS407" s="112"/>
      <c r="BT407" s="112"/>
      <c r="BU407" s="112"/>
      <c r="BV407" s="112"/>
      <c r="BW407" s="112"/>
      <c r="BX407" s="112"/>
      <c r="BY407" s="112"/>
      <c r="BZ407" s="112"/>
      <c r="CA407" s="112"/>
      <c r="CB407" s="112"/>
      <c r="CC407" s="112"/>
      <c r="CD407" s="112"/>
      <c r="CE407" s="112"/>
      <c r="CF407" s="112"/>
      <c r="CG407" s="112"/>
      <c r="CH407" s="112"/>
      <c r="CI407" s="112"/>
      <c r="CJ407" s="112"/>
      <c r="CK407" s="112"/>
      <c r="CL407" s="112"/>
      <c r="CM407" s="112"/>
      <c r="CN407" s="112"/>
      <c r="CO407" s="112"/>
      <c r="CP407" s="112"/>
      <c r="CQ407" s="112"/>
      <c r="CR407" s="112"/>
      <c r="CS407" s="112"/>
      <c r="CT407" s="112"/>
      <c r="CU407" s="112"/>
      <c r="CV407" s="112"/>
      <c r="CW407" s="112"/>
      <c r="CX407" s="112"/>
      <c r="CY407" s="112"/>
      <c r="CZ407" s="112"/>
      <c r="DA407" s="112"/>
      <c r="DB407" s="112"/>
      <c r="DC407" s="112"/>
      <c r="DD407" s="112"/>
      <c r="DE407" s="112"/>
      <c r="DF407" s="112"/>
      <c r="DG407" s="112"/>
      <c r="DH407" s="112"/>
      <c r="DI407" s="112"/>
      <c r="DJ407" s="112"/>
      <c r="DK407" s="112"/>
      <c r="DL407" s="112"/>
      <c r="DM407" s="112"/>
      <c r="DN407" s="112"/>
      <c r="DO407" s="112"/>
      <c r="DP407" s="112"/>
      <c r="DQ407" s="112"/>
      <c r="DR407" s="112"/>
      <c r="DS407" s="112"/>
      <c r="DT407" s="112"/>
      <c r="DU407" s="112"/>
      <c r="DV407" s="112"/>
      <c r="DW407" s="112"/>
      <c r="DX407" s="112"/>
      <c r="DY407" s="112"/>
      <c r="DZ407" s="112"/>
      <c r="EA407" s="112"/>
      <c r="EB407" s="112"/>
      <c r="EC407" s="112"/>
      <c r="ED407" s="112"/>
      <c r="EE407" s="112"/>
      <c r="EF407" s="112"/>
      <c r="EG407" s="112"/>
      <c r="EH407" s="112"/>
      <c r="EI407" s="112"/>
      <c r="EJ407" s="112"/>
      <c r="EK407" s="112"/>
      <c r="EL407" s="112"/>
      <c r="EM407" s="112"/>
      <c r="EN407" s="112"/>
      <c r="EO407" s="112"/>
      <c r="EP407" s="112"/>
      <c r="EQ407" s="112"/>
      <c r="ER407" s="112"/>
      <c r="ES407" s="112"/>
      <c r="ET407" s="112"/>
      <c r="EU407" s="112"/>
      <c r="EV407" s="112"/>
      <c r="EW407" s="112"/>
      <c r="EX407" s="112"/>
      <c r="EY407" s="112"/>
      <c r="EZ407" s="112"/>
      <c r="FA407" s="112"/>
      <c r="FB407" s="112"/>
      <c r="FC407" s="112"/>
      <c r="FD407" s="112"/>
      <c r="FE407" s="112"/>
      <c r="FF407" s="112"/>
      <c r="FG407" s="112"/>
      <c r="FH407" s="112"/>
      <c r="FI407" s="112"/>
      <c r="FJ407" s="112"/>
    </row>
    <row r="408">
      <c r="A408" s="241" t="s">
        <v>670</v>
      </c>
      <c r="B408" s="241">
        <v>563330.0</v>
      </c>
      <c r="C408" s="246" t="s">
        <v>211</v>
      </c>
      <c r="D408" s="242">
        <v>-13.33352728</v>
      </c>
      <c r="E408" s="242">
        <v>45.27164102</v>
      </c>
      <c r="F408" s="242">
        <v>5.47743419</v>
      </c>
      <c r="G408" s="242">
        <v>2.571321959</v>
      </c>
      <c r="H408" s="242">
        <v>17.6063681413145</v>
      </c>
      <c r="I408" s="325">
        <v>0.232</v>
      </c>
      <c r="J408" s="325">
        <v>1.77</v>
      </c>
      <c r="K408" s="323">
        <v>11.083284306034482</v>
      </c>
      <c r="L408" s="241">
        <v>0.0</v>
      </c>
      <c r="M408" s="243">
        <v>1.65797</v>
      </c>
      <c r="N408" s="409"/>
      <c r="O408" s="251" t="s">
        <v>951</v>
      </c>
      <c r="P408" s="112"/>
      <c r="Q408" s="112"/>
      <c r="R408" s="112"/>
      <c r="S408" s="112"/>
      <c r="T408" s="112"/>
      <c r="U408" s="112"/>
      <c r="V408" s="112"/>
      <c r="W408" s="112"/>
      <c r="X408" s="112"/>
      <c r="Y408" s="112"/>
      <c r="Z408" s="112"/>
      <c r="AA408" s="112"/>
      <c r="AB408" s="112"/>
      <c r="AC408" s="112"/>
      <c r="AD408" s="112"/>
      <c r="AE408" s="112"/>
      <c r="AF408" s="112"/>
      <c r="AG408" s="112"/>
      <c r="AH408" s="112"/>
      <c r="AI408" s="112"/>
      <c r="AJ408" s="112"/>
      <c r="AK408" s="112"/>
      <c r="AL408" s="112"/>
      <c r="AM408" s="112"/>
      <c r="AN408" s="112"/>
      <c r="AO408" s="112"/>
      <c r="AP408" s="112"/>
      <c r="AQ408" s="112"/>
      <c r="AR408" s="112"/>
      <c r="AS408" s="112"/>
      <c r="AT408" s="112"/>
      <c r="AU408" s="112"/>
      <c r="AV408" s="112"/>
      <c r="AW408" s="112"/>
      <c r="AX408" s="112"/>
      <c r="AY408" s="112"/>
      <c r="AZ408" s="112"/>
      <c r="BA408" s="112"/>
      <c r="BB408" s="112"/>
      <c r="BC408" s="112"/>
      <c r="BD408" s="112"/>
      <c r="BE408" s="112"/>
      <c r="BF408" s="112"/>
      <c r="BG408" s="112"/>
      <c r="BH408" s="112"/>
      <c r="BI408" s="112"/>
      <c r="BJ408" s="112"/>
      <c r="BK408" s="112"/>
      <c r="BL408" s="112"/>
      <c r="BM408" s="112"/>
      <c r="BN408" s="112"/>
      <c r="BO408" s="112"/>
      <c r="BP408" s="112"/>
      <c r="BQ408" s="112"/>
      <c r="BR408" s="112"/>
      <c r="BS408" s="112"/>
      <c r="BT408" s="112"/>
      <c r="BU408" s="112"/>
      <c r="BV408" s="112"/>
      <c r="BW408" s="112"/>
      <c r="BX408" s="112"/>
      <c r="BY408" s="112"/>
      <c r="BZ408" s="112"/>
      <c r="CA408" s="112"/>
      <c r="CB408" s="112"/>
      <c r="CC408" s="112"/>
      <c r="CD408" s="112"/>
      <c r="CE408" s="112"/>
      <c r="CF408" s="112"/>
      <c r="CG408" s="112"/>
      <c r="CH408" s="112"/>
      <c r="CI408" s="112"/>
      <c r="CJ408" s="112"/>
      <c r="CK408" s="112"/>
      <c r="CL408" s="112"/>
      <c r="CM408" s="112"/>
      <c r="CN408" s="112"/>
      <c r="CO408" s="112"/>
      <c r="CP408" s="112"/>
      <c r="CQ408" s="112"/>
      <c r="CR408" s="112"/>
      <c r="CS408" s="112"/>
      <c r="CT408" s="112"/>
      <c r="CU408" s="112"/>
      <c r="CV408" s="112"/>
      <c r="CW408" s="112"/>
      <c r="CX408" s="112"/>
      <c r="CY408" s="112"/>
      <c r="CZ408" s="112"/>
      <c r="DA408" s="112"/>
      <c r="DB408" s="112"/>
      <c r="DC408" s="112"/>
      <c r="DD408" s="112"/>
      <c r="DE408" s="112"/>
      <c r="DF408" s="112"/>
      <c r="DG408" s="112"/>
      <c r="DH408" s="112"/>
      <c r="DI408" s="112"/>
      <c r="DJ408" s="112"/>
      <c r="DK408" s="112"/>
      <c r="DL408" s="112"/>
      <c r="DM408" s="112"/>
      <c r="DN408" s="112"/>
      <c r="DO408" s="112"/>
      <c r="DP408" s="112"/>
      <c r="DQ408" s="112"/>
      <c r="DR408" s="112"/>
      <c r="DS408" s="112"/>
      <c r="DT408" s="112"/>
      <c r="DU408" s="112"/>
      <c r="DV408" s="112"/>
      <c r="DW408" s="112"/>
      <c r="DX408" s="112"/>
      <c r="DY408" s="112"/>
      <c r="DZ408" s="112"/>
      <c r="EA408" s="112"/>
      <c r="EB408" s="112"/>
      <c r="EC408" s="112"/>
      <c r="ED408" s="112"/>
      <c r="EE408" s="112"/>
      <c r="EF408" s="112"/>
      <c r="EG408" s="112"/>
      <c r="EH408" s="112"/>
      <c r="EI408" s="112"/>
      <c r="EJ408" s="112"/>
      <c r="EK408" s="112"/>
      <c r="EL408" s="112"/>
      <c r="EM408" s="112"/>
      <c r="EN408" s="112"/>
      <c r="EO408" s="112"/>
      <c r="EP408" s="112"/>
      <c r="EQ408" s="112"/>
      <c r="ER408" s="112"/>
      <c r="ES408" s="112"/>
      <c r="ET408" s="112"/>
      <c r="EU408" s="112"/>
      <c r="EV408" s="112"/>
      <c r="EW408" s="112"/>
      <c r="EX408" s="112"/>
      <c r="EY408" s="112"/>
      <c r="EZ408" s="112"/>
      <c r="FA408" s="112"/>
      <c r="FB408" s="112"/>
      <c r="FC408" s="112"/>
      <c r="FD408" s="112"/>
      <c r="FE408" s="112"/>
      <c r="FF408" s="112"/>
      <c r="FG408" s="112"/>
      <c r="FH408" s="112"/>
      <c r="FI408" s="112"/>
      <c r="FJ408" s="112"/>
    </row>
    <row r="409">
      <c r="A409" s="241" t="s">
        <v>491</v>
      </c>
      <c r="B409" s="241">
        <v>329338.0</v>
      </c>
      <c r="C409" s="246" t="s">
        <v>211</v>
      </c>
      <c r="D409" s="242">
        <v>-15.00753398</v>
      </c>
      <c r="E409" s="242">
        <v>43.3194326</v>
      </c>
      <c r="F409" s="242">
        <v>6.074110052</v>
      </c>
      <c r="G409" s="242">
        <v>2.261620574</v>
      </c>
      <c r="H409" s="242">
        <v>19.154155696144635</v>
      </c>
      <c r="I409" s="325">
        <v>0.284</v>
      </c>
      <c r="J409" s="325">
        <v>1.64</v>
      </c>
      <c r="K409" s="323">
        <v>7.963452725352114</v>
      </c>
      <c r="L409" s="241">
        <v>0.0</v>
      </c>
      <c r="M409" s="243">
        <v>1.23173</v>
      </c>
      <c r="N409" s="404"/>
      <c r="O409" s="324"/>
      <c r="P409" s="112"/>
      <c r="Q409" s="112"/>
      <c r="R409" s="112"/>
      <c r="S409" s="112"/>
      <c r="T409" s="112"/>
      <c r="U409" s="112"/>
      <c r="V409" s="112"/>
      <c r="W409" s="112"/>
      <c r="X409" s="112"/>
      <c r="Y409" s="112"/>
      <c r="Z409" s="112"/>
      <c r="AA409" s="112"/>
      <c r="AB409" s="112"/>
      <c r="AC409" s="112"/>
      <c r="AD409" s="112"/>
      <c r="AE409" s="112"/>
      <c r="AF409" s="112"/>
      <c r="AG409" s="112"/>
      <c r="AH409" s="112"/>
      <c r="AI409" s="112"/>
      <c r="AJ409" s="112"/>
      <c r="AK409" s="112"/>
      <c r="AL409" s="112"/>
      <c r="AM409" s="112"/>
      <c r="AN409" s="112"/>
      <c r="AO409" s="112"/>
      <c r="AP409" s="112"/>
      <c r="AQ409" s="112"/>
      <c r="AR409" s="112"/>
      <c r="AS409" s="112"/>
      <c r="AT409" s="112"/>
      <c r="AU409" s="112"/>
      <c r="AV409" s="112"/>
      <c r="AW409" s="112"/>
      <c r="AX409" s="112"/>
      <c r="AY409" s="112"/>
      <c r="AZ409" s="112"/>
      <c r="BA409" s="112"/>
      <c r="BB409" s="112"/>
      <c r="BC409" s="112"/>
      <c r="BD409" s="112"/>
      <c r="BE409" s="112"/>
      <c r="BF409" s="112"/>
      <c r="BG409" s="112"/>
      <c r="BH409" s="112"/>
      <c r="BI409" s="112"/>
      <c r="BJ409" s="112"/>
      <c r="BK409" s="112"/>
      <c r="BL409" s="112"/>
      <c r="BM409" s="112"/>
      <c r="BN409" s="112"/>
      <c r="BO409" s="112"/>
      <c r="BP409" s="112"/>
      <c r="BQ409" s="112"/>
      <c r="BR409" s="112"/>
      <c r="BS409" s="112"/>
      <c r="BT409" s="112"/>
      <c r="BU409" s="112"/>
      <c r="BV409" s="112"/>
      <c r="BW409" s="112"/>
      <c r="BX409" s="112"/>
      <c r="BY409" s="112"/>
      <c r="BZ409" s="112"/>
      <c r="CA409" s="112"/>
      <c r="CB409" s="112"/>
      <c r="CC409" s="112"/>
      <c r="CD409" s="112"/>
      <c r="CE409" s="112"/>
      <c r="CF409" s="112"/>
      <c r="CG409" s="112"/>
      <c r="CH409" s="112"/>
      <c r="CI409" s="112"/>
      <c r="CJ409" s="112"/>
      <c r="CK409" s="112"/>
      <c r="CL409" s="112"/>
      <c r="CM409" s="112"/>
      <c r="CN409" s="112"/>
      <c r="CO409" s="112"/>
      <c r="CP409" s="112"/>
      <c r="CQ409" s="112"/>
      <c r="CR409" s="112"/>
      <c r="CS409" s="112"/>
      <c r="CT409" s="112"/>
      <c r="CU409" s="112"/>
      <c r="CV409" s="112"/>
      <c r="CW409" s="112"/>
      <c r="CX409" s="112"/>
      <c r="CY409" s="112"/>
      <c r="CZ409" s="112"/>
      <c r="DA409" s="112"/>
      <c r="DB409" s="112"/>
      <c r="DC409" s="112"/>
      <c r="DD409" s="112"/>
      <c r="DE409" s="112"/>
      <c r="DF409" s="112"/>
      <c r="DG409" s="112"/>
      <c r="DH409" s="112"/>
      <c r="DI409" s="112"/>
      <c r="DJ409" s="112"/>
      <c r="DK409" s="112"/>
      <c r="DL409" s="112"/>
      <c r="DM409" s="112"/>
      <c r="DN409" s="112"/>
      <c r="DO409" s="112"/>
      <c r="DP409" s="112"/>
      <c r="DQ409" s="112"/>
      <c r="DR409" s="112"/>
      <c r="DS409" s="112"/>
      <c r="DT409" s="112"/>
      <c r="DU409" s="112"/>
      <c r="DV409" s="112"/>
      <c r="DW409" s="112"/>
      <c r="DX409" s="112"/>
      <c r="DY409" s="112"/>
      <c r="DZ409" s="112"/>
      <c r="EA409" s="112"/>
      <c r="EB409" s="112"/>
      <c r="EC409" s="112"/>
      <c r="ED409" s="112"/>
      <c r="EE409" s="112"/>
      <c r="EF409" s="112"/>
      <c r="EG409" s="112"/>
      <c r="EH409" s="112"/>
      <c r="EI409" s="112"/>
      <c r="EJ409" s="112"/>
      <c r="EK409" s="112"/>
      <c r="EL409" s="112"/>
      <c r="EM409" s="112"/>
      <c r="EN409" s="112"/>
      <c r="EO409" s="112"/>
      <c r="EP409" s="112"/>
      <c r="EQ409" s="112"/>
      <c r="ER409" s="112"/>
      <c r="ES409" s="112"/>
      <c r="ET409" s="112"/>
      <c r="EU409" s="112"/>
      <c r="EV409" s="112"/>
      <c r="EW409" s="112"/>
      <c r="EX409" s="112"/>
      <c r="EY409" s="112"/>
      <c r="EZ409" s="112"/>
      <c r="FA409" s="112"/>
      <c r="FB409" s="112"/>
      <c r="FC409" s="112"/>
      <c r="FD409" s="112"/>
      <c r="FE409" s="112"/>
      <c r="FF409" s="112"/>
      <c r="FG409" s="112"/>
      <c r="FH409" s="112"/>
      <c r="FI409" s="112"/>
      <c r="FJ409" s="112"/>
    </row>
    <row r="410">
      <c r="A410" s="241" t="s">
        <v>680</v>
      </c>
      <c r="B410" s="241">
        <v>563348.0</v>
      </c>
      <c r="C410" s="246" t="s">
        <v>211</v>
      </c>
      <c r="D410" s="242">
        <v>-13.61</v>
      </c>
      <c r="E410" s="242">
        <v>42.66</v>
      </c>
      <c r="F410" s="242">
        <v>5.87</v>
      </c>
      <c r="G410" s="242">
        <v>2.83</v>
      </c>
      <c r="H410" s="242">
        <v>15.074204946996465</v>
      </c>
      <c r="I410" s="325">
        <v>0.352</v>
      </c>
      <c r="J410" s="325">
        <v>1.93</v>
      </c>
      <c r="K410" s="323">
        <v>8.039772727272728</v>
      </c>
      <c r="L410" s="241">
        <v>0.0</v>
      </c>
      <c r="M410" s="243">
        <v>1.01647</v>
      </c>
      <c r="N410" s="404"/>
      <c r="O410" s="324"/>
      <c r="P410" s="112"/>
      <c r="Q410" s="112"/>
      <c r="R410" s="112"/>
      <c r="S410" s="112"/>
      <c r="T410" s="112"/>
      <c r="U410" s="112"/>
      <c r="V410" s="112"/>
      <c r="W410" s="112"/>
      <c r="X410" s="112"/>
      <c r="Y410" s="112"/>
      <c r="Z410" s="112"/>
      <c r="AA410" s="112"/>
      <c r="AB410" s="112"/>
      <c r="AC410" s="112"/>
      <c r="AD410" s="112"/>
      <c r="AE410" s="112"/>
      <c r="AF410" s="112"/>
      <c r="AG410" s="112"/>
      <c r="AH410" s="112"/>
      <c r="AI410" s="112"/>
      <c r="AJ410" s="112"/>
      <c r="AK410" s="112"/>
      <c r="AL410" s="112"/>
      <c r="AM410" s="112"/>
      <c r="AN410" s="112"/>
      <c r="AO410" s="112"/>
      <c r="AP410" s="112"/>
      <c r="AQ410" s="112"/>
      <c r="AR410" s="112"/>
      <c r="AS410" s="112"/>
      <c r="AT410" s="112"/>
      <c r="AU410" s="112"/>
      <c r="AV410" s="112"/>
      <c r="AW410" s="112"/>
      <c r="AX410" s="112"/>
      <c r="AY410" s="112"/>
      <c r="AZ410" s="112"/>
      <c r="BA410" s="112"/>
      <c r="BB410" s="112"/>
      <c r="BC410" s="112"/>
      <c r="BD410" s="112"/>
      <c r="BE410" s="112"/>
      <c r="BF410" s="112"/>
      <c r="BG410" s="112"/>
      <c r="BH410" s="112"/>
      <c r="BI410" s="112"/>
      <c r="BJ410" s="112"/>
      <c r="BK410" s="112"/>
      <c r="BL410" s="112"/>
      <c r="BM410" s="112"/>
      <c r="BN410" s="112"/>
      <c r="BO410" s="112"/>
      <c r="BP410" s="112"/>
      <c r="BQ410" s="112"/>
      <c r="BR410" s="112"/>
      <c r="BS410" s="112"/>
      <c r="BT410" s="112"/>
      <c r="BU410" s="112"/>
      <c r="BV410" s="112"/>
      <c r="BW410" s="112"/>
      <c r="BX410" s="112"/>
      <c r="BY410" s="112"/>
      <c r="BZ410" s="112"/>
      <c r="CA410" s="112"/>
      <c r="CB410" s="112"/>
      <c r="CC410" s="112"/>
      <c r="CD410" s="112"/>
      <c r="CE410" s="112"/>
      <c r="CF410" s="112"/>
      <c r="CG410" s="112"/>
      <c r="CH410" s="112"/>
      <c r="CI410" s="112"/>
      <c r="CJ410" s="112"/>
      <c r="CK410" s="112"/>
      <c r="CL410" s="112"/>
      <c r="CM410" s="112"/>
      <c r="CN410" s="112"/>
      <c r="CO410" s="112"/>
      <c r="CP410" s="112"/>
      <c r="CQ410" s="112"/>
      <c r="CR410" s="112"/>
      <c r="CS410" s="112"/>
      <c r="CT410" s="112"/>
      <c r="CU410" s="112"/>
      <c r="CV410" s="112"/>
      <c r="CW410" s="112"/>
      <c r="CX410" s="112"/>
      <c r="CY410" s="112"/>
      <c r="CZ410" s="112"/>
      <c r="DA410" s="112"/>
      <c r="DB410" s="112"/>
      <c r="DC410" s="112"/>
      <c r="DD410" s="112"/>
      <c r="DE410" s="112"/>
      <c r="DF410" s="112"/>
      <c r="DG410" s="112"/>
      <c r="DH410" s="112"/>
      <c r="DI410" s="112"/>
      <c r="DJ410" s="112"/>
      <c r="DK410" s="112"/>
      <c r="DL410" s="112"/>
      <c r="DM410" s="112"/>
      <c r="DN410" s="112"/>
      <c r="DO410" s="112"/>
      <c r="DP410" s="112"/>
      <c r="DQ410" s="112"/>
      <c r="DR410" s="112"/>
      <c r="DS410" s="112"/>
      <c r="DT410" s="112"/>
      <c r="DU410" s="112"/>
      <c r="DV410" s="112"/>
      <c r="DW410" s="112"/>
      <c r="DX410" s="112"/>
      <c r="DY410" s="112"/>
      <c r="DZ410" s="112"/>
      <c r="EA410" s="112"/>
      <c r="EB410" s="112"/>
      <c r="EC410" s="112"/>
      <c r="ED410" s="112"/>
      <c r="EE410" s="112"/>
      <c r="EF410" s="112"/>
      <c r="EG410" s="112"/>
      <c r="EH410" s="112"/>
      <c r="EI410" s="112"/>
      <c r="EJ410" s="112"/>
      <c r="EK410" s="112"/>
      <c r="EL410" s="112"/>
      <c r="EM410" s="112"/>
      <c r="EN410" s="112"/>
      <c r="EO410" s="112"/>
      <c r="EP410" s="112"/>
      <c r="EQ410" s="112"/>
      <c r="ER410" s="112"/>
      <c r="ES410" s="112"/>
      <c r="ET410" s="112"/>
      <c r="EU410" s="112"/>
      <c r="EV410" s="112"/>
      <c r="EW410" s="112"/>
      <c r="EX410" s="112"/>
      <c r="EY410" s="112"/>
      <c r="EZ410" s="112"/>
      <c r="FA410" s="112"/>
      <c r="FB410" s="112"/>
      <c r="FC410" s="112"/>
      <c r="FD410" s="112"/>
      <c r="FE410" s="112"/>
      <c r="FF410" s="112"/>
      <c r="FG410" s="112"/>
      <c r="FH410" s="112"/>
      <c r="FI410" s="112"/>
      <c r="FJ410" s="112"/>
    </row>
    <row r="411">
      <c r="A411" s="241" t="s">
        <v>353</v>
      </c>
      <c r="B411" s="241">
        <v>152961.0</v>
      </c>
      <c r="C411" s="246" t="s">
        <v>211</v>
      </c>
      <c r="D411" s="242">
        <v>-13.91965965</v>
      </c>
      <c r="E411" s="242">
        <v>44.03845597</v>
      </c>
      <c r="F411" s="242">
        <v>6.329270375</v>
      </c>
      <c r="G411" s="242">
        <v>2.44373533</v>
      </c>
      <c r="H411" s="242">
        <v>18.020959728891754</v>
      </c>
      <c r="I411" s="325">
        <v>0.257</v>
      </c>
      <c r="J411" s="325">
        <v>1.8</v>
      </c>
      <c r="K411" s="323">
        <v>9.508697782101168</v>
      </c>
      <c r="L411" s="241">
        <v>0.0</v>
      </c>
      <c r="M411" s="243">
        <v>0.8919900000000001</v>
      </c>
      <c r="N411" s="404"/>
      <c r="O411" s="251" t="s">
        <v>951</v>
      </c>
      <c r="P411" s="112"/>
      <c r="Q411" s="112"/>
      <c r="R411" s="112"/>
      <c r="S411" s="112"/>
      <c r="T411" s="112"/>
      <c r="U411" s="112"/>
      <c r="V411" s="112"/>
      <c r="W411" s="112"/>
      <c r="X411" s="112"/>
      <c r="Y411" s="112"/>
      <c r="Z411" s="112"/>
      <c r="AA411" s="112"/>
      <c r="AB411" s="112"/>
      <c r="AC411" s="112"/>
      <c r="AD411" s="112"/>
      <c r="AE411" s="112"/>
      <c r="AF411" s="112"/>
      <c r="AG411" s="112"/>
      <c r="AH411" s="112"/>
      <c r="AI411" s="112"/>
      <c r="AJ411" s="112"/>
      <c r="AK411" s="112"/>
      <c r="AL411" s="112"/>
      <c r="AM411" s="112"/>
      <c r="AN411" s="112"/>
      <c r="AO411" s="112"/>
      <c r="AP411" s="112"/>
      <c r="AQ411" s="112"/>
      <c r="AR411" s="112"/>
      <c r="AS411" s="112"/>
      <c r="AT411" s="112"/>
      <c r="AU411" s="112"/>
      <c r="AV411" s="112"/>
      <c r="AW411" s="112"/>
      <c r="AX411" s="112"/>
      <c r="AY411" s="112"/>
      <c r="AZ411" s="112"/>
      <c r="BA411" s="112"/>
      <c r="BB411" s="112"/>
      <c r="BC411" s="112"/>
      <c r="BD411" s="112"/>
      <c r="BE411" s="112"/>
      <c r="BF411" s="112"/>
      <c r="BG411" s="112"/>
      <c r="BH411" s="112"/>
      <c r="BI411" s="112"/>
      <c r="BJ411" s="112"/>
      <c r="BK411" s="112"/>
      <c r="BL411" s="112"/>
      <c r="BM411" s="112"/>
      <c r="BN411" s="112"/>
      <c r="BO411" s="112"/>
      <c r="BP411" s="112"/>
      <c r="BQ411" s="112"/>
      <c r="BR411" s="112"/>
      <c r="BS411" s="112"/>
      <c r="BT411" s="112"/>
      <c r="BU411" s="112"/>
      <c r="BV411" s="112"/>
      <c r="BW411" s="112"/>
      <c r="BX411" s="112"/>
      <c r="BY411" s="112"/>
      <c r="BZ411" s="112"/>
      <c r="CA411" s="112"/>
      <c r="CB411" s="112"/>
      <c r="CC411" s="112"/>
      <c r="CD411" s="112"/>
      <c r="CE411" s="112"/>
      <c r="CF411" s="112"/>
      <c r="CG411" s="112"/>
      <c r="CH411" s="112"/>
      <c r="CI411" s="112"/>
      <c r="CJ411" s="112"/>
      <c r="CK411" s="112"/>
      <c r="CL411" s="112"/>
      <c r="CM411" s="112"/>
      <c r="CN411" s="112"/>
      <c r="CO411" s="112"/>
      <c r="CP411" s="112"/>
      <c r="CQ411" s="112"/>
      <c r="CR411" s="112"/>
      <c r="CS411" s="112"/>
      <c r="CT411" s="112"/>
      <c r="CU411" s="112"/>
      <c r="CV411" s="112"/>
      <c r="CW411" s="112"/>
      <c r="CX411" s="112"/>
      <c r="CY411" s="112"/>
      <c r="CZ411" s="112"/>
      <c r="DA411" s="112"/>
      <c r="DB411" s="112"/>
      <c r="DC411" s="112"/>
      <c r="DD411" s="112"/>
      <c r="DE411" s="112"/>
      <c r="DF411" s="112"/>
      <c r="DG411" s="112"/>
      <c r="DH411" s="112"/>
      <c r="DI411" s="112"/>
      <c r="DJ411" s="112"/>
      <c r="DK411" s="112"/>
      <c r="DL411" s="112"/>
      <c r="DM411" s="112"/>
      <c r="DN411" s="112"/>
      <c r="DO411" s="112"/>
      <c r="DP411" s="112"/>
      <c r="DQ411" s="112"/>
      <c r="DR411" s="112"/>
      <c r="DS411" s="112"/>
      <c r="DT411" s="112"/>
      <c r="DU411" s="112"/>
      <c r="DV411" s="112"/>
      <c r="DW411" s="112"/>
      <c r="DX411" s="112"/>
      <c r="DY411" s="112"/>
      <c r="DZ411" s="112"/>
      <c r="EA411" s="112"/>
      <c r="EB411" s="112"/>
      <c r="EC411" s="112"/>
      <c r="ED411" s="112"/>
      <c r="EE411" s="112"/>
      <c r="EF411" s="112"/>
      <c r="EG411" s="112"/>
      <c r="EH411" s="112"/>
      <c r="EI411" s="112"/>
      <c r="EJ411" s="112"/>
      <c r="EK411" s="112"/>
      <c r="EL411" s="112"/>
      <c r="EM411" s="112"/>
      <c r="EN411" s="112"/>
      <c r="EO411" s="112"/>
      <c r="EP411" s="112"/>
      <c r="EQ411" s="112"/>
      <c r="ER411" s="112"/>
      <c r="ES411" s="112"/>
      <c r="ET411" s="112"/>
      <c r="EU411" s="112"/>
      <c r="EV411" s="112"/>
      <c r="EW411" s="112"/>
      <c r="EX411" s="112"/>
      <c r="EY411" s="112"/>
      <c r="EZ411" s="112"/>
      <c r="FA411" s="112"/>
      <c r="FB411" s="112"/>
      <c r="FC411" s="112"/>
      <c r="FD411" s="112"/>
      <c r="FE411" s="112"/>
      <c r="FF411" s="112"/>
      <c r="FG411" s="112"/>
      <c r="FH411" s="112"/>
      <c r="FI411" s="112"/>
      <c r="FJ411" s="112"/>
    </row>
    <row r="412">
      <c r="A412" s="241" t="s">
        <v>302</v>
      </c>
      <c r="B412" s="241">
        <v>641815.0</v>
      </c>
      <c r="C412" s="246" t="s">
        <v>211</v>
      </c>
      <c r="D412" s="242">
        <v>-14.35</v>
      </c>
      <c r="E412" s="242">
        <v>39.23</v>
      </c>
      <c r="F412" s="242">
        <v>6.3</v>
      </c>
      <c r="G412" s="242">
        <v>2.22</v>
      </c>
      <c r="H412" s="242">
        <v>17.671171171171167</v>
      </c>
      <c r="I412" s="325">
        <v>0.229</v>
      </c>
      <c r="J412" s="325">
        <v>0.9</v>
      </c>
      <c r="K412" s="323">
        <v>9.694323144104803</v>
      </c>
      <c r="L412" s="241">
        <v>3.0</v>
      </c>
      <c r="M412" s="243">
        <v>0.9184100000000001</v>
      </c>
      <c r="N412" s="404"/>
      <c r="O412" s="324"/>
      <c r="P412" s="112"/>
      <c r="Q412" s="112"/>
      <c r="R412" s="112"/>
      <c r="S412" s="112"/>
      <c r="T412" s="112"/>
      <c r="U412" s="112"/>
      <c r="V412" s="112"/>
      <c r="W412" s="112"/>
      <c r="X412" s="112"/>
      <c r="Y412" s="112"/>
      <c r="Z412" s="112"/>
      <c r="AA412" s="112"/>
      <c r="AB412" s="112"/>
      <c r="AC412" s="112"/>
      <c r="AD412" s="112"/>
      <c r="AE412" s="112"/>
      <c r="AF412" s="112"/>
      <c r="AG412" s="112"/>
      <c r="AH412" s="112"/>
      <c r="AI412" s="112"/>
      <c r="AJ412" s="112"/>
      <c r="AK412" s="112"/>
      <c r="AL412" s="112"/>
      <c r="AM412" s="112"/>
      <c r="AN412" s="112"/>
      <c r="AO412" s="112"/>
      <c r="AP412" s="112"/>
      <c r="AQ412" s="112"/>
      <c r="AR412" s="112"/>
      <c r="AS412" s="112"/>
      <c r="AT412" s="112"/>
      <c r="AU412" s="112"/>
      <c r="AV412" s="112"/>
      <c r="AW412" s="112"/>
      <c r="AX412" s="112"/>
      <c r="AY412" s="112"/>
      <c r="AZ412" s="112"/>
      <c r="BA412" s="112"/>
      <c r="BB412" s="112"/>
      <c r="BC412" s="112"/>
      <c r="BD412" s="112"/>
      <c r="BE412" s="112"/>
      <c r="BF412" s="112"/>
      <c r="BG412" s="112"/>
      <c r="BH412" s="112"/>
      <c r="BI412" s="112"/>
      <c r="BJ412" s="112"/>
      <c r="BK412" s="112"/>
      <c r="BL412" s="112"/>
      <c r="BM412" s="112"/>
      <c r="BN412" s="112"/>
      <c r="BO412" s="112"/>
      <c r="BP412" s="112"/>
      <c r="BQ412" s="112"/>
      <c r="BR412" s="112"/>
      <c r="BS412" s="112"/>
      <c r="BT412" s="112"/>
      <c r="BU412" s="112"/>
      <c r="BV412" s="112"/>
      <c r="BW412" s="112"/>
      <c r="BX412" s="112"/>
      <c r="BY412" s="112"/>
      <c r="BZ412" s="112"/>
      <c r="CA412" s="112"/>
      <c r="CB412" s="112"/>
      <c r="CC412" s="112"/>
      <c r="CD412" s="112"/>
      <c r="CE412" s="112"/>
      <c r="CF412" s="112"/>
      <c r="CG412" s="112"/>
      <c r="CH412" s="112"/>
      <c r="CI412" s="112"/>
      <c r="CJ412" s="112"/>
      <c r="CK412" s="112"/>
      <c r="CL412" s="112"/>
      <c r="CM412" s="112"/>
      <c r="CN412" s="112"/>
      <c r="CO412" s="112"/>
      <c r="CP412" s="112"/>
      <c r="CQ412" s="112"/>
      <c r="CR412" s="112"/>
      <c r="CS412" s="112"/>
      <c r="CT412" s="112"/>
      <c r="CU412" s="112"/>
      <c r="CV412" s="112"/>
      <c r="CW412" s="112"/>
      <c r="CX412" s="112"/>
      <c r="CY412" s="112"/>
      <c r="CZ412" s="112"/>
      <c r="DA412" s="112"/>
      <c r="DB412" s="112"/>
      <c r="DC412" s="112"/>
      <c r="DD412" s="112"/>
      <c r="DE412" s="112"/>
      <c r="DF412" s="112"/>
      <c r="DG412" s="112"/>
      <c r="DH412" s="112"/>
      <c r="DI412" s="112"/>
      <c r="DJ412" s="112"/>
      <c r="DK412" s="112"/>
      <c r="DL412" s="112"/>
      <c r="DM412" s="112"/>
      <c r="DN412" s="112"/>
      <c r="DO412" s="112"/>
      <c r="DP412" s="112"/>
      <c r="DQ412" s="112"/>
      <c r="DR412" s="112"/>
      <c r="DS412" s="112"/>
      <c r="DT412" s="112"/>
      <c r="DU412" s="112"/>
      <c r="DV412" s="112"/>
      <c r="DW412" s="112"/>
      <c r="DX412" s="112"/>
      <c r="DY412" s="112"/>
      <c r="DZ412" s="112"/>
      <c r="EA412" s="112"/>
      <c r="EB412" s="112"/>
      <c r="EC412" s="112"/>
      <c r="ED412" s="112"/>
      <c r="EE412" s="112"/>
      <c r="EF412" s="112"/>
      <c r="EG412" s="112"/>
      <c r="EH412" s="112"/>
      <c r="EI412" s="112"/>
      <c r="EJ412" s="112"/>
      <c r="EK412" s="112"/>
      <c r="EL412" s="112"/>
      <c r="EM412" s="112"/>
      <c r="EN412" s="112"/>
      <c r="EO412" s="112"/>
      <c r="EP412" s="112"/>
      <c r="EQ412" s="112"/>
      <c r="ER412" s="112"/>
      <c r="ES412" s="112"/>
      <c r="ET412" s="112"/>
      <c r="EU412" s="112"/>
      <c r="EV412" s="112"/>
      <c r="EW412" s="112"/>
      <c r="EX412" s="112"/>
      <c r="EY412" s="112"/>
      <c r="EZ412" s="112"/>
      <c r="FA412" s="112"/>
      <c r="FB412" s="112"/>
      <c r="FC412" s="112"/>
      <c r="FD412" s="112"/>
      <c r="FE412" s="112"/>
      <c r="FF412" s="112"/>
      <c r="FG412" s="112"/>
      <c r="FH412" s="112"/>
      <c r="FI412" s="112"/>
      <c r="FJ412" s="112"/>
    </row>
    <row r="413">
      <c r="A413" s="241" t="s">
        <v>288</v>
      </c>
      <c r="B413" s="241">
        <v>181083.0</v>
      </c>
      <c r="C413" s="246" t="s">
        <v>211</v>
      </c>
      <c r="D413" s="242">
        <v>-14.09</v>
      </c>
      <c r="E413" s="242">
        <v>43.04</v>
      </c>
      <c r="F413" s="242">
        <v>5.43</v>
      </c>
      <c r="G413" s="242">
        <v>2.77</v>
      </c>
      <c r="H413" s="242">
        <v>15.537906137184114</v>
      </c>
      <c r="I413" s="325">
        <v>0.335</v>
      </c>
      <c r="J413" s="325">
        <v>1.47</v>
      </c>
      <c r="K413" s="323">
        <v>8.26865671641791</v>
      </c>
      <c r="L413" s="241">
        <v>0.0</v>
      </c>
      <c r="M413" s="243">
        <v>1.04456</v>
      </c>
      <c r="N413" s="404"/>
      <c r="O413" s="324"/>
      <c r="P413" s="112"/>
      <c r="Q413" s="112"/>
      <c r="R413" s="112"/>
      <c r="S413" s="112"/>
      <c r="T413" s="112"/>
      <c r="U413" s="112"/>
      <c r="V413" s="112"/>
      <c r="W413" s="112"/>
      <c r="X413" s="112"/>
      <c r="Y413" s="112"/>
      <c r="Z413" s="112"/>
      <c r="AA413" s="112"/>
      <c r="AB413" s="112"/>
      <c r="AC413" s="112"/>
      <c r="AD413" s="112"/>
      <c r="AE413" s="112"/>
      <c r="AF413" s="112"/>
      <c r="AG413" s="112"/>
      <c r="AH413" s="112"/>
      <c r="AI413" s="112"/>
      <c r="AJ413" s="112"/>
      <c r="AK413" s="112"/>
      <c r="AL413" s="112"/>
      <c r="AM413" s="112"/>
      <c r="AN413" s="112"/>
      <c r="AO413" s="112"/>
      <c r="AP413" s="112"/>
      <c r="AQ413" s="112"/>
      <c r="AR413" s="112"/>
      <c r="AS413" s="112"/>
      <c r="AT413" s="112"/>
      <c r="AU413" s="112"/>
      <c r="AV413" s="112"/>
      <c r="AW413" s="112"/>
      <c r="AX413" s="112"/>
      <c r="AY413" s="112"/>
      <c r="AZ413" s="112"/>
      <c r="BA413" s="112"/>
      <c r="BB413" s="112"/>
      <c r="BC413" s="112"/>
      <c r="BD413" s="112"/>
      <c r="BE413" s="112"/>
      <c r="BF413" s="112"/>
      <c r="BG413" s="112"/>
      <c r="BH413" s="112"/>
      <c r="BI413" s="112"/>
      <c r="BJ413" s="112"/>
      <c r="BK413" s="112"/>
      <c r="BL413" s="112"/>
      <c r="BM413" s="112"/>
      <c r="BN413" s="112"/>
      <c r="BO413" s="112"/>
      <c r="BP413" s="112"/>
      <c r="BQ413" s="112"/>
      <c r="BR413" s="112"/>
      <c r="BS413" s="112"/>
      <c r="BT413" s="112"/>
      <c r="BU413" s="112"/>
      <c r="BV413" s="112"/>
      <c r="BW413" s="112"/>
      <c r="BX413" s="112"/>
      <c r="BY413" s="112"/>
      <c r="BZ413" s="112"/>
      <c r="CA413" s="112"/>
      <c r="CB413" s="112"/>
      <c r="CC413" s="112"/>
      <c r="CD413" s="112"/>
      <c r="CE413" s="112"/>
      <c r="CF413" s="112"/>
      <c r="CG413" s="112"/>
      <c r="CH413" s="112"/>
      <c r="CI413" s="112"/>
      <c r="CJ413" s="112"/>
      <c r="CK413" s="112"/>
      <c r="CL413" s="112"/>
      <c r="CM413" s="112"/>
      <c r="CN413" s="112"/>
      <c r="CO413" s="112"/>
      <c r="CP413" s="112"/>
      <c r="CQ413" s="112"/>
      <c r="CR413" s="112"/>
      <c r="CS413" s="112"/>
      <c r="CT413" s="112"/>
      <c r="CU413" s="112"/>
      <c r="CV413" s="112"/>
      <c r="CW413" s="112"/>
      <c r="CX413" s="112"/>
      <c r="CY413" s="112"/>
      <c r="CZ413" s="112"/>
      <c r="DA413" s="112"/>
      <c r="DB413" s="112"/>
      <c r="DC413" s="112"/>
      <c r="DD413" s="112"/>
      <c r="DE413" s="112"/>
      <c r="DF413" s="112"/>
      <c r="DG413" s="112"/>
      <c r="DH413" s="112"/>
      <c r="DI413" s="112"/>
      <c r="DJ413" s="112"/>
      <c r="DK413" s="112"/>
      <c r="DL413" s="112"/>
      <c r="DM413" s="112"/>
      <c r="DN413" s="112"/>
      <c r="DO413" s="112"/>
      <c r="DP413" s="112"/>
      <c r="DQ413" s="112"/>
      <c r="DR413" s="112"/>
      <c r="DS413" s="112"/>
      <c r="DT413" s="112"/>
      <c r="DU413" s="112"/>
      <c r="DV413" s="112"/>
      <c r="DW413" s="112"/>
      <c r="DX413" s="112"/>
      <c r="DY413" s="112"/>
      <c r="DZ413" s="112"/>
      <c r="EA413" s="112"/>
      <c r="EB413" s="112"/>
      <c r="EC413" s="112"/>
      <c r="ED413" s="112"/>
      <c r="EE413" s="112"/>
      <c r="EF413" s="112"/>
      <c r="EG413" s="112"/>
      <c r="EH413" s="112"/>
      <c r="EI413" s="112"/>
      <c r="EJ413" s="112"/>
      <c r="EK413" s="112"/>
      <c r="EL413" s="112"/>
      <c r="EM413" s="112"/>
      <c r="EN413" s="112"/>
      <c r="EO413" s="112"/>
      <c r="EP413" s="112"/>
      <c r="EQ413" s="112"/>
      <c r="ER413" s="112"/>
      <c r="ES413" s="112"/>
      <c r="ET413" s="112"/>
      <c r="EU413" s="112"/>
      <c r="EV413" s="112"/>
      <c r="EW413" s="112"/>
      <c r="EX413" s="112"/>
      <c r="EY413" s="112"/>
      <c r="EZ413" s="112"/>
      <c r="FA413" s="112"/>
      <c r="FB413" s="112"/>
      <c r="FC413" s="112"/>
      <c r="FD413" s="112"/>
      <c r="FE413" s="112"/>
      <c r="FF413" s="112"/>
      <c r="FG413" s="112"/>
      <c r="FH413" s="112"/>
      <c r="FI413" s="112"/>
      <c r="FJ413" s="112"/>
    </row>
    <row r="414">
      <c r="A414" s="241" t="s">
        <v>241</v>
      </c>
      <c r="B414" s="241">
        <v>156203.0</v>
      </c>
      <c r="C414" s="246" t="s">
        <v>211</v>
      </c>
      <c r="D414" s="242">
        <v>-13.91</v>
      </c>
      <c r="E414" s="242">
        <v>44.31</v>
      </c>
      <c r="F414" s="242">
        <v>5.78</v>
      </c>
      <c r="G414" s="242">
        <v>2.57</v>
      </c>
      <c r="H414" s="242">
        <v>17.241245136186773</v>
      </c>
      <c r="I414" s="325">
        <v>0.366</v>
      </c>
      <c r="J414" s="325">
        <v>1.61</v>
      </c>
      <c r="K414" s="323">
        <v>7.021857923497268</v>
      </c>
      <c r="L414" s="241">
        <v>3.0</v>
      </c>
      <c r="M414" s="243">
        <v>0.73304</v>
      </c>
      <c r="N414" s="404"/>
      <c r="O414" s="324"/>
      <c r="P414" s="112"/>
      <c r="Q414" s="112"/>
      <c r="R414" s="112"/>
      <c r="S414" s="112"/>
      <c r="T414" s="112"/>
      <c r="U414" s="112"/>
      <c r="V414" s="112"/>
      <c r="W414" s="112"/>
      <c r="X414" s="112"/>
      <c r="Y414" s="112"/>
      <c r="Z414" s="112"/>
      <c r="AA414" s="112"/>
      <c r="AB414" s="112"/>
      <c r="AC414" s="112"/>
      <c r="AD414" s="112"/>
      <c r="AE414" s="112"/>
      <c r="AF414" s="112"/>
      <c r="AG414" s="112"/>
      <c r="AH414" s="112"/>
      <c r="AI414" s="112"/>
      <c r="AJ414" s="112"/>
      <c r="AK414" s="112"/>
      <c r="AL414" s="112"/>
      <c r="AM414" s="112"/>
      <c r="AN414" s="112"/>
      <c r="AO414" s="112"/>
      <c r="AP414" s="112"/>
      <c r="AQ414" s="112"/>
      <c r="AR414" s="112"/>
      <c r="AS414" s="112"/>
      <c r="AT414" s="112"/>
      <c r="AU414" s="112"/>
      <c r="AV414" s="112"/>
      <c r="AW414" s="112"/>
      <c r="AX414" s="112"/>
      <c r="AY414" s="112"/>
      <c r="AZ414" s="112"/>
      <c r="BA414" s="112"/>
      <c r="BB414" s="112"/>
      <c r="BC414" s="112"/>
      <c r="BD414" s="112"/>
      <c r="BE414" s="112"/>
      <c r="BF414" s="112"/>
      <c r="BG414" s="112"/>
      <c r="BH414" s="112"/>
      <c r="BI414" s="112"/>
      <c r="BJ414" s="112"/>
      <c r="BK414" s="112"/>
      <c r="BL414" s="112"/>
      <c r="BM414" s="112"/>
      <c r="BN414" s="112"/>
      <c r="BO414" s="112"/>
      <c r="BP414" s="112"/>
      <c r="BQ414" s="112"/>
      <c r="BR414" s="112"/>
      <c r="BS414" s="112"/>
      <c r="BT414" s="112"/>
      <c r="BU414" s="112"/>
      <c r="BV414" s="112"/>
      <c r="BW414" s="112"/>
      <c r="BX414" s="112"/>
      <c r="BY414" s="112"/>
      <c r="BZ414" s="112"/>
      <c r="CA414" s="112"/>
      <c r="CB414" s="112"/>
      <c r="CC414" s="112"/>
      <c r="CD414" s="112"/>
      <c r="CE414" s="112"/>
      <c r="CF414" s="112"/>
      <c r="CG414" s="112"/>
      <c r="CH414" s="112"/>
      <c r="CI414" s="112"/>
      <c r="CJ414" s="112"/>
      <c r="CK414" s="112"/>
      <c r="CL414" s="112"/>
      <c r="CM414" s="112"/>
      <c r="CN414" s="112"/>
      <c r="CO414" s="112"/>
      <c r="CP414" s="112"/>
      <c r="CQ414" s="112"/>
      <c r="CR414" s="112"/>
      <c r="CS414" s="112"/>
      <c r="CT414" s="112"/>
      <c r="CU414" s="112"/>
      <c r="CV414" s="112"/>
      <c r="CW414" s="112"/>
      <c r="CX414" s="112"/>
      <c r="CY414" s="112"/>
      <c r="CZ414" s="112"/>
      <c r="DA414" s="112"/>
      <c r="DB414" s="112"/>
      <c r="DC414" s="112"/>
      <c r="DD414" s="112"/>
      <c r="DE414" s="112"/>
      <c r="DF414" s="112"/>
      <c r="DG414" s="112"/>
      <c r="DH414" s="112"/>
      <c r="DI414" s="112"/>
      <c r="DJ414" s="112"/>
      <c r="DK414" s="112"/>
      <c r="DL414" s="112"/>
      <c r="DM414" s="112"/>
      <c r="DN414" s="112"/>
      <c r="DO414" s="112"/>
      <c r="DP414" s="112"/>
      <c r="DQ414" s="112"/>
      <c r="DR414" s="112"/>
      <c r="DS414" s="112"/>
      <c r="DT414" s="112"/>
      <c r="DU414" s="112"/>
      <c r="DV414" s="112"/>
      <c r="DW414" s="112"/>
      <c r="DX414" s="112"/>
      <c r="DY414" s="112"/>
      <c r="DZ414" s="112"/>
      <c r="EA414" s="112"/>
      <c r="EB414" s="112"/>
      <c r="EC414" s="112"/>
      <c r="ED414" s="112"/>
      <c r="EE414" s="112"/>
      <c r="EF414" s="112"/>
      <c r="EG414" s="112"/>
      <c r="EH414" s="112"/>
      <c r="EI414" s="112"/>
      <c r="EJ414" s="112"/>
      <c r="EK414" s="112"/>
      <c r="EL414" s="112"/>
      <c r="EM414" s="112"/>
      <c r="EN414" s="112"/>
      <c r="EO414" s="112"/>
      <c r="EP414" s="112"/>
      <c r="EQ414" s="112"/>
      <c r="ER414" s="112"/>
      <c r="ES414" s="112"/>
      <c r="ET414" s="112"/>
      <c r="EU414" s="112"/>
      <c r="EV414" s="112"/>
      <c r="EW414" s="112"/>
      <c r="EX414" s="112"/>
      <c r="EY414" s="112"/>
      <c r="EZ414" s="112"/>
      <c r="FA414" s="112"/>
      <c r="FB414" s="112"/>
      <c r="FC414" s="112"/>
      <c r="FD414" s="112"/>
      <c r="FE414" s="112"/>
      <c r="FF414" s="112"/>
      <c r="FG414" s="112"/>
      <c r="FH414" s="112"/>
      <c r="FI414" s="112"/>
      <c r="FJ414" s="112"/>
    </row>
    <row r="415">
      <c r="A415" s="241" t="s">
        <v>700</v>
      </c>
      <c r="B415" s="241">
        <v>655983.0</v>
      </c>
      <c r="C415" s="246" t="s">
        <v>211</v>
      </c>
      <c r="D415" s="242">
        <v>-13.98133507</v>
      </c>
      <c r="E415" s="242">
        <v>41.2551068</v>
      </c>
      <c r="F415" s="242">
        <v>5.676235564</v>
      </c>
      <c r="G415" s="242">
        <v>2.205795194</v>
      </c>
      <c r="H415" s="242">
        <v>18.703054078736923</v>
      </c>
      <c r="I415" s="325">
        <v>0.222</v>
      </c>
      <c r="J415" s="325">
        <v>1.19</v>
      </c>
      <c r="K415" s="323">
        <v>9.936014387387386</v>
      </c>
      <c r="L415" s="241">
        <v>0.0</v>
      </c>
      <c r="M415" s="243">
        <v>1.28045</v>
      </c>
      <c r="N415" s="404"/>
      <c r="O415" s="324"/>
      <c r="P415" s="112"/>
      <c r="Q415" s="112"/>
      <c r="R415" s="112"/>
      <c r="S415" s="112"/>
      <c r="T415" s="112"/>
      <c r="U415" s="112"/>
      <c r="V415" s="112"/>
      <c r="W415" s="112"/>
      <c r="X415" s="112"/>
      <c r="Y415" s="112"/>
      <c r="Z415" s="112"/>
      <c r="AA415" s="112"/>
      <c r="AB415" s="112"/>
      <c r="AC415" s="112"/>
      <c r="AD415" s="112"/>
      <c r="AE415" s="112"/>
      <c r="AF415" s="112"/>
      <c r="AG415" s="112"/>
      <c r="AH415" s="112"/>
      <c r="AI415" s="112"/>
      <c r="AJ415" s="112"/>
      <c r="AK415" s="112"/>
      <c r="AL415" s="112"/>
      <c r="AM415" s="112"/>
      <c r="AN415" s="112"/>
      <c r="AO415" s="112"/>
      <c r="AP415" s="112"/>
      <c r="AQ415" s="112"/>
      <c r="AR415" s="112"/>
      <c r="AS415" s="112"/>
      <c r="AT415" s="112"/>
      <c r="AU415" s="112"/>
      <c r="AV415" s="112"/>
      <c r="AW415" s="112"/>
      <c r="AX415" s="112"/>
      <c r="AY415" s="112"/>
      <c r="AZ415" s="112"/>
      <c r="BA415" s="112"/>
      <c r="BB415" s="112"/>
      <c r="BC415" s="112"/>
      <c r="BD415" s="112"/>
      <c r="BE415" s="112"/>
      <c r="BF415" s="112"/>
      <c r="BG415" s="112"/>
      <c r="BH415" s="112"/>
      <c r="BI415" s="112"/>
      <c r="BJ415" s="112"/>
      <c r="BK415" s="112"/>
      <c r="BL415" s="112"/>
      <c r="BM415" s="112"/>
      <c r="BN415" s="112"/>
      <c r="BO415" s="112"/>
      <c r="BP415" s="112"/>
      <c r="BQ415" s="112"/>
      <c r="BR415" s="112"/>
      <c r="BS415" s="112"/>
      <c r="BT415" s="112"/>
      <c r="BU415" s="112"/>
      <c r="BV415" s="112"/>
      <c r="BW415" s="112"/>
      <c r="BX415" s="112"/>
      <c r="BY415" s="112"/>
      <c r="BZ415" s="112"/>
      <c r="CA415" s="112"/>
      <c r="CB415" s="112"/>
      <c r="CC415" s="112"/>
      <c r="CD415" s="112"/>
      <c r="CE415" s="112"/>
      <c r="CF415" s="112"/>
      <c r="CG415" s="112"/>
      <c r="CH415" s="112"/>
      <c r="CI415" s="112"/>
      <c r="CJ415" s="112"/>
      <c r="CK415" s="112"/>
      <c r="CL415" s="112"/>
      <c r="CM415" s="112"/>
      <c r="CN415" s="112"/>
      <c r="CO415" s="112"/>
      <c r="CP415" s="112"/>
      <c r="CQ415" s="112"/>
      <c r="CR415" s="112"/>
      <c r="CS415" s="112"/>
      <c r="CT415" s="112"/>
      <c r="CU415" s="112"/>
      <c r="CV415" s="112"/>
      <c r="CW415" s="112"/>
      <c r="CX415" s="112"/>
      <c r="CY415" s="112"/>
      <c r="CZ415" s="112"/>
      <c r="DA415" s="112"/>
      <c r="DB415" s="112"/>
      <c r="DC415" s="112"/>
      <c r="DD415" s="112"/>
      <c r="DE415" s="112"/>
      <c r="DF415" s="112"/>
      <c r="DG415" s="112"/>
      <c r="DH415" s="112"/>
      <c r="DI415" s="112"/>
      <c r="DJ415" s="112"/>
      <c r="DK415" s="112"/>
      <c r="DL415" s="112"/>
      <c r="DM415" s="112"/>
      <c r="DN415" s="112"/>
      <c r="DO415" s="112"/>
      <c r="DP415" s="112"/>
      <c r="DQ415" s="112"/>
      <c r="DR415" s="112"/>
      <c r="DS415" s="112"/>
      <c r="DT415" s="112"/>
      <c r="DU415" s="112"/>
      <c r="DV415" s="112"/>
      <c r="DW415" s="112"/>
      <c r="DX415" s="112"/>
      <c r="DY415" s="112"/>
      <c r="DZ415" s="112"/>
      <c r="EA415" s="112"/>
      <c r="EB415" s="112"/>
      <c r="EC415" s="112"/>
      <c r="ED415" s="112"/>
      <c r="EE415" s="112"/>
      <c r="EF415" s="112"/>
      <c r="EG415" s="112"/>
      <c r="EH415" s="112"/>
      <c r="EI415" s="112"/>
      <c r="EJ415" s="112"/>
      <c r="EK415" s="112"/>
      <c r="EL415" s="112"/>
      <c r="EM415" s="112"/>
      <c r="EN415" s="112"/>
      <c r="EO415" s="112"/>
      <c r="EP415" s="112"/>
      <c r="EQ415" s="112"/>
      <c r="ER415" s="112"/>
      <c r="ES415" s="112"/>
      <c r="ET415" s="112"/>
      <c r="EU415" s="112"/>
      <c r="EV415" s="112"/>
      <c r="EW415" s="112"/>
      <c r="EX415" s="112"/>
      <c r="EY415" s="112"/>
      <c r="EZ415" s="112"/>
      <c r="FA415" s="112"/>
      <c r="FB415" s="112"/>
      <c r="FC415" s="112"/>
      <c r="FD415" s="112"/>
      <c r="FE415" s="112"/>
      <c r="FF415" s="112"/>
      <c r="FG415" s="112"/>
      <c r="FH415" s="112"/>
      <c r="FI415" s="112"/>
      <c r="FJ415" s="112"/>
    </row>
    <row r="416">
      <c r="A416" s="241" t="s">
        <v>501</v>
      </c>
      <c r="B416" s="241">
        <v>329435.0</v>
      </c>
      <c r="C416" s="246" t="s">
        <v>211</v>
      </c>
      <c r="D416" s="242">
        <v>-13.11363937</v>
      </c>
      <c r="E416" s="242">
        <v>42.21659548</v>
      </c>
      <c r="F416" s="242">
        <v>7.128710808</v>
      </c>
      <c r="G416" s="242">
        <v>2.496778712</v>
      </c>
      <c r="H416" s="242">
        <v>16.908424954562015</v>
      </c>
      <c r="I416" s="325">
        <v>0.392</v>
      </c>
      <c r="J416" s="325">
        <v>1.95</v>
      </c>
      <c r="K416" s="323">
        <v>6.369333448979591</v>
      </c>
      <c r="L416" s="241">
        <v>2.0</v>
      </c>
      <c r="M416" s="243">
        <v>0.73905</v>
      </c>
      <c r="N416" s="404"/>
      <c r="O416" s="324"/>
      <c r="P416" s="112"/>
      <c r="Q416" s="112"/>
      <c r="R416" s="112"/>
      <c r="S416" s="112"/>
      <c r="T416" s="112"/>
      <c r="U416" s="112"/>
      <c r="V416" s="112"/>
      <c r="W416" s="112"/>
      <c r="X416" s="112"/>
      <c r="Y416" s="112"/>
      <c r="Z416" s="112"/>
      <c r="AA416" s="112"/>
      <c r="AB416" s="112"/>
      <c r="AC416" s="112"/>
      <c r="AD416" s="112"/>
      <c r="AE416" s="112"/>
      <c r="AF416" s="112"/>
      <c r="AG416" s="112"/>
      <c r="AH416" s="112"/>
      <c r="AI416" s="112"/>
      <c r="AJ416" s="112"/>
      <c r="AK416" s="112"/>
      <c r="AL416" s="112"/>
      <c r="AM416" s="112"/>
      <c r="AN416" s="112"/>
      <c r="AO416" s="112"/>
      <c r="AP416" s="112"/>
      <c r="AQ416" s="112"/>
      <c r="AR416" s="112"/>
      <c r="AS416" s="112"/>
      <c r="AT416" s="112"/>
      <c r="AU416" s="112"/>
      <c r="AV416" s="112"/>
      <c r="AW416" s="112"/>
      <c r="AX416" s="112"/>
      <c r="AY416" s="112"/>
      <c r="AZ416" s="112"/>
      <c r="BA416" s="112"/>
      <c r="BB416" s="112"/>
      <c r="BC416" s="112"/>
      <c r="BD416" s="112"/>
      <c r="BE416" s="112"/>
      <c r="BF416" s="112"/>
      <c r="BG416" s="112"/>
      <c r="BH416" s="112"/>
      <c r="BI416" s="112"/>
      <c r="BJ416" s="112"/>
      <c r="BK416" s="112"/>
      <c r="BL416" s="112"/>
      <c r="BM416" s="112"/>
      <c r="BN416" s="112"/>
      <c r="BO416" s="112"/>
      <c r="BP416" s="112"/>
      <c r="BQ416" s="112"/>
      <c r="BR416" s="112"/>
      <c r="BS416" s="112"/>
      <c r="BT416" s="112"/>
      <c r="BU416" s="112"/>
      <c r="BV416" s="112"/>
      <c r="BW416" s="112"/>
      <c r="BX416" s="112"/>
      <c r="BY416" s="112"/>
      <c r="BZ416" s="112"/>
      <c r="CA416" s="112"/>
      <c r="CB416" s="112"/>
      <c r="CC416" s="112"/>
      <c r="CD416" s="112"/>
      <c r="CE416" s="112"/>
      <c r="CF416" s="112"/>
      <c r="CG416" s="112"/>
      <c r="CH416" s="112"/>
      <c r="CI416" s="112"/>
      <c r="CJ416" s="112"/>
      <c r="CK416" s="112"/>
      <c r="CL416" s="112"/>
      <c r="CM416" s="112"/>
      <c r="CN416" s="112"/>
      <c r="CO416" s="112"/>
      <c r="CP416" s="112"/>
      <c r="CQ416" s="112"/>
      <c r="CR416" s="112"/>
      <c r="CS416" s="112"/>
      <c r="CT416" s="112"/>
      <c r="CU416" s="112"/>
      <c r="CV416" s="112"/>
      <c r="CW416" s="112"/>
      <c r="CX416" s="112"/>
      <c r="CY416" s="112"/>
      <c r="CZ416" s="112"/>
      <c r="DA416" s="112"/>
      <c r="DB416" s="112"/>
      <c r="DC416" s="112"/>
      <c r="DD416" s="112"/>
      <c r="DE416" s="112"/>
      <c r="DF416" s="112"/>
      <c r="DG416" s="112"/>
      <c r="DH416" s="112"/>
      <c r="DI416" s="112"/>
      <c r="DJ416" s="112"/>
      <c r="DK416" s="112"/>
      <c r="DL416" s="112"/>
      <c r="DM416" s="112"/>
      <c r="DN416" s="112"/>
      <c r="DO416" s="112"/>
      <c r="DP416" s="112"/>
      <c r="DQ416" s="112"/>
      <c r="DR416" s="112"/>
      <c r="DS416" s="112"/>
      <c r="DT416" s="112"/>
      <c r="DU416" s="112"/>
      <c r="DV416" s="112"/>
      <c r="DW416" s="112"/>
      <c r="DX416" s="112"/>
      <c r="DY416" s="112"/>
      <c r="DZ416" s="112"/>
      <c r="EA416" s="112"/>
      <c r="EB416" s="112"/>
      <c r="EC416" s="112"/>
      <c r="ED416" s="112"/>
      <c r="EE416" s="112"/>
      <c r="EF416" s="112"/>
      <c r="EG416" s="112"/>
      <c r="EH416" s="112"/>
      <c r="EI416" s="112"/>
      <c r="EJ416" s="112"/>
      <c r="EK416" s="112"/>
      <c r="EL416" s="112"/>
      <c r="EM416" s="112"/>
      <c r="EN416" s="112"/>
      <c r="EO416" s="112"/>
      <c r="EP416" s="112"/>
      <c r="EQ416" s="112"/>
      <c r="ER416" s="112"/>
      <c r="ES416" s="112"/>
      <c r="ET416" s="112"/>
      <c r="EU416" s="112"/>
      <c r="EV416" s="112"/>
      <c r="EW416" s="112"/>
      <c r="EX416" s="112"/>
      <c r="EY416" s="112"/>
      <c r="EZ416" s="112"/>
      <c r="FA416" s="112"/>
      <c r="FB416" s="112"/>
      <c r="FC416" s="112"/>
      <c r="FD416" s="112"/>
      <c r="FE416" s="112"/>
      <c r="FF416" s="112"/>
      <c r="FG416" s="112"/>
      <c r="FH416" s="112"/>
      <c r="FI416" s="112"/>
      <c r="FJ416" s="112"/>
    </row>
    <row r="417">
      <c r="A417" s="241" t="s">
        <v>260</v>
      </c>
      <c r="B417" s="241">
        <v>157033.0</v>
      </c>
      <c r="C417" s="246" t="s">
        <v>211</v>
      </c>
      <c r="D417" s="242">
        <v>-14.27</v>
      </c>
      <c r="E417" s="242">
        <v>44.6</v>
      </c>
      <c r="F417" s="242">
        <v>5.98</v>
      </c>
      <c r="G417" s="242">
        <v>2.57</v>
      </c>
      <c r="H417" s="242">
        <v>17.354085603112843</v>
      </c>
      <c r="I417" s="325">
        <v>0.255</v>
      </c>
      <c r="J417" s="325">
        <v>1.65</v>
      </c>
      <c r="K417" s="323">
        <v>10.07843137254902</v>
      </c>
      <c r="L417" s="241">
        <v>0.0</v>
      </c>
      <c r="M417" s="243">
        <v>1.35084</v>
      </c>
      <c r="N417" s="404"/>
      <c r="O417" s="324"/>
      <c r="P417" s="112"/>
      <c r="Q417" s="112"/>
      <c r="R417" s="112"/>
      <c r="S417" s="112"/>
      <c r="T417" s="112"/>
      <c r="U417" s="112"/>
      <c r="V417" s="112"/>
      <c r="W417" s="112"/>
      <c r="X417" s="112"/>
      <c r="Y417" s="112"/>
      <c r="Z417" s="112"/>
      <c r="AA417" s="112"/>
      <c r="AB417" s="112"/>
      <c r="AC417" s="112"/>
      <c r="AD417" s="112"/>
      <c r="AE417" s="112"/>
      <c r="AF417" s="112"/>
      <c r="AG417" s="112"/>
      <c r="AH417" s="112"/>
      <c r="AI417" s="112"/>
      <c r="AJ417" s="112"/>
      <c r="AK417" s="112"/>
      <c r="AL417" s="112"/>
      <c r="AM417" s="112"/>
      <c r="AN417" s="112"/>
      <c r="AO417" s="112"/>
      <c r="AP417" s="112"/>
      <c r="AQ417" s="112"/>
      <c r="AR417" s="112"/>
      <c r="AS417" s="112"/>
      <c r="AT417" s="112"/>
      <c r="AU417" s="112"/>
      <c r="AV417" s="112"/>
      <c r="AW417" s="112"/>
      <c r="AX417" s="112"/>
      <c r="AY417" s="112"/>
      <c r="AZ417" s="112"/>
      <c r="BA417" s="112"/>
      <c r="BB417" s="112"/>
      <c r="BC417" s="112"/>
      <c r="BD417" s="112"/>
      <c r="BE417" s="112"/>
      <c r="BF417" s="112"/>
      <c r="BG417" s="112"/>
      <c r="BH417" s="112"/>
      <c r="BI417" s="112"/>
      <c r="BJ417" s="112"/>
      <c r="BK417" s="112"/>
      <c r="BL417" s="112"/>
      <c r="BM417" s="112"/>
      <c r="BN417" s="112"/>
      <c r="BO417" s="112"/>
      <c r="BP417" s="112"/>
      <c r="BQ417" s="112"/>
      <c r="BR417" s="112"/>
      <c r="BS417" s="112"/>
      <c r="BT417" s="112"/>
      <c r="BU417" s="112"/>
      <c r="BV417" s="112"/>
      <c r="BW417" s="112"/>
      <c r="BX417" s="112"/>
      <c r="BY417" s="112"/>
      <c r="BZ417" s="112"/>
      <c r="CA417" s="112"/>
      <c r="CB417" s="112"/>
      <c r="CC417" s="112"/>
      <c r="CD417" s="112"/>
      <c r="CE417" s="112"/>
      <c r="CF417" s="112"/>
      <c r="CG417" s="112"/>
      <c r="CH417" s="112"/>
      <c r="CI417" s="112"/>
      <c r="CJ417" s="112"/>
      <c r="CK417" s="112"/>
      <c r="CL417" s="112"/>
      <c r="CM417" s="112"/>
      <c r="CN417" s="112"/>
      <c r="CO417" s="112"/>
      <c r="CP417" s="112"/>
      <c r="CQ417" s="112"/>
      <c r="CR417" s="112"/>
      <c r="CS417" s="112"/>
      <c r="CT417" s="112"/>
      <c r="CU417" s="112"/>
      <c r="CV417" s="112"/>
      <c r="CW417" s="112"/>
      <c r="CX417" s="112"/>
      <c r="CY417" s="112"/>
      <c r="CZ417" s="112"/>
      <c r="DA417" s="112"/>
      <c r="DB417" s="112"/>
      <c r="DC417" s="112"/>
      <c r="DD417" s="112"/>
      <c r="DE417" s="112"/>
      <c r="DF417" s="112"/>
      <c r="DG417" s="112"/>
      <c r="DH417" s="112"/>
      <c r="DI417" s="112"/>
      <c r="DJ417" s="112"/>
      <c r="DK417" s="112"/>
      <c r="DL417" s="112"/>
      <c r="DM417" s="112"/>
      <c r="DN417" s="112"/>
      <c r="DO417" s="112"/>
      <c r="DP417" s="112"/>
      <c r="DQ417" s="112"/>
      <c r="DR417" s="112"/>
      <c r="DS417" s="112"/>
      <c r="DT417" s="112"/>
      <c r="DU417" s="112"/>
      <c r="DV417" s="112"/>
      <c r="DW417" s="112"/>
      <c r="DX417" s="112"/>
      <c r="DY417" s="112"/>
      <c r="DZ417" s="112"/>
      <c r="EA417" s="112"/>
      <c r="EB417" s="112"/>
      <c r="EC417" s="112"/>
      <c r="ED417" s="112"/>
      <c r="EE417" s="112"/>
      <c r="EF417" s="112"/>
      <c r="EG417" s="112"/>
      <c r="EH417" s="112"/>
      <c r="EI417" s="112"/>
      <c r="EJ417" s="112"/>
      <c r="EK417" s="112"/>
      <c r="EL417" s="112"/>
      <c r="EM417" s="112"/>
      <c r="EN417" s="112"/>
      <c r="EO417" s="112"/>
      <c r="EP417" s="112"/>
      <c r="EQ417" s="112"/>
      <c r="ER417" s="112"/>
      <c r="ES417" s="112"/>
      <c r="ET417" s="112"/>
      <c r="EU417" s="112"/>
      <c r="EV417" s="112"/>
      <c r="EW417" s="112"/>
      <c r="EX417" s="112"/>
      <c r="EY417" s="112"/>
      <c r="EZ417" s="112"/>
      <c r="FA417" s="112"/>
      <c r="FB417" s="112"/>
      <c r="FC417" s="112"/>
      <c r="FD417" s="112"/>
      <c r="FE417" s="112"/>
      <c r="FF417" s="112"/>
      <c r="FG417" s="112"/>
      <c r="FH417" s="112"/>
      <c r="FI417" s="112"/>
      <c r="FJ417" s="112"/>
    </row>
    <row r="418">
      <c r="A418" s="241" t="s">
        <v>440</v>
      </c>
      <c r="B418" s="241">
        <v>221548.0</v>
      </c>
      <c r="C418" s="246" t="s">
        <v>211</v>
      </c>
      <c r="D418" s="242">
        <v>-13.96</v>
      </c>
      <c r="E418" s="242">
        <v>44.56</v>
      </c>
      <c r="F418" s="242">
        <v>5.74</v>
      </c>
      <c r="G418" s="242">
        <v>2.85</v>
      </c>
      <c r="H418" s="242">
        <v>15.635087719298246</v>
      </c>
      <c r="I418" s="325">
        <v>0.273</v>
      </c>
      <c r="J418" s="325">
        <v>1.69</v>
      </c>
      <c r="K418" s="323">
        <v>10.43956043956044</v>
      </c>
      <c r="L418" s="241">
        <v>0.0</v>
      </c>
      <c r="M418" s="243">
        <v>1.89987</v>
      </c>
      <c r="N418" s="404"/>
      <c r="O418" s="324"/>
      <c r="P418" s="112"/>
      <c r="Q418" s="112"/>
      <c r="R418" s="112"/>
      <c r="S418" s="112"/>
      <c r="T418" s="112"/>
      <c r="U418" s="112"/>
      <c r="V418" s="112"/>
      <c r="W418" s="112"/>
      <c r="X418" s="112"/>
      <c r="Y418" s="112"/>
      <c r="Z418" s="112"/>
      <c r="AA418" s="112"/>
      <c r="AB418" s="112"/>
      <c r="AC418" s="112"/>
      <c r="AD418" s="112"/>
      <c r="AE418" s="112"/>
      <c r="AF418" s="112"/>
      <c r="AG418" s="112"/>
      <c r="AH418" s="112"/>
      <c r="AI418" s="112"/>
      <c r="AJ418" s="112"/>
      <c r="AK418" s="112"/>
      <c r="AL418" s="112"/>
      <c r="AM418" s="112"/>
      <c r="AN418" s="112"/>
      <c r="AO418" s="112"/>
      <c r="AP418" s="112"/>
      <c r="AQ418" s="112"/>
      <c r="AR418" s="112"/>
      <c r="AS418" s="112"/>
      <c r="AT418" s="112"/>
      <c r="AU418" s="112"/>
      <c r="AV418" s="112"/>
      <c r="AW418" s="112"/>
      <c r="AX418" s="112"/>
      <c r="AY418" s="112"/>
      <c r="AZ418" s="112"/>
      <c r="BA418" s="112"/>
      <c r="BB418" s="112"/>
      <c r="BC418" s="112"/>
      <c r="BD418" s="112"/>
      <c r="BE418" s="112"/>
      <c r="BF418" s="112"/>
      <c r="BG418" s="112"/>
      <c r="BH418" s="112"/>
      <c r="BI418" s="112"/>
      <c r="BJ418" s="112"/>
      <c r="BK418" s="112"/>
      <c r="BL418" s="112"/>
      <c r="BM418" s="112"/>
      <c r="BN418" s="112"/>
      <c r="BO418" s="112"/>
      <c r="BP418" s="112"/>
      <c r="BQ418" s="112"/>
      <c r="BR418" s="112"/>
      <c r="BS418" s="112"/>
      <c r="BT418" s="112"/>
      <c r="BU418" s="112"/>
      <c r="BV418" s="112"/>
      <c r="BW418" s="112"/>
      <c r="BX418" s="112"/>
      <c r="BY418" s="112"/>
      <c r="BZ418" s="112"/>
      <c r="CA418" s="112"/>
      <c r="CB418" s="112"/>
      <c r="CC418" s="112"/>
      <c r="CD418" s="112"/>
      <c r="CE418" s="112"/>
      <c r="CF418" s="112"/>
      <c r="CG418" s="112"/>
      <c r="CH418" s="112"/>
      <c r="CI418" s="112"/>
      <c r="CJ418" s="112"/>
      <c r="CK418" s="112"/>
      <c r="CL418" s="112"/>
      <c r="CM418" s="112"/>
      <c r="CN418" s="112"/>
      <c r="CO418" s="112"/>
      <c r="CP418" s="112"/>
      <c r="CQ418" s="112"/>
      <c r="CR418" s="112"/>
      <c r="CS418" s="112"/>
      <c r="CT418" s="112"/>
      <c r="CU418" s="112"/>
      <c r="CV418" s="112"/>
      <c r="CW418" s="112"/>
      <c r="CX418" s="112"/>
      <c r="CY418" s="112"/>
      <c r="CZ418" s="112"/>
      <c r="DA418" s="112"/>
      <c r="DB418" s="112"/>
      <c r="DC418" s="112"/>
      <c r="DD418" s="112"/>
      <c r="DE418" s="112"/>
      <c r="DF418" s="112"/>
      <c r="DG418" s="112"/>
      <c r="DH418" s="112"/>
      <c r="DI418" s="112"/>
      <c r="DJ418" s="112"/>
      <c r="DK418" s="112"/>
      <c r="DL418" s="112"/>
      <c r="DM418" s="112"/>
      <c r="DN418" s="112"/>
      <c r="DO418" s="112"/>
      <c r="DP418" s="112"/>
      <c r="DQ418" s="112"/>
      <c r="DR418" s="112"/>
      <c r="DS418" s="112"/>
      <c r="DT418" s="112"/>
      <c r="DU418" s="112"/>
      <c r="DV418" s="112"/>
      <c r="DW418" s="112"/>
      <c r="DX418" s="112"/>
      <c r="DY418" s="112"/>
      <c r="DZ418" s="112"/>
      <c r="EA418" s="112"/>
      <c r="EB418" s="112"/>
      <c r="EC418" s="112"/>
      <c r="ED418" s="112"/>
      <c r="EE418" s="112"/>
      <c r="EF418" s="112"/>
      <c r="EG418" s="112"/>
      <c r="EH418" s="112"/>
      <c r="EI418" s="112"/>
      <c r="EJ418" s="112"/>
      <c r="EK418" s="112"/>
      <c r="EL418" s="112"/>
      <c r="EM418" s="112"/>
      <c r="EN418" s="112"/>
      <c r="EO418" s="112"/>
      <c r="EP418" s="112"/>
      <c r="EQ418" s="112"/>
      <c r="ER418" s="112"/>
      <c r="ES418" s="112"/>
      <c r="ET418" s="112"/>
      <c r="EU418" s="112"/>
      <c r="EV418" s="112"/>
      <c r="EW418" s="112"/>
      <c r="EX418" s="112"/>
      <c r="EY418" s="112"/>
      <c r="EZ418" s="112"/>
      <c r="FA418" s="112"/>
      <c r="FB418" s="112"/>
      <c r="FC418" s="112"/>
      <c r="FD418" s="112"/>
      <c r="FE418" s="112"/>
      <c r="FF418" s="112"/>
      <c r="FG418" s="112"/>
      <c r="FH418" s="112"/>
      <c r="FI418" s="112"/>
      <c r="FJ418" s="112"/>
    </row>
    <row r="419">
      <c r="A419" s="247" t="s">
        <v>521</v>
      </c>
      <c r="B419" s="247">
        <v>330195.0</v>
      </c>
      <c r="C419" s="327" t="s">
        <v>211</v>
      </c>
      <c r="D419" s="248">
        <v>-14.02159882</v>
      </c>
      <c r="E419" s="248">
        <v>44.48840584</v>
      </c>
      <c r="F419" s="248">
        <v>5.908551834</v>
      </c>
      <c r="G419" s="248">
        <v>2.617219958</v>
      </c>
      <c r="H419" s="242">
        <v>16.998344256092516</v>
      </c>
      <c r="I419" s="44"/>
      <c r="J419" s="44"/>
      <c r="K419" s="329"/>
      <c r="L419" s="247">
        <v>0.0</v>
      </c>
      <c r="M419" s="243">
        <v>7.12782</v>
      </c>
      <c r="N419" s="406" t="s">
        <v>736</v>
      </c>
      <c r="O419" s="251" t="s">
        <v>958</v>
      </c>
      <c r="P419" s="112"/>
      <c r="Q419" s="112"/>
      <c r="R419" s="112"/>
      <c r="S419" s="112"/>
      <c r="T419" s="112"/>
      <c r="U419" s="112"/>
      <c r="V419" s="112"/>
      <c r="W419" s="112"/>
      <c r="X419" s="112"/>
      <c r="Y419" s="112"/>
      <c r="Z419" s="112"/>
      <c r="AA419" s="112"/>
      <c r="AB419" s="112"/>
      <c r="AC419" s="112"/>
      <c r="AD419" s="112"/>
      <c r="AE419" s="112"/>
      <c r="AF419" s="112"/>
      <c r="AG419" s="112"/>
      <c r="AH419" s="112"/>
      <c r="AI419" s="112"/>
      <c r="AJ419" s="112"/>
      <c r="AK419" s="112"/>
      <c r="AL419" s="112"/>
      <c r="AM419" s="112"/>
      <c r="AN419" s="112"/>
      <c r="AO419" s="112"/>
      <c r="AP419" s="112"/>
      <c r="AQ419" s="112"/>
      <c r="AR419" s="112"/>
      <c r="AS419" s="112"/>
      <c r="AT419" s="112"/>
      <c r="AU419" s="112"/>
      <c r="AV419" s="112"/>
      <c r="AW419" s="112"/>
      <c r="AX419" s="112"/>
      <c r="AY419" s="112"/>
      <c r="AZ419" s="112"/>
      <c r="BA419" s="112"/>
      <c r="BB419" s="112"/>
      <c r="BC419" s="112"/>
      <c r="BD419" s="112"/>
      <c r="BE419" s="112"/>
      <c r="BF419" s="112"/>
      <c r="BG419" s="112"/>
      <c r="BH419" s="112"/>
      <c r="BI419" s="112"/>
      <c r="BJ419" s="112"/>
      <c r="BK419" s="112"/>
      <c r="BL419" s="112"/>
      <c r="BM419" s="112"/>
      <c r="BN419" s="112"/>
      <c r="BO419" s="112"/>
      <c r="BP419" s="112"/>
      <c r="BQ419" s="112"/>
      <c r="BR419" s="112"/>
      <c r="BS419" s="112"/>
      <c r="BT419" s="112"/>
      <c r="BU419" s="112"/>
      <c r="BV419" s="112"/>
      <c r="BW419" s="112"/>
      <c r="BX419" s="112"/>
      <c r="BY419" s="112"/>
      <c r="BZ419" s="112"/>
      <c r="CA419" s="112"/>
      <c r="CB419" s="112"/>
      <c r="CC419" s="112"/>
      <c r="CD419" s="112"/>
      <c r="CE419" s="112"/>
      <c r="CF419" s="112"/>
      <c r="CG419" s="112"/>
      <c r="CH419" s="112"/>
      <c r="CI419" s="112"/>
      <c r="CJ419" s="112"/>
      <c r="CK419" s="112"/>
      <c r="CL419" s="112"/>
      <c r="CM419" s="112"/>
      <c r="CN419" s="112"/>
      <c r="CO419" s="112"/>
      <c r="CP419" s="112"/>
      <c r="CQ419" s="112"/>
      <c r="CR419" s="112"/>
      <c r="CS419" s="112"/>
      <c r="CT419" s="112"/>
      <c r="CU419" s="112"/>
      <c r="CV419" s="112"/>
      <c r="CW419" s="112"/>
      <c r="CX419" s="112"/>
      <c r="CY419" s="112"/>
      <c r="CZ419" s="112"/>
      <c r="DA419" s="112"/>
      <c r="DB419" s="112"/>
      <c r="DC419" s="112"/>
      <c r="DD419" s="112"/>
      <c r="DE419" s="112"/>
      <c r="DF419" s="112"/>
      <c r="DG419" s="112"/>
      <c r="DH419" s="112"/>
      <c r="DI419" s="112"/>
      <c r="DJ419" s="112"/>
      <c r="DK419" s="112"/>
      <c r="DL419" s="112"/>
      <c r="DM419" s="112"/>
      <c r="DN419" s="112"/>
      <c r="DO419" s="112"/>
      <c r="DP419" s="112"/>
      <c r="DQ419" s="112"/>
      <c r="DR419" s="112"/>
      <c r="DS419" s="112"/>
      <c r="DT419" s="112"/>
      <c r="DU419" s="112"/>
      <c r="DV419" s="112"/>
      <c r="DW419" s="112"/>
      <c r="DX419" s="112"/>
      <c r="DY419" s="112"/>
      <c r="DZ419" s="112"/>
      <c r="EA419" s="112"/>
      <c r="EB419" s="112"/>
      <c r="EC419" s="112"/>
      <c r="ED419" s="112"/>
      <c r="EE419" s="112"/>
      <c r="EF419" s="112"/>
      <c r="EG419" s="112"/>
      <c r="EH419" s="112"/>
      <c r="EI419" s="112"/>
      <c r="EJ419" s="112"/>
      <c r="EK419" s="112"/>
      <c r="EL419" s="112"/>
      <c r="EM419" s="112"/>
      <c r="EN419" s="112"/>
      <c r="EO419" s="112"/>
      <c r="EP419" s="112"/>
      <c r="EQ419" s="112"/>
      <c r="ER419" s="112"/>
      <c r="ES419" s="112"/>
      <c r="ET419" s="112"/>
      <c r="EU419" s="112"/>
      <c r="EV419" s="112"/>
      <c r="EW419" s="112"/>
      <c r="EX419" s="112"/>
      <c r="EY419" s="112"/>
      <c r="EZ419" s="112"/>
      <c r="FA419" s="112"/>
      <c r="FB419" s="112"/>
      <c r="FC419" s="112"/>
      <c r="FD419" s="112"/>
      <c r="FE419" s="112"/>
      <c r="FF419" s="112"/>
      <c r="FG419" s="112"/>
      <c r="FH419" s="112"/>
      <c r="FI419" s="112"/>
      <c r="FJ419" s="112"/>
    </row>
    <row r="420">
      <c r="A420" s="241" t="s">
        <v>631</v>
      </c>
      <c r="B420" s="241">
        <v>562781.0</v>
      </c>
      <c r="C420" s="246" t="s">
        <v>211</v>
      </c>
      <c r="D420" s="242">
        <v>-13.98</v>
      </c>
      <c r="E420" s="242">
        <v>41.6</v>
      </c>
      <c r="F420" s="242">
        <v>5.29</v>
      </c>
      <c r="G420" s="242">
        <v>2.85</v>
      </c>
      <c r="H420" s="242">
        <v>14.596491228070175</v>
      </c>
      <c r="I420" s="325">
        <v>0.274</v>
      </c>
      <c r="J420" s="325">
        <v>1.8</v>
      </c>
      <c r="K420" s="323">
        <v>10.401459854014599</v>
      </c>
      <c r="L420" s="241">
        <v>0.0</v>
      </c>
      <c r="M420" s="243">
        <v>0.86579</v>
      </c>
      <c r="N420" s="404"/>
      <c r="O420" s="324"/>
      <c r="P420" s="112"/>
      <c r="Q420" s="112"/>
      <c r="R420" s="112"/>
      <c r="S420" s="112"/>
      <c r="T420" s="112"/>
      <c r="U420" s="112"/>
      <c r="V420" s="112"/>
      <c r="W420" s="112"/>
      <c r="X420" s="112"/>
      <c r="Y420" s="112"/>
      <c r="Z420" s="112"/>
      <c r="AA420" s="112"/>
      <c r="AB420" s="112"/>
      <c r="AC420" s="112"/>
      <c r="AD420" s="112"/>
      <c r="AE420" s="112"/>
      <c r="AF420" s="112"/>
      <c r="AG420" s="112"/>
      <c r="AH420" s="112"/>
      <c r="AI420" s="112"/>
      <c r="AJ420" s="112"/>
      <c r="AK420" s="112"/>
      <c r="AL420" s="112"/>
      <c r="AM420" s="112"/>
      <c r="AN420" s="112"/>
      <c r="AO420" s="112"/>
      <c r="AP420" s="112"/>
      <c r="AQ420" s="112"/>
      <c r="AR420" s="112"/>
      <c r="AS420" s="112"/>
      <c r="AT420" s="112"/>
      <c r="AU420" s="112"/>
      <c r="AV420" s="112"/>
      <c r="AW420" s="112"/>
      <c r="AX420" s="112"/>
      <c r="AY420" s="112"/>
      <c r="AZ420" s="112"/>
      <c r="BA420" s="112"/>
      <c r="BB420" s="112"/>
      <c r="BC420" s="112"/>
      <c r="BD420" s="112"/>
      <c r="BE420" s="112"/>
      <c r="BF420" s="112"/>
      <c r="BG420" s="112"/>
      <c r="BH420" s="112"/>
      <c r="BI420" s="112"/>
      <c r="BJ420" s="112"/>
      <c r="BK420" s="112"/>
      <c r="BL420" s="112"/>
      <c r="BM420" s="112"/>
      <c r="BN420" s="112"/>
      <c r="BO420" s="112"/>
      <c r="BP420" s="112"/>
      <c r="BQ420" s="112"/>
      <c r="BR420" s="112"/>
      <c r="BS420" s="112"/>
      <c r="BT420" s="112"/>
      <c r="BU420" s="112"/>
      <c r="BV420" s="112"/>
      <c r="BW420" s="112"/>
      <c r="BX420" s="112"/>
      <c r="BY420" s="112"/>
      <c r="BZ420" s="112"/>
      <c r="CA420" s="112"/>
      <c r="CB420" s="112"/>
      <c r="CC420" s="112"/>
      <c r="CD420" s="112"/>
      <c r="CE420" s="112"/>
      <c r="CF420" s="112"/>
      <c r="CG420" s="112"/>
      <c r="CH420" s="112"/>
      <c r="CI420" s="112"/>
      <c r="CJ420" s="112"/>
      <c r="CK420" s="112"/>
      <c r="CL420" s="112"/>
      <c r="CM420" s="112"/>
      <c r="CN420" s="112"/>
      <c r="CO420" s="112"/>
      <c r="CP420" s="112"/>
      <c r="CQ420" s="112"/>
      <c r="CR420" s="112"/>
      <c r="CS420" s="112"/>
      <c r="CT420" s="112"/>
      <c r="CU420" s="112"/>
      <c r="CV420" s="112"/>
      <c r="CW420" s="112"/>
      <c r="CX420" s="112"/>
      <c r="CY420" s="112"/>
      <c r="CZ420" s="112"/>
      <c r="DA420" s="112"/>
      <c r="DB420" s="112"/>
      <c r="DC420" s="112"/>
      <c r="DD420" s="112"/>
      <c r="DE420" s="112"/>
      <c r="DF420" s="112"/>
      <c r="DG420" s="112"/>
      <c r="DH420" s="112"/>
      <c r="DI420" s="112"/>
      <c r="DJ420" s="112"/>
      <c r="DK420" s="112"/>
      <c r="DL420" s="112"/>
      <c r="DM420" s="112"/>
      <c r="DN420" s="112"/>
      <c r="DO420" s="112"/>
      <c r="DP420" s="112"/>
      <c r="DQ420" s="112"/>
      <c r="DR420" s="112"/>
      <c r="DS420" s="112"/>
      <c r="DT420" s="112"/>
      <c r="DU420" s="112"/>
      <c r="DV420" s="112"/>
      <c r="DW420" s="112"/>
      <c r="DX420" s="112"/>
      <c r="DY420" s="112"/>
      <c r="DZ420" s="112"/>
      <c r="EA420" s="112"/>
      <c r="EB420" s="112"/>
      <c r="EC420" s="112"/>
      <c r="ED420" s="112"/>
      <c r="EE420" s="112"/>
      <c r="EF420" s="112"/>
      <c r="EG420" s="112"/>
      <c r="EH420" s="112"/>
      <c r="EI420" s="112"/>
      <c r="EJ420" s="112"/>
      <c r="EK420" s="112"/>
      <c r="EL420" s="112"/>
      <c r="EM420" s="112"/>
      <c r="EN420" s="112"/>
      <c r="EO420" s="112"/>
      <c r="EP420" s="112"/>
      <c r="EQ420" s="112"/>
      <c r="ER420" s="112"/>
      <c r="ES420" s="112"/>
      <c r="ET420" s="112"/>
      <c r="EU420" s="112"/>
      <c r="EV420" s="112"/>
      <c r="EW420" s="112"/>
      <c r="EX420" s="112"/>
      <c r="EY420" s="112"/>
      <c r="EZ420" s="112"/>
      <c r="FA420" s="112"/>
      <c r="FB420" s="112"/>
      <c r="FC420" s="112"/>
      <c r="FD420" s="112"/>
      <c r="FE420" s="112"/>
      <c r="FF420" s="112"/>
      <c r="FG420" s="112"/>
      <c r="FH420" s="112"/>
      <c r="FI420" s="112"/>
      <c r="FJ420" s="112"/>
    </row>
    <row r="421">
      <c r="A421" s="241" t="s">
        <v>511</v>
      </c>
      <c r="B421" s="241">
        <v>330168.0</v>
      </c>
      <c r="C421" s="246" t="s">
        <v>211</v>
      </c>
      <c r="D421" s="242">
        <v>-13.61</v>
      </c>
      <c r="E421" s="242">
        <v>41.26</v>
      </c>
      <c r="F421" s="242">
        <v>6.38</v>
      </c>
      <c r="G421" s="242">
        <v>1.87</v>
      </c>
      <c r="H421" s="242">
        <v>22.06417112299465</v>
      </c>
      <c r="I421" s="325">
        <v>0.202</v>
      </c>
      <c r="J421" s="325">
        <v>2.14</v>
      </c>
      <c r="K421" s="323">
        <v>9.257425742574258</v>
      </c>
      <c r="L421" s="241">
        <v>0.0</v>
      </c>
      <c r="M421" s="243">
        <v>2.30267</v>
      </c>
      <c r="N421" s="404"/>
      <c r="O421" s="324"/>
      <c r="P421" s="112"/>
      <c r="Q421" s="112"/>
      <c r="R421" s="112"/>
      <c r="S421" s="112"/>
      <c r="T421" s="112"/>
      <c r="U421" s="112"/>
      <c r="V421" s="112"/>
      <c r="W421" s="112"/>
      <c r="X421" s="112"/>
      <c r="Y421" s="112"/>
      <c r="Z421" s="112"/>
      <c r="AA421" s="112"/>
      <c r="AB421" s="112"/>
      <c r="AC421" s="112"/>
      <c r="AD421" s="112"/>
      <c r="AE421" s="112"/>
      <c r="AF421" s="112"/>
      <c r="AG421" s="112"/>
      <c r="AH421" s="112"/>
      <c r="AI421" s="112"/>
      <c r="AJ421" s="112"/>
      <c r="AK421" s="112"/>
      <c r="AL421" s="112"/>
      <c r="AM421" s="112"/>
      <c r="AN421" s="112"/>
      <c r="AO421" s="112"/>
      <c r="AP421" s="112"/>
      <c r="AQ421" s="112"/>
      <c r="AR421" s="112"/>
      <c r="AS421" s="112"/>
      <c r="AT421" s="112"/>
      <c r="AU421" s="112"/>
      <c r="AV421" s="112"/>
      <c r="AW421" s="112"/>
      <c r="AX421" s="112"/>
      <c r="AY421" s="112"/>
      <c r="AZ421" s="112"/>
      <c r="BA421" s="112"/>
      <c r="BB421" s="112"/>
      <c r="BC421" s="112"/>
      <c r="BD421" s="112"/>
      <c r="BE421" s="112"/>
      <c r="BF421" s="112"/>
      <c r="BG421" s="112"/>
      <c r="BH421" s="112"/>
      <c r="BI421" s="112"/>
      <c r="BJ421" s="112"/>
      <c r="BK421" s="112"/>
      <c r="BL421" s="112"/>
      <c r="BM421" s="112"/>
      <c r="BN421" s="112"/>
      <c r="BO421" s="112"/>
      <c r="BP421" s="112"/>
      <c r="BQ421" s="112"/>
      <c r="BR421" s="112"/>
      <c r="BS421" s="112"/>
      <c r="BT421" s="112"/>
      <c r="BU421" s="112"/>
      <c r="BV421" s="112"/>
      <c r="BW421" s="112"/>
      <c r="BX421" s="112"/>
      <c r="BY421" s="112"/>
      <c r="BZ421" s="112"/>
      <c r="CA421" s="112"/>
      <c r="CB421" s="112"/>
      <c r="CC421" s="112"/>
      <c r="CD421" s="112"/>
      <c r="CE421" s="112"/>
      <c r="CF421" s="112"/>
      <c r="CG421" s="112"/>
      <c r="CH421" s="112"/>
      <c r="CI421" s="112"/>
      <c r="CJ421" s="112"/>
      <c r="CK421" s="112"/>
      <c r="CL421" s="112"/>
      <c r="CM421" s="112"/>
      <c r="CN421" s="112"/>
      <c r="CO421" s="112"/>
      <c r="CP421" s="112"/>
      <c r="CQ421" s="112"/>
      <c r="CR421" s="112"/>
      <c r="CS421" s="112"/>
      <c r="CT421" s="112"/>
      <c r="CU421" s="112"/>
      <c r="CV421" s="112"/>
      <c r="CW421" s="112"/>
      <c r="CX421" s="112"/>
      <c r="CY421" s="112"/>
      <c r="CZ421" s="112"/>
      <c r="DA421" s="112"/>
      <c r="DB421" s="112"/>
      <c r="DC421" s="112"/>
      <c r="DD421" s="112"/>
      <c r="DE421" s="112"/>
      <c r="DF421" s="112"/>
      <c r="DG421" s="112"/>
      <c r="DH421" s="112"/>
      <c r="DI421" s="112"/>
      <c r="DJ421" s="112"/>
      <c r="DK421" s="112"/>
      <c r="DL421" s="112"/>
      <c r="DM421" s="112"/>
      <c r="DN421" s="112"/>
      <c r="DO421" s="112"/>
      <c r="DP421" s="112"/>
      <c r="DQ421" s="112"/>
      <c r="DR421" s="112"/>
      <c r="DS421" s="112"/>
      <c r="DT421" s="112"/>
      <c r="DU421" s="112"/>
      <c r="DV421" s="112"/>
      <c r="DW421" s="112"/>
      <c r="DX421" s="112"/>
      <c r="DY421" s="112"/>
      <c r="DZ421" s="112"/>
      <c r="EA421" s="112"/>
      <c r="EB421" s="112"/>
      <c r="EC421" s="112"/>
      <c r="ED421" s="112"/>
      <c r="EE421" s="112"/>
      <c r="EF421" s="112"/>
      <c r="EG421" s="112"/>
      <c r="EH421" s="112"/>
      <c r="EI421" s="112"/>
      <c r="EJ421" s="112"/>
      <c r="EK421" s="112"/>
      <c r="EL421" s="112"/>
      <c r="EM421" s="112"/>
      <c r="EN421" s="112"/>
      <c r="EO421" s="112"/>
      <c r="EP421" s="112"/>
      <c r="EQ421" s="112"/>
      <c r="ER421" s="112"/>
      <c r="ES421" s="112"/>
      <c r="ET421" s="112"/>
      <c r="EU421" s="112"/>
      <c r="EV421" s="112"/>
      <c r="EW421" s="112"/>
      <c r="EX421" s="112"/>
      <c r="EY421" s="112"/>
      <c r="EZ421" s="112"/>
      <c r="FA421" s="112"/>
      <c r="FB421" s="112"/>
      <c r="FC421" s="112"/>
      <c r="FD421" s="112"/>
      <c r="FE421" s="112"/>
      <c r="FF421" s="112"/>
      <c r="FG421" s="112"/>
      <c r="FH421" s="112"/>
      <c r="FI421" s="112"/>
      <c r="FJ421" s="112"/>
    </row>
    <row r="422">
      <c r="A422" s="112"/>
      <c r="B422" s="112"/>
      <c r="C422" s="246"/>
      <c r="D422" s="241"/>
      <c r="E422" s="241"/>
      <c r="F422" s="241"/>
      <c r="G422" s="241"/>
      <c r="H422" s="242"/>
      <c r="I422" s="114"/>
      <c r="J422" s="114"/>
      <c r="K422" s="323"/>
      <c r="L422" s="112"/>
      <c r="M422" s="112"/>
      <c r="N422" s="410"/>
      <c r="O422" s="324"/>
      <c r="P422" s="112"/>
      <c r="Q422" s="112"/>
      <c r="R422" s="112"/>
      <c r="S422" s="112"/>
      <c r="T422" s="112"/>
      <c r="U422" s="112"/>
      <c r="V422" s="112"/>
      <c r="W422" s="112"/>
      <c r="X422" s="112"/>
      <c r="Y422" s="112"/>
      <c r="Z422" s="112"/>
      <c r="AA422" s="112"/>
      <c r="AB422" s="112"/>
      <c r="AC422" s="112"/>
      <c r="AD422" s="112"/>
      <c r="AE422" s="112"/>
      <c r="AF422" s="112"/>
      <c r="AG422" s="112"/>
      <c r="AH422" s="112"/>
      <c r="AI422" s="112"/>
      <c r="AJ422" s="112"/>
      <c r="AK422" s="112"/>
      <c r="AL422" s="112"/>
      <c r="AM422" s="112"/>
      <c r="AN422" s="112"/>
      <c r="AO422" s="112"/>
      <c r="AP422" s="112"/>
      <c r="AQ422" s="112"/>
      <c r="AR422" s="112"/>
      <c r="AS422" s="112"/>
      <c r="AT422" s="112"/>
      <c r="AU422" s="112"/>
      <c r="AV422" s="112"/>
      <c r="AW422" s="112"/>
      <c r="AX422" s="112"/>
      <c r="AY422" s="112"/>
      <c r="AZ422" s="112"/>
      <c r="BA422" s="112"/>
      <c r="BB422" s="112"/>
      <c r="BC422" s="112"/>
      <c r="BD422" s="112"/>
      <c r="BE422" s="112"/>
      <c r="BF422" s="112"/>
      <c r="BG422" s="112"/>
      <c r="BH422" s="112"/>
      <c r="BI422" s="112"/>
      <c r="BJ422" s="112"/>
      <c r="BK422" s="112"/>
      <c r="BL422" s="112"/>
      <c r="BM422" s="112"/>
      <c r="BN422" s="112"/>
      <c r="BO422" s="112"/>
      <c r="BP422" s="112"/>
      <c r="BQ422" s="112"/>
      <c r="BR422" s="112"/>
      <c r="BS422" s="112"/>
      <c r="BT422" s="112"/>
      <c r="BU422" s="112"/>
      <c r="BV422" s="112"/>
      <c r="BW422" s="112"/>
      <c r="BX422" s="112"/>
      <c r="BY422" s="112"/>
      <c r="BZ422" s="112"/>
      <c r="CA422" s="112"/>
      <c r="CB422" s="112"/>
      <c r="CC422" s="112"/>
      <c r="CD422" s="112"/>
      <c r="CE422" s="112"/>
      <c r="CF422" s="112"/>
      <c r="CG422" s="112"/>
      <c r="CH422" s="112"/>
      <c r="CI422" s="112"/>
      <c r="CJ422" s="112"/>
      <c r="CK422" s="112"/>
      <c r="CL422" s="112"/>
      <c r="CM422" s="112"/>
      <c r="CN422" s="112"/>
      <c r="CO422" s="112"/>
      <c r="CP422" s="112"/>
      <c r="CQ422" s="112"/>
      <c r="CR422" s="112"/>
      <c r="CS422" s="112"/>
      <c r="CT422" s="112"/>
      <c r="CU422" s="112"/>
      <c r="CV422" s="112"/>
      <c r="CW422" s="112"/>
      <c r="CX422" s="112"/>
      <c r="CY422" s="112"/>
      <c r="CZ422" s="112"/>
      <c r="DA422" s="112"/>
      <c r="DB422" s="112"/>
      <c r="DC422" s="112"/>
      <c r="DD422" s="112"/>
      <c r="DE422" s="112"/>
      <c r="DF422" s="112"/>
      <c r="DG422" s="112"/>
      <c r="DH422" s="112"/>
      <c r="DI422" s="112"/>
      <c r="DJ422" s="112"/>
      <c r="DK422" s="112"/>
      <c r="DL422" s="112"/>
      <c r="DM422" s="112"/>
      <c r="DN422" s="112"/>
      <c r="DO422" s="112"/>
      <c r="DP422" s="112"/>
      <c r="DQ422" s="112"/>
      <c r="DR422" s="112"/>
      <c r="DS422" s="112"/>
      <c r="DT422" s="112"/>
      <c r="DU422" s="112"/>
      <c r="DV422" s="112"/>
      <c r="DW422" s="112"/>
      <c r="DX422" s="112"/>
      <c r="DY422" s="112"/>
      <c r="DZ422" s="112"/>
      <c r="EA422" s="112"/>
      <c r="EB422" s="112"/>
      <c r="EC422" s="112"/>
      <c r="ED422" s="112"/>
      <c r="EE422" s="112"/>
      <c r="EF422" s="112"/>
      <c r="EG422" s="112"/>
      <c r="EH422" s="112"/>
      <c r="EI422" s="112"/>
      <c r="EJ422" s="112"/>
      <c r="EK422" s="112"/>
      <c r="EL422" s="112"/>
      <c r="EM422" s="112"/>
      <c r="EN422" s="112"/>
      <c r="EO422" s="112"/>
      <c r="EP422" s="112"/>
      <c r="EQ422" s="112"/>
      <c r="ER422" s="112"/>
      <c r="ES422" s="112"/>
      <c r="ET422" s="112"/>
      <c r="EU422" s="112"/>
      <c r="EV422" s="112"/>
      <c r="EW422" s="112"/>
      <c r="EX422" s="112"/>
      <c r="EY422" s="112"/>
      <c r="EZ422" s="112"/>
      <c r="FA422" s="112"/>
      <c r="FB422" s="112"/>
      <c r="FC422" s="112"/>
      <c r="FD422" s="112"/>
      <c r="FE422" s="112"/>
      <c r="FF422" s="112"/>
      <c r="FG422" s="112"/>
      <c r="FH422" s="112"/>
      <c r="FI422" s="112"/>
      <c r="FJ422" s="112"/>
    </row>
    <row r="423">
      <c r="A423" s="112"/>
      <c r="B423" s="112"/>
      <c r="C423" s="269"/>
      <c r="D423" s="335"/>
      <c r="E423" s="335"/>
      <c r="F423" s="335"/>
      <c r="G423" s="335"/>
      <c r="H423" s="242"/>
      <c r="I423" s="269"/>
      <c r="J423" s="269"/>
      <c r="K423" s="323"/>
      <c r="L423" s="112"/>
      <c r="M423" s="112"/>
      <c r="N423" s="410"/>
      <c r="O423" s="269"/>
      <c r="P423" s="112"/>
      <c r="Q423" s="112"/>
      <c r="R423" s="112"/>
      <c r="S423" s="112"/>
      <c r="T423" s="112"/>
      <c r="U423" s="112"/>
      <c r="V423" s="112"/>
      <c r="W423" s="112"/>
      <c r="X423" s="112"/>
      <c r="Y423" s="112"/>
      <c r="Z423" s="112"/>
      <c r="AA423" s="112"/>
      <c r="AB423" s="112"/>
      <c r="AC423" s="112"/>
      <c r="AD423" s="112"/>
      <c r="AE423" s="112"/>
      <c r="AF423" s="112"/>
      <c r="AG423" s="112"/>
      <c r="AH423" s="112"/>
      <c r="AI423" s="112"/>
      <c r="AJ423" s="112"/>
      <c r="AK423" s="112"/>
      <c r="AL423" s="112"/>
      <c r="AM423" s="112"/>
      <c r="AN423" s="112"/>
      <c r="AO423" s="112"/>
      <c r="AP423" s="112"/>
      <c r="AQ423" s="112"/>
      <c r="AR423" s="112"/>
      <c r="AS423" s="112"/>
      <c r="AT423" s="112"/>
      <c r="AU423" s="112"/>
      <c r="AV423" s="112"/>
      <c r="AW423" s="112"/>
      <c r="AX423" s="112"/>
      <c r="AY423" s="112"/>
      <c r="AZ423" s="112"/>
      <c r="BA423" s="112"/>
      <c r="BB423" s="112"/>
      <c r="BC423" s="112"/>
      <c r="BD423" s="112"/>
      <c r="BE423" s="112"/>
      <c r="BF423" s="112"/>
      <c r="BG423" s="112"/>
      <c r="BH423" s="112"/>
      <c r="BI423" s="112"/>
      <c r="BJ423" s="112"/>
      <c r="BK423" s="112"/>
      <c r="BL423" s="112"/>
      <c r="BM423" s="112"/>
      <c r="BN423" s="112"/>
      <c r="BO423" s="112"/>
      <c r="BP423" s="112"/>
      <c r="BQ423" s="112"/>
      <c r="BR423" s="112"/>
      <c r="BS423" s="112"/>
      <c r="BT423" s="112"/>
      <c r="BU423" s="112"/>
      <c r="BV423" s="112"/>
      <c r="BW423" s="112"/>
      <c r="BX423" s="112"/>
      <c r="BY423" s="112"/>
      <c r="BZ423" s="112"/>
      <c r="CA423" s="112"/>
      <c r="CB423" s="112"/>
      <c r="CC423" s="112"/>
      <c r="CD423" s="112"/>
      <c r="CE423" s="112"/>
      <c r="CF423" s="112"/>
      <c r="CG423" s="112"/>
      <c r="CH423" s="112"/>
      <c r="CI423" s="112"/>
      <c r="CJ423" s="112"/>
      <c r="CK423" s="112"/>
      <c r="CL423" s="112"/>
      <c r="CM423" s="112"/>
      <c r="CN423" s="112"/>
      <c r="CO423" s="112"/>
      <c r="CP423" s="112"/>
      <c r="CQ423" s="112"/>
      <c r="CR423" s="112"/>
      <c r="CS423" s="112"/>
      <c r="CT423" s="112"/>
      <c r="CU423" s="112"/>
      <c r="CV423" s="112"/>
      <c r="CW423" s="112"/>
      <c r="CX423" s="112"/>
      <c r="CY423" s="112"/>
      <c r="CZ423" s="112"/>
      <c r="DA423" s="112"/>
      <c r="DB423" s="112"/>
      <c r="DC423" s="112"/>
      <c r="DD423" s="112"/>
      <c r="DE423" s="112"/>
      <c r="DF423" s="112"/>
      <c r="DG423" s="112"/>
      <c r="DH423" s="112"/>
      <c r="DI423" s="112"/>
      <c r="DJ423" s="112"/>
      <c r="DK423" s="112"/>
      <c r="DL423" s="112"/>
      <c r="DM423" s="112"/>
      <c r="DN423" s="112"/>
      <c r="DO423" s="112"/>
      <c r="DP423" s="112"/>
      <c r="DQ423" s="112"/>
      <c r="DR423" s="112"/>
      <c r="DS423" s="112"/>
      <c r="DT423" s="112"/>
      <c r="DU423" s="112"/>
      <c r="DV423" s="112"/>
      <c r="DW423" s="112"/>
      <c r="DX423" s="112"/>
      <c r="DY423" s="112"/>
      <c r="DZ423" s="112"/>
      <c r="EA423" s="112"/>
      <c r="EB423" s="112"/>
      <c r="EC423" s="112"/>
      <c r="ED423" s="112"/>
      <c r="EE423" s="112"/>
      <c r="EF423" s="112"/>
      <c r="EG423" s="112"/>
      <c r="EH423" s="112"/>
      <c r="EI423" s="112"/>
      <c r="EJ423" s="112"/>
      <c r="EK423" s="112"/>
      <c r="EL423" s="112"/>
      <c r="EM423" s="112"/>
      <c r="EN423" s="112"/>
      <c r="EO423" s="112"/>
      <c r="EP423" s="112"/>
      <c r="EQ423" s="112"/>
      <c r="ER423" s="112"/>
      <c r="ES423" s="112"/>
      <c r="ET423" s="112"/>
      <c r="EU423" s="112"/>
      <c r="EV423" s="112"/>
      <c r="EW423" s="112"/>
      <c r="EX423" s="112"/>
      <c r="EY423" s="112"/>
      <c r="EZ423" s="112"/>
      <c r="FA423" s="112"/>
      <c r="FB423" s="112"/>
      <c r="FC423" s="112"/>
      <c r="FD423" s="112"/>
      <c r="FE423" s="112"/>
      <c r="FF423" s="112"/>
      <c r="FG423" s="112"/>
      <c r="FH423" s="112"/>
      <c r="FI423" s="112"/>
      <c r="FJ423" s="112"/>
    </row>
    <row r="424">
      <c r="A424" s="112"/>
      <c r="B424" s="112"/>
      <c r="C424" s="269"/>
      <c r="D424" s="335"/>
      <c r="E424" s="335"/>
      <c r="F424" s="335"/>
      <c r="G424" s="335"/>
      <c r="H424" s="242"/>
      <c r="I424" s="335"/>
      <c r="J424" s="335"/>
      <c r="K424" s="323"/>
      <c r="L424" s="112"/>
      <c r="M424" s="112"/>
      <c r="N424" s="410"/>
      <c r="O424" s="269"/>
      <c r="P424" s="112"/>
      <c r="Q424" s="112"/>
      <c r="R424" s="112"/>
      <c r="S424" s="112"/>
      <c r="T424" s="112"/>
      <c r="U424" s="112"/>
      <c r="V424" s="112"/>
      <c r="W424" s="112"/>
      <c r="X424" s="112"/>
      <c r="Y424" s="112"/>
      <c r="Z424" s="112"/>
      <c r="AA424" s="112"/>
      <c r="AB424" s="112"/>
      <c r="AC424" s="112"/>
      <c r="AD424" s="112"/>
      <c r="AE424" s="112"/>
      <c r="AF424" s="112"/>
      <c r="AG424" s="112"/>
      <c r="AH424" s="112"/>
      <c r="AI424" s="112"/>
      <c r="AJ424" s="112"/>
      <c r="AK424" s="112"/>
      <c r="AL424" s="112"/>
      <c r="AM424" s="112"/>
      <c r="AN424" s="112"/>
      <c r="AO424" s="112"/>
      <c r="AP424" s="112"/>
      <c r="AQ424" s="112"/>
      <c r="AR424" s="112"/>
      <c r="AS424" s="112"/>
      <c r="AT424" s="112"/>
      <c r="AU424" s="112"/>
      <c r="AV424" s="112"/>
      <c r="AW424" s="112"/>
      <c r="AX424" s="112"/>
      <c r="AY424" s="112"/>
      <c r="AZ424" s="112"/>
      <c r="BA424" s="112"/>
      <c r="BB424" s="112"/>
      <c r="BC424" s="112"/>
      <c r="BD424" s="112"/>
      <c r="BE424" s="112"/>
      <c r="BF424" s="112"/>
      <c r="BG424" s="112"/>
      <c r="BH424" s="112"/>
      <c r="BI424" s="112"/>
      <c r="BJ424" s="112"/>
      <c r="BK424" s="112"/>
      <c r="BL424" s="112"/>
      <c r="BM424" s="112"/>
      <c r="BN424" s="112"/>
      <c r="BO424" s="112"/>
      <c r="BP424" s="112"/>
      <c r="BQ424" s="112"/>
      <c r="BR424" s="112"/>
      <c r="BS424" s="112"/>
      <c r="BT424" s="112"/>
      <c r="BU424" s="112"/>
      <c r="BV424" s="112"/>
      <c r="BW424" s="112"/>
      <c r="BX424" s="112"/>
      <c r="BY424" s="112"/>
      <c r="BZ424" s="112"/>
      <c r="CA424" s="112"/>
      <c r="CB424" s="112"/>
      <c r="CC424" s="112"/>
      <c r="CD424" s="112"/>
      <c r="CE424" s="112"/>
      <c r="CF424" s="112"/>
      <c r="CG424" s="112"/>
      <c r="CH424" s="112"/>
      <c r="CI424" s="112"/>
      <c r="CJ424" s="112"/>
      <c r="CK424" s="112"/>
      <c r="CL424" s="112"/>
      <c r="CM424" s="112"/>
      <c r="CN424" s="112"/>
      <c r="CO424" s="112"/>
      <c r="CP424" s="112"/>
      <c r="CQ424" s="112"/>
      <c r="CR424" s="112"/>
      <c r="CS424" s="112"/>
      <c r="CT424" s="112"/>
      <c r="CU424" s="112"/>
      <c r="CV424" s="112"/>
      <c r="CW424" s="112"/>
      <c r="CX424" s="112"/>
      <c r="CY424" s="112"/>
      <c r="CZ424" s="112"/>
      <c r="DA424" s="112"/>
      <c r="DB424" s="112"/>
      <c r="DC424" s="112"/>
      <c r="DD424" s="112"/>
      <c r="DE424" s="112"/>
      <c r="DF424" s="112"/>
      <c r="DG424" s="112"/>
      <c r="DH424" s="112"/>
      <c r="DI424" s="112"/>
      <c r="DJ424" s="112"/>
      <c r="DK424" s="112"/>
      <c r="DL424" s="112"/>
      <c r="DM424" s="112"/>
      <c r="DN424" s="112"/>
      <c r="DO424" s="112"/>
      <c r="DP424" s="112"/>
      <c r="DQ424" s="112"/>
      <c r="DR424" s="112"/>
      <c r="DS424" s="112"/>
      <c r="DT424" s="112"/>
      <c r="DU424" s="112"/>
      <c r="DV424" s="112"/>
      <c r="DW424" s="112"/>
      <c r="DX424" s="112"/>
      <c r="DY424" s="112"/>
      <c r="DZ424" s="112"/>
      <c r="EA424" s="112"/>
      <c r="EB424" s="112"/>
      <c r="EC424" s="112"/>
      <c r="ED424" s="112"/>
      <c r="EE424" s="112"/>
      <c r="EF424" s="112"/>
      <c r="EG424" s="112"/>
      <c r="EH424" s="112"/>
      <c r="EI424" s="112"/>
      <c r="EJ424" s="112"/>
      <c r="EK424" s="112"/>
      <c r="EL424" s="112"/>
      <c r="EM424" s="112"/>
      <c r="EN424" s="112"/>
      <c r="EO424" s="112"/>
      <c r="EP424" s="112"/>
      <c r="EQ424" s="112"/>
      <c r="ER424" s="112"/>
      <c r="ES424" s="112"/>
      <c r="ET424" s="112"/>
      <c r="EU424" s="112"/>
      <c r="EV424" s="112"/>
      <c r="EW424" s="112"/>
      <c r="EX424" s="112"/>
      <c r="EY424" s="112"/>
      <c r="EZ424" s="112"/>
      <c r="FA424" s="112"/>
      <c r="FB424" s="112"/>
      <c r="FC424" s="112"/>
      <c r="FD424" s="112"/>
      <c r="FE424" s="112"/>
      <c r="FF424" s="112"/>
      <c r="FG424" s="112"/>
      <c r="FH424" s="112"/>
      <c r="FI424" s="112"/>
      <c r="FJ424" s="112"/>
    </row>
    <row r="425">
      <c r="A425" s="112"/>
      <c r="B425" s="112"/>
      <c r="C425" s="269"/>
      <c r="D425" s="335"/>
      <c r="E425" s="335"/>
      <c r="F425" s="335"/>
      <c r="G425" s="335"/>
      <c r="H425" s="242"/>
      <c r="I425" s="269"/>
      <c r="J425" s="269"/>
      <c r="K425" s="323"/>
      <c r="L425" s="112"/>
      <c r="M425" s="112"/>
      <c r="N425" s="410"/>
      <c r="O425" s="269"/>
      <c r="P425" s="112"/>
      <c r="Q425" s="112"/>
      <c r="R425" s="112"/>
      <c r="S425" s="112"/>
      <c r="T425" s="112"/>
      <c r="U425" s="112"/>
      <c r="V425" s="112"/>
      <c r="W425" s="112"/>
      <c r="X425" s="112"/>
      <c r="Y425" s="112"/>
      <c r="Z425" s="112"/>
      <c r="AA425" s="112"/>
      <c r="AB425" s="112"/>
      <c r="AC425" s="112"/>
      <c r="AD425" s="112"/>
      <c r="AE425" s="112"/>
      <c r="AF425" s="112"/>
      <c r="AG425" s="112"/>
      <c r="AH425" s="112"/>
      <c r="AI425" s="112"/>
      <c r="AJ425" s="112"/>
      <c r="AK425" s="112"/>
      <c r="AL425" s="112"/>
      <c r="AM425" s="112"/>
      <c r="AN425" s="112"/>
      <c r="AO425" s="112"/>
      <c r="AP425" s="112"/>
      <c r="AQ425" s="112"/>
      <c r="AR425" s="112"/>
      <c r="AS425" s="112"/>
      <c r="AT425" s="112"/>
      <c r="AU425" s="112"/>
      <c r="AV425" s="112"/>
      <c r="AW425" s="112"/>
      <c r="AX425" s="112"/>
      <c r="AY425" s="112"/>
      <c r="AZ425" s="112"/>
      <c r="BA425" s="112"/>
      <c r="BB425" s="112"/>
      <c r="BC425" s="112"/>
      <c r="BD425" s="112"/>
      <c r="BE425" s="112"/>
      <c r="BF425" s="112"/>
      <c r="BG425" s="112"/>
      <c r="BH425" s="112"/>
      <c r="BI425" s="112"/>
      <c r="BJ425" s="112"/>
      <c r="BK425" s="112"/>
      <c r="BL425" s="112"/>
      <c r="BM425" s="112"/>
      <c r="BN425" s="112"/>
      <c r="BO425" s="112"/>
      <c r="BP425" s="112"/>
      <c r="BQ425" s="112"/>
      <c r="BR425" s="112"/>
      <c r="BS425" s="112"/>
      <c r="BT425" s="112"/>
      <c r="BU425" s="112"/>
      <c r="BV425" s="112"/>
      <c r="BW425" s="112"/>
      <c r="BX425" s="112"/>
      <c r="BY425" s="112"/>
      <c r="BZ425" s="112"/>
      <c r="CA425" s="112"/>
      <c r="CB425" s="112"/>
      <c r="CC425" s="112"/>
      <c r="CD425" s="112"/>
      <c r="CE425" s="112"/>
      <c r="CF425" s="112"/>
      <c r="CG425" s="112"/>
      <c r="CH425" s="112"/>
      <c r="CI425" s="112"/>
      <c r="CJ425" s="112"/>
      <c r="CK425" s="112"/>
      <c r="CL425" s="112"/>
      <c r="CM425" s="112"/>
      <c r="CN425" s="112"/>
      <c r="CO425" s="112"/>
      <c r="CP425" s="112"/>
      <c r="CQ425" s="112"/>
      <c r="CR425" s="112"/>
      <c r="CS425" s="112"/>
      <c r="CT425" s="112"/>
      <c r="CU425" s="112"/>
      <c r="CV425" s="112"/>
      <c r="CW425" s="112"/>
      <c r="CX425" s="112"/>
      <c r="CY425" s="112"/>
      <c r="CZ425" s="112"/>
      <c r="DA425" s="112"/>
      <c r="DB425" s="112"/>
      <c r="DC425" s="112"/>
      <c r="DD425" s="112"/>
      <c r="DE425" s="112"/>
      <c r="DF425" s="112"/>
      <c r="DG425" s="112"/>
      <c r="DH425" s="112"/>
      <c r="DI425" s="112"/>
      <c r="DJ425" s="112"/>
      <c r="DK425" s="112"/>
      <c r="DL425" s="112"/>
      <c r="DM425" s="112"/>
      <c r="DN425" s="112"/>
      <c r="DO425" s="112"/>
      <c r="DP425" s="112"/>
      <c r="DQ425" s="112"/>
      <c r="DR425" s="112"/>
      <c r="DS425" s="112"/>
      <c r="DT425" s="112"/>
      <c r="DU425" s="112"/>
      <c r="DV425" s="112"/>
      <c r="DW425" s="112"/>
      <c r="DX425" s="112"/>
      <c r="DY425" s="112"/>
      <c r="DZ425" s="112"/>
      <c r="EA425" s="112"/>
      <c r="EB425" s="112"/>
      <c r="EC425" s="112"/>
      <c r="ED425" s="112"/>
      <c r="EE425" s="112"/>
      <c r="EF425" s="112"/>
      <c r="EG425" s="112"/>
      <c r="EH425" s="112"/>
      <c r="EI425" s="112"/>
      <c r="EJ425" s="112"/>
      <c r="EK425" s="112"/>
      <c r="EL425" s="112"/>
      <c r="EM425" s="112"/>
      <c r="EN425" s="112"/>
      <c r="EO425" s="112"/>
      <c r="EP425" s="112"/>
      <c r="EQ425" s="112"/>
      <c r="ER425" s="112"/>
      <c r="ES425" s="112"/>
      <c r="ET425" s="112"/>
      <c r="EU425" s="112"/>
      <c r="EV425" s="112"/>
      <c r="EW425" s="112"/>
      <c r="EX425" s="112"/>
      <c r="EY425" s="112"/>
      <c r="EZ425" s="112"/>
      <c r="FA425" s="112"/>
      <c r="FB425" s="112"/>
      <c r="FC425" s="112"/>
      <c r="FD425" s="112"/>
      <c r="FE425" s="112"/>
      <c r="FF425" s="112"/>
      <c r="FG425" s="112"/>
      <c r="FH425" s="112"/>
      <c r="FI425" s="112"/>
      <c r="FJ425" s="112"/>
    </row>
    <row r="426">
      <c r="A426" s="112"/>
      <c r="B426" s="112"/>
      <c r="C426" s="269"/>
      <c r="D426" s="335"/>
      <c r="E426" s="335"/>
      <c r="F426" s="335"/>
      <c r="G426" s="335"/>
      <c r="H426" s="242"/>
      <c r="I426" s="269"/>
      <c r="J426" s="269"/>
      <c r="K426" s="323"/>
      <c r="L426" s="112"/>
      <c r="M426" s="112"/>
      <c r="N426" s="410"/>
      <c r="O426" s="269"/>
      <c r="P426" s="112"/>
      <c r="Q426" s="112"/>
      <c r="R426" s="112"/>
      <c r="S426" s="112"/>
      <c r="T426" s="112"/>
      <c r="U426" s="112"/>
      <c r="V426" s="112"/>
      <c r="W426" s="112"/>
      <c r="X426" s="112"/>
      <c r="Y426" s="112"/>
      <c r="Z426" s="112"/>
      <c r="AA426" s="112"/>
      <c r="AB426" s="112"/>
      <c r="AC426" s="112"/>
      <c r="AD426" s="112"/>
      <c r="AE426" s="112"/>
      <c r="AF426" s="112"/>
      <c r="AG426" s="112"/>
      <c r="AH426" s="112"/>
      <c r="AI426" s="112"/>
      <c r="AJ426" s="112"/>
      <c r="AK426" s="112"/>
      <c r="AL426" s="112"/>
      <c r="AM426" s="112"/>
      <c r="AN426" s="112"/>
      <c r="AO426" s="112"/>
      <c r="AP426" s="112"/>
      <c r="AQ426" s="112"/>
      <c r="AR426" s="112"/>
      <c r="AS426" s="112"/>
      <c r="AT426" s="112"/>
      <c r="AU426" s="112"/>
      <c r="AV426" s="112"/>
      <c r="AW426" s="112"/>
      <c r="AX426" s="112"/>
      <c r="AY426" s="112"/>
      <c r="AZ426" s="112"/>
      <c r="BA426" s="112"/>
      <c r="BB426" s="112"/>
      <c r="BC426" s="112"/>
      <c r="BD426" s="112"/>
      <c r="BE426" s="112"/>
      <c r="BF426" s="112"/>
      <c r="BG426" s="112"/>
      <c r="BH426" s="112"/>
      <c r="BI426" s="112"/>
      <c r="BJ426" s="112"/>
      <c r="BK426" s="112"/>
      <c r="BL426" s="112"/>
      <c r="BM426" s="112"/>
      <c r="BN426" s="112"/>
      <c r="BO426" s="112"/>
      <c r="BP426" s="112"/>
      <c r="BQ426" s="112"/>
      <c r="BR426" s="112"/>
      <c r="BS426" s="112"/>
      <c r="BT426" s="112"/>
      <c r="BU426" s="112"/>
      <c r="BV426" s="112"/>
      <c r="BW426" s="112"/>
      <c r="BX426" s="112"/>
      <c r="BY426" s="112"/>
      <c r="BZ426" s="112"/>
      <c r="CA426" s="112"/>
      <c r="CB426" s="112"/>
      <c r="CC426" s="112"/>
      <c r="CD426" s="112"/>
      <c r="CE426" s="112"/>
      <c r="CF426" s="112"/>
      <c r="CG426" s="112"/>
      <c r="CH426" s="112"/>
      <c r="CI426" s="112"/>
      <c r="CJ426" s="112"/>
      <c r="CK426" s="112"/>
      <c r="CL426" s="112"/>
      <c r="CM426" s="112"/>
      <c r="CN426" s="112"/>
      <c r="CO426" s="112"/>
      <c r="CP426" s="112"/>
      <c r="CQ426" s="112"/>
      <c r="CR426" s="112"/>
      <c r="CS426" s="112"/>
      <c r="CT426" s="112"/>
      <c r="CU426" s="112"/>
      <c r="CV426" s="112"/>
      <c r="CW426" s="112"/>
      <c r="CX426" s="112"/>
      <c r="CY426" s="112"/>
      <c r="CZ426" s="112"/>
      <c r="DA426" s="112"/>
      <c r="DB426" s="112"/>
      <c r="DC426" s="112"/>
      <c r="DD426" s="112"/>
      <c r="DE426" s="112"/>
      <c r="DF426" s="112"/>
      <c r="DG426" s="112"/>
      <c r="DH426" s="112"/>
      <c r="DI426" s="112"/>
      <c r="DJ426" s="112"/>
      <c r="DK426" s="112"/>
      <c r="DL426" s="112"/>
      <c r="DM426" s="112"/>
      <c r="DN426" s="112"/>
      <c r="DO426" s="112"/>
      <c r="DP426" s="112"/>
      <c r="DQ426" s="112"/>
      <c r="DR426" s="112"/>
      <c r="DS426" s="112"/>
      <c r="DT426" s="112"/>
      <c r="DU426" s="112"/>
      <c r="DV426" s="112"/>
      <c r="DW426" s="112"/>
      <c r="DX426" s="112"/>
      <c r="DY426" s="112"/>
      <c r="DZ426" s="112"/>
      <c r="EA426" s="112"/>
      <c r="EB426" s="112"/>
      <c r="EC426" s="112"/>
      <c r="ED426" s="112"/>
      <c r="EE426" s="112"/>
      <c r="EF426" s="112"/>
      <c r="EG426" s="112"/>
      <c r="EH426" s="112"/>
      <c r="EI426" s="112"/>
      <c r="EJ426" s="112"/>
      <c r="EK426" s="112"/>
      <c r="EL426" s="112"/>
      <c r="EM426" s="112"/>
      <c r="EN426" s="112"/>
      <c r="EO426" s="112"/>
      <c r="EP426" s="112"/>
      <c r="EQ426" s="112"/>
      <c r="ER426" s="112"/>
      <c r="ES426" s="112"/>
      <c r="ET426" s="112"/>
      <c r="EU426" s="112"/>
      <c r="EV426" s="112"/>
      <c r="EW426" s="112"/>
      <c r="EX426" s="112"/>
      <c r="EY426" s="112"/>
      <c r="EZ426" s="112"/>
      <c r="FA426" s="112"/>
      <c r="FB426" s="112"/>
      <c r="FC426" s="112"/>
      <c r="FD426" s="112"/>
      <c r="FE426" s="112"/>
      <c r="FF426" s="112"/>
      <c r="FG426" s="112"/>
      <c r="FH426" s="112"/>
      <c r="FI426" s="112"/>
      <c r="FJ426" s="112"/>
    </row>
    <row r="427">
      <c r="A427" s="112"/>
      <c r="B427" s="112"/>
      <c r="C427" s="269"/>
      <c r="D427" s="335"/>
      <c r="E427" s="335"/>
      <c r="F427" s="335"/>
      <c r="G427" s="335"/>
      <c r="H427" s="242"/>
      <c r="I427" s="269"/>
      <c r="J427" s="269"/>
      <c r="K427" s="323"/>
      <c r="L427" s="112"/>
      <c r="M427" s="112"/>
      <c r="N427" s="410"/>
      <c r="O427" s="269"/>
      <c r="P427" s="112"/>
      <c r="Q427" s="112"/>
      <c r="R427" s="112"/>
      <c r="S427" s="112"/>
      <c r="T427" s="112"/>
      <c r="U427" s="112"/>
      <c r="V427" s="112"/>
      <c r="W427" s="112"/>
      <c r="X427" s="112"/>
      <c r="Y427" s="112"/>
      <c r="Z427" s="112"/>
      <c r="AA427" s="112"/>
      <c r="AB427" s="112"/>
      <c r="AC427" s="112"/>
      <c r="AD427" s="112"/>
      <c r="AE427" s="112"/>
      <c r="AF427" s="112"/>
      <c r="AG427" s="112"/>
      <c r="AH427" s="112"/>
      <c r="AI427" s="112"/>
      <c r="AJ427" s="112"/>
      <c r="AK427" s="112"/>
      <c r="AL427" s="112"/>
      <c r="AM427" s="112"/>
      <c r="AN427" s="112"/>
      <c r="AO427" s="112"/>
      <c r="AP427" s="112"/>
      <c r="AQ427" s="112"/>
      <c r="AR427" s="112"/>
      <c r="AS427" s="112"/>
      <c r="AT427" s="112"/>
      <c r="AU427" s="112"/>
      <c r="AV427" s="112"/>
      <c r="AW427" s="112"/>
      <c r="AX427" s="112"/>
      <c r="AY427" s="112"/>
      <c r="AZ427" s="112"/>
      <c r="BA427" s="112"/>
      <c r="BB427" s="112"/>
      <c r="BC427" s="112"/>
      <c r="BD427" s="112"/>
      <c r="BE427" s="112"/>
      <c r="BF427" s="112"/>
      <c r="BG427" s="112"/>
      <c r="BH427" s="112"/>
      <c r="BI427" s="112"/>
      <c r="BJ427" s="112"/>
      <c r="BK427" s="112"/>
      <c r="BL427" s="112"/>
      <c r="BM427" s="112"/>
      <c r="BN427" s="112"/>
      <c r="BO427" s="112"/>
      <c r="BP427" s="112"/>
      <c r="BQ427" s="112"/>
      <c r="BR427" s="112"/>
      <c r="BS427" s="112"/>
      <c r="BT427" s="112"/>
      <c r="BU427" s="112"/>
      <c r="BV427" s="112"/>
      <c r="BW427" s="112"/>
      <c r="BX427" s="112"/>
      <c r="BY427" s="112"/>
      <c r="BZ427" s="112"/>
      <c r="CA427" s="112"/>
      <c r="CB427" s="112"/>
      <c r="CC427" s="112"/>
      <c r="CD427" s="112"/>
      <c r="CE427" s="112"/>
      <c r="CF427" s="112"/>
      <c r="CG427" s="112"/>
      <c r="CH427" s="112"/>
      <c r="CI427" s="112"/>
      <c r="CJ427" s="112"/>
      <c r="CK427" s="112"/>
      <c r="CL427" s="112"/>
      <c r="CM427" s="112"/>
      <c r="CN427" s="112"/>
      <c r="CO427" s="112"/>
      <c r="CP427" s="112"/>
      <c r="CQ427" s="112"/>
      <c r="CR427" s="112"/>
      <c r="CS427" s="112"/>
      <c r="CT427" s="112"/>
      <c r="CU427" s="112"/>
      <c r="CV427" s="112"/>
      <c r="CW427" s="112"/>
      <c r="CX427" s="112"/>
      <c r="CY427" s="112"/>
      <c r="CZ427" s="112"/>
      <c r="DA427" s="112"/>
      <c r="DB427" s="112"/>
      <c r="DC427" s="112"/>
      <c r="DD427" s="112"/>
      <c r="DE427" s="112"/>
      <c r="DF427" s="112"/>
      <c r="DG427" s="112"/>
      <c r="DH427" s="112"/>
      <c r="DI427" s="112"/>
      <c r="DJ427" s="112"/>
      <c r="DK427" s="112"/>
      <c r="DL427" s="112"/>
      <c r="DM427" s="112"/>
      <c r="DN427" s="112"/>
      <c r="DO427" s="112"/>
      <c r="DP427" s="112"/>
      <c r="DQ427" s="112"/>
      <c r="DR427" s="112"/>
      <c r="DS427" s="112"/>
      <c r="DT427" s="112"/>
      <c r="DU427" s="112"/>
      <c r="DV427" s="112"/>
      <c r="DW427" s="112"/>
      <c r="DX427" s="112"/>
      <c r="DY427" s="112"/>
      <c r="DZ427" s="112"/>
      <c r="EA427" s="112"/>
      <c r="EB427" s="112"/>
      <c r="EC427" s="112"/>
      <c r="ED427" s="112"/>
      <c r="EE427" s="112"/>
      <c r="EF427" s="112"/>
      <c r="EG427" s="112"/>
      <c r="EH427" s="112"/>
      <c r="EI427" s="112"/>
      <c r="EJ427" s="112"/>
      <c r="EK427" s="112"/>
      <c r="EL427" s="112"/>
      <c r="EM427" s="112"/>
      <c r="EN427" s="112"/>
      <c r="EO427" s="112"/>
      <c r="EP427" s="112"/>
      <c r="EQ427" s="112"/>
      <c r="ER427" s="112"/>
      <c r="ES427" s="112"/>
      <c r="ET427" s="112"/>
      <c r="EU427" s="112"/>
      <c r="EV427" s="112"/>
      <c r="EW427" s="112"/>
      <c r="EX427" s="112"/>
      <c r="EY427" s="112"/>
      <c r="EZ427" s="112"/>
      <c r="FA427" s="112"/>
      <c r="FB427" s="112"/>
      <c r="FC427" s="112"/>
      <c r="FD427" s="112"/>
      <c r="FE427" s="112"/>
      <c r="FF427" s="112"/>
      <c r="FG427" s="112"/>
      <c r="FH427" s="112"/>
      <c r="FI427" s="112"/>
      <c r="FJ427" s="112"/>
    </row>
    <row r="428">
      <c r="A428" s="112"/>
      <c r="B428" s="112"/>
      <c r="C428" s="269"/>
      <c r="D428" s="335"/>
      <c r="E428" s="335"/>
      <c r="F428" s="335"/>
      <c r="G428" s="335"/>
      <c r="H428" s="242"/>
      <c r="I428" s="335"/>
      <c r="J428" s="335"/>
      <c r="K428" s="323"/>
      <c r="L428" s="112"/>
      <c r="M428" s="112"/>
      <c r="N428" s="410"/>
      <c r="O428" s="269"/>
      <c r="P428" s="112"/>
      <c r="Q428" s="112"/>
      <c r="R428" s="112"/>
      <c r="S428" s="112"/>
      <c r="T428" s="112"/>
      <c r="U428" s="112"/>
      <c r="V428" s="112"/>
      <c r="W428" s="112"/>
      <c r="X428" s="112"/>
      <c r="Y428" s="112"/>
      <c r="Z428" s="112"/>
      <c r="AA428" s="112"/>
      <c r="AB428" s="112"/>
      <c r="AC428" s="112"/>
      <c r="AD428" s="112"/>
      <c r="AE428" s="112"/>
      <c r="AF428" s="112"/>
      <c r="AG428" s="112"/>
      <c r="AH428" s="112"/>
      <c r="AI428" s="112"/>
      <c r="AJ428" s="112"/>
      <c r="AK428" s="112"/>
      <c r="AL428" s="112"/>
      <c r="AM428" s="112"/>
      <c r="AN428" s="112"/>
      <c r="AO428" s="112"/>
      <c r="AP428" s="112"/>
      <c r="AQ428" s="112"/>
      <c r="AR428" s="112"/>
      <c r="AS428" s="112"/>
      <c r="AT428" s="112"/>
      <c r="AU428" s="112"/>
      <c r="AV428" s="112"/>
      <c r="AW428" s="112"/>
      <c r="AX428" s="112"/>
      <c r="AY428" s="112"/>
      <c r="AZ428" s="112"/>
      <c r="BA428" s="112"/>
      <c r="BB428" s="112"/>
      <c r="BC428" s="112"/>
      <c r="BD428" s="112"/>
      <c r="BE428" s="112"/>
      <c r="BF428" s="112"/>
      <c r="BG428" s="112"/>
      <c r="BH428" s="112"/>
      <c r="BI428" s="112"/>
      <c r="BJ428" s="112"/>
      <c r="BK428" s="112"/>
      <c r="BL428" s="112"/>
      <c r="BM428" s="112"/>
      <c r="BN428" s="112"/>
      <c r="BO428" s="112"/>
      <c r="BP428" s="112"/>
      <c r="BQ428" s="112"/>
      <c r="BR428" s="112"/>
      <c r="BS428" s="112"/>
      <c r="BT428" s="112"/>
      <c r="BU428" s="112"/>
      <c r="BV428" s="112"/>
      <c r="BW428" s="112"/>
      <c r="BX428" s="112"/>
      <c r="BY428" s="112"/>
      <c r="BZ428" s="112"/>
      <c r="CA428" s="112"/>
      <c r="CB428" s="112"/>
      <c r="CC428" s="112"/>
      <c r="CD428" s="112"/>
      <c r="CE428" s="112"/>
      <c r="CF428" s="112"/>
      <c r="CG428" s="112"/>
      <c r="CH428" s="112"/>
      <c r="CI428" s="112"/>
      <c r="CJ428" s="112"/>
      <c r="CK428" s="112"/>
      <c r="CL428" s="112"/>
      <c r="CM428" s="112"/>
      <c r="CN428" s="112"/>
      <c r="CO428" s="112"/>
      <c r="CP428" s="112"/>
      <c r="CQ428" s="112"/>
      <c r="CR428" s="112"/>
      <c r="CS428" s="112"/>
      <c r="CT428" s="112"/>
      <c r="CU428" s="112"/>
      <c r="CV428" s="112"/>
      <c r="CW428" s="112"/>
      <c r="CX428" s="112"/>
      <c r="CY428" s="112"/>
      <c r="CZ428" s="112"/>
      <c r="DA428" s="112"/>
      <c r="DB428" s="112"/>
      <c r="DC428" s="112"/>
      <c r="DD428" s="112"/>
      <c r="DE428" s="112"/>
      <c r="DF428" s="112"/>
      <c r="DG428" s="112"/>
      <c r="DH428" s="112"/>
      <c r="DI428" s="112"/>
      <c r="DJ428" s="112"/>
      <c r="DK428" s="112"/>
      <c r="DL428" s="112"/>
      <c r="DM428" s="112"/>
      <c r="DN428" s="112"/>
      <c r="DO428" s="112"/>
      <c r="DP428" s="112"/>
      <c r="DQ428" s="112"/>
      <c r="DR428" s="112"/>
      <c r="DS428" s="112"/>
      <c r="DT428" s="112"/>
      <c r="DU428" s="112"/>
      <c r="DV428" s="112"/>
      <c r="DW428" s="112"/>
      <c r="DX428" s="112"/>
      <c r="DY428" s="112"/>
      <c r="DZ428" s="112"/>
      <c r="EA428" s="112"/>
      <c r="EB428" s="112"/>
      <c r="EC428" s="112"/>
      <c r="ED428" s="112"/>
      <c r="EE428" s="112"/>
      <c r="EF428" s="112"/>
      <c r="EG428" s="112"/>
      <c r="EH428" s="112"/>
      <c r="EI428" s="112"/>
      <c r="EJ428" s="112"/>
      <c r="EK428" s="112"/>
      <c r="EL428" s="112"/>
      <c r="EM428" s="112"/>
      <c r="EN428" s="112"/>
      <c r="EO428" s="112"/>
      <c r="EP428" s="112"/>
      <c r="EQ428" s="112"/>
      <c r="ER428" s="112"/>
      <c r="ES428" s="112"/>
      <c r="ET428" s="112"/>
      <c r="EU428" s="112"/>
      <c r="EV428" s="112"/>
      <c r="EW428" s="112"/>
      <c r="EX428" s="112"/>
      <c r="EY428" s="112"/>
      <c r="EZ428" s="112"/>
      <c r="FA428" s="112"/>
      <c r="FB428" s="112"/>
      <c r="FC428" s="112"/>
      <c r="FD428" s="112"/>
      <c r="FE428" s="112"/>
      <c r="FF428" s="112"/>
      <c r="FG428" s="112"/>
      <c r="FH428" s="112"/>
      <c r="FI428" s="112"/>
      <c r="FJ428" s="112"/>
    </row>
    <row r="429">
      <c r="A429" s="112"/>
      <c r="B429" s="112"/>
      <c r="C429" s="269"/>
      <c r="D429" s="335"/>
      <c r="E429" s="335"/>
      <c r="F429" s="335"/>
      <c r="G429" s="335"/>
      <c r="H429" s="242"/>
      <c r="I429" s="269"/>
      <c r="J429" s="269"/>
      <c r="K429" s="323"/>
      <c r="L429" s="112"/>
      <c r="M429" s="112"/>
      <c r="N429" s="410"/>
      <c r="O429" s="269"/>
      <c r="P429" s="112"/>
      <c r="Q429" s="112"/>
      <c r="R429" s="112"/>
      <c r="S429" s="112"/>
      <c r="T429" s="112"/>
      <c r="U429" s="112"/>
      <c r="V429" s="112"/>
      <c r="W429" s="112"/>
      <c r="X429" s="112"/>
      <c r="Y429" s="112"/>
      <c r="Z429" s="112"/>
      <c r="AA429" s="112"/>
      <c r="AB429" s="112"/>
      <c r="AC429" s="112"/>
      <c r="AD429" s="112"/>
      <c r="AE429" s="112"/>
      <c r="AF429" s="112"/>
      <c r="AG429" s="112"/>
      <c r="AH429" s="112"/>
      <c r="AI429" s="112"/>
      <c r="AJ429" s="112"/>
      <c r="AK429" s="112"/>
      <c r="AL429" s="112"/>
      <c r="AM429" s="112"/>
      <c r="AN429" s="112"/>
      <c r="AO429" s="112"/>
      <c r="AP429" s="112"/>
      <c r="AQ429" s="112"/>
      <c r="AR429" s="112"/>
      <c r="AS429" s="112"/>
      <c r="AT429" s="112"/>
      <c r="AU429" s="112"/>
      <c r="AV429" s="112"/>
      <c r="AW429" s="112"/>
      <c r="AX429" s="112"/>
      <c r="AY429" s="112"/>
      <c r="AZ429" s="112"/>
      <c r="BA429" s="112"/>
      <c r="BB429" s="112"/>
      <c r="BC429" s="112"/>
      <c r="BD429" s="112"/>
      <c r="BE429" s="112"/>
      <c r="BF429" s="112"/>
      <c r="BG429" s="112"/>
      <c r="BH429" s="112"/>
      <c r="BI429" s="112"/>
      <c r="BJ429" s="112"/>
      <c r="BK429" s="112"/>
      <c r="BL429" s="112"/>
      <c r="BM429" s="112"/>
      <c r="BN429" s="112"/>
      <c r="BO429" s="112"/>
      <c r="BP429" s="112"/>
      <c r="BQ429" s="112"/>
      <c r="BR429" s="112"/>
      <c r="BS429" s="112"/>
      <c r="BT429" s="112"/>
      <c r="BU429" s="112"/>
      <c r="BV429" s="112"/>
      <c r="BW429" s="112"/>
      <c r="BX429" s="112"/>
      <c r="BY429" s="112"/>
      <c r="BZ429" s="112"/>
      <c r="CA429" s="112"/>
      <c r="CB429" s="112"/>
      <c r="CC429" s="112"/>
      <c r="CD429" s="112"/>
      <c r="CE429" s="112"/>
      <c r="CF429" s="112"/>
      <c r="CG429" s="112"/>
      <c r="CH429" s="112"/>
      <c r="CI429" s="112"/>
      <c r="CJ429" s="112"/>
      <c r="CK429" s="112"/>
      <c r="CL429" s="112"/>
      <c r="CM429" s="112"/>
      <c r="CN429" s="112"/>
      <c r="CO429" s="112"/>
      <c r="CP429" s="112"/>
      <c r="CQ429" s="112"/>
      <c r="CR429" s="112"/>
      <c r="CS429" s="112"/>
      <c r="CT429" s="112"/>
      <c r="CU429" s="112"/>
      <c r="CV429" s="112"/>
      <c r="CW429" s="112"/>
      <c r="CX429" s="112"/>
      <c r="CY429" s="112"/>
      <c r="CZ429" s="112"/>
      <c r="DA429" s="112"/>
      <c r="DB429" s="112"/>
      <c r="DC429" s="112"/>
      <c r="DD429" s="112"/>
      <c r="DE429" s="112"/>
      <c r="DF429" s="112"/>
      <c r="DG429" s="112"/>
      <c r="DH429" s="112"/>
      <c r="DI429" s="112"/>
      <c r="DJ429" s="112"/>
      <c r="DK429" s="112"/>
      <c r="DL429" s="112"/>
      <c r="DM429" s="112"/>
      <c r="DN429" s="112"/>
      <c r="DO429" s="112"/>
      <c r="DP429" s="112"/>
      <c r="DQ429" s="112"/>
      <c r="DR429" s="112"/>
      <c r="DS429" s="112"/>
      <c r="DT429" s="112"/>
      <c r="DU429" s="112"/>
      <c r="DV429" s="112"/>
      <c r="DW429" s="112"/>
      <c r="DX429" s="112"/>
      <c r="DY429" s="112"/>
      <c r="DZ429" s="112"/>
      <c r="EA429" s="112"/>
      <c r="EB429" s="112"/>
      <c r="EC429" s="112"/>
      <c r="ED429" s="112"/>
      <c r="EE429" s="112"/>
      <c r="EF429" s="112"/>
      <c r="EG429" s="112"/>
      <c r="EH429" s="112"/>
      <c r="EI429" s="112"/>
      <c r="EJ429" s="112"/>
      <c r="EK429" s="112"/>
      <c r="EL429" s="112"/>
      <c r="EM429" s="112"/>
      <c r="EN429" s="112"/>
      <c r="EO429" s="112"/>
      <c r="EP429" s="112"/>
      <c r="EQ429" s="112"/>
      <c r="ER429" s="112"/>
      <c r="ES429" s="112"/>
      <c r="ET429" s="112"/>
      <c r="EU429" s="112"/>
      <c r="EV429" s="112"/>
      <c r="EW429" s="112"/>
      <c r="EX429" s="112"/>
      <c r="EY429" s="112"/>
      <c r="EZ429" s="112"/>
      <c r="FA429" s="112"/>
      <c r="FB429" s="112"/>
      <c r="FC429" s="112"/>
      <c r="FD429" s="112"/>
      <c r="FE429" s="112"/>
      <c r="FF429" s="112"/>
      <c r="FG429" s="112"/>
      <c r="FH429" s="112"/>
      <c r="FI429" s="112"/>
      <c r="FJ429" s="112"/>
    </row>
    <row r="430">
      <c r="A430" s="112"/>
      <c r="B430" s="112"/>
      <c r="C430" s="269"/>
      <c r="D430" s="335"/>
      <c r="E430" s="335"/>
      <c r="F430" s="335"/>
      <c r="G430" s="335"/>
      <c r="H430" s="242"/>
      <c r="I430" s="269"/>
      <c r="J430" s="269"/>
      <c r="K430" s="323"/>
      <c r="L430" s="112"/>
      <c r="M430" s="112"/>
      <c r="N430" s="410"/>
      <c r="O430" s="269"/>
      <c r="P430" s="112"/>
      <c r="Q430" s="112"/>
      <c r="R430" s="112"/>
      <c r="S430" s="112"/>
      <c r="T430" s="112"/>
      <c r="U430" s="112"/>
      <c r="V430" s="112"/>
      <c r="W430" s="112"/>
      <c r="X430" s="112"/>
      <c r="Y430" s="112"/>
      <c r="Z430" s="112"/>
      <c r="AA430" s="112"/>
      <c r="AB430" s="112"/>
      <c r="AC430" s="112"/>
      <c r="AD430" s="112"/>
      <c r="AE430" s="112"/>
      <c r="AF430" s="112"/>
      <c r="AG430" s="112"/>
      <c r="AH430" s="112"/>
      <c r="AI430" s="112"/>
      <c r="AJ430" s="112"/>
      <c r="AK430" s="112"/>
      <c r="AL430" s="112"/>
      <c r="AM430" s="112"/>
      <c r="AN430" s="112"/>
      <c r="AO430" s="112"/>
      <c r="AP430" s="112"/>
      <c r="AQ430" s="112"/>
      <c r="AR430" s="112"/>
      <c r="AS430" s="112"/>
      <c r="AT430" s="112"/>
      <c r="AU430" s="112"/>
      <c r="AV430" s="112"/>
      <c r="AW430" s="112"/>
      <c r="AX430" s="112"/>
      <c r="AY430" s="112"/>
      <c r="AZ430" s="112"/>
      <c r="BA430" s="112"/>
      <c r="BB430" s="112"/>
      <c r="BC430" s="112"/>
      <c r="BD430" s="112"/>
      <c r="BE430" s="112"/>
      <c r="BF430" s="112"/>
      <c r="BG430" s="112"/>
      <c r="BH430" s="112"/>
      <c r="BI430" s="112"/>
      <c r="BJ430" s="112"/>
      <c r="BK430" s="112"/>
      <c r="BL430" s="112"/>
      <c r="BM430" s="112"/>
      <c r="BN430" s="112"/>
      <c r="BO430" s="112"/>
      <c r="BP430" s="112"/>
      <c r="BQ430" s="112"/>
      <c r="BR430" s="112"/>
      <c r="BS430" s="112"/>
      <c r="BT430" s="112"/>
      <c r="BU430" s="112"/>
      <c r="BV430" s="112"/>
      <c r="BW430" s="112"/>
      <c r="BX430" s="112"/>
      <c r="BY430" s="112"/>
      <c r="BZ430" s="112"/>
      <c r="CA430" s="112"/>
      <c r="CB430" s="112"/>
      <c r="CC430" s="112"/>
      <c r="CD430" s="112"/>
      <c r="CE430" s="112"/>
      <c r="CF430" s="112"/>
      <c r="CG430" s="112"/>
      <c r="CH430" s="112"/>
      <c r="CI430" s="112"/>
      <c r="CJ430" s="112"/>
      <c r="CK430" s="112"/>
      <c r="CL430" s="112"/>
      <c r="CM430" s="112"/>
      <c r="CN430" s="112"/>
      <c r="CO430" s="112"/>
      <c r="CP430" s="112"/>
      <c r="CQ430" s="112"/>
      <c r="CR430" s="112"/>
      <c r="CS430" s="112"/>
      <c r="CT430" s="112"/>
      <c r="CU430" s="112"/>
      <c r="CV430" s="112"/>
      <c r="CW430" s="112"/>
      <c r="CX430" s="112"/>
      <c r="CY430" s="112"/>
      <c r="CZ430" s="112"/>
      <c r="DA430" s="112"/>
      <c r="DB430" s="112"/>
      <c r="DC430" s="112"/>
      <c r="DD430" s="112"/>
      <c r="DE430" s="112"/>
      <c r="DF430" s="112"/>
      <c r="DG430" s="112"/>
      <c r="DH430" s="112"/>
      <c r="DI430" s="112"/>
      <c r="DJ430" s="112"/>
      <c r="DK430" s="112"/>
      <c r="DL430" s="112"/>
      <c r="DM430" s="112"/>
      <c r="DN430" s="112"/>
      <c r="DO430" s="112"/>
      <c r="DP430" s="112"/>
      <c r="DQ430" s="112"/>
      <c r="DR430" s="112"/>
      <c r="DS430" s="112"/>
      <c r="DT430" s="112"/>
      <c r="DU430" s="112"/>
      <c r="DV430" s="112"/>
      <c r="DW430" s="112"/>
      <c r="DX430" s="112"/>
      <c r="DY430" s="112"/>
      <c r="DZ430" s="112"/>
      <c r="EA430" s="112"/>
      <c r="EB430" s="112"/>
      <c r="EC430" s="112"/>
      <c r="ED430" s="112"/>
      <c r="EE430" s="112"/>
      <c r="EF430" s="112"/>
      <c r="EG430" s="112"/>
      <c r="EH430" s="112"/>
      <c r="EI430" s="112"/>
      <c r="EJ430" s="112"/>
      <c r="EK430" s="112"/>
      <c r="EL430" s="112"/>
      <c r="EM430" s="112"/>
      <c r="EN430" s="112"/>
      <c r="EO430" s="112"/>
      <c r="EP430" s="112"/>
      <c r="EQ430" s="112"/>
      <c r="ER430" s="112"/>
      <c r="ES430" s="112"/>
      <c r="ET430" s="112"/>
      <c r="EU430" s="112"/>
      <c r="EV430" s="112"/>
      <c r="EW430" s="112"/>
      <c r="EX430" s="112"/>
      <c r="EY430" s="112"/>
      <c r="EZ430" s="112"/>
      <c r="FA430" s="112"/>
      <c r="FB430" s="112"/>
      <c r="FC430" s="112"/>
      <c r="FD430" s="112"/>
      <c r="FE430" s="112"/>
      <c r="FF430" s="112"/>
      <c r="FG430" s="112"/>
      <c r="FH430" s="112"/>
      <c r="FI430" s="112"/>
      <c r="FJ430" s="112"/>
    </row>
    <row r="431">
      <c r="A431" s="112"/>
      <c r="B431" s="112"/>
      <c r="C431" s="269"/>
      <c r="D431" s="335"/>
      <c r="E431" s="335"/>
      <c r="F431" s="335"/>
      <c r="G431" s="335"/>
      <c r="H431" s="242"/>
      <c r="I431" s="269"/>
      <c r="J431" s="269"/>
      <c r="K431" s="323"/>
      <c r="L431" s="112"/>
      <c r="M431" s="112"/>
      <c r="N431" s="410"/>
      <c r="O431" s="269"/>
      <c r="P431" s="112"/>
      <c r="Q431" s="112"/>
      <c r="R431" s="112"/>
      <c r="S431" s="112"/>
      <c r="T431" s="112"/>
      <c r="U431" s="112"/>
      <c r="V431" s="112"/>
      <c r="W431" s="112"/>
      <c r="X431" s="112"/>
      <c r="Y431" s="112"/>
      <c r="Z431" s="112"/>
      <c r="AA431" s="112"/>
      <c r="AB431" s="112"/>
      <c r="AC431" s="112"/>
      <c r="AD431" s="112"/>
      <c r="AE431" s="112"/>
      <c r="AF431" s="112"/>
      <c r="AG431" s="112"/>
      <c r="AH431" s="112"/>
      <c r="AI431" s="112"/>
      <c r="AJ431" s="112"/>
      <c r="AK431" s="112"/>
      <c r="AL431" s="112"/>
      <c r="AM431" s="112"/>
      <c r="AN431" s="112"/>
      <c r="AO431" s="112"/>
      <c r="AP431" s="112"/>
      <c r="AQ431" s="112"/>
      <c r="AR431" s="112"/>
      <c r="AS431" s="112"/>
      <c r="AT431" s="112"/>
      <c r="AU431" s="112"/>
      <c r="AV431" s="112"/>
      <c r="AW431" s="112"/>
      <c r="AX431" s="112"/>
      <c r="AY431" s="112"/>
      <c r="AZ431" s="112"/>
      <c r="BA431" s="112"/>
      <c r="BB431" s="112"/>
      <c r="BC431" s="112"/>
      <c r="BD431" s="112"/>
      <c r="BE431" s="112"/>
      <c r="BF431" s="112"/>
      <c r="BG431" s="112"/>
      <c r="BH431" s="112"/>
      <c r="BI431" s="112"/>
      <c r="BJ431" s="112"/>
      <c r="BK431" s="112"/>
      <c r="BL431" s="112"/>
      <c r="BM431" s="112"/>
      <c r="BN431" s="112"/>
      <c r="BO431" s="112"/>
      <c r="BP431" s="112"/>
      <c r="BQ431" s="112"/>
      <c r="BR431" s="112"/>
      <c r="BS431" s="112"/>
      <c r="BT431" s="112"/>
      <c r="BU431" s="112"/>
      <c r="BV431" s="112"/>
      <c r="BW431" s="112"/>
      <c r="BX431" s="112"/>
      <c r="BY431" s="112"/>
      <c r="BZ431" s="112"/>
      <c r="CA431" s="112"/>
      <c r="CB431" s="112"/>
      <c r="CC431" s="112"/>
      <c r="CD431" s="112"/>
      <c r="CE431" s="112"/>
      <c r="CF431" s="112"/>
      <c r="CG431" s="112"/>
      <c r="CH431" s="112"/>
      <c r="CI431" s="112"/>
      <c r="CJ431" s="112"/>
      <c r="CK431" s="112"/>
      <c r="CL431" s="112"/>
      <c r="CM431" s="112"/>
      <c r="CN431" s="112"/>
      <c r="CO431" s="112"/>
      <c r="CP431" s="112"/>
      <c r="CQ431" s="112"/>
      <c r="CR431" s="112"/>
      <c r="CS431" s="112"/>
      <c r="CT431" s="112"/>
      <c r="CU431" s="112"/>
      <c r="CV431" s="112"/>
      <c r="CW431" s="112"/>
      <c r="CX431" s="112"/>
      <c r="CY431" s="112"/>
      <c r="CZ431" s="112"/>
      <c r="DA431" s="112"/>
      <c r="DB431" s="112"/>
      <c r="DC431" s="112"/>
      <c r="DD431" s="112"/>
      <c r="DE431" s="112"/>
      <c r="DF431" s="112"/>
      <c r="DG431" s="112"/>
      <c r="DH431" s="112"/>
      <c r="DI431" s="112"/>
      <c r="DJ431" s="112"/>
      <c r="DK431" s="112"/>
      <c r="DL431" s="112"/>
      <c r="DM431" s="112"/>
      <c r="DN431" s="112"/>
      <c r="DO431" s="112"/>
      <c r="DP431" s="112"/>
      <c r="DQ431" s="112"/>
      <c r="DR431" s="112"/>
      <c r="DS431" s="112"/>
      <c r="DT431" s="112"/>
      <c r="DU431" s="112"/>
      <c r="DV431" s="112"/>
      <c r="DW431" s="112"/>
      <c r="DX431" s="112"/>
      <c r="DY431" s="112"/>
      <c r="DZ431" s="112"/>
      <c r="EA431" s="112"/>
      <c r="EB431" s="112"/>
      <c r="EC431" s="112"/>
      <c r="ED431" s="112"/>
      <c r="EE431" s="112"/>
      <c r="EF431" s="112"/>
      <c r="EG431" s="112"/>
      <c r="EH431" s="112"/>
      <c r="EI431" s="112"/>
      <c r="EJ431" s="112"/>
      <c r="EK431" s="112"/>
      <c r="EL431" s="112"/>
      <c r="EM431" s="112"/>
      <c r="EN431" s="112"/>
      <c r="EO431" s="112"/>
      <c r="EP431" s="112"/>
      <c r="EQ431" s="112"/>
      <c r="ER431" s="112"/>
      <c r="ES431" s="112"/>
      <c r="ET431" s="112"/>
      <c r="EU431" s="112"/>
      <c r="EV431" s="112"/>
      <c r="EW431" s="112"/>
      <c r="EX431" s="112"/>
      <c r="EY431" s="112"/>
      <c r="EZ431" s="112"/>
      <c r="FA431" s="112"/>
      <c r="FB431" s="112"/>
      <c r="FC431" s="112"/>
      <c r="FD431" s="112"/>
      <c r="FE431" s="112"/>
      <c r="FF431" s="112"/>
      <c r="FG431" s="112"/>
      <c r="FH431" s="112"/>
      <c r="FI431" s="112"/>
      <c r="FJ431" s="112"/>
    </row>
    <row r="432">
      <c r="A432" s="112"/>
      <c r="B432" s="112"/>
      <c r="C432" s="269"/>
      <c r="D432" s="335"/>
      <c r="E432" s="335"/>
      <c r="F432" s="335"/>
      <c r="G432" s="335"/>
      <c r="H432" s="242"/>
      <c r="I432" s="269"/>
      <c r="J432" s="269"/>
      <c r="K432" s="323"/>
      <c r="L432" s="112"/>
      <c r="M432" s="112"/>
      <c r="N432" s="410"/>
      <c r="O432" s="269"/>
      <c r="P432" s="112"/>
      <c r="Q432" s="112"/>
      <c r="R432" s="112"/>
      <c r="S432" s="112"/>
      <c r="T432" s="112"/>
      <c r="U432" s="112"/>
      <c r="V432" s="112"/>
      <c r="W432" s="112"/>
      <c r="X432" s="112"/>
      <c r="Y432" s="112"/>
      <c r="Z432" s="112"/>
      <c r="AA432" s="112"/>
      <c r="AB432" s="112"/>
      <c r="AC432" s="112"/>
      <c r="AD432" s="112"/>
      <c r="AE432" s="112"/>
      <c r="AF432" s="112"/>
      <c r="AG432" s="112"/>
      <c r="AH432" s="112"/>
      <c r="AI432" s="112"/>
      <c r="AJ432" s="112"/>
      <c r="AK432" s="112"/>
      <c r="AL432" s="112"/>
      <c r="AM432" s="112"/>
      <c r="AN432" s="112"/>
      <c r="AO432" s="112"/>
      <c r="AP432" s="112"/>
      <c r="AQ432" s="112"/>
      <c r="AR432" s="112"/>
      <c r="AS432" s="112"/>
      <c r="AT432" s="112"/>
      <c r="AU432" s="112"/>
      <c r="AV432" s="112"/>
      <c r="AW432" s="112"/>
      <c r="AX432" s="112"/>
      <c r="AY432" s="112"/>
      <c r="AZ432" s="112"/>
      <c r="BA432" s="112"/>
      <c r="BB432" s="112"/>
      <c r="BC432" s="112"/>
      <c r="BD432" s="112"/>
      <c r="BE432" s="112"/>
      <c r="BF432" s="112"/>
      <c r="BG432" s="112"/>
      <c r="BH432" s="112"/>
      <c r="BI432" s="112"/>
      <c r="BJ432" s="112"/>
      <c r="BK432" s="112"/>
      <c r="BL432" s="112"/>
      <c r="BM432" s="112"/>
      <c r="BN432" s="112"/>
      <c r="BO432" s="112"/>
      <c r="BP432" s="112"/>
      <c r="BQ432" s="112"/>
      <c r="BR432" s="112"/>
      <c r="BS432" s="112"/>
      <c r="BT432" s="112"/>
      <c r="BU432" s="112"/>
      <c r="BV432" s="112"/>
      <c r="BW432" s="112"/>
      <c r="BX432" s="112"/>
      <c r="BY432" s="112"/>
      <c r="BZ432" s="112"/>
      <c r="CA432" s="112"/>
      <c r="CB432" s="112"/>
      <c r="CC432" s="112"/>
      <c r="CD432" s="112"/>
      <c r="CE432" s="112"/>
      <c r="CF432" s="112"/>
      <c r="CG432" s="112"/>
      <c r="CH432" s="112"/>
      <c r="CI432" s="112"/>
      <c r="CJ432" s="112"/>
      <c r="CK432" s="112"/>
      <c r="CL432" s="112"/>
      <c r="CM432" s="112"/>
      <c r="CN432" s="112"/>
      <c r="CO432" s="112"/>
      <c r="CP432" s="112"/>
      <c r="CQ432" s="112"/>
      <c r="CR432" s="112"/>
      <c r="CS432" s="112"/>
      <c r="CT432" s="112"/>
      <c r="CU432" s="112"/>
      <c r="CV432" s="112"/>
      <c r="CW432" s="112"/>
      <c r="CX432" s="112"/>
      <c r="CY432" s="112"/>
      <c r="CZ432" s="112"/>
      <c r="DA432" s="112"/>
      <c r="DB432" s="112"/>
      <c r="DC432" s="112"/>
      <c r="DD432" s="112"/>
      <c r="DE432" s="112"/>
      <c r="DF432" s="112"/>
      <c r="DG432" s="112"/>
      <c r="DH432" s="112"/>
      <c r="DI432" s="112"/>
      <c r="DJ432" s="112"/>
      <c r="DK432" s="112"/>
      <c r="DL432" s="112"/>
      <c r="DM432" s="112"/>
      <c r="DN432" s="112"/>
      <c r="DO432" s="112"/>
      <c r="DP432" s="112"/>
      <c r="DQ432" s="112"/>
      <c r="DR432" s="112"/>
      <c r="DS432" s="112"/>
      <c r="DT432" s="112"/>
      <c r="DU432" s="112"/>
      <c r="DV432" s="112"/>
      <c r="DW432" s="112"/>
      <c r="DX432" s="112"/>
      <c r="DY432" s="112"/>
      <c r="DZ432" s="112"/>
      <c r="EA432" s="112"/>
      <c r="EB432" s="112"/>
      <c r="EC432" s="112"/>
      <c r="ED432" s="112"/>
      <c r="EE432" s="112"/>
      <c r="EF432" s="112"/>
      <c r="EG432" s="112"/>
      <c r="EH432" s="112"/>
      <c r="EI432" s="112"/>
      <c r="EJ432" s="112"/>
      <c r="EK432" s="112"/>
      <c r="EL432" s="112"/>
      <c r="EM432" s="112"/>
      <c r="EN432" s="112"/>
      <c r="EO432" s="112"/>
      <c r="EP432" s="112"/>
      <c r="EQ432" s="112"/>
      <c r="ER432" s="112"/>
      <c r="ES432" s="112"/>
      <c r="ET432" s="112"/>
      <c r="EU432" s="112"/>
      <c r="EV432" s="112"/>
      <c r="EW432" s="112"/>
      <c r="EX432" s="112"/>
      <c r="EY432" s="112"/>
      <c r="EZ432" s="112"/>
      <c r="FA432" s="112"/>
      <c r="FB432" s="112"/>
      <c r="FC432" s="112"/>
      <c r="FD432" s="112"/>
      <c r="FE432" s="112"/>
      <c r="FF432" s="112"/>
      <c r="FG432" s="112"/>
      <c r="FH432" s="112"/>
      <c r="FI432" s="112"/>
      <c r="FJ432" s="112"/>
    </row>
    <row r="433">
      <c r="A433" s="112"/>
      <c r="B433" s="112"/>
      <c r="C433" s="269"/>
      <c r="D433" s="335"/>
      <c r="E433" s="335"/>
      <c r="F433" s="335"/>
      <c r="G433" s="335"/>
      <c r="H433" s="242"/>
      <c r="I433" s="269"/>
      <c r="J433" s="269"/>
      <c r="K433" s="323"/>
      <c r="L433" s="112"/>
      <c r="M433" s="112"/>
      <c r="N433" s="410"/>
      <c r="O433" s="269"/>
      <c r="P433" s="112"/>
      <c r="Q433" s="112"/>
      <c r="R433" s="112"/>
      <c r="S433" s="112"/>
      <c r="T433" s="112"/>
      <c r="U433" s="112"/>
      <c r="V433" s="112"/>
      <c r="W433" s="112"/>
      <c r="X433" s="112"/>
      <c r="Y433" s="112"/>
      <c r="Z433" s="112"/>
      <c r="AA433" s="112"/>
      <c r="AB433" s="112"/>
      <c r="AC433" s="112"/>
      <c r="AD433" s="112"/>
      <c r="AE433" s="112"/>
      <c r="AF433" s="112"/>
      <c r="AG433" s="112"/>
      <c r="AH433" s="112"/>
      <c r="AI433" s="112"/>
      <c r="AJ433" s="112"/>
      <c r="AK433" s="112"/>
      <c r="AL433" s="112"/>
      <c r="AM433" s="112"/>
      <c r="AN433" s="112"/>
      <c r="AO433" s="112"/>
      <c r="AP433" s="112"/>
      <c r="AQ433" s="112"/>
      <c r="AR433" s="112"/>
      <c r="AS433" s="112"/>
      <c r="AT433" s="112"/>
      <c r="AU433" s="112"/>
      <c r="AV433" s="112"/>
      <c r="AW433" s="112"/>
      <c r="AX433" s="112"/>
      <c r="AY433" s="112"/>
      <c r="AZ433" s="112"/>
      <c r="BA433" s="112"/>
      <c r="BB433" s="112"/>
      <c r="BC433" s="112"/>
      <c r="BD433" s="112"/>
      <c r="BE433" s="112"/>
      <c r="BF433" s="112"/>
      <c r="BG433" s="112"/>
      <c r="BH433" s="112"/>
      <c r="BI433" s="112"/>
      <c r="BJ433" s="112"/>
      <c r="BK433" s="112"/>
      <c r="BL433" s="112"/>
      <c r="BM433" s="112"/>
      <c r="BN433" s="112"/>
      <c r="BO433" s="112"/>
      <c r="BP433" s="112"/>
      <c r="BQ433" s="112"/>
      <c r="BR433" s="112"/>
      <c r="BS433" s="112"/>
      <c r="BT433" s="112"/>
      <c r="BU433" s="112"/>
      <c r="BV433" s="112"/>
      <c r="BW433" s="112"/>
      <c r="BX433" s="112"/>
      <c r="BY433" s="112"/>
      <c r="BZ433" s="112"/>
      <c r="CA433" s="112"/>
      <c r="CB433" s="112"/>
      <c r="CC433" s="112"/>
      <c r="CD433" s="112"/>
      <c r="CE433" s="112"/>
      <c r="CF433" s="112"/>
      <c r="CG433" s="112"/>
      <c r="CH433" s="112"/>
      <c r="CI433" s="112"/>
      <c r="CJ433" s="112"/>
      <c r="CK433" s="112"/>
      <c r="CL433" s="112"/>
      <c r="CM433" s="112"/>
      <c r="CN433" s="112"/>
      <c r="CO433" s="112"/>
      <c r="CP433" s="112"/>
      <c r="CQ433" s="112"/>
      <c r="CR433" s="112"/>
      <c r="CS433" s="112"/>
      <c r="CT433" s="112"/>
      <c r="CU433" s="112"/>
      <c r="CV433" s="112"/>
      <c r="CW433" s="112"/>
      <c r="CX433" s="112"/>
      <c r="CY433" s="112"/>
      <c r="CZ433" s="112"/>
      <c r="DA433" s="112"/>
      <c r="DB433" s="112"/>
      <c r="DC433" s="112"/>
      <c r="DD433" s="112"/>
      <c r="DE433" s="112"/>
      <c r="DF433" s="112"/>
      <c r="DG433" s="112"/>
      <c r="DH433" s="112"/>
      <c r="DI433" s="112"/>
      <c r="DJ433" s="112"/>
      <c r="DK433" s="112"/>
      <c r="DL433" s="112"/>
      <c r="DM433" s="112"/>
      <c r="DN433" s="112"/>
      <c r="DO433" s="112"/>
      <c r="DP433" s="112"/>
      <c r="DQ433" s="112"/>
      <c r="DR433" s="112"/>
      <c r="DS433" s="112"/>
      <c r="DT433" s="112"/>
      <c r="DU433" s="112"/>
      <c r="DV433" s="112"/>
      <c r="DW433" s="112"/>
      <c r="DX433" s="112"/>
      <c r="DY433" s="112"/>
      <c r="DZ433" s="112"/>
      <c r="EA433" s="112"/>
      <c r="EB433" s="112"/>
      <c r="EC433" s="112"/>
      <c r="ED433" s="112"/>
      <c r="EE433" s="112"/>
      <c r="EF433" s="112"/>
      <c r="EG433" s="112"/>
      <c r="EH433" s="112"/>
      <c r="EI433" s="112"/>
      <c r="EJ433" s="112"/>
      <c r="EK433" s="112"/>
      <c r="EL433" s="112"/>
      <c r="EM433" s="112"/>
      <c r="EN433" s="112"/>
      <c r="EO433" s="112"/>
      <c r="EP433" s="112"/>
      <c r="EQ433" s="112"/>
      <c r="ER433" s="112"/>
      <c r="ES433" s="112"/>
      <c r="ET433" s="112"/>
      <c r="EU433" s="112"/>
      <c r="EV433" s="112"/>
      <c r="EW433" s="112"/>
      <c r="EX433" s="112"/>
      <c r="EY433" s="112"/>
      <c r="EZ433" s="112"/>
      <c r="FA433" s="112"/>
      <c r="FB433" s="112"/>
      <c r="FC433" s="112"/>
      <c r="FD433" s="112"/>
      <c r="FE433" s="112"/>
      <c r="FF433" s="112"/>
      <c r="FG433" s="112"/>
      <c r="FH433" s="112"/>
      <c r="FI433" s="112"/>
      <c r="FJ433" s="112"/>
    </row>
    <row r="434">
      <c r="A434" s="112"/>
      <c r="B434" s="112"/>
      <c r="C434" s="269"/>
      <c r="D434" s="335"/>
      <c r="E434" s="335"/>
      <c r="F434" s="335"/>
      <c r="G434" s="335"/>
      <c r="H434" s="242"/>
      <c r="I434" s="269"/>
      <c r="J434" s="269"/>
      <c r="K434" s="323"/>
      <c r="L434" s="112"/>
      <c r="M434" s="112"/>
      <c r="N434" s="410"/>
      <c r="O434" s="269"/>
      <c r="P434" s="112"/>
      <c r="Q434" s="112"/>
      <c r="R434" s="112"/>
      <c r="S434" s="112"/>
      <c r="T434" s="112"/>
      <c r="U434" s="112"/>
      <c r="V434" s="112"/>
      <c r="W434" s="112"/>
      <c r="X434" s="112"/>
      <c r="Y434" s="112"/>
      <c r="Z434" s="112"/>
      <c r="AA434" s="112"/>
      <c r="AB434" s="112"/>
      <c r="AC434" s="112"/>
      <c r="AD434" s="112"/>
      <c r="AE434" s="112"/>
      <c r="AF434" s="112"/>
      <c r="AG434" s="112"/>
      <c r="AH434" s="112"/>
      <c r="AI434" s="112"/>
      <c r="AJ434" s="112"/>
      <c r="AK434" s="112"/>
      <c r="AL434" s="112"/>
      <c r="AM434" s="112"/>
      <c r="AN434" s="112"/>
      <c r="AO434" s="112"/>
      <c r="AP434" s="112"/>
      <c r="AQ434" s="112"/>
      <c r="AR434" s="112"/>
      <c r="AS434" s="112"/>
      <c r="AT434" s="112"/>
      <c r="AU434" s="112"/>
      <c r="AV434" s="112"/>
      <c r="AW434" s="112"/>
      <c r="AX434" s="112"/>
      <c r="AY434" s="112"/>
      <c r="AZ434" s="112"/>
      <c r="BA434" s="112"/>
      <c r="BB434" s="112"/>
      <c r="BC434" s="112"/>
      <c r="BD434" s="112"/>
      <c r="BE434" s="112"/>
      <c r="BF434" s="112"/>
      <c r="BG434" s="112"/>
      <c r="BH434" s="112"/>
      <c r="BI434" s="112"/>
      <c r="BJ434" s="112"/>
      <c r="BK434" s="112"/>
      <c r="BL434" s="112"/>
      <c r="BM434" s="112"/>
      <c r="BN434" s="112"/>
      <c r="BO434" s="112"/>
      <c r="BP434" s="112"/>
      <c r="BQ434" s="112"/>
      <c r="BR434" s="112"/>
      <c r="BS434" s="112"/>
      <c r="BT434" s="112"/>
      <c r="BU434" s="112"/>
      <c r="BV434" s="112"/>
      <c r="BW434" s="112"/>
      <c r="BX434" s="112"/>
      <c r="BY434" s="112"/>
      <c r="BZ434" s="112"/>
      <c r="CA434" s="112"/>
      <c r="CB434" s="112"/>
      <c r="CC434" s="112"/>
      <c r="CD434" s="112"/>
      <c r="CE434" s="112"/>
      <c r="CF434" s="112"/>
      <c r="CG434" s="112"/>
      <c r="CH434" s="112"/>
      <c r="CI434" s="112"/>
      <c r="CJ434" s="112"/>
      <c r="CK434" s="112"/>
      <c r="CL434" s="112"/>
      <c r="CM434" s="112"/>
      <c r="CN434" s="112"/>
      <c r="CO434" s="112"/>
      <c r="CP434" s="112"/>
      <c r="CQ434" s="112"/>
      <c r="CR434" s="112"/>
      <c r="CS434" s="112"/>
      <c r="CT434" s="112"/>
      <c r="CU434" s="112"/>
      <c r="CV434" s="112"/>
      <c r="CW434" s="112"/>
      <c r="CX434" s="112"/>
      <c r="CY434" s="112"/>
      <c r="CZ434" s="112"/>
      <c r="DA434" s="112"/>
      <c r="DB434" s="112"/>
      <c r="DC434" s="112"/>
      <c r="DD434" s="112"/>
      <c r="DE434" s="112"/>
      <c r="DF434" s="112"/>
      <c r="DG434" s="112"/>
      <c r="DH434" s="112"/>
      <c r="DI434" s="112"/>
      <c r="DJ434" s="112"/>
      <c r="DK434" s="112"/>
      <c r="DL434" s="112"/>
      <c r="DM434" s="112"/>
      <c r="DN434" s="112"/>
      <c r="DO434" s="112"/>
      <c r="DP434" s="112"/>
      <c r="DQ434" s="112"/>
      <c r="DR434" s="112"/>
      <c r="DS434" s="112"/>
      <c r="DT434" s="112"/>
      <c r="DU434" s="112"/>
      <c r="DV434" s="112"/>
      <c r="DW434" s="112"/>
      <c r="DX434" s="112"/>
      <c r="DY434" s="112"/>
      <c r="DZ434" s="112"/>
      <c r="EA434" s="112"/>
      <c r="EB434" s="112"/>
      <c r="EC434" s="112"/>
      <c r="ED434" s="112"/>
      <c r="EE434" s="112"/>
      <c r="EF434" s="112"/>
      <c r="EG434" s="112"/>
      <c r="EH434" s="112"/>
      <c r="EI434" s="112"/>
      <c r="EJ434" s="112"/>
      <c r="EK434" s="112"/>
      <c r="EL434" s="112"/>
      <c r="EM434" s="112"/>
      <c r="EN434" s="112"/>
      <c r="EO434" s="112"/>
      <c r="EP434" s="112"/>
      <c r="EQ434" s="112"/>
      <c r="ER434" s="112"/>
      <c r="ES434" s="112"/>
      <c r="ET434" s="112"/>
      <c r="EU434" s="112"/>
      <c r="EV434" s="112"/>
      <c r="EW434" s="112"/>
      <c r="EX434" s="112"/>
      <c r="EY434" s="112"/>
      <c r="EZ434" s="112"/>
      <c r="FA434" s="112"/>
      <c r="FB434" s="112"/>
      <c r="FC434" s="112"/>
      <c r="FD434" s="112"/>
      <c r="FE434" s="112"/>
      <c r="FF434" s="112"/>
      <c r="FG434" s="112"/>
      <c r="FH434" s="112"/>
      <c r="FI434" s="112"/>
      <c r="FJ434" s="112"/>
    </row>
    <row r="435">
      <c r="A435" s="112"/>
      <c r="B435" s="112"/>
      <c r="C435" s="269"/>
      <c r="D435" s="335"/>
      <c r="E435" s="335"/>
      <c r="F435" s="335"/>
      <c r="G435" s="335"/>
      <c r="H435" s="242"/>
      <c r="I435" s="269"/>
      <c r="J435" s="269"/>
      <c r="K435" s="323"/>
      <c r="L435" s="112"/>
      <c r="M435" s="112"/>
      <c r="N435" s="410"/>
      <c r="O435" s="269"/>
      <c r="P435" s="112"/>
      <c r="Q435" s="112"/>
      <c r="R435" s="112"/>
      <c r="S435" s="112"/>
      <c r="T435" s="112"/>
      <c r="U435" s="112"/>
      <c r="V435" s="112"/>
      <c r="W435" s="112"/>
      <c r="X435" s="112"/>
      <c r="Y435" s="112"/>
      <c r="Z435" s="112"/>
      <c r="AA435" s="112"/>
      <c r="AB435" s="112"/>
      <c r="AC435" s="112"/>
      <c r="AD435" s="112"/>
      <c r="AE435" s="112"/>
      <c r="AF435" s="112"/>
      <c r="AG435" s="112"/>
      <c r="AH435" s="112"/>
      <c r="AI435" s="112"/>
      <c r="AJ435" s="112"/>
      <c r="AK435" s="112"/>
      <c r="AL435" s="112"/>
      <c r="AM435" s="112"/>
      <c r="AN435" s="112"/>
      <c r="AO435" s="112"/>
      <c r="AP435" s="112"/>
      <c r="AQ435" s="112"/>
      <c r="AR435" s="112"/>
      <c r="AS435" s="112"/>
      <c r="AT435" s="112"/>
      <c r="AU435" s="112"/>
      <c r="AV435" s="112"/>
      <c r="AW435" s="112"/>
      <c r="AX435" s="112"/>
      <c r="AY435" s="112"/>
      <c r="AZ435" s="112"/>
      <c r="BA435" s="112"/>
      <c r="BB435" s="112"/>
      <c r="BC435" s="112"/>
      <c r="BD435" s="112"/>
      <c r="BE435" s="112"/>
      <c r="BF435" s="112"/>
      <c r="BG435" s="112"/>
      <c r="BH435" s="112"/>
      <c r="BI435" s="112"/>
      <c r="BJ435" s="112"/>
      <c r="BK435" s="112"/>
      <c r="BL435" s="112"/>
      <c r="BM435" s="112"/>
      <c r="BN435" s="112"/>
      <c r="BO435" s="112"/>
      <c r="BP435" s="112"/>
      <c r="BQ435" s="112"/>
      <c r="BR435" s="112"/>
      <c r="BS435" s="112"/>
      <c r="BT435" s="112"/>
      <c r="BU435" s="112"/>
      <c r="BV435" s="112"/>
      <c r="BW435" s="112"/>
      <c r="BX435" s="112"/>
      <c r="BY435" s="112"/>
      <c r="BZ435" s="112"/>
      <c r="CA435" s="112"/>
      <c r="CB435" s="112"/>
      <c r="CC435" s="112"/>
      <c r="CD435" s="112"/>
      <c r="CE435" s="112"/>
      <c r="CF435" s="112"/>
      <c r="CG435" s="112"/>
      <c r="CH435" s="112"/>
      <c r="CI435" s="112"/>
      <c r="CJ435" s="112"/>
      <c r="CK435" s="112"/>
      <c r="CL435" s="112"/>
      <c r="CM435" s="112"/>
      <c r="CN435" s="112"/>
      <c r="CO435" s="112"/>
      <c r="CP435" s="112"/>
      <c r="CQ435" s="112"/>
      <c r="CR435" s="112"/>
      <c r="CS435" s="112"/>
      <c r="CT435" s="112"/>
      <c r="CU435" s="112"/>
      <c r="CV435" s="112"/>
      <c r="CW435" s="112"/>
      <c r="CX435" s="112"/>
      <c r="CY435" s="112"/>
      <c r="CZ435" s="112"/>
      <c r="DA435" s="112"/>
      <c r="DB435" s="112"/>
      <c r="DC435" s="112"/>
      <c r="DD435" s="112"/>
      <c r="DE435" s="112"/>
      <c r="DF435" s="112"/>
      <c r="DG435" s="112"/>
      <c r="DH435" s="112"/>
      <c r="DI435" s="112"/>
      <c r="DJ435" s="112"/>
      <c r="DK435" s="112"/>
      <c r="DL435" s="112"/>
      <c r="DM435" s="112"/>
      <c r="DN435" s="112"/>
      <c r="DO435" s="112"/>
      <c r="DP435" s="112"/>
      <c r="DQ435" s="112"/>
      <c r="DR435" s="112"/>
      <c r="DS435" s="112"/>
      <c r="DT435" s="112"/>
      <c r="DU435" s="112"/>
      <c r="DV435" s="112"/>
      <c r="DW435" s="112"/>
      <c r="DX435" s="112"/>
      <c r="DY435" s="112"/>
      <c r="DZ435" s="112"/>
      <c r="EA435" s="112"/>
      <c r="EB435" s="112"/>
      <c r="EC435" s="112"/>
      <c r="ED435" s="112"/>
      <c r="EE435" s="112"/>
      <c r="EF435" s="112"/>
      <c r="EG435" s="112"/>
      <c r="EH435" s="112"/>
      <c r="EI435" s="112"/>
      <c r="EJ435" s="112"/>
      <c r="EK435" s="112"/>
      <c r="EL435" s="112"/>
      <c r="EM435" s="112"/>
      <c r="EN435" s="112"/>
      <c r="EO435" s="112"/>
      <c r="EP435" s="112"/>
      <c r="EQ435" s="112"/>
      <c r="ER435" s="112"/>
      <c r="ES435" s="112"/>
      <c r="ET435" s="112"/>
      <c r="EU435" s="112"/>
      <c r="EV435" s="112"/>
      <c r="EW435" s="112"/>
      <c r="EX435" s="112"/>
      <c r="EY435" s="112"/>
      <c r="EZ435" s="112"/>
      <c r="FA435" s="112"/>
      <c r="FB435" s="112"/>
      <c r="FC435" s="112"/>
      <c r="FD435" s="112"/>
      <c r="FE435" s="112"/>
      <c r="FF435" s="112"/>
      <c r="FG435" s="112"/>
      <c r="FH435" s="112"/>
      <c r="FI435" s="112"/>
      <c r="FJ435" s="112"/>
    </row>
    <row r="436">
      <c r="A436" s="112"/>
      <c r="B436" s="112"/>
      <c r="C436" s="269"/>
      <c r="D436" s="335"/>
      <c r="E436" s="335"/>
      <c r="F436" s="335"/>
      <c r="G436" s="335"/>
      <c r="H436" s="242"/>
      <c r="I436" s="269"/>
      <c r="J436" s="269"/>
      <c r="K436" s="323"/>
      <c r="L436" s="112"/>
      <c r="M436" s="112"/>
      <c r="N436" s="410"/>
      <c r="O436" s="269"/>
      <c r="P436" s="112"/>
      <c r="Q436" s="112"/>
      <c r="R436" s="112"/>
      <c r="S436" s="112"/>
      <c r="T436" s="112"/>
      <c r="U436" s="112"/>
      <c r="V436" s="112"/>
      <c r="W436" s="112"/>
      <c r="X436" s="112"/>
      <c r="Y436" s="112"/>
      <c r="Z436" s="112"/>
      <c r="AA436" s="112"/>
      <c r="AB436" s="112"/>
      <c r="AC436" s="112"/>
      <c r="AD436" s="112"/>
      <c r="AE436" s="112"/>
      <c r="AF436" s="112"/>
      <c r="AG436" s="112"/>
      <c r="AH436" s="112"/>
      <c r="AI436" s="112"/>
      <c r="AJ436" s="112"/>
      <c r="AK436" s="112"/>
      <c r="AL436" s="112"/>
      <c r="AM436" s="112"/>
      <c r="AN436" s="112"/>
      <c r="AO436" s="112"/>
      <c r="AP436" s="112"/>
      <c r="AQ436" s="112"/>
      <c r="AR436" s="112"/>
      <c r="AS436" s="112"/>
      <c r="AT436" s="112"/>
      <c r="AU436" s="112"/>
      <c r="AV436" s="112"/>
      <c r="AW436" s="112"/>
      <c r="AX436" s="112"/>
      <c r="AY436" s="112"/>
      <c r="AZ436" s="112"/>
      <c r="BA436" s="112"/>
      <c r="BB436" s="112"/>
      <c r="BC436" s="112"/>
      <c r="BD436" s="112"/>
      <c r="BE436" s="112"/>
      <c r="BF436" s="112"/>
      <c r="BG436" s="112"/>
      <c r="BH436" s="112"/>
      <c r="BI436" s="112"/>
      <c r="BJ436" s="112"/>
      <c r="BK436" s="112"/>
      <c r="BL436" s="112"/>
      <c r="BM436" s="112"/>
      <c r="BN436" s="112"/>
      <c r="BO436" s="112"/>
      <c r="BP436" s="112"/>
      <c r="BQ436" s="112"/>
      <c r="BR436" s="112"/>
      <c r="BS436" s="112"/>
      <c r="BT436" s="112"/>
      <c r="BU436" s="112"/>
      <c r="BV436" s="112"/>
      <c r="BW436" s="112"/>
      <c r="BX436" s="112"/>
      <c r="BY436" s="112"/>
      <c r="BZ436" s="112"/>
      <c r="CA436" s="112"/>
      <c r="CB436" s="112"/>
      <c r="CC436" s="112"/>
      <c r="CD436" s="112"/>
      <c r="CE436" s="112"/>
      <c r="CF436" s="112"/>
      <c r="CG436" s="112"/>
      <c r="CH436" s="112"/>
      <c r="CI436" s="112"/>
      <c r="CJ436" s="112"/>
      <c r="CK436" s="112"/>
      <c r="CL436" s="112"/>
      <c r="CM436" s="112"/>
      <c r="CN436" s="112"/>
      <c r="CO436" s="112"/>
      <c r="CP436" s="112"/>
      <c r="CQ436" s="112"/>
      <c r="CR436" s="112"/>
      <c r="CS436" s="112"/>
      <c r="CT436" s="112"/>
      <c r="CU436" s="112"/>
      <c r="CV436" s="112"/>
      <c r="CW436" s="112"/>
      <c r="CX436" s="112"/>
      <c r="CY436" s="112"/>
      <c r="CZ436" s="112"/>
      <c r="DA436" s="112"/>
      <c r="DB436" s="112"/>
      <c r="DC436" s="112"/>
      <c r="DD436" s="112"/>
      <c r="DE436" s="112"/>
      <c r="DF436" s="112"/>
      <c r="DG436" s="112"/>
      <c r="DH436" s="112"/>
      <c r="DI436" s="112"/>
      <c r="DJ436" s="112"/>
      <c r="DK436" s="112"/>
      <c r="DL436" s="112"/>
      <c r="DM436" s="112"/>
      <c r="DN436" s="112"/>
      <c r="DO436" s="112"/>
      <c r="DP436" s="112"/>
      <c r="DQ436" s="112"/>
      <c r="DR436" s="112"/>
      <c r="DS436" s="112"/>
      <c r="DT436" s="112"/>
      <c r="DU436" s="112"/>
      <c r="DV436" s="112"/>
      <c r="DW436" s="112"/>
      <c r="DX436" s="112"/>
      <c r="DY436" s="112"/>
      <c r="DZ436" s="112"/>
      <c r="EA436" s="112"/>
      <c r="EB436" s="112"/>
      <c r="EC436" s="112"/>
      <c r="ED436" s="112"/>
      <c r="EE436" s="112"/>
      <c r="EF436" s="112"/>
      <c r="EG436" s="112"/>
      <c r="EH436" s="112"/>
      <c r="EI436" s="112"/>
      <c r="EJ436" s="112"/>
      <c r="EK436" s="112"/>
      <c r="EL436" s="112"/>
      <c r="EM436" s="112"/>
      <c r="EN436" s="112"/>
      <c r="EO436" s="112"/>
      <c r="EP436" s="112"/>
      <c r="EQ436" s="112"/>
      <c r="ER436" s="112"/>
      <c r="ES436" s="112"/>
      <c r="ET436" s="112"/>
      <c r="EU436" s="112"/>
      <c r="EV436" s="112"/>
      <c r="EW436" s="112"/>
      <c r="EX436" s="112"/>
      <c r="EY436" s="112"/>
      <c r="EZ436" s="112"/>
      <c r="FA436" s="112"/>
      <c r="FB436" s="112"/>
      <c r="FC436" s="112"/>
      <c r="FD436" s="112"/>
      <c r="FE436" s="112"/>
      <c r="FF436" s="112"/>
      <c r="FG436" s="112"/>
      <c r="FH436" s="112"/>
      <c r="FI436" s="112"/>
      <c r="FJ436" s="112"/>
    </row>
    <row r="437">
      <c r="A437" s="112"/>
      <c r="B437" s="112"/>
      <c r="C437" s="269"/>
      <c r="D437" s="335"/>
      <c r="E437" s="335"/>
      <c r="F437" s="335"/>
      <c r="G437" s="335"/>
      <c r="H437" s="242"/>
      <c r="I437" s="269"/>
      <c r="J437" s="269"/>
      <c r="K437" s="323"/>
      <c r="L437" s="112"/>
      <c r="M437" s="112"/>
      <c r="N437" s="410"/>
      <c r="O437" s="269"/>
      <c r="P437" s="112"/>
      <c r="Q437" s="112"/>
      <c r="R437" s="112"/>
      <c r="S437" s="112"/>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c r="AQ437" s="112"/>
      <c r="AR437" s="112"/>
      <c r="AS437" s="112"/>
      <c r="AT437" s="112"/>
      <c r="AU437" s="112"/>
      <c r="AV437" s="112"/>
      <c r="AW437" s="112"/>
      <c r="AX437" s="112"/>
      <c r="AY437" s="112"/>
      <c r="AZ437" s="112"/>
      <c r="BA437" s="112"/>
      <c r="BB437" s="112"/>
      <c r="BC437" s="112"/>
      <c r="BD437" s="112"/>
      <c r="BE437" s="112"/>
      <c r="BF437" s="112"/>
      <c r="BG437" s="112"/>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c r="DC437" s="112"/>
      <c r="DD437" s="112"/>
      <c r="DE437" s="112"/>
      <c r="DF437" s="112"/>
      <c r="DG437" s="112"/>
      <c r="DH437" s="112"/>
      <c r="DI437" s="112"/>
      <c r="DJ437" s="112"/>
      <c r="DK437" s="112"/>
      <c r="DL437" s="112"/>
      <c r="DM437" s="112"/>
      <c r="DN437" s="112"/>
      <c r="DO437" s="112"/>
      <c r="DP437" s="112"/>
      <c r="DQ437" s="112"/>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c r="EO437" s="112"/>
      <c r="EP437" s="112"/>
      <c r="EQ437" s="112"/>
      <c r="ER437" s="112"/>
      <c r="ES437" s="112"/>
      <c r="ET437" s="112"/>
      <c r="EU437" s="112"/>
      <c r="EV437" s="112"/>
      <c r="EW437" s="112"/>
      <c r="EX437" s="112"/>
      <c r="EY437" s="112"/>
      <c r="EZ437" s="112"/>
      <c r="FA437" s="112"/>
      <c r="FB437" s="112"/>
      <c r="FC437" s="112"/>
      <c r="FD437" s="112"/>
      <c r="FE437" s="112"/>
      <c r="FF437" s="112"/>
      <c r="FG437" s="112"/>
      <c r="FH437" s="112"/>
      <c r="FI437" s="112"/>
      <c r="FJ437" s="112"/>
    </row>
    <row r="438">
      <c r="A438" s="112"/>
      <c r="B438" s="112"/>
      <c r="C438" s="269"/>
      <c r="D438" s="335"/>
      <c r="E438" s="335"/>
      <c r="F438" s="335"/>
      <c r="G438" s="335"/>
      <c r="H438" s="242"/>
      <c r="I438" s="269"/>
      <c r="J438" s="269"/>
      <c r="K438" s="323"/>
      <c r="L438" s="112"/>
      <c r="M438" s="112"/>
      <c r="N438" s="410"/>
      <c r="O438" s="269"/>
      <c r="P438" s="112"/>
      <c r="Q438" s="112"/>
      <c r="R438" s="112"/>
      <c r="S438" s="112"/>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2"/>
      <c r="BF438" s="112"/>
      <c r="BG438" s="112"/>
      <c r="BH438" s="112"/>
      <c r="BI438" s="112"/>
      <c r="BJ438" s="112"/>
      <c r="BK438" s="112"/>
      <c r="BL438" s="112"/>
      <c r="BM438" s="112"/>
      <c r="BN438" s="112"/>
      <c r="BO438" s="112"/>
      <c r="BP438" s="112"/>
      <c r="BQ438" s="112"/>
      <c r="BR438" s="112"/>
      <c r="BS438" s="112"/>
      <c r="BT438" s="112"/>
      <c r="BU438" s="112"/>
      <c r="BV438" s="112"/>
      <c r="BW438" s="112"/>
      <c r="BX438" s="112"/>
      <c r="BY438" s="112"/>
      <c r="BZ438" s="112"/>
      <c r="CA438" s="112"/>
      <c r="CB438" s="112"/>
      <c r="CC438" s="112"/>
      <c r="CD438" s="112"/>
      <c r="CE438" s="112"/>
      <c r="CF438" s="112"/>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c r="DC438" s="112"/>
      <c r="DD438" s="112"/>
      <c r="DE438" s="112"/>
      <c r="DF438" s="112"/>
      <c r="DG438" s="112"/>
      <c r="DH438" s="112"/>
      <c r="DI438" s="112"/>
      <c r="DJ438" s="112"/>
      <c r="DK438" s="112"/>
      <c r="DL438" s="112"/>
      <c r="DM438" s="112"/>
      <c r="DN438" s="112"/>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c r="EO438" s="112"/>
      <c r="EP438" s="112"/>
      <c r="EQ438" s="112"/>
      <c r="ER438" s="112"/>
      <c r="ES438" s="112"/>
      <c r="ET438" s="112"/>
      <c r="EU438" s="112"/>
      <c r="EV438" s="112"/>
      <c r="EW438" s="112"/>
      <c r="EX438" s="112"/>
      <c r="EY438" s="112"/>
      <c r="EZ438" s="112"/>
      <c r="FA438" s="112"/>
      <c r="FB438" s="112"/>
      <c r="FC438" s="112"/>
      <c r="FD438" s="112"/>
      <c r="FE438" s="112"/>
      <c r="FF438" s="112"/>
      <c r="FG438" s="112"/>
      <c r="FH438" s="112"/>
      <c r="FI438" s="112"/>
      <c r="FJ438" s="112"/>
    </row>
    <row r="439">
      <c r="A439" s="112"/>
      <c r="B439" s="112"/>
      <c r="C439" s="269"/>
      <c r="D439" s="335"/>
      <c r="E439" s="335"/>
      <c r="F439" s="335"/>
      <c r="G439" s="335"/>
      <c r="H439" s="242"/>
      <c r="I439" s="269"/>
      <c r="J439" s="269"/>
      <c r="K439" s="323"/>
      <c r="L439" s="112"/>
      <c r="M439" s="112"/>
      <c r="N439" s="410"/>
      <c r="O439" s="269"/>
      <c r="P439" s="112"/>
      <c r="Q439" s="112"/>
      <c r="R439" s="112"/>
      <c r="S439" s="112"/>
      <c r="T439" s="112"/>
      <c r="U439" s="112"/>
      <c r="V439" s="112"/>
      <c r="W439" s="112"/>
      <c r="X439" s="112"/>
      <c r="Y439" s="112"/>
      <c r="Z439" s="112"/>
      <c r="AA439" s="112"/>
      <c r="AB439" s="112"/>
      <c r="AC439" s="112"/>
      <c r="AD439" s="112"/>
      <c r="AE439" s="112"/>
      <c r="AF439" s="112"/>
      <c r="AG439" s="112"/>
      <c r="AH439" s="112"/>
      <c r="AI439" s="112"/>
      <c r="AJ439" s="112"/>
      <c r="AK439" s="112"/>
      <c r="AL439" s="112"/>
      <c r="AM439" s="112"/>
      <c r="AN439" s="112"/>
      <c r="AO439" s="112"/>
      <c r="AP439" s="112"/>
      <c r="AQ439" s="112"/>
      <c r="AR439" s="112"/>
      <c r="AS439" s="112"/>
      <c r="AT439" s="112"/>
      <c r="AU439" s="112"/>
      <c r="AV439" s="112"/>
      <c r="AW439" s="112"/>
      <c r="AX439" s="112"/>
      <c r="AY439" s="112"/>
      <c r="AZ439" s="112"/>
      <c r="BA439" s="112"/>
      <c r="BB439" s="112"/>
      <c r="BC439" s="112"/>
      <c r="BD439" s="112"/>
      <c r="BE439" s="112"/>
      <c r="BF439" s="112"/>
      <c r="BG439" s="112"/>
      <c r="BH439" s="112"/>
      <c r="BI439" s="112"/>
      <c r="BJ439" s="112"/>
      <c r="BK439" s="112"/>
      <c r="BL439" s="112"/>
      <c r="BM439" s="112"/>
      <c r="BN439" s="112"/>
      <c r="BO439" s="112"/>
      <c r="BP439" s="112"/>
      <c r="BQ439" s="112"/>
      <c r="BR439" s="112"/>
      <c r="BS439" s="112"/>
      <c r="BT439" s="112"/>
      <c r="BU439" s="112"/>
      <c r="BV439" s="112"/>
      <c r="BW439" s="112"/>
      <c r="BX439" s="112"/>
      <c r="BY439" s="112"/>
      <c r="BZ439" s="112"/>
      <c r="CA439" s="112"/>
      <c r="CB439" s="112"/>
      <c r="CC439" s="112"/>
      <c r="CD439" s="112"/>
      <c r="CE439" s="112"/>
      <c r="CF439" s="112"/>
      <c r="CG439" s="112"/>
      <c r="CH439" s="112"/>
      <c r="CI439" s="112"/>
      <c r="CJ439" s="112"/>
      <c r="CK439" s="112"/>
      <c r="CL439" s="112"/>
      <c r="CM439" s="112"/>
      <c r="CN439" s="112"/>
      <c r="CO439" s="112"/>
      <c r="CP439" s="112"/>
      <c r="CQ439" s="112"/>
      <c r="CR439" s="112"/>
      <c r="CS439" s="112"/>
      <c r="CT439" s="112"/>
      <c r="CU439" s="112"/>
      <c r="CV439" s="112"/>
      <c r="CW439" s="112"/>
      <c r="CX439" s="112"/>
      <c r="CY439" s="112"/>
      <c r="CZ439" s="112"/>
      <c r="DA439" s="112"/>
      <c r="DB439" s="112"/>
      <c r="DC439" s="112"/>
      <c r="DD439" s="112"/>
      <c r="DE439" s="112"/>
      <c r="DF439" s="112"/>
      <c r="DG439" s="112"/>
      <c r="DH439" s="112"/>
      <c r="DI439" s="112"/>
      <c r="DJ439" s="112"/>
      <c r="DK439" s="112"/>
      <c r="DL439" s="112"/>
      <c r="DM439" s="112"/>
      <c r="DN439" s="112"/>
      <c r="DO439" s="112"/>
      <c r="DP439" s="112"/>
      <c r="DQ439" s="112"/>
      <c r="DR439" s="112"/>
      <c r="DS439" s="112"/>
      <c r="DT439" s="112"/>
      <c r="DU439" s="112"/>
      <c r="DV439" s="112"/>
      <c r="DW439" s="112"/>
      <c r="DX439" s="112"/>
      <c r="DY439" s="112"/>
      <c r="DZ439" s="112"/>
      <c r="EA439" s="112"/>
      <c r="EB439" s="112"/>
      <c r="EC439" s="112"/>
      <c r="ED439" s="112"/>
      <c r="EE439" s="112"/>
      <c r="EF439" s="112"/>
      <c r="EG439" s="112"/>
      <c r="EH439" s="112"/>
      <c r="EI439" s="112"/>
      <c r="EJ439" s="112"/>
      <c r="EK439" s="112"/>
      <c r="EL439" s="112"/>
      <c r="EM439" s="112"/>
      <c r="EN439" s="112"/>
      <c r="EO439" s="112"/>
      <c r="EP439" s="112"/>
      <c r="EQ439" s="112"/>
      <c r="ER439" s="112"/>
      <c r="ES439" s="112"/>
      <c r="ET439" s="112"/>
      <c r="EU439" s="112"/>
      <c r="EV439" s="112"/>
      <c r="EW439" s="112"/>
      <c r="EX439" s="112"/>
      <c r="EY439" s="112"/>
      <c r="EZ439" s="112"/>
      <c r="FA439" s="112"/>
      <c r="FB439" s="112"/>
      <c r="FC439" s="112"/>
      <c r="FD439" s="112"/>
      <c r="FE439" s="112"/>
      <c r="FF439" s="112"/>
      <c r="FG439" s="112"/>
      <c r="FH439" s="112"/>
      <c r="FI439" s="112"/>
      <c r="FJ439" s="112"/>
    </row>
    <row r="440">
      <c r="A440" s="112"/>
      <c r="B440" s="112"/>
      <c r="C440" s="269"/>
      <c r="D440" s="335"/>
      <c r="E440" s="335"/>
      <c r="F440" s="335"/>
      <c r="G440" s="335"/>
      <c r="H440" s="242"/>
      <c r="I440" s="269"/>
      <c r="J440" s="269"/>
      <c r="K440" s="323"/>
      <c r="L440" s="112"/>
      <c r="M440" s="112"/>
      <c r="N440" s="410"/>
      <c r="O440" s="269"/>
      <c r="P440" s="112"/>
      <c r="Q440" s="112"/>
      <c r="R440" s="112"/>
      <c r="S440" s="112"/>
      <c r="T440" s="112"/>
      <c r="U440" s="112"/>
      <c r="V440" s="112"/>
      <c r="W440" s="112"/>
      <c r="X440" s="112"/>
      <c r="Y440" s="112"/>
      <c r="Z440" s="112"/>
      <c r="AA440" s="112"/>
      <c r="AB440" s="112"/>
      <c r="AC440" s="112"/>
      <c r="AD440" s="112"/>
      <c r="AE440" s="112"/>
      <c r="AF440" s="112"/>
      <c r="AG440" s="112"/>
      <c r="AH440" s="112"/>
      <c r="AI440" s="112"/>
      <c r="AJ440" s="112"/>
      <c r="AK440" s="112"/>
      <c r="AL440" s="112"/>
      <c r="AM440" s="112"/>
      <c r="AN440" s="112"/>
      <c r="AO440" s="112"/>
      <c r="AP440" s="112"/>
      <c r="AQ440" s="112"/>
      <c r="AR440" s="112"/>
      <c r="AS440" s="112"/>
      <c r="AT440" s="112"/>
      <c r="AU440" s="112"/>
      <c r="AV440" s="112"/>
      <c r="AW440" s="112"/>
      <c r="AX440" s="112"/>
      <c r="AY440" s="112"/>
      <c r="AZ440" s="112"/>
      <c r="BA440" s="112"/>
      <c r="BB440" s="112"/>
      <c r="BC440" s="112"/>
      <c r="BD440" s="112"/>
      <c r="BE440" s="112"/>
      <c r="BF440" s="112"/>
      <c r="BG440" s="112"/>
      <c r="BH440" s="112"/>
      <c r="BI440" s="112"/>
      <c r="BJ440" s="112"/>
      <c r="BK440" s="112"/>
      <c r="BL440" s="112"/>
      <c r="BM440" s="112"/>
      <c r="BN440" s="112"/>
      <c r="BO440" s="112"/>
      <c r="BP440" s="112"/>
      <c r="BQ440" s="112"/>
      <c r="BR440" s="112"/>
      <c r="BS440" s="112"/>
      <c r="BT440" s="112"/>
      <c r="BU440" s="112"/>
      <c r="BV440" s="112"/>
      <c r="BW440" s="112"/>
      <c r="BX440" s="112"/>
      <c r="BY440" s="112"/>
      <c r="BZ440" s="112"/>
      <c r="CA440" s="112"/>
      <c r="CB440" s="112"/>
      <c r="CC440" s="112"/>
      <c r="CD440" s="112"/>
      <c r="CE440" s="112"/>
      <c r="CF440" s="112"/>
      <c r="CG440" s="112"/>
      <c r="CH440" s="112"/>
      <c r="CI440" s="112"/>
      <c r="CJ440" s="112"/>
      <c r="CK440" s="112"/>
      <c r="CL440" s="112"/>
      <c r="CM440" s="112"/>
      <c r="CN440" s="112"/>
      <c r="CO440" s="112"/>
      <c r="CP440" s="112"/>
      <c r="CQ440" s="112"/>
      <c r="CR440" s="112"/>
      <c r="CS440" s="112"/>
      <c r="CT440" s="112"/>
      <c r="CU440" s="112"/>
      <c r="CV440" s="112"/>
      <c r="CW440" s="112"/>
      <c r="CX440" s="112"/>
      <c r="CY440" s="112"/>
      <c r="CZ440" s="112"/>
      <c r="DA440" s="112"/>
      <c r="DB440" s="112"/>
      <c r="DC440" s="112"/>
      <c r="DD440" s="112"/>
      <c r="DE440" s="112"/>
      <c r="DF440" s="112"/>
      <c r="DG440" s="112"/>
      <c r="DH440" s="112"/>
      <c r="DI440" s="112"/>
      <c r="DJ440" s="112"/>
      <c r="DK440" s="112"/>
      <c r="DL440" s="112"/>
      <c r="DM440" s="112"/>
      <c r="DN440" s="112"/>
      <c r="DO440" s="112"/>
      <c r="DP440" s="112"/>
      <c r="DQ440" s="112"/>
      <c r="DR440" s="112"/>
      <c r="DS440" s="112"/>
      <c r="DT440" s="112"/>
      <c r="DU440" s="112"/>
      <c r="DV440" s="112"/>
      <c r="DW440" s="112"/>
      <c r="DX440" s="112"/>
      <c r="DY440" s="112"/>
      <c r="DZ440" s="112"/>
      <c r="EA440" s="112"/>
      <c r="EB440" s="112"/>
      <c r="EC440" s="112"/>
      <c r="ED440" s="112"/>
      <c r="EE440" s="112"/>
      <c r="EF440" s="112"/>
      <c r="EG440" s="112"/>
      <c r="EH440" s="112"/>
      <c r="EI440" s="112"/>
      <c r="EJ440" s="112"/>
      <c r="EK440" s="112"/>
      <c r="EL440" s="112"/>
      <c r="EM440" s="112"/>
      <c r="EN440" s="112"/>
      <c r="EO440" s="112"/>
      <c r="EP440" s="112"/>
      <c r="EQ440" s="112"/>
      <c r="ER440" s="112"/>
      <c r="ES440" s="112"/>
      <c r="ET440" s="112"/>
      <c r="EU440" s="112"/>
      <c r="EV440" s="112"/>
      <c r="EW440" s="112"/>
      <c r="EX440" s="112"/>
      <c r="EY440" s="112"/>
      <c r="EZ440" s="112"/>
      <c r="FA440" s="112"/>
      <c r="FB440" s="112"/>
      <c r="FC440" s="112"/>
      <c r="FD440" s="112"/>
      <c r="FE440" s="112"/>
      <c r="FF440" s="112"/>
      <c r="FG440" s="112"/>
      <c r="FH440" s="112"/>
      <c r="FI440" s="112"/>
      <c r="FJ440" s="112"/>
    </row>
    <row r="441">
      <c r="A441" s="112"/>
      <c r="B441" s="112"/>
      <c r="C441" s="269"/>
      <c r="D441" s="335"/>
      <c r="E441" s="335"/>
      <c r="F441" s="335"/>
      <c r="G441" s="335"/>
      <c r="H441" s="242"/>
      <c r="I441" s="269"/>
      <c r="J441" s="269"/>
      <c r="K441" s="323"/>
      <c r="L441" s="112"/>
      <c r="M441" s="112"/>
      <c r="N441" s="410"/>
      <c r="O441" s="269"/>
      <c r="P441" s="112"/>
      <c r="Q441" s="112"/>
      <c r="R441" s="112"/>
      <c r="S441" s="112"/>
      <c r="T441" s="112"/>
      <c r="U441" s="112"/>
      <c r="V441" s="112"/>
      <c r="W441" s="112"/>
      <c r="X441" s="112"/>
      <c r="Y441" s="112"/>
      <c r="Z441" s="112"/>
      <c r="AA441" s="112"/>
      <c r="AB441" s="112"/>
      <c r="AC441" s="112"/>
      <c r="AD441" s="112"/>
      <c r="AE441" s="112"/>
      <c r="AF441" s="112"/>
      <c r="AG441" s="112"/>
      <c r="AH441" s="112"/>
      <c r="AI441" s="112"/>
      <c r="AJ441" s="112"/>
      <c r="AK441" s="112"/>
      <c r="AL441" s="112"/>
      <c r="AM441" s="112"/>
      <c r="AN441" s="112"/>
      <c r="AO441" s="112"/>
      <c r="AP441" s="112"/>
      <c r="AQ441" s="112"/>
      <c r="AR441" s="112"/>
      <c r="AS441" s="112"/>
      <c r="AT441" s="112"/>
      <c r="AU441" s="112"/>
      <c r="AV441" s="112"/>
      <c r="AW441" s="112"/>
      <c r="AX441" s="112"/>
      <c r="AY441" s="112"/>
      <c r="AZ441" s="112"/>
      <c r="BA441" s="112"/>
      <c r="BB441" s="112"/>
      <c r="BC441" s="112"/>
      <c r="BD441" s="112"/>
      <c r="BE441" s="112"/>
      <c r="BF441" s="112"/>
      <c r="BG441" s="112"/>
      <c r="BH441" s="112"/>
      <c r="BI441" s="112"/>
      <c r="BJ441" s="112"/>
      <c r="BK441" s="112"/>
      <c r="BL441" s="112"/>
      <c r="BM441" s="112"/>
      <c r="BN441" s="112"/>
      <c r="BO441" s="112"/>
      <c r="BP441" s="112"/>
      <c r="BQ441" s="112"/>
      <c r="BR441" s="112"/>
      <c r="BS441" s="112"/>
      <c r="BT441" s="112"/>
      <c r="BU441" s="112"/>
      <c r="BV441" s="112"/>
      <c r="BW441" s="112"/>
      <c r="BX441" s="112"/>
      <c r="BY441" s="112"/>
      <c r="BZ441" s="112"/>
      <c r="CA441" s="112"/>
      <c r="CB441" s="112"/>
      <c r="CC441" s="112"/>
      <c r="CD441" s="112"/>
      <c r="CE441" s="112"/>
      <c r="CF441" s="112"/>
      <c r="CG441" s="112"/>
      <c r="CH441" s="112"/>
      <c r="CI441" s="112"/>
      <c r="CJ441" s="112"/>
      <c r="CK441" s="112"/>
      <c r="CL441" s="112"/>
      <c r="CM441" s="112"/>
      <c r="CN441" s="112"/>
      <c r="CO441" s="112"/>
      <c r="CP441" s="112"/>
      <c r="CQ441" s="112"/>
      <c r="CR441" s="112"/>
      <c r="CS441" s="112"/>
      <c r="CT441" s="112"/>
      <c r="CU441" s="112"/>
      <c r="CV441" s="112"/>
      <c r="CW441" s="112"/>
      <c r="CX441" s="112"/>
      <c r="CY441" s="112"/>
      <c r="CZ441" s="112"/>
      <c r="DA441" s="112"/>
      <c r="DB441" s="112"/>
      <c r="DC441" s="112"/>
      <c r="DD441" s="112"/>
      <c r="DE441" s="112"/>
      <c r="DF441" s="112"/>
      <c r="DG441" s="112"/>
      <c r="DH441" s="112"/>
      <c r="DI441" s="112"/>
      <c r="DJ441" s="112"/>
      <c r="DK441" s="112"/>
      <c r="DL441" s="112"/>
      <c r="DM441" s="112"/>
      <c r="DN441" s="112"/>
      <c r="DO441" s="112"/>
      <c r="DP441" s="112"/>
      <c r="DQ441" s="112"/>
      <c r="DR441" s="112"/>
      <c r="DS441" s="112"/>
      <c r="DT441" s="112"/>
      <c r="DU441" s="112"/>
      <c r="DV441" s="112"/>
      <c r="DW441" s="112"/>
      <c r="DX441" s="112"/>
      <c r="DY441" s="112"/>
      <c r="DZ441" s="112"/>
      <c r="EA441" s="112"/>
      <c r="EB441" s="112"/>
      <c r="EC441" s="112"/>
      <c r="ED441" s="112"/>
      <c r="EE441" s="112"/>
      <c r="EF441" s="112"/>
      <c r="EG441" s="112"/>
      <c r="EH441" s="112"/>
      <c r="EI441" s="112"/>
      <c r="EJ441" s="112"/>
      <c r="EK441" s="112"/>
      <c r="EL441" s="112"/>
      <c r="EM441" s="112"/>
      <c r="EN441" s="112"/>
      <c r="EO441" s="112"/>
      <c r="EP441" s="112"/>
      <c r="EQ441" s="112"/>
      <c r="ER441" s="112"/>
      <c r="ES441" s="112"/>
      <c r="ET441" s="112"/>
      <c r="EU441" s="112"/>
      <c r="EV441" s="112"/>
      <c r="EW441" s="112"/>
      <c r="EX441" s="112"/>
      <c r="EY441" s="112"/>
      <c r="EZ441" s="112"/>
      <c r="FA441" s="112"/>
      <c r="FB441" s="112"/>
      <c r="FC441" s="112"/>
      <c r="FD441" s="112"/>
      <c r="FE441" s="112"/>
      <c r="FF441" s="112"/>
      <c r="FG441" s="112"/>
      <c r="FH441" s="112"/>
      <c r="FI441" s="112"/>
      <c r="FJ441" s="112"/>
    </row>
    <row r="442">
      <c r="A442" s="112"/>
      <c r="B442" s="112"/>
      <c r="C442" s="269"/>
      <c r="D442" s="335"/>
      <c r="E442" s="335"/>
      <c r="F442" s="335"/>
      <c r="G442" s="335"/>
      <c r="H442" s="242"/>
      <c r="I442" s="269"/>
      <c r="J442" s="269"/>
      <c r="K442" s="323"/>
      <c r="L442" s="112"/>
      <c r="M442" s="112"/>
      <c r="N442" s="410"/>
      <c r="O442" s="269"/>
      <c r="P442" s="112"/>
      <c r="Q442" s="112"/>
      <c r="R442" s="112"/>
      <c r="S442" s="112"/>
      <c r="T442" s="112"/>
      <c r="U442" s="112"/>
      <c r="V442" s="112"/>
      <c r="W442" s="112"/>
      <c r="X442" s="112"/>
      <c r="Y442" s="112"/>
      <c r="Z442" s="112"/>
      <c r="AA442" s="112"/>
      <c r="AB442" s="112"/>
      <c r="AC442" s="112"/>
      <c r="AD442" s="112"/>
      <c r="AE442" s="112"/>
      <c r="AF442" s="112"/>
      <c r="AG442" s="112"/>
      <c r="AH442" s="112"/>
      <c r="AI442" s="112"/>
      <c r="AJ442" s="112"/>
      <c r="AK442" s="112"/>
      <c r="AL442" s="112"/>
      <c r="AM442" s="112"/>
      <c r="AN442" s="112"/>
      <c r="AO442" s="112"/>
      <c r="AP442" s="112"/>
      <c r="AQ442" s="112"/>
      <c r="AR442" s="112"/>
      <c r="AS442" s="112"/>
      <c r="AT442" s="112"/>
      <c r="AU442" s="112"/>
      <c r="AV442" s="112"/>
      <c r="AW442" s="112"/>
      <c r="AX442" s="112"/>
      <c r="AY442" s="112"/>
      <c r="AZ442" s="112"/>
      <c r="BA442" s="112"/>
      <c r="BB442" s="112"/>
      <c r="BC442" s="112"/>
      <c r="BD442" s="112"/>
      <c r="BE442" s="112"/>
      <c r="BF442" s="112"/>
      <c r="BG442" s="112"/>
      <c r="BH442" s="112"/>
      <c r="BI442" s="112"/>
      <c r="BJ442" s="112"/>
      <c r="BK442" s="112"/>
      <c r="BL442" s="112"/>
      <c r="BM442" s="112"/>
      <c r="BN442" s="112"/>
      <c r="BO442" s="112"/>
      <c r="BP442" s="112"/>
      <c r="BQ442" s="112"/>
      <c r="BR442" s="112"/>
      <c r="BS442" s="112"/>
      <c r="BT442" s="112"/>
      <c r="BU442" s="112"/>
      <c r="BV442" s="112"/>
      <c r="BW442" s="112"/>
      <c r="BX442" s="112"/>
      <c r="BY442" s="112"/>
      <c r="BZ442" s="112"/>
      <c r="CA442" s="112"/>
      <c r="CB442" s="112"/>
      <c r="CC442" s="112"/>
      <c r="CD442" s="112"/>
      <c r="CE442" s="112"/>
      <c r="CF442" s="112"/>
      <c r="CG442" s="112"/>
      <c r="CH442" s="112"/>
      <c r="CI442" s="112"/>
      <c r="CJ442" s="112"/>
      <c r="CK442" s="112"/>
      <c r="CL442" s="112"/>
      <c r="CM442" s="112"/>
      <c r="CN442" s="112"/>
      <c r="CO442" s="112"/>
      <c r="CP442" s="112"/>
      <c r="CQ442" s="112"/>
      <c r="CR442" s="112"/>
      <c r="CS442" s="112"/>
      <c r="CT442" s="112"/>
      <c r="CU442" s="112"/>
      <c r="CV442" s="112"/>
      <c r="CW442" s="112"/>
      <c r="CX442" s="112"/>
      <c r="CY442" s="112"/>
      <c r="CZ442" s="112"/>
      <c r="DA442" s="112"/>
      <c r="DB442" s="112"/>
      <c r="DC442" s="112"/>
      <c r="DD442" s="112"/>
      <c r="DE442" s="112"/>
      <c r="DF442" s="112"/>
      <c r="DG442" s="112"/>
      <c r="DH442" s="112"/>
      <c r="DI442" s="112"/>
      <c r="DJ442" s="112"/>
      <c r="DK442" s="112"/>
      <c r="DL442" s="112"/>
      <c r="DM442" s="112"/>
      <c r="DN442" s="112"/>
      <c r="DO442" s="112"/>
      <c r="DP442" s="112"/>
      <c r="DQ442" s="112"/>
      <c r="DR442" s="112"/>
      <c r="DS442" s="112"/>
      <c r="DT442" s="112"/>
      <c r="DU442" s="112"/>
      <c r="DV442" s="112"/>
      <c r="DW442" s="112"/>
      <c r="DX442" s="112"/>
      <c r="DY442" s="112"/>
      <c r="DZ442" s="112"/>
      <c r="EA442" s="112"/>
      <c r="EB442" s="112"/>
      <c r="EC442" s="112"/>
      <c r="ED442" s="112"/>
      <c r="EE442" s="112"/>
      <c r="EF442" s="112"/>
      <c r="EG442" s="112"/>
      <c r="EH442" s="112"/>
      <c r="EI442" s="112"/>
      <c r="EJ442" s="112"/>
      <c r="EK442" s="112"/>
      <c r="EL442" s="112"/>
      <c r="EM442" s="112"/>
      <c r="EN442" s="112"/>
      <c r="EO442" s="112"/>
      <c r="EP442" s="112"/>
      <c r="EQ442" s="112"/>
      <c r="ER442" s="112"/>
      <c r="ES442" s="112"/>
      <c r="ET442" s="112"/>
      <c r="EU442" s="112"/>
      <c r="EV442" s="112"/>
      <c r="EW442" s="112"/>
      <c r="EX442" s="112"/>
      <c r="EY442" s="112"/>
      <c r="EZ442" s="112"/>
      <c r="FA442" s="112"/>
      <c r="FB442" s="112"/>
      <c r="FC442" s="112"/>
      <c r="FD442" s="112"/>
      <c r="FE442" s="112"/>
      <c r="FF442" s="112"/>
      <c r="FG442" s="112"/>
      <c r="FH442" s="112"/>
      <c r="FI442" s="112"/>
      <c r="FJ442" s="112"/>
    </row>
    <row r="443">
      <c r="A443" s="112"/>
      <c r="B443" s="112"/>
      <c r="C443" s="269"/>
      <c r="D443" s="335"/>
      <c r="E443" s="335"/>
      <c r="F443" s="335"/>
      <c r="G443" s="335"/>
      <c r="H443" s="242"/>
      <c r="I443" s="269"/>
      <c r="J443" s="269"/>
      <c r="K443" s="323"/>
      <c r="L443" s="112"/>
      <c r="M443" s="112"/>
      <c r="N443" s="410"/>
      <c r="O443" s="269"/>
      <c r="P443" s="112"/>
      <c r="Q443" s="112"/>
      <c r="R443" s="112"/>
      <c r="S443" s="112"/>
      <c r="T443" s="112"/>
      <c r="U443" s="112"/>
      <c r="V443" s="112"/>
      <c r="W443" s="112"/>
      <c r="X443" s="112"/>
      <c r="Y443" s="112"/>
      <c r="Z443" s="112"/>
      <c r="AA443" s="112"/>
      <c r="AB443" s="112"/>
      <c r="AC443" s="112"/>
      <c r="AD443" s="112"/>
      <c r="AE443" s="112"/>
      <c r="AF443" s="112"/>
      <c r="AG443" s="112"/>
      <c r="AH443" s="112"/>
      <c r="AI443" s="112"/>
      <c r="AJ443" s="112"/>
      <c r="AK443" s="112"/>
      <c r="AL443" s="112"/>
      <c r="AM443" s="112"/>
      <c r="AN443" s="112"/>
      <c r="AO443" s="112"/>
      <c r="AP443" s="112"/>
      <c r="AQ443" s="112"/>
      <c r="AR443" s="112"/>
      <c r="AS443" s="112"/>
      <c r="AT443" s="112"/>
      <c r="AU443" s="112"/>
      <c r="AV443" s="112"/>
      <c r="AW443" s="112"/>
      <c r="AX443" s="112"/>
      <c r="AY443" s="112"/>
      <c r="AZ443" s="112"/>
      <c r="BA443" s="112"/>
      <c r="BB443" s="112"/>
      <c r="BC443" s="112"/>
      <c r="BD443" s="112"/>
      <c r="BE443" s="112"/>
      <c r="BF443" s="112"/>
      <c r="BG443" s="112"/>
      <c r="BH443" s="112"/>
      <c r="BI443" s="112"/>
      <c r="BJ443" s="112"/>
      <c r="BK443" s="112"/>
      <c r="BL443" s="112"/>
      <c r="BM443" s="112"/>
      <c r="BN443" s="112"/>
      <c r="BO443" s="112"/>
      <c r="BP443" s="112"/>
      <c r="BQ443" s="112"/>
      <c r="BR443" s="112"/>
      <c r="BS443" s="112"/>
      <c r="BT443" s="112"/>
      <c r="BU443" s="112"/>
      <c r="BV443" s="112"/>
      <c r="BW443" s="112"/>
      <c r="BX443" s="112"/>
      <c r="BY443" s="112"/>
      <c r="BZ443" s="112"/>
      <c r="CA443" s="112"/>
      <c r="CB443" s="112"/>
      <c r="CC443" s="112"/>
      <c r="CD443" s="112"/>
      <c r="CE443" s="112"/>
      <c r="CF443" s="112"/>
      <c r="CG443" s="112"/>
      <c r="CH443" s="112"/>
      <c r="CI443" s="112"/>
      <c r="CJ443" s="112"/>
      <c r="CK443" s="112"/>
      <c r="CL443" s="112"/>
      <c r="CM443" s="112"/>
      <c r="CN443" s="112"/>
      <c r="CO443" s="112"/>
      <c r="CP443" s="112"/>
      <c r="CQ443" s="112"/>
      <c r="CR443" s="112"/>
      <c r="CS443" s="112"/>
      <c r="CT443" s="112"/>
      <c r="CU443" s="112"/>
      <c r="CV443" s="112"/>
      <c r="CW443" s="112"/>
      <c r="CX443" s="112"/>
      <c r="CY443" s="112"/>
      <c r="CZ443" s="112"/>
      <c r="DA443" s="112"/>
      <c r="DB443" s="112"/>
      <c r="DC443" s="112"/>
      <c r="DD443" s="112"/>
      <c r="DE443" s="112"/>
      <c r="DF443" s="112"/>
      <c r="DG443" s="112"/>
      <c r="DH443" s="112"/>
      <c r="DI443" s="112"/>
      <c r="DJ443" s="112"/>
      <c r="DK443" s="112"/>
      <c r="DL443" s="112"/>
      <c r="DM443" s="112"/>
      <c r="DN443" s="112"/>
      <c r="DO443" s="112"/>
      <c r="DP443" s="112"/>
      <c r="DQ443" s="112"/>
      <c r="DR443" s="112"/>
      <c r="DS443" s="112"/>
      <c r="DT443" s="112"/>
      <c r="DU443" s="112"/>
      <c r="DV443" s="112"/>
      <c r="DW443" s="112"/>
      <c r="DX443" s="112"/>
      <c r="DY443" s="112"/>
      <c r="DZ443" s="112"/>
      <c r="EA443" s="112"/>
      <c r="EB443" s="112"/>
      <c r="EC443" s="112"/>
      <c r="ED443" s="112"/>
      <c r="EE443" s="112"/>
      <c r="EF443" s="112"/>
      <c r="EG443" s="112"/>
      <c r="EH443" s="112"/>
      <c r="EI443" s="112"/>
      <c r="EJ443" s="112"/>
      <c r="EK443" s="112"/>
      <c r="EL443" s="112"/>
      <c r="EM443" s="112"/>
      <c r="EN443" s="112"/>
      <c r="EO443" s="112"/>
      <c r="EP443" s="112"/>
      <c r="EQ443" s="112"/>
      <c r="ER443" s="112"/>
      <c r="ES443" s="112"/>
      <c r="ET443" s="112"/>
      <c r="EU443" s="112"/>
      <c r="EV443" s="112"/>
      <c r="EW443" s="112"/>
      <c r="EX443" s="112"/>
      <c r="EY443" s="112"/>
      <c r="EZ443" s="112"/>
      <c r="FA443" s="112"/>
      <c r="FB443" s="112"/>
      <c r="FC443" s="112"/>
      <c r="FD443" s="112"/>
      <c r="FE443" s="112"/>
      <c r="FF443" s="112"/>
      <c r="FG443" s="112"/>
      <c r="FH443" s="112"/>
      <c r="FI443" s="112"/>
      <c r="FJ443" s="112"/>
    </row>
    <row r="444">
      <c r="A444" s="112"/>
      <c r="B444" s="112"/>
      <c r="C444" s="269"/>
      <c r="D444" s="335"/>
      <c r="E444" s="335"/>
      <c r="F444" s="335"/>
      <c r="G444" s="335"/>
      <c r="H444" s="242"/>
      <c r="I444" s="269"/>
      <c r="J444" s="269"/>
      <c r="K444" s="323"/>
      <c r="L444" s="112"/>
      <c r="M444" s="112"/>
      <c r="N444" s="410"/>
      <c r="O444" s="269"/>
      <c r="P444" s="112"/>
      <c r="Q444" s="112"/>
      <c r="R444" s="112"/>
      <c r="S444" s="112"/>
      <c r="T444" s="112"/>
      <c r="U444" s="112"/>
      <c r="V444" s="112"/>
      <c r="W444" s="112"/>
      <c r="X444" s="112"/>
      <c r="Y444" s="112"/>
      <c r="Z444" s="112"/>
      <c r="AA444" s="112"/>
      <c r="AB444" s="112"/>
      <c r="AC444" s="112"/>
      <c r="AD444" s="112"/>
      <c r="AE444" s="112"/>
      <c r="AF444" s="112"/>
      <c r="AG444" s="112"/>
      <c r="AH444" s="112"/>
      <c r="AI444" s="112"/>
      <c r="AJ444" s="112"/>
      <c r="AK444" s="112"/>
      <c r="AL444" s="112"/>
      <c r="AM444" s="112"/>
      <c r="AN444" s="112"/>
      <c r="AO444" s="112"/>
      <c r="AP444" s="112"/>
      <c r="AQ444" s="112"/>
      <c r="AR444" s="112"/>
      <c r="AS444" s="112"/>
      <c r="AT444" s="112"/>
      <c r="AU444" s="112"/>
      <c r="AV444" s="112"/>
      <c r="AW444" s="112"/>
      <c r="AX444" s="112"/>
      <c r="AY444" s="112"/>
      <c r="AZ444" s="112"/>
      <c r="BA444" s="112"/>
      <c r="BB444" s="112"/>
      <c r="BC444" s="112"/>
      <c r="BD444" s="112"/>
      <c r="BE444" s="112"/>
      <c r="BF444" s="112"/>
      <c r="BG444" s="112"/>
      <c r="BH444" s="112"/>
      <c r="BI444" s="112"/>
      <c r="BJ444" s="112"/>
      <c r="BK444" s="112"/>
      <c r="BL444" s="112"/>
      <c r="BM444" s="112"/>
      <c r="BN444" s="112"/>
      <c r="BO444" s="112"/>
      <c r="BP444" s="112"/>
      <c r="BQ444" s="112"/>
      <c r="BR444" s="112"/>
      <c r="BS444" s="112"/>
      <c r="BT444" s="112"/>
      <c r="BU444" s="112"/>
      <c r="BV444" s="112"/>
      <c r="BW444" s="112"/>
      <c r="BX444" s="112"/>
      <c r="BY444" s="112"/>
      <c r="BZ444" s="112"/>
      <c r="CA444" s="112"/>
      <c r="CB444" s="112"/>
      <c r="CC444" s="112"/>
      <c r="CD444" s="112"/>
      <c r="CE444" s="112"/>
      <c r="CF444" s="112"/>
      <c r="CG444" s="112"/>
      <c r="CH444" s="112"/>
      <c r="CI444" s="112"/>
      <c r="CJ444" s="112"/>
      <c r="CK444" s="112"/>
      <c r="CL444" s="112"/>
      <c r="CM444" s="112"/>
      <c r="CN444" s="112"/>
      <c r="CO444" s="112"/>
      <c r="CP444" s="112"/>
      <c r="CQ444" s="112"/>
      <c r="CR444" s="112"/>
      <c r="CS444" s="112"/>
      <c r="CT444" s="112"/>
      <c r="CU444" s="112"/>
      <c r="CV444" s="112"/>
      <c r="CW444" s="112"/>
      <c r="CX444" s="112"/>
      <c r="CY444" s="112"/>
      <c r="CZ444" s="112"/>
      <c r="DA444" s="112"/>
      <c r="DB444" s="112"/>
      <c r="DC444" s="112"/>
      <c r="DD444" s="112"/>
      <c r="DE444" s="112"/>
      <c r="DF444" s="112"/>
      <c r="DG444" s="112"/>
      <c r="DH444" s="112"/>
      <c r="DI444" s="112"/>
      <c r="DJ444" s="112"/>
      <c r="DK444" s="112"/>
      <c r="DL444" s="112"/>
      <c r="DM444" s="112"/>
      <c r="DN444" s="112"/>
      <c r="DO444" s="112"/>
      <c r="DP444" s="112"/>
      <c r="DQ444" s="112"/>
      <c r="DR444" s="112"/>
      <c r="DS444" s="112"/>
      <c r="DT444" s="112"/>
      <c r="DU444" s="112"/>
      <c r="DV444" s="112"/>
      <c r="DW444" s="112"/>
      <c r="DX444" s="112"/>
      <c r="DY444" s="112"/>
      <c r="DZ444" s="112"/>
      <c r="EA444" s="112"/>
      <c r="EB444" s="112"/>
      <c r="EC444" s="112"/>
      <c r="ED444" s="112"/>
      <c r="EE444" s="112"/>
      <c r="EF444" s="112"/>
      <c r="EG444" s="112"/>
      <c r="EH444" s="112"/>
      <c r="EI444" s="112"/>
      <c r="EJ444" s="112"/>
      <c r="EK444" s="112"/>
      <c r="EL444" s="112"/>
      <c r="EM444" s="112"/>
      <c r="EN444" s="112"/>
      <c r="EO444" s="112"/>
      <c r="EP444" s="112"/>
      <c r="EQ444" s="112"/>
      <c r="ER444" s="112"/>
      <c r="ES444" s="112"/>
      <c r="ET444" s="112"/>
      <c r="EU444" s="112"/>
      <c r="EV444" s="112"/>
      <c r="EW444" s="112"/>
      <c r="EX444" s="112"/>
      <c r="EY444" s="112"/>
      <c r="EZ444" s="112"/>
      <c r="FA444" s="112"/>
      <c r="FB444" s="112"/>
      <c r="FC444" s="112"/>
      <c r="FD444" s="112"/>
      <c r="FE444" s="112"/>
      <c r="FF444" s="112"/>
      <c r="FG444" s="112"/>
      <c r="FH444" s="112"/>
      <c r="FI444" s="112"/>
      <c r="FJ444" s="112"/>
    </row>
    <row r="445">
      <c r="A445" s="112"/>
      <c r="B445" s="112"/>
      <c r="C445" s="269"/>
      <c r="D445" s="335"/>
      <c r="E445" s="335"/>
      <c r="F445" s="335"/>
      <c r="G445" s="335"/>
      <c r="H445" s="242"/>
      <c r="I445" s="269"/>
      <c r="J445" s="269"/>
      <c r="K445" s="323"/>
      <c r="L445" s="112"/>
      <c r="M445" s="112"/>
      <c r="N445" s="410"/>
      <c r="O445" s="269"/>
      <c r="P445" s="112"/>
      <c r="Q445" s="112"/>
      <c r="R445" s="112"/>
      <c r="S445" s="112"/>
      <c r="T445" s="112"/>
      <c r="U445" s="112"/>
      <c r="V445" s="112"/>
      <c r="W445" s="112"/>
      <c r="X445" s="112"/>
      <c r="Y445" s="112"/>
      <c r="Z445" s="112"/>
      <c r="AA445" s="112"/>
      <c r="AB445" s="112"/>
      <c r="AC445" s="112"/>
      <c r="AD445" s="112"/>
      <c r="AE445" s="112"/>
      <c r="AF445" s="112"/>
      <c r="AG445" s="112"/>
      <c r="AH445" s="112"/>
      <c r="AI445" s="112"/>
      <c r="AJ445" s="112"/>
      <c r="AK445" s="112"/>
      <c r="AL445" s="112"/>
      <c r="AM445" s="112"/>
      <c r="AN445" s="112"/>
      <c r="AO445" s="112"/>
      <c r="AP445" s="112"/>
      <c r="AQ445" s="112"/>
      <c r="AR445" s="112"/>
      <c r="AS445" s="112"/>
      <c r="AT445" s="112"/>
      <c r="AU445" s="112"/>
      <c r="AV445" s="112"/>
      <c r="AW445" s="112"/>
      <c r="AX445" s="112"/>
      <c r="AY445" s="112"/>
      <c r="AZ445" s="112"/>
      <c r="BA445" s="112"/>
      <c r="BB445" s="112"/>
      <c r="BC445" s="112"/>
      <c r="BD445" s="112"/>
      <c r="BE445" s="112"/>
      <c r="BF445" s="112"/>
      <c r="BG445" s="112"/>
      <c r="BH445" s="112"/>
      <c r="BI445" s="112"/>
      <c r="BJ445" s="112"/>
      <c r="BK445" s="112"/>
      <c r="BL445" s="112"/>
      <c r="BM445" s="112"/>
      <c r="BN445" s="112"/>
      <c r="BO445" s="112"/>
      <c r="BP445" s="112"/>
      <c r="BQ445" s="112"/>
      <c r="BR445" s="112"/>
      <c r="BS445" s="112"/>
      <c r="BT445" s="112"/>
      <c r="BU445" s="112"/>
      <c r="BV445" s="112"/>
      <c r="BW445" s="112"/>
      <c r="BX445" s="112"/>
      <c r="BY445" s="112"/>
      <c r="BZ445" s="112"/>
      <c r="CA445" s="112"/>
      <c r="CB445" s="112"/>
      <c r="CC445" s="112"/>
      <c r="CD445" s="112"/>
      <c r="CE445" s="112"/>
      <c r="CF445" s="112"/>
      <c r="CG445" s="112"/>
      <c r="CH445" s="112"/>
      <c r="CI445" s="112"/>
      <c r="CJ445" s="112"/>
      <c r="CK445" s="112"/>
      <c r="CL445" s="112"/>
      <c r="CM445" s="112"/>
      <c r="CN445" s="112"/>
      <c r="CO445" s="112"/>
      <c r="CP445" s="112"/>
      <c r="CQ445" s="112"/>
      <c r="CR445" s="112"/>
      <c r="CS445" s="112"/>
      <c r="CT445" s="112"/>
      <c r="CU445" s="112"/>
      <c r="CV445" s="112"/>
      <c r="CW445" s="112"/>
      <c r="CX445" s="112"/>
      <c r="CY445" s="112"/>
      <c r="CZ445" s="112"/>
      <c r="DA445" s="112"/>
      <c r="DB445" s="112"/>
      <c r="DC445" s="112"/>
      <c r="DD445" s="112"/>
      <c r="DE445" s="112"/>
      <c r="DF445" s="112"/>
      <c r="DG445" s="112"/>
      <c r="DH445" s="112"/>
      <c r="DI445" s="112"/>
      <c r="DJ445" s="112"/>
      <c r="DK445" s="112"/>
      <c r="DL445" s="112"/>
      <c r="DM445" s="112"/>
      <c r="DN445" s="112"/>
      <c r="DO445" s="112"/>
      <c r="DP445" s="112"/>
      <c r="DQ445" s="112"/>
      <c r="DR445" s="112"/>
      <c r="DS445" s="112"/>
      <c r="DT445" s="112"/>
      <c r="DU445" s="112"/>
      <c r="DV445" s="112"/>
      <c r="DW445" s="112"/>
      <c r="DX445" s="112"/>
      <c r="DY445" s="112"/>
      <c r="DZ445" s="112"/>
      <c r="EA445" s="112"/>
      <c r="EB445" s="112"/>
      <c r="EC445" s="112"/>
      <c r="ED445" s="112"/>
      <c r="EE445" s="112"/>
      <c r="EF445" s="112"/>
      <c r="EG445" s="112"/>
      <c r="EH445" s="112"/>
      <c r="EI445" s="112"/>
      <c r="EJ445" s="112"/>
      <c r="EK445" s="112"/>
      <c r="EL445" s="112"/>
      <c r="EM445" s="112"/>
      <c r="EN445" s="112"/>
      <c r="EO445" s="112"/>
      <c r="EP445" s="112"/>
      <c r="EQ445" s="112"/>
      <c r="ER445" s="112"/>
      <c r="ES445" s="112"/>
      <c r="ET445" s="112"/>
      <c r="EU445" s="112"/>
      <c r="EV445" s="112"/>
      <c r="EW445" s="112"/>
      <c r="EX445" s="112"/>
      <c r="EY445" s="112"/>
      <c r="EZ445" s="112"/>
      <c r="FA445" s="112"/>
      <c r="FB445" s="112"/>
      <c r="FC445" s="112"/>
      <c r="FD445" s="112"/>
      <c r="FE445" s="112"/>
      <c r="FF445" s="112"/>
      <c r="FG445" s="112"/>
      <c r="FH445" s="112"/>
      <c r="FI445" s="112"/>
      <c r="FJ445" s="112"/>
    </row>
    <row r="446">
      <c r="A446" s="112"/>
      <c r="B446" s="112"/>
      <c r="C446" s="269"/>
      <c r="D446" s="335"/>
      <c r="E446" s="335"/>
      <c r="F446" s="335"/>
      <c r="G446" s="335"/>
      <c r="H446" s="242"/>
      <c r="I446" s="269"/>
      <c r="J446" s="269"/>
      <c r="K446" s="323"/>
      <c r="L446" s="112"/>
      <c r="M446" s="112"/>
      <c r="N446" s="410"/>
      <c r="O446" s="269"/>
      <c r="P446" s="112"/>
      <c r="Q446" s="112"/>
      <c r="R446" s="112"/>
      <c r="S446" s="112"/>
      <c r="T446" s="112"/>
      <c r="U446" s="112"/>
      <c r="V446" s="112"/>
      <c r="W446" s="112"/>
      <c r="X446" s="112"/>
      <c r="Y446" s="112"/>
      <c r="Z446" s="112"/>
      <c r="AA446" s="112"/>
      <c r="AB446" s="112"/>
      <c r="AC446" s="112"/>
      <c r="AD446" s="112"/>
      <c r="AE446" s="112"/>
      <c r="AF446" s="112"/>
      <c r="AG446" s="112"/>
      <c r="AH446" s="112"/>
      <c r="AI446" s="112"/>
      <c r="AJ446" s="112"/>
      <c r="AK446" s="112"/>
      <c r="AL446" s="112"/>
      <c r="AM446" s="112"/>
      <c r="AN446" s="112"/>
      <c r="AO446" s="112"/>
      <c r="AP446" s="112"/>
      <c r="AQ446" s="112"/>
      <c r="AR446" s="112"/>
      <c r="AS446" s="112"/>
      <c r="AT446" s="112"/>
      <c r="AU446" s="112"/>
      <c r="AV446" s="112"/>
      <c r="AW446" s="112"/>
      <c r="AX446" s="112"/>
      <c r="AY446" s="112"/>
      <c r="AZ446" s="112"/>
      <c r="BA446" s="112"/>
      <c r="BB446" s="112"/>
      <c r="BC446" s="112"/>
      <c r="BD446" s="112"/>
      <c r="BE446" s="112"/>
      <c r="BF446" s="112"/>
      <c r="BG446" s="112"/>
      <c r="BH446" s="112"/>
      <c r="BI446" s="112"/>
      <c r="BJ446" s="112"/>
      <c r="BK446" s="112"/>
      <c r="BL446" s="112"/>
      <c r="BM446" s="112"/>
      <c r="BN446" s="112"/>
      <c r="BO446" s="112"/>
      <c r="BP446" s="112"/>
      <c r="BQ446" s="112"/>
      <c r="BR446" s="112"/>
      <c r="BS446" s="112"/>
      <c r="BT446" s="112"/>
      <c r="BU446" s="112"/>
      <c r="BV446" s="112"/>
      <c r="BW446" s="112"/>
      <c r="BX446" s="112"/>
      <c r="BY446" s="112"/>
      <c r="BZ446" s="112"/>
      <c r="CA446" s="112"/>
      <c r="CB446" s="112"/>
      <c r="CC446" s="112"/>
      <c r="CD446" s="112"/>
      <c r="CE446" s="112"/>
      <c r="CF446" s="112"/>
      <c r="CG446" s="112"/>
      <c r="CH446" s="112"/>
      <c r="CI446" s="112"/>
      <c r="CJ446" s="112"/>
      <c r="CK446" s="112"/>
      <c r="CL446" s="112"/>
      <c r="CM446" s="112"/>
      <c r="CN446" s="112"/>
      <c r="CO446" s="112"/>
      <c r="CP446" s="112"/>
      <c r="CQ446" s="112"/>
      <c r="CR446" s="112"/>
      <c r="CS446" s="112"/>
      <c r="CT446" s="112"/>
      <c r="CU446" s="112"/>
      <c r="CV446" s="112"/>
      <c r="CW446" s="112"/>
      <c r="CX446" s="112"/>
      <c r="CY446" s="112"/>
      <c r="CZ446" s="112"/>
      <c r="DA446" s="112"/>
      <c r="DB446" s="112"/>
      <c r="DC446" s="112"/>
      <c r="DD446" s="112"/>
      <c r="DE446" s="112"/>
      <c r="DF446" s="112"/>
      <c r="DG446" s="112"/>
      <c r="DH446" s="112"/>
      <c r="DI446" s="112"/>
      <c r="DJ446" s="112"/>
      <c r="DK446" s="112"/>
      <c r="DL446" s="112"/>
      <c r="DM446" s="112"/>
      <c r="DN446" s="112"/>
      <c r="DO446" s="112"/>
      <c r="DP446" s="112"/>
      <c r="DQ446" s="112"/>
      <c r="DR446" s="112"/>
      <c r="DS446" s="112"/>
      <c r="DT446" s="112"/>
      <c r="DU446" s="112"/>
      <c r="DV446" s="112"/>
      <c r="DW446" s="112"/>
      <c r="DX446" s="112"/>
      <c r="DY446" s="112"/>
      <c r="DZ446" s="112"/>
      <c r="EA446" s="112"/>
      <c r="EB446" s="112"/>
      <c r="EC446" s="112"/>
      <c r="ED446" s="112"/>
      <c r="EE446" s="112"/>
      <c r="EF446" s="112"/>
      <c r="EG446" s="112"/>
      <c r="EH446" s="112"/>
      <c r="EI446" s="112"/>
      <c r="EJ446" s="112"/>
      <c r="EK446" s="112"/>
      <c r="EL446" s="112"/>
      <c r="EM446" s="112"/>
      <c r="EN446" s="112"/>
      <c r="EO446" s="112"/>
      <c r="EP446" s="112"/>
      <c r="EQ446" s="112"/>
      <c r="ER446" s="112"/>
      <c r="ES446" s="112"/>
      <c r="ET446" s="112"/>
      <c r="EU446" s="112"/>
      <c r="EV446" s="112"/>
      <c r="EW446" s="112"/>
      <c r="EX446" s="112"/>
      <c r="EY446" s="112"/>
      <c r="EZ446" s="112"/>
      <c r="FA446" s="112"/>
      <c r="FB446" s="112"/>
      <c r="FC446" s="112"/>
      <c r="FD446" s="112"/>
      <c r="FE446" s="112"/>
      <c r="FF446" s="112"/>
      <c r="FG446" s="112"/>
      <c r="FH446" s="112"/>
      <c r="FI446" s="112"/>
      <c r="FJ446" s="112"/>
    </row>
    <row r="447">
      <c r="A447" s="112"/>
      <c r="B447" s="112"/>
      <c r="C447" s="269"/>
      <c r="D447" s="335"/>
      <c r="E447" s="335"/>
      <c r="F447" s="335"/>
      <c r="G447" s="335"/>
      <c r="H447" s="242"/>
      <c r="I447" s="269"/>
      <c r="J447" s="269"/>
      <c r="K447" s="323"/>
      <c r="L447" s="112"/>
      <c r="M447" s="112"/>
      <c r="N447" s="410"/>
      <c r="O447" s="269"/>
      <c r="P447" s="112"/>
      <c r="Q447" s="112"/>
      <c r="R447" s="112"/>
      <c r="S447" s="112"/>
      <c r="T447" s="112"/>
      <c r="U447" s="112"/>
      <c r="V447" s="112"/>
      <c r="W447" s="112"/>
      <c r="X447" s="112"/>
      <c r="Y447" s="112"/>
      <c r="Z447" s="112"/>
      <c r="AA447" s="112"/>
      <c r="AB447" s="112"/>
      <c r="AC447" s="112"/>
      <c r="AD447" s="112"/>
      <c r="AE447" s="112"/>
      <c r="AF447" s="112"/>
      <c r="AG447" s="112"/>
      <c r="AH447" s="112"/>
      <c r="AI447" s="112"/>
      <c r="AJ447" s="112"/>
      <c r="AK447" s="112"/>
      <c r="AL447" s="112"/>
      <c r="AM447" s="112"/>
      <c r="AN447" s="112"/>
      <c r="AO447" s="112"/>
      <c r="AP447" s="112"/>
      <c r="AQ447" s="112"/>
      <c r="AR447" s="112"/>
      <c r="AS447" s="112"/>
      <c r="AT447" s="112"/>
      <c r="AU447" s="112"/>
      <c r="AV447" s="112"/>
      <c r="AW447" s="112"/>
      <c r="AX447" s="112"/>
      <c r="AY447" s="112"/>
      <c r="AZ447" s="112"/>
      <c r="BA447" s="112"/>
      <c r="BB447" s="112"/>
      <c r="BC447" s="112"/>
      <c r="BD447" s="112"/>
      <c r="BE447" s="112"/>
      <c r="BF447" s="112"/>
      <c r="BG447" s="112"/>
      <c r="BH447" s="112"/>
      <c r="BI447" s="112"/>
      <c r="BJ447" s="112"/>
      <c r="BK447" s="112"/>
      <c r="BL447" s="112"/>
      <c r="BM447" s="112"/>
      <c r="BN447" s="112"/>
      <c r="BO447" s="112"/>
      <c r="BP447" s="112"/>
      <c r="BQ447" s="112"/>
      <c r="BR447" s="112"/>
      <c r="BS447" s="112"/>
      <c r="BT447" s="112"/>
      <c r="BU447" s="112"/>
      <c r="BV447" s="112"/>
      <c r="BW447" s="112"/>
      <c r="BX447" s="112"/>
      <c r="BY447" s="112"/>
      <c r="BZ447" s="112"/>
      <c r="CA447" s="112"/>
      <c r="CB447" s="112"/>
      <c r="CC447" s="112"/>
      <c r="CD447" s="112"/>
      <c r="CE447" s="112"/>
      <c r="CF447" s="112"/>
      <c r="CG447" s="112"/>
      <c r="CH447" s="112"/>
      <c r="CI447" s="112"/>
      <c r="CJ447" s="112"/>
      <c r="CK447" s="112"/>
      <c r="CL447" s="112"/>
      <c r="CM447" s="112"/>
      <c r="CN447" s="112"/>
      <c r="CO447" s="112"/>
      <c r="CP447" s="112"/>
      <c r="CQ447" s="112"/>
      <c r="CR447" s="112"/>
      <c r="CS447" s="112"/>
      <c r="CT447" s="112"/>
      <c r="CU447" s="112"/>
      <c r="CV447" s="112"/>
      <c r="CW447" s="112"/>
      <c r="CX447" s="112"/>
      <c r="CY447" s="112"/>
      <c r="CZ447" s="112"/>
      <c r="DA447" s="112"/>
      <c r="DB447" s="112"/>
      <c r="DC447" s="112"/>
      <c r="DD447" s="112"/>
      <c r="DE447" s="112"/>
      <c r="DF447" s="112"/>
      <c r="DG447" s="112"/>
      <c r="DH447" s="112"/>
      <c r="DI447" s="112"/>
      <c r="DJ447" s="112"/>
      <c r="DK447" s="112"/>
      <c r="DL447" s="112"/>
      <c r="DM447" s="112"/>
      <c r="DN447" s="112"/>
      <c r="DO447" s="112"/>
      <c r="DP447" s="112"/>
      <c r="DQ447" s="112"/>
      <c r="DR447" s="112"/>
      <c r="DS447" s="112"/>
      <c r="DT447" s="112"/>
      <c r="DU447" s="112"/>
      <c r="DV447" s="112"/>
      <c r="DW447" s="112"/>
      <c r="DX447" s="112"/>
      <c r="DY447" s="112"/>
      <c r="DZ447" s="112"/>
      <c r="EA447" s="112"/>
      <c r="EB447" s="112"/>
      <c r="EC447" s="112"/>
      <c r="ED447" s="112"/>
      <c r="EE447" s="112"/>
      <c r="EF447" s="112"/>
      <c r="EG447" s="112"/>
      <c r="EH447" s="112"/>
      <c r="EI447" s="112"/>
      <c r="EJ447" s="112"/>
      <c r="EK447" s="112"/>
      <c r="EL447" s="112"/>
      <c r="EM447" s="112"/>
      <c r="EN447" s="112"/>
      <c r="EO447" s="112"/>
      <c r="EP447" s="112"/>
      <c r="EQ447" s="112"/>
      <c r="ER447" s="112"/>
      <c r="ES447" s="112"/>
      <c r="ET447" s="112"/>
      <c r="EU447" s="112"/>
      <c r="EV447" s="112"/>
      <c r="EW447" s="112"/>
      <c r="EX447" s="112"/>
      <c r="EY447" s="112"/>
      <c r="EZ447" s="112"/>
      <c r="FA447" s="112"/>
      <c r="FB447" s="112"/>
      <c r="FC447" s="112"/>
      <c r="FD447" s="112"/>
      <c r="FE447" s="112"/>
      <c r="FF447" s="112"/>
      <c r="FG447" s="112"/>
      <c r="FH447" s="112"/>
      <c r="FI447" s="112"/>
      <c r="FJ447" s="112"/>
    </row>
    <row r="448">
      <c r="A448" s="112"/>
      <c r="B448" s="112"/>
      <c r="C448" s="269"/>
      <c r="D448" s="335"/>
      <c r="E448" s="335"/>
      <c r="F448" s="335"/>
      <c r="G448" s="335"/>
      <c r="H448" s="242"/>
      <c r="I448" s="269"/>
      <c r="J448" s="269"/>
      <c r="K448" s="323"/>
      <c r="L448" s="112"/>
      <c r="M448" s="112"/>
      <c r="N448" s="410"/>
      <c r="O448" s="269"/>
      <c r="P448" s="112"/>
      <c r="Q448" s="112"/>
      <c r="R448" s="112"/>
      <c r="S448" s="112"/>
      <c r="T448" s="112"/>
      <c r="U448" s="112"/>
      <c r="V448" s="112"/>
      <c r="W448" s="112"/>
      <c r="X448" s="112"/>
      <c r="Y448" s="112"/>
      <c r="Z448" s="112"/>
      <c r="AA448" s="112"/>
      <c r="AB448" s="112"/>
      <c r="AC448" s="112"/>
      <c r="AD448" s="112"/>
      <c r="AE448" s="112"/>
      <c r="AF448" s="112"/>
      <c r="AG448" s="112"/>
      <c r="AH448" s="112"/>
      <c r="AI448" s="112"/>
      <c r="AJ448" s="112"/>
      <c r="AK448" s="112"/>
      <c r="AL448" s="112"/>
      <c r="AM448" s="112"/>
      <c r="AN448" s="112"/>
      <c r="AO448" s="112"/>
      <c r="AP448" s="112"/>
      <c r="AQ448" s="112"/>
      <c r="AR448" s="112"/>
      <c r="AS448" s="112"/>
      <c r="AT448" s="112"/>
      <c r="AU448" s="112"/>
      <c r="AV448" s="112"/>
      <c r="AW448" s="112"/>
      <c r="AX448" s="112"/>
      <c r="AY448" s="112"/>
      <c r="AZ448" s="112"/>
      <c r="BA448" s="112"/>
      <c r="BB448" s="112"/>
      <c r="BC448" s="112"/>
      <c r="BD448" s="112"/>
      <c r="BE448" s="112"/>
      <c r="BF448" s="112"/>
      <c r="BG448" s="112"/>
      <c r="BH448" s="112"/>
      <c r="BI448" s="112"/>
      <c r="BJ448" s="112"/>
      <c r="BK448" s="112"/>
      <c r="BL448" s="112"/>
      <c r="BM448" s="112"/>
      <c r="BN448" s="112"/>
      <c r="BO448" s="112"/>
      <c r="BP448" s="112"/>
      <c r="BQ448" s="112"/>
      <c r="BR448" s="112"/>
      <c r="BS448" s="112"/>
      <c r="BT448" s="112"/>
      <c r="BU448" s="112"/>
      <c r="BV448" s="112"/>
      <c r="BW448" s="112"/>
      <c r="BX448" s="112"/>
      <c r="BY448" s="112"/>
      <c r="BZ448" s="112"/>
      <c r="CA448" s="112"/>
      <c r="CB448" s="112"/>
      <c r="CC448" s="112"/>
      <c r="CD448" s="112"/>
      <c r="CE448" s="112"/>
      <c r="CF448" s="112"/>
      <c r="CG448" s="112"/>
      <c r="CH448" s="112"/>
      <c r="CI448" s="112"/>
      <c r="CJ448" s="112"/>
      <c r="CK448" s="112"/>
      <c r="CL448" s="112"/>
      <c r="CM448" s="112"/>
      <c r="CN448" s="112"/>
      <c r="CO448" s="112"/>
      <c r="CP448" s="112"/>
      <c r="CQ448" s="112"/>
      <c r="CR448" s="112"/>
      <c r="CS448" s="112"/>
      <c r="CT448" s="112"/>
      <c r="CU448" s="112"/>
      <c r="CV448" s="112"/>
      <c r="CW448" s="112"/>
      <c r="CX448" s="112"/>
      <c r="CY448" s="112"/>
      <c r="CZ448" s="112"/>
      <c r="DA448" s="112"/>
      <c r="DB448" s="112"/>
      <c r="DC448" s="112"/>
      <c r="DD448" s="112"/>
      <c r="DE448" s="112"/>
      <c r="DF448" s="112"/>
      <c r="DG448" s="112"/>
      <c r="DH448" s="112"/>
      <c r="DI448" s="112"/>
      <c r="DJ448" s="112"/>
      <c r="DK448" s="112"/>
      <c r="DL448" s="112"/>
      <c r="DM448" s="112"/>
      <c r="DN448" s="112"/>
      <c r="DO448" s="112"/>
      <c r="DP448" s="112"/>
      <c r="DQ448" s="112"/>
      <c r="DR448" s="112"/>
      <c r="DS448" s="112"/>
      <c r="DT448" s="112"/>
      <c r="DU448" s="112"/>
      <c r="DV448" s="112"/>
      <c r="DW448" s="112"/>
      <c r="DX448" s="112"/>
      <c r="DY448" s="112"/>
      <c r="DZ448" s="112"/>
      <c r="EA448" s="112"/>
      <c r="EB448" s="112"/>
      <c r="EC448" s="112"/>
      <c r="ED448" s="112"/>
      <c r="EE448" s="112"/>
      <c r="EF448" s="112"/>
      <c r="EG448" s="112"/>
      <c r="EH448" s="112"/>
      <c r="EI448" s="112"/>
      <c r="EJ448" s="112"/>
      <c r="EK448" s="112"/>
      <c r="EL448" s="112"/>
      <c r="EM448" s="112"/>
      <c r="EN448" s="112"/>
      <c r="EO448" s="112"/>
      <c r="EP448" s="112"/>
      <c r="EQ448" s="112"/>
      <c r="ER448" s="112"/>
      <c r="ES448" s="112"/>
      <c r="ET448" s="112"/>
      <c r="EU448" s="112"/>
      <c r="EV448" s="112"/>
      <c r="EW448" s="112"/>
      <c r="EX448" s="112"/>
      <c r="EY448" s="112"/>
      <c r="EZ448" s="112"/>
      <c r="FA448" s="112"/>
      <c r="FB448" s="112"/>
      <c r="FC448" s="112"/>
      <c r="FD448" s="112"/>
      <c r="FE448" s="112"/>
      <c r="FF448" s="112"/>
      <c r="FG448" s="112"/>
      <c r="FH448" s="112"/>
      <c r="FI448" s="112"/>
      <c r="FJ448" s="112"/>
    </row>
    <row r="449">
      <c r="A449" s="112"/>
      <c r="B449" s="112"/>
      <c r="C449" s="269"/>
      <c r="D449" s="335"/>
      <c r="E449" s="335"/>
      <c r="F449" s="335"/>
      <c r="G449" s="335"/>
      <c r="H449" s="242"/>
      <c r="I449" s="269"/>
      <c r="J449" s="269"/>
      <c r="K449" s="323"/>
      <c r="L449" s="112"/>
      <c r="M449" s="112"/>
      <c r="N449" s="410"/>
      <c r="O449" s="269"/>
      <c r="P449" s="112"/>
      <c r="Q449" s="112"/>
      <c r="R449" s="112"/>
      <c r="S449" s="112"/>
      <c r="T449" s="112"/>
      <c r="U449" s="112"/>
      <c r="V449" s="112"/>
      <c r="W449" s="112"/>
      <c r="X449" s="112"/>
      <c r="Y449" s="112"/>
      <c r="Z449" s="112"/>
      <c r="AA449" s="112"/>
      <c r="AB449" s="112"/>
      <c r="AC449" s="112"/>
      <c r="AD449" s="112"/>
      <c r="AE449" s="112"/>
      <c r="AF449" s="112"/>
      <c r="AG449" s="112"/>
      <c r="AH449" s="112"/>
      <c r="AI449" s="112"/>
      <c r="AJ449" s="112"/>
      <c r="AK449" s="112"/>
      <c r="AL449" s="112"/>
      <c r="AM449" s="112"/>
      <c r="AN449" s="112"/>
      <c r="AO449" s="112"/>
      <c r="AP449" s="112"/>
      <c r="AQ449" s="112"/>
      <c r="AR449" s="112"/>
      <c r="AS449" s="112"/>
      <c r="AT449" s="112"/>
      <c r="AU449" s="112"/>
      <c r="AV449" s="112"/>
      <c r="AW449" s="112"/>
      <c r="AX449" s="112"/>
      <c r="AY449" s="112"/>
      <c r="AZ449" s="112"/>
      <c r="BA449" s="112"/>
      <c r="BB449" s="112"/>
      <c r="BC449" s="112"/>
      <c r="BD449" s="112"/>
      <c r="BE449" s="112"/>
      <c r="BF449" s="112"/>
      <c r="BG449" s="112"/>
      <c r="BH449" s="112"/>
      <c r="BI449" s="112"/>
      <c r="BJ449" s="112"/>
      <c r="BK449" s="112"/>
      <c r="BL449" s="112"/>
      <c r="BM449" s="112"/>
      <c r="BN449" s="112"/>
      <c r="BO449" s="112"/>
      <c r="BP449" s="112"/>
      <c r="BQ449" s="112"/>
      <c r="BR449" s="112"/>
      <c r="BS449" s="112"/>
      <c r="BT449" s="112"/>
      <c r="BU449" s="112"/>
      <c r="BV449" s="112"/>
      <c r="BW449" s="112"/>
      <c r="BX449" s="112"/>
      <c r="BY449" s="112"/>
      <c r="BZ449" s="112"/>
      <c r="CA449" s="112"/>
      <c r="CB449" s="112"/>
      <c r="CC449" s="112"/>
      <c r="CD449" s="112"/>
      <c r="CE449" s="112"/>
      <c r="CF449" s="112"/>
      <c r="CG449" s="112"/>
      <c r="CH449" s="112"/>
      <c r="CI449" s="112"/>
      <c r="CJ449" s="112"/>
      <c r="CK449" s="112"/>
      <c r="CL449" s="112"/>
      <c r="CM449" s="112"/>
      <c r="CN449" s="112"/>
      <c r="CO449" s="112"/>
      <c r="CP449" s="112"/>
      <c r="CQ449" s="112"/>
      <c r="CR449" s="112"/>
      <c r="CS449" s="112"/>
      <c r="CT449" s="112"/>
      <c r="CU449" s="112"/>
      <c r="CV449" s="112"/>
      <c r="CW449" s="112"/>
      <c r="CX449" s="112"/>
      <c r="CY449" s="112"/>
      <c r="CZ449" s="112"/>
      <c r="DA449" s="112"/>
      <c r="DB449" s="112"/>
      <c r="DC449" s="112"/>
      <c r="DD449" s="112"/>
      <c r="DE449" s="112"/>
      <c r="DF449" s="112"/>
      <c r="DG449" s="112"/>
      <c r="DH449" s="112"/>
      <c r="DI449" s="112"/>
      <c r="DJ449" s="112"/>
      <c r="DK449" s="112"/>
      <c r="DL449" s="112"/>
      <c r="DM449" s="112"/>
      <c r="DN449" s="112"/>
      <c r="DO449" s="112"/>
      <c r="DP449" s="112"/>
      <c r="DQ449" s="112"/>
      <c r="DR449" s="112"/>
      <c r="DS449" s="112"/>
      <c r="DT449" s="112"/>
      <c r="DU449" s="112"/>
      <c r="DV449" s="112"/>
      <c r="DW449" s="112"/>
      <c r="DX449" s="112"/>
      <c r="DY449" s="112"/>
      <c r="DZ449" s="112"/>
      <c r="EA449" s="112"/>
      <c r="EB449" s="112"/>
      <c r="EC449" s="112"/>
      <c r="ED449" s="112"/>
      <c r="EE449" s="112"/>
      <c r="EF449" s="112"/>
      <c r="EG449" s="112"/>
      <c r="EH449" s="112"/>
      <c r="EI449" s="112"/>
      <c r="EJ449" s="112"/>
      <c r="EK449" s="112"/>
      <c r="EL449" s="112"/>
      <c r="EM449" s="112"/>
      <c r="EN449" s="112"/>
      <c r="EO449" s="112"/>
      <c r="EP449" s="112"/>
      <c r="EQ449" s="112"/>
      <c r="ER449" s="112"/>
      <c r="ES449" s="112"/>
      <c r="ET449" s="112"/>
      <c r="EU449" s="112"/>
      <c r="EV449" s="112"/>
      <c r="EW449" s="112"/>
      <c r="EX449" s="112"/>
      <c r="EY449" s="112"/>
      <c r="EZ449" s="112"/>
      <c r="FA449" s="112"/>
      <c r="FB449" s="112"/>
      <c r="FC449" s="112"/>
      <c r="FD449" s="112"/>
      <c r="FE449" s="112"/>
      <c r="FF449" s="112"/>
      <c r="FG449" s="112"/>
      <c r="FH449" s="112"/>
      <c r="FI449" s="112"/>
      <c r="FJ449" s="112"/>
    </row>
    <row r="450">
      <c r="A450" s="112"/>
      <c r="B450" s="112"/>
      <c r="C450" s="269"/>
      <c r="D450" s="335"/>
      <c r="E450" s="335"/>
      <c r="F450" s="335"/>
      <c r="G450" s="335"/>
      <c r="H450" s="242"/>
      <c r="I450" s="269"/>
      <c r="J450" s="269"/>
      <c r="K450" s="323"/>
      <c r="L450" s="112"/>
      <c r="M450" s="112"/>
      <c r="N450" s="410"/>
      <c r="O450" s="269"/>
      <c r="P450" s="112"/>
      <c r="Q450" s="112"/>
      <c r="R450" s="112"/>
      <c r="S450" s="112"/>
      <c r="T450" s="112"/>
      <c r="U450" s="112"/>
      <c r="V450" s="112"/>
      <c r="W450" s="112"/>
      <c r="X450" s="112"/>
      <c r="Y450" s="112"/>
      <c r="Z450" s="112"/>
      <c r="AA450" s="112"/>
      <c r="AB450" s="112"/>
      <c r="AC450" s="112"/>
      <c r="AD450" s="112"/>
      <c r="AE450" s="112"/>
      <c r="AF450" s="112"/>
      <c r="AG450" s="112"/>
      <c r="AH450" s="112"/>
      <c r="AI450" s="112"/>
      <c r="AJ450" s="112"/>
      <c r="AK450" s="112"/>
      <c r="AL450" s="112"/>
      <c r="AM450" s="112"/>
      <c r="AN450" s="112"/>
      <c r="AO450" s="112"/>
      <c r="AP450" s="112"/>
      <c r="AQ450" s="112"/>
      <c r="AR450" s="112"/>
      <c r="AS450" s="112"/>
      <c r="AT450" s="112"/>
      <c r="AU450" s="112"/>
      <c r="AV450" s="112"/>
      <c r="AW450" s="112"/>
      <c r="AX450" s="112"/>
      <c r="AY450" s="112"/>
      <c r="AZ450" s="112"/>
      <c r="BA450" s="112"/>
      <c r="BB450" s="112"/>
      <c r="BC450" s="112"/>
      <c r="BD450" s="112"/>
      <c r="BE450" s="112"/>
      <c r="BF450" s="112"/>
      <c r="BG450" s="112"/>
      <c r="BH450" s="112"/>
      <c r="BI450" s="112"/>
      <c r="BJ450" s="112"/>
      <c r="BK450" s="112"/>
      <c r="BL450" s="112"/>
      <c r="BM450" s="112"/>
      <c r="BN450" s="112"/>
      <c r="BO450" s="112"/>
      <c r="BP450" s="112"/>
      <c r="BQ450" s="112"/>
      <c r="BR450" s="112"/>
      <c r="BS450" s="112"/>
      <c r="BT450" s="112"/>
      <c r="BU450" s="112"/>
      <c r="BV450" s="112"/>
      <c r="BW450" s="112"/>
      <c r="BX450" s="112"/>
      <c r="BY450" s="112"/>
      <c r="BZ450" s="112"/>
      <c r="CA450" s="112"/>
      <c r="CB450" s="112"/>
      <c r="CC450" s="112"/>
      <c r="CD450" s="112"/>
      <c r="CE450" s="112"/>
      <c r="CF450" s="112"/>
      <c r="CG450" s="112"/>
      <c r="CH450" s="112"/>
      <c r="CI450" s="112"/>
      <c r="CJ450" s="112"/>
      <c r="CK450" s="112"/>
      <c r="CL450" s="112"/>
      <c r="CM450" s="112"/>
      <c r="CN450" s="112"/>
      <c r="CO450" s="112"/>
      <c r="CP450" s="112"/>
      <c r="CQ450" s="112"/>
      <c r="CR450" s="112"/>
      <c r="CS450" s="112"/>
      <c r="CT450" s="112"/>
      <c r="CU450" s="112"/>
      <c r="CV450" s="112"/>
      <c r="CW450" s="112"/>
      <c r="CX450" s="112"/>
      <c r="CY450" s="112"/>
      <c r="CZ450" s="112"/>
      <c r="DA450" s="112"/>
      <c r="DB450" s="112"/>
      <c r="DC450" s="112"/>
      <c r="DD450" s="112"/>
      <c r="DE450" s="112"/>
      <c r="DF450" s="112"/>
      <c r="DG450" s="112"/>
      <c r="DH450" s="112"/>
      <c r="DI450" s="112"/>
      <c r="DJ450" s="112"/>
      <c r="DK450" s="112"/>
      <c r="DL450" s="112"/>
      <c r="DM450" s="112"/>
      <c r="DN450" s="112"/>
      <c r="DO450" s="112"/>
      <c r="DP450" s="112"/>
      <c r="DQ450" s="112"/>
      <c r="DR450" s="112"/>
      <c r="DS450" s="112"/>
      <c r="DT450" s="112"/>
      <c r="DU450" s="112"/>
      <c r="DV450" s="112"/>
      <c r="DW450" s="112"/>
      <c r="DX450" s="112"/>
      <c r="DY450" s="112"/>
      <c r="DZ450" s="112"/>
      <c r="EA450" s="112"/>
      <c r="EB450" s="112"/>
      <c r="EC450" s="112"/>
      <c r="ED450" s="112"/>
      <c r="EE450" s="112"/>
      <c r="EF450" s="112"/>
      <c r="EG450" s="112"/>
      <c r="EH450" s="112"/>
      <c r="EI450" s="112"/>
      <c r="EJ450" s="112"/>
      <c r="EK450" s="112"/>
      <c r="EL450" s="112"/>
      <c r="EM450" s="112"/>
      <c r="EN450" s="112"/>
      <c r="EO450" s="112"/>
      <c r="EP450" s="112"/>
      <c r="EQ450" s="112"/>
      <c r="ER450" s="112"/>
      <c r="ES450" s="112"/>
      <c r="ET450" s="112"/>
      <c r="EU450" s="112"/>
      <c r="EV450" s="112"/>
      <c r="EW450" s="112"/>
      <c r="EX450" s="112"/>
      <c r="EY450" s="112"/>
      <c r="EZ450" s="112"/>
      <c r="FA450" s="112"/>
      <c r="FB450" s="112"/>
      <c r="FC450" s="112"/>
      <c r="FD450" s="112"/>
      <c r="FE450" s="112"/>
      <c r="FF450" s="112"/>
      <c r="FG450" s="112"/>
      <c r="FH450" s="112"/>
      <c r="FI450" s="112"/>
      <c r="FJ450" s="112"/>
    </row>
    <row r="451">
      <c r="A451" s="112"/>
      <c r="B451" s="112"/>
      <c r="C451" s="269"/>
      <c r="D451" s="335"/>
      <c r="E451" s="335"/>
      <c r="F451" s="335"/>
      <c r="G451" s="335"/>
      <c r="H451" s="242"/>
      <c r="I451" s="269"/>
      <c r="J451" s="269"/>
      <c r="K451" s="323"/>
      <c r="L451" s="112"/>
      <c r="M451" s="112"/>
      <c r="N451" s="410"/>
      <c r="O451" s="269"/>
      <c r="P451" s="112"/>
      <c r="Q451" s="112"/>
      <c r="R451" s="112"/>
      <c r="S451" s="112"/>
      <c r="T451" s="112"/>
      <c r="U451" s="112"/>
      <c r="V451" s="112"/>
      <c r="W451" s="112"/>
      <c r="X451" s="112"/>
      <c r="Y451" s="112"/>
      <c r="Z451" s="112"/>
      <c r="AA451" s="112"/>
      <c r="AB451" s="112"/>
      <c r="AC451" s="112"/>
      <c r="AD451" s="112"/>
      <c r="AE451" s="112"/>
      <c r="AF451" s="112"/>
      <c r="AG451" s="112"/>
      <c r="AH451" s="112"/>
      <c r="AI451" s="112"/>
      <c r="AJ451" s="112"/>
      <c r="AK451" s="112"/>
      <c r="AL451" s="112"/>
      <c r="AM451" s="112"/>
      <c r="AN451" s="112"/>
      <c r="AO451" s="112"/>
      <c r="AP451" s="112"/>
      <c r="AQ451" s="112"/>
      <c r="AR451" s="112"/>
      <c r="AS451" s="112"/>
      <c r="AT451" s="112"/>
      <c r="AU451" s="112"/>
      <c r="AV451" s="112"/>
      <c r="AW451" s="112"/>
      <c r="AX451" s="112"/>
      <c r="AY451" s="112"/>
      <c r="AZ451" s="112"/>
      <c r="BA451" s="112"/>
      <c r="BB451" s="112"/>
      <c r="BC451" s="112"/>
      <c r="BD451" s="112"/>
      <c r="BE451" s="112"/>
      <c r="BF451" s="112"/>
      <c r="BG451" s="112"/>
      <c r="BH451" s="112"/>
      <c r="BI451" s="112"/>
      <c r="BJ451" s="112"/>
      <c r="BK451" s="112"/>
      <c r="BL451" s="112"/>
      <c r="BM451" s="112"/>
      <c r="BN451" s="112"/>
      <c r="BO451" s="112"/>
      <c r="BP451" s="112"/>
      <c r="BQ451" s="112"/>
      <c r="BR451" s="112"/>
      <c r="BS451" s="112"/>
      <c r="BT451" s="112"/>
      <c r="BU451" s="112"/>
      <c r="BV451" s="112"/>
      <c r="BW451" s="112"/>
      <c r="BX451" s="112"/>
      <c r="BY451" s="112"/>
      <c r="BZ451" s="112"/>
      <c r="CA451" s="112"/>
      <c r="CB451" s="112"/>
      <c r="CC451" s="112"/>
      <c r="CD451" s="112"/>
      <c r="CE451" s="112"/>
      <c r="CF451" s="112"/>
      <c r="CG451" s="112"/>
      <c r="CH451" s="112"/>
      <c r="CI451" s="112"/>
      <c r="CJ451" s="112"/>
      <c r="CK451" s="112"/>
      <c r="CL451" s="112"/>
      <c r="CM451" s="112"/>
      <c r="CN451" s="112"/>
      <c r="CO451" s="112"/>
      <c r="CP451" s="112"/>
      <c r="CQ451" s="112"/>
      <c r="CR451" s="112"/>
      <c r="CS451" s="112"/>
      <c r="CT451" s="112"/>
      <c r="CU451" s="112"/>
      <c r="CV451" s="112"/>
      <c r="CW451" s="112"/>
      <c r="CX451" s="112"/>
      <c r="CY451" s="112"/>
      <c r="CZ451" s="112"/>
      <c r="DA451" s="112"/>
      <c r="DB451" s="112"/>
      <c r="DC451" s="112"/>
      <c r="DD451" s="112"/>
      <c r="DE451" s="112"/>
      <c r="DF451" s="112"/>
      <c r="DG451" s="112"/>
      <c r="DH451" s="112"/>
      <c r="DI451" s="112"/>
      <c r="DJ451" s="112"/>
      <c r="DK451" s="112"/>
      <c r="DL451" s="112"/>
      <c r="DM451" s="112"/>
      <c r="DN451" s="112"/>
      <c r="DO451" s="112"/>
      <c r="DP451" s="112"/>
      <c r="DQ451" s="112"/>
      <c r="DR451" s="112"/>
      <c r="DS451" s="112"/>
      <c r="DT451" s="112"/>
      <c r="DU451" s="112"/>
      <c r="DV451" s="112"/>
      <c r="DW451" s="112"/>
      <c r="DX451" s="112"/>
      <c r="DY451" s="112"/>
      <c r="DZ451" s="112"/>
      <c r="EA451" s="112"/>
      <c r="EB451" s="112"/>
      <c r="EC451" s="112"/>
      <c r="ED451" s="112"/>
      <c r="EE451" s="112"/>
      <c r="EF451" s="112"/>
      <c r="EG451" s="112"/>
      <c r="EH451" s="112"/>
      <c r="EI451" s="112"/>
      <c r="EJ451" s="112"/>
      <c r="EK451" s="112"/>
      <c r="EL451" s="112"/>
      <c r="EM451" s="112"/>
      <c r="EN451" s="112"/>
      <c r="EO451" s="112"/>
      <c r="EP451" s="112"/>
      <c r="EQ451" s="112"/>
      <c r="ER451" s="112"/>
      <c r="ES451" s="112"/>
      <c r="ET451" s="112"/>
      <c r="EU451" s="112"/>
      <c r="EV451" s="112"/>
      <c r="EW451" s="112"/>
      <c r="EX451" s="112"/>
      <c r="EY451" s="112"/>
      <c r="EZ451" s="112"/>
      <c r="FA451" s="112"/>
      <c r="FB451" s="112"/>
      <c r="FC451" s="112"/>
      <c r="FD451" s="112"/>
      <c r="FE451" s="112"/>
      <c r="FF451" s="112"/>
      <c r="FG451" s="112"/>
      <c r="FH451" s="112"/>
      <c r="FI451" s="112"/>
      <c r="FJ451" s="112"/>
    </row>
    <row r="452">
      <c r="A452" s="112"/>
      <c r="B452" s="112"/>
      <c r="C452" s="269"/>
      <c r="D452" s="335"/>
      <c r="E452" s="335"/>
      <c r="F452" s="335"/>
      <c r="G452" s="335"/>
      <c r="H452" s="242"/>
      <c r="I452" s="269"/>
      <c r="J452" s="269"/>
      <c r="K452" s="323"/>
      <c r="L452" s="112"/>
      <c r="M452" s="112"/>
      <c r="N452" s="410"/>
      <c r="O452" s="269"/>
      <c r="P452" s="112"/>
      <c r="Q452" s="112"/>
      <c r="R452" s="112"/>
      <c r="S452" s="112"/>
      <c r="T452" s="112"/>
      <c r="U452" s="112"/>
      <c r="V452" s="112"/>
      <c r="W452" s="112"/>
      <c r="X452" s="112"/>
      <c r="Y452" s="112"/>
      <c r="Z452" s="112"/>
      <c r="AA452" s="112"/>
      <c r="AB452" s="112"/>
      <c r="AC452" s="112"/>
      <c r="AD452" s="112"/>
      <c r="AE452" s="112"/>
      <c r="AF452" s="112"/>
      <c r="AG452" s="112"/>
      <c r="AH452" s="112"/>
      <c r="AI452" s="112"/>
      <c r="AJ452" s="112"/>
      <c r="AK452" s="112"/>
      <c r="AL452" s="112"/>
      <c r="AM452" s="112"/>
      <c r="AN452" s="112"/>
      <c r="AO452" s="112"/>
      <c r="AP452" s="112"/>
      <c r="AQ452" s="112"/>
      <c r="AR452" s="112"/>
      <c r="AS452" s="112"/>
      <c r="AT452" s="112"/>
      <c r="AU452" s="112"/>
      <c r="AV452" s="112"/>
      <c r="AW452" s="112"/>
      <c r="AX452" s="112"/>
      <c r="AY452" s="112"/>
      <c r="AZ452" s="112"/>
      <c r="BA452" s="112"/>
      <c r="BB452" s="112"/>
      <c r="BC452" s="112"/>
      <c r="BD452" s="112"/>
      <c r="BE452" s="112"/>
      <c r="BF452" s="112"/>
      <c r="BG452" s="112"/>
      <c r="BH452" s="112"/>
      <c r="BI452" s="112"/>
      <c r="BJ452" s="112"/>
      <c r="BK452" s="112"/>
      <c r="BL452" s="112"/>
      <c r="BM452" s="112"/>
      <c r="BN452" s="112"/>
      <c r="BO452" s="112"/>
      <c r="BP452" s="112"/>
      <c r="BQ452" s="112"/>
      <c r="BR452" s="112"/>
      <c r="BS452" s="112"/>
      <c r="BT452" s="112"/>
      <c r="BU452" s="112"/>
      <c r="BV452" s="112"/>
      <c r="BW452" s="112"/>
      <c r="BX452" s="112"/>
      <c r="BY452" s="112"/>
      <c r="BZ452" s="112"/>
      <c r="CA452" s="112"/>
      <c r="CB452" s="112"/>
      <c r="CC452" s="112"/>
      <c r="CD452" s="112"/>
      <c r="CE452" s="112"/>
      <c r="CF452" s="112"/>
      <c r="CG452" s="112"/>
      <c r="CH452" s="112"/>
      <c r="CI452" s="112"/>
      <c r="CJ452" s="112"/>
      <c r="CK452" s="112"/>
      <c r="CL452" s="112"/>
      <c r="CM452" s="112"/>
      <c r="CN452" s="112"/>
      <c r="CO452" s="112"/>
      <c r="CP452" s="112"/>
      <c r="CQ452" s="112"/>
      <c r="CR452" s="112"/>
      <c r="CS452" s="112"/>
      <c r="CT452" s="112"/>
      <c r="CU452" s="112"/>
      <c r="CV452" s="112"/>
      <c r="CW452" s="112"/>
      <c r="CX452" s="112"/>
      <c r="CY452" s="112"/>
      <c r="CZ452" s="112"/>
      <c r="DA452" s="112"/>
      <c r="DB452" s="112"/>
      <c r="DC452" s="112"/>
      <c r="DD452" s="112"/>
      <c r="DE452" s="112"/>
      <c r="DF452" s="112"/>
      <c r="DG452" s="112"/>
      <c r="DH452" s="112"/>
      <c r="DI452" s="112"/>
      <c r="DJ452" s="112"/>
      <c r="DK452" s="112"/>
      <c r="DL452" s="112"/>
      <c r="DM452" s="112"/>
      <c r="DN452" s="112"/>
      <c r="DO452" s="112"/>
      <c r="DP452" s="112"/>
      <c r="DQ452" s="112"/>
      <c r="DR452" s="112"/>
      <c r="DS452" s="112"/>
      <c r="DT452" s="112"/>
      <c r="DU452" s="112"/>
      <c r="DV452" s="112"/>
      <c r="DW452" s="112"/>
      <c r="DX452" s="112"/>
      <c r="DY452" s="112"/>
      <c r="DZ452" s="112"/>
      <c r="EA452" s="112"/>
      <c r="EB452" s="112"/>
      <c r="EC452" s="112"/>
      <c r="ED452" s="112"/>
      <c r="EE452" s="112"/>
      <c r="EF452" s="112"/>
      <c r="EG452" s="112"/>
      <c r="EH452" s="112"/>
      <c r="EI452" s="112"/>
      <c r="EJ452" s="112"/>
      <c r="EK452" s="112"/>
      <c r="EL452" s="112"/>
      <c r="EM452" s="112"/>
      <c r="EN452" s="112"/>
      <c r="EO452" s="112"/>
      <c r="EP452" s="112"/>
      <c r="EQ452" s="112"/>
      <c r="ER452" s="112"/>
      <c r="ES452" s="112"/>
      <c r="ET452" s="112"/>
      <c r="EU452" s="112"/>
      <c r="EV452" s="112"/>
      <c r="EW452" s="112"/>
      <c r="EX452" s="112"/>
      <c r="EY452" s="112"/>
      <c r="EZ452" s="112"/>
      <c r="FA452" s="112"/>
      <c r="FB452" s="112"/>
      <c r="FC452" s="112"/>
      <c r="FD452" s="112"/>
      <c r="FE452" s="112"/>
      <c r="FF452" s="112"/>
      <c r="FG452" s="112"/>
      <c r="FH452" s="112"/>
      <c r="FI452" s="112"/>
      <c r="FJ452" s="112"/>
    </row>
    <row r="453">
      <c r="A453" s="112"/>
      <c r="B453" s="112"/>
      <c r="C453" s="269"/>
      <c r="D453" s="335"/>
      <c r="E453" s="335"/>
      <c r="F453" s="335"/>
      <c r="G453" s="335"/>
      <c r="H453" s="242"/>
      <c r="I453" s="269"/>
      <c r="J453" s="269"/>
      <c r="K453" s="323"/>
      <c r="L453" s="112"/>
      <c r="M453" s="112"/>
      <c r="N453" s="410"/>
      <c r="O453" s="269"/>
      <c r="P453" s="112"/>
      <c r="Q453" s="112"/>
      <c r="R453" s="112"/>
      <c r="S453" s="112"/>
      <c r="T453" s="112"/>
      <c r="U453" s="112"/>
      <c r="V453" s="112"/>
      <c r="W453" s="112"/>
      <c r="X453" s="112"/>
      <c r="Y453" s="112"/>
      <c r="Z453" s="112"/>
      <c r="AA453" s="112"/>
      <c r="AB453" s="112"/>
      <c r="AC453" s="112"/>
      <c r="AD453" s="112"/>
      <c r="AE453" s="112"/>
      <c r="AF453" s="112"/>
      <c r="AG453" s="112"/>
      <c r="AH453" s="112"/>
      <c r="AI453" s="112"/>
      <c r="AJ453" s="112"/>
      <c r="AK453" s="112"/>
      <c r="AL453" s="112"/>
      <c r="AM453" s="112"/>
      <c r="AN453" s="112"/>
      <c r="AO453" s="112"/>
      <c r="AP453" s="112"/>
      <c r="AQ453" s="112"/>
      <c r="AR453" s="112"/>
      <c r="AS453" s="112"/>
      <c r="AT453" s="112"/>
      <c r="AU453" s="112"/>
      <c r="AV453" s="112"/>
      <c r="AW453" s="112"/>
      <c r="AX453" s="112"/>
      <c r="AY453" s="112"/>
      <c r="AZ453" s="112"/>
      <c r="BA453" s="112"/>
      <c r="BB453" s="112"/>
      <c r="BC453" s="112"/>
      <c r="BD453" s="112"/>
      <c r="BE453" s="112"/>
      <c r="BF453" s="112"/>
      <c r="BG453" s="112"/>
      <c r="BH453" s="112"/>
      <c r="BI453" s="112"/>
      <c r="BJ453" s="112"/>
      <c r="BK453" s="112"/>
      <c r="BL453" s="112"/>
      <c r="BM453" s="112"/>
      <c r="BN453" s="112"/>
      <c r="BO453" s="112"/>
      <c r="BP453" s="112"/>
      <c r="BQ453" s="112"/>
      <c r="BR453" s="112"/>
      <c r="BS453" s="112"/>
      <c r="BT453" s="112"/>
      <c r="BU453" s="112"/>
      <c r="BV453" s="112"/>
      <c r="BW453" s="112"/>
      <c r="BX453" s="112"/>
      <c r="BY453" s="112"/>
      <c r="BZ453" s="112"/>
      <c r="CA453" s="112"/>
      <c r="CB453" s="112"/>
      <c r="CC453" s="112"/>
      <c r="CD453" s="112"/>
      <c r="CE453" s="112"/>
      <c r="CF453" s="112"/>
      <c r="CG453" s="112"/>
      <c r="CH453" s="112"/>
      <c r="CI453" s="112"/>
      <c r="CJ453" s="112"/>
      <c r="CK453" s="112"/>
      <c r="CL453" s="112"/>
      <c r="CM453" s="112"/>
      <c r="CN453" s="112"/>
      <c r="CO453" s="112"/>
      <c r="CP453" s="112"/>
      <c r="CQ453" s="112"/>
      <c r="CR453" s="112"/>
      <c r="CS453" s="112"/>
      <c r="CT453" s="112"/>
      <c r="CU453" s="112"/>
      <c r="CV453" s="112"/>
      <c r="CW453" s="112"/>
      <c r="CX453" s="112"/>
      <c r="CY453" s="112"/>
      <c r="CZ453" s="112"/>
      <c r="DA453" s="112"/>
      <c r="DB453" s="112"/>
      <c r="DC453" s="112"/>
      <c r="DD453" s="112"/>
      <c r="DE453" s="112"/>
      <c r="DF453" s="112"/>
      <c r="DG453" s="112"/>
      <c r="DH453" s="112"/>
      <c r="DI453" s="112"/>
      <c r="DJ453" s="112"/>
      <c r="DK453" s="112"/>
      <c r="DL453" s="112"/>
      <c r="DM453" s="112"/>
      <c r="DN453" s="112"/>
      <c r="DO453" s="112"/>
      <c r="DP453" s="112"/>
      <c r="DQ453" s="112"/>
      <c r="DR453" s="112"/>
      <c r="DS453" s="112"/>
      <c r="DT453" s="112"/>
      <c r="DU453" s="112"/>
      <c r="DV453" s="112"/>
      <c r="DW453" s="112"/>
      <c r="DX453" s="112"/>
      <c r="DY453" s="112"/>
      <c r="DZ453" s="112"/>
      <c r="EA453" s="112"/>
      <c r="EB453" s="112"/>
      <c r="EC453" s="112"/>
      <c r="ED453" s="112"/>
      <c r="EE453" s="112"/>
      <c r="EF453" s="112"/>
      <c r="EG453" s="112"/>
      <c r="EH453" s="112"/>
      <c r="EI453" s="112"/>
      <c r="EJ453" s="112"/>
      <c r="EK453" s="112"/>
      <c r="EL453" s="112"/>
      <c r="EM453" s="112"/>
      <c r="EN453" s="112"/>
      <c r="EO453" s="112"/>
      <c r="EP453" s="112"/>
      <c r="EQ453" s="112"/>
      <c r="ER453" s="112"/>
      <c r="ES453" s="112"/>
      <c r="ET453" s="112"/>
      <c r="EU453" s="112"/>
      <c r="EV453" s="112"/>
      <c r="EW453" s="112"/>
      <c r="EX453" s="112"/>
      <c r="EY453" s="112"/>
      <c r="EZ453" s="112"/>
      <c r="FA453" s="112"/>
      <c r="FB453" s="112"/>
      <c r="FC453" s="112"/>
      <c r="FD453" s="112"/>
      <c r="FE453" s="112"/>
      <c r="FF453" s="112"/>
      <c r="FG453" s="112"/>
      <c r="FH453" s="112"/>
      <c r="FI453" s="112"/>
      <c r="FJ453" s="112"/>
    </row>
    <row r="454">
      <c r="A454" s="112"/>
      <c r="B454" s="112"/>
      <c r="C454" s="269"/>
      <c r="D454" s="335"/>
      <c r="E454" s="335"/>
      <c r="F454" s="335"/>
      <c r="G454" s="335"/>
      <c r="H454" s="242"/>
      <c r="I454" s="269"/>
      <c r="J454" s="269"/>
      <c r="K454" s="323"/>
      <c r="L454" s="112"/>
      <c r="M454" s="112"/>
      <c r="N454" s="410"/>
      <c r="O454" s="269"/>
      <c r="P454" s="112"/>
      <c r="Q454" s="112"/>
      <c r="R454" s="112"/>
      <c r="S454" s="112"/>
      <c r="T454" s="112"/>
      <c r="U454" s="112"/>
      <c r="V454" s="112"/>
      <c r="W454" s="112"/>
      <c r="X454" s="112"/>
      <c r="Y454" s="112"/>
      <c r="Z454" s="112"/>
      <c r="AA454" s="112"/>
      <c r="AB454" s="112"/>
      <c r="AC454" s="112"/>
      <c r="AD454" s="112"/>
      <c r="AE454" s="112"/>
      <c r="AF454" s="112"/>
      <c r="AG454" s="112"/>
      <c r="AH454" s="112"/>
      <c r="AI454" s="112"/>
      <c r="AJ454" s="112"/>
      <c r="AK454" s="112"/>
      <c r="AL454" s="112"/>
      <c r="AM454" s="112"/>
      <c r="AN454" s="112"/>
      <c r="AO454" s="112"/>
      <c r="AP454" s="112"/>
      <c r="AQ454" s="112"/>
      <c r="AR454" s="112"/>
      <c r="AS454" s="112"/>
      <c r="AT454" s="112"/>
      <c r="AU454" s="112"/>
      <c r="AV454" s="112"/>
      <c r="AW454" s="112"/>
      <c r="AX454" s="112"/>
      <c r="AY454" s="112"/>
      <c r="AZ454" s="112"/>
      <c r="BA454" s="112"/>
      <c r="BB454" s="112"/>
      <c r="BC454" s="112"/>
      <c r="BD454" s="112"/>
      <c r="BE454" s="112"/>
      <c r="BF454" s="112"/>
      <c r="BG454" s="112"/>
      <c r="BH454" s="112"/>
      <c r="BI454" s="112"/>
      <c r="BJ454" s="112"/>
      <c r="BK454" s="112"/>
      <c r="BL454" s="112"/>
      <c r="BM454" s="112"/>
      <c r="BN454" s="112"/>
      <c r="BO454" s="112"/>
      <c r="BP454" s="112"/>
      <c r="BQ454" s="112"/>
      <c r="BR454" s="112"/>
      <c r="BS454" s="112"/>
      <c r="BT454" s="112"/>
      <c r="BU454" s="112"/>
      <c r="BV454" s="112"/>
      <c r="BW454" s="112"/>
      <c r="BX454" s="112"/>
      <c r="BY454" s="112"/>
      <c r="BZ454" s="112"/>
      <c r="CA454" s="112"/>
      <c r="CB454" s="112"/>
      <c r="CC454" s="112"/>
      <c r="CD454" s="112"/>
      <c r="CE454" s="112"/>
      <c r="CF454" s="112"/>
      <c r="CG454" s="112"/>
      <c r="CH454" s="112"/>
      <c r="CI454" s="112"/>
      <c r="CJ454" s="112"/>
      <c r="CK454" s="112"/>
      <c r="CL454" s="112"/>
      <c r="CM454" s="112"/>
      <c r="CN454" s="112"/>
      <c r="CO454" s="112"/>
      <c r="CP454" s="112"/>
      <c r="CQ454" s="112"/>
      <c r="CR454" s="112"/>
      <c r="CS454" s="112"/>
      <c r="CT454" s="112"/>
      <c r="CU454" s="112"/>
      <c r="CV454" s="112"/>
      <c r="CW454" s="112"/>
      <c r="CX454" s="112"/>
      <c r="CY454" s="112"/>
      <c r="CZ454" s="112"/>
      <c r="DA454" s="112"/>
      <c r="DB454" s="112"/>
      <c r="DC454" s="112"/>
      <c r="DD454" s="112"/>
      <c r="DE454" s="112"/>
      <c r="DF454" s="112"/>
      <c r="DG454" s="112"/>
      <c r="DH454" s="112"/>
      <c r="DI454" s="112"/>
      <c r="DJ454" s="112"/>
      <c r="DK454" s="112"/>
      <c r="DL454" s="112"/>
      <c r="DM454" s="112"/>
      <c r="DN454" s="112"/>
      <c r="DO454" s="112"/>
      <c r="DP454" s="112"/>
      <c r="DQ454" s="112"/>
      <c r="DR454" s="112"/>
      <c r="DS454" s="112"/>
      <c r="DT454" s="112"/>
      <c r="DU454" s="112"/>
      <c r="DV454" s="112"/>
      <c r="DW454" s="112"/>
      <c r="DX454" s="112"/>
      <c r="DY454" s="112"/>
      <c r="DZ454" s="112"/>
      <c r="EA454" s="112"/>
      <c r="EB454" s="112"/>
      <c r="EC454" s="112"/>
      <c r="ED454" s="112"/>
      <c r="EE454" s="112"/>
      <c r="EF454" s="112"/>
      <c r="EG454" s="112"/>
      <c r="EH454" s="112"/>
      <c r="EI454" s="112"/>
      <c r="EJ454" s="112"/>
      <c r="EK454" s="112"/>
      <c r="EL454" s="112"/>
      <c r="EM454" s="112"/>
      <c r="EN454" s="112"/>
      <c r="EO454" s="112"/>
      <c r="EP454" s="112"/>
      <c r="EQ454" s="112"/>
      <c r="ER454" s="112"/>
      <c r="ES454" s="112"/>
      <c r="ET454" s="112"/>
      <c r="EU454" s="112"/>
      <c r="EV454" s="112"/>
      <c r="EW454" s="112"/>
      <c r="EX454" s="112"/>
      <c r="EY454" s="112"/>
      <c r="EZ454" s="112"/>
      <c r="FA454" s="112"/>
      <c r="FB454" s="112"/>
      <c r="FC454" s="112"/>
      <c r="FD454" s="112"/>
      <c r="FE454" s="112"/>
      <c r="FF454" s="112"/>
      <c r="FG454" s="112"/>
      <c r="FH454" s="112"/>
      <c r="FI454" s="112"/>
      <c r="FJ454" s="112"/>
    </row>
    <row r="455">
      <c r="A455" s="112"/>
      <c r="B455" s="112"/>
      <c r="C455" s="269"/>
      <c r="D455" s="335"/>
      <c r="E455" s="335"/>
      <c r="F455" s="335"/>
      <c r="G455" s="335"/>
      <c r="H455" s="242"/>
      <c r="I455" s="269"/>
      <c r="J455" s="269"/>
      <c r="K455" s="323"/>
      <c r="L455" s="112"/>
      <c r="M455" s="112"/>
      <c r="N455" s="410"/>
      <c r="O455" s="269"/>
      <c r="P455" s="112"/>
      <c r="Q455" s="112"/>
      <c r="R455" s="112"/>
      <c r="S455" s="112"/>
      <c r="T455" s="112"/>
      <c r="U455" s="112"/>
      <c r="V455" s="112"/>
      <c r="W455" s="112"/>
      <c r="X455" s="112"/>
      <c r="Y455" s="112"/>
      <c r="Z455" s="112"/>
      <c r="AA455" s="112"/>
      <c r="AB455" s="112"/>
      <c r="AC455" s="112"/>
      <c r="AD455" s="112"/>
      <c r="AE455" s="112"/>
      <c r="AF455" s="112"/>
      <c r="AG455" s="112"/>
      <c r="AH455" s="112"/>
      <c r="AI455" s="112"/>
      <c r="AJ455" s="112"/>
      <c r="AK455" s="112"/>
      <c r="AL455" s="112"/>
      <c r="AM455" s="112"/>
      <c r="AN455" s="112"/>
      <c r="AO455" s="112"/>
      <c r="AP455" s="112"/>
      <c r="AQ455" s="112"/>
      <c r="AR455" s="112"/>
      <c r="AS455" s="112"/>
      <c r="AT455" s="112"/>
      <c r="AU455" s="112"/>
      <c r="AV455" s="112"/>
      <c r="AW455" s="112"/>
      <c r="AX455" s="112"/>
      <c r="AY455" s="112"/>
      <c r="AZ455" s="112"/>
      <c r="BA455" s="112"/>
      <c r="BB455" s="112"/>
      <c r="BC455" s="112"/>
      <c r="BD455" s="112"/>
      <c r="BE455" s="112"/>
      <c r="BF455" s="112"/>
      <c r="BG455" s="112"/>
      <c r="BH455" s="112"/>
      <c r="BI455" s="112"/>
      <c r="BJ455" s="112"/>
      <c r="BK455" s="112"/>
      <c r="BL455" s="112"/>
      <c r="BM455" s="112"/>
      <c r="BN455" s="112"/>
      <c r="BO455" s="112"/>
      <c r="BP455" s="112"/>
      <c r="BQ455" s="112"/>
      <c r="BR455" s="112"/>
      <c r="BS455" s="112"/>
      <c r="BT455" s="112"/>
      <c r="BU455" s="112"/>
      <c r="BV455" s="112"/>
      <c r="BW455" s="112"/>
      <c r="BX455" s="112"/>
      <c r="BY455" s="112"/>
      <c r="BZ455" s="112"/>
      <c r="CA455" s="112"/>
      <c r="CB455" s="112"/>
      <c r="CC455" s="112"/>
      <c r="CD455" s="112"/>
      <c r="CE455" s="112"/>
      <c r="CF455" s="112"/>
      <c r="CG455" s="112"/>
      <c r="CH455" s="112"/>
      <c r="CI455" s="112"/>
      <c r="CJ455" s="112"/>
      <c r="CK455" s="112"/>
      <c r="CL455" s="112"/>
      <c r="CM455" s="112"/>
      <c r="CN455" s="112"/>
      <c r="CO455" s="112"/>
      <c r="CP455" s="112"/>
      <c r="CQ455" s="112"/>
      <c r="CR455" s="112"/>
      <c r="CS455" s="112"/>
      <c r="CT455" s="112"/>
      <c r="CU455" s="112"/>
      <c r="CV455" s="112"/>
      <c r="CW455" s="112"/>
      <c r="CX455" s="112"/>
      <c r="CY455" s="112"/>
      <c r="CZ455" s="112"/>
      <c r="DA455" s="112"/>
      <c r="DB455" s="112"/>
      <c r="DC455" s="112"/>
      <c r="DD455" s="112"/>
      <c r="DE455" s="112"/>
      <c r="DF455" s="112"/>
      <c r="DG455" s="112"/>
      <c r="DH455" s="112"/>
      <c r="DI455" s="112"/>
      <c r="DJ455" s="112"/>
      <c r="DK455" s="112"/>
      <c r="DL455" s="112"/>
      <c r="DM455" s="112"/>
      <c r="DN455" s="112"/>
      <c r="DO455" s="112"/>
      <c r="DP455" s="112"/>
      <c r="DQ455" s="112"/>
      <c r="DR455" s="112"/>
      <c r="DS455" s="112"/>
      <c r="DT455" s="112"/>
      <c r="DU455" s="112"/>
      <c r="DV455" s="112"/>
      <c r="DW455" s="112"/>
      <c r="DX455" s="112"/>
      <c r="DY455" s="112"/>
      <c r="DZ455" s="112"/>
      <c r="EA455" s="112"/>
      <c r="EB455" s="112"/>
      <c r="EC455" s="112"/>
      <c r="ED455" s="112"/>
      <c r="EE455" s="112"/>
      <c r="EF455" s="112"/>
      <c r="EG455" s="112"/>
      <c r="EH455" s="112"/>
      <c r="EI455" s="112"/>
      <c r="EJ455" s="112"/>
      <c r="EK455" s="112"/>
      <c r="EL455" s="112"/>
      <c r="EM455" s="112"/>
      <c r="EN455" s="112"/>
      <c r="EO455" s="112"/>
      <c r="EP455" s="112"/>
      <c r="EQ455" s="112"/>
      <c r="ER455" s="112"/>
      <c r="ES455" s="112"/>
      <c r="ET455" s="112"/>
      <c r="EU455" s="112"/>
      <c r="EV455" s="112"/>
      <c r="EW455" s="112"/>
      <c r="EX455" s="112"/>
      <c r="EY455" s="112"/>
      <c r="EZ455" s="112"/>
      <c r="FA455" s="112"/>
      <c r="FB455" s="112"/>
      <c r="FC455" s="112"/>
      <c r="FD455" s="112"/>
      <c r="FE455" s="112"/>
      <c r="FF455" s="112"/>
      <c r="FG455" s="112"/>
      <c r="FH455" s="112"/>
      <c r="FI455" s="112"/>
      <c r="FJ455" s="112"/>
    </row>
    <row r="456">
      <c r="A456" s="112"/>
      <c r="B456" s="112"/>
      <c r="C456" s="269"/>
      <c r="D456" s="335"/>
      <c r="E456" s="335"/>
      <c r="F456" s="335"/>
      <c r="G456" s="335"/>
      <c r="H456" s="242"/>
      <c r="I456" s="269"/>
      <c r="J456" s="269"/>
      <c r="K456" s="323"/>
      <c r="L456" s="112"/>
      <c r="M456" s="112"/>
      <c r="N456" s="410"/>
      <c r="O456" s="269"/>
      <c r="P456" s="112"/>
      <c r="Q456" s="112"/>
      <c r="R456" s="112"/>
      <c r="S456" s="112"/>
      <c r="T456" s="112"/>
      <c r="U456" s="112"/>
      <c r="V456" s="112"/>
      <c r="W456" s="112"/>
      <c r="X456" s="112"/>
      <c r="Y456" s="112"/>
      <c r="Z456" s="112"/>
      <c r="AA456" s="112"/>
      <c r="AB456" s="112"/>
      <c r="AC456" s="112"/>
      <c r="AD456" s="112"/>
      <c r="AE456" s="112"/>
      <c r="AF456" s="112"/>
      <c r="AG456" s="112"/>
      <c r="AH456" s="112"/>
      <c r="AI456" s="112"/>
      <c r="AJ456" s="112"/>
      <c r="AK456" s="112"/>
      <c r="AL456" s="112"/>
      <c r="AM456" s="112"/>
      <c r="AN456" s="112"/>
      <c r="AO456" s="112"/>
      <c r="AP456" s="112"/>
      <c r="AQ456" s="112"/>
      <c r="AR456" s="112"/>
      <c r="AS456" s="112"/>
      <c r="AT456" s="112"/>
      <c r="AU456" s="112"/>
      <c r="AV456" s="112"/>
      <c r="AW456" s="112"/>
      <c r="AX456" s="112"/>
      <c r="AY456" s="112"/>
      <c r="AZ456" s="112"/>
      <c r="BA456" s="112"/>
      <c r="BB456" s="112"/>
      <c r="BC456" s="112"/>
      <c r="BD456" s="112"/>
      <c r="BE456" s="112"/>
      <c r="BF456" s="112"/>
      <c r="BG456" s="112"/>
      <c r="BH456" s="112"/>
      <c r="BI456" s="112"/>
      <c r="BJ456" s="112"/>
      <c r="BK456" s="112"/>
      <c r="BL456" s="112"/>
      <c r="BM456" s="112"/>
      <c r="BN456" s="112"/>
      <c r="BO456" s="112"/>
      <c r="BP456" s="112"/>
      <c r="BQ456" s="112"/>
      <c r="BR456" s="112"/>
      <c r="BS456" s="112"/>
      <c r="BT456" s="112"/>
      <c r="BU456" s="112"/>
      <c r="BV456" s="112"/>
      <c r="BW456" s="112"/>
      <c r="BX456" s="112"/>
      <c r="BY456" s="112"/>
      <c r="BZ456" s="112"/>
      <c r="CA456" s="112"/>
      <c r="CB456" s="112"/>
      <c r="CC456" s="112"/>
      <c r="CD456" s="112"/>
      <c r="CE456" s="112"/>
      <c r="CF456" s="112"/>
      <c r="CG456" s="112"/>
      <c r="CH456" s="112"/>
      <c r="CI456" s="112"/>
      <c r="CJ456" s="112"/>
      <c r="CK456" s="112"/>
      <c r="CL456" s="112"/>
      <c r="CM456" s="112"/>
      <c r="CN456" s="112"/>
      <c r="CO456" s="112"/>
      <c r="CP456" s="112"/>
      <c r="CQ456" s="112"/>
      <c r="CR456" s="112"/>
      <c r="CS456" s="112"/>
      <c r="CT456" s="112"/>
      <c r="CU456" s="112"/>
      <c r="CV456" s="112"/>
      <c r="CW456" s="112"/>
      <c r="CX456" s="112"/>
      <c r="CY456" s="112"/>
      <c r="CZ456" s="112"/>
      <c r="DA456" s="112"/>
      <c r="DB456" s="112"/>
      <c r="DC456" s="112"/>
      <c r="DD456" s="112"/>
      <c r="DE456" s="112"/>
      <c r="DF456" s="112"/>
      <c r="DG456" s="112"/>
      <c r="DH456" s="112"/>
      <c r="DI456" s="112"/>
      <c r="DJ456" s="112"/>
      <c r="DK456" s="112"/>
      <c r="DL456" s="112"/>
      <c r="DM456" s="112"/>
      <c r="DN456" s="112"/>
      <c r="DO456" s="112"/>
      <c r="DP456" s="112"/>
      <c r="DQ456" s="112"/>
      <c r="DR456" s="112"/>
      <c r="DS456" s="112"/>
      <c r="DT456" s="112"/>
      <c r="DU456" s="112"/>
      <c r="DV456" s="112"/>
      <c r="DW456" s="112"/>
      <c r="DX456" s="112"/>
      <c r="DY456" s="112"/>
      <c r="DZ456" s="112"/>
      <c r="EA456" s="112"/>
      <c r="EB456" s="112"/>
      <c r="EC456" s="112"/>
      <c r="ED456" s="112"/>
      <c r="EE456" s="112"/>
      <c r="EF456" s="112"/>
      <c r="EG456" s="112"/>
      <c r="EH456" s="112"/>
      <c r="EI456" s="112"/>
      <c r="EJ456" s="112"/>
      <c r="EK456" s="112"/>
      <c r="EL456" s="112"/>
      <c r="EM456" s="112"/>
      <c r="EN456" s="112"/>
      <c r="EO456" s="112"/>
      <c r="EP456" s="112"/>
      <c r="EQ456" s="112"/>
      <c r="ER456" s="112"/>
      <c r="ES456" s="112"/>
      <c r="ET456" s="112"/>
      <c r="EU456" s="112"/>
      <c r="EV456" s="112"/>
      <c r="EW456" s="112"/>
      <c r="EX456" s="112"/>
      <c r="EY456" s="112"/>
      <c r="EZ456" s="112"/>
      <c r="FA456" s="112"/>
      <c r="FB456" s="112"/>
      <c r="FC456" s="112"/>
      <c r="FD456" s="112"/>
      <c r="FE456" s="112"/>
      <c r="FF456" s="112"/>
      <c r="FG456" s="112"/>
      <c r="FH456" s="112"/>
      <c r="FI456" s="112"/>
      <c r="FJ456" s="112"/>
    </row>
    <row r="457">
      <c r="A457" s="112"/>
      <c r="B457" s="112"/>
      <c r="C457" s="269"/>
      <c r="D457" s="335"/>
      <c r="E457" s="335"/>
      <c r="F457" s="335"/>
      <c r="G457" s="335"/>
      <c r="H457" s="242"/>
      <c r="I457" s="269"/>
      <c r="J457" s="269"/>
      <c r="K457" s="323"/>
      <c r="L457" s="112"/>
      <c r="M457" s="112"/>
      <c r="N457" s="410"/>
      <c r="O457" s="269"/>
      <c r="P457" s="112"/>
      <c r="Q457" s="112"/>
      <c r="R457" s="112"/>
      <c r="S457" s="112"/>
      <c r="T457" s="112"/>
      <c r="U457" s="112"/>
      <c r="V457" s="112"/>
      <c r="W457" s="112"/>
      <c r="X457" s="112"/>
      <c r="Y457" s="112"/>
      <c r="Z457" s="112"/>
      <c r="AA457" s="112"/>
      <c r="AB457" s="112"/>
      <c r="AC457" s="112"/>
      <c r="AD457" s="112"/>
      <c r="AE457" s="112"/>
      <c r="AF457" s="112"/>
      <c r="AG457" s="112"/>
      <c r="AH457" s="112"/>
      <c r="AI457" s="112"/>
      <c r="AJ457" s="112"/>
      <c r="AK457" s="112"/>
      <c r="AL457" s="112"/>
      <c r="AM457" s="112"/>
      <c r="AN457" s="112"/>
      <c r="AO457" s="112"/>
      <c r="AP457" s="112"/>
      <c r="AQ457" s="112"/>
      <c r="AR457" s="112"/>
      <c r="AS457" s="112"/>
      <c r="AT457" s="112"/>
      <c r="AU457" s="112"/>
      <c r="AV457" s="112"/>
      <c r="AW457" s="112"/>
      <c r="AX457" s="112"/>
      <c r="AY457" s="112"/>
      <c r="AZ457" s="112"/>
      <c r="BA457" s="112"/>
      <c r="BB457" s="112"/>
      <c r="BC457" s="112"/>
      <c r="BD457" s="112"/>
      <c r="BE457" s="112"/>
      <c r="BF457" s="112"/>
      <c r="BG457" s="112"/>
      <c r="BH457" s="112"/>
      <c r="BI457" s="112"/>
      <c r="BJ457" s="112"/>
      <c r="BK457" s="112"/>
      <c r="BL457" s="112"/>
      <c r="BM457" s="112"/>
      <c r="BN457" s="112"/>
      <c r="BO457" s="112"/>
      <c r="BP457" s="112"/>
      <c r="BQ457" s="112"/>
      <c r="BR457" s="112"/>
      <c r="BS457" s="112"/>
      <c r="BT457" s="112"/>
      <c r="BU457" s="112"/>
      <c r="BV457" s="112"/>
      <c r="BW457" s="112"/>
      <c r="BX457" s="112"/>
      <c r="BY457" s="112"/>
      <c r="BZ457" s="112"/>
      <c r="CA457" s="112"/>
      <c r="CB457" s="112"/>
      <c r="CC457" s="112"/>
      <c r="CD457" s="112"/>
      <c r="CE457" s="112"/>
      <c r="CF457" s="112"/>
      <c r="CG457" s="112"/>
      <c r="CH457" s="112"/>
      <c r="CI457" s="112"/>
      <c r="CJ457" s="112"/>
      <c r="CK457" s="112"/>
      <c r="CL457" s="112"/>
      <c r="CM457" s="112"/>
      <c r="CN457" s="112"/>
      <c r="CO457" s="112"/>
      <c r="CP457" s="112"/>
      <c r="CQ457" s="112"/>
      <c r="CR457" s="112"/>
      <c r="CS457" s="112"/>
      <c r="CT457" s="112"/>
      <c r="CU457" s="112"/>
      <c r="CV457" s="112"/>
      <c r="CW457" s="112"/>
      <c r="CX457" s="112"/>
      <c r="CY457" s="112"/>
      <c r="CZ457" s="112"/>
      <c r="DA457" s="112"/>
      <c r="DB457" s="112"/>
      <c r="DC457" s="112"/>
      <c r="DD457" s="112"/>
      <c r="DE457" s="112"/>
      <c r="DF457" s="112"/>
      <c r="DG457" s="112"/>
      <c r="DH457" s="112"/>
      <c r="DI457" s="112"/>
      <c r="DJ457" s="112"/>
      <c r="DK457" s="112"/>
      <c r="DL457" s="112"/>
      <c r="DM457" s="112"/>
      <c r="DN457" s="112"/>
      <c r="DO457" s="112"/>
      <c r="DP457" s="112"/>
      <c r="DQ457" s="112"/>
      <c r="DR457" s="112"/>
      <c r="DS457" s="112"/>
      <c r="DT457" s="112"/>
      <c r="DU457" s="112"/>
      <c r="DV457" s="112"/>
      <c r="DW457" s="112"/>
      <c r="DX457" s="112"/>
      <c r="DY457" s="112"/>
      <c r="DZ457" s="112"/>
      <c r="EA457" s="112"/>
      <c r="EB457" s="112"/>
      <c r="EC457" s="112"/>
      <c r="ED457" s="112"/>
      <c r="EE457" s="112"/>
      <c r="EF457" s="112"/>
      <c r="EG457" s="112"/>
      <c r="EH457" s="112"/>
      <c r="EI457" s="112"/>
      <c r="EJ457" s="112"/>
      <c r="EK457" s="112"/>
      <c r="EL457" s="112"/>
      <c r="EM457" s="112"/>
      <c r="EN457" s="112"/>
      <c r="EO457" s="112"/>
      <c r="EP457" s="112"/>
      <c r="EQ457" s="112"/>
      <c r="ER457" s="112"/>
      <c r="ES457" s="112"/>
      <c r="ET457" s="112"/>
      <c r="EU457" s="112"/>
      <c r="EV457" s="112"/>
      <c r="EW457" s="112"/>
      <c r="EX457" s="112"/>
      <c r="EY457" s="112"/>
      <c r="EZ457" s="112"/>
      <c r="FA457" s="112"/>
      <c r="FB457" s="112"/>
      <c r="FC457" s="112"/>
      <c r="FD457" s="112"/>
      <c r="FE457" s="112"/>
      <c r="FF457" s="112"/>
      <c r="FG457" s="112"/>
      <c r="FH457" s="112"/>
      <c r="FI457" s="112"/>
      <c r="FJ457" s="112"/>
    </row>
    <row r="458">
      <c r="A458" s="112"/>
      <c r="B458" s="112"/>
      <c r="C458" s="269"/>
      <c r="D458" s="335"/>
      <c r="E458" s="335"/>
      <c r="F458" s="335"/>
      <c r="G458" s="335"/>
      <c r="H458" s="242"/>
      <c r="I458" s="269"/>
      <c r="J458" s="269"/>
      <c r="K458" s="323"/>
      <c r="L458" s="112"/>
      <c r="M458" s="112"/>
      <c r="N458" s="410"/>
      <c r="O458" s="269"/>
      <c r="P458" s="112"/>
      <c r="Q458" s="112"/>
      <c r="R458" s="112"/>
      <c r="S458" s="112"/>
      <c r="T458" s="112"/>
      <c r="U458" s="112"/>
      <c r="V458" s="112"/>
      <c r="W458" s="112"/>
      <c r="X458" s="112"/>
      <c r="Y458" s="112"/>
      <c r="Z458" s="112"/>
      <c r="AA458" s="112"/>
      <c r="AB458" s="112"/>
      <c r="AC458" s="112"/>
      <c r="AD458" s="112"/>
      <c r="AE458" s="112"/>
      <c r="AF458" s="112"/>
      <c r="AG458" s="112"/>
      <c r="AH458" s="112"/>
      <c r="AI458" s="112"/>
      <c r="AJ458" s="112"/>
      <c r="AK458" s="112"/>
      <c r="AL458" s="112"/>
      <c r="AM458" s="112"/>
      <c r="AN458" s="112"/>
      <c r="AO458" s="112"/>
      <c r="AP458" s="112"/>
      <c r="AQ458" s="112"/>
      <c r="AR458" s="112"/>
      <c r="AS458" s="112"/>
      <c r="AT458" s="112"/>
      <c r="AU458" s="112"/>
      <c r="AV458" s="112"/>
      <c r="AW458" s="112"/>
      <c r="AX458" s="112"/>
      <c r="AY458" s="112"/>
      <c r="AZ458" s="112"/>
      <c r="BA458" s="112"/>
      <c r="BB458" s="112"/>
      <c r="BC458" s="112"/>
      <c r="BD458" s="112"/>
      <c r="BE458" s="112"/>
      <c r="BF458" s="112"/>
      <c r="BG458" s="112"/>
      <c r="BH458" s="112"/>
      <c r="BI458" s="112"/>
      <c r="BJ458" s="112"/>
      <c r="BK458" s="112"/>
      <c r="BL458" s="112"/>
      <c r="BM458" s="112"/>
      <c r="BN458" s="112"/>
      <c r="BO458" s="112"/>
      <c r="BP458" s="112"/>
      <c r="BQ458" s="112"/>
      <c r="BR458" s="112"/>
      <c r="BS458" s="112"/>
      <c r="BT458" s="112"/>
      <c r="BU458" s="112"/>
      <c r="BV458" s="112"/>
      <c r="BW458" s="112"/>
      <c r="BX458" s="112"/>
      <c r="BY458" s="112"/>
      <c r="BZ458" s="112"/>
      <c r="CA458" s="112"/>
      <c r="CB458" s="112"/>
      <c r="CC458" s="112"/>
      <c r="CD458" s="112"/>
      <c r="CE458" s="112"/>
      <c r="CF458" s="112"/>
      <c r="CG458" s="112"/>
      <c r="CH458" s="112"/>
      <c r="CI458" s="112"/>
      <c r="CJ458" s="112"/>
      <c r="CK458" s="112"/>
      <c r="CL458" s="112"/>
      <c r="CM458" s="112"/>
      <c r="CN458" s="112"/>
      <c r="CO458" s="112"/>
      <c r="CP458" s="112"/>
      <c r="CQ458" s="112"/>
      <c r="CR458" s="112"/>
      <c r="CS458" s="112"/>
      <c r="CT458" s="112"/>
      <c r="CU458" s="112"/>
      <c r="CV458" s="112"/>
      <c r="CW458" s="112"/>
      <c r="CX458" s="112"/>
      <c r="CY458" s="112"/>
      <c r="CZ458" s="112"/>
      <c r="DA458" s="112"/>
      <c r="DB458" s="112"/>
      <c r="DC458" s="112"/>
      <c r="DD458" s="112"/>
      <c r="DE458" s="112"/>
      <c r="DF458" s="112"/>
      <c r="DG458" s="112"/>
      <c r="DH458" s="112"/>
      <c r="DI458" s="112"/>
      <c r="DJ458" s="112"/>
      <c r="DK458" s="112"/>
      <c r="DL458" s="112"/>
      <c r="DM458" s="112"/>
      <c r="DN458" s="112"/>
      <c r="DO458" s="112"/>
      <c r="DP458" s="112"/>
      <c r="DQ458" s="112"/>
      <c r="DR458" s="112"/>
      <c r="DS458" s="112"/>
      <c r="DT458" s="112"/>
      <c r="DU458" s="112"/>
      <c r="DV458" s="112"/>
      <c r="DW458" s="112"/>
      <c r="DX458" s="112"/>
      <c r="DY458" s="112"/>
      <c r="DZ458" s="112"/>
      <c r="EA458" s="112"/>
      <c r="EB458" s="112"/>
      <c r="EC458" s="112"/>
      <c r="ED458" s="112"/>
      <c r="EE458" s="112"/>
      <c r="EF458" s="112"/>
      <c r="EG458" s="112"/>
      <c r="EH458" s="112"/>
      <c r="EI458" s="112"/>
      <c r="EJ458" s="112"/>
      <c r="EK458" s="112"/>
      <c r="EL458" s="112"/>
      <c r="EM458" s="112"/>
      <c r="EN458" s="112"/>
      <c r="EO458" s="112"/>
      <c r="EP458" s="112"/>
      <c r="EQ458" s="112"/>
      <c r="ER458" s="112"/>
      <c r="ES458" s="112"/>
      <c r="ET458" s="112"/>
      <c r="EU458" s="112"/>
      <c r="EV458" s="112"/>
      <c r="EW458" s="112"/>
      <c r="EX458" s="112"/>
      <c r="EY458" s="112"/>
      <c r="EZ458" s="112"/>
      <c r="FA458" s="112"/>
      <c r="FB458" s="112"/>
      <c r="FC458" s="112"/>
      <c r="FD458" s="112"/>
      <c r="FE458" s="112"/>
      <c r="FF458" s="112"/>
      <c r="FG458" s="112"/>
      <c r="FH458" s="112"/>
      <c r="FI458" s="112"/>
      <c r="FJ458" s="112"/>
    </row>
    <row r="459">
      <c r="A459" s="112"/>
      <c r="B459" s="112"/>
      <c r="C459" s="269"/>
      <c r="D459" s="335"/>
      <c r="E459" s="335"/>
      <c r="F459" s="335"/>
      <c r="G459" s="335"/>
      <c r="H459" s="335"/>
      <c r="I459" s="269"/>
      <c r="J459" s="269"/>
      <c r="K459" s="323"/>
      <c r="L459" s="112"/>
      <c r="M459" s="112"/>
      <c r="N459" s="410"/>
      <c r="O459" s="269"/>
      <c r="P459" s="112"/>
      <c r="Q459" s="112"/>
      <c r="R459" s="112"/>
      <c r="S459" s="112"/>
      <c r="T459" s="112"/>
      <c r="U459" s="112"/>
      <c r="V459" s="112"/>
      <c r="W459" s="112"/>
      <c r="X459" s="112"/>
      <c r="Y459" s="112"/>
      <c r="Z459" s="112"/>
      <c r="AA459" s="112"/>
      <c r="AB459" s="112"/>
      <c r="AC459" s="112"/>
      <c r="AD459" s="112"/>
      <c r="AE459" s="112"/>
      <c r="AF459" s="112"/>
      <c r="AG459" s="112"/>
      <c r="AH459" s="112"/>
      <c r="AI459" s="112"/>
      <c r="AJ459" s="112"/>
      <c r="AK459" s="112"/>
      <c r="AL459" s="112"/>
      <c r="AM459" s="112"/>
      <c r="AN459" s="112"/>
      <c r="AO459" s="112"/>
      <c r="AP459" s="112"/>
      <c r="AQ459" s="112"/>
      <c r="AR459" s="112"/>
      <c r="AS459" s="112"/>
      <c r="AT459" s="112"/>
      <c r="AU459" s="112"/>
      <c r="AV459" s="112"/>
      <c r="AW459" s="112"/>
      <c r="AX459" s="112"/>
      <c r="AY459" s="112"/>
      <c r="AZ459" s="112"/>
      <c r="BA459" s="112"/>
      <c r="BB459" s="112"/>
      <c r="BC459" s="112"/>
      <c r="BD459" s="112"/>
      <c r="BE459" s="112"/>
      <c r="BF459" s="112"/>
      <c r="BG459" s="112"/>
      <c r="BH459" s="112"/>
      <c r="BI459" s="112"/>
      <c r="BJ459" s="112"/>
      <c r="BK459" s="112"/>
      <c r="BL459" s="112"/>
      <c r="BM459" s="112"/>
      <c r="BN459" s="112"/>
      <c r="BO459" s="112"/>
      <c r="BP459" s="112"/>
      <c r="BQ459" s="112"/>
      <c r="BR459" s="112"/>
      <c r="BS459" s="112"/>
      <c r="BT459" s="112"/>
      <c r="BU459" s="112"/>
      <c r="BV459" s="112"/>
      <c r="BW459" s="112"/>
      <c r="BX459" s="112"/>
      <c r="BY459" s="112"/>
      <c r="BZ459" s="112"/>
      <c r="CA459" s="112"/>
      <c r="CB459" s="112"/>
      <c r="CC459" s="112"/>
      <c r="CD459" s="112"/>
      <c r="CE459" s="112"/>
      <c r="CF459" s="112"/>
      <c r="CG459" s="112"/>
      <c r="CH459" s="112"/>
      <c r="CI459" s="112"/>
      <c r="CJ459" s="112"/>
      <c r="CK459" s="112"/>
      <c r="CL459" s="112"/>
      <c r="CM459" s="112"/>
      <c r="CN459" s="112"/>
      <c r="CO459" s="112"/>
      <c r="CP459" s="112"/>
      <c r="CQ459" s="112"/>
      <c r="CR459" s="112"/>
      <c r="CS459" s="112"/>
      <c r="CT459" s="112"/>
      <c r="CU459" s="112"/>
      <c r="CV459" s="112"/>
      <c r="CW459" s="112"/>
      <c r="CX459" s="112"/>
      <c r="CY459" s="112"/>
      <c r="CZ459" s="112"/>
      <c r="DA459" s="112"/>
      <c r="DB459" s="112"/>
      <c r="DC459" s="112"/>
      <c r="DD459" s="112"/>
      <c r="DE459" s="112"/>
      <c r="DF459" s="112"/>
      <c r="DG459" s="112"/>
      <c r="DH459" s="112"/>
      <c r="DI459" s="112"/>
      <c r="DJ459" s="112"/>
      <c r="DK459" s="112"/>
      <c r="DL459" s="112"/>
      <c r="DM459" s="112"/>
      <c r="DN459" s="112"/>
      <c r="DO459" s="112"/>
      <c r="DP459" s="112"/>
      <c r="DQ459" s="112"/>
      <c r="DR459" s="112"/>
      <c r="DS459" s="112"/>
      <c r="DT459" s="112"/>
      <c r="DU459" s="112"/>
      <c r="DV459" s="112"/>
      <c r="DW459" s="112"/>
      <c r="DX459" s="112"/>
      <c r="DY459" s="112"/>
      <c r="DZ459" s="112"/>
      <c r="EA459" s="112"/>
      <c r="EB459" s="112"/>
      <c r="EC459" s="112"/>
      <c r="ED459" s="112"/>
      <c r="EE459" s="112"/>
      <c r="EF459" s="112"/>
      <c r="EG459" s="112"/>
      <c r="EH459" s="112"/>
      <c r="EI459" s="112"/>
      <c r="EJ459" s="112"/>
      <c r="EK459" s="112"/>
      <c r="EL459" s="112"/>
      <c r="EM459" s="112"/>
      <c r="EN459" s="112"/>
      <c r="EO459" s="112"/>
      <c r="EP459" s="112"/>
      <c r="EQ459" s="112"/>
      <c r="ER459" s="112"/>
      <c r="ES459" s="112"/>
      <c r="ET459" s="112"/>
      <c r="EU459" s="112"/>
      <c r="EV459" s="112"/>
      <c r="EW459" s="112"/>
      <c r="EX459" s="112"/>
      <c r="EY459" s="112"/>
      <c r="EZ459" s="112"/>
      <c r="FA459" s="112"/>
      <c r="FB459" s="112"/>
      <c r="FC459" s="112"/>
      <c r="FD459" s="112"/>
      <c r="FE459" s="112"/>
      <c r="FF459" s="112"/>
      <c r="FG459" s="112"/>
      <c r="FH459" s="112"/>
      <c r="FI459" s="112"/>
      <c r="FJ459" s="112"/>
    </row>
    <row r="460">
      <c r="A460" s="112"/>
      <c r="B460" s="112"/>
      <c r="C460" s="269"/>
      <c r="D460" s="335"/>
      <c r="E460" s="335"/>
      <c r="F460" s="335"/>
      <c r="G460" s="335"/>
      <c r="H460" s="335"/>
      <c r="I460" s="269"/>
      <c r="J460" s="269"/>
      <c r="K460" s="323"/>
      <c r="L460" s="112"/>
      <c r="M460" s="112"/>
      <c r="N460" s="410"/>
      <c r="O460" s="269"/>
      <c r="P460" s="112"/>
      <c r="Q460" s="112"/>
      <c r="R460" s="112"/>
      <c r="S460" s="112"/>
      <c r="T460" s="112"/>
      <c r="U460" s="112"/>
      <c r="V460" s="112"/>
      <c r="W460" s="112"/>
      <c r="X460" s="112"/>
      <c r="Y460" s="112"/>
      <c r="Z460" s="112"/>
      <c r="AA460" s="112"/>
      <c r="AB460" s="112"/>
      <c r="AC460" s="112"/>
      <c r="AD460" s="112"/>
      <c r="AE460" s="112"/>
      <c r="AF460" s="112"/>
      <c r="AG460" s="112"/>
      <c r="AH460" s="112"/>
      <c r="AI460" s="112"/>
      <c r="AJ460" s="112"/>
      <c r="AK460" s="112"/>
      <c r="AL460" s="112"/>
      <c r="AM460" s="112"/>
      <c r="AN460" s="112"/>
      <c r="AO460" s="112"/>
      <c r="AP460" s="112"/>
      <c r="AQ460" s="112"/>
      <c r="AR460" s="112"/>
      <c r="AS460" s="112"/>
      <c r="AT460" s="112"/>
      <c r="AU460" s="112"/>
      <c r="AV460" s="112"/>
      <c r="AW460" s="112"/>
      <c r="AX460" s="112"/>
      <c r="AY460" s="112"/>
      <c r="AZ460" s="112"/>
      <c r="BA460" s="112"/>
      <c r="BB460" s="112"/>
      <c r="BC460" s="112"/>
      <c r="BD460" s="112"/>
      <c r="BE460" s="112"/>
      <c r="BF460" s="112"/>
      <c r="BG460" s="112"/>
      <c r="BH460" s="112"/>
      <c r="BI460" s="112"/>
      <c r="BJ460" s="112"/>
      <c r="BK460" s="112"/>
      <c r="BL460" s="112"/>
      <c r="BM460" s="112"/>
      <c r="BN460" s="112"/>
      <c r="BO460" s="112"/>
      <c r="BP460" s="112"/>
      <c r="BQ460" s="112"/>
      <c r="BR460" s="112"/>
      <c r="BS460" s="112"/>
      <c r="BT460" s="112"/>
      <c r="BU460" s="112"/>
      <c r="BV460" s="112"/>
      <c r="BW460" s="112"/>
      <c r="BX460" s="112"/>
      <c r="BY460" s="112"/>
      <c r="BZ460" s="112"/>
      <c r="CA460" s="112"/>
      <c r="CB460" s="112"/>
      <c r="CC460" s="112"/>
      <c r="CD460" s="112"/>
      <c r="CE460" s="112"/>
      <c r="CF460" s="112"/>
      <c r="CG460" s="112"/>
      <c r="CH460" s="112"/>
      <c r="CI460" s="112"/>
      <c r="CJ460" s="112"/>
      <c r="CK460" s="112"/>
      <c r="CL460" s="112"/>
      <c r="CM460" s="112"/>
      <c r="CN460" s="112"/>
      <c r="CO460" s="112"/>
      <c r="CP460" s="112"/>
      <c r="CQ460" s="112"/>
      <c r="CR460" s="112"/>
      <c r="CS460" s="112"/>
      <c r="CT460" s="112"/>
      <c r="CU460" s="112"/>
      <c r="CV460" s="112"/>
      <c r="CW460" s="112"/>
      <c r="CX460" s="112"/>
      <c r="CY460" s="112"/>
      <c r="CZ460" s="112"/>
      <c r="DA460" s="112"/>
      <c r="DB460" s="112"/>
      <c r="DC460" s="112"/>
      <c r="DD460" s="112"/>
      <c r="DE460" s="112"/>
      <c r="DF460" s="112"/>
      <c r="DG460" s="112"/>
      <c r="DH460" s="112"/>
      <c r="DI460" s="112"/>
      <c r="DJ460" s="112"/>
      <c r="DK460" s="112"/>
      <c r="DL460" s="112"/>
      <c r="DM460" s="112"/>
      <c r="DN460" s="112"/>
      <c r="DO460" s="112"/>
      <c r="DP460" s="112"/>
      <c r="DQ460" s="112"/>
      <c r="DR460" s="112"/>
      <c r="DS460" s="112"/>
      <c r="DT460" s="112"/>
      <c r="DU460" s="112"/>
      <c r="DV460" s="112"/>
      <c r="DW460" s="112"/>
      <c r="DX460" s="112"/>
      <c r="DY460" s="112"/>
      <c r="DZ460" s="112"/>
      <c r="EA460" s="112"/>
      <c r="EB460" s="112"/>
      <c r="EC460" s="112"/>
      <c r="ED460" s="112"/>
      <c r="EE460" s="112"/>
      <c r="EF460" s="112"/>
      <c r="EG460" s="112"/>
      <c r="EH460" s="112"/>
      <c r="EI460" s="112"/>
      <c r="EJ460" s="112"/>
      <c r="EK460" s="112"/>
      <c r="EL460" s="112"/>
      <c r="EM460" s="112"/>
      <c r="EN460" s="112"/>
      <c r="EO460" s="112"/>
      <c r="EP460" s="112"/>
      <c r="EQ460" s="112"/>
      <c r="ER460" s="112"/>
      <c r="ES460" s="112"/>
      <c r="ET460" s="112"/>
      <c r="EU460" s="112"/>
      <c r="EV460" s="112"/>
      <c r="EW460" s="112"/>
      <c r="EX460" s="112"/>
      <c r="EY460" s="112"/>
      <c r="EZ460" s="112"/>
      <c r="FA460" s="112"/>
      <c r="FB460" s="112"/>
      <c r="FC460" s="112"/>
      <c r="FD460" s="112"/>
      <c r="FE460" s="112"/>
      <c r="FF460" s="112"/>
      <c r="FG460" s="112"/>
      <c r="FH460" s="112"/>
      <c r="FI460" s="112"/>
      <c r="FJ460" s="112"/>
    </row>
    <row r="461">
      <c r="A461" s="112"/>
      <c r="B461" s="112"/>
      <c r="C461" s="269"/>
      <c r="D461" s="335"/>
      <c r="E461" s="335"/>
      <c r="F461" s="335"/>
      <c r="G461" s="335"/>
      <c r="H461" s="335"/>
      <c r="I461" s="269"/>
      <c r="J461" s="269"/>
      <c r="K461" s="323"/>
      <c r="L461" s="112"/>
      <c r="M461" s="112"/>
      <c r="N461" s="410"/>
      <c r="O461" s="269"/>
      <c r="P461" s="112"/>
      <c r="Q461" s="112"/>
      <c r="R461" s="112"/>
      <c r="S461" s="112"/>
      <c r="T461" s="112"/>
      <c r="U461" s="112"/>
      <c r="V461" s="112"/>
      <c r="W461" s="112"/>
      <c r="X461" s="112"/>
      <c r="Y461" s="112"/>
      <c r="Z461" s="112"/>
      <c r="AA461" s="112"/>
      <c r="AB461" s="112"/>
      <c r="AC461" s="112"/>
      <c r="AD461" s="112"/>
      <c r="AE461" s="112"/>
      <c r="AF461" s="112"/>
      <c r="AG461" s="112"/>
      <c r="AH461" s="112"/>
      <c r="AI461" s="112"/>
      <c r="AJ461" s="112"/>
      <c r="AK461" s="112"/>
      <c r="AL461" s="112"/>
      <c r="AM461" s="112"/>
      <c r="AN461" s="112"/>
      <c r="AO461" s="112"/>
      <c r="AP461" s="112"/>
      <c r="AQ461" s="112"/>
      <c r="AR461" s="112"/>
      <c r="AS461" s="112"/>
      <c r="AT461" s="112"/>
      <c r="AU461" s="112"/>
      <c r="AV461" s="112"/>
      <c r="AW461" s="112"/>
      <c r="AX461" s="112"/>
      <c r="AY461" s="112"/>
      <c r="AZ461" s="112"/>
      <c r="BA461" s="112"/>
      <c r="BB461" s="112"/>
      <c r="BC461" s="112"/>
      <c r="BD461" s="112"/>
      <c r="BE461" s="112"/>
      <c r="BF461" s="112"/>
      <c r="BG461" s="112"/>
      <c r="BH461" s="112"/>
      <c r="BI461" s="112"/>
      <c r="BJ461" s="112"/>
      <c r="BK461" s="112"/>
      <c r="BL461" s="112"/>
      <c r="BM461" s="112"/>
      <c r="BN461" s="112"/>
      <c r="BO461" s="112"/>
      <c r="BP461" s="112"/>
      <c r="BQ461" s="112"/>
      <c r="BR461" s="112"/>
      <c r="BS461" s="112"/>
      <c r="BT461" s="112"/>
      <c r="BU461" s="112"/>
      <c r="BV461" s="112"/>
      <c r="BW461" s="112"/>
      <c r="BX461" s="112"/>
      <c r="BY461" s="112"/>
      <c r="BZ461" s="112"/>
      <c r="CA461" s="112"/>
      <c r="CB461" s="112"/>
      <c r="CC461" s="112"/>
      <c r="CD461" s="112"/>
      <c r="CE461" s="112"/>
      <c r="CF461" s="112"/>
      <c r="CG461" s="112"/>
      <c r="CH461" s="112"/>
      <c r="CI461" s="112"/>
      <c r="CJ461" s="112"/>
      <c r="CK461" s="112"/>
      <c r="CL461" s="112"/>
      <c r="CM461" s="112"/>
      <c r="CN461" s="112"/>
      <c r="CO461" s="112"/>
      <c r="CP461" s="112"/>
      <c r="CQ461" s="112"/>
      <c r="CR461" s="112"/>
      <c r="CS461" s="112"/>
      <c r="CT461" s="112"/>
      <c r="CU461" s="112"/>
      <c r="CV461" s="112"/>
      <c r="CW461" s="112"/>
      <c r="CX461" s="112"/>
      <c r="CY461" s="112"/>
      <c r="CZ461" s="112"/>
      <c r="DA461" s="112"/>
      <c r="DB461" s="112"/>
      <c r="DC461" s="112"/>
      <c r="DD461" s="112"/>
      <c r="DE461" s="112"/>
      <c r="DF461" s="112"/>
      <c r="DG461" s="112"/>
      <c r="DH461" s="112"/>
      <c r="DI461" s="112"/>
      <c r="DJ461" s="112"/>
      <c r="DK461" s="112"/>
      <c r="DL461" s="112"/>
      <c r="DM461" s="112"/>
      <c r="DN461" s="112"/>
      <c r="DO461" s="112"/>
      <c r="DP461" s="112"/>
      <c r="DQ461" s="112"/>
      <c r="DR461" s="112"/>
      <c r="DS461" s="112"/>
      <c r="DT461" s="112"/>
      <c r="DU461" s="112"/>
      <c r="DV461" s="112"/>
      <c r="DW461" s="112"/>
      <c r="DX461" s="112"/>
      <c r="DY461" s="112"/>
      <c r="DZ461" s="112"/>
      <c r="EA461" s="112"/>
      <c r="EB461" s="112"/>
      <c r="EC461" s="112"/>
      <c r="ED461" s="112"/>
      <c r="EE461" s="112"/>
      <c r="EF461" s="112"/>
      <c r="EG461" s="112"/>
      <c r="EH461" s="112"/>
      <c r="EI461" s="112"/>
      <c r="EJ461" s="112"/>
      <c r="EK461" s="112"/>
      <c r="EL461" s="112"/>
      <c r="EM461" s="112"/>
      <c r="EN461" s="112"/>
      <c r="EO461" s="112"/>
      <c r="EP461" s="112"/>
      <c r="EQ461" s="112"/>
      <c r="ER461" s="112"/>
      <c r="ES461" s="112"/>
      <c r="ET461" s="112"/>
      <c r="EU461" s="112"/>
      <c r="EV461" s="112"/>
      <c r="EW461" s="112"/>
      <c r="EX461" s="112"/>
      <c r="EY461" s="112"/>
      <c r="EZ461" s="112"/>
      <c r="FA461" s="112"/>
      <c r="FB461" s="112"/>
      <c r="FC461" s="112"/>
      <c r="FD461" s="112"/>
      <c r="FE461" s="112"/>
      <c r="FF461" s="112"/>
      <c r="FG461" s="112"/>
      <c r="FH461" s="112"/>
      <c r="FI461" s="112"/>
      <c r="FJ461" s="112"/>
    </row>
    <row r="462">
      <c r="A462" s="112"/>
      <c r="B462" s="112"/>
      <c r="C462" s="269"/>
      <c r="D462" s="335"/>
      <c r="E462" s="335"/>
      <c r="F462" s="335"/>
      <c r="G462" s="335"/>
      <c r="H462" s="335"/>
      <c r="I462" s="269"/>
      <c r="J462" s="269"/>
      <c r="K462" s="323"/>
      <c r="L462" s="112"/>
      <c r="M462" s="112"/>
      <c r="N462" s="410"/>
      <c r="O462" s="269"/>
      <c r="P462" s="112"/>
      <c r="Q462" s="112"/>
      <c r="R462" s="112"/>
      <c r="S462" s="112"/>
      <c r="T462" s="112"/>
      <c r="U462" s="112"/>
      <c r="V462" s="112"/>
      <c r="W462" s="112"/>
      <c r="X462" s="112"/>
      <c r="Y462" s="112"/>
      <c r="Z462" s="112"/>
      <c r="AA462" s="112"/>
      <c r="AB462" s="112"/>
      <c r="AC462" s="112"/>
      <c r="AD462" s="112"/>
      <c r="AE462" s="112"/>
      <c r="AF462" s="112"/>
      <c r="AG462" s="112"/>
      <c r="AH462" s="112"/>
      <c r="AI462" s="112"/>
      <c r="AJ462" s="112"/>
      <c r="AK462" s="112"/>
      <c r="AL462" s="112"/>
      <c r="AM462" s="112"/>
      <c r="AN462" s="112"/>
      <c r="AO462" s="112"/>
      <c r="AP462" s="112"/>
      <c r="AQ462" s="112"/>
      <c r="AR462" s="112"/>
      <c r="AS462" s="112"/>
      <c r="AT462" s="112"/>
      <c r="AU462" s="112"/>
      <c r="AV462" s="112"/>
      <c r="AW462" s="112"/>
      <c r="AX462" s="112"/>
      <c r="AY462" s="112"/>
      <c r="AZ462" s="112"/>
      <c r="BA462" s="112"/>
      <c r="BB462" s="112"/>
      <c r="BC462" s="112"/>
      <c r="BD462" s="112"/>
      <c r="BE462" s="112"/>
      <c r="BF462" s="112"/>
      <c r="BG462" s="112"/>
      <c r="BH462" s="112"/>
      <c r="BI462" s="112"/>
      <c r="BJ462" s="112"/>
      <c r="BK462" s="112"/>
      <c r="BL462" s="112"/>
      <c r="BM462" s="112"/>
      <c r="BN462" s="112"/>
      <c r="BO462" s="112"/>
      <c r="BP462" s="112"/>
      <c r="BQ462" s="112"/>
      <c r="BR462" s="112"/>
      <c r="BS462" s="112"/>
      <c r="BT462" s="112"/>
      <c r="BU462" s="112"/>
      <c r="BV462" s="112"/>
      <c r="BW462" s="112"/>
      <c r="BX462" s="112"/>
      <c r="BY462" s="112"/>
      <c r="BZ462" s="112"/>
      <c r="CA462" s="112"/>
      <c r="CB462" s="112"/>
      <c r="CC462" s="112"/>
      <c r="CD462" s="112"/>
      <c r="CE462" s="112"/>
      <c r="CF462" s="112"/>
      <c r="CG462" s="112"/>
      <c r="CH462" s="112"/>
      <c r="CI462" s="112"/>
      <c r="CJ462" s="112"/>
      <c r="CK462" s="112"/>
      <c r="CL462" s="112"/>
      <c r="CM462" s="112"/>
      <c r="CN462" s="112"/>
      <c r="CO462" s="112"/>
      <c r="CP462" s="112"/>
      <c r="CQ462" s="112"/>
      <c r="CR462" s="112"/>
      <c r="CS462" s="112"/>
      <c r="CT462" s="112"/>
      <c r="CU462" s="112"/>
      <c r="CV462" s="112"/>
      <c r="CW462" s="112"/>
      <c r="CX462" s="112"/>
      <c r="CY462" s="112"/>
      <c r="CZ462" s="112"/>
      <c r="DA462" s="112"/>
      <c r="DB462" s="112"/>
      <c r="DC462" s="112"/>
      <c r="DD462" s="112"/>
      <c r="DE462" s="112"/>
      <c r="DF462" s="112"/>
      <c r="DG462" s="112"/>
      <c r="DH462" s="112"/>
      <c r="DI462" s="112"/>
      <c r="DJ462" s="112"/>
      <c r="DK462" s="112"/>
      <c r="DL462" s="112"/>
      <c r="DM462" s="112"/>
      <c r="DN462" s="112"/>
      <c r="DO462" s="112"/>
      <c r="DP462" s="112"/>
      <c r="DQ462" s="112"/>
      <c r="DR462" s="112"/>
      <c r="DS462" s="112"/>
      <c r="DT462" s="112"/>
      <c r="DU462" s="112"/>
      <c r="DV462" s="112"/>
      <c r="DW462" s="112"/>
      <c r="DX462" s="112"/>
      <c r="DY462" s="112"/>
      <c r="DZ462" s="112"/>
      <c r="EA462" s="112"/>
      <c r="EB462" s="112"/>
      <c r="EC462" s="112"/>
      <c r="ED462" s="112"/>
      <c r="EE462" s="112"/>
      <c r="EF462" s="112"/>
      <c r="EG462" s="112"/>
      <c r="EH462" s="112"/>
      <c r="EI462" s="112"/>
      <c r="EJ462" s="112"/>
      <c r="EK462" s="112"/>
      <c r="EL462" s="112"/>
      <c r="EM462" s="112"/>
      <c r="EN462" s="112"/>
      <c r="EO462" s="112"/>
      <c r="EP462" s="112"/>
      <c r="EQ462" s="112"/>
      <c r="ER462" s="112"/>
      <c r="ES462" s="112"/>
      <c r="ET462" s="112"/>
      <c r="EU462" s="112"/>
      <c r="EV462" s="112"/>
      <c r="EW462" s="112"/>
      <c r="EX462" s="112"/>
      <c r="EY462" s="112"/>
      <c r="EZ462" s="112"/>
      <c r="FA462" s="112"/>
      <c r="FB462" s="112"/>
      <c r="FC462" s="112"/>
      <c r="FD462" s="112"/>
      <c r="FE462" s="112"/>
      <c r="FF462" s="112"/>
      <c r="FG462" s="112"/>
      <c r="FH462" s="112"/>
      <c r="FI462" s="112"/>
      <c r="FJ462" s="112"/>
    </row>
    <row r="463">
      <c r="A463" s="112"/>
      <c r="B463" s="112"/>
      <c r="C463" s="269"/>
      <c r="D463" s="335"/>
      <c r="E463" s="335"/>
      <c r="F463" s="335"/>
      <c r="G463" s="335"/>
      <c r="H463" s="335"/>
      <c r="I463" s="269"/>
      <c r="J463" s="269"/>
      <c r="K463" s="323"/>
      <c r="L463" s="112"/>
      <c r="M463" s="112"/>
      <c r="N463" s="410"/>
      <c r="O463" s="269"/>
      <c r="P463" s="112"/>
      <c r="Q463" s="112"/>
      <c r="R463" s="112"/>
      <c r="S463" s="112"/>
      <c r="T463" s="112"/>
      <c r="U463" s="112"/>
      <c r="V463" s="112"/>
      <c r="W463" s="112"/>
      <c r="X463" s="112"/>
      <c r="Y463" s="112"/>
      <c r="Z463" s="112"/>
      <c r="AA463" s="112"/>
      <c r="AB463" s="112"/>
      <c r="AC463" s="112"/>
      <c r="AD463" s="112"/>
      <c r="AE463" s="112"/>
      <c r="AF463" s="112"/>
      <c r="AG463" s="112"/>
      <c r="AH463" s="112"/>
      <c r="AI463" s="112"/>
      <c r="AJ463" s="112"/>
      <c r="AK463" s="112"/>
      <c r="AL463" s="112"/>
      <c r="AM463" s="112"/>
      <c r="AN463" s="112"/>
      <c r="AO463" s="112"/>
      <c r="AP463" s="112"/>
      <c r="AQ463" s="112"/>
      <c r="AR463" s="112"/>
      <c r="AS463" s="112"/>
      <c r="AT463" s="112"/>
      <c r="AU463" s="112"/>
      <c r="AV463" s="112"/>
      <c r="AW463" s="112"/>
      <c r="AX463" s="112"/>
      <c r="AY463" s="112"/>
      <c r="AZ463" s="112"/>
      <c r="BA463" s="112"/>
      <c r="BB463" s="112"/>
      <c r="BC463" s="112"/>
      <c r="BD463" s="112"/>
      <c r="BE463" s="112"/>
      <c r="BF463" s="112"/>
      <c r="BG463" s="112"/>
      <c r="BH463" s="112"/>
      <c r="BI463" s="112"/>
      <c r="BJ463" s="112"/>
      <c r="BK463" s="112"/>
      <c r="BL463" s="112"/>
      <c r="BM463" s="112"/>
      <c r="BN463" s="112"/>
      <c r="BO463" s="112"/>
      <c r="BP463" s="112"/>
      <c r="BQ463" s="112"/>
      <c r="BR463" s="112"/>
      <c r="BS463" s="112"/>
      <c r="BT463" s="112"/>
      <c r="BU463" s="112"/>
      <c r="BV463" s="112"/>
      <c r="BW463" s="112"/>
      <c r="BX463" s="112"/>
      <c r="BY463" s="112"/>
      <c r="BZ463" s="112"/>
      <c r="CA463" s="112"/>
      <c r="CB463" s="112"/>
      <c r="CC463" s="112"/>
      <c r="CD463" s="112"/>
      <c r="CE463" s="112"/>
      <c r="CF463" s="112"/>
      <c r="CG463" s="112"/>
      <c r="CH463" s="112"/>
      <c r="CI463" s="112"/>
      <c r="CJ463" s="112"/>
      <c r="CK463" s="112"/>
      <c r="CL463" s="112"/>
      <c r="CM463" s="112"/>
      <c r="CN463" s="112"/>
      <c r="CO463" s="112"/>
      <c r="CP463" s="112"/>
      <c r="CQ463" s="112"/>
      <c r="CR463" s="112"/>
      <c r="CS463" s="112"/>
      <c r="CT463" s="112"/>
      <c r="CU463" s="112"/>
      <c r="CV463" s="112"/>
      <c r="CW463" s="112"/>
      <c r="CX463" s="112"/>
      <c r="CY463" s="112"/>
      <c r="CZ463" s="112"/>
      <c r="DA463" s="112"/>
      <c r="DB463" s="112"/>
      <c r="DC463" s="112"/>
      <c r="DD463" s="112"/>
      <c r="DE463" s="112"/>
      <c r="DF463" s="112"/>
      <c r="DG463" s="112"/>
      <c r="DH463" s="112"/>
      <c r="DI463" s="112"/>
      <c r="DJ463" s="112"/>
      <c r="DK463" s="112"/>
      <c r="DL463" s="112"/>
      <c r="DM463" s="112"/>
      <c r="DN463" s="112"/>
      <c r="DO463" s="112"/>
      <c r="DP463" s="112"/>
      <c r="DQ463" s="112"/>
      <c r="DR463" s="112"/>
      <c r="DS463" s="112"/>
      <c r="DT463" s="112"/>
      <c r="DU463" s="112"/>
      <c r="DV463" s="112"/>
      <c r="DW463" s="112"/>
      <c r="DX463" s="112"/>
      <c r="DY463" s="112"/>
      <c r="DZ463" s="112"/>
      <c r="EA463" s="112"/>
      <c r="EB463" s="112"/>
      <c r="EC463" s="112"/>
      <c r="ED463" s="112"/>
      <c r="EE463" s="112"/>
      <c r="EF463" s="112"/>
      <c r="EG463" s="112"/>
      <c r="EH463" s="112"/>
      <c r="EI463" s="112"/>
      <c r="EJ463" s="112"/>
      <c r="EK463" s="112"/>
      <c r="EL463" s="112"/>
      <c r="EM463" s="112"/>
      <c r="EN463" s="112"/>
      <c r="EO463" s="112"/>
      <c r="EP463" s="112"/>
      <c r="EQ463" s="112"/>
      <c r="ER463" s="112"/>
      <c r="ES463" s="112"/>
      <c r="ET463" s="112"/>
      <c r="EU463" s="112"/>
      <c r="EV463" s="112"/>
      <c r="EW463" s="112"/>
      <c r="EX463" s="112"/>
      <c r="EY463" s="112"/>
      <c r="EZ463" s="112"/>
      <c r="FA463" s="112"/>
      <c r="FB463" s="112"/>
      <c r="FC463" s="112"/>
      <c r="FD463" s="112"/>
      <c r="FE463" s="112"/>
      <c r="FF463" s="112"/>
      <c r="FG463" s="112"/>
      <c r="FH463" s="112"/>
      <c r="FI463" s="112"/>
      <c r="FJ463" s="112"/>
    </row>
    <row r="464">
      <c r="A464" s="112"/>
      <c r="B464" s="112"/>
      <c r="C464" s="269"/>
      <c r="D464" s="335"/>
      <c r="E464" s="335"/>
      <c r="F464" s="335"/>
      <c r="G464" s="335"/>
      <c r="H464" s="335"/>
      <c r="I464" s="269"/>
      <c r="J464" s="269"/>
      <c r="K464" s="323"/>
      <c r="L464" s="112"/>
      <c r="M464" s="112"/>
      <c r="N464" s="410"/>
      <c r="O464" s="269"/>
      <c r="P464" s="112"/>
      <c r="Q464" s="112"/>
      <c r="R464" s="112"/>
      <c r="S464" s="112"/>
      <c r="T464" s="112"/>
      <c r="U464" s="112"/>
      <c r="V464" s="112"/>
      <c r="W464" s="112"/>
      <c r="X464" s="112"/>
      <c r="Y464" s="112"/>
      <c r="Z464" s="112"/>
      <c r="AA464" s="112"/>
      <c r="AB464" s="112"/>
      <c r="AC464" s="112"/>
      <c r="AD464" s="112"/>
      <c r="AE464" s="112"/>
      <c r="AF464" s="112"/>
      <c r="AG464" s="112"/>
      <c r="AH464" s="112"/>
      <c r="AI464" s="112"/>
      <c r="AJ464" s="112"/>
      <c r="AK464" s="112"/>
      <c r="AL464" s="112"/>
      <c r="AM464" s="112"/>
      <c r="AN464" s="112"/>
      <c r="AO464" s="112"/>
      <c r="AP464" s="112"/>
      <c r="AQ464" s="112"/>
      <c r="AR464" s="112"/>
      <c r="AS464" s="112"/>
      <c r="AT464" s="112"/>
      <c r="AU464" s="112"/>
      <c r="AV464" s="112"/>
      <c r="AW464" s="112"/>
      <c r="AX464" s="112"/>
      <c r="AY464" s="112"/>
      <c r="AZ464" s="112"/>
      <c r="BA464" s="112"/>
      <c r="BB464" s="112"/>
      <c r="BC464" s="112"/>
      <c r="BD464" s="112"/>
      <c r="BE464" s="112"/>
      <c r="BF464" s="112"/>
      <c r="BG464" s="112"/>
      <c r="BH464" s="112"/>
      <c r="BI464" s="112"/>
      <c r="BJ464" s="112"/>
      <c r="BK464" s="112"/>
      <c r="BL464" s="112"/>
      <c r="BM464" s="112"/>
      <c r="BN464" s="112"/>
      <c r="BO464" s="112"/>
      <c r="BP464" s="112"/>
      <c r="BQ464" s="112"/>
      <c r="BR464" s="112"/>
      <c r="BS464" s="112"/>
      <c r="BT464" s="112"/>
      <c r="BU464" s="112"/>
      <c r="BV464" s="112"/>
      <c r="BW464" s="112"/>
      <c r="BX464" s="112"/>
      <c r="BY464" s="112"/>
      <c r="BZ464" s="112"/>
      <c r="CA464" s="112"/>
      <c r="CB464" s="112"/>
      <c r="CC464" s="112"/>
      <c r="CD464" s="112"/>
      <c r="CE464" s="112"/>
      <c r="CF464" s="112"/>
      <c r="CG464" s="112"/>
      <c r="CH464" s="112"/>
      <c r="CI464" s="112"/>
      <c r="CJ464" s="112"/>
      <c r="CK464" s="112"/>
      <c r="CL464" s="112"/>
      <c r="CM464" s="112"/>
      <c r="CN464" s="112"/>
      <c r="CO464" s="112"/>
      <c r="CP464" s="112"/>
      <c r="CQ464" s="112"/>
      <c r="CR464" s="112"/>
      <c r="CS464" s="112"/>
      <c r="CT464" s="112"/>
      <c r="CU464" s="112"/>
      <c r="CV464" s="112"/>
      <c r="CW464" s="112"/>
      <c r="CX464" s="112"/>
      <c r="CY464" s="112"/>
      <c r="CZ464" s="112"/>
      <c r="DA464" s="112"/>
      <c r="DB464" s="112"/>
      <c r="DC464" s="112"/>
      <c r="DD464" s="112"/>
      <c r="DE464" s="112"/>
      <c r="DF464" s="112"/>
      <c r="DG464" s="112"/>
      <c r="DH464" s="112"/>
      <c r="DI464" s="112"/>
      <c r="DJ464" s="112"/>
      <c r="DK464" s="112"/>
      <c r="DL464" s="112"/>
      <c r="DM464" s="112"/>
      <c r="DN464" s="112"/>
      <c r="DO464" s="112"/>
      <c r="DP464" s="112"/>
      <c r="DQ464" s="112"/>
      <c r="DR464" s="112"/>
      <c r="DS464" s="112"/>
      <c r="DT464" s="112"/>
      <c r="DU464" s="112"/>
      <c r="DV464" s="112"/>
      <c r="DW464" s="112"/>
      <c r="DX464" s="112"/>
      <c r="DY464" s="112"/>
      <c r="DZ464" s="112"/>
      <c r="EA464" s="112"/>
      <c r="EB464" s="112"/>
      <c r="EC464" s="112"/>
      <c r="ED464" s="112"/>
      <c r="EE464" s="112"/>
      <c r="EF464" s="112"/>
      <c r="EG464" s="112"/>
      <c r="EH464" s="112"/>
      <c r="EI464" s="112"/>
      <c r="EJ464" s="112"/>
      <c r="EK464" s="112"/>
      <c r="EL464" s="112"/>
      <c r="EM464" s="112"/>
      <c r="EN464" s="112"/>
      <c r="EO464" s="112"/>
      <c r="EP464" s="112"/>
      <c r="EQ464" s="112"/>
      <c r="ER464" s="112"/>
      <c r="ES464" s="112"/>
      <c r="ET464" s="112"/>
      <c r="EU464" s="112"/>
      <c r="EV464" s="112"/>
      <c r="EW464" s="112"/>
      <c r="EX464" s="112"/>
      <c r="EY464" s="112"/>
      <c r="EZ464" s="112"/>
      <c r="FA464" s="112"/>
      <c r="FB464" s="112"/>
      <c r="FC464" s="112"/>
      <c r="FD464" s="112"/>
      <c r="FE464" s="112"/>
      <c r="FF464" s="112"/>
      <c r="FG464" s="112"/>
      <c r="FH464" s="112"/>
      <c r="FI464" s="112"/>
      <c r="FJ464" s="112"/>
    </row>
    <row r="465">
      <c r="A465" s="112"/>
      <c r="B465" s="112"/>
      <c r="C465" s="269"/>
      <c r="D465" s="335"/>
      <c r="E465" s="335"/>
      <c r="F465" s="335"/>
      <c r="G465" s="335"/>
      <c r="H465" s="335"/>
      <c r="I465" s="269"/>
      <c r="J465" s="269"/>
      <c r="K465" s="323"/>
      <c r="L465" s="112"/>
      <c r="M465" s="112"/>
      <c r="N465" s="410"/>
      <c r="O465" s="269"/>
      <c r="P465" s="112"/>
      <c r="Q465" s="112"/>
      <c r="R465" s="112"/>
      <c r="S465" s="112"/>
      <c r="T465" s="112"/>
      <c r="U465" s="112"/>
      <c r="V465" s="112"/>
      <c r="W465" s="112"/>
      <c r="X465" s="112"/>
      <c r="Y465" s="112"/>
      <c r="Z465" s="112"/>
      <c r="AA465" s="112"/>
      <c r="AB465" s="112"/>
      <c r="AC465" s="112"/>
      <c r="AD465" s="112"/>
      <c r="AE465" s="112"/>
      <c r="AF465" s="112"/>
      <c r="AG465" s="112"/>
      <c r="AH465" s="112"/>
      <c r="AI465" s="112"/>
      <c r="AJ465" s="112"/>
      <c r="AK465" s="112"/>
      <c r="AL465" s="112"/>
      <c r="AM465" s="112"/>
      <c r="AN465" s="112"/>
      <c r="AO465" s="112"/>
      <c r="AP465" s="112"/>
      <c r="AQ465" s="112"/>
      <c r="AR465" s="112"/>
      <c r="AS465" s="112"/>
      <c r="AT465" s="112"/>
      <c r="AU465" s="112"/>
      <c r="AV465" s="112"/>
      <c r="AW465" s="112"/>
      <c r="AX465" s="112"/>
      <c r="AY465" s="112"/>
      <c r="AZ465" s="112"/>
      <c r="BA465" s="112"/>
      <c r="BB465" s="112"/>
      <c r="BC465" s="112"/>
      <c r="BD465" s="112"/>
      <c r="BE465" s="112"/>
      <c r="BF465" s="112"/>
      <c r="BG465" s="112"/>
      <c r="BH465" s="112"/>
      <c r="BI465" s="112"/>
      <c r="BJ465" s="112"/>
      <c r="BK465" s="112"/>
      <c r="BL465" s="112"/>
      <c r="BM465" s="112"/>
      <c r="BN465" s="112"/>
      <c r="BO465" s="112"/>
      <c r="BP465" s="112"/>
      <c r="BQ465" s="112"/>
      <c r="BR465" s="112"/>
      <c r="BS465" s="112"/>
      <c r="BT465" s="112"/>
      <c r="BU465" s="112"/>
      <c r="BV465" s="112"/>
      <c r="BW465" s="112"/>
      <c r="BX465" s="112"/>
      <c r="BY465" s="112"/>
      <c r="BZ465" s="112"/>
      <c r="CA465" s="112"/>
      <c r="CB465" s="112"/>
      <c r="CC465" s="112"/>
      <c r="CD465" s="112"/>
      <c r="CE465" s="112"/>
      <c r="CF465" s="112"/>
      <c r="CG465" s="112"/>
      <c r="CH465" s="112"/>
      <c r="CI465" s="112"/>
      <c r="CJ465" s="112"/>
      <c r="CK465" s="112"/>
      <c r="CL465" s="112"/>
      <c r="CM465" s="112"/>
      <c r="CN465" s="112"/>
      <c r="CO465" s="112"/>
      <c r="CP465" s="112"/>
      <c r="CQ465" s="112"/>
      <c r="CR465" s="112"/>
      <c r="CS465" s="112"/>
      <c r="CT465" s="112"/>
      <c r="CU465" s="112"/>
      <c r="CV465" s="112"/>
      <c r="CW465" s="112"/>
      <c r="CX465" s="112"/>
      <c r="CY465" s="112"/>
      <c r="CZ465" s="112"/>
      <c r="DA465" s="112"/>
      <c r="DB465" s="112"/>
      <c r="DC465" s="112"/>
      <c r="DD465" s="112"/>
      <c r="DE465" s="112"/>
      <c r="DF465" s="112"/>
      <c r="DG465" s="112"/>
      <c r="DH465" s="112"/>
      <c r="DI465" s="112"/>
      <c r="DJ465" s="112"/>
      <c r="DK465" s="112"/>
      <c r="DL465" s="112"/>
      <c r="DM465" s="112"/>
      <c r="DN465" s="112"/>
      <c r="DO465" s="112"/>
      <c r="DP465" s="112"/>
      <c r="DQ465" s="112"/>
      <c r="DR465" s="112"/>
      <c r="DS465" s="112"/>
      <c r="DT465" s="112"/>
      <c r="DU465" s="112"/>
      <c r="DV465" s="112"/>
      <c r="DW465" s="112"/>
      <c r="DX465" s="112"/>
      <c r="DY465" s="112"/>
      <c r="DZ465" s="112"/>
      <c r="EA465" s="112"/>
      <c r="EB465" s="112"/>
      <c r="EC465" s="112"/>
      <c r="ED465" s="112"/>
      <c r="EE465" s="112"/>
      <c r="EF465" s="112"/>
      <c r="EG465" s="112"/>
      <c r="EH465" s="112"/>
      <c r="EI465" s="112"/>
      <c r="EJ465" s="112"/>
      <c r="EK465" s="112"/>
      <c r="EL465" s="112"/>
      <c r="EM465" s="112"/>
      <c r="EN465" s="112"/>
      <c r="EO465" s="112"/>
      <c r="EP465" s="112"/>
      <c r="EQ465" s="112"/>
      <c r="ER465" s="112"/>
      <c r="ES465" s="112"/>
      <c r="ET465" s="112"/>
      <c r="EU465" s="112"/>
      <c r="EV465" s="112"/>
      <c r="EW465" s="112"/>
      <c r="EX465" s="112"/>
      <c r="EY465" s="112"/>
      <c r="EZ465" s="112"/>
      <c r="FA465" s="112"/>
      <c r="FB465" s="112"/>
      <c r="FC465" s="112"/>
      <c r="FD465" s="112"/>
      <c r="FE465" s="112"/>
      <c r="FF465" s="112"/>
      <c r="FG465" s="112"/>
      <c r="FH465" s="112"/>
      <c r="FI465" s="112"/>
      <c r="FJ465" s="112"/>
    </row>
    <row r="466">
      <c r="A466" s="112"/>
      <c r="B466" s="112"/>
      <c r="C466" s="269"/>
      <c r="D466" s="335"/>
      <c r="E466" s="335"/>
      <c r="F466" s="335"/>
      <c r="G466" s="335"/>
      <c r="H466" s="335"/>
      <c r="I466" s="269"/>
      <c r="J466" s="269"/>
      <c r="K466" s="323"/>
      <c r="L466" s="112"/>
      <c r="M466" s="112"/>
      <c r="N466" s="410"/>
      <c r="O466" s="269"/>
      <c r="P466" s="112"/>
      <c r="Q466" s="112"/>
      <c r="R466" s="112"/>
      <c r="S466" s="112"/>
      <c r="T466" s="112"/>
      <c r="U466" s="112"/>
      <c r="V466" s="112"/>
      <c r="W466" s="112"/>
      <c r="X466" s="112"/>
      <c r="Y466" s="112"/>
      <c r="Z466" s="112"/>
      <c r="AA466" s="112"/>
      <c r="AB466" s="112"/>
      <c r="AC466" s="112"/>
      <c r="AD466" s="112"/>
      <c r="AE466" s="112"/>
      <c r="AF466" s="112"/>
      <c r="AG466" s="112"/>
      <c r="AH466" s="112"/>
      <c r="AI466" s="112"/>
      <c r="AJ466" s="112"/>
      <c r="AK466" s="112"/>
      <c r="AL466" s="112"/>
      <c r="AM466" s="112"/>
      <c r="AN466" s="112"/>
      <c r="AO466" s="112"/>
      <c r="AP466" s="112"/>
      <c r="AQ466" s="112"/>
      <c r="AR466" s="112"/>
      <c r="AS466" s="112"/>
      <c r="AT466" s="112"/>
      <c r="AU466" s="112"/>
      <c r="AV466" s="112"/>
      <c r="AW466" s="112"/>
      <c r="AX466" s="112"/>
      <c r="AY466" s="112"/>
      <c r="AZ466" s="112"/>
      <c r="BA466" s="112"/>
      <c r="BB466" s="112"/>
      <c r="BC466" s="112"/>
      <c r="BD466" s="112"/>
      <c r="BE466" s="112"/>
      <c r="BF466" s="112"/>
      <c r="BG466" s="112"/>
      <c r="BH466" s="112"/>
      <c r="BI466" s="112"/>
      <c r="BJ466" s="112"/>
      <c r="BK466" s="112"/>
      <c r="BL466" s="112"/>
      <c r="BM466" s="112"/>
      <c r="BN466" s="112"/>
      <c r="BO466" s="112"/>
      <c r="BP466" s="112"/>
      <c r="BQ466" s="112"/>
      <c r="BR466" s="112"/>
      <c r="BS466" s="112"/>
      <c r="BT466" s="112"/>
      <c r="BU466" s="112"/>
      <c r="BV466" s="112"/>
      <c r="BW466" s="112"/>
      <c r="BX466" s="112"/>
      <c r="BY466" s="112"/>
      <c r="BZ466" s="112"/>
      <c r="CA466" s="112"/>
      <c r="CB466" s="112"/>
      <c r="CC466" s="112"/>
      <c r="CD466" s="112"/>
      <c r="CE466" s="112"/>
      <c r="CF466" s="112"/>
      <c r="CG466" s="112"/>
      <c r="CH466" s="112"/>
      <c r="CI466" s="112"/>
      <c r="CJ466" s="112"/>
      <c r="CK466" s="112"/>
      <c r="CL466" s="112"/>
      <c r="CM466" s="112"/>
      <c r="CN466" s="112"/>
      <c r="CO466" s="112"/>
      <c r="CP466" s="112"/>
      <c r="CQ466" s="112"/>
      <c r="CR466" s="112"/>
      <c r="CS466" s="112"/>
      <c r="CT466" s="112"/>
      <c r="CU466" s="112"/>
      <c r="CV466" s="112"/>
      <c r="CW466" s="112"/>
      <c r="CX466" s="112"/>
      <c r="CY466" s="112"/>
      <c r="CZ466" s="112"/>
      <c r="DA466" s="112"/>
      <c r="DB466" s="112"/>
      <c r="DC466" s="112"/>
      <c r="DD466" s="112"/>
      <c r="DE466" s="112"/>
      <c r="DF466" s="112"/>
      <c r="DG466" s="112"/>
      <c r="DH466" s="112"/>
      <c r="DI466" s="112"/>
      <c r="DJ466" s="112"/>
      <c r="DK466" s="112"/>
      <c r="DL466" s="112"/>
      <c r="DM466" s="112"/>
      <c r="DN466" s="112"/>
      <c r="DO466" s="112"/>
      <c r="DP466" s="112"/>
      <c r="DQ466" s="112"/>
      <c r="DR466" s="112"/>
      <c r="DS466" s="112"/>
      <c r="DT466" s="112"/>
      <c r="DU466" s="112"/>
      <c r="DV466" s="112"/>
      <c r="DW466" s="112"/>
      <c r="DX466" s="112"/>
      <c r="DY466" s="112"/>
      <c r="DZ466" s="112"/>
      <c r="EA466" s="112"/>
      <c r="EB466" s="112"/>
      <c r="EC466" s="112"/>
      <c r="ED466" s="112"/>
      <c r="EE466" s="112"/>
      <c r="EF466" s="112"/>
      <c r="EG466" s="112"/>
      <c r="EH466" s="112"/>
      <c r="EI466" s="112"/>
      <c r="EJ466" s="112"/>
      <c r="EK466" s="112"/>
      <c r="EL466" s="112"/>
      <c r="EM466" s="112"/>
      <c r="EN466" s="112"/>
      <c r="EO466" s="112"/>
      <c r="EP466" s="112"/>
      <c r="EQ466" s="112"/>
      <c r="ER466" s="112"/>
      <c r="ES466" s="112"/>
      <c r="ET466" s="112"/>
      <c r="EU466" s="112"/>
      <c r="EV466" s="112"/>
      <c r="EW466" s="112"/>
      <c r="EX466" s="112"/>
      <c r="EY466" s="112"/>
      <c r="EZ466" s="112"/>
      <c r="FA466" s="112"/>
      <c r="FB466" s="112"/>
      <c r="FC466" s="112"/>
      <c r="FD466" s="112"/>
      <c r="FE466" s="112"/>
      <c r="FF466" s="112"/>
      <c r="FG466" s="112"/>
      <c r="FH466" s="112"/>
      <c r="FI466" s="112"/>
      <c r="FJ466" s="112"/>
    </row>
    <row r="467">
      <c r="A467" s="112"/>
      <c r="B467" s="112"/>
      <c r="C467" s="269"/>
      <c r="D467" s="335"/>
      <c r="E467" s="335"/>
      <c r="F467" s="335"/>
      <c r="G467" s="335"/>
      <c r="H467" s="335"/>
      <c r="I467" s="269"/>
      <c r="J467" s="269"/>
      <c r="K467" s="323"/>
      <c r="L467" s="112"/>
      <c r="M467" s="112"/>
      <c r="N467" s="410"/>
      <c r="O467" s="269"/>
      <c r="P467" s="112"/>
      <c r="Q467" s="112"/>
      <c r="R467" s="112"/>
      <c r="S467" s="112"/>
      <c r="T467" s="112"/>
      <c r="U467" s="112"/>
      <c r="V467" s="112"/>
      <c r="W467" s="112"/>
      <c r="X467" s="112"/>
      <c r="Y467" s="112"/>
      <c r="Z467" s="112"/>
      <c r="AA467" s="112"/>
      <c r="AB467" s="112"/>
      <c r="AC467" s="112"/>
      <c r="AD467" s="112"/>
      <c r="AE467" s="112"/>
      <c r="AF467" s="112"/>
      <c r="AG467" s="112"/>
      <c r="AH467" s="112"/>
      <c r="AI467" s="112"/>
      <c r="AJ467" s="112"/>
      <c r="AK467" s="112"/>
      <c r="AL467" s="112"/>
      <c r="AM467" s="112"/>
      <c r="AN467" s="112"/>
      <c r="AO467" s="112"/>
      <c r="AP467" s="112"/>
      <c r="AQ467" s="112"/>
      <c r="AR467" s="112"/>
      <c r="AS467" s="112"/>
      <c r="AT467" s="112"/>
      <c r="AU467" s="112"/>
      <c r="AV467" s="112"/>
      <c r="AW467" s="112"/>
      <c r="AX467" s="112"/>
      <c r="AY467" s="112"/>
      <c r="AZ467" s="112"/>
      <c r="BA467" s="112"/>
      <c r="BB467" s="112"/>
      <c r="BC467" s="112"/>
      <c r="BD467" s="112"/>
      <c r="BE467" s="112"/>
      <c r="BF467" s="112"/>
      <c r="BG467" s="112"/>
      <c r="BH467" s="112"/>
      <c r="BI467" s="112"/>
      <c r="BJ467" s="112"/>
      <c r="BK467" s="112"/>
      <c r="BL467" s="112"/>
      <c r="BM467" s="112"/>
      <c r="BN467" s="112"/>
      <c r="BO467" s="112"/>
      <c r="BP467" s="112"/>
      <c r="BQ467" s="112"/>
      <c r="BR467" s="112"/>
      <c r="BS467" s="112"/>
      <c r="BT467" s="112"/>
      <c r="BU467" s="112"/>
      <c r="BV467" s="112"/>
      <c r="BW467" s="112"/>
      <c r="BX467" s="112"/>
      <c r="BY467" s="112"/>
      <c r="BZ467" s="112"/>
      <c r="CA467" s="112"/>
      <c r="CB467" s="112"/>
      <c r="CC467" s="112"/>
      <c r="CD467" s="112"/>
      <c r="CE467" s="112"/>
      <c r="CF467" s="112"/>
      <c r="CG467" s="112"/>
      <c r="CH467" s="112"/>
      <c r="CI467" s="112"/>
      <c r="CJ467" s="112"/>
      <c r="CK467" s="112"/>
      <c r="CL467" s="112"/>
      <c r="CM467" s="112"/>
      <c r="CN467" s="112"/>
      <c r="CO467" s="112"/>
      <c r="CP467" s="112"/>
      <c r="CQ467" s="112"/>
      <c r="CR467" s="112"/>
      <c r="CS467" s="112"/>
      <c r="CT467" s="112"/>
      <c r="CU467" s="112"/>
      <c r="CV467" s="112"/>
      <c r="CW467" s="112"/>
      <c r="CX467" s="112"/>
      <c r="CY467" s="112"/>
      <c r="CZ467" s="112"/>
      <c r="DA467" s="112"/>
      <c r="DB467" s="112"/>
      <c r="DC467" s="112"/>
      <c r="DD467" s="112"/>
      <c r="DE467" s="112"/>
      <c r="DF467" s="112"/>
      <c r="DG467" s="112"/>
      <c r="DH467" s="112"/>
      <c r="DI467" s="112"/>
      <c r="DJ467" s="112"/>
      <c r="DK467" s="112"/>
      <c r="DL467" s="112"/>
      <c r="DM467" s="112"/>
      <c r="DN467" s="112"/>
      <c r="DO467" s="112"/>
      <c r="DP467" s="112"/>
      <c r="DQ467" s="112"/>
      <c r="DR467" s="112"/>
      <c r="DS467" s="112"/>
      <c r="DT467" s="112"/>
      <c r="DU467" s="112"/>
      <c r="DV467" s="112"/>
      <c r="DW467" s="112"/>
      <c r="DX467" s="112"/>
      <c r="DY467" s="112"/>
      <c r="DZ467" s="112"/>
      <c r="EA467" s="112"/>
      <c r="EB467" s="112"/>
      <c r="EC467" s="112"/>
      <c r="ED467" s="112"/>
      <c r="EE467" s="112"/>
      <c r="EF467" s="112"/>
      <c r="EG467" s="112"/>
      <c r="EH467" s="112"/>
      <c r="EI467" s="112"/>
      <c r="EJ467" s="112"/>
      <c r="EK467" s="112"/>
      <c r="EL467" s="112"/>
      <c r="EM467" s="112"/>
      <c r="EN467" s="112"/>
      <c r="EO467" s="112"/>
      <c r="EP467" s="112"/>
      <c r="EQ467" s="112"/>
      <c r="ER467" s="112"/>
      <c r="ES467" s="112"/>
      <c r="ET467" s="112"/>
      <c r="EU467" s="112"/>
      <c r="EV467" s="112"/>
      <c r="EW467" s="112"/>
      <c r="EX467" s="112"/>
      <c r="EY467" s="112"/>
      <c r="EZ467" s="112"/>
      <c r="FA467" s="112"/>
      <c r="FB467" s="112"/>
      <c r="FC467" s="112"/>
      <c r="FD467" s="112"/>
      <c r="FE467" s="112"/>
      <c r="FF467" s="112"/>
      <c r="FG467" s="112"/>
      <c r="FH467" s="112"/>
      <c r="FI467" s="112"/>
      <c r="FJ467" s="112"/>
    </row>
    <row r="468">
      <c r="A468" s="112"/>
      <c r="B468" s="112"/>
      <c r="C468" s="269"/>
      <c r="D468" s="335"/>
      <c r="E468" s="335"/>
      <c r="F468" s="335"/>
      <c r="G468" s="335"/>
      <c r="H468" s="335"/>
      <c r="I468" s="269"/>
      <c r="J468" s="269"/>
      <c r="K468" s="323"/>
      <c r="L468" s="112"/>
      <c r="M468" s="112"/>
      <c r="N468" s="410"/>
      <c r="O468" s="269"/>
      <c r="P468" s="112"/>
      <c r="Q468" s="112"/>
      <c r="R468" s="112"/>
      <c r="S468" s="112"/>
      <c r="T468" s="112"/>
      <c r="U468" s="112"/>
      <c r="V468" s="112"/>
      <c r="W468" s="112"/>
      <c r="X468" s="112"/>
      <c r="Y468" s="112"/>
      <c r="Z468" s="112"/>
      <c r="AA468" s="112"/>
      <c r="AB468" s="112"/>
      <c r="AC468" s="112"/>
      <c r="AD468" s="112"/>
      <c r="AE468" s="112"/>
      <c r="AF468" s="112"/>
      <c r="AG468" s="112"/>
      <c r="AH468" s="112"/>
      <c r="AI468" s="112"/>
      <c r="AJ468" s="112"/>
      <c r="AK468" s="112"/>
      <c r="AL468" s="112"/>
      <c r="AM468" s="112"/>
      <c r="AN468" s="112"/>
      <c r="AO468" s="112"/>
      <c r="AP468" s="112"/>
      <c r="AQ468" s="112"/>
      <c r="AR468" s="112"/>
      <c r="AS468" s="112"/>
      <c r="AT468" s="112"/>
      <c r="AU468" s="112"/>
      <c r="AV468" s="112"/>
      <c r="AW468" s="112"/>
      <c r="AX468" s="112"/>
      <c r="AY468" s="112"/>
      <c r="AZ468" s="112"/>
      <c r="BA468" s="112"/>
      <c r="BB468" s="112"/>
      <c r="BC468" s="112"/>
      <c r="BD468" s="112"/>
      <c r="BE468" s="112"/>
      <c r="BF468" s="112"/>
      <c r="BG468" s="112"/>
      <c r="BH468" s="112"/>
      <c r="BI468" s="112"/>
      <c r="BJ468" s="112"/>
      <c r="BK468" s="112"/>
      <c r="BL468" s="112"/>
      <c r="BM468" s="112"/>
      <c r="BN468" s="112"/>
      <c r="BO468" s="112"/>
      <c r="BP468" s="112"/>
      <c r="BQ468" s="112"/>
      <c r="BR468" s="112"/>
      <c r="BS468" s="112"/>
      <c r="BT468" s="112"/>
      <c r="BU468" s="112"/>
      <c r="BV468" s="112"/>
      <c r="BW468" s="112"/>
      <c r="BX468" s="112"/>
      <c r="BY468" s="112"/>
      <c r="BZ468" s="112"/>
      <c r="CA468" s="112"/>
      <c r="CB468" s="112"/>
      <c r="CC468" s="112"/>
      <c r="CD468" s="112"/>
      <c r="CE468" s="112"/>
      <c r="CF468" s="112"/>
      <c r="CG468" s="112"/>
      <c r="CH468" s="112"/>
      <c r="CI468" s="112"/>
      <c r="CJ468" s="112"/>
      <c r="CK468" s="112"/>
      <c r="CL468" s="112"/>
      <c r="CM468" s="112"/>
      <c r="CN468" s="112"/>
      <c r="CO468" s="112"/>
      <c r="CP468" s="112"/>
      <c r="CQ468" s="112"/>
      <c r="CR468" s="112"/>
      <c r="CS468" s="112"/>
      <c r="CT468" s="112"/>
      <c r="CU468" s="112"/>
      <c r="CV468" s="112"/>
      <c r="CW468" s="112"/>
      <c r="CX468" s="112"/>
      <c r="CY468" s="112"/>
      <c r="CZ468" s="112"/>
      <c r="DA468" s="112"/>
      <c r="DB468" s="112"/>
      <c r="DC468" s="112"/>
      <c r="DD468" s="112"/>
      <c r="DE468" s="112"/>
      <c r="DF468" s="112"/>
      <c r="DG468" s="112"/>
      <c r="DH468" s="112"/>
      <c r="DI468" s="112"/>
      <c r="DJ468" s="112"/>
      <c r="DK468" s="112"/>
      <c r="DL468" s="112"/>
      <c r="DM468" s="112"/>
      <c r="DN468" s="112"/>
      <c r="DO468" s="112"/>
      <c r="DP468" s="112"/>
      <c r="DQ468" s="112"/>
      <c r="DR468" s="112"/>
      <c r="DS468" s="112"/>
      <c r="DT468" s="112"/>
      <c r="DU468" s="112"/>
      <c r="DV468" s="112"/>
      <c r="DW468" s="112"/>
      <c r="DX468" s="112"/>
      <c r="DY468" s="112"/>
      <c r="DZ468" s="112"/>
      <c r="EA468" s="112"/>
      <c r="EB468" s="112"/>
      <c r="EC468" s="112"/>
      <c r="ED468" s="112"/>
      <c r="EE468" s="112"/>
      <c r="EF468" s="112"/>
      <c r="EG468" s="112"/>
      <c r="EH468" s="112"/>
      <c r="EI468" s="112"/>
      <c r="EJ468" s="112"/>
      <c r="EK468" s="112"/>
      <c r="EL468" s="112"/>
      <c r="EM468" s="112"/>
      <c r="EN468" s="112"/>
      <c r="EO468" s="112"/>
      <c r="EP468" s="112"/>
      <c r="EQ468" s="112"/>
      <c r="ER468" s="112"/>
      <c r="ES468" s="112"/>
      <c r="ET468" s="112"/>
      <c r="EU468" s="112"/>
      <c r="EV468" s="112"/>
      <c r="EW468" s="112"/>
      <c r="EX468" s="112"/>
      <c r="EY468" s="112"/>
      <c r="EZ468" s="112"/>
      <c r="FA468" s="112"/>
      <c r="FB468" s="112"/>
      <c r="FC468" s="112"/>
      <c r="FD468" s="112"/>
      <c r="FE468" s="112"/>
      <c r="FF468" s="112"/>
      <c r="FG468" s="112"/>
      <c r="FH468" s="112"/>
      <c r="FI468" s="112"/>
      <c r="FJ468" s="112"/>
    </row>
    <row r="469">
      <c r="A469" s="112"/>
      <c r="B469" s="112"/>
      <c r="C469" s="269"/>
      <c r="D469" s="335"/>
      <c r="E469" s="335"/>
      <c r="F469" s="335"/>
      <c r="G469" s="335"/>
      <c r="H469" s="335"/>
      <c r="I469" s="269"/>
      <c r="J469" s="269"/>
      <c r="K469" s="323"/>
      <c r="L469" s="112"/>
      <c r="M469" s="112"/>
      <c r="N469" s="410"/>
      <c r="O469" s="269"/>
      <c r="P469" s="112"/>
      <c r="Q469" s="112"/>
      <c r="R469" s="112"/>
      <c r="S469" s="112"/>
      <c r="T469" s="112"/>
      <c r="U469" s="112"/>
      <c r="V469" s="112"/>
      <c r="W469" s="112"/>
      <c r="X469" s="112"/>
      <c r="Y469" s="112"/>
      <c r="Z469" s="112"/>
      <c r="AA469" s="112"/>
      <c r="AB469" s="112"/>
      <c r="AC469" s="112"/>
      <c r="AD469" s="112"/>
      <c r="AE469" s="112"/>
      <c r="AF469" s="112"/>
      <c r="AG469" s="112"/>
      <c r="AH469" s="112"/>
      <c r="AI469" s="112"/>
      <c r="AJ469" s="112"/>
      <c r="AK469" s="112"/>
      <c r="AL469" s="112"/>
      <c r="AM469" s="112"/>
      <c r="AN469" s="112"/>
      <c r="AO469" s="112"/>
      <c r="AP469" s="112"/>
      <c r="AQ469" s="112"/>
      <c r="AR469" s="112"/>
      <c r="AS469" s="112"/>
      <c r="AT469" s="112"/>
      <c r="AU469" s="112"/>
      <c r="AV469" s="112"/>
      <c r="AW469" s="112"/>
      <c r="AX469" s="112"/>
      <c r="AY469" s="112"/>
      <c r="AZ469" s="112"/>
      <c r="BA469" s="112"/>
      <c r="BB469" s="112"/>
      <c r="BC469" s="112"/>
      <c r="BD469" s="112"/>
      <c r="BE469" s="112"/>
      <c r="BF469" s="112"/>
      <c r="BG469" s="112"/>
      <c r="BH469" s="112"/>
      <c r="BI469" s="112"/>
      <c r="BJ469" s="112"/>
      <c r="BK469" s="112"/>
      <c r="BL469" s="112"/>
      <c r="BM469" s="112"/>
      <c r="BN469" s="112"/>
      <c r="BO469" s="112"/>
      <c r="BP469" s="112"/>
      <c r="BQ469" s="112"/>
      <c r="BR469" s="112"/>
      <c r="BS469" s="112"/>
      <c r="BT469" s="112"/>
      <c r="BU469" s="112"/>
      <c r="BV469" s="112"/>
      <c r="BW469" s="112"/>
      <c r="BX469" s="112"/>
      <c r="BY469" s="112"/>
      <c r="BZ469" s="112"/>
      <c r="CA469" s="112"/>
      <c r="CB469" s="112"/>
      <c r="CC469" s="112"/>
      <c r="CD469" s="112"/>
      <c r="CE469" s="112"/>
      <c r="CF469" s="112"/>
      <c r="CG469" s="112"/>
      <c r="CH469" s="112"/>
      <c r="CI469" s="112"/>
      <c r="CJ469" s="112"/>
      <c r="CK469" s="112"/>
      <c r="CL469" s="112"/>
      <c r="CM469" s="112"/>
      <c r="CN469" s="112"/>
      <c r="CO469" s="112"/>
      <c r="CP469" s="112"/>
      <c r="CQ469" s="112"/>
      <c r="CR469" s="112"/>
      <c r="CS469" s="112"/>
      <c r="CT469" s="112"/>
      <c r="CU469" s="112"/>
      <c r="CV469" s="112"/>
      <c r="CW469" s="112"/>
      <c r="CX469" s="112"/>
      <c r="CY469" s="112"/>
      <c r="CZ469" s="112"/>
      <c r="DA469" s="112"/>
      <c r="DB469" s="112"/>
      <c r="DC469" s="112"/>
      <c r="DD469" s="112"/>
      <c r="DE469" s="112"/>
      <c r="DF469" s="112"/>
      <c r="DG469" s="112"/>
      <c r="DH469" s="112"/>
      <c r="DI469" s="112"/>
      <c r="DJ469" s="112"/>
      <c r="DK469" s="112"/>
      <c r="DL469" s="112"/>
      <c r="DM469" s="112"/>
      <c r="DN469" s="112"/>
      <c r="DO469" s="112"/>
      <c r="DP469" s="112"/>
      <c r="DQ469" s="112"/>
      <c r="DR469" s="112"/>
      <c r="DS469" s="112"/>
      <c r="DT469" s="112"/>
      <c r="DU469" s="112"/>
      <c r="DV469" s="112"/>
      <c r="DW469" s="112"/>
      <c r="DX469" s="112"/>
      <c r="DY469" s="112"/>
      <c r="DZ469" s="112"/>
      <c r="EA469" s="112"/>
      <c r="EB469" s="112"/>
      <c r="EC469" s="112"/>
      <c r="ED469" s="112"/>
      <c r="EE469" s="112"/>
      <c r="EF469" s="112"/>
      <c r="EG469" s="112"/>
      <c r="EH469" s="112"/>
      <c r="EI469" s="112"/>
      <c r="EJ469" s="112"/>
      <c r="EK469" s="112"/>
      <c r="EL469" s="112"/>
      <c r="EM469" s="112"/>
      <c r="EN469" s="112"/>
      <c r="EO469" s="112"/>
      <c r="EP469" s="112"/>
      <c r="EQ469" s="112"/>
      <c r="ER469" s="112"/>
      <c r="ES469" s="112"/>
      <c r="ET469" s="112"/>
      <c r="EU469" s="112"/>
      <c r="EV469" s="112"/>
      <c r="EW469" s="112"/>
      <c r="EX469" s="112"/>
      <c r="EY469" s="112"/>
      <c r="EZ469" s="112"/>
      <c r="FA469" s="112"/>
      <c r="FB469" s="112"/>
      <c r="FC469" s="112"/>
      <c r="FD469" s="112"/>
      <c r="FE469" s="112"/>
      <c r="FF469" s="112"/>
      <c r="FG469" s="112"/>
      <c r="FH469" s="112"/>
      <c r="FI469" s="112"/>
      <c r="FJ469" s="112"/>
    </row>
    <row r="470">
      <c r="A470" s="112"/>
      <c r="B470" s="112"/>
      <c r="C470" s="269"/>
      <c r="D470" s="335"/>
      <c r="E470" s="335"/>
      <c r="F470" s="335"/>
      <c r="G470" s="335"/>
      <c r="H470" s="335"/>
      <c r="I470" s="269"/>
      <c r="J470" s="269"/>
      <c r="K470" s="323"/>
      <c r="L470" s="112"/>
      <c r="M470" s="112"/>
      <c r="N470" s="410"/>
      <c r="O470" s="269"/>
      <c r="P470" s="112"/>
      <c r="Q470" s="112"/>
      <c r="R470" s="112"/>
      <c r="S470" s="112"/>
      <c r="T470" s="112"/>
      <c r="U470" s="112"/>
      <c r="V470" s="112"/>
      <c r="W470" s="112"/>
      <c r="X470" s="112"/>
      <c r="Y470" s="112"/>
      <c r="Z470" s="112"/>
      <c r="AA470" s="112"/>
      <c r="AB470" s="112"/>
      <c r="AC470" s="112"/>
      <c r="AD470" s="112"/>
      <c r="AE470" s="112"/>
      <c r="AF470" s="112"/>
      <c r="AG470" s="112"/>
      <c r="AH470" s="112"/>
      <c r="AI470" s="112"/>
      <c r="AJ470" s="112"/>
      <c r="AK470" s="112"/>
      <c r="AL470" s="112"/>
      <c r="AM470" s="112"/>
      <c r="AN470" s="112"/>
      <c r="AO470" s="112"/>
      <c r="AP470" s="112"/>
      <c r="AQ470" s="112"/>
      <c r="AR470" s="112"/>
      <c r="AS470" s="112"/>
      <c r="AT470" s="112"/>
      <c r="AU470" s="112"/>
      <c r="AV470" s="112"/>
      <c r="AW470" s="112"/>
      <c r="AX470" s="112"/>
      <c r="AY470" s="112"/>
      <c r="AZ470" s="112"/>
      <c r="BA470" s="112"/>
      <c r="BB470" s="112"/>
      <c r="BC470" s="112"/>
      <c r="BD470" s="112"/>
      <c r="BE470" s="112"/>
      <c r="BF470" s="112"/>
      <c r="BG470" s="112"/>
      <c r="BH470" s="112"/>
      <c r="BI470" s="112"/>
      <c r="BJ470" s="112"/>
      <c r="BK470" s="112"/>
      <c r="BL470" s="112"/>
      <c r="BM470" s="112"/>
      <c r="BN470" s="112"/>
      <c r="BO470" s="112"/>
      <c r="BP470" s="112"/>
      <c r="BQ470" s="112"/>
      <c r="BR470" s="112"/>
      <c r="BS470" s="112"/>
      <c r="BT470" s="112"/>
      <c r="BU470" s="112"/>
      <c r="BV470" s="112"/>
      <c r="BW470" s="112"/>
      <c r="BX470" s="112"/>
      <c r="BY470" s="112"/>
      <c r="BZ470" s="112"/>
      <c r="CA470" s="112"/>
      <c r="CB470" s="112"/>
      <c r="CC470" s="112"/>
      <c r="CD470" s="112"/>
      <c r="CE470" s="112"/>
      <c r="CF470" s="112"/>
      <c r="CG470" s="112"/>
      <c r="CH470" s="112"/>
      <c r="CI470" s="112"/>
      <c r="CJ470" s="112"/>
      <c r="CK470" s="112"/>
      <c r="CL470" s="112"/>
      <c r="CM470" s="112"/>
      <c r="CN470" s="112"/>
      <c r="CO470" s="112"/>
      <c r="CP470" s="112"/>
      <c r="CQ470" s="112"/>
      <c r="CR470" s="112"/>
      <c r="CS470" s="112"/>
      <c r="CT470" s="112"/>
      <c r="CU470" s="112"/>
      <c r="CV470" s="112"/>
      <c r="CW470" s="112"/>
      <c r="CX470" s="112"/>
      <c r="CY470" s="112"/>
      <c r="CZ470" s="112"/>
      <c r="DA470" s="112"/>
      <c r="DB470" s="112"/>
      <c r="DC470" s="112"/>
      <c r="DD470" s="112"/>
      <c r="DE470" s="112"/>
      <c r="DF470" s="112"/>
      <c r="DG470" s="112"/>
      <c r="DH470" s="112"/>
      <c r="DI470" s="112"/>
      <c r="DJ470" s="112"/>
      <c r="DK470" s="112"/>
      <c r="DL470" s="112"/>
      <c r="DM470" s="112"/>
      <c r="DN470" s="112"/>
      <c r="DO470" s="112"/>
      <c r="DP470" s="112"/>
      <c r="DQ470" s="112"/>
      <c r="DR470" s="112"/>
      <c r="DS470" s="112"/>
      <c r="DT470" s="112"/>
      <c r="DU470" s="112"/>
      <c r="DV470" s="112"/>
      <c r="DW470" s="112"/>
      <c r="DX470" s="112"/>
      <c r="DY470" s="112"/>
      <c r="DZ470" s="112"/>
      <c r="EA470" s="112"/>
      <c r="EB470" s="112"/>
      <c r="EC470" s="112"/>
      <c r="ED470" s="112"/>
      <c r="EE470" s="112"/>
      <c r="EF470" s="112"/>
      <c r="EG470" s="112"/>
      <c r="EH470" s="112"/>
      <c r="EI470" s="112"/>
      <c r="EJ470" s="112"/>
      <c r="EK470" s="112"/>
      <c r="EL470" s="112"/>
      <c r="EM470" s="112"/>
      <c r="EN470" s="112"/>
      <c r="EO470" s="112"/>
      <c r="EP470" s="112"/>
      <c r="EQ470" s="112"/>
      <c r="ER470" s="112"/>
      <c r="ES470" s="112"/>
      <c r="ET470" s="112"/>
      <c r="EU470" s="112"/>
      <c r="EV470" s="112"/>
      <c r="EW470" s="112"/>
      <c r="EX470" s="112"/>
      <c r="EY470" s="112"/>
      <c r="EZ470" s="112"/>
      <c r="FA470" s="112"/>
      <c r="FB470" s="112"/>
      <c r="FC470" s="112"/>
      <c r="FD470" s="112"/>
      <c r="FE470" s="112"/>
      <c r="FF470" s="112"/>
      <c r="FG470" s="112"/>
      <c r="FH470" s="112"/>
      <c r="FI470" s="112"/>
      <c r="FJ470" s="112"/>
    </row>
    <row r="471">
      <c r="A471" s="112"/>
      <c r="B471" s="112"/>
      <c r="C471" s="269"/>
      <c r="D471" s="335"/>
      <c r="E471" s="335"/>
      <c r="F471" s="335"/>
      <c r="G471" s="335"/>
      <c r="H471" s="335"/>
      <c r="I471" s="269"/>
      <c r="J471" s="269"/>
      <c r="K471" s="323"/>
      <c r="L471" s="112"/>
      <c r="M471" s="112"/>
      <c r="N471" s="410"/>
      <c r="O471" s="269"/>
      <c r="P471" s="112"/>
      <c r="Q471" s="112"/>
      <c r="R471" s="112"/>
      <c r="S471" s="112"/>
      <c r="T471" s="112"/>
      <c r="U471" s="112"/>
      <c r="V471" s="112"/>
      <c r="W471" s="112"/>
      <c r="X471" s="112"/>
      <c r="Y471" s="112"/>
      <c r="Z471" s="112"/>
      <c r="AA471" s="112"/>
      <c r="AB471" s="112"/>
      <c r="AC471" s="112"/>
      <c r="AD471" s="112"/>
      <c r="AE471" s="112"/>
      <c r="AF471" s="112"/>
      <c r="AG471" s="112"/>
      <c r="AH471" s="112"/>
      <c r="AI471" s="112"/>
      <c r="AJ471" s="112"/>
      <c r="AK471" s="112"/>
      <c r="AL471" s="112"/>
      <c r="AM471" s="112"/>
      <c r="AN471" s="112"/>
      <c r="AO471" s="112"/>
      <c r="AP471" s="112"/>
      <c r="AQ471" s="112"/>
      <c r="AR471" s="112"/>
      <c r="AS471" s="112"/>
      <c r="AT471" s="112"/>
      <c r="AU471" s="112"/>
      <c r="AV471" s="112"/>
      <c r="AW471" s="112"/>
      <c r="AX471" s="112"/>
      <c r="AY471" s="112"/>
      <c r="AZ471" s="112"/>
      <c r="BA471" s="112"/>
      <c r="BB471" s="112"/>
      <c r="BC471" s="112"/>
      <c r="BD471" s="112"/>
      <c r="BE471" s="112"/>
      <c r="BF471" s="112"/>
      <c r="BG471" s="112"/>
      <c r="BH471" s="112"/>
      <c r="BI471" s="112"/>
      <c r="BJ471" s="112"/>
      <c r="BK471" s="112"/>
      <c r="BL471" s="112"/>
      <c r="BM471" s="112"/>
      <c r="BN471" s="112"/>
      <c r="BO471" s="112"/>
      <c r="BP471" s="112"/>
      <c r="BQ471" s="112"/>
      <c r="BR471" s="112"/>
      <c r="BS471" s="112"/>
      <c r="BT471" s="112"/>
      <c r="BU471" s="112"/>
      <c r="BV471" s="112"/>
      <c r="BW471" s="112"/>
      <c r="BX471" s="112"/>
      <c r="BY471" s="112"/>
      <c r="BZ471" s="112"/>
      <c r="CA471" s="112"/>
      <c r="CB471" s="112"/>
      <c r="CC471" s="112"/>
      <c r="CD471" s="112"/>
      <c r="CE471" s="112"/>
      <c r="CF471" s="112"/>
      <c r="CG471" s="112"/>
      <c r="CH471" s="112"/>
      <c r="CI471" s="112"/>
      <c r="CJ471" s="112"/>
      <c r="CK471" s="112"/>
      <c r="CL471" s="112"/>
      <c r="CM471" s="112"/>
      <c r="CN471" s="112"/>
      <c r="CO471" s="112"/>
      <c r="CP471" s="112"/>
      <c r="CQ471" s="112"/>
      <c r="CR471" s="112"/>
      <c r="CS471" s="112"/>
      <c r="CT471" s="112"/>
      <c r="CU471" s="112"/>
      <c r="CV471" s="112"/>
      <c r="CW471" s="112"/>
      <c r="CX471" s="112"/>
      <c r="CY471" s="112"/>
      <c r="CZ471" s="112"/>
      <c r="DA471" s="112"/>
      <c r="DB471" s="112"/>
      <c r="DC471" s="112"/>
      <c r="DD471" s="112"/>
      <c r="DE471" s="112"/>
      <c r="DF471" s="112"/>
      <c r="DG471" s="112"/>
      <c r="DH471" s="112"/>
      <c r="DI471" s="112"/>
      <c r="DJ471" s="112"/>
      <c r="DK471" s="112"/>
      <c r="DL471" s="112"/>
      <c r="DM471" s="112"/>
      <c r="DN471" s="112"/>
      <c r="DO471" s="112"/>
      <c r="DP471" s="112"/>
      <c r="DQ471" s="112"/>
      <c r="DR471" s="112"/>
      <c r="DS471" s="112"/>
      <c r="DT471" s="112"/>
      <c r="DU471" s="112"/>
      <c r="DV471" s="112"/>
      <c r="DW471" s="112"/>
      <c r="DX471" s="112"/>
      <c r="DY471" s="112"/>
      <c r="DZ471" s="112"/>
      <c r="EA471" s="112"/>
      <c r="EB471" s="112"/>
      <c r="EC471" s="112"/>
      <c r="ED471" s="112"/>
      <c r="EE471" s="112"/>
      <c r="EF471" s="112"/>
      <c r="EG471" s="112"/>
      <c r="EH471" s="112"/>
      <c r="EI471" s="112"/>
      <c r="EJ471" s="112"/>
      <c r="EK471" s="112"/>
      <c r="EL471" s="112"/>
      <c r="EM471" s="112"/>
      <c r="EN471" s="112"/>
      <c r="EO471" s="112"/>
      <c r="EP471" s="112"/>
      <c r="EQ471" s="112"/>
      <c r="ER471" s="112"/>
      <c r="ES471" s="112"/>
      <c r="ET471" s="112"/>
      <c r="EU471" s="112"/>
      <c r="EV471" s="112"/>
      <c r="EW471" s="112"/>
      <c r="EX471" s="112"/>
      <c r="EY471" s="112"/>
      <c r="EZ471" s="112"/>
      <c r="FA471" s="112"/>
      <c r="FB471" s="112"/>
      <c r="FC471" s="112"/>
      <c r="FD471" s="112"/>
      <c r="FE471" s="112"/>
      <c r="FF471" s="112"/>
      <c r="FG471" s="112"/>
      <c r="FH471" s="112"/>
      <c r="FI471" s="112"/>
      <c r="FJ471" s="112"/>
    </row>
    <row r="472">
      <c r="A472" s="112"/>
      <c r="B472" s="112"/>
      <c r="C472" s="269"/>
      <c r="D472" s="335"/>
      <c r="E472" s="335"/>
      <c r="F472" s="335"/>
      <c r="G472" s="335"/>
      <c r="H472" s="335"/>
      <c r="I472" s="269"/>
      <c r="J472" s="269"/>
      <c r="K472" s="323"/>
      <c r="L472" s="112"/>
      <c r="M472" s="112"/>
      <c r="N472" s="410"/>
      <c r="O472" s="269"/>
      <c r="P472" s="112"/>
      <c r="Q472" s="112"/>
      <c r="R472" s="112"/>
      <c r="S472" s="112"/>
      <c r="T472" s="112"/>
      <c r="U472" s="112"/>
      <c r="V472" s="112"/>
      <c r="W472" s="112"/>
      <c r="X472" s="112"/>
      <c r="Y472" s="112"/>
      <c r="Z472" s="112"/>
      <c r="AA472" s="112"/>
      <c r="AB472" s="112"/>
      <c r="AC472" s="112"/>
      <c r="AD472" s="112"/>
      <c r="AE472" s="112"/>
      <c r="AF472" s="112"/>
      <c r="AG472" s="112"/>
      <c r="AH472" s="112"/>
      <c r="AI472" s="112"/>
      <c r="AJ472" s="112"/>
      <c r="AK472" s="112"/>
      <c r="AL472" s="112"/>
      <c r="AM472" s="112"/>
      <c r="AN472" s="112"/>
      <c r="AO472" s="112"/>
      <c r="AP472" s="112"/>
      <c r="AQ472" s="112"/>
      <c r="AR472" s="112"/>
      <c r="AS472" s="112"/>
      <c r="AT472" s="112"/>
      <c r="AU472" s="112"/>
      <c r="AV472" s="112"/>
      <c r="AW472" s="112"/>
      <c r="AX472" s="112"/>
      <c r="AY472" s="112"/>
      <c r="AZ472" s="112"/>
      <c r="BA472" s="112"/>
      <c r="BB472" s="112"/>
      <c r="BC472" s="112"/>
      <c r="BD472" s="112"/>
      <c r="BE472" s="112"/>
      <c r="BF472" s="112"/>
      <c r="BG472" s="112"/>
      <c r="BH472" s="112"/>
      <c r="BI472" s="112"/>
      <c r="BJ472" s="112"/>
      <c r="BK472" s="112"/>
      <c r="BL472" s="112"/>
      <c r="BM472" s="112"/>
      <c r="BN472" s="112"/>
      <c r="BO472" s="112"/>
      <c r="BP472" s="112"/>
      <c r="BQ472" s="112"/>
      <c r="BR472" s="112"/>
      <c r="BS472" s="112"/>
      <c r="BT472" s="112"/>
      <c r="BU472" s="112"/>
      <c r="BV472" s="112"/>
      <c r="BW472" s="112"/>
      <c r="BX472" s="112"/>
      <c r="BY472" s="112"/>
      <c r="BZ472" s="112"/>
      <c r="CA472" s="112"/>
      <c r="CB472" s="112"/>
      <c r="CC472" s="112"/>
      <c r="CD472" s="112"/>
      <c r="CE472" s="112"/>
      <c r="CF472" s="112"/>
      <c r="CG472" s="112"/>
      <c r="CH472" s="112"/>
      <c r="CI472" s="112"/>
      <c r="CJ472" s="112"/>
      <c r="CK472" s="112"/>
      <c r="CL472" s="112"/>
      <c r="CM472" s="112"/>
      <c r="CN472" s="112"/>
      <c r="CO472" s="112"/>
      <c r="CP472" s="112"/>
      <c r="CQ472" s="112"/>
      <c r="CR472" s="112"/>
      <c r="CS472" s="112"/>
      <c r="CT472" s="112"/>
      <c r="CU472" s="112"/>
      <c r="CV472" s="112"/>
      <c r="CW472" s="112"/>
      <c r="CX472" s="112"/>
      <c r="CY472" s="112"/>
      <c r="CZ472" s="112"/>
      <c r="DA472" s="112"/>
      <c r="DB472" s="112"/>
      <c r="DC472" s="112"/>
      <c r="DD472" s="112"/>
      <c r="DE472" s="112"/>
      <c r="DF472" s="112"/>
      <c r="DG472" s="112"/>
      <c r="DH472" s="112"/>
      <c r="DI472" s="112"/>
      <c r="DJ472" s="112"/>
      <c r="DK472" s="112"/>
      <c r="DL472" s="112"/>
      <c r="DM472" s="112"/>
      <c r="DN472" s="112"/>
      <c r="DO472" s="112"/>
      <c r="DP472" s="112"/>
      <c r="DQ472" s="112"/>
      <c r="DR472" s="112"/>
      <c r="DS472" s="112"/>
      <c r="DT472" s="112"/>
      <c r="DU472" s="112"/>
      <c r="DV472" s="112"/>
      <c r="DW472" s="112"/>
      <c r="DX472" s="112"/>
      <c r="DY472" s="112"/>
      <c r="DZ472" s="112"/>
      <c r="EA472" s="112"/>
      <c r="EB472" s="112"/>
      <c r="EC472" s="112"/>
      <c r="ED472" s="112"/>
      <c r="EE472" s="112"/>
      <c r="EF472" s="112"/>
      <c r="EG472" s="112"/>
      <c r="EH472" s="112"/>
      <c r="EI472" s="112"/>
      <c r="EJ472" s="112"/>
      <c r="EK472" s="112"/>
      <c r="EL472" s="112"/>
      <c r="EM472" s="112"/>
      <c r="EN472" s="112"/>
      <c r="EO472" s="112"/>
      <c r="EP472" s="112"/>
      <c r="EQ472" s="112"/>
      <c r="ER472" s="112"/>
      <c r="ES472" s="112"/>
      <c r="ET472" s="112"/>
      <c r="EU472" s="112"/>
      <c r="EV472" s="112"/>
      <c r="EW472" s="112"/>
      <c r="EX472" s="112"/>
      <c r="EY472" s="112"/>
      <c r="EZ472" s="112"/>
      <c r="FA472" s="112"/>
      <c r="FB472" s="112"/>
      <c r="FC472" s="112"/>
      <c r="FD472" s="112"/>
      <c r="FE472" s="112"/>
      <c r="FF472" s="112"/>
      <c r="FG472" s="112"/>
      <c r="FH472" s="112"/>
      <c r="FI472" s="112"/>
      <c r="FJ472" s="112"/>
    </row>
    <row r="473">
      <c r="A473" s="112"/>
      <c r="B473" s="112"/>
      <c r="C473" s="269"/>
      <c r="D473" s="335"/>
      <c r="E473" s="335"/>
      <c r="F473" s="335"/>
      <c r="G473" s="335"/>
      <c r="H473" s="335"/>
      <c r="I473" s="269"/>
      <c r="J473" s="269"/>
      <c r="K473" s="323"/>
      <c r="L473" s="112"/>
      <c r="M473" s="112"/>
      <c r="N473" s="410"/>
      <c r="O473" s="269"/>
      <c r="P473" s="112"/>
      <c r="Q473" s="112"/>
      <c r="R473" s="112"/>
      <c r="S473" s="112"/>
      <c r="T473" s="112"/>
      <c r="U473" s="112"/>
      <c r="V473" s="112"/>
      <c r="W473" s="112"/>
      <c r="X473" s="112"/>
      <c r="Y473" s="112"/>
      <c r="Z473" s="112"/>
      <c r="AA473" s="112"/>
      <c r="AB473" s="112"/>
      <c r="AC473" s="112"/>
      <c r="AD473" s="112"/>
      <c r="AE473" s="112"/>
      <c r="AF473" s="112"/>
      <c r="AG473" s="112"/>
      <c r="AH473" s="112"/>
      <c r="AI473" s="112"/>
      <c r="AJ473" s="112"/>
      <c r="AK473" s="112"/>
      <c r="AL473" s="112"/>
      <c r="AM473" s="112"/>
      <c r="AN473" s="112"/>
      <c r="AO473" s="112"/>
      <c r="AP473" s="112"/>
      <c r="AQ473" s="112"/>
      <c r="AR473" s="112"/>
      <c r="AS473" s="112"/>
      <c r="AT473" s="112"/>
      <c r="AU473" s="112"/>
      <c r="AV473" s="112"/>
      <c r="AW473" s="112"/>
      <c r="AX473" s="112"/>
      <c r="AY473" s="112"/>
      <c r="AZ473" s="112"/>
      <c r="BA473" s="112"/>
      <c r="BB473" s="112"/>
      <c r="BC473" s="112"/>
      <c r="BD473" s="112"/>
      <c r="BE473" s="112"/>
      <c r="BF473" s="112"/>
      <c r="BG473" s="112"/>
      <c r="BH473" s="112"/>
      <c r="BI473" s="112"/>
      <c r="BJ473" s="112"/>
      <c r="BK473" s="112"/>
      <c r="BL473" s="112"/>
      <c r="BM473" s="112"/>
      <c r="BN473" s="112"/>
      <c r="BO473" s="112"/>
      <c r="BP473" s="112"/>
      <c r="BQ473" s="112"/>
      <c r="BR473" s="112"/>
      <c r="BS473" s="112"/>
      <c r="BT473" s="112"/>
      <c r="BU473" s="112"/>
      <c r="BV473" s="112"/>
      <c r="BW473" s="112"/>
      <c r="BX473" s="112"/>
      <c r="BY473" s="112"/>
      <c r="BZ473" s="112"/>
      <c r="CA473" s="112"/>
      <c r="CB473" s="112"/>
      <c r="CC473" s="112"/>
      <c r="CD473" s="112"/>
      <c r="CE473" s="112"/>
      <c r="CF473" s="112"/>
      <c r="CG473" s="112"/>
      <c r="CH473" s="112"/>
      <c r="CI473" s="112"/>
      <c r="CJ473" s="112"/>
      <c r="CK473" s="112"/>
      <c r="CL473" s="112"/>
      <c r="CM473" s="112"/>
      <c r="CN473" s="112"/>
      <c r="CO473" s="112"/>
      <c r="CP473" s="112"/>
      <c r="CQ473" s="112"/>
      <c r="CR473" s="112"/>
      <c r="CS473" s="112"/>
      <c r="CT473" s="112"/>
      <c r="CU473" s="112"/>
      <c r="CV473" s="112"/>
      <c r="CW473" s="112"/>
      <c r="CX473" s="112"/>
      <c r="CY473" s="112"/>
      <c r="CZ473" s="112"/>
      <c r="DA473" s="112"/>
      <c r="DB473" s="112"/>
      <c r="DC473" s="112"/>
      <c r="DD473" s="112"/>
      <c r="DE473" s="112"/>
      <c r="DF473" s="112"/>
      <c r="DG473" s="112"/>
      <c r="DH473" s="112"/>
      <c r="DI473" s="112"/>
      <c r="DJ473" s="112"/>
      <c r="DK473" s="112"/>
      <c r="DL473" s="112"/>
      <c r="DM473" s="112"/>
      <c r="DN473" s="112"/>
      <c r="DO473" s="112"/>
      <c r="DP473" s="112"/>
      <c r="DQ473" s="112"/>
      <c r="DR473" s="112"/>
      <c r="DS473" s="112"/>
      <c r="DT473" s="112"/>
      <c r="DU473" s="112"/>
      <c r="DV473" s="112"/>
      <c r="DW473" s="112"/>
      <c r="DX473" s="112"/>
      <c r="DY473" s="112"/>
      <c r="DZ473" s="112"/>
      <c r="EA473" s="112"/>
      <c r="EB473" s="112"/>
      <c r="EC473" s="112"/>
      <c r="ED473" s="112"/>
      <c r="EE473" s="112"/>
      <c r="EF473" s="112"/>
      <c r="EG473" s="112"/>
      <c r="EH473" s="112"/>
      <c r="EI473" s="112"/>
      <c r="EJ473" s="112"/>
      <c r="EK473" s="112"/>
      <c r="EL473" s="112"/>
      <c r="EM473" s="112"/>
      <c r="EN473" s="112"/>
      <c r="EO473" s="112"/>
      <c r="EP473" s="112"/>
      <c r="EQ473" s="112"/>
      <c r="ER473" s="112"/>
      <c r="ES473" s="112"/>
      <c r="ET473" s="112"/>
      <c r="EU473" s="112"/>
      <c r="EV473" s="112"/>
      <c r="EW473" s="112"/>
      <c r="EX473" s="112"/>
      <c r="EY473" s="112"/>
      <c r="EZ473" s="112"/>
      <c r="FA473" s="112"/>
      <c r="FB473" s="112"/>
      <c r="FC473" s="112"/>
      <c r="FD473" s="112"/>
      <c r="FE473" s="112"/>
      <c r="FF473" s="112"/>
      <c r="FG473" s="112"/>
      <c r="FH473" s="112"/>
      <c r="FI473" s="112"/>
      <c r="FJ473" s="112"/>
    </row>
    <row r="474">
      <c r="A474" s="112"/>
      <c r="B474" s="112"/>
      <c r="C474" s="269"/>
      <c r="D474" s="335"/>
      <c r="E474" s="335"/>
      <c r="F474" s="335"/>
      <c r="G474" s="335"/>
      <c r="H474" s="335"/>
      <c r="I474" s="269"/>
      <c r="J474" s="269"/>
      <c r="K474" s="323"/>
      <c r="L474" s="112"/>
      <c r="M474" s="112"/>
      <c r="N474" s="410"/>
      <c r="O474" s="269"/>
      <c r="P474" s="112"/>
      <c r="Q474" s="112"/>
      <c r="R474" s="112"/>
      <c r="S474" s="112"/>
      <c r="T474" s="112"/>
      <c r="U474" s="112"/>
      <c r="V474" s="112"/>
      <c r="W474" s="112"/>
      <c r="X474" s="112"/>
      <c r="Y474" s="112"/>
      <c r="Z474" s="112"/>
      <c r="AA474" s="112"/>
      <c r="AB474" s="112"/>
      <c r="AC474" s="112"/>
      <c r="AD474" s="112"/>
      <c r="AE474" s="112"/>
      <c r="AF474" s="112"/>
      <c r="AG474" s="112"/>
      <c r="AH474" s="112"/>
      <c r="AI474" s="112"/>
      <c r="AJ474" s="112"/>
      <c r="AK474" s="112"/>
      <c r="AL474" s="112"/>
      <c r="AM474" s="112"/>
      <c r="AN474" s="112"/>
      <c r="AO474" s="112"/>
      <c r="AP474" s="112"/>
      <c r="AQ474" s="112"/>
      <c r="AR474" s="112"/>
      <c r="AS474" s="112"/>
      <c r="AT474" s="112"/>
      <c r="AU474" s="112"/>
      <c r="AV474" s="112"/>
      <c r="AW474" s="112"/>
      <c r="AX474" s="112"/>
      <c r="AY474" s="112"/>
      <c r="AZ474" s="112"/>
      <c r="BA474" s="112"/>
      <c r="BB474" s="112"/>
      <c r="BC474" s="112"/>
      <c r="BD474" s="112"/>
      <c r="BE474" s="112"/>
      <c r="BF474" s="112"/>
      <c r="BG474" s="112"/>
      <c r="BH474" s="112"/>
      <c r="BI474" s="112"/>
      <c r="BJ474" s="112"/>
      <c r="BK474" s="112"/>
      <c r="BL474" s="112"/>
      <c r="BM474" s="112"/>
      <c r="BN474" s="112"/>
      <c r="BO474" s="112"/>
      <c r="BP474" s="112"/>
      <c r="BQ474" s="112"/>
      <c r="BR474" s="112"/>
      <c r="BS474" s="112"/>
      <c r="BT474" s="112"/>
      <c r="BU474" s="112"/>
      <c r="BV474" s="112"/>
      <c r="BW474" s="112"/>
      <c r="BX474" s="112"/>
      <c r="BY474" s="112"/>
      <c r="BZ474" s="112"/>
      <c r="CA474" s="112"/>
      <c r="CB474" s="112"/>
      <c r="CC474" s="112"/>
      <c r="CD474" s="112"/>
      <c r="CE474" s="112"/>
      <c r="CF474" s="112"/>
      <c r="CG474" s="112"/>
      <c r="CH474" s="112"/>
      <c r="CI474" s="112"/>
      <c r="CJ474" s="112"/>
      <c r="CK474" s="112"/>
      <c r="CL474" s="112"/>
      <c r="CM474" s="112"/>
      <c r="CN474" s="112"/>
      <c r="CO474" s="112"/>
      <c r="CP474" s="112"/>
      <c r="CQ474" s="112"/>
      <c r="CR474" s="112"/>
      <c r="CS474" s="112"/>
      <c r="CT474" s="112"/>
      <c r="CU474" s="112"/>
      <c r="CV474" s="112"/>
      <c r="CW474" s="112"/>
      <c r="CX474" s="112"/>
      <c r="CY474" s="112"/>
      <c r="CZ474" s="112"/>
      <c r="DA474" s="112"/>
      <c r="DB474" s="112"/>
      <c r="DC474" s="112"/>
      <c r="DD474" s="112"/>
      <c r="DE474" s="112"/>
      <c r="DF474" s="112"/>
      <c r="DG474" s="112"/>
      <c r="DH474" s="112"/>
      <c r="DI474" s="112"/>
      <c r="DJ474" s="112"/>
      <c r="DK474" s="112"/>
      <c r="DL474" s="112"/>
      <c r="DM474" s="112"/>
      <c r="DN474" s="112"/>
      <c r="DO474" s="112"/>
      <c r="DP474" s="112"/>
      <c r="DQ474" s="112"/>
      <c r="DR474" s="112"/>
      <c r="DS474" s="112"/>
      <c r="DT474" s="112"/>
      <c r="DU474" s="112"/>
      <c r="DV474" s="112"/>
      <c r="DW474" s="112"/>
      <c r="DX474" s="112"/>
      <c r="DY474" s="112"/>
      <c r="DZ474" s="112"/>
      <c r="EA474" s="112"/>
      <c r="EB474" s="112"/>
      <c r="EC474" s="112"/>
      <c r="ED474" s="112"/>
      <c r="EE474" s="112"/>
      <c r="EF474" s="112"/>
      <c r="EG474" s="112"/>
      <c r="EH474" s="112"/>
      <c r="EI474" s="112"/>
      <c r="EJ474" s="112"/>
      <c r="EK474" s="112"/>
      <c r="EL474" s="112"/>
      <c r="EM474" s="112"/>
      <c r="EN474" s="112"/>
      <c r="EO474" s="112"/>
      <c r="EP474" s="112"/>
      <c r="EQ474" s="112"/>
      <c r="ER474" s="112"/>
      <c r="ES474" s="112"/>
      <c r="ET474" s="112"/>
      <c r="EU474" s="112"/>
      <c r="EV474" s="112"/>
      <c r="EW474" s="112"/>
      <c r="EX474" s="112"/>
      <c r="EY474" s="112"/>
      <c r="EZ474" s="112"/>
      <c r="FA474" s="112"/>
      <c r="FB474" s="112"/>
      <c r="FC474" s="112"/>
      <c r="FD474" s="112"/>
      <c r="FE474" s="112"/>
      <c r="FF474" s="112"/>
      <c r="FG474" s="112"/>
      <c r="FH474" s="112"/>
      <c r="FI474" s="112"/>
      <c r="FJ474" s="112"/>
    </row>
    <row r="475">
      <c r="A475" s="112"/>
      <c r="B475" s="112"/>
      <c r="C475" s="269"/>
      <c r="D475" s="335"/>
      <c r="E475" s="335"/>
      <c r="F475" s="335"/>
      <c r="G475" s="335"/>
      <c r="H475" s="335"/>
      <c r="I475" s="269"/>
      <c r="J475" s="269"/>
      <c r="K475" s="323"/>
      <c r="L475" s="112"/>
      <c r="M475" s="112"/>
      <c r="N475" s="410"/>
      <c r="O475" s="269"/>
      <c r="P475" s="112"/>
      <c r="Q475" s="112"/>
      <c r="R475" s="112"/>
      <c r="S475" s="112"/>
      <c r="T475" s="112"/>
      <c r="U475" s="112"/>
      <c r="V475" s="112"/>
      <c r="W475" s="112"/>
      <c r="X475" s="112"/>
      <c r="Y475" s="112"/>
      <c r="Z475" s="112"/>
      <c r="AA475" s="112"/>
      <c r="AB475" s="112"/>
      <c r="AC475" s="112"/>
      <c r="AD475" s="112"/>
      <c r="AE475" s="112"/>
      <c r="AF475" s="112"/>
      <c r="AG475" s="112"/>
      <c r="AH475" s="112"/>
      <c r="AI475" s="112"/>
      <c r="AJ475" s="112"/>
      <c r="AK475" s="112"/>
      <c r="AL475" s="112"/>
      <c r="AM475" s="112"/>
      <c r="AN475" s="112"/>
      <c r="AO475" s="112"/>
      <c r="AP475" s="112"/>
      <c r="AQ475" s="112"/>
      <c r="AR475" s="112"/>
      <c r="AS475" s="112"/>
      <c r="AT475" s="112"/>
      <c r="AU475" s="112"/>
      <c r="AV475" s="112"/>
      <c r="AW475" s="112"/>
      <c r="AX475" s="112"/>
      <c r="AY475" s="112"/>
      <c r="AZ475" s="112"/>
      <c r="BA475" s="112"/>
      <c r="BB475" s="112"/>
      <c r="BC475" s="112"/>
      <c r="BD475" s="112"/>
      <c r="BE475" s="112"/>
      <c r="BF475" s="112"/>
      <c r="BG475" s="112"/>
      <c r="BH475" s="112"/>
      <c r="BI475" s="112"/>
      <c r="BJ475" s="112"/>
      <c r="BK475" s="112"/>
      <c r="BL475" s="112"/>
      <c r="BM475" s="112"/>
      <c r="BN475" s="112"/>
      <c r="BO475" s="112"/>
      <c r="BP475" s="112"/>
      <c r="BQ475" s="112"/>
      <c r="BR475" s="112"/>
      <c r="BS475" s="112"/>
      <c r="BT475" s="112"/>
      <c r="BU475" s="112"/>
      <c r="BV475" s="112"/>
      <c r="BW475" s="112"/>
      <c r="BX475" s="112"/>
      <c r="BY475" s="112"/>
      <c r="BZ475" s="112"/>
      <c r="CA475" s="112"/>
      <c r="CB475" s="112"/>
      <c r="CC475" s="112"/>
      <c r="CD475" s="112"/>
      <c r="CE475" s="112"/>
      <c r="CF475" s="112"/>
      <c r="CG475" s="112"/>
      <c r="CH475" s="112"/>
      <c r="CI475" s="112"/>
      <c r="CJ475" s="112"/>
      <c r="CK475" s="112"/>
      <c r="CL475" s="112"/>
      <c r="CM475" s="112"/>
      <c r="CN475" s="112"/>
      <c r="CO475" s="112"/>
      <c r="CP475" s="112"/>
      <c r="CQ475" s="112"/>
      <c r="CR475" s="112"/>
      <c r="CS475" s="112"/>
      <c r="CT475" s="112"/>
      <c r="CU475" s="112"/>
      <c r="CV475" s="112"/>
      <c r="CW475" s="112"/>
      <c r="CX475" s="112"/>
      <c r="CY475" s="112"/>
      <c r="CZ475" s="112"/>
      <c r="DA475" s="112"/>
      <c r="DB475" s="112"/>
      <c r="DC475" s="112"/>
      <c r="DD475" s="112"/>
      <c r="DE475" s="112"/>
      <c r="DF475" s="112"/>
      <c r="DG475" s="112"/>
      <c r="DH475" s="112"/>
      <c r="DI475" s="112"/>
      <c r="DJ475" s="112"/>
      <c r="DK475" s="112"/>
      <c r="DL475" s="112"/>
      <c r="DM475" s="112"/>
      <c r="DN475" s="112"/>
      <c r="DO475" s="112"/>
      <c r="DP475" s="112"/>
      <c r="DQ475" s="112"/>
      <c r="DR475" s="112"/>
      <c r="DS475" s="112"/>
      <c r="DT475" s="112"/>
      <c r="DU475" s="112"/>
      <c r="DV475" s="112"/>
      <c r="DW475" s="112"/>
      <c r="DX475" s="112"/>
      <c r="DY475" s="112"/>
      <c r="DZ475" s="112"/>
      <c r="EA475" s="112"/>
      <c r="EB475" s="112"/>
      <c r="EC475" s="112"/>
      <c r="ED475" s="112"/>
      <c r="EE475" s="112"/>
      <c r="EF475" s="112"/>
      <c r="EG475" s="112"/>
      <c r="EH475" s="112"/>
      <c r="EI475" s="112"/>
      <c r="EJ475" s="112"/>
      <c r="EK475" s="112"/>
      <c r="EL475" s="112"/>
      <c r="EM475" s="112"/>
      <c r="EN475" s="112"/>
      <c r="EO475" s="112"/>
      <c r="EP475" s="112"/>
      <c r="EQ475" s="112"/>
      <c r="ER475" s="112"/>
      <c r="ES475" s="112"/>
      <c r="ET475" s="112"/>
      <c r="EU475" s="112"/>
      <c r="EV475" s="112"/>
      <c r="EW475" s="112"/>
      <c r="EX475" s="112"/>
      <c r="EY475" s="112"/>
      <c r="EZ475" s="112"/>
      <c r="FA475" s="112"/>
      <c r="FB475" s="112"/>
      <c r="FC475" s="112"/>
      <c r="FD475" s="112"/>
      <c r="FE475" s="112"/>
      <c r="FF475" s="112"/>
      <c r="FG475" s="112"/>
      <c r="FH475" s="112"/>
      <c r="FI475" s="112"/>
      <c r="FJ475" s="112"/>
    </row>
    <row r="476">
      <c r="A476" s="112"/>
      <c r="B476" s="112"/>
      <c r="C476" s="269"/>
      <c r="D476" s="335"/>
      <c r="E476" s="335"/>
      <c r="F476" s="335"/>
      <c r="G476" s="335"/>
      <c r="H476" s="335"/>
      <c r="I476" s="269"/>
      <c r="J476" s="269"/>
      <c r="K476" s="323"/>
      <c r="L476" s="112"/>
      <c r="M476" s="112"/>
      <c r="N476" s="410"/>
      <c r="O476" s="269"/>
      <c r="P476" s="112"/>
      <c r="Q476" s="112"/>
      <c r="R476" s="112"/>
      <c r="S476" s="112"/>
      <c r="T476" s="112"/>
      <c r="U476" s="112"/>
      <c r="V476" s="112"/>
      <c r="W476" s="112"/>
      <c r="X476" s="112"/>
      <c r="Y476" s="112"/>
      <c r="Z476" s="112"/>
      <c r="AA476" s="112"/>
      <c r="AB476" s="112"/>
      <c r="AC476" s="112"/>
      <c r="AD476" s="112"/>
      <c r="AE476" s="112"/>
      <c r="AF476" s="112"/>
      <c r="AG476" s="112"/>
      <c r="AH476" s="112"/>
      <c r="AI476" s="112"/>
      <c r="AJ476" s="112"/>
      <c r="AK476" s="112"/>
      <c r="AL476" s="112"/>
      <c r="AM476" s="112"/>
      <c r="AN476" s="112"/>
      <c r="AO476" s="112"/>
      <c r="AP476" s="112"/>
      <c r="AQ476" s="112"/>
      <c r="AR476" s="112"/>
      <c r="AS476" s="112"/>
      <c r="AT476" s="112"/>
      <c r="AU476" s="112"/>
      <c r="AV476" s="112"/>
      <c r="AW476" s="112"/>
      <c r="AX476" s="112"/>
      <c r="AY476" s="112"/>
      <c r="AZ476" s="112"/>
      <c r="BA476" s="112"/>
      <c r="BB476" s="112"/>
      <c r="BC476" s="112"/>
      <c r="BD476" s="112"/>
      <c r="BE476" s="112"/>
      <c r="BF476" s="112"/>
      <c r="BG476" s="112"/>
      <c r="BH476" s="112"/>
      <c r="BI476" s="112"/>
      <c r="BJ476" s="112"/>
      <c r="BK476" s="112"/>
      <c r="BL476" s="112"/>
      <c r="BM476" s="112"/>
      <c r="BN476" s="112"/>
      <c r="BO476" s="112"/>
      <c r="BP476" s="112"/>
      <c r="BQ476" s="112"/>
      <c r="BR476" s="112"/>
      <c r="BS476" s="112"/>
      <c r="BT476" s="112"/>
      <c r="BU476" s="112"/>
      <c r="BV476" s="112"/>
      <c r="BW476" s="112"/>
      <c r="BX476" s="112"/>
      <c r="BY476" s="112"/>
      <c r="BZ476" s="112"/>
      <c r="CA476" s="112"/>
      <c r="CB476" s="112"/>
      <c r="CC476" s="112"/>
      <c r="CD476" s="112"/>
      <c r="CE476" s="112"/>
      <c r="CF476" s="112"/>
      <c r="CG476" s="112"/>
      <c r="CH476" s="112"/>
      <c r="CI476" s="112"/>
      <c r="CJ476" s="112"/>
      <c r="CK476" s="112"/>
      <c r="CL476" s="112"/>
      <c r="CM476" s="112"/>
      <c r="CN476" s="112"/>
      <c r="CO476" s="112"/>
      <c r="CP476" s="112"/>
      <c r="CQ476" s="112"/>
      <c r="CR476" s="112"/>
      <c r="CS476" s="112"/>
      <c r="CT476" s="112"/>
      <c r="CU476" s="112"/>
      <c r="CV476" s="112"/>
      <c r="CW476" s="112"/>
      <c r="CX476" s="112"/>
      <c r="CY476" s="112"/>
      <c r="CZ476" s="112"/>
      <c r="DA476" s="112"/>
      <c r="DB476" s="112"/>
      <c r="DC476" s="112"/>
      <c r="DD476" s="112"/>
      <c r="DE476" s="112"/>
      <c r="DF476" s="112"/>
      <c r="DG476" s="112"/>
      <c r="DH476" s="112"/>
      <c r="DI476" s="112"/>
      <c r="DJ476" s="112"/>
      <c r="DK476" s="112"/>
      <c r="DL476" s="112"/>
      <c r="DM476" s="112"/>
      <c r="DN476" s="112"/>
      <c r="DO476" s="112"/>
      <c r="DP476" s="112"/>
      <c r="DQ476" s="112"/>
      <c r="DR476" s="112"/>
      <c r="DS476" s="112"/>
      <c r="DT476" s="112"/>
      <c r="DU476" s="112"/>
      <c r="DV476" s="112"/>
      <c r="DW476" s="112"/>
      <c r="DX476" s="112"/>
      <c r="DY476" s="112"/>
      <c r="DZ476" s="112"/>
      <c r="EA476" s="112"/>
      <c r="EB476" s="112"/>
      <c r="EC476" s="112"/>
      <c r="ED476" s="112"/>
      <c r="EE476" s="112"/>
      <c r="EF476" s="112"/>
      <c r="EG476" s="112"/>
      <c r="EH476" s="112"/>
      <c r="EI476" s="112"/>
      <c r="EJ476" s="112"/>
      <c r="EK476" s="112"/>
      <c r="EL476" s="112"/>
      <c r="EM476" s="112"/>
      <c r="EN476" s="112"/>
      <c r="EO476" s="112"/>
      <c r="EP476" s="112"/>
      <c r="EQ476" s="112"/>
      <c r="ER476" s="112"/>
      <c r="ES476" s="112"/>
      <c r="ET476" s="112"/>
      <c r="EU476" s="112"/>
      <c r="EV476" s="112"/>
      <c r="EW476" s="112"/>
      <c r="EX476" s="112"/>
      <c r="EY476" s="112"/>
      <c r="EZ476" s="112"/>
      <c r="FA476" s="112"/>
      <c r="FB476" s="112"/>
      <c r="FC476" s="112"/>
      <c r="FD476" s="112"/>
      <c r="FE476" s="112"/>
      <c r="FF476" s="112"/>
      <c r="FG476" s="112"/>
      <c r="FH476" s="112"/>
      <c r="FI476" s="112"/>
      <c r="FJ476" s="112"/>
    </row>
    <row r="477">
      <c r="A477" s="112"/>
      <c r="B477" s="112"/>
      <c r="C477" s="269"/>
      <c r="D477" s="335"/>
      <c r="E477" s="335"/>
      <c r="F477" s="335"/>
      <c r="G477" s="335"/>
      <c r="H477" s="335"/>
      <c r="I477" s="269"/>
      <c r="J477" s="269"/>
      <c r="K477" s="323"/>
      <c r="L477" s="112"/>
      <c r="M477" s="112"/>
      <c r="N477" s="410"/>
      <c r="O477" s="269"/>
      <c r="P477" s="112"/>
      <c r="Q477" s="112"/>
      <c r="R477" s="112"/>
      <c r="S477" s="112"/>
      <c r="T477" s="112"/>
      <c r="U477" s="112"/>
      <c r="V477" s="112"/>
      <c r="W477" s="112"/>
      <c r="X477" s="112"/>
      <c r="Y477" s="112"/>
      <c r="Z477" s="112"/>
      <c r="AA477" s="112"/>
      <c r="AB477" s="112"/>
      <c r="AC477" s="112"/>
      <c r="AD477" s="112"/>
      <c r="AE477" s="112"/>
      <c r="AF477" s="112"/>
      <c r="AG477" s="112"/>
      <c r="AH477" s="112"/>
      <c r="AI477" s="112"/>
      <c r="AJ477" s="112"/>
      <c r="AK477" s="112"/>
      <c r="AL477" s="112"/>
      <c r="AM477" s="112"/>
      <c r="AN477" s="112"/>
      <c r="AO477" s="112"/>
      <c r="AP477" s="112"/>
      <c r="AQ477" s="112"/>
      <c r="AR477" s="112"/>
      <c r="AS477" s="112"/>
      <c r="AT477" s="112"/>
      <c r="AU477" s="112"/>
      <c r="AV477" s="112"/>
      <c r="AW477" s="112"/>
      <c r="AX477" s="112"/>
      <c r="AY477" s="112"/>
      <c r="AZ477" s="112"/>
      <c r="BA477" s="112"/>
      <c r="BB477" s="112"/>
      <c r="BC477" s="112"/>
      <c r="BD477" s="112"/>
      <c r="BE477" s="112"/>
      <c r="BF477" s="112"/>
      <c r="BG477" s="112"/>
      <c r="BH477" s="112"/>
      <c r="BI477" s="112"/>
      <c r="BJ477" s="112"/>
      <c r="BK477" s="112"/>
      <c r="BL477" s="112"/>
      <c r="BM477" s="112"/>
      <c r="BN477" s="112"/>
      <c r="BO477" s="112"/>
      <c r="BP477" s="112"/>
      <c r="BQ477" s="112"/>
      <c r="BR477" s="112"/>
      <c r="BS477" s="112"/>
      <c r="BT477" s="112"/>
      <c r="BU477" s="112"/>
      <c r="BV477" s="112"/>
      <c r="BW477" s="112"/>
      <c r="BX477" s="112"/>
      <c r="BY477" s="112"/>
      <c r="BZ477" s="112"/>
      <c r="CA477" s="112"/>
      <c r="CB477" s="112"/>
      <c r="CC477" s="112"/>
      <c r="CD477" s="112"/>
      <c r="CE477" s="112"/>
      <c r="CF477" s="112"/>
      <c r="CG477" s="112"/>
      <c r="CH477" s="112"/>
      <c r="CI477" s="112"/>
      <c r="CJ477" s="112"/>
      <c r="CK477" s="112"/>
      <c r="CL477" s="112"/>
      <c r="CM477" s="112"/>
      <c r="CN477" s="112"/>
      <c r="CO477" s="112"/>
      <c r="CP477" s="112"/>
      <c r="CQ477" s="112"/>
      <c r="CR477" s="112"/>
      <c r="CS477" s="112"/>
      <c r="CT477" s="112"/>
      <c r="CU477" s="112"/>
      <c r="CV477" s="112"/>
      <c r="CW477" s="112"/>
      <c r="CX477" s="112"/>
      <c r="CY477" s="112"/>
      <c r="CZ477" s="112"/>
      <c r="DA477" s="112"/>
      <c r="DB477" s="112"/>
      <c r="DC477" s="112"/>
      <c r="DD477" s="112"/>
      <c r="DE477" s="112"/>
      <c r="DF477" s="112"/>
      <c r="DG477" s="112"/>
      <c r="DH477" s="112"/>
      <c r="DI477" s="112"/>
      <c r="DJ477" s="112"/>
      <c r="DK477" s="112"/>
      <c r="DL477" s="112"/>
      <c r="DM477" s="112"/>
      <c r="DN477" s="112"/>
      <c r="DO477" s="112"/>
      <c r="DP477" s="112"/>
      <c r="DQ477" s="112"/>
      <c r="DR477" s="112"/>
      <c r="DS477" s="112"/>
      <c r="DT477" s="112"/>
      <c r="DU477" s="112"/>
      <c r="DV477" s="112"/>
      <c r="DW477" s="112"/>
      <c r="DX477" s="112"/>
      <c r="DY477" s="112"/>
      <c r="DZ477" s="112"/>
      <c r="EA477" s="112"/>
      <c r="EB477" s="112"/>
      <c r="EC477" s="112"/>
      <c r="ED477" s="112"/>
      <c r="EE477" s="112"/>
      <c r="EF477" s="112"/>
      <c r="EG477" s="112"/>
      <c r="EH477" s="112"/>
      <c r="EI477" s="112"/>
      <c r="EJ477" s="112"/>
      <c r="EK477" s="112"/>
      <c r="EL477" s="112"/>
      <c r="EM477" s="112"/>
      <c r="EN477" s="112"/>
      <c r="EO477" s="112"/>
      <c r="EP477" s="112"/>
      <c r="EQ477" s="112"/>
      <c r="ER477" s="112"/>
      <c r="ES477" s="112"/>
      <c r="ET477" s="112"/>
      <c r="EU477" s="112"/>
      <c r="EV477" s="112"/>
      <c r="EW477" s="112"/>
      <c r="EX477" s="112"/>
      <c r="EY477" s="112"/>
      <c r="EZ477" s="112"/>
      <c r="FA477" s="112"/>
      <c r="FB477" s="112"/>
      <c r="FC477" s="112"/>
      <c r="FD477" s="112"/>
      <c r="FE477" s="112"/>
      <c r="FF477" s="112"/>
      <c r="FG477" s="112"/>
      <c r="FH477" s="112"/>
      <c r="FI477" s="112"/>
      <c r="FJ477" s="112"/>
    </row>
    <row r="478">
      <c r="A478" s="112"/>
      <c r="B478" s="112"/>
      <c r="C478" s="269"/>
      <c r="D478" s="335"/>
      <c r="E478" s="335"/>
      <c r="F478" s="335"/>
      <c r="G478" s="335"/>
      <c r="H478" s="335"/>
      <c r="I478" s="269"/>
      <c r="J478" s="269"/>
      <c r="K478" s="323"/>
      <c r="L478" s="112"/>
      <c r="M478" s="112"/>
      <c r="N478" s="410"/>
      <c r="O478" s="269"/>
      <c r="P478" s="112"/>
      <c r="Q478" s="112"/>
      <c r="R478" s="112"/>
      <c r="S478" s="112"/>
      <c r="T478" s="112"/>
      <c r="U478" s="112"/>
      <c r="V478" s="112"/>
      <c r="W478" s="112"/>
      <c r="X478" s="112"/>
      <c r="Y478" s="112"/>
      <c r="Z478" s="112"/>
      <c r="AA478" s="112"/>
      <c r="AB478" s="112"/>
      <c r="AC478" s="112"/>
      <c r="AD478" s="112"/>
      <c r="AE478" s="112"/>
      <c r="AF478" s="112"/>
      <c r="AG478" s="112"/>
      <c r="AH478" s="112"/>
      <c r="AI478" s="112"/>
      <c r="AJ478" s="112"/>
      <c r="AK478" s="112"/>
      <c r="AL478" s="112"/>
      <c r="AM478" s="112"/>
      <c r="AN478" s="112"/>
      <c r="AO478" s="112"/>
      <c r="AP478" s="112"/>
      <c r="AQ478" s="112"/>
      <c r="AR478" s="112"/>
      <c r="AS478" s="112"/>
      <c r="AT478" s="112"/>
      <c r="AU478" s="112"/>
      <c r="AV478" s="112"/>
      <c r="AW478" s="112"/>
      <c r="AX478" s="112"/>
      <c r="AY478" s="112"/>
      <c r="AZ478" s="112"/>
      <c r="BA478" s="112"/>
      <c r="BB478" s="112"/>
      <c r="BC478" s="112"/>
      <c r="BD478" s="112"/>
      <c r="BE478" s="112"/>
      <c r="BF478" s="112"/>
      <c r="BG478" s="112"/>
      <c r="BH478" s="112"/>
      <c r="BI478" s="112"/>
      <c r="BJ478" s="112"/>
      <c r="BK478" s="112"/>
      <c r="BL478" s="112"/>
      <c r="BM478" s="112"/>
      <c r="BN478" s="112"/>
      <c r="BO478" s="112"/>
      <c r="BP478" s="112"/>
      <c r="BQ478" s="112"/>
      <c r="BR478" s="112"/>
      <c r="BS478" s="112"/>
      <c r="BT478" s="112"/>
      <c r="BU478" s="112"/>
      <c r="BV478" s="112"/>
      <c r="BW478" s="112"/>
      <c r="BX478" s="112"/>
      <c r="BY478" s="112"/>
      <c r="BZ478" s="112"/>
      <c r="CA478" s="112"/>
      <c r="CB478" s="112"/>
      <c r="CC478" s="112"/>
      <c r="CD478" s="112"/>
      <c r="CE478" s="112"/>
      <c r="CF478" s="112"/>
      <c r="CG478" s="112"/>
      <c r="CH478" s="112"/>
      <c r="CI478" s="112"/>
      <c r="CJ478" s="112"/>
      <c r="CK478" s="112"/>
      <c r="CL478" s="112"/>
      <c r="CM478" s="112"/>
      <c r="CN478" s="112"/>
      <c r="CO478" s="112"/>
      <c r="CP478" s="112"/>
      <c r="CQ478" s="112"/>
      <c r="CR478" s="112"/>
      <c r="CS478" s="112"/>
      <c r="CT478" s="112"/>
      <c r="CU478" s="112"/>
      <c r="CV478" s="112"/>
      <c r="CW478" s="112"/>
      <c r="CX478" s="112"/>
      <c r="CY478" s="112"/>
      <c r="CZ478" s="112"/>
      <c r="DA478" s="112"/>
      <c r="DB478" s="112"/>
      <c r="DC478" s="112"/>
      <c r="DD478" s="112"/>
      <c r="DE478" s="112"/>
      <c r="DF478" s="112"/>
      <c r="DG478" s="112"/>
      <c r="DH478" s="112"/>
      <c r="DI478" s="112"/>
      <c r="DJ478" s="112"/>
      <c r="DK478" s="112"/>
      <c r="DL478" s="112"/>
      <c r="DM478" s="112"/>
      <c r="DN478" s="112"/>
      <c r="DO478" s="112"/>
      <c r="DP478" s="112"/>
      <c r="DQ478" s="112"/>
      <c r="DR478" s="112"/>
      <c r="DS478" s="112"/>
      <c r="DT478" s="112"/>
      <c r="DU478" s="112"/>
      <c r="DV478" s="112"/>
      <c r="DW478" s="112"/>
      <c r="DX478" s="112"/>
      <c r="DY478" s="112"/>
      <c r="DZ478" s="112"/>
      <c r="EA478" s="112"/>
      <c r="EB478" s="112"/>
      <c r="EC478" s="112"/>
      <c r="ED478" s="112"/>
      <c r="EE478" s="112"/>
      <c r="EF478" s="112"/>
      <c r="EG478" s="112"/>
      <c r="EH478" s="112"/>
      <c r="EI478" s="112"/>
      <c r="EJ478" s="112"/>
      <c r="EK478" s="112"/>
      <c r="EL478" s="112"/>
      <c r="EM478" s="112"/>
      <c r="EN478" s="112"/>
      <c r="EO478" s="112"/>
      <c r="EP478" s="112"/>
      <c r="EQ478" s="112"/>
      <c r="ER478" s="112"/>
      <c r="ES478" s="112"/>
      <c r="ET478" s="112"/>
      <c r="EU478" s="112"/>
      <c r="EV478" s="112"/>
      <c r="EW478" s="112"/>
      <c r="EX478" s="112"/>
      <c r="EY478" s="112"/>
      <c r="EZ478" s="112"/>
      <c r="FA478" s="112"/>
      <c r="FB478" s="112"/>
      <c r="FC478" s="112"/>
      <c r="FD478" s="112"/>
      <c r="FE478" s="112"/>
      <c r="FF478" s="112"/>
      <c r="FG478" s="112"/>
      <c r="FH478" s="112"/>
      <c r="FI478" s="112"/>
      <c r="FJ478" s="112"/>
    </row>
    <row r="479">
      <c r="A479" s="112"/>
      <c r="B479" s="112"/>
      <c r="C479" s="269"/>
      <c r="D479" s="335"/>
      <c r="E479" s="335"/>
      <c r="F479" s="335"/>
      <c r="G479" s="335"/>
      <c r="H479" s="335"/>
      <c r="I479" s="269"/>
      <c r="J479" s="269"/>
      <c r="K479" s="323"/>
      <c r="L479" s="112"/>
      <c r="M479" s="112"/>
      <c r="N479" s="410"/>
      <c r="O479" s="269"/>
      <c r="P479" s="112"/>
      <c r="Q479" s="112"/>
      <c r="R479" s="112"/>
      <c r="S479" s="112"/>
      <c r="T479" s="112"/>
      <c r="U479" s="112"/>
      <c r="V479" s="112"/>
      <c r="W479" s="112"/>
      <c r="X479" s="112"/>
      <c r="Y479" s="112"/>
      <c r="Z479" s="112"/>
      <c r="AA479" s="112"/>
      <c r="AB479" s="112"/>
      <c r="AC479" s="112"/>
      <c r="AD479" s="112"/>
      <c r="AE479" s="112"/>
      <c r="AF479" s="112"/>
      <c r="AG479" s="112"/>
      <c r="AH479" s="112"/>
      <c r="AI479" s="112"/>
      <c r="AJ479" s="112"/>
      <c r="AK479" s="112"/>
      <c r="AL479" s="112"/>
      <c r="AM479" s="112"/>
      <c r="AN479" s="112"/>
      <c r="AO479" s="112"/>
      <c r="AP479" s="112"/>
      <c r="AQ479" s="112"/>
      <c r="AR479" s="112"/>
      <c r="AS479" s="112"/>
      <c r="AT479" s="112"/>
      <c r="AU479" s="112"/>
      <c r="AV479" s="112"/>
      <c r="AW479" s="112"/>
      <c r="AX479" s="112"/>
      <c r="AY479" s="112"/>
      <c r="AZ479" s="112"/>
      <c r="BA479" s="112"/>
      <c r="BB479" s="112"/>
      <c r="BC479" s="112"/>
      <c r="BD479" s="112"/>
      <c r="BE479" s="112"/>
      <c r="BF479" s="112"/>
      <c r="BG479" s="112"/>
      <c r="BH479" s="112"/>
      <c r="BI479" s="112"/>
      <c r="BJ479" s="112"/>
      <c r="BK479" s="112"/>
      <c r="BL479" s="112"/>
      <c r="BM479" s="112"/>
      <c r="BN479" s="112"/>
      <c r="BO479" s="112"/>
      <c r="BP479" s="112"/>
      <c r="BQ479" s="112"/>
      <c r="BR479" s="112"/>
      <c r="BS479" s="112"/>
      <c r="BT479" s="112"/>
      <c r="BU479" s="112"/>
      <c r="BV479" s="112"/>
      <c r="BW479" s="112"/>
      <c r="BX479" s="112"/>
      <c r="BY479" s="112"/>
      <c r="BZ479" s="112"/>
      <c r="CA479" s="112"/>
      <c r="CB479" s="112"/>
      <c r="CC479" s="112"/>
      <c r="CD479" s="112"/>
      <c r="CE479" s="112"/>
      <c r="CF479" s="112"/>
      <c r="CG479" s="112"/>
      <c r="CH479" s="112"/>
      <c r="CI479" s="112"/>
      <c r="CJ479" s="112"/>
      <c r="CK479" s="112"/>
      <c r="CL479" s="112"/>
      <c r="CM479" s="112"/>
      <c r="CN479" s="112"/>
      <c r="CO479" s="112"/>
      <c r="CP479" s="112"/>
      <c r="CQ479" s="112"/>
      <c r="CR479" s="112"/>
      <c r="CS479" s="112"/>
      <c r="CT479" s="112"/>
      <c r="CU479" s="112"/>
      <c r="CV479" s="112"/>
      <c r="CW479" s="112"/>
      <c r="CX479" s="112"/>
      <c r="CY479" s="112"/>
      <c r="CZ479" s="112"/>
      <c r="DA479" s="112"/>
      <c r="DB479" s="112"/>
      <c r="DC479" s="112"/>
      <c r="DD479" s="112"/>
      <c r="DE479" s="112"/>
      <c r="DF479" s="112"/>
      <c r="DG479" s="112"/>
      <c r="DH479" s="112"/>
      <c r="DI479" s="112"/>
      <c r="DJ479" s="112"/>
      <c r="DK479" s="112"/>
      <c r="DL479" s="112"/>
      <c r="DM479" s="112"/>
      <c r="DN479" s="112"/>
      <c r="DO479" s="112"/>
      <c r="DP479" s="112"/>
      <c r="DQ479" s="112"/>
      <c r="DR479" s="112"/>
      <c r="DS479" s="112"/>
      <c r="DT479" s="112"/>
      <c r="DU479" s="112"/>
      <c r="DV479" s="112"/>
      <c r="DW479" s="112"/>
      <c r="DX479" s="112"/>
      <c r="DY479" s="112"/>
      <c r="DZ479" s="112"/>
      <c r="EA479" s="112"/>
      <c r="EB479" s="112"/>
      <c r="EC479" s="112"/>
      <c r="ED479" s="112"/>
      <c r="EE479" s="112"/>
      <c r="EF479" s="112"/>
      <c r="EG479" s="112"/>
      <c r="EH479" s="112"/>
      <c r="EI479" s="112"/>
      <c r="EJ479" s="112"/>
      <c r="EK479" s="112"/>
      <c r="EL479" s="112"/>
      <c r="EM479" s="112"/>
      <c r="EN479" s="112"/>
      <c r="EO479" s="112"/>
      <c r="EP479" s="112"/>
      <c r="EQ479" s="112"/>
      <c r="ER479" s="112"/>
      <c r="ES479" s="112"/>
      <c r="ET479" s="112"/>
      <c r="EU479" s="112"/>
      <c r="EV479" s="112"/>
      <c r="EW479" s="112"/>
      <c r="EX479" s="112"/>
      <c r="EY479" s="112"/>
      <c r="EZ479" s="112"/>
      <c r="FA479" s="112"/>
      <c r="FB479" s="112"/>
      <c r="FC479" s="112"/>
      <c r="FD479" s="112"/>
      <c r="FE479" s="112"/>
      <c r="FF479" s="112"/>
      <c r="FG479" s="112"/>
      <c r="FH479" s="112"/>
      <c r="FI479" s="112"/>
      <c r="FJ479" s="112"/>
    </row>
    <row r="480">
      <c r="A480" s="112"/>
      <c r="B480" s="112"/>
      <c r="C480" s="269"/>
      <c r="D480" s="335"/>
      <c r="E480" s="335"/>
      <c r="F480" s="335"/>
      <c r="G480" s="335"/>
      <c r="H480" s="335"/>
      <c r="I480" s="269"/>
      <c r="J480" s="269"/>
      <c r="K480" s="323"/>
      <c r="L480" s="112"/>
      <c r="M480" s="112"/>
      <c r="N480" s="410"/>
      <c r="O480" s="269"/>
      <c r="P480" s="112"/>
      <c r="Q480" s="112"/>
      <c r="R480" s="112"/>
      <c r="S480" s="112"/>
      <c r="T480" s="112"/>
      <c r="U480" s="112"/>
      <c r="V480" s="112"/>
      <c r="W480" s="112"/>
      <c r="X480" s="112"/>
      <c r="Y480" s="112"/>
      <c r="Z480" s="112"/>
      <c r="AA480" s="112"/>
      <c r="AB480" s="112"/>
      <c r="AC480" s="112"/>
      <c r="AD480" s="112"/>
      <c r="AE480" s="112"/>
      <c r="AF480" s="112"/>
      <c r="AG480" s="112"/>
      <c r="AH480" s="112"/>
      <c r="AI480" s="112"/>
      <c r="AJ480" s="112"/>
      <c r="AK480" s="112"/>
      <c r="AL480" s="112"/>
      <c r="AM480" s="112"/>
      <c r="AN480" s="112"/>
      <c r="AO480" s="112"/>
      <c r="AP480" s="112"/>
      <c r="AQ480" s="112"/>
      <c r="AR480" s="112"/>
      <c r="AS480" s="112"/>
      <c r="AT480" s="112"/>
      <c r="AU480" s="112"/>
      <c r="AV480" s="112"/>
      <c r="AW480" s="112"/>
      <c r="AX480" s="112"/>
      <c r="AY480" s="112"/>
      <c r="AZ480" s="112"/>
      <c r="BA480" s="112"/>
      <c r="BB480" s="112"/>
      <c r="BC480" s="112"/>
      <c r="BD480" s="112"/>
      <c r="BE480" s="112"/>
      <c r="BF480" s="112"/>
      <c r="BG480" s="112"/>
      <c r="BH480" s="112"/>
      <c r="BI480" s="112"/>
      <c r="BJ480" s="112"/>
      <c r="BK480" s="112"/>
      <c r="BL480" s="112"/>
      <c r="BM480" s="112"/>
      <c r="BN480" s="112"/>
      <c r="BO480" s="112"/>
      <c r="BP480" s="112"/>
      <c r="BQ480" s="112"/>
      <c r="BR480" s="112"/>
      <c r="BS480" s="112"/>
      <c r="BT480" s="112"/>
      <c r="BU480" s="112"/>
      <c r="BV480" s="112"/>
      <c r="BW480" s="112"/>
      <c r="BX480" s="112"/>
      <c r="BY480" s="112"/>
      <c r="BZ480" s="112"/>
      <c r="CA480" s="112"/>
      <c r="CB480" s="112"/>
      <c r="CC480" s="112"/>
      <c r="CD480" s="112"/>
      <c r="CE480" s="112"/>
      <c r="CF480" s="112"/>
      <c r="CG480" s="112"/>
      <c r="CH480" s="112"/>
      <c r="CI480" s="112"/>
      <c r="CJ480" s="112"/>
      <c r="CK480" s="112"/>
      <c r="CL480" s="112"/>
      <c r="CM480" s="112"/>
      <c r="CN480" s="112"/>
      <c r="CO480" s="112"/>
      <c r="CP480" s="112"/>
      <c r="CQ480" s="112"/>
      <c r="CR480" s="112"/>
      <c r="CS480" s="112"/>
      <c r="CT480" s="112"/>
      <c r="CU480" s="112"/>
      <c r="CV480" s="112"/>
      <c r="CW480" s="112"/>
      <c r="CX480" s="112"/>
      <c r="CY480" s="112"/>
      <c r="CZ480" s="112"/>
      <c r="DA480" s="112"/>
      <c r="DB480" s="112"/>
      <c r="DC480" s="112"/>
      <c r="DD480" s="112"/>
      <c r="DE480" s="112"/>
      <c r="DF480" s="112"/>
      <c r="DG480" s="112"/>
      <c r="DH480" s="112"/>
      <c r="DI480" s="112"/>
      <c r="DJ480" s="112"/>
      <c r="DK480" s="112"/>
      <c r="DL480" s="112"/>
      <c r="DM480" s="112"/>
      <c r="DN480" s="112"/>
      <c r="DO480" s="112"/>
      <c r="DP480" s="112"/>
      <c r="DQ480" s="112"/>
      <c r="DR480" s="112"/>
      <c r="DS480" s="112"/>
      <c r="DT480" s="112"/>
      <c r="DU480" s="112"/>
      <c r="DV480" s="112"/>
      <c r="DW480" s="112"/>
      <c r="DX480" s="112"/>
      <c r="DY480" s="112"/>
      <c r="DZ480" s="112"/>
      <c r="EA480" s="112"/>
      <c r="EB480" s="112"/>
      <c r="EC480" s="112"/>
      <c r="ED480" s="112"/>
      <c r="EE480" s="112"/>
      <c r="EF480" s="112"/>
      <c r="EG480" s="112"/>
      <c r="EH480" s="112"/>
      <c r="EI480" s="112"/>
      <c r="EJ480" s="112"/>
      <c r="EK480" s="112"/>
      <c r="EL480" s="112"/>
      <c r="EM480" s="112"/>
      <c r="EN480" s="112"/>
      <c r="EO480" s="112"/>
      <c r="EP480" s="112"/>
      <c r="EQ480" s="112"/>
      <c r="ER480" s="112"/>
      <c r="ES480" s="112"/>
      <c r="ET480" s="112"/>
      <c r="EU480" s="112"/>
      <c r="EV480" s="112"/>
      <c r="EW480" s="112"/>
      <c r="EX480" s="112"/>
      <c r="EY480" s="112"/>
      <c r="EZ480" s="112"/>
      <c r="FA480" s="112"/>
      <c r="FB480" s="112"/>
      <c r="FC480" s="112"/>
      <c r="FD480" s="112"/>
      <c r="FE480" s="112"/>
      <c r="FF480" s="112"/>
      <c r="FG480" s="112"/>
      <c r="FH480" s="112"/>
      <c r="FI480" s="112"/>
      <c r="FJ480" s="112"/>
    </row>
    <row r="481">
      <c r="A481" s="112"/>
      <c r="B481" s="112"/>
      <c r="C481" s="269"/>
      <c r="D481" s="335"/>
      <c r="E481" s="335"/>
      <c r="F481" s="335"/>
      <c r="G481" s="335"/>
      <c r="H481" s="335"/>
      <c r="I481" s="269"/>
      <c r="J481" s="269"/>
      <c r="K481" s="323"/>
      <c r="L481" s="112"/>
      <c r="M481" s="112"/>
      <c r="N481" s="410"/>
      <c r="O481" s="269"/>
      <c r="P481" s="112"/>
      <c r="Q481" s="112"/>
      <c r="R481" s="112"/>
      <c r="S481" s="112"/>
      <c r="T481" s="112"/>
      <c r="U481" s="112"/>
      <c r="V481" s="112"/>
      <c r="W481" s="112"/>
      <c r="X481" s="112"/>
      <c r="Y481" s="112"/>
      <c r="Z481" s="112"/>
      <c r="AA481" s="112"/>
      <c r="AB481" s="112"/>
      <c r="AC481" s="112"/>
      <c r="AD481" s="112"/>
      <c r="AE481" s="112"/>
      <c r="AF481" s="112"/>
      <c r="AG481" s="112"/>
      <c r="AH481" s="112"/>
      <c r="AI481" s="112"/>
      <c r="AJ481" s="112"/>
      <c r="AK481" s="112"/>
      <c r="AL481" s="112"/>
      <c r="AM481" s="112"/>
      <c r="AN481" s="112"/>
      <c r="AO481" s="112"/>
      <c r="AP481" s="112"/>
      <c r="AQ481" s="112"/>
      <c r="AR481" s="112"/>
      <c r="AS481" s="112"/>
      <c r="AT481" s="112"/>
      <c r="AU481" s="112"/>
      <c r="AV481" s="112"/>
      <c r="AW481" s="112"/>
      <c r="AX481" s="112"/>
      <c r="AY481" s="112"/>
      <c r="AZ481" s="112"/>
      <c r="BA481" s="112"/>
      <c r="BB481" s="112"/>
      <c r="BC481" s="112"/>
      <c r="BD481" s="112"/>
      <c r="BE481" s="112"/>
      <c r="BF481" s="112"/>
      <c r="BG481" s="112"/>
      <c r="BH481" s="112"/>
      <c r="BI481" s="112"/>
      <c r="BJ481" s="112"/>
      <c r="BK481" s="112"/>
      <c r="BL481" s="112"/>
      <c r="BM481" s="112"/>
      <c r="BN481" s="112"/>
      <c r="BO481" s="112"/>
      <c r="BP481" s="112"/>
      <c r="BQ481" s="112"/>
      <c r="BR481" s="112"/>
      <c r="BS481" s="112"/>
      <c r="BT481" s="112"/>
      <c r="BU481" s="112"/>
      <c r="BV481" s="112"/>
      <c r="BW481" s="112"/>
      <c r="BX481" s="112"/>
      <c r="BY481" s="112"/>
      <c r="BZ481" s="112"/>
      <c r="CA481" s="112"/>
      <c r="CB481" s="112"/>
      <c r="CC481" s="112"/>
      <c r="CD481" s="112"/>
      <c r="CE481" s="112"/>
      <c r="CF481" s="112"/>
      <c r="CG481" s="112"/>
      <c r="CH481" s="112"/>
      <c r="CI481" s="112"/>
      <c r="CJ481" s="112"/>
      <c r="CK481" s="112"/>
      <c r="CL481" s="112"/>
      <c r="CM481" s="112"/>
      <c r="CN481" s="112"/>
      <c r="CO481" s="112"/>
      <c r="CP481" s="112"/>
      <c r="CQ481" s="112"/>
      <c r="CR481" s="112"/>
      <c r="CS481" s="112"/>
      <c r="CT481" s="112"/>
      <c r="CU481" s="112"/>
      <c r="CV481" s="112"/>
      <c r="CW481" s="112"/>
      <c r="CX481" s="112"/>
      <c r="CY481" s="112"/>
      <c r="CZ481" s="112"/>
      <c r="DA481" s="112"/>
      <c r="DB481" s="112"/>
      <c r="DC481" s="112"/>
      <c r="DD481" s="112"/>
      <c r="DE481" s="112"/>
      <c r="DF481" s="112"/>
      <c r="DG481" s="112"/>
      <c r="DH481" s="112"/>
      <c r="DI481" s="112"/>
      <c r="DJ481" s="112"/>
      <c r="DK481" s="112"/>
      <c r="DL481" s="112"/>
      <c r="DM481" s="112"/>
      <c r="DN481" s="112"/>
      <c r="DO481" s="112"/>
      <c r="DP481" s="112"/>
      <c r="DQ481" s="112"/>
      <c r="DR481" s="112"/>
      <c r="DS481" s="112"/>
      <c r="DT481" s="112"/>
      <c r="DU481" s="112"/>
      <c r="DV481" s="112"/>
      <c r="DW481" s="112"/>
      <c r="DX481" s="112"/>
      <c r="DY481" s="112"/>
      <c r="DZ481" s="112"/>
      <c r="EA481" s="112"/>
      <c r="EB481" s="112"/>
      <c r="EC481" s="112"/>
      <c r="ED481" s="112"/>
      <c r="EE481" s="112"/>
      <c r="EF481" s="112"/>
      <c r="EG481" s="112"/>
      <c r="EH481" s="112"/>
      <c r="EI481" s="112"/>
      <c r="EJ481" s="112"/>
      <c r="EK481" s="112"/>
      <c r="EL481" s="112"/>
      <c r="EM481" s="112"/>
      <c r="EN481" s="112"/>
      <c r="EO481" s="112"/>
      <c r="EP481" s="112"/>
      <c r="EQ481" s="112"/>
      <c r="ER481" s="112"/>
      <c r="ES481" s="112"/>
      <c r="ET481" s="112"/>
      <c r="EU481" s="112"/>
      <c r="EV481" s="112"/>
      <c r="EW481" s="112"/>
      <c r="EX481" s="112"/>
      <c r="EY481" s="112"/>
      <c r="EZ481" s="112"/>
      <c r="FA481" s="112"/>
      <c r="FB481" s="112"/>
      <c r="FC481" s="112"/>
      <c r="FD481" s="112"/>
      <c r="FE481" s="112"/>
      <c r="FF481" s="112"/>
      <c r="FG481" s="112"/>
      <c r="FH481" s="112"/>
      <c r="FI481" s="112"/>
      <c r="FJ481" s="112"/>
    </row>
    <row r="482">
      <c r="A482" s="112"/>
      <c r="B482" s="112"/>
      <c r="C482" s="269"/>
      <c r="D482" s="335"/>
      <c r="E482" s="335"/>
      <c r="F482" s="335"/>
      <c r="G482" s="335"/>
      <c r="H482" s="335"/>
      <c r="I482" s="269"/>
      <c r="J482" s="269"/>
      <c r="K482" s="323"/>
      <c r="L482" s="112"/>
      <c r="M482" s="112"/>
      <c r="N482" s="410"/>
      <c r="O482" s="269"/>
      <c r="P482" s="112"/>
      <c r="Q482" s="112"/>
      <c r="R482" s="112"/>
      <c r="S482" s="112"/>
      <c r="T482" s="112"/>
      <c r="U482" s="112"/>
      <c r="V482" s="112"/>
      <c r="W482" s="112"/>
      <c r="X482" s="112"/>
      <c r="Y482" s="112"/>
      <c r="Z482" s="112"/>
      <c r="AA482" s="112"/>
      <c r="AB482" s="112"/>
      <c r="AC482" s="112"/>
      <c r="AD482" s="112"/>
      <c r="AE482" s="112"/>
      <c r="AF482" s="112"/>
      <c r="AG482" s="112"/>
      <c r="AH482" s="112"/>
      <c r="AI482" s="112"/>
      <c r="AJ482" s="112"/>
      <c r="AK482" s="112"/>
      <c r="AL482" s="112"/>
      <c r="AM482" s="112"/>
      <c r="AN482" s="112"/>
      <c r="AO482" s="112"/>
      <c r="AP482" s="112"/>
      <c r="AQ482" s="112"/>
      <c r="AR482" s="112"/>
      <c r="AS482" s="112"/>
      <c r="AT482" s="112"/>
      <c r="AU482" s="112"/>
      <c r="AV482" s="112"/>
      <c r="AW482" s="112"/>
      <c r="AX482" s="112"/>
      <c r="AY482" s="112"/>
      <c r="AZ482" s="112"/>
      <c r="BA482" s="112"/>
      <c r="BB482" s="112"/>
      <c r="BC482" s="112"/>
      <c r="BD482" s="112"/>
      <c r="BE482" s="112"/>
      <c r="BF482" s="112"/>
      <c r="BG482" s="112"/>
      <c r="BH482" s="112"/>
      <c r="BI482" s="112"/>
      <c r="BJ482" s="112"/>
      <c r="BK482" s="112"/>
      <c r="BL482" s="112"/>
      <c r="BM482" s="112"/>
      <c r="BN482" s="112"/>
      <c r="BO482" s="112"/>
      <c r="BP482" s="112"/>
      <c r="BQ482" s="112"/>
      <c r="BR482" s="112"/>
      <c r="BS482" s="112"/>
      <c r="BT482" s="112"/>
      <c r="BU482" s="112"/>
      <c r="BV482" s="112"/>
      <c r="BW482" s="112"/>
      <c r="BX482" s="112"/>
      <c r="BY482" s="112"/>
      <c r="BZ482" s="112"/>
      <c r="CA482" s="112"/>
      <c r="CB482" s="112"/>
      <c r="CC482" s="112"/>
      <c r="CD482" s="112"/>
      <c r="CE482" s="112"/>
      <c r="CF482" s="112"/>
      <c r="CG482" s="112"/>
      <c r="CH482" s="112"/>
      <c r="CI482" s="112"/>
      <c r="CJ482" s="112"/>
      <c r="CK482" s="112"/>
      <c r="CL482" s="112"/>
      <c r="CM482" s="112"/>
      <c r="CN482" s="112"/>
      <c r="CO482" s="112"/>
      <c r="CP482" s="112"/>
      <c r="CQ482" s="112"/>
      <c r="CR482" s="112"/>
      <c r="CS482" s="112"/>
      <c r="CT482" s="112"/>
      <c r="CU482" s="112"/>
      <c r="CV482" s="112"/>
      <c r="CW482" s="112"/>
      <c r="CX482" s="112"/>
      <c r="CY482" s="112"/>
      <c r="CZ482" s="112"/>
      <c r="DA482" s="112"/>
      <c r="DB482" s="112"/>
      <c r="DC482" s="112"/>
      <c r="DD482" s="112"/>
      <c r="DE482" s="112"/>
      <c r="DF482" s="112"/>
      <c r="DG482" s="112"/>
      <c r="DH482" s="112"/>
      <c r="DI482" s="112"/>
      <c r="DJ482" s="112"/>
      <c r="DK482" s="112"/>
      <c r="DL482" s="112"/>
      <c r="DM482" s="112"/>
      <c r="DN482" s="112"/>
      <c r="DO482" s="112"/>
      <c r="DP482" s="112"/>
      <c r="DQ482" s="112"/>
      <c r="DR482" s="112"/>
      <c r="DS482" s="112"/>
      <c r="DT482" s="112"/>
      <c r="DU482" s="112"/>
      <c r="DV482" s="112"/>
      <c r="DW482" s="112"/>
      <c r="DX482" s="112"/>
      <c r="DY482" s="112"/>
      <c r="DZ482" s="112"/>
      <c r="EA482" s="112"/>
      <c r="EB482" s="112"/>
      <c r="EC482" s="112"/>
      <c r="ED482" s="112"/>
      <c r="EE482" s="112"/>
      <c r="EF482" s="112"/>
      <c r="EG482" s="112"/>
      <c r="EH482" s="112"/>
      <c r="EI482" s="112"/>
      <c r="EJ482" s="112"/>
      <c r="EK482" s="112"/>
      <c r="EL482" s="112"/>
      <c r="EM482" s="112"/>
      <c r="EN482" s="112"/>
      <c r="EO482" s="112"/>
      <c r="EP482" s="112"/>
      <c r="EQ482" s="112"/>
      <c r="ER482" s="112"/>
      <c r="ES482" s="112"/>
      <c r="ET482" s="112"/>
      <c r="EU482" s="112"/>
      <c r="EV482" s="112"/>
      <c r="EW482" s="112"/>
      <c r="EX482" s="112"/>
      <c r="EY482" s="112"/>
      <c r="EZ482" s="112"/>
      <c r="FA482" s="112"/>
      <c r="FB482" s="112"/>
      <c r="FC482" s="112"/>
      <c r="FD482" s="112"/>
      <c r="FE482" s="112"/>
      <c r="FF482" s="112"/>
      <c r="FG482" s="112"/>
      <c r="FH482" s="112"/>
      <c r="FI482" s="112"/>
      <c r="FJ482" s="112"/>
    </row>
    <row r="483">
      <c r="A483" s="112"/>
      <c r="B483" s="112"/>
      <c r="C483" s="269"/>
      <c r="D483" s="335"/>
      <c r="E483" s="335"/>
      <c r="F483" s="335"/>
      <c r="G483" s="335"/>
      <c r="H483" s="335"/>
      <c r="I483" s="269"/>
      <c r="J483" s="269"/>
      <c r="K483" s="323"/>
      <c r="L483" s="112"/>
      <c r="M483" s="112"/>
      <c r="N483" s="410"/>
      <c r="O483" s="269"/>
      <c r="P483" s="112"/>
      <c r="Q483" s="112"/>
      <c r="R483" s="112"/>
      <c r="S483" s="112"/>
      <c r="T483" s="112"/>
      <c r="U483" s="112"/>
      <c r="V483" s="112"/>
      <c r="W483" s="112"/>
      <c r="X483" s="112"/>
      <c r="Y483" s="112"/>
      <c r="Z483" s="112"/>
      <c r="AA483" s="112"/>
      <c r="AB483" s="112"/>
      <c r="AC483" s="112"/>
      <c r="AD483" s="112"/>
      <c r="AE483" s="112"/>
      <c r="AF483" s="112"/>
      <c r="AG483" s="112"/>
      <c r="AH483" s="112"/>
      <c r="AI483" s="112"/>
      <c r="AJ483" s="112"/>
      <c r="AK483" s="112"/>
      <c r="AL483" s="112"/>
      <c r="AM483" s="112"/>
      <c r="AN483" s="112"/>
      <c r="AO483" s="112"/>
      <c r="AP483" s="112"/>
      <c r="AQ483" s="112"/>
      <c r="AR483" s="112"/>
      <c r="AS483" s="112"/>
      <c r="AT483" s="112"/>
      <c r="AU483" s="112"/>
      <c r="AV483" s="112"/>
      <c r="AW483" s="112"/>
      <c r="AX483" s="112"/>
      <c r="AY483" s="112"/>
      <c r="AZ483" s="112"/>
      <c r="BA483" s="112"/>
      <c r="BB483" s="112"/>
      <c r="BC483" s="112"/>
      <c r="BD483" s="112"/>
      <c r="BE483" s="112"/>
      <c r="BF483" s="112"/>
      <c r="BG483" s="112"/>
      <c r="BH483" s="112"/>
      <c r="BI483" s="112"/>
      <c r="BJ483" s="112"/>
      <c r="BK483" s="112"/>
      <c r="BL483" s="112"/>
      <c r="BM483" s="112"/>
      <c r="BN483" s="112"/>
      <c r="BO483" s="112"/>
      <c r="BP483" s="112"/>
      <c r="BQ483" s="112"/>
      <c r="BR483" s="112"/>
      <c r="BS483" s="112"/>
      <c r="BT483" s="112"/>
      <c r="BU483" s="112"/>
      <c r="BV483" s="112"/>
      <c r="BW483" s="112"/>
      <c r="BX483" s="112"/>
      <c r="BY483" s="112"/>
      <c r="BZ483" s="112"/>
      <c r="CA483" s="112"/>
      <c r="CB483" s="112"/>
      <c r="CC483" s="112"/>
      <c r="CD483" s="112"/>
      <c r="CE483" s="112"/>
      <c r="CF483" s="112"/>
      <c r="CG483" s="112"/>
      <c r="CH483" s="112"/>
      <c r="CI483" s="112"/>
      <c r="CJ483" s="112"/>
      <c r="CK483" s="112"/>
      <c r="CL483" s="112"/>
      <c r="CM483" s="112"/>
      <c r="CN483" s="112"/>
      <c r="CO483" s="112"/>
      <c r="CP483" s="112"/>
      <c r="CQ483" s="112"/>
      <c r="CR483" s="112"/>
      <c r="CS483" s="112"/>
      <c r="CT483" s="112"/>
      <c r="CU483" s="112"/>
      <c r="CV483" s="112"/>
      <c r="CW483" s="112"/>
      <c r="CX483" s="112"/>
      <c r="CY483" s="112"/>
      <c r="CZ483" s="112"/>
      <c r="DA483" s="112"/>
      <c r="DB483" s="112"/>
      <c r="DC483" s="112"/>
      <c r="DD483" s="112"/>
      <c r="DE483" s="112"/>
      <c r="DF483" s="112"/>
      <c r="DG483" s="112"/>
      <c r="DH483" s="112"/>
      <c r="DI483" s="112"/>
      <c r="DJ483" s="112"/>
      <c r="DK483" s="112"/>
      <c r="DL483" s="112"/>
      <c r="DM483" s="112"/>
      <c r="DN483" s="112"/>
      <c r="DO483" s="112"/>
      <c r="DP483" s="112"/>
      <c r="DQ483" s="112"/>
      <c r="DR483" s="112"/>
      <c r="DS483" s="112"/>
      <c r="DT483" s="112"/>
      <c r="DU483" s="112"/>
      <c r="DV483" s="112"/>
      <c r="DW483" s="112"/>
      <c r="DX483" s="112"/>
      <c r="DY483" s="112"/>
      <c r="DZ483" s="112"/>
      <c r="EA483" s="112"/>
      <c r="EB483" s="112"/>
      <c r="EC483" s="112"/>
      <c r="ED483" s="112"/>
      <c r="EE483" s="112"/>
      <c r="EF483" s="112"/>
      <c r="EG483" s="112"/>
      <c r="EH483" s="112"/>
      <c r="EI483" s="112"/>
      <c r="EJ483" s="112"/>
      <c r="EK483" s="112"/>
      <c r="EL483" s="112"/>
      <c r="EM483" s="112"/>
      <c r="EN483" s="112"/>
      <c r="EO483" s="112"/>
      <c r="EP483" s="112"/>
      <c r="EQ483" s="112"/>
      <c r="ER483" s="112"/>
      <c r="ES483" s="112"/>
      <c r="ET483" s="112"/>
      <c r="EU483" s="112"/>
      <c r="EV483" s="112"/>
      <c r="EW483" s="112"/>
      <c r="EX483" s="112"/>
      <c r="EY483" s="112"/>
      <c r="EZ483" s="112"/>
      <c r="FA483" s="112"/>
      <c r="FB483" s="112"/>
      <c r="FC483" s="112"/>
      <c r="FD483" s="112"/>
      <c r="FE483" s="112"/>
      <c r="FF483" s="112"/>
      <c r="FG483" s="112"/>
      <c r="FH483" s="112"/>
      <c r="FI483" s="112"/>
      <c r="FJ483" s="112"/>
    </row>
    <row r="484">
      <c r="A484" s="112"/>
      <c r="B484" s="112"/>
      <c r="C484" s="269"/>
      <c r="D484" s="335"/>
      <c r="E484" s="335"/>
      <c r="F484" s="335"/>
      <c r="G484" s="335"/>
      <c r="H484" s="335"/>
      <c r="I484" s="269"/>
      <c r="J484" s="269"/>
      <c r="K484" s="323"/>
      <c r="L484" s="112"/>
      <c r="M484" s="112"/>
      <c r="N484" s="410"/>
      <c r="O484" s="269"/>
      <c r="P484" s="112"/>
      <c r="Q484" s="112"/>
      <c r="R484" s="112"/>
      <c r="S484" s="112"/>
      <c r="T484" s="112"/>
      <c r="U484" s="112"/>
      <c r="V484" s="112"/>
      <c r="W484" s="112"/>
      <c r="X484" s="112"/>
      <c r="Y484" s="112"/>
      <c r="Z484" s="112"/>
      <c r="AA484" s="112"/>
      <c r="AB484" s="112"/>
      <c r="AC484" s="112"/>
      <c r="AD484" s="112"/>
      <c r="AE484" s="112"/>
      <c r="AF484" s="112"/>
      <c r="AG484" s="112"/>
      <c r="AH484" s="112"/>
      <c r="AI484" s="112"/>
      <c r="AJ484" s="112"/>
      <c r="AK484" s="112"/>
      <c r="AL484" s="112"/>
      <c r="AM484" s="112"/>
      <c r="AN484" s="112"/>
      <c r="AO484" s="112"/>
      <c r="AP484" s="112"/>
      <c r="AQ484" s="112"/>
      <c r="AR484" s="112"/>
      <c r="AS484" s="112"/>
      <c r="AT484" s="112"/>
      <c r="AU484" s="112"/>
      <c r="AV484" s="112"/>
      <c r="AW484" s="112"/>
      <c r="AX484" s="112"/>
      <c r="AY484" s="112"/>
      <c r="AZ484" s="112"/>
      <c r="BA484" s="112"/>
      <c r="BB484" s="112"/>
      <c r="BC484" s="112"/>
      <c r="BD484" s="112"/>
      <c r="BE484" s="112"/>
      <c r="BF484" s="112"/>
      <c r="BG484" s="112"/>
      <c r="BH484" s="112"/>
      <c r="BI484" s="112"/>
      <c r="BJ484" s="112"/>
      <c r="BK484" s="112"/>
      <c r="BL484" s="112"/>
      <c r="BM484" s="112"/>
      <c r="BN484" s="112"/>
      <c r="BO484" s="112"/>
      <c r="BP484" s="112"/>
      <c r="BQ484" s="112"/>
      <c r="BR484" s="112"/>
      <c r="BS484" s="112"/>
      <c r="BT484" s="112"/>
      <c r="BU484" s="112"/>
      <c r="BV484" s="112"/>
      <c r="BW484" s="112"/>
      <c r="BX484" s="112"/>
      <c r="BY484" s="112"/>
      <c r="BZ484" s="112"/>
      <c r="CA484" s="112"/>
      <c r="CB484" s="112"/>
      <c r="CC484" s="112"/>
      <c r="CD484" s="112"/>
      <c r="CE484" s="112"/>
      <c r="CF484" s="112"/>
      <c r="CG484" s="112"/>
      <c r="CH484" s="112"/>
      <c r="CI484" s="112"/>
      <c r="CJ484" s="112"/>
      <c r="CK484" s="112"/>
      <c r="CL484" s="112"/>
      <c r="CM484" s="112"/>
      <c r="CN484" s="112"/>
      <c r="CO484" s="112"/>
      <c r="CP484" s="112"/>
      <c r="CQ484" s="112"/>
      <c r="CR484" s="112"/>
      <c r="CS484" s="112"/>
      <c r="CT484" s="112"/>
      <c r="CU484" s="112"/>
      <c r="CV484" s="112"/>
      <c r="CW484" s="112"/>
      <c r="CX484" s="112"/>
      <c r="CY484" s="112"/>
      <c r="CZ484" s="112"/>
      <c r="DA484" s="112"/>
      <c r="DB484" s="112"/>
      <c r="DC484" s="112"/>
      <c r="DD484" s="112"/>
      <c r="DE484" s="112"/>
      <c r="DF484" s="112"/>
      <c r="DG484" s="112"/>
      <c r="DH484" s="112"/>
      <c r="DI484" s="112"/>
      <c r="DJ484" s="112"/>
      <c r="DK484" s="112"/>
      <c r="DL484" s="112"/>
      <c r="DM484" s="112"/>
      <c r="DN484" s="112"/>
      <c r="DO484" s="112"/>
      <c r="DP484" s="112"/>
      <c r="DQ484" s="112"/>
      <c r="DR484" s="112"/>
      <c r="DS484" s="112"/>
      <c r="DT484" s="112"/>
      <c r="DU484" s="112"/>
      <c r="DV484" s="112"/>
      <c r="DW484" s="112"/>
      <c r="DX484" s="112"/>
      <c r="DY484" s="112"/>
      <c r="DZ484" s="112"/>
      <c r="EA484" s="112"/>
      <c r="EB484" s="112"/>
      <c r="EC484" s="112"/>
      <c r="ED484" s="112"/>
      <c r="EE484" s="112"/>
      <c r="EF484" s="112"/>
      <c r="EG484" s="112"/>
      <c r="EH484" s="112"/>
      <c r="EI484" s="112"/>
      <c r="EJ484" s="112"/>
      <c r="EK484" s="112"/>
      <c r="EL484" s="112"/>
      <c r="EM484" s="112"/>
      <c r="EN484" s="112"/>
      <c r="EO484" s="112"/>
      <c r="EP484" s="112"/>
      <c r="EQ484" s="112"/>
      <c r="ER484" s="112"/>
      <c r="ES484" s="112"/>
      <c r="ET484" s="112"/>
      <c r="EU484" s="112"/>
      <c r="EV484" s="112"/>
      <c r="EW484" s="112"/>
      <c r="EX484" s="112"/>
      <c r="EY484" s="112"/>
      <c r="EZ484" s="112"/>
      <c r="FA484" s="112"/>
      <c r="FB484" s="112"/>
      <c r="FC484" s="112"/>
      <c r="FD484" s="112"/>
      <c r="FE484" s="112"/>
      <c r="FF484" s="112"/>
      <c r="FG484" s="112"/>
      <c r="FH484" s="112"/>
      <c r="FI484" s="112"/>
      <c r="FJ484" s="112"/>
    </row>
    <row r="485">
      <c r="A485" s="112"/>
      <c r="B485" s="112"/>
      <c r="C485" s="269"/>
      <c r="D485" s="335"/>
      <c r="E485" s="335"/>
      <c r="F485" s="335"/>
      <c r="G485" s="335"/>
      <c r="H485" s="335"/>
      <c r="I485" s="269"/>
      <c r="J485" s="269"/>
      <c r="K485" s="323"/>
      <c r="L485" s="112"/>
      <c r="M485" s="112"/>
      <c r="N485" s="410"/>
      <c r="O485" s="269"/>
      <c r="P485" s="112"/>
      <c r="Q485" s="112"/>
      <c r="R485" s="112"/>
      <c r="S485" s="112"/>
      <c r="T485" s="112"/>
      <c r="U485" s="112"/>
      <c r="V485" s="112"/>
      <c r="W485" s="112"/>
      <c r="X485" s="112"/>
      <c r="Y485" s="112"/>
      <c r="Z485" s="112"/>
      <c r="AA485" s="112"/>
      <c r="AB485" s="112"/>
      <c r="AC485" s="112"/>
      <c r="AD485" s="112"/>
      <c r="AE485" s="112"/>
      <c r="AF485" s="112"/>
      <c r="AG485" s="112"/>
      <c r="AH485" s="112"/>
      <c r="AI485" s="112"/>
      <c r="AJ485" s="112"/>
      <c r="AK485" s="112"/>
      <c r="AL485" s="112"/>
      <c r="AM485" s="112"/>
      <c r="AN485" s="112"/>
      <c r="AO485" s="112"/>
      <c r="AP485" s="112"/>
      <c r="AQ485" s="112"/>
      <c r="AR485" s="112"/>
      <c r="AS485" s="112"/>
      <c r="AT485" s="112"/>
      <c r="AU485" s="112"/>
      <c r="AV485" s="112"/>
      <c r="AW485" s="112"/>
      <c r="AX485" s="112"/>
      <c r="AY485" s="112"/>
      <c r="AZ485" s="112"/>
      <c r="BA485" s="112"/>
      <c r="BB485" s="112"/>
      <c r="BC485" s="112"/>
      <c r="BD485" s="112"/>
      <c r="BE485" s="112"/>
      <c r="BF485" s="112"/>
      <c r="BG485" s="112"/>
      <c r="BH485" s="112"/>
      <c r="BI485" s="112"/>
      <c r="BJ485" s="112"/>
      <c r="BK485" s="112"/>
      <c r="BL485" s="112"/>
      <c r="BM485" s="112"/>
      <c r="BN485" s="112"/>
      <c r="BO485" s="112"/>
      <c r="BP485" s="112"/>
      <c r="BQ485" s="112"/>
      <c r="BR485" s="112"/>
      <c r="BS485" s="112"/>
      <c r="BT485" s="112"/>
      <c r="BU485" s="112"/>
      <c r="BV485" s="112"/>
      <c r="BW485" s="112"/>
      <c r="BX485" s="112"/>
      <c r="BY485" s="112"/>
      <c r="BZ485" s="112"/>
      <c r="CA485" s="112"/>
      <c r="CB485" s="112"/>
      <c r="CC485" s="112"/>
      <c r="CD485" s="112"/>
      <c r="CE485" s="112"/>
      <c r="CF485" s="112"/>
      <c r="CG485" s="112"/>
      <c r="CH485" s="112"/>
      <c r="CI485" s="112"/>
      <c r="CJ485" s="112"/>
      <c r="CK485" s="112"/>
      <c r="CL485" s="112"/>
      <c r="CM485" s="112"/>
      <c r="CN485" s="112"/>
      <c r="CO485" s="112"/>
      <c r="CP485" s="112"/>
      <c r="CQ485" s="112"/>
      <c r="CR485" s="112"/>
      <c r="CS485" s="112"/>
      <c r="CT485" s="112"/>
      <c r="CU485" s="112"/>
      <c r="CV485" s="112"/>
      <c r="CW485" s="112"/>
      <c r="CX485" s="112"/>
      <c r="CY485" s="112"/>
      <c r="CZ485" s="112"/>
      <c r="DA485" s="112"/>
      <c r="DB485" s="112"/>
      <c r="DC485" s="112"/>
      <c r="DD485" s="112"/>
      <c r="DE485" s="112"/>
      <c r="DF485" s="112"/>
      <c r="DG485" s="112"/>
      <c r="DH485" s="112"/>
      <c r="DI485" s="112"/>
      <c r="DJ485" s="112"/>
      <c r="DK485" s="112"/>
      <c r="DL485" s="112"/>
      <c r="DM485" s="112"/>
      <c r="DN485" s="112"/>
      <c r="DO485" s="112"/>
      <c r="DP485" s="112"/>
      <c r="DQ485" s="112"/>
      <c r="DR485" s="112"/>
      <c r="DS485" s="112"/>
      <c r="DT485" s="112"/>
      <c r="DU485" s="112"/>
      <c r="DV485" s="112"/>
      <c r="DW485" s="112"/>
      <c r="DX485" s="112"/>
      <c r="DY485" s="112"/>
      <c r="DZ485" s="112"/>
      <c r="EA485" s="112"/>
      <c r="EB485" s="112"/>
      <c r="EC485" s="112"/>
      <c r="ED485" s="112"/>
      <c r="EE485" s="112"/>
      <c r="EF485" s="112"/>
      <c r="EG485" s="112"/>
      <c r="EH485" s="112"/>
      <c r="EI485" s="112"/>
      <c r="EJ485" s="112"/>
      <c r="EK485" s="112"/>
      <c r="EL485" s="112"/>
      <c r="EM485" s="112"/>
      <c r="EN485" s="112"/>
      <c r="EO485" s="112"/>
      <c r="EP485" s="112"/>
      <c r="EQ485" s="112"/>
      <c r="ER485" s="112"/>
      <c r="ES485" s="112"/>
      <c r="ET485" s="112"/>
      <c r="EU485" s="112"/>
      <c r="EV485" s="112"/>
      <c r="EW485" s="112"/>
      <c r="EX485" s="112"/>
      <c r="EY485" s="112"/>
      <c r="EZ485" s="112"/>
      <c r="FA485" s="112"/>
      <c r="FB485" s="112"/>
      <c r="FC485" s="112"/>
      <c r="FD485" s="112"/>
      <c r="FE485" s="112"/>
      <c r="FF485" s="112"/>
      <c r="FG485" s="112"/>
      <c r="FH485" s="112"/>
      <c r="FI485" s="112"/>
      <c r="FJ485" s="112"/>
    </row>
    <row r="486">
      <c r="A486" s="112"/>
      <c r="B486" s="112"/>
      <c r="C486" s="269"/>
      <c r="D486" s="335"/>
      <c r="E486" s="335"/>
      <c r="F486" s="335"/>
      <c r="G486" s="335"/>
      <c r="H486" s="335"/>
      <c r="I486" s="269"/>
      <c r="J486" s="269"/>
      <c r="K486" s="323"/>
      <c r="L486" s="112"/>
      <c r="M486" s="112"/>
      <c r="N486" s="410"/>
      <c r="O486" s="269"/>
      <c r="P486" s="112"/>
      <c r="Q486" s="112"/>
      <c r="R486" s="112"/>
      <c r="S486" s="112"/>
      <c r="T486" s="112"/>
      <c r="U486" s="112"/>
      <c r="V486" s="112"/>
      <c r="W486" s="112"/>
      <c r="X486" s="112"/>
      <c r="Y486" s="112"/>
      <c r="Z486" s="112"/>
      <c r="AA486" s="112"/>
      <c r="AB486" s="112"/>
      <c r="AC486" s="112"/>
      <c r="AD486" s="112"/>
      <c r="AE486" s="112"/>
      <c r="AF486" s="112"/>
      <c r="AG486" s="112"/>
      <c r="AH486" s="112"/>
      <c r="AI486" s="112"/>
      <c r="AJ486" s="112"/>
      <c r="AK486" s="112"/>
      <c r="AL486" s="112"/>
      <c r="AM486" s="112"/>
      <c r="AN486" s="112"/>
      <c r="AO486" s="112"/>
      <c r="AP486" s="112"/>
      <c r="AQ486" s="112"/>
      <c r="AR486" s="112"/>
      <c r="AS486" s="112"/>
      <c r="AT486" s="112"/>
      <c r="AU486" s="112"/>
      <c r="AV486" s="112"/>
      <c r="AW486" s="112"/>
      <c r="AX486" s="112"/>
      <c r="AY486" s="112"/>
      <c r="AZ486" s="112"/>
      <c r="BA486" s="112"/>
      <c r="BB486" s="112"/>
      <c r="BC486" s="112"/>
      <c r="BD486" s="112"/>
      <c r="BE486" s="112"/>
      <c r="BF486" s="112"/>
      <c r="BG486" s="112"/>
      <c r="BH486" s="112"/>
      <c r="BI486" s="112"/>
      <c r="BJ486" s="112"/>
      <c r="BK486" s="112"/>
      <c r="BL486" s="112"/>
      <c r="BM486" s="112"/>
      <c r="BN486" s="112"/>
      <c r="BO486" s="112"/>
      <c r="BP486" s="112"/>
      <c r="BQ486" s="112"/>
      <c r="BR486" s="112"/>
      <c r="BS486" s="112"/>
      <c r="BT486" s="112"/>
      <c r="BU486" s="112"/>
      <c r="BV486" s="112"/>
      <c r="BW486" s="112"/>
      <c r="BX486" s="112"/>
      <c r="BY486" s="112"/>
      <c r="BZ486" s="112"/>
      <c r="CA486" s="112"/>
      <c r="CB486" s="112"/>
      <c r="CC486" s="112"/>
      <c r="CD486" s="112"/>
      <c r="CE486" s="112"/>
      <c r="CF486" s="112"/>
      <c r="CG486" s="112"/>
      <c r="CH486" s="112"/>
      <c r="CI486" s="112"/>
      <c r="CJ486" s="112"/>
      <c r="CK486" s="112"/>
      <c r="CL486" s="112"/>
      <c r="CM486" s="112"/>
      <c r="CN486" s="112"/>
      <c r="CO486" s="112"/>
      <c r="CP486" s="112"/>
      <c r="CQ486" s="112"/>
      <c r="CR486" s="112"/>
      <c r="CS486" s="112"/>
      <c r="CT486" s="112"/>
      <c r="CU486" s="112"/>
      <c r="CV486" s="112"/>
      <c r="CW486" s="112"/>
      <c r="CX486" s="112"/>
      <c r="CY486" s="112"/>
      <c r="CZ486" s="112"/>
      <c r="DA486" s="112"/>
      <c r="DB486" s="112"/>
      <c r="DC486" s="112"/>
      <c r="DD486" s="112"/>
      <c r="DE486" s="112"/>
      <c r="DF486" s="112"/>
      <c r="DG486" s="112"/>
      <c r="DH486" s="112"/>
      <c r="DI486" s="112"/>
      <c r="DJ486" s="112"/>
      <c r="DK486" s="112"/>
      <c r="DL486" s="112"/>
      <c r="DM486" s="112"/>
      <c r="DN486" s="112"/>
      <c r="DO486" s="112"/>
      <c r="DP486" s="112"/>
      <c r="DQ486" s="112"/>
      <c r="DR486" s="112"/>
      <c r="DS486" s="112"/>
      <c r="DT486" s="112"/>
      <c r="DU486" s="112"/>
      <c r="DV486" s="112"/>
      <c r="DW486" s="112"/>
      <c r="DX486" s="112"/>
      <c r="DY486" s="112"/>
      <c r="DZ486" s="112"/>
      <c r="EA486" s="112"/>
      <c r="EB486" s="112"/>
      <c r="EC486" s="112"/>
      <c r="ED486" s="112"/>
      <c r="EE486" s="112"/>
      <c r="EF486" s="112"/>
      <c r="EG486" s="112"/>
      <c r="EH486" s="112"/>
      <c r="EI486" s="112"/>
      <c r="EJ486" s="112"/>
      <c r="EK486" s="112"/>
      <c r="EL486" s="112"/>
      <c r="EM486" s="112"/>
      <c r="EN486" s="112"/>
      <c r="EO486" s="112"/>
      <c r="EP486" s="112"/>
      <c r="EQ486" s="112"/>
      <c r="ER486" s="112"/>
      <c r="ES486" s="112"/>
      <c r="ET486" s="112"/>
      <c r="EU486" s="112"/>
      <c r="EV486" s="112"/>
      <c r="EW486" s="112"/>
      <c r="EX486" s="112"/>
      <c r="EY486" s="112"/>
      <c r="EZ486" s="112"/>
      <c r="FA486" s="112"/>
      <c r="FB486" s="112"/>
      <c r="FC486" s="112"/>
      <c r="FD486" s="112"/>
      <c r="FE486" s="112"/>
      <c r="FF486" s="112"/>
      <c r="FG486" s="112"/>
      <c r="FH486" s="112"/>
      <c r="FI486" s="112"/>
      <c r="FJ486" s="112"/>
    </row>
    <row r="487">
      <c r="A487" s="112"/>
      <c r="B487" s="112"/>
      <c r="C487" s="269"/>
      <c r="D487" s="335"/>
      <c r="E487" s="335"/>
      <c r="F487" s="335"/>
      <c r="G487" s="335"/>
      <c r="H487" s="335"/>
      <c r="I487" s="269"/>
      <c r="J487" s="269"/>
      <c r="K487" s="323"/>
      <c r="L487" s="112"/>
      <c r="M487" s="112"/>
      <c r="N487" s="410"/>
      <c r="O487" s="269"/>
      <c r="P487" s="112"/>
      <c r="Q487" s="112"/>
      <c r="R487" s="112"/>
      <c r="S487" s="112"/>
      <c r="T487" s="112"/>
      <c r="U487" s="112"/>
      <c r="V487" s="112"/>
      <c r="W487" s="112"/>
      <c r="X487" s="112"/>
      <c r="Y487" s="112"/>
      <c r="Z487" s="112"/>
      <c r="AA487" s="112"/>
      <c r="AB487" s="112"/>
      <c r="AC487" s="112"/>
      <c r="AD487" s="112"/>
      <c r="AE487" s="112"/>
      <c r="AF487" s="112"/>
      <c r="AG487" s="112"/>
      <c r="AH487" s="112"/>
      <c r="AI487" s="112"/>
      <c r="AJ487" s="112"/>
      <c r="AK487" s="112"/>
      <c r="AL487" s="112"/>
      <c r="AM487" s="112"/>
      <c r="AN487" s="112"/>
      <c r="AO487" s="112"/>
      <c r="AP487" s="112"/>
      <c r="AQ487" s="112"/>
      <c r="AR487" s="112"/>
      <c r="AS487" s="112"/>
      <c r="AT487" s="112"/>
      <c r="AU487" s="112"/>
      <c r="AV487" s="112"/>
      <c r="AW487" s="112"/>
      <c r="AX487" s="112"/>
      <c r="AY487" s="112"/>
      <c r="AZ487" s="112"/>
      <c r="BA487" s="112"/>
      <c r="BB487" s="112"/>
      <c r="BC487" s="112"/>
      <c r="BD487" s="112"/>
      <c r="BE487" s="112"/>
      <c r="BF487" s="112"/>
      <c r="BG487" s="112"/>
      <c r="BH487" s="112"/>
      <c r="BI487" s="112"/>
      <c r="BJ487" s="112"/>
      <c r="BK487" s="112"/>
      <c r="BL487" s="112"/>
      <c r="BM487" s="112"/>
      <c r="BN487" s="112"/>
      <c r="BO487" s="112"/>
      <c r="BP487" s="112"/>
      <c r="BQ487" s="112"/>
      <c r="BR487" s="112"/>
      <c r="BS487" s="112"/>
      <c r="BT487" s="112"/>
      <c r="BU487" s="112"/>
      <c r="BV487" s="112"/>
      <c r="BW487" s="112"/>
      <c r="BX487" s="112"/>
      <c r="BY487" s="112"/>
      <c r="BZ487" s="112"/>
      <c r="CA487" s="112"/>
      <c r="CB487" s="112"/>
      <c r="CC487" s="112"/>
      <c r="CD487" s="112"/>
      <c r="CE487" s="112"/>
      <c r="CF487" s="112"/>
      <c r="CG487" s="112"/>
      <c r="CH487" s="112"/>
      <c r="CI487" s="112"/>
      <c r="CJ487" s="112"/>
      <c r="CK487" s="112"/>
      <c r="CL487" s="112"/>
      <c r="CM487" s="112"/>
      <c r="CN487" s="112"/>
      <c r="CO487" s="112"/>
      <c r="CP487" s="112"/>
      <c r="CQ487" s="112"/>
      <c r="CR487" s="112"/>
      <c r="CS487" s="112"/>
      <c r="CT487" s="112"/>
      <c r="CU487" s="112"/>
      <c r="CV487" s="112"/>
      <c r="CW487" s="112"/>
      <c r="CX487" s="112"/>
      <c r="CY487" s="112"/>
      <c r="CZ487" s="112"/>
      <c r="DA487" s="112"/>
      <c r="DB487" s="112"/>
      <c r="DC487" s="112"/>
      <c r="DD487" s="112"/>
      <c r="DE487" s="112"/>
      <c r="DF487" s="112"/>
      <c r="DG487" s="112"/>
      <c r="DH487" s="112"/>
      <c r="DI487" s="112"/>
      <c r="DJ487" s="112"/>
      <c r="DK487" s="112"/>
      <c r="DL487" s="112"/>
      <c r="DM487" s="112"/>
      <c r="DN487" s="112"/>
      <c r="DO487" s="112"/>
      <c r="DP487" s="112"/>
      <c r="DQ487" s="112"/>
      <c r="DR487" s="112"/>
      <c r="DS487" s="112"/>
      <c r="DT487" s="112"/>
      <c r="DU487" s="112"/>
      <c r="DV487" s="112"/>
      <c r="DW487" s="112"/>
      <c r="DX487" s="112"/>
      <c r="DY487" s="112"/>
      <c r="DZ487" s="112"/>
      <c r="EA487" s="112"/>
      <c r="EB487" s="112"/>
      <c r="EC487" s="112"/>
      <c r="ED487" s="112"/>
      <c r="EE487" s="112"/>
      <c r="EF487" s="112"/>
      <c r="EG487" s="112"/>
      <c r="EH487" s="112"/>
      <c r="EI487" s="112"/>
      <c r="EJ487" s="112"/>
      <c r="EK487" s="112"/>
      <c r="EL487" s="112"/>
      <c r="EM487" s="112"/>
      <c r="EN487" s="112"/>
      <c r="EO487" s="112"/>
      <c r="EP487" s="112"/>
      <c r="EQ487" s="112"/>
      <c r="ER487" s="112"/>
      <c r="ES487" s="112"/>
      <c r="ET487" s="112"/>
      <c r="EU487" s="112"/>
      <c r="EV487" s="112"/>
      <c r="EW487" s="112"/>
      <c r="EX487" s="112"/>
      <c r="EY487" s="112"/>
      <c r="EZ487" s="112"/>
      <c r="FA487" s="112"/>
      <c r="FB487" s="112"/>
      <c r="FC487" s="112"/>
      <c r="FD487" s="112"/>
      <c r="FE487" s="112"/>
      <c r="FF487" s="112"/>
      <c r="FG487" s="112"/>
      <c r="FH487" s="112"/>
      <c r="FI487" s="112"/>
      <c r="FJ487" s="112"/>
    </row>
    <row r="488">
      <c r="A488" s="112"/>
      <c r="B488" s="112"/>
      <c r="C488" s="269"/>
      <c r="D488" s="335"/>
      <c r="E488" s="335"/>
      <c r="F488" s="335"/>
      <c r="G488" s="335"/>
      <c r="H488" s="335"/>
      <c r="I488" s="269"/>
      <c r="J488" s="269"/>
      <c r="K488" s="323"/>
      <c r="L488" s="112"/>
      <c r="M488" s="112"/>
      <c r="N488" s="410"/>
      <c r="O488" s="269"/>
      <c r="P488" s="112"/>
      <c r="Q488" s="112"/>
      <c r="R488" s="112"/>
      <c r="S488" s="112"/>
      <c r="T488" s="112"/>
      <c r="U488" s="112"/>
      <c r="V488" s="112"/>
      <c r="W488" s="112"/>
      <c r="X488" s="112"/>
      <c r="Y488" s="112"/>
      <c r="Z488" s="112"/>
      <c r="AA488" s="112"/>
      <c r="AB488" s="112"/>
      <c r="AC488" s="112"/>
      <c r="AD488" s="112"/>
      <c r="AE488" s="112"/>
      <c r="AF488" s="112"/>
      <c r="AG488" s="112"/>
      <c r="AH488" s="112"/>
      <c r="AI488" s="112"/>
      <c r="AJ488" s="112"/>
      <c r="AK488" s="112"/>
      <c r="AL488" s="112"/>
      <c r="AM488" s="112"/>
      <c r="AN488" s="112"/>
      <c r="AO488" s="112"/>
      <c r="AP488" s="112"/>
      <c r="AQ488" s="112"/>
      <c r="AR488" s="112"/>
      <c r="AS488" s="112"/>
      <c r="AT488" s="112"/>
      <c r="AU488" s="112"/>
      <c r="AV488" s="112"/>
      <c r="AW488" s="112"/>
      <c r="AX488" s="112"/>
      <c r="AY488" s="112"/>
      <c r="AZ488" s="112"/>
      <c r="BA488" s="112"/>
      <c r="BB488" s="112"/>
      <c r="BC488" s="112"/>
      <c r="BD488" s="112"/>
      <c r="BE488" s="112"/>
      <c r="BF488" s="112"/>
      <c r="BG488" s="112"/>
      <c r="BH488" s="112"/>
      <c r="BI488" s="112"/>
      <c r="BJ488" s="112"/>
      <c r="BK488" s="112"/>
      <c r="BL488" s="112"/>
      <c r="BM488" s="112"/>
      <c r="BN488" s="112"/>
      <c r="BO488" s="112"/>
      <c r="BP488" s="112"/>
      <c r="BQ488" s="112"/>
      <c r="BR488" s="112"/>
      <c r="BS488" s="112"/>
      <c r="BT488" s="112"/>
      <c r="BU488" s="112"/>
      <c r="BV488" s="112"/>
      <c r="BW488" s="112"/>
      <c r="BX488" s="112"/>
      <c r="BY488" s="112"/>
      <c r="BZ488" s="112"/>
      <c r="CA488" s="112"/>
      <c r="CB488" s="112"/>
      <c r="CC488" s="112"/>
      <c r="CD488" s="112"/>
      <c r="CE488" s="112"/>
      <c r="CF488" s="112"/>
      <c r="CG488" s="112"/>
      <c r="CH488" s="112"/>
      <c r="CI488" s="112"/>
      <c r="CJ488" s="112"/>
      <c r="CK488" s="112"/>
      <c r="CL488" s="112"/>
      <c r="CM488" s="112"/>
      <c r="CN488" s="112"/>
      <c r="CO488" s="112"/>
      <c r="CP488" s="112"/>
      <c r="CQ488" s="112"/>
      <c r="CR488" s="112"/>
      <c r="CS488" s="112"/>
      <c r="CT488" s="112"/>
      <c r="CU488" s="112"/>
      <c r="CV488" s="112"/>
      <c r="CW488" s="112"/>
      <c r="CX488" s="112"/>
      <c r="CY488" s="112"/>
      <c r="CZ488" s="112"/>
      <c r="DA488" s="112"/>
      <c r="DB488" s="112"/>
      <c r="DC488" s="112"/>
      <c r="DD488" s="112"/>
      <c r="DE488" s="112"/>
      <c r="DF488" s="112"/>
      <c r="DG488" s="112"/>
      <c r="DH488" s="112"/>
      <c r="DI488" s="112"/>
      <c r="DJ488" s="112"/>
      <c r="DK488" s="112"/>
      <c r="DL488" s="112"/>
      <c r="DM488" s="112"/>
      <c r="DN488" s="112"/>
      <c r="DO488" s="112"/>
      <c r="DP488" s="112"/>
      <c r="DQ488" s="112"/>
      <c r="DR488" s="112"/>
      <c r="DS488" s="112"/>
      <c r="DT488" s="112"/>
      <c r="DU488" s="112"/>
      <c r="DV488" s="112"/>
      <c r="DW488" s="112"/>
      <c r="DX488" s="112"/>
      <c r="DY488" s="112"/>
      <c r="DZ488" s="112"/>
      <c r="EA488" s="112"/>
      <c r="EB488" s="112"/>
      <c r="EC488" s="112"/>
      <c r="ED488" s="112"/>
      <c r="EE488" s="112"/>
      <c r="EF488" s="112"/>
      <c r="EG488" s="112"/>
      <c r="EH488" s="112"/>
      <c r="EI488" s="112"/>
      <c r="EJ488" s="112"/>
      <c r="EK488" s="112"/>
      <c r="EL488" s="112"/>
      <c r="EM488" s="112"/>
      <c r="EN488" s="112"/>
      <c r="EO488" s="112"/>
      <c r="EP488" s="112"/>
      <c r="EQ488" s="112"/>
      <c r="ER488" s="112"/>
      <c r="ES488" s="112"/>
      <c r="ET488" s="112"/>
      <c r="EU488" s="112"/>
      <c r="EV488" s="112"/>
      <c r="EW488" s="112"/>
      <c r="EX488" s="112"/>
      <c r="EY488" s="112"/>
      <c r="EZ488" s="112"/>
      <c r="FA488" s="112"/>
      <c r="FB488" s="112"/>
      <c r="FC488" s="112"/>
      <c r="FD488" s="112"/>
      <c r="FE488" s="112"/>
      <c r="FF488" s="112"/>
      <c r="FG488" s="112"/>
      <c r="FH488" s="112"/>
      <c r="FI488" s="112"/>
      <c r="FJ488" s="112"/>
    </row>
    <row r="489">
      <c r="A489" s="112"/>
      <c r="B489" s="112"/>
      <c r="C489" s="269"/>
      <c r="D489" s="335"/>
      <c r="E489" s="335"/>
      <c r="F489" s="335"/>
      <c r="G489" s="335"/>
      <c r="H489" s="335"/>
      <c r="I489" s="269"/>
      <c r="J489" s="269"/>
      <c r="K489" s="323"/>
      <c r="L489" s="112"/>
      <c r="M489" s="112"/>
      <c r="N489" s="410"/>
      <c r="O489" s="269"/>
      <c r="P489" s="112"/>
      <c r="Q489" s="112"/>
      <c r="R489" s="112"/>
      <c r="S489" s="112"/>
      <c r="T489" s="112"/>
      <c r="U489" s="112"/>
      <c r="V489" s="112"/>
      <c r="W489" s="112"/>
      <c r="X489" s="112"/>
      <c r="Y489" s="112"/>
      <c r="Z489" s="112"/>
      <c r="AA489" s="112"/>
      <c r="AB489" s="112"/>
      <c r="AC489" s="112"/>
      <c r="AD489" s="112"/>
      <c r="AE489" s="112"/>
      <c r="AF489" s="112"/>
      <c r="AG489" s="112"/>
      <c r="AH489" s="112"/>
      <c r="AI489" s="112"/>
      <c r="AJ489" s="112"/>
      <c r="AK489" s="112"/>
      <c r="AL489" s="112"/>
      <c r="AM489" s="112"/>
      <c r="AN489" s="112"/>
      <c r="AO489" s="112"/>
      <c r="AP489" s="112"/>
      <c r="AQ489" s="112"/>
      <c r="AR489" s="112"/>
      <c r="AS489" s="112"/>
      <c r="AT489" s="112"/>
      <c r="AU489" s="112"/>
      <c r="AV489" s="112"/>
      <c r="AW489" s="112"/>
      <c r="AX489" s="112"/>
      <c r="AY489" s="112"/>
      <c r="AZ489" s="112"/>
      <c r="BA489" s="112"/>
      <c r="BB489" s="112"/>
      <c r="BC489" s="112"/>
      <c r="BD489" s="112"/>
      <c r="BE489" s="112"/>
      <c r="BF489" s="112"/>
      <c r="BG489" s="112"/>
      <c r="BH489" s="112"/>
      <c r="BI489" s="112"/>
      <c r="BJ489" s="112"/>
      <c r="BK489" s="112"/>
      <c r="BL489" s="112"/>
      <c r="BM489" s="112"/>
      <c r="BN489" s="112"/>
      <c r="BO489" s="112"/>
      <c r="BP489" s="112"/>
      <c r="BQ489" s="112"/>
      <c r="BR489" s="112"/>
      <c r="BS489" s="112"/>
      <c r="BT489" s="112"/>
      <c r="BU489" s="112"/>
      <c r="BV489" s="112"/>
      <c r="BW489" s="112"/>
      <c r="BX489" s="112"/>
      <c r="BY489" s="112"/>
      <c r="BZ489" s="112"/>
      <c r="CA489" s="112"/>
      <c r="CB489" s="112"/>
      <c r="CC489" s="112"/>
      <c r="CD489" s="112"/>
      <c r="CE489" s="112"/>
      <c r="CF489" s="112"/>
      <c r="CG489" s="112"/>
      <c r="CH489" s="112"/>
      <c r="CI489" s="112"/>
      <c r="CJ489" s="112"/>
      <c r="CK489" s="112"/>
      <c r="CL489" s="112"/>
      <c r="CM489" s="112"/>
      <c r="CN489" s="112"/>
      <c r="CO489" s="112"/>
      <c r="CP489" s="112"/>
      <c r="CQ489" s="112"/>
      <c r="CR489" s="112"/>
      <c r="CS489" s="112"/>
      <c r="CT489" s="112"/>
      <c r="CU489" s="112"/>
      <c r="CV489" s="112"/>
      <c r="CW489" s="112"/>
      <c r="CX489" s="112"/>
      <c r="CY489" s="112"/>
      <c r="CZ489" s="112"/>
      <c r="DA489" s="112"/>
      <c r="DB489" s="112"/>
      <c r="DC489" s="112"/>
      <c r="DD489" s="112"/>
      <c r="DE489" s="112"/>
      <c r="DF489" s="112"/>
      <c r="DG489" s="112"/>
      <c r="DH489" s="112"/>
      <c r="DI489" s="112"/>
      <c r="DJ489" s="112"/>
      <c r="DK489" s="112"/>
      <c r="DL489" s="112"/>
      <c r="DM489" s="112"/>
      <c r="DN489" s="112"/>
      <c r="DO489" s="112"/>
      <c r="DP489" s="112"/>
      <c r="DQ489" s="112"/>
      <c r="DR489" s="112"/>
      <c r="DS489" s="112"/>
      <c r="DT489" s="112"/>
      <c r="DU489" s="112"/>
      <c r="DV489" s="112"/>
      <c r="DW489" s="112"/>
      <c r="DX489" s="112"/>
      <c r="DY489" s="112"/>
      <c r="DZ489" s="112"/>
      <c r="EA489" s="112"/>
      <c r="EB489" s="112"/>
      <c r="EC489" s="112"/>
      <c r="ED489" s="112"/>
      <c r="EE489" s="112"/>
      <c r="EF489" s="112"/>
      <c r="EG489" s="112"/>
      <c r="EH489" s="112"/>
      <c r="EI489" s="112"/>
      <c r="EJ489" s="112"/>
      <c r="EK489" s="112"/>
      <c r="EL489" s="112"/>
      <c r="EM489" s="112"/>
      <c r="EN489" s="112"/>
      <c r="EO489" s="112"/>
      <c r="EP489" s="112"/>
      <c r="EQ489" s="112"/>
      <c r="ER489" s="112"/>
      <c r="ES489" s="112"/>
      <c r="ET489" s="112"/>
      <c r="EU489" s="112"/>
      <c r="EV489" s="112"/>
      <c r="EW489" s="112"/>
      <c r="EX489" s="112"/>
      <c r="EY489" s="112"/>
      <c r="EZ489" s="112"/>
      <c r="FA489" s="112"/>
      <c r="FB489" s="112"/>
      <c r="FC489" s="112"/>
      <c r="FD489" s="112"/>
      <c r="FE489" s="112"/>
      <c r="FF489" s="112"/>
      <c r="FG489" s="112"/>
      <c r="FH489" s="112"/>
      <c r="FI489" s="112"/>
      <c r="FJ489" s="112"/>
    </row>
    <row r="490">
      <c r="A490" s="112"/>
      <c r="B490" s="112"/>
      <c r="C490" s="269"/>
      <c r="D490" s="335"/>
      <c r="E490" s="335"/>
      <c r="F490" s="335"/>
      <c r="G490" s="335"/>
      <c r="H490" s="335"/>
      <c r="I490" s="269"/>
      <c r="J490" s="269"/>
      <c r="K490" s="323"/>
      <c r="L490" s="112"/>
      <c r="M490" s="112"/>
      <c r="N490" s="410"/>
      <c r="O490" s="269"/>
      <c r="P490" s="112"/>
      <c r="Q490" s="112"/>
      <c r="R490" s="112"/>
      <c r="S490" s="112"/>
      <c r="T490" s="112"/>
      <c r="U490" s="112"/>
      <c r="V490" s="112"/>
      <c r="W490" s="112"/>
      <c r="X490" s="112"/>
      <c r="Y490" s="112"/>
      <c r="Z490" s="112"/>
      <c r="AA490" s="112"/>
      <c r="AB490" s="112"/>
      <c r="AC490" s="112"/>
      <c r="AD490" s="112"/>
      <c r="AE490" s="112"/>
      <c r="AF490" s="112"/>
      <c r="AG490" s="112"/>
      <c r="AH490" s="112"/>
      <c r="AI490" s="112"/>
      <c r="AJ490" s="112"/>
      <c r="AK490" s="112"/>
      <c r="AL490" s="112"/>
      <c r="AM490" s="112"/>
      <c r="AN490" s="112"/>
      <c r="AO490" s="112"/>
      <c r="AP490" s="112"/>
      <c r="AQ490" s="112"/>
      <c r="AR490" s="112"/>
      <c r="AS490" s="112"/>
      <c r="AT490" s="112"/>
      <c r="AU490" s="112"/>
      <c r="AV490" s="112"/>
      <c r="AW490" s="112"/>
      <c r="AX490" s="112"/>
      <c r="AY490" s="112"/>
      <c r="AZ490" s="112"/>
      <c r="BA490" s="112"/>
      <c r="BB490" s="112"/>
      <c r="BC490" s="112"/>
      <c r="BD490" s="112"/>
      <c r="BE490" s="112"/>
      <c r="BF490" s="112"/>
      <c r="BG490" s="112"/>
      <c r="BH490" s="112"/>
      <c r="BI490" s="112"/>
      <c r="BJ490" s="112"/>
      <c r="BK490" s="112"/>
      <c r="BL490" s="112"/>
      <c r="BM490" s="112"/>
      <c r="BN490" s="112"/>
      <c r="BO490" s="112"/>
      <c r="BP490" s="112"/>
      <c r="BQ490" s="112"/>
      <c r="BR490" s="112"/>
      <c r="BS490" s="112"/>
      <c r="BT490" s="112"/>
      <c r="BU490" s="112"/>
      <c r="BV490" s="112"/>
      <c r="BW490" s="112"/>
      <c r="BX490" s="112"/>
      <c r="BY490" s="112"/>
      <c r="BZ490" s="112"/>
      <c r="CA490" s="112"/>
      <c r="CB490" s="112"/>
      <c r="CC490" s="112"/>
      <c r="CD490" s="112"/>
      <c r="CE490" s="112"/>
      <c r="CF490" s="112"/>
      <c r="CG490" s="112"/>
      <c r="CH490" s="112"/>
      <c r="CI490" s="112"/>
      <c r="CJ490" s="112"/>
      <c r="CK490" s="112"/>
      <c r="CL490" s="112"/>
      <c r="CM490" s="112"/>
      <c r="CN490" s="112"/>
      <c r="CO490" s="112"/>
      <c r="CP490" s="112"/>
      <c r="CQ490" s="112"/>
      <c r="CR490" s="112"/>
      <c r="CS490" s="112"/>
      <c r="CT490" s="112"/>
      <c r="CU490" s="112"/>
      <c r="CV490" s="112"/>
      <c r="CW490" s="112"/>
      <c r="CX490" s="112"/>
      <c r="CY490" s="112"/>
      <c r="CZ490" s="112"/>
      <c r="DA490" s="112"/>
      <c r="DB490" s="112"/>
      <c r="DC490" s="112"/>
      <c r="DD490" s="112"/>
      <c r="DE490" s="112"/>
      <c r="DF490" s="112"/>
      <c r="DG490" s="112"/>
      <c r="DH490" s="112"/>
      <c r="DI490" s="112"/>
      <c r="DJ490" s="112"/>
      <c r="DK490" s="112"/>
      <c r="DL490" s="112"/>
      <c r="DM490" s="112"/>
      <c r="DN490" s="112"/>
      <c r="DO490" s="112"/>
      <c r="DP490" s="112"/>
      <c r="DQ490" s="112"/>
      <c r="DR490" s="112"/>
      <c r="DS490" s="112"/>
      <c r="DT490" s="112"/>
      <c r="DU490" s="112"/>
      <c r="DV490" s="112"/>
      <c r="DW490" s="112"/>
      <c r="DX490" s="112"/>
      <c r="DY490" s="112"/>
      <c r="DZ490" s="112"/>
      <c r="EA490" s="112"/>
      <c r="EB490" s="112"/>
      <c r="EC490" s="112"/>
      <c r="ED490" s="112"/>
      <c r="EE490" s="112"/>
      <c r="EF490" s="112"/>
      <c r="EG490" s="112"/>
      <c r="EH490" s="112"/>
      <c r="EI490" s="112"/>
      <c r="EJ490" s="112"/>
      <c r="EK490" s="112"/>
      <c r="EL490" s="112"/>
      <c r="EM490" s="112"/>
      <c r="EN490" s="112"/>
      <c r="EO490" s="112"/>
      <c r="EP490" s="112"/>
      <c r="EQ490" s="112"/>
      <c r="ER490" s="112"/>
      <c r="ES490" s="112"/>
      <c r="ET490" s="112"/>
      <c r="EU490" s="112"/>
      <c r="EV490" s="112"/>
      <c r="EW490" s="112"/>
      <c r="EX490" s="112"/>
      <c r="EY490" s="112"/>
      <c r="EZ490" s="112"/>
      <c r="FA490" s="112"/>
      <c r="FB490" s="112"/>
      <c r="FC490" s="112"/>
      <c r="FD490" s="112"/>
      <c r="FE490" s="112"/>
      <c r="FF490" s="112"/>
      <c r="FG490" s="112"/>
      <c r="FH490" s="112"/>
      <c r="FI490" s="112"/>
      <c r="FJ490" s="112"/>
    </row>
    <row r="491">
      <c r="A491" s="112"/>
      <c r="B491" s="112"/>
      <c r="C491" s="269"/>
      <c r="D491" s="335"/>
      <c r="E491" s="335"/>
      <c r="F491" s="335"/>
      <c r="G491" s="335"/>
      <c r="H491" s="335"/>
      <c r="I491" s="269"/>
      <c r="J491" s="269"/>
      <c r="K491" s="323"/>
      <c r="L491" s="112"/>
      <c r="M491" s="112"/>
      <c r="N491" s="410"/>
      <c r="O491" s="269"/>
      <c r="P491" s="112"/>
      <c r="Q491" s="112"/>
      <c r="R491" s="112"/>
      <c r="S491" s="112"/>
      <c r="T491" s="112"/>
      <c r="U491" s="112"/>
      <c r="V491" s="112"/>
      <c r="W491" s="112"/>
      <c r="X491" s="112"/>
      <c r="Y491" s="112"/>
      <c r="Z491" s="112"/>
      <c r="AA491" s="112"/>
      <c r="AB491" s="112"/>
      <c r="AC491" s="112"/>
      <c r="AD491" s="112"/>
      <c r="AE491" s="112"/>
      <c r="AF491" s="112"/>
      <c r="AG491" s="112"/>
      <c r="AH491" s="112"/>
      <c r="AI491" s="112"/>
      <c r="AJ491" s="112"/>
      <c r="AK491" s="112"/>
      <c r="AL491" s="112"/>
      <c r="AM491" s="112"/>
      <c r="AN491" s="112"/>
      <c r="AO491" s="112"/>
      <c r="AP491" s="112"/>
      <c r="AQ491" s="112"/>
      <c r="AR491" s="112"/>
      <c r="AS491" s="112"/>
      <c r="AT491" s="112"/>
      <c r="AU491" s="112"/>
      <c r="AV491" s="112"/>
      <c r="AW491" s="112"/>
      <c r="AX491" s="112"/>
      <c r="AY491" s="112"/>
      <c r="AZ491" s="112"/>
      <c r="BA491" s="112"/>
      <c r="BB491" s="112"/>
      <c r="BC491" s="112"/>
      <c r="BD491" s="112"/>
      <c r="BE491" s="112"/>
      <c r="BF491" s="112"/>
      <c r="BG491" s="112"/>
      <c r="BH491" s="112"/>
      <c r="BI491" s="112"/>
      <c r="BJ491" s="112"/>
      <c r="BK491" s="112"/>
      <c r="BL491" s="112"/>
      <c r="BM491" s="112"/>
      <c r="BN491" s="112"/>
      <c r="BO491" s="112"/>
      <c r="BP491" s="112"/>
      <c r="BQ491" s="112"/>
      <c r="BR491" s="112"/>
      <c r="BS491" s="112"/>
      <c r="BT491" s="112"/>
      <c r="BU491" s="112"/>
      <c r="BV491" s="112"/>
      <c r="BW491" s="112"/>
      <c r="BX491" s="112"/>
      <c r="BY491" s="112"/>
      <c r="BZ491" s="112"/>
      <c r="CA491" s="112"/>
      <c r="CB491" s="112"/>
      <c r="CC491" s="112"/>
      <c r="CD491" s="112"/>
      <c r="CE491" s="112"/>
      <c r="CF491" s="112"/>
      <c r="CG491" s="112"/>
      <c r="CH491" s="112"/>
      <c r="CI491" s="112"/>
      <c r="CJ491" s="112"/>
      <c r="CK491" s="112"/>
      <c r="CL491" s="112"/>
      <c r="CM491" s="112"/>
      <c r="CN491" s="112"/>
      <c r="CO491" s="112"/>
      <c r="CP491" s="112"/>
      <c r="CQ491" s="112"/>
      <c r="CR491" s="112"/>
      <c r="CS491" s="112"/>
      <c r="CT491" s="112"/>
      <c r="CU491" s="112"/>
      <c r="CV491" s="112"/>
      <c r="CW491" s="112"/>
      <c r="CX491" s="112"/>
      <c r="CY491" s="112"/>
      <c r="CZ491" s="112"/>
      <c r="DA491" s="112"/>
      <c r="DB491" s="112"/>
      <c r="DC491" s="112"/>
      <c r="DD491" s="112"/>
      <c r="DE491" s="112"/>
      <c r="DF491" s="112"/>
      <c r="DG491" s="112"/>
      <c r="DH491" s="112"/>
      <c r="DI491" s="112"/>
      <c r="DJ491" s="112"/>
      <c r="DK491" s="112"/>
      <c r="DL491" s="112"/>
      <c r="DM491" s="112"/>
      <c r="DN491" s="112"/>
      <c r="DO491" s="112"/>
      <c r="DP491" s="112"/>
      <c r="DQ491" s="112"/>
      <c r="DR491" s="112"/>
      <c r="DS491" s="112"/>
      <c r="DT491" s="112"/>
      <c r="DU491" s="112"/>
      <c r="DV491" s="112"/>
      <c r="DW491" s="112"/>
      <c r="DX491" s="112"/>
      <c r="DY491" s="112"/>
      <c r="DZ491" s="112"/>
      <c r="EA491" s="112"/>
      <c r="EB491" s="112"/>
      <c r="EC491" s="112"/>
      <c r="ED491" s="112"/>
      <c r="EE491" s="112"/>
      <c r="EF491" s="112"/>
      <c r="EG491" s="112"/>
      <c r="EH491" s="112"/>
      <c r="EI491" s="112"/>
      <c r="EJ491" s="112"/>
      <c r="EK491" s="112"/>
      <c r="EL491" s="112"/>
      <c r="EM491" s="112"/>
      <c r="EN491" s="112"/>
      <c r="EO491" s="112"/>
      <c r="EP491" s="112"/>
      <c r="EQ491" s="112"/>
      <c r="ER491" s="112"/>
      <c r="ES491" s="112"/>
      <c r="ET491" s="112"/>
      <c r="EU491" s="112"/>
      <c r="EV491" s="112"/>
      <c r="EW491" s="112"/>
      <c r="EX491" s="112"/>
      <c r="EY491" s="112"/>
      <c r="EZ491" s="112"/>
      <c r="FA491" s="112"/>
      <c r="FB491" s="112"/>
      <c r="FC491" s="112"/>
      <c r="FD491" s="112"/>
      <c r="FE491" s="112"/>
      <c r="FF491" s="112"/>
      <c r="FG491" s="112"/>
      <c r="FH491" s="112"/>
      <c r="FI491" s="112"/>
      <c r="FJ491" s="112"/>
    </row>
    <row r="492">
      <c r="A492" s="112"/>
      <c r="B492" s="112"/>
      <c r="C492" s="269"/>
      <c r="D492" s="335"/>
      <c r="E492" s="335"/>
      <c r="F492" s="335"/>
      <c r="G492" s="335"/>
      <c r="H492" s="335"/>
      <c r="I492" s="269"/>
      <c r="J492" s="269"/>
      <c r="K492" s="323"/>
      <c r="L492" s="112"/>
      <c r="M492" s="112"/>
      <c r="N492" s="410"/>
      <c r="O492" s="269"/>
      <c r="P492" s="112"/>
      <c r="Q492" s="112"/>
      <c r="R492" s="112"/>
      <c r="S492" s="112"/>
      <c r="T492" s="112"/>
      <c r="U492" s="112"/>
      <c r="V492" s="112"/>
      <c r="W492" s="112"/>
      <c r="X492" s="112"/>
      <c r="Y492" s="112"/>
      <c r="Z492" s="112"/>
      <c r="AA492" s="112"/>
      <c r="AB492" s="112"/>
      <c r="AC492" s="112"/>
      <c r="AD492" s="112"/>
      <c r="AE492" s="112"/>
      <c r="AF492" s="112"/>
      <c r="AG492" s="112"/>
      <c r="AH492" s="112"/>
      <c r="AI492" s="112"/>
      <c r="AJ492" s="112"/>
      <c r="AK492" s="112"/>
      <c r="AL492" s="112"/>
      <c r="AM492" s="112"/>
      <c r="AN492" s="112"/>
      <c r="AO492" s="112"/>
      <c r="AP492" s="112"/>
      <c r="AQ492" s="112"/>
      <c r="AR492" s="112"/>
      <c r="AS492" s="112"/>
      <c r="AT492" s="112"/>
      <c r="AU492" s="112"/>
      <c r="AV492" s="112"/>
      <c r="AW492" s="112"/>
      <c r="AX492" s="112"/>
      <c r="AY492" s="112"/>
      <c r="AZ492" s="112"/>
      <c r="BA492" s="112"/>
      <c r="BB492" s="112"/>
      <c r="BC492" s="112"/>
      <c r="BD492" s="112"/>
      <c r="BE492" s="112"/>
      <c r="BF492" s="112"/>
      <c r="BG492" s="112"/>
      <c r="BH492" s="112"/>
      <c r="BI492" s="112"/>
      <c r="BJ492" s="112"/>
      <c r="BK492" s="112"/>
      <c r="BL492" s="112"/>
      <c r="BM492" s="112"/>
      <c r="BN492" s="112"/>
      <c r="BO492" s="112"/>
      <c r="BP492" s="112"/>
      <c r="BQ492" s="112"/>
      <c r="BR492" s="112"/>
      <c r="BS492" s="112"/>
      <c r="BT492" s="112"/>
      <c r="BU492" s="112"/>
      <c r="BV492" s="112"/>
      <c r="BW492" s="112"/>
      <c r="BX492" s="112"/>
      <c r="BY492" s="112"/>
      <c r="BZ492" s="112"/>
      <c r="CA492" s="112"/>
      <c r="CB492" s="112"/>
      <c r="CC492" s="112"/>
      <c r="CD492" s="112"/>
      <c r="CE492" s="112"/>
      <c r="CF492" s="112"/>
      <c r="CG492" s="112"/>
      <c r="CH492" s="112"/>
      <c r="CI492" s="112"/>
      <c r="CJ492" s="112"/>
      <c r="CK492" s="112"/>
      <c r="CL492" s="112"/>
      <c r="CM492" s="112"/>
      <c r="CN492" s="112"/>
      <c r="CO492" s="112"/>
      <c r="CP492" s="112"/>
      <c r="CQ492" s="112"/>
      <c r="CR492" s="112"/>
      <c r="CS492" s="112"/>
      <c r="CT492" s="112"/>
      <c r="CU492" s="112"/>
      <c r="CV492" s="112"/>
      <c r="CW492" s="112"/>
      <c r="CX492" s="112"/>
      <c r="CY492" s="112"/>
      <c r="CZ492" s="112"/>
      <c r="DA492" s="112"/>
      <c r="DB492" s="112"/>
      <c r="DC492" s="112"/>
      <c r="DD492" s="112"/>
      <c r="DE492" s="112"/>
      <c r="DF492" s="112"/>
      <c r="DG492" s="112"/>
      <c r="DH492" s="112"/>
      <c r="DI492" s="112"/>
      <c r="DJ492" s="112"/>
      <c r="DK492" s="112"/>
      <c r="DL492" s="112"/>
      <c r="DM492" s="112"/>
      <c r="DN492" s="112"/>
      <c r="DO492" s="112"/>
      <c r="DP492" s="112"/>
      <c r="DQ492" s="112"/>
      <c r="DR492" s="112"/>
      <c r="DS492" s="112"/>
      <c r="DT492" s="112"/>
      <c r="DU492" s="112"/>
      <c r="DV492" s="112"/>
      <c r="DW492" s="112"/>
      <c r="DX492" s="112"/>
      <c r="DY492" s="112"/>
      <c r="DZ492" s="112"/>
      <c r="EA492" s="112"/>
      <c r="EB492" s="112"/>
      <c r="EC492" s="112"/>
      <c r="ED492" s="112"/>
      <c r="EE492" s="112"/>
      <c r="EF492" s="112"/>
      <c r="EG492" s="112"/>
      <c r="EH492" s="112"/>
      <c r="EI492" s="112"/>
      <c r="EJ492" s="112"/>
      <c r="EK492" s="112"/>
      <c r="EL492" s="112"/>
      <c r="EM492" s="112"/>
      <c r="EN492" s="112"/>
      <c r="EO492" s="112"/>
      <c r="EP492" s="112"/>
      <c r="EQ492" s="112"/>
      <c r="ER492" s="112"/>
      <c r="ES492" s="112"/>
      <c r="ET492" s="112"/>
      <c r="EU492" s="112"/>
      <c r="EV492" s="112"/>
      <c r="EW492" s="112"/>
      <c r="EX492" s="112"/>
      <c r="EY492" s="112"/>
      <c r="EZ492" s="112"/>
      <c r="FA492" s="112"/>
      <c r="FB492" s="112"/>
      <c r="FC492" s="112"/>
      <c r="FD492" s="112"/>
      <c r="FE492" s="112"/>
      <c r="FF492" s="112"/>
      <c r="FG492" s="112"/>
      <c r="FH492" s="112"/>
      <c r="FI492" s="112"/>
      <c r="FJ492" s="112"/>
    </row>
    <row r="493">
      <c r="A493" s="112"/>
      <c r="B493" s="112"/>
      <c r="C493" s="269"/>
      <c r="D493" s="335"/>
      <c r="E493" s="335"/>
      <c r="F493" s="335"/>
      <c r="G493" s="335"/>
      <c r="H493" s="335"/>
      <c r="I493" s="269"/>
      <c r="J493" s="269"/>
      <c r="K493" s="323"/>
      <c r="L493" s="112"/>
      <c r="M493" s="112"/>
      <c r="N493" s="410"/>
      <c r="O493" s="269"/>
      <c r="P493" s="112"/>
      <c r="Q493" s="112"/>
      <c r="R493" s="112"/>
      <c r="S493" s="112"/>
      <c r="T493" s="112"/>
      <c r="U493" s="112"/>
      <c r="V493" s="112"/>
      <c r="W493" s="112"/>
      <c r="X493" s="112"/>
      <c r="Y493" s="112"/>
      <c r="Z493" s="112"/>
      <c r="AA493" s="112"/>
      <c r="AB493" s="112"/>
      <c r="AC493" s="112"/>
      <c r="AD493" s="112"/>
      <c r="AE493" s="112"/>
      <c r="AF493" s="112"/>
      <c r="AG493" s="112"/>
      <c r="AH493" s="112"/>
      <c r="AI493" s="112"/>
      <c r="AJ493" s="112"/>
      <c r="AK493" s="112"/>
      <c r="AL493" s="112"/>
      <c r="AM493" s="112"/>
      <c r="AN493" s="112"/>
      <c r="AO493" s="112"/>
      <c r="AP493" s="112"/>
      <c r="AQ493" s="112"/>
      <c r="AR493" s="112"/>
      <c r="AS493" s="112"/>
      <c r="AT493" s="112"/>
      <c r="AU493" s="112"/>
      <c r="AV493" s="112"/>
      <c r="AW493" s="112"/>
      <c r="AX493" s="112"/>
      <c r="AY493" s="112"/>
      <c r="AZ493" s="112"/>
      <c r="BA493" s="112"/>
      <c r="BB493" s="112"/>
      <c r="BC493" s="112"/>
      <c r="BD493" s="112"/>
      <c r="BE493" s="112"/>
      <c r="BF493" s="112"/>
      <c r="BG493" s="112"/>
      <c r="BH493" s="112"/>
      <c r="BI493" s="112"/>
      <c r="BJ493" s="112"/>
      <c r="BK493" s="112"/>
      <c r="BL493" s="112"/>
      <c r="BM493" s="112"/>
      <c r="BN493" s="112"/>
      <c r="BO493" s="112"/>
      <c r="BP493" s="112"/>
      <c r="BQ493" s="112"/>
      <c r="BR493" s="112"/>
      <c r="BS493" s="112"/>
      <c r="BT493" s="112"/>
      <c r="BU493" s="112"/>
      <c r="BV493" s="112"/>
      <c r="BW493" s="112"/>
      <c r="BX493" s="112"/>
      <c r="BY493" s="112"/>
      <c r="BZ493" s="112"/>
      <c r="CA493" s="112"/>
      <c r="CB493" s="112"/>
      <c r="CC493" s="112"/>
      <c r="CD493" s="112"/>
      <c r="CE493" s="112"/>
      <c r="CF493" s="112"/>
      <c r="CG493" s="112"/>
      <c r="CH493" s="112"/>
      <c r="CI493" s="112"/>
      <c r="CJ493" s="112"/>
      <c r="CK493" s="112"/>
      <c r="CL493" s="112"/>
      <c r="CM493" s="112"/>
      <c r="CN493" s="112"/>
      <c r="CO493" s="112"/>
      <c r="CP493" s="112"/>
      <c r="CQ493" s="112"/>
      <c r="CR493" s="112"/>
      <c r="CS493" s="112"/>
      <c r="CT493" s="112"/>
      <c r="CU493" s="112"/>
      <c r="CV493" s="112"/>
      <c r="CW493" s="112"/>
      <c r="CX493" s="112"/>
      <c r="CY493" s="112"/>
      <c r="CZ493" s="112"/>
      <c r="DA493" s="112"/>
      <c r="DB493" s="112"/>
      <c r="DC493" s="112"/>
      <c r="DD493" s="112"/>
      <c r="DE493" s="112"/>
      <c r="DF493" s="112"/>
      <c r="DG493" s="112"/>
      <c r="DH493" s="112"/>
      <c r="DI493" s="112"/>
      <c r="DJ493" s="112"/>
      <c r="DK493" s="112"/>
      <c r="DL493" s="112"/>
      <c r="DM493" s="112"/>
      <c r="DN493" s="112"/>
      <c r="DO493" s="112"/>
      <c r="DP493" s="112"/>
      <c r="DQ493" s="112"/>
      <c r="DR493" s="112"/>
      <c r="DS493" s="112"/>
      <c r="DT493" s="112"/>
      <c r="DU493" s="112"/>
      <c r="DV493" s="112"/>
      <c r="DW493" s="112"/>
      <c r="DX493" s="112"/>
      <c r="DY493" s="112"/>
      <c r="DZ493" s="112"/>
      <c r="EA493" s="112"/>
      <c r="EB493" s="112"/>
      <c r="EC493" s="112"/>
      <c r="ED493" s="112"/>
      <c r="EE493" s="112"/>
      <c r="EF493" s="112"/>
      <c r="EG493" s="112"/>
      <c r="EH493" s="112"/>
      <c r="EI493" s="112"/>
      <c r="EJ493" s="112"/>
      <c r="EK493" s="112"/>
      <c r="EL493" s="112"/>
      <c r="EM493" s="112"/>
      <c r="EN493" s="112"/>
      <c r="EO493" s="112"/>
      <c r="EP493" s="112"/>
      <c r="EQ493" s="112"/>
      <c r="ER493" s="112"/>
      <c r="ES493" s="112"/>
      <c r="ET493" s="112"/>
      <c r="EU493" s="112"/>
      <c r="EV493" s="112"/>
      <c r="EW493" s="112"/>
      <c r="EX493" s="112"/>
      <c r="EY493" s="112"/>
      <c r="EZ493" s="112"/>
      <c r="FA493" s="112"/>
      <c r="FB493" s="112"/>
      <c r="FC493" s="112"/>
      <c r="FD493" s="112"/>
      <c r="FE493" s="112"/>
      <c r="FF493" s="112"/>
      <c r="FG493" s="112"/>
      <c r="FH493" s="112"/>
      <c r="FI493" s="112"/>
      <c r="FJ493" s="112"/>
    </row>
    <row r="494">
      <c r="A494" s="112"/>
      <c r="B494" s="112"/>
      <c r="C494" s="269"/>
      <c r="D494" s="335"/>
      <c r="E494" s="335"/>
      <c r="F494" s="335"/>
      <c r="G494" s="335"/>
      <c r="H494" s="335"/>
      <c r="I494" s="269"/>
      <c r="J494" s="269"/>
      <c r="K494" s="323"/>
      <c r="L494" s="112"/>
      <c r="M494" s="112"/>
      <c r="N494" s="410"/>
      <c r="O494" s="269"/>
      <c r="P494" s="112"/>
      <c r="Q494" s="112"/>
      <c r="R494" s="112"/>
      <c r="S494" s="112"/>
      <c r="T494" s="112"/>
      <c r="U494" s="112"/>
      <c r="V494" s="112"/>
      <c r="W494" s="112"/>
      <c r="X494" s="112"/>
      <c r="Y494" s="112"/>
      <c r="Z494" s="112"/>
      <c r="AA494" s="112"/>
      <c r="AB494" s="112"/>
      <c r="AC494" s="112"/>
      <c r="AD494" s="112"/>
      <c r="AE494" s="112"/>
      <c r="AF494" s="112"/>
      <c r="AG494" s="112"/>
      <c r="AH494" s="112"/>
      <c r="AI494" s="112"/>
      <c r="AJ494" s="112"/>
      <c r="AK494" s="112"/>
      <c r="AL494" s="112"/>
      <c r="AM494" s="112"/>
      <c r="AN494" s="112"/>
      <c r="AO494" s="112"/>
      <c r="AP494" s="112"/>
      <c r="AQ494" s="112"/>
      <c r="AR494" s="112"/>
      <c r="AS494" s="112"/>
      <c r="AT494" s="112"/>
      <c r="AU494" s="112"/>
      <c r="AV494" s="112"/>
      <c r="AW494" s="112"/>
      <c r="AX494" s="112"/>
      <c r="AY494" s="112"/>
      <c r="AZ494" s="112"/>
      <c r="BA494" s="112"/>
      <c r="BB494" s="112"/>
      <c r="BC494" s="112"/>
      <c r="BD494" s="112"/>
      <c r="BE494" s="112"/>
      <c r="BF494" s="112"/>
      <c r="BG494" s="112"/>
      <c r="BH494" s="112"/>
      <c r="BI494" s="112"/>
      <c r="BJ494" s="112"/>
      <c r="BK494" s="112"/>
      <c r="BL494" s="112"/>
      <c r="BM494" s="112"/>
      <c r="BN494" s="112"/>
      <c r="BO494" s="112"/>
      <c r="BP494" s="112"/>
      <c r="BQ494" s="112"/>
      <c r="BR494" s="112"/>
      <c r="BS494" s="112"/>
      <c r="BT494" s="112"/>
      <c r="BU494" s="112"/>
      <c r="BV494" s="112"/>
      <c r="BW494" s="112"/>
      <c r="BX494" s="112"/>
      <c r="BY494" s="112"/>
      <c r="BZ494" s="112"/>
      <c r="CA494" s="112"/>
      <c r="CB494" s="112"/>
      <c r="CC494" s="112"/>
      <c r="CD494" s="112"/>
      <c r="CE494" s="112"/>
      <c r="CF494" s="112"/>
      <c r="CG494" s="112"/>
      <c r="CH494" s="112"/>
      <c r="CI494" s="112"/>
      <c r="CJ494" s="112"/>
      <c r="CK494" s="112"/>
      <c r="CL494" s="112"/>
      <c r="CM494" s="112"/>
      <c r="CN494" s="112"/>
      <c r="CO494" s="112"/>
      <c r="CP494" s="112"/>
      <c r="CQ494" s="112"/>
      <c r="CR494" s="112"/>
      <c r="CS494" s="112"/>
      <c r="CT494" s="112"/>
      <c r="CU494" s="112"/>
      <c r="CV494" s="112"/>
      <c r="CW494" s="112"/>
      <c r="CX494" s="112"/>
      <c r="CY494" s="112"/>
      <c r="CZ494" s="112"/>
      <c r="DA494" s="112"/>
      <c r="DB494" s="112"/>
      <c r="DC494" s="112"/>
      <c r="DD494" s="112"/>
      <c r="DE494" s="112"/>
      <c r="DF494" s="112"/>
      <c r="DG494" s="112"/>
      <c r="DH494" s="112"/>
      <c r="DI494" s="112"/>
      <c r="DJ494" s="112"/>
      <c r="DK494" s="112"/>
      <c r="DL494" s="112"/>
      <c r="DM494" s="112"/>
      <c r="DN494" s="112"/>
      <c r="DO494" s="112"/>
      <c r="DP494" s="112"/>
      <c r="DQ494" s="112"/>
      <c r="DR494" s="112"/>
      <c r="DS494" s="112"/>
      <c r="DT494" s="112"/>
      <c r="DU494" s="112"/>
      <c r="DV494" s="112"/>
      <c r="DW494" s="112"/>
      <c r="DX494" s="112"/>
      <c r="DY494" s="112"/>
      <c r="DZ494" s="112"/>
      <c r="EA494" s="112"/>
      <c r="EB494" s="112"/>
      <c r="EC494" s="112"/>
      <c r="ED494" s="112"/>
      <c r="EE494" s="112"/>
      <c r="EF494" s="112"/>
      <c r="EG494" s="112"/>
      <c r="EH494" s="112"/>
      <c r="EI494" s="112"/>
      <c r="EJ494" s="112"/>
      <c r="EK494" s="112"/>
      <c r="EL494" s="112"/>
      <c r="EM494" s="112"/>
      <c r="EN494" s="112"/>
      <c r="EO494" s="112"/>
      <c r="EP494" s="112"/>
      <c r="EQ494" s="112"/>
      <c r="ER494" s="112"/>
      <c r="ES494" s="112"/>
      <c r="ET494" s="112"/>
      <c r="EU494" s="112"/>
      <c r="EV494" s="112"/>
      <c r="EW494" s="112"/>
      <c r="EX494" s="112"/>
      <c r="EY494" s="112"/>
      <c r="EZ494" s="112"/>
      <c r="FA494" s="112"/>
      <c r="FB494" s="112"/>
      <c r="FC494" s="112"/>
      <c r="FD494" s="112"/>
      <c r="FE494" s="112"/>
      <c r="FF494" s="112"/>
      <c r="FG494" s="112"/>
      <c r="FH494" s="112"/>
      <c r="FI494" s="112"/>
      <c r="FJ494" s="112"/>
    </row>
    <row r="495">
      <c r="A495" s="112"/>
      <c r="B495" s="112"/>
      <c r="C495" s="269"/>
      <c r="D495" s="335"/>
      <c r="E495" s="335"/>
      <c r="F495" s="335"/>
      <c r="G495" s="335"/>
      <c r="H495" s="335"/>
      <c r="I495" s="269"/>
      <c r="J495" s="269"/>
      <c r="K495" s="323"/>
      <c r="L495" s="112"/>
      <c r="M495" s="112"/>
      <c r="N495" s="410"/>
      <c r="O495" s="269"/>
      <c r="P495" s="112"/>
      <c r="Q495" s="112"/>
      <c r="R495" s="112"/>
      <c r="S495" s="112"/>
      <c r="T495" s="112"/>
      <c r="U495" s="112"/>
      <c r="V495" s="112"/>
      <c r="W495" s="112"/>
      <c r="X495" s="112"/>
      <c r="Y495" s="112"/>
      <c r="Z495" s="112"/>
      <c r="AA495" s="112"/>
      <c r="AB495" s="112"/>
      <c r="AC495" s="112"/>
      <c r="AD495" s="112"/>
      <c r="AE495" s="112"/>
      <c r="AF495" s="112"/>
      <c r="AG495" s="112"/>
      <c r="AH495" s="112"/>
      <c r="AI495" s="112"/>
      <c r="AJ495" s="112"/>
      <c r="AK495" s="112"/>
      <c r="AL495" s="112"/>
      <c r="AM495" s="112"/>
      <c r="AN495" s="112"/>
      <c r="AO495" s="112"/>
      <c r="AP495" s="112"/>
      <c r="AQ495" s="112"/>
      <c r="AR495" s="112"/>
      <c r="AS495" s="112"/>
      <c r="AT495" s="112"/>
      <c r="AU495" s="112"/>
      <c r="AV495" s="112"/>
      <c r="AW495" s="112"/>
      <c r="AX495" s="112"/>
      <c r="AY495" s="112"/>
      <c r="AZ495" s="112"/>
      <c r="BA495" s="112"/>
      <c r="BB495" s="112"/>
      <c r="BC495" s="112"/>
      <c r="BD495" s="112"/>
      <c r="BE495" s="112"/>
      <c r="BF495" s="112"/>
      <c r="BG495" s="112"/>
      <c r="BH495" s="112"/>
      <c r="BI495" s="112"/>
      <c r="BJ495" s="112"/>
      <c r="BK495" s="112"/>
      <c r="BL495" s="112"/>
      <c r="BM495" s="112"/>
      <c r="BN495" s="112"/>
      <c r="BO495" s="112"/>
      <c r="BP495" s="112"/>
      <c r="BQ495" s="112"/>
      <c r="BR495" s="112"/>
      <c r="BS495" s="112"/>
      <c r="BT495" s="112"/>
      <c r="BU495" s="112"/>
      <c r="BV495" s="112"/>
      <c r="BW495" s="112"/>
      <c r="BX495" s="112"/>
      <c r="BY495" s="112"/>
      <c r="BZ495" s="112"/>
      <c r="CA495" s="112"/>
      <c r="CB495" s="112"/>
      <c r="CC495" s="112"/>
      <c r="CD495" s="112"/>
      <c r="CE495" s="112"/>
      <c r="CF495" s="112"/>
      <c r="CG495" s="112"/>
      <c r="CH495" s="112"/>
      <c r="CI495" s="112"/>
      <c r="CJ495" s="112"/>
      <c r="CK495" s="112"/>
      <c r="CL495" s="112"/>
      <c r="CM495" s="112"/>
      <c r="CN495" s="112"/>
      <c r="CO495" s="112"/>
      <c r="CP495" s="112"/>
      <c r="CQ495" s="112"/>
      <c r="CR495" s="112"/>
      <c r="CS495" s="112"/>
      <c r="CT495" s="112"/>
      <c r="CU495" s="112"/>
      <c r="CV495" s="112"/>
      <c r="CW495" s="112"/>
      <c r="CX495" s="112"/>
      <c r="CY495" s="112"/>
      <c r="CZ495" s="112"/>
      <c r="DA495" s="112"/>
      <c r="DB495" s="112"/>
      <c r="DC495" s="112"/>
      <c r="DD495" s="112"/>
      <c r="DE495" s="112"/>
      <c r="DF495" s="112"/>
      <c r="DG495" s="112"/>
      <c r="DH495" s="112"/>
      <c r="DI495" s="112"/>
      <c r="DJ495" s="112"/>
      <c r="DK495" s="112"/>
      <c r="DL495" s="112"/>
      <c r="DM495" s="112"/>
      <c r="DN495" s="112"/>
      <c r="DO495" s="112"/>
      <c r="DP495" s="112"/>
      <c r="DQ495" s="112"/>
      <c r="DR495" s="112"/>
      <c r="DS495" s="112"/>
      <c r="DT495" s="112"/>
      <c r="DU495" s="112"/>
      <c r="DV495" s="112"/>
      <c r="DW495" s="112"/>
      <c r="DX495" s="112"/>
      <c r="DY495" s="112"/>
      <c r="DZ495" s="112"/>
      <c r="EA495" s="112"/>
      <c r="EB495" s="112"/>
      <c r="EC495" s="112"/>
      <c r="ED495" s="112"/>
      <c r="EE495" s="112"/>
      <c r="EF495" s="112"/>
      <c r="EG495" s="112"/>
      <c r="EH495" s="112"/>
      <c r="EI495" s="112"/>
      <c r="EJ495" s="112"/>
      <c r="EK495" s="112"/>
      <c r="EL495" s="112"/>
      <c r="EM495" s="112"/>
      <c r="EN495" s="112"/>
      <c r="EO495" s="112"/>
      <c r="EP495" s="112"/>
      <c r="EQ495" s="112"/>
      <c r="ER495" s="112"/>
      <c r="ES495" s="112"/>
      <c r="ET495" s="112"/>
      <c r="EU495" s="112"/>
      <c r="EV495" s="112"/>
      <c r="EW495" s="112"/>
      <c r="EX495" s="112"/>
      <c r="EY495" s="112"/>
      <c r="EZ495" s="112"/>
      <c r="FA495" s="112"/>
      <c r="FB495" s="112"/>
      <c r="FC495" s="112"/>
      <c r="FD495" s="112"/>
      <c r="FE495" s="112"/>
      <c r="FF495" s="112"/>
      <c r="FG495" s="112"/>
      <c r="FH495" s="112"/>
      <c r="FI495" s="112"/>
      <c r="FJ495" s="112"/>
    </row>
    <row r="496">
      <c r="A496" s="112"/>
      <c r="B496" s="112"/>
      <c r="C496" s="269"/>
      <c r="D496" s="335"/>
      <c r="E496" s="335"/>
      <c r="F496" s="335"/>
      <c r="G496" s="335"/>
      <c r="H496" s="335"/>
      <c r="I496" s="269"/>
      <c r="J496" s="269"/>
      <c r="K496" s="323"/>
      <c r="L496" s="112"/>
      <c r="M496" s="112"/>
      <c r="N496" s="410"/>
      <c r="O496" s="269"/>
      <c r="P496" s="112"/>
      <c r="Q496" s="112"/>
      <c r="R496" s="112"/>
      <c r="S496" s="112"/>
      <c r="T496" s="112"/>
      <c r="U496" s="112"/>
      <c r="V496" s="112"/>
      <c r="W496" s="112"/>
      <c r="X496" s="112"/>
      <c r="Y496" s="112"/>
      <c r="Z496" s="112"/>
      <c r="AA496" s="112"/>
      <c r="AB496" s="112"/>
      <c r="AC496" s="112"/>
      <c r="AD496" s="112"/>
      <c r="AE496" s="112"/>
      <c r="AF496" s="112"/>
      <c r="AG496" s="112"/>
      <c r="AH496" s="112"/>
      <c r="AI496" s="112"/>
      <c r="AJ496" s="112"/>
      <c r="AK496" s="112"/>
      <c r="AL496" s="112"/>
      <c r="AM496" s="112"/>
      <c r="AN496" s="112"/>
      <c r="AO496" s="112"/>
      <c r="AP496" s="112"/>
      <c r="AQ496" s="112"/>
      <c r="AR496" s="112"/>
      <c r="AS496" s="112"/>
      <c r="AT496" s="112"/>
      <c r="AU496" s="112"/>
      <c r="AV496" s="112"/>
      <c r="AW496" s="112"/>
      <c r="AX496" s="112"/>
      <c r="AY496" s="112"/>
      <c r="AZ496" s="112"/>
      <c r="BA496" s="112"/>
      <c r="BB496" s="112"/>
      <c r="BC496" s="112"/>
      <c r="BD496" s="112"/>
      <c r="BE496" s="112"/>
      <c r="BF496" s="112"/>
      <c r="BG496" s="112"/>
      <c r="BH496" s="112"/>
      <c r="BI496" s="112"/>
      <c r="BJ496" s="112"/>
      <c r="BK496" s="112"/>
      <c r="BL496" s="112"/>
      <c r="BM496" s="112"/>
      <c r="BN496" s="112"/>
      <c r="BO496" s="112"/>
      <c r="BP496" s="112"/>
      <c r="BQ496" s="112"/>
      <c r="BR496" s="112"/>
      <c r="BS496" s="112"/>
      <c r="BT496" s="112"/>
      <c r="BU496" s="112"/>
      <c r="BV496" s="112"/>
      <c r="BW496" s="112"/>
      <c r="BX496" s="112"/>
      <c r="BY496" s="112"/>
      <c r="BZ496" s="112"/>
      <c r="CA496" s="112"/>
      <c r="CB496" s="112"/>
      <c r="CC496" s="112"/>
      <c r="CD496" s="112"/>
      <c r="CE496" s="112"/>
      <c r="CF496" s="112"/>
      <c r="CG496" s="112"/>
      <c r="CH496" s="112"/>
      <c r="CI496" s="112"/>
      <c r="CJ496" s="112"/>
      <c r="CK496" s="112"/>
      <c r="CL496" s="112"/>
      <c r="CM496" s="112"/>
      <c r="CN496" s="112"/>
      <c r="CO496" s="112"/>
      <c r="CP496" s="112"/>
      <c r="CQ496" s="112"/>
      <c r="CR496" s="112"/>
      <c r="CS496" s="112"/>
      <c r="CT496" s="112"/>
      <c r="CU496" s="112"/>
      <c r="CV496" s="112"/>
      <c r="CW496" s="112"/>
      <c r="CX496" s="112"/>
      <c r="CY496" s="112"/>
      <c r="CZ496" s="112"/>
      <c r="DA496" s="112"/>
      <c r="DB496" s="112"/>
      <c r="DC496" s="112"/>
      <c r="DD496" s="112"/>
      <c r="DE496" s="112"/>
      <c r="DF496" s="112"/>
      <c r="DG496" s="112"/>
      <c r="DH496" s="112"/>
      <c r="DI496" s="112"/>
      <c r="DJ496" s="112"/>
      <c r="DK496" s="112"/>
      <c r="DL496" s="112"/>
      <c r="DM496" s="112"/>
      <c r="DN496" s="112"/>
      <c r="DO496" s="112"/>
      <c r="DP496" s="112"/>
      <c r="DQ496" s="112"/>
      <c r="DR496" s="112"/>
      <c r="DS496" s="112"/>
      <c r="DT496" s="112"/>
      <c r="DU496" s="112"/>
      <c r="DV496" s="112"/>
      <c r="DW496" s="112"/>
      <c r="DX496" s="112"/>
      <c r="DY496" s="112"/>
      <c r="DZ496" s="112"/>
      <c r="EA496" s="112"/>
      <c r="EB496" s="112"/>
      <c r="EC496" s="112"/>
      <c r="ED496" s="112"/>
      <c r="EE496" s="112"/>
      <c r="EF496" s="112"/>
      <c r="EG496" s="112"/>
      <c r="EH496" s="112"/>
      <c r="EI496" s="112"/>
      <c r="EJ496" s="112"/>
      <c r="EK496" s="112"/>
      <c r="EL496" s="112"/>
      <c r="EM496" s="112"/>
      <c r="EN496" s="112"/>
      <c r="EO496" s="112"/>
      <c r="EP496" s="112"/>
      <c r="EQ496" s="112"/>
      <c r="ER496" s="112"/>
      <c r="ES496" s="112"/>
      <c r="ET496" s="112"/>
      <c r="EU496" s="112"/>
      <c r="EV496" s="112"/>
      <c r="EW496" s="112"/>
      <c r="EX496" s="112"/>
      <c r="EY496" s="112"/>
      <c r="EZ496" s="112"/>
      <c r="FA496" s="112"/>
      <c r="FB496" s="112"/>
      <c r="FC496" s="112"/>
      <c r="FD496" s="112"/>
      <c r="FE496" s="112"/>
      <c r="FF496" s="112"/>
      <c r="FG496" s="112"/>
      <c r="FH496" s="112"/>
      <c r="FI496" s="112"/>
      <c r="FJ496" s="112"/>
    </row>
    <row r="497">
      <c r="A497" s="112"/>
      <c r="B497" s="112"/>
      <c r="C497" s="269"/>
      <c r="D497" s="335"/>
      <c r="E497" s="335"/>
      <c r="F497" s="335"/>
      <c r="G497" s="335"/>
      <c r="H497" s="335"/>
      <c r="I497" s="269"/>
      <c r="J497" s="269"/>
      <c r="K497" s="323"/>
      <c r="L497" s="112"/>
      <c r="M497" s="112"/>
      <c r="N497" s="410"/>
      <c r="O497" s="269"/>
      <c r="P497" s="112"/>
      <c r="Q497" s="112"/>
      <c r="R497" s="112"/>
      <c r="S497" s="112"/>
      <c r="T497" s="112"/>
      <c r="U497" s="112"/>
      <c r="V497" s="112"/>
      <c r="W497" s="112"/>
      <c r="X497" s="112"/>
      <c r="Y497" s="112"/>
      <c r="Z497" s="112"/>
      <c r="AA497" s="112"/>
      <c r="AB497" s="112"/>
      <c r="AC497" s="112"/>
      <c r="AD497" s="112"/>
      <c r="AE497" s="112"/>
      <c r="AF497" s="112"/>
      <c r="AG497" s="112"/>
      <c r="AH497" s="112"/>
      <c r="AI497" s="112"/>
      <c r="AJ497" s="112"/>
      <c r="AK497" s="112"/>
      <c r="AL497" s="112"/>
      <c r="AM497" s="112"/>
      <c r="AN497" s="112"/>
      <c r="AO497" s="112"/>
      <c r="AP497" s="112"/>
      <c r="AQ497" s="112"/>
      <c r="AR497" s="112"/>
      <c r="AS497" s="112"/>
      <c r="AT497" s="112"/>
      <c r="AU497" s="112"/>
      <c r="AV497" s="112"/>
      <c r="AW497" s="112"/>
      <c r="AX497" s="112"/>
      <c r="AY497" s="112"/>
      <c r="AZ497" s="112"/>
      <c r="BA497" s="112"/>
      <c r="BB497" s="112"/>
      <c r="BC497" s="112"/>
      <c r="BD497" s="112"/>
      <c r="BE497" s="112"/>
      <c r="BF497" s="112"/>
      <c r="BG497" s="112"/>
      <c r="BH497" s="112"/>
      <c r="BI497" s="112"/>
      <c r="BJ497" s="112"/>
      <c r="BK497" s="112"/>
      <c r="BL497" s="112"/>
      <c r="BM497" s="112"/>
      <c r="BN497" s="112"/>
      <c r="BO497" s="112"/>
      <c r="BP497" s="112"/>
      <c r="BQ497" s="112"/>
      <c r="BR497" s="112"/>
      <c r="BS497" s="112"/>
      <c r="BT497" s="112"/>
      <c r="BU497" s="112"/>
      <c r="BV497" s="112"/>
      <c r="BW497" s="112"/>
      <c r="BX497" s="112"/>
      <c r="BY497" s="112"/>
      <c r="BZ497" s="112"/>
      <c r="CA497" s="112"/>
      <c r="CB497" s="112"/>
      <c r="CC497" s="112"/>
      <c r="CD497" s="112"/>
      <c r="CE497" s="112"/>
      <c r="CF497" s="112"/>
      <c r="CG497" s="112"/>
      <c r="CH497" s="112"/>
      <c r="CI497" s="112"/>
      <c r="CJ497" s="112"/>
      <c r="CK497" s="112"/>
      <c r="CL497" s="112"/>
      <c r="CM497" s="112"/>
      <c r="CN497" s="112"/>
      <c r="CO497" s="112"/>
      <c r="CP497" s="112"/>
      <c r="CQ497" s="112"/>
      <c r="CR497" s="112"/>
      <c r="CS497" s="112"/>
      <c r="CT497" s="112"/>
      <c r="CU497" s="112"/>
      <c r="CV497" s="112"/>
      <c r="CW497" s="112"/>
      <c r="CX497" s="112"/>
      <c r="CY497" s="112"/>
      <c r="CZ497" s="112"/>
      <c r="DA497" s="112"/>
      <c r="DB497" s="112"/>
      <c r="DC497" s="112"/>
      <c r="DD497" s="112"/>
      <c r="DE497" s="112"/>
      <c r="DF497" s="112"/>
      <c r="DG497" s="112"/>
      <c r="DH497" s="112"/>
      <c r="DI497" s="112"/>
      <c r="DJ497" s="112"/>
      <c r="DK497" s="112"/>
      <c r="DL497" s="112"/>
      <c r="DM497" s="112"/>
      <c r="DN497" s="112"/>
      <c r="DO497" s="112"/>
      <c r="DP497" s="112"/>
      <c r="DQ497" s="112"/>
      <c r="DR497" s="112"/>
      <c r="DS497" s="112"/>
      <c r="DT497" s="112"/>
      <c r="DU497" s="112"/>
      <c r="DV497" s="112"/>
      <c r="DW497" s="112"/>
      <c r="DX497" s="112"/>
      <c r="DY497" s="112"/>
      <c r="DZ497" s="112"/>
      <c r="EA497" s="112"/>
      <c r="EB497" s="112"/>
      <c r="EC497" s="112"/>
      <c r="ED497" s="112"/>
      <c r="EE497" s="112"/>
      <c r="EF497" s="112"/>
      <c r="EG497" s="112"/>
      <c r="EH497" s="112"/>
      <c r="EI497" s="112"/>
      <c r="EJ497" s="112"/>
      <c r="EK497" s="112"/>
      <c r="EL497" s="112"/>
      <c r="EM497" s="112"/>
      <c r="EN497" s="112"/>
      <c r="EO497" s="112"/>
      <c r="EP497" s="112"/>
      <c r="EQ497" s="112"/>
      <c r="ER497" s="112"/>
      <c r="ES497" s="112"/>
      <c r="ET497" s="112"/>
      <c r="EU497" s="112"/>
      <c r="EV497" s="112"/>
      <c r="EW497" s="112"/>
      <c r="EX497" s="112"/>
      <c r="EY497" s="112"/>
      <c r="EZ497" s="112"/>
      <c r="FA497" s="112"/>
      <c r="FB497" s="112"/>
      <c r="FC497" s="112"/>
      <c r="FD497" s="112"/>
      <c r="FE497" s="112"/>
      <c r="FF497" s="112"/>
      <c r="FG497" s="112"/>
      <c r="FH497" s="112"/>
      <c r="FI497" s="112"/>
      <c r="FJ497" s="112"/>
    </row>
    <row r="498">
      <c r="A498" s="112"/>
      <c r="B498" s="112"/>
      <c r="C498" s="269"/>
      <c r="D498" s="335"/>
      <c r="E498" s="335"/>
      <c r="F498" s="335"/>
      <c r="G498" s="335"/>
      <c r="H498" s="335"/>
      <c r="I498" s="269"/>
      <c r="J498" s="269"/>
      <c r="K498" s="323"/>
      <c r="L498" s="112"/>
      <c r="M498" s="112"/>
      <c r="N498" s="410"/>
      <c r="O498" s="269"/>
      <c r="P498" s="112"/>
      <c r="Q498" s="112"/>
      <c r="R498" s="112"/>
      <c r="S498" s="112"/>
      <c r="T498" s="112"/>
      <c r="U498" s="112"/>
      <c r="V498" s="112"/>
      <c r="W498" s="112"/>
      <c r="X498" s="112"/>
      <c r="Y498" s="112"/>
      <c r="Z498" s="112"/>
      <c r="AA498" s="112"/>
      <c r="AB498" s="112"/>
      <c r="AC498" s="112"/>
      <c r="AD498" s="112"/>
      <c r="AE498" s="112"/>
      <c r="AF498" s="112"/>
      <c r="AG498" s="112"/>
      <c r="AH498" s="112"/>
      <c r="AI498" s="112"/>
      <c r="AJ498" s="112"/>
      <c r="AK498" s="112"/>
      <c r="AL498" s="112"/>
      <c r="AM498" s="112"/>
      <c r="AN498" s="112"/>
      <c r="AO498" s="112"/>
      <c r="AP498" s="112"/>
      <c r="AQ498" s="112"/>
      <c r="AR498" s="112"/>
      <c r="AS498" s="112"/>
      <c r="AT498" s="112"/>
      <c r="AU498" s="112"/>
      <c r="AV498" s="112"/>
      <c r="AW498" s="112"/>
      <c r="AX498" s="112"/>
      <c r="AY498" s="112"/>
      <c r="AZ498" s="112"/>
      <c r="BA498" s="112"/>
      <c r="BB498" s="112"/>
      <c r="BC498" s="112"/>
      <c r="BD498" s="112"/>
      <c r="BE498" s="112"/>
      <c r="BF498" s="112"/>
      <c r="BG498" s="112"/>
      <c r="BH498" s="112"/>
      <c r="BI498" s="112"/>
      <c r="BJ498" s="112"/>
      <c r="BK498" s="112"/>
      <c r="BL498" s="112"/>
      <c r="BM498" s="112"/>
      <c r="BN498" s="112"/>
      <c r="BO498" s="112"/>
      <c r="BP498" s="112"/>
      <c r="BQ498" s="112"/>
      <c r="BR498" s="112"/>
      <c r="BS498" s="112"/>
      <c r="BT498" s="112"/>
      <c r="BU498" s="112"/>
      <c r="BV498" s="112"/>
      <c r="BW498" s="112"/>
      <c r="BX498" s="112"/>
      <c r="BY498" s="112"/>
      <c r="BZ498" s="112"/>
      <c r="CA498" s="112"/>
      <c r="CB498" s="112"/>
      <c r="CC498" s="112"/>
      <c r="CD498" s="112"/>
      <c r="CE498" s="112"/>
      <c r="CF498" s="112"/>
      <c r="CG498" s="112"/>
      <c r="CH498" s="112"/>
      <c r="CI498" s="112"/>
      <c r="CJ498" s="112"/>
      <c r="CK498" s="112"/>
      <c r="CL498" s="112"/>
      <c r="CM498" s="112"/>
      <c r="CN498" s="112"/>
      <c r="CO498" s="112"/>
      <c r="CP498" s="112"/>
      <c r="CQ498" s="112"/>
      <c r="CR498" s="112"/>
      <c r="CS498" s="112"/>
      <c r="CT498" s="112"/>
      <c r="CU498" s="112"/>
      <c r="CV498" s="112"/>
      <c r="CW498" s="112"/>
      <c r="CX498" s="112"/>
      <c r="CY498" s="112"/>
      <c r="CZ498" s="112"/>
      <c r="DA498" s="112"/>
      <c r="DB498" s="112"/>
      <c r="DC498" s="112"/>
      <c r="DD498" s="112"/>
      <c r="DE498" s="112"/>
      <c r="DF498" s="112"/>
      <c r="DG498" s="112"/>
      <c r="DH498" s="112"/>
      <c r="DI498" s="112"/>
      <c r="DJ498" s="112"/>
      <c r="DK498" s="112"/>
      <c r="DL498" s="112"/>
      <c r="DM498" s="112"/>
      <c r="DN498" s="112"/>
      <c r="DO498" s="112"/>
      <c r="DP498" s="112"/>
      <c r="DQ498" s="112"/>
      <c r="DR498" s="112"/>
      <c r="DS498" s="112"/>
      <c r="DT498" s="112"/>
      <c r="DU498" s="112"/>
      <c r="DV498" s="112"/>
      <c r="DW498" s="112"/>
      <c r="DX498" s="112"/>
      <c r="DY498" s="112"/>
      <c r="DZ498" s="112"/>
      <c r="EA498" s="112"/>
      <c r="EB498" s="112"/>
      <c r="EC498" s="112"/>
      <c r="ED498" s="112"/>
      <c r="EE498" s="112"/>
      <c r="EF498" s="112"/>
      <c r="EG498" s="112"/>
      <c r="EH498" s="112"/>
      <c r="EI498" s="112"/>
      <c r="EJ498" s="112"/>
      <c r="EK498" s="112"/>
      <c r="EL498" s="112"/>
      <c r="EM498" s="112"/>
      <c r="EN498" s="112"/>
      <c r="EO498" s="112"/>
      <c r="EP498" s="112"/>
      <c r="EQ498" s="112"/>
      <c r="ER498" s="112"/>
      <c r="ES498" s="112"/>
      <c r="ET498" s="112"/>
      <c r="EU498" s="112"/>
      <c r="EV498" s="112"/>
      <c r="EW498" s="112"/>
      <c r="EX498" s="112"/>
      <c r="EY498" s="112"/>
      <c r="EZ498" s="112"/>
      <c r="FA498" s="112"/>
      <c r="FB498" s="112"/>
      <c r="FC498" s="112"/>
      <c r="FD498" s="112"/>
      <c r="FE498" s="112"/>
      <c r="FF498" s="112"/>
      <c r="FG498" s="112"/>
      <c r="FH498" s="112"/>
      <c r="FI498" s="112"/>
      <c r="FJ498" s="112"/>
    </row>
    <row r="499">
      <c r="A499" s="112"/>
      <c r="B499" s="112"/>
      <c r="C499" s="269"/>
      <c r="D499" s="335"/>
      <c r="E499" s="335"/>
      <c r="F499" s="335"/>
      <c r="G499" s="335"/>
      <c r="H499" s="335"/>
      <c r="I499" s="269"/>
      <c r="J499" s="269"/>
      <c r="K499" s="323"/>
      <c r="L499" s="112"/>
      <c r="M499" s="112"/>
      <c r="N499" s="410"/>
      <c r="O499" s="269"/>
      <c r="P499" s="112"/>
      <c r="Q499" s="112"/>
      <c r="R499" s="112"/>
      <c r="S499" s="112"/>
      <c r="T499" s="112"/>
      <c r="U499" s="112"/>
      <c r="V499" s="112"/>
      <c r="W499" s="112"/>
      <c r="X499" s="112"/>
      <c r="Y499" s="112"/>
      <c r="Z499" s="112"/>
      <c r="AA499" s="112"/>
      <c r="AB499" s="112"/>
      <c r="AC499" s="112"/>
      <c r="AD499" s="112"/>
      <c r="AE499" s="112"/>
      <c r="AF499" s="112"/>
      <c r="AG499" s="112"/>
      <c r="AH499" s="112"/>
      <c r="AI499" s="112"/>
      <c r="AJ499" s="112"/>
      <c r="AK499" s="112"/>
      <c r="AL499" s="112"/>
      <c r="AM499" s="112"/>
      <c r="AN499" s="112"/>
      <c r="AO499" s="112"/>
      <c r="AP499" s="112"/>
      <c r="AQ499" s="112"/>
      <c r="AR499" s="112"/>
      <c r="AS499" s="112"/>
      <c r="AT499" s="112"/>
      <c r="AU499" s="112"/>
      <c r="AV499" s="112"/>
      <c r="AW499" s="112"/>
      <c r="AX499" s="112"/>
      <c r="AY499" s="112"/>
      <c r="AZ499" s="112"/>
      <c r="BA499" s="112"/>
      <c r="BB499" s="112"/>
      <c r="BC499" s="112"/>
      <c r="BD499" s="112"/>
      <c r="BE499" s="112"/>
      <c r="BF499" s="112"/>
      <c r="BG499" s="112"/>
      <c r="BH499" s="112"/>
      <c r="BI499" s="112"/>
      <c r="BJ499" s="112"/>
      <c r="BK499" s="112"/>
      <c r="BL499" s="112"/>
      <c r="BM499" s="112"/>
      <c r="BN499" s="112"/>
      <c r="BO499" s="112"/>
      <c r="BP499" s="112"/>
      <c r="BQ499" s="112"/>
      <c r="BR499" s="112"/>
      <c r="BS499" s="112"/>
      <c r="BT499" s="112"/>
      <c r="BU499" s="112"/>
      <c r="BV499" s="112"/>
      <c r="BW499" s="112"/>
      <c r="BX499" s="112"/>
      <c r="BY499" s="112"/>
      <c r="BZ499" s="112"/>
      <c r="CA499" s="112"/>
      <c r="CB499" s="112"/>
      <c r="CC499" s="112"/>
      <c r="CD499" s="112"/>
      <c r="CE499" s="112"/>
      <c r="CF499" s="112"/>
      <c r="CG499" s="112"/>
      <c r="CH499" s="112"/>
      <c r="CI499" s="112"/>
      <c r="CJ499" s="112"/>
      <c r="CK499" s="112"/>
      <c r="CL499" s="112"/>
      <c r="CM499" s="112"/>
      <c r="CN499" s="112"/>
      <c r="CO499" s="112"/>
      <c r="CP499" s="112"/>
      <c r="CQ499" s="112"/>
      <c r="CR499" s="112"/>
      <c r="CS499" s="112"/>
      <c r="CT499" s="112"/>
      <c r="CU499" s="112"/>
      <c r="CV499" s="112"/>
      <c r="CW499" s="112"/>
      <c r="CX499" s="112"/>
      <c r="CY499" s="112"/>
      <c r="CZ499" s="112"/>
      <c r="DA499" s="112"/>
      <c r="DB499" s="112"/>
      <c r="DC499" s="112"/>
      <c r="DD499" s="112"/>
      <c r="DE499" s="112"/>
      <c r="DF499" s="112"/>
      <c r="DG499" s="112"/>
      <c r="DH499" s="112"/>
      <c r="DI499" s="112"/>
      <c r="DJ499" s="112"/>
      <c r="DK499" s="112"/>
      <c r="DL499" s="112"/>
      <c r="DM499" s="112"/>
      <c r="DN499" s="112"/>
      <c r="DO499" s="112"/>
      <c r="DP499" s="112"/>
      <c r="DQ499" s="112"/>
      <c r="DR499" s="112"/>
      <c r="DS499" s="112"/>
      <c r="DT499" s="112"/>
      <c r="DU499" s="112"/>
      <c r="DV499" s="112"/>
      <c r="DW499" s="112"/>
      <c r="DX499" s="112"/>
      <c r="DY499" s="112"/>
      <c r="DZ499" s="112"/>
      <c r="EA499" s="112"/>
      <c r="EB499" s="112"/>
      <c r="EC499" s="112"/>
      <c r="ED499" s="112"/>
      <c r="EE499" s="112"/>
      <c r="EF499" s="112"/>
      <c r="EG499" s="112"/>
      <c r="EH499" s="112"/>
      <c r="EI499" s="112"/>
      <c r="EJ499" s="112"/>
      <c r="EK499" s="112"/>
      <c r="EL499" s="112"/>
      <c r="EM499" s="112"/>
      <c r="EN499" s="112"/>
      <c r="EO499" s="112"/>
      <c r="EP499" s="112"/>
      <c r="EQ499" s="112"/>
      <c r="ER499" s="112"/>
      <c r="ES499" s="112"/>
      <c r="ET499" s="112"/>
      <c r="EU499" s="112"/>
      <c r="EV499" s="112"/>
      <c r="EW499" s="112"/>
      <c r="EX499" s="112"/>
      <c r="EY499" s="112"/>
      <c r="EZ499" s="112"/>
      <c r="FA499" s="112"/>
      <c r="FB499" s="112"/>
      <c r="FC499" s="112"/>
      <c r="FD499" s="112"/>
      <c r="FE499" s="112"/>
      <c r="FF499" s="112"/>
      <c r="FG499" s="112"/>
      <c r="FH499" s="112"/>
      <c r="FI499" s="112"/>
      <c r="FJ499" s="112"/>
    </row>
    <row r="500">
      <c r="A500" s="112"/>
      <c r="B500" s="112"/>
      <c r="C500" s="269"/>
      <c r="D500" s="335"/>
      <c r="E500" s="335"/>
      <c r="F500" s="335"/>
      <c r="G500" s="335"/>
      <c r="H500" s="335"/>
      <c r="I500" s="269"/>
      <c r="J500" s="269"/>
      <c r="K500" s="323"/>
      <c r="L500" s="112"/>
      <c r="M500" s="112"/>
      <c r="N500" s="410"/>
      <c r="O500" s="269"/>
      <c r="P500" s="112"/>
      <c r="Q500" s="112"/>
      <c r="R500" s="112"/>
      <c r="S500" s="112"/>
      <c r="T500" s="112"/>
      <c r="U500" s="112"/>
      <c r="V500" s="112"/>
      <c r="W500" s="112"/>
      <c r="X500" s="112"/>
      <c r="Y500" s="112"/>
      <c r="Z500" s="112"/>
      <c r="AA500" s="112"/>
      <c r="AB500" s="112"/>
      <c r="AC500" s="112"/>
      <c r="AD500" s="112"/>
      <c r="AE500" s="112"/>
      <c r="AF500" s="112"/>
      <c r="AG500" s="112"/>
      <c r="AH500" s="112"/>
      <c r="AI500" s="112"/>
      <c r="AJ500" s="112"/>
      <c r="AK500" s="112"/>
      <c r="AL500" s="112"/>
      <c r="AM500" s="112"/>
      <c r="AN500" s="112"/>
      <c r="AO500" s="112"/>
      <c r="AP500" s="112"/>
      <c r="AQ500" s="112"/>
      <c r="AR500" s="112"/>
      <c r="AS500" s="112"/>
      <c r="AT500" s="112"/>
      <c r="AU500" s="112"/>
      <c r="AV500" s="112"/>
      <c r="AW500" s="112"/>
      <c r="AX500" s="112"/>
      <c r="AY500" s="112"/>
      <c r="AZ500" s="112"/>
      <c r="BA500" s="112"/>
      <c r="BB500" s="112"/>
      <c r="BC500" s="112"/>
      <c r="BD500" s="112"/>
      <c r="BE500" s="112"/>
      <c r="BF500" s="112"/>
      <c r="BG500" s="112"/>
      <c r="BH500" s="112"/>
      <c r="BI500" s="112"/>
      <c r="BJ500" s="112"/>
      <c r="BK500" s="112"/>
      <c r="BL500" s="112"/>
      <c r="BM500" s="112"/>
      <c r="BN500" s="112"/>
      <c r="BO500" s="112"/>
      <c r="BP500" s="112"/>
      <c r="BQ500" s="112"/>
      <c r="BR500" s="112"/>
      <c r="BS500" s="112"/>
      <c r="BT500" s="112"/>
      <c r="BU500" s="112"/>
      <c r="BV500" s="112"/>
      <c r="BW500" s="112"/>
      <c r="BX500" s="112"/>
      <c r="BY500" s="112"/>
      <c r="BZ500" s="112"/>
      <c r="CA500" s="112"/>
      <c r="CB500" s="112"/>
      <c r="CC500" s="112"/>
      <c r="CD500" s="112"/>
      <c r="CE500" s="112"/>
      <c r="CF500" s="112"/>
      <c r="CG500" s="112"/>
      <c r="CH500" s="112"/>
      <c r="CI500" s="112"/>
      <c r="CJ500" s="112"/>
      <c r="CK500" s="112"/>
      <c r="CL500" s="112"/>
      <c r="CM500" s="112"/>
      <c r="CN500" s="112"/>
      <c r="CO500" s="112"/>
      <c r="CP500" s="112"/>
      <c r="CQ500" s="112"/>
      <c r="CR500" s="112"/>
      <c r="CS500" s="112"/>
      <c r="CT500" s="112"/>
      <c r="CU500" s="112"/>
      <c r="CV500" s="112"/>
      <c r="CW500" s="112"/>
      <c r="CX500" s="112"/>
      <c r="CY500" s="112"/>
      <c r="CZ500" s="112"/>
      <c r="DA500" s="112"/>
      <c r="DB500" s="112"/>
      <c r="DC500" s="112"/>
      <c r="DD500" s="112"/>
      <c r="DE500" s="112"/>
      <c r="DF500" s="112"/>
      <c r="DG500" s="112"/>
      <c r="DH500" s="112"/>
      <c r="DI500" s="112"/>
      <c r="DJ500" s="112"/>
      <c r="DK500" s="112"/>
      <c r="DL500" s="112"/>
      <c r="DM500" s="112"/>
      <c r="DN500" s="112"/>
      <c r="DO500" s="112"/>
      <c r="DP500" s="112"/>
      <c r="DQ500" s="112"/>
      <c r="DR500" s="112"/>
      <c r="DS500" s="112"/>
      <c r="DT500" s="112"/>
      <c r="DU500" s="112"/>
      <c r="DV500" s="112"/>
      <c r="DW500" s="112"/>
      <c r="DX500" s="112"/>
      <c r="DY500" s="112"/>
      <c r="DZ500" s="112"/>
      <c r="EA500" s="112"/>
      <c r="EB500" s="112"/>
      <c r="EC500" s="112"/>
      <c r="ED500" s="112"/>
      <c r="EE500" s="112"/>
      <c r="EF500" s="112"/>
      <c r="EG500" s="112"/>
      <c r="EH500" s="112"/>
      <c r="EI500" s="112"/>
      <c r="EJ500" s="112"/>
      <c r="EK500" s="112"/>
      <c r="EL500" s="112"/>
      <c r="EM500" s="112"/>
      <c r="EN500" s="112"/>
      <c r="EO500" s="112"/>
      <c r="EP500" s="112"/>
      <c r="EQ500" s="112"/>
      <c r="ER500" s="112"/>
      <c r="ES500" s="112"/>
      <c r="ET500" s="112"/>
      <c r="EU500" s="112"/>
      <c r="EV500" s="112"/>
      <c r="EW500" s="112"/>
      <c r="EX500" s="112"/>
      <c r="EY500" s="112"/>
      <c r="EZ500" s="112"/>
      <c r="FA500" s="112"/>
      <c r="FB500" s="112"/>
      <c r="FC500" s="112"/>
      <c r="FD500" s="112"/>
      <c r="FE500" s="112"/>
      <c r="FF500" s="112"/>
      <c r="FG500" s="112"/>
      <c r="FH500" s="112"/>
      <c r="FI500" s="112"/>
      <c r="FJ500" s="112"/>
    </row>
    <row r="501">
      <c r="A501" s="112"/>
      <c r="B501" s="112"/>
      <c r="C501" s="269"/>
      <c r="D501" s="335"/>
      <c r="E501" s="335"/>
      <c r="F501" s="335"/>
      <c r="G501" s="335"/>
      <c r="H501" s="335"/>
      <c r="I501" s="269"/>
      <c r="J501" s="269"/>
      <c r="K501" s="323"/>
      <c r="L501" s="112"/>
      <c r="M501" s="112"/>
      <c r="N501" s="410"/>
      <c r="O501" s="269"/>
      <c r="P501" s="112"/>
      <c r="Q501" s="112"/>
      <c r="R501" s="112"/>
      <c r="S501" s="112"/>
      <c r="T501" s="112"/>
      <c r="U501" s="112"/>
      <c r="V501" s="112"/>
      <c r="W501" s="112"/>
      <c r="X501" s="112"/>
      <c r="Y501" s="112"/>
      <c r="Z501" s="112"/>
      <c r="AA501" s="112"/>
      <c r="AB501" s="112"/>
      <c r="AC501" s="112"/>
      <c r="AD501" s="112"/>
      <c r="AE501" s="112"/>
      <c r="AF501" s="112"/>
      <c r="AG501" s="112"/>
      <c r="AH501" s="112"/>
      <c r="AI501" s="112"/>
      <c r="AJ501" s="112"/>
      <c r="AK501" s="112"/>
      <c r="AL501" s="112"/>
      <c r="AM501" s="112"/>
      <c r="AN501" s="112"/>
      <c r="AO501" s="112"/>
      <c r="AP501" s="112"/>
      <c r="AQ501" s="112"/>
      <c r="AR501" s="112"/>
      <c r="AS501" s="112"/>
      <c r="AT501" s="112"/>
      <c r="AU501" s="112"/>
      <c r="AV501" s="112"/>
      <c r="AW501" s="112"/>
      <c r="AX501" s="112"/>
      <c r="AY501" s="112"/>
      <c r="AZ501" s="112"/>
      <c r="BA501" s="112"/>
      <c r="BB501" s="112"/>
      <c r="BC501" s="112"/>
      <c r="BD501" s="112"/>
      <c r="BE501" s="112"/>
      <c r="BF501" s="112"/>
      <c r="BG501" s="112"/>
      <c r="BH501" s="112"/>
      <c r="BI501" s="112"/>
      <c r="BJ501" s="112"/>
      <c r="BK501" s="112"/>
      <c r="BL501" s="112"/>
      <c r="BM501" s="112"/>
      <c r="BN501" s="112"/>
      <c r="BO501" s="112"/>
      <c r="BP501" s="112"/>
      <c r="BQ501" s="112"/>
      <c r="BR501" s="112"/>
      <c r="BS501" s="112"/>
      <c r="BT501" s="112"/>
      <c r="BU501" s="112"/>
      <c r="BV501" s="112"/>
      <c r="BW501" s="112"/>
      <c r="BX501" s="112"/>
      <c r="BY501" s="112"/>
      <c r="BZ501" s="112"/>
      <c r="CA501" s="112"/>
      <c r="CB501" s="112"/>
      <c r="CC501" s="112"/>
      <c r="CD501" s="112"/>
      <c r="CE501" s="112"/>
      <c r="CF501" s="112"/>
      <c r="CG501" s="112"/>
      <c r="CH501" s="112"/>
      <c r="CI501" s="112"/>
      <c r="CJ501" s="112"/>
      <c r="CK501" s="112"/>
      <c r="CL501" s="112"/>
      <c r="CM501" s="112"/>
      <c r="CN501" s="112"/>
      <c r="CO501" s="112"/>
      <c r="CP501" s="112"/>
      <c r="CQ501" s="112"/>
      <c r="CR501" s="112"/>
      <c r="CS501" s="112"/>
      <c r="CT501" s="112"/>
      <c r="CU501" s="112"/>
      <c r="CV501" s="112"/>
      <c r="CW501" s="112"/>
      <c r="CX501" s="112"/>
      <c r="CY501" s="112"/>
      <c r="CZ501" s="112"/>
      <c r="DA501" s="112"/>
      <c r="DB501" s="112"/>
      <c r="DC501" s="112"/>
      <c r="DD501" s="112"/>
      <c r="DE501" s="112"/>
      <c r="DF501" s="112"/>
      <c r="DG501" s="112"/>
      <c r="DH501" s="112"/>
      <c r="DI501" s="112"/>
      <c r="DJ501" s="112"/>
      <c r="DK501" s="112"/>
      <c r="DL501" s="112"/>
      <c r="DM501" s="112"/>
      <c r="DN501" s="112"/>
      <c r="DO501" s="112"/>
      <c r="DP501" s="112"/>
      <c r="DQ501" s="112"/>
      <c r="DR501" s="112"/>
      <c r="DS501" s="112"/>
      <c r="DT501" s="112"/>
      <c r="DU501" s="112"/>
      <c r="DV501" s="112"/>
      <c r="DW501" s="112"/>
      <c r="DX501" s="112"/>
      <c r="DY501" s="112"/>
      <c r="DZ501" s="112"/>
      <c r="EA501" s="112"/>
      <c r="EB501" s="112"/>
      <c r="EC501" s="112"/>
      <c r="ED501" s="112"/>
      <c r="EE501" s="112"/>
      <c r="EF501" s="112"/>
      <c r="EG501" s="112"/>
      <c r="EH501" s="112"/>
      <c r="EI501" s="112"/>
      <c r="EJ501" s="112"/>
      <c r="EK501" s="112"/>
      <c r="EL501" s="112"/>
      <c r="EM501" s="112"/>
      <c r="EN501" s="112"/>
      <c r="EO501" s="112"/>
      <c r="EP501" s="112"/>
      <c r="EQ501" s="112"/>
      <c r="ER501" s="112"/>
      <c r="ES501" s="112"/>
      <c r="ET501" s="112"/>
      <c r="EU501" s="112"/>
      <c r="EV501" s="112"/>
      <c r="EW501" s="112"/>
      <c r="EX501" s="112"/>
      <c r="EY501" s="112"/>
      <c r="EZ501" s="112"/>
      <c r="FA501" s="112"/>
      <c r="FB501" s="112"/>
      <c r="FC501" s="112"/>
      <c r="FD501" s="112"/>
      <c r="FE501" s="112"/>
      <c r="FF501" s="112"/>
      <c r="FG501" s="112"/>
      <c r="FH501" s="112"/>
      <c r="FI501" s="112"/>
      <c r="FJ501" s="112"/>
    </row>
    <row r="502">
      <c r="A502" s="112"/>
      <c r="B502" s="112"/>
      <c r="C502" s="269"/>
      <c r="D502" s="335"/>
      <c r="E502" s="335"/>
      <c r="F502" s="335"/>
      <c r="G502" s="335"/>
      <c r="H502" s="335"/>
      <c r="I502" s="269"/>
      <c r="J502" s="269"/>
      <c r="K502" s="323"/>
      <c r="L502" s="112"/>
      <c r="M502" s="112"/>
      <c r="N502" s="410"/>
      <c r="O502" s="269"/>
      <c r="P502" s="112"/>
      <c r="Q502" s="112"/>
      <c r="R502" s="112"/>
      <c r="S502" s="112"/>
      <c r="T502" s="112"/>
      <c r="U502" s="112"/>
      <c r="V502" s="112"/>
      <c r="W502" s="112"/>
      <c r="X502" s="112"/>
      <c r="Y502" s="112"/>
      <c r="Z502" s="112"/>
      <c r="AA502" s="112"/>
      <c r="AB502" s="112"/>
      <c r="AC502" s="112"/>
      <c r="AD502" s="112"/>
      <c r="AE502" s="112"/>
      <c r="AF502" s="112"/>
      <c r="AG502" s="112"/>
      <c r="AH502" s="112"/>
      <c r="AI502" s="112"/>
      <c r="AJ502" s="112"/>
      <c r="AK502" s="112"/>
      <c r="AL502" s="112"/>
      <c r="AM502" s="112"/>
      <c r="AN502" s="112"/>
      <c r="AO502" s="112"/>
      <c r="AP502" s="112"/>
      <c r="AQ502" s="112"/>
      <c r="AR502" s="112"/>
      <c r="AS502" s="112"/>
      <c r="AT502" s="112"/>
      <c r="AU502" s="112"/>
      <c r="AV502" s="112"/>
      <c r="AW502" s="112"/>
      <c r="AX502" s="112"/>
      <c r="AY502" s="112"/>
      <c r="AZ502" s="112"/>
      <c r="BA502" s="112"/>
      <c r="BB502" s="112"/>
      <c r="BC502" s="112"/>
      <c r="BD502" s="112"/>
      <c r="BE502" s="112"/>
      <c r="BF502" s="112"/>
      <c r="BG502" s="112"/>
      <c r="BH502" s="112"/>
      <c r="BI502" s="112"/>
      <c r="BJ502" s="112"/>
      <c r="BK502" s="112"/>
      <c r="BL502" s="112"/>
      <c r="BM502" s="112"/>
      <c r="BN502" s="112"/>
      <c r="BO502" s="112"/>
      <c r="BP502" s="112"/>
      <c r="BQ502" s="112"/>
      <c r="BR502" s="112"/>
      <c r="BS502" s="112"/>
      <c r="BT502" s="112"/>
      <c r="BU502" s="112"/>
      <c r="BV502" s="112"/>
      <c r="BW502" s="112"/>
      <c r="BX502" s="112"/>
      <c r="BY502" s="112"/>
      <c r="BZ502" s="112"/>
      <c r="CA502" s="112"/>
      <c r="CB502" s="112"/>
      <c r="CC502" s="112"/>
      <c r="CD502" s="112"/>
      <c r="CE502" s="112"/>
      <c r="CF502" s="112"/>
      <c r="CG502" s="112"/>
      <c r="CH502" s="112"/>
      <c r="CI502" s="112"/>
      <c r="CJ502" s="112"/>
      <c r="CK502" s="112"/>
      <c r="CL502" s="112"/>
      <c r="CM502" s="112"/>
      <c r="CN502" s="112"/>
      <c r="CO502" s="112"/>
      <c r="CP502" s="112"/>
      <c r="CQ502" s="112"/>
      <c r="CR502" s="112"/>
      <c r="CS502" s="112"/>
      <c r="CT502" s="112"/>
      <c r="CU502" s="112"/>
      <c r="CV502" s="112"/>
      <c r="CW502" s="112"/>
      <c r="CX502" s="112"/>
      <c r="CY502" s="112"/>
      <c r="CZ502" s="112"/>
      <c r="DA502" s="112"/>
      <c r="DB502" s="112"/>
      <c r="DC502" s="112"/>
      <c r="DD502" s="112"/>
      <c r="DE502" s="112"/>
      <c r="DF502" s="112"/>
      <c r="DG502" s="112"/>
      <c r="DH502" s="112"/>
      <c r="DI502" s="112"/>
      <c r="DJ502" s="112"/>
      <c r="DK502" s="112"/>
      <c r="DL502" s="112"/>
      <c r="DM502" s="112"/>
      <c r="DN502" s="112"/>
      <c r="DO502" s="112"/>
      <c r="DP502" s="112"/>
      <c r="DQ502" s="112"/>
      <c r="DR502" s="112"/>
      <c r="DS502" s="112"/>
      <c r="DT502" s="112"/>
      <c r="DU502" s="112"/>
      <c r="DV502" s="112"/>
      <c r="DW502" s="112"/>
      <c r="DX502" s="112"/>
      <c r="DY502" s="112"/>
      <c r="DZ502" s="112"/>
      <c r="EA502" s="112"/>
      <c r="EB502" s="112"/>
      <c r="EC502" s="112"/>
      <c r="ED502" s="112"/>
      <c r="EE502" s="112"/>
      <c r="EF502" s="112"/>
      <c r="EG502" s="112"/>
      <c r="EH502" s="112"/>
      <c r="EI502" s="112"/>
      <c r="EJ502" s="112"/>
      <c r="EK502" s="112"/>
      <c r="EL502" s="112"/>
      <c r="EM502" s="112"/>
      <c r="EN502" s="112"/>
      <c r="EO502" s="112"/>
      <c r="EP502" s="112"/>
      <c r="EQ502" s="112"/>
      <c r="ER502" s="112"/>
      <c r="ES502" s="112"/>
      <c r="ET502" s="112"/>
      <c r="EU502" s="112"/>
      <c r="EV502" s="112"/>
      <c r="EW502" s="112"/>
      <c r="EX502" s="112"/>
      <c r="EY502" s="112"/>
      <c r="EZ502" s="112"/>
      <c r="FA502" s="112"/>
      <c r="FB502" s="112"/>
      <c r="FC502" s="112"/>
      <c r="FD502" s="112"/>
      <c r="FE502" s="112"/>
      <c r="FF502" s="112"/>
      <c r="FG502" s="112"/>
      <c r="FH502" s="112"/>
      <c r="FI502" s="112"/>
      <c r="FJ502" s="112"/>
    </row>
    <row r="503">
      <c r="A503" s="112"/>
      <c r="B503" s="112"/>
      <c r="C503" s="269"/>
      <c r="D503" s="335"/>
      <c r="E503" s="335"/>
      <c r="F503" s="335"/>
      <c r="G503" s="335"/>
      <c r="H503" s="335"/>
      <c r="I503" s="269"/>
      <c r="J503" s="269"/>
      <c r="K503" s="323"/>
      <c r="L503" s="112"/>
      <c r="M503" s="112"/>
      <c r="N503" s="410"/>
      <c r="O503" s="269"/>
      <c r="P503" s="112"/>
      <c r="Q503" s="112"/>
      <c r="R503" s="112"/>
      <c r="S503" s="112"/>
      <c r="T503" s="112"/>
      <c r="U503" s="112"/>
      <c r="V503" s="112"/>
      <c r="W503" s="112"/>
      <c r="X503" s="112"/>
      <c r="Y503" s="112"/>
      <c r="Z503" s="112"/>
      <c r="AA503" s="112"/>
      <c r="AB503" s="112"/>
      <c r="AC503" s="112"/>
      <c r="AD503" s="112"/>
      <c r="AE503" s="112"/>
      <c r="AF503" s="112"/>
      <c r="AG503" s="112"/>
      <c r="AH503" s="112"/>
      <c r="AI503" s="112"/>
      <c r="AJ503" s="112"/>
      <c r="AK503" s="112"/>
      <c r="AL503" s="112"/>
      <c r="AM503" s="112"/>
      <c r="AN503" s="112"/>
      <c r="AO503" s="112"/>
      <c r="AP503" s="112"/>
      <c r="AQ503" s="112"/>
      <c r="AR503" s="112"/>
      <c r="AS503" s="112"/>
      <c r="AT503" s="112"/>
      <c r="AU503" s="112"/>
      <c r="AV503" s="112"/>
      <c r="AW503" s="112"/>
      <c r="AX503" s="112"/>
      <c r="AY503" s="112"/>
      <c r="AZ503" s="112"/>
      <c r="BA503" s="112"/>
      <c r="BB503" s="112"/>
      <c r="BC503" s="112"/>
      <c r="BD503" s="112"/>
      <c r="BE503" s="112"/>
      <c r="BF503" s="112"/>
      <c r="BG503" s="112"/>
      <c r="BH503" s="112"/>
      <c r="BI503" s="112"/>
      <c r="BJ503" s="112"/>
      <c r="BK503" s="112"/>
      <c r="BL503" s="112"/>
      <c r="BM503" s="112"/>
      <c r="BN503" s="112"/>
      <c r="BO503" s="112"/>
      <c r="BP503" s="112"/>
      <c r="BQ503" s="112"/>
      <c r="BR503" s="112"/>
      <c r="BS503" s="112"/>
      <c r="BT503" s="112"/>
      <c r="BU503" s="112"/>
      <c r="BV503" s="112"/>
      <c r="BW503" s="112"/>
      <c r="BX503" s="112"/>
      <c r="BY503" s="112"/>
      <c r="BZ503" s="112"/>
      <c r="CA503" s="112"/>
      <c r="CB503" s="112"/>
      <c r="CC503" s="112"/>
      <c r="CD503" s="112"/>
      <c r="CE503" s="112"/>
      <c r="CF503" s="112"/>
      <c r="CG503" s="112"/>
      <c r="CH503" s="112"/>
      <c r="CI503" s="112"/>
      <c r="CJ503" s="112"/>
      <c r="CK503" s="112"/>
      <c r="CL503" s="112"/>
      <c r="CM503" s="112"/>
      <c r="CN503" s="112"/>
      <c r="CO503" s="112"/>
      <c r="CP503" s="112"/>
      <c r="CQ503" s="112"/>
      <c r="CR503" s="112"/>
      <c r="CS503" s="112"/>
      <c r="CT503" s="112"/>
      <c r="CU503" s="112"/>
      <c r="CV503" s="112"/>
      <c r="CW503" s="112"/>
      <c r="CX503" s="112"/>
      <c r="CY503" s="112"/>
      <c r="CZ503" s="112"/>
      <c r="DA503" s="112"/>
      <c r="DB503" s="112"/>
      <c r="DC503" s="112"/>
      <c r="DD503" s="112"/>
      <c r="DE503" s="112"/>
      <c r="DF503" s="112"/>
      <c r="DG503" s="112"/>
      <c r="DH503" s="112"/>
      <c r="DI503" s="112"/>
      <c r="DJ503" s="112"/>
      <c r="DK503" s="112"/>
      <c r="DL503" s="112"/>
      <c r="DM503" s="112"/>
      <c r="DN503" s="112"/>
      <c r="DO503" s="112"/>
      <c r="DP503" s="112"/>
      <c r="DQ503" s="112"/>
      <c r="DR503" s="112"/>
      <c r="DS503" s="112"/>
      <c r="DT503" s="112"/>
      <c r="DU503" s="112"/>
      <c r="DV503" s="112"/>
      <c r="DW503" s="112"/>
      <c r="DX503" s="112"/>
      <c r="DY503" s="112"/>
      <c r="DZ503" s="112"/>
      <c r="EA503" s="112"/>
      <c r="EB503" s="112"/>
      <c r="EC503" s="112"/>
      <c r="ED503" s="112"/>
      <c r="EE503" s="112"/>
      <c r="EF503" s="112"/>
      <c r="EG503" s="112"/>
      <c r="EH503" s="112"/>
      <c r="EI503" s="112"/>
      <c r="EJ503" s="112"/>
      <c r="EK503" s="112"/>
      <c r="EL503" s="112"/>
      <c r="EM503" s="112"/>
      <c r="EN503" s="112"/>
      <c r="EO503" s="112"/>
      <c r="EP503" s="112"/>
      <c r="EQ503" s="112"/>
      <c r="ER503" s="112"/>
      <c r="ES503" s="112"/>
      <c r="ET503" s="112"/>
      <c r="EU503" s="112"/>
      <c r="EV503" s="112"/>
      <c r="EW503" s="112"/>
      <c r="EX503" s="112"/>
      <c r="EY503" s="112"/>
      <c r="EZ503" s="112"/>
      <c r="FA503" s="112"/>
      <c r="FB503" s="112"/>
      <c r="FC503" s="112"/>
      <c r="FD503" s="112"/>
      <c r="FE503" s="112"/>
      <c r="FF503" s="112"/>
      <c r="FG503" s="112"/>
      <c r="FH503" s="112"/>
      <c r="FI503" s="112"/>
      <c r="FJ503" s="112"/>
    </row>
    <row r="504">
      <c r="A504" s="112"/>
      <c r="B504" s="112"/>
      <c r="C504" s="269"/>
      <c r="D504" s="335"/>
      <c r="E504" s="335"/>
      <c r="F504" s="335"/>
      <c r="G504" s="335"/>
      <c r="H504" s="335"/>
      <c r="I504" s="269"/>
      <c r="J504" s="269"/>
      <c r="K504" s="323"/>
      <c r="L504" s="112"/>
      <c r="M504" s="112"/>
      <c r="N504" s="410"/>
      <c r="O504" s="269"/>
      <c r="P504" s="112"/>
      <c r="Q504" s="112"/>
      <c r="R504" s="112"/>
      <c r="S504" s="112"/>
      <c r="T504" s="112"/>
      <c r="U504" s="112"/>
      <c r="V504" s="112"/>
      <c r="W504" s="112"/>
      <c r="X504" s="112"/>
      <c r="Y504" s="112"/>
      <c r="Z504" s="112"/>
      <c r="AA504" s="112"/>
      <c r="AB504" s="112"/>
      <c r="AC504" s="112"/>
      <c r="AD504" s="112"/>
      <c r="AE504" s="112"/>
      <c r="AF504" s="112"/>
      <c r="AG504" s="112"/>
      <c r="AH504" s="112"/>
      <c r="AI504" s="112"/>
      <c r="AJ504" s="112"/>
      <c r="AK504" s="112"/>
      <c r="AL504" s="112"/>
      <c r="AM504" s="112"/>
      <c r="AN504" s="112"/>
      <c r="AO504" s="112"/>
      <c r="AP504" s="112"/>
      <c r="AQ504" s="112"/>
      <c r="AR504" s="112"/>
      <c r="AS504" s="112"/>
      <c r="AT504" s="112"/>
      <c r="AU504" s="112"/>
      <c r="AV504" s="112"/>
      <c r="AW504" s="112"/>
      <c r="AX504" s="112"/>
      <c r="AY504" s="112"/>
      <c r="AZ504" s="112"/>
      <c r="BA504" s="112"/>
      <c r="BB504" s="112"/>
      <c r="BC504" s="112"/>
      <c r="BD504" s="112"/>
      <c r="BE504" s="112"/>
      <c r="BF504" s="112"/>
      <c r="BG504" s="112"/>
      <c r="BH504" s="112"/>
      <c r="BI504" s="112"/>
      <c r="BJ504" s="112"/>
      <c r="BK504" s="112"/>
      <c r="BL504" s="112"/>
      <c r="BM504" s="112"/>
      <c r="BN504" s="112"/>
      <c r="BO504" s="112"/>
      <c r="BP504" s="112"/>
      <c r="BQ504" s="112"/>
      <c r="BR504" s="112"/>
      <c r="BS504" s="112"/>
      <c r="BT504" s="112"/>
      <c r="BU504" s="112"/>
      <c r="BV504" s="112"/>
      <c r="BW504" s="112"/>
      <c r="BX504" s="112"/>
      <c r="BY504" s="112"/>
      <c r="BZ504" s="112"/>
      <c r="CA504" s="112"/>
      <c r="CB504" s="112"/>
      <c r="CC504" s="112"/>
      <c r="CD504" s="112"/>
      <c r="CE504" s="112"/>
      <c r="CF504" s="112"/>
      <c r="CG504" s="112"/>
      <c r="CH504" s="112"/>
      <c r="CI504" s="112"/>
      <c r="CJ504" s="112"/>
      <c r="CK504" s="112"/>
      <c r="CL504" s="112"/>
      <c r="CM504" s="112"/>
      <c r="CN504" s="112"/>
      <c r="CO504" s="112"/>
      <c r="CP504" s="112"/>
      <c r="CQ504" s="112"/>
      <c r="CR504" s="112"/>
      <c r="CS504" s="112"/>
      <c r="CT504" s="112"/>
      <c r="CU504" s="112"/>
      <c r="CV504" s="112"/>
      <c r="CW504" s="112"/>
      <c r="CX504" s="112"/>
      <c r="CY504" s="112"/>
      <c r="CZ504" s="112"/>
      <c r="DA504" s="112"/>
      <c r="DB504" s="112"/>
      <c r="DC504" s="112"/>
      <c r="DD504" s="112"/>
      <c r="DE504" s="112"/>
      <c r="DF504" s="112"/>
      <c r="DG504" s="112"/>
      <c r="DH504" s="112"/>
      <c r="DI504" s="112"/>
      <c r="DJ504" s="112"/>
      <c r="DK504" s="112"/>
      <c r="DL504" s="112"/>
      <c r="DM504" s="112"/>
      <c r="DN504" s="112"/>
      <c r="DO504" s="112"/>
      <c r="DP504" s="112"/>
      <c r="DQ504" s="112"/>
      <c r="DR504" s="112"/>
      <c r="DS504" s="112"/>
      <c r="DT504" s="112"/>
      <c r="DU504" s="112"/>
      <c r="DV504" s="112"/>
      <c r="DW504" s="112"/>
      <c r="DX504" s="112"/>
      <c r="DY504" s="112"/>
      <c r="DZ504" s="112"/>
      <c r="EA504" s="112"/>
      <c r="EB504" s="112"/>
      <c r="EC504" s="112"/>
      <c r="ED504" s="112"/>
      <c r="EE504" s="112"/>
      <c r="EF504" s="112"/>
      <c r="EG504" s="112"/>
      <c r="EH504" s="112"/>
      <c r="EI504" s="112"/>
      <c r="EJ504" s="112"/>
      <c r="EK504" s="112"/>
      <c r="EL504" s="112"/>
      <c r="EM504" s="112"/>
      <c r="EN504" s="112"/>
      <c r="EO504" s="112"/>
      <c r="EP504" s="112"/>
      <c r="EQ504" s="112"/>
      <c r="ER504" s="112"/>
      <c r="ES504" s="112"/>
      <c r="ET504" s="112"/>
      <c r="EU504" s="112"/>
      <c r="EV504" s="112"/>
      <c r="EW504" s="112"/>
      <c r="EX504" s="112"/>
      <c r="EY504" s="112"/>
      <c r="EZ504" s="112"/>
      <c r="FA504" s="112"/>
      <c r="FB504" s="112"/>
      <c r="FC504" s="112"/>
      <c r="FD504" s="112"/>
      <c r="FE504" s="112"/>
      <c r="FF504" s="112"/>
      <c r="FG504" s="112"/>
      <c r="FH504" s="112"/>
      <c r="FI504" s="112"/>
      <c r="FJ504" s="112"/>
    </row>
    <row r="505">
      <c r="A505" s="112"/>
      <c r="B505" s="112"/>
      <c r="C505" s="269"/>
      <c r="D505" s="335"/>
      <c r="E505" s="335"/>
      <c r="F505" s="335"/>
      <c r="G505" s="335"/>
      <c r="H505" s="335"/>
      <c r="I505" s="269"/>
      <c r="J505" s="269"/>
      <c r="K505" s="323"/>
      <c r="L505" s="112"/>
      <c r="M505" s="112"/>
      <c r="N505" s="410"/>
      <c r="O505" s="269"/>
      <c r="P505" s="112"/>
      <c r="Q505" s="112"/>
      <c r="R505" s="112"/>
      <c r="S505" s="112"/>
      <c r="T505" s="112"/>
      <c r="U505" s="112"/>
      <c r="V505" s="112"/>
      <c r="W505" s="112"/>
      <c r="X505" s="112"/>
      <c r="Y505" s="112"/>
      <c r="Z505" s="112"/>
      <c r="AA505" s="112"/>
      <c r="AB505" s="112"/>
      <c r="AC505" s="112"/>
      <c r="AD505" s="112"/>
      <c r="AE505" s="112"/>
      <c r="AF505" s="112"/>
      <c r="AG505" s="112"/>
      <c r="AH505" s="112"/>
      <c r="AI505" s="112"/>
      <c r="AJ505" s="112"/>
      <c r="AK505" s="112"/>
      <c r="AL505" s="112"/>
      <c r="AM505" s="112"/>
      <c r="AN505" s="112"/>
      <c r="AO505" s="112"/>
      <c r="AP505" s="112"/>
      <c r="AQ505" s="112"/>
      <c r="AR505" s="112"/>
      <c r="AS505" s="112"/>
      <c r="AT505" s="112"/>
      <c r="AU505" s="112"/>
      <c r="AV505" s="112"/>
      <c r="AW505" s="112"/>
      <c r="AX505" s="112"/>
      <c r="AY505" s="112"/>
      <c r="AZ505" s="112"/>
      <c r="BA505" s="112"/>
      <c r="BB505" s="112"/>
      <c r="BC505" s="112"/>
      <c r="BD505" s="112"/>
      <c r="BE505" s="112"/>
      <c r="BF505" s="112"/>
      <c r="BG505" s="112"/>
      <c r="BH505" s="112"/>
      <c r="BI505" s="112"/>
      <c r="BJ505" s="112"/>
      <c r="BK505" s="112"/>
      <c r="BL505" s="112"/>
      <c r="BM505" s="112"/>
      <c r="BN505" s="112"/>
      <c r="BO505" s="112"/>
      <c r="BP505" s="112"/>
      <c r="BQ505" s="112"/>
      <c r="BR505" s="112"/>
      <c r="BS505" s="112"/>
      <c r="BT505" s="112"/>
      <c r="BU505" s="112"/>
      <c r="BV505" s="112"/>
      <c r="BW505" s="112"/>
      <c r="BX505" s="112"/>
      <c r="BY505" s="112"/>
      <c r="BZ505" s="112"/>
      <c r="CA505" s="112"/>
      <c r="CB505" s="112"/>
      <c r="CC505" s="112"/>
      <c r="CD505" s="112"/>
      <c r="CE505" s="112"/>
      <c r="CF505" s="112"/>
      <c r="CG505" s="112"/>
      <c r="CH505" s="112"/>
      <c r="CI505" s="112"/>
      <c r="CJ505" s="112"/>
      <c r="CK505" s="112"/>
      <c r="CL505" s="112"/>
      <c r="CM505" s="112"/>
      <c r="CN505" s="112"/>
      <c r="CO505" s="112"/>
      <c r="CP505" s="112"/>
      <c r="CQ505" s="112"/>
      <c r="CR505" s="112"/>
      <c r="CS505" s="112"/>
      <c r="CT505" s="112"/>
      <c r="CU505" s="112"/>
      <c r="CV505" s="112"/>
      <c r="CW505" s="112"/>
      <c r="CX505" s="112"/>
      <c r="CY505" s="112"/>
      <c r="CZ505" s="112"/>
      <c r="DA505" s="112"/>
      <c r="DB505" s="112"/>
      <c r="DC505" s="112"/>
      <c r="DD505" s="112"/>
      <c r="DE505" s="112"/>
      <c r="DF505" s="112"/>
      <c r="DG505" s="112"/>
      <c r="DH505" s="112"/>
      <c r="DI505" s="112"/>
      <c r="DJ505" s="112"/>
      <c r="DK505" s="112"/>
      <c r="DL505" s="112"/>
      <c r="DM505" s="112"/>
      <c r="DN505" s="112"/>
      <c r="DO505" s="112"/>
      <c r="DP505" s="112"/>
      <c r="DQ505" s="112"/>
      <c r="DR505" s="112"/>
      <c r="DS505" s="112"/>
      <c r="DT505" s="112"/>
      <c r="DU505" s="112"/>
      <c r="DV505" s="112"/>
      <c r="DW505" s="112"/>
      <c r="DX505" s="112"/>
      <c r="DY505" s="112"/>
      <c r="DZ505" s="112"/>
      <c r="EA505" s="112"/>
      <c r="EB505" s="112"/>
      <c r="EC505" s="112"/>
      <c r="ED505" s="112"/>
      <c r="EE505" s="112"/>
      <c r="EF505" s="112"/>
      <c r="EG505" s="112"/>
      <c r="EH505" s="112"/>
      <c r="EI505" s="112"/>
      <c r="EJ505" s="112"/>
      <c r="EK505" s="112"/>
      <c r="EL505" s="112"/>
      <c r="EM505" s="112"/>
      <c r="EN505" s="112"/>
      <c r="EO505" s="112"/>
      <c r="EP505" s="112"/>
      <c r="EQ505" s="112"/>
      <c r="ER505" s="112"/>
      <c r="ES505" s="112"/>
      <c r="ET505" s="112"/>
      <c r="EU505" s="112"/>
      <c r="EV505" s="112"/>
      <c r="EW505" s="112"/>
      <c r="EX505" s="112"/>
      <c r="EY505" s="112"/>
      <c r="EZ505" s="112"/>
      <c r="FA505" s="112"/>
      <c r="FB505" s="112"/>
      <c r="FC505" s="112"/>
      <c r="FD505" s="112"/>
      <c r="FE505" s="112"/>
      <c r="FF505" s="112"/>
      <c r="FG505" s="112"/>
      <c r="FH505" s="112"/>
      <c r="FI505" s="112"/>
      <c r="FJ505" s="112"/>
    </row>
    <row r="506">
      <c r="A506" s="112"/>
      <c r="B506" s="112"/>
      <c r="C506" s="269"/>
      <c r="D506" s="335"/>
      <c r="E506" s="335"/>
      <c r="F506" s="335"/>
      <c r="G506" s="335"/>
      <c r="H506" s="335"/>
      <c r="I506" s="269"/>
      <c r="J506" s="269"/>
      <c r="K506" s="323"/>
      <c r="L506" s="112"/>
      <c r="M506" s="112"/>
      <c r="N506" s="410"/>
      <c r="O506" s="269"/>
      <c r="P506" s="112"/>
      <c r="Q506" s="112"/>
      <c r="R506" s="112"/>
      <c r="S506" s="112"/>
      <c r="T506" s="112"/>
      <c r="U506" s="112"/>
      <c r="V506" s="112"/>
      <c r="W506" s="112"/>
      <c r="X506" s="112"/>
      <c r="Y506" s="112"/>
      <c r="Z506" s="112"/>
      <c r="AA506" s="112"/>
      <c r="AB506" s="112"/>
      <c r="AC506" s="112"/>
      <c r="AD506" s="112"/>
      <c r="AE506" s="112"/>
      <c r="AF506" s="112"/>
      <c r="AG506" s="112"/>
      <c r="AH506" s="112"/>
      <c r="AI506" s="112"/>
      <c r="AJ506" s="112"/>
      <c r="AK506" s="112"/>
      <c r="AL506" s="112"/>
      <c r="AM506" s="112"/>
      <c r="AN506" s="112"/>
      <c r="AO506" s="112"/>
      <c r="AP506" s="112"/>
      <c r="AQ506" s="112"/>
      <c r="AR506" s="112"/>
      <c r="AS506" s="112"/>
      <c r="AT506" s="112"/>
      <c r="AU506" s="112"/>
      <c r="AV506" s="112"/>
      <c r="AW506" s="112"/>
      <c r="AX506" s="112"/>
      <c r="AY506" s="112"/>
      <c r="AZ506" s="112"/>
      <c r="BA506" s="112"/>
      <c r="BB506" s="112"/>
      <c r="BC506" s="112"/>
      <c r="BD506" s="112"/>
      <c r="BE506" s="112"/>
      <c r="BF506" s="112"/>
      <c r="BG506" s="112"/>
      <c r="BH506" s="112"/>
      <c r="BI506" s="112"/>
      <c r="BJ506" s="112"/>
      <c r="BK506" s="112"/>
      <c r="BL506" s="112"/>
      <c r="BM506" s="112"/>
      <c r="BN506" s="112"/>
      <c r="BO506" s="112"/>
      <c r="BP506" s="112"/>
      <c r="BQ506" s="112"/>
      <c r="BR506" s="112"/>
      <c r="BS506" s="112"/>
      <c r="BT506" s="112"/>
      <c r="BU506" s="112"/>
      <c r="BV506" s="112"/>
      <c r="BW506" s="112"/>
      <c r="BX506" s="112"/>
      <c r="BY506" s="112"/>
      <c r="BZ506" s="112"/>
      <c r="CA506" s="112"/>
      <c r="CB506" s="112"/>
      <c r="CC506" s="112"/>
      <c r="CD506" s="112"/>
      <c r="CE506" s="112"/>
      <c r="CF506" s="112"/>
      <c r="CG506" s="112"/>
      <c r="CH506" s="112"/>
      <c r="CI506" s="112"/>
      <c r="CJ506" s="112"/>
      <c r="CK506" s="112"/>
      <c r="CL506" s="112"/>
      <c r="CM506" s="112"/>
      <c r="CN506" s="112"/>
      <c r="CO506" s="112"/>
      <c r="CP506" s="112"/>
      <c r="CQ506" s="112"/>
      <c r="CR506" s="112"/>
      <c r="CS506" s="112"/>
      <c r="CT506" s="112"/>
      <c r="CU506" s="112"/>
      <c r="CV506" s="112"/>
      <c r="CW506" s="112"/>
      <c r="CX506" s="112"/>
      <c r="CY506" s="112"/>
      <c r="CZ506" s="112"/>
      <c r="DA506" s="112"/>
      <c r="DB506" s="112"/>
      <c r="DC506" s="112"/>
      <c r="DD506" s="112"/>
      <c r="DE506" s="112"/>
      <c r="DF506" s="112"/>
      <c r="DG506" s="112"/>
      <c r="DH506" s="112"/>
      <c r="DI506" s="112"/>
      <c r="DJ506" s="112"/>
      <c r="DK506" s="112"/>
      <c r="DL506" s="112"/>
      <c r="DM506" s="112"/>
      <c r="DN506" s="112"/>
      <c r="DO506" s="112"/>
      <c r="DP506" s="112"/>
      <c r="DQ506" s="112"/>
      <c r="DR506" s="112"/>
      <c r="DS506" s="112"/>
      <c r="DT506" s="112"/>
      <c r="DU506" s="112"/>
      <c r="DV506" s="112"/>
      <c r="DW506" s="112"/>
      <c r="DX506" s="112"/>
      <c r="DY506" s="112"/>
      <c r="DZ506" s="112"/>
      <c r="EA506" s="112"/>
      <c r="EB506" s="112"/>
      <c r="EC506" s="112"/>
      <c r="ED506" s="112"/>
      <c r="EE506" s="112"/>
      <c r="EF506" s="112"/>
      <c r="EG506" s="112"/>
      <c r="EH506" s="112"/>
      <c r="EI506" s="112"/>
      <c r="EJ506" s="112"/>
      <c r="EK506" s="112"/>
      <c r="EL506" s="112"/>
      <c r="EM506" s="112"/>
      <c r="EN506" s="112"/>
      <c r="EO506" s="112"/>
      <c r="EP506" s="112"/>
      <c r="EQ506" s="112"/>
      <c r="ER506" s="112"/>
      <c r="ES506" s="112"/>
      <c r="ET506" s="112"/>
      <c r="EU506" s="112"/>
      <c r="EV506" s="112"/>
      <c r="EW506" s="112"/>
      <c r="EX506" s="112"/>
      <c r="EY506" s="112"/>
      <c r="EZ506" s="112"/>
      <c r="FA506" s="112"/>
      <c r="FB506" s="112"/>
      <c r="FC506" s="112"/>
      <c r="FD506" s="112"/>
      <c r="FE506" s="112"/>
      <c r="FF506" s="112"/>
      <c r="FG506" s="112"/>
      <c r="FH506" s="112"/>
      <c r="FI506" s="112"/>
      <c r="FJ506" s="112"/>
    </row>
    <row r="507">
      <c r="A507" s="112"/>
      <c r="B507" s="112"/>
      <c r="C507" s="269"/>
      <c r="D507" s="335"/>
      <c r="E507" s="335"/>
      <c r="F507" s="335"/>
      <c r="G507" s="335"/>
      <c r="H507" s="335"/>
      <c r="I507" s="269"/>
      <c r="J507" s="269"/>
      <c r="K507" s="323"/>
      <c r="L507" s="112"/>
      <c r="M507" s="112"/>
      <c r="N507" s="410"/>
      <c r="O507" s="269"/>
      <c r="P507" s="112"/>
      <c r="Q507" s="112"/>
      <c r="R507" s="112"/>
      <c r="S507" s="112"/>
      <c r="T507" s="112"/>
      <c r="U507" s="112"/>
      <c r="V507" s="112"/>
      <c r="W507" s="112"/>
      <c r="X507" s="112"/>
      <c r="Y507" s="112"/>
      <c r="Z507" s="112"/>
      <c r="AA507" s="112"/>
      <c r="AB507" s="112"/>
      <c r="AC507" s="112"/>
      <c r="AD507" s="112"/>
      <c r="AE507" s="112"/>
      <c r="AF507" s="112"/>
      <c r="AG507" s="112"/>
      <c r="AH507" s="112"/>
      <c r="AI507" s="112"/>
      <c r="AJ507" s="112"/>
      <c r="AK507" s="112"/>
      <c r="AL507" s="112"/>
      <c r="AM507" s="112"/>
      <c r="AN507" s="112"/>
      <c r="AO507" s="112"/>
      <c r="AP507" s="112"/>
      <c r="AQ507" s="112"/>
      <c r="AR507" s="112"/>
      <c r="AS507" s="112"/>
      <c r="AT507" s="112"/>
      <c r="AU507" s="112"/>
      <c r="AV507" s="112"/>
      <c r="AW507" s="112"/>
      <c r="AX507" s="112"/>
      <c r="AY507" s="112"/>
      <c r="AZ507" s="112"/>
      <c r="BA507" s="112"/>
      <c r="BB507" s="112"/>
      <c r="BC507" s="112"/>
      <c r="BD507" s="112"/>
      <c r="BE507" s="112"/>
      <c r="BF507" s="112"/>
      <c r="BG507" s="112"/>
      <c r="BH507" s="112"/>
      <c r="BI507" s="112"/>
      <c r="BJ507" s="112"/>
      <c r="BK507" s="112"/>
      <c r="BL507" s="112"/>
      <c r="BM507" s="112"/>
      <c r="BN507" s="112"/>
      <c r="BO507" s="112"/>
      <c r="BP507" s="112"/>
      <c r="BQ507" s="112"/>
      <c r="BR507" s="112"/>
      <c r="BS507" s="112"/>
      <c r="BT507" s="112"/>
      <c r="BU507" s="112"/>
      <c r="BV507" s="112"/>
      <c r="BW507" s="112"/>
      <c r="BX507" s="112"/>
      <c r="BY507" s="112"/>
      <c r="BZ507" s="112"/>
      <c r="CA507" s="112"/>
      <c r="CB507" s="112"/>
      <c r="CC507" s="112"/>
      <c r="CD507" s="112"/>
      <c r="CE507" s="112"/>
      <c r="CF507" s="112"/>
      <c r="CG507" s="112"/>
      <c r="CH507" s="112"/>
      <c r="CI507" s="112"/>
      <c r="CJ507" s="112"/>
      <c r="CK507" s="112"/>
      <c r="CL507" s="112"/>
      <c r="CM507" s="112"/>
      <c r="CN507" s="112"/>
      <c r="CO507" s="112"/>
      <c r="CP507" s="112"/>
      <c r="CQ507" s="112"/>
      <c r="CR507" s="112"/>
      <c r="CS507" s="112"/>
      <c r="CT507" s="112"/>
      <c r="CU507" s="112"/>
      <c r="CV507" s="112"/>
      <c r="CW507" s="112"/>
      <c r="CX507" s="112"/>
      <c r="CY507" s="112"/>
      <c r="CZ507" s="112"/>
      <c r="DA507" s="112"/>
      <c r="DB507" s="112"/>
      <c r="DC507" s="112"/>
      <c r="DD507" s="112"/>
      <c r="DE507" s="112"/>
      <c r="DF507" s="112"/>
      <c r="DG507" s="112"/>
      <c r="DH507" s="112"/>
      <c r="DI507" s="112"/>
      <c r="DJ507" s="112"/>
      <c r="DK507" s="112"/>
      <c r="DL507" s="112"/>
      <c r="DM507" s="112"/>
      <c r="DN507" s="112"/>
      <c r="DO507" s="112"/>
      <c r="DP507" s="112"/>
      <c r="DQ507" s="112"/>
      <c r="DR507" s="112"/>
      <c r="DS507" s="112"/>
      <c r="DT507" s="112"/>
      <c r="DU507" s="112"/>
      <c r="DV507" s="112"/>
      <c r="DW507" s="112"/>
      <c r="DX507" s="112"/>
      <c r="DY507" s="112"/>
      <c r="DZ507" s="112"/>
      <c r="EA507" s="112"/>
      <c r="EB507" s="112"/>
      <c r="EC507" s="112"/>
      <c r="ED507" s="112"/>
      <c r="EE507" s="112"/>
      <c r="EF507" s="112"/>
      <c r="EG507" s="112"/>
      <c r="EH507" s="112"/>
      <c r="EI507" s="112"/>
      <c r="EJ507" s="112"/>
      <c r="EK507" s="112"/>
      <c r="EL507" s="112"/>
      <c r="EM507" s="112"/>
      <c r="EN507" s="112"/>
      <c r="EO507" s="112"/>
      <c r="EP507" s="112"/>
      <c r="EQ507" s="112"/>
      <c r="ER507" s="112"/>
      <c r="ES507" s="112"/>
      <c r="ET507" s="112"/>
      <c r="EU507" s="112"/>
      <c r="EV507" s="112"/>
      <c r="EW507" s="112"/>
      <c r="EX507" s="112"/>
      <c r="EY507" s="112"/>
      <c r="EZ507" s="112"/>
      <c r="FA507" s="112"/>
      <c r="FB507" s="112"/>
      <c r="FC507" s="112"/>
      <c r="FD507" s="112"/>
      <c r="FE507" s="112"/>
      <c r="FF507" s="112"/>
      <c r="FG507" s="112"/>
      <c r="FH507" s="112"/>
      <c r="FI507" s="112"/>
      <c r="FJ507" s="112"/>
    </row>
    <row r="508">
      <c r="A508" s="112"/>
      <c r="B508" s="112"/>
      <c r="C508" s="269"/>
      <c r="D508" s="335"/>
      <c r="E508" s="335"/>
      <c r="F508" s="335"/>
      <c r="G508" s="335"/>
      <c r="H508" s="335"/>
      <c r="I508" s="269"/>
      <c r="J508" s="269"/>
      <c r="K508" s="323"/>
      <c r="L508" s="112"/>
      <c r="M508" s="112"/>
      <c r="N508" s="410"/>
      <c r="O508" s="269"/>
      <c r="P508" s="112"/>
      <c r="Q508" s="112"/>
      <c r="R508" s="112"/>
      <c r="S508" s="112"/>
      <c r="T508" s="112"/>
      <c r="U508" s="112"/>
      <c r="V508" s="112"/>
      <c r="W508" s="112"/>
      <c r="X508" s="112"/>
      <c r="Y508" s="112"/>
      <c r="Z508" s="112"/>
      <c r="AA508" s="112"/>
      <c r="AB508" s="112"/>
      <c r="AC508" s="112"/>
      <c r="AD508" s="112"/>
      <c r="AE508" s="112"/>
      <c r="AF508" s="112"/>
      <c r="AG508" s="112"/>
      <c r="AH508" s="112"/>
      <c r="AI508" s="112"/>
      <c r="AJ508" s="112"/>
      <c r="AK508" s="112"/>
      <c r="AL508" s="112"/>
      <c r="AM508" s="112"/>
      <c r="AN508" s="112"/>
      <c r="AO508" s="112"/>
      <c r="AP508" s="112"/>
      <c r="AQ508" s="112"/>
      <c r="AR508" s="112"/>
      <c r="AS508" s="112"/>
      <c r="AT508" s="112"/>
      <c r="AU508" s="112"/>
      <c r="AV508" s="112"/>
      <c r="AW508" s="112"/>
      <c r="AX508" s="112"/>
      <c r="AY508" s="112"/>
      <c r="AZ508" s="112"/>
      <c r="BA508" s="112"/>
      <c r="BB508" s="112"/>
      <c r="BC508" s="112"/>
      <c r="BD508" s="112"/>
      <c r="BE508" s="112"/>
      <c r="BF508" s="112"/>
      <c r="BG508" s="112"/>
      <c r="BH508" s="112"/>
      <c r="BI508" s="112"/>
      <c r="BJ508" s="112"/>
      <c r="BK508" s="112"/>
      <c r="BL508" s="112"/>
      <c r="BM508" s="112"/>
      <c r="BN508" s="112"/>
      <c r="BO508" s="112"/>
      <c r="BP508" s="112"/>
      <c r="BQ508" s="112"/>
      <c r="BR508" s="112"/>
      <c r="BS508" s="112"/>
      <c r="BT508" s="112"/>
      <c r="BU508" s="112"/>
      <c r="BV508" s="112"/>
      <c r="BW508" s="112"/>
      <c r="BX508" s="112"/>
      <c r="BY508" s="112"/>
      <c r="BZ508" s="112"/>
      <c r="CA508" s="112"/>
      <c r="CB508" s="112"/>
      <c r="CC508" s="112"/>
      <c r="CD508" s="112"/>
      <c r="CE508" s="112"/>
      <c r="CF508" s="112"/>
      <c r="CG508" s="112"/>
      <c r="CH508" s="112"/>
      <c r="CI508" s="112"/>
      <c r="CJ508" s="112"/>
      <c r="CK508" s="112"/>
      <c r="CL508" s="112"/>
      <c r="CM508" s="112"/>
      <c r="CN508" s="112"/>
      <c r="CO508" s="112"/>
      <c r="CP508" s="112"/>
      <c r="CQ508" s="112"/>
      <c r="CR508" s="112"/>
      <c r="CS508" s="112"/>
      <c r="CT508" s="112"/>
      <c r="CU508" s="112"/>
      <c r="CV508" s="112"/>
      <c r="CW508" s="112"/>
      <c r="CX508" s="112"/>
      <c r="CY508" s="112"/>
      <c r="CZ508" s="112"/>
      <c r="DA508" s="112"/>
      <c r="DB508" s="112"/>
      <c r="DC508" s="112"/>
      <c r="DD508" s="112"/>
      <c r="DE508" s="112"/>
      <c r="DF508" s="112"/>
      <c r="DG508" s="112"/>
      <c r="DH508" s="112"/>
      <c r="DI508" s="112"/>
      <c r="DJ508" s="112"/>
      <c r="DK508" s="112"/>
      <c r="DL508" s="112"/>
      <c r="DM508" s="112"/>
      <c r="DN508" s="112"/>
      <c r="DO508" s="112"/>
      <c r="DP508" s="112"/>
      <c r="DQ508" s="112"/>
      <c r="DR508" s="112"/>
      <c r="DS508" s="112"/>
      <c r="DT508" s="112"/>
      <c r="DU508" s="112"/>
      <c r="DV508" s="112"/>
      <c r="DW508" s="112"/>
      <c r="DX508" s="112"/>
      <c r="DY508" s="112"/>
      <c r="DZ508" s="112"/>
      <c r="EA508" s="112"/>
      <c r="EB508" s="112"/>
      <c r="EC508" s="112"/>
      <c r="ED508" s="112"/>
      <c r="EE508" s="112"/>
      <c r="EF508" s="112"/>
      <c r="EG508" s="112"/>
      <c r="EH508" s="112"/>
      <c r="EI508" s="112"/>
      <c r="EJ508" s="112"/>
      <c r="EK508" s="112"/>
      <c r="EL508" s="112"/>
      <c r="EM508" s="112"/>
      <c r="EN508" s="112"/>
      <c r="EO508" s="112"/>
      <c r="EP508" s="112"/>
      <c r="EQ508" s="112"/>
      <c r="ER508" s="112"/>
      <c r="ES508" s="112"/>
      <c r="ET508" s="112"/>
      <c r="EU508" s="112"/>
      <c r="EV508" s="112"/>
      <c r="EW508" s="112"/>
      <c r="EX508" s="112"/>
      <c r="EY508" s="112"/>
      <c r="EZ508" s="112"/>
      <c r="FA508" s="112"/>
      <c r="FB508" s="112"/>
      <c r="FC508" s="112"/>
      <c r="FD508" s="112"/>
      <c r="FE508" s="112"/>
      <c r="FF508" s="112"/>
      <c r="FG508" s="112"/>
      <c r="FH508" s="112"/>
      <c r="FI508" s="112"/>
      <c r="FJ508" s="112"/>
    </row>
    <row r="509">
      <c r="A509" s="112"/>
      <c r="B509" s="112"/>
      <c r="C509" s="269"/>
      <c r="D509" s="335"/>
      <c r="E509" s="335"/>
      <c r="F509" s="335"/>
      <c r="G509" s="335"/>
      <c r="H509" s="335"/>
      <c r="I509" s="269"/>
      <c r="J509" s="269"/>
      <c r="K509" s="323"/>
      <c r="L509" s="112"/>
      <c r="M509" s="112"/>
      <c r="N509" s="410"/>
      <c r="O509" s="269"/>
      <c r="P509" s="112"/>
      <c r="Q509" s="112"/>
      <c r="R509" s="112"/>
      <c r="S509" s="112"/>
      <c r="T509" s="112"/>
      <c r="U509" s="112"/>
      <c r="V509" s="112"/>
      <c r="W509" s="112"/>
      <c r="X509" s="112"/>
      <c r="Y509" s="112"/>
      <c r="Z509" s="112"/>
      <c r="AA509" s="112"/>
      <c r="AB509" s="112"/>
      <c r="AC509" s="112"/>
      <c r="AD509" s="112"/>
      <c r="AE509" s="112"/>
      <c r="AF509" s="112"/>
      <c r="AG509" s="112"/>
      <c r="AH509" s="112"/>
      <c r="AI509" s="112"/>
      <c r="AJ509" s="112"/>
      <c r="AK509" s="112"/>
      <c r="AL509" s="112"/>
      <c r="AM509" s="112"/>
      <c r="AN509" s="112"/>
      <c r="AO509" s="112"/>
      <c r="AP509" s="112"/>
      <c r="AQ509" s="112"/>
      <c r="AR509" s="112"/>
      <c r="AS509" s="112"/>
      <c r="AT509" s="112"/>
      <c r="AU509" s="112"/>
      <c r="AV509" s="112"/>
      <c r="AW509" s="112"/>
      <c r="AX509" s="112"/>
      <c r="AY509" s="112"/>
      <c r="AZ509" s="112"/>
      <c r="BA509" s="112"/>
      <c r="BB509" s="112"/>
      <c r="BC509" s="112"/>
      <c r="BD509" s="112"/>
      <c r="BE509" s="112"/>
      <c r="BF509" s="112"/>
      <c r="BG509" s="112"/>
      <c r="BH509" s="112"/>
      <c r="BI509" s="112"/>
      <c r="BJ509" s="112"/>
      <c r="BK509" s="112"/>
      <c r="BL509" s="112"/>
      <c r="BM509" s="112"/>
      <c r="BN509" s="112"/>
      <c r="BO509" s="112"/>
      <c r="BP509" s="112"/>
      <c r="BQ509" s="112"/>
      <c r="BR509" s="112"/>
      <c r="BS509" s="112"/>
      <c r="BT509" s="112"/>
      <c r="BU509" s="112"/>
      <c r="BV509" s="112"/>
      <c r="BW509" s="112"/>
      <c r="BX509" s="112"/>
      <c r="BY509" s="112"/>
      <c r="BZ509" s="112"/>
      <c r="CA509" s="112"/>
      <c r="CB509" s="112"/>
      <c r="CC509" s="112"/>
      <c r="CD509" s="112"/>
      <c r="CE509" s="112"/>
      <c r="CF509" s="112"/>
      <c r="CG509" s="112"/>
      <c r="CH509" s="112"/>
      <c r="CI509" s="112"/>
      <c r="CJ509" s="112"/>
      <c r="CK509" s="112"/>
      <c r="CL509" s="112"/>
      <c r="CM509" s="112"/>
      <c r="CN509" s="112"/>
      <c r="CO509" s="112"/>
      <c r="CP509" s="112"/>
      <c r="CQ509" s="112"/>
      <c r="CR509" s="112"/>
      <c r="CS509" s="112"/>
      <c r="CT509" s="112"/>
      <c r="CU509" s="112"/>
      <c r="CV509" s="112"/>
      <c r="CW509" s="112"/>
      <c r="CX509" s="112"/>
      <c r="CY509" s="112"/>
      <c r="CZ509" s="112"/>
      <c r="DA509" s="112"/>
      <c r="DB509" s="112"/>
      <c r="DC509" s="112"/>
      <c r="DD509" s="112"/>
      <c r="DE509" s="112"/>
      <c r="DF509" s="112"/>
      <c r="DG509" s="112"/>
      <c r="DH509" s="112"/>
      <c r="DI509" s="112"/>
      <c r="DJ509" s="112"/>
      <c r="DK509" s="112"/>
      <c r="DL509" s="112"/>
      <c r="DM509" s="112"/>
      <c r="DN509" s="112"/>
      <c r="DO509" s="112"/>
      <c r="DP509" s="112"/>
      <c r="DQ509" s="112"/>
      <c r="DR509" s="112"/>
      <c r="DS509" s="112"/>
      <c r="DT509" s="112"/>
      <c r="DU509" s="112"/>
      <c r="DV509" s="112"/>
      <c r="DW509" s="112"/>
      <c r="DX509" s="112"/>
      <c r="DY509" s="112"/>
      <c r="DZ509" s="112"/>
      <c r="EA509" s="112"/>
      <c r="EB509" s="112"/>
      <c r="EC509" s="112"/>
      <c r="ED509" s="112"/>
      <c r="EE509" s="112"/>
      <c r="EF509" s="112"/>
      <c r="EG509" s="112"/>
      <c r="EH509" s="112"/>
      <c r="EI509" s="112"/>
      <c r="EJ509" s="112"/>
      <c r="EK509" s="112"/>
      <c r="EL509" s="112"/>
      <c r="EM509" s="112"/>
      <c r="EN509" s="112"/>
      <c r="EO509" s="112"/>
      <c r="EP509" s="112"/>
      <c r="EQ509" s="112"/>
      <c r="ER509" s="112"/>
      <c r="ES509" s="112"/>
      <c r="ET509" s="112"/>
      <c r="EU509" s="112"/>
      <c r="EV509" s="112"/>
      <c r="EW509" s="112"/>
      <c r="EX509" s="112"/>
      <c r="EY509" s="112"/>
      <c r="EZ509" s="112"/>
      <c r="FA509" s="112"/>
      <c r="FB509" s="112"/>
      <c r="FC509" s="112"/>
      <c r="FD509" s="112"/>
      <c r="FE509" s="112"/>
      <c r="FF509" s="112"/>
      <c r="FG509" s="112"/>
      <c r="FH509" s="112"/>
      <c r="FI509" s="112"/>
      <c r="FJ509" s="112"/>
    </row>
    <row r="510">
      <c r="A510" s="112"/>
      <c r="B510" s="112"/>
      <c r="C510" s="269"/>
      <c r="D510" s="335"/>
      <c r="E510" s="335"/>
      <c r="F510" s="335"/>
      <c r="G510" s="335"/>
      <c r="H510" s="335"/>
      <c r="I510" s="269"/>
      <c r="J510" s="269"/>
      <c r="K510" s="323"/>
      <c r="L510" s="112"/>
      <c r="M510" s="112"/>
      <c r="N510" s="410"/>
      <c r="O510" s="269"/>
      <c r="P510" s="112"/>
      <c r="Q510" s="112"/>
      <c r="R510" s="112"/>
      <c r="S510" s="112"/>
      <c r="T510" s="112"/>
      <c r="U510" s="112"/>
      <c r="V510" s="112"/>
      <c r="W510" s="112"/>
      <c r="X510" s="112"/>
      <c r="Y510" s="112"/>
      <c r="Z510" s="112"/>
      <c r="AA510" s="112"/>
      <c r="AB510" s="112"/>
      <c r="AC510" s="112"/>
      <c r="AD510" s="112"/>
      <c r="AE510" s="112"/>
      <c r="AF510" s="112"/>
      <c r="AG510" s="112"/>
      <c r="AH510" s="112"/>
      <c r="AI510" s="112"/>
      <c r="AJ510" s="112"/>
      <c r="AK510" s="112"/>
      <c r="AL510" s="112"/>
      <c r="AM510" s="112"/>
      <c r="AN510" s="112"/>
      <c r="AO510" s="112"/>
      <c r="AP510" s="112"/>
      <c r="AQ510" s="112"/>
      <c r="AR510" s="112"/>
      <c r="AS510" s="112"/>
      <c r="AT510" s="112"/>
      <c r="AU510" s="112"/>
      <c r="AV510" s="112"/>
      <c r="AW510" s="112"/>
      <c r="AX510" s="112"/>
      <c r="AY510" s="112"/>
      <c r="AZ510" s="112"/>
      <c r="BA510" s="112"/>
      <c r="BB510" s="112"/>
      <c r="BC510" s="112"/>
      <c r="BD510" s="112"/>
      <c r="BE510" s="112"/>
      <c r="BF510" s="112"/>
      <c r="BG510" s="112"/>
      <c r="BH510" s="112"/>
      <c r="BI510" s="112"/>
      <c r="BJ510" s="112"/>
      <c r="BK510" s="112"/>
      <c r="BL510" s="112"/>
      <c r="BM510" s="112"/>
      <c r="BN510" s="112"/>
      <c r="BO510" s="112"/>
      <c r="BP510" s="112"/>
      <c r="BQ510" s="112"/>
      <c r="BR510" s="112"/>
      <c r="BS510" s="112"/>
      <c r="BT510" s="112"/>
      <c r="BU510" s="112"/>
      <c r="BV510" s="112"/>
      <c r="BW510" s="112"/>
      <c r="BX510" s="112"/>
      <c r="BY510" s="112"/>
      <c r="BZ510" s="112"/>
      <c r="CA510" s="112"/>
      <c r="CB510" s="112"/>
      <c r="CC510" s="112"/>
      <c r="CD510" s="112"/>
      <c r="CE510" s="112"/>
      <c r="CF510" s="112"/>
      <c r="CG510" s="112"/>
      <c r="CH510" s="112"/>
      <c r="CI510" s="112"/>
      <c r="CJ510" s="112"/>
      <c r="CK510" s="112"/>
      <c r="CL510" s="112"/>
      <c r="CM510" s="112"/>
      <c r="CN510" s="112"/>
      <c r="CO510" s="112"/>
      <c r="CP510" s="112"/>
      <c r="CQ510" s="112"/>
      <c r="CR510" s="112"/>
      <c r="CS510" s="112"/>
      <c r="CT510" s="112"/>
      <c r="CU510" s="112"/>
      <c r="CV510" s="112"/>
      <c r="CW510" s="112"/>
      <c r="CX510" s="112"/>
      <c r="CY510" s="112"/>
      <c r="CZ510" s="112"/>
      <c r="DA510" s="112"/>
      <c r="DB510" s="112"/>
      <c r="DC510" s="112"/>
      <c r="DD510" s="112"/>
      <c r="DE510" s="112"/>
      <c r="DF510" s="112"/>
      <c r="DG510" s="112"/>
      <c r="DH510" s="112"/>
      <c r="DI510" s="112"/>
      <c r="DJ510" s="112"/>
      <c r="DK510" s="112"/>
      <c r="DL510" s="112"/>
      <c r="DM510" s="112"/>
      <c r="DN510" s="112"/>
      <c r="DO510" s="112"/>
      <c r="DP510" s="112"/>
      <c r="DQ510" s="112"/>
      <c r="DR510" s="112"/>
      <c r="DS510" s="112"/>
      <c r="DT510" s="112"/>
      <c r="DU510" s="112"/>
      <c r="DV510" s="112"/>
      <c r="DW510" s="112"/>
      <c r="DX510" s="112"/>
      <c r="DY510" s="112"/>
      <c r="DZ510" s="112"/>
      <c r="EA510" s="112"/>
      <c r="EB510" s="112"/>
      <c r="EC510" s="112"/>
      <c r="ED510" s="112"/>
      <c r="EE510" s="112"/>
      <c r="EF510" s="112"/>
      <c r="EG510" s="112"/>
      <c r="EH510" s="112"/>
      <c r="EI510" s="112"/>
      <c r="EJ510" s="112"/>
      <c r="EK510" s="112"/>
      <c r="EL510" s="112"/>
      <c r="EM510" s="112"/>
      <c r="EN510" s="112"/>
      <c r="EO510" s="112"/>
      <c r="EP510" s="112"/>
      <c r="EQ510" s="112"/>
      <c r="ER510" s="112"/>
      <c r="ES510" s="112"/>
      <c r="ET510" s="112"/>
      <c r="EU510" s="112"/>
      <c r="EV510" s="112"/>
      <c r="EW510" s="112"/>
      <c r="EX510" s="112"/>
      <c r="EY510" s="112"/>
      <c r="EZ510" s="112"/>
      <c r="FA510" s="112"/>
      <c r="FB510" s="112"/>
      <c r="FC510" s="112"/>
      <c r="FD510" s="112"/>
      <c r="FE510" s="112"/>
      <c r="FF510" s="112"/>
      <c r="FG510" s="112"/>
      <c r="FH510" s="112"/>
      <c r="FI510" s="112"/>
      <c r="FJ510" s="112"/>
    </row>
    <row r="511">
      <c r="A511" s="112"/>
      <c r="B511" s="112"/>
      <c r="C511" s="269"/>
      <c r="D511" s="335"/>
      <c r="E511" s="335"/>
      <c r="F511" s="335"/>
      <c r="G511" s="335"/>
      <c r="H511" s="335"/>
      <c r="I511" s="269"/>
      <c r="J511" s="269"/>
      <c r="K511" s="323"/>
      <c r="L511" s="112"/>
      <c r="M511" s="112"/>
      <c r="N511" s="410"/>
      <c r="O511" s="269"/>
      <c r="P511" s="112"/>
      <c r="Q511" s="112"/>
      <c r="R511" s="112"/>
      <c r="S511" s="112"/>
      <c r="T511" s="112"/>
      <c r="U511" s="112"/>
      <c r="V511" s="112"/>
      <c r="W511" s="112"/>
      <c r="X511" s="112"/>
      <c r="Y511" s="112"/>
      <c r="Z511" s="112"/>
      <c r="AA511" s="112"/>
      <c r="AB511" s="112"/>
      <c r="AC511" s="112"/>
      <c r="AD511" s="112"/>
      <c r="AE511" s="112"/>
      <c r="AF511" s="112"/>
      <c r="AG511" s="112"/>
      <c r="AH511" s="112"/>
      <c r="AI511" s="112"/>
      <c r="AJ511" s="112"/>
      <c r="AK511" s="112"/>
      <c r="AL511" s="112"/>
      <c r="AM511" s="112"/>
      <c r="AN511" s="112"/>
      <c r="AO511" s="112"/>
      <c r="AP511" s="112"/>
      <c r="AQ511" s="112"/>
      <c r="AR511" s="112"/>
      <c r="AS511" s="112"/>
      <c r="AT511" s="112"/>
      <c r="AU511" s="112"/>
      <c r="AV511" s="112"/>
      <c r="AW511" s="112"/>
      <c r="AX511" s="112"/>
      <c r="AY511" s="112"/>
      <c r="AZ511" s="112"/>
      <c r="BA511" s="112"/>
      <c r="BB511" s="112"/>
      <c r="BC511" s="112"/>
      <c r="BD511" s="112"/>
      <c r="BE511" s="112"/>
      <c r="BF511" s="112"/>
      <c r="BG511" s="112"/>
      <c r="BH511" s="112"/>
      <c r="BI511" s="112"/>
      <c r="BJ511" s="112"/>
      <c r="BK511" s="112"/>
      <c r="BL511" s="112"/>
      <c r="BM511" s="112"/>
      <c r="BN511" s="112"/>
      <c r="BO511" s="112"/>
      <c r="BP511" s="112"/>
      <c r="BQ511" s="112"/>
      <c r="BR511" s="112"/>
      <c r="BS511" s="112"/>
      <c r="BT511" s="112"/>
      <c r="BU511" s="112"/>
      <c r="BV511" s="112"/>
      <c r="BW511" s="112"/>
      <c r="BX511" s="112"/>
      <c r="BY511" s="112"/>
      <c r="BZ511" s="112"/>
      <c r="CA511" s="112"/>
      <c r="CB511" s="112"/>
      <c r="CC511" s="112"/>
      <c r="CD511" s="112"/>
      <c r="CE511" s="112"/>
      <c r="CF511" s="112"/>
      <c r="CG511" s="112"/>
      <c r="CH511" s="112"/>
      <c r="CI511" s="112"/>
      <c r="CJ511" s="112"/>
      <c r="CK511" s="112"/>
      <c r="CL511" s="112"/>
      <c r="CM511" s="112"/>
      <c r="CN511" s="112"/>
      <c r="CO511" s="112"/>
      <c r="CP511" s="112"/>
      <c r="CQ511" s="112"/>
      <c r="CR511" s="112"/>
      <c r="CS511" s="112"/>
      <c r="CT511" s="112"/>
      <c r="CU511" s="112"/>
      <c r="CV511" s="112"/>
      <c r="CW511" s="112"/>
      <c r="CX511" s="112"/>
      <c r="CY511" s="112"/>
      <c r="CZ511" s="112"/>
      <c r="DA511" s="112"/>
      <c r="DB511" s="112"/>
      <c r="DC511" s="112"/>
      <c r="DD511" s="112"/>
      <c r="DE511" s="112"/>
      <c r="DF511" s="112"/>
      <c r="DG511" s="112"/>
      <c r="DH511" s="112"/>
      <c r="DI511" s="112"/>
      <c r="DJ511" s="112"/>
      <c r="DK511" s="112"/>
      <c r="DL511" s="112"/>
      <c r="DM511" s="112"/>
      <c r="DN511" s="112"/>
      <c r="DO511" s="112"/>
      <c r="DP511" s="112"/>
      <c r="DQ511" s="112"/>
      <c r="DR511" s="112"/>
      <c r="DS511" s="112"/>
      <c r="DT511" s="112"/>
      <c r="DU511" s="112"/>
      <c r="DV511" s="112"/>
      <c r="DW511" s="112"/>
      <c r="DX511" s="112"/>
      <c r="DY511" s="112"/>
      <c r="DZ511" s="112"/>
      <c r="EA511" s="112"/>
      <c r="EB511" s="112"/>
      <c r="EC511" s="112"/>
      <c r="ED511" s="112"/>
      <c r="EE511" s="112"/>
      <c r="EF511" s="112"/>
      <c r="EG511" s="112"/>
      <c r="EH511" s="112"/>
      <c r="EI511" s="112"/>
      <c r="EJ511" s="112"/>
      <c r="EK511" s="112"/>
      <c r="EL511" s="112"/>
      <c r="EM511" s="112"/>
      <c r="EN511" s="112"/>
      <c r="EO511" s="112"/>
      <c r="EP511" s="112"/>
      <c r="EQ511" s="112"/>
      <c r="ER511" s="112"/>
      <c r="ES511" s="112"/>
      <c r="ET511" s="112"/>
      <c r="EU511" s="112"/>
      <c r="EV511" s="112"/>
      <c r="EW511" s="112"/>
      <c r="EX511" s="112"/>
      <c r="EY511" s="112"/>
      <c r="EZ511" s="112"/>
      <c r="FA511" s="112"/>
      <c r="FB511" s="112"/>
      <c r="FC511" s="112"/>
      <c r="FD511" s="112"/>
      <c r="FE511" s="112"/>
      <c r="FF511" s="112"/>
      <c r="FG511" s="112"/>
      <c r="FH511" s="112"/>
      <c r="FI511" s="112"/>
      <c r="FJ511" s="112"/>
    </row>
    <row r="512">
      <c r="A512" s="112"/>
      <c r="B512" s="112"/>
      <c r="C512" s="269"/>
      <c r="D512" s="335"/>
      <c r="E512" s="335"/>
      <c r="F512" s="335"/>
      <c r="G512" s="335"/>
      <c r="H512" s="335"/>
      <c r="I512" s="269"/>
      <c r="J512" s="269"/>
      <c r="K512" s="323"/>
      <c r="L512" s="112"/>
      <c r="M512" s="112"/>
      <c r="N512" s="410"/>
      <c r="O512" s="269"/>
      <c r="P512" s="112"/>
      <c r="Q512" s="112"/>
      <c r="R512" s="112"/>
      <c r="S512" s="112"/>
      <c r="T512" s="112"/>
      <c r="U512" s="112"/>
      <c r="V512" s="112"/>
      <c r="W512" s="112"/>
      <c r="X512" s="112"/>
      <c r="Y512" s="112"/>
      <c r="Z512" s="112"/>
      <c r="AA512" s="112"/>
      <c r="AB512" s="112"/>
      <c r="AC512" s="112"/>
      <c r="AD512" s="112"/>
      <c r="AE512" s="112"/>
      <c r="AF512" s="112"/>
      <c r="AG512" s="112"/>
      <c r="AH512" s="112"/>
      <c r="AI512" s="112"/>
      <c r="AJ512" s="112"/>
      <c r="AK512" s="112"/>
      <c r="AL512" s="112"/>
      <c r="AM512" s="112"/>
      <c r="AN512" s="112"/>
      <c r="AO512" s="112"/>
      <c r="AP512" s="112"/>
      <c r="AQ512" s="112"/>
      <c r="AR512" s="112"/>
      <c r="AS512" s="112"/>
      <c r="AT512" s="112"/>
      <c r="AU512" s="112"/>
      <c r="AV512" s="112"/>
      <c r="AW512" s="112"/>
      <c r="AX512" s="112"/>
      <c r="AY512" s="112"/>
      <c r="AZ512" s="112"/>
      <c r="BA512" s="112"/>
      <c r="BB512" s="112"/>
      <c r="BC512" s="112"/>
      <c r="BD512" s="112"/>
      <c r="BE512" s="112"/>
      <c r="BF512" s="112"/>
      <c r="BG512" s="112"/>
      <c r="BH512" s="112"/>
      <c r="BI512" s="112"/>
      <c r="BJ512" s="112"/>
      <c r="BK512" s="112"/>
      <c r="BL512" s="112"/>
      <c r="BM512" s="112"/>
      <c r="BN512" s="112"/>
      <c r="BO512" s="112"/>
      <c r="BP512" s="112"/>
      <c r="BQ512" s="112"/>
      <c r="BR512" s="112"/>
      <c r="BS512" s="112"/>
      <c r="BT512" s="112"/>
      <c r="BU512" s="112"/>
      <c r="BV512" s="112"/>
      <c r="BW512" s="112"/>
      <c r="BX512" s="112"/>
      <c r="BY512" s="112"/>
      <c r="BZ512" s="112"/>
      <c r="CA512" s="112"/>
      <c r="CB512" s="112"/>
      <c r="CC512" s="112"/>
      <c r="CD512" s="112"/>
      <c r="CE512" s="112"/>
      <c r="CF512" s="112"/>
      <c r="CG512" s="112"/>
      <c r="CH512" s="112"/>
      <c r="CI512" s="112"/>
      <c r="CJ512" s="112"/>
      <c r="CK512" s="112"/>
      <c r="CL512" s="112"/>
      <c r="CM512" s="112"/>
      <c r="CN512" s="112"/>
      <c r="CO512" s="112"/>
      <c r="CP512" s="112"/>
      <c r="CQ512" s="112"/>
      <c r="CR512" s="112"/>
      <c r="CS512" s="112"/>
      <c r="CT512" s="112"/>
      <c r="CU512" s="112"/>
      <c r="CV512" s="112"/>
      <c r="CW512" s="112"/>
      <c r="CX512" s="112"/>
      <c r="CY512" s="112"/>
      <c r="CZ512" s="112"/>
      <c r="DA512" s="112"/>
      <c r="DB512" s="112"/>
      <c r="DC512" s="112"/>
      <c r="DD512" s="112"/>
      <c r="DE512" s="112"/>
      <c r="DF512" s="112"/>
      <c r="DG512" s="112"/>
      <c r="DH512" s="112"/>
      <c r="DI512" s="112"/>
      <c r="DJ512" s="112"/>
      <c r="DK512" s="112"/>
      <c r="DL512" s="112"/>
      <c r="DM512" s="112"/>
      <c r="DN512" s="112"/>
      <c r="DO512" s="112"/>
      <c r="DP512" s="112"/>
      <c r="DQ512" s="112"/>
      <c r="DR512" s="112"/>
      <c r="DS512" s="112"/>
      <c r="DT512" s="112"/>
      <c r="DU512" s="112"/>
      <c r="DV512" s="112"/>
      <c r="DW512" s="112"/>
      <c r="DX512" s="112"/>
      <c r="DY512" s="112"/>
      <c r="DZ512" s="112"/>
      <c r="EA512" s="112"/>
      <c r="EB512" s="112"/>
      <c r="EC512" s="112"/>
      <c r="ED512" s="112"/>
      <c r="EE512" s="112"/>
      <c r="EF512" s="112"/>
      <c r="EG512" s="112"/>
      <c r="EH512" s="112"/>
      <c r="EI512" s="112"/>
      <c r="EJ512" s="112"/>
      <c r="EK512" s="112"/>
      <c r="EL512" s="112"/>
      <c r="EM512" s="112"/>
      <c r="EN512" s="112"/>
      <c r="EO512" s="112"/>
      <c r="EP512" s="112"/>
      <c r="EQ512" s="112"/>
      <c r="ER512" s="112"/>
      <c r="ES512" s="112"/>
      <c r="ET512" s="112"/>
      <c r="EU512" s="112"/>
      <c r="EV512" s="112"/>
      <c r="EW512" s="112"/>
      <c r="EX512" s="112"/>
      <c r="EY512" s="112"/>
      <c r="EZ512" s="112"/>
      <c r="FA512" s="112"/>
      <c r="FB512" s="112"/>
      <c r="FC512" s="112"/>
      <c r="FD512" s="112"/>
      <c r="FE512" s="112"/>
      <c r="FF512" s="112"/>
      <c r="FG512" s="112"/>
      <c r="FH512" s="112"/>
      <c r="FI512" s="112"/>
      <c r="FJ512" s="112"/>
    </row>
    <row r="513">
      <c r="A513" s="112"/>
      <c r="B513" s="112"/>
      <c r="C513" s="269"/>
      <c r="D513" s="335"/>
      <c r="E513" s="335"/>
      <c r="F513" s="335"/>
      <c r="G513" s="335"/>
      <c r="H513" s="335"/>
      <c r="I513" s="269"/>
      <c r="J513" s="269"/>
      <c r="K513" s="323"/>
      <c r="L513" s="112"/>
      <c r="M513" s="112"/>
      <c r="N513" s="410"/>
      <c r="O513" s="269"/>
      <c r="P513" s="112"/>
      <c r="Q513" s="112"/>
      <c r="R513" s="112"/>
      <c r="S513" s="112"/>
      <c r="T513" s="112"/>
      <c r="U513" s="112"/>
      <c r="V513" s="112"/>
      <c r="W513" s="112"/>
      <c r="X513" s="112"/>
      <c r="Y513" s="112"/>
      <c r="Z513" s="112"/>
      <c r="AA513" s="112"/>
      <c r="AB513" s="112"/>
      <c r="AC513" s="112"/>
      <c r="AD513" s="112"/>
      <c r="AE513" s="112"/>
      <c r="AF513" s="112"/>
      <c r="AG513" s="112"/>
      <c r="AH513" s="112"/>
      <c r="AI513" s="112"/>
      <c r="AJ513" s="112"/>
      <c r="AK513" s="112"/>
      <c r="AL513" s="112"/>
      <c r="AM513" s="112"/>
      <c r="AN513" s="112"/>
      <c r="AO513" s="112"/>
      <c r="AP513" s="112"/>
      <c r="AQ513" s="112"/>
      <c r="AR513" s="112"/>
      <c r="AS513" s="112"/>
      <c r="AT513" s="112"/>
      <c r="AU513" s="112"/>
      <c r="AV513" s="112"/>
      <c r="AW513" s="112"/>
      <c r="AX513" s="112"/>
      <c r="AY513" s="112"/>
      <c r="AZ513" s="112"/>
      <c r="BA513" s="112"/>
      <c r="BB513" s="112"/>
      <c r="BC513" s="112"/>
      <c r="BD513" s="112"/>
      <c r="BE513" s="112"/>
      <c r="BF513" s="112"/>
      <c r="BG513" s="112"/>
      <c r="BH513" s="112"/>
      <c r="BI513" s="112"/>
      <c r="BJ513" s="112"/>
      <c r="BK513" s="112"/>
      <c r="BL513" s="112"/>
      <c r="BM513" s="112"/>
      <c r="BN513" s="112"/>
      <c r="BO513" s="112"/>
      <c r="BP513" s="112"/>
      <c r="BQ513" s="112"/>
      <c r="BR513" s="112"/>
      <c r="BS513" s="112"/>
      <c r="BT513" s="112"/>
      <c r="BU513" s="112"/>
      <c r="BV513" s="112"/>
      <c r="BW513" s="112"/>
      <c r="BX513" s="112"/>
      <c r="BY513" s="112"/>
      <c r="BZ513" s="112"/>
      <c r="CA513" s="112"/>
      <c r="CB513" s="112"/>
      <c r="CC513" s="112"/>
      <c r="CD513" s="112"/>
      <c r="CE513" s="112"/>
      <c r="CF513" s="112"/>
      <c r="CG513" s="112"/>
      <c r="CH513" s="112"/>
      <c r="CI513" s="112"/>
      <c r="CJ513" s="112"/>
      <c r="CK513" s="112"/>
      <c r="CL513" s="112"/>
      <c r="CM513" s="112"/>
      <c r="CN513" s="112"/>
      <c r="CO513" s="112"/>
      <c r="CP513" s="112"/>
      <c r="CQ513" s="112"/>
      <c r="CR513" s="112"/>
      <c r="CS513" s="112"/>
      <c r="CT513" s="112"/>
      <c r="CU513" s="112"/>
      <c r="CV513" s="112"/>
      <c r="CW513" s="112"/>
      <c r="CX513" s="112"/>
      <c r="CY513" s="112"/>
      <c r="CZ513" s="112"/>
      <c r="DA513" s="112"/>
      <c r="DB513" s="112"/>
      <c r="DC513" s="112"/>
      <c r="DD513" s="112"/>
      <c r="DE513" s="112"/>
      <c r="DF513" s="112"/>
      <c r="DG513" s="112"/>
      <c r="DH513" s="112"/>
      <c r="DI513" s="112"/>
      <c r="DJ513" s="112"/>
      <c r="DK513" s="112"/>
      <c r="DL513" s="112"/>
      <c r="DM513" s="112"/>
      <c r="DN513" s="112"/>
      <c r="DO513" s="112"/>
      <c r="DP513" s="112"/>
      <c r="DQ513" s="112"/>
      <c r="DR513" s="112"/>
      <c r="DS513" s="112"/>
      <c r="DT513" s="112"/>
      <c r="DU513" s="112"/>
      <c r="DV513" s="112"/>
      <c r="DW513" s="112"/>
      <c r="DX513" s="112"/>
      <c r="DY513" s="112"/>
      <c r="DZ513" s="112"/>
      <c r="EA513" s="112"/>
      <c r="EB513" s="112"/>
      <c r="EC513" s="112"/>
      <c r="ED513" s="112"/>
      <c r="EE513" s="112"/>
      <c r="EF513" s="112"/>
      <c r="EG513" s="112"/>
      <c r="EH513" s="112"/>
      <c r="EI513" s="112"/>
      <c r="EJ513" s="112"/>
      <c r="EK513" s="112"/>
      <c r="EL513" s="112"/>
      <c r="EM513" s="112"/>
      <c r="EN513" s="112"/>
      <c r="EO513" s="112"/>
      <c r="EP513" s="112"/>
      <c r="EQ513" s="112"/>
      <c r="ER513" s="112"/>
      <c r="ES513" s="112"/>
      <c r="ET513" s="112"/>
      <c r="EU513" s="112"/>
      <c r="EV513" s="112"/>
      <c r="EW513" s="112"/>
      <c r="EX513" s="112"/>
      <c r="EY513" s="112"/>
      <c r="EZ513" s="112"/>
      <c r="FA513" s="112"/>
      <c r="FB513" s="112"/>
      <c r="FC513" s="112"/>
      <c r="FD513" s="112"/>
      <c r="FE513" s="112"/>
      <c r="FF513" s="112"/>
      <c r="FG513" s="112"/>
      <c r="FH513" s="112"/>
      <c r="FI513" s="112"/>
      <c r="FJ513" s="112"/>
    </row>
    <row r="514">
      <c r="A514" s="112"/>
      <c r="B514" s="112"/>
      <c r="C514" s="269"/>
      <c r="D514" s="335"/>
      <c r="E514" s="335"/>
      <c r="F514" s="335"/>
      <c r="G514" s="335"/>
      <c r="H514" s="335"/>
      <c r="I514" s="269"/>
      <c r="J514" s="269"/>
      <c r="K514" s="323"/>
      <c r="L514" s="112"/>
      <c r="M514" s="112"/>
      <c r="N514" s="410"/>
      <c r="O514" s="269"/>
      <c r="P514" s="112"/>
      <c r="Q514" s="112"/>
      <c r="R514" s="112"/>
      <c r="S514" s="112"/>
      <c r="T514" s="112"/>
      <c r="U514" s="112"/>
      <c r="V514" s="112"/>
      <c r="W514" s="112"/>
      <c r="X514" s="112"/>
      <c r="Y514" s="112"/>
      <c r="Z514" s="112"/>
      <c r="AA514" s="112"/>
      <c r="AB514" s="112"/>
      <c r="AC514" s="112"/>
      <c r="AD514" s="112"/>
      <c r="AE514" s="112"/>
      <c r="AF514" s="112"/>
      <c r="AG514" s="112"/>
      <c r="AH514" s="112"/>
      <c r="AI514" s="112"/>
      <c r="AJ514" s="112"/>
      <c r="AK514" s="112"/>
      <c r="AL514" s="112"/>
      <c r="AM514" s="112"/>
      <c r="AN514" s="112"/>
      <c r="AO514" s="112"/>
      <c r="AP514" s="112"/>
      <c r="AQ514" s="112"/>
      <c r="AR514" s="112"/>
      <c r="AS514" s="112"/>
      <c r="AT514" s="112"/>
      <c r="AU514" s="112"/>
      <c r="AV514" s="112"/>
      <c r="AW514" s="112"/>
      <c r="AX514" s="112"/>
      <c r="AY514" s="112"/>
      <c r="AZ514" s="112"/>
      <c r="BA514" s="112"/>
      <c r="BB514" s="112"/>
      <c r="BC514" s="112"/>
      <c r="BD514" s="112"/>
      <c r="BE514" s="112"/>
      <c r="BF514" s="112"/>
      <c r="BG514" s="112"/>
      <c r="BH514" s="112"/>
      <c r="BI514" s="112"/>
      <c r="BJ514" s="112"/>
      <c r="BK514" s="112"/>
      <c r="BL514" s="112"/>
      <c r="BM514" s="112"/>
      <c r="BN514" s="112"/>
      <c r="BO514" s="112"/>
      <c r="BP514" s="112"/>
      <c r="BQ514" s="112"/>
      <c r="BR514" s="112"/>
      <c r="BS514" s="112"/>
      <c r="BT514" s="112"/>
      <c r="BU514" s="112"/>
      <c r="BV514" s="112"/>
      <c r="BW514" s="112"/>
      <c r="BX514" s="112"/>
      <c r="BY514" s="112"/>
      <c r="BZ514" s="112"/>
      <c r="CA514" s="112"/>
      <c r="CB514" s="112"/>
      <c r="CC514" s="112"/>
      <c r="CD514" s="112"/>
      <c r="CE514" s="112"/>
      <c r="CF514" s="112"/>
      <c r="CG514" s="112"/>
      <c r="CH514" s="112"/>
      <c r="CI514" s="112"/>
      <c r="CJ514" s="112"/>
      <c r="CK514" s="112"/>
      <c r="CL514" s="112"/>
      <c r="CM514" s="112"/>
      <c r="CN514" s="112"/>
      <c r="CO514" s="112"/>
      <c r="CP514" s="112"/>
      <c r="CQ514" s="112"/>
      <c r="CR514" s="112"/>
      <c r="CS514" s="112"/>
      <c r="CT514" s="112"/>
      <c r="CU514" s="112"/>
      <c r="CV514" s="112"/>
      <c r="CW514" s="112"/>
      <c r="CX514" s="112"/>
      <c r="CY514" s="112"/>
      <c r="CZ514" s="112"/>
      <c r="DA514" s="112"/>
      <c r="DB514" s="112"/>
      <c r="DC514" s="112"/>
      <c r="DD514" s="112"/>
      <c r="DE514" s="112"/>
      <c r="DF514" s="112"/>
      <c r="DG514" s="112"/>
      <c r="DH514" s="112"/>
      <c r="DI514" s="112"/>
      <c r="DJ514" s="112"/>
      <c r="DK514" s="112"/>
      <c r="DL514" s="112"/>
      <c r="DM514" s="112"/>
      <c r="DN514" s="112"/>
      <c r="DO514" s="112"/>
      <c r="DP514" s="112"/>
      <c r="DQ514" s="112"/>
      <c r="DR514" s="112"/>
      <c r="DS514" s="112"/>
      <c r="DT514" s="112"/>
      <c r="DU514" s="112"/>
      <c r="DV514" s="112"/>
      <c r="DW514" s="112"/>
      <c r="DX514" s="112"/>
      <c r="DY514" s="112"/>
      <c r="DZ514" s="112"/>
      <c r="EA514" s="112"/>
      <c r="EB514" s="112"/>
      <c r="EC514" s="112"/>
      <c r="ED514" s="112"/>
      <c r="EE514" s="112"/>
      <c r="EF514" s="112"/>
      <c r="EG514" s="112"/>
      <c r="EH514" s="112"/>
      <c r="EI514" s="112"/>
      <c r="EJ514" s="112"/>
      <c r="EK514" s="112"/>
      <c r="EL514" s="112"/>
      <c r="EM514" s="112"/>
      <c r="EN514" s="112"/>
      <c r="EO514" s="112"/>
      <c r="EP514" s="112"/>
      <c r="EQ514" s="112"/>
      <c r="ER514" s="112"/>
      <c r="ES514" s="112"/>
      <c r="ET514" s="112"/>
      <c r="EU514" s="112"/>
      <c r="EV514" s="112"/>
      <c r="EW514" s="112"/>
      <c r="EX514" s="112"/>
      <c r="EY514" s="112"/>
      <c r="EZ514" s="112"/>
      <c r="FA514" s="112"/>
      <c r="FB514" s="112"/>
      <c r="FC514" s="112"/>
      <c r="FD514" s="112"/>
      <c r="FE514" s="112"/>
      <c r="FF514" s="112"/>
      <c r="FG514" s="112"/>
      <c r="FH514" s="112"/>
      <c r="FI514" s="112"/>
      <c r="FJ514" s="112"/>
    </row>
    <row r="515">
      <c r="A515" s="112"/>
      <c r="B515" s="112"/>
      <c r="C515" s="269"/>
      <c r="D515" s="335"/>
      <c r="E515" s="335"/>
      <c r="F515" s="335"/>
      <c r="G515" s="335"/>
      <c r="H515" s="335"/>
      <c r="I515" s="269"/>
      <c r="J515" s="269"/>
      <c r="K515" s="323"/>
      <c r="L515" s="112"/>
      <c r="M515" s="112"/>
      <c r="N515" s="410"/>
      <c r="O515" s="269"/>
      <c r="P515" s="112"/>
      <c r="Q515" s="112"/>
      <c r="R515" s="112"/>
      <c r="S515" s="112"/>
      <c r="T515" s="112"/>
      <c r="U515" s="112"/>
      <c r="V515" s="112"/>
      <c r="W515" s="112"/>
      <c r="X515" s="112"/>
      <c r="Y515" s="112"/>
      <c r="Z515" s="112"/>
      <c r="AA515" s="112"/>
      <c r="AB515" s="112"/>
      <c r="AC515" s="112"/>
      <c r="AD515" s="112"/>
      <c r="AE515" s="112"/>
      <c r="AF515" s="112"/>
      <c r="AG515" s="112"/>
      <c r="AH515" s="112"/>
      <c r="AI515" s="112"/>
      <c r="AJ515" s="112"/>
      <c r="AK515" s="112"/>
      <c r="AL515" s="112"/>
      <c r="AM515" s="112"/>
      <c r="AN515" s="112"/>
      <c r="AO515" s="112"/>
      <c r="AP515" s="112"/>
      <c r="AQ515" s="112"/>
      <c r="AR515" s="112"/>
      <c r="AS515" s="112"/>
      <c r="AT515" s="112"/>
      <c r="AU515" s="112"/>
      <c r="AV515" s="112"/>
      <c r="AW515" s="112"/>
      <c r="AX515" s="112"/>
      <c r="AY515" s="112"/>
      <c r="AZ515" s="112"/>
      <c r="BA515" s="112"/>
      <c r="BB515" s="112"/>
      <c r="BC515" s="112"/>
      <c r="BD515" s="112"/>
      <c r="BE515" s="112"/>
      <c r="BF515" s="112"/>
      <c r="BG515" s="112"/>
      <c r="BH515" s="112"/>
      <c r="BI515" s="112"/>
      <c r="BJ515" s="112"/>
      <c r="BK515" s="112"/>
      <c r="BL515" s="112"/>
      <c r="BM515" s="112"/>
      <c r="BN515" s="112"/>
      <c r="BO515" s="112"/>
      <c r="BP515" s="112"/>
      <c r="BQ515" s="112"/>
      <c r="BR515" s="112"/>
      <c r="BS515" s="112"/>
      <c r="BT515" s="112"/>
      <c r="BU515" s="112"/>
      <c r="BV515" s="112"/>
      <c r="BW515" s="112"/>
      <c r="BX515" s="112"/>
      <c r="BY515" s="112"/>
      <c r="BZ515" s="112"/>
      <c r="CA515" s="112"/>
      <c r="CB515" s="112"/>
      <c r="CC515" s="112"/>
      <c r="CD515" s="112"/>
      <c r="CE515" s="112"/>
      <c r="CF515" s="112"/>
      <c r="CG515" s="112"/>
      <c r="CH515" s="112"/>
      <c r="CI515" s="112"/>
      <c r="CJ515" s="112"/>
      <c r="CK515" s="112"/>
      <c r="CL515" s="112"/>
      <c r="CM515" s="112"/>
      <c r="CN515" s="112"/>
      <c r="CO515" s="112"/>
      <c r="CP515" s="112"/>
      <c r="CQ515" s="112"/>
      <c r="CR515" s="112"/>
      <c r="CS515" s="112"/>
      <c r="CT515" s="112"/>
      <c r="CU515" s="112"/>
      <c r="CV515" s="112"/>
      <c r="CW515" s="112"/>
      <c r="CX515" s="112"/>
      <c r="CY515" s="112"/>
      <c r="CZ515" s="112"/>
      <c r="DA515" s="112"/>
      <c r="DB515" s="112"/>
      <c r="DC515" s="112"/>
      <c r="DD515" s="112"/>
      <c r="DE515" s="112"/>
      <c r="DF515" s="112"/>
      <c r="DG515" s="112"/>
      <c r="DH515" s="112"/>
      <c r="DI515" s="112"/>
      <c r="DJ515" s="112"/>
      <c r="DK515" s="112"/>
      <c r="DL515" s="112"/>
      <c r="DM515" s="112"/>
      <c r="DN515" s="112"/>
      <c r="DO515" s="112"/>
      <c r="DP515" s="112"/>
      <c r="DQ515" s="112"/>
      <c r="DR515" s="112"/>
      <c r="DS515" s="112"/>
      <c r="DT515" s="112"/>
      <c r="DU515" s="112"/>
      <c r="DV515" s="112"/>
      <c r="DW515" s="112"/>
      <c r="DX515" s="112"/>
      <c r="DY515" s="112"/>
      <c r="DZ515" s="112"/>
      <c r="EA515" s="112"/>
      <c r="EB515" s="112"/>
      <c r="EC515" s="112"/>
      <c r="ED515" s="112"/>
      <c r="EE515" s="112"/>
      <c r="EF515" s="112"/>
      <c r="EG515" s="112"/>
      <c r="EH515" s="112"/>
      <c r="EI515" s="112"/>
      <c r="EJ515" s="112"/>
      <c r="EK515" s="112"/>
      <c r="EL515" s="112"/>
      <c r="EM515" s="112"/>
      <c r="EN515" s="112"/>
      <c r="EO515" s="112"/>
      <c r="EP515" s="112"/>
      <c r="EQ515" s="112"/>
      <c r="ER515" s="112"/>
      <c r="ES515" s="112"/>
      <c r="ET515" s="112"/>
      <c r="EU515" s="112"/>
      <c r="EV515" s="112"/>
      <c r="EW515" s="112"/>
      <c r="EX515" s="112"/>
      <c r="EY515" s="112"/>
      <c r="EZ515" s="112"/>
      <c r="FA515" s="112"/>
      <c r="FB515" s="112"/>
      <c r="FC515" s="112"/>
      <c r="FD515" s="112"/>
      <c r="FE515" s="112"/>
      <c r="FF515" s="112"/>
      <c r="FG515" s="112"/>
      <c r="FH515" s="112"/>
      <c r="FI515" s="112"/>
      <c r="FJ515" s="112"/>
    </row>
    <row r="516">
      <c r="A516" s="112"/>
      <c r="B516" s="112"/>
      <c r="C516" s="269"/>
      <c r="D516" s="335"/>
      <c r="E516" s="335"/>
      <c r="F516" s="335"/>
      <c r="G516" s="335"/>
      <c r="H516" s="335"/>
      <c r="I516" s="269"/>
      <c r="J516" s="269"/>
      <c r="K516" s="323"/>
      <c r="L516" s="112"/>
      <c r="M516" s="112"/>
      <c r="N516" s="410"/>
      <c r="O516" s="269"/>
      <c r="P516" s="112"/>
      <c r="Q516" s="112"/>
      <c r="R516" s="112"/>
      <c r="S516" s="112"/>
      <c r="T516" s="112"/>
      <c r="U516" s="112"/>
      <c r="V516" s="112"/>
      <c r="W516" s="112"/>
      <c r="X516" s="112"/>
      <c r="Y516" s="112"/>
      <c r="Z516" s="112"/>
      <c r="AA516" s="112"/>
      <c r="AB516" s="112"/>
      <c r="AC516" s="112"/>
      <c r="AD516" s="112"/>
      <c r="AE516" s="112"/>
      <c r="AF516" s="112"/>
      <c r="AG516" s="112"/>
      <c r="AH516" s="112"/>
      <c r="AI516" s="112"/>
      <c r="AJ516" s="112"/>
      <c r="AK516" s="112"/>
      <c r="AL516" s="112"/>
      <c r="AM516" s="112"/>
      <c r="AN516" s="112"/>
      <c r="AO516" s="112"/>
      <c r="AP516" s="112"/>
      <c r="AQ516" s="112"/>
      <c r="AR516" s="112"/>
      <c r="AS516" s="112"/>
      <c r="AT516" s="112"/>
      <c r="AU516" s="112"/>
      <c r="AV516" s="112"/>
      <c r="AW516" s="112"/>
      <c r="AX516" s="112"/>
      <c r="AY516" s="112"/>
      <c r="AZ516" s="112"/>
      <c r="BA516" s="112"/>
      <c r="BB516" s="112"/>
      <c r="BC516" s="112"/>
      <c r="BD516" s="112"/>
      <c r="BE516" s="112"/>
      <c r="BF516" s="112"/>
      <c r="BG516" s="112"/>
      <c r="BH516" s="112"/>
      <c r="BI516" s="112"/>
      <c r="BJ516" s="112"/>
      <c r="BK516" s="112"/>
      <c r="BL516" s="112"/>
      <c r="BM516" s="112"/>
      <c r="BN516" s="112"/>
      <c r="BO516" s="112"/>
      <c r="BP516" s="112"/>
      <c r="BQ516" s="112"/>
      <c r="BR516" s="112"/>
      <c r="BS516" s="112"/>
      <c r="BT516" s="112"/>
      <c r="BU516" s="112"/>
      <c r="BV516" s="112"/>
      <c r="BW516" s="112"/>
      <c r="BX516" s="112"/>
      <c r="BY516" s="112"/>
      <c r="BZ516" s="112"/>
      <c r="CA516" s="112"/>
      <c r="CB516" s="112"/>
      <c r="CC516" s="112"/>
      <c r="CD516" s="112"/>
      <c r="CE516" s="112"/>
      <c r="CF516" s="112"/>
      <c r="CG516" s="112"/>
      <c r="CH516" s="112"/>
      <c r="CI516" s="112"/>
      <c r="CJ516" s="112"/>
      <c r="CK516" s="112"/>
      <c r="CL516" s="112"/>
      <c r="CM516" s="112"/>
      <c r="CN516" s="112"/>
      <c r="CO516" s="112"/>
      <c r="CP516" s="112"/>
      <c r="CQ516" s="112"/>
      <c r="CR516" s="112"/>
      <c r="CS516" s="112"/>
      <c r="CT516" s="112"/>
      <c r="CU516" s="112"/>
      <c r="CV516" s="112"/>
      <c r="CW516" s="112"/>
      <c r="CX516" s="112"/>
      <c r="CY516" s="112"/>
      <c r="CZ516" s="112"/>
      <c r="DA516" s="112"/>
      <c r="DB516" s="112"/>
      <c r="DC516" s="112"/>
      <c r="DD516" s="112"/>
      <c r="DE516" s="112"/>
      <c r="DF516" s="112"/>
      <c r="DG516" s="112"/>
      <c r="DH516" s="112"/>
      <c r="DI516" s="112"/>
      <c r="DJ516" s="112"/>
      <c r="DK516" s="112"/>
      <c r="DL516" s="112"/>
      <c r="DM516" s="112"/>
      <c r="DN516" s="112"/>
      <c r="DO516" s="112"/>
      <c r="DP516" s="112"/>
      <c r="DQ516" s="112"/>
      <c r="DR516" s="112"/>
      <c r="DS516" s="112"/>
      <c r="DT516" s="112"/>
      <c r="DU516" s="112"/>
      <c r="DV516" s="112"/>
      <c r="DW516" s="112"/>
      <c r="DX516" s="112"/>
      <c r="DY516" s="112"/>
      <c r="DZ516" s="112"/>
      <c r="EA516" s="112"/>
      <c r="EB516" s="112"/>
      <c r="EC516" s="112"/>
      <c r="ED516" s="112"/>
      <c r="EE516" s="112"/>
      <c r="EF516" s="112"/>
      <c r="EG516" s="112"/>
      <c r="EH516" s="112"/>
      <c r="EI516" s="112"/>
      <c r="EJ516" s="112"/>
      <c r="EK516" s="112"/>
      <c r="EL516" s="112"/>
      <c r="EM516" s="112"/>
      <c r="EN516" s="112"/>
      <c r="EO516" s="112"/>
      <c r="EP516" s="112"/>
      <c r="EQ516" s="112"/>
      <c r="ER516" s="112"/>
      <c r="ES516" s="112"/>
      <c r="ET516" s="112"/>
      <c r="EU516" s="112"/>
      <c r="EV516" s="112"/>
      <c r="EW516" s="112"/>
      <c r="EX516" s="112"/>
      <c r="EY516" s="112"/>
      <c r="EZ516" s="112"/>
      <c r="FA516" s="112"/>
      <c r="FB516" s="112"/>
      <c r="FC516" s="112"/>
      <c r="FD516" s="112"/>
      <c r="FE516" s="112"/>
      <c r="FF516" s="112"/>
      <c r="FG516" s="112"/>
      <c r="FH516" s="112"/>
      <c r="FI516" s="112"/>
      <c r="FJ516" s="112"/>
    </row>
    <row r="517">
      <c r="A517" s="112"/>
      <c r="B517" s="112"/>
      <c r="C517" s="269"/>
      <c r="D517" s="335"/>
      <c r="E517" s="335"/>
      <c r="F517" s="335"/>
      <c r="G517" s="335"/>
      <c r="H517" s="335"/>
      <c r="I517" s="269"/>
      <c r="J517" s="269"/>
      <c r="K517" s="323"/>
      <c r="L517" s="112"/>
      <c r="M517" s="112"/>
      <c r="N517" s="410"/>
      <c r="O517" s="269"/>
      <c r="P517" s="112"/>
      <c r="Q517" s="112"/>
      <c r="R517" s="112"/>
      <c r="S517" s="112"/>
      <c r="T517" s="112"/>
      <c r="U517" s="112"/>
      <c r="V517" s="112"/>
      <c r="W517" s="112"/>
      <c r="X517" s="112"/>
      <c r="Y517" s="112"/>
      <c r="Z517" s="112"/>
      <c r="AA517" s="112"/>
      <c r="AB517" s="112"/>
      <c r="AC517" s="112"/>
      <c r="AD517" s="112"/>
      <c r="AE517" s="112"/>
      <c r="AF517" s="112"/>
      <c r="AG517" s="112"/>
      <c r="AH517" s="112"/>
      <c r="AI517" s="112"/>
      <c r="AJ517" s="112"/>
      <c r="AK517" s="112"/>
      <c r="AL517" s="112"/>
      <c r="AM517" s="112"/>
      <c r="AN517" s="112"/>
      <c r="AO517" s="112"/>
      <c r="AP517" s="112"/>
      <c r="AQ517" s="112"/>
      <c r="AR517" s="112"/>
      <c r="AS517" s="112"/>
      <c r="AT517" s="112"/>
      <c r="AU517" s="112"/>
      <c r="AV517" s="112"/>
      <c r="AW517" s="112"/>
      <c r="AX517" s="112"/>
      <c r="AY517" s="112"/>
      <c r="AZ517" s="112"/>
      <c r="BA517" s="112"/>
      <c r="BB517" s="112"/>
      <c r="BC517" s="112"/>
      <c r="BD517" s="112"/>
      <c r="BE517" s="112"/>
      <c r="BF517" s="112"/>
      <c r="BG517" s="112"/>
      <c r="BH517" s="112"/>
      <c r="BI517" s="112"/>
      <c r="BJ517" s="112"/>
      <c r="BK517" s="112"/>
      <c r="BL517" s="112"/>
      <c r="BM517" s="112"/>
      <c r="BN517" s="112"/>
      <c r="BO517" s="112"/>
      <c r="BP517" s="112"/>
      <c r="BQ517" s="112"/>
      <c r="BR517" s="112"/>
      <c r="BS517" s="112"/>
      <c r="BT517" s="112"/>
      <c r="BU517" s="112"/>
      <c r="BV517" s="112"/>
      <c r="BW517" s="112"/>
      <c r="BX517" s="112"/>
      <c r="BY517" s="112"/>
      <c r="BZ517" s="112"/>
      <c r="CA517" s="112"/>
      <c r="CB517" s="112"/>
      <c r="CC517" s="112"/>
      <c r="CD517" s="112"/>
      <c r="CE517" s="112"/>
      <c r="CF517" s="112"/>
      <c r="CG517" s="112"/>
      <c r="CH517" s="112"/>
      <c r="CI517" s="112"/>
      <c r="CJ517" s="112"/>
      <c r="CK517" s="112"/>
      <c r="CL517" s="112"/>
      <c r="CM517" s="112"/>
      <c r="CN517" s="112"/>
      <c r="CO517" s="112"/>
      <c r="CP517" s="112"/>
      <c r="CQ517" s="112"/>
      <c r="CR517" s="112"/>
      <c r="CS517" s="112"/>
      <c r="CT517" s="112"/>
      <c r="CU517" s="112"/>
      <c r="CV517" s="112"/>
      <c r="CW517" s="112"/>
      <c r="CX517" s="112"/>
      <c r="CY517" s="112"/>
      <c r="CZ517" s="112"/>
      <c r="DA517" s="112"/>
      <c r="DB517" s="112"/>
      <c r="DC517" s="112"/>
      <c r="DD517" s="112"/>
      <c r="DE517" s="112"/>
      <c r="DF517" s="112"/>
      <c r="DG517" s="112"/>
      <c r="DH517" s="112"/>
      <c r="DI517" s="112"/>
      <c r="DJ517" s="112"/>
      <c r="DK517" s="112"/>
      <c r="DL517" s="112"/>
      <c r="DM517" s="112"/>
      <c r="DN517" s="112"/>
      <c r="DO517" s="112"/>
      <c r="DP517" s="112"/>
      <c r="DQ517" s="112"/>
      <c r="DR517" s="112"/>
      <c r="DS517" s="112"/>
      <c r="DT517" s="112"/>
      <c r="DU517" s="112"/>
      <c r="DV517" s="112"/>
      <c r="DW517" s="112"/>
      <c r="DX517" s="112"/>
      <c r="DY517" s="112"/>
      <c r="DZ517" s="112"/>
      <c r="EA517" s="112"/>
      <c r="EB517" s="112"/>
      <c r="EC517" s="112"/>
      <c r="ED517" s="112"/>
      <c r="EE517" s="112"/>
      <c r="EF517" s="112"/>
      <c r="EG517" s="112"/>
      <c r="EH517" s="112"/>
      <c r="EI517" s="112"/>
      <c r="EJ517" s="112"/>
      <c r="EK517" s="112"/>
      <c r="EL517" s="112"/>
      <c r="EM517" s="112"/>
      <c r="EN517" s="112"/>
      <c r="EO517" s="112"/>
      <c r="EP517" s="112"/>
      <c r="EQ517" s="112"/>
      <c r="ER517" s="112"/>
      <c r="ES517" s="112"/>
      <c r="ET517" s="112"/>
      <c r="EU517" s="112"/>
      <c r="EV517" s="112"/>
      <c r="EW517" s="112"/>
      <c r="EX517" s="112"/>
      <c r="EY517" s="112"/>
      <c r="EZ517" s="112"/>
      <c r="FA517" s="112"/>
      <c r="FB517" s="112"/>
      <c r="FC517" s="112"/>
      <c r="FD517" s="112"/>
      <c r="FE517" s="112"/>
      <c r="FF517" s="112"/>
      <c r="FG517" s="112"/>
      <c r="FH517" s="112"/>
      <c r="FI517" s="112"/>
      <c r="FJ517" s="112"/>
    </row>
    <row r="518">
      <c r="A518" s="112"/>
      <c r="B518" s="112"/>
      <c r="C518" s="269"/>
      <c r="D518" s="335"/>
      <c r="E518" s="335"/>
      <c r="F518" s="335"/>
      <c r="G518" s="335"/>
      <c r="H518" s="335"/>
      <c r="I518" s="269"/>
      <c r="J518" s="269"/>
      <c r="K518" s="323"/>
      <c r="L518" s="112"/>
      <c r="M518" s="112"/>
      <c r="N518" s="410"/>
      <c r="O518" s="269"/>
      <c r="P518" s="112"/>
      <c r="Q518" s="112"/>
      <c r="R518" s="112"/>
      <c r="S518" s="112"/>
      <c r="T518" s="112"/>
      <c r="U518" s="112"/>
      <c r="V518" s="112"/>
      <c r="W518" s="112"/>
      <c r="X518" s="112"/>
      <c r="Y518" s="112"/>
      <c r="Z518" s="112"/>
      <c r="AA518" s="112"/>
      <c r="AB518" s="112"/>
      <c r="AC518" s="112"/>
      <c r="AD518" s="112"/>
      <c r="AE518" s="112"/>
      <c r="AF518" s="112"/>
      <c r="AG518" s="112"/>
      <c r="AH518" s="112"/>
      <c r="AI518" s="112"/>
      <c r="AJ518" s="112"/>
      <c r="AK518" s="112"/>
      <c r="AL518" s="112"/>
      <c r="AM518" s="112"/>
      <c r="AN518" s="112"/>
      <c r="AO518" s="112"/>
      <c r="AP518" s="112"/>
      <c r="AQ518" s="112"/>
      <c r="AR518" s="112"/>
      <c r="AS518" s="112"/>
      <c r="AT518" s="112"/>
      <c r="AU518" s="112"/>
      <c r="AV518" s="112"/>
      <c r="AW518" s="112"/>
      <c r="AX518" s="112"/>
      <c r="AY518" s="112"/>
      <c r="AZ518" s="112"/>
      <c r="BA518" s="112"/>
      <c r="BB518" s="112"/>
      <c r="BC518" s="112"/>
      <c r="BD518" s="112"/>
      <c r="BE518" s="112"/>
      <c r="BF518" s="112"/>
      <c r="BG518" s="112"/>
      <c r="BH518" s="112"/>
      <c r="BI518" s="112"/>
      <c r="BJ518" s="112"/>
      <c r="BK518" s="112"/>
      <c r="BL518" s="112"/>
      <c r="BM518" s="112"/>
      <c r="BN518" s="112"/>
      <c r="BO518" s="112"/>
      <c r="BP518" s="112"/>
      <c r="BQ518" s="112"/>
      <c r="BR518" s="112"/>
      <c r="BS518" s="112"/>
      <c r="BT518" s="112"/>
      <c r="BU518" s="112"/>
      <c r="BV518" s="112"/>
      <c r="BW518" s="112"/>
      <c r="BX518" s="112"/>
      <c r="BY518" s="112"/>
      <c r="BZ518" s="112"/>
      <c r="CA518" s="112"/>
      <c r="CB518" s="112"/>
      <c r="CC518" s="112"/>
      <c r="CD518" s="112"/>
      <c r="CE518" s="112"/>
      <c r="CF518" s="112"/>
      <c r="CG518" s="112"/>
      <c r="CH518" s="112"/>
      <c r="CI518" s="112"/>
      <c r="CJ518" s="112"/>
      <c r="CK518" s="112"/>
      <c r="CL518" s="112"/>
      <c r="CM518" s="112"/>
      <c r="CN518" s="112"/>
      <c r="CO518" s="112"/>
      <c r="CP518" s="112"/>
      <c r="CQ518" s="112"/>
      <c r="CR518" s="112"/>
      <c r="CS518" s="112"/>
      <c r="CT518" s="112"/>
      <c r="CU518" s="112"/>
      <c r="CV518" s="112"/>
      <c r="CW518" s="112"/>
      <c r="CX518" s="112"/>
      <c r="CY518" s="112"/>
      <c r="CZ518" s="112"/>
      <c r="DA518" s="112"/>
      <c r="DB518" s="112"/>
      <c r="DC518" s="112"/>
      <c r="DD518" s="112"/>
      <c r="DE518" s="112"/>
      <c r="DF518" s="112"/>
      <c r="DG518" s="112"/>
      <c r="DH518" s="112"/>
      <c r="DI518" s="112"/>
      <c r="DJ518" s="112"/>
      <c r="DK518" s="112"/>
      <c r="DL518" s="112"/>
      <c r="DM518" s="112"/>
      <c r="DN518" s="112"/>
      <c r="DO518" s="112"/>
      <c r="DP518" s="112"/>
      <c r="DQ518" s="112"/>
      <c r="DR518" s="112"/>
      <c r="DS518" s="112"/>
      <c r="DT518" s="112"/>
      <c r="DU518" s="112"/>
      <c r="DV518" s="112"/>
      <c r="DW518" s="112"/>
      <c r="DX518" s="112"/>
      <c r="DY518" s="112"/>
      <c r="DZ518" s="112"/>
      <c r="EA518" s="112"/>
      <c r="EB518" s="112"/>
      <c r="EC518" s="112"/>
      <c r="ED518" s="112"/>
      <c r="EE518" s="112"/>
      <c r="EF518" s="112"/>
      <c r="EG518" s="112"/>
      <c r="EH518" s="112"/>
      <c r="EI518" s="112"/>
      <c r="EJ518" s="112"/>
      <c r="EK518" s="112"/>
      <c r="EL518" s="112"/>
      <c r="EM518" s="112"/>
      <c r="EN518" s="112"/>
      <c r="EO518" s="112"/>
      <c r="EP518" s="112"/>
      <c r="EQ518" s="112"/>
      <c r="ER518" s="112"/>
      <c r="ES518" s="112"/>
      <c r="ET518" s="112"/>
      <c r="EU518" s="112"/>
      <c r="EV518" s="112"/>
      <c r="EW518" s="112"/>
      <c r="EX518" s="112"/>
      <c r="EY518" s="112"/>
      <c r="EZ518" s="112"/>
      <c r="FA518" s="112"/>
      <c r="FB518" s="112"/>
      <c r="FC518" s="112"/>
      <c r="FD518" s="112"/>
      <c r="FE518" s="112"/>
      <c r="FF518" s="112"/>
      <c r="FG518" s="112"/>
      <c r="FH518" s="112"/>
      <c r="FI518" s="112"/>
      <c r="FJ518" s="112"/>
    </row>
    <row r="519">
      <c r="A519" s="112"/>
      <c r="B519" s="112"/>
      <c r="C519" s="269"/>
      <c r="D519" s="335"/>
      <c r="E519" s="335"/>
      <c r="F519" s="335"/>
      <c r="G519" s="335"/>
      <c r="H519" s="335"/>
      <c r="I519" s="269"/>
      <c r="J519" s="269"/>
      <c r="K519" s="323"/>
      <c r="L519" s="112"/>
      <c r="M519" s="112"/>
      <c r="N519" s="410"/>
      <c r="O519" s="269"/>
      <c r="P519" s="112"/>
      <c r="Q519" s="112"/>
      <c r="R519" s="112"/>
      <c r="S519" s="112"/>
      <c r="T519" s="112"/>
      <c r="U519" s="112"/>
      <c r="V519" s="112"/>
      <c r="W519" s="112"/>
      <c r="X519" s="112"/>
      <c r="Y519" s="112"/>
      <c r="Z519" s="112"/>
      <c r="AA519" s="112"/>
      <c r="AB519" s="112"/>
      <c r="AC519" s="112"/>
      <c r="AD519" s="112"/>
      <c r="AE519" s="112"/>
      <c r="AF519" s="112"/>
      <c r="AG519" s="112"/>
      <c r="AH519" s="112"/>
      <c r="AI519" s="112"/>
      <c r="AJ519" s="112"/>
      <c r="AK519" s="112"/>
      <c r="AL519" s="112"/>
      <c r="AM519" s="112"/>
      <c r="AN519" s="112"/>
      <c r="AO519" s="112"/>
      <c r="AP519" s="112"/>
      <c r="AQ519" s="112"/>
      <c r="AR519" s="112"/>
      <c r="AS519" s="112"/>
      <c r="AT519" s="112"/>
      <c r="AU519" s="112"/>
      <c r="AV519" s="112"/>
      <c r="AW519" s="112"/>
      <c r="AX519" s="112"/>
      <c r="AY519" s="112"/>
      <c r="AZ519" s="112"/>
      <c r="BA519" s="112"/>
      <c r="BB519" s="112"/>
      <c r="BC519" s="112"/>
      <c r="BD519" s="112"/>
      <c r="BE519" s="112"/>
      <c r="BF519" s="112"/>
      <c r="BG519" s="112"/>
      <c r="BH519" s="112"/>
      <c r="BI519" s="112"/>
      <c r="BJ519" s="112"/>
      <c r="BK519" s="112"/>
      <c r="BL519" s="112"/>
      <c r="BM519" s="112"/>
      <c r="BN519" s="112"/>
      <c r="BO519" s="112"/>
      <c r="BP519" s="112"/>
      <c r="BQ519" s="112"/>
      <c r="BR519" s="112"/>
      <c r="BS519" s="112"/>
      <c r="BT519" s="112"/>
      <c r="BU519" s="112"/>
      <c r="BV519" s="112"/>
      <c r="BW519" s="112"/>
      <c r="BX519" s="112"/>
      <c r="BY519" s="112"/>
      <c r="BZ519" s="112"/>
      <c r="CA519" s="112"/>
      <c r="CB519" s="112"/>
      <c r="CC519" s="112"/>
      <c r="CD519" s="112"/>
      <c r="CE519" s="112"/>
      <c r="CF519" s="112"/>
      <c r="CG519" s="112"/>
      <c r="CH519" s="112"/>
      <c r="CI519" s="112"/>
      <c r="CJ519" s="112"/>
      <c r="CK519" s="112"/>
      <c r="CL519" s="112"/>
      <c r="CM519" s="112"/>
      <c r="CN519" s="112"/>
      <c r="CO519" s="112"/>
      <c r="CP519" s="112"/>
      <c r="CQ519" s="112"/>
      <c r="CR519" s="112"/>
      <c r="CS519" s="112"/>
      <c r="CT519" s="112"/>
      <c r="CU519" s="112"/>
      <c r="CV519" s="112"/>
      <c r="CW519" s="112"/>
      <c r="CX519" s="112"/>
      <c r="CY519" s="112"/>
      <c r="CZ519" s="112"/>
      <c r="DA519" s="112"/>
      <c r="DB519" s="112"/>
      <c r="DC519" s="112"/>
      <c r="DD519" s="112"/>
      <c r="DE519" s="112"/>
      <c r="DF519" s="112"/>
      <c r="DG519" s="112"/>
      <c r="DH519" s="112"/>
      <c r="DI519" s="112"/>
      <c r="DJ519" s="112"/>
      <c r="DK519" s="112"/>
      <c r="DL519" s="112"/>
      <c r="DM519" s="112"/>
      <c r="DN519" s="112"/>
      <c r="DO519" s="112"/>
      <c r="DP519" s="112"/>
      <c r="DQ519" s="112"/>
      <c r="DR519" s="112"/>
      <c r="DS519" s="112"/>
      <c r="DT519" s="112"/>
      <c r="DU519" s="112"/>
      <c r="DV519" s="112"/>
      <c r="DW519" s="112"/>
      <c r="DX519" s="112"/>
      <c r="DY519" s="112"/>
      <c r="DZ519" s="112"/>
      <c r="EA519" s="112"/>
      <c r="EB519" s="112"/>
      <c r="EC519" s="112"/>
      <c r="ED519" s="112"/>
      <c r="EE519" s="112"/>
      <c r="EF519" s="112"/>
      <c r="EG519" s="112"/>
      <c r="EH519" s="112"/>
      <c r="EI519" s="112"/>
      <c r="EJ519" s="112"/>
      <c r="EK519" s="112"/>
      <c r="EL519" s="112"/>
      <c r="EM519" s="112"/>
      <c r="EN519" s="112"/>
      <c r="EO519" s="112"/>
      <c r="EP519" s="112"/>
      <c r="EQ519" s="112"/>
      <c r="ER519" s="112"/>
      <c r="ES519" s="112"/>
      <c r="ET519" s="112"/>
      <c r="EU519" s="112"/>
      <c r="EV519" s="112"/>
      <c r="EW519" s="112"/>
      <c r="EX519" s="112"/>
      <c r="EY519" s="112"/>
      <c r="EZ519" s="112"/>
      <c r="FA519" s="112"/>
      <c r="FB519" s="112"/>
      <c r="FC519" s="112"/>
      <c r="FD519" s="112"/>
      <c r="FE519" s="112"/>
      <c r="FF519" s="112"/>
      <c r="FG519" s="112"/>
      <c r="FH519" s="112"/>
      <c r="FI519" s="112"/>
      <c r="FJ519" s="112"/>
    </row>
    <row r="520">
      <c r="A520" s="112"/>
      <c r="B520" s="112"/>
      <c r="C520" s="269"/>
      <c r="D520" s="335"/>
      <c r="E520" s="335"/>
      <c r="F520" s="335"/>
      <c r="G520" s="335"/>
      <c r="H520" s="335"/>
      <c r="I520" s="269"/>
      <c r="J520" s="269"/>
      <c r="K520" s="323"/>
      <c r="L520" s="112"/>
      <c r="M520" s="112"/>
      <c r="N520" s="410"/>
      <c r="O520" s="269"/>
      <c r="P520" s="112"/>
      <c r="Q520" s="112"/>
      <c r="R520" s="112"/>
      <c r="S520" s="112"/>
      <c r="T520" s="112"/>
      <c r="U520" s="112"/>
      <c r="V520" s="112"/>
      <c r="W520" s="112"/>
      <c r="X520" s="112"/>
      <c r="Y520" s="112"/>
      <c r="Z520" s="112"/>
      <c r="AA520" s="112"/>
      <c r="AB520" s="112"/>
      <c r="AC520" s="112"/>
      <c r="AD520" s="112"/>
      <c r="AE520" s="112"/>
      <c r="AF520" s="112"/>
      <c r="AG520" s="112"/>
      <c r="AH520" s="112"/>
      <c r="AI520" s="112"/>
      <c r="AJ520" s="112"/>
      <c r="AK520" s="112"/>
      <c r="AL520" s="112"/>
      <c r="AM520" s="112"/>
      <c r="AN520" s="112"/>
      <c r="AO520" s="112"/>
      <c r="AP520" s="112"/>
      <c r="AQ520" s="112"/>
      <c r="AR520" s="112"/>
      <c r="AS520" s="112"/>
      <c r="AT520" s="112"/>
      <c r="AU520" s="112"/>
      <c r="AV520" s="112"/>
      <c r="AW520" s="112"/>
      <c r="AX520" s="112"/>
      <c r="AY520" s="112"/>
      <c r="AZ520" s="112"/>
      <c r="BA520" s="112"/>
      <c r="BB520" s="112"/>
      <c r="BC520" s="112"/>
      <c r="BD520" s="112"/>
      <c r="BE520" s="112"/>
      <c r="BF520" s="112"/>
      <c r="BG520" s="112"/>
      <c r="BH520" s="112"/>
      <c r="BI520" s="112"/>
      <c r="BJ520" s="112"/>
      <c r="BK520" s="112"/>
      <c r="BL520" s="112"/>
      <c r="BM520" s="112"/>
      <c r="BN520" s="112"/>
      <c r="BO520" s="112"/>
      <c r="BP520" s="112"/>
      <c r="BQ520" s="112"/>
      <c r="BR520" s="112"/>
      <c r="BS520" s="112"/>
      <c r="BT520" s="112"/>
      <c r="BU520" s="112"/>
      <c r="BV520" s="112"/>
      <c r="BW520" s="112"/>
      <c r="BX520" s="112"/>
      <c r="BY520" s="112"/>
      <c r="BZ520" s="112"/>
      <c r="CA520" s="112"/>
      <c r="CB520" s="112"/>
      <c r="CC520" s="112"/>
      <c r="CD520" s="112"/>
      <c r="CE520" s="112"/>
      <c r="CF520" s="112"/>
      <c r="CG520" s="112"/>
      <c r="CH520" s="112"/>
      <c r="CI520" s="112"/>
      <c r="CJ520" s="112"/>
      <c r="CK520" s="112"/>
      <c r="CL520" s="112"/>
      <c r="CM520" s="112"/>
      <c r="CN520" s="112"/>
      <c r="CO520" s="112"/>
      <c r="CP520" s="112"/>
      <c r="CQ520" s="112"/>
      <c r="CR520" s="112"/>
      <c r="CS520" s="112"/>
      <c r="CT520" s="112"/>
      <c r="CU520" s="112"/>
      <c r="CV520" s="112"/>
      <c r="CW520" s="112"/>
      <c r="CX520" s="112"/>
      <c r="CY520" s="112"/>
      <c r="CZ520" s="112"/>
      <c r="DA520" s="112"/>
      <c r="DB520" s="112"/>
      <c r="DC520" s="112"/>
      <c r="DD520" s="112"/>
      <c r="DE520" s="112"/>
      <c r="DF520" s="112"/>
      <c r="DG520" s="112"/>
      <c r="DH520" s="112"/>
      <c r="DI520" s="112"/>
      <c r="DJ520" s="112"/>
      <c r="DK520" s="112"/>
      <c r="DL520" s="112"/>
      <c r="DM520" s="112"/>
      <c r="DN520" s="112"/>
      <c r="DO520" s="112"/>
      <c r="DP520" s="112"/>
      <c r="DQ520" s="112"/>
      <c r="DR520" s="112"/>
      <c r="DS520" s="112"/>
      <c r="DT520" s="112"/>
      <c r="DU520" s="112"/>
      <c r="DV520" s="112"/>
      <c r="DW520" s="112"/>
      <c r="DX520" s="112"/>
      <c r="DY520" s="112"/>
      <c r="DZ520" s="112"/>
      <c r="EA520" s="112"/>
      <c r="EB520" s="112"/>
      <c r="EC520" s="112"/>
      <c r="ED520" s="112"/>
      <c r="EE520" s="112"/>
      <c r="EF520" s="112"/>
      <c r="EG520" s="112"/>
      <c r="EH520" s="112"/>
      <c r="EI520" s="112"/>
      <c r="EJ520" s="112"/>
      <c r="EK520" s="112"/>
      <c r="EL520" s="112"/>
      <c r="EM520" s="112"/>
      <c r="EN520" s="112"/>
      <c r="EO520" s="112"/>
      <c r="EP520" s="112"/>
      <c r="EQ520" s="112"/>
      <c r="ER520" s="112"/>
      <c r="ES520" s="112"/>
      <c r="ET520" s="112"/>
      <c r="EU520" s="112"/>
      <c r="EV520" s="112"/>
      <c r="EW520" s="112"/>
      <c r="EX520" s="112"/>
      <c r="EY520" s="112"/>
      <c r="EZ520" s="112"/>
      <c r="FA520" s="112"/>
      <c r="FB520" s="112"/>
      <c r="FC520" s="112"/>
      <c r="FD520" s="112"/>
      <c r="FE520" s="112"/>
      <c r="FF520" s="112"/>
      <c r="FG520" s="112"/>
      <c r="FH520" s="112"/>
      <c r="FI520" s="112"/>
      <c r="FJ520" s="112"/>
    </row>
    <row r="521">
      <c r="A521" s="112"/>
      <c r="B521" s="112"/>
      <c r="C521" s="269"/>
      <c r="D521" s="335"/>
      <c r="E521" s="335"/>
      <c r="F521" s="335"/>
      <c r="G521" s="335"/>
      <c r="H521" s="335"/>
      <c r="I521" s="269"/>
      <c r="J521" s="269"/>
      <c r="K521" s="323"/>
      <c r="L521" s="112"/>
      <c r="M521" s="112"/>
      <c r="N521" s="410"/>
      <c r="O521" s="269"/>
      <c r="P521" s="112"/>
      <c r="Q521" s="112"/>
      <c r="R521" s="112"/>
      <c r="S521" s="112"/>
      <c r="T521" s="112"/>
      <c r="U521" s="112"/>
      <c r="V521" s="112"/>
      <c r="W521" s="112"/>
      <c r="X521" s="112"/>
      <c r="Y521" s="112"/>
      <c r="Z521" s="112"/>
      <c r="AA521" s="112"/>
      <c r="AB521" s="112"/>
      <c r="AC521" s="112"/>
      <c r="AD521" s="112"/>
      <c r="AE521" s="112"/>
      <c r="AF521" s="112"/>
      <c r="AG521" s="112"/>
      <c r="AH521" s="112"/>
      <c r="AI521" s="112"/>
      <c r="AJ521" s="112"/>
      <c r="AK521" s="112"/>
      <c r="AL521" s="112"/>
      <c r="AM521" s="112"/>
      <c r="AN521" s="112"/>
      <c r="AO521" s="112"/>
      <c r="AP521" s="112"/>
      <c r="AQ521" s="112"/>
      <c r="AR521" s="112"/>
      <c r="AS521" s="112"/>
      <c r="AT521" s="112"/>
      <c r="AU521" s="112"/>
      <c r="AV521" s="112"/>
      <c r="AW521" s="112"/>
      <c r="AX521" s="112"/>
      <c r="AY521" s="112"/>
      <c r="AZ521" s="112"/>
      <c r="BA521" s="112"/>
      <c r="BB521" s="112"/>
      <c r="BC521" s="112"/>
      <c r="BD521" s="112"/>
      <c r="BE521" s="112"/>
      <c r="BF521" s="112"/>
      <c r="BG521" s="112"/>
      <c r="BH521" s="112"/>
      <c r="BI521" s="112"/>
      <c r="BJ521" s="112"/>
      <c r="BK521" s="112"/>
      <c r="BL521" s="112"/>
      <c r="BM521" s="112"/>
      <c r="BN521" s="112"/>
      <c r="BO521" s="112"/>
      <c r="BP521" s="112"/>
      <c r="BQ521" s="112"/>
      <c r="BR521" s="112"/>
      <c r="BS521" s="112"/>
      <c r="BT521" s="112"/>
      <c r="BU521" s="112"/>
      <c r="BV521" s="112"/>
      <c r="BW521" s="112"/>
      <c r="BX521" s="112"/>
      <c r="BY521" s="112"/>
      <c r="BZ521" s="112"/>
      <c r="CA521" s="112"/>
      <c r="CB521" s="112"/>
      <c r="CC521" s="112"/>
      <c r="CD521" s="112"/>
      <c r="CE521" s="112"/>
      <c r="CF521" s="112"/>
      <c r="CG521" s="112"/>
      <c r="CH521" s="112"/>
      <c r="CI521" s="112"/>
      <c r="CJ521" s="112"/>
      <c r="CK521" s="112"/>
      <c r="CL521" s="112"/>
      <c r="CM521" s="112"/>
      <c r="CN521" s="112"/>
      <c r="CO521" s="112"/>
      <c r="CP521" s="112"/>
      <c r="CQ521" s="112"/>
      <c r="CR521" s="112"/>
      <c r="CS521" s="112"/>
      <c r="CT521" s="112"/>
      <c r="CU521" s="112"/>
      <c r="CV521" s="112"/>
      <c r="CW521" s="112"/>
      <c r="CX521" s="112"/>
      <c r="CY521" s="112"/>
      <c r="CZ521" s="112"/>
      <c r="DA521" s="112"/>
      <c r="DB521" s="112"/>
      <c r="DC521" s="112"/>
      <c r="DD521" s="112"/>
      <c r="DE521" s="112"/>
      <c r="DF521" s="112"/>
      <c r="DG521" s="112"/>
      <c r="DH521" s="112"/>
      <c r="DI521" s="112"/>
      <c r="DJ521" s="112"/>
      <c r="DK521" s="112"/>
      <c r="DL521" s="112"/>
      <c r="DM521" s="112"/>
      <c r="DN521" s="112"/>
      <c r="DO521" s="112"/>
      <c r="DP521" s="112"/>
      <c r="DQ521" s="112"/>
      <c r="DR521" s="112"/>
      <c r="DS521" s="112"/>
      <c r="DT521" s="112"/>
      <c r="DU521" s="112"/>
      <c r="DV521" s="112"/>
      <c r="DW521" s="112"/>
      <c r="DX521" s="112"/>
      <c r="DY521" s="112"/>
      <c r="DZ521" s="112"/>
      <c r="EA521" s="112"/>
      <c r="EB521" s="112"/>
      <c r="EC521" s="112"/>
      <c r="ED521" s="112"/>
      <c r="EE521" s="112"/>
      <c r="EF521" s="112"/>
      <c r="EG521" s="112"/>
      <c r="EH521" s="112"/>
      <c r="EI521" s="112"/>
      <c r="EJ521" s="112"/>
      <c r="EK521" s="112"/>
      <c r="EL521" s="112"/>
      <c r="EM521" s="112"/>
      <c r="EN521" s="112"/>
      <c r="EO521" s="112"/>
      <c r="EP521" s="112"/>
      <c r="EQ521" s="112"/>
      <c r="ER521" s="112"/>
      <c r="ES521" s="112"/>
      <c r="ET521" s="112"/>
      <c r="EU521" s="112"/>
      <c r="EV521" s="112"/>
      <c r="EW521" s="112"/>
      <c r="EX521" s="112"/>
      <c r="EY521" s="112"/>
      <c r="EZ521" s="112"/>
      <c r="FA521" s="112"/>
      <c r="FB521" s="112"/>
      <c r="FC521" s="112"/>
      <c r="FD521" s="112"/>
      <c r="FE521" s="112"/>
      <c r="FF521" s="112"/>
      <c r="FG521" s="112"/>
      <c r="FH521" s="112"/>
      <c r="FI521" s="112"/>
      <c r="FJ521" s="112"/>
    </row>
    <row r="522">
      <c r="A522" s="112"/>
      <c r="B522" s="112"/>
      <c r="C522" s="269"/>
      <c r="D522" s="335"/>
      <c r="E522" s="335"/>
      <c r="F522" s="335"/>
      <c r="G522" s="335"/>
      <c r="H522" s="335"/>
      <c r="I522" s="269"/>
      <c r="J522" s="269"/>
      <c r="K522" s="323"/>
      <c r="L522" s="112"/>
      <c r="M522" s="112"/>
      <c r="N522" s="410"/>
      <c r="O522" s="269"/>
      <c r="P522" s="112"/>
      <c r="Q522" s="112"/>
      <c r="R522" s="112"/>
      <c r="S522" s="112"/>
      <c r="T522" s="112"/>
      <c r="U522" s="112"/>
      <c r="V522" s="112"/>
      <c r="W522" s="112"/>
      <c r="X522" s="112"/>
      <c r="Y522" s="112"/>
      <c r="Z522" s="112"/>
      <c r="AA522" s="112"/>
      <c r="AB522" s="112"/>
      <c r="AC522" s="112"/>
      <c r="AD522" s="112"/>
      <c r="AE522" s="112"/>
      <c r="AF522" s="112"/>
      <c r="AG522" s="112"/>
      <c r="AH522" s="112"/>
      <c r="AI522" s="112"/>
      <c r="AJ522" s="112"/>
      <c r="AK522" s="112"/>
      <c r="AL522" s="112"/>
      <c r="AM522" s="112"/>
      <c r="AN522" s="112"/>
      <c r="AO522" s="112"/>
      <c r="AP522" s="112"/>
      <c r="AQ522" s="112"/>
      <c r="AR522" s="112"/>
      <c r="AS522" s="112"/>
      <c r="AT522" s="112"/>
      <c r="AU522" s="112"/>
      <c r="AV522" s="112"/>
      <c r="AW522" s="112"/>
      <c r="AX522" s="112"/>
      <c r="AY522" s="112"/>
      <c r="AZ522" s="112"/>
      <c r="BA522" s="112"/>
      <c r="BB522" s="112"/>
      <c r="BC522" s="112"/>
      <c r="BD522" s="112"/>
      <c r="BE522" s="112"/>
      <c r="BF522" s="112"/>
      <c r="BG522" s="112"/>
      <c r="BH522" s="112"/>
      <c r="BI522" s="112"/>
      <c r="BJ522" s="112"/>
      <c r="BK522" s="112"/>
      <c r="BL522" s="112"/>
      <c r="BM522" s="112"/>
      <c r="BN522" s="112"/>
      <c r="BO522" s="112"/>
      <c r="BP522" s="112"/>
      <c r="BQ522" s="112"/>
      <c r="BR522" s="112"/>
      <c r="BS522" s="112"/>
      <c r="BT522" s="112"/>
      <c r="BU522" s="112"/>
      <c r="BV522" s="112"/>
      <c r="BW522" s="112"/>
      <c r="BX522" s="112"/>
      <c r="BY522" s="112"/>
      <c r="BZ522" s="112"/>
      <c r="CA522" s="112"/>
      <c r="CB522" s="112"/>
      <c r="CC522" s="112"/>
      <c r="CD522" s="112"/>
      <c r="CE522" s="112"/>
      <c r="CF522" s="112"/>
      <c r="CG522" s="112"/>
      <c r="CH522" s="112"/>
      <c r="CI522" s="112"/>
      <c r="CJ522" s="112"/>
      <c r="CK522" s="112"/>
      <c r="CL522" s="112"/>
      <c r="CM522" s="112"/>
      <c r="CN522" s="112"/>
      <c r="CO522" s="112"/>
      <c r="CP522" s="112"/>
      <c r="CQ522" s="112"/>
      <c r="CR522" s="112"/>
      <c r="CS522" s="112"/>
      <c r="CT522" s="112"/>
      <c r="CU522" s="112"/>
      <c r="CV522" s="112"/>
      <c r="CW522" s="112"/>
      <c r="CX522" s="112"/>
      <c r="CY522" s="112"/>
      <c r="CZ522" s="112"/>
      <c r="DA522" s="112"/>
      <c r="DB522" s="112"/>
      <c r="DC522" s="112"/>
      <c r="DD522" s="112"/>
      <c r="DE522" s="112"/>
      <c r="DF522" s="112"/>
      <c r="DG522" s="112"/>
      <c r="DH522" s="112"/>
      <c r="DI522" s="112"/>
      <c r="DJ522" s="112"/>
      <c r="DK522" s="112"/>
      <c r="DL522" s="112"/>
      <c r="DM522" s="112"/>
      <c r="DN522" s="112"/>
      <c r="DO522" s="112"/>
      <c r="DP522" s="112"/>
      <c r="DQ522" s="112"/>
      <c r="DR522" s="112"/>
      <c r="DS522" s="112"/>
      <c r="DT522" s="112"/>
      <c r="DU522" s="112"/>
      <c r="DV522" s="112"/>
      <c r="DW522" s="112"/>
      <c r="DX522" s="112"/>
      <c r="DY522" s="112"/>
      <c r="DZ522" s="112"/>
      <c r="EA522" s="112"/>
      <c r="EB522" s="112"/>
      <c r="EC522" s="112"/>
      <c r="ED522" s="112"/>
      <c r="EE522" s="112"/>
      <c r="EF522" s="112"/>
      <c r="EG522" s="112"/>
      <c r="EH522" s="112"/>
      <c r="EI522" s="112"/>
      <c r="EJ522" s="112"/>
      <c r="EK522" s="112"/>
      <c r="EL522" s="112"/>
      <c r="EM522" s="112"/>
      <c r="EN522" s="112"/>
      <c r="EO522" s="112"/>
      <c r="EP522" s="112"/>
      <c r="EQ522" s="112"/>
      <c r="ER522" s="112"/>
      <c r="ES522" s="112"/>
      <c r="ET522" s="112"/>
      <c r="EU522" s="112"/>
      <c r="EV522" s="112"/>
      <c r="EW522" s="112"/>
      <c r="EX522" s="112"/>
      <c r="EY522" s="112"/>
      <c r="EZ522" s="112"/>
      <c r="FA522" s="112"/>
      <c r="FB522" s="112"/>
      <c r="FC522" s="112"/>
      <c r="FD522" s="112"/>
      <c r="FE522" s="112"/>
      <c r="FF522" s="112"/>
      <c r="FG522" s="112"/>
      <c r="FH522" s="112"/>
      <c r="FI522" s="112"/>
      <c r="FJ522" s="112"/>
    </row>
    <row r="523">
      <c r="A523" s="112"/>
      <c r="B523" s="112"/>
      <c r="C523" s="269"/>
      <c r="D523" s="335"/>
      <c r="E523" s="335"/>
      <c r="F523" s="335"/>
      <c r="G523" s="335"/>
      <c r="H523" s="335"/>
      <c r="I523" s="269"/>
      <c r="J523" s="269"/>
      <c r="K523" s="323"/>
      <c r="L523" s="112"/>
      <c r="M523" s="112"/>
      <c r="N523" s="410"/>
      <c r="O523" s="269"/>
      <c r="P523" s="112"/>
      <c r="Q523" s="112"/>
      <c r="R523" s="112"/>
      <c r="S523" s="112"/>
      <c r="T523" s="112"/>
      <c r="U523" s="112"/>
      <c r="V523" s="112"/>
      <c r="W523" s="112"/>
      <c r="X523" s="112"/>
      <c r="Y523" s="112"/>
      <c r="Z523" s="112"/>
      <c r="AA523" s="112"/>
      <c r="AB523" s="112"/>
      <c r="AC523" s="112"/>
      <c r="AD523" s="112"/>
      <c r="AE523" s="112"/>
      <c r="AF523" s="112"/>
      <c r="AG523" s="112"/>
      <c r="AH523" s="112"/>
      <c r="AI523" s="112"/>
      <c r="AJ523" s="112"/>
      <c r="AK523" s="112"/>
      <c r="AL523" s="112"/>
      <c r="AM523" s="112"/>
      <c r="AN523" s="112"/>
      <c r="AO523" s="112"/>
      <c r="AP523" s="112"/>
      <c r="AQ523" s="112"/>
      <c r="AR523" s="112"/>
      <c r="AS523" s="112"/>
      <c r="AT523" s="112"/>
      <c r="AU523" s="112"/>
      <c r="AV523" s="112"/>
      <c r="AW523" s="112"/>
      <c r="AX523" s="112"/>
      <c r="AY523" s="112"/>
      <c r="AZ523" s="112"/>
      <c r="BA523" s="112"/>
      <c r="BB523" s="112"/>
      <c r="BC523" s="112"/>
      <c r="BD523" s="112"/>
      <c r="BE523" s="112"/>
      <c r="BF523" s="112"/>
      <c r="BG523" s="112"/>
      <c r="BH523" s="112"/>
      <c r="BI523" s="112"/>
      <c r="BJ523" s="112"/>
      <c r="BK523" s="112"/>
      <c r="BL523" s="112"/>
      <c r="BM523" s="112"/>
      <c r="BN523" s="112"/>
      <c r="BO523" s="112"/>
      <c r="BP523" s="112"/>
      <c r="BQ523" s="112"/>
      <c r="BR523" s="112"/>
      <c r="BS523" s="112"/>
      <c r="BT523" s="112"/>
      <c r="BU523" s="112"/>
      <c r="BV523" s="112"/>
      <c r="BW523" s="112"/>
      <c r="BX523" s="112"/>
      <c r="BY523" s="112"/>
      <c r="BZ523" s="112"/>
      <c r="CA523" s="112"/>
      <c r="CB523" s="112"/>
      <c r="CC523" s="112"/>
      <c r="CD523" s="112"/>
      <c r="CE523" s="112"/>
      <c r="CF523" s="112"/>
      <c r="CG523" s="112"/>
      <c r="CH523" s="112"/>
      <c r="CI523" s="112"/>
      <c r="CJ523" s="112"/>
      <c r="CK523" s="112"/>
      <c r="CL523" s="112"/>
      <c r="CM523" s="112"/>
      <c r="CN523" s="112"/>
      <c r="CO523" s="112"/>
      <c r="CP523" s="112"/>
      <c r="CQ523" s="112"/>
      <c r="CR523" s="112"/>
      <c r="CS523" s="112"/>
      <c r="CT523" s="112"/>
      <c r="CU523" s="112"/>
      <c r="CV523" s="112"/>
      <c r="CW523" s="112"/>
      <c r="CX523" s="112"/>
      <c r="CY523" s="112"/>
      <c r="CZ523" s="112"/>
      <c r="DA523" s="112"/>
      <c r="DB523" s="112"/>
      <c r="DC523" s="112"/>
      <c r="DD523" s="112"/>
      <c r="DE523" s="112"/>
      <c r="DF523" s="112"/>
      <c r="DG523" s="112"/>
      <c r="DH523" s="112"/>
      <c r="DI523" s="112"/>
      <c r="DJ523" s="112"/>
      <c r="DK523" s="112"/>
      <c r="DL523" s="112"/>
      <c r="DM523" s="112"/>
      <c r="DN523" s="112"/>
      <c r="DO523" s="112"/>
      <c r="DP523" s="112"/>
      <c r="DQ523" s="112"/>
      <c r="DR523" s="112"/>
      <c r="DS523" s="112"/>
      <c r="DT523" s="112"/>
      <c r="DU523" s="112"/>
      <c r="DV523" s="112"/>
      <c r="DW523" s="112"/>
      <c r="DX523" s="112"/>
      <c r="DY523" s="112"/>
      <c r="DZ523" s="112"/>
      <c r="EA523" s="112"/>
      <c r="EB523" s="112"/>
      <c r="EC523" s="112"/>
      <c r="ED523" s="112"/>
      <c r="EE523" s="112"/>
      <c r="EF523" s="112"/>
      <c r="EG523" s="112"/>
      <c r="EH523" s="112"/>
      <c r="EI523" s="112"/>
      <c r="EJ523" s="112"/>
      <c r="EK523" s="112"/>
      <c r="EL523" s="112"/>
      <c r="EM523" s="112"/>
      <c r="EN523" s="112"/>
      <c r="EO523" s="112"/>
      <c r="EP523" s="112"/>
      <c r="EQ523" s="112"/>
      <c r="ER523" s="112"/>
      <c r="ES523" s="112"/>
      <c r="ET523" s="112"/>
      <c r="EU523" s="112"/>
      <c r="EV523" s="112"/>
      <c r="EW523" s="112"/>
      <c r="EX523" s="112"/>
      <c r="EY523" s="112"/>
      <c r="EZ523" s="112"/>
      <c r="FA523" s="112"/>
      <c r="FB523" s="112"/>
      <c r="FC523" s="112"/>
      <c r="FD523" s="112"/>
      <c r="FE523" s="112"/>
      <c r="FF523" s="112"/>
      <c r="FG523" s="112"/>
      <c r="FH523" s="112"/>
      <c r="FI523" s="112"/>
      <c r="FJ523" s="112"/>
    </row>
    <row r="524">
      <c r="A524" s="112"/>
      <c r="B524" s="112"/>
      <c r="C524" s="269"/>
      <c r="D524" s="335"/>
      <c r="E524" s="335"/>
      <c r="F524" s="335"/>
      <c r="G524" s="335"/>
      <c r="H524" s="335"/>
      <c r="I524" s="269"/>
      <c r="J524" s="269"/>
      <c r="K524" s="323"/>
      <c r="L524" s="112"/>
      <c r="M524" s="112"/>
      <c r="N524" s="410"/>
      <c r="O524" s="269"/>
      <c r="P524" s="112"/>
      <c r="Q524" s="112"/>
      <c r="R524" s="112"/>
      <c r="S524" s="112"/>
      <c r="T524" s="112"/>
      <c r="U524" s="112"/>
      <c r="V524" s="112"/>
      <c r="W524" s="112"/>
      <c r="X524" s="112"/>
      <c r="Y524" s="112"/>
      <c r="Z524" s="112"/>
      <c r="AA524" s="112"/>
      <c r="AB524" s="112"/>
      <c r="AC524" s="112"/>
      <c r="AD524" s="112"/>
      <c r="AE524" s="112"/>
      <c r="AF524" s="112"/>
      <c r="AG524" s="112"/>
      <c r="AH524" s="112"/>
      <c r="AI524" s="112"/>
      <c r="AJ524" s="112"/>
      <c r="AK524" s="112"/>
      <c r="AL524" s="112"/>
      <c r="AM524" s="112"/>
      <c r="AN524" s="112"/>
      <c r="AO524" s="112"/>
      <c r="AP524" s="112"/>
      <c r="AQ524" s="112"/>
      <c r="AR524" s="112"/>
      <c r="AS524" s="112"/>
      <c r="AT524" s="112"/>
      <c r="AU524" s="112"/>
      <c r="AV524" s="112"/>
      <c r="AW524" s="112"/>
      <c r="AX524" s="112"/>
      <c r="AY524" s="112"/>
      <c r="AZ524" s="112"/>
      <c r="BA524" s="112"/>
      <c r="BB524" s="112"/>
      <c r="BC524" s="112"/>
      <c r="BD524" s="112"/>
      <c r="BE524" s="112"/>
      <c r="BF524" s="112"/>
      <c r="BG524" s="112"/>
      <c r="BH524" s="112"/>
      <c r="BI524" s="112"/>
      <c r="BJ524" s="112"/>
      <c r="BK524" s="112"/>
      <c r="BL524" s="112"/>
      <c r="BM524" s="112"/>
      <c r="BN524" s="112"/>
      <c r="BO524" s="112"/>
      <c r="BP524" s="112"/>
      <c r="BQ524" s="112"/>
      <c r="BR524" s="112"/>
      <c r="BS524" s="112"/>
      <c r="BT524" s="112"/>
      <c r="BU524" s="112"/>
      <c r="BV524" s="112"/>
      <c r="BW524" s="112"/>
      <c r="BX524" s="112"/>
      <c r="BY524" s="112"/>
      <c r="BZ524" s="112"/>
      <c r="CA524" s="112"/>
      <c r="CB524" s="112"/>
      <c r="CC524" s="112"/>
      <c r="CD524" s="112"/>
      <c r="CE524" s="112"/>
      <c r="CF524" s="112"/>
      <c r="CG524" s="112"/>
      <c r="CH524" s="112"/>
      <c r="CI524" s="112"/>
      <c r="CJ524" s="112"/>
      <c r="CK524" s="112"/>
      <c r="CL524" s="112"/>
      <c r="CM524" s="112"/>
      <c r="CN524" s="112"/>
      <c r="CO524" s="112"/>
      <c r="CP524" s="112"/>
      <c r="CQ524" s="112"/>
      <c r="CR524" s="112"/>
      <c r="CS524" s="112"/>
      <c r="CT524" s="112"/>
      <c r="CU524" s="112"/>
      <c r="CV524" s="112"/>
      <c r="CW524" s="112"/>
      <c r="CX524" s="112"/>
      <c r="CY524" s="112"/>
      <c r="CZ524" s="112"/>
      <c r="DA524" s="112"/>
      <c r="DB524" s="112"/>
      <c r="DC524" s="112"/>
      <c r="DD524" s="112"/>
      <c r="DE524" s="112"/>
      <c r="DF524" s="112"/>
      <c r="DG524" s="112"/>
      <c r="DH524" s="112"/>
      <c r="DI524" s="112"/>
      <c r="DJ524" s="112"/>
      <c r="DK524" s="112"/>
      <c r="DL524" s="112"/>
      <c r="DM524" s="112"/>
      <c r="DN524" s="112"/>
      <c r="DO524" s="112"/>
      <c r="DP524" s="112"/>
      <c r="DQ524" s="112"/>
      <c r="DR524" s="112"/>
      <c r="DS524" s="112"/>
      <c r="DT524" s="112"/>
      <c r="DU524" s="112"/>
      <c r="DV524" s="112"/>
      <c r="DW524" s="112"/>
      <c r="DX524" s="112"/>
      <c r="DY524" s="112"/>
      <c r="DZ524" s="112"/>
      <c r="EA524" s="112"/>
      <c r="EB524" s="112"/>
      <c r="EC524" s="112"/>
      <c r="ED524" s="112"/>
      <c r="EE524" s="112"/>
      <c r="EF524" s="112"/>
      <c r="EG524" s="112"/>
      <c r="EH524" s="112"/>
      <c r="EI524" s="112"/>
      <c r="EJ524" s="112"/>
      <c r="EK524" s="112"/>
      <c r="EL524" s="112"/>
      <c r="EM524" s="112"/>
      <c r="EN524" s="112"/>
      <c r="EO524" s="112"/>
      <c r="EP524" s="112"/>
      <c r="EQ524" s="112"/>
      <c r="ER524" s="112"/>
      <c r="ES524" s="112"/>
      <c r="ET524" s="112"/>
      <c r="EU524" s="112"/>
      <c r="EV524" s="112"/>
      <c r="EW524" s="112"/>
      <c r="EX524" s="112"/>
      <c r="EY524" s="112"/>
      <c r="EZ524" s="112"/>
      <c r="FA524" s="112"/>
      <c r="FB524" s="112"/>
      <c r="FC524" s="112"/>
      <c r="FD524" s="112"/>
      <c r="FE524" s="112"/>
      <c r="FF524" s="112"/>
      <c r="FG524" s="112"/>
      <c r="FH524" s="112"/>
      <c r="FI524" s="112"/>
      <c r="FJ524" s="112"/>
    </row>
    <row r="525">
      <c r="A525" s="112"/>
      <c r="B525" s="112"/>
      <c r="C525" s="269"/>
      <c r="D525" s="335"/>
      <c r="E525" s="335"/>
      <c r="F525" s="335"/>
      <c r="G525" s="335"/>
      <c r="H525" s="335"/>
      <c r="I525" s="269"/>
      <c r="J525" s="269"/>
      <c r="K525" s="323"/>
      <c r="L525" s="112"/>
      <c r="M525" s="112"/>
      <c r="N525" s="410"/>
      <c r="O525" s="269"/>
      <c r="P525" s="112"/>
      <c r="Q525" s="112"/>
      <c r="R525" s="112"/>
      <c r="S525" s="112"/>
      <c r="T525" s="112"/>
      <c r="U525" s="112"/>
      <c r="V525" s="112"/>
      <c r="W525" s="112"/>
      <c r="X525" s="112"/>
      <c r="Y525" s="112"/>
      <c r="Z525" s="112"/>
      <c r="AA525" s="112"/>
      <c r="AB525" s="112"/>
      <c r="AC525" s="112"/>
      <c r="AD525" s="112"/>
      <c r="AE525" s="112"/>
      <c r="AF525" s="112"/>
      <c r="AG525" s="112"/>
      <c r="AH525" s="112"/>
      <c r="AI525" s="112"/>
      <c r="AJ525" s="112"/>
      <c r="AK525" s="112"/>
      <c r="AL525" s="112"/>
      <c r="AM525" s="112"/>
      <c r="AN525" s="112"/>
      <c r="AO525" s="112"/>
      <c r="AP525" s="112"/>
      <c r="AQ525" s="112"/>
      <c r="AR525" s="112"/>
      <c r="AS525" s="112"/>
      <c r="AT525" s="112"/>
      <c r="AU525" s="112"/>
      <c r="AV525" s="112"/>
      <c r="AW525" s="112"/>
      <c r="AX525" s="112"/>
      <c r="AY525" s="112"/>
      <c r="AZ525" s="112"/>
      <c r="BA525" s="112"/>
      <c r="BB525" s="112"/>
      <c r="BC525" s="112"/>
      <c r="BD525" s="112"/>
      <c r="BE525" s="112"/>
      <c r="BF525" s="112"/>
      <c r="BG525" s="112"/>
      <c r="BH525" s="112"/>
      <c r="BI525" s="112"/>
      <c r="BJ525" s="112"/>
      <c r="BK525" s="112"/>
      <c r="BL525" s="112"/>
      <c r="BM525" s="112"/>
      <c r="BN525" s="112"/>
      <c r="BO525" s="112"/>
      <c r="BP525" s="112"/>
      <c r="BQ525" s="112"/>
      <c r="BR525" s="112"/>
      <c r="BS525" s="112"/>
      <c r="BT525" s="112"/>
      <c r="BU525" s="112"/>
      <c r="BV525" s="112"/>
      <c r="BW525" s="112"/>
      <c r="BX525" s="112"/>
      <c r="BY525" s="112"/>
      <c r="BZ525" s="112"/>
      <c r="CA525" s="112"/>
      <c r="CB525" s="112"/>
      <c r="CC525" s="112"/>
      <c r="CD525" s="112"/>
      <c r="CE525" s="112"/>
      <c r="CF525" s="112"/>
      <c r="CG525" s="112"/>
      <c r="CH525" s="112"/>
      <c r="CI525" s="112"/>
      <c r="CJ525" s="112"/>
      <c r="CK525" s="112"/>
      <c r="CL525" s="112"/>
      <c r="CM525" s="112"/>
      <c r="CN525" s="112"/>
      <c r="CO525" s="112"/>
      <c r="CP525" s="112"/>
      <c r="CQ525" s="112"/>
      <c r="CR525" s="112"/>
      <c r="CS525" s="112"/>
      <c r="CT525" s="112"/>
      <c r="CU525" s="112"/>
      <c r="CV525" s="112"/>
      <c r="CW525" s="112"/>
      <c r="CX525" s="112"/>
      <c r="CY525" s="112"/>
      <c r="CZ525" s="112"/>
      <c r="DA525" s="112"/>
      <c r="DB525" s="112"/>
      <c r="DC525" s="112"/>
      <c r="DD525" s="112"/>
      <c r="DE525" s="112"/>
      <c r="DF525" s="112"/>
      <c r="DG525" s="112"/>
      <c r="DH525" s="112"/>
      <c r="DI525" s="112"/>
      <c r="DJ525" s="112"/>
      <c r="DK525" s="112"/>
      <c r="DL525" s="112"/>
      <c r="DM525" s="112"/>
      <c r="DN525" s="112"/>
      <c r="DO525" s="112"/>
      <c r="DP525" s="112"/>
      <c r="DQ525" s="112"/>
      <c r="DR525" s="112"/>
      <c r="DS525" s="112"/>
      <c r="DT525" s="112"/>
      <c r="DU525" s="112"/>
      <c r="DV525" s="112"/>
      <c r="DW525" s="112"/>
      <c r="DX525" s="112"/>
      <c r="DY525" s="112"/>
      <c r="DZ525" s="112"/>
      <c r="EA525" s="112"/>
      <c r="EB525" s="112"/>
      <c r="EC525" s="112"/>
      <c r="ED525" s="112"/>
      <c r="EE525" s="112"/>
      <c r="EF525" s="112"/>
      <c r="EG525" s="112"/>
      <c r="EH525" s="112"/>
      <c r="EI525" s="112"/>
      <c r="EJ525" s="112"/>
      <c r="EK525" s="112"/>
      <c r="EL525" s="112"/>
      <c r="EM525" s="112"/>
      <c r="EN525" s="112"/>
      <c r="EO525" s="112"/>
      <c r="EP525" s="112"/>
      <c r="EQ525" s="112"/>
      <c r="ER525" s="112"/>
      <c r="ES525" s="112"/>
      <c r="ET525" s="112"/>
      <c r="EU525" s="112"/>
      <c r="EV525" s="112"/>
      <c r="EW525" s="112"/>
      <c r="EX525" s="112"/>
      <c r="EY525" s="112"/>
      <c r="EZ525" s="112"/>
      <c r="FA525" s="112"/>
      <c r="FB525" s="112"/>
      <c r="FC525" s="112"/>
      <c r="FD525" s="112"/>
      <c r="FE525" s="112"/>
      <c r="FF525" s="112"/>
      <c r="FG525" s="112"/>
      <c r="FH525" s="112"/>
      <c r="FI525" s="112"/>
      <c r="FJ525" s="112"/>
    </row>
    <row r="526">
      <c r="A526" s="112"/>
      <c r="B526" s="112"/>
      <c r="C526" s="269"/>
      <c r="D526" s="335"/>
      <c r="E526" s="335"/>
      <c r="F526" s="335"/>
      <c r="G526" s="335"/>
      <c r="H526" s="335"/>
      <c r="I526" s="269"/>
      <c r="J526" s="269"/>
      <c r="K526" s="323"/>
      <c r="L526" s="112"/>
      <c r="M526" s="112"/>
      <c r="N526" s="410"/>
      <c r="O526" s="269"/>
      <c r="P526" s="112"/>
      <c r="Q526" s="112"/>
      <c r="R526" s="112"/>
      <c r="S526" s="112"/>
      <c r="T526" s="112"/>
      <c r="U526" s="112"/>
      <c r="V526" s="112"/>
      <c r="W526" s="112"/>
      <c r="X526" s="112"/>
      <c r="Y526" s="112"/>
      <c r="Z526" s="112"/>
      <c r="AA526" s="112"/>
      <c r="AB526" s="112"/>
      <c r="AC526" s="112"/>
      <c r="AD526" s="112"/>
      <c r="AE526" s="112"/>
      <c r="AF526" s="112"/>
      <c r="AG526" s="112"/>
      <c r="AH526" s="112"/>
      <c r="AI526" s="112"/>
      <c r="AJ526" s="112"/>
      <c r="AK526" s="112"/>
      <c r="AL526" s="112"/>
      <c r="AM526" s="112"/>
      <c r="AN526" s="112"/>
      <c r="AO526" s="112"/>
      <c r="AP526" s="112"/>
      <c r="AQ526" s="112"/>
      <c r="AR526" s="112"/>
      <c r="AS526" s="112"/>
      <c r="AT526" s="112"/>
      <c r="AU526" s="112"/>
      <c r="AV526" s="112"/>
      <c r="AW526" s="112"/>
      <c r="AX526" s="112"/>
      <c r="AY526" s="112"/>
      <c r="AZ526" s="112"/>
      <c r="BA526" s="112"/>
      <c r="BB526" s="112"/>
      <c r="BC526" s="112"/>
      <c r="BD526" s="112"/>
      <c r="BE526" s="112"/>
      <c r="BF526" s="112"/>
      <c r="BG526" s="112"/>
      <c r="BH526" s="112"/>
      <c r="BI526" s="112"/>
      <c r="BJ526" s="112"/>
      <c r="BK526" s="112"/>
      <c r="BL526" s="112"/>
      <c r="BM526" s="112"/>
      <c r="BN526" s="112"/>
      <c r="BO526" s="112"/>
      <c r="BP526" s="112"/>
      <c r="BQ526" s="112"/>
      <c r="BR526" s="112"/>
      <c r="BS526" s="112"/>
      <c r="BT526" s="112"/>
      <c r="BU526" s="112"/>
      <c r="BV526" s="112"/>
      <c r="BW526" s="112"/>
      <c r="BX526" s="112"/>
      <c r="BY526" s="112"/>
      <c r="BZ526" s="112"/>
      <c r="CA526" s="112"/>
      <c r="CB526" s="112"/>
      <c r="CC526" s="112"/>
      <c r="CD526" s="112"/>
      <c r="CE526" s="112"/>
      <c r="CF526" s="112"/>
      <c r="CG526" s="112"/>
      <c r="CH526" s="112"/>
      <c r="CI526" s="112"/>
      <c r="CJ526" s="112"/>
      <c r="CK526" s="112"/>
      <c r="CL526" s="112"/>
      <c r="CM526" s="112"/>
      <c r="CN526" s="112"/>
      <c r="CO526" s="112"/>
      <c r="CP526" s="112"/>
      <c r="CQ526" s="112"/>
      <c r="CR526" s="112"/>
      <c r="CS526" s="112"/>
      <c r="CT526" s="112"/>
      <c r="CU526" s="112"/>
      <c r="CV526" s="112"/>
      <c r="CW526" s="112"/>
      <c r="CX526" s="112"/>
      <c r="CY526" s="112"/>
      <c r="CZ526" s="112"/>
      <c r="DA526" s="112"/>
      <c r="DB526" s="112"/>
      <c r="DC526" s="112"/>
      <c r="DD526" s="112"/>
      <c r="DE526" s="112"/>
      <c r="DF526" s="112"/>
      <c r="DG526" s="112"/>
      <c r="DH526" s="112"/>
      <c r="DI526" s="112"/>
      <c r="DJ526" s="112"/>
      <c r="DK526" s="112"/>
      <c r="DL526" s="112"/>
      <c r="DM526" s="112"/>
      <c r="DN526" s="112"/>
      <c r="DO526" s="112"/>
      <c r="DP526" s="112"/>
      <c r="DQ526" s="112"/>
      <c r="DR526" s="112"/>
      <c r="DS526" s="112"/>
      <c r="DT526" s="112"/>
      <c r="DU526" s="112"/>
      <c r="DV526" s="112"/>
      <c r="DW526" s="112"/>
      <c r="DX526" s="112"/>
      <c r="DY526" s="112"/>
      <c r="DZ526" s="112"/>
      <c r="EA526" s="112"/>
      <c r="EB526" s="112"/>
      <c r="EC526" s="112"/>
      <c r="ED526" s="112"/>
      <c r="EE526" s="112"/>
      <c r="EF526" s="112"/>
      <c r="EG526" s="112"/>
      <c r="EH526" s="112"/>
      <c r="EI526" s="112"/>
      <c r="EJ526" s="112"/>
      <c r="EK526" s="112"/>
      <c r="EL526" s="112"/>
      <c r="EM526" s="112"/>
      <c r="EN526" s="112"/>
      <c r="EO526" s="112"/>
      <c r="EP526" s="112"/>
      <c r="EQ526" s="112"/>
      <c r="ER526" s="112"/>
      <c r="ES526" s="112"/>
      <c r="ET526" s="112"/>
      <c r="EU526" s="112"/>
      <c r="EV526" s="112"/>
      <c r="EW526" s="112"/>
      <c r="EX526" s="112"/>
      <c r="EY526" s="112"/>
      <c r="EZ526" s="112"/>
      <c r="FA526" s="112"/>
      <c r="FB526" s="112"/>
      <c r="FC526" s="112"/>
      <c r="FD526" s="112"/>
      <c r="FE526" s="112"/>
      <c r="FF526" s="112"/>
      <c r="FG526" s="112"/>
      <c r="FH526" s="112"/>
      <c r="FI526" s="112"/>
      <c r="FJ526" s="112"/>
    </row>
    <row r="527">
      <c r="A527" s="112"/>
      <c r="B527" s="112"/>
      <c r="C527" s="269"/>
      <c r="D527" s="335"/>
      <c r="E527" s="335"/>
      <c r="F527" s="335"/>
      <c r="G527" s="335"/>
      <c r="H527" s="335"/>
      <c r="I527" s="269"/>
      <c r="J527" s="269"/>
      <c r="K527" s="323"/>
      <c r="L527" s="112"/>
      <c r="M527" s="112"/>
      <c r="N527" s="410"/>
      <c r="O527" s="269"/>
      <c r="P527" s="112"/>
      <c r="Q527" s="112"/>
      <c r="R527" s="112"/>
      <c r="S527" s="112"/>
      <c r="T527" s="112"/>
      <c r="U527" s="112"/>
      <c r="V527" s="112"/>
      <c r="W527" s="112"/>
      <c r="X527" s="112"/>
      <c r="Y527" s="112"/>
      <c r="Z527" s="112"/>
      <c r="AA527" s="112"/>
      <c r="AB527" s="112"/>
      <c r="AC527" s="112"/>
      <c r="AD527" s="112"/>
      <c r="AE527" s="112"/>
      <c r="AF527" s="112"/>
      <c r="AG527" s="112"/>
      <c r="AH527" s="112"/>
      <c r="AI527" s="112"/>
      <c r="AJ527" s="112"/>
      <c r="AK527" s="112"/>
      <c r="AL527" s="112"/>
      <c r="AM527" s="112"/>
      <c r="AN527" s="112"/>
      <c r="AO527" s="112"/>
      <c r="AP527" s="112"/>
      <c r="AQ527" s="112"/>
      <c r="AR527" s="112"/>
      <c r="AS527" s="112"/>
      <c r="AT527" s="112"/>
      <c r="AU527" s="112"/>
      <c r="AV527" s="112"/>
      <c r="AW527" s="112"/>
      <c r="AX527" s="112"/>
      <c r="AY527" s="112"/>
      <c r="AZ527" s="112"/>
      <c r="BA527" s="112"/>
      <c r="BB527" s="112"/>
      <c r="BC527" s="112"/>
      <c r="BD527" s="112"/>
      <c r="BE527" s="112"/>
      <c r="BF527" s="112"/>
      <c r="BG527" s="112"/>
      <c r="BH527" s="112"/>
      <c r="BI527" s="112"/>
      <c r="BJ527" s="112"/>
      <c r="BK527" s="112"/>
      <c r="BL527" s="112"/>
      <c r="BM527" s="112"/>
      <c r="BN527" s="112"/>
      <c r="BO527" s="112"/>
      <c r="BP527" s="112"/>
      <c r="BQ527" s="112"/>
      <c r="BR527" s="112"/>
      <c r="BS527" s="112"/>
      <c r="BT527" s="112"/>
      <c r="BU527" s="112"/>
      <c r="BV527" s="112"/>
      <c r="BW527" s="112"/>
      <c r="BX527" s="112"/>
      <c r="BY527" s="112"/>
      <c r="BZ527" s="112"/>
      <c r="CA527" s="112"/>
      <c r="CB527" s="112"/>
      <c r="CC527" s="112"/>
      <c r="CD527" s="112"/>
      <c r="CE527" s="112"/>
      <c r="CF527" s="112"/>
      <c r="CG527" s="112"/>
      <c r="CH527" s="112"/>
      <c r="CI527" s="112"/>
      <c r="CJ527" s="112"/>
      <c r="CK527" s="112"/>
      <c r="CL527" s="112"/>
      <c r="CM527" s="112"/>
      <c r="CN527" s="112"/>
      <c r="CO527" s="112"/>
      <c r="CP527" s="112"/>
      <c r="CQ527" s="112"/>
      <c r="CR527" s="112"/>
      <c r="CS527" s="112"/>
      <c r="CT527" s="112"/>
      <c r="CU527" s="112"/>
      <c r="CV527" s="112"/>
      <c r="CW527" s="112"/>
      <c r="CX527" s="112"/>
      <c r="CY527" s="112"/>
      <c r="CZ527" s="112"/>
      <c r="DA527" s="112"/>
      <c r="DB527" s="112"/>
      <c r="DC527" s="112"/>
      <c r="DD527" s="112"/>
      <c r="DE527" s="112"/>
      <c r="DF527" s="112"/>
      <c r="DG527" s="112"/>
      <c r="DH527" s="112"/>
      <c r="DI527" s="112"/>
      <c r="DJ527" s="112"/>
      <c r="DK527" s="112"/>
      <c r="DL527" s="112"/>
      <c r="DM527" s="112"/>
      <c r="DN527" s="112"/>
      <c r="DO527" s="112"/>
      <c r="DP527" s="112"/>
      <c r="DQ527" s="112"/>
      <c r="DR527" s="112"/>
      <c r="DS527" s="112"/>
      <c r="DT527" s="112"/>
      <c r="DU527" s="112"/>
      <c r="DV527" s="112"/>
      <c r="DW527" s="112"/>
      <c r="DX527" s="112"/>
      <c r="DY527" s="112"/>
      <c r="DZ527" s="112"/>
      <c r="EA527" s="112"/>
      <c r="EB527" s="112"/>
      <c r="EC527" s="112"/>
      <c r="ED527" s="112"/>
      <c r="EE527" s="112"/>
      <c r="EF527" s="112"/>
      <c r="EG527" s="112"/>
      <c r="EH527" s="112"/>
      <c r="EI527" s="112"/>
      <c r="EJ527" s="112"/>
      <c r="EK527" s="112"/>
      <c r="EL527" s="112"/>
      <c r="EM527" s="112"/>
      <c r="EN527" s="112"/>
      <c r="EO527" s="112"/>
      <c r="EP527" s="112"/>
      <c r="EQ527" s="112"/>
      <c r="ER527" s="112"/>
      <c r="ES527" s="112"/>
      <c r="ET527" s="112"/>
      <c r="EU527" s="112"/>
      <c r="EV527" s="112"/>
      <c r="EW527" s="112"/>
      <c r="EX527" s="112"/>
      <c r="EY527" s="112"/>
      <c r="EZ527" s="112"/>
      <c r="FA527" s="112"/>
      <c r="FB527" s="112"/>
      <c r="FC527" s="112"/>
      <c r="FD527" s="112"/>
      <c r="FE527" s="112"/>
      <c r="FF527" s="112"/>
      <c r="FG527" s="112"/>
      <c r="FH527" s="112"/>
      <c r="FI527" s="112"/>
      <c r="FJ527" s="112"/>
    </row>
    <row r="528">
      <c r="A528" s="112"/>
      <c r="B528" s="112"/>
      <c r="C528" s="269"/>
      <c r="D528" s="335"/>
      <c r="E528" s="335"/>
      <c r="F528" s="335"/>
      <c r="G528" s="335"/>
      <c r="H528" s="335"/>
      <c r="I528" s="269"/>
      <c r="J528" s="269"/>
      <c r="K528" s="323"/>
      <c r="L528" s="112"/>
      <c r="M528" s="112"/>
      <c r="N528" s="410"/>
      <c r="O528" s="269"/>
      <c r="P528" s="112"/>
      <c r="Q528" s="112"/>
      <c r="R528" s="112"/>
      <c r="S528" s="112"/>
      <c r="T528" s="112"/>
      <c r="U528" s="112"/>
      <c r="V528" s="112"/>
      <c r="W528" s="112"/>
      <c r="X528" s="112"/>
      <c r="Y528" s="112"/>
      <c r="Z528" s="112"/>
      <c r="AA528" s="112"/>
      <c r="AB528" s="112"/>
      <c r="AC528" s="112"/>
      <c r="AD528" s="112"/>
      <c r="AE528" s="112"/>
      <c r="AF528" s="112"/>
      <c r="AG528" s="112"/>
      <c r="AH528" s="112"/>
      <c r="AI528" s="112"/>
      <c r="AJ528" s="112"/>
      <c r="AK528" s="112"/>
      <c r="AL528" s="112"/>
      <c r="AM528" s="112"/>
      <c r="AN528" s="112"/>
      <c r="AO528" s="112"/>
      <c r="AP528" s="112"/>
      <c r="AQ528" s="112"/>
      <c r="AR528" s="112"/>
      <c r="AS528" s="112"/>
      <c r="AT528" s="112"/>
      <c r="AU528" s="112"/>
      <c r="AV528" s="112"/>
      <c r="AW528" s="112"/>
      <c r="AX528" s="112"/>
      <c r="AY528" s="112"/>
      <c r="AZ528" s="112"/>
      <c r="BA528" s="112"/>
      <c r="BB528" s="112"/>
      <c r="BC528" s="112"/>
      <c r="BD528" s="112"/>
      <c r="BE528" s="112"/>
      <c r="BF528" s="112"/>
      <c r="BG528" s="112"/>
      <c r="BH528" s="112"/>
      <c r="BI528" s="112"/>
      <c r="BJ528" s="112"/>
      <c r="BK528" s="112"/>
      <c r="BL528" s="112"/>
      <c r="BM528" s="112"/>
      <c r="BN528" s="112"/>
      <c r="BO528" s="112"/>
      <c r="BP528" s="112"/>
      <c r="BQ528" s="112"/>
      <c r="BR528" s="112"/>
      <c r="BS528" s="112"/>
      <c r="BT528" s="112"/>
      <c r="BU528" s="112"/>
      <c r="BV528" s="112"/>
      <c r="BW528" s="112"/>
      <c r="BX528" s="112"/>
      <c r="BY528" s="112"/>
      <c r="BZ528" s="112"/>
      <c r="CA528" s="112"/>
      <c r="CB528" s="112"/>
      <c r="CC528" s="112"/>
      <c r="CD528" s="112"/>
      <c r="CE528" s="112"/>
      <c r="CF528" s="112"/>
      <c r="CG528" s="112"/>
      <c r="CH528" s="112"/>
      <c r="CI528" s="112"/>
      <c r="CJ528" s="112"/>
      <c r="CK528" s="112"/>
      <c r="CL528" s="112"/>
      <c r="CM528" s="112"/>
      <c r="CN528" s="112"/>
      <c r="CO528" s="112"/>
      <c r="CP528" s="112"/>
      <c r="CQ528" s="112"/>
      <c r="CR528" s="112"/>
      <c r="CS528" s="112"/>
      <c r="CT528" s="112"/>
      <c r="CU528" s="112"/>
      <c r="CV528" s="112"/>
      <c r="CW528" s="112"/>
      <c r="CX528" s="112"/>
      <c r="CY528" s="112"/>
      <c r="CZ528" s="112"/>
      <c r="DA528" s="112"/>
      <c r="DB528" s="112"/>
      <c r="DC528" s="112"/>
      <c r="DD528" s="112"/>
      <c r="DE528" s="112"/>
      <c r="DF528" s="112"/>
      <c r="DG528" s="112"/>
      <c r="DH528" s="112"/>
      <c r="DI528" s="112"/>
      <c r="DJ528" s="112"/>
      <c r="DK528" s="112"/>
      <c r="DL528" s="112"/>
      <c r="DM528" s="112"/>
      <c r="DN528" s="112"/>
      <c r="DO528" s="112"/>
      <c r="DP528" s="112"/>
      <c r="DQ528" s="112"/>
      <c r="DR528" s="112"/>
      <c r="DS528" s="112"/>
      <c r="DT528" s="112"/>
      <c r="DU528" s="112"/>
      <c r="DV528" s="112"/>
      <c r="DW528" s="112"/>
      <c r="DX528" s="112"/>
      <c r="DY528" s="112"/>
      <c r="DZ528" s="112"/>
      <c r="EA528" s="112"/>
      <c r="EB528" s="112"/>
      <c r="EC528" s="112"/>
      <c r="ED528" s="112"/>
      <c r="EE528" s="112"/>
      <c r="EF528" s="112"/>
      <c r="EG528" s="112"/>
      <c r="EH528" s="112"/>
      <c r="EI528" s="112"/>
      <c r="EJ528" s="112"/>
      <c r="EK528" s="112"/>
      <c r="EL528" s="112"/>
      <c r="EM528" s="112"/>
      <c r="EN528" s="112"/>
      <c r="EO528" s="112"/>
      <c r="EP528" s="112"/>
      <c r="EQ528" s="112"/>
      <c r="ER528" s="112"/>
      <c r="ES528" s="112"/>
      <c r="ET528" s="112"/>
      <c r="EU528" s="112"/>
      <c r="EV528" s="112"/>
      <c r="EW528" s="112"/>
      <c r="EX528" s="112"/>
      <c r="EY528" s="112"/>
      <c r="EZ528" s="112"/>
      <c r="FA528" s="112"/>
      <c r="FB528" s="112"/>
      <c r="FC528" s="112"/>
      <c r="FD528" s="112"/>
      <c r="FE528" s="112"/>
      <c r="FF528" s="112"/>
      <c r="FG528" s="112"/>
      <c r="FH528" s="112"/>
      <c r="FI528" s="112"/>
      <c r="FJ528" s="112"/>
    </row>
    <row r="529">
      <c r="A529" s="112"/>
      <c r="B529" s="112"/>
      <c r="C529" s="269"/>
      <c r="D529" s="335"/>
      <c r="E529" s="335"/>
      <c r="F529" s="335"/>
      <c r="G529" s="335"/>
      <c r="H529" s="335"/>
      <c r="I529" s="269"/>
      <c r="J529" s="269"/>
      <c r="K529" s="323"/>
      <c r="L529" s="112"/>
      <c r="M529" s="112"/>
      <c r="N529" s="410"/>
      <c r="O529" s="269"/>
      <c r="P529" s="112"/>
      <c r="Q529" s="112"/>
      <c r="R529" s="112"/>
      <c r="S529" s="112"/>
      <c r="T529" s="112"/>
      <c r="U529" s="112"/>
      <c r="V529" s="112"/>
      <c r="W529" s="112"/>
      <c r="X529" s="112"/>
      <c r="Y529" s="112"/>
      <c r="Z529" s="112"/>
      <c r="AA529" s="112"/>
      <c r="AB529" s="112"/>
      <c r="AC529" s="112"/>
      <c r="AD529" s="112"/>
      <c r="AE529" s="112"/>
      <c r="AF529" s="112"/>
      <c r="AG529" s="112"/>
      <c r="AH529" s="112"/>
      <c r="AI529" s="112"/>
      <c r="AJ529" s="112"/>
      <c r="AK529" s="112"/>
      <c r="AL529" s="112"/>
      <c r="AM529" s="112"/>
      <c r="AN529" s="112"/>
      <c r="AO529" s="112"/>
      <c r="AP529" s="112"/>
      <c r="AQ529" s="112"/>
      <c r="AR529" s="112"/>
      <c r="AS529" s="112"/>
      <c r="AT529" s="112"/>
      <c r="AU529" s="112"/>
      <c r="AV529" s="112"/>
      <c r="AW529" s="112"/>
      <c r="AX529" s="112"/>
      <c r="AY529" s="112"/>
      <c r="AZ529" s="112"/>
      <c r="BA529" s="112"/>
      <c r="BB529" s="112"/>
      <c r="BC529" s="112"/>
      <c r="BD529" s="112"/>
      <c r="BE529" s="112"/>
      <c r="BF529" s="112"/>
      <c r="BG529" s="112"/>
      <c r="BH529" s="112"/>
      <c r="BI529" s="112"/>
      <c r="BJ529" s="112"/>
      <c r="BK529" s="112"/>
      <c r="BL529" s="112"/>
      <c r="BM529" s="112"/>
      <c r="BN529" s="112"/>
      <c r="BO529" s="112"/>
      <c r="BP529" s="112"/>
      <c r="BQ529" s="112"/>
      <c r="BR529" s="112"/>
      <c r="BS529" s="112"/>
      <c r="BT529" s="112"/>
      <c r="BU529" s="112"/>
      <c r="BV529" s="112"/>
      <c r="BW529" s="112"/>
      <c r="BX529" s="112"/>
      <c r="BY529" s="112"/>
      <c r="BZ529" s="112"/>
      <c r="CA529" s="112"/>
      <c r="CB529" s="112"/>
      <c r="CC529" s="112"/>
      <c r="CD529" s="112"/>
      <c r="CE529" s="112"/>
      <c r="CF529" s="112"/>
      <c r="CG529" s="112"/>
      <c r="CH529" s="112"/>
      <c r="CI529" s="112"/>
      <c r="CJ529" s="112"/>
      <c r="CK529" s="112"/>
      <c r="CL529" s="112"/>
      <c r="CM529" s="112"/>
      <c r="CN529" s="112"/>
      <c r="CO529" s="112"/>
      <c r="CP529" s="112"/>
      <c r="CQ529" s="112"/>
      <c r="CR529" s="112"/>
      <c r="CS529" s="112"/>
      <c r="CT529" s="112"/>
      <c r="CU529" s="112"/>
      <c r="CV529" s="112"/>
      <c r="CW529" s="112"/>
      <c r="CX529" s="112"/>
      <c r="CY529" s="112"/>
      <c r="CZ529" s="112"/>
      <c r="DA529" s="112"/>
      <c r="DB529" s="112"/>
      <c r="DC529" s="112"/>
      <c r="DD529" s="112"/>
      <c r="DE529" s="112"/>
      <c r="DF529" s="112"/>
      <c r="DG529" s="112"/>
      <c r="DH529" s="112"/>
      <c r="DI529" s="112"/>
      <c r="DJ529" s="112"/>
      <c r="DK529" s="112"/>
      <c r="DL529" s="112"/>
      <c r="DM529" s="112"/>
      <c r="DN529" s="112"/>
      <c r="DO529" s="112"/>
      <c r="DP529" s="112"/>
      <c r="DQ529" s="112"/>
      <c r="DR529" s="112"/>
      <c r="DS529" s="112"/>
      <c r="DT529" s="112"/>
      <c r="DU529" s="112"/>
      <c r="DV529" s="112"/>
      <c r="DW529" s="112"/>
      <c r="DX529" s="112"/>
      <c r="DY529" s="112"/>
      <c r="DZ529" s="112"/>
      <c r="EA529" s="112"/>
      <c r="EB529" s="112"/>
      <c r="EC529" s="112"/>
      <c r="ED529" s="112"/>
      <c r="EE529" s="112"/>
      <c r="EF529" s="112"/>
      <c r="EG529" s="112"/>
      <c r="EH529" s="112"/>
      <c r="EI529" s="112"/>
      <c r="EJ529" s="112"/>
      <c r="EK529" s="112"/>
      <c r="EL529" s="112"/>
      <c r="EM529" s="112"/>
      <c r="EN529" s="112"/>
      <c r="EO529" s="112"/>
      <c r="EP529" s="112"/>
      <c r="EQ529" s="112"/>
      <c r="ER529" s="112"/>
      <c r="ES529" s="112"/>
      <c r="ET529" s="112"/>
      <c r="EU529" s="112"/>
      <c r="EV529" s="112"/>
      <c r="EW529" s="112"/>
      <c r="EX529" s="112"/>
      <c r="EY529" s="112"/>
      <c r="EZ529" s="112"/>
      <c r="FA529" s="112"/>
      <c r="FB529" s="112"/>
      <c r="FC529" s="112"/>
      <c r="FD529" s="112"/>
      <c r="FE529" s="112"/>
      <c r="FF529" s="112"/>
      <c r="FG529" s="112"/>
      <c r="FH529" s="112"/>
      <c r="FI529" s="112"/>
      <c r="FJ529" s="112"/>
    </row>
    <row r="530">
      <c r="A530" s="112"/>
      <c r="B530" s="112"/>
      <c r="C530" s="269"/>
      <c r="D530" s="335"/>
      <c r="E530" s="335"/>
      <c r="F530" s="335"/>
      <c r="G530" s="335"/>
      <c r="H530" s="335"/>
      <c r="I530" s="269"/>
      <c r="J530" s="269"/>
      <c r="K530" s="323"/>
      <c r="L530" s="112"/>
      <c r="M530" s="112"/>
      <c r="N530" s="410"/>
      <c r="O530" s="269"/>
      <c r="P530" s="112"/>
      <c r="Q530" s="112"/>
      <c r="R530" s="112"/>
      <c r="S530" s="112"/>
      <c r="T530" s="112"/>
      <c r="U530" s="112"/>
      <c r="V530" s="112"/>
      <c r="W530" s="112"/>
      <c r="X530" s="112"/>
      <c r="Y530" s="112"/>
      <c r="Z530" s="112"/>
      <c r="AA530" s="112"/>
      <c r="AB530" s="112"/>
      <c r="AC530" s="112"/>
      <c r="AD530" s="112"/>
      <c r="AE530" s="112"/>
      <c r="AF530" s="112"/>
      <c r="AG530" s="112"/>
      <c r="AH530" s="112"/>
      <c r="AI530" s="112"/>
      <c r="AJ530" s="112"/>
      <c r="AK530" s="112"/>
      <c r="AL530" s="112"/>
      <c r="AM530" s="112"/>
      <c r="AN530" s="112"/>
      <c r="AO530" s="112"/>
      <c r="AP530" s="112"/>
      <c r="AQ530" s="112"/>
      <c r="AR530" s="112"/>
      <c r="AS530" s="112"/>
      <c r="AT530" s="112"/>
      <c r="AU530" s="112"/>
      <c r="AV530" s="112"/>
      <c r="AW530" s="112"/>
      <c r="AX530" s="112"/>
      <c r="AY530" s="112"/>
      <c r="AZ530" s="112"/>
      <c r="BA530" s="112"/>
      <c r="BB530" s="112"/>
      <c r="BC530" s="112"/>
      <c r="BD530" s="112"/>
      <c r="BE530" s="112"/>
      <c r="BF530" s="112"/>
      <c r="BG530" s="112"/>
      <c r="BH530" s="112"/>
      <c r="BI530" s="112"/>
      <c r="BJ530" s="112"/>
      <c r="BK530" s="112"/>
      <c r="BL530" s="112"/>
      <c r="BM530" s="112"/>
      <c r="BN530" s="112"/>
      <c r="BO530" s="112"/>
      <c r="BP530" s="112"/>
      <c r="BQ530" s="112"/>
      <c r="BR530" s="112"/>
      <c r="BS530" s="112"/>
      <c r="BT530" s="112"/>
      <c r="BU530" s="112"/>
      <c r="BV530" s="112"/>
      <c r="BW530" s="112"/>
      <c r="BX530" s="112"/>
      <c r="BY530" s="112"/>
      <c r="BZ530" s="112"/>
      <c r="CA530" s="112"/>
      <c r="CB530" s="112"/>
      <c r="CC530" s="112"/>
      <c r="CD530" s="112"/>
      <c r="CE530" s="112"/>
      <c r="CF530" s="112"/>
      <c r="CG530" s="112"/>
      <c r="CH530" s="112"/>
      <c r="CI530" s="112"/>
      <c r="CJ530" s="112"/>
      <c r="CK530" s="112"/>
      <c r="CL530" s="112"/>
      <c r="CM530" s="112"/>
      <c r="CN530" s="112"/>
      <c r="CO530" s="112"/>
      <c r="CP530" s="112"/>
      <c r="CQ530" s="112"/>
      <c r="CR530" s="112"/>
      <c r="CS530" s="112"/>
      <c r="CT530" s="112"/>
      <c r="CU530" s="112"/>
      <c r="CV530" s="112"/>
      <c r="CW530" s="112"/>
      <c r="CX530" s="112"/>
      <c r="CY530" s="112"/>
      <c r="CZ530" s="112"/>
      <c r="DA530" s="112"/>
      <c r="DB530" s="112"/>
      <c r="DC530" s="112"/>
      <c r="DD530" s="112"/>
      <c r="DE530" s="112"/>
      <c r="DF530" s="112"/>
      <c r="DG530" s="112"/>
      <c r="DH530" s="112"/>
      <c r="DI530" s="112"/>
      <c r="DJ530" s="112"/>
      <c r="DK530" s="112"/>
      <c r="DL530" s="112"/>
      <c r="DM530" s="112"/>
      <c r="DN530" s="112"/>
      <c r="DO530" s="112"/>
      <c r="DP530" s="112"/>
      <c r="DQ530" s="112"/>
      <c r="DR530" s="112"/>
      <c r="DS530" s="112"/>
      <c r="DT530" s="112"/>
      <c r="DU530" s="112"/>
      <c r="DV530" s="112"/>
      <c r="DW530" s="112"/>
      <c r="DX530" s="112"/>
      <c r="DY530" s="112"/>
      <c r="DZ530" s="112"/>
      <c r="EA530" s="112"/>
      <c r="EB530" s="112"/>
      <c r="EC530" s="112"/>
      <c r="ED530" s="112"/>
      <c r="EE530" s="112"/>
      <c r="EF530" s="112"/>
      <c r="EG530" s="112"/>
      <c r="EH530" s="112"/>
      <c r="EI530" s="112"/>
      <c r="EJ530" s="112"/>
      <c r="EK530" s="112"/>
      <c r="EL530" s="112"/>
      <c r="EM530" s="112"/>
      <c r="EN530" s="112"/>
      <c r="EO530" s="112"/>
      <c r="EP530" s="112"/>
      <c r="EQ530" s="112"/>
      <c r="ER530" s="112"/>
      <c r="ES530" s="112"/>
      <c r="ET530" s="112"/>
      <c r="EU530" s="112"/>
      <c r="EV530" s="112"/>
      <c r="EW530" s="112"/>
      <c r="EX530" s="112"/>
      <c r="EY530" s="112"/>
      <c r="EZ530" s="112"/>
      <c r="FA530" s="112"/>
      <c r="FB530" s="112"/>
      <c r="FC530" s="112"/>
      <c r="FD530" s="112"/>
      <c r="FE530" s="112"/>
      <c r="FF530" s="112"/>
      <c r="FG530" s="112"/>
      <c r="FH530" s="112"/>
      <c r="FI530" s="112"/>
      <c r="FJ530" s="112"/>
    </row>
    <row r="531">
      <c r="A531" s="112"/>
      <c r="B531" s="112"/>
      <c r="C531" s="269"/>
      <c r="D531" s="335"/>
      <c r="E531" s="335"/>
      <c r="F531" s="335"/>
      <c r="G531" s="335"/>
      <c r="H531" s="335"/>
      <c r="I531" s="269"/>
      <c r="J531" s="269"/>
      <c r="K531" s="323"/>
      <c r="L531" s="112"/>
      <c r="M531" s="112"/>
      <c r="N531" s="410"/>
      <c r="O531" s="269"/>
      <c r="P531" s="112"/>
      <c r="Q531" s="112"/>
      <c r="R531" s="112"/>
      <c r="S531" s="112"/>
      <c r="T531" s="112"/>
      <c r="U531" s="112"/>
      <c r="V531" s="112"/>
      <c r="W531" s="112"/>
      <c r="X531" s="112"/>
      <c r="Y531" s="112"/>
      <c r="Z531" s="112"/>
      <c r="AA531" s="112"/>
      <c r="AB531" s="112"/>
      <c r="AC531" s="112"/>
      <c r="AD531" s="112"/>
      <c r="AE531" s="112"/>
      <c r="AF531" s="112"/>
      <c r="AG531" s="112"/>
      <c r="AH531" s="112"/>
      <c r="AI531" s="112"/>
      <c r="AJ531" s="112"/>
      <c r="AK531" s="112"/>
      <c r="AL531" s="112"/>
      <c r="AM531" s="112"/>
      <c r="AN531" s="112"/>
      <c r="AO531" s="112"/>
      <c r="AP531" s="112"/>
      <c r="AQ531" s="112"/>
      <c r="AR531" s="112"/>
      <c r="AS531" s="112"/>
      <c r="AT531" s="112"/>
      <c r="AU531" s="112"/>
      <c r="AV531" s="112"/>
      <c r="AW531" s="112"/>
      <c r="AX531" s="112"/>
      <c r="AY531" s="112"/>
      <c r="AZ531" s="112"/>
      <c r="BA531" s="112"/>
      <c r="BB531" s="112"/>
      <c r="BC531" s="112"/>
      <c r="BD531" s="112"/>
      <c r="BE531" s="112"/>
      <c r="BF531" s="112"/>
      <c r="BG531" s="112"/>
      <c r="BH531" s="112"/>
      <c r="BI531" s="112"/>
      <c r="BJ531" s="112"/>
      <c r="BK531" s="112"/>
      <c r="BL531" s="112"/>
      <c r="BM531" s="112"/>
      <c r="BN531" s="112"/>
      <c r="BO531" s="112"/>
      <c r="BP531" s="112"/>
      <c r="BQ531" s="112"/>
      <c r="BR531" s="112"/>
      <c r="BS531" s="112"/>
      <c r="BT531" s="112"/>
      <c r="BU531" s="112"/>
      <c r="BV531" s="112"/>
      <c r="BW531" s="112"/>
      <c r="BX531" s="112"/>
      <c r="BY531" s="112"/>
      <c r="BZ531" s="112"/>
      <c r="CA531" s="112"/>
      <c r="CB531" s="112"/>
      <c r="CC531" s="112"/>
      <c r="CD531" s="112"/>
      <c r="CE531" s="112"/>
      <c r="CF531" s="112"/>
      <c r="CG531" s="112"/>
      <c r="CH531" s="112"/>
      <c r="CI531" s="112"/>
      <c r="CJ531" s="112"/>
      <c r="CK531" s="112"/>
      <c r="CL531" s="112"/>
      <c r="CM531" s="112"/>
      <c r="CN531" s="112"/>
      <c r="CO531" s="112"/>
      <c r="CP531" s="112"/>
      <c r="CQ531" s="112"/>
      <c r="CR531" s="112"/>
      <c r="CS531" s="112"/>
      <c r="CT531" s="112"/>
      <c r="CU531" s="112"/>
      <c r="CV531" s="112"/>
      <c r="CW531" s="112"/>
      <c r="CX531" s="112"/>
      <c r="CY531" s="112"/>
      <c r="CZ531" s="112"/>
      <c r="DA531" s="112"/>
      <c r="DB531" s="112"/>
      <c r="DC531" s="112"/>
      <c r="DD531" s="112"/>
      <c r="DE531" s="112"/>
      <c r="DF531" s="112"/>
      <c r="DG531" s="112"/>
      <c r="DH531" s="112"/>
      <c r="DI531" s="112"/>
      <c r="DJ531" s="112"/>
      <c r="DK531" s="112"/>
      <c r="DL531" s="112"/>
      <c r="DM531" s="112"/>
      <c r="DN531" s="112"/>
      <c r="DO531" s="112"/>
      <c r="DP531" s="112"/>
      <c r="DQ531" s="112"/>
      <c r="DR531" s="112"/>
      <c r="DS531" s="112"/>
      <c r="DT531" s="112"/>
      <c r="DU531" s="112"/>
      <c r="DV531" s="112"/>
      <c r="DW531" s="112"/>
      <c r="DX531" s="112"/>
      <c r="DY531" s="112"/>
      <c r="DZ531" s="112"/>
      <c r="EA531" s="112"/>
      <c r="EB531" s="112"/>
      <c r="EC531" s="112"/>
      <c r="ED531" s="112"/>
      <c r="EE531" s="112"/>
      <c r="EF531" s="112"/>
      <c r="EG531" s="112"/>
      <c r="EH531" s="112"/>
      <c r="EI531" s="112"/>
      <c r="EJ531" s="112"/>
      <c r="EK531" s="112"/>
      <c r="EL531" s="112"/>
      <c r="EM531" s="112"/>
      <c r="EN531" s="112"/>
      <c r="EO531" s="112"/>
      <c r="EP531" s="112"/>
      <c r="EQ531" s="112"/>
      <c r="ER531" s="112"/>
      <c r="ES531" s="112"/>
      <c r="ET531" s="112"/>
      <c r="EU531" s="112"/>
      <c r="EV531" s="112"/>
      <c r="EW531" s="112"/>
      <c r="EX531" s="112"/>
      <c r="EY531" s="112"/>
      <c r="EZ531" s="112"/>
      <c r="FA531" s="112"/>
      <c r="FB531" s="112"/>
      <c r="FC531" s="112"/>
      <c r="FD531" s="112"/>
      <c r="FE531" s="112"/>
      <c r="FF531" s="112"/>
      <c r="FG531" s="112"/>
      <c r="FH531" s="112"/>
      <c r="FI531" s="112"/>
      <c r="FJ531" s="112"/>
    </row>
    <row r="532">
      <c r="A532" s="112"/>
      <c r="B532" s="112"/>
      <c r="C532" s="269"/>
      <c r="D532" s="335"/>
      <c r="E532" s="335"/>
      <c r="F532" s="335"/>
      <c r="G532" s="335"/>
      <c r="H532" s="335"/>
      <c r="I532" s="269"/>
      <c r="J532" s="269"/>
      <c r="K532" s="323"/>
      <c r="L532" s="112"/>
      <c r="M532" s="112"/>
      <c r="N532" s="410"/>
      <c r="O532" s="269"/>
      <c r="P532" s="112"/>
      <c r="Q532" s="112"/>
      <c r="R532" s="112"/>
      <c r="S532" s="112"/>
      <c r="T532" s="112"/>
      <c r="U532" s="112"/>
      <c r="V532" s="112"/>
      <c r="W532" s="112"/>
      <c r="X532" s="112"/>
      <c r="Y532" s="112"/>
      <c r="Z532" s="112"/>
      <c r="AA532" s="112"/>
      <c r="AB532" s="112"/>
      <c r="AC532" s="112"/>
      <c r="AD532" s="112"/>
      <c r="AE532" s="112"/>
      <c r="AF532" s="112"/>
      <c r="AG532" s="112"/>
      <c r="AH532" s="112"/>
      <c r="AI532" s="112"/>
      <c r="AJ532" s="112"/>
      <c r="AK532" s="112"/>
      <c r="AL532" s="112"/>
      <c r="AM532" s="112"/>
      <c r="AN532" s="112"/>
      <c r="AO532" s="112"/>
      <c r="AP532" s="112"/>
      <c r="AQ532" s="112"/>
      <c r="AR532" s="112"/>
      <c r="AS532" s="112"/>
      <c r="AT532" s="112"/>
      <c r="AU532" s="112"/>
      <c r="AV532" s="112"/>
      <c r="AW532" s="112"/>
      <c r="AX532" s="112"/>
      <c r="AY532" s="112"/>
      <c r="AZ532" s="112"/>
      <c r="BA532" s="112"/>
      <c r="BB532" s="112"/>
      <c r="BC532" s="112"/>
      <c r="BD532" s="112"/>
      <c r="BE532" s="112"/>
      <c r="BF532" s="112"/>
      <c r="BG532" s="112"/>
      <c r="BH532" s="112"/>
      <c r="BI532" s="112"/>
      <c r="BJ532" s="112"/>
      <c r="BK532" s="112"/>
      <c r="BL532" s="112"/>
      <c r="BM532" s="112"/>
      <c r="BN532" s="112"/>
      <c r="BO532" s="112"/>
      <c r="BP532" s="112"/>
      <c r="BQ532" s="112"/>
      <c r="BR532" s="112"/>
      <c r="BS532" s="112"/>
      <c r="BT532" s="112"/>
      <c r="BU532" s="112"/>
      <c r="BV532" s="112"/>
      <c r="BW532" s="112"/>
      <c r="BX532" s="112"/>
      <c r="BY532" s="112"/>
      <c r="BZ532" s="112"/>
      <c r="CA532" s="112"/>
      <c r="CB532" s="112"/>
      <c r="CC532" s="112"/>
      <c r="CD532" s="112"/>
      <c r="CE532" s="112"/>
      <c r="CF532" s="112"/>
      <c r="CG532" s="112"/>
      <c r="CH532" s="112"/>
      <c r="CI532" s="112"/>
      <c r="CJ532" s="112"/>
      <c r="CK532" s="112"/>
      <c r="CL532" s="112"/>
      <c r="CM532" s="112"/>
      <c r="CN532" s="112"/>
      <c r="CO532" s="112"/>
      <c r="CP532" s="112"/>
      <c r="CQ532" s="112"/>
      <c r="CR532" s="112"/>
      <c r="CS532" s="112"/>
      <c r="CT532" s="112"/>
      <c r="CU532" s="112"/>
      <c r="CV532" s="112"/>
      <c r="CW532" s="112"/>
      <c r="CX532" s="112"/>
      <c r="CY532" s="112"/>
      <c r="CZ532" s="112"/>
      <c r="DA532" s="112"/>
      <c r="DB532" s="112"/>
      <c r="DC532" s="112"/>
      <c r="DD532" s="112"/>
      <c r="DE532" s="112"/>
      <c r="DF532" s="112"/>
      <c r="DG532" s="112"/>
      <c r="DH532" s="112"/>
      <c r="DI532" s="112"/>
      <c r="DJ532" s="112"/>
      <c r="DK532" s="112"/>
      <c r="DL532" s="112"/>
      <c r="DM532" s="112"/>
      <c r="DN532" s="112"/>
      <c r="DO532" s="112"/>
      <c r="DP532" s="112"/>
      <c r="DQ532" s="112"/>
      <c r="DR532" s="112"/>
      <c r="DS532" s="112"/>
      <c r="DT532" s="112"/>
      <c r="DU532" s="112"/>
      <c r="DV532" s="112"/>
      <c r="DW532" s="112"/>
      <c r="DX532" s="112"/>
      <c r="DY532" s="112"/>
      <c r="DZ532" s="112"/>
      <c r="EA532" s="112"/>
      <c r="EB532" s="112"/>
      <c r="EC532" s="112"/>
      <c r="ED532" s="112"/>
      <c r="EE532" s="112"/>
      <c r="EF532" s="112"/>
      <c r="EG532" s="112"/>
      <c r="EH532" s="112"/>
      <c r="EI532" s="112"/>
      <c r="EJ532" s="112"/>
      <c r="EK532" s="112"/>
      <c r="EL532" s="112"/>
      <c r="EM532" s="112"/>
      <c r="EN532" s="112"/>
      <c r="EO532" s="112"/>
      <c r="EP532" s="112"/>
      <c r="EQ532" s="112"/>
      <c r="ER532" s="112"/>
      <c r="ES532" s="112"/>
      <c r="ET532" s="112"/>
      <c r="EU532" s="112"/>
      <c r="EV532" s="112"/>
      <c r="EW532" s="112"/>
      <c r="EX532" s="112"/>
      <c r="EY532" s="112"/>
      <c r="EZ532" s="112"/>
      <c r="FA532" s="112"/>
      <c r="FB532" s="112"/>
      <c r="FC532" s="112"/>
      <c r="FD532" s="112"/>
      <c r="FE532" s="112"/>
      <c r="FF532" s="112"/>
      <c r="FG532" s="112"/>
      <c r="FH532" s="112"/>
      <c r="FI532" s="112"/>
      <c r="FJ532" s="112"/>
    </row>
    <row r="533">
      <c r="A533" s="112"/>
      <c r="B533" s="112"/>
      <c r="C533" s="269"/>
      <c r="D533" s="335"/>
      <c r="E533" s="335"/>
      <c r="F533" s="335"/>
      <c r="G533" s="335"/>
      <c r="H533" s="335"/>
      <c r="I533" s="269"/>
      <c r="J533" s="269"/>
      <c r="K533" s="323"/>
      <c r="L533" s="112"/>
      <c r="M533" s="112"/>
      <c r="N533" s="410"/>
      <c r="O533" s="269"/>
      <c r="P533" s="112"/>
      <c r="Q533" s="112"/>
      <c r="R533" s="112"/>
      <c r="S533" s="112"/>
      <c r="T533" s="112"/>
      <c r="U533" s="112"/>
      <c r="V533" s="112"/>
      <c r="W533" s="112"/>
      <c r="X533" s="112"/>
      <c r="Y533" s="112"/>
      <c r="Z533" s="112"/>
      <c r="AA533" s="112"/>
      <c r="AB533" s="112"/>
      <c r="AC533" s="112"/>
      <c r="AD533" s="112"/>
      <c r="AE533" s="112"/>
      <c r="AF533" s="112"/>
      <c r="AG533" s="112"/>
      <c r="AH533" s="112"/>
      <c r="AI533" s="112"/>
      <c r="AJ533" s="112"/>
      <c r="AK533" s="112"/>
      <c r="AL533" s="112"/>
      <c r="AM533" s="112"/>
      <c r="AN533" s="112"/>
      <c r="AO533" s="112"/>
      <c r="AP533" s="112"/>
      <c r="AQ533" s="112"/>
      <c r="AR533" s="112"/>
      <c r="AS533" s="112"/>
      <c r="AT533" s="112"/>
      <c r="AU533" s="112"/>
      <c r="AV533" s="112"/>
      <c r="AW533" s="112"/>
      <c r="AX533" s="112"/>
      <c r="AY533" s="112"/>
      <c r="AZ533" s="112"/>
      <c r="BA533" s="112"/>
      <c r="BB533" s="112"/>
      <c r="BC533" s="112"/>
      <c r="BD533" s="112"/>
      <c r="BE533" s="112"/>
      <c r="BF533" s="112"/>
      <c r="BG533" s="112"/>
      <c r="BH533" s="112"/>
      <c r="BI533" s="112"/>
      <c r="BJ533" s="112"/>
      <c r="BK533" s="112"/>
      <c r="BL533" s="112"/>
      <c r="BM533" s="112"/>
      <c r="BN533" s="112"/>
      <c r="BO533" s="112"/>
      <c r="BP533" s="112"/>
      <c r="BQ533" s="112"/>
      <c r="BR533" s="112"/>
      <c r="BS533" s="112"/>
      <c r="BT533" s="112"/>
      <c r="BU533" s="112"/>
      <c r="BV533" s="112"/>
      <c r="BW533" s="112"/>
      <c r="BX533" s="112"/>
      <c r="BY533" s="112"/>
      <c r="BZ533" s="112"/>
      <c r="CA533" s="112"/>
      <c r="CB533" s="112"/>
      <c r="CC533" s="112"/>
      <c r="CD533" s="112"/>
      <c r="CE533" s="112"/>
      <c r="CF533" s="112"/>
      <c r="CG533" s="112"/>
      <c r="CH533" s="112"/>
      <c r="CI533" s="112"/>
      <c r="CJ533" s="112"/>
      <c r="CK533" s="112"/>
      <c r="CL533" s="112"/>
      <c r="CM533" s="112"/>
      <c r="CN533" s="112"/>
      <c r="CO533" s="112"/>
      <c r="CP533" s="112"/>
      <c r="CQ533" s="112"/>
      <c r="CR533" s="112"/>
      <c r="CS533" s="112"/>
      <c r="CT533" s="112"/>
      <c r="CU533" s="112"/>
      <c r="CV533" s="112"/>
      <c r="CW533" s="112"/>
      <c r="CX533" s="112"/>
      <c r="CY533" s="112"/>
      <c r="CZ533" s="112"/>
      <c r="DA533" s="112"/>
      <c r="DB533" s="112"/>
      <c r="DC533" s="112"/>
      <c r="DD533" s="112"/>
      <c r="DE533" s="112"/>
      <c r="DF533" s="112"/>
      <c r="DG533" s="112"/>
      <c r="DH533" s="112"/>
      <c r="DI533" s="112"/>
      <c r="DJ533" s="112"/>
      <c r="DK533" s="112"/>
      <c r="DL533" s="112"/>
      <c r="DM533" s="112"/>
      <c r="DN533" s="112"/>
      <c r="DO533" s="112"/>
      <c r="DP533" s="112"/>
      <c r="DQ533" s="112"/>
      <c r="DR533" s="112"/>
      <c r="DS533" s="112"/>
      <c r="DT533" s="112"/>
      <c r="DU533" s="112"/>
      <c r="DV533" s="112"/>
      <c r="DW533" s="112"/>
      <c r="DX533" s="112"/>
      <c r="DY533" s="112"/>
      <c r="DZ533" s="112"/>
      <c r="EA533" s="112"/>
      <c r="EB533" s="112"/>
      <c r="EC533" s="112"/>
      <c r="ED533" s="112"/>
      <c r="EE533" s="112"/>
      <c r="EF533" s="112"/>
      <c r="EG533" s="112"/>
      <c r="EH533" s="112"/>
      <c r="EI533" s="112"/>
      <c r="EJ533" s="112"/>
      <c r="EK533" s="112"/>
      <c r="EL533" s="112"/>
      <c r="EM533" s="112"/>
      <c r="EN533" s="112"/>
      <c r="EO533" s="112"/>
      <c r="EP533" s="112"/>
      <c r="EQ533" s="112"/>
      <c r="ER533" s="112"/>
      <c r="ES533" s="112"/>
      <c r="ET533" s="112"/>
      <c r="EU533" s="112"/>
      <c r="EV533" s="112"/>
      <c r="EW533" s="112"/>
      <c r="EX533" s="112"/>
      <c r="EY533" s="112"/>
      <c r="EZ533" s="112"/>
      <c r="FA533" s="112"/>
      <c r="FB533" s="112"/>
      <c r="FC533" s="112"/>
      <c r="FD533" s="112"/>
      <c r="FE533" s="112"/>
      <c r="FF533" s="112"/>
      <c r="FG533" s="112"/>
      <c r="FH533" s="112"/>
      <c r="FI533" s="112"/>
      <c r="FJ533" s="112"/>
    </row>
    <row r="534">
      <c r="A534" s="112"/>
      <c r="B534" s="112"/>
      <c r="C534" s="269"/>
      <c r="D534" s="335"/>
      <c r="E534" s="335"/>
      <c r="F534" s="335"/>
      <c r="G534" s="335"/>
      <c r="H534" s="335"/>
      <c r="I534" s="269"/>
      <c r="J534" s="269"/>
      <c r="K534" s="323"/>
      <c r="L534" s="112"/>
      <c r="M534" s="112"/>
      <c r="N534" s="410"/>
      <c r="O534" s="269"/>
      <c r="P534" s="112"/>
      <c r="Q534" s="112"/>
      <c r="R534" s="112"/>
      <c r="S534" s="112"/>
      <c r="T534" s="112"/>
      <c r="U534" s="112"/>
      <c r="V534" s="112"/>
      <c r="W534" s="112"/>
      <c r="X534" s="112"/>
      <c r="Y534" s="112"/>
      <c r="Z534" s="112"/>
      <c r="AA534" s="112"/>
      <c r="AB534" s="112"/>
      <c r="AC534" s="112"/>
      <c r="AD534" s="112"/>
      <c r="AE534" s="112"/>
      <c r="AF534" s="112"/>
      <c r="AG534" s="112"/>
      <c r="AH534" s="112"/>
      <c r="AI534" s="112"/>
      <c r="AJ534" s="112"/>
      <c r="AK534" s="112"/>
      <c r="AL534" s="112"/>
      <c r="AM534" s="112"/>
      <c r="AN534" s="112"/>
      <c r="AO534" s="112"/>
      <c r="AP534" s="112"/>
      <c r="AQ534" s="112"/>
      <c r="AR534" s="112"/>
      <c r="AS534" s="112"/>
      <c r="AT534" s="112"/>
      <c r="AU534" s="112"/>
      <c r="AV534" s="112"/>
      <c r="AW534" s="112"/>
      <c r="AX534" s="112"/>
      <c r="AY534" s="112"/>
      <c r="AZ534" s="112"/>
      <c r="BA534" s="112"/>
      <c r="BB534" s="112"/>
      <c r="BC534" s="112"/>
      <c r="BD534" s="112"/>
      <c r="BE534" s="112"/>
      <c r="BF534" s="112"/>
      <c r="BG534" s="112"/>
      <c r="BH534" s="112"/>
      <c r="BI534" s="112"/>
      <c r="BJ534" s="112"/>
      <c r="BK534" s="112"/>
      <c r="BL534" s="112"/>
      <c r="BM534" s="112"/>
      <c r="BN534" s="112"/>
      <c r="BO534" s="112"/>
      <c r="BP534" s="112"/>
      <c r="BQ534" s="112"/>
      <c r="BR534" s="112"/>
      <c r="BS534" s="112"/>
      <c r="BT534" s="112"/>
      <c r="BU534" s="112"/>
      <c r="BV534" s="112"/>
      <c r="BW534" s="112"/>
      <c r="BX534" s="112"/>
      <c r="BY534" s="112"/>
      <c r="BZ534" s="112"/>
      <c r="CA534" s="112"/>
      <c r="CB534" s="112"/>
      <c r="CC534" s="112"/>
      <c r="CD534" s="112"/>
      <c r="CE534" s="112"/>
      <c r="CF534" s="112"/>
      <c r="CG534" s="112"/>
      <c r="CH534" s="112"/>
      <c r="CI534" s="112"/>
      <c r="CJ534" s="112"/>
      <c r="CK534" s="112"/>
      <c r="CL534" s="112"/>
      <c r="CM534" s="112"/>
      <c r="CN534" s="112"/>
      <c r="CO534" s="112"/>
      <c r="CP534" s="112"/>
      <c r="CQ534" s="112"/>
      <c r="CR534" s="112"/>
      <c r="CS534" s="112"/>
      <c r="CT534" s="112"/>
      <c r="CU534" s="112"/>
      <c r="CV534" s="112"/>
      <c r="CW534" s="112"/>
      <c r="CX534" s="112"/>
      <c r="CY534" s="112"/>
      <c r="CZ534" s="112"/>
      <c r="DA534" s="112"/>
      <c r="DB534" s="112"/>
      <c r="DC534" s="112"/>
      <c r="DD534" s="112"/>
      <c r="DE534" s="112"/>
      <c r="DF534" s="112"/>
      <c r="DG534" s="112"/>
      <c r="DH534" s="112"/>
      <c r="DI534" s="112"/>
      <c r="DJ534" s="112"/>
      <c r="DK534" s="112"/>
      <c r="DL534" s="112"/>
      <c r="DM534" s="112"/>
      <c r="DN534" s="112"/>
      <c r="DO534" s="112"/>
      <c r="DP534" s="112"/>
      <c r="DQ534" s="112"/>
      <c r="DR534" s="112"/>
      <c r="DS534" s="112"/>
      <c r="DT534" s="112"/>
      <c r="DU534" s="112"/>
      <c r="DV534" s="112"/>
      <c r="DW534" s="112"/>
      <c r="DX534" s="112"/>
      <c r="DY534" s="112"/>
      <c r="DZ534" s="112"/>
      <c r="EA534" s="112"/>
      <c r="EB534" s="112"/>
      <c r="EC534" s="112"/>
      <c r="ED534" s="112"/>
      <c r="EE534" s="112"/>
      <c r="EF534" s="112"/>
      <c r="EG534" s="112"/>
      <c r="EH534" s="112"/>
      <c r="EI534" s="112"/>
      <c r="EJ534" s="112"/>
      <c r="EK534" s="112"/>
      <c r="EL534" s="112"/>
      <c r="EM534" s="112"/>
      <c r="EN534" s="112"/>
      <c r="EO534" s="112"/>
      <c r="EP534" s="112"/>
      <c r="EQ534" s="112"/>
      <c r="ER534" s="112"/>
      <c r="ES534" s="112"/>
      <c r="ET534" s="112"/>
      <c r="EU534" s="112"/>
      <c r="EV534" s="112"/>
      <c r="EW534" s="112"/>
      <c r="EX534" s="112"/>
      <c r="EY534" s="112"/>
      <c r="EZ534" s="112"/>
      <c r="FA534" s="112"/>
      <c r="FB534" s="112"/>
      <c r="FC534" s="112"/>
      <c r="FD534" s="112"/>
      <c r="FE534" s="112"/>
      <c r="FF534" s="112"/>
      <c r="FG534" s="112"/>
      <c r="FH534" s="112"/>
      <c r="FI534" s="112"/>
      <c r="FJ534" s="112"/>
    </row>
    <row r="535">
      <c r="A535" s="112"/>
      <c r="B535" s="112"/>
      <c r="C535" s="269"/>
      <c r="D535" s="335"/>
      <c r="E535" s="335"/>
      <c r="F535" s="335"/>
      <c r="G535" s="335"/>
      <c r="H535" s="335"/>
      <c r="I535" s="269"/>
      <c r="J535" s="269"/>
      <c r="K535" s="323"/>
      <c r="L535" s="112"/>
      <c r="M535" s="112"/>
      <c r="N535" s="410"/>
      <c r="O535" s="269"/>
      <c r="P535" s="112"/>
      <c r="Q535" s="112"/>
      <c r="R535" s="112"/>
      <c r="S535" s="112"/>
      <c r="T535" s="112"/>
      <c r="U535" s="112"/>
      <c r="V535" s="112"/>
      <c r="W535" s="112"/>
      <c r="X535" s="112"/>
      <c r="Y535" s="112"/>
      <c r="Z535" s="112"/>
      <c r="AA535" s="112"/>
      <c r="AB535" s="112"/>
      <c r="AC535" s="112"/>
      <c r="AD535" s="112"/>
      <c r="AE535" s="112"/>
      <c r="AF535" s="112"/>
      <c r="AG535" s="112"/>
      <c r="AH535" s="112"/>
      <c r="AI535" s="112"/>
      <c r="AJ535" s="112"/>
      <c r="AK535" s="112"/>
      <c r="AL535" s="112"/>
      <c r="AM535" s="112"/>
      <c r="AN535" s="112"/>
      <c r="AO535" s="112"/>
      <c r="AP535" s="112"/>
      <c r="AQ535" s="112"/>
      <c r="AR535" s="112"/>
      <c r="AS535" s="112"/>
      <c r="AT535" s="112"/>
      <c r="AU535" s="112"/>
      <c r="AV535" s="112"/>
      <c r="AW535" s="112"/>
      <c r="AX535" s="112"/>
      <c r="AY535" s="112"/>
      <c r="AZ535" s="112"/>
      <c r="BA535" s="112"/>
      <c r="BB535" s="112"/>
      <c r="BC535" s="112"/>
      <c r="BD535" s="112"/>
      <c r="BE535" s="112"/>
      <c r="BF535" s="112"/>
      <c r="BG535" s="112"/>
      <c r="BH535" s="112"/>
      <c r="BI535" s="112"/>
      <c r="BJ535" s="112"/>
      <c r="BK535" s="112"/>
      <c r="BL535" s="112"/>
      <c r="BM535" s="112"/>
      <c r="BN535" s="112"/>
      <c r="BO535" s="112"/>
      <c r="BP535" s="112"/>
      <c r="BQ535" s="112"/>
      <c r="BR535" s="112"/>
      <c r="BS535" s="112"/>
      <c r="BT535" s="112"/>
      <c r="BU535" s="112"/>
      <c r="BV535" s="112"/>
      <c r="BW535" s="112"/>
      <c r="BX535" s="112"/>
      <c r="BY535" s="112"/>
      <c r="BZ535" s="112"/>
      <c r="CA535" s="112"/>
      <c r="CB535" s="112"/>
      <c r="CC535" s="112"/>
      <c r="CD535" s="112"/>
      <c r="CE535" s="112"/>
      <c r="CF535" s="112"/>
      <c r="CG535" s="112"/>
      <c r="CH535" s="112"/>
      <c r="CI535" s="112"/>
      <c r="CJ535" s="112"/>
      <c r="CK535" s="112"/>
      <c r="CL535" s="112"/>
      <c r="CM535" s="112"/>
      <c r="CN535" s="112"/>
      <c r="CO535" s="112"/>
      <c r="CP535" s="112"/>
      <c r="CQ535" s="112"/>
      <c r="CR535" s="112"/>
      <c r="CS535" s="112"/>
      <c r="CT535" s="112"/>
      <c r="CU535" s="112"/>
      <c r="CV535" s="112"/>
      <c r="CW535" s="112"/>
      <c r="CX535" s="112"/>
      <c r="CY535" s="112"/>
      <c r="CZ535" s="112"/>
      <c r="DA535" s="112"/>
      <c r="DB535" s="112"/>
      <c r="DC535" s="112"/>
      <c r="DD535" s="112"/>
      <c r="DE535" s="112"/>
      <c r="DF535" s="112"/>
      <c r="DG535" s="112"/>
      <c r="DH535" s="112"/>
      <c r="DI535" s="112"/>
      <c r="DJ535" s="112"/>
      <c r="DK535" s="112"/>
      <c r="DL535" s="112"/>
      <c r="DM535" s="112"/>
      <c r="DN535" s="112"/>
      <c r="DO535" s="112"/>
      <c r="DP535" s="112"/>
      <c r="DQ535" s="112"/>
      <c r="DR535" s="112"/>
      <c r="DS535" s="112"/>
      <c r="DT535" s="112"/>
      <c r="DU535" s="112"/>
      <c r="DV535" s="112"/>
      <c r="DW535" s="112"/>
      <c r="DX535" s="112"/>
      <c r="DY535" s="112"/>
      <c r="DZ535" s="112"/>
      <c r="EA535" s="112"/>
      <c r="EB535" s="112"/>
      <c r="EC535" s="112"/>
      <c r="ED535" s="112"/>
      <c r="EE535" s="112"/>
      <c r="EF535" s="112"/>
      <c r="EG535" s="112"/>
      <c r="EH535" s="112"/>
      <c r="EI535" s="112"/>
      <c r="EJ535" s="112"/>
      <c r="EK535" s="112"/>
      <c r="EL535" s="112"/>
      <c r="EM535" s="112"/>
      <c r="EN535" s="112"/>
      <c r="EO535" s="112"/>
      <c r="EP535" s="112"/>
      <c r="EQ535" s="112"/>
      <c r="ER535" s="112"/>
      <c r="ES535" s="112"/>
      <c r="ET535" s="112"/>
      <c r="EU535" s="112"/>
      <c r="EV535" s="112"/>
      <c r="EW535" s="112"/>
      <c r="EX535" s="112"/>
      <c r="EY535" s="112"/>
      <c r="EZ535" s="112"/>
      <c r="FA535" s="112"/>
      <c r="FB535" s="112"/>
      <c r="FC535" s="112"/>
      <c r="FD535" s="112"/>
      <c r="FE535" s="112"/>
      <c r="FF535" s="112"/>
      <c r="FG535" s="112"/>
      <c r="FH535" s="112"/>
      <c r="FI535" s="112"/>
      <c r="FJ535" s="112"/>
    </row>
    <row r="536">
      <c r="A536" s="112"/>
      <c r="B536" s="112"/>
      <c r="C536" s="269"/>
      <c r="D536" s="335"/>
      <c r="E536" s="335"/>
      <c r="F536" s="335"/>
      <c r="G536" s="335"/>
      <c r="H536" s="335"/>
      <c r="I536" s="269"/>
      <c r="J536" s="269"/>
      <c r="K536" s="323"/>
      <c r="L536" s="112"/>
      <c r="M536" s="112"/>
      <c r="N536" s="410"/>
      <c r="O536" s="269"/>
      <c r="P536" s="112"/>
      <c r="Q536" s="112"/>
      <c r="R536" s="112"/>
      <c r="S536" s="112"/>
      <c r="T536" s="112"/>
      <c r="U536" s="112"/>
      <c r="V536" s="112"/>
      <c r="W536" s="112"/>
      <c r="X536" s="112"/>
      <c r="Y536" s="112"/>
      <c r="Z536" s="112"/>
      <c r="AA536" s="112"/>
      <c r="AB536" s="112"/>
      <c r="AC536" s="112"/>
      <c r="AD536" s="112"/>
      <c r="AE536" s="112"/>
      <c r="AF536" s="112"/>
      <c r="AG536" s="112"/>
      <c r="AH536" s="112"/>
      <c r="AI536" s="112"/>
      <c r="AJ536" s="112"/>
      <c r="AK536" s="112"/>
      <c r="AL536" s="112"/>
      <c r="AM536" s="112"/>
      <c r="AN536" s="112"/>
      <c r="AO536" s="112"/>
      <c r="AP536" s="112"/>
      <c r="AQ536" s="112"/>
      <c r="AR536" s="112"/>
      <c r="AS536" s="112"/>
      <c r="AT536" s="112"/>
      <c r="AU536" s="112"/>
      <c r="AV536" s="112"/>
      <c r="AW536" s="112"/>
      <c r="AX536" s="112"/>
      <c r="AY536" s="112"/>
      <c r="AZ536" s="112"/>
      <c r="BA536" s="112"/>
      <c r="BB536" s="112"/>
      <c r="BC536" s="112"/>
      <c r="BD536" s="112"/>
      <c r="BE536" s="112"/>
      <c r="BF536" s="112"/>
      <c r="BG536" s="112"/>
      <c r="BH536" s="112"/>
      <c r="BI536" s="112"/>
      <c r="BJ536" s="112"/>
      <c r="BK536" s="112"/>
      <c r="BL536" s="112"/>
      <c r="BM536" s="112"/>
      <c r="BN536" s="112"/>
      <c r="BO536" s="112"/>
      <c r="BP536" s="112"/>
      <c r="BQ536" s="112"/>
      <c r="BR536" s="112"/>
      <c r="BS536" s="112"/>
      <c r="BT536" s="112"/>
      <c r="BU536" s="112"/>
      <c r="BV536" s="112"/>
      <c r="BW536" s="112"/>
      <c r="BX536" s="112"/>
      <c r="BY536" s="112"/>
      <c r="BZ536" s="112"/>
      <c r="CA536" s="112"/>
      <c r="CB536" s="112"/>
      <c r="CC536" s="112"/>
      <c r="CD536" s="112"/>
      <c r="CE536" s="112"/>
      <c r="CF536" s="112"/>
      <c r="CG536" s="112"/>
      <c r="CH536" s="112"/>
      <c r="CI536" s="112"/>
      <c r="CJ536" s="112"/>
      <c r="CK536" s="112"/>
      <c r="CL536" s="112"/>
      <c r="CM536" s="112"/>
      <c r="CN536" s="112"/>
      <c r="CO536" s="112"/>
      <c r="CP536" s="112"/>
      <c r="CQ536" s="112"/>
      <c r="CR536" s="112"/>
      <c r="CS536" s="112"/>
      <c r="CT536" s="112"/>
      <c r="CU536" s="112"/>
      <c r="CV536" s="112"/>
      <c r="CW536" s="112"/>
      <c r="CX536" s="112"/>
      <c r="CY536" s="112"/>
      <c r="CZ536" s="112"/>
      <c r="DA536" s="112"/>
      <c r="DB536" s="112"/>
      <c r="DC536" s="112"/>
      <c r="DD536" s="112"/>
      <c r="DE536" s="112"/>
      <c r="DF536" s="112"/>
      <c r="DG536" s="112"/>
      <c r="DH536" s="112"/>
      <c r="DI536" s="112"/>
      <c r="DJ536" s="112"/>
      <c r="DK536" s="112"/>
      <c r="DL536" s="112"/>
      <c r="DM536" s="112"/>
      <c r="DN536" s="112"/>
      <c r="DO536" s="112"/>
      <c r="DP536" s="112"/>
      <c r="DQ536" s="112"/>
      <c r="DR536" s="112"/>
      <c r="DS536" s="112"/>
      <c r="DT536" s="112"/>
      <c r="DU536" s="112"/>
      <c r="DV536" s="112"/>
      <c r="DW536" s="112"/>
      <c r="DX536" s="112"/>
      <c r="DY536" s="112"/>
      <c r="DZ536" s="112"/>
      <c r="EA536" s="112"/>
      <c r="EB536" s="112"/>
      <c r="EC536" s="112"/>
      <c r="ED536" s="112"/>
      <c r="EE536" s="112"/>
      <c r="EF536" s="112"/>
      <c r="EG536" s="112"/>
      <c r="EH536" s="112"/>
      <c r="EI536" s="112"/>
      <c r="EJ536" s="112"/>
      <c r="EK536" s="112"/>
      <c r="EL536" s="112"/>
      <c r="EM536" s="112"/>
      <c r="EN536" s="112"/>
      <c r="EO536" s="112"/>
      <c r="EP536" s="112"/>
      <c r="EQ536" s="112"/>
      <c r="ER536" s="112"/>
      <c r="ES536" s="112"/>
      <c r="ET536" s="112"/>
      <c r="EU536" s="112"/>
      <c r="EV536" s="112"/>
      <c r="EW536" s="112"/>
      <c r="EX536" s="112"/>
      <c r="EY536" s="112"/>
      <c r="EZ536" s="112"/>
      <c r="FA536" s="112"/>
      <c r="FB536" s="112"/>
      <c r="FC536" s="112"/>
      <c r="FD536" s="112"/>
      <c r="FE536" s="112"/>
      <c r="FF536" s="112"/>
      <c r="FG536" s="112"/>
      <c r="FH536" s="112"/>
      <c r="FI536" s="112"/>
      <c r="FJ536" s="112"/>
    </row>
    <row r="537">
      <c r="A537" s="112"/>
      <c r="B537" s="112"/>
      <c r="C537" s="269"/>
      <c r="D537" s="335"/>
      <c r="E537" s="335"/>
      <c r="F537" s="335"/>
      <c r="G537" s="335"/>
      <c r="H537" s="335"/>
      <c r="I537" s="269"/>
      <c r="J537" s="269"/>
      <c r="K537" s="323"/>
      <c r="L537" s="112"/>
      <c r="M537" s="112"/>
      <c r="N537" s="410"/>
      <c r="O537" s="269"/>
      <c r="P537" s="112"/>
      <c r="Q537" s="112"/>
      <c r="R537" s="112"/>
      <c r="S537" s="112"/>
      <c r="T537" s="112"/>
      <c r="U537" s="112"/>
      <c r="V537" s="112"/>
      <c r="W537" s="112"/>
      <c r="X537" s="112"/>
      <c r="Y537" s="112"/>
      <c r="Z537" s="112"/>
      <c r="AA537" s="112"/>
      <c r="AB537" s="112"/>
      <c r="AC537" s="112"/>
      <c r="AD537" s="112"/>
      <c r="AE537" s="112"/>
      <c r="AF537" s="112"/>
      <c r="AG537" s="112"/>
      <c r="AH537" s="112"/>
      <c r="AI537" s="112"/>
      <c r="AJ537" s="112"/>
      <c r="AK537" s="112"/>
      <c r="AL537" s="112"/>
      <c r="AM537" s="112"/>
      <c r="AN537" s="112"/>
      <c r="AO537" s="112"/>
      <c r="AP537" s="112"/>
      <c r="AQ537" s="112"/>
      <c r="AR537" s="112"/>
      <c r="AS537" s="112"/>
      <c r="AT537" s="112"/>
      <c r="AU537" s="112"/>
      <c r="AV537" s="112"/>
      <c r="AW537" s="112"/>
      <c r="AX537" s="112"/>
      <c r="AY537" s="112"/>
      <c r="AZ537" s="112"/>
      <c r="BA537" s="112"/>
      <c r="BB537" s="112"/>
      <c r="BC537" s="112"/>
      <c r="BD537" s="112"/>
      <c r="BE537" s="112"/>
      <c r="BF537" s="112"/>
      <c r="BG537" s="112"/>
      <c r="BH537" s="112"/>
      <c r="BI537" s="112"/>
      <c r="BJ537" s="112"/>
      <c r="BK537" s="112"/>
      <c r="BL537" s="112"/>
      <c r="BM537" s="112"/>
      <c r="BN537" s="112"/>
      <c r="BO537" s="112"/>
      <c r="BP537" s="112"/>
      <c r="BQ537" s="112"/>
      <c r="BR537" s="112"/>
      <c r="BS537" s="112"/>
      <c r="BT537" s="112"/>
      <c r="BU537" s="112"/>
      <c r="BV537" s="112"/>
      <c r="BW537" s="112"/>
      <c r="BX537" s="112"/>
      <c r="BY537" s="112"/>
      <c r="BZ537" s="112"/>
      <c r="CA537" s="112"/>
      <c r="CB537" s="112"/>
      <c r="CC537" s="112"/>
      <c r="CD537" s="112"/>
      <c r="CE537" s="112"/>
      <c r="CF537" s="112"/>
      <c r="CG537" s="112"/>
      <c r="CH537" s="112"/>
      <c r="CI537" s="112"/>
      <c r="CJ537" s="112"/>
      <c r="CK537" s="112"/>
      <c r="CL537" s="112"/>
      <c r="CM537" s="112"/>
      <c r="CN537" s="112"/>
      <c r="CO537" s="112"/>
      <c r="CP537" s="112"/>
      <c r="CQ537" s="112"/>
      <c r="CR537" s="112"/>
      <c r="CS537" s="112"/>
      <c r="CT537" s="112"/>
      <c r="CU537" s="112"/>
      <c r="CV537" s="112"/>
      <c r="CW537" s="112"/>
      <c r="CX537" s="112"/>
      <c r="CY537" s="112"/>
      <c r="CZ537" s="112"/>
      <c r="DA537" s="112"/>
      <c r="DB537" s="112"/>
      <c r="DC537" s="112"/>
      <c r="DD537" s="112"/>
      <c r="DE537" s="112"/>
      <c r="DF537" s="112"/>
      <c r="DG537" s="112"/>
      <c r="DH537" s="112"/>
      <c r="DI537" s="112"/>
      <c r="DJ537" s="112"/>
      <c r="DK537" s="112"/>
      <c r="DL537" s="112"/>
      <c r="DM537" s="112"/>
      <c r="DN537" s="112"/>
      <c r="DO537" s="112"/>
      <c r="DP537" s="112"/>
      <c r="DQ537" s="112"/>
      <c r="DR537" s="112"/>
      <c r="DS537" s="112"/>
      <c r="DT537" s="112"/>
      <c r="DU537" s="112"/>
      <c r="DV537" s="112"/>
      <c r="DW537" s="112"/>
      <c r="DX537" s="112"/>
      <c r="DY537" s="112"/>
      <c r="DZ537" s="112"/>
      <c r="EA537" s="112"/>
      <c r="EB537" s="112"/>
      <c r="EC537" s="112"/>
      <c r="ED537" s="112"/>
      <c r="EE537" s="112"/>
      <c r="EF537" s="112"/>
      <c r="EG537" s="112"/>
      <c r="EH537" s="112"/>
      <c r="EI537" s="112"/>
      <c r="EJ537" s="112"/>
      <c r="EK537" s="112"/>
      <c r="EL537" s="112"/>
      <c r="EM537" s="112"/>
      <c r="EN537" s="112"/>
      <c r="EO537" s="112"/>
      <c r="EP537" s="112"/>
      <c r="EQ537" s="112"/>
      <c r="ER537" s="112"/>
      <c r="ES537" s="112"/>
      <c r="ET537" s="112"/>
      <c r="EU537" s="112"/>
      <c r="EV537" s="112"/>
      <c r="EW537" s="112"/>
      <c r="EX537" s="112"/>
      <c r="EY537" s="112"/>
      <c r="EZ537" s="112"/>
      <c r="FA537" s="112"/>
      <c r="FB537" s="112"/>
      <c r="FC537" s="112"/>
      <c r="FD537" s="112"/>
      <c r="FE537" s="112"/>
      <c r="FF537" s="112"/>
      <c r="FG537" s="112"/>
      <c r="FH537" s="112"/>
      <c r="FI537" s="112"/>
      <c r="FJ537" s="112"/>
    </row>
    <row r="538">
      <c r="A538" s="112"/>
      <c r="B538" s="112"/>
      <c r="C538" s="269"/>
      <c r="D538" s="335"/>
      <c r="E538" s="335"/>
      <c r="F538" s="335"/>
      <c r="G538" s="335"/>
      <c r="H538" s="335"/>
      <c r="I538" s="269"/>
      <c r="J538" s="269"/>
      <c r="K538" s="323"/>
      <c r="L538" s="112"/>
      <c r="M538" s="112"/>
      <c r="N538" s="410"/>
      <c r="O538" s="269"/>
      <c r="P538" s="112"/>
      <c r="Q538" s="112"/>
      <c r="R538" s="112"/>
      <c r="S538" s="112"/>
      <c r="T538" s="112"/>
      <c r="U538" s="112"/>
      <c r="V538" s="112"/>
      <c r="W538" s="112"/>
      <c r="X538" s="112"/>
      <c r="Y538" s="112"/>
      <c r="Z538" s="112"/>
      <c r="AA538" s="112"/>
      <c r="AB538" s="112"/>
      <c r="AC538" s="112"/>
      <c r="AD538" s="112"/>
      <c r="AE538" s="112"/>
      <c r="AF538" s="112"/>
      <c r="AG538" s="112"/>
      <c r="AH538" s="112"/>
      <c r="AI538" s="112"/>
      <c r="AJ538" s="112"/>
      <c r="AK538" s="112"/>
      <c r="AL538" s="112"/>
      <c r="AM538" s="112"/>
      <c r="AN538" s="112"/>
      <c r="AO538" s="112"/>
      <c r="AP538" s="112"/>
      <c r="AQ538" s="112"/>
      <c r="AR538" s="112"/>
      <c r="AS538" s="112"/>
      <c r="AT538" s="112"/>
      <c r="AU538" s="112"/>
      <c r="AV538" s="112"/>
      <c r="AW538" s="112"/>
      <c r="AX538" s="112"/>
      <c r="AY538" s="112"/>
      <c r="AZ538" s="112"/>
      <c r="BA538" s="112"/>
      <c r="BB538" s="112"/>
      <c r="BC538" s="112"/>
      <c r="BD538" s="112"/>
      <c r="BE538" s="112"/>
      <c r="BF538" s="112"/>
      <c r="BG538" s="112"/>
      <c r="BH538" s="112"/>
      <c r="BI538" s="112"/>
      <c r="BJ538" s="112"/>
      <c r="BK538" s="112"/>
      <c r="BL538" s="112"/>
      <c r="BM538" s="112"/>
      <c r="BN538" s="112"/>
      <c r="BO538" s="112"/>
      <c r="BP538" s="112"/>
      <c r="BQ538" s="112"/>
      <c r="BR538" s="112"/>
      <c r="BS538" s="112"/>
      <c r="BT538" s="112"/>
      <c r="BU538" s="112"/>
      <c r="BV538" s="112"/>
      <c r="BW538" s="112"/>
      <c r="BX538" s="112"/>
      <c r="BY538" s="112"/>
      <c r="BZ538" s="112"/>
      <c r="CA538" s="112"/>
      <c r="CB538" s="112"/>
      <c r="CC538" s="112"/>
      <c r="CD538" s="112"/>
      <c r="CE538" s="112"/>
      <c r="CF538" s="112"/>
      <c r="CG538" s="112"/>
      <c r="CH538" s="112"/>
      <c r="CI538" s="112"/>
      <c r="CJ538" s="112"/>
      <c r="CK538" s="112"/>
      <c r="CL538" s="112"/>
      <c r="CM538" s="112"/>
      <c r="CN538" s="112"/>
      <c r="CO538" s="112"/>
      <c r="CP538" s="112"/>
      <c r="CQ538" s="112"/>
      <c r="CR538" s="112"/>
      <c r="CS538" s="112"/>
      <c r="CT538" s="112"/>
      <c r="CU538" s="112"/>
      <c r="CV538" s="112"/>
      <c r="CW538" s="112"/>
      <c r="CX538" s="112"/>
      <c r="CY538" s="112"/>
      <c r="CZ538" s="112"/>
      <c r="DA538" s="112"/>
      <c r="DB538" s="112"/>
      <c r="DC538" s="112"/>
      <c r="DD538" s="112"/>
      <c r="DE538" s="112"/>
      <c r="DF538" s="112"/>
      <c r="DG538" s="112"/>
      <c r="DH538" s="112"/>
      <c r="DI538" s="112"/>
      <c r="DJ538" s="112"/>
      <c r="DK538" s="112"/>
      <c r="DL538" s="112"/>
      <c r="DM538" s="112"/>
      <c r="DN538" s="112"/>
      <c r="DO538" s="112"/>
      <c r="DP538" s="112"/>
      <c r="DQ538" s="112"/>
      <c r="DR538" s="112"/>
      <c r="DS538" s="112"/>
      <c r="DT538" s="112"/>
      <c r="DU538" s="112"/>
      <c r="DV538" s="112"/>
      <c r="DW538" s="112"/>
      <c r="DX538" s="112"/>
      <c r="DY538" s="112"/>
      <c r="DZ538" s="112"/>
      <c r="EA538" s="112"/>
      <c r="EB538" s="112"/>
      <c r="EC538" s="112"/>
      <c r="ED538" s="112"/>
      <c r="EE538" s="112"/>
      <c r="EF538" s="112"/>
      <c r="EG538" s="112"/>
      <c r="EH538" s="112"/>
      <c r="EI538" s="112"/>
      <c r="EJ538" s="112"/>
      <c r="EK538" s="112"/>
      <c r="EL538" s="112"/>
      <c r="EM538" s="112"/>
      <c r="EN538" s="112"/>
      <c r="EO538" s="112"/>
      <c r="EP538" s="112"/>
      <c r="EQ538" s="112"/>
      <c r="ER538" s="112"/>
      <c r="ES538" s="112"/>
      <c r="ET538" s="112"/>
      <c r="EU538" s="112"/>
      <c r="EV538" s="112"/>
      <c r="EW538" s="112"/>
      <c r="EX538" s="112"/>
      <c r="EY538" s="112"/>
      <c r="EZ538" s="112"/>
      <c r="FA538" s="112"/>
      <c r="FB538" s="112"/>
      <c r="FC538" s="112"/>
      <c r="FD538" s="112"/>
      <c r="FE538" s="112"/>
      <c r="FF538" s="112"/>
      <c r="FG538" s="112"/>
      <c r="FH538" s="112"/>
      <c r="FI538" s="112"/>
      <c r="FJ538" s="112"/>
    </row>
    <row r="539">
      <c r="A539" s="112"/>
      <c r="B539" s="112"/>
      <c r="C539" s="269"/>
      <c r="D539" s="335"/>
      <c r="E539" s="335"/>
      <c r="F539" s="335"/>
      <c r="G539" s="335"/>
      <c r="H539" s="335"/>
      <c r="I539" s="269"/>
      <c r="J539" s="269"/>
      <c r="K539" s="323"/>
      <c r="L539" s="112"/>
      <c r="M539" s="112"/>
      <c r="N539" s="410"/>
      <c r="O539" s="269"/>
      <c r="P539" s="112"/>
      <c r="Q539" s="112"/>
      <c r="R539" s="112"/>
      <c r="S539" s="112"/>
      <c r="T539" s="112"/>
      <c r="U539" s="112"/>
      <c r="V539" s="112"/>
      <c r="W539" s="112"/>
      <c r="X539" s="112"/>
      <c r="Y539" s="112"/>
      <c r="Z539" s="112"/>
      <c r="AA539" s="112"/>
      <c r="AB539" s="112"/>
      <c r="AC539" s="112"/>
      <c r="AD539" s="112"/>
      <c r="AE539" s="112"/>
      <c r="AF539" s="112"/>
      <c r="AG539" s="112"/>
      <c r="AH539" s="112"/>
      <c r="AI539" s="112"/>
      <c r="AJ539" s="112"/>
      <c r="AK539" s="112"/>
      <c r="AL539" s="112"/>
      <c r="AM539" s="112"/>
      <c r="AN539" s="112"/>
      <c r="AO539" s="112"/>
      <c r="AP539" s="112"/>
      <c r="AQ539" s="112"/>
      <c r="AR539" s="112"/>
      <c r="AS539" s="112"/>
      <c r="AT539" s="112"/>
      <c r="AU539" s="112"/>
      <c r="AV539" s="112"/>
      <c r="AW539" s="112"/>
      <c r="AX539" s="112"/>
      <c r="AY539" s="112"/>
      <c r="AZ539" s="112"/>
      <c r="BA539" s="112"/>
      <c r="BB539" s="112"/>
      <c r="BC539" s="112"/>
      <c r="BD539" s="112"/>
      <c r="BE539" s="112"/>
      <c r="BF539" s="112"/>
      <c r="BG539" s="112"/>
      <c r="BH539" s="112"/>
      <c r="BI539" s="112"/>
      <c r="BJ539" s="112"/>
      <c r="BK539" s="112"/>
      <c r="BL539" s="112"/>
      <c r="BM539" s="112"/>
      <c r="BN539" s="112"/>
      <c r="BO539" s="112"/>
      <c r="BP539" s="112"/>
      <c r="BQ539" s="112"/>
      <c r="BR539" s="112"/>
      <c r="BS539" s="112"/>
      <c r="BT539" s="112"/>
      <c r="BU539" s="112"/>
      <c r="BV539" s="112"/>
      <c r="BW539" s="112"/>
      <c r="BX539" s="112"/>
      <c r="BY539" s="112"/>
      <c r="BZ539" s="112"/>
      <c r="CA539" s="112"/>
      <c r="CB539" s="112"/>
      <c r="CC539" s="112"/>
      <c r="CD539" s="112"/>
      <c r="CE539" s="112"/>
      <c r="CF539" s="112"/>
      <c r="CG539" s="112"/>
      <c r="CH539" s="112"/>
      <c r="CI539" s="112"/>
      <c r="CJ539" s="112"/>
      <c r="CK539" s="112"/>
      <c r="CL539" s="112"/>
      <c r="CM539" s="112"/>
      <c r="CN539" s="112"/>
      <c r="CO539" s="112"/>
      <c r="CP539" s="112"/>
      <c r="CQ539" s="112"/>
      <c r="CR539" s="112"/>
      <c r="CS539" s="112"/>
      <c r="CT539" s="112"/>
      <c r="CU539" s="112"/>
      <c r="CV539" s="112"/>
      <c r="CW539" s="112"/>
      <c r="CX539" s="112"/>
      <c r="CY539" s="112"/>
      <c r="CZ539" s="112"/>
      <c r="DA539" s="112"/>
      <c r="DB539" s="112"/>
      <c r="DC539" s="112"/>
      <c r="DD539" s="112"/>
      <c r="DE539" s="112"/>
      <c r="DF539" s="112"/>
      <c r="DG539" s="112"/>
      <c r="DH539" s="112"/>
      <c r="DI539" s="112"/>
      <c r="DJ539" s="112"/>
      <c r="DK539" s="112"/>
      <c r="DL539" s="112"/>
      <c r="DM539" s="112"/>
      <c r="DN539" s="112"/>
      <c r="DO539" s="112"/>
      <c r="DP539" s="112"/>
      <c r="DQ539" s="112"/>
      <c r="DR539" s="112"/>
      <c r="DS539" s="112"/>
      <c r="DT539" s="112"/>
      <c r="DU539" s="112"/>
      <c r="DV539" s="112"/>
      <c r="DW539" s="112"/>
      <c r="DX539" s="112"/>
      <c r="DY539" s="112"/>
      <c r="DZ539" s="112"/>
      <c r="EA539" s="112"/>
      <c r="EB539" s="112"/>
      <c r="EC539" s="112"/>
      <c r="ED539" s="112"/>
      <c r="EE539" s="112"/>
      <c r="EF539" s="112"/>
      <c r="EG539" s="112"/>
      <c r="EH539" s="112"/>
      <c r="EI539" s="112"/>
      <c r="EJ539" s="112"/>
      <c r="EK539" s="112"/>
      <c r="EL539" s="112"/>
      <c r="EM539" s="112"/>
      <c r="EN539" s="112"/>
      <c r="EO539" s="112"/>
      <c r="EP539" s="112"/>
      <c r="EQ539" s="112"/>
      <c r="ER539" s="112"/>
      <c r="ES539" s="112"/>
      <c r="ET539" s="112"/>
      <c r="EU539" s="112"/>
      <c r="EV539" s="112"/>
      <c r="EW539" s="112"/>
      <c r="EX539" s="112"/>
      <c r="EY539" s="112"/>
      <c r="EZ539" s="112"/>
      <c r="FA539" s="112"/>
      <c r="FB539" s="112"/>
      <c r="FC539" s="112"/>
      <c r="FD539" s="112"/>
      <c r="FE539" s="112"/>
      <c r="FF539" s="112"/>
      <c r="FG539" s="112"/>
      <c r="FH539" s="112"/>
      <c r="FI539" s="112"/>
      <c r="FJ539" s="112"/>
    </row>
    <row r="540">
      <c r="A540" s="112"/>
      <c r="B540" s="112"/>
      <c r="C540" s="269"/>
      <c r="D540" s="335"/>
      <c r="E540" s="335"/>
      <c r="F540" s="335"/>
      <c r="G540" s="335"/>
      <c r="H540" s="335"/>
      <c r="I540" s="269"/>
      <c r="J540" s="269"/>
      <c r="K540" s="323"/>
      <c r="L540" s="112"/>
      <c r="M540" s="112"/>
      <c r="N540" s="410"/>
      <c r="O540" s="269"/>
      <c r="P540" s="112"/>
      <c r="Q540" s="112"/>
      <c r="R540" s="112"/>
      <c r="S540" s="112"/>
      <c r="T540" s="112"/>
      <c r="U540" s="112"/>
      <c r="V540" s="112"/>
      <c r="W540" s="112"/>
      <c r="X540" s="112"/>
      <c r="Y540" s="112"/>
      <c r="Z540" s="112"/>
      <c r="AA540" s="112"/>
      <c r="AB540" s="112"/>
      <c r="AC540" s="112"/>
      <c r="AD540" s="112"/>
      <c r="AE540" s="112"/>
      <c r="AF540" s="112"/>
      <c r="AG540" s="112"/>
      <c r="AH540" s="112"/>
      <c r="AI540" s="112"/>
      <c r="AJ540" s="112"/>
      <c r="AK540" s="112"/>
      <c r="AL540" s="112"/>
      <c r="AM540" s="112"/>
      <c r="AN540" s="112"/>
      <c r="AO540" s="112"/>
      <c r="AP540" s="112"/>
      <c r="AQ540" s="112"/>
      <c r="AR540" s="112"/>
      <c r="AS540" s="112"/>
      <c r="AT540" s="112"/>
      <c r="AU540" s="112"/>
      <c r="AV540" s="112"/>
      <c r="AW540" s="112"/>
      <c r="AX540" s="112"/>
      <c r="AY540" s="112"/>
      <c r="AZ540" s="112"/>
      <c r="BA540" s="112"/>
      <c r="BB540" s="112"/>
      <c r="BC540" s="112"/>
      <c r="BD540" s="112"/>
      <c r="BE540" s="112"/>
      <c r="BF540" s="112"/>
      <c r="BG540" s="112"/>
      <c r="BH540" s="112"/>
      <c r="BI540" s="112"/>
      <c r="BJ540" s="112"/>
      <c r="BK540" s="112"/>
      <c r="BL540" s="112"/>
      <c r="BM540" s="112"/>
      <c r="BN540" s="112"/>
      <c r="BO540" s="112"/>
      <c r="BP540" s="112"/>
      <c r="BQ540" s="112"/>
      <c r="BR540" s="112"/>
      <c r="BS540" s="112"/>
      <c r="BT540" s="112"/>
      <c r="BU540" s="112"/>
      <c r="BV540" s="112"/>
      <c r="BW540" s="112"/>
      <c r="BX540" s="112"/>
      <c r="BY540" s="112"/>
      <c r="BZ540" s="112"/>
      <c r="CA540" s="112"/>
      <c r="CB540" s="112"/>
      <c r="CC540" s="112"/>
      <c r="CD540" s="112"/>
      <c r="CE540" s="112"/>
      <c r="CF540" s="112"/>
      <c r="CG540" s="112"/>
      <c r="CH540" s="112"/>
      <c r="CI540" s="112"/>
      <c r="CJ540" s="112"/>
      <c r="CK540" s="112"/>
      <c r="CL540" s="112"/>
      <c r="CM540" s="112"/>
      <c r="CN540" s="112"/>
      <c r="CO540" s="112"/>
      <c r="CP540" s="112"/>
      <c r="CQ540" s="112"/>
      <c r="CR540" s="112"/>
      <c r="CS540" s="112"/>
      <c r="CT540" s="112"/>
      <c r="CU540" s="112"/>
      <c r="CV540" s="112"/>
      <c r="CW540" s="112"/>
      <c r="CX540" s="112"/>
      <c r="CY540" s="112"/>
      <c r="CZ540" s="112"/>
      <c r="DA540" s="112"/>
      <c r="DB540" s="112"/>
      <c r="DC540" s="112"/>
      <c r="DD540" s="112"/>
      <c r="DE540" s="112"/>
      <c r="DF540" s="112"/>
      <c r="DG540" s="112"/>
      <c r="DH540" s="112"/>
      <c r="DI540" s="112"/>
      <c r="DJ540" s="112"/>
      <c r="DK540" s="112"/>
      <c r="DL540" s="112"/>
      <c r="DM540" s="112"/>
      <c r="DN540" s="112"/>
      <c r="DO540" s="112"/>
      <c r="DP540" s="112"/>
      <c r="DQ540" s="112"/>
      <c r="DR540" s="112"/>
      <c r="DS540" s="112"/>
      <c r="DT540" s="112"/>
      <c r="DU540" s="112"/>
      <c r="DV540" s="112"/>
      <c r="DW540" s="112"/>
      <c r="DX540" s="112"/>
      <c r="DY540" s="112"/>
      <c r="DZ540" s="112"/>
      <c r="EA540" s="112"/>
      <c r="EB540" s="112"/>
      <c r="EC540" s="112"/>
      <c r="ED540" s="112"/>
      <c r="EE540" s="112"/>
      <c r="EF540" s="112"/>
      <c r="EG540" s="112"/>
      <c r="EH540" s="112"/>
      <c r="EI540" s="112"/>
      <c r="EJ540" s="112"/>
      <c r="EK540" s="112"/>
      <c r="EL540" s="112"/>
      <c r="EM540" s="112"/>
      <c r="EN540" s="112"/>
      <c r="EO540" s="112"/>
      <c r="EP540" s="112"/>
      <c r="EQ540" s="112"/>
      <c r="ER540" s="112"/>
      <c r="ES540" s="112"/>
      <c r="ET540" s="112"/>
      <c r="EU540" s="112"/>
      <c r="EV540" s="112"/>
      <c r="EW540" s="112"/>
      <c r="EX540" s="112"/>
      <c r="EY540" s="112"/>
      <c r="EZ540" s="112"/>
      <c r="FA540" s="112"/>
      <c r="FB540" s="112"/>
      <c r="FC540" s="112"/>
      <c r="FD540" s="112"/>
      <c r="FE540" s="112"/>
      <c r="FF540" s="112"/>
      <c r="FG540" s="112"/>
      <c r="FH540" s="112"/>
      <c r="FI540" s="112"/>
      <c r="FJ540" s="112"/>
    </row>
    <row r="541">
      <c r="A541" s="112"/>
      <c r="B541" s="112"/>
      <c r="C541" s="269"/>
      <c r="D541" s="335"/>
      <c r="E541" s="335"/>
      <c r="F541" s="335"/>
      <c r="G541" s="335"/>
      <c r="H541" s="335"/>
      <c r="I541" s="269"/>
      <c r="J541" s="269"/>
      <c r="K541" s="323"/>
      <c r="L541" s="112"/>
      <c r="M541" s="112"/>
      <c r="N541" s="410"/>
      <c r="O541" s="269"/>
      <c r="P541" s="112"/>
      <c r="Q541" s="112"/>
      <c r="R541" s="112"/>
      <c r="S541" s="112"/>
      <c r="T541" s="112"/>
      <c r="U541" s="112"/>
      <c r="V541" s="112"/>
      <c r="W541" s="112"/>
      <c r="X541" s="112"/>
      <c r="Y541" s="112"/>
      <c r="Z541" s="112"/>
      <c r="AA541" s="112"/>
      <c r="AB541" s="112"/>
      <c r="AC541" s="112"/>
      <c r="AD541" s="112"/>
      <c r="AE541" s="112"/>
      <c r="AF541" s="112"/>
      <c r="AG541" s="112"/>
      <c r="AH541" s="112"/>
      <c r="AI541" s="112"/>
      <c r="AJ541" s="112"/>
      <c r="AK541" s="112"/>
      <c r="AL541" s="112"/>
      <c r="AM541" s="112"/>
      <c r="AN541" s="112"/>
      <c r="AO541" s="112"/>
      <c r="AP541" s="112"/>
      <c r="AQ541" s="112"/>
      <c r="AR541" s="112"/>
      <c r="AS541" s="112"/>
      <c r="AT541" s="112"/>
      <c r="AU541" s="112"/>
      <c r="AV541" s="112"/>
      <c r="AW541" s="112"/>
      <c r="AX541" s="112"/>
      <c r="AY541" s="112"/>
      <c r="AZ541" s="112"/>
      <c r="BA541" s="112"/>
      <c r="BB541" s="112"/>
      <c r="BC541" s="112"/>
      <c r="BD541" s="112"/>
      <c r="BE541" s="112"/>
      <c r="BF541" s="112"/>
      <c r="BG541" s="112"/>
      <c r="BH541" s="112"/>
      <c r="BI541" s="112"/>
      <c r="BJ541" s="112"/>
      <c r="BK541" s="112"/>
      <c r="BL541" s="112"/>
      <c r="BM541" s="112"/>
      <c r="BN541" s="112"/>
      <c r="BO541" s="112"/>
      <c r="BP541" s="112"/>
      <c r="BQ541" s="112"/>
      <c r="BR541" s="112"/>
      <c r="BS541" s="112"/>
      <c r="BT541" s="112"/>
      <c r="BU541" s="112"/>
      <c r="BV541" s="112"/>
      <c r="BW541" s="112"/>
      <c r="BX541" s="112"/>
      <c r="BY541" s="112"/>
      <c r="BZ541" s="112"/>
      <c r="CA541" s="112"/>
      <c r="CB541" s="112"/>
      <c r="CC541" s="112"/>
      <c r="CD541" s="112"/>
      <c r="CE541" s="112"/>
      <c r="CF541" s="112"/>
      <c r="CG541" s="112"/>
      <c r="CH541" s="112"/>
      <c r="CI541" s="112"/>
      <c r="CJ541" s="112"/>
      <c r="CK541" s="112"/>
      <c r="CL541" s="112"/>
      <c r="CM541" s="112"/>
      <c r="CN541" s="112"/>
      <c r="CO541" s="112"/>
      <c r="CP541" s="112"/>
      <c r="CQ541" s="112"/>
      <c r="CR541" s="112"/>
      <c r="CS541" s="112"/>
      <c r="CT541" s="112"/>
      <c r="CU541" s="112"/>
      <c r="CV541" s="112"/>
      <c r="CW541" s="112"/>
      <c r="CX541" s="112"/>
      <c r="CY541" s="112"/>
      <c r="CZ541" s="112"/>
      <c r="DA541" s="112"/>
      <c r="DB541" s="112"/>
      <c r="DC541" s="112"/>
      <c r="DD541" s="112"/>
      <c r="DE541" s="112"/>
      <c r="DF541" s="112"/>
      <c r="DG541" s="112"/>
      <c r="DH541" s="112"/>
      <c r="DI541" s="112"/>
      <c r="DJ541" s="112"/>
      <c r="DK541" s="112"/>
      <c r="DL541" s="112"/>
      <c r="DM541" s="112"/>
      <c r="DN541" s="112"/>
      <c r="DO541" s="112"/>
      <c r="DP541" s="112"/>
      <c r="DQ541" s="112"/>
      <c r="DR541" s="112"/>
      <c r="DS541" s="112"/>
      <c r="DT541" s="112"/>
      <c r="DU541" s="112"/>
      <c r="DV541" s="112"/>
      <c r="DW541" s="112"/>
      <c r="DX541" s="112"/>
      <c r="DY541" s="112"/>
      <c r="DZ541" s="112"/>
      <c r="EA541" s="112"/>
      <c r="EB541" s="112"/>
      <c r="EC541" s="112"/>
      <c r="ED541" s="112"/>
      <c r="EE541" s="112"/>
      <c r="EF541" s="112"/>
      <c r="EG541" s="112"/>
      <c r="EH541" s="112"/>
      <c r="EI541" s="112"/>
      <c r="EJ541" s="112"/>
      <c r="EK541" s="112"/>
      <c r="EL541" s="112"/>
      <c r="EM541" s="112"/>
      <c r="EN541" s="112"/>
      <c r="EO541" s="112"/>
      <c r="EP541" s="112"/>
      <c r="EQ541" s="112"/>
      <c r="ER541" s="112"/>
      <c r="ES541" s="112"/>
      <c r="ET541" s="112"/>
      <c r="EU541" s="112"/>
      <c r="EV541" s="112"/>
      <c r="EW541" s="112"/>
      <c r="EX541" s="112"/>
      <c r="EY541" s="112"/>
      <c r="EZ541" s="112"/>
      <c r="FA541" s="112"/>
      <c r="FB541" s="112"/>
      <c r="FC541" s="112"/>
      <c r="FD541" s="112"/>
      <c r="FE541" s="112"/>
      <c r="FF541" s="112"/>
      <c r="FG541" s="112"/>
      <c r="FH541" s="112"/>
      <c r="FI541" s="112"/>
      <c r="FJ541" s="112"/>
    </row>
    <row r="542">
      <c r="A542" s="112"/>
      <c r="B542" s="112"/>
      <c r="C542" s="269"/>
      <c r="D542" s="335"/>
      <c r="E542" s="335"/>
      <c r="F542" s="335"/>
      <c r="G542" s="335"/>
      <c r="H542" s="335"/>
      <c r="I542" s="269"/>
      <c r="J542" s="269"/>
      <c r="K542" s="323"/>
      <c r="L542" s="112"/>
      <c r="M542" s="112"/>
      <c r="N542" s="410"/>
      <c r="O542" s="269"/>
      <c r="P542" s="112"/>
      <c r="Q542" s="112"/>
      <c r="R542" s="112"/>
      <c r="S542" s="112"/>
      <c r="T542" s="112"/>
      <c r="U542" s="112"/>
      <c r="V542" s="112"/>
      <c r="W542" s="112"/>
      <c r="X542" s="112"/>
      <c r="Y542" s="112"/>
      <c r="Z542" s="112"/>
      <c r="AA542" s="112"/>
      <c r="AB542" s="112"/>
      <c r="AC542" s="112"/>
      <c r="AD542" s="112"/>
      <c r="AE542" s="112"/>
      <c r="AF542" s="112"/>
      <c r="AG542" s="112"/>
      <c r="AH542" s="112"/>
      <c r="AI542" s="112"/>
      <c r="AJ542" s="112"/>
      <c r="AK542" s="112"/>
      <c r="AL542" s="112"/>
      <c r="AM542" s="112"/>
      <c r="AN542" s="112"/>
      <c r="AO542" s="112"/>
      <c r="AP542" s="112"/>
      <c r="AQ542" s="112"/>
      <c r="AR542" s="112"/>
      <c r="AS542" s="112"/>
      <c r="AT542" s="112"/>
      <c r="AU542" s="112"/>
      <c r="AV542" s="112"/>
      <c r="AW542" s="112"/>
      <c r="AX542" s="112"/>
      <c r="AY542" s="112"/>
      <c r="AZ542" s="112"/>
      <c r="BA542" s="112"/>
      <c r="BB542" s="112"/>
      <c r="BC542" s="112"/>
      <c r="BD542" s="112"/>
      <c r="BE542" s="112"/>
      <c r="BF542" s="112"/>
      <c r="BG542" s="112"/>
      <c r="BH542" s="112"/>
      <c r="BI542" s="112"/>
      <c r="BJ542" s="112"/>
      <c r="BK542" s="112"/>
      <c r="BL542" s="112"/>
      <c r="BM542" s="112"/>
      <c r="BN542" s="112"/>
      <c r="BO542" s="112"/>
      <c r="BP542" s="112"/>
      <c r="BQ542" s="112"/>
      <c r="BR542" s="112"/>
      <c r="BS542" s="112"/>
      <c r="BT542" s="112"/>
      <c r="BU542" s="112"/>
      <c r="BV542" s="112"/>
      <c r="BW542" s="112"/>
      <c r="BX542" s="112"/>
      <c r="BY542" s="112"/>
      <c r="BZ542" s="112"/>
      <c r="CA542" s="112"/>
      <c r="CB542" s="112"/>
      <c r="CC542" s="112"/>
      <c r="CD542" s="112"/>
      <c r="CE542" s="112"/>
      <c r="CF542" s="112"/>
      <c r="CG542" s="112"/>
      <c r="CH542" s="112"/>
      <c r="CI542" s="112"/>
      <c r="CJ542" s="112"/>
      <c r="CK542" s="112"/>
      <c r="CL542" s="112"/>
      <c r="CM542" s="112"/>
      <c r="CN542" s="112"/>
      <c r="CO542" s="112"/>
      <c r="CP542" s="112"/>
      <c r="CQ542" s="112"/>
      <c r="CR542" s="112"/>
      <c r="CS542" s="112"/>
      <c r="CT542" s="112"/>
      <c r="CU542" s="112"/>
      <c r="CV542" s="112"/>
      <c r="CW542" s="112"/>
      <c r="CX542" s="112"/>
      <c r="CY542" s="112"/>
      <c r="CZ542" s="112"/>
      <c r="DA542" s="112"/>
      <c r="DB542" s="112"/>
      <c r="DC542" s="112"/>
      <c r="DD542" s="112"/>
      <c r="DE542" s="112"/>
      <c r="DF542" s="112"/>
      <c r="DG542" s="112"/>
      <c r="DH542" s="112"/>
      <c r="DI542" s="112"/>
      <c r="DJ542" s="112"/>
      <c r="DK542" s="112"/>
      <c r="DL542" s="112"/>
      <c r="DM542" s="112"/>
      <c r="DN542" s="112"/>
      <c r="DO542" s="112"/>
      <c r="DP542" s="112"/>
      <c r="DQ542" s="112"/>
      <c r="DR542" s="112"/>
      <c r="DS542" s="112"/>
      <c r="DT542" s="112"/>
      <c r="DU542" s="112"/>
      <c r="DV542" s="112"/>
      <c r="DW542" s="112"/>
      <c r="DX542" s="112"/>
      <c r="DY542" s="112"/>
      <c r="DZ542" s="112"/>
      <c r="EA542" s="112"/>
      <c r="EB542" s="112"/>
      <c r="EC542" s="112"/>
      <c r="ED542" s="112"/>
      <c r="EE542" s="112"/>
      <c r="EF542" s="112"/>
      <c r="EG542" s="112"/>
      <c r="EH542" s="112"/>
      <c r="EI542" s="112"/>
      <c r="EJ542" s="112"/>
      <c r="EK542" s="112"/>
      <c r="EL542" s="112"/>
      <c r="EM542" s="112"/>
      <c r="EN542" s="112"/>
      <c r="EO542" s="112"/>
      <c r="EP542" s="112"/>
      <c r="EQ542" s="112"/>
      <c r="ER542" s="112"/>
      <c r="ES542" s="112"/>
      <c r="ET542" s="112"/>
      <c r="EU542" s="112"/>
      <c r="EV542" s="112"/>
      <c r="EW542" s="112"/>
      <c r="EX542" s="112"/>
      <c r="EY542" s="112"/>
      <c r="EZ542" s="112"/>
      <c r="FA542" s="112"/>
      <c r="FB542" s="112"/>
      <c r="FC542" s="112"/>
      <c r="FD542" s="112"/>
      <c r="FE542" s="112"/>
      <c r="FF542" s="112"/>
      <c r="FG542" s="112"/>
      <c r="FH542" s="112"/>
      <c r="FI542" s="112"/>
      <c r="FJ542" s="112"/>
    </row>
    <row r="543">
      <c r="A543" s="112"/>
      <c r="B543" s="112"/>
      <c r="C543" s="269"/>
      <c r="D543" s="335"/>
      <c r="E543" s="335"/>
      <c r="F543" s="335"/>
      <c r="G543" s="335"/>
      <c r="H543" s="335"/>
      <c r="I543" s="269"/>
      <c r="J543" s="269"/>
      <c r="K543" s="323"/>
      <c r="L543" s="112"/>
      <c r="M543" s="112"/>
      <c r="N543" s="410"/>
      <c r="O543" s="269"/>
      <c r="P543" s="112"/>
      <c r="Q543" s="112"/>
      <c r="R543" s="112"/>
      <c r="S543" s="112"/>
      <c r="T543" s="112"/>
      <c r="U543" s="112"/>
      <c r="V543" s="112"/>
      <c r="W543" s="112"/>
      <c r="X543" s="112"/>
      <c r="Y543" s="112"/>
      <c r="Z543" s="112"/>
      <c r="AA543" s="112"/>
      <c r="AB543" s="112"/>
      <c r="AC543" s="112"/>
      <c r="AD543" s="112"/>
      <c r="AE543" s="112"/>
      <c r="AF543" s="112"/>
      <c r="AG543" s="112"/>
      <c r="AH543" s="112"/>
      <c r="AI543" s="112"/>
      <c r="AJ543" s="112"/>
      <c r="AK543" s="112"/>
      <c r="AL543" s="112"/>
      <c r="AM543" s="112"/>
      <c r="AN543" s="112"/>
      <c r="AO543" s="112"/>
      <c r="AP543" s="112"/>
      <c r="AQ543" s="112"/>
      <c r="AR543" s="112"/>
      <c r="AS543" s="112"/>
      <c r="AT543" s="112"/>
      <c r="AU543" s="112"/>
      <c r="AV543" s="112"/>
      <c r="AW543" s="112"/>
      <c r="AX543" s="112"/>
      <c r="AY543" s="112"/>
      <c r="AZ543" s="112"/>
      <c r="BA543" s="112"/>
      <c r="BB543" s="112"/>
      <c r="BC543" s="112"/>
      <c r="BD543" s="112"/>
      <c r="BE543" s="112"/>
      <c r="BF543" s="112"/>
      <c r="BG543" s="112"/>
      <c r="BH543" s="112"/>
      <c r="BI543" s="112"/>
      <c r="BJ543" s="112"/>
      <c r="BK543" s="112"/>
      <c r="BL543" s="112"/>
      <c r="BM543" s="112"/>
      <c r="BN543" s="112"/>
      <c r="BO543" s="112"/>
      <c r="BP543" s="112"/>
      <c r="BQ543" s="112"/>
      <c r="BR543" s="112"/>
      <c r="BS543" s="112"/>
      <c r="BT543" s="112"/>
      <c r="BU543" s="112"/>
      <c r="BV543" s="112"/>
      <c r="BW543" s="112"/>
      <c r="BX543" s="112"/>
      <c r="BY543" s="112"/>
      <c r="BZ543" s="112"/>
      <c r="CA543" s="112"/>
      <c r="CB543" s="112"/>
      <c r="CC543" s="112"/>
      <c r="CD543" s="112"/>
      <c r="CE543" s="112"/>
      <c r="CF543" s="112"/>
      <c r="CG543" s="112"/>
      <c r="CH543" s="112"/>
      <c r="CI543" s="112"/>
      <c r="CJ543" s="112"/>
      <c r="CK543" s="112"/>
      <c r="CL543" s="112"/>
      <c r="CM543" s="112"/>
      <c r="CN543" s="112"/>
      <c r="CO543" s="112"/>
      <c r="CP543" s="112"/>
      <c r="CQ543" s="112"/>
      <c r="CR543" s="112"/>
      <c r="CS543" s="112"/>
      <c r="CT543" s="112"/>
      <c r="CU543" s="112"/>
      <c r="CV543" s="112"/>
      <c r="CW543" s="112"/>
      <c r="CX543" s="112"/>
      <c r="CY543" s="112"/>
      <c r="CZ543" s="112"/>
      <c r="DA543" s="112"/>
      <c r="DB543" s="112"/>
      <c r="DC543" s="112"/>
      <c r="DD543" s="112"/>
      <c r="DE543" s="112"/>
      <c r="DF543" s="112"/>
      <c r="DG543" s="112"/>
      <c r="DH543" s="112"/>
      <c r="DI543" s="112"/>
      <c r="DJ543" s="112"/>
      <c r="DK543" s="112"/>
      <c r="DL543" s="112"/>
      <c r="DM543" s="112"/>
      <c r="DN543" s="112"/>
      <c r="DO543" s="112"/>
      <c r="DP543" s="112"/>
      <c r="DQ543" s="112"/>
      <c r="DR543" s="112"/>
      <c r="DS543" s="112"/>
      <c r="DT543" s="112"/>
      <c r="DU543" s="112"/>
      <c r="DV543" s="112"/>
      <c r="DW543" s="112"/>
      <c r="DX543" s="112"/>
      <c r="DY543" s="112"/>
      <c r="DZ543" s="112"/>
      <c r="EA543" s="112"/>
      <c r="EB543" s="112"/>
      <c r="EC543" s="112"/>
      <c r="ED543" s="112"/>
      <c r="EE543" s="112"/>
      <c r="EF543" s="112"/>
      <c r="EG543" s="112"/>
      <c r="EH543" s="112"/>
      <c r="EI543" s="112"/>
      <c r="EJ543" s="112"/>
      <c r="EK543" s="112"/>
      <c r="EL543" s="112"/>
      <c r="EM543" s="112"/>
      <c r="EN543" s="112"/>
      <c r="EO543" s="112"/>
      <c r="EP543" s="112"/>
      <c r="EQ543" s="112"/>
      <c r="ER543" s="112"/>
      <c r="ES543" s="112"/>
      <c r="ET543" s="112"/>
      <c r="EU543" s="112"/>
      <c r="EV543" s="112"/>
      <c r="EW543" s="112"/>
      <c r="EX543" s="112"/>
      <c r="EY543" s="112"/>
      <c r="EZ543" s="112"/>
      <c r="FA543" s="112"/>
      <c r="FB543" s="112"/>
      <c r="FC543" s="112"/>
      <c r="FD543" s="112"/>
      <c r="FE543" s="112"/>
      <c r="FF543" s="112"/>
      <c r="FG543" s="112"/>
      <c r="FH543" s="112"/>
      <c r="FI543" s="112"/>
      <c r="FJ543" s="112"/>
    </row>
    <row r="544">
      <c r="A544" s="112"/>
      <c r="B544" s="112"/>
      <c r="C544" s="269"/>
      <c r="D544" s="335"/>
      <c r="E544" s="335"/>
      <c r="F544" s="335"/>
      <c r="G544" s="335"/>
      <c r="H544" s="335"/>
      <c r="I544" s="269"/>
      <c r="J544" s="269"/>
      <c r="K544" s="323"/>
      <c r="L544" s="112"/>
      <c r="M544" s="112"/>
      <c r="N544" s="410"/>
      <c r="O544" s="269"/>
      <c r="P544" s="112"/>
      <c r="Q544" s="112"/>
      <c r="R544" s="112"/>
      <c r="S544" s="112"/>
      <c r="T544" s="112"/>
      <c r="U544" s="112"/>
      <c r="V544" s="112"/>
      <c r="W544" s="112"/>
      <c r="X544" s="112"/>
      <c r="Y544" s="112"/>
      <c r="Z544" s="112"/>
      <c r="AA544" s="112"/>
      <c r="AB544" s="112"/>
      <c r="AC544" s="112"/>
      <c r="AD544" s="112"/>
      <c r="AE544" s="112"/>
      <c r="AF544" s="112"/>
      <c r="AG544" s="112"/>
      <c r="AH544" s="112"/>
      <c r="AI544" s="112"/>
      <c r="AJ544" s="112"/>
      <c r="AK544" s="112"/>
      <c r="AL544" s="112"/>
      <c r="AM544" s="112"/>
      <c r="AN544" s="112"/>
      <c r="AO544" s="112"/>
      <c r="AP544" s="112"/>
      <c r="AQ544" s="112"/>
      <c r="AR544" s="112"/>
      <c r="AS544" s="112"/>
      <c r="AT544" s="112"/>
      <c r="AU544" s="112"/>
      <c r="AV544" s="112"/>
      <c r="AW544" s="112"/>
      <c r="AX544" s="112"/>
      <c r="AY544" s="112"/>
      <c r="AZ544" s="112"/>
      <c r="BA544" s="112"/>
      <c r="BB544" s="112"/>
      <c r="BC544" s="112"/>
      <c r="BD544" s="112"/>
      <c r="BE544" s="112"/>
      <c r="BF544" s="112"/>
      <c r="BG544" s="112"/>
      <c r="BH544" s="112"/>
      <c r="BI544" s="112"/>
      <c r="BJ544" s="112"/>
      <c r="BK544" s="112"/>
      <c r="BL544" s="112"/>
      <c r="BM544" s="112"/>
      <c r="BN544" s="112"/>
      <c r="BO544" s="112"/>
      <c r="BP544" s="112"/>
      <c r="BQ544" s="112"/>
      <c r="BR544" s="112"/>
      <c r="BS544" s="112"/>
      <c r="BT544" s="112"/>
      <c r="BU544" s="112"/>
      <c r="BV544" s="112"/>
      <c r="BW544" s="112"/>
      <c r="BX544" s="112"/>
      <c r="BY544" s="112"/>
      <c r="BZ544" s="112"/>
      <c r="CA544" s="112"/>
      <c r="CB544" s="112"/>
      <c r="CC544" s="112"/>
      <c r="CD544" s="112"/>
      <c r="CE544" s="112"/>
      <c r="CF544" s="112"/>
      <c r="CG544" s="112"/>
      <c r="CH544" s="112"/>
      <c r="CI544" s="112"/>
      <c r="CJ544" s="112"/>
      <c r="CK544" s="112"/>
      <c r="CL544" s="112"/>
      <c r="CM544" s="112"/>
      <c r="CN544" s="112"/>
      <c r="CO544" s="112"/>
      <c r="CP544" s="112"/>
      <c r="CQ544" s="112"/>
      <c r="CR544" s="112"/>
      <c r="CS544" s="112"/>
      <c r="CT544" s="112"/>
      <c r="CU544" s="112"/>
      <c r="CV544" s="112"/>
      <c r="CW544" s="112"/>
      <c r="CX544" s="112"/>
      <c r="CY544" s="112"/>
      <c r="CZ544" s="112"/>
      <c r="DA544" s="112"/>
      <c r="DB544" s="112"/>
      <c r="DC544" s="112"/>
      <c r="DD544" s="112"/>
      <c r="DE544" s="112"/>
      <c r="DF544" s="112"/>
      <c r="DG544" s="112"/>
      <c r="DH544" s="112"/>
      <c r="DI544" s="112"/>
      <c r="DJ544" s="112"/>
      <c r="DK544" s="112"/>
      <c r="DL544" s="112"/>
      <c r="DM544" s="112"/>
      <c r="DN544" s="112"/>
      <c r="DO544" s="112"/>
      <c r="DP544" s="112"/>
      <c r="DQ544" s="112"/>
      <c r="DR544" s="112"/>
      <c r="DS544" s="112"/>
      <c r="DT544" s="112"/>
      <c r="DU544" s="112"/>
      <c r="DV544" s="112"/>
      <c r="DW544" s="112"/>
      <c r="DX544" s="112"/>
      <c r="DY544" s="112"/>
      <c r="DZ544" s="112"/>
      <c r="EA544" s="112"/>
      <c r="EB544" s="112"/>
      <c r="EC544" s="112"/>
      <c r="ED544" s="112"/>
      <c r="EE544" s="112"/>
      <c r="EF544" s="112"/>
      <c r="EG544" s="112"/>
      <c r="EH544" s="112"/>
      <c r="EI544" s="112"/>
      <c r="EJ544" s="112"/>
      <c r="EK544" s="112"/>
      <c r="EL544" s="112"/>
      <c r="EM544" s="112"/>
      <c r="EN544" s="112"/>
      <c r="EO544" s="112"/>
      <c r="EP544" s="112"/>
      <c r="EQ544" s="112"/>
      <c r="ER544" s="112"/>
      <c r="ES544" s="112"/>
      <c r="ET544" s="112"/>
      <c r="EU544" s="112"/>
      <c r="EV544" s="112"/>
      <c r="EW544" s="112"/>
      <c r="EX544" s="112"/>
      <c r="EY544" s="112"/>
      <c r="EZ544" s="112"/>
      <c r="FA544" s="112"/>
      <c r="FB544" s="112"/>
      <c r="FC544" s="112"/>
      <c r="FD544" s="112"/>
      <c r="FE544" s="112"/>
      <c r="FF544" s="112"/>
      <c r="FG544" s="112"/>
      <c r="FH544" s="112"/>
      <c r="FI544" s="112"/>
      <c r="FJ544" s="112"/>
    </row>
    <row r="545">
      <c r="A545" s="112"/>
      <c r="B545" s="112"/>
      <c r="C545" s="269"/>
      <c r="D545" s="335"/>
      <c r="E545" s="335"/>
      <c r="F545" s="335"/>
      <c r="G545" s="335"/>
      <c r="H545" s="335"/>
      <c r="I545" s="269"/>
      <c r="J545" s="269"/>
      <c r="K545" s="323"/>
      <c r="L545" s="112"/>
      <c r="M545" s="112"/>
      <c r="N545" s="410"/>
      <c r="O545" s="269"/>
      <c r="P545" s="112"/>
      <c r="Q545" s="112"/>
      <c r="R545" s="112"/>
      <c r="S545" s="112"/>
      <c r="T545" s="112"/>
      <c r="U545" s="112"/>
      <c r="V545" s="112"/>
      <c r="W545" s="112"/>
      <c r="X545" s="112"/>
      <c r="Y545" s="112"/>
      <c r="Z545" s="112"/>
      <c r="AA545" s="112"/>
      <c r="AB545" s="112"/>
      <c r="AC545" s="112"/>
      <c r="AD545" s="112"/>
      <c r="AE545" s="112"/>
      <c r="AF545" s="112"/>
      <c r="AG545" s="112"/>
      <c r="AH545" s="112"/>
      <c r="AI545" s="112"/>
      <c r="AJ545" s="112"/>
      <c r="AK545" s="112"/>
      <c r="AL545" s="112"/>
      <c r="AM545" s="112"/>
      <c r="AN545" s="112"/>
      <c r="AO545" s="112"/>
      <c r="AP545" s="112"/>
      <c r="AQ545" s="112"/>
      <c r="AR545" s="112"/>
      <c r="AS545" s="112"/>
      <c r="AT545" s="112"/>
      <c r="AU545" s="112"/>
      <c r="AV545" s="112"/>
      <c r="AW545" s="112"/>
      <c r="AX545" s="112"/>
      <c r="AY545" s="112"/>
      <c r="AZ545" s="112"/>
      <c r="BA545" s="112"/>
      <c r="BB545" s="112"/>
      <c r="BC545" s="112"/>
      <c r="BD545" s="112"/>
      <c r="BE545" s="112"/>
      <c r="BF545" s="112"/>
      <c r="BG545" s="112"/>
      <c r="BH545" s="112"/>
      <c r="BI545" s="112"/>
      <c r="BJ545" s="112"/>
      <c r="BK545" s="112"/>
      <c r="BL545" s="112"/>
      <c r="BM545" s="112"/>
      <c r="BN545" s="112"/>
      <c r="BO545" s="112"/>
      <c r="BP545" s="112"/>
      <c r="BQ545" s="112"/>
      <c r="BR545" s="112"/>
      <c r="BS545" s="112"/>
      <c r="BT545" s="112"/>
      <c r="BU545" s="112"/>
      <c r="BV545" s="112"/>
      <c r="BW545" s="112"/>
      <c r="BX545" s="112"/>
      <c r="BY545" s="112"/>
      <c r="BZ545" s="112"/>
      <c r="CA545" s="112"/>
      <c r="CB545" s="112"/>
      <c r="CC545" s="112"/>
      <c r="CD545" s="112"/>
      <c r="CE545" s="112"/>
      <c r="CF545" s="112"/>
      <c r="CG545" s="112"/>
      <c r="CH545" s="112"/>
      <c r="CI545" s="112"/>
      <c r="CJ545" s="112"/>
      <c r="CK545" s="112"/>
      <c r="CL545" s="112"/>
      <c r="CM545" s="112"/>
      <c r="CN545" s="112"/>
      <c r="CO545" s="112"/>
      <c r="CP545" s="112"/>
      <c r="CQ545" s="112"/>
      <c r="CR545" s="112"/>
      <c r="CS545" s="112"/>
      <c r="CT545" s="112"/>
      <c r="CU545" s="112"/>
      <c r="CV545" s="112"/>
      <c r="CW545" s="112"/>
      <c r="CX545" s="112"/>
      <c r="CY545" s="112"/>
      <c r="CZ545" s="112"/>
      <c r="DA545" s="112"/>
      <c r="DB545" s="112"/>
      <c r="DC545" s="112"/>
      <c r="DD545" s="112"/>
      <c r="DE545" s="112"/>
      <c r="DF545" s="112"/>
      <c r="DG545" s="112"/>
      <c r="DH545" s="112"/>
      <c r="DI545" s="112"/>
      <c r="DJ545" s="112"/>
      <c r="DK545" s="112"/>
      <c r="DL545" s="112"/>
      <c r="DM545" s="112"/>
      <c r="DN545" s="112"/>
      <c r="DO545" s="112"/>
      <c r="DP545" s="112"/>
      <c r="DQ545" s="112"/>
      <c r="DR545" s="112"/>
      <c r="DS545" s="112"/>
      <c r="DT545" s="112"/>
      <c r="DU545" s="112"/>
      <c r="DV545" s="112"/>
      <c r="DW545" s="112"/>
      <c r="DX545" s="112"/>
      <c r="DY545" s="112"/>
      <c r="DZ545" s="112"/>
      <c r="EA545" s="112"/>
      <c r="EB545" s="112"/>
      <c r="EC545" s="112"/>
      <c r="ED545" s="112"/>
      <c r="EE545" s="112"/>
      <c r="EF545" s="112"/>
      <c r="EG545" s="112"/>
      <c r="EH545" s="112"/>
      <c r="EI545" s="112"/>
      <c r="EJ545" s="112"/>
      <c r="EK545" s="112"/>
      <c r="EL545" s="112"/>
      <c r="EM545" s="112"/>
      <c r="EN545" s="112"/>
      <c r="EO545" s="112"/>
      <c r="EP545" s="112"/>
      <c r="EQ545" s="112"/>
      <c r="ER545" s="112"/>
      <c r="ES545" s="112"/>
      <c r="ET545" s="112"/>
      <c r="EU545" s="112"/>
      <c r="EV545" s="112"/>
      <c r="EW545" s="112"/>
      <c r="EX545" s="112"/>
      <c r="EY545" s="112"/>
      <c r="EZ545" s="112"/>
      <c r="FA545" s="112"/>
      <c r="FB545" s="112"/>
      <c r="FC545" s="112"/>
      <c r="FD545" s="112"/>
      <c r="FE545" s="112"/>
      <c r="FF545" s="112"/>
      <c r="FG545" s="112"/>
      <c r="FH545" s="112"/>
      <c r="FI545" s="112"/>
      <c r="FJ545" s="112"/>
    </row>
    <row r="546">
      <c r="A546" s="112"/>
      <c r="B546" s="112"/>
      <c r="C546" s="269"/>
      <c r="D546" s="335"/>
      <c r="E546" s="335"/>
      <c r="F546" s="335"/>
      <c r="G546" s="335"/>
      <c r="H546" s="335"/>
      <c r="I546" s="269"/>
      <c r="J546" s="269"/>
      <c r="K546" s="323"/>
      <c r="L546" s="112"/>
      <c r="M546" s="112"/>
      <c r="N546" s="410"/>
      <c r="O546" s="269"/>
      <c r="P546" s="112"/>
      <c r="Q546" s="112"/>
      <c r="R546" s="112"/>
      <c r="S546" s="112"/>
      <c r="T546" s="112"/>
      <c r="U546" s="112"/>
      <c r="V546" s="112"/>
      <c r="W546" s="112"/>
      <c r="X546" s="112"/>
      <c r="Y546" s="112"/>
      <c r="Z546" s="112"/>
      <c r="AA546" s="112"/>
      <c r="AB546" s="112"/>
      <c r="AC546" s="112"/>
      <c r="AD546" s="112"/>
      <c r="AE546" s="112"/>
      <c r="AF546" s="112"/>
      <c r="AG546" s="112"/>
      <c r="AH546" s="112"/>
      <c r="AI546" s="112"/>
      <c r="AJ546" s="112"/>
      <c r="AK546" s="112"/>
      <c r="AL546" s="112"/>
      <c r="AM546" s="112"/>
      <c r="AN546" s="112"/>
      <c r="AO546" s="112"/>
      <c r="AP546" s="112"/>
      <c r="AQ546" s="112"/>
      <c r="AR546" s="112"/>
      <c r="AS546" s="112"/>
      <c r="AT546" s="112"/>
      <c r="AU546" s="112"/>
      <c r="AV546" s="112"/>
      <c r="AW546" s="112"/>
      <c r="AX546" s="112"/>
      <c r="AY546" s="112"/>
      <c r="AZ546" s="112"/>
      <c r="BA546" s="112"/>
      <c r="BB546" s="112"/>
      <c r="BC546" s="112"/>
      <c r="BD546" s="112"/>
      <c r="BE546" s="112"/>
      <c r="BF546" s="112"/>
      <c r="BG546" s="112"/>
      <c r="BH546" s="112"/>
      <c r="BI546" s="112"/>
      <c r="BJ546" s="112"/>
      <c r="BK546" s="112"/>
      <c r="BL546" s="112"/>
      <c r="BM546" s="112"/>
      <c r="BN546" s="112"/>
      <c r="BO546" s="112"/>
      <c r="BP546" s="112"/>
      <c r="BQ546" s="112"/>
      <c r="BR546" s="112"/>
      <c r="BS546" s="112"/>
      <c r="BT546" s="112"/>
      <c r="BU546" s="112"/>
      <c r="BV546" s="112"/>
      <c r="BW546" s="112"/>
      <c r="BX546" s="112"/>
      <c r="BY546" s="112"/>
      <c r="BZ546" s="112"/>
      <c r="CA546" s="112"/>
      <c r="CB546" s="112"/>
      <c r="CC546" s="112"/>
      <c r="CD546" s="112"/>
      <c r="CE546" s="112"/>
      <c r="CF546" s="112"/>
      <c r="CG546" s="112"/>
      <c r="CH546" s="112"/>
      <c r="CI546" s="112"/>
      <c r="CJ546" s="112"/>
      <c r="CK546" s="112"/>
      <c r="CL546" s="112"/>
      <c r="CM546" s="112"/>
      <c r="CN546" s="112"/>
      <c r="CO546" s="112"/>
      <c r="CP546" s="112"/>
      <c r="CQ546" s="112"/>
      <c r="CR546" s="112"/>
      <c r="CS546" s="112"/>
      <c r="CT546" s="112"/>
      <c r="CU546" s="112"/>
      <c r="CV546" s="112"/>
      <c r="CW546" s="112"/>
      <c r="CX546" s="112"/>
      <c r="CY546" s="112"/>
      <c r="CZ546" s="112"/>
      <c r="DA546" s="112"/>
      <c r="DB546" s="112"/>
      <c r="DC546" s="112"/>
      <c r="DD546" s="112"/>
      <c r="DE546" s="112"/>
      <c r="DF546" s="112"/>
      <c r="DG546" s="112"/>
      <c r="DH546" s="112"/>
      <c r="DI546" s="112"/>
      <c r="DJ546" s="112"/>
      <c r="DK546" s="112"/>
      <c r="DL546" s="112"/>
      <c r="DM546" s="112"/>
      <c r="DN546" s="112"/>
      <c r="DO546" s="112"/>
      <c r="DP546" s="112"/>
      <c r="DQ546" s="112"/>
      <c r="DR546" s="112"/>
      <c r="DS546" s="112"/>
      <c r="DT546" s="112"/>
      <c r="DU546" s="112"/>
      <c r="DV546" s="112"/>
      <c r="DW546" s="112"/>
      <c r="DX546" s="112"/>
      <c r="DY546" s="112"/>
      <c r="DZ546" s="112"/>
      <c r="EA546" s="112"/>
      <c r="EB546" s="112"/>
      <c r="EC546" s="112"/>
      <c r="ED546" s="112"/>
      <c r="EE546" s="112"/>
      <c r="EF546" s="112"/>
      <c r="EG546" s="112"/>
      <c r="EH546" s="112"/>
      <c r="EI546" s="112"/>
      <c r="EJ546" s="112"/>
      <c r="EK546" s="112"/>
      <c r="EL546" s="112"/>
      <c r="EM546" s="112"/>
      <c r="EN546" s="112"/>
      <c r="EO546" s="112"/>
      <c r="EP546" s="112"/>
      <c r="EQ546" s="112"/>
      <c r="ER546" s="112"/>
      <c r="ES546" s="112"/>
      <c r="ET546" s="112"/>
      <c r="EU546" s="112"/>
      <c r="EV546" s="112"/>
      <c r="EW546" s="112"/>
      <c r="EX546" s="112"/>
      <c r="EY546" s="112"/>
      <c r="EZ546" s="112"/>
      <c r="FA546" s="112"/>
      <c r="FB546" s="112"/>
      <c r="FC546" s="112"/>
      <c r="FD546" s="112"/>
      <c r="FE546" s="112"/>
      <c r="FF546" s="112"/>
      <c r="FG546" s="112"/>
      <c r="FH546" s="112"/>
      <c r="FI546" s="112"/>
      <c r="FJ546" s="112"/>
    </row>
    <row r="547">
      <c r="A547" s="112"/>
      <c r="B547" s="112"/>
      <c r="C547" s="269"/>
      <c r="D547" s="335"/>
      <c r="E547" s="335"/>
      <c r="F547" s="335"/>
      <c r="G547" s="335"/>
      <c r="H547" s="335"/>
      <c r="I547" s="269"/>
      <c r="J547" s="269"/>
      <c r="K547" s="323"/>
      <c r="L547" s="112"/>
      <c r="M547" s="112"/>
      <c r="N547" s="410"/>
      <c r="O547" s="269"/>
      <c r="P547" s="112"/>
      <c r="Q547" s="112"/>
      <c r="R547" s="112"/>
      <c r="S547" s="112"/>
      <c r="T547" s="112"/>
      <c r="U547" s="112"/>
      <c r="V547" s="112"/>
      <c r="W547" s="112"/>
      <c r="X547" s="112"/>
      <c r="Y547" s="112"/>
      <c r="Z547" s="112"/>
      <c r="AA547" s="112"/>
      <c r="AB547" s="112"/>
      <c r="AC547" s="112"/>
      <c r="AD547" s="112"/>
      <c r="AE547" s="112"/>
      <c r="AF547" s="112"/>
      <c r="AG547" s="112"/>
      <c r="AH547" s="112"/>
      <c r="AI547" s="112"/>
      <c r="AJ547" s="112"/>
      <c r="AK547" s="112"/>
      <c r="AL547" s="112"/>
      <c r="AM547" s="112"/>
      <c r="AN547" s="112"/>
      <c r="AO547" s="112"/>
      <c r="AP547" s="112"/>
      <c r="AQ547" s="112"/>
      <c r="AR547" s="112"/>
      <c r="AS547" s="112"/>
      <c r="AT547" s="112"/>
      <c r="AU547" s="112"/>
      <c r="AV547" s="112"/>
      <c r="AW547" s="112"/>
      <c r="AX547" s="112"/>
      <c r="AY547" s="112"/>
      <c r="AZ547" s="112"/>
      <c r="BA547" s="112"/>
      <c r="BB547" s="112"/>
      <c r="BC547" s="112"/>
      <c r="BD547" s="112"/>
      <c r="BE547" s="112"/>
      <c r="BF547" s="112"/>
      <c r="BG547" s="112"/>
      <c r="BH547" s="112"/>
      <c r="BI547" s="112"/>
      <c r="BJ547" s="112"/>
      <c r="BK547" s="112"/>
      <c r="BL547" s="112"/>
      <c r="BM547" s="112"/>
      <c r="BN547" s="112"/>
      <c r="BO547" s="112"/>
      <c r="BP547" s="112"/>
      <c r="BQ547" s="112"/>
      <c r="BR547" s="112"/>
      <c r="BS547" s="112"/>
      <c r="BT547" s="112"/>
      <c r="BU547" s="112"/>
      <c r="BV547" s="112"/>
      <c r="BW547" s="112"/>
      <c r="BX547" s="112"/>
      <c r="BY547" s="112"/>
      <c r="BZ547" s="112"/>
      <c r="CA547" s="112"/>
      <c r="CB547" s="112"/>
      <c r="CC547" s="112"/>
      <c r="CD547" s="112"/>
      <c r="CE547" s="112"/>
      <c r="CF547" s="112"/>
      <c r="CG547" s="112"/>
      <c r="CH547" s="112"/>
      <c r="CI547" s="112"/>
      <c r="CJ547" s="112"/>
      <c r="CK547" s="112"/>
      <c r="CL547" s="112"/>
      <c r="CM547" s="112"/>
      <c r="CN547" s="112"/>
      <c r="CO547" s="112"/>
      <c r="CP547" s="112"/>
      <c r="CQ547" s="112"/>
      <c r="CR547" s="112"/>
      <c r="CS547" s="112"/>
      <c r="CT547" s="112"/>
      <c r="CU547" s="112"/>
      <c r="CV547" s="112"/>
      <c r="CW547" s="112"/>
      <c r="CX547" s="112"/>
      <c r="CY547" s="112"/>
      <c r="CZ547" s="112"/>
      <c r="DA547" s="112"/>
      <c r="DB547" s="112"/>
      <c r="DC547" s="112"/>
      <c r="DD547" s="112"/>
      <c r="DE547" s="112"/>
      <c r="DF547" s="112"/>
      <c r="DG547" s="112"/>
      <c r="DH547" s="112"/>
      <c r="DI547" s="112"/>
      <c r="DJ547" s="112"/>
      <c r="DK547" s="112"/>
      <c r="DL547" s="112"/>
      <c r="DM547" s="112"/>
      <c r="DN547" s="112"/>
      <c r="DO547" s="112"/>
      <c r="DP547" s="112"/>
      <c r="DQ547" s="112"/>
      <c r="DR547" s="112"/>
      <c r="DS547" s="112"/>
      <c r="DT547" s="112"/>
      <c r="DU547" s="112"/>
      <c r="DV547" s="112"/>
      <c r="DW547" s="112"/>
      <c r="DX547" s="112"/>
      <c r="DY547" s="112"/>
      <c r="DZ547" s="112"/>
      <c r="EA547" s="112"/>
      <c r="EB547" s="112"/>
      <c r="EC547" s="112"/>
      <c r="ED547" s="112"/>
      <c r="EE547" s="112"/>
      <c r="EF547" s="112"/>
      <c r="EG547" s="112"/>
      <c r="EH547" s="112"/>
      <c r="EI547" s="112"/>
      <c r="EJ547" s="112"/>
      <c r="EK547" s="112"/>
      <c r="EL547" s="112"/>
      <c r="EM547" s="112"/>
      <c r="EN547" s="112"/>
      <c r="EO547" s="112"/>
      <c r="EP547" s="112"/>
      <c r="EQ547" s="112"/>
      <c r="ER547" s="112"/>
      <c r="ES547" s="112"/>
      <c r="ET547" s="112"/>
      <c r="EU547" s="112"/>
      <c r="EV547" s="112"/>
      <c r="EW547" s="112"/>
      <c r="EX547" s="112"/>
      <c r="EY547" s="112"/>
      <c r="EZ547" s="112"/>
      <c r="FA547" s="112"/>
      <c r="FB547" s="112"/>
      <c r="FC547" s="112"/>
      <c r="FD547" s="112"/>
      <c r="FE547" s="112"/>
      <c r="FF547" s="112"/>
      <c r="FG547" s="112"/>
      <c r="FH547" s="112"/>
      <c r="FI547" s="112"/>
      <c r="FJ547" s="112"/>
    </row>
    <row r="548">
      <c r="A548" s="112"/>
      <c r="B548" s="112"/>
      <c r="C548" s="269"/>
      <c r="D548" s="335"/>
      <c r="E548" s="335"/>
      <c r="F548" s="335"/>
      <c r="G548" s="335"/>
      <c r="H548" s="335"/>
      <c r="I548" s="269"/>
      <c r="J548" s="269"/>
      <c r="K548" s="323"/>
      <c r="L548" s="112"/>
      <c r="M548" s="112"/>
      <c r="N548" s="410"/>
      <c r="O548" s="269"/>
      <c r="P548" s="112"/>
      <c r="Q548" s="112"/>
      <c r="R548" s="112"/>
      <c r="S548" s="112"/>
      <c r="T548" s="112"/>
      <c r="U548" s="112"/>
      <c r="V548" s="112"/>
      <c r="W548" s="112"/>
      <c r="X548" s="112"/>
      <c r="Y548" s="112"/>
      <c r="Z548" s="112"/>
      <c r="AA548" s="112"/>
      <c r="AB548" s="112"/>
      <c r="AC548" s="112"/>
      <c r="AD548" s="112"/>
      <c r="AE548" s="112"/>
      <c r="AF548" s="112"/>
      <c r="AG548" s="112"/>
      <c r="AH548" s="112"/>
      <c r="AI548" s="112"/>
      <c r="AJ548" s="112"/>
      <c r="AK548" s="112"/>
      <c r="AL548" s="112"/>
      <c r="AM548" s="112"/>
      <c r="AN548" s="112"/>
      <c r="AO548" s="112"/>
      <c r="AP548" s="112"/>
      <c r="AQ548" s="112"/>
      <c r="AR548" s="112"/>
      <c r="AS548" s="112"/>
      <c r="AT548" s="112"/>
      <c r="AU548" s="112"/>
      <c r="AV548" s="112"/>
      <c r="AW548" s="112"/>
      <c r="AX548" s="112"/>
      <c r="AY548" s="112"/>
      <c r="AZ548" s="112"/>
      <c r="BA548" s="112"/>
      <c r="BB548" s="112"/>
      <c r="BC548" s="112"/>
      <c r="BD548" s="112"/>
      <c r="BE548" s="112"/>
      <c r="BF548" s="112"/>
      <c r="BG548" s="112"/>
      <c r="BH548" s="112"/>
      <c r="BI548" s="112"/>
      <c r="BJ548" s="112"/>
      <c r="BK548" s="112"/>
      <c r="BL548" s="112"/>
      <c r="BM548" s="112"/>
      <c r="BN548" s="112"/>
      <c r="BO548" s="112"/>
      <c r="BP548" s="112"/>
      <c r="BQ548" s="112"/>
      <c r="BR548" s="112"/>
      <c r="BS548" s="112"/>
      <c r="BT548" s="112"/>
      <c r="BU548" s="112"/>
      <c r="BV548" s="112"/>
      <c r="BW548" s="112"/>
      <c r="BX548" s="112"/>
      <c r="BY548" s="112"/>
      <c r="BZ548" s="112"/>
      <c r="CA548" s="112"/>
      <c r="CB548" s="112"/>
      <c r="CC548" s="112"/>
      <c r="CD548" s="112"/>
      <c r="CE548" s="112"/>
      <c r="CF548" s="112"/>
      <c r="CG548" s="112"/>
      <c r="CH548" s="112"/>
      <c r="CI548" s="112"/>
      <c r="CJ548" s="112"/>
      <c r="CK548" s="112"/>
      <c r="CL548" s="112"/>
      <c r="CM548" s="112"/>
      <c r="CN548" s="112"/>
      <c r="CO548" s="112"/>
      <c r="CP548" s="112"/>
      <c r="CQ548" s="112"/>
      <c r="CR548" s="112"/>
      <c r="CS548" s="112"/>
      <c r="CT548" s="112"/>
      <c r="CU548" s="112"/>
      <c r="CV548" s="112"/>
      <c r="CW548" s="112"/>
      <c r="CX548" s="112"/>
      <c r="CY548" s="112"/>
      <c r="CZ548" s="112"/>
      <c r="DA548" s="112"/>
      <c r="DB548" s="112"/>
      <c r="DC548" s="112"/>
      <c r="DD548" s="112"/>
      <c r="DE548" s="112"/>
      <c r="DF548" s="112"/>
      <c r="DG548" s="112"/>
      <c r="DH548" s="112"/>
      <c r="DI548" s="112"/>
      <c r="DJ548" s="112"/>
      <c r="DK548" s="112"/>
      <c r="DL548" s="112"/>
      <c r="DM548" s="112"/>
      <c r="DN548" s="112"/>
      <c r="DO548" s="112"/>
      <c r="DP548" s="112"/>
      <c r="DQ548" s="112"/>
      <c r="DR548" s="112"/>
      <c r="DS548" s="112"/>
      <c r="DT548" s="112"/>
      <c r="DU548" s="112"/>
      <c r="DV548" s="112"/>
      <c r="DW548" s="112"/>
      <c r="DX548" s="112"/>
      <c r="DY548" s="112"/>
      <c r="DZ548" s="112"/>
      <c r="EA548" s="112"/>
      <c r="EB548" s="112"/>
      <c r="EC548" s="112"/>
      <c r="ED548" s="112"/>
      <c r="EE548" s="112"/>
      <c r="EF548" s="112"/>
      <c r="EG548" s="112"/>
      <c r="EH548" s="112"/>
      <c r="EI548" s="112"/>
      <c r="EJ548" s="112"/>
      <c r="EK548" s="112"/>
      <c r="EL548" s="112"/>
      <c r="EM548" s="112"/>
      <c r="EN548" s="112"/>
      <c r="EO548" s="112"/>
      <c r="EP548" s="112"/>
      <c r="EQ548" s="112"/>
      <c r="ER548" s="112"/>
      <c r="ES548" s="112"/>
      <c r="ET548" s="112"/>
      <c r="EU548" s="112"/>
      <c r="EV548" s="112"/>
      <c r="EW548" s="112"/>
      <c r="EX548" s="112"/>
      <c r="EY548" s="112"/>
      <c r="EZ548" s="112"/>
      <c r="FA548" s="112"/>
      <c r="FB548" s="112"/>
      <c r="FC548" s="112"/>
      <c r="FD548" s="112"/>
      <c r="FE548" s="112"/>
      <c r="FF548" s="112"/>
      <c r="FG548" s="112"/>
      <c r="FH548" s="112"/>
      <c r="FI548" s="112"/>
      <c r="FJ548" s="112"/>
    </row>
    <row r="549">
      <c r="A549" s="112"/>
      <c r="B549" s="112"/>
      <c r="C549" s="269"/>
      <c r="D549" s="335"/>
      <c r="E549" s="335"/>
      <c r="F549" s="335"/>
      <c r="G549" s="335"/>
      <c r="H549" s="335"/>
      <c r="I549" s="269"/>
      <c r="J549" s="269"/>
      <c r="K549" s="323"/>
      <c r="L549" s="112"/>
      <c r="M549" s="112"/>
      <c r="N549" s="410"/>
      <c r="O549" s="269"/>
      <c r="P549" s="112"/>
      <c r="Q549" s="112"/>
      <c r="R549" s="112"/>
      <c r="S549" s="112"/>
      <c r="T549" s="112"/>
      <c r="U549" s="112"/>
      <c r="V549" s="112"/>
      <c r="W549" s="112"/>
      <c r="X549" s="112"/>
      <c r="Y549" s="112"/>
      <c r="Z549" s="112"/>
      <c r="AA549" s="112"/>
      <c r="AB549" s="112"/>
      <c r="AC549" s="112"/>
      <c r="AD549" s="112"/>
      <c r="AE549" s="112"/>
      <c r="AF549" s="112"/>
      <c r="AG549" s="112"/>
      <c r="AH549" s="112"/>
      <c r="AI549" s="112"/>
      <c r="AJ549" s="112"/>
      <c r="AK549" s="112"/>
      <c r="AL549" s="112"/>
      <c r="AM549" s="112"/>
      <c r="AN549" s="112"/>
      <c r="AO549" s="112"/>
      <c r="AP549" s="112"/>
      <c r="AQ549" s="112"/>
      <c r="AR549" s="112"/>
      <c r="AS549" s="112"/>
      <c r="AT549" s="112"/>
      <c r="AU549" s="112"/>
      <c r="AV549" s="112"/>
      <c r="AW549" s="112"/>
      <c r="AX549" s="112"/>
      <c r="AY549" s="112"/>
      <c r="AZ549" s="112"/>
      <c r="BA549" s="112"/>
      <c r="BB549" s="112"/>
      <c r="BC549" s="112"/>
      <c r="BD549" s="112"/>
      <c r="BE549" s="112"/>
      <c r="BF549" s="112"/>
      <c r="BG549" s="112"/>
      <c r="BH549" s="112"/>
      <c r="BI549" s="112"/>
      <c r="BJ549" s="112"/>
      <c r="BK549" s="112"/>
      <c r="BL549" s="112"/>
      <c r="BM549" s="112"/>
      <c r="BN549" s="112"/>
      <c r="BO549" s="112"/>
      <c r="BP549" s="112"/>
      <c r="BQ549" s="112"/>
      <c r="BR549" s="112"/>
      <c r="BS549" s="112"/>
      <c r="BT549" s="112"/>
      <c r="BU549" s="112"/>
      <c r="BV549" s="112"/>
      <c r="BW549" s="112"/>
      <c r="BX549" s="112"/>
      <c r="BY549" s="112"/>
      <c r="BZ549" s="112"/>
      <c r="CA549" s="112"/>
      <c r="CB549" s="112"/>
      <c r="CC549" s="112"/>
      <c r="CD549" s="112"/>
      <c r="CE549" s="112"/>
      <c r="CF549" s="112"/>
      <c r="CG549" s="112"/>
      <c r="CH549" s="112"/>
      <c r="CI549" s="112"/>
      <c r="CJ549" s="112"/>
      <c r="CK549" s="112"/>
      <c r="CL549" s="112"/>
      <c r="CM549" s="112"/>
      <c r="CN549" s="112"/>
      <c r="CO549" s="112"/>
      <c r="CP549" s="112"/>
      <c r="CQ549" s="112"/>
      <c r="CR549" s="112"/>
      <c r="CS549" s="112"/>
      <c r="CT549" s="112"/>
      <c r="CU549" s="112"/>
      <c r="CV549" s="112"/>
      <c r="CW549" s="112"/>
      <c r="CX549" s="112"/>
      <c r="CY549" s="112"/>
      <c r="CZ549" s="112"/>
      <c r="DA549" s="112"/>
      <c r="DB549" s="112"/>
      <c r="DC549" s="112"/>
      <c r="DD549" s="112"/>
      <c r="DE549" s="112"/>
      <c r="DF549" s="112"/>
      <c r="DG549" s="112"/>
      <c r="DH549" s="112"/>
      <c r="DI549" s="112"/>
      <c r="DJ549" s="112"/>
      <c r="DK549" s="112"/>
      <c r="DL549" s="112"/>
      <c r="DM549" s="112"/>
      <c r="DN549" s="112"/>
      <c r="DO549" s="112"/>
      <c r="DP549" s="112"/>
      <c r="DQ549" s="112"/>
      <c r="DR549" s="112"/>
      <c r="DS549" s="112"/>
      <c r="DT549" s="112"/>
      <c r="DU549" s="112"/>
      <c r="DV549" s="112"/>
      <c r="DW549" s="112"/>
      <c r="DX549" s="112"/>
      <c r="DY549" s="112"/>
      <c r="DZ549" s="112"/>
      <c r="EA549" s="112"/>
      <c r="EB549" s="112"/>
      <c r="EC549" s="112"/>
      <c r="ED549" s="112"/>
      <c r="EE549" s="112"/>
      <c r="EF549" s="112"/>
      <c r="EG549" s="112"/>
      <c r="EH549" s="112"/>
      <c r="EI549" s="112"/>
      <c r="EJ549" s="112"/>
      <c r="EK549" s="112"/>
      <c r="EL549" s="112"/>
      <c r="EM549" s="112"/>
      <c r="EN549" s="112"/>
      <c r="EO549" s="112"/>
      <c r="EP549" s="112"/>
      <c r="EQ549" s="112"/>
      <c r="ER549" s="112"/>
      <c r="ES549" s="112"/>
      <c r="ET549" s="112"/>
      <c r="EU549" s="112"/>
      <c r="EV549" s="112"/>
      <c r="EW549" s="112"/>
      <c r="EX549" s="112"/>
      <c r="EY549" s="112"/>
      <c r="EZ549" s="112"/>
      <c r="FA549" s="112"/>
      <c r="FB549" s="112"/>
      <c r="FC549" s="112"/>
      <c r="FD549" s="112"/>
      <c r="FE549" s="112"/>
      <c r="FF549" s="112"/>
      <c r="FG549" s="112"/>
      <c r="FH549" s="112"/>
      <c r="FI549" s="112"/>
      <c r="FJ549" s="112"/>
    </row>
    <row r="550">
      <c r="A550" s="112"/>
      <c r="B550" s="112"/>
      <c r="C550" s="269"/>
      <c r="D550" s="335"/>
      <c r="E550" s="335"/>
      <c r="F550" s="335"/>
      <c r="G550" s="335"/>
      <c r="H550" s="335"/>
      <c r="I550" s="269"/>
      <c r="J550" s="269"/>
      <c r="K550" s="323"/>
      <c r="L550" s="112"/>
      <c r="M550" s="112"/>
      <c r="N550" s="410"/>
      <c r="O550" s="269"/>
      <c r="P550" s="112"/>
      <c r="Q550" s="112"/>
      <c r="R550" s="112"/>
      <c r="S550" s="112"/>
      <c r="T550" s="112"/>
      <c r="U550" s="112"/>
      <c r="V550" s="112"/>
      <c r="W550" s="112"/>
      <c r="X550" s="112"/>
      <c r="Y550" s="112"/>
      <c r="Z550" s="112"/>
      <c r="AA550" s="112"/>
      <c r="AB550" s="112"/>
      <c r="AC550" s="112"/>
      <c r="AD550" s="112"/>
      <c r="AE550" s="112"/>
      <c r="AF550" s="112"/>
      <c r="AG550" s="112"/>
      <c r="AH550" s="112"/>
      <c r="AI550" s="112"/>
      <c r="AJ550" s="112"/>
      <c r="AK550" s="112"/>
      <c r="AL550" s="112"/>
      <c r="AM550" s="112"/>
      <c r="AN550" s="112"/>
      <c r="AO550" s="112"/>
      <c r="AP550" s="112"/>
      <c r="AQ550" s="112"/>
      <c r="AR550" s="112"/>
      <c r="AS550" s="112"/>
      <c r="AT550" s="112"/>
      <c r="AU550" s="112"/>
      <c r="AV550" s="112"/>
      <c r="AW550" s="112"/>
      <c r="AX550" s="112"/>
      <c r="AY550" s="112"/>
      <c r="AZ550" s="112"/>
      <c r="BA550" s="112"/>
      <c r="BB550" s="112"/>
      <c r="BC550" s="112"/>
      <c r="BD550" s="112"/>
      <c r="BE550" s="112"/>
      <c r="BF550" s="112"/>
      <c r="BG550" s="112"/>
      <c r="BH550" s="112"/>
      <c r="BI550" s="112"/>
      <c r="BJ550" s="112"/>
      <c r="BK550" s="112"/>
      <c r="BL550" s="112"/>
      <c r="BM550" s="112"/>
      <c r="BN550" s="112"/>
      <c r="BO550" s="112"/>
      <c r="BP550" s="112"/>
      <c r="BQ550" s="112"/>
      <c r="BR550" s="112"/>
      <c r="BS550" s="112"/>
      <c r="BT550" s="112"/>
      <c r="BU550" s="112"/>
      <c r="BV550" s="112"/>
      <c r="BW550" s="112"/>
      <c r="BX550" s="112"/>
      <c r="BY550" s="112"/>
      <c r="BZ550" s="112"/>
      <c r="CA550" s="112"/>
      <c r="CB550" s="112"/>
      <c r="CC550" s="112"/>
      <c r="CD550" s="112"/>
      <c r="CE550" s="112"/>
      <c r="CF550" s="112"/>
      <c r="CG550" s="112"/>
      <c r="CH550" s="112"/>
      <c r="CI550" s="112"/>
      <c r="CJ550" s="112"/>
      <c r="CK550" s="112"/>
      <c r="CL550" s="112"/>
      <c r="CM550" s="112"/>
      <c r="CN550" s="112"/>
      <c r="CO550" s="112"/>
      <c r="CP550" s="112"/>
      <c r="CQ550" s="112"/>
      <c r="CR550" s="112"/>
      <c r="CS550" s="112"/>
      <c r="CT550" s="112"/>
      <c r="CU550" s="112"/>
      <c r="CV550" s="112"/>
      <c r="CW550" s="112"/>
      <c r="CX550" s="112"/>
      <c r="CY550" s="112"/>
      <c r="CZ550" s="112"/>
      <c r="DA550" s="112"/>
      <c r="DB550" s="112"/>
      <c r="DC550" s="112"/>
      <c r="DD550" s="112"/>
      <c r="DE550" s="112"/>
      <c r="DF550" s="112"/>
      <c r="DG550" s="112"/>
      <c r="DH550" s="112"/>
      <c r="DI550" s="112"/>
      <c r="DJ550" s="112"/>
      <c r="DK550" s="112"/>
      <c r="DL550" s="112"/>
      <c r="DM550" s="112"/>
      <c r="DN550" s="112"/>
      <c r="DO550" s="112"/>
      <c r="DP550" s="112"/>
      <c r="DQ550" s="112"/>
      <c r="DR550" s="112"/>
      <c r="DS550" s="112"/>
      <c r="DT550" s="112"/>
      <c r="DU550" s="112"/>
      <c r="DV550" s="112"/>
      <c r="DW550" s="112"/>
      <c r="DX550" s="112"/>
      <c r="DY550" s="112"/>
      <c r="DZ550" s="112"/>
      <c r="EA550" s="112"/>
      <c r="EB550" s="112"/>
      <c r="EC550" s="112"/>
      <c r="ED550" s="112"/>
      <c r="EE550" s="112"/>
      <c r="EF550" s="112"/>
      <c r="EG550" s="112"/>
      <c r="EH550" s="112"/>
      <c r="EI550" s="112"/>
      <c r="EJ550" s="112"/>
      <c r="EK550" s="112"/>
      <c r="EL550" s="112"/>
      <c r="EM550" s="112"/>
      <c r="EN550" s="112"/>
      <c r="EO550" s="112"/>
      <c r="EP550" s="112"/>
      <c r="EQ550" s="112"/>
      <c r="ER550" s="112"/>
      <c r="ES550" s="112"/>
      <c r="ET550" s="112"/>
      <c r="EU550" s="112"/>
      <c r="EV550" s="112"/>
      <c r="EW550" s="112"/>
      <c r="EX550" s="112"/>
      <c r="EY550" s="112"/>
      <c r="EZ550" s="112"/>
      <c r="FA550" s="112"/>
      <c r="FB550" s="112"/>
      <c r="FC550" s="112"/>
      <c r="FD550" s="112"/>
      <c r="FE550" s="112"/>
      <c r="FF550" s="112"/>
      <c r="FG550" s="112"/>
      <c r="FH550" s="112"/>
      <c r="FI550" s="112"/>
      <c r="FJ550" s="112"/>
    </row>
    <row r="551">
      <c r="A551" s="112"/>
      <c r="B551" s="112"/>
      <c r="C551" s="269"/>
      <c r="D551" s="335"/>
      <c r="E551" s="335"/>
      <c r="F551" s="335"/>
      <c r="G551" s="335"/>
      <c r="H551" s="335"/>
      <c r="I551" s="269"/>
      <c r="J551" s="269"/>
      <c r="K551" s="323"/>
      <c r="L551" s="112"/>
      <c r="M551" s="112"/>
      <c r="N551" s="410"/>
      <c r="O551" s="269"/>
      <c r="P551" s="112"/>
      <c r="Q551" s="112"/>
      <c r="R551" s="112"/>
      <c r="S551" s="112"/>
      <c r="T551" s="112"/>
      <c r="U551" s="112"/>
      <c r="V551" s="112"/>
      <c r="W551" s="112"/>
      <c r="X551" s="112"/>
      <c r="Y551" s="112"/>
      <c r="Z551" s="112"/>
      <c r="AA551" s="112"/>
      <c r="AB551" s="112"/>
      <c r="AC551" s="112"/>
      <c r="AD551" s="112"/>
      <c r="AE551" s="112"/>
      <c r="AF551" s="112"/>
      <c r="AG551" s="112"/>
      <c r="AH551" s="112"/>
      <c r="AI551" s="112"/>
      <c r="AJ551" s="112"/>
      <c r="AK551" s="112"/>
      <c r="AL551" s="112"/>
      <c r="AM551" s="112"/>
      <c r="AN551" s="112"/>
      <c r="AO551" s="112"/>
      <c r="AP551" s="112"/>
      <c r="AQ551" s="112"/>
      <c r="AR551" s="112"/>
      <c r="AS551" s="112"/>
      <c r="AT551" s="112"/>
      <c r="AU551" s="112"/>
      <c r="AV551" s="112"/>
      <c r="AW551" s="112"/>
      <c r="AX551" s="112"/>
      <c r="AY551" s="112"/>
      <c r="AZ551" s="112"/>
      <c r="BA551" s="112"/>
      <c r="BB551" s="112"/>
      <c r="BC551" s="112"/>
      <c r="BD551" s="112"/>
      <c r="BE551" s="112"/>
      <c r="BF551" s="112"/>
      <c r="BG551" s="112"/>
      <c r="BH551" s="112"/>
      <c r="BI551" s="112"/>
      <c r="BJ551" s="112"/>
      <c r="BK551" s="112"/>
      <c r="BL551" s="112"/>
      <c r="BM551" s="112"/>
      <c r="BN551" s="112"/>
      <c r="BO551" s="112"/>
      <c r="BP551" s="112"/>
      <c r="BQ551" s="112"/>
      <c r="BR551" s="112"/>
      <c r="BS551" s="112"/>
      <c r="BT551" s="112"/>
      <c r="BU551" s="112"/>
      <c r="BV551" s="112"/>
      <c r="BW551" s="112"/>
      <c r="BX551" s="112"/>
      <c r="BY551" s="112"/>
      <c r="BZ551" s="112"/>
      <c r="CA551" s="112"/>
      <c r="CB551" s="112"/>
      <c r="CC551" s="112"/>
      <c r="CD551" s="112"/>
      <c r="CE551" s="112"/>
      <c r="CF551" s="112"/>
      <c r="CG551" s="112"/>
      <c r="CH551" s="112"/>
      <c r="CI551" s="112"/>
      <c r="CJ551" s="112"/>
      <c r="CK551" s="112"/>
      <c r="CL551" s="112"/>
      <c r="CM551" s="112"/>
      <c r="CN551" s="112"/>
      <c r="CO551" s="112"/>
      <c r="CP551" s="112"/>
      <c r="CQ551" s="112"/>
      <c r="CR551" s="112"/>
      <c r="CS551" s="112"/>
      <c r="CT551" s="112"/>
      <c r="CU551" s="112"/>
      <c r="CV551" s="112"/>
      <c r="CW551" s="112"/>
      <c r="CX551" s="112"/>
      <c r="CY551" s="112"/>
      <c r="CZ551" s="112"/>
      <c r="DA551" s="112"/>
      <c r="DB551" s="112"/>
      <c r="DC551" s="112"/>
      <c r="DD551" s="112"/>
      <c r="DE551" s="112"/>
      <c r="DF551" s="112"/>
      <c r="DG551" s="112"/>
      <c r="DH551" s="112"/>
      <c r="DI551" s="112"/>
      <c r="DJ551" s="112"/>
      <c r="DK551" s="112"/>
      <c r="DL551" s="112"/>
      <c r="DM551" s="112"/>
      <c r="DN551" s="112"/>
      <c r="DO551" s="112"/>
      <c r="DP551" s="112"/>
      <c r="DQ551" s="112"/>
      <c r="DR551" s="112"/>
      <c r="DS551" s="112"/>
      <c r="DT551" s="112"/>
      <c r="DU551" s="112"/>
      <c r="DV551" s="112"/>
      <c r="DW551" s="112"/>
      <c r="DX551" s="112"/>
      <c r="DY551" s="112"/>
      <c r="DZ551" s="112"/>
      <c r="EA551" s="112"/>
      <c r="EB551" s="112"/>
      <c r="EC551" s="112"/>
      <c r="ED551" s="112"/>
      <c r="EE551" s="112"/>
      <c r="EF551" s="112"/>
      <c r="EG551" s="112"/>
      <c r="EH551" s="112"/>
      <c r="EI551" s="112"/>
      <c r="EJ551" s="112"/>
      <c r="EK551" s="112"/>
      <c r="EL551" s="112"/>
      <c r="EM551" s="112"/>
      <c r="EN551" s="112"/>
      <c r="EO551" s="112"/>
      <c r="EP551" s="112"/>
      <c r="EQ551" s="112"/>
      <c r="ER551" s="112"/>
      <c r="ES551" s="112"/>
      <c r="ET551" s="112"/>
      <c r="EU551" s="112"/>
      <c r="EV551" s="112"/>
      <c r="EW551" s="112"/>
      <c r="EX551" s="112"/>
      <c r="EY551" s="112"/>
      <c r="EZ551" s="112"/>
      <c r="FA551" s="112"/>
      <c r="FB551" s="112"/>
      <c r="FC551" s="112"/>
      <c r="FD551" s="112"/>
      <c r="FE551" s="112"/>
      <c r="FF551" s="112"/>
      <c r="FG551" s="112"/>
      <c r="FH551" s="112"/>
      <c r="FI551" s="112"/>
      <c r="FJ551" s="112"/>
    </row>
    <row r="552">
      <c r="A552" s="112"/>
      <c r="B552" s="112"/>
      <c r="C552" s="269"/>
      <c r="D552" s="335"/>
      <c r="E552" s="335"/>
      <c r="F552" s="335"/>
      <c r="G552" s="335"/>
      <c r="H552" s="335"/>
      <c r="I552" s="269"/>
      <c r="J552" s="269"/>
      <c r="K552" s="323"/>
      <c r="L552" s="112"/>
      <c r="M552" s="112"/>
      <c r="N552" s="410"/>
      <c r="O552" s="269"/>
      <c r="P552" s="112"/>
      <c r="Q552" s="112"/>
      <c r="R552" s="112"/>
      <c r="S552" s="112"/>
      <c r="T552" s="112"/>
      <c r="U552" s="112"/>
      <c r="V552" s="112"/>
      <c r="W552" s="112"/>
      <c r="X552" s="112"/>
      <c r="Y552" s="112"/>
      <c r="Z552" s="112"/>
      <c r="AA552" s="112"/>
      <c r="AB552" s="112"/>
      <c r="AC552" s="112"/>
      <c r="AD552" s="112"/>
      <c r="AE552" s="112"/>
      <c r="AF552" s="112"/>
      <c r="AG552" s="112"/>
      <c r="AH552" s="112"/>
      <c r="AI552" s="112"/>
      <c r="AJ552" s="112"/>
      <c r="AK552" s="112"/>
      <c r="AL552" s="112"/>
      <c r="AM552" s="112"/>
      <c r="AN552" s="112"/>
      <c r="AO552" s="112"/>
      <c r="AP552" s="112"/>
      <c r="AQ552" s="112"/>
      <c r="AR552" s="112"/>
      <c r="AS552" s="112"/>
      <c r="AT552" s="112"/>
      <c r="AU552" s="112"/>
      <c r="AV552" s="112"/>
      <c r="AW552" s="112"/>
      <c r="AX552" s="112"/>
      <c r="AY552" s="112"/>
      <c r="AZ552" s="112"/>
      <c r="BA552" s="112"/>
      <c r="BB552" s="112"/>
      <c r="BC552" s="112"/>
      <c r="BD552" s="112"/>
      <c r="BE552" s="112"/>
      <c r="BF552" s="112"/>
      <c r="BG552" s="112"/>
      <c r="BH552" s="112"/>
      <c r="BI552" s="112"/>
      <c r="BJ552" s="112"/>
      <c r="BK552" s="112"/>
      <c r="BL552" s="112"/>
      <c r="BM552" s="112"/>
      <c r="BN552" s="112"/>
      <c r="BO552" s="112"/>
      <c r="BP552" s="112"/>
      <c r="BQ552" s="112"/>
      <c r="BR552" s="112"/>
      <c r="BS552" s="112"/>
      <c r="BT552" s="112"/>
      <c r="BU552" s="112"/>
      <c r="BV552" s="112"/>
      <c r="BW552" s="112"/>
      <c r="BX552" s="112"/>
      <c r="BY552" s="112"/>
      <c r="BZ552" s="112"/>
      <c r="CA552" s="112"/>
      <c r="CB552" s="112"/>
      <c r="CC552" s="112"/>
      <c r="CD552" s="112"/>
      <c r="CE552" s="112"/>
      <c r="CF552" s="112"/>
      <c r="CG552" s="112"/>
      <c r="CH552" s="112"/>
      <c r="CI552" s="112"/>
      <c r="CJ552" s="112"/>
      <c r="CK552" s="112"/>
      <c r="CL552" s="112"/>
      <c r="CM552" s="112"/>
      <c r="CN552" s="112"/>
      <c r="CO552" s="112"/>
      <c r="CP552" s="112"/>
      <c r="CQ552" s="112"/>
      <c r="CR552" s="112"/>
      <c r="CS552" s="112"/>
      <c r="CT552" s="112"/>
      <c r="CU552" s="112"/>
      <c r="CV552" s="112"/>
      <c r="CW552" s="112"/>
      <c r="CX552" s="112"/>
      <c r="CY552" s="112"/>
      <c r="CZ552" s="112"/>
      <c r="DA552" s="112"/>
      <c r="DB552" s="112"/>
      <c r="DC552" s="112"/>
      <c r="DD552" s="112"/>
      <c r="DE552" s="112"/>
      <c r="DF552" s="112"/>
      <c r="DG552" s="112"/>
      <c r="DH552" s="112"/>
      <c r="DI552" s="112"/>
      <c r="DJ552" s="112"/>
      <c r="DK552" s="112"/>
      <c r="DL552" s="112"/>
      <c r="DM552" s="112"/>
      <c r="DN552" s="112"/>
      <c r="DO552" s="112"/>
      <c r="DP552" s="112"/>
      <c r="DQ552" s="112"/>
      <c r="DR552" s="112"/>
      <c r="DS552" s="112"/>
      <c r="DT552" s="112"/>
      <c r="DU552" s="112"/>
      <c r="DV552" s="112"/>
      <c r="DW552" s="112"/>
      <c r="DX552" s="112"/>
      <c r="DY552" s="112"/>
      <c r="DZ552" s="112"/>
      <c r="EA552" s="112"/>
      <c r="EB552" s="112"/>
      <c r="EC552" s="112"/>
      <c r="ED552" s="112"/>
      <c r="EE552" s="112"/>
      <c r="EF552" s="112"/>
      <c r="EG552" s="112"/>
      <c r="EH552" s="112"/>
      <c r="EI552" s="112"/>
      <c r="EJ552" s="112"/>
      <c r="EK552" s="112"/>
      <c r="EL552" s="112"/>
      <c r="EM552" s="112"/>
      <c r="EN552" s="112"/>
      <c r="EO552" s="112"/>
      <c r="EP552" s="112"/>
      <c r="EQ552" s="112"/>
      <c r="ER552" s="112"/>
      <c r="ES552" s="112"/>
      <c r="ET552" s="112"/>
      <c r="EU552" s="112"/>
      <c r="EV552" s="112"/>
      <c r="EW552" s="112"/>
      <c r="EX552" s="112"/>
      <c r="EY552" s="112"/>
      <c r="EZ552" s="112"/>
      <c r="FA552" s="112"/>
      <c r="FB552" s="112"/>
      <c r="FC552" s="112"/>
      <c r="FD552" s="112"/>
      <c r="FE552" s="112"/>
      <c r="FF552" s="112"/>
      <c r="FG552" s="112"/>
      <c r="FH552" s="112"/>
      <c r="FI552" s="112"/>
      <c r="FJ552" s="112"/>
    </row>
    <row r="553">
      <c r="A553" s="112"/>
      <c r="B553" s="112"/>
      <c r="C553" s="269"/>
      <c r="D553" s="335"/>
      <c r="E553" s="335"/>
      <c r="F553" s="335"/>
      <c r="G553" s="335"/>
      <c r="H553" s="335"/>
      <c r="I553" s="269"/>
      <c r="J553" s="269"/>
      <c r="K553" s="323"/>
      <c r="L553" s="112"/>
      <c r="M553" s="112"/>
      <c r="N553" s="410"/>
      <c r="O553" s="269"/>
      <c r="P553" s="112"/>
      <c r="Q553" s="112"/>
      <c r="R553" s="112"/>
      <c r="S553" s="112"/>
      <c r="T553" s="112"/>
      <c r="U553" s="112"/>
      <c r="V553" s="112"/>
      <c r="W553" s="112"/>
      <c r="X553" s="112"/>
      <c r="Y553" s="112"/>
      <c r="Z553" s="112"/>
      <c r="AA553" s="112"/>
      <c r="AB553" s="112"/>
      <c r="AC553" s="112"/>
      <c r="AD553" s="112"/>
      <c r="AE553" s="112"/>
      <c r="AF553" s="112"/>
      <c r="AG553" s="112"/>
      <c r="AH553" s="112"/>
      <c r="AI553" s="112"/>
      <c r="AJ553" s="112"/>
      <c r="AK553" s="112"/>
      <c r="AL553" s="112"/>
      <c r="AM553" s="112"/>
      <c r="AN553" s="112"/>
      <c r="AO553" s="112"/>
      <c r="AP553" s="112"/>
      <c r="AQ553" s="112"/>
      <c r="AR553" s="112"/>
      <c r="AS553" s="112"/>
      <c r="AT553" s="112"/>
      <c r="AU553" s="112"/>
      <c r="AV553" s="112"/>
      <c r="AW553" s="112"/>
      <c r="AX553" s="112"/>
      <c r="AY553" s="112"/>
      <c r="AZ553" s="112"/>
      <c r="BA553" s="112"/>
      <c r="BB553" s="112"/>
      <c r="BC553" s="112"/>
      <c r="BD553" s="112"/>
      <c r="BE553" s="112"/>
      <c r="BF553" s="112"/>
      <c r="BG553" s="112"/>
      <c r="BH553" s="112"/>
      <c r="BI553" s="112"/>
      <c r="BJ553" s="112"/>
      <c r="BK553" s="112"/>
      <c r="BL553" s="112"/>
      <c r="BM553" s="112"/>
      <c r="BN553" s="112"/>
      <c r="BO553" s="112"/>
      <c r="BP553" s="112"/>
      <c r="BQ553" s="112"/>
      <c r="BR553" s="112"/>
      <c r="BS553" s="112"/>
      <c r="BT553" s="112"/>
      <c r="BU553" s="112"/>
      <c r="BV553" s="112"/>
      <c r="BW553" s="112"/>
      <c r="BX553" s="112"/>
      <c r="BY553" s="112"/>
      <c r="BZ553" s="112"/>
      <c r="CA553" s="112"/>
      <c r="CB553" s="112"/>
      <c r="CC553" s="112"/>
      <c r="CD553" s="112"/>
      <c r="CE553" s="112"/>
      <c r="CF553" s="112"/>
      <c r="CG553" s="112"/>
      <c r="CH553" s="112"/>
      <c r="CI553" s="112"/>
      <c r="CJ553" s="112"/>
      <c r="CK553" s="112"/>
      <c r="CL553" s="112"/>
      <c r="CM553" s="112"/>
      <c r="CN553" s="112"/>
      <c r="CO553" s="112"/>
      <c r="CP553" s="112"/>
      <c r="CQ553" s="112"/>
      <c r="CR553" s="112"/>
      <c r="CS553" s="112"/>
      <c r="CT553" s="112"/>
      <c r="CU553" s="112"/>
      <c r="CV553" s="112"/>
      <c r="CW553" s="112"/>
      <c r="CX553" s="112"/>
      <c r="CY553" s="112"/>
      <c r="CZ553" s="112"/>
      <c r="DA553" s="112"/>
      <c r="DB553" s="112"/>
      <c r="DC553" s="112"/>
      <c r="DD553" s="112"/>
      <c r="DE553" s="112"/>
      <c r="DF553" s="112"/>
      <c r="DG553" s="112"/>
      <c r="DH553" s="112"/>
      <c r="DI553" s="112"/>
      <c r="DJ553" s="112"/>
      <c r="DK553" s="112"/>
      <c r="DL553" s="112"/>
      <c r="DM553" s="112"/>
      <c r="DN553" s="112"/>
      <c r="DO553" s="112"/>
      <c r="DP553" s="112"/>
      <c r="DQ553" s="112"/>
      <c r="DR553" s="112"/>
      <c r="DS553" s="112"/>
      <c r="DT553" s="112"/>
      <c r="DU553" s="112"/>
      <c r="DV553" s="112"/>
      <c r="DW553" s="112"/>
      <c r="DX553" s="112"/>
      <c r="DY553" s="112"/>
      <c r="DZ553" s="112"/>
      <c r="EA553" s="112"/>
      <c r="EB553" s="112"/>
      <c r="EC553" s="112"/>
      <c r="ED553" s="112"/>
      <c r="EE553" s="112"/>
      <c r="EF553" s="112"/>
      <c r="EG553" s="112"/>
      <c r="EH553" s="112"/>
      <c r="EI553" s="112"/>
      <c r="EJ553" s="112"/>
      <c r="EK553" s="112"/>
      <c r="EL553" s="112"/>
      <c r="EM553" s="112"/>
      <c r="EN553" s="112"/>
      <c r="EO553" s="112"/>
      <c r="EP553" s="112"/>
      <c r="EQ553" s="112"/>
      <c r="ER553" s="112"/>
      <c r="ES553" s="112"/>
      <c r="ET553" s="112"/>
      <c r="EU553" s="112"/>
      <c r="EV553" s="112"/>
      <c r="EW553" s="112"/>
      <c r="EX553" s="112"/>
      <c r="EY553" s="112"/>
      <c r="EZ553" s="112"/>
      <c r="FA553" s="112"/>
      <c r="FB553" s="112"/>
      <c r="FC553" s="112"/>
      <c r="FD553" s="112"/>
      <c r="FE553" s="112"/>
      <c r="FF553" s="112"/>
      <c r="FG553" s="112"/>
      <c r="FH553" s="112"/>
      <c r="FI553" s="112"/>
      <c r="FJ553" s="112"/>
    </row>
    <row r="554">
      <c r="A554" s="112"/>
      <c r="B554" s="112"/>
      <c r="C554" s="269"/>
      <c r="D554" s="335"/>
      <c r="E554" s="335"/>
      <c r="F554" s="335"/>
      <c r="G554" s="335"/>
      <c r="H554" s="335"/>
      <c r="I554" s="269"/>
      <c r="J554" s="269"/>
      <c r="K554" s="323"/>
      <c r="L554" s="112"/>
      <c r="M554" s="112"/>
      <c r="N554" s="410"/>
      <c r="O554" s="269"/>
      <c r="P554" s="112"/>
      <c r="Q554" s="112"/>
      <c r="R554" s="112"/>
      <c r="S554" s="112"/>
      <c r="T554" s="112"/>
      <c r="U554" s="112"/>
      <c r="V554" s="112"/>
      <c r="W554" s="112"/>
      <c r="X554" s="112"/>
      <c r="Y554" s="112"/>
      <c r="Z554" s="112"/>
      <c r="AA554" s="112"/>
      <c r="AB554" s="112"/>
      <c r="AC554" s="112"/>
      <c r="AD554" s="112"/>
      <c r="AE554" s="112"/>
      <c r="AF554" s="112"/>
      <c r="AG554" s="112"/>
      <c r="AH554" s="112"/>
      <c r="AI554" s="112"/>
      <c r="AJ554" s="112"/>
      <c r="AK554" s="112"/>
      <c r="AL554" s="112"/>
      <c r="AM554" s="112"/>
      <c r="AN554" s="112"/>
      <c r="AO554" s="112"/>
      <c r="AP554" s="112"/>
      <c r="AQ554" s="112"/>
      <c r="AR554" s="112"/>
      <c r="AS554" s="112"/>
      <c r="AT554" s="112"/>
      <c r="AU554" s="112"/>
      <c r="AV554" s="112"/>
      <c r="AW554" s="112"/>
      <c r="AX554" s="112"/>
      <c r="AY554" s="112"/>
      <c r="AZ554" s="112"/>
      <c r="BA554" s="112"/>
      <c r="BB554" s="112"/>
      <c r="BC554" s="112"/>
      <c r="BD554" s="112"/>
      <c r="BE554" s="112"/>
      <c r="BF554" s="112"/>
      <c r="BG554" s="112"/>
      <c r="BH554" s="112"/>
      <c r="BI554" s="112"/>
      <c r="BJ554" s="112"/>
      <c r="BK554" s="112"/>
      <c r="BL554" s="112"/>
      <c r="BM554" s="112"/>
      <c r="BN554" s="112"/>
      <c r="BO554" s="112"/>
      <c r="BP554" s="112"/>
      <c r="BQ554" s="112"/>
      <c r="BR554" s="112"/>
      <c r="BS554" s="112"/>
      <c r="BT554" s="112"/>
      <c r="BU554" s="112"/>
      <c r="BV554" s="112"/>
      <c r="BW554" s="112"/>
      <c r="BX554" s="112"/>
      <c r="BY554" s="112"/>
      <c r="BZ554" s="112"/>
      <c r="CA554" s="112"/>
      <c r="CB554" s="112"/>
      <c r="CC554" s="112"/>
      <c r="CD554" s="112"/>
      <c r="CE554" s="112"/>
      <c r="CF554" s="112"/>
      <c r="CG554" s="112"/>
      <c r="CH554" s="112"/>
      <c r="CI554" s="112"/>
      <c r="CJ554" s="112"/>
      <c r="CK554" s="112"/>
      <c r="CL554" s="112"/>
      <c r="CM554" s="112"/>
      <c r="CN554" s="112"/>
      <c r="CO554" s="112"/>
      <c r="CP554" s="112"/>
      <c r="CQ554" s="112"/>
      <c r="CR554" s="112"/>
      <c r="CS554" s="112"/>
      <c r="CT554" s="112"/>
      <c r="CU554" s="112"/>
      <c r="CV554" s="112"/>
      <c r="CW554" s="112"/>
      <c r="CX554" s="112"/>
      <c r="CY554" s="112"/>
      <c r="CZ554" s="112"/>
      <c r="DA554" s="112"/>
      <c r="DB554" s="112"/>
      <c r="DC554" s="112"/>
      <c r="DD554" s="112"/>
      <c r="DE554" s="112"/>
      <c r="DF554" s="112"/>
      <c r="DG554" s="112"/>
      <c r="DH554" s="112"/>
      <c r="DI554" s="112"/>
      <c r="DJ554" s="112"/>
      <c r="DK554" s="112"/>
      <c r="DL554" s="112"/>
      <c r="DM554" s="112"/>
      <c r="DN554" s="112"/>
      <c r="DO554" s="112"/>
      <c r="DP554" s="112"/>
      <c r="DQ554" s="112"/>
      <c r="DR554" s="112"/>
      <c r="DS554" s="112"/>
      <c r="DT554" s="112"/>
      <c r="DU554" s="112"/>
      <c r="DV554" s="112"/>
      <c r="DW554" s="112"/>
      <c r="DX554" s="112"/>
      <c r="DY554" s="112"/>
      <c r="DZ554" s="112"/>
      <c r="EA554" s="112"/>
      <c r="EB554" s="112"/>
      <c r="EC554" s="112"/>
      <c r="ED554" s="112"/>
      <c r="EE554" s="112"/>
      <c r="EF554" s="112"/>
      <c r="EG554" s="112"/>
      <c r="EH554" s="112"/>
      <c r="EI554" s="112"/>
      <c r="EJ554" s="112"/>
      <c r="EK554" s="112"/>
      <c r="EL554" s="112"/>
      <c r="EM554" s="112"/>
      <c r="EN554" s="112"/>
      <c r="EO554" s="112"/>
      <c r="EP554" s="112"/>
      <c r="EQ554" s="112"/>
      <c r="ER554" s="112"/>
      <c r="ES554" s="112"/>
      <c r="ET554" s="112"/>
      <c r="EU554" s="112"/>
      <c r="EV554" s="112"/>
      <c r="EW554" s="112"/>
      <c r="EX554" s="112"/>
      <c r="EY554" s="112"/>
      <c r="EZ554" s="112"/>
      <c r="FA554" s="112"/>
      <c r="FB554" s="112"/>
      <c r="FC554" s="112"/>
      <c r="FD554" s="112"/>
      <c r="FE554" s="112"/>
      <c r="FF554" s="112"/>
      <c r="FG554" s="112"/>
      <c r="FH554" s="112"/>
      <c r="FI554" s="112"/>
      <c r="FJ554" s="112"/>
    </row>
    <row r="555">
      <c r="A555" s="112"/>
      <c r="B555" s="112"/>
      <c r="C555" s="269"/>
      <c r="D555" s="335"/>
      <c r="E555" s="335"/>
      <c r="F555" s="335"/>
      <c r="G555" s="335"/>
      <c r="H555" s="335"/>
      <c r="I555" s="269"/>
      <c r="J555" s="269"/>
      <c r="K555" s="323"/>
      <c r="L555" s="112"/>
      <c r="M555" s="112"/>
      <c r="N555" s="410"/>
      <c r="O555" s="269"/>
      <c r="P555" s="112"/>
      <c r="Q555" s="112"/>
      <c r="R555" s="112"/>
      <c r="S555" s="112"/>
      <c r="T555" s="112"/>
      <c r="U555" s="112"/>
      <c r="V555" s="112"/>
      <c r="W555" s="112"/>
      <c r="X555" s="112"/>
      <c r="Y555" s="112"/>
      <c r="Z555" s="112"/>
      <c r="AA555" s="112"/>
      <c r="AB555" s="112"/>
      <c r="AC555" s="112"/>
      <c r="AD555" s="112"/>
      <c r="AE555" s="112"/>
      <c r="AF555" s="112"/>
      <c r="AG555" s="112"/>
      <c r="AH555" s="112"/>
      <c r="AI555" s="112"/>
      <c r="AJ555" s="112"/>
      <c r="AK555" s="112"/>
      <c r="AL555" s="112"/>
      <c r="AM555" s="112"/>
      <c r="AN555" s="112"/>
      <c r="AO555" s="112"/>
      <c r="AP555" s="112"/>
      <c r="AQ555" s="112"/>
      <c r="AR555" s="112"/>
      <c r="AS555" s="112"/>
      <c r="AT555" s="112"/>
      <c r="AU555" s="112"/>
      <c r="AV555" s="112"/>
      <c r="AW555" s="112"/>
      <c r="AX555" s="112"/>
      <c r="AY555" s="112"/>
      <c r="AZ555" s="112"/>
      <c r="BA555" s="112"/>
      <c r="BB555" s="112"/>
      <c r="BC555" s="112"/>
      <c r="BD555" s="112"/>
      <c r="BE555" s="112"/>
      <c r="BF555" s="112"/>
      <c r="BG555" s="112"/>
      <c r="BH555" s="112"/>
      <c r="BI555" s="112"/>
      <c r="BJ555" s="112"/>
      <c r="BK555" s="112"/>
      <c r="BL555" s="112"/>
      <c r="BM555" s="112"/>
      <c r="BN555" s="112"/>
      <c r="BO555" s="112"/>
      <c r="BP555" s="112"/>
      <c r="BQ555" s="112"/>
      <c r="BR555" s="112"/>
      <c r="BS555" s="112"/>
      <c r="BT555" s="112"/>
      <c r="BU555" s="112"/>
      <c r="BV555" s="112"/>
      <c r="BW555" s="112"/>
      <c r="BX555" s="112"/>
      <c r="BY555" s="112"/>
      <c r="BZ555" s="112"/>
      <c r="CA555" s="112"/>
      <c r="CB555" s="112"/>
      <c r="CC555" s="112"/>
      <c r="CD555" s="112"/>
      <c r="CE555" s="112"/>
      <c r="CF555" s="112"/>
      <c r="CG555" s="112"/>
      <c r="CH555" s="112"/>
      <c r="CI555" s="112"/>
      <c r="CJ555" s="112"/>
      <c r="CK555" s="112"/>
      <c r="CL555" s="112"/>
      <c r="CM555" s="112"/>
      <c r="CN555" s="112"/>
      <c r="CO555" s="112"/>
      <c r="CP555" s="112"/>
      <c r="CQ555" s="112"/>
      <c r="CR555" s="112"/>
      <c r="CS555" s="112"/>
      <c r="CT555" s="112"/>
      <c r="CU555" s="112"/>
      <c r="CV555" s="112"/>
      <c r="CW555" s="112"/>
      <c r="CX555" s="112"/>
      <c r="CY555" s="112"/>
      <c r="CZ555" s="112"/>
      <c r="DA555" s="112"/>
      <c r="DB555" s="112"/>
      <c r="DC555" s="112"/>
      <c r="DD555" s="112"/>
      <c r="DE555" s="112"/>
      <c r="DF555" s="112"/>
      <c r="DG555" s="112"/>
      <c r="DH555" s="112"/>
      <c r="DI555" s="112"/>
      <c r="DJ555" s="112"/>
      <c r="DK555" s="112"/>
      <c r="DL555" s="112"/>
      <c r="DM555" s="112"/>
      <c r="DN555" s="112"/>
      <c r="DO555" s="112"/>
      <c r="DP555" s="112"/>
      <c r="DQ555" s="112"/>
      <c r="DR555" s="112"/>
      <c r="DS555" s="112"/>
      <c r="DT555" s="112"/>
      <c r="DU555" s="112"/>
      <c r="DV555" s="112"/>
      <c r="DW555" s="112"/>
      <c r="DX555" s="112"/>
      <c r="DY555" s="112"/>
      <c r="DZ555" s="112"/>
      <c r="EA555" s="112"/>
      <c r="EB555" s="112"/>
      <c r="EC555" s="112"/>
      <c r="ED555" s="112"/>
      <c r="EE555" s="112"/>
      <c r="EF555" s="112"/>
      <c r="EG555" s="112"/>
      <c r="EH555" s="112"/>
      <c r="EI555" s="112"/>
      <c r="EJ555" s="112"/>
      <c r="EK555" s="112"/>
      <c r="EL555" s="112"/>
      <c r="EM555" s="112"/>
      <c r="EN555" s="112"/>
      <c r="EO555" s="112"/>
      <c r="EP555" s="112"/>
      <c r="EQ555" s="112"/>
      <c r="ER555" s="112"/>
      <c r="ES555" s="112"/>
      <c r="ET555" s="112"/>
      <c r="EU555" s="112"/>
      <c r="EV555" s="112"/>
      <c r="EW555" s="112"/>
      <c r="EX555" s="112"/>
      <c r="EY555" s="112"/>
      <c r="EZ555" s="112"/>
      <c r="FA555" s="112"/>
      <c r="FB555" s="112"/>
      <c r="FC555" s="112"/>
      <c r="FD555" s="112"/>
      <c r="FE555" s="112"/>
      <c r="FF555" s="112"/>
      <c r="FG555" s="112"/>
      <c r="FH555" s="112"/>
      <c r="FI555" s="112"/>
      <c r="FJ555" s="112"/>
    </row>
    <row r="556">
      <c r="A556" s="112"/>
      <c r="B556" s="112"/>
      <c r="C556" s="269"/>
      <c r="D556" s="335"/>
      <c r="E556" s="335"/>
      <c r="F556" s="335"/>
      <c r="G556" s="335"/>
      <c r="H556" s="335"/>
      <c r="I556" s="269"/>
      <c r="J556" s="269"/>
      <c r="K556" s="323"/>
      <c r="L556" s="112"/>
      <c r="M556" s="112"/>
      <c r="N556" s="410"/>
      <c r="O556" s="269"/>
      <c r="P556" s="112"/>
      <c r="Q556" s="112"/>
      <c r="R556" s="112"/>
      <c r="S556" s="112"/>
      <c r="T556" s="112"/>
      <c r="U556" s="112"/>
      <c r="V556" s="112"/>
      <c r="W556" s="112"/>
      <c r="X556" s="112"/>
      <c r="Y556" s="112"/>
      <c r="Z556" s="112"/>
      <c r="AA556" s="112"/>
      <c r="AB556" s="112"/>
      <c r="AC556" s="112"/>
      <c r="AD556" s="112"/>
      <c r="AE556" s="112"/>
      <c r="AF556" s="112"/>
      <c r="AG556" s="112"/>
      <c r="AH556" s="112"/>
      <c r="AI556" s="112"/>
      <c r="AJ556" s="112"/>
      <c r="AK556" s="112"/>
      <c r="AL556" s="112"/>
      <c r="AM556" s="112"/>
      <c r="AN556" s="112"/>
      <c r="AO556" s="112"/>
      <c r="AP556" s="112"/>
      <c r="AQ556" s="112"/>
      <c r="AR556" s="112"/>
      <c r="AS556" s="112"/>
      <c r="AT556" s="112"/>
      <c r="AU556" s="112"/>
      <c r="AV556" s="112"/>
      <c r="AW556" s="112"/>
      <c r="AX556" s="112"/>
      <c r="AY556" s="112"/>
      <c r="AZ556" s="112"/>
      <c r="BA556" s="112"/>
      <c r="BB556" s="112"/>
      <c r="BC556" s="112"/>
      <c r="BD556" s="112"/>
      <c r="BE556" s="112"/>
      <c r="BF556" s="112"/>
      <c r="BG556" s="112"/>
      <c r="BH556" s="112"/>
      <c r="BI556" s="112"/>
      <c r="BJ556" s="112"/>
      <c r="BK556" s="112"/>
      <c r="BL556" s="112"/>
      <c r="BM556" s="112"/>
      <c r="BN556" s="112"/>
      <c r="BO556" s="112"/>
      <c r="BP556" s="112"/>
      <c r="BQ556" s="112"/>
      <c r="BR556" s="112"/>
      <c r="BS556" s="112"/>
      <c r="BT556" s="112"/>
      <c r="BU556" s="112"/>
      <c r="BV556" s="112"/>
      <c r="BW556" s="112"/>
      <c r="BX556" s="112"/>
      <c r="BY556" s="112"/>
      <c r="BZ556" s="112"/>
      <c r="CA556" s="112"/>
      <c r="CB556" s="112"/>
      <c r="CC556" s="112"/>
      <c r="CD556" s="112"/>
      <c r="CE556" s="112"/>
      <c r="CF556" s="112"/>
      <c r="CG556" s="112"/>
      <c r="CH556" s="112"/>
      <c r="CI556" s="112"/>
      <c r="CJ556" s="112"/>
      <c r="CK556" s="112"/>
      <c r="CL556" s="112"/>
      <c r="CM556" s="112"/>
      <c r="CN556" s="112"/>
      <c r="CO556" s="112"/>
      <c r="CP556" s="112"/>
      <c r="CQ556" s="112"/>
      <c r="CR556" s="112"/>
      <c r="CS556" s="112"/>
      <c r="CT556" s="112"/>
      <c r="CU556" s="112"/>
      <c r="CV556" s="112"/>
      <c r="CW556" s="112"/>
      <c r="CX556" s="112"/>
      <c r="CY556" s="112"/>
      <c r="CZ556" s="112"/>
      <c r="DA556" s="112"/>
      <c r="DB556" s="112"/>
      <c r="DC556" s="112"/>
      <c r="DD556" s="112"/>
      <c r="DE556" s="112"/>
      <c r="DF556" s="112"/>
      <c r="DG556" s="112"/>
      <c r="DH556" s="112"/>
      <c r="DI556" s="112"/>
      <c r="DJ556" s="112"/>
      <c r="DK556" s="112"/>
      <c r="DL556" s="112"/>
      <c r="DM556" s="112"/>
      <c r="DN556" s="112"/>
      <c r="DO556" s="112"/>
      <c r="DP556" s="112"/>
      <c r="DQ556" s="112"/>
      <c r="DR556" s="112"/>
      <c r="DS556" s="112"/>
      <c r="DT556" s="112"/>
      <c r="DU556" s="112"/>
      <c r="DV556" s="112"/>
      <c r="DW556" s="112"/>
      <c r="DX556" s="112"/>
      <c r="DY556" s="112"/>
      <c r="DZ556" s="112"/>
      <c r="EA556" s="112"/>
      <c r="EB556" s="112"/>
      <c r="EC556" s="112"/>
      <c r="ED556" s="112"/>
      <c r="EE556" s="112"/>
      <c r="EF556" s="112"/>
      <c r="EG556" s="112"/>
      <c r="EH556" s="112"/>
      <c r="EI556" s="112"/>
      <c r="EJ556" s="112"/>
      <c r="EK556" s="112"/>
      <c r="EL556" s="112"/>
      <c r="EM556" s="112"/>
      <c r="EN556" s="112"/>
      <c r="EO556" s="112"/>
      <c r="EP556" s="112"/>
      <c r="EQ556" s="112"/>
      <c r="ER556" s="112"/>
      <c r="ES556" s="112"/>
      <c r="ET556" s="112"/>
      <c r="EU556" s="112"/>
      <c r="EV556" s="112"/>
      <c r="EW556" s="112"/>
      <c r="EX556" s="112"/>
      <c r="EY556" s="112"/>
      <c r="EZ556" s="112"/>
      <c r="FA556" s="112"/>
      <c r="FB556" s="112"/>
      <c r="FC556" s="112"/>
      <c r="FD556" s="112"/>
      <c r="FE556" s="112"/>
      <c r="FF556" s="112"/>
      <c r="FG556" s="112"/>
      <c r="FH556" s="112"/>
      <c r="FI556" s="112"/>
      <c r="FJ556" s="112"/>
    </row>
    <row r="557">
      <c r="A557" s="112"/>
      <c r="B557" s="112"/>
      <c r="C557" s="269"/>
      <c r="D557" s="335"/>
      <c r="E557" s="335"/>
      <c r="F557" s="335"/>
      <c r="G557" s="335"/>
      <c r="H557" s="335"/>
      <c r="I557" s="269"/>
      <c r="J557" s="269"/>
      <c r="K557" s="323"/>
      <c r="L557" s="112"/>
      <c r="M557" s="112"/>
      <c r="N557" s="410"/>
      <c r="O557" s="269"/>
      <c r="P557" s="112"/>
      <c r="Q557" s="112"/>
      <c r="R557" s="112"/>
      <c r="S557" s="112"/>
      <c r="T557" s="112"/>
      <c r="U557" s="112"/>
      <c r="V557" s="112"/>
      <c r="W557" s="112"/>
      <c r="X557" s="112"/>
      <c r="Y557" s="112"/>
      <c r="Z557" s="112"/>
      <c r="AA557" s="112"/>
      <c r="AB557" s="112"/>
      <c r="AC557" s="112"/>
      <c r="AD557" s="112"/>
      <c r="AE557" s="112"/>
      <c r="AF557" s="112"/>
      <c r="AG557" s="112"/>
      <c r="AH557" s="112"/>
      <c r="AI557" s="112"/>
      <c r="AJ557" s="112"/>
      <c r="AK557" s="112"/>
      <c r="AL557" s="112"/>
      <c r="AM557" s="112"/>
      <c r="AN557" s="112"/>
      <c r="AO557" s="112"/>
      <c r="AP557" s="112"/>
      <c r="AQ557" s="112"/>
      <c r="AR557" s="112"/>
      <c r="AS557" s="112"/>
      <c r="AT557" s="112"/>
      <c r="AU557" s="112"/>
      <c r="AV557" s="112"/>
      <c r="AW557" s="112"/>
      <c r="AX557" s="112"/>
      <c r="AY557" s="112"/>
      <c r="AZ557" s="112"/>
      <c r="BA557" s="112"/>
      <c r="BB557" s="112"/>
      <c r="BC557" s="112"/>
      <c r="BD557" s="112"/>
      <c r="BE557" s="112"/>
      <c r="BF557" s="112"/>
      <c r="BG557" s="112"/>
      <c r="BH557" s="112"/>
      <c r="BI557" s="112"/>
      <c r="BJ557" s="112"/>
      <c r="BK557" s="112"/>
      <c r="BL557" s="112"/>
      <c r="BM557" s="112"/>
      <c r="BN557" s="112"/>
      <c r="BO557" s="112"/>
      <c r="BP557" s="112"/>
      <c r="BQ557" s="112"/>
      <c r="BR557" s="112"/>
      <c r="BS557" s="112"/>
      <c r="BT557" s="112"/>
      <c r="BU557" s="112"/>
      <c r="BV557" s="112"/>
      <c r="BW557" s="112"/>
      <c r="BX557" s="112"/>
      <c r="BY557" s="112"/>
      <c r="BZ557" s="112"/>
      <c r="CA557" s="112"/>
      <c r="CB557" s="112"/>
      <c r="CC557" s="112"/>
      <c r="CD557" s="112"/>
      <c r="CE557" s="112"/>
      <c r="CF557" s="112"/>
      <c r="CG557" s="112"/>
      <c r="CH557" s="112"/>
      <c r="CI557" s="112"/>
      <c r="CJ557" s="112"/>
      <c r="CK557" s="112"/>
      <c r="CL557" s="112"/>
      <c r="CM557" s="112"/>
      <c r="CN557" s="112"/>
      <c r="CO557" s="112"/>
      <c r="CP557" s="112"/>
      <c r="CQ557" s="112"/>
      <c r="CR557" s="112"/>
      <c r="CS557" s="112"/>
      <c r="CT557" s="112"/>
      <c r="CU557" s="112"/>
      <c r="CV557" s="112"/>
      <c r="CW557" s="112"/>
      <c r="CX557" s="112"/>
      <c r="CY557" s="112"/>
      <c r="CZ557" s="112"/>
      <c r="DA557" s="112"/>
      <c r="DB557" s="112"/>
      <c r="DC557" s="112"/>
      <c r="DD557" s="112"/>
      <c r="DE557" s="112"/>
      <c r="DF557" s="112"/>
      <c r="DG557" s="112"/>
      <c r="DH557" s="112"/>
      <c r="DI557" s="112"/>
      <c r="DJ557" s="112"/>
      <c r="DK557" s="112"/>
      <c r="DL557" s="112"/>
      <c r="DM557" s="112"/>
      <c r="DN557" s="112"/>
      <c r="DO557" s="112"/>
      <c r="DP557" s="112"/>
      <c r="DQ557" s="112"/>
      <c r="DR557" s="112"/>
      <c r="DS557" s="112"/>
      <c r="DT557" s="112"/>
      <c r="DU557" s="112"/>
      <c r="DV557" s="112"/>
      <c r="DW557" s="112"/>
      <c r="DX557" s="112"/>
      <c r="DY557" s="112"/>
      <c r="DZ557" s="112"/>
      <c r="EA557" s="112"/>
      <c r="EB557" s="112"/>
      <c r="EC557" s="112"/>
      <c r="ED557" s="112"/>
      <c r="EE557" s="112"/>
      <c r="EF557" s="112"/>
      <c r="EG557" s="112"/>
      <c r="EH557" s="112"/>
      <c r="EI557" s="112"/>
      <c r="EJ557" s="112"/>
      <c r="EK557" s="112"/>
      <c r="EL557" s="112"/>
      <c r="EM557" s="112"/>
      <c r="EN557" s="112"/>
      <c r="EO557" s="112"/>
      <c r="EP557" s="112"/>
      <c r="EQ557" s="112"/>
      <c r="ER557" s="112"/>
      <c r="ES557" s="112"/>
      <c r="ET557" s="112"/>
      <c r="EU557" s="112"/>
      <c r="EV557" s="112"/>
      <c r="EW557" s="112"/>
      <c r="EX557" s="112"/>
      <c r="EY557" s="112"/>
      <c r="EZ557" s="112"/>
      <c r="FA557" s="112"/>
      <c r="FB557" s="112"/>
      <c r="FC557" s="112"/>
      <c r="FD557" s="112"/>
      <c r="FE557" s="112"/>
      <c r="FF557" s="112"/>
      <c r="FG557" s="112"/>
      <c r="FH557" s="112"/>
      <c r="FI557" s="112"/>
      <c r="FJ557" s="112"/>
    </row>
    <row r="558">
      <c r="A558" s="112"/>
      <c r="B558" s="112"/>
      <c r="C558" s="269"/>
      <c r="D558" s="335"/>
      <c r="E558" s="335"/>
      <c r="F558" s="335"/>
      <c r="G558" s="335"/>
      <c r="H558" s="335"/>
      <c r="I558" s="269"/>
      <c r="J558" s="269"/>
      <c r="K558" s="323"/>
      <c r="L558" s="112"/>
      <c r="M558" s="112"/>
      <c r="N558" s="410"/>
      <c r="O558" s="269"/>
      <c r="P558" s="112"/>
      <c r="Q558" s="112"/>
      <c r="R558" s="112"/>
      <c r="S558" s="112"/>
      <c r="T558" s="112"/>
      <c r="U558" s="112"/>
      <c r="V558" s="112"/>
      <c r="W558" s="112"/>
      <c r="X558" s="112"/>
      <c r="Y558" s="112"/>
      <c r="Z558" s="112"/>
      <c r="AA558" s="112"/>
      <c r="AB558" s="112"/>
      <c r="AC558" s="112"/>
      <c r="AD558" s="112"/>
      <c r="AE558" s="112"/>
      <c r="AF558" s="112"/>
      <c r="AG558" s="112"/>
      <c r="AH558" s="112"/>
      <c r="AI558" s="112"/>
      <c r="AJ558" s="112"/>
      <c r="AK558" s="112"/>
      <c r="AL558" s="112"/>
      <c r="AM558" s="112"/>
      <c r="AN558" s="112"/>
      <c r="AO558" s="112"/>
      <c r="AP558" s="112"/>
      <c r="AQ558" s="112"/>
      <c r="AR558" s="112"/>
      <c r="AS558" s="112"/>
      <c r="AT558" s="112"/>
      <c r="AU558" s="112"/>
      <c r="AV558" s="112"/>
      <c r="AW558" s="112"/>
      <c r="AX558" s="112"/>
      <c r="AY558" s="112"/>
      <c r="AZ558" s="112"/>
      <c r="BA558" s="112"/>
      <c r="BB558" s="112"/>
      <c r="BC558" s="112"/>
      <c r="BD558" s="112"/>
      <c r="BE558" s="112"/>
      <c r="BF558" s="112"/>
      <c r="BG558" s="112"/>
      <c r="BH558" s="112"/>
      <c r="BI558" s="112"/>
      <c r="BJ558" s="112"/>
      <c r="BK558" s="112"/>
      <c r="BL558" s="112"/>
      <c r="BM558" s="112"/>
      <c r="BN558" s="112"/>
      <c r="BO558" s="112"/>
      <c r="BP558" s="112"/>
      <c r="BQ558" s="112"/>
      <c r="BR558" s="112"/>
      <c r="BS558" s="112"/>
      <c r="BT558" s="112"/>
      <c r="BU558" s="112"/>
      <c r="BV558" s="112"/>
      <c r="BW558" s="112"/>
      <c r="BX558" s="112"/>
      <c r="BY558" s="112"/>
      <c r="BZ558" s="112"/>
      <c r="CA558" s="112"/>
      <c r="CB558" s="112"/>
      <c r="CC558" s="112"/>
      <c r="CD558" s="112"/>
      <c r="CE558" s="112"/>
      <c r="CF558" s="112"/>
      <c r="CG558" s="112"/>
      <c r="CH558" s="112"/>
      <c r="CI558" s="112"/>
      <c r="CJ558" s="112"/>
      <c r="CK558" s="112"/>
      <c r="CL558" s="112"/>
      <c r="CM558" s="112"/>
      <c r="CN558" s="112"/>
      <c r="CO558" s="112"/>
      <c r="CP558" s="112"/>
      <c r="CQ558" s="112"/>
      <c r="CR558" s="112"/>
      <c r="CS558" s="112"/>
      <c r="CT558" s="112"/>
      <c r="CU558" s="112"/>
      <c r="CV558" s="112"/>
      <c r="CW558" s="112"/>
      <c r="CX558" s="112"/>
      <c r="CY558" s="112"/>
      <c r="CZ558" s="112"/>
      <c r="DA558" s="112"/>
      <c r="DB558" s="112"/>
      <c r="DC558" s="112"/>
      <c r="DD558" s="112"/>
      <c r="DE558" s="112"/>
      <c r="DF558" s="112"/>
      <c r="DG558" s="112"/>
      <c r="DH558" s="112"/>
      <c r="DI558" s="112"/>
      <c r="DJ558" s="112"/>
      <c r="DK558" s="112"/>
      <c r="DL558" s="112"/>
      <c r="DM558" s="112"/>
      <c r="DN558" s="112"/>
      <c r="DO558" s="112"/>
      <c r="DP558" s="112"/>
      <c r="DQ558" s="112"/>
      <c r="DR558" s="112"/>
      <c r="DS558" s="112"/>
      <c r="DT558" s="112"/>
      <c r="DU558" s="112"/>
      <c r="DV558" s="112"/>
      <c r="DW558" s="112"/>
      <c r="DX558" s="112"/>
      <c r="DY558" s="112"/>
      <c r="DZ558" s="112"/>
      <c r="EA558" s="112"/>
      <c r="EB558" s="112"/>
      <c r="EC558" s="112"/>
      <c r="ED558" s="112"/>
      <c r="EE558" s="112"/>
      <c r="EF558" s="112"/>
      <c r="EG558" s="112"/>
      <c r="EH558" s="112"/>
      <c r="EI558" s="112"/>
      <c r="EJ558" s="112"/>
      <c r="EK558" s="112"/>
      <c r="EL558" s="112"/>
      <c r="EM558" s="112"/>
      <c r="EN558" s="112"/>
      <c r="EO558" s="112"/>
      <c r="EP558" s="112"/>
      <c r="EQ558" s="112"/>
      <c r="ER558" s="112"/>
      <c r="ES558" s="112"/>
      <c r="ET558" s="112"/>
      <c r="EU558" s="112"/>
      <c r="EV558" s="112"/>
      <c r="EW558" s="112"/>
      <c r="EX558" s="112"/>
      <c r="EY558" s="112"/>
      <c r="EZ558" s="112"/>
      <c r="FA558" s="112"/>
      <c r="FB558" s="112"/>
      <c r="FC558" s="112"/>
      <c r="FD558" s="112"/>
      <c r="FE558" s="112"/>
      <c r="FF558" s="112"/>
      <c r="FG558" s="112"/>
      <c r="FH558" s="112"/>
      <c r="FI558" s="112"/>
      <c r="FJ558" s="112"/>
    </row>
    <row r="559">
      <c r="A559" s="112"/>
      <c r="B559" s="112"/>
      <c r="C559" s="269"/>
      <c r="D559" s="335"/>
      <c r="E559" s="335"/>
      <c r="F559" s="335"/>
      <c r="G559" s="335"/>
      <c r="H559" s="335"/>
      <c r="I559" s="269"/>
      <c r="J559" s="269"/>
      <c r="K559" s="323"/>
      <c r="L559" s="112"/>
      <c r="M559" s="112"/>
      <c r="N559" s="410"/>
      <c r="O559" s="269"/>
      <c r="P559" s="112"/>
      <c r="Q559" s="112"/>
      <c r="R559" s="112"/>
      <c r="S559" s="112"/>
      <c r="T559" s="112"/>
      <c r="U559" s="112"/>
      <c r="V559" s="112"/>
      <c r="W559" s="112"/>
      <c r="X559" s="112"/>
      <c r="Y559" s="112"/>
      <c r="Z559" s="112"/>
      <c r="AA559" s="112"/>
      <c r="AB559" s="112"/>
      <c r="AC559" s="112"/>
      <c r="AD559" s="112"/>
      <c r="AE559" s="112"/>
      <c r="AF559" s="112"/>
      <c r="AG559" s="112"/>
      <c r="AH559" s="112"/>
      <c r="AI559" s="112"/>
      <c r="AJ559" s="112"/>
      <c r="AK559" s="112"/>
      <c r="AL559" s="112"/>
      <c r="AM559" s="112"/>
      <c r="AN559" s="112"/>
      <c r="AO559" s="112"/>
      <c r="AP559" s="112"/>
      <c r="AQ559" s="112"/>
      <c r="AR559" s="112"/>
      <c r="AS559" s="112"/>
      <c r="AT559" s="112"/>
      <c r="AU559" s="112"/>
      <c r="AV559" s="112"/>
      <c r="AW559" s="112"/>
      <c r="AX559" s="112"/>
      <c r="AY559" s="112"/>
      <c r="AZ559" s="112"/>
      <c r="BA559" s="112"/>
      <c r="BB559" s="112"/>
      <c r="BC559" s="112"/>
      <c r="BD559" s="112"/>
      <c r="BE559" s="112"/>
      <c r="BF559" s="112"/>
      <c r="BG559" s="112"/>
      <c r="BH559" s="112"/>
      <c r="BI559" s="112"/>
      <c r="BJ559" s="112"/>
      <c r="BK559" s="112"/>
      <c r="BL559" s="112"/>
      <c r="BM559" s="112"/>
      <c r="BN559" s="112"/>
      <c r="BO559" s="112"/>
      <c r="BP559" s="112"/>
      <c r="BQ559" s="112"/>
      <c r="BR559" s="112"/>
      <c r="BS559" s="112"/>
      <c r="BT559" s="112"/>
      <c r="BU559" s="112"/>
      <c r="BV559" s="112"/>
      <c r="BW559" s="112"/>
      <c r="BX559" s="112"/>
      <c r="BY559" s="112"/>
      <c r="BZ559" s="112"/>
      <c r="CA559" s="112"/>
      <c r="CB559" s="112"/>
      <c r="CC559" s="112"/>
      <c r="CD559" s="112"/>
      <c r="CE559" s="112"/>
      <c r="CF559" s="112"/>
      <c r="CG559" s="112"/>
      <c r="CH559" s="112"/>
      <c r="CI559" s="112"/>
      <c r="CJ559" s="112"/>
      <c r="CK559" s="112"/>
      <c r="CL559" s="112"/>
      <c r="CM559" s="112"/>
      <c r="CN559" s="112"/>
      <c r="CO559" s="112"/>
      <c r="CP559" s="112"/>
      <c r="CQ559" s="112"/>
      <c r="CR559" s="112"/>
      <c r="CS559" s="112"/>
      <c r="CT559" s="112"/>
      <c r="CU559" s="112"/>
      <c r="CV559" s="112"/>
      <c r="CW559" s="112"/>
      <c r="CX559" s="112"/>
      <c r="CY559" s="112"/>
      <c r="CZ559" s="112"/>
      <c r="DA559" s="112"/>
      <c r="DB559" s="112"/>
      <c r="DC559" s="112"/>
      <c r="DD559" s="112"/>
      <c r="DE559" s="112"/>
      <c r="DF559" s="112"/>
      <c r="DG559" s="112"/>
      <c r="DH559" s="112"/>
      <c r="DI559" s="112"/>
      <c r="DJ559" s="112"/>
      <c r="DK559" s="112"/>
      <c r="DL559" s="112"/>
      <c r="DM559" s="112"/>
      <c r="DN559" s="112"/>
      <c r="DO559" s="112"/>
      <c r="DP559" s="112"/>
      <c r="DQ559" s="112"/>
      <c r="DR559" s="112"/>
      <c r="DS559" s="112"/>
      <c r="DT559" s="112"/>
      <c r="DU559" s="112"/>
      <c r="DV559" s="112"/>
      <c r="DW559" s="112"/>
      <c r="DX559" s="112"/>
      <c r="DY559" s="112"/>
      <c r="DZ559" s="112"/>
      <c r="EA559" s="112"/>
      <c r="EB559" s="112"/>
      <c r="EC559" s="112"/>
      <c r="ED559" s="112"/>
      <c r="EE559" s="112"/>
      <c r="EF559" s="112"/>
      <c r="EG559" s="112"/>
      <c r="EH559" s="112"/>
      <c r="EI559" s="112"/>
      <c r="EJ559" s="112"/>
      <c r="EK559" s="112"/>
      <c r="EL559" s="112"/>
      <c r="EM559" s="112"/>
      <c r="EN559" s="112"/>
      <c r="EO559" s="112"/>
      <c r="EP559" s="112"/>
      <c r="EQ559" s="112"/>
      <c r="ER559" s="112"/>
      <c r="ES559" s="112"/>
      <c r="ET559" s="112"/>
      <c r="EU559" s="112"/>
      <c r="EV559" s="112"/>
      <c r="EW559" s="112"/>
      <c r="EX559" s="112"/>
      <c r="EY559" s="112"/>
      <c r="EZ559" s="112"/>
      <c r="FA559" s="112"/>
      <c r="FB559" s="112"/>
      <c r="FC559" s="112"/>
      <c r="FD559" s="112"/>
      <c r="FE559" s="112"/>
      <c r="FF559" s="112"/>
      <c r="FG559" s="112"/>
      <c r="FH559" s="112"/>
      <c r="FI559" s="112"/>
      <c r="FJ559" s="112"/>
    </row>
    <row r="560">
      <c r="A560" s="112"/>
      <c r="B560" s="112"/>
      <c r="C560" s="269"/>
      <c r="D560" s="335"/>
      <c r="E560" s="335"/>
      <c r="F560" s="335"/>
      <c r="G560" s="335"/>
      <c r="H560" s="335"/>
      <c r="I560" s="269"/>
      <c r="J560" s="269"/>
      <c r="K560" s="323"/>
      <c r="L560" s="112"/>
      <c r="M560" s="112"/>
      <c r="N560" s="410"/>
      <c r="O560" s="269"/>
      <c r="P560" s="112"/>
      <c r="Q560" s="112"/>
      <c r="R560" s="112"/>
      <c r="S560" s="112"/>
      <c r="T560" s="112"/>
      <c r="U560" s="112"/>
      <c r="V560" s="112"/>
      <c r="W560" s="112"/>
      <c r="X560" s="112"/>
      <c r="Y560" s="112"/>
      <c r="Z560" s="112"/>
      <c r="AA560" s="112"/>
      <c r="AB560" s="112"/>
      <c r="AC560" s="112"/>
      <c r="AD560" s="112"/>
      <c r="AE560" s="112"/>
      <c r="AF560" s="112"/>
      <c r="AG560" s="112"/>
      <c r="AH560" s="112"/>
      <c r="AI560" s="112"/>
      <c r="AJ560" s="112"/>
      <c r="AK560" s="112"/>
      <c r="AL560" s="112"/>
      <c r="AM560" s="112"/>
      <c r="AN560" s="112"/>
      <c r="AO560" s="112"/>
      <c r="AP560" s="112"/>
      <c r="AQ560" s="112"/>
      <c r="AR560" s="112"/>
      <c r="AS560" s="112"/>
      <c r="AT560" s="112"/>
      <c r="AU560" s="112"/>
      <c r="AV560" s="112"/>
      <c r="AW560" s="112"/>
      <c r="AX560" s="112"/>
      <c r="AY560" s="112"/>
      <c r="AZ560" s="112"/>
      <c r="BA560" s="112"/>
      <c r="BB560" s="112"/>
      <c r="BC560" s="112"/>
      <c r="BD560" s="112"/>
      <c r="BE560" s="112"/>
      <c r="BF560" s="112"/>
      <c r="BG560" s="112"/>
      <c r="BH560" s="112"/>
      <c r="BI560" s="112"/>
      <c r="BJ560" s="112"/>
      <c r="BK560" s="112"/>
      <c r="BL560" s="112"/>
      <c r="BM560" s="112"/>
      <c r="BN560" s="112"/>
      <c r="BO560" s="112"/>
      <c r="BP560" s="112"/>
      <c r="BQ560" s="112"/>
      <c r="BR560" s="112"/>
      <c r="BS560" s="112"/>
      <c r="BT560" s="112"/>
      <c r="BU560" s="112"/>
      <c r="BV560" s="112"/>
      <c r="BW560" s="112"/>
      <c r="BX560" s="112"/>
      <c r="BY560" s="112"/>
      <c r="BZ560" s="112"/>
      <c r="CA560" s="112"/>
      <c r="CB560" s="112"/>
      <c r="CC560" s="112"/>
      <c r="CD560" s="112"/>
      <c r="CE560" s="112"/>
      <c r="CF560" s="112"/>
      <c r="CG560" s="112"/>
      <c r="CH560" s="112"/>
      <c r="CI560" s="112"/>
      <c r="CJ560" s="112"/>
      <c r="CK560" s="112"/>
      <c r="CL560" s="112"/>
      <c r="CM560" s="112"/>
      <c r="CN560" s="112"/>
      <c r="CO560" s="112"/>
      <c r="CP560" s="112"/>
      <c r="CQ560" s="112"/>
      <c r="CR560" s="112"/>
      <c r="CS560" s="112"/>
      <c r="CT560" s="112"/>
      <c r="CU560" s="112"/>
      <c r="CV560" s="112"/>
      <c r="CW560" s="112"/>
      <c r="CX560" s="112"/>
      <c r="CY560" s="112"/>
      <c r="CZ560" s="112"/>
      <c r="DA560" s="112"/>
      <c r="DB560" s="112"/>
      <c r="DC560" s="112"/>
      <c r="DD560" s="112"/>
      <c r="DE560" s="112"/>
      <c r="DF560" s="112"/>
      <c r="DG560" s="112"/>
      <c r="DH560" s="112"/>
      <c r="DI560" s="112"/>
      <c r="DJ560" s="112"/>
      <c r="DK560" s="112"/>
      <c r="DL560" s="112"/>
      <c r="DM560" s="112"/>
      <c r="DN560" s="112"/>
      <c r="DO560" s="112"/>
      <c r="DP560" s="112"/>
      <c r="DQ560" s="112"/>
      <c r="DR560" s="112"/>
      <c r="DS560" s="112"/>
      <c r="DT560" s="112"/>
      <c r="DU560" s="112"/>
      <c r="DV560" s="112"/>
      <c r="DW560" s="112"/>
      <c r="DX560" s="112"/>
      <c r="DY560" s="112"/>
      <c r="DZ560" s="112"/>
      <c r="EA560" s="112"/>
      <c r="EB560" s="112"/>
      <c r="EC560" s="112"/>
      <c r="ED560" s="112"/>
      <c r="EE560" s="112"/>
      <c r="EF560" s="112"/>
      <c r="EG560" s="112"/>
      <c r="EH560" s="112"/>
      <c r="EI560" s="112"/>
      <c r="EJ560" s="112"/>
      <c r="EK560" s="112"/>
      <c r="EL560" s="112"/>
      <c r="EM560" s="112"/>
      <c r="EN560" s="112"/>
      <c r="EO560" s="112"/>
      <c r="EP560" s="112"/>
      <c r="EQ560" s="112"/>
      <c r="ER560" s="112"/>
      <c r="ES560" s="112"/>
      <c r="ET560" s="112"/>
      <c r="EU560" s="112"/>
      <c r="EV560" s="112"/>
      <c r="EW560" s="112"/>
      <c r="EX560" s="112"/>
      <c r="EY560" s="112"/>
      <c r="EZ560" s="112"/>
      <c r="FA560" s="112"/>
      <c r="FB560" s="112"/>
      <c r="FC560" s="112"/>
      <c r="FD560" s="112"/>
      <c r="FE560" s="112"/>
      <c r="FF560" s="112"/>
      <c r="FG560" s="112"/>
      <c r="FH560" s="112"/>
      <c r="FI560" s="112"/>
      <c r="FJ560" s="112"/>
    </row>
    <row r="561">
      <c r="A561" s="112"/>
      <c r="B561" s="112"/>
      <c r="C561" s="269"/>
      <c r="D561" s="335"/>
      <c r="E561" s="335"/>
      <c r="F561" s="335"/>
      <c r="G561" s="335"/>
      <c r="H561" s="335"/>
      <c r="I561" s="269"/>
      <c r="J561" s="269"/>
      <c r="K561" s="323"/>
      <c r="L561" s="112"/>
      <c r="M561" s="112"/>
      <c r="N561" s="410"/>
      <c r="O561" s="269"/>
      <c r="P561" s="112"/>
      <c r="Q561" s="112"/>
      <c r="R561" s="112"/>
      <c r="S561" s="112"/>
      <c r="T561" s="112"/>
      <c r="U561" s="112"/>
      <c r="V561" s="112"/>
      <c r="W561" s="112"/>
      <c r="X561" s="112"/>
      <c r="Y561" s="112"/>
      <c r="Z561" s="112"/>
      <c r="AA561" s="112"/>
      <c r="AB561" s="112"/>
      <c r="AC561" s="112"/>
      <c r="AD561" s="112"/>
      <c r="AE561" s="112"/>
      <c r="AF561" s="112"/>
      <c r="AG561" s="112"/>
      <c r="AH561" s="112"/>
      <c r="AI561" s="112"/>
      <c r="AJ561" s="112"/>
      <c r="AK561" s="112"/>
      <c r="AL561" s="112"/>
      <c r="AM561" s="112"/>
      <c r="AN561" s="112"/>
      <c r="AO561" s="112"/>
      <c r="AP561" s="112"/>
      <c r="AQ561" s="112"/>
      <c r="AR561" s="112"/>
      <c r="AS561" s="112"/>
      <c r="AT561" s="112"/>
      <c r="AU561" s="112"/>
      <c r="AV561" s="112"/>
      <c r="AW561" s="112"/>
      <c r="AX561" s="112"/>
      <c r="AY561" s="112"/>
      <c r="AZ561" s="112"/>
      <c r="BA561" s="112"/>
      <c r="BB561" s="112"/>
      <c r="BC561" s="112"/>
      <c r="BD561" s="112"/>
      <c r="BE561" s="112"/>
      <c r="BF561" s="112"/>
      <c r="BG561" s="112"/>
      <c r="BH561" s="112"/>
      <c r="BI561" s="112"/>
      <c r="BJ561" s="112"/>
      <c r="BK561" s="112"/>
      <c r="BL561" s="112"/>
      <c r="BM561" s="112"/>
      <c r="BN561" s="112"/>
      <c r="BO561" s="112"/>
      <c r="BP561" s="112"/>
      <c r="BQ561" s="112"/>
      <c r="BR561" s="112"/>
      <c r="BS561" s="112"/>
      <c r="BT561" s="112"/>
      <c r="BU561" s="112"/>
      <c r="BV561" s="112"/>
      <c r="BW561" s="112"/>
      <c r="BX561" s="112"/>
      <c r="BY561" s="112"/>
      <c r="BZ561" s="112"/>
      <c r="CA561" s="112"/>
      <c r="CB561" s="112"/>
      <c r="CC561" s="112"/>
      <c r="CD561" s="112"/>
      <c r="CE561" s="112"/>
      <c r="CF561" s="112"/>
      <c r="CG561" s="112"/>
      <c r="CH561" s="112"/>
      <c r="CI561" s="112"/>
      <c r="CJ561" s="112"/>
      <c r="CK561" s="112"/>
      <c r="CL561" s="112"/>
      <c r="CM561" s="112"/>
      <c r="CN561" s="112"/>
      <c r="CO561" s="112"/>
      <c r="CP561" s="112"/>
      <c r="CQ561" s="112"/>
      <c r="CR561" s="112"/>
      <c r="CS561" s="112"/>
      <c r="CT561" s="112"/>
      <c r="CU561" s="112"/>
      <c r="CV561" s="112"/>
      <c r="CW561" s="112"/>
      <c r="CX561" s="112"/>
      <c r="CY561" s="112"/>
      <c r="CZ561" s="112"/>
      <c r="DA561" s="112"/>
      <c r="DB561" s="112"/>
      <c r="DC561" s="112"/>
      <c r="DD561" s="112"/>
      <c r="DE561" s="112"/>
      <c r="DF561" s="112"/>
      <c r="DG561" s="112"/>
      <c r="DH561" s="112"/>
      <c r="DI561" s="112"/>
      <c r="DJ561" s="112"/>
      <c r="DK561" s="112"/>
      <c r="DL561" s="112"/>
      <c r="DM561" s="112"/>
      <c r="DN561" s="112"/>
      <c r="DO561" s="112"/>
      <c r="DP561" s="112"/>
      <c r="DQ561" s="112"/>
      <c r="DR561" s="112"/>
      <c r="DS561" s="112"/>
      <c r="DT561" s="112"/>
      <c r="DU561" s="112"/>
      <c r="DV561" s="112"/>
      <c r="DW561" s="112"/>
      <c r="DX561" s="112"/>
      <c r="DY561" s="112"/>
      <c r="DZ561" s="112"/>
      <c r="EA561" s="112"/>
      <c r="EB561" s="112"/>
      <c r="EC561" s="112"/>
      <c r="ED561" s="112"/>
      <c r="EE561" s="112"/>
      <c r="EF561" s="112"/>
      <c r="EG561" s="112"/>
      <c r="EH561" s="112"/>
      <c r="EI561" s="112"/>
      <c r="EJ561" s="112"/>
      <c r="EK561" s="112"/>
      <c r="EL561" s="112"/>
      <c r="EM561" s="112"/>
      <c r="EN561" s="112"/>
      <c r="EO561" s="112"/>
      <c r="EP561" s="112"/>
      <c r="EQ561" s="112"/>
      <c r="ER561" s="112"/>
      <c r="ES561" s="112"/>
      <c r="ET561" s="112"/>
      <c r="EU561" s="112"/>
      <c r="EV561" s="112"/>
      <c r="EW561" s="112"/>
      <c r="EX561" s="112"/>
      <c r="EY561" s="112"/>
      <c r="EZ561" s="112"/>
      <c r="FA561" s="112"/>
      <c r="FB561" s="112"/>
      <c r="FC561" s="112"/>
      <c r="FD561" s="112"/>
      <c r="FE561" s="112"/>
      <c r="FF561" s="112"/>
      <c r="FG561" s="112"/>
      <c r="FH561" s="112"/>
      <c r="FI561" s="112"/>
      <c r="FJ561" s="112"/>
    </row>
    <row r="562">
      <c r="A562" s="112"/>
      <c r="B562" s="112"/>
      <c r="C562" s="269"/>
      <c r="D562" s="335"/>
      <c r="E562" s="335"/>
      <c r="F562" s="335"/>
      <c r="G562" s="335"/>
      <c r="H562" s="335"/>
      <c r="I562" s="269"/>
      <c r="J562" s="269"/>
      <c r="K562" s="323"/>
      <c r="L562" s="112"/>
      <c r="M562" s="112"/>
      <c r="N562" s="410"/>
      <c r="O562" s="269"/>
      <c r="P562" s="112"/>
      <c r="Q562" s="112"/>
      <c r="R562" s="112"/>
      <c r="S562" s="112"/>
      <c r="T562" s="112"/>
      <c r="U562" s="112"/>
      <c r="V562" s="112"/>
      <c r="W562" s="112"/>
      <c r="X562" s="112"/>
      <c r="Y562" s="112"/>
      <c r="Z562" s="112"/>
      <c r="AA562" s="112"/>
      <c r="AB562" s="112"/>
      <c r="AC562" s="112"/>
      <c r="AD562" s="112"/>
      <c r="AE562" s="112"/>
      <c r="AF562" s="112"/>
      <c r="AG562" s="112"/>
      <c r="AH562" s="112"/>
      <c r="AI562" s="112"/>
      <c r="AJ562" s="112"/>
      <c r="AK562" s="112"/>
      <c r="AL562" s="112"/>
      <c r="AM562" s="112"/>
      <c r="AN562" s="112"/>
      <c r="AO562" s="112"/>
      <c r="AP562" s="112"/>
      <c r="AQ562" s="112"/>
      <c r="AR562" s="112"/>
      <c r="AS562" s="112"/>
      <c r="AT562" s="112"/>
      <c r="AU562" s="112"/>
      <c r="AV562" s="112"/>
      <c r="AW562" s="112"/>
      <c r="AX562" s="112"/>
      <c r="AY562" s="112"/>
      <c r="AZ562" s="112"/>
      <c r="BA562" s="112"/>
      <c r="BB562" s="112"/>
      <c r="BC562" s="112"/>
      <c r="BD562" s="112"/>
      <c r="BE562" s="112"/>
      <c r="BF562" s="112"/>
      <c r="BG562" s="112"/>
      <c r="BH562" s="112"/>
      <c r="BI562" s="112"/>
      <c r="BJ562" s="112"/>
      <c r="BK562" s="112"/>
      <c r="BL562" s="112"/>
      <c r="BM562" s="112"/>
      <c r="BN562" s="112"/>
      <c r="BO562" s="112"/>
      <c r="BP562" s="112"/>
      <c r="BQ562" s="112"/>
      <c r="BR562" s="112"/>
      <c r="BS562" s="112"/>
      <c r="BT562" s="112"/>
      <c r="BU562" s="112"/>
      <c r="BV562" s="112"/>
      <c r="BW562" s="112"/>
      <c r="BX562" s="112"/>
      <c r="BY562" s="112"/>
      <c r="BZ562" s="112"/>
      <c r="CA562" s="112"/>
      <c r="CB562" s="112"/>
      <c r="CC562" s="112"/>
      <c r="CD562" s="112"/>
      <c r="CE562" s="112"/>
      <c r="CF562" s="112"/>
      <c r="CG562" s="112"/>
      <c r="CH562" s="112"/>
      <c r="CI562" s="112"/>
      <c r="CJ562" s="112"/>
      <c r="CK562" s="112"/>
      <c r="CL562" s="112"/>
      <c r="CM562" s="112"/>
      <c r="CN562" s="112"/>
      <c r="CO562" s="112"/>
      <c r="CP562" s="112"/>
      <c r="CQ562" s="112"/>
      <c r="CR562" s="112"/>
      <c r="CS562" s="112"/>
      <c r="CT562" s="112"/>
      <c r="CU562" s="112"/>
      <c r="CV562" s="112"/>
      <c r="CW562" s="112"/>
      <c r="CX562" s="112"/>
      <c r="CY562" s="112"/>
      <c r="CZ562" s="112"/>
      <c r="DA562" s="112"/>
      <c r="DB562" s="112"/>
      <c r="DC562" s="112"/>
      <c r="DD562" s="112"/>
      <c r="DE562" s="112"/>
      <c r="DF562" s="112"/>
      <c r="DG562" s="112"/>
      <c r="DH562" s="112"/>
      <c r="DI562" s="112"/>
      <c r="DJ562" s="112"/>
      <c r="DK562" s="112"/>
      <c r="DL562" s="112"/>
      <c r="DM562" s="112"/>
      <c r="DN562" s="112"/>
      <c r="DO562" s="112"/>
      <c r="DP562" s="112"/>
      <c r="DQ562" s="112"/>
      <c r="DR562" s="112"/>
      <c r="DS562" s="112"/>
      <c r="DT562" s="112"/>
      <c r="DU562" s="112"/>
      <c r="DV562" s="112"/>
      <c r="DW562" s="112"/>
      <c r="DX562" s="112"/>
      <c r="DY562" s="112"/>
      <c r="DZ562" s="112"/>
      <c r="EA562" s="112"/>
      <c r="EB562" s="112"/>
      <c r="EC562" s="112"/>
      <c r="ED562" s="112"/>
      <c r="EE562" s="112"/>
      <c r="EF562" s="112"/>
      <c r="EG562" s="112"/>
      <c r="EH562" s="112"/>
      <c r="EI562" s="112"/>
      <c r="EJ562" s="112"/>
      <c r="EK562" s="112"/>
      <c r="EL562" s="112"/>
      <c r="EM562" s="112"/>
      <c r="EN562" s="112"/>
      <c r="EO562" s="112"/>
      <c r="EP562" s="112"/>
      <c r="EQ562" s="112"/>
      <c r="ER562" s="112"/>
      <c r="ES562" s="112"/>
      <c r="ET562" s="112"/>
      <c r="EU562" s="112"/>
      <c r="EV562" s="112"/>
      <c r="EW562" s="112"/>
      <c r="EX562" s="112"/>
      <c r="EY562" s="112"/>
      <c r="EZ562" s="112"/>
      <c r="FA562" s="112"/>
      <c r="FB562" s="112"/>
      <c r="FC562" s="112"/>
      <c r="FD562" s="112"/>
      <c r="FE562" s="112"/>
      <c r="FF562" s="112"/>
      <c r="FG562" s="112"/>
      <c r="FH562" s="112"/>
      <c r="FI562" s="112"/>
      <c r="FJ562" s="112"/>
    </row>
    <row r="563">
      <c r="A563" s="112"/>
      <c r="B563" s="112"/>
      <c r="C563" s="269"/>
      <c r="D563" s="335"/>
      <c r="E563" s="335"/>
      <c r="F563" s="335"/>
      <c r="G563" s="335"/>
      <c r="H563" s="335"/>
      <c r="I563" s="269"/>
      <c r="J563" s="269"/>
      <c r="K563" s="323"/>
      <c r="L563" s="112"/>
      <c r="M563" s="112"/>
      <c r="N563" s="410"/>
      <c r="O563" s="269"/>
      <c r="P563" s="112"/>
      <c r="Q563" s="112"/>
      <c r="R563" s="112"/>
      <c r="S563" s="112"/>
      <c r="T563" s="112"/>
      <c r="U563" s="112"/>
      <c r="V563" s="112"/>
      <c r="W563" s="112"/>
      <c r="X563" s="112"/>
      <c r="Y563" s="112"/>
      <c r="Z563" s="112"/>
      <c r="AA563" s="112"/>
      <c r="AB563" s="112"/>
      <c r="AC563" s="112"/>
      <c r="AD563" s="112"/>
      <c r="AE563" s="112"/>
      <c r="AF563" s="112"/>
      <c r="AG563" s="112"/>
      <c r="AH563" s="112"/>
      <c r="AI563" s="112"/>
      <c r="AJ563" s="112"/>
      <c r="AK563" s="112"/>
      <c r="AL563" s="112"/>
      <c r="AM563" s="112"/>
      <c r="AN563" s="112"/>
      <c r="AO563" s="112"/>
      <c r="AP563" s="112"/>
      <c r="AQ563" s="112"/>
      <c r="AR563" s="112"/>
      <c r="AS563" s="112"/>
      <c r="AT563" s="112"/>
      <c r="AU563" s="112"/>
      <c r="AV563" s="112"/>
      <c r="AW563" s="112"/>
      <c r="AX563" s="112"/>
      <c r="AY563" s="112"/>
      <c r="AZ563" s="112"/>
      <c r="BA563" s="112"/>
      <c r="BB563" s="112"/>
      <c r="BC563" s="112"/>
      <c r="BD563" s="112"/>
      <c r="BE563" s="112"/>
      <c r="BF563" s="112"/>
      <c r="BG563" s="112"/>
      <c r="BH563" s="112"/>
      <c r="BI563" s="112"/>
      <c r="BJ563" s="112"/>
      <c r="BK563" s="112"/>
      <c r="BL563" s="112"/>
      <c r="BM563" s="112"/>
      <c r="BN563" s="112"/>
      <c r="BO563" s="112"/>
      <c r="BP563" s="112"/>
      <c r="BQ563" s="112"/>
      <c r="BR563" s="112"/>
      <c r="BS563" s="112"/>
      <c r="BT563" s="112"/>
      <c r="BU563" s="112"/>
      <c r="BV563" s="112"/>
      <c r="BW563" s="112"/>
      <c r="BX563" s="112"/>
      <c r="BY563" s="112"/>
      <c r="BZ563" s="112"/>
      <c r="CA563" s="112"/>
      <c r="CB563" s="112"/>
      <c r="CC563" s="112"/>
      <c r="CD563" s="112"/>
      <c r="CE563" s="112"/>
      <c r="CF563" s="112"/>
      <c r="CG563" s="112"/>
      <c r="CH563" s="112"/>
      <c r="CI563" s="112"/>
      <c r="CJ563" s="112"/>
      <c r="CK563" s="112"/>
      <c r="CL563" s="112"/>
      <c r="CM563" s="112"/>
      <c r="CN563" s="112"/>
      <c r="CO563" s="112"/>
      <c r="CP563" s="112"/>
      <c r="CQ563" s="112"/>
      <c r="CR563" s="112"/>
      <c r="CS563" s="112"/>
      <c r="CT563" s="112"/>
      <c r="CU563" s="112"/>
      <c r="CV563" s="112"/>
      <c r="CW563" s="112"/>
      <c r="CX563" s="112"/>
      <c r="CY563" s="112"/>
      <c r="CZ563" s="112"/>
      <c r="DA563" s="112"/>
      <c r="DB563" s="112"/>
      <c r="DC563" s="112"/>
      <c r="DD563" s="112"/>
      <c r="DE563" s="112"/>
      <c r="DF563" s="112"/>
      <c r="DG563" s="112"/>
      <c r="DH563" s="112"/>
      <c r="DI563" s="112"/>
      <c r="DJ563" s="112"/>
      <c r="DK563" s="112"/>
      <c r="DL563" s="112"/>
      <c r="DM563" s="112"/>
      <c r="DN563" s="112"/>
      <c r="DO563" s="112"/>
      <c r="DP563" s="112"/>
      <c r="DQ563" s="112"/>
      <c r="DR563" s="112"/>
      <c r="DS563" s="112"/>
      <c r="DT563" s="112"/>
      <c r="DU563" s="112"/>
      <c r="DV563" s="112"/>
      <c r="DW563" s="112"/>
      <c r="DX563" s="112"/>
      <c r="DY563" s="112"/>
      <c r="DZ563" s="112"/>
      <c r="EA563" s="112"/>
      <c r="EB563" s="112"/>
      <c r="EC563" s="112"/>
      <c r="ED563" s="112"/>
      <c r="EE563" s="112"/>
      <c r="EF563" s="112"/>
      <c r="EG563" s="112"/>
      <c r="EH563" s="112"/>
      <c r="EI563" s="112"/>
      <c r="EJ563" s="112"/>
      <c r="EK563" s="112"/>
      <c r="EL563" s="112"/>
      <c r="EM563" s="112"/>
      <c r="EN563" s="112"/>
      <c r="EO563" s="112"/>
      <c r="EP563" s="112"/>
      <c r="EQ563" s="112"/>
      <c r="ER563" s="112"/>
      <c r="ES563" s="112"/>
      <c r="ET563" s="112"/>
      <c r="EU563" s="112"/>
      <c r="EV563" s="112"/>
      <c r="EW563" s="112"/>
      <c r="EX563" s="112"/>
      <c r="EY563" s="112"/>
      <c r="EZ563" s="112"/>
      <c r="FA563" s="112"/>
      <c r="FB563" s="112"/>
      <c r="FC563" s="112"/>
      <c r="FD563" s="112"/>
      <c r="FE563" s="112"/>
      <c r="FF563" s="112"/>
      <c r="FG563" s="112"/>
      <c r="FH563" s="112"/>
      <c r="FI563" s="112"/>
      <c r="FJ563" s="112"/>
    </row>
    <row r="564">
      <c r="A564" s="112"/>
      <c r="B564" s="112"/>
      <c r="C564" s="269"/>
      <c r="D564" s="335"/>
      <c r="E564" s="335"/>
      <c r="F564" s="335"/>
      <c r="G564" s="335"/>
      <c r="H564" s="335"/>
      <c r="I564" s="269"/>
      <c r="J564" s="269"/>
      <c r="K564" s="323"/>
      <c r="L564" s="112"/>
      <c r="M564" s="112"/>
      <c r="N564" s="410"/>
      <c r="O564" s="269"/>
      <c r="P564" s="112"/>
      <c r="Q564" s="112"/>
      <c r="R564" s="112"/>
      <c r="S564" s="112"/>
      <c r="T564" s="112"/>
      <c r="U564" s="112"/>
      <c r="V564" s="112"/>
      <c r="W564" s="112"/>
      <c r="X564" s="112"/>
      <c r="Y564" s="112"/>
      <c r="Z564" s="112"/>
      <c r="AA564" s="112"/>
      <c r="AB564" s="112"/>
      <c r="AC564" s="112"/>
      <c r="AD564" s="112"/>
      <c r="AE564" s="112"/>
      <c r="AF564" s="112"/>
      <c r="AG564" s="112"/>
      <c r="AH564" s="112"/>
      <c r="AI564" s="112"/>
      <c r="AJ564" s="112"/>
      <c r="AK564" s="112"/>
      <c r="AL564" s="112"/>
      <c r="AM564" s="112"/>
      <c r="AN564" s="112"/>
      <c r="AO564" s="112"/>
      <c r="AP564" s="112"/>
      <c r="AQ564" s="112"/>
      <c r="AR564" s="112"/>
      <c r="AS564" s="112"/>
      <c r="AT564" s="112"/>
      <c r="AU564" s="112"/>
      <c r="AV564" s="112"/>
      <c r="AW564" s="112"/>
      <c r="AX564" s="112"/>
      <c r="AY564" s="112"/>
      <c r="AZ564" s="112"/>
      <c r="BA564" s="112"/>
      <c r="BB564" s="112"/>
      <c r="BC564" s="112"/>
      <c r="BD564" s="112"/>
      <c r="BE564" s="112"/>
      <c r="BF564" s="112"/>
      <c r="BG564" s="112"/>
      <c r="BH564" s="112"/>
      <c r="BI564" s="112"/>
      <c r="BJ564" s="112"/>
      <c r="BK564" s="112"/>
      <c r="BL564" s="112"/>
      <c r="BM564" s="112"/>
      <c r="BN564" s="112"/>
      <c r="BO564" s="112"/>
      <c r="BP564" s="112"/>
      <c r="BQ564" s="112"/>
      <c r="BR564" s="112"/>
      <c r="BS564" s="112"/>
      <c r="BT564" s="112"/>
      <c r="BU564" s="112"/>
      <c r="BV564" s="112"/>
      <c r="BW564" s="112"/>
      <c r="BX564" s="112"/>
      <c r="BY564" s="112"/>
      <c r="BZ564" s="112"/>
      <c r="CA564" s="112"/>
      <c r="CB564" s="112"/>
      <c r="CC564" s="112"/>
      <c r="CD564" s="112"/>
      <c r="CE564" s="112"/>
      <c r="CF564" s="112"/>
      <c r="CG564" s="112"/>
      <c r="CH564" s="112"/>
      <c r="CI564" s="112"/>
      <c r="CJ564" s="112"/>
      <c r="CK564" s="112"/>
      <c r="CL564" s="112"/>
      <c r="CM564" s="112"/>
      <c r="CN564" s="112"/>
      <c r="CO564" s="112"/>
      <c r="CP564" s="112"/>
      <c r="CQ564" s="112"/>
      <c r="CR564" s="112"/>
      <c r="CS564" s="112"/>
      <c r="CT564" s="112"/>
      <c r="CU564" s="112"/>
      <c r="CV564" s="112"/>
      <c r="CW564" s="112"/>
      <c r="CX564" s="112"/>
      <c r="CY564" s="112"/>
      <c r="CZ564" s="112"/>
      <c r="DA564" s="112"/>
      <c r="DB564" s="112"/>
      <c r="DC564" s="112"/>
      <c r="DD564" s="112"/>
      <c r="DE564" s="112"/>
      <c r="DF564" s="112"/>
      <c r="DG564" s="112"/>
      <c r="DH564" s="112"/>
      <c r="DI564" s="112"/>
      <c r="DJ564" s="112"/>
      <c r="DK564" s="112"/>
      <c r="DL564" s="112"/>
      <c r="DM564" s="112"/>
      <c r="DN564" s="112"/>
      <c r="DO564" s="112"/>
      <c r="DP564" s="112"/>
      <c r="DQ564" s="112"/>
      <c r="DR564" s="112"/>
      <c r="DS564" s="112"/>
      <c r="DT564" s="112"/>
      <c r="DU564" s="112"/>
      <c r="DV564" s="112"/>
      <c r="DW564" s="112"/>
      <c r="DX564" s="112"/>
      <c r="DY564" s="112"/>
      <c r="DZ564" s="112"/>
      <c r="EA564" s="112"/>
      <c r="EB564" s="112"/>
      <c r="EC564" s="112"/>
      <c r="ED564" s="112"/>
      <c r="EE564" s="112"/>
      <c r="EF564" s="112"/>
      <c r="EG564" s="112"/>
      <c r="EH564" s="112"/>
      <c r="EI564" s="112"/>
      <c r="EJ564" s="112"/>
      <c r="EK564" s="112"/>
      <c r="EL564" s="112"/>
      <c r="EM564" s="112"/>
      <c r="EN564" s="112"/>
      <c r="EO564" s="112"/>
      <c r="EP564" s="112"/>
      <c r="EQ564" s="112"/>
      <c r="ER564" s="112"/>
      <c r="ES564" s="112"/>
      <c r="ET564" s="112"/>
      <c r="EU564" s="112"/>
      <c r="EV564" s="112"/>
      <c r="EW564" s="112"/>
      <c r="EX564" s="112"/>
      <c r="EY564" s="112"/>
      <c r="EZ564" s="112"/>
      <c r="FA564" s="112"/>
      <c r="FB564" s="112"/>
      <c r="FC564" s="112"/>
      <c r="FD564" s="112"/>
      <c r="FE564" s="112"/>
      <c r="FF564" s="112"/>
      <c r="FG564" s="112"/>
      <c r="FH564" s="112"/>
      <c r="FI564" s="112"/>
      <c r="FJ564" s="112"/>
    </row>
    <row r="565">
      <c r="A565" s="112"/>
      <c r="B565" s="112"/>
      <c r="C565" s="269"/>
      <c r="D565" s="335"/>
      <c r="E565" s="335"/>
      <c r="F565" s="335"/>
      <c r="G565" s="335"/>
      <c r="H565" s="335"/>
      <c r="I565" s="269"/>
      <c r="J565" s="269"/>
      <c r="K565" s="323"/>
      <c r="L565" s="112"/>
      <c r="M565" s="112"/>
      <c r="N565" s="410"/>
      <c r="O565" s="269"/>
      <c r="P565" s="112"/>
      <c r="Q565" s="112"/>
      <c r="R565" s="112"/>
      <c r="S565" s="112"/>
      <c r="T565" s="112"/>
      <c r="U565" s="112"/>
      <c r="V565" s="112"/>
      <c r="W565" s="112"/>
      <c r="X565" s="112"/>
      <c r="Y565" s="112"/>
      <c r="Z565" s="112"/>
      <c r="AA565" s="112"/>
      <c r="AB565" s="112"/>
      <c r="AC565" s="112"/>
      <c r="AD565" s="112"/>
      <c r="AE565" s="112"/>
      <c r="AF565" s="112"/>
      <c r="AG565" s="112"/>
      <c r="AH565" s="112"/>
      <c r="AI565" s="112"/>
      <c r="AJ565" s="112"/>
      <c r="AK565" s="112"/>
      <c r="AL565" s="112"/>
      <c r="AM565" s="112"/>
      <c r="AN565" s="112"/>
      <c r="AO565" s="112"/>
      <c r="AP565" s="112"/>
      <c r="AQ565" s="112"/>
      <c r="AR565" s="112"/>
      <c r="AS565" s="112"/>
      <c r="AT565" s="112"/>
      <c r="AU565" s="112"/>
      <c r="AV565" s="112"/>
      <c r="AW565" s="112"/>
      <c r="AX565" s="112"/>
      <c r="AY565" s="112"/>
      <c r="AZ565" s="112"/>
      <c r="BA565" s="112"/>
      <c r="BB565" s="112"/>
      <c r="BC565" s="112"/>
      <c r="BD565" s="112"/>
      <c r="BE565" s="112"/>
      <c r="BF565" s="112"/>
      <c r="BG565" s="112"/>
      <c r="BH565" s="112"/>
      <c r="BI565" s="112"/>
      <c r="BJ565" s="112"/>
      <c r="BK565" s="112"/>
      <c r="BL565" s="112"/>
      <c r="BM565" s="112"/>
      <c r="BN565" s="112"/>
      <c r="BO565" s="112"/>
      <c r="BP565" s="112"/>
      <c r="BQ565" s="112"/>
      <c r="BR565" s="112"/>
      <c r="BS565" s="112"/>
      <c r="BT565" s="112"/>
      <c r="BU565" s="112"/>
      <c r="BV565" s="112"/>
      <c r="BW565" s="112"/>
      <c r="BX565" s="112"/>
      <c r="BY565" s="112"/>
      <c r="BZ565" s="112"/>
      <c r="CA565" s="112"/>
      <c r="CB565" s="112"/>
      <c r="CC565" s="112"/>
      <c r="CD565" s="112"/>
      <c r="CE565" s="112"/>
      <c r="CF565" s="112"/>
      <c r="CG565" s="112"/>
      <c r="CH565" s="112"/>
      <c r="CI565" s="112"/>
      <c r="CJ565" s="112"/>
      <c r="CK565" s="112"/>
      <c r="CL565" s="112"/>
      <c r="CM565" s="112"/>
      <c r="CN565" s="112"/>
      <c r="CO565" s="112"/>
      <c r="CP565" s="112"/>
      <c r="CQ565" s="112"/>
      <c r="CR565" s="112"/>
      <c r="CS565" s="112"/>
      <c r="CT565" s="112"/>
      <c r="CU565" s="112"/>
      <c r="CV565" s="112"/>
      <c r="CW565" s="112"/>
      <c r="CX565" s="112"/>
      <c r="CY565" s="112"/>
      <c r="CZ565" s="112"/>
      <c r="DA565" s="112"/>
      <c r="DB565" s="112"/>
      <c r="DC565" s="112"/>
      <c r="DD565" s="112"/>
      <c r="DE565" s="112"/>
      <c r="DF565" s="112"/>
      <c r="DG565" s="112"/>
      <c r="DH565" s="112"/>
      <c r="DI565" s="112"/>
      <c r="DJ565" s="112"/>
      <c r="DK565" s="112"/>
      <c r="DL565" s="112"/>
      <c r="DM565" s="112"/>
      <c r="DN565" s="112"/>
      <c r="DO565" s="112"/>
      <c r="DP565" s="112"/>
      <c r="DQ565" s="112"/>
      <c r="DR565" s="112"/>
      <c r="DS565" s="112"/>
      <c r="DT565" s="112"/>
      <c r="DU565" s="112"/>
      <c r="DV565" s="112"/>
      <c r="DW565" s="112"/>
      <c r="DX565" s="112"/>
      <c r="DY565" s="112"/>
      <c r="DZ565" s="112"/>
      <c r="EA565" s="112"/>
      <c r="EB565" s="112"/>
      <c r="EC565" s="112"/>
      <c r="ED565" s="112"/>
      <c r="EE565" s="112"/>
      <c r="EF565" s="112"/>
      <c r="EG565" s="112"/>
      <c r="EH565" s="112"/>
      <c r="EI565" s="112"/>
      <c r="EJ565" s="112"/>
      <c r="EK565" s="112"/>
      <c r="EL565" s="112"/>
      <c r="EM565" s="112"/>
      <c r="EN565" s="112"/>
      <c r="EO565" s="112"/>
      <c r="EP565" s="112"/>
      <c r="EQ565" s="112"/>
      <c r="ER565" s="112"/>
      <c r="ES565" s="112"/>
      <c r="ET565" s="112"/>
      <c r="EU565" s="112"/>
      <c r="EV565" s="112"/>
      <c r="EW565" s="112"/>
      <c r="EX565" s="112"/>
      <c r="EY565" s="112"/>
      <c r="EZ565" s="112"/>
      <c r="FA565" s="112"/>
      <c r="FB565" s="112"/>
      <c r="FC565" s="112"/>
      <c r="FD565" s="112"/>
      <c r="FE565" s="112"/>
      <c r="FF565" s="112"/>
      <c r="FG565" s="112"/>
      <c r="FH565" s="112"/>
      <c r="FI565" s="112"/>
      <c r="FJ565" s="112"/>
    </row>
    <row r="566">
      <c r="A566" s="112"/>
      <c r="B566" s="112"/>
      <c r="C566" s="269"/>
      <c r="D566" s="335"/>
      <c r="E566" s="335"/>
      <c r="F566" s="335"/>
      <c r="G566" s="335"/>
      <c r="H566" s="335"/>
      <c r="I566" s="269"/>
      <c r="J566" s="269"/>
      <c r="K566" s="323"/>
      <c r="L566" s="112"/>
      <c r="M566" s="112"/>
      <c r="N566" s="410"/>
      <c r="O566" s="269"/>
      <c r="P566" s="112"/>
      <c r="Q566" s="112"/>
      <c r="R566" s="112"/>
      <c r="S566" s="112"/>
      <c r="T566" s="112"/>
      <c r="U566" s="112"/>
      <c r="V566" s="112"/>
      <c r="W566" s="112"/>
      <c r="X566" s="112"/>
      <c r="Y566" s="112"/>
      <c r="Z566" s="112"/>
      <c r="AA566" s="112"/>
      <c r="AB566" s="112"/>
      <c r="AC566" s="112"/>
      <c r="AD566" s="112"/>
      <c r="AE566" s="112"/>
      <c r="AF566" s="112"/>
      <c r="AG566" s="112"/>
      <c r="AH566" s="112"/>
      <c r="AI566" s="112"/>
      <c r="AJ566" s="112"/>
      <c r="AK566" s="112"/>
      <c r="AL566" s="112"/>
      <c r="AM566" s="112"/>
      <c r="AN566" s="112"/>
      <c r="AO566" s="112"/>
      <c r="AP566" s="112"/>
      <c r="AQ566" s="112"/>
      <c r="AR566" s="112"/>
      <c r="AS566" s="112"/>
      <c r="AT566" s="112"/>
      <c r="AU566" s="112"/>
      <c r="AV566" s="112"/>
      <c r="AW566" s="112"/>
      <c r="AX566" s="112"/>
      <c r="AY566" s="112"/>
      <c r="AZ566" s="112"/>
      <c r="BA566" s="112"/>
      <c r="BB566" s="112"/>
      <c r="BC566" s="112"/>
      <c r="BD566" s="112"/>
      <c r="BE566" s="112"/>
      <c r="BF566" s="112"/>
      <c r="BG566" s="112"/>
      <c r="BH566" s="112"/>
      <c r="BI566" s="112"/>
      <c r="BJ566" s="112"/>
      <c r="BK566" s="112"/>
      <c r="BL566" s="112"/>
      <c r="BM566" s="112"/>
      <c r="BN566" s="112"/>
      <c r="BO566" s="112"/>
      <c r="BP566" s="112"/>
      <c r="BQ566" s="112"/>
      <c r="BR566" s="112"/>
      <c r="BS566" s="112"/>
      <c r="BT566" s="112"/>
      <c r="BU566" s="112"/>
      <c r="BV566" s="112"/>
      <c r="BW566" s="112"/>
      <c r="BX566" s="112"/>
      <c r="BY566" s="112"/>
      <c r="BZ566" s="112"/>
      <c r="CA566" s="112"/>
      <c r="CB566" s="112"/>
      <c r="CC566" s="112"/>
      <c r="CD566" s="112"/>
      <c r="CE566" s="112"/>
      <c r="CF566" s="112"/>
      <c r="CG566" s="112"/>
      <c r="CH566" s="112"/>
      <c r="CI566" s="112"/>
      <c r="CJ566" s="112"/>
      <c r="CK566" s="112"/>
      <c r="CL566" s="112"/>
      <c r="CM566" s="112"/>
      <c r="CN566" s="112"/>
      <c r="CO566" s="112"/>
      <c r="CP566" s="112"/>
      <c r="CQ566" s="112"/>
      <c r="CR566" s="112"/>
      <c r="CS566" s="112"/>
      <c r="CT566" s="112"/>
      <c r="CU566" s="112"/>
      <c r="CV566" s="112"/>
      <c r="CW566" s="112"/>
      <c r="CX566" s="112"/>
      <c r="CY566" s="112"/>
      <c r="CZ566" s="112"/>
      <c r="DA566" s="112"/>
      <c r="DB566" s="112"/>
      <c r="DC566" s="112"/>
      <c r="DD566" s="112"/>
      <c r="DE566" s="112"/>
      <c r="DF566" s="112"/>
      <c r="DG566" s="112"/>
      <c r="DH566" s="112"/>
      <c r="DI566" s="112"/>
      <c r="DJ566" s="112"/>
      <c r="DK566" s="112"/>
      <c r="DL566" s="112"/>
      <c r="DM566" s="112"/>
      <c r="DN566" s="112"/>
      <c r="DO566" s="112"/>
      <c r="DP566" s="112"/>
      <c r="DQ566" s="112"/>
      <c r="DR566" s="112"/>
      <c r="DS566" s="112"/>
      <c r="DT566" s="112"/>
      <c r="DU566" s="112"/>
      <c r="DV566" s="112"/>
      <c r="DW566" s="112"/>
      <c r="DX566" s="112"/>
      <c r="DY566" s="112"/>
      <c r="DZ566" s="112"/>
      <c r="EA566" s="112"/>
      <c r="EB566" s="112"/>
      <c r="EC566" s="112"/>
      <c r="ED566" s="112"/>
      <c r="EE566" s="112"/>
      <c r="EF566" s="112"/>
      <c r="EG566" s="112"/>
      <c r="EH566" s="112"/>
      <c r="EI566" s="112"/>
      <c r="EJ566" s="112"/>
      <c r="EK566" s="112"/>
      <c r="EL566" s="112"/>
      <c r="EM566" s="112"/>
      <c r="EN566" s="112"/>
      <c r="EO566" s="112"/>
      <c r="EP566" s="112"/>
      <c r="EQ566" s="112"/>
      <c r="ER566" s="112"/>
      <c r="ES566" s="112"/>
      <c r="ET566" s="112"/>
      <c r="EU566" s="112"/>
      <c r="EV566" s="112"/>
      <c r="EW566" s="112"/>
      <c r="EX566" s="112"/>
      <c r="EY566" s="112"/>
      <c r="EZ566" s="112"/>
      <c r="FA566" s="112"/>
      <c r="FB566" s="112"/>
      <c r="FC566" s="112"/>
      <c r="FD566" s="112"/>
      <c r="FE566" s="112"/>
      <c r="FF566" s="112"/>
      <c r="FG566" s="112"/>
      <c r="FH566" s="112"/>
      <c r="FI566" s="112"/>
      <c r="FJ566" s="112"/>
    </row>
    <row r="567">
      <c r="A567" s="112"/>
      <c r="B567" s="112"/>
      <c r="C567" s="269"/>
      <c r="D567" s="335"/>
      <c r="E567" s="335"/>
      <c r="F567" s="335"/>
      <c r="G567" s="335"/>
      <c r="H567" s="335"/>
      <c r="I567" s="269"/>
      <c r="J567" s="269"/>
      <c r="K567" s="323"/>
      <c r="L567" s="112"/>
      <c r="M567" s="112"/>
      <c r="N567" s="410"/>
      <c r="O567" s="269"/>
      <c r="P567" s="112"/>
      <c r="Q567" s="112"/>
      <c r="R567" s="112"/>
      <c r="S567" s="112"/>
      <c r="T567" s="112"/>
      <c r="U567" s="112"/>
      <c r="V567" s="112"/>
      <c r="W567" s="112"/>
      <c r="X567" s="112"/>
      <c r="Y567" s="112"/>
      <c r="Z567" s="112"/>
      <c r="AA567" s="112"/>
      <c r="AB567" s="112"/>
      <c r="AC567" s="112"/>
      <c r="AD567" s="112"/>
      <c r="AE567" s="112"/>
      <c r="AF567" s="112"/>
      <c r="AG567" s="112"/>
      <c r="AH567" s="112"/>
      <c r="AI567" s="112"/>
      <c r="AJ567" s="112"/>
      <c r="AK567" s="112"/>
      <c r="AL567" s="112"/>
      <c r="AM567" s="112"/>
      <c r="AN567" s="112"/>
      <c r="AO567" s="112"/>
      <c r="AP567" s="112"/>
      <c r="AQ567" s="112"/>
      <c r="AR567" s="112"/>
      <c r="AS567" s="112"/>
      <c r="AT567" s="112"/>
      <c r="AU567" s="112"/>
      <c r="AV567" s="112"/>
      <c r="AW567" s="112"/>
      <c r="AX567" s="112"/>
      <c r="AY567" s="112"/>
      <c r="AZ567" s="112"/>
      <c r="BA567" s="112"/>
      <c r="BB567" s="112"/>
      <c r="BC567" s="112"/>
      <c r="BD567" s="112"/>
      <c r="BE567" s="112"/>
      <c r="BF567" s="112"/>
      <c r="BG567" s="112"/>
      <c r="BH567" s="112"/>
      <c r="BI567" s="112"/>
      <c r="BJ567" s="112"/>
      <c r="BK567" s="112"/>
      <c r="BL567" s="112"/>
      <c r="BM567" s="112"/>
      <c r="BN567" s="112"/>
      <c r="BO567" s="112"/>
      <c r="BP567" s="112"/>
      <c r="BQ567" s="112"/>
      <c r="BR567" s="112"/>
      <c r="BS567" s="112"/>
      <c r="BT567" s="112"/>
      <c r="BU567" s="112"/>
      <c r="BV567" s="112"/>
      <c r="BW567" s="112"/>
      <c r="BX567" s="112"/>
      <c r="BY567" s="112"/>
      <c r="BZ567" s="112"/>
      <c r="CA567" s="112"/>
      <c r="CB567" s="112"/>
      <c r="CC567" s="112"/>
      <c r="CD567" s="112"/>
      <c r="CE567" s="112"/>
      <c r="CF567" s="112"/>
      <c r="CG567" s="112"/>
      <c r="CH567" s="112"/>
      <c r="CI567" s="112"/>
      <c r="CJ567" s="112"/>
      <c r="CK567" s="112"/>
      <c r="CL567" s="112"/>
      <c r="CM567" s="112"/>
      <c r="CN567" s="112"/>
      <c r="CO567" s="112"/>
      <c r="CP567" s="112"/>
      <c r="CQ567" s="112"/>
      <c r="CR567" s="112"/>
      <c r="CS567" s="112"/>
      <c r="CT567" s="112"/>
      <c r="CU567" s="112"/>
      <c r="CV567" s="112"/>
      <c r="CW567" s="112"/>
      <c r="CX567" s="112"/>
      <c r="CY567" s="112"/>
      <c r="CZ567" s="112"/>
      <c r="DA567" s="112"/>
      <c r="DB567" s="112"/>
      <c r="DC567" s="112"/>
      <c r="DD567" s="112"/>
      <c r="DE567" s="112"/>
      <c r="DF567" s="112"/>
      <c r="DG567" s="112"/>
      <c r="DH567" s="112"/>
      <c r="DI567" s="112"/>
      <c r="DJ567" s="112"/>
      <c r="DK567" s="112"/>
      <c r="DL567" s="112"/>
      <c r="DM567" s="112"/>
      <c r="DN567" s="112"/>
      <c r="DO567" s="112"/>
      <c r="DP567" s="112"/>
      <c r="DQ567" s="112"/>
      <c r="DR567" s="112"/>
      <c r="DS567" s="112"/>
      <c r="DT567" s="112"/>
      <c r="DU567" s="112"/>
      <c r="DV567" s="112"/>
      <c r="DW567" s="112"/>
      <c r="DX567" s="112"/>
      <c r="DY567" s="112"/>
      <c r="DZ567" s="112"/>
      <c r="EA567" s="112"/>
      <c r="EB567" s="112"/>
      <c r="EC567" s="112"/>
      <c r="ED567" s="112"/>
      <c r="EE567" s="112"/>
      <c r="EF567" s="112"/>
      <c r="EG567" s="112"/>
      <c r="EH567" s="112"/>
      <c r="EI567" s="112"/>
      <c r="EJ567" s="112"/>
      <c r="EK567" s="112"/>
      <c r="EL567" s="112"/>
      <c r="EM567" s="112"/>
      <c r="EN567" s="112"/>
      <c r="EO567" s="112"/>
      <c r="EP567" s="112"/>
      <c r="EQ567" s="112"/>
      <c r="ER567" s="112"/>
      <c r="ES567" s="112"/>
      <c r="ET567" s="112"/>
      <c r="EU567" s="112"/>
      <c r="EV567" s="112"/>
      <c r="EW567" s="112"/>
      <c r="EX567" s="112"/>
      <c r="EY567" s="112"/>
      <c r="EZ567" s="112"/>
      <c r="FA567" s="112"/>
      <c r="FB567" s="112"/>
      <c r="FC567" s="112"/>
      <c r="FD567" s="112"/>
      <c r="FE567" s="112"/>
      <c r="FF567" s="112"/>
      <c r="FG567" s="112"/>
      <c r="FH567" s="112"/>
      <c r="FI567" s="112"/>
      <c r="FJ567" s="112"/>
    </row>
    <row r="568">
      <c r="A568" s="112"/>
      <c r="B568" s="112"/>
      <c r="C568" s="269"/>
      <c r="D568" s="335"/>
      <c r="E568" s="335"/>
      <c r="F568" s="335"/>
      <c r="G568" s="335"/>
      <c r="H568" s="335"/>
      <c r="I568" s="269"/>
      <c r="J568" s="269"/>
      <c r="K568" s="323"/>
      <c r="L568" s="112"/>
      <c r="M568" s="112"/>
      <c r="N568" s="410"/>
      <c r="O568" s="269"/>
      <c r="P568" s="112"/>
      <c r="Q568" s="112"/>
      <c r="R568" s="112"/>
      <c r="S568" s="112"/>
      <c r="T568" s="112"/>
      <c r="U568" s="112"/>
      <c r="V568" s="112"/>
      <c r="W568" s="112"/>
      <c r="X568" s="112"/>
      <c r="Y568" s="112"/>
      <c r="Z568" s="112"/>
      <c r="AA568" s="112"/>
      <c r="AB568" s="112"/>
      <c r="AC568" s="112"/>
      <c r="AD568" s="112"/>
      <c r="AE568" s="112"/>
      <c r="AF568" s="112"/>
      <c r="AG568" s="112"/>
      <c r="AH568" s="112"/>
      <c r="AI568" s="112"/>
      <c r="AJ568" s="112"/>
      <c r="AK568" s="112"/>
      <c r="AL568" s="112"/>
      <c r="AM568" s="112"/>
      <c r="AN568" s="112"/>
      <c r="AO568" s="112"/>
      <c r="AP568" s="112"/>
      <c r="AQ568" s="112"/>
      <c r="AR568" s="112"/>
      <c r="AS568" s="112"/>
      <c r="AT568" s="112"/>
      <c r="AU568" s="112"/>
      <c r="AV568" s="112"/>
      <c r="AW568" s="112"/>
      <c r="AX568" s="112"/>
      <c r="AY568" s="112"/>
      <c r="AZ568" s="112"/>
      <c r="BA568" s="112"/>
      <c r="BB568" s="112"/>
      <c r="BC568" s="112"/>
      <c r="BD568" s="112"/>
      <c r="BE568" s="112"/>
      <c r="BF568" s="112"/>
      <c r="BG568" s="112"/>
      <c r="BH568" s="112"/>
      <c r="BI568" s="112"/>
      <c r="BJ568" s="112"/>
      <c r="BK568" s="112"/>
      <c r="BL568" s="112"/>
      <c r="BM568" s="112"/>
      <c r="BN568" s="112"/>
      <c r="BO568" s="112"/>
      <c r="BP568" s="112"/>
      <c r="BQ568" s="112"/>
      <c r="BR568" s="112"/>
      <c r="BS568" s="112"/>
      <c r="BT568" s="112"/>
      <c r="BU568" s="112"/>
      <c r="BV568" s="112"/>
      <c r="BW568" s="112"/>
      <c r="BX568" s="112"/>
      <c r="BY568" s="112"/>
      <c r="BZ568" s="112"/>
      <c r="CA568" s="112"/>
      <c r="CB568" s="112"/>
      <c r="CC568" s="112"/>
      <c r="CD568" s="112"/>
      <c r="CE568" s="112"/>
      <c r="CF568" s="112"/>
      <c r="CG568" s="112"/>
      <c r="CH568" s="112"/>
      <c r="CI568" s="112"/>
      <c r="CJ568" s="112"/>
      <c r="CK568" s="112"/>
      <c r="CL568" s="112"/>
      <c r="CM568" s="112"/>
      <c r="CN568" s="112"/>
      <c r="CO568" s="112"/>
      <c r="CP568" s="112"/>
      <c r="CQ568" s="112"/>
      <c r="CR568" s="112"/>
      <c r="CS568" s="112"/>
      <c r="CT568" s="112"/>
      <c r="CU568" s="112"/>
      <c r="CV568" s="112"/>
      <c r="CW568" s="112"/>
      <c r="CX568" s="112"/>
      <c r="CY568" s="112"/>
      <c r="CZ568" s="112"/>
      <c r="DA568" s="112"/>
      <c r="DB568" s="112"/>
      <c r="DC568" s="112"/>
      <c r="DD568" s="112"/>
      <c r="DE568" s="112"/>
      <c r="DF568" s="112"/>
      <c r="DG568" s="112"/>
      <c r="DH568" s="112"/>
      <c r="DI568" s="112"/>
      <c r="DJ568" s="112"/>
      <c r="DK568" s="112"/>
      <c r="DL568" s="112"/>
      <c r="DM568" s="112"/>
      <c r="DN568" s="112"/>
      <c r="DO568" s="112"/>
      <c r="DP568" s="112"/>
      <c r="DQ568" s="112"/>
      <c r="DR568" s="112"/>
      <c r="DS568" s="112"/>
      <c r="DT568" s="112"/>
      <c r="DU568" s="112"/>
      <c r="DV568" s="112"/>
      <c r="DW568" s="112"/>
      <c r="DX568" s="112"/>
      <c r="DY568" s="112"/>
      <c r="DZ568" s="112"/>
      <c r="EA568" s="112"/>
      <c r="EB568" s="112"/>
      <c r="EC568" s="112"/>
      <c r="ED568" s="112"/>
      <c r="EE568" s="112"/>
      <c r="EF568" s="112"/>
      <c r="EG568" s="112"/>
      <c r="EH568" s="112"/>
      <c r="EI568" s="112"/>
      <c r="EJ568" s="112"/>
      <c r="EK568" s="112"/>
      <c r="EL568" s="112"/>
      <c r="EM568" s="112"/>
      <c r="EN568" s="112"/>
      <c r="EO568" s="112"/>
      <c r="EP568" s="112"/>
      <c r="EQ568" s="112"/>
      <c r="ER568" s="112"/>
      <c r="ES568" s="112"/>
      <c r="ET568" s="112"/>
      <c r="EU568" s="112"/>
      <c r="EV568" s="112"/>
      <c r="EW568" s="112"/>
      <c r="EX568" s="112"/>
      <c r="EY568" s="112"/>
      <c r="EZ568" s="112"/>
      <c r="FA568" s="112"/>
      <c r="FB568" s="112"/>
      <c r="FC568" s="112"/>
      <c r="FD568" s="112"/>
      <c r="FE568" s="112"/>
      <c r="FF568" s="112"/>
      <c r="FG568" s="112"/>
      <c r="FH568" s="112"/>
      <c r="FI568" s="112"/>
      <c r="FJ568" s="112"/>
    </row>
    <row r="569">
      <c r="A569" s="112"/>
      <c r="B569" s="112"/>
      <c r="C569" s="269"/>
      <c r="D569" s="335"/>
      <c r="E569" s="335"/>
      <c r="F569" s="335"/>
      <c r="G569" s="335"/>
      <c r="H569" s="335"/>
      <c r="I569" s="269"/>
      <c r="J569" s="269"/>
      <c r="K569" s="323"/>
      <c r="L569" s="112"/>
      <c r="M569" s="112"/>
      <c r="N569" s="410"/>
      <c r="O569" s="269"/>
      <c r="P569" s="112"/>
      <c r="Q569" s="112"/>
      <c r="R569" s="112"/>
      <c r="S569" s="112"/>
      <c r="T569" s="112"/>
      <c r="U569" s="112"/>
      <c r="V569" s="112"/>
      <c r="W569" s="112"/>
      <c r="X569" s="112"/>
      <c r="Y569" s="112"/>
      <c r="Z569" s="112"/>
      <c r="AA569" s="112"/>
      <c r="AB569" s="112"/>
      <c r="AC569" s="112"/>
      <c r="AD569" s="112"/>
      <c r="AE569" s="112"/>
      <c r="AF569" s="112"/>
      <c r="AG569" s="112"/>
      <c r="AH569" s="112"/>
      <c r="AI569" s="112"/>
      <c r="AJ569" s="112"/>
      <c r="AK569" s="112"/>
      <c r="AL569" s="112"/>
      <c r="AM569" s="112"/>
      <c r="AN569" s="112"/>
      <c r="AO569" s="112"/>
      <c r="AP569" s="112"/>
      <c r="AQ569" s="112"/>
      <c r="AR569" s="112"/>
      <c r="AS569" s="112"/>
      <c r="AT569" s="112"/>
      <c r="AU569" s="112"/>
      <c r="AV569" s="112"/>
      <c r="AW569" s="112"/>
      <c r="AX569" s="112"/>
      <c r="AY569" s="112"/>
      <c r="AZ569" s="112"/>
      <c r="BA569" s="112"/>
      <c r="BB569" s="112"/>
      <c r="BC569" s="112"/>
      <c r="BD569" s="112"/>
      <c r="BE569" s="112"/>
      <c r="BF569" s="112"/>
      <c r="BG569" s="112"/>
      <c r="BH569" s="112"/>
      <c r="BI569" s="112"/>
      <c r="BJ569" s="112"/>
      <c r="BK569" s="112"/>
      <c r="BL569" s="112"/>
      <c r="BM569" s="112"/>
      <c r="BN569" s="112"/>
      <c r="BO569" s="112"/>
      <c r="BP569" s="112"/>
      <c r="BQ569" s="112"/>
      <c r="BR569" s="112"/>
      <c r="BS569" s="112"/>
      <c r="BT569" s="112"/>
      <c r="BU569" s="112"/>
      <c r="BV569" s="112"/>
      <c r="BW569" s="112"/>
      <c r="BX569" s="112"/>
      <c r="BY569" s="112"/>
      <c r="BZ569" s="112"/>
      <c r="CA569" s="112"/>
      <c r="CB569" s="112"/>
      <c r="CC569" s="112"/>
      <c r="CD569" s="112"/>
      <c r="CE569" s="112"/>
      <c r="CF569" s="112"/>
      <c r="CG569" s="112"/>
      <c r="CH569" s="112"/>
      <c r="CI569" s="112"/>
      <c r="CJ569" s="112"/>
      <c r="CK569" s="112"/>
      <c r="CL569" s="112"/>
      <c r="CM569" s="112"/>
      <c r="CN569" s="112"/>
      <c r="CO569" s="112"/>
      <c r="CP569" s="112"/>
      <c r="CQ569" s="112"/>
      <c r="CR569" s="112"/>
      <c r="CS569" s="112"/>
      <c r="CT569" s="112"/>
      <c r="CU569" s="112"/>
      <c r="CV569" s="112"/>
      <c r="CW569" s="112"/>
      <c r="CX569" s="112"/>
      <c r="CY569" s="112"/>
      <c r="CZ569" s="112"/>
      <c r="DA569" s="112"/>
      <c r="DB569" s="112"/>
      <c r="DC569" s="112"/>
      <c r="DD569" s="112"/>
      <c r="DE569" s="112"/>
      <c r="DF569" s="112"/>
      <c r="DG569" s="112"/>
      <c r="DH569" s="112"/>
      <c r="DI569" s="112"/>
      <c r="DJ569" s="112"/>
      <c r="DK569" s="112"/>
      <c r="DL569" s="112"/>
      <c r="DM569" s="112"/>
      <c r="DN569" s="112"/>
      <c r="DO569" s="112"/>
      <c r="DP569" s="112"/>
      <c r="DQ569" s="112"/>
      <c r="DR569" s="112"/>
      <c r="DS569" s="112"/>
      <c r="DT569" s="112"/>
      <c r="DU569" s="112"/>
      <c r="DV569" s="112"/>
      <c r="DW569" s="112"/>
      <c r="DX569" s="112"/>
      <c r="DY569" s="112"/>
      <c r="DZ569" s="112"/>
      <c r="EA569" s="112"/>
      <c r="EB569" s="112"/>
      <c r="EC569" s="112"/>
      <c r="ED569" s="112"/>
      <c r="EE569" s="112"/>
      <c r="EF569" s="112"/>
      <c r="EG569" s="112"/>
      <c r="EH569" s="112"/>
      <c r="EI569" s="112"/>
      <c r="EJ569" s="112"/>
      <c r="EK569" s="112"/>
      <c r="EL569" s="112"/>
      <c r="EM569" s="112"/>
      <c r="EN569" s="112"/>
      <c r="EO569" s="112"/>
      <c r="EP569" s="112"/>
      <c r="EQ569" s="112"/>
      <c r="ER569" s="112"/>
      <c r="ES569" s="112"/>
      <c r="ET569" s="112"/>
      <c r="EU569" s="112"/>
      <c r="EV569" s="112"/>
      <c r="EW569" s="112"/>
      <c r="EX569" s="112"/>
      <c r="EY569" s="112"/>
      <c r="EZ569" s="112"/>
      <c r="FA569" s="112"/>
      <c r="FB569" s="112"/>
      <c r="FC569" s="112"/>
      <c r="FD569" s="112"/>
      <c r="FE569" s="112"/>
      <c r="FF569" s="112"/>
      <c r="FG569" s="112"/>
      <c r="FH569" s="112"/>
      <c r="FI569" s="112"/>
      <c r="FJ569" s="112"/>
    </row>
    <row r="570">
      <c r="A570" s="112"/>
      <c r="B570" s="112"/>
      <c r="C570" s="269"/>
      <c r="D570" s="335"/>
      <c r="E570" s="335"/>
      <c r="F570" s="335"/>
      <c r="G570" s="335"/>
      <c r="H570" s="335"/>
      <c r="I570" s="269"/>
      <c r="J570" s="269"/>
      <c r="K570" s="323"/>
      <c r="L570" s="112"/>
      <c r="M570" s="112"/>
      <c r="N570" s="410"/>
      <c r="O570" s="269"/>
      <c r="P570" s="112"/>
      <c r="Q570" s="112"/>
      <c r="R570" s="112"/>
      <c r="S570" s="112"/>
      <c r="T570" s="112"/>
      <c r="U570" s="112"/>
      <c r="V570" s="112"/>
      <c r="W570" s="112"/>
      <c r="X570" s="112"/>
      <c r="Y570" s="112"/>
      <c r="Z570" s="112"/>
      <c r="AA570" s="112"/>
      <c r="AB570" s="112"/>
      <c r="AC570" s="112"/>
      <c r="AD570" s="112"/>
      <c r="AE570" s="112"/>
      <c r="AF570" s="112"/>
      <c r="AG570" s="112"/>
      <c r="AH570" s="112"/>
      <c r="AI570" s="112"/>
      <c r="AJ570" s="112"/>
      <c r="AK570" s="112"/>
      <c r="AL570" s="112"/>
      <c r="AM570" s="112"/>
      <c r="AN570" s="112"/>
      <c r="AO570" s="112"/>
      <c r="AP570" s="112"/>
      <c r="AQ570" s="112"/>
      <c r="AR570" s="112"/>
      <c r="AS570" s="112"/>
      <c r="AT570" s="112"/>
      <c r="AU570" s="112"/>
      <c r="AV570" s="112"/>
      <c r="AW570" s="112"/>
      <c r="AX570" s="112"/>
      <c r="AY570" s="112"/>
      <c r="AZ570" s="112"/>
      <c r="BA570" s="112"/>
      <c r="BB570" s="112"/>
      <c r="BC570" s="112"/>
      <c r="BD570" s="112"/>
      <c r="BE570" s="112"/>
      <c r="BF570" s="112"/>
      <c r="BG570" s="112"/>
      <c r="BH570" s="112"/>
      <c r="BI570" s="112"/>
      <c r="BJ570" s="112"/>
      <c r="BK570" s="112"/>
      <c r="BL570" s="112"/>
      <c r="BM570" s="112"/>
      <c r="BN570" s="112"/>
      <c r="BO570" s="112"/>
      <c r="BP570" s="112"/>
      <c r="BQ570" s="112"/>
      <c r="BR570" s="112"/>
      <c r="BS570" s="112"/>
      <c r="BT570" s="112"/>
      <c r="BU570" s="112"/>
      <c r="BV570" s="112"/>
      <c r="BW570" s="112"/>
      <c r="BX570" s="112"/>
      <c r="BY570" s="112"/>
      <c r="BZ570" s="112"/>
      <c r="CA570" s="112"/>
      <c r="CB570" s="112"/>
      <c r="CC570" s="112"/>
      <c r="CD570" s="112"/>
      <c r="CE570" s="112"/>
      <c r="CF570" s="112"/>
      <c r="CG570" s="112"/>
      <c r="CH570" s="112"/>
      <c r="CI570" s="112"/>
      <c r="CJ570" s="112"/>
      <c r="CK570" s="112"/>
      <c r="CL570" s="112"/>
      <c r="CM570" s="112"/>
      <c r="CN570" s="112"/>
      <c r="CO570" s="112"/>
      <c r="CP570" s="112"/>
      <c r="CQ570" s="112"/>
      <c r="CR570" s="112"/>
      <c r="CS570" s="112"/>
      <c r="CT570" s="112"/>
      <c r="CU570" s="112"/>
      <c r="CV570" s="112"/>
      <c r="CW570" s="112"/>
      <c r="CX570" s="112"/>
      <c r="CY570" s="112"/>
      <c r="CZ570" s="112"/>
      <c r="DA570" s="112"/>
      <c r="DB570" s="112"/>
      <c r="DC570" s="112"/>
      <c r="DD570" s="112"/>
      <c r="DE570" s="112"/>
      <c r="DF570" s="112"/>
      <c r="DG570" s="112"/>
      <c r="DH570" s="112"/>
      <c r="DI570" s="112"/>
      <c r="DJ570" s="112"/>
      <c r="DK570" s="112"/>
      <c r="DL570" s="112"/>
      <c r="DM570" s="112"/>
      <c r="DN570" s="112"/>
      <c r="DO570" s="112"/>
      <c r="DP570" s="112"/>
      <c r="DQ570" s="112"/>
      <c r="DR570" s="112"/>
      <c r="DS570" s="112"/>
      <c r="DT570" s="112"/>
      <c r="DU570" s="112"/>
      <c r="DV570" s="112"/>
      <c r="DW570" s="112"/>
      <c r="DX570" s="112"/>
      <c r="DY570" s="112"/>
      <c r="DZ570" s="112"/>
      <c r="EA570" s="112"/>
      <c r="EB570" s="112"/>
      <c r="EC570" s="112"/>
      <c r="ED570" s="112"/>
      <c r="EE570" s="112"/>
      <c r="EF570" s="112"/>
      <c r="EG570" s="112"/>
      <c r="EH570" s="112"/>
      <c r="EI570" s="112"/>
      <c r="EJ570" s="112"/>
      <c r="EK570" s="112"/>
      <c r="EL570" s="112"/>
      <c r="EM570" s="112"/>
      <c r="EN570" s="112"/>
      <c r="EO570" s="112"/>
      <c r="EP570" s="112"/>
      <c r="EQ570" s="112"/>
      <c r="ER570" s="112"/>
      <c r="ES570" s="112"/>
      <c r="ET570" s="112"/>
      <c r="EU570" s="112"/>
      <c r="EV570" s="112"/>
      <c r="EW570" s="112"/>
      <c r="EX570" s="112"/>
      <c r="EY570" s="112"/>
      <c r="EZ570" s="112"/>
      <c r="FA570" s="112"/>
      <c r="FB570" s="112"/>
      <c r="FC570" s="112"/>
      <c r="FD570" s="112"/>
      <c r="FE570" s="112"/>
      <c r="FF570" s="112"/>
      <c r="FG570" s="112"/>
      <c r="FH570" s="112"/>
      <c r="FI570" s="112"/>
      <c r="FJ570" s="112"/>
    </row>
    <row r="571">
      <c r="A571" s="112"/>
      <c r="B571" s="112"/>
      <c r="C571" s="269"/>
      <c r="D571" s="335"/>
      <c r="E571" s="335"/>
      <c r="F571" s="335"/>
      <c r="G571" s="335"/>
      <c r="H571" s="335"/>
      <c r="I571" s="269"/>
      <c r="J571" s="269"/>
      <c r="K571" s="323"/>
      <c r="L571" s="112"/>
      <c r="M571" s="112"/>
      <c r="N571" s="410"/>
      <c r="O571" s="269"/>
      <c r="P571" s="112"/>
      <c r="Q571" s="112"/>
      <c r="R571" s="112"/>
      <c r="S571" s="112"/>
      <c r="T571" s="112"/>
      <c r="U571" s="112"/>
      <c r="V571" s="112"/>
      <c r="W571" s="112"/>
      <c r="X571" s="112"/>
      <c r="Y571" s="112"/>
      <c r="Z571" s="112"/>
      <c r="AA571" s="112"/>
      <c r="AB571" s="112"/>
      <c r="AC571" s="112"/>
      <c r="AD571" s="112"/>
      <c r="AE571" s="112"/>
      <c r="AF571" s="112"/>
      <c r="AG571" s="112"/>
      <c r="AH571" s="112"/>
      <c r="AI571" s="112"/>
      <c r="AJ571" s="112"/>
      <c r="AK571" s="112"/>
      <c r="AL571" s="112"/>
      <c r="AM571" s="112"/>
      <c r="AN571" s="112"/>
      <c r="AO571" s="112"/>
      <c r="AP571" s="112"/>
      <c r="AQ571" s="112"/>
      <c r="AR571" s="112"/>
      <c r="AS571" s="112"/>
      <c r="AT571" s="112"/>
      <c r="AU571" s="112"/>
      <c r="AV571" s="112"/>
      <c r="AW571" s="112"/>
      <c r="AX571" s="112"/>
      <c r="AY571" s="112"/>
      <c r="AZ571" s="112"/>
      <c r="BA571" s="112"/>
      <c r="BB571" s="112"/>
      <c r="BC571" s="112"/>
      <c r="BD571" s="112"/>
      <c r="BE571" s="112"/>
      <c r="BF571" s="112"/>
      <c r="BG571" s="112"/>
      <c r="BH571" s="112"/>
      <c r="BI571" s="112"/>
      <c r="BJ571" s="112"/>
      <c r="BK571" s="112"/>
      <c r="BL571" s="112"/>
      <c r="BM571" s="112"/>
      <c r="BN571" s="112"/>
      <c r="BO571" s="112"/>
      <c r="BP571" s="112"/>
      <c r="BQ571" s="112"/>
      <c r="BR571" s="112"/>
      <c r="BS571" s="112"/>
      <c r="BT571" s="112"/>
      <c r="BU571" s="112"/>
      <c r="BV571" s="112"/>
      <c r="BW571" s="112"/>
      <c r="BX571" s="112"/>
      <c r="BY571" s="112"/>
      <c r="BZ571" s="112"/>
      <c r="CA571" s="112"/>
      <c r="CB571" s="112"/>
      <c r="CC571" s="112"/>
      <c r="CD571" s="112"/>
      <c r="CE571" s="112"/>
      <c r="CF571" s="112"/>
      <c r="CG571" s="112"/>
      <c r="CH571" s="112"/>
      <c r="CI571" s="112"/>
      <c r="CJ571" s="112"/>
      <c r="CK571" s="112"/>
      <c r="CL571" s="112"/>
      <c r="CM571" s="112"/>
      <c r="CN571" s="112"/>
      <c r="CO571" s="112"/>
      <c r="CP571" s="112"/>
      <c r="CQ571" s="112"/>
      <c r="CR571" s="112"/>
      <c r="CS571" s="112"/>
      <c r="CT571" s="112"/>
      <c r="CU571" s="112"/>
      <c r="CV571" s="112"/>
      <c r="CW571" s="112"/>
      <c r="CX571" s="112"/>
      <c r="CY571" s="112"/>
      <c r="CZ571" s="112"/>
      <c r="DA571" s="112"/>
      <c r="DB571" s="112"/>
      <c r="DC571" s="112"/>
      <c r="DD571" s="112"/>
      <c r="DE571" s="112"/>
      <c r="DF571" s="112"/>
      <c r="DG571" s="112"/>
      <c r="DH571" s="112"/>
      <c r="DI571" s="112"/>
      <c r="DJ571" s="112"/>
      <c r="DK571" s="112"/>
      <c r="DL571" s="112"/>
      <c r="DM571" s="112"/>
      <c r="DN571" s="112"/>
      <c r="DO571" s="112"/>
      <c r="DP571" s="112"/>
      <c r="DQ571" s="112"/>
      <c r="DR571" s="112"/>
      <c r="DS571" s="112"/>
      <c r="DT571" s="112"/>
      <c r="DU571" s="112"/>
      <c r="DV571" s="112"/>
      <c r="DW571" s="112"/>
      <c r="DX571" s="112"/>
      <c r="DY571" s="112"/>
      <c r="DZ571" s="112"/>
      <c r="EA571" s="112"/>
      <c r="EB571" s="112"/>
      <c r="EC571" s="112"/>
      <c r="ED571" s="112"/>
      <c r="EE571" s="112"/>
      <c r="EF571" s="112"/>
      <c r="EG571" s="112"/>
      <c r="EH571" s="112"/>
      <c r="EI571" s="112"/>
      <c r="EJ571" s="112"/>
      <c r="EK571" s="112"/>
      <c r="EL571" s="112"/>
      <c r="EM571" s="112"/>
      <c r="EN571" s="112"/>
      <c r="EO571" s="112"/>
      <c r="EP571" s="112"/>
      <c r="EQ571" s="112"/>
      <c r="ER571" s="112"/>
      <c r="ES571" s="112"/>
      <c r="ET571" s="112"/>
      <c r="EU571" s="112"/>
      <c r="EV571" s="112"/>
      <c r="EW571" s="112"/>
      <c r="EX571" s="112"/>
      <c r="EY571" s="112"/>
      <c r="EZ571" s="112"/>
      <c r="FA571" s="112"/>
      <c r="FB571" s="112"/>
      <c r="FC571" s="112"/>
      <c r="FD571" s="112"/>
      <c r="FE571" s="112"/>
      <c r="FF571" s="112"/>
      <c r="FG571" s="112"/>
      <c r="FH571" s="112"/>
      <c r="FI571" s="112"/>
      <c r="FJ571" s="112"/>
    </row>
    <row r="572">
      <c r="A572" s="112"/>
      <c r="B572" s="112"/>
      <c r="C572" s="269"/>
      <c r="D572" s="335"/>
      <c r="E572" s="335"/>
      <c r="F572" s="335"/>
      <c r="G572" s="335"/>
      <c r="H572" s="335"/>
      <c r="I572" s="269"/>
      <c r="J572" s="269"/>
      <c r="K572" s="323"/>
      <c r="L572" s="112"/>
      <c r="M572" s="112"/>
      <c r="N572" s="410"/>
      <c r="O572" s="269"/>
      <c r="P572" s="112"/>
      <c r="Q572" s="112"/>
      <c r="R572" s="112"/>
      <c r="S572" s="112"/>
      <c r="T572" s="112"/>
      <c r="U572" s="112"/>
      <c r="V572" s="112"/>
      <c r="W572" s="112"/>
      <c r="X572" s="112"/>
      <c r="Y572" s="112"/>
      <c r="Z572" s="112"/>
      <c r="AA572" s="112"/>
      <c r="AB572" s="112"/>
      <c r="AC572" s="112"/>
      <c r="AD572" s="112"/>
      <c r="AE572" s="112"/>
      <c r="AF572" s="112"/>
      <c r="AG572" s="112"/>
      <c r="AH572" s="112"/>
      <c r="AI572" s="112"/>
      <c r="AJ572" s="112"/>
      <c r="AK572" s="112"/>
      <c r="AL572" s="112"/>
      <c r="AM572" s="112"/>
      <c r="AN572" s="112"/>
      <c r="AO572" s="112"/>
      <c r="AP572" s="112"/>
      <c r="AQ572" s="112"/>
      <c r="AR572" s="112"/>
      <c r="AS572" s="112"/>
      <c r="AT572" s="112"/>
      <c r="AU572" s="112"/>
      <c r="AV572" s="112"/>
      <c r="AW572" s="112"/>
      <c r="AX572" s="112"/>
      <c r="AY572" s="112"/>
      <c r="AZ572" s="112"/>
      <c r="BA572" s="112"/>
      <c r="BB572" s="112"/>
      <c r="BC572" s="112"/>
      <c r="BD572" s="112"/>
      <c r="BE572" s="112"/>
      <c r="BF572" s="112"/>
      <c r="BG572" s="112"/>
      <c r="BH572" s="112"/>
      <c r="BI572" s="112"/>
      <c r="BJ572" s="112"/>
      <c r="BK572" s="112"/>
      <c r="BL572" s="112"/>
      <c r="BM572" s="112"/>
      <c r="BN572" s="112"/>
      <c r="BO572" s="112"/>
      <c r="BP572" s="112"/>
      <c r="BQ572" s="112"/>
      <c r="BR572" s="112"/>
      <c r="BS572" s="112"/>
      <c r="BT572" s="112"/>
      <c r="BU572" s="112"/>
      <c r="BV572" s="112"/>
      <c r="BW572" s="112"/>
      <c r="BX572" s="112"/>
      <c r="BY572" s="112"/>
      <c r="BZ572" s="112"/>
      <c r="CA572" s="112"/>
      <c r="CB572" s="112"/>
      <c r="CC572" s="112"/>
      <c r="CD572" s="112"/>
      <c r="CE572" s="112"/>
      <c r="CF572" s="112"/>
      <c r="CG572" s="112"/>
      <c r="CH572" s="112"/>
      <c r="CI572" s="112"/>
      <c r="CJ572" s="112"/>
      <c r="CK572" s="112"/>
      <c r="CL572" s="112"/>
      <c r="CM572" s="112"/>
      <c r="CN572" s="112"/>
      <c r="CO572" s="112"/>
      <c r="CP572" s="112"/>
      <c r="CQ572" s="112"/>
      <c r="CR572" s="112"/>
      <c r="CS572" s="112"/>
      <c r="CT572" s="112"/>
      <c r="CU572" s="112"/>
      <c r="CV572" s="112"/>
      <c r="CW572" s="112"/>
      <c r="CX572" s="112"/>
      <c r="CY572" s="112"/>
      <c r="CZ572" s="112"/>
      <c r="DA572" s="112"/>
      <c r="DB572" s="112"/>
      <c r="DC572" s="112"/>
      <c r="DD572" s="112"/>
      <c r="DE572" s="112"/>
      <c r="DF572" s="112"/>
      <c r="DG572" s="112"/>
      <c r="DH572" s="112"/>
      <c r="DI572" s="112"/>
      <c r="DJ572" s="112"/>
      <c r="DK572" s="112"/>
      <c r="DL572" s="112"/>
      <c r="DM572" s="112"/>
      <c r="DN572" s="112"/>
      <c r="DO572" s="112"/>
      <c r="DP572" s="112"/>
      <c r="DQ572" s="112"/>
      <c r="DR572" s="112"/>
      <c r="DS572" s="112"/>
      <c r="DT572" s="112"/>
      <c r="DU572" s="112"/>
      <c r="DV572" s="112"/>
      <c r="DW572" s="112"/>
      <c r="DX572" s="112"/>
      <c r="DY572" s="112"/>
      <c r="DZ572" s="112"/>
      <c r="EA572" s="112"/>
      <c r="EB572" s="112"/>
      <c r="EC572" s="112"/>
      <c r="ED572" s="112"/>
      <c r="EE572" s="112"/>
      <c r="EF572" s="112"/>
      <c r="EG572" s="112"/>
      <c r="EH572" s="112"/>
      <c r="EI572" s="112"/>
      <c r="EJ572" s="112"/>
      <c r="EK572" s="112"/>
      <c r="EL572" s="112"/>
      <c r="EM572" s="112"/>
      <c r="EN572" s="112"/>
      <c r="EO572" s="112"/>
      <c r="EP572" s="112"/>
      <c r="EQ572" s="112"/>
      <c r="ER572" s="112"/>
      <c r="ES572" s="112"/>
      <c r="ET572" s="112"/>
      <c r="EU572" s="112"/>
      <c r="EV572" s="112"/>
      <c r="EW572" s="112"/>
      <c r="EX572" s="112"/>
      <c r="EY572" s="112"/>
      <c r="EZ572" s="112"/>
      <c r="FA572" s="112"/>
      <c r="FB572" s="112"/>
      <c r="FC572" s="112"/>
      <c r="FD572" s="112"/>
      <c r="FE572" s="112"/>
      <c r="FF572" s="112"/>
      <c r="FG572" s="112"/>
      <c r="FH572" s="112"/>
      <c r="FI572" s="112"/>
      <c r="FJ572" s="112"/>
    </row>
    <row r="573">
      <c r="A573" s="112"/>
      <c r="B573" s="112"/>
      <c r="C573" s="269"/>
      <c r="D573" s="335"/>
      <c r="E573" s="335"/>
      <c r="F573" s="335"/>
      <c r="G573" s="335"/>
      <c r="H573" s="335"/>
      <c r="I573" s="269"/>
      <c r="J573" s="269"/>
      <c r="K573" s="323"/>
      <c r="L573" s="112"/>
      <c r="M573" s="112"/>
      <c r="N573" s="410"/>
      <c r="O573" s="269"/>
      <c r="P573" s="112"/>
      <c r="Q573" s="112"/>
      <c r="R573" s="112"/>
      <c r="S573" s="112"/>
      <c r="T573" s="112"/>
      <c r="U573" s="112"/>
      <c r="V573" s="112"/>
      <c r="W573" s="112"/>
      <c r="X573" s="112"/>
      <c r="Y573" s="112"/>
      <c r="Z573" s="112"/>
      <c r="AA573" s="112"/>
      <c r="AB573" s="112"/>
      <c r="AC573" s="112"/>
      <c r="AD573" s="112"/>
      <c r="AE573" s="112"/>
      <c r="AF573" s="112"/>
      <c r="AG573" s="112"/>
      <c r="AH573" s="112"/>
      <c r="AI573" s="112"/>
      <c r="AJ573" s="112"/>
      <c r="AK573" s="112"/>
      <c r="AL573" s="112"/>
      <c r="AM573" s="112"/>
      <c r="AN573" s="112"/>
      <c r="AO573" s="112"/>
      <c r="AP573" s="112"/>
      <c r="AQ573" s="112"/>
      <c r="AR573" s="112"/>
      <c r="AS573" s="112"/>
      <c r="AT573" s="112"/>
      <c r="AU573" s="112"/>
      <c r="AV573" s="112"/>
      <c r="AW573" s="112"/>
      <c r="AX573" s="112"/>
      <c r="AY573" s="112"/>
      <c r="AZ573" s="112"/>
      <c r="BA573" s="112"/>
      <c r="BB573" s="112"/>
      <c r="BC573" s="112"/>
      <c r="BD573" s="112"/>
      <c r="BE573" s="112"/>
      <c r="BF573" s="112"/>
      <c r="BG573" s="112"/>
      <c r="BH573" s="112"/>
      <c r="BI573" s="112"/>
      <c r="BJ573" s="112"/>
      <c r="BK573" s="112"/>
      <c r="BL573" s="112"/>
      <c r="BM573" s="112"/>
      <c r="BN573" s="112"/>
      <c r="BO573" s="112"/>
      <c r="BP573" s="112"/>
      <c r="BQ573" s="112"/>
      <c r="BR573" s="112"/>
      <c r="BS573" s="112"/>
      <c r="BT573" s="112"/>
      <c r="BU573" s="112"/>
      <c r="BV573" s="112"/>
      <c r="BW573" s="112"/>
      <c r="BX573" s="112"/>
      <c r="BY573" s="112"/>
      <c r="BZ573" s="112"/>
      <c r="CA573" s="112"/>
      <c r="CB573" s="112"/>
      <c r="CC573" s="112"/>
      <c r="CD573" s="112"/>
      <c r="CE573" s="112"/>
      <c r="CF573" s="112"/>
      <c r="CG573" s="112"/>
      <c r="CH573" s="112"/>
      <c r="CI573" s="112"/>
      <c r="CJ573" s="112"/>
      <c r="CK573" s="112"/>
      <c r="CL573" s="112"/>
      <c r="CM573" s="112"/>
      <c r="CN573" s="112"/>
      <c r="CO573" s="112"/>
      <c r="CP573" s="112"/>
      <c r="CQ573" s="112"/>
      <c r="CR573" s="112"/>
      <c r="CS573" s="112"/>
      <c r="CT573" s="112"/>
      <c r="CU573" s="112"/>
      <c r="CV573" s="112"/>
      <c r="CW573" s="112"/>
      <c r="CX573" s="112"/>
      <c r="CY573" s="112"/>
      <c r="CZ573" s="112"/>
      <c r="DA573" s="112"/>
      <c r="DB573" s="112"/>
      <c r="DC573" s="112"/>
      <c r="DD573" s="112"/>
      <c r="DE573" s="112"/>
      <c r="DF573" s="112"/>
      <c r="DG573" s="112"/>
      <c r="DH573" s="112"/>
      <c r="DI573" s="112"/>
      <c r="DJ573" s="112"/>
      <c r="DK573" s="112"/>
      <c r="DL573" s="112"/>
      <c r="DM573" s="112"/>
      <c r="DN573" s="112"/>
      <c r="DO573" s="112"/>
      <c r="DP573" s="112"/>
      <c r="DQ573" s="112"/>
      <c r="DR573" s="112"/>
      <c r="DS573" s="112"/>
      <c r="DT573" s="112"/>
      <c r="DU573" s="112"/>
      <c r="DV573" s="112"/>
      <c r="DW573" s="112"/>
      <c r="DX573" s="112"/>
      <c r="DY573" s="112"/>
      <c r="DZ573" s="112"/>
      <c r="EA573" s="112"/>
      <c r="EB573" s="112"/>
      <c r="EC573" s="112"/>
      <c r="ED573" s="112"/>
      <c r="EE573" s="112"/>
      <c r="EF573" s="112"/>
      <c r="EG573" s="112"/>
      <c r="EH573" s="112"/>
      <c r="EI573" s="112"/>
      <c r="EJ573" s="112"/>
      <c r="EK573" s="112"/>
      <c r="EL573" s="112"/>
      <c r="EM573" s="112"/>
      <c r="EN573" s="112"/>
      <c r="EO573" s="112"/>
      <c r="EP573" s="112"/>
      <c r="EQ573" s="112"/>
      <c r="ER573" s="112"/>
      <c r="ES573" s="112"/>
      <c r="ET573" s="112"/>
      <c r="EU573" s="112"/>
      <c r="EV573" s="112"/>
      <c r="EW573" s="112"/>
      <c r="EX573" s="112"/>
      <c r="EY573" s="112"/>
      <c r="EZ573" s="112"/>
      <c r="FA573" s="112"/>
      <c r="FB573" s="112"/>
      <c r="FC573" s="112"/>
      <c r="FD573" s="112"/>
      <c r="FE573" s="112"/>
      <c r="FF573" s="112"/>
      <c r="FG573" s="112"/>
      <c r="FH573" s="112"/>
      <c r="FI573" s="112"/>
      <c r="FJ573" s="112"/>
    </row>
    <row r="574">
      <c r="A574" s="112"/>
      <c r="B574" s="112"/>
      <c r="C574" s="269"/>
      <c r="D574" s="335"/>
      <c r="E574" s="335"/>
      <c r="F574" s="335"/>
      <c r="G574" s="335"/>
      <c r="H574" s="335"/>
      <c r="I574" s="269"/>
      <c r="J574" s="269"/>
      <c r="K574" s="323"/>
      <c r="L574" s="112"/>
      <c r="M574" s="112"/>
      <c r="N574" s="410"/>
      <c r="O574" s="269"/>
      <c r="P574" s="112"/>
      <c r="Q574" s="112"/>
      <c r="R574" s="112"/>
      <c r="S574" s="112"/>
      <c r="T574" s="112"/>
      <c r="U574" s="112"/>
      <c r="V574" s="112"/>
      <c r="W574" s="112"/>
      <c r="X574" s="112"/>
      <c r="Y574" s="112"/>
      <c r="Z574" s="112"/>
      <c r="AA574" s="112"/>
      <c r="AB574" s="112"/>
      <c r="AC574" s="112"/>
      <c r="AD574" s="112"/>
      <c r="AE574" s="112"/>
      <c r="AF574" s="112"/>
      <c r="AG574" s="112"/>
      <c r="AH574" s="112"/>
      <c r="AI574" s="112"/>
      <c r="AJ574" s="112"/>
      <c r="AK574" s="112"/>
      <c r="AL574" s="112"/>
      <c r="AM574" s="112"/>
      <c r="AN574" s="112"/>
      <c r="AO574" s="112"/>
      <c r="AP574" s="112"/>
      <c r="AQ574" s="112"/>
      <c r="AR574" s="112"/>
      <c r="AS574" s="112"/>
      <c r="AT574" s="112"/>
      <c r="AU574" s="112"/>
      <c r="AV574" s="112"/>
      <c r="AW574" s="112"/>
      <c r="AX574" s="112"/>
      <c r="AY574" s="112"/>
      <c r="AZ574" s="112"/>
      <c r="BA574" s="112"/>
      <c r="BB574" s="112"/>
      <c r="BC574" s="112"/>
      <c r="BD574" s="112"/>
      <c r="BE574" s="112"/>
      <c r="BF574" s="112"/>
      <c r="BG574" s="112"/>
      <c r="BH574" s="112"/>
      <c r="BI574" s="112"/>
      <c r="BJ574" s="112"/>
      <c r="BK574" s="112"/>
      <c r="BL574" s="112"/>
      <c r="BM574" s="112"/>
      <c r="BN574" s="112"/>
      <c r="BO574" s="112"/>
      <c r="BP574" s="112"/>
      <c r="BQ574" s="112"/>
      <c r="BR574" s="112"/>
      <c r="BS574" s="112"/>
      <c r="BT574" s="112"/>
      <c r="BU574" s="112"/>
      <c r="BV574" s="112"/>
      <c r="BW574" s="112"/>
      <c r="BX574" s="112"/>
      <c r="BY574" s="112"/>
      <c r="BZ574" s="112"/>
      <c r="CA574" s="112"/>
      <c r="CB574" s="112"/>
      <c r="CC574" s="112"/>
      <c r="CD574" s="112"/>
      <c r="CE574" s="112"/>
      <c r="CF574" s="112"/>
      <c r="CG574" s="112"/>
      <c r="CH574" s="112"/>
      <c r="CI574" s="112"/>
      <c r="CJ574" s="112"/>
      <c r="CK574" s="112"/>
      <c r="CL574" s="112"/>
      <c r="CM574" s="112"/>
      <c r="CN574" s="112"/>
      <c r="CO574" s="112"/>
      <c r="CP574" s="112"/>
      <c r="CQ574" s="112"/>
      <c r="CR574" s="112"/>
      <c r="CS574" s="112"/>
      <c r="CT574" s="112"/>
      <c r="CU574" s="112"/>
      <c r="CV574" s="112"/>
      <c r="CW574" s="112"/>
      <c r="CX574" s="112"/>
      <c r="CY574" s="112"/>
      <c r="CZ574" s="112"/>
      <c r="DA574" s="112"/>
      <c r="DB574" s="112"/>
      <c r="DC574" s="112"/>
      <c r="DD574" s="112"/>
      <c r="DE574" s="112"/>
      <c r="DF574" s="112"/>
      <c r="DG574" s="112"/>
      <c r="DH574" s="112"/>
      <c r="DI574" s="112"/>
      <c r="DJ574" s="112"/>
      <c r="DK574" s="112"/>
      <c r="DL574" s="112"/>
      <c r="DM574" s="112"/>
      <c r="DN574" s="112"/>
      <c r="DO574" s="112"/>
      <c r="DP574" s="112"/>
      <c r="DQ574" s="112"/>
      <c r="DR574" s="112"/>
      <c r="DS574" s="112"/>
      <c r="DT574" s="112"/>
      <c r="DU574" s="112"/>
      <c r="DV574" s="112"/>
      <c r="DW574" s="112"/>
      <c r="DX574" s="112"/>
      <c r="DY574" s="112"/>
      <c r="DZ574" s="112"/>
      <c r="EA574" s="112"/>
      <c r="EB574" s="112"/>
      <c r="EC574" s="112"/>
      <c r="ED574" s="112"/>
      <c r="EE574" s="112"/>
      <c r="EF574" s="112"/>
      <c r="EG574" s="112"/>
      <c r="EH574" s="112"/>
      <c r="EI574" s="112"/>
      <c r="EJ574" s="112"/>
      <c r="EK574" s="112"/>
      <c r="EL574" s="112"/>
      <c r="EM574" s="112"/>
      <c r="EN574" s="112"/>
      <c r="EO574" s="112"/>
      <c r="EP574" s="112"/>
      <c r="EQ574" s="112"/>
      <c r="ER574" s="112"/>
      <c r="ES574" s="112"/>
      <c r="ET574" s="112"/>
      <c r="EU574" s="112"/>
      <c r="EV574" s="112"/>
      <c r="EW574" s="112"/>
      <c r="EX574" s="112"/>
      <c r="EY574" s="112"/>
      <c r="EZ574" s="112"/>
      <c r="FA574" s="112"/>
      <c r="FB574" s="112"/>
      <c r="FC574" s="112"/>
      <c r="FD574" s="112"/>
      <c r="FE574" s="112"/>
      <c r="FF574" s="112"/>
      <c r="FG574" s="112"/>
      <c r="FH574" s="112"/>
      <c r="FI574" s="112"/>
      <c r="FJ574" s="112"/>
    </row>
    <row r="575">
      <c r="A575" s="112"/>
      <c r="B575" s="112"/>
      <c r="C575" s="269"/>
      <c r="D575" s="335"/>
      <c r="E575" s="335"/>
      <c r="F575" s="335"/>
      <c r="G575" s="335"/>
      <c r="H575" s="335"/>
      <c r="I575" s="269"/>
      <c r="J575" s="269"/>
      <c r="K575" s="323"/>
      <c r="L575" s="112"/>
      <c r="M575" s="112"/>
      <c r="N575" s="410"/>
      <c r="O575" s="269"/>
      <c r="P575" s="112"/>
      <c r="Q575" s="112"/>
      <c r="R575" s="112"/>
      <c r="S575" s="112"/>
      <c r="T575" s="112"/>
      <c r="U575" s="112"/>
      <c r="V575" s="112"/>
      <c r="W575" s="112"/>
      <c r="X575" s="112"/>
      <c r="Y575" s="112"/>
      <c r="Z575" s="112"/>
      <c r="AA575" s="112"/>
      <c r="AB575" s="112"/>
      <c r="AC575" s="112"/>
      <c r="AD575" s="112"/>
      <c r="AE575" s="112"/>
      <c r="AF575" s="112"/>
      <c r="AG575" s="112"/>
      <c r="AH575" s="112"/>
      <c r="AI575" s="112"/>
      <c r="AJ575" s="112"/>
      <c r="AK575" s="112"/>
      <c r="AL575" s="112"/>
      <c r="AM575" s="112"/>
      <c r="AN575" s="112"/>
      <c r="AO575" s="112"/>
      <c r="AP575" s="112"/>
      <c r="AQ575" s="112"/>
      <c r="AR575" s="112"/>
      <c r="AS575" s="112"/>
      <c r="AT575" s="112"/>
      <c r="AU575" s="112"/>
      <c r="AV575" s="112"/>
      <c r="AW575" s="112"/>
      <c r="AX575" s="112"/>
      <c r="AY575" s="112"/>
      <c r="AZ575" s="112"/>
      <c r="BA575" s="112"/>
      <c r="BB575" s="112"/>
      <c r="BC575" s="112"/>
      <c r="BD575" s="112"/>
      <c r="BE575" s="112"/>
      <c r="BF575" s="112"/>
      <c r="BG575" s="112"/>
      <c r="BH575" s="112"/>
      <c r="BI575" s="112"/>
      <c r="BJ575" s="112"/>
      <c r="BK575" s="112"/>
      <c r="BL575" s="112"/>
      <c r="BM575" s="112"/>
      <c r="BN575" s="112"/>
      <c r="BO575" s="112"/>
      <c r="BP575" s="112"/>
      <c r="BQ575" s="112"/>
      <c r="BR575" s="112"/>
      <c r="BS575" s="112"/>
      <c r="BT575" s="112"/>
      <c r="BU575" s="112"/>
      <c r="BV575" s="112"/>
      <c r="BW575" s="112"/>
      <c r="BX575" s="112"/>
      <c r="BY575" s="112"/>
      <c r="BZ575" s="112"/>
      <c r="CA575" s="112"/>
      <c r="CB575" s="112"/>
      <c r="CC575" s="112"/>
      <c r="CD575" s="112"/>
      <c r="CE575" s="112"/>
      <c r="CF575" s="112"/>
      <c r="CG575" s="112"/>
      <c r="CH575" s="112"/>
      <c r="CI575" s="112"/>
      <c r="CJ575" s="112"/>
      <c r="CK575" s="112"/>
      <c r="CL575" s="112"/>
      <c r="CM575" s="112"/>
      <c r="CN575" s="112"/>
      <c r="CO575" s="112"/>
      <c r="CP575" s="112"/>
      <c r="CQ575" s="112"/>
      <c r="CR575" s="112"/>
      <c r="CS575" s="112"/>
      <c r="CT575" s="112"/>
      <c r="CU575" s="112"/>
      <c r="CV575" s="112"/>
      <c r="CW575" s="112"/>
      <c r="CX575" s="112"/>
      <c r="CY575" s="112"/>
      <c r="CZ575" s="112"/>
      <c r="DA575" s="112"/>
      <c r="DB575" s="112"/>
      <c r="DC575" s="112"/>
      <c r="DD575" s="112"/>
      <c r="DE575" s="112"/>
      <c r="DF575" s="112"/>
      <c r="DG575" s="112"/>
      <c r="DH575" s="112"/>
      <c r="DI575" s="112"/>
      <c r="DJ575" s="112"/>
      <c r="DK575" s="112"/>
      <c r="DL575" s="112"/>
      <c r="DM575" s="112"/>
      <c r="DN575" s="112"/>
      <c r="DO575" s="112"/>
      <c r="DP575" s="112"/>
      <c r="DQ575" s="112"/>
      <c r="DR575" s="112"/>
      <c r="DS575" s="112"/>
      <c r="DT575" s="112"/>
      <c r="DU575" s="112"/>
      <c r="DV575" s="112"/>
      <c r="DW575" s="112"/>
      <c r="DX575" s="112"/>
      <c r="DY575" s="112"/>
      <c r="DZ575" s="112"/>
      <c r="EA575" s="112"/>
      <c r="EB575" s="112"/>
      <c r="EC575" s="112"/>
      <c r="ED575" s="112"/>
      <c r="EE575" s="112"/>
      <c r="EF575" s="112"/>
      <c r="EG575" s="112"/>
      <c r="EH575" s="112"/>
      <c r="EI575" s="112"/>
      <c r="EJ575" s="112"/>
      <c r="EK575" s="112"/>
      <c r="EL575" s="112"/>
      <c r="EM575" s="112"/>
      <c r="EN575" s="112"/>
      <c r="EO575" s="112"/>
      <c r="EP575" s="112"/>
      <c r="EQ575" s="112"/>
      <c r="ER575" s="112"/>
      <c r="ES575" s="112"/>
      <c r="ET575" s="112"/>
      <c r="EU575" s="112"/>
      <c r="EV575" s="112"/>
      <c r="EW575" s="112"/>
      <c r="EX575" s="112"/>
      <c r="EY575" s="112"/>
      <c r="EZ575" s="112"/>
      <c r="FA575" s="112"/>
      <c r="FB575" s="112"/>
      <c r="FC575" s="112"/>
      <c r="FD575" s="112"/>
      <c r="FE575" s="112"/>
      <c r="FF575" s="112"/>
      <c r="FG575" s="112"/>
      <c r="FH575" s="112"/>
      <c r="FI575" s="112"/>
      <c r="FJ575" s="112"/>
    </row>
    <row r="576">
      <c r="A576" s="112"/>
      <c r="B576" s="112"/>
      <c r="C576" s="269"/>
      <c r="D576" s="335"/>
      <c r="E576" s="335"/>
      <c r="F576" s="335"/>
      <c r="G576" s="335"/>
      <c r="H576" s="335"/>
      <c r="I576" s="269"/>
      <c r="J576" s="269"/>
      <c r="K576" s="323"/>
      <c r="L576" s="112"/>
      <c r="M576" s="112"/>
      <c r="N576" s="410"/>
      <c r="O576" s="269"/>
      <c r="P576" s="112"/>
      <c r="Q576" s="112"/>
      <c r="R576" s="112"/>
      <c r="S576" s="112"/>
      <c r="T576" s="112"/>
      <c r="U576" s="112"/>
      <c r="V576" s="112"/>
      <c r="W576" s="112"/>
      <c r="X576" s="112"/>
      <c r="Y576" s="112"/>
      <c r="Z576" s="112"/>
      <c r="AA576" s="112"/>
      <c r="AB576" s="112"/>
      <c r="AC576" s="112"/>
      <c r="AD576" s="112"/>
      <c r="AE576" s="112"/>
      <c r="AF576" s="112"/>
      <c r="AG576" s="112"/>
      <c r="AH576" s="112"/>
      <c r="AI576" s="112"/>
      <c r="AJ576" s="112"/>
      <c r="AK576" s="112"/>
      <c r="AL576" s="112"/>
      <c r="AM576" s="112"/>
      <c r="AN576" s="112"/>
      <c r="AO576" s="112"/>
      <c r="AP576" s="112"/>
      <c r="AQ576" s="112"/>
      <c r="AR576" s="112"/>
      <c r="AS576" s="112"/>
      <c r="AT576" s="112"/>
      <c r="AU576" s="112"/>
      <c r="AV576" s="112"/>
      <c r="AW576" s="112"/>
      <c r="AX576" s="112"/>
      <c r="AY576" s="112"/>
      <c r="AZ576" s="112"/>
      <c r="BA576" s="112"/>
      <c r="BB576" s="112"/>
      <c r="BC576" s="112"/>
      <c r="BD576" s="112"/>
      <c r="BE576" s="112"/>
      <c r="BF576" s="112"/>
      <c r="BG576" s="112"/>
      <c r="BH576" s="112"/>
      <c r="BI576" s="112"/>
      <c r="BJ576" s="112"/>
      <c r="BK576" s="112"/>
      <c r="BL576" s="112"/>
      <c r="BM576" s="112"/>
      <c r="BN576" s="112"/>
      <c r="BO576" s="112"/>
      <c r="BP576" s="112"/>
      <c r="BQ576" s="112"/>
      <c r="BR576" s="112"/>
      <c r="BS576" s="112"/>
      <c r="BT576" s="112"/>
      <c r="BU576" s="112"/>
      <c r="BV576" s="112"/>
      <c r="BW576" s="112"/>
      <c r="BX576" s="112"/>
      <c r="BY576" s="112"/>
      <c r="BZ576" s="112"/>
      <c r="CA576" s="112"/>
      <c r="CB576" s="112"/>
      <c r="CC576" s="112"/>
      <c r="CD576" s="112"/>
      <c r="CE576" s="112"/>
      <c r="CF576" s="112"/>
      <c r="CG576" s="112"/>
      <c r="CH576" s="112"/>
      <c r="CI576" s="112"/>
      <c r="CJ576" s="112"/>
      <c r="CK576" s="112"/>
      <c r="CL576" s="112"/>
      <c r="CM576" s="112"/>
      <c r="CN576" s="112"/>
      <c r="CO576" s="112"/>
      <c r="CP576" s="112"/>
      <c r="CQ576" s="112"/>
      <c r="CR576" s="112"/>
      <c r="CS576" s="112"/>
      <c r="CT576" s="112"/>
      <c r="CU576" s="112"/>
      <c r="CV576" s="112"/>
      <c r="CW576" s="112"/>
      <c r="CX576" s="112"/>
      <c r="CY576" s="112"/>
      <c r="CZ576" s="112"/>
      <c r="DA576" s="112"/>
      <c r="DB576" s="112"/>
      <c r="DC576" s="112"/>
      <c r="DD576" s="112"/>
      <c r="DE576" s="112"/>
      <c r="DF576" s="112"/>
      <c r="DG576" s="112"/>
      <c r="DH576" s="112"/>
      <c r="DI576" s="112"/>
      <c r="DJ576" s="112"/>
      <c r="DK576" s="112"/>
      <c r="DL576" s="112"/>
      <c r="DM576" s="112"/>
      <c r="DN576" s="112"/>
      <c r="DO576" s="112"/>
      <c r="DP576" s="112"/>
      <c r="DQ576" s="112"/>
      <c r="DR576" s="112"/>
      <c r="DS576" s="112"/>
      <c r="DT576" s="112"/>
      <c r="DU576" s="112"/>
      <c r="DV576" s="112"/>
      <c r="DW576" s="112"/>
      <c r="DX576" s="112"/>
      <c r="DY576" s="112"/>
      <c r="DZ576" s="112"/>
      <c r="EA576" s="112"/>
      <c r="EB576" s="112"/>
      <c r="EC576" s="112"/>
      <c r="ED576" s="112"/>
      <c r="EE576" s="112"/>
      <c r="EF576" s="112"/>
      <c r="EG576" s="112"/>
      <c r="EH576" s="112"/>
      <c r="EI576" s="112"/>
      <c r="EJ576" s="112"/>
      <c r="EK576" s="112"/>
      <c r="EL576" s="112"/>
      <c r="EM576" s="112"/>
      <c r="EN576" s="112"/>
      <c r="EO576" s="112"/>
      <c r="EP576" s="112"/>
      <c r="EQ576" s="112"/>
      <c r="ER576" s="112"/>
      <c r="ES576" s="112"/>
      <c r="ET576" s="112"/>
      <c r="EU576" s="112"/>
      <c r="EV576" s="112"/>
      <c r="EW576" s="112"/>
      <c r="EX576" s="112"/>
      <c r="EY576" s="112"/>
      <c r="EZ576" s="112"/>
      <c r="FA576" s="112"/>
      <c r="FB576" s="112"/>
      <c r="FC576" s="112"/>
      <c r="FD576" s="112"/>
      <c r="FE576" s="112"/>
      <c r="FF576" s="112"/>
      <c r="FG576" s="112"/>
      <c r="FH576" s="112"/>
      <c r="FI576" s="112"/>
      <c r="FJ576" s="112"/>
    </row>
    <row r="577">
      <c r="A577" s="112"/>
      <c r="B577" s="112"/>
      <c r="C577" s="269"/>
      <c r="D577" s="335"/>
      <c r="E577" s="335"/>
      <c r="F577" s="335"/>
      <c r="G577" s="335"/>
      <c r="H577" s="335"/>
      <c r="I577" s="269"/>
      <c r="J577" s="269"/>
      <c r="K577" s="323"/>
      <c r="L577" s="112"/>
      <c r="M577" s="112"/>
      <c r="N577" s="410"/>
      <c r="O577" s="269"/>
      <c r="P577" s="112"/>
      <c r="Q577" s="112"/>
      <c r="R577" s="112"/>
      <c r="S577" s="112"/>
      <c r="T577" s="112"/>
      <c r="U577" s="112"/>
      <c r="V577" s="112"/>
      <c r="W577" s="112"/>
      <c r="X577" s="112"/>
      <c r="Y577" s="112"/>
      <c r="Z577" s="112"/>
      <c r="AA577" s="112"/>
      <c r="AB577" s="112"/>
      <c r="AC577" s="112"/>
      <c r="AD577" s="112"/>
      <c r="AE577" s="112"/>
      <c r="AF577" s="112"/>
      <c r="AG577" s="112"/>
      <c r="AH577" s="112"/>
      <c r="AI577" s="112"/>
      <c r="AJ577" s="112"/>
      <c r="AK577" s="112"/>
      <c r="AL577" s="112"/>
      <c r="AM577" s="112"/>
      <c r="AN577" s="112"/>
      <c r="AO577" s="112"/>
      <c r="AP577" s="112"/>
      <c r="AQ577" s="112"/>
      <c r="AR577" s="112"/>
      <c r="AS577" s="112"/>
      <c r="AT577" s="112"/>
      <c r="AU577" s="112"/>
      <c r="AV577" s="112"/>
      <c r="AW577" s="112"/>
      <c r="AX577" s="112"/>
      <c r="AY577" s="112"/>
      <c r="AZ577" s="112"/>
      <c r="BA577" s="112"/>
      <c r="BB577" s="112"/>
      <c r="BC577" s="112"/>
      <c r="BD577" s="112"/>
      <c r="BE577" s="112"/>
      <c r="BF577" s="112"/>
      <c r="BG577" s="112"/>
      <c r="BH577" s="112"/>
      <c r="BI577" s="112"/>
      <c r="BJ577" s="112"/>
      <c r="BK577" s="112"/>
      <c r="BL577" s="112"/>
      <c r="BM577" s="112"/>
      <c r="BN577" s="112"/>
      <c r="BO577" s="112"/>
      <c r="BP577" s="112"/>
      <c r="BQ577" s="112"/>
      <c r="BR577" s="112"/>
      <c r="BS577" s="112"/>
      <c r="BT577" s="112"/>
      <c r="BU577" s="112"/>
      <c r="BV577" s="112"/>
      <c r="BW577" s="112"/>
      <c r="BX577" s="112"/>
      <c r="BY577" s="112"/>
      <c r="BZ577" s="112"/>
      <c r="CA577" s="112"/>
      <c r="CB577" s="112"/>
      <c r="CC577" s="112"/>
      <c r="CD577" s="112"/>
      <c r="CE577" s="112"/>
      <c r="CF577" s="112"/>
      <c r="CG577" s="112"/>
      <c r="CH577" s="112"/>
      <c r="CI577" s="112"/>
      <c r="CJ577" s="112"/>
      <c r="CK577" s="112"/>
      <c r="CL577" s="112"/>
      <c r="CM577" s="112"/>
      <c r="CN577" s="112"/>
      <c r="CO577" s="112"/>
      <c r="CP577" s="112"/>
      <c r="CQ577" s="112"/>
      <c r="CR577" s="112"/>
      <c r="CS577" s="112"/>
      <c r="CT577" s="112"/>
      <c r="CU577" s="112"/>
      <c r="CV577" s="112"/>
      <c r="CW577" s="112"/>
      <c r="CX577" s="112"/>
      <c r="CY577" s="112"/>
      <c r="CZ577" s="112"/>
      <c r="DA577" s="112"/>
      <c r="DB577" s="112"/>
      <c r="DC577" s="112"/>
      <c r="DD577" s="112"/>
      <c r="DE577" s="112"/>
      <c r="DF577" s="112"/>
      <c r="DG577" s="112"/>
      <c r="DH577" s="112"/>
      <c r="DI577" s="112"/>
      <c r="DJ577" s="112"/>
      <c r="DK577" s="112"/>
      <c r="DL577" s="112"/>
      <c r="DM577" s="112"/>
      <c r="DN577" s="112"/>
      <c r="DO577" s="112"/>
      <c r="DP577" s="112"/>
      <c r="DQ577" s="112"/>
      <c r="DR577" s="112"/>
      <c r="DS577" s="112"/>
      <c r="DT577" s="112"/>
      <c r="DU577" s="112"/>
      <c r="DV577" s="112"/>
      <c r="DW577" s="112"/>
      <c r="DX577" s="112"/>
      <c r="DY577" s="112"/>
      <c r="DZ577" s="112"/>
      <c r="EA577" s="112"/>
      <c r="EB577" s="112"/>
      <c r="EC577" s="112"/>
      <c r="ED577" s="112"/>
      <c r="EE577" s="112"/>
      <c r="EF577" s="112"/>
      <c r="EG577" s="112"/>
      <c r="EH577" s="112"/>
      <c r="EI577" s="112"/>
      <c r="EJ577" s="112"/>
      <c r="EK577" s="112"/>
      <c r="EL577" s="112"/>
      <c r="EM577" s="112"/>
      <c r="EN577" s="112"/>
      <c r="EO577" s="112"/>
      <c r="EP577" s="112"/>
      <c r="EQ577" s="112"/>
      <c r="ER577" s="112"/>
      <c r="ES577" s="112"/>
      <c r="ET577" s="112"/>
      <c r="EU577" s="112"/>
      <c r="EV577" s="112"/>
      <c r="EW577" s="112"/>
      <c r="EX577" s="112"/>
      <c r="EY577" s="112"/>
      <c r="EZ577" s="112"/>
      <c r="FA577" s="112"/>
      <c r="FB577" s="112"/>
      <c r="FC577" s="112"/>
      <c r="FD577" s="112"/>
      <c r="FE577" s="112"/>
      <c r="FF577" s="112"/>
      <c r="FG577" s="112"/>
      <c r="FH577" s="112"/>
      <c r="FI577" s="112"/>
      <c r="FJ577" s="112"/>
    </row>
    <row r="578">
      <c r="A578" s="112"/>
      <c r="B578" s="112"/>
      <c r="C578" s="269"/>
      <c r="D578" s="335"/>
      <c r="E578" s="335"/>
      <c r="F578" s="335"/>
      <c r="G578" s="335"/>
      <c r="H578" s="335"/>
      <c r="I578" s="269"/>
      <c r="J578" s="269"/>
      <c r="K578" s="323"/>
      <c r="L578" s="112"/>
      <c r="M578" s="112"/>
      <c r="N578" s="410"/>
      <c r="O578" s="269"/>
      <c r="P578" s="112"/>
      <c r="Q578" s="112"/>
      <c r="R578" s="112"/>
      <c r="S578" s="112"/>
      <c r="T578" s="112"/>
      <c r="U578" s="112"/>
      <c r="V578" s="112"/>
      <c r="W578" s="112"/>
      <c r="X578" s="112"/>
      <c r="Y578" s="112"/>
      <c r="Z578" s="112"/>
      <c r="AA578" s="112"/>
      <c r="AB578" s="112"/>
      <c r="AC578" s="112"/>
      <c r="AD578" s="112"/>
      <c r="AE578" s="112"/>
      <c r="AF578" s="112"/>
      <c r="AG578" s="112"/>
      <c r="AH578" s="112"/>
      <c r="AI578" s="112"/>
      <c r="AJ578" s="112"/>
      <c r="AK578" s="112"/>
      <c r="AL578" s="112"/>
      <c r="AM578" s="112"/>
      <c r="AN578" s="112"/>
      <c r="AO578" s="112"/>
      <c r="AP578" s="112"/>
      <c r="AQ578" s="112"/>
      <c r="AR578" s="112"/>
      <c r="AS578" s="112"/>
      <c r="AT578" s="112"/>
      <c r="AU578" s="112"/>
      <c r="AV578" s="112"/>
      <c r="AW578" s="112"/>
      <c r="AX578" s="112"/>
      <c r="AY578" s="112"/>
      <c r="AZ578" s="112"/>
      <c r="BA578" s="112"/>
      <c r="BB578" s="112"/>
      <c r="BC578" s="112"/>
      <c r="BD578" s="112"/>
      <c r="BE578" s="112"/>
      <c r="BF578" s="112"/>
      <c r="BG578" s="112"/>
      <c r="BH578" s="112"/>
      <c r="BI578" s="112"/>
      <c r="BJ578" s="112"/>
      <c r="BK578" s="112"/>
      <c r="BL578" s="112"/>
      <c r="BM578" s="112"/>
      <c r="BN578" s="112"/>
      <c r="BO578" s="112"/>
      <c r="BP578" s="112"/>
      <c r="BQ578" s="112"/>
      <c r="BR578" s="112"/>
      <c r="BS578" s="112"/>
      <c r="BT578" s="112"/>
      <c r="BU578" s="112"/>
      <c r="BV578" s="112"/>
      <c r="BW578" s="112"/>
      <c r="BX578" s="112"/>
      <c r="BY578" s="112"/>
      <c r="BZ578" s="112"/>
      <c r="CA578" s="112"/>
      <c r="CB578" s="112"/>
      <c r="CC578" s="112"/>
      <c r="CD578" s="112"/>
      <c r="CE578" s="112"/>
      <c r="CF578" s="112"/>
      <c r="CG578" s="112"/>
      <c r="CH578" s="112"/>
      <c r="CI578" s="112"/>
      <c r="CJ578" s="112"/>
      <c r="CK578" s="112"/>
      <c r="CL578" s="112"/>
      <c r="CM578" s="112"/>
      <c r="CN578" s="112"/>
      <c r="CO578" s="112"/>
      <c r="CP578" s="112"/>
      <c r="CQ578" s="112"/>
      <c r="CR578" s="112"/>
      <c r="CS578" s="112"/>
      <c r="CT578" s="112"/>
      <c r="CU578" s="112"/>
      <c r="CV578" s="112"/>
      <c r="CW578" s="112"/>
      <c r="CX578" s="112"/>
      <c r="CY578" s="112"/>
      <c r="CZ578" s="112"/>
      <c r="DA578" s="112"/>
      <c r="DB578" s="112"/>
      <c r="DC578" s="112"/>
      <c r="DD578" s="112"/>
      <c r="DE578" s="112"/>
      <c r="DF578" s="112"/>
      <c r="DG578" s="112"/>
      <c r="DH578" s="112"/>
      <c r="DI578" s="112"/>
      <c r="DJ578" s="112"/>
      <c r="DK578" s="112"/>
      <c r="DL578" s="112"/>
      <c r="DM578" s="112"/>
      <c r="DN578" s="112"/>
      <c r="DO578" s="112"/>
      <c r="DP578" s="112"/>
      <c r="DQ578" s="112"/>
      <c r="DR578" s="112"/>
      <c r="DS578" s="112"/>
      <c r="DT578" s="112"/>
      <c r="DU578" s="112"/>
      <c r="DV578" s="112"/>
      <c r="DW578" s="112"/>
      <c r="DX578" s="112"/>
      <c r="DY578" s="112"/>
      <c r="DZ578" s="112"/>
      <c r="EA578" s="112"/>
      <c r="EB578" s="112"/>
      <c r="EC578" s="112"/>
      <c r="ED578" s="112"/>
      <c r="EE578" s="112"/>
      <c r="EF578" s="112"/>
      <c r="EG578" s="112"/>
      <c r="EH578" s="112"/>
      <c r="EI578" s="112"/>
      <c r="EJ578" s="112"/>
      <c r="EK578" s="112"/>
      <c r="EL578" s="112"/>
      <c r="EM578" s="112"/>
      <c r="EN578" s="112"/>
      <c r="EO578" s="112"/>
      <c r="EP578" s="112"/>
      <c r="EQ578" s="112"/>
      <c r="ER578" s="112"/>
      <c r="ES578" s="112"/>
      <c r="ET578" s="112"/>
      <c r="EU578" s="112"/>
      <c r="EV578" s="112"/>
      <c r="EW578" s="112"/>
      <c r="EX578" s="112"/>
      <c r="EY578" s="112"/>
      <c r="EZ578" s="112"/>
      <c r="FA578" s="112"/>
      <c r="FB578" s="112"/>
      <c r="FC578" s="112"/>
      <c r="FD578" s="112"/>
      <c r="FE578" s="112"/>
      <c r="FF578" s="112"/>
      <c r="FG578" s="112"/>
      <c r="FH578" s="112"/>
      <c r="FI578" s="112"/>
      <c r="FJ578" s="112"/>
    </row>
    <row r="579">
      <c r="A579" s="112"/>
      <c r="B579" s="112"/>
      <c r="C579" s="269"/>
      <c r="D579" s="335"/>
      <c r="E579" s="335"/>
      <c r="F579" s="335"/>
      <c r="G579" s="335"/>
      <c r="H579" s="335"/>
      <c r="I579" s="269"/>
      <c r="J579" s="269"/>
      <c r="K579" s="323"/>
      <c r="L579" s="112"/>
      <c r="M579" s="112"/>
      <c r="N579" s="410"/>
      <c r="O579" s="269"/>
      <c r="P579" s="112"/>
      <c r="Q579" s="112"/>
      <c r="R579" s="112"/>
      <c r="S579" s="112"/>
      <c r="T579" s="112"/>
      <c r="U579" s="112"/>
      <c r="V579" s="112"/>
      <c r="W579" s="112"/>
      <c r="X579" s="112"/>
      <c r="Y579" s="112"/>
      <c r="Z579" s="112"/>
      <c r="AA579" s="112"/>
      <c r="AB579" s="112"/>
      <c r="AC579" s="112"/>
      <c r="AD579" s="112"/>
      <c r="AE579" s="112"/>
      <c r="AF579" s="112"/>
      <c r="AG579" s="112"/>
      <c r="AH579" s="112"/>
      <c r="AI579" s="112"/>
      <c r="AJ579" s="112"/>
      <c r="AK579" s="112"/>
      <c r="AL579" s="112"/>
      <c r="AM579" s="112"/>
      <c r="AN579" s="112"/>
      <c r="AO579" s="112"/>
      <c r="AP579" s="112"/>
      <c r="AQ579" s="112"/>
      <c r="AR579" s="112"/>
      <c r="AS579" s="112"/>
      <c r="AT579" s="112"/>
      <c r="AU579" s="112"/>
      <c r="AV579" s="112"/>
      <c r="AW579" s="112"/>
      <c r="AX579" s="112"/>
      <c r="AY579" s="112"/>
      <c r="AZ579" s="112"/>
      <c r="BA579" s="112"/>
      <c r="BB579" s="112"/>
      <c r="BC579" s="112"/>
      <c r="BD579" s="112"/>
      <c r="BE579" s="112"/>
      <c r="BF579" s="112"/>
      <c r="BG579" s="112"/>
      <c r="BH579" s="112"/>
      <c r="BI579" s="112"/>
      <c r="BJ579" s="112"/>
      <c r="BK579" s="112"/>
      <c r="BL579" s="112"/>
      <c r="BM579" s="112"/>
      <c r="BN579" s="112"/>
      <c r="BO579" s="112"/>
      <c r="BP579" s="112"/>
      <c r="BQ579" s="112"/>
      <c r="BR579" s="112"/>
      <c r="BS579" s="112"/>
      <c r="BT579" s="112"/>
      <c r="BU579" s="112"/>
      <c r="BV579" s="112"/>
      <c r="BW579" s="112"/>
      <c r="BX579" s="112"/>
      <c r="BY579" s="112"/>
      <c r="BZ579" s="112"/>
      <c r="CA579" s="112"/>
      <c r="CB579" s="112"/>
      <c r="CC579" s="112"/>
      <c r="CD579" s="112"/>
      <c r="CE579" s="112"/>
      <c r="CF579" s="112"/>
      <c r="CG579" s="112"/>
      <c r="CH579" s="112"/>
      <c r="CI579" s="112"/>
      <c r="CJ579" s="112"/>
      <c r="CK579" s="112"/>
      <c r="CL579" s="112"/>
      <c r="CM579" s="112"/>
      <c r="CN579" s="112"/>
      <c r="CO579" s="112"/>
      <c r="CP579" s="112"/>
      <c r="CQ579" s="112"/>
      <c r="CR579" s="112"/>
      <c r="CS579" s="112"/>
      <c r="CT579" s="112"/>
      <c r="CU579" s="112"/>
      <c r="CV579" s="112"/>
      <c r="CW579" s="112"/>
      <c r="CX579" s="112"/>
      <c r="CY579" s="112"/>
      <c r="CZ579" s="112"/>
      <c r="DA579" s="112"/>
      <c r="DB579" s="112"/>
      <c r="DC579" s="112"/>
      <c r="DD579" s="112"/>
      <c r="DE579" s="112"/>
      <c r="DF579" s="112"/>
      <c r="DG579" s="112"/>
      <c r="DH579" s="112"/>
      <c r="DI579" s="112"/>
      <c r="DJ579" s="112"/>
      <c r="DK579" s="112"/>
      <c r="DL579" s="112"/>
      <c r="DM579" s="112"/>
      <c r="DN579" s="112"/>
      <c r="DO579" s="112"/>
      <c r="DP579" s="112"/>
      <c r="DQ579" s="112"/>
      <c r="DR579" s="112"/>
      <c r="DS579" s="112"/>
      <c r="DT579" s="112"/>
      <c r="DU579" s="112"/>
      <c r="DV579" s="112"/>
      <c r="DW579" s="112"/>
      <c r="DX579" s="112"/>
      <c r="DY579" s="112"/>
      <c r="DZ579" s="112"/>
      <c r="EA579" s="112"/>
      <c r="EB579" s="112"/>
      <c r="EC579" s="112"/>
      <c r="ED579" s="112"/>
      <c r="EE579" s="112"/>
      <c r="EF579" s="112"/>
      <c r="EG579" s="112"/>
      <c r="EH579" s="112"/>
      <c r="EI579" s="112"/>
      <c r="EJ579" s="112"/>
      <c r="EK579" s="112"/>
      <c r="EL579" s="112"/>
      <c r="EM579" s="112"/>
      <c r="EN579" s="112"/>
      <c r="EO579" s="112"/>
      <c r="EP579" s="112"/>
      <c r="EQ579" s="112"/>
      <c r="ER579" s="112"/>
      <c r="ES579" s="112"/>
      <c r="ET579" s="112"/>
      <c r="EU579" s="112"/>
      <c r="EV579" s="112"/>
      <c r="EW579" s="112"/>
      <c r="EX579" s="112"/>
      <c r="EY579" s="112"/>
      <c r="EZ579" s="112"/>
      <c r="FA579" s="112"/>
      <c r="FB579" s="112"/>
      <c r="FC579" s="112"/>
      <c r="FD579" s="112"/>
      <c r="FE579" s="112"/>
      <c r="FF579" s="112"/>
      <c r="FG579" s="112"/>
      <c r="FH579" s="112"/>
      <c r="FI579" s="112"/>
      <c r="FJ579" s="112"/>
    </row>
    <row r="580">
      <c r="A580" s="112"/>
      <c r="B580" s="112"/>
      <c r="C580" s="269"/>
      <c r="D580" s="335"/>
      <c r="E580" s="335"/>
      <c r="F580" s="335"/>
      <c r="G580" s="335"/>
      <c r="H580" s="335"/>
      <c r="I580" s="269"/>
      <c r="J580" s="269"/>
      <c r="K580" s="323"/>
      <c r="L580" s="112"/>
      <c r="M580" s="112"/>
      <c r="N580" s="410"/>
      <c r="O580" s="269"/>
      <c r="P580" s="112"/>
      <c r="Q580" s="112"/>
      <c r="R580" s="112"/>
      <c r="S580" s="112"/>
      <c r="T580" s="112"/>
      <c r="U580" s="112"/>
      <c r="V580" s="112"/>
      <c r="W580" s="112"/>
      <c r="X580" s="112"/>
      <c r="Y580" s="112"/>
      <c r="Z580" s="112"/>
      <c r="AA580" s="112"/>
      <c r="AB580" s="112"/>
      <c r="AC580" s="112"/>
      <c r="AD580" s="112"/>
      <c r="AE580" s="112"/>
      <c r="AF580" s="112"/>
      <c r="AG580" s="112"/>
      <c r="AH580" s="112"/>
      <c r="AI580" s="112"/>
      <c r="AJ580" s="112"/>
      <c r="AK580" s="112"/>
      <c r="AL580" s="112"/>
      <c r="AM580" s="112"/>
      <c r="AN580" s="112"/>
      <c r="AO580" s="112"/>
      <c r="AP580" s="112"/>
      <c r="AQ580" s="112"/>
      <c r="AR580" s="112"/>
      <c r="AS580" s="112"/>
      <c r="AT580" s="112"/>
      <c r="AU580" s="112"/>
      <c r="AV580" s="112"/>
      <c r="AW580" s="112"/>
      <c r="AX580" s="112"/>
      <c r="AY580" s="112"/>
      <c r="AZ580" s="112"/>
      <c r="BA580" s="112"/>
      <c r="BB580" s="112"/>
      <c r="BC580" s="112"/>
      <c r="BD580" s="112"/>
      <c r="BE580" s="112"/>
      <c r="BF580" s="112"/>
      <c r="BG580" s="112"/>
      <c r="BH580" s="112"/>
      <c r="BI580" s="112"/>
      <c r="BJ580" s="112"/>
      <c r="BK580" s="112"/>
      <c r="BL580" s="112"/>
      <c r="BM580" s="112"/>
      <c r="BN580" s="112"/>
      <c r="BO580" s="112"/>
      <c r="BP580" s="112"/>
      <c r="BQ580" s="112"/>
      <c r="BR580" s="112"/>
      <c r="BS580" s="112"/>
      <c r="BT580" s="112"/>
      <c r="BU580" s="112"/>
      <c r="BV580" s="112"/>
      <c r="BW580" s="112"/>
      <c r="BX580" s="112"/>
      <c r="BY580" s="112"/>
      <c r="BZ580" s="112"/>
      <c r="CA580" s="112"/>
      <c r="CB580" s="112"/>
      <c r="CC580" s="112"/>
      <c r="CD580" s="112"/>
      <c r="CE580" s="112"/>
      <c r="CF580" s="112"/>
      <c r="CG580" s="112"/>
      <c r="CH580" s="112"/>
      <c r="CI580" s="112"/>
      <c r="CJ580" s="112"/>
      <c r="CK580" s="112"/>
      <c r="CL580" s="112"/>
      <c r="CM580" s="112"/>
      <c r="CN580" s="112"/>
      <c r="CO580" s="112"/>
      <c r="CP580" s="112"/>
      <c r="CQ580" s="112"/>
      <c r="CR580" s="112"/>
      <c r="CS580" s="112"/>
      <c r="CT580" s="112"/>
      <c r="CU580" s="112"/>
      <c r="CV580" s="112"/>
      <c r="CW580" s="112"/>
      <c r="CX580" s="112"/>
      <c r="CY580" s="112"/>
      <c r="CZ580" s="112"/>
      <c r="DA580" s="112"/>
      <c r="DB580" s="112"/>
      <c r="DC580" s="112"/>
      <c r="DD580" s="112"/>
      <c r="DE580" s="112"/>
      <c r="DF580" s="112"/>
      <c r="DG580" s="112"/>
      <c r="DH580" s="112"/>
      <c r="DI580" s="112"/>
      <c r="DJ580" s="112"/>
      <c r="DK580" s="112"/>
      <c r="DL580" s="112"/>
      <c r="DM580" s="112"/>
      <c r="DN580" s="112"/>
      <c r="DO580" s="112"/>
      <c r="DP580" s="112"/>
      <c r="DQ580" s="112"/>
      <c r="DR580" s="112"/>
      <c r="DS580" s="112"/>
      <c r="DT580" s="112"/>
      <c r="DU580" s="112"/>
      <c r="DV580" s="112"/>
      <c r="DW580" s="112"/>
      <c r="DX580" s="112"/>
      <c r="DY580" s="112"/>
      <c r="DZ580" s="112"/>
      <c r="EA580" s="112"/>
      <c r="EB580" s="112"/>
      <c r="EC580" s="112"/>
      <c r="ED580" s="112"/>
      <c r="EE580" s="112"/>
      <c r="EF580" s="112"/>
      <c r="EG580" s="112"/>
      <c r="EH580" s="112"/>
      <c r="EI580" s="112"/>
      <c r="EJ580" s="112"/>
      <c r="EK580" s="112"/>
      <c r="EL580" s="112"/>
      <c r="EM580" s="112"/>
      <c r="EN580" s="112"/>
      <c r="EO580" s="112"/>
      <c r="EP580" s="112"/>
      <c r="EQ580" s="112"/>
      <c r="ER580" s="112"/>
      <c r="ES580" s="112"/>
      <c r="ET580" s="112"/>
      <c r="EU580" s="112"/>
      <c r="EV580" s="112"/>
      <c r="EW580" s="112"/>
      <c r="EX580" s="112"/>
      <c r="EY580" s="112"/>
      <c r="EZ580" s="112"/>
      <c r="FA580" s="112"/>
      <c r="FB580" s="112"/>
      <c r="FC580" s="112"/>
      <c r="FD580" s="112"/>
      <c r="FE580" s="112"/>
      <c r="FF580" s="112"/>
      <c r="FG580" s="112"/>
      <c r="FH580" s="112"/>
      <c r="FI580" s="112"/>
      <c r="FJ580" s="112"/>
    </row>
    <row r="581">
      <c r="A581" s="112"/>
      <c r="B581" s="112"/>
      <c r="C581" s="269"/>
      <c r="D581" s="335"/>
      <c r="E581" s="335"/>
      <c r="F581" s="335"/>
      <c r="G581" s="335"/>
      <c r="H581" s="335"/>
      <c r="I581" s="269"/>
      <c r="J581" s="269"/>
      <c r="K581" s="323"/>
      <c r="L581" s="112"/>
      <c r="M581" s="112"/>
      <c r="N581" s="410"/>
      <c r="O581" s="269"/>
      <c r="P581" s="112"/>
      <c r="Q581" s="112"/>
      <c r="R581" s="112"/>
      <c r="S581" s="112"/>
      <c r="T581" s="112"/>
      <c r="U581" s="112"/>
      <c r="V581" s="112"/>
      <c r="W581" s="112"/>
      <c r="X581" s="112"/>
      <c r="Y581" s="112"/>
      <c r="Z581" s="112"/>
      <c r="AA581" s="112"/>
      <c r="AB581" s="112"/>
      <c r="AC581" s="112"/>
      <c r="AD581" s="112"/>
      <c r="AE581" s="112"/>
      <c r="AF581" s="112"/>
      <c r="AG581" s="112"/>
      <c r="AH581" s="112"/>
      <c r="AI581" s="112"/>
      <c r="AJ581" s="112"/>
      <c r="AK581" s="112"/>
      <c r="AL581" s="112"/>
      <c r="AM581" s="112"/>
      <c r="AN581" s="112"/>
      <c r="AO581" s="112"/>
      <c r="AP581" s="112"/>
      <c r="AQ581" s="112"/>
      <c r="AR581" s="112"/>
      <c r="AS581" s="112"/>
      <c r="AT581" s="112"/>
      <c r="AU581" s="112"/>
      <c r="AV581" s="112"/>
      <c r="AW581" s="112"/>
      <c r="AX581" s="112"/>
      <c r="AY581" s="112"/>
      <c r="AZ581" s="112"/>
      <c r="BA581" s="112"/>
      <c r="BB581" s="112"/>
      <c r="BC581" s="112"/>
      <c r="BD581" s="112"/>
      <c r="BE581" s="112"/>
      <c r="BF581" s="112"/>
      <c r="BG581" s="112"/>
      <c r="BH581" s="112"/>
      <c r="BI581" s="112"/>
      <c r="BJ581" s="112"/>
      <c r="BK581" s="112"/>
      <c r="BL581" s="112"/>
      <c r="BM581" s="112"/>
      <c r="BN581" s="112"/>
      <c r="BO581" s="112"/>
      <c r="BP581" s="112"/>
      <c r="BQ581" s="112"/>
      <c r="BR581" s="112"/>
      <c r="BS581" s="112"/>
      <c r="BT581" s="112"/>
      <c r="BU581" s="112"/>
      <c r="BV581" s="112"/>
      <c r="BW581" s="112"/>
      <c r="BX581" s="112"/>
      <c r="BY581" s="112"/>
      <c r="BZ581" s="112"/>
      <c r="CA581" s="112"/>
      <c r="CB581" s="112"/>
      <c r="CC581" s="112"/>
      <c r="CD581" s="112"/>
      <c r="CE581" s="112"/>
      <c r="CF581" s="112"/>
      <c r="CG581" s="112"/>
      <c r="CH581" s="112"/>
      <c r="CI581" s="112"/>
      <c r="CJ581" s="112"/>
      <c r="CK581" s="112"/>
      <c r="CL581" s="112"/>
      <c r="CM581" s="112"/>
      <c r="CN581" s="112"/>
      <c r="CO581" s="112"/>
      <c r="CP581" s="112"/>
      <c r="CQ581" s="112"/>
      <c r="CR581" s="112"/>
      <c r="CS581" s="112"/>
      <c r="CT581" s="112"/>
      <c r="CU581" s="112"/>
      <c r="CV581" s="112"/>
      <c r="CW581" s="112"/>
      <c r="CX581" s="112"/>
      <c r="CY581" s="112"/>
      <c r="CZ581" s="112"/>
      <c r="DA581" s="112"/>
      <c r="DB581" s="112"/>
      <c r="DC581" s="112"/>
      <c r="DD581" s="112"/>
      <c r="DE581" s="112"/>
      <c r="DF581" s="112"/>
      <c r="DG581" s="112"/>
      <c r="DH581" s="112"/>
      <c r="DI581" s="112"/>
      <c r="DJ581" s="112"/>
      <c r="DK581" s="112"/>
      <c r="DL581" s="112"/>
      <c r="DM581" s="112"/>
      <c r="DN581" s="112"/>
      <c r="DO581" s="112"/>
      <c r="DP581" s="112"/>
      <c r="DQ581" s="112"/>
      <c r="DR581" s="112"/>
      <c r="DS581" s="112"/>
      <c r="DT581" s="112"/>
      <c r="DU581" s="112"/>
      <c r="DV581" s="112"/>
      <c r="DW581" s="112"/>
      <c r="DX581" s="112"/>
      <c r="DY581" s="112"/>
      <c r="DZ581" s="112"/>
      <c r="EA581" s="112"/>
      <c r="EB581" s="112"/>
      <c r="EC581" s="112"/>
      <c r="ED581" s="112"/>
      <c r="EE581" s="112"/>
      <c r="EF581" s="112"/>
      <c r="EG581" s="112"/>
      <c r="EH581" s="112"/>
      <c r="EI581" s="112"/>
      <c r="EJ581" s="112"/>
      <c r="EK581" s="112"/>
      <c r="EL581" s="112"/>
      <c r="EM581" s="112"/>
      <c r="EN581" s="112"/>
      <c r="EO581" s="112"/>
      <c r="EP581" s="112"/>
      <c r="EQ581" s="112"/>
      <c r="ER581" s="112"/>
      <c r="ES581" s="112"/>
      <c r="ET581" s="112"/>
      <c r="EU581" s="112"/>
      <c r="EV581" s="112"/>
      <c r="EW581" s="112"/>
      <c r="EX581" s="112"/>
      <c r="EY581" s="112"/>
      <c r="EZ581" s="112"/>
      <c r="FA581" s="112"/>
      <c r="FB581" s="112"/>
      <c r="FC581" s="112"/>
      <c r="FD581" s="112"/>
      <c r="FE581" s="112"/>
      <c r="FF581" s="112"/>
      <c r="FG581" s="112"/>
      <c r="FH581" s="112"/>
      <c r="FI581" s="112"/>
      <c r="FJ581" s="112"/>
    </row>
    <row r="582">
      <c r="A582" s="112"/>
      <c r="B582" s="112"/>
      <c r="C582" s="269"/>
      <c r="D582" s="335"/>
      <c r="E582" s="335"/>
      <c r="F582" s="335"/>
      <c r="G582" s="335"/>
      <c r="H582" s="335"/>
      <c r="I582" s="269"/>
      <c r="J582" s="269"/>
      <c r="K582" s="323"/>
      <c r="L582" s="112"/>
      <c r="M582" s="112"/>
      <c r="N582" s="410"/>
      <c r="O582" s="269"/>
      <c r="P582" s="112"/>
      <c r="Q582" s="112"/>
      <c r="R582" s="112"/>
      <c r="S582" s="112"/>
      <c r="T582" s="112"/>
      <c r="U582" s="112"/>
      <c r="V582" s="112"/>
      <c r="W582" s="112"/>
      <c r="X582" s="112"/>
      <c r="Y582" s="112"/>
      <c r="Z582" s="112"/>
      <c r="AA582" s="112"/>
      <c r="AB582" s="112"/>
      <c r="AC582" s="112"/>
      <c r="AD582" s="112"/>
      <c r="AE582" s="112"/>
      <c r="AF582" s="112"/>
      <c r="AG582" s="112"/>
      <c r="AH582" s="112"/>
      <c r="AI582" s="112"/>
      <c r="AJ582" s="112"/>
      <c r="AK582" s="112"/>
      <c r="AL582" s="112"/>
      <c r="AM582" s="112"/>
      <c r="AN582" s="112"/>
      <c r="AO582" s="112"/>
      <c r="AP582" s="112"/>
      <c r="AQ582" s="112"/>
      <c r="AR582" s="112"/>
      <c r="AS582" s="112"/>
      <c r="AT582" s="112"/>
      <c r="AU582" s="112"/>
      <c r="AV582" s="112"/>
      <c r="AW582" s="112"/>
      <c r="AX582" s="112"/>
      <c r="AY582" s="112"/>
      <c r="AZ582" s="112"/>
      <c r="BA582" s="112"/>
      <c r="BB582" s="112"/>
      <c r="BC582" s="112"/>
      <c r="BD582" s="112"/>
      <c r="BE582" s="112"/>
      <c r="BF582" s="112"/>
      <c r="BG582" s="112"/>
      <c r="BH582" s="112"/>
      <c r="BI582" s="112"/>
      <c r="BJ582" s="112"/>
      <c r="BK582" s="112"/>
      <c r="BL582" s="112"/>
      <c r="BM582" s="112"/>
      <c r="BN582" s="112"/>
      <c r="BO582" s="112"/>
      <c r="BP582" s="112"/>
      <c r="BQ582" s="112"/>
      <c r="BR582" s="112"/>
      <c r="BS582" s="112"/>
      <c r="BT582" s="112"/>
      <c r="BU582" s="112"/>
      <c r="BV582" s="112"/>
      <c r="BW582" s="112"/>
      <c r="BX582" s="112"/>
      <c r="BY582" s="112"/>
      <c r="BZ582" s="112"/>
      <c r="CA582" s="112"/>
      <c r="CB582" s="112"/>
      <c r="CC582" s="112"/>
      <c r="CD582" s="112"/>
      <c r="CE582" s="112"/>
      <c r="CF582" s="112"/>
      <c r="CG582" s="112"/>
      <c r="CH582" s="112"/>
      <c r="CI582" s="112"/>
      <c r="CJ582" s="112"/>
      <c r="CK582" s="112"/>
      <c r="CL582" s="112"/>
      <c r="CM582" s="112"/>
      <c r="CN582" s="112"/>
      <c r="CO582" s="112"/>
      <c r="CP582" s="112"/>
      <c r="CQ582" s="112"/>
      <c r="CR582" s="112"/>
      <c r="CS582" s="112"/>
      <c r="CT582" s="112"/>
      <c r="CU582" s="112"/>
      <c r="CV582" s="112"/>
      <c r="CW582" s="112"/>
      <c r="CX582" s="112"/>
      <c r="CY582" s="112"/>
      <c r="CZ582" s="112"/>
      <c r="DA582" s="112"/>
      <c r="DB582" s="112"/>
      <c r="DC582" s="112"/>
      <c r="DD582" s="112"/>
      <c r="DE582" s="112"/>
      <c r="DF582" s="112"/>
      <c r="DG582" s="112"/>
      <c r="DH582" s="112"/>
      <c r="DI582" s="112"/>
      <c r="DJ582" s="112"/>
      <c r="DK582" s="112"/>
      <c r="DL582" s="112"/>
      <c r="DM582" s="112"/>
      <c r="DN582" s="112"/>
      <c r="DO582" s="112"/>
      <c r="DP582" s="112"/>
      <c r="DQ582" s="112"/>
      <c r="DR582" s="112"/>
      <c r="DS582" s="112"/>
      <c r="DT582" s="112"/>
      <c r="DU582" s="112"/>
      <c r="DV582" s="112"/>
      <c r="DW582" s="112"/>
      <c r="DX582" s="112"/>
      <c r="DY582" s="112"/>
      <c r="DZ582" s="112"/>
      <c r="EA582" s="112"/>
      <c r="EB582" s="112"/>
      <c r="EC582" s="112"/>
      <c r="ED582" s="112"/>
      <c r="EE582" s="112"/>
      <c r="EF582" s="112"/>
      <c r="EG582" s="112"/>
      <c r="EH582" s="112"/>
      <c r="EI582" s="112"/>
      <c r="EJ582" s="112"/>
      <c r="EK582" s="112"/>
      <c r="EL582" s="112"/>
      <c r="EM582" s="112"/>
      <c r="EN582" s="112"/>
      <c r="EO582" s="112"/>
      <c r="EP582" s="112"/>
      <c r="EQ582" s="112"/>
      <c r="ER582" s="112"/>
      <c r="ES582" s="112"/>
      <c r="ET582" s="112"/>
      <c r="EU582" s="112"/>
      <c r="EV582" s="112"/>
      <c r="EW582" s="112"/>
      <c r="EX582" s="112"/>
      <c r="EY582" s="112"/>
      <c r="EZ582" s="112"/>
      <c r="FA582" s="112"/>
      <c r="FB582" s="112"/>
      <c r="FC582" s="112"/>
      <c r="FD582" s="112"/>
      <c r="FE582" s="112"/>
      <c r="FF582" s="112"/>
      <c r="FG582" s="112"/>
      <c r="FH582" s="112"/>
      <c r="FI582" s="112"/>
      <c r="FJ582" s="112"/>
    </row>
    <row r="583">
      <c r="A583" s="112"/>
      <c r="B583" s="112"/>
      <c r="C583" s="269"/>
      <c r="D583" s="335"/>
      <c r="E583" s="335"/>
      <c r="F583" s="335"/>
      <c r="G583" s="335"/>
      <c r="H583" s="335"/>
      <c r="I583" s="269"/>
      <c r="J583" s="269"/>
      <c r="K583" s="323"/>
      <c r="L583" s="112"/>
      <c r="M583" s="112"/>
      <c r="N583" s="410"/>
      <c r="O583" s="269"/>
      <c r="P583" s="112"/>
      <c r="Q583" s="112"/>
      <c r="R583" s="112"/>
      <c r="S583" s="112"/>
      <c r="T583" s="112"/>
      <c r="U583" s="112"/>
      <c r="V583" s="112"/>
      <c r="W583" s="112"/>
      <c r="X583" s="112"/>
      <c r="Y583" s="112"/>
      <c r="Z583" s="112"/>
      <c r="AA583" s="112"/>
      <c r="AB583" s="112"/>
      <c r="AC583" s="112"/>
      <c r="AD583" s="112"/>
      <c r="AE583" s="112"/>
      <c r="AF583" s="112"/>
      <c r="AG583" s="112"/>
      <c r="AH583" s="112"/>
      <c r="AI583" s="112"/>
      <c r="AJ583" s="112"/>
      <c r="AK583" s="112"/>
      <c r="AL583" s="112"/>
      <c r="AM583" s="112"/>
      <c r="AN583" s="112"/>
      <c r="AO583" s="112"/>
      <c r="AP583" s="112"/>
      <c r="AQ583" s="112"/>
      <c r="AR583" s="112"/>
      <c r="AS583" s="112"/>
      <c r="AT583" s="112"/>
      <c r="AU583" s="112"/>
      <c r="AV583" s="112"/>
      <c r="AW583" s="112"/>
      <c r="AX583" s="112"/>
      <c r="AY583" s="112"/>
      <c r="AZ583" s="112"/>
      <c r="BA583" s="112"/>
      <c r="BB583" s="112"/>
      <c r="BC583" s="112"/>
      <c r="BD583" s="112"/>
      <c r="BE583" s="112"/>
      <c r="BF583" s="112"/>
      <c r="BG583" s="112"/>
      <c r="BH583" s="112"/>
      <c r="BI583" s="112"/>
      <c r="BJ583" s="112"/>
      <c r="BK583" s="112"/>
      <c r="BL583" s="112"/>
      <c r="BM583" s="112"/>
      <c r="BN583" s="112"/>
      <c r="BO583" s="112"/>
      <c r="BP583" s="112"/>
      <c r="BQ583" s="112"/>
      <c r="BR583" s="112"/>
      <c r="BS583" s="112"/>
      <c r="BT583" s="112"/>
      <c r="BU583" s="112"/>
      <c r="BV583" s="112"/>
      <c r="BW583" s="112"/>
      <c r="BX583" s="112"/>
      <c r="BY583" s="112"/>
      <c r="BZ583" s="112"/>
      <c r="CA583" s="112"/>
      <c r="CB583" s="112"/>
      <c r="CC583" s="112"/>
      <c r="CD583" s="112"/>
      <c r="CE583" s="112"/>
      <c r="CF583" s="112"/>
      <c r="CG583" s="112"/>
      <c r="CH583" s="112"/>
      <c r="CI583" s="112"/>
      <c r="CJ583" s="112"/>
      <c r="CK583" s="112"/>
      <c r="CL583" s="112"/>
      <c r="CM583" s="112"/>
      <c r="CN583" s="112"/>
      <c r="CO583" s="112"/>
      <c r="CP583" s="112"/>
      <c r="CQ583" s="112"/>
      <c r="CR583" s="112"/>
      <c r="CS583" s="112"/>
      <c r="CT583" s="112"/>
      <c r="CU583" s="112"/>
      <c r="CV583" s="112"/>
      <c r="CW583" s="112"/>
      <c r="CX583" s="112"/>
      <c r="CY583" s="112"/>
      <c r="CZ583" s="112"/>
      <c r="DA583" s="112"/>
      <c r="DB583" s="112"/>
      <c r="DC583" s="112"/>
      <c r="DD583" s="112"/>
      <c r="DE583" s="112"/>
      <c r="DF583" s="112"/>
      <c r="DG583" s="112"/>
      <c r="DH583" s="112"/>
      <c r="DI583" s="112"/>
      <c r="DJ583" s="112"/>
      <c r="DK583" s="112"/>
      <c r="DL583" s="112"/>
      <c r="DM583" s="112"/>
      <c r="DN583" s="112"/>
      <c r="DO583" s="112"/>
      <c r="DP583" s="112"/>
      <c r="DQ583" s="112"/>
      <c r="DR583" s="112"/>
      <c r="DS583" s="112"/>
      <c r="DT583" s="112"/>
      <c r="DU583" s="112"/>
      <c r="DV583" s="112"/>
      <c r="DW583" s="112"/>
      <c r="DX583" s="112"/>
      <c r="DY583" s="112"/>
      <c r="DZ583" s="112"/>
      <c r="EA583" s="112"/>
      <c r="EB583" s="112"/>
      <c r="EC583" s="112"/>
      <c r="ED583" s="112"/>
      <c r="EE583" s="112"/>
      <c r="EF583" s="112"/>
      <c r="EG583" s="112"/>
      <c r="EH583" s="112"/>
      <c r="EI583" s="112"/>
      <c r="EJ583" s="112"/>
      <c r="EK583" s="112"/>
      <c r="EL583" s="112"/>
      <c r="EM583" s="112"/>
      <c r="EN583" s="112"/>
      <c r="EO583" s="112"/>
      <c r="EP583" s="112"/>
      <c r="EQ583" s="112"/>
      <c r="ER583" s="112"/>
      <c r="ES583" s="112"/>
      <c r="ET583" s="112"/>
      <c r="EU583" s="112"/>
      <c r="EV583" s="112"/>
      <c r="EW583" s="112"/>
      <c r="EX583" s="112"/>
      <c r="EY583" s="112"/>
      <c r="EZ583" s="112"/>
      <c r="FA583" s="112"/>
      <c r="FB583" s="112"/>
      <c r="FC583" s="112"/>
      <c r="FD583" s="112"/>
      <c r="FE583" s="112"/>
      <c r="FF583" s="112"/>
      <c r="FG583" s="112"/>
      <c r="FH583" s="112"/>
      <c r="FI583" s="112"/>
      <c r="FJ583" s="112"/>
    </row>
    <row r="584">
      <c r="A584" s="112"/>
      <c r="B584" s="112"/>
      <c r="C584" s="269"/>
      <c r="D584" s="335"/>
      <c r="E584" s="335"/>
      <c r="F584" s="335"/>
      <c r="G584" s="335"/>
      <c r="H584" s="335"/>
      <c r="I584" s="269"/>
      <c r="J584" s="269"/>
      <c r="K584" s="323"/>
      <c r="L584" s="112"/>
      <c r="M584" s="112"/>
      <c r="N584" s="410"/>
      <c r="O584" s="269"/>
      <c r="P584" s="112"/>
      <c r="Q584" s="112"/>
      <c r="R584" s="112"/>
      <c r="S584" s="112"/>
      <c r="T584" s="112"/>
      <c r="U584" s="112"/>
      <c r="V584" s="112"/>
      <c r="W584" s="112"/>
      <c r="X584" s="112"/>
      <c r="Y584" s="112"/>
      <c r="Z584" s="112"/>
      <c r="AA584" s="112"/>
      <c r="AB584" s="112"/>
      <c r="AC584" s="112"/>
      <c r="AD584" s="112"/>
      <c r="AE584" s="112"/>
      <c r="AF584" s="112"/>
      <c r="AG584" s="112"/>
      <c r="AH584" s="112"/>
      <c r="AI584" s="112"/>
      <c r="AJ584" s="112"/>
      <c r="AK584" s="112"/>
      <c r="AL584" s="112"/>
      <c r="AM584" s="112"/>
      <c r="AN584" s="112"/>
      <c r="AO584" s="112"/>
      <c r="AP584" s="112"/>
      <c r="AQ584" s="112"/>
      <c r="AR584" s="112"/>
      <c r="AS584" s="112"/>
      <c r="AT584" s="112"/>
      <c r="AU584" s="112"/>
      <c r="AV584" s="112"/>
      <c r="AW584" s="112"/>
      <c r="AX584" s="112"/>
      <c r="AY584" s="112"/>
      <c r="AZ584" s="112"/>
      <c r="BA584" s="112"/>
      <c r="BB584" s="112"/>
      <c r="BC584" s="112"/>
      <c r="BD584" s="112"/>
      <c r="BE584" s="112"/>
      <c r="BF584" s="112"/>
      <c r="BG584" s="112"/>
      <c r="BH584" s="112"/>
      <c r="BI584" s="112"/>
      <c r="BJ584" s="112"/>
      <c r="BK584" s="112"/>
      <c r="BL584" s="112"/>
      <c r="BM584" s="112"/>
      <c r="BN584" s="112"/>
      <c r="BO584" s="112"/>
      <c r="BP584" s="112"/>
      <c r="BQ584" s="112"/>
      <c r="BR584" s="112"/>
      <c r="BS584" s="112"/>
      <c r="BT584" s="112"/>
      <c r="BU584" s="112"/>
      <c r="BV584" s="112"/>
      <c r="BW584" s="112"/>
      <c r="BX584" s="112"/>
      <c r="BY584" s="112"/>
      <c r="BZ584" s="112"/>
      <c r="CA584" s="112"/>
      <c r="CB584" s="112"/>
      <c r="CC584" s="112"/>
      <c r="CD584" s="112"/>
      <c r="CE584" s="112"/>
      <c r="CF584" s="112"/>
      <c r="CG584" s="112"/>
      <c r="CH584" s="112"/>
      <c r="CI584" s="112"/>
      <c r="CJ584" s="112"/>
      <c r="CK584" s="112"/>
      <c r="CL584" s="112"/>
      <c r="CM584" s="112"/>
      <c r="CN584" s="112"/>
      <c r="CO584" s="112"/>
      <c r="CP584" s="112"/>
      <c r="CQ584" s="112"/>
      <c r="CR584" s="112"/>
      <c r="CS584" s="112"/>
      <c r="CT584" s="112"/>
      <c r="CU584" s="112"/>
      <c r="CV584" s="112"/>
      <c r="CW584" s="112"/>
      <c r="CX584" s="112"/>
      <c r="CY584" s="112"/>
      <c r="CZ584" s="112"/>
      <c r="DA584" s="112"/>
      <c r="DB584" s="112"/>
      <c r="DC584" s="112"/>
      <c r="DD584" s="112"/>
      <c r="DE584" s="112"/>
      <c r="DF584" s="112"/>
      <c r="DG584" s="112"/>
      <c r="DH584" s="112"/>
      <c r="DI584" s="112"/>
      <c r="DJ584" s="112"/>
      <c r="DK584" s="112"/>
      <c r="DL584" s="112"/>
      <c r="DM584" s="112"/>
      <c r="DN584" s="112"/>
      <c r="DO584" s="112"/>
      <c r="DP584" s="112"/>
      <c r="DQ584" s="112"/>
      <c r="DR584" s="112"/>
      <c r="DS584" s="112"/>
      <c r="DT584" s="112"/>
      <c r="DU584" s="112"/>
      <c r="DV584" s="112"/>
      <c r="DW584" s="112"/>
      <c r="DX584" s="112"/>
      <c r="DY584" s="112"/>
      <c r="DZ584" s="112"/>
      <c r="EA584" s="112"/>
      <c r="EB584" s="112"/>
      <c r="EC584" s="112"/>
      <c r="ED584" s="112"/>
      <c r="EE584" s="112"/>
      <c r="EF584" s="112"/>
      <c r="EG584" s="112"/>
      <c r="EH584" s="112"/>
      <c r="EI584" s="112"/>
      <c r="EJ584" s="112"/>
      <c r="EK584" s="112"/>
      <c r="EL584" s="112"/>
      <c r="EM584" s="112"/>
      <c r="EN584" s="112"/>
      <c r="EO584" s="112"/>
      <c r="EP584" s="112"/>
      <c r="EQ584" s="112"/>
      <c r="ER584" s="112"/>
      <c r="ES584" s="112"/>
      <c r="ET584" s="112"/>
      <c r="EU584" s="112"/>
      <c r="EV584" s="112"/>
      <c r="EW584" s="112"/>
      <c r="EX584" s="112"/>
      <c r="EY584" s="112"/>
      <c r="EZ584" s="112"/>
      <c r="FA584" s="112"/>
      <c r="FB584" s="112"/>
      <c r="FC584" s="112"/>
      <c r="FD584" s="112"/>
      <c r="FE584" s="112"/>
      <c r="FF584" s="112"/>
      <c r="FG584" s="112"/>
      <c r="FH584" s="112"/>
      <c r="FI584" s="112"/>
      <c r="FJ584" s="112"/>
    </row>
    <row r="585">
      <c r="A585" s="112"/>
      <c r="B585" s="112"/>
      <c r="C585" s="269"/>
      <c r="D585" s="335"/>
      <c r="E585" s="335"/>
      <c r="F585" s="335"/>
      <c r="G585" s="335"/>
      <c r="H585" s="335"/>
      <c r="I585" s="269"/>
      <c r="J585" s="269"/>
      <c r="K585" s="323"/>
      <c r="L585" s="112"/>
      <c r="M585" s="112"/>
      <c r="N585" s="410"/>
      <c r="O585" s="269"/>
      <c r="P585" s="112"/>
      <c r="Q585" s="112"/>
      <c r="R585" s="112"/>
      <c r="S585" s="112"/>
      <c r="T585" s="112"/>
      <c r="U585" s="112"/>
      <c r="V585" s="112"/>
      <c r="W585" s="112"/>
      <c r="X585" s="112"/>
      <c r="Y585" s="112"/>
      <c r="Z585" s="112"/>
      <c r="AA585" s="112"/>
      <c r="AB585" s="112"/>
      <c r="AC585" s="112"/>
      <c r="AD585" s="112"/>
      <c r="AE585" s="112"/>
      <c r="AF585" s="112"/>
      <c r="AG585" s="112"/>
      <c r="AH585" s="112"/>
      <c r="AI585" s="112"/>
      <c r="AJ585" s="112"/>
      <c r="AK585" s="112"/>
      <c r="AL585" s="112"/>
      <c r="AM585" s="112"/>
      <c r="AN585" s="112"/>
      <c r="AO585" s="112"/>
      <c r="AP585" s="112"/>
      <c r="AQ585" s="112"/>
      <c r="AR585" s="112"/>
      <c r="AS585" s="112"/>
      <c r="AT585" s="112"/>
      <c r="AU585" s="112"/>
      <c r="AV585" s="112"/>
      <c r="AW585" s="112"/>
      <c r="AX585" s="112"/>
      <c r="AY585" s="112"/>
      <c r="AZ585" s="112"/>
      <c r="BA585" s="112"/>
      <c r="BB585" s="112"/>
      <c r="BC585" s="112"/>
      <c r="BD585" s="112"/>
      <c r="BE585" s="112"/>
      <c r="BF585" s="112"/>
      <c r="BG585" s="112"/>
      <c r="BH585" s="112"/>
      <c r="BI585" s="112"/>
      <c r="BJ585" s="112"/>
      <c r="BK585" s="112"/>
      <c r="BL585" s="112"/>
      <c r="BM585" s="112"/>
      <c r="BN585" s="112"/>
      <c r="BO585" s="112"/>
      <c r="BP585" s="112"/>
      <c r="BQ585" s="112"/>
      <c r="BR585" s="112"/>
      <c r="BS585" s="112"/>
      <c r="BT585" s="112"/>
      <c r="BU585" s="112"/>
      <c r="BV585" s="112"/>
      <c r="BW585" s="112"/>
      <c r="BX585" s="112"/>
      <c r="BY585" s="112"/>
      <c r="BZ585" s="112"/>
      <c r="CA585" s="112"/>
      <c r="CB585" s="112"/>
      <c r="CC585" s="112"/>
      <c r="CD585" s="112"/>
      <c r="CE585" s="112"/>
      <c r="CF585" s="112"/>
      <c r="CG585" s="112"/>
      <c r="CH585" s="112"/>
      <c r="CI585" s="112"/>
      <c r="CJ585" s="112"/>
      <c r="CK585" s="112"/>
      <c r="CL585" s="112"/>
      <c r="CM585" s="112"/>
      <c r="CN585" s="112"/>
      <c r="CO585" s="112"/>
      <c r="CP585" s="112"/>
      <c r="CQ585" s="112"/>
      <c r="CR585" s="112"/>
      <c r="CS585" s="112"/>
      <c r="CT585" s="112"/>
      <c r="CU585" s="112"/>
      <c r="CV585" s="112"/>
      <c r="CW585" s="112"/>
      <c r="CX585" s="112"/>
      <c r="CY585" s="112"/>
      <c r="CZ585" s="112"/>
      <c r="DA585" s="112"/>
      <c r="DB585" s="112"/>
      <c r="DC585" s="112"/>
      <c r="DD585" s="112"/>
      <c r="DE585" s="112"/>
      <c r="DF585" s="112"/>
      <c r="DG585" s="112"/>
      <c r="DH585" s="112"/>
      <c r="DI585" s="112"/>
      <c r="DJ585" s="112"/>
      <c r="DK585" s="112"/>
      <c r="DL585" s="112"/>
      <c r="DM585" s="112"/>
      <c r="DN585" s="112"/>
      <c r="DO585" s="112"/>
      <c r="DP585" s="112"/>
      <c r="DQ585" s="112"/>
      <c r="DR585" s="112"/>
      <c r="DS585" s="112"/>
      <c r="DT585" s="112"/>
      <c r="DU585" s="112"/>
      <c r="DV585" s="112"/>
      <c r="DW585" s="112"/>
      <c r="DX585" s="112"/>
      <c r="DY585" s="112"/>
      <c r="DZ585" s="112"/>
      <c r="EA585" s="112"/>
      <c r="EB585" s="112"/>
      <c r="EC585" s="112"/>
      <c r="ED585" s="112"/>
      <c r="EE585" s="112"/>
      <c r="EF585" s="112"/>
      <c r="EG585" s="112"/>
      <c r="EH585" s="112"/>
      <c r="EI585" s="112"/>
      <c r="EJ585" s="112"/>
      <c r="EK585" s="112"/>
      <c r="EL585" s="112"/>
      <c r="EM585" s="112"/>
      <c r="EN585" s="112"/>
      <c r="EO585" s="112"/>
      <c r="EP585" s="112"/>
      <c r="EQ585" s="112"/>
      <c r="ER585" s="112"/>
      <c r="ES585" s="112"/>
      <c r="ET585" s="112"/>
      <c r="EU585" s="112"/>
      <c r="EV585" s="112"/>
      <c r="EW585" s="112"/>
      <c r="EX585" s="112"/>
      <c r="EY585" s="112"/>
      <c r="EZ585" s="112"/>
      <c r="FA585" s="112"/>
      <c r="FB585" s="112"/>
      <c r="FC585" s="112"/>
      <c r="FD585" s="112"/>
      <c r="FE585" s="112"/>
      <c r="FF585" s="112"/>
      <c r="FG585" s="112"/>
      <c r="FH585" s="112"/>
      <c r="FI585" s="112"/>
      <c r="FJ585" s="112"/>
    </row>
    <row r="586">
      <c r="A586" s="112"/>
      <c r="B586" s="112"/>
      <c r="C586" s="269"/>
      <c r="D586" s="335"/>
      <c r="E586" s="335"/>
      <c r="F586" s="335"/>
      <c r="G586" s="335"/>
      <c r="H586" s="335"/>
      <c r="I586" s="269"/>
      <c r="J586" s="269"/>
      <c r="K586" s="323"/>
      <c r="L586" s="112"/>
      <c r="M586" s="112"/>
      <c r="N586" s="410"/>
      <c r="O586" s="269"/>
      <c r="P586" s="112"/>
      <c r="Q586" s="112"/>
      <c r="R586" s="112"/>
      <c r="S586" s="112"/>
      <c r="T586" s="112"/>
      <c r="U586" s="112"/>
      <c r="V586" s="112"/>
      <c r="W586" s="112"/>
      <c r="X586" s="112"/>
      <c r="Y586" s="112"/>
      <c r="Z586" s="112"/>
      <c r="AA586" s="112"/>
      <c r="AB586" s="112"/>
      <c r="AC586" s="112"/>
      <c r="AD586" s="112"/>
      <c r="AE586" s="112"/>
      <c r="AF586" s="112"/>
      <c r="AG586" s="112"/>
      <c r="AH586" s="112"/>
      <c r="AI586" s="112"/>
      <c r="AJ586" s="112"/>
      <c r="AK586" s="112"/>
      <c r="AL586" s="112"/>
      <c r="AM586" s="112"/>
      <c r="AN586" s="112"/>
      <c r="AO586" s="112"/>
      <c r="AP586" s="112"/>
      <c r="AQ586" s="112"/>
      <c r="AR586" s="112"/>
      <c r="AS586" s="112"/>
      <c r="AT586" s="112"/>
      <c r="AU586" s="112"/>
      <c r="AV586" s="112"/>
      <c r="AW586" s="112"/>
      <c r="AX586" s="112"/>
      <c r="AY586" s="112"/>
      <c r="AZ586" s="112"/>
      <c r="BA586" s="112"/>
      <c r="BB586" s="112"/>
      <c r="BC586" s="112"/>
      <c r="BD586" s="112"/>
      <c r="BE586" s="112"/>
      <c r="BF586" s="112"/>
      <c r="BG586" s="112"/>
      <c r="BH586" s="112"/>
      <c r="BI586" s="112"/>
      <c r="BJ586" s="112"/>
      <c r="BK586" s="112"/>
      <c r="BL586" s="112"/>
      <c r="BM586" s="112"/>
      <c r="BN586" s="112"/>
      <c r="BO586" s="112"/>
      <c r="BP586" s="112"/>
      <c r="BQ586" s="112"/>
      <c r="BR586" s="112"/>
      <c r="BS586" s="112"/>
      <c r="BT586" s="112"/>
      <c r="BU586" s="112"/>
      <c r="BV586" s="112"/>
      <c r="BW586" s="112"/>
      <c r="BX586" s="112"/>
      <c r="BY586" s="112"/>
      <c r="BZ586" s="112"/>
      <c r="CA586" s="112"/>
      <c r="CB586" s="112"/>
      <c r="CC586" s="112"/>
      <c r="CD586" s="112"/>
      <c r="CE586" s="112"/>
      <c r="CF586" s="112"/>
      <c r="CG586" s="112"/>
      <c r="CH586" s="112"/>
      <c r="CI586" s="112"/>
      <c r="CJ586" s="112"/>
      <c r="CK586" s="112"/>
      <c r="CL586" s="112"/>
      <c r="CM586" s="112"/>
      <c r="CN586" s="112"/>
      <c r="CO586" s="112"/>
      <c r="CP586" s="112"/>
      <c r="CQ586" s="112"/>
      <c r="CR586" s="112"/>
      <c r="CS586" s="112"/>
      <c r="CT586" s="112"/>
      <c r="CU586" s="112"/>
      <c r="CV586" s="112"/>
      <c r="CW586" s="112"/>
      <c r="CX586" s="112"/>
      <c r="CY586" s="112"/>
      <c r="CZ586" s="112"/>
      <c r="DA586" s="112"/>
      <c r="DB586" s="112"/>
      <c r="DC586" s="112"/>
      <c r="DD586" s="112"/>
      <c r="DE586" s="112"/>
      <c r="DF586" s="112"/>
      <c r="DG586" s="112"/>
      <c r="DH586" s="112"/>
      <c r="DI586" s="112"/>
      <c r="DJ586" s="112"/>
      <c r="DK586" s="112"/>
      <c r="DL586" s="112"/>
      <c r="DM586" s="112"/>
      <c r="DN586" s="112"/>
      <c r="DO586" s="112"/>
      <c r="DP586" s="112"/>
      <c r="DQ586" s="112"/>
      <c r="DR586" s="112"/>
      <c r="DS586" s="112"/>
      <c r="DT586" s="112"/>
      <c r="DU586" s="112"/>
      <c r="DV586" s="112"/>
      <c r="DW586" s="112"/>
      <c r="DX586" s="112"/>
      <c r="DY586" s="112"/>
      <c r="DZ586" s="112"/>
      <c r="EA586" s="112"/>
      <c r="EB586" s="112"/>
      <c r="EC586" s="112"/>
      <c r="ED586" s="112"/>
      <c r="EE586" s="112"/>
      <c r="EF586" s="112"/>
      <c r="EG586" s="112"/>
      <c r="EH586" s="112"/>
      <c r="EI586" s="112"/>
      <c r="EJ586" s="112"/>
      <c r="EK586" s="112"/>
      <c r="EL586" s="112"/>
      <c r="EM586" s="112"/>
      <c r="EN586" s="112"/>
      <c r="EO586" s="112"/>
      <c r="EP586" s="112"/>
      <c r="EQ586" s="112"/>
      <c r="ER586" s="112"/>
      <c r="ES586" s="112"/>
      <c r="ET586" s="112"/>
      <c r="EU586" s="112"/>
      <c r="EV586" s="112"/>
      <c r="EW586" s="112"/>
      <c r="EX586" s="112"/>
      <c r="EY586" s="112"/>
      <c r="EZ586" s="112"/>
      <c r="FA586" s="112"/>
      <c r="FB586" s="112"/>
      <c r="FC586" s="112"/>
      <c r="FD586" s="112"/>
      <c r="FE586" s="112"/>
      <c r="FF586" s="112"/>
      <c r="FG586" s="112"/>
      <c r="FH586" s="112"/>
      <c r="FI586" s="112"/>
      <c r="FJ586" s="112"/>
    </row>
    <row r="587">
      <c r="A587" s="112"/>
      <c r="B587" s="112"/>
      <c r="C587" s="269"/>
      <c r="D587" s="335"/>
      <c r="E587" s="335"/>
      <c r="F587" s="335"/>
      <c r="G587" s="335"/>
      <c r="H587" s="335"/>
      <c r="I587" s="269"/>
      <c r="J587" s="269"/>
      <c r="K587" s="323"/>
      <c r="L587" s="112"/>
      <c r="M587" s="112"/>
      <c r="N587" s="410"/>
      <c r="O587" s="269"/>
      <c r="P587" s="112"/>
      <c r="Q587" s="112"/>
      <c r="R587" s="112"/>
      <c r="S587" s="112"/>
      <c r="T587" s="112"/>
      <c r="U587" s="112"/>
      <c r="V587" s="112"/>
      <c r="W587" s="112"/>
      <c r="X587" s="112"/>
      <c r="Y587" s="112"/>
      <c r="Z587" s="112"/>
      <c r="AA587" s="112"/>
      <c r="AB587" s="112"/>
      <c r="AC587" s="112"/>
      <c r="AD587" s="112"/>
      <c r="AE587" s="112"/>
      <c r="AF587" s="112"/>
      <c r="AG587" s="112"/>
      <c r="AH587" s="112"/>
      <c r="AI587" s="112"/>
      <c r="AJ587" s="112"/>
      <c r="AK587" s="112"/>
      <c r="AL587" s="112"/>
      <c r="AM587" s="112"/>
      <c r="AN587" s="112"/>
      <c r="AO587" s="112"/>
      <c r="AP587" s="112"/>
      <c r="AQ587" s="112"/>
      <c r="AR587" s="112"/>
      <c r="AS587" s="112"/>
      <c r="AT587" s="112"/>
      <c r="AU587" s="112"/>
      <c r="AV587" s="112"/>
      <c r="AW587" s="112"/>
      <c r="AX587" s="112"/>
      <c r="AY587" s="112"/>
      <c r="AZ587" s="112"/>
      <c r="BA587" s="112"/>
      <c r="BB587" s="112"/>
      <c r="BC587" s="112"/>
      <c r="BD587" s="112"/>
      <c r="BE587" s="112"/>
      <c r="BF587" s="112"/>
      <c r="BG587" s="112"/>
      <c r="BH587" s="112"/>
      <c r="BI587" s="112"/>
      <c r="BJ587" s="112"/>
      <c r="BK587" s="112"/>
      <c r="BL587" s="112"/>
      <c r="BM587" s="112"/>
      <c r="BN587" s="112"/>
      <c r="BO587" s="112"/>
      <c r="BP587" s="112"/>
      <c r="BQ587" s="112"/>
      <c r="BR587" s="112"/>
      <c r="BS587" s="112"/>
      <c r="BT587" s="112"/>
      <c r="BU587" s="112"/>
      <c r="BV587" s="112"/>
      <c r="BW587" s="112"/>
      <c r="BX587" s="112"/>
      <c r="BY587" s="112"/>
      <c r="BZ587" s="112"/>
      <c r="CA587" s="112"/>
      <c r="CB587" s="112"/>
      <c r="CC587" s="112"/>
      <c r="CD587" s="112"/>
      <c r="CE587" s="112"/>
      <c r="CF587" s="112"/>
      <c r="CG587" s="112"/>
      <c r="CH587" s="112"/>
      <c r="CI587" s="112"/>
      <c r="CJ587" s="112"/>
      <c r="CK587" s="112"/>
      <c r="CL587" s="112"/>
      <c r="CM587" s="112"/>
      <c r="CN587" s="112"/>
      <c r="CO587" s="112"/>
      <c r="CP587" s="112"/>
      <c r="CQ587" s="112"/>
      <c r="CR587" s="112"/>
      <c r="CS587" s="112"/>
      <c r="CT587" s="112"/>
      <c r="CU587" s="112"/>
      <c r="CV587" s="112"/>
      <c r="CW587" s="112"/>
      <c r="CX587" s="112"/>
      <c r="CY587" s="112"/>
      <c r="CZ587" s="112"/>
      <c r="DA587" s="112"/>
      <c r="DB587" s="112"/>
      <c r="DC587" s="112"/>
      <c r="DD587" s="112"/>
      <c r="DE587" s="112"/>
      <c r="DF587" s="112"/>
      <c r="DG587" s="112"/>
      <c r="DH587" s="112"/>
      <c r="DI587" s="112"/>
      <c r="DJ587" s="112"/>
      <c r="DK587" s="112"/>
      <c r="DL587" s="112"/>
      <c r="DM587" s="112"/>
      <c r="DN587" s="112"/>
      <c r="DO587" s="112"/>
      <c r="DP587" s="112"/>
      <c r="DQ587" s="112"/>
      <c r="DR587" s="112"/>
      <c r="DS587" s="112"/>
      <c r="DT587" s="112"/>
      <c r="DU587" s="112"/>
      <c r="DV587" s="112"/>
      <c r="DW587" s="112"/>
      <c r="DX587" s="112"/>
      <c r="DY587" s="112"/>
      <c r="DZ587" s="112"/>
      <c r="EA587" s="112"/>
      <c r="EB587" s="112"/>
      <c r="EC587" s="112"/>
      <c r="ED587" s="112"/>
      <c r="EE587" s="112"/>
      <c r="EF587" s="112"/>
      <c r="EG587" s="112"/>
      <c r="EH587" s="112"/>
      <c r="EI587" s="112"/>
      <c r="EJ587" s="112"/>
      <c r="EK587" s="112"/>
      <c r="EL587" s="112"/>
      <c r="EM587" s="112"/>
      <c r="EN587" s="112"/>
      <c r="EO587" s="112"/>
      <c r="EP587" s="112"/>
      <c r="EQ587" s="112"/>
      <c r="ER587" s="112"/>
      <c r="ES587" s="112"/>
      <c r="ET587" s="112"/>
      <c r="EU587" s="112"/>
      <c r="EV587" s="112"/>
      <c r="EW587" s="112"/>
      <c r="EX587" s="112"/>
      <c r="EY587" s="112"/>
      <c r="EZ587" s="112"/>
      <c r="FA587" s="112"/>
      <c r="FB587" s="112"/>
      <c r="FC587" s="112"/>
      <c r="FD587" s="112"/>
      <c r="FE587" s="112"/>
      <c r="FF587" s="112"/>
      <c r="FG587" s="112"/>
      <c r="FH587" s="112"/>
      <c r="FI587" s="112"/>
      <c r="FJ587" s="112"/>
    </row>
    <row r="588">
      <c r="A588" s="112"/>
      <c r="B588" s="112"/>
      <c r="C588" s="269"/>
      <c r="D588" s="335"/>
      <c r="E588" s="335"/>
      <c r="F588" s="335"/>
      <c r="G588" s="335"/>
      <c r="H588" s="335"/>
      <c r="I588" s="269"/>
      <c r="J588" s="269"/>
      <c r="K588" s="323"/>
      <c r="L588" s="112"/>
      <c r="M588" s="112"/>
      <c r="N588" s="410"/>
      <c r="O588" s="269"/>
      <c r="P588" s="112"/>
      <c r="Q588" s="112"/>
      <c r="R588" s="112"/>
      <c r="S588" s="112"/>
      <c r="T588" s="112"/>
      <c r="U588" s="112"/>
      <c r="V588" s="112"/>
      <c r="W588" s="112"/>
      <c r="X588" s="112"/>
      <c r="Y588" s="112"/>
      <c r="Z588" s="112"/>
      <c r="AA588" s="112"/>
      <c r="AB588" s="112"/>
      <c r="AC588" s="112"/>
      <c r="AD588" s="112"/>
      <c r="AE588" s="112"/>
      <c r="AF588" s="112"/>
      <c r="AG588" s="112"/>
      <c r="AH588" s="112"/>
      <c r="AI588" s="112"/>
      <c r="AJ588" s="112"/>
      <c r="AK588" s="112"/>
      <c r="AL588" s="112"/>
      <c r="AM588" s="112"/>
      <c r="AN588" s="112"/>
      <c r="AO588" s="112"/>
      <c r="AP588" s="112"/>
      <c r="AQ588" s="112"/>
      <c r="AR588" s="112"/>
      <c r="AS588" s="112"/>
      <c r="AT588" s="112"/>
      <c r="AU588" s="112"/>
      <c r="AV588" s="112"/>
      <c r="AW588" s="112"/>
      <c r="AX588" s="112"/>
      <c r="AY588" s="112"/>
      <c r="AZ588" s="112"/>
      <c r="BA588" s="112"/>
      <c r="BB588" s="112"/>
      <c r="BC588" s="112"/>
      <c r="BD588" s="112"/>
      <c r="BE588" s="112"/>
      <c r="BF588" s="112"/>
      <c r="BG588" s="112"/>
      <c r="BH588" s="112"/>
      <c r="BI588" s="112"/>
      <c r="BJ588" s="112"/>
      <c r="BK588" s="112"/>
      <c r="BL588" s="112"/>
      <c r="BM588" s="112"/>
      <c r="BN588" s="112"/>
      <c r="BO588" s="112"/>
      <c r="BP588" s="112"/>
      <c r="BQ588" s="112"/>
      <c r="BR588" s="112"/>
      <c r="BS588" s="112"/>
      <c r="BT588" s="112"/>
      <c r="BU588" s="112"/>
      <c r="BV588" s="112"/>
      <c r="BW588" s="112"/>
      <c r="BX588" s="112"/>
      <c r="BY588" s="112"/>
      <c r="BZ588" s="112"/>
      <c r="CA588" s="112"/>
      <c r="CB588" s="112"/>
      <c r="CC588" s="112"/>
      <c r="CD588" s="112"/>
      <c r="CE588" s="112"/>
      <c r="CF588" s="112"/>
      <c r="CG588" s="112"/>
      <c r="CH588" s="112"/>
      <c r="CI588" s="112"/>
      <c r="CJ588" s="112"/>
      <c r="CK588" s="112"/>
      <c r="CL588" s="112"/>
      <c r="CM588" s="112"/>
      <c r="CN588" s="112"/>
      <c r="CO588" s="112"/>
      <c r="CP588" s="112"/>
      <c r="CQ588" s="112"/>
      <c r="CR588" s="112"/>
      <c r="CS588" s="112"/>
      <c r="CT588" s="112"/>
      <c r="CU588" s="112"/>
      <c r="CV588" s="112"/>
      <c r="CW588" s="112"/>
      <c r="CX588" s="112"/>
      <c r="CY588" s="112"/>
      <c r="CZ588" s="112"/>
      <c r="DA588" s="112"/>
      <c r="DB588" s="112"/>
      <c r="DC588" s="112"/>
      <c r="DD588" s="112"/>
      <c r="DE588" s="112"/>
      <c r="DF588" s="112"/>
      <c r="DG588" s="112"/>
      <c r="DH588" s="112"/>
      <c r="DI588" s="112"/>
      <c r="DJ588" s="112"/>
      <c r="DK588" s="112"/>
      <c r="DL588" s="112"/>
      <c r="DM588" s="112"/>
      <c r="DN588" s="112"/>
      <c r="DO588" s="112"/>
      <c r="DP588" s="112"/>
      <c r="DQ588" s="112"/>
      <c r="DR588" s="112"/>
      <c r="DS588" s="112"/>
      <c r="DT588" s="112"/>
      <c r="DU588" s="112"/>
      <c r="DV588" s="112"/>
      <c r="DW588" s="112"/>
      <c r="DX588" s="112"/>
      <c r="DY588" s="112"/>
      <c r="DZ588" s="112"/>
      <c r="EA588" s="112"/>
      <c r="EB588" s="112"/>
      <c r="EC588" s="112"/>
      <c r="ED588" s="112"/>
      <c r="EE588" s="112"/>
      <c r="EF588" s="112"/>
      <c r="EG588" s="112"/>
      <c r="EH588" s="112"/>
      <c r="EI588" s="112"/>
      <c r="EJ588" s="112"/>
      <c r="EK588" s="112"/>
      <c r="EL588" s="112"/>
      <c r="EM588" s="112"/>
      <c r="EN588" s="112"/>
      <c r="EO588" s="112"/>
      <c r="EP588" s="112"/>
      <c r="EQ588" s="112"/>
      <c r="ER588" s="112"/>
      <c r="ES588" s="112"/>
      <c r="ET588" s="112"/>
      <c r="EU588" s="112"/>
      <c r="EV588" s="112"/>
      <c r="EW588" s="112"/>
      <c r="EX588" s="112"/>
      <c r="EY588" s="112"/>
      <c r="EZ588" s="112"/>
      <c r="FA588" s="112"/>
      <c r="FB588" s="112"/>
      <c r="FC588" s="112"/>
      <c r="FD588" s="112"/>
      <c r="FE588" s="112"/>
      <c r="FF588" s="112"/>
      <c r="FG588" s="112"/>
      <c r="FH588" s="112"/>
      <c r="FI588" s="112"/>
      <c r="FJ588" s="112"/>
    </row>
    <row r="589">
      <c r="A589" s="112"/>
      <c r="B589" s="112"/>
      <c r="C589" s="269"/>
      <c r="D589" s="335"/>
      <c r="E589" s="335"/>
      <c r="F589" s="335"/>
      <c r="G589" s="335"/>
      <c r="H589" s="335"/>
      <c r="I589" s="269"/>
      <c r="J589" s="269"/>
      <c r="K589" s="323"/>
      <c r="L589" s="112"/>
      <c r="M589" s="112"/>
      <c r="N589" s="410"/>
      <c r="O589" s="269"/>
      <c r="P589" s="112"/>
      <c r="Q589" s="112"/>
      <c r="R589" s="112"/>
      <c r="S589" s="112"/>
      <c r="T589" s="112"/>
      <c r="U589" s="112"/>
      <c r="V589" s="112"/>
      <c r="W589" s="112"/>
      <c r="X589" s="112"/>
      <c r="Y589" s="112"/>
      <c r="Z589" s="112"/>
      <c r="AA589" s="112"/>
      <c r="AB589" s="112"/>
      <c r="AC589" s="112"/>
      <c r="AD589" s="112"/>
      <c r="AE589" s="112"/>
      <c r="AF589" s="112"/>
      <c r="AG589" s="112"/>
      <c r="AH589" s="112"/>
      <c r="AI589" s="112"/>
      <c r="AJ589" s="112"/>
      <c r="AK589" s="112"/>
      <c r="AL589" s="112"/>
      <c r="AM589" s="112"/>
      <c r="AN589" s="112"/>
      <c r="AO589" s="112"/>
      <c r="AP589" s="112"/>
      <c r="AQ589" s="112"/>
      <c r="AR589" s="112"/>
      <c r="AS589" s="112"/>
      <c r="AT589" s="112"/>
      <c r="AU589" s="112"/>
      <c r="AV589" s="112"/>
      <c r="AW589" s="112"/>
      <c r="AX589" s="112"/>
      <c r="AY589" s="112"/>
      <c r="AZ589" s="112"/>
      <c r="BA589" s="112"/>
      <c r="BB589" s="112"/>
      <c r="BC589" s="112"/>
      <c r="BD589" s="112"/>
      <c r="BE589" s="112"/>
      <c r="BF589" s="112"/>
      <c r="BG589" s="112"/>
      <c r="BH589" s="112"/>
      <c r="BI589" s="112"/>
      <c r="BJ589" s="112"/>
      <c r="BK589" s="112"/>
      <c r="BL589" s="112"/>
      <c r="BM589" s="112"/>
      <c r="BN589" s="112"/>
      <c r="BO589" s="112"/>
      <c r="BP589" s="112"/>
      <c r="BQ589" s="112"/>
      <c r="BR589" s="112"/>
      <c r="BS589" s="112"/>
      <c r="BT589" s="112"/>
      <c r="BU589" s="112"/>
      <c r="BV589" s="112"/>
      <c r="BW589" s="112"/>
      <c r="BX589" s="112"/>
      <c r="BY589" s="112"/>
      <c r="BZ589" s="112"/>
      <c r="CA589" s="112"/>
      <c r="CB589" s="112"/>
      <c r="CC589" s="112"/>
      <c r="CD589" s="112"/>
      <c r="CE589" s="112"/>
      <c r="CF589" s="112"/>
      <c r="CG589" s="112"/>
      <c r="CH589" s="112"/>
      <c r="CI589" s="112"/>
      <c r="CJ589" s="112"/>
      <c r="CK589" s="112"/>
      <c r="CL589" s="112"/>
      <c r="CM589" s="112"/>
      <c r="CN589" s="112"/>
      <c r="CO589" s="112"/>
      <c r="CP589" s="112"/>
      <c r="CQ589" s="112"/>
      <c r="CR589" s="112"/>
      <c r="CS589" s="112"/>
      <c r="CT589" s="112"/>
      <c r="CU589" s="112"/>
      <c r="CV589" s="112"/>
      <c r="CW589" s="112"/>
      <c r="CX589" s="112"/>
      <c r="CY589" s="112"/>
      <c r="CZ589" s="112"/>
      <c r="DA589" s="112"/>
      <c r="DB589" s="112"/>
      <c r="DC589" s="112"/>
      <c r="DD589" s="112"/>
      <c r="DE589" s="112"/>
      <c r="DF589" s="112"/>
      <c r="DG589" s="112"/>
      <c r="DH589" s="112"/>
      <c r="DI589" s="112"/>
      <c r="DJ589" s="112"/>
      <c r="DK589" s="112"/>
      <c r="DL589" s="112"/>
      <c r="DM589" s="112"/>
      <c r="DN589" s="112"/>
      <c r="DO589" s="112"/>
      <c r="DP589" s="112"/>
      <c r="DQ589" s="112"/>
      <c r="DR589" s="112"/>
      <c r="DS589" s="112"/>
      <c r="DT589" s="112"/>
      <c r="DU589" s="112"/>
      <c r="DV589" s="112"/>
      <c r="DW589" s="112"/>
      <c r="DX589" s="112"/>
      <c r="DY589" s="112"/>
      <c r="DZ589" s="112"/>
      <c r="EA589" s="112"/>
      <c r="EB589" s="112"/>
      <c r="EC589" s="112"/>
      <c r="ED589" s="112"/>
      <c r="EE589" s="112"/>
      <c r="EF589" s="112"/>
      <c r="EG589" s="112"/>
      <c r="EH589" s="112"/>
      <c r="EI589" s="112"/>
      <c r="EJ589" s="112"/>
      <c r="EK589" s="112"/>
      <c r="EL589" s="112"/>
      <c r="EM589" s="112"/>
      <c r="EN589" s="112"/>
      <c r="EO589" s="112"/>
      <c r="EP589" s="112"/>
      <c r="EQ589" s="112"/>
      <c r="ER589" s="112"/>
      <c r="ES589" s="112"/>
      <c r="ET589" s="112"/>
      <c r="EU589" s="112"/>
      <c r="EV589" s="112"/>
      <c r="EW589" s="112"/>
      <c r="EX589" s="112"/>
      <c r="EY589" s="112"/>
      <c r="EZ589" s="112"/>
      <c r="FA589" s="112"/>
      <c r="FB589" s="112"/>
      <c r="FC589" s="112"/>
      <c r="FD589" s="112"/>
      <c r="FE589" s="112"/>
      <c r="FF589" s="112"/>
      <c r="FG589" s="112"/>
      <c r="FH589" s="112"/>
      <c r="FI589" s="112"/>
      <c r="FJ589" s="112"/>
    </row>
    <row r="590">
      <c r="A590" s="112"/>
      <c r="B590" s="112"/>
      <c r="C590" s="269"/>
      <c r="D590" s="335"/>
      <c r="E590" s="335"/>
      <c r="F590" s="335"/>
      <c r="G590" s="335"/>
      <c r="H590" s="335"/>
      <c r="I590" s="269"/>
      <c r="J590" s="269"/>
      <c r="K590" s="323"/>
      <c r="L590" s="112"/>
      <c r="M590" s="112"/>
      <c r="N590" s="410"/>
      <c r="O590" s="269"/>
      <c r="P590" s="112"/>
      <c r="Q590" s="112"/>
      <c r="R590" s="112"/>
      <c r="S590" s="112"/>
      <c r="T590" s="112"/>
      <c r="U590" s="112"/>
      <c r="V590" s="112"/>
      <c r="W590" s="112"/>
      <c r="X590" s="112"/>
      <c r="Y590" s="112"/>
      <c r="Z590" s="112"/>
      <c r="AA590" s="112"/>
      <c r="AB590" s="112"/>
      <c r="AC590" s="112"/>
      <c r="AD590" s="112"/>
      <c r="AE590" s="112"/>
      <c r="AF590" s="112"/>
      <c r="AG590" s="112"/>
      <c r="AH590" s="112"/>
      <c r="AI590" s="112"/>
      <c r="AJ590" s="112"/>
      <c r="AK590" s="112"/>
      <c r="AL590" s="112"/>
      <c r="AM590" s="112"/>
      <c r="AN590" s="112"/>
      <c r="AO590" s="112"/>
      <c r="AP590" s="112"/>
      <c r="AQ590" s="112"/>
      <c r="AR590" s="112"/>
      <c r="AS590" s="112"/>
      <c r="AT590" s="112"/>
      <c r="AU590" s="112"/>
      <c r="AV590" s="112"/>
      <c r="AW590" s="112"/>
      <c r="AX590" s="112"/>
      <c r="AY590" s="112"/>
      <c r="AZ590" s="112"/>
      <c r="BA590" s="112"/>
      <c r="BB590" s="112"/>
      <c r="BC590" s="112"/>
      <c r="BD590" s="112"/>
      <c r="BE590" s="112"/>
      <c r="BF590" s="112"/>
      <c r="BG590" s="112"/>
      <c r="BH590" s="112"/>
      <c r="BI590" s="112"/>
      <c r="BJ590" s="112"/>
      <c r="BK590" s="112"/>
      <c r="BL590" s="112"/>
      <c r="BM590" s="112"/>
      <c r="BN590" s="112"/>
      <c r="BO590" s="112"/>
      <c r="BP590" s="112"/>
      <c r="BQ590" s="112"/>
      <c r="BR590" s="112"/>
      <c r="BS590" s="112"/>
      <c r="BT590" s="112"/>
      <c r="BU590" s="112"/>
      <c r="BV590" s="112"/>
      <c r="BW590" s="112"/>
      <c r="BX590" s="112"/>
      <c r="BY590" s="112"/>
      <c r="BZ590" s="112"/>
      <c r="CA590" s="112"/>
      <c r="CB590" s="112"/>
      <c r="CC590" s="112"/>
      <c r="CD590" s="112"/>
      <c r="CE590" s="112"/>
      <c r="CF590" s="112"/>
      <c r="CG590" s="112"/>
      <c r="CH590" s="112"/>
      <c r="CI590" s="112"/>
      <c r="CJ590" s="112"/>
      <c r="CK590" s="112"/>
      <c r="CL590" s="112"/>
      <c r="CM590" s="112"/>
      <c r="CN590" s="112"/>
      <c r="CO590" s="112"/>
      <c r="CP590" s="112"/>
      <c r="CQ590" s="112"/>
      <c r="CR590" s="112"/>
      <c r="CS590" s="112"/>
      <c r="CT590" s="112"/>
      <c r="CU590" s="112"/>
      <c r="CV590" s="112"/>
      <c r="CW590" s="112"/>
      <c r="CX590" s="112"/>
      <c r="CY590" s="112"/>
      <c r="CZ590" s="112"/>
      <c r="DA590" s="112"/>
      <c r="DB590" s="112"/>
      <c r="DC590" s="112"/>
      <c r="DD590" s="112"/>
      <c r="DE590" s="112"/>
      <c r="DF590" s="112"/>
      <c r="DG590" s="112"/>
      <c r="DH590" s="112"/>
      <c r="DI590" s="112"/>
      <c r="DJ590" s="112"/>
      <c r="DK590" s="112"/>
      <c r="DL590" s="112"/>
      <c r="DM590" s="112"/>
      <c r="DN590" s="112"/>
      <c r="DO590" s="112"/>
      <c r="DP590" s="112"/>
      <c r="DQ590" s="112"/>
      <c r="DR590" s="112"/>
      <c r="DS590" s="112"/>
      <c r="DT590" s="112"/>
      <c r="DU590" s="112"/>
      <c r="DV590" s="112"/>
      <c r="DW590" s="112"/>
      <c r="DX590" s="112"/>
      <c r="DY590" s="112"/>
      <c r="DZ590" s="112"/>
      <c r="EA590" s="112"/>
      <c r="EB590" s="112"/>
      <c r="EC590" s="112"/>
      <c r="ED590" s="112"/>
      <c r="EE590" s="112"/>
      <c r="EF590" s="112"/>
      <c r="EG590" s="112"/>
      <c r="EH590" s="112"/>
      <c r="EI590" s="112"/>
      <c r="EJ590" s="112"/>
      <c r="EK590" s="112"/>
      <c r="EL590" s="112"/>
      <c r="EM590" s="112"/>
      <c r="EN590" s="112"/>
      <c r="EO590" s="112"/>
      <c r="EP590" s="112"/>
      <c r="EQ590" s="112"/>
      <c r="ER590" s="112"/>
      <c r="ES590" s="112"/>
      <c r="ET590" s="112"/>
      <c r="EU590" s="112"/>
      <c r="EV590" s="112"/>
      <c r="EW590" s="112"/>
      <c r="EX590" s="112"/>
      <c r="EY590" s="112"/>
      <c r="EZ590" s="112"/>
      <c r="FA590" s="112"/>
      <c r="FB590" s="112"/>
      <c r="FC590" s="112"/>
      <c r="FD590" s="112"/>
      <c r="FE590" s="112"/>
      <c r="FF590" s="112"/>
      <c r="FG590" s="112"/>
      <c r="FH590" s="112"/>
      <c r="FI590" s="112"/>
      <c r="FJ590" s="112"/>
    </row>
    <row r="591">
      <c r="A591" s="112"/>
      <c r="B591" s="112"/>
      <c r="C591" s="269"/>
      <c r="D591" s="335"/>
      <c r="E591" s="335"/>
      <c r="F591" s="335"/>
      <c r="G591" s="335"/>
      <c r="H591" s="335"/>
      <c r="I591" s="269"/>
      <c r="J591" s="269"/>
      <c r="K591" s="323"/>
      <c r="L591" s="112"/>
      <c r="M591" s="112"/>
      <c r="N591" s="410"/>
      <c r="O591" s="269"/>
      <c r="P591" s="112"/>
      <c r="Q591" s="112"/>
      <c r="R591" s="112"/>
      <c r="S591" s="112"/>
      <c r="T591" s="112"/>
      <c r="U591" s="112"/>
      <c r="V591" s="112"/>
      <c r="W591" s="112"/>
      <c r="X591" s="112"/>
      <c r="Y591" s="112"/>
      <c r="Z591" s="112"/>
      <c r="AA591" s="112"/>
      <c r="AB591" s="112"/>
      <c r="AC591" s="112"/>
      <c r="AD591" s="112"/>
      <c r="AE591" s="112"/>
      <c r="AF591" s="112"/>
      <c r="AG591" s="112"/>
      <c r="AH591" s="112"/>
      <c r="AI591" s="112"/>
      <c r="AJ591" s="112"/>
      <c r="AK591" s="112"/>
      <c r="AL591" s="112"/>
      <c r="AM591" s="112"/>
      <c r="AN591" s="112"/>
      <c r="AO591" s="112"/>
      <c r="AP591" s="112"/>
      <c r="AQ591" s="112"/>
      <c r="AR591" s="112"/>
      <c r="AS591" s="112"/>
      <c r="AT591" s="112"/>
      <c r="AU591" s="112"/>
      <c r="AV591" s="112"/>
      <c r="AW591" s="112"/>
      <c r="AX591" s="112"/>
      <c r="AY591" s="112"/>
      <c r="AZ591" s="112"/>
      <c r="BA591" s="112"/>
      <c r="BB591" s="112"/>
      <c r="BC591" s="112"/>
      <c r="BD591" s="112"/>
      <c r="BE591" s="112"/>
      <c r="BF591" s="112"/>
      <c r="BG591" s="112"/>
      <c r="BH591" s="112"/>
      <c r="BI591" s="112"/>
      <c r="BJ591" s="112"/>
      <c r="BK591" s="112"/>
      <c r="BL591" s="112"/>
      <c r="BM591" s="112"/>
      <c r="BN591" s="112"/>
      <c r="BO591" s="112"/>
      <c r="BP591" s="112"/>
      <c r="BQ591" s="112"/>
      <c r="BR591" s="112"/>
      <c r="BS591" s="112"/>
      <c r="BT591" s="112"/>
      <c r="BU591" s="112"/>
      <c r="BV591" s="112"/>
      <c r="BW591" s="112"/>
      <c r="BX591" s="112"/>
      <c r="BY591" s="112"/>
      <c r="BZ591" s="112"/>
      <c r="CA591" s="112"/>
      <c r="CB591" s="112"/>
      <c r="CC591" s="112"/>
      <c r="CD591" s="112"/>
      <c r="CE591" s="112"/>
      <c r="CF591" s="112"/>
      <c r="CG591" s="112"/>
      <c r="CH591" s="112"/>
      <c r="CI591" s="112"/>
      <c r="CJ591" s="112"/>
      <c r="CK591" s="112"/>
      <c r="CL591" s="112"/>
      <c r="CM591" s="112"/>
      <c r="CN591" s="112"/>
      <c r="CO591" s="112"/>
      <c r="CP591" s="112"/>
      <c r="CQ591" s="112"/>
      <c r="CR591" s="112"/>
      <c r="CS591" s="112"/>
      <c r="CT591" s="112"/>
      <c r="CU591" s="112"/>
      <c r="CV591" s="112"/>
      <c r="CW591" s="112"/>
      <c r="CX591" s="112"/>
      <c r="CY591" s="112"/>
      <c r="CZ591" s="112"/>
      <c r="DA591" s="112"/>
      <c r="DB591" s="112"/>
      <c r="DC591" s="112"/>
      <c r="DD591" s="112"/>
      <c r="DE591" s="112"/>
      <c r="DF591" s="112"/>
      <c r="DG591" s="112"/>
      <c r="DH591" s="112"/>
      <c r="DI591" s="112"/>
      <c r="DJ591" s="112"/>
      <c r="DK591" s="112"/>
      <c r="DL591" s="112"/>
      <c r="DM591" s="112"/>
      <c r="DN591" s="112"/>
      <c r="DO591" s="112"/>
      <c r="DP591" s="112"/>
      <c r="DQ591" s="112"/>
      <c r="DR591" s="112"/>
      <c r="DS591" s="112"/>
      <c r="DT591" s="112"/>
      <c r="DU591" s="112"/>
      <c r="DV591" s="112"/>
      <c r="DW591" s="112"/>
      <c r="DX591" s="112"/>
      <c r="DY591" s="112"/>
      <c r="DZ591" s="112"/>
      <c r="EA591" s="112"/>
      <c r="EB591" s="112"/>
      <c r="EC591" s="112"/>
      <c r="ED591" s="112"/>
      <c r="EE591" s="112"/>
      <c r="EF591" s="112"/>
      <c r="EG591" s="112"/>
      <c r="EH591" s="112"/>
      <c r="EI591" s="112"/>
      <c r="EJ591" s="112"/>
      <c r="EK591" s="112"/>
      <c r="EL591" s="112"/>
      <c r="EM591" s="112"/>
      <c r="EN591" s="112"/>
      <c r="EO591" s="112"/>
      <c r="EP591" s="112"/>
      <c r="EQ591" s="112"/>
      <c r="ER591" s="112"/>
      <c r="ES591" s="112"/>
      <c r="ET591" s="112"/>
      <c r="EU591" s="112"/>
      <c r="EV591" s="112"/>
      <c r="EW591" s="112"/>
      <c r="EX591" s="112"/>
      <c r="EY591" s="112"/>
      <c r="EZ591" s="112"/>
      <c r="FA591" s="112"/>
      <c r="FB591" s="112"/>
      <c r="FC591" s="112"/>
      <c r="FD591" s="112"/>
      <c r="FE591" s="112"/>
      <c r="FF591" s="112"/>
      <c r="FG591" s="112"/>
      <c r="FH591" s="112"/>
      <c r="FI591" s="112"/>
      <c r="FJ591" s="112"/>
    </row>
    <row r="592">
      <c r="A592" s="112"/>
      <c r="B592" s="112"/>
      <c r="C592" s="269"/>
      <c r="D592" s="335"/>
      <c r="E592" s="335"/>
      <c r="F592" s="335"/>
      <c r="G592" s="335"/>
      <c r="H592" s="335"/>
      <c r="I592" s="269"/>
      <c r="J592" s="269"/>
      <c r="K592" s="323"/>
      <c r="L592" s="112"/>
      <c r="M592" s="112"/>
      <c r="N592" s="410"/>
      <c r="O592" s="269"/>
      <c r="P592" s="112"/>
      <c r="Q592" s="112"/>
      <c r="R592" s="112"/>
      <c r="S592" s="112"/>
      <c r="T592" s="112"/>
      <c r="U592" s="112"/>
      <c r="V592" s="112"/>
      <c r="W592" s="112"/>
      <c r="X592" s="112"/>
      <c r="Y592" s="112"/>
      <c r="Z592" s="112"/>
      <c r="AA592" s="112"/>
      <c r="AB592" s="112"/>
      <c r="AC592" s="112"/>
      <c r="AD592" s="112"/>
      <c r="AE592" s="112"/>
      <c r="AF592" s="112"/>
      <c r="AG592" s="112"/>
      <c r="AH592" s="112"/>
      <c r="AI592" s="112"/>
      <c r="AJ592" s="112"/>
      <c r="AK592" s="112"/>
      <c r="AL592" s="112"/>
      <c r="AM592" s="112"/>
      <c r="AN592" s="112"/>
      <c r="AO592" s="112"/>
      <c r="AP592" s="112"/>
      <c r="AQ592" s="112"/>
      <c r="AR592" s="112"/>
      <c r="AS592" s="112"/>
      <c r="AT592" s="112"/>
      <c r="AU592" s="112"/>
      <c r="AV592" s="112"/>
      <c r="AW592" s="112"/>
      <c r="AX592" s="112"/>
      <c r="AY592" s="112"/>
      <c r="AZ592" s="112"/>
      <c r="BA592" s="112"/>
      <c r="BB592" s="112"/>
      <c r="BC592" s="112"/>
      <c r="BD592" s="112"/>
      <c r="BE592" s="112"/>
      <c r="BF592" s="112"/>
      <c r="BG592" s="112"/>
      <c r="BH592" s="112"/>
      <c r="BI592" s="112"/>
      <c r="BJ592" s="112"/>
      <c r="BK592" s="112"/>
      <c r="BL592" s="112"/>
      <c r="BM592" s="112"/>
      <c r="BN592" s="112"/>
      <c r="BO592" s="112"/>
      <c r="BP592" s="112"/>
      <c r="BQ592" s="112"/>
      <c r="BR592" s="112"/>
      <c r="BS592" s="112"/>
      <c r="BT592" s="112"/>
      <c r="BU592" s="112"/>
      <c r="BV592" s="112"/>
      <c r="BW592" s="112"/>
      <c r="BX592" s="112"/>
      <c r="BY592" s="112"/>
      <c r="BZ592" s="112"/>
      <c r="CA592" s="112"/>
      <c r="CB592" s="112"/>
      <c r="CC592" s="112"/>
      <c r="CD592" s="112"/>
      <c r="CE592" s="112"/>
      <c r="CF592" s="112"/>
      <c r="CG592" s="112"/>
      <c r="CH592" s="112"/>
      <c r="CI592" s="112"/>
      <c r="CJ592" s="112"/>
      <c r="CK592" s="112"/>
      <c r="CL592" s="112"/>
      <c r="CM592" s="112"/>
      <c r="CN592" s="112"/>
      <c r="CO592" s="112"/>
      <c r="CP592" s="112"/>
      <c r="CQ592" s="112"/>
      <c r="CR592" s="112"/>
      <c r="CS592" s="112"/>
      <c r="CT592" s="112"/>
      <c r="CU592" s="112"/>
      <c r="CV592" s="112"/>
      <c r="CW592" s="112"/>
      <c r="CX592" s="112"/>
      <c r="CY592" s="112"/>
      <c r="CZ592" s="112"/>
      <c r="DA592" s="112"/>
      <c r="DB592" s="112"/>
      <c r="DC592" s="112"/>
      <c r="DD592" s="112"/>
      <c r="DE592" s="112"/>
      <c r="DF592" s="112"/>
      <c r="DG592" s="112"/>
      <c r="DH592" s="112"/>
      <c r="DI592" s="112"/>
      <c r="DJ592" s="112"/>
      <c r="DK592" s="112"/>
      <c r="DL592" s="112"/>
      <c r="DM592" s="112"/>
      <c r="DN592" s="112"/>
      <c r="DO592" s="112"/>
      <c r="DP592" s="112"/>
      <c r="DQ592" s="112"/>
      <c r="DR592" s="112"/>
      <c r="DS592" s="112"/>
      <c r="DT592" s="112"/>
      <c r="DU592" s="112"/>
      <c r="DV592" s="112"/>
      <c r="DW592" s="112"/>
      <c r="DX592" s="112"/>
      <c r="DY592" s="112"/>
      <c r="DZ592" s="112"/>
      <c r="EA592" s="112"/>
      <c r="EB592" s="112"/>
      <c r="EC592" s="112"/>
      <c r="ED592" s="112"/>
      <c r="EE592" s="112"/>
      <c r="EF592" s="112"/>
      <c r="EG592" s="112"/>
      <c r="EH592" s="112"/>
      <c r="EI592" s="112"/>
      <c r="EJ592" s="112"/>
      <c r="EK592" s="112"/>
      <c r="EL592" s="112"/>
      <c r="EM592" s="112"/>
      <c r="EN592" s="112"/>
      <c r="EO592" s="112"/>
      <c r="EP592" s="112"/>
      <c r="EQ592" s="112"/>
      <c r="ER592" s="112"/>
      <c r="ES592" s="112"/>
      <c r="ET592" s="112"/>
      <c r="EU592" s="112"/>
      <c r="EV592" s="112"/>
      <c r="EW592" s="112"/>
      <c r="EX592" s="112"/>
      <c r="EY592" s="112"/>
      <c r="EZ592" s="112"/>
      <c r="FA592" s="112"/>
      <c r="FB592" s="112"/>
      <c r="FC592" s="112"/>
      <c r="FD592" s="112"/>
      <c r="FE592" s="112"/>
      <c r="FF592" s="112"/>
      <c r="FG592" s="112"/>
      <c r="FH592" s="112"/>
      <c r="FI592" s="112"/>
      <c r="FJ592" s="112"/>
    </row>
    <row r="593">
      <c r="A593" s="112"/>
      <c r="B593" s="112"/>
      <c r="C593" s="269"/>
      <c r="D593" s="335"/>
      <c r="E593" s="335"/>
      <c r="F593" s="335"/>
      <c r="G593" s="335"/>
      <c r="H593" s="335"/>
      <c r="I593" s="269"/>
      <c r="J593" s="269"/>
      <c r="K593" s="323"/>
      <c r="L593" s="112"/>
      <c r="M593" s="112"/>
      <c r="N593" s="410"/>
      <c r="O593" s="269"/>
      <c r="P593" s="112"/>
      <c r="Q593" s="112"/>
      <c r="R593" s="112"/>
      <c r="S593" s="112"/>
      <c r="T593" s="112"/>
      <c r="U593" s="112"/>
      <c r="V593" s="112"/>
      <c r="W593" s="112"/>
      <c r="X593" s="112"/>
      <c r="Y593" s="112"/>
      <c r="Z593" s="112"/>
      <c r="AA593" s="112"/>
      <c r="AB593" s="112"/>
      <c r="AC593" s="112"/>
      <c r="AD593" s="112"/>
      <c r="AE593" s="112"/>
      <c r="AF593" s="112"/>
      <c r="AG593" s="112"/>
      <c r="AH593" s="112"/>
      <c r="AI593" s="112"/>
      <c r="AJ593" s="112"/>
      <c r="AK593" s="112"/>
      <c r="AL593" s="112"/>
      <c r="AM593" s="112"/>
      <c r="AN593" s="112"/>
      <c r="AO593" s="112"/>
      <c r="AP593" s="112"/>
      <c r="AQ593" s="112"/>
      <c r="AR593" s="112"/>
      <c r="AS593" s="112"/>
      <c r="AT593" s="112"/>
      <c r="AU593" s="112"/>
      <c r="AV593" s="112"/>
      <c r="AW593" s="112"/>
      <c r="AX593" s="112"/>
      <c r="AY593" s="112"/>
      <c r="AZ593" s="112"/>
      <c r="BA593" s="112"/>
      <c r="BB593" s="112"/>
      <c r="BC593" s="112"/>
      <c r="BD593" s="112"/>
      <c r="BE593" s="112"/>
      <c r="BF593" s="112"/>
      <c r="BG593" s="112"/>
      <c r="BH593" s="112"/>
      <c r="BI593" s="112"/>
      <c r="BJ593" s="112"/>
      <c r="BK593" s="112"/>
      <c r="BL593" s="112"/>
      <c r="BM593" s="112"/>
      <c r="BN593" s="112"/>
      <c r="BO593" s="112"/>
      <c r="BP593" s="112"/>
      <c r="BQ593" s="112"/>
      <c r="BR593" s="112"/>
      <c r="BS593" s="112"/>
      <c r="BT593" s="112"/>
      <c r="BU593" s="112"/>
      <c r="BV593" s="112"/>
      <c r="BW593" s="112"/>
      <c r="BX593" s="112"/>
      <c r="BY593" s="112"/>
      <c r="BZ593" s="112"/>
      <c r="CA593" s="112"/>
      <c r="CB593" s="112"/>
      <c r="CC593" s="112"/>
      <c r="CD593" s="112"/>
      <c r="CE593" s="112"/>
      <c r="CF593" s="112"/>
      <c r="CG593" s="112"/>
      <c r="CH593" s="112"/>
      <c r="CI593" s="112"/>
      <c r="CJ593" s="112"/>
      <c r="CK593" s="112"/>
      <c r="CL593" s="112"/>
      <c r="CM593" s="112"/>
      <c r="CN593" s="112"/>
      <c r="CO593" s="112"/>
      <c r="CP593" s="112"/>
      <c r="CQ593" s="112"/>
      <c r="CR593" s="112"/>
      <c r="CS593" s="112"/>
      <c r="CT593" s="112"/>
      <c r="CU593" s="112"/>
      <c r="CV593" s="112"/>
      <c r="CW593" s="112"/>
      <c r="CX593" s="112"/>
      <c r="CY593" s="112"/>
      <c r="CZ593" s="112"/>
      <c r="DA593" s="112"/>
      <c r="DB593" s="112"/>
      <c r="DC593" s="112"/>
      <c r="DD593" s="112"/>
      <c r="DE593" s="112"/>
      <c r="DF593" s="112"/>
      <c r="DG593" s="112"/>
      <c r="DH593" s="112"/>
      <c r="DI593" s="112"/>
      <c r="DJ593" s="112"/>
      <c r="DK593" s="112"/>
      <c r="DL593" s="112"/>
      <c r="DM593" s="112"/>
      <c r="DN593" s="112"/>
      <c r="DO593" s="112"/>
      <c r="DP593" s="112"/>
      <c r="DQ593" s="112"/>
      <c r="DR593" s="112"/>
      <c r="DS593" s="112"/>
      <c r="DT593" s="112"/>
      <c r="DU593" s="112"/>
      <c r="DV593" s="112"/>
      <c r="DW593" s="112"/>
      <c r="DX593" s="112"/>
      <c r="DY593" s="112"/>
      <c r="DZ593" s="112"/>
      <c r="EA593" s="112"/>
      <c r="EB593" s="112"/>
      <c r="EC593" s="112"/>
      <c r="ED593" s="112"/>
      <c r="EE593" s="112"/>
      <c r="EF593" s="112"/>
      <c r="EG593" s="112"/>
      <c r="EH593" s="112"/>
      <c r="EI593" s="112"/>
      <c r="EJ593" s="112"/>
      <c r="EK593" s="112"/>
      <c r="EL593" s="112"/>
      <c r="EM593" s="112"/>
      <c r="EN593" s="112"/>
      <c r="EO593" s="112"/>
      <c r="EP593" s="112"/>
      <c r="EQ593" s="112"/>
      <c r="ER593" s="112"/>
      <c r="ES593" s="112"/>
      <c r="ET593" s="112"/>
      <c r="EU593" s="112"/>
      <c r="EV593" s="112"/>
      <c r="EW593" s="112"/>
      <c r="EX593" s="112"/>
      <c r="EY593" s="112"/>
      <c r="EZ593" s="112"/>
      <c r="FA593" s="112"/>
      <c r="FB593" s="112"/>
      <c r="FC593" s="112"/>
      <c r="FD593" s="112"/>
      <c r="FE593" s="112"/>
      <c r="FF593" s="112"/>
      <c r="FG593" s="112"/>
      <c r="FH593" s="112"/>
      <c r="FI593" s="112"/>
      <c r="FJ593" s="112"/>
    </row>
    <row r="594">
      <c r="A594" s="112"/>
      <c r="B594" s="112"/>
      <c r="C594" s="269"/>
      <c r="D594" s="335"/>
      <c r="E594" s="335"/>
      <c r="F594" s="335"/>
      <c r="G594" s="335"/>
      <c r="H594" s="335"/>
      <c r="I594" s="269"/>
      <c r="J594" s="269"/>
      <c r="K594" s="323"/>
      <c r="L594" s="112"/>
      <c r="M594" s="112"/>
      <c r="N594" s="410"/>
      <c r="O594" s="269"/>
      <c r="P594" s="112"/>
      <c r="Q594" s="112"/>
      <c r="R594" s="112"/>
      <c r="S594" s="112"/>
      <c r="T594" s="112"/>
      <c r="U594" s="112"/>
      <c r="V594" s="112"/>
      <c r="W594" s="112"/>
      <c r="X594" s="112"/>
      <c r="Y594" s="112"/>
      <c r="Z594" s="112"/>
      <c r="AA594" s="112"/>
      <c r="AB594" s="112"/>
      <c r="AC594" s="112"/>
      <c r="AD594" s="112"/>
      <c r="AE594" s="112"/>
      <c r="AF594" s="112"/>
      <c r="AG594" s="112"/>
      <c r="AH594" s="112"/>
      <c r="AI594" s="112"/>
      <c r="AJ594" s="112"/>
      <c r="AK594" s="112"/>
      <c r="AL594" s="112"/>
      <c r="AM594" s="112"/>
      <c r="AN594" s="112"/>
      <c r="AO594" s="112"/>
      <c r="AP594" s="112"/>
      <c r="AQ594" s="112"/>
      <c r="AR594" s="112"/>
      <c r="AS594" s="112"/>
      <c r="AT594" s="112"/>
      <c r="AU594" s="112"/>
      <c r="AV594" s="112"/>
      <c r="AW594" s="112"/>
      <c r="AX594" s="112"/>
      <c r="AY594" s="112"/>
      <c r="AZ594" s="112"/>
      <c r="BA594" s="112"/>
      <c r="BB594" s="112"/>
      <c r="BC594" s="112"/>
      <c r="BD594" s="112"/>
      <c r="BE594" s="112"/>
      <c r="BF594" s="112"/>
      <c r="BG594" s="112"/>
      <c r="BH594" s="112"/>
      <c r="BI594" s="112"/>
      <c r="BJ594" s="112"/>
      <c r="BK594" s="112"/>
      <c r="BL594" s="112"/>
      <c r="BM594" s="112"/>
      <c r="BN594" s="112"/>
      <c r="BO594" s="112"/>
      <c r="BP594" s="112"/>
      <c r="BQ594" s="112"/>
      <c r="BR594" s="112"/>
      <c r="BS594" s="112"/>
      <c r="BT594" s="112"/>
      <c r="BU594" s="112"/>
      <c r="BV594" s="112"/>
      <c r="BW594" s="112"/>
      <c r="BX594" s="112"/>
      <c r="BY594" s="112"/>
      <c r="BZ594" s="112"/>
      <c r="CA594" s="112"/>
      <c r="CB594" s="112"/>
      <c r="CC594" s="112"/>
      <c r="CD594" s="112"/>
      <c r="CE594" s="112"/>
      <c r="CF594" s="112"/>
      <c r="CG594" s="112"/>
      <c r="CH594" s="112"/>
      <c r="CI594" s="112"/>
      <c r="CJ594" s="112"/>
      <c r="CK594" s="112"/>
      <c r="CL594" s="112"/>
      <c r="CM594" s="112"/>
      <c r="CN594" s="112"/>
      <c r="CO594" s="112"/>
      <c r="CP594" s="112"/>
      <c r="CQ594" s="112"/>
      <c r="CR594" s="112"/>
      <c r="CS594" s="112"/>
      <c r="CT594" s="112"/>
      <c r="CU594" s="112"/>
      <c r="CV594" s="112"/>
      <c r="CW594" s="112"/>
      <c r="CX594" s="112"/>
      <c r="CY594" s="112"/>
      <c r="CZ594" s="112"/>
      <c r="DA594" s="112"/>
      <c r="DB594" s="112"/>
      <c r="DC594" s="112"/>
      <c r="DD594" s="112"/>
      <c r="DE594" s="112"/>
      <c r="DF594" s="112"/>
      <c r="DG594" s="112"/>
      <c r="DH594" s="112"/>
      <c r="DI594" s="112"/>
      <c r="DJ594" s="112"/>
      <c r="DK594" s="112"/>
      <c r="DL594" s="112"/>
      <c r="DM594" s="112"/>
      <c r="DN594" s="112"/>
      <c r="DO594" s="112"/>
      <c r="DP594" s="112"/>
      <c r="DQ594" s="112"/>
      <c r="DR594" s="112"/>
      <c r="DS594" s="112"/>
      <c r="DT594" s="112"/>
      <c r="DU594" s="112"/>
      <c r="DV594" s="112"/>
      <c r="DW594" s="112"/>
      <c r="DX594" s="112"/>
      <c r="DY594" s="112"/>
      <c r="DZ594" s="112"/>
      <c r="EA594" s="112"/>
      <c r="EB594" s="112"/>
      <c r="EC594" s="112"/>
      <c r="ED594" s="112"/>
      <c r="EE594" s="112"/>
      <c r="EF594" s="112"/>
      <c r="EG594" s="112"/>
      <c r="EH594" s="112"/>
      <c r="EI594" s="112"/>
      <c r="EJ594" s="112"/>
      <c r="EK594" s="112"/>
      <c r="EL594" s="112"/>
      <c r="EM594" s="112"/>
      <c r="EN594" s="112"/>
      <c r="EO594" s="112"/>
      <c r="EP594" s="112"/>
      <c r="EQ594" s="112"/>
      <c r="ER594" s="112"/>
      <c r="ES594" s="112"/>
      <c r="ET594" s="112"/>
      <c r="EU594" s="112"/>
      <c r="EV594" s="112"/>
      <c r="EW594" s="112"/>
      <c r="EX594" s="112"/>
      <c r="EY594" s="112"/>
      <c r="EZ594" s="112"/>
      <c r="FA594" s="112"/>
      <c r="FB594" s="112"/>
      <c r="FC594" s="112"/>
      <c r="FD594" s="112"/>
      <c r="FE594" s="112"/>
      <c r="FF594" s="112"/>
      <c r="FG594" s="112"/>
      <c r="FH594" s="112"/>
      <c r="FI594" s="112"/>
      <c r="FJ594" s="112"/>
    </row>
    <row r="595">
      <c r="A595" s="112"/>
      <c r="B595" s="112"/>
      <c r="C595" s="269"/>
      <c r="D595" s="335"/>
      <c r="E595" s="335"/>
      <c r="F595" s="335"/>
      <c r="G595" s="335"/>
      <c r="H595" s="335"/>
      <c r="I595" s="269"/>
      <c r="J595" s="269"/>
      <c r="K595" s="323"/>
      <c r="L595" s="112"/>
      <c r="M595" s="112"/>
      <c r="N595" s="410"/>
      <c r="O595" s="269"/>
      <c r="P595" s="112"/>
      <c r="Q595" s="112"/>
      <c r="R595" s="112"/>
      <c r="S595" s="112"/>
      <c r="T595" s="112"/>
      <c r="U595" s="112"/>
      <c r="V595" s="112"/>
      <c r="W595" s="112"/>
      <c r="X595" s="112"/>
      <c r="Y595" s="112"/>
      <c r="Z595" s="112"/>
      <c r="AA595" s="112"/>
      <c r="AB595" s="112"/>
      <c r="AC595" s="112"/>
      <c r="AD595" s="112"/>
      <c r="AE595" s="112"/>
      <c r="AF595" s="112"/>
      <c r="AG595" s="112"/>
      <c r="AH595" s="112"/>
      <c r="AI595" s="112"/>
      <c r="AJ595" s="112"/>
      <c r="AK595" s="112"/>
      <c r="AL595" s="112"/>
      <c r="AM595" s="112"/>
      <c r="AN595" s="112"/>
      <c r="AO595" s="112"/>
      <c r="AP595" s="112"/>
      <c r="AQ595" s="112"/>
      <c r="AR595" s="112"/>
      <c r="AS595" s="112"/>
      <c r="AT595" s="112"/>
      <c r="AU595" s="112"/>
      <c r="AV595" s="112"/>
      <c r="AW595" s="112"/>
      <c r="AX595" s="112"/>
      <c r="AY595" s="112"/>
      <c r="AZ595" s="112"/>
      <c r="BA595" s="112"/>
      <c r="BB595" s="112"/>
      <c r="BC595" s="112"/>
      <c r="BD595" s="112"/>
      <c r="BE595" s="112"/>
      <c r="BF595" s="112"/>
      <c r="BG595" s="112"/>
      <c r="BH595" s="112"/>
      <c r="BI595" s="112"/>
      <c r="BJ595" s="112"/>
      <c r="BK595" s="112"/>
      <c r="BL595" s="112"/>
      <c r="BM595" s="112"/>
      <c r="BN595" s="112"/>
      <c r="BO595" s="112"/>
      <c r="BP595" s="112"/>
      <c r="BQ595" s="112"/>
      <c r="BR595" s="112"/>
      <c r="BS595" s="112"/>
      <c r="BT595" s="112"/>
      <c r="BU595" s="112"/>
      <c r="BV595" s="112"/>
      <c r="BW595" s="112"/>
      <c r="BX595" s="112"/>
      <c r="BY595" s="112"/>
      <c r="BZ595" s="112"/>
      <c r="CA595" s="112"/>
      <c r="CB595" s="112"/>
      <c r="CC595" s="112"/>
      <c r="CD595" s="112"/>
      <c r="CE595" s="112"/>
      <c r="CF595" s="112"/>
      <c r="CG595" s="112"/>
      <c r="CH595" s="112"/>
      <c r="CI595" s="112"/>
      <c r="CJ595" s="112"/>
      <c r="CK595" s="112"/>
      <c r="CL595" s="112"/>
      <c r="CM595" s="112"/>
      <c r="CN595" s="112"/>
      <c r="CO595" s="112"/>
      <c r="CP595" s="112"/>
      <c r="CQ595" s="112"/>
      <c r="CR595" s="112"/>
      <c r="CS595" s="112"/>
      <c r="CT595" s="112"/>
      <c r="CU595" s="112"/>
      <c r="CV595" s="112"/>
      <c r="CW595" s="112"/>
      <c r="CX595" s="112"/>
      <c r="CY595" s="112"/>
      <c r="CZ595" s="112"/>
      <c r="DA595" s="112"/>
      <c r="DB595" s="112"/>
      <c r="DC595" s="112"/>
      <c r="DD595" s="112"/>
      <c r="DE595" s="112"/>
      <c r="DF595" s="112"/>
      <c r="DG595" s="112"/>
      <c r="DH595" s="112"/>
      <c r="DI595" s="112"/>
      <c r="DJ595" s="112"/>
      <c r="DK595" s="112"/>
      <c r="DL595" s="112"/>
      <c r="DM595" s="112"/>
      <c r="DN595" s="112"/>
      <c r="DO595" s="112"/>
      <c r="DP595" s="112"/>
      <c r="DQ595" s="112"/>
      <c r="DR595" s="112"/>
      <c r="DS595" s="112"/>
      <c r="DT595" s="112"/>
      <c r="DU595" s="112"/>
      <c r="DV595" s="112"/>
      <c r="DW595" s="112"/>
      <c r="DX595" s="112"/>
      <c r="DY595" s="112"/>
      <c r="DZ595" s="112"/>
      <c r="EA595" s="112"/>
      <c r="EB595" s="112"/>
      <c r="EC595" s="112"/>
      <c r="ED595" s="112"/>
      <c r="EE595" s="112"/>
      <c r="EF595" s="112"/>
      <c r="EG595" s="112"/>
      <c r="EH595" s="112"/>
      <c r="EI595" s="112"/>
      <c r="EJ595" s="112"/>
      <c r="EK595" s="112"/>
      <c r="EL595" s="112"/>
      <c r="EM595" s="112"/>
      <c r="EN595" s="112"/>
      <c r="EO595" s="112"/>
      <c r="EP595" s="112"/>
      <c r="EQ595" s="112"/>
      <c r="ER595" s="112"/>
      <c r="ES595" s="112"/>
      <c r="ET595" s="112"/>
      <c r="EU595" s="112"/>
      <c r="EV595" s="112"/>
      <c r="EW595" s="112"/>
      <c r="EX595" s="112"/>
      <c r="EY595" s="112"/>
      <c r="EZ595" s="112"/>
      <c r="FA595" s="112"/>
      <c r="FB595" s="112"/>
      <c r="FC595" s="112"/>
      <c r="FD595" s="112"/>
      <c r="FE595" s="112"/>
      <c r="FF595" s="112"/>
      <c r="FG595" s="112"/>
      <c r="FH595" s="112"/>
      <c r="FI595" s="112"/>
      <c r="FJ595" s="112"/>
    </row>
    <row r="596">
      <c r="A596" s="112"/>
      <c r="B596" s="112"/>
      <c r="C596" s="269"/>
      <c r="D596" s="335"/>
      <c r="E596" s="335"/>
      <c r="F596" s="335"/>
      <c r="G596" s="335"/>
      <c r="H596" s="335"/>
      <c r="I596" s="269"/>
      <c r="J596" s="269"/>
      <c r="K596" s="323"/>
      <c r="L596" s="112"/>
      <c r="M596" s="112"/>
      <c r="N596" s="410"/>
      <c r="O596" s="269"/>
      <c r="P596" s="112"/>
      <c r="Q596" s="112"/>
      <c r="R596" s="112"/>
      <c r="S596" s="112"/>
      <c r="T596" s="112"/>
      <c r="U596" s="112"/>
      <c r="V596" s="112"/>
      <c r="W596" s="112"/>
      <c r="X596" s="112"/>
      <c r="Y596" s="112"/>
      <c r="Z596" s="112"/>
      <c r="AA596" s="112"/>
      <c r="AB596" s="112"/>
      <c r="AC596" s="112"/>
      <c r="AD596" s="112"/>
      <c r="AE596" s="112"/>
      <c r="AF596" s="112"/>
      <c r="AG596" s="112"/>
      <c r="AH596" s="112"/>
      <c r="AI596" s="112"/>
      <c r="AJ596" s="112"/>
      <c r="AK596" s="112"/>
      <c r="AL596" s="112"/>
      <c r="AM596" s="112"/>
      <c r="AN596" s="112"/>
      <c r="AO596" s="112"/>
      <c r="AP596" s="112"/>
      <c r="AQ596" s="112"/>
      <c r="AR596" s="112"/>
      <c r="AS596" s="112"/>
      <c r="AT596" s="112"/>
      <c r="AU596" s="112"/>
      <c r="AV596" s="112"/>
      <c r="AW596" s="112"/>
      <c r="AX596" s="112"/>
      <c r="AY596" s="112"/>
      <c r="AZ596" s="112"/>
      <c r="BA596" s="112"/>
      <c r="BB596" s="112"/>
      <c r="BC596" s="112"/>
      <c r="BD596" s="112"/>
      <c r="BE596" s="112"/>
      <c r="BF596" s="112"/>
      <c r="BG596" s="112"/>
      <c r="BH596" s="112"/>
      <c r="BI596" s="112"/>
      <c r="BJ596" s="112"/>
      <c r="BK596" s="112"/>
      <c r="BL596" s="112"/>
      <c r="BM596" s="112"/>
      <c r="BN596" s="112"/>
      <c r="BO596" s="112"/>
      <c r="BP596" s="112"/>
      <c r="BQ596" s="112"/>
      <c r="BR596" s="112"/>
      <c r="BS596" s="112"/>
      <c r="BT596" s="112"/>
      <c r="BU596" s="112"/>
      <c r="BV596" s="112"/>
      <c r="BW596" s="112"/>
      <c r="BX596" s="112"/>
      <c r="BY596" s="112"/>
      <c r="BZ596" s="112"/>
      <c r="CA596" s="112"/>
      <c r="CB596" s="112"/>
      <c r="CC596" s="112"/>
      <c r="CD596" s="112"/>
      <c r="CE596" s="112"/>
      <c r="CF596" s="112"/>
      <c r="CG596" s="112"/>
      <c r="CH596" s="112"/>
      <c r="CI596" s="112"/>
      <c r="CJ596" s="112"/>
      <c r="CK596" s="112"/>
      <c r="CL596" s="112"/>
      <c r="CM596" s="112"/>
      <c r="CN596" s="112"/>
      <c r="CO596" s="112"/>
      <c r="CP596" s="112"/>
      <c r="CQ596" s="112"/>
      <c r="CR596" s="112"/>
      <c r="CS596" s="112"/>
      <c r="CT596" s="112"/>
      <c r="CU596" s="112"/>
      <c r="CV596" s="112"/>
      <c r="CW596" s="112"/>
      <c r="CX596" s="112"/>
      <c r="CY596" s="112"/>
      <c r="CZ596" s="112"/>
      <c r="DA596" s="112"/>
      <c r="DB596" s="112"/>
      <c r="DC596" s="112"/>
      <c r="DD596" s="112"/>
      <c r="DE596" s="112"/>
      <c r="DF596" s="112"/>
      <c r="DG596" s="112"/>
      <c r="DH596" s="112"/>
      <c r="DI596" s="112"/>
      <c r="DJ596" s="112"/>
      <c r="DK596" s="112"/>
      <c r="DL596" s="112"/>
      <c r="DM596" s="112"/>
      <c r="DN596" s="112"/>
      <c r="DO596" s="112"/>
      <c r="DP596" s="112"/>
      <c r="DQ596" s="112"/>
      <c r="DR596" s="112"/>
      <c r="DS596" s="112"/>
      <c r="DT596" s="112"/>
      <c r="DU596" s="112"/>
      <c r="DV596" s="112"/>
      <c r="DW596" s="112"/>
      <c r="DX596" s="112"/>
      <c r="DY596" s="112"/>
      <c r="DZ596" s="112"/>
      <c r="EA596" s="112"/>
      <c r="EB596" s="112"/>
      <c r="EC596" s="112"/>
      <c r="ED596" s="112"/>
      <c r="EE596" s="112"/>
      <c r="EF596" s="112"/>
      <c r="EG596" s="112"/>
      <c r="EH596" s="112"/>
      <c r="EI596" s="112"/>
      <c r="EJ596" s="112"/>
      <c r="EK596" s="112"/>
      <c r="EL596" s="112"/>
      <c r="EM596" s="112"/>
      <c r="EN596" s="112"/>
      <c r="EO596" s="112"/>
      <c r="EP596" s="112"/>
      <c r="EQ596" s="112"/>
      <c r="ER596" s="112"/>
      <c r="ES596" s="112"/>
      <c r="ET596" s="112"/>
      <c r="EU596" s="112"/>
      <c r="EV596" s="112"/>
      <c r="EW596" s="112"/>
      <c r="EX596" s="112"/>
      <c r="EY596" s="112"/>
      <c r="EZ596" s="112"/>
      <c r="FA596" s="112"/>
      <c r="FB596" s="112"/>
      <c r="FC596" s="112"/>
      <c r="FD596" s="112"/>
      <c r="FE596" s="112"/>
      <c r="FF596" s="112"/>
      <c r="FG596" s="112"/>
      <c r="FH596" s="112"/>
      <c r="FI596" s="112"/>
      <c r="FJ596" s="112"/>
    </row>
    <row r="597">
      <c r="A597" s="112"/>
      <c r="B597" s="112"/>
      <c r="C597" s="269"/>
      <c r="D597" s="335"/>
      <c r="E597" s="335"/>
      <c r="F597" s="335"/>
      <c r="G597" s="335"/>
      <c r="H597" s="335"/>
      <c r="I597" s="269"/>
      <c r="J597" s="269"/>
      <c r="K597" s="323"/>
      <c r="L597" s="112"/>
      <c r="M597" s="112"/>
      <c r="N597" s="410"/>
      <c r="O597" s="269"/>
      <c r="P597" s="112"/>
      <c r="Q597" s="112"/>
      <c r="R597" s="112"/>
      <c r="S597" s="112"/>
      <c r="T597" s="112"/>
      <c r="U597" s="112"/>
      <c r="V597" s="112"/>
      <c r="W597" s="112"/>
      <c r="X597" s="112"/>
      <c r="Y597" s="112"/>
      <c r="Z597" s="112"/>
      <c r="AA597" s="112"/>
      <c r="AB597" s="112"/>
      <c r="AC597" s="112"/>
      <c r="AD597" s="112"/>
      <c r="AE597" s="112"/>
      <c r="AF597" s="112"/>
      <c r="AG597" s="112"/>
      <c r="AH597" s="112"/>
      <c r="AI597" s="112"/>
      <c r="AJ597" s="112"/>
      <c r="AK597" s="112"/>
      <c r="AL597" s="112"/>
      <c r="AM597" s="112"/>
      <c r="AN597" s="112"/>
      <c r="AO597" s="112"/>
      <c r="AP597" s="112"/>
      <c r="AQ597" s="112"/>
      <c r="AR597" s="112"/>
      <c r="AS597" s="112"/>
      <c r="AT597" s="112"/>
      <c r="AU597" s="112"/>
      <c r="AV597" s="112"/>
      <c r="AW597" s="112"/>
      <c r="AX597" s="112"/>
      <c r="AY597" s="112"/>
      <c r="AZ597" s="112"/>
      <c r="BA597" s="112"/>
      <c r="BB597" s="112"/>
      <c r="BC597" s="112"/>
      <c r="BD597" s="112"/>
      <c r="BE597" s="112"/>
      <c r="BF597" s="112"/>
      <c r="BG597" s="112"/>
      <c r="BH597" s="112"/>
      <c r="BI597" s="112"/>
      <c r="BJ597" s="112"/>
      <c r="BK597" s="112"/>
      <c r="BL597" s="112"/>
      <c r="BM597" s="112"/>
      <c r="BN597" s="112"/>
      <c r="BO597" s="112"/>
      <c r="BP597" s="112"/>
      <c r="BQ597" s="112"/>
      <c r="BR597" s="112"/>
      <c r="BS597" s="112"/>
      <c r="BT597" s="112"/>
      <c r="BU597" s="112"/>
      <c r="BV597" s="112"/>
      <c r="BW597" s="112"/>
      <c r="BX597" s="112"/>
      <c r="BY597" s="112"/>
      <c r="BZ597" s="112"/>
      <c r="CA597" s="112"/>
      <c r="CB597" s="112"/>
      <c r="CC597" s="112"/>
      <c r="CD597" s="112"/>
      <c r="CE597" s="112"/>
      <c r="CF597" s="112"/>
      <c r="CG597" s="112"/>
      <c r="CH597" s="112"/>
      <c r="CI597" s="112"/>
      <c r="CJ597" s="112"/>
      <c r="CK597" s="112"/>
      <c r="CL597" s="112"/>
      <c r="CM597" s="112"/>
      <c r="CN597" s="112"/>
      <c r="CO597" s="112"/>
      <c r="CP597" s="112"/>
      <c r="CQ597" s="112"/>
      <c r="CR597" s="112"/>
      <c r="CS597" s="112"/>
      <c r="CT597" s="112"/>
      <c r="CU597" s="112"/>
      <c r="CV597" s="112"/>
      <c r="CW597" s="112"/>
      <c r="CX597" s="112"/>
      <c r="CY597" s="112"/>
      <c r="CZ597" s="112"/>
      <c r="DA597" s="112"/>
      <c r="DB597" s="112"/>
      <c r="DC597" s="112"/>
      <c r="DD597" s="112"/>
      <c r="DE597" s="112"/>
      <c r="DF597" s="112"/>
      <c r="DG597" s="112"/>
      <c r="DH597" s="112"/>
      <c r="DI597" s="112"/>
      <c r="DJ597" s="112"/>
      <c r="DK597" s="112"/>
      <c r="DL597" s="112"/>
      <c r="DM597" s="112"/>
      <c r="DN597" s="112"/>
      <c r="DO597" s="112"/>
      <c r="DP597" s="112"/>
      <c r="DQ597" s="112"/>
      <c r="DR597" s="112"/>
      <c r="DS597" s="112"/>
      <c r="DT597" s="112"/>
      <c r="DU597" s="112"/>
      <c r="DV597" s="112"/>
      <c r="DW597" s="112"/>
      <c r="DX597" s="112"/>
      <c r="DY597" s="112"/>
      <c r="DZ597" s="112"/>
      <c r="EA597" s="112"/>
      <c r="EB597" s="112"/>
      <c r="EC597" s="112"/>
      <c r="ED597" s="112"/>
      <c r="EE597" s="112"/>
      <c r="EF597" s="112"/>
      <c r="EG597" s="112"/>
      <c r="EH597" s="112"/>
      <c r="EI597" s="112"/>
      <c r="EJ597" s="112"/>
      <c r="EK597" s="112"/>
      <c r="EL597" s="112"/>
      <c r="EM597" s="112"/>
      <c r="EN597" s="112"/>
      <c r="EO597" s="112"/>
      <c r="EP597" s="112"/>
      <c r="EQ597" s="112"/>
      <c r="ER597" s="112"/>
      <c r="ES597" s="112"/>
      <c r="ET597" s="112"/>
      <c r="EU597" s="112"/>
      <c r="EV597" s="112"/>
      <c r="EW597" s="112"/>
      <c r="EX597" s="112"/>
      <c r="EY597" s="112"/>
      <c r="EZ597" s="112"/>
      <c r="FA597" s="112"/>
      <c r="FB597" s="112"/>
      <c r="FC597" s="112"/>
      <c r="FD597" s="112"/>
      <c r="FE597" s="112"/>
      <c r="FF597" s="112"/>
      <c r="FG597" s="112"/>
      <c r="FH597" s="112"/>
      <c r="FI597" s="112"/>
      <c r="FJ597" s="112"/>
    </row>
    <row r="598">
      <c r="A598" s="112"/>
      <c r="B598" s="112"/>
      <c r="C598" s="269"/>
      <c r="D598" s="335"/>
      <c r="E598" s="335"/>
      <c r="F598" s="335"/>
      <c r="G598" s="335"/>
      <c r="H598" s="335"/>
      <c r="I598" s="269"/>
      <c r="J598" s="269"/>
      <c r="K598" s="323"/>
      <c r="L598" s="112"/>
      <c r="M598" s="112"/>
      <c r="N598" s="410"/>
      <c r="O598" s="269"/>
      <c r="P598" s="112"/>
      <c r="Q598" s="112"/>
      <c r="R598" s="112"/>
      <c r="S598" s="112"/>
      <c r="T598" s="112"/>
      <c r="U598" s="112"/>
      <c r="V598" s="112"/>
      <c r="W598" s="112"/>
      <c r="X598" s="112"/>
      <c r="Y598" s="112"/>
      <c r="Z598" s="112"/>
      <c r="AA598" s="112"/>
      <c r="AB598" s="112"/>
      <c r="AC598" s="112"/>
      <c r="AD598" s="112"/>
      <c r="AE598" s="112"/>
      <c r="AF598" s="112"/>
      <c r="AG598" s="112"/>
      <c r="AH598" s="112"/>
      <c r="AI598" s="112"/>
      <c r="AJ598" s="112"/>
      <c r="AK598" s="112"/>
      <c r="AL598" s="112"/>
      <c r="AM598" s="112"/>
      <c r="AN598" s="112"/>
      <c r="AO598" s="112"/>
      <c r="AP598" s="112"/>
      <c r="AQ598" s="112"/>
      <c r="AR598" s="112"/>
      <c r="AS598" s="112"/>
      <c r="AT598" s="112"/>
      <c r="AU598" s="112"/>
      <c r="AV598" s="112"/>
      <c r="AW598" s="112"/>
      <c r="AX598" s="112"/>
      <c r="AY598" s="112"/>
      <c r="AZ598" s="112"/>
      <c r="BA598" s="112"/>
      <c r="BB598" s="112"/>
      <c r="BC598" s="112"/>
      <c r="BD598" s="112"/>
      <c r="BE598" s="112"/>
      <c r="BF598" s="112"/>
      <c r="BG598" s="112"/>
      <c r="BH598" s="112"/>
      <c r="BI598" s="112"/>
      <c r="BJ598" s="112"/>
      <c r="BK598" s="112"/>
      <c r="BL598" s="112"/>
      <c r="BM598" s="112"/>
      <c r="BN598" s="112"/>
      <c r="BO598" s="112"/>
      <c r="BP598" s="112"/>
      <c r="BQ598" s="112"/>
      <c r="BR598" s="112"/>
      <c r="BS598" s="112"/>
      <c r="BT598" s="112"/>
      <c r="BU598" s="112"/>
      <c r="BV598" s="112"/>
      <c r="BW598" s="112"/>
      <c r="BX598" s="112"/>
      <c r="BY598" s="112"/>
      <c r="BZ598" s="112"/>
      <c r="CA598" s="112"/>
      <c r="CB598" s="112"/>
      <c r="CC598" s="112"/>
      <c r="CD598" s="112"/>
      <c r="CE598" s="112"/>
      <c r="CF598" s="112"/>
      <c r="CG598" s="112"/>
      <c r="CH598" s="112"/>
      <c r="CI598" s="112"/>
      <c r="CJ598" s="112"/>
      <c r="CK598" s="112"/>
      <c r="CL598" s="112"/>
      <c r="CM598" s="112"/>
      <c r="CN598" s="112"/>
      <c r="CO598" s="112"/>
      <c r="CP598" s="112"/>
      <c r="CQ598" s="112"/>
      <c r="CR598" s="112"/>
      <c r="CS598" s="112"/>
      <c r="CT598" s="112"/>
      <c r="CU598" s="112"/>
      <c r="CV598" s="112"/>
      <c r="CW598" s="112"/>
      <c r="CX598" s="112"/>
      <c r="CY598" s="112"/>
      <c r="CZ598" s="112"/>
      <c r="DA598" s="112"/>
      <c r="DB598" s="112"/>
      <c r="DC598" s="112"/>
      <c r="DD598" s="112"/>
      <c r="DE598" s="112"/>
      <c r="DF598" s="112"/>
      <c r="DG598" s="112"/>
      <c r="DH598" s="112"/>
      <c r="DI598" s="112"/>
      <c r="DJ598" s="112"/>
      <c r="DK598" s="112"/>
      <c r="DL598" s="112"/>
      <c r="DM598" s="112"/>
      <c r="DN598" s="112"/>
      <c r="DO598" s="112"/>
      <c r="DP598" s="112"/>
      <c r="DQ598" s="112"/>
      <c r="DR598" s="112"/>
      <c r="DS598" s="112"/>
      <c r="DT598" s="112"/>
      <c r="DU598" s="112"/>
      <c r="DV598" s="112"/>
      <c r="DW598" s="112"/>
      <c r="DX598" s="112"/>
      <c r="DY598" s="112"/>
      <c r="DZ598" s="112"/>
      <c r="EA598" s="112"/>
      <c r="EB598" s="112"/>
      <c r="EC598" s="112"/>
      <c r="ED598" s="112"/>
      <c r="EE598" s="112"/>
      <c r="EF598" s="112"/>
      <c r="EG598" s="112"/>
      <c r="EH598" s="112"/>
      <c r="EI598" s="112"/>
      <c r="EJ598" s="112"/>
      <c r="EK598" s="112"/>
      <c r="EL598" s="112"/>
      <c r="EM598" s="112"/>
      <c r="EN598" s="112"/>
      <c r="EO598" s="112"/>
      <c r="EP598" s="112"/>
      <c r="EQ598" s="112"/>
      <c r="ER598" s="112"/>
      <c r="ES598" s="112"/>
      <c r="ET598" s="112"/>
      <c r="EU598" s="112"/>
      <c r="EV598" s="112"/>
      <c r="EW598" s="112"/>
      <c r="EX598" s="112"/>
      <c r="EY598" s="112"/>
      <c r="EZ598" s="112"/>
      <c r="FA598" s="112"/>
      <c r="FB598" s="112"/>
      <c r="FC598" s="112"/>
      <c r="FD598" s="112"/>
      <c r="FE598" s="112"/>
      <c r="FF598" s="112"/>
      <c r="FG598" s="112"/>
      <c r="FH598" s="112"/>
      <c r="FI598" s="112"/>
      <c r="FJ598" s="112"/>
    </row>
    <row r="599">
      <c r="A599" s="112"/>
      <c r="B599" s="112"/>
      <c r="C599" s="269"/>
      <c r="D599" s="335"/>
      <c r="E599" s="335"/>
      <c r="F599" s="335"/>
      <c r="G599" s="335"/>
      <c r="H599" s="335"/>
      <c r="I599" s="269"/>
      <c r="J599" s="269"/>
      <c r="K599" s="323"/>
      <c r="L599" s="112"/>
      <c r="M599" s="112"/>
      <c r="N599" s="410"/>
      <c r="O599" s="269"/>
      <c r="P599" s="112"/>
      <c r="Q599" s="112"/>
      <c r="R599" s="112"/>
      <c r="S599" s="112"/>
      <c r="T599" s="112"/>
      <c r="U599" s="112"/>
      <c r="V599" s="112"/>
      <c r="W599" s="112"/>
      <c r="X599" s="112"/>
      <c r="Y599" s="112"/>
      <c r="Z599" s="112"/>
      <c r="AA599" s="112"/>
      <c r="AB599" s="112"/>
      <c r="AC599" s="112"/>
      <c r="AD599" s="112"/>
      <c r="AE599" s="112"/>
      <c r="AF599" s="112"/>
      <c r="AG599" s="112"/>
      <c r="AH599" s="112"/>
      <c r="AI599" s="112"/>
      <c r="AJ599" s="112"/>
      <c r="AK599" s="112"/>
      <c r="AL599" s="112"/>
      <c r="AM599" s="112"/>
      <c r="AN599" s="112"/>
      <c r="AO599" s="112"/>
      <c r="AP599" s="112"/>
      <c r="AQ599" s="112"/>
      <c r="AR599" s="112"/>
      <c r="AS599" s="112"/>
      <c r="AT599" s="112"/>
      <c r="AU599" s="112"/>
      <c r="AV599" s="112"/>
      <c r="AW599" s="112"/>
      <c r="AX599" s="112"/>
      <c r="AY599" s="112"/>
      <c r="AZ599" s="112"/>
      <c r="BA599" s="112"/>
      <c r="BB599" s="112"/>
      <c r="BC599" s="112"/>
      <c r="BD599" s="112"/>
      <c r="BE599" s="112"/>
      <c r="BF599" s="112"/>
      <c r="BG599" s="112"/>
      <c r="BH599" s="112"/>
      <c r="BI599" s="112"/>
      <c r="BJ599" s="112"/>
      <c r="BK599" s="112"/>
      <c r="BL599" s="112"/>
      <c r="BM599" s="112"/>
      <c r="BN599" s="112"/>
      <c r="BO599" s="112"/>
      <c r="BP599" s="112"/>
      <c r="BQ599" s="112"/>
      <c r="BR599" s="112"/>
      <c r="BS599" s="112"/>
      <c r="BT599" s="112"/>
      <c r="BU599" s="112"/>
      <c r="BV599" s="112"/>
      <c r="BW599" s="112"/>
      <c r="BX599" s="112"/>
      <c r="BY599" s="112"/>
      <c r="BZ599" s="112"/>
      <c r="CA599" s="112"/>
      <c r="CB599" s="112"/>
      <c r="CC599" s="112"/>
      <c r="CD599" s="112"/>
      <c r="CE599" s="112"/>
      <c r="CF599" s="112"/>
      <c r="CG599" s="112"/>
      <c r="CH599" s="112"/>
      <c r="CI599" s="112"/>
      <c r="CJ599" s="112"/>
      <c r="CK599" s="112"/>
      <c r="CL599" s="112"/>
      <c r="CM599" s="112"/>
      <c r="CN599" s="112"/>
      <c r="CO599" s="112"/>
      <c r="CP599" s="112"/>
      <c r="CQ599" s="112"/>
      <c r="CR599" s="112"/>
      <c r="CS599" s="112"/>
      <c r="CT599" s="112"/>
      <c r="CU599" s="112"/>
      <c r="CV599" s="112"/>
      <c r="CW599" s="112"/>
      <c r="CX599" s="112"/>
      <c r="CY599" s="112"/>
      <c r="CZ599" s="112"/>
      <c r="DA599" s="112"/>
      <c r="DB599" s="112"/>
      <c r="DC599" s="112"/>
      <c r="DD599" s="112"/>
      <c r="DE599" s="112"/>
      <c r="DF599" s="112"/>
      <c r="DG599" s="112"/>
      <c r="DH599" s="112"/>
      <c r="DI599" s="112"/>
      <c r="DJ599" s="112"/>
      <c r="DK599" s="112"/>
      <c r="DL599" s="112"/>
      <c r="DM599" s="112"/>
      <c r="DN599" s="112"/>
      <c r="DO599" s="112"/>
      <c r="DP599" s="112"/>
      <c r="DQ599" s="112"/>
      <c r="DR599" s="112"/>
      <c r="DS599" s="112"/>
      <c r="DT599" s="112"/>
      <c r="DU599" s="112"/>
      <c r="DV599" s="112"/>
      <c r="DW599" s="112"/>
      <c r="DX599" s="112"/>
      <c r="DY599" s="112"/>
      <c r="DZ599" s="112"/>
      <c r="EA599" s="112"/>
      <c r="EB599" s="112"/>
      <c r="EC599" s="112"/>
      <c r="ED599" s="112"/>
      <c r="EE599" s="112"/>
      <c r="EF599" s="112"/>
      <c r="EG599" s="112"/>
      <c r="EH599" s="112"/>
      <c r="EI599" s="112"/>
      <c r="EJ599" s="112"/>
      <c r="EK599" s="112"/>
      <c r="EL599" s="112"/>
      <c r="EM599" s="112"/>
      <c r="EN599" s="112"/>
      <c r="EO599" s="112"/>
      <c r="EP599" s="112"/>
      <c r="EQ599" s="112"/>
      <c r="ER599" s="112"/>
      <c r="ES599" s="112"/>
      <c r="ET599" s="112"/>
      <c r="EU599" s="112"/>
      <c r="EV599" s="112"/>
      <c r="EW599" s="112"/>
      <c r="EX599" s="112"/>
      <c r="EY599" s="112"/>
      <c r="EZ599" s="112"/>
      <c r="FA599" s="112"/>
      <c r="FB599" s="112"/>
      <c r="FC599" s="112"/>
      <c r="FD599" s="112"/>
      <c r="FE599" s="112"/>
      <c r="FF599" s="112"/>
      <c r="FG599" s="112"/>
      <c r="FH599" s="112"/>
      <c r="FI599" s="112"/>
      <c r="FJ599" s="112"/>
    </row>
    <row r="600">
      <c r="A600" s="112"/>
      <c r="B600" s="112"/>
      <c r="C600" s="269"/>
      <c r="D600" s="335"/>
      <c r="E600" s="335"/>
      <c r="F600" s="335"/>
      <c r="G600" s="335"/>
      <c r="H600" s="335"/>
      <c r="I600" s="269"/>
      <c r="J600" s="269"/>
      <c r="K600" s="323"/>
      <c r="L600" s="112"/>
      <c r="M600" s="112"/>
      <c r="N600" s="410"/>
      <c r="O600" s="269"/>
      <c r="P600" s="112"/>
      <c r="Q600" s="112"/>
      <c r="R600" s="112"/>
      <c r="S600" s="112"/>
      <c r="T600" s="112"/>
      <c r="U600" s="112"/>
      <c r="V600" s="112"/>
      <c r="W600" s="112"/>
      <c r="X600" s="112"/>
      <c r="Y600" s="112"/>
      <c r="Z600" s="112"/>
      <c r="AA600" s="112"/>
      <c r="AB600" s="112"/>
      <c r="AC600" s="112"/>
      <c r="AD600" s="112"/>
      <c r="AE600" s="112"/>
      <c r="AF600" s="112"/>
      <c r="AG600" s="112"/>
      <c r="AH600" s="112"/>
      <c r="AI600" s="112"/>
      <c r="AJ600" s="112"/>
      <c r="AK600" s="112"/>
      <c r="AL600" s="112"/>
      <c r="AM600" s="112"/>
      <c r="AN600" s="112"/>
      <c r="AO600" s="112"/>
      <c r="AP600" s="112"/>
      <c r="AQ600" s="112"/>
      <c r="AR600" s="112"/>
      <c r="AS600" s="112"/>
      <c r="AT600" s="112"/>
      <c r="AU600" s="112"/>
      <c r="AV600" s="112"/>
      <c r="AW600" s="112"/>
      <c r="AX600" s="112"/>
      <c r="AY600" s="112"/>
      <c r="AZ600" s="112"/>
      <c r="BA600" s="112"/>
      <c r="BB600" s="112"/>
      <c r="BC600" s="112"/>
      <c r="BD600" s="112"/>
      <c r="BE600" s="112"/>
      <c r="BF600" s="112"/>
      <c r="BG600" s="112"/>
      <c r="BH600" s="112"/>
      <c r="BI600" s="112"/>
      <c r="BJ600" s="112"/>
      <c r="BK600" s="112"/>
      <c r="BL600" s="112"/>
      <c r="BM600" s="112"/>
      <c r="BN600" s="112"/>
      <c r="BO600" s="112"/>
      <c r="BP600" s="112"/>
      <c r="BQ600" s="112"/>
      <c r="BR600" s="112"/>
      <c r="BS600" s="112"/>
      <c r="BT600" s="112"/>
      <c r="BU600" s="112"/>
      <c r="BV600" s="112"/>
      <c r="BW600" s="112"/>
      <c r="BX600" s="112"/>
      <c r="BY600" s="112"/>
      <c r="BZ600" s="112"/>
      <c r="CA600" s="112"/>
      <c r="CB600" s="112"/>
      <c r="CC600" s="112"/>
      <c r="CD600" s="112"/>
      <c r="CE600" s="112"/>
      <c r="CF600" s="112"/>
      <c r="CG600" s="112"/>
      <c r="CH600" s="112"/>
      <c r="CI600" s="112"/>
      <c r="CJ600" s="112"/>
      <c r="CK600" s="112"/>
      <c r="CL600" s="112"/>
      <c r="CM600" s="112"/>
      <c r="CN600" s="112"/>
      <c r="CO600" s="112"/>
      <c r="CP600" s="112"/>
      <c r="CQ600" s="112"/>
      <c r="CR600" s="112"/>
      <c r="CS600" s="112"/>
      <c r="CT600" s="112"/>
      <c r="CU600" s="112"/>
      <c r="CV600" s="112"/>
      <c r="CW600" s="112"/>
      <c r="CX600" s="112"/>
      <c r="CY600" s="112"/>
      <c r="CZ600" s="112"/>
      <c r="DA600" s="112"/>
      <c r="DB600" s="112"/>
      <c r="DC600" s="112"/>
      <c r="DD600" s="112"/>
      <c r="DE600" s="112"/>
      <c r="DF600" s="112"/>
      <c r="DG600" s="112"/>
      <c r="DH600" s="112"/>
      <c r="DI600" s="112"/>
      <c r="DJ600" s="112"/>
      <c r="DK600" s="112"/>
      <c r="DL600" s="112"/>
      <c r="DM600" s="112"/>
      <c r="DN600" s="112"/>
      <c r="DO600" s="112"/>
      <c r="DP600" s="112"/>
      <c r="DQ600" s="112"/>
      <c r="DR600" s="112"/>
      <c r="DS600" s="112"/>
      <c r="DT600" s="112"/>
      <c r="DU600" s="112"/>
      <c r="DV600" s="112"/>
      <c r="DW600" s="112"/>
      <c r="DX600" s="112"/>
      <c r="DY600" s="112"/>
      <c r="DZ600" s="112"/>
      <c r="EA600" s="112"/>
      <c r="EB600" s="112"/>
      <c r="EC600" s="112"/>
      <c r="ED600" s="112"/>
      <c r="EE600" s="112"/>
      <c r="EF600" s="112"/>
      <c r="EG600" s="112"/>
      <c r="EH600" s="112"/>
      <c r="EI600" s="112"/>
      <c r="EJ600" s="112"/>
      <c r="EK600" s="112"/>
      <c r="EL600" s="112"/>
      <c r="EM600" s="112"/>
      <c r="EN600" s="112"/>
      <c r="EO600" s="112"/>
      <c r="EP600" s="112"/>
      <c r="EQ600" s="112"/>
      <c r="ER600" s="112"/>
      <c r="ES600" s="112"/>
      <c r="ET600" s="112"/>
      <c r="EU600" s="112"/>
      <c r="EV600" s="112"/>
      <c r="EW600" s="112"/>
      <c r="EX600" s="112"/>
      <c r="EY600" s="112"/>
      <c r="EZ600" s="112"/>
      <c r="FA600" s="112"/>
      <c r="FB600" s="112"/>
      <c r="FC600" s="112"/>
      <c r="FD600" s="112"/>
      <c r="FE600" s="112"/>
      <c r="FF600" s="112"/>
      <c r="FG600" s="112"/>
      <c r="FH600" s="112"/>
      <c r="FI600" s="112"/>
      <c r="FJ600" s="112"/>
    </row>
    <row r="601">
      <c r="A601" s="112"/>
      <c r="B601" s="112"/>
      <c r="C601" s="269"/>
      <c r="D601" s="335"/>
      <c r="E601" s="335"/>
      <c r="F601" s="335"/>
      <c r="G601" s="335"/>
      <c r="H601" s="335"/>
      <c r="I601" s="269"/>
      <c r="J601" s="269"/>
      <c r="K601" s="323"/>
      <c r="L601" s="112"/>
      <c r="M601" s="112"/>
      <c r="N601" s="410"/>
      <c r="O601" s="269"/>
      <c r="P601" s="112"/>
      <c r="Q601" s="112"/>
      <c r="R601" s="112"/>
      <c r="S601" s="112"/>
      <c r="T601" s="112"/>
      <c r="U601" s="112"/>
      <c r="V601" s="112"/>
      <c r="W601" s="112"/>
      <c r="X601" s="112"/>
      <c r="Y601" s="112"/>
      <c r="Z601" s="112"/>
      <c r="AA601" s="112"/>
      <c r="AB601" s="112"/>
      <c r="AC601" s="112"/>
      <c r="AD601" s="112"/>
      <c r="AE601" s="112"/>
      <c r="AF601" s="112"/>
      <c r="AG601" s="112"/>
      <c r="AH601" s="112"/>
      <c r="AI601" s="112"/>
      <c r="AJ601" s="112"/>
      <c r="AK601" s="112"/>
      <c r="AL601" s="112"/>
      <c r="AM601" s="112"/>
      <c r="AN601" s="112"/>
      <c r="AO601" s="112"/>
      <c r="AP601" s="112"/>
      <c r="AQ601" s="112"/>
      <c r="AR601" s="112"/>
      <c r="AS601" s="112"/>
      <c r="AT601" s="112"/>
      <c r="AU601" s="112"/>
      <c r="AV601" s="112"/>
      <c r="AW601" s="112"/>
      <c r="AX601" s="112"/>
      <c r="AY601" s="112"/>
      <c r="AZ601" s="112"/>
      <c r="BA601" s="112"/>
      <c r="BB601" s="112"/>
      <c r="BC601" s="112"/>
      <c r="BD601" s="112"/>
      <c r="BE601" s="112"/>
      <c r="BF601" s="112"/>
      <c r="BG601" s="112"/>
      <c r="BH601" s="112"/>
      <c r="BI601" s="112"/>
      <c r="BJ601" s="112"/>
      <c r="BK601" s="112"/>
      <c r="BL601" s="112"/>
      <c r="BM601" s="112"/>
      <c r="BN601" s="112"/>
      <c r="BO601" s="112"/>
      <c r="BP601" s="112"/>
      <c r="BQ601" s="112"/>
      <c r="BR601" s="112"/>
      <c r="BS601" s="112"/>
      <c r="BT601" s="112"/>
      <c r="BU601" s="112"/>
      <c r="BV601" s="112"/>
      <c r="BW601" s="112"/>
      <c r="BX601" s="112"/>
      <c r="BY601" s="112"/>
      <c r="BZ601" s="112"/>
      <c r="CA601" s="112"/>
      <c r="CB601" s="112"/>
      <c r="CC601" s="112"/>
      <c r="CD601" s="112"/>
      <c r="CE601" s="112"/>
      <c r="CF601" s="112"/>
      <c r="CG601" s="112"/>
      <c r="CH601" s="112"/>
      <c r="CI601" s="112"/>
      <c r="CJ601" s="112"/>
      <c r="CK601" s="112"/>
      <c r="CL601" s="112"/>
      <c r="CM601" s="112"/>
      <c r="CN601" s="112"/>
      <c r="CO601" s="112"/>
      <c r="CP601" s="112"/>
      <c r="CQ601" s="112"/>
      <c r="CR601" s="112"/>
      <c r="CS601" s="112"/>
      <c r="CT601" s="112"/>
      <c r="CU601" s="112"/>
      <c r="CV601" s="112"/>
      <c r="CW601" s="112"/>
      <c r="CX601" s="112"/>
      <c r="CY601" s="112"/>
      <c r="CZ601" s="112"/>
      <c r="DA601" s="112"/>
      <c r="DB601" s="112"/>
      <c r="DC601" s="112"/>
      <c r="DD601" s="112"/>
      <c r="DE601" s="112"/>
      <c r="DF601" s="112"/>
      <c r="DG601" s="112"/>
      <c r="DH601" s="112"/>
      <c r="DI601" s="112"/>
      <c r="DJ601" s="112"/>
      <c r="DK601" s="112"/>
      <c r="DL601" s="112"/>
      <c r="DM601" s="112"/>
      <c r="DN601" s="112"/>
      <c r="DO601" s="112"/>
      <c r="DP601" s="112"/>
      <c r="DQ601" s="112"/>
      <c r="DR601" s="112"/>
      <c r="DS601" s="112"/>
      <c r="DT601" s="112"/>
      <c r="DU601" s="112"/>
      <c r="DV601" s="112"/>
      <c r="DW601" s="112"/>
      <c r="DX601" s="112"/>
      <c r="DY601" s="112"/>
      <c r="DZ601" s="112"/>
      <c r="EA601" s="112"/>
      <c r="EB601" s="112"/>
      <c r="EC601" s="112"/>
      <c r="ED601" s="112"/>
      <c r="EE601" s="112"/>
      <c r="EF601" s="112"/>
      <c r="EG601" s="112"/>
      <c r="EH601" s="112"/>
      <c r="EI601" s="112"/>
      <c r="EJ601" s="112"/>
      <c r="EK601" s="112"/>
      <c r="EL601" s="112"/>
      <c r="EM601" s="112"/>
      <c r="EN601" s="112"/>
      <c r="EO601" s="112"/>
      <c r="EP601" s="112"/>
      <c r="EQ601" s="112"/>
      <c r="ER601" s="112"/>
      <c r="ES601" s="112"/>
      <c r="ET601" s="112"/>
      <c r="EU601" s="112"/>
      <c r="EV601" s="112"/>
      <c r="EW601" s="112"/>
      <c r="EX601" s="112"/>
      <c r="EY601" s="112"/>
      <c r="EZ601" s="112"/>
      <c r="FA601" s="112"/>
      <c r="FB601" s="112"/>
      <c r="FC601" s="112"/>
      <c r="FD601" s="112"/>
      <c r="FE601" s="112"/>
      <c r="FF601" s="112"/>
      <c r="FG601" s="112"/>
      <c r="FH601" s="112"/>
      <c r="FI601" s="112"/>
      <c r="FJ601" s="112"/>
    </row>
    <row r="602">
      <c r="A602" s="112"/>
      <c r="B602" s="112"/>
      <c r="C602" s="269"/>
      <c r="D602" s="335"/>
      <c r="E602" s="335"/>
      <c r="F602" s="335"/>
      <c r="G602" s="335"/>
      <c r="H602" s="335"/>
      <c r="I602" s="269"/>
      <c r="J602" s="269"/>
      <c r="K602" s="323"/>
      <c r="L602" s="112"/>
      <c r="M602" s="112"/>
      <c r="N602" s="410"/>
      <c r="O602" s="269"/>
      <c r="P602" s="112"/>
      <c r="Q602" s="112"/>
      <c r="R602" s="112"/>
      <c r="S602" s="112"/>
      <c r="T602" s="112"/>
      <c r="U602" s="112"/>
      <c r="V602" s="112"/>
      <c r="W602" s="112"/>
      <c r="X602" s="112"/>
      <c r="Y602" s="112"/>
      <c r="Z602" s="112"/>
      <c r="AA602" s="112"/>
      <c r="AB602" s="112"/>
      <c r="AC602" s="112"/>
      <c r="AD602" s="112"/>
      <c r="AE602" s="112"/>
      <c r="AF602" s="112"/>
      <c r="AG602" s="112"/>
      <c r="AH602" s="112"/>
      <c r="AI602" s="112"/>
      <c r="AJ602" s="112"/>
      <c r="AK602" s="112"/>
      <c r="AL602" s="112"/>
      <c r="AM602" s="112"/>
      <c r="AN602" s="112"/>
      <c r="AO602" s="112"/>
      <c r="AP602" s="112"/>
      <c r="AQ602" s="112"/>
      <c r="AR602" s="112"/>
      <c r="AS602" s="112"/>
      <c r="AT602" s="112"/>
      <c r="AU602" s="112"/>
      <c r="AV602" s="112"/>
      <c r="AW602" s="112"/>
      <c r="AX602" s="112"/>
      <c r="AY602" s="112"/>
      <c r="AZ602" s="112"/>
      <c r="BA602" s="112"/>
      <c r="BB602" s="112"/>
      <c r="BC602" s="112"/>
      <c r="BD602" s="112"/>
      <c r="BE602" s="112"/>
      <c r="BF602" s="112"/>
      <c r="BG602" s="112"/>
      <c r="BH602" s="112"/>
      <c r="BI602" s="112"/>
      <c r="BJ602" s="112"/>
      <c r="BK602" s="112"/>
      <c r="BL602" s="112"/>
      <c r="BM602" s="112"/>
      <c r="BN602" s="112"/>
      <c r="BO602" s="112"/>
      <c r="BP602" s="112"/>
      <c r="BQ602" s="112"/>
      <c r="BR602" s="112"/>
      <c r="BS602" s="112"/>
      <c r="BT602" s="112"/>
      <c r="BU602" s="112"/>
      <c r="BV602" s="112"/>
      <c r="BW602" s="112"/>
      <c r="BX602" s="112"/>
      <c r="BY602" s="112"/>
      <c r="BZ602" s="112"/>
      <c r="CA602" s="112"/>
      <c r="CB602" s="112"/>
      <c r="CC602" s="112"/>
      <c r="CD602" s="112"/>
      <c r="CE602" s="112"/>
      <c r="CF602" s="112"/>
      <c r="CG602" s="112"/>
      <c r="CH602" s="112"/>
      <c r="CI602" s="112"/>
      <c r="CJ602" s="112"/>
      <c r="CK602" s="112"/>
      <c r="CL602" s="112"/>
      <c r="CM602" s="112"/>
      <c r="CN602" s="112"/>
      <c r="CO602" s="112"/>
      <c r="CP602" s="112"/>
      <c r="CQ602" s="112"/>
      <c r="CR602" s="112"/>
      <c r="CS602" s="112"/>
      <c r="CT602" s="112"/>
      <c r="CU602" s="112"/>
      <c r="CV602" s="112"/>
      <c r="CW602" s="112"/>
      <c r="CX602" s="112"/>
      <c r="CY602" s="112"/>
      <c r="CZ602" s="112"/>
      <c r="DA602" s="112"/>
      <c r="DB602" s="112"/>
      <c r="DC602" s="112"/>
      <c r="DD602" s="112"/>
      <c r="DE602" s="112"/>
      <c r="DF602" s="112"/>
      <c r="DG602" s="112"/>
      <c r="DH602" s="112"/>
      <c r="DI602" s="112"/>
      <c r="DJ602" s="112"/>
      <c r="DK602" s="112"/>
      <c r="DL602" s="112"/>
      <c r="DM602" s="112"/>
      <c r="DN602" s="112"/>
      <c r="DO602" s="112"/>
      <c r="DP602" s="112"/>
      <c r="DQ602" s="112"/>
      <c r="DR602" s="112"/>
      <c r="DS602" s="112"/>
      <c r="DT602" s="112"/>
      <c r="DU602" s="112"/>
      <c r="DV602" s="112"/>
      <c r="DW602" s="112"/>
      <c r="DX602" s="112"/>
      <c r="DY602" s="112"/>
      <c r="DZ602" s="112"/>
      <c r="EA602" s="112"/>
      <c r="EB602" s="112"/>
      <c r="EC602" s="112"/>
      <c r="ED602" s="112"/>
      <c r="EE602" s="112"/>
      <c r="EF602" s="112"/>
      <c r="EG602" s="112"/>
      <c r="EH602" s="112"/>
      <c r="EI602" s="112"/>
      <c r="EJ602" s="112"/>
      <c r="EK602" s="112"/>
      <c r="EL602" s="112"/>
      <c r="EM602" s="112"/>
      <c r="EN602" s="112"/>
      <c r="EO602" s="112"/>
      <c r="EP602" s="112"/>
      <c r="EQ602" s="112"/>
      <c r="ER602" s="112"/>
      <c r="ES602" s="112"/>
      <c r="ET602" s="112"/>
      <c r="EU602" s="112"/>
      <c r="EV602" s="112"/>
      <c r="EW602" s="112"/>
      <c r="EX602" s="112"/>
      <c r="EY602" s="112"/>
      <c r="EZ602" s="112"/>
      <c r="FA602" s="112"/>
      <c r="FB602" s="112"/>
      <c r="FC602" s="112"/>
      <c r="FD602" s="112"/>
      <c r="FE602" s="112"/>
      <c r="FF602" s="112"/>
      <c r="FG602" s="112"/>
      <c r="FH602" s="112"/>
      <c r="FI602" s="112"/>
      <c r="FJ602" s="112"/>
    </row>
    <row r="603">
      <c r="A603" s="112"/>
      <c r="B603" s="112"/>
      <c r="C603" s="269"/>
      <c r="D603" s="335"/>
      <c r="E603" s="335"/>
      <c r="F603" s="335"/>
      <c r="G603" s="335"/>
      <c r="H603" s="335"/>
      <c r="I603" s="269"/>
      <c r="J603" s="269"/>
      <c r="K603" s="323"/>
      <c r="L603" s="112"/>
      <c r="M603" s="112"/>
      <c r="N603" s="410"/>
      <c r="O603" s="269"/>
      <c r="P603" s="112"/>
      <c r="Q603" s="112"/>
      <c r="R603" s="112"/>
      <c r="S603" s="112"/>
      <c r="T603" s="112"/>
      <c r="U603" s="112"/>
      <c r="V603" s="112"/>
      <c r="W603" s="112"/>
      <c r="X603" s="112"/>
      <c r="Y603" s="112"/>
      <c r="Z603" s="112"/>
      <c r="AA603" s="112"/>
      <c r="AB603" s="112"/>
      <c r="AC603" s="112"/>
      <c r="AD603" s="112"/>
      <c r="AE603" s="112"/>
      <c r="AF603" s="112"/>
      <c r="AG603" s="112"/>
      <c r="AH603" s="112"/>
      <c r="AI603" s="112"/>
      <c r="AJ603" s="112"/>
      <c r="AK603" s="112"/>
      <c r="AL603" s="112"/>
      <c r="AM603" s="112"/>
      <c r="AN603" s="112"/>
      <c r="AO603" s="112"/>
      <c r="AP603" s="112"/>
      <c r="AQ603" s="112"/>
      <c r="AR603" s="112"/>
      <c r="AS603" s="112"/>
      <c r="AT603" s="112"/>
      <c r="AU603" s="112"/>
      <c r="AV603" s="112"/>
      <c r="AW603" s="112"/>
      <c r="AX603" s="112"/>
      <c r="AY603" s="112"/>
      <c r="AZ603" s="112"/>
      <c r="BA603" s="112"/>
      <c r="BB603" s="112"/>
      <c r="BC603" s="112"/>
      <c r="BD603" s="112"/>
      <c r="BE603" s="112"/>
      <c r="BF603" s="112"/>
      <c r="BG603" s="112"/>
      <c r="BH603" s="112"/>
      <c r="BI603" s="112"/>
      <c r="BJ603" s="112"/>
      <c r="BK603" s="112"/>
      <c r="BL603" s="112"/>
      <c r="BM603" s="112"/>
      <c r="BN603" s="112"/>
      <c r="BO603" s="112"/>
      <c r="BP603" s="112"/>
      <c r="BQ603" s="112"/>
      <c r="BR603" s="112"/>
      <c r="BS603" s="112"/>
      <c r="BT603" s="112"/>
      <c r="BU603" s="112"/>
      <c r="BV603" s="112"/>
      <c r="BW603" s="112"/>
      <c r="BX603" s="112"/>
      <c r="BY603" s="112"/>
      <c r="BZ603" s="112"/>
      <c r="CA603" s="112"/>
      <c r="CB603" s="112"/>
      <c r="CC603" s="112"/>
      <c r="CD603" s="112"/>
      <c r="CE603" s="112"/>
      <c r="CF603" s="112"/>
      <c r="CG603" s="112"/>
      <c r="CH603" s="112"/>
      <c r="CI603" s="112"/>
      <c r="CJ603" s="112"/>
      <c r="CK603" s="112"/>
      <c r="CL603" s="112"/>
      <c r="CM603" s="112"/>
      <c r="CN603" s="112"/>
      <c r="CO603" s="112"/>
      <c r="CP603" s="112"/>
      <c r="CQ603" s="112"/>
      <c r="CR603" s="112"/>
      <c r="CS603" s="112"/>
      <c r="CT603" s="112"/>
      <c r="CU603" s="112"/>
      <c r="CV603" s="112"/>
      <c r="CW603" s="112"/>
      <c r="CX603" s="112"/>
      <c r="CY603" s="112"/>
      <c r="CZ603" s="112"/>
      <c r="DA603" s="112"/>
      <c r="DB603" s="112"/>
      <c r="DC603" s="112"/>
      <c r="DD603" s="112"/>
      <c r="DE603" s="112"/>
      <c r="DF603" s="112"/>
      <c r="DG603" s="112"/>
      <c r="DH603" s="112"/>
      <c r="DI603" s="112"/>
      <c r="DJ603" s="112"/>
      <c r="DK603" s="112"/>
      <c r="DL603" s="112"/>
      <c r="DM603" s="112"/>
      <c r="DN603" s="112"/>
      <c r="DO603" s="112"/>
      <c r="DP603" s="112"/>
      <c r="DQ603" s="112"/>
      <c r="DR603" s="112"/>
      <c r="DS603" s="112"/>
      <c r="DT603" s="112"/>
      <c r="DU603" s="112"/>
      <c r="DV603" s="112"/>
      <c r="DW603" s="112"/>
      <c r="DX603" s="112"/>
      <c r="DY603" s="112"/>
      <c r="DZ603" s="112"/>
      <c r="EA603" s="112"/>
      <c r="EB603" s="112"/>
      <c r="EC603" s="112"/>
      <c r="ED603" s="112"/>
      <c r="EE603" s="112"/>
      <c r="EF603" s="112"/>
      <c r="EG603" s="112"/>
      <c r="EH603" s="112"/>
      <c r="EI603" s="112"/>
      <c r="EJ603" s="112"/>
      <c r="EK603" s="112"/>
      <c r="EL603" s="112"/>
      <c r="EM603" s="112"/>
      <c r="EN603" s="112"/>
      <c r="EO603" s="112"/>
      <c r="EP603" s="112"/>
      <c r="EQ603" s="112"/>
      <c r="ER603" s="112"/>
      <c r="ES603" s="112"/>
      <c r="ET603" s="112"/>
      <c r="EU603" s="112"/>
      <c r="EV603" s="112"/>
      <c r="EW603" s="112"/>
      <c r="EX603" s="112"/>
      <c r="EY603" s="112"/>
      <c r="EZ603" s="112"/>
      <c r="FA603" s="112"/>
      <c r="FB603" s="112"/>
      <c r="FC603" s="112"/>
      <c r="FD603" s="112"/>
      <c r="FE603" s="112"/>
      <c r="FF603" s="112"/>
      <c r="FG603" s="112"/>
      <c r="FH603" s="112"/>
      <c r="FI603" s="112"/>
      <c r="FJ603" s="112"/>
    </row>
    <row r="604">
      <c r="A604" s="112"/>
      <c r="B604" s="112"/>
      <c r="C604" s="269"/>
      <c r="D604" s="335"/>
      <c r="E604" s="335"/>
      <c r="F604" s="335"/>
      <c r="G604" s="335"/>
      <c r="H604" s="335"/>
      <c r="I604" s="269"/>
      <c r="J604" s="269"/>
      <c r="K604" s="323"/>
      <c r="L604" s="112"/>
      <c r="M604" s="112"/>
      <c r="N604" s="410"/>
      <c r="O604" s="269"/>
      <c r="P604" s="112"/>
      <c r="Q604" s="112"/>
      <c r="R604" s="112"/>
      <c r="S604" s="112"/>
      <c r="T604" s="112"/>
      <c r="U604" s="112"/>
      <c r="V604" s="112"/>
      <c r="W604" s="112"/>
      <c r="X604" s="112"/>
      <c r="Y604" s="112"/>
      <c r="Z604" s="112"/>
      <c r="AA604" s="112"/>
      <c r="AB604" s="112"/>
      <c r="AC604" s="112"/>
      <c r="AD604" s="112"/>
      <c r="AE604" s="112"/>
      <c r="AF604" s="112"/>
      <c r="AG604" s="112"/>
      <c r="AH604" s="112"/>
      <c r="AI604" s="112"/>
      <c r="AJ604" s="112"/>
      <c r="AK604" s="112"/>
      <c r="AL604" s="112"/>
      <c r="AM604" s="112"/>
      <c r="AN604" s="112"/>
      <c r="AO604" s="112"/>
      <c r="AP604" s="112"/>
      <c r="AQ604" s="112"/>
      <c r="AR604" s="112"/>
      <c r="AS604" s="112"/>
      <c r="AT604" s="112"/>
      <c r="AU604" s="112"/>
      <c r="AV604" s="112"/>
      <c r="AW604" s="112"/>
      <c r="AX604" s="112"/>
      <c r="AY604" s="112"/>
      <c r="AZ604" s="112"/>
      <c r="BA604" s="112"/>
      <c r="BB604" s="112"/>
      <c r="BC604" s="112"/>
      <c r="BD604" s="112"/>
      <c r="BE604" s="112"/>
      <c r="BF604" s="112"/>
      <c r="BG604" s="112"/>
      <c r="BH604" s="112"/>
      <c r="BI604" s="112"/>
      <c r="BJ604" s="112"/>
      <c r="BK604" s="112"/>
      <c r="BL604" s="112"/>
      <c r="BM604" s="112"/>
      <c r="BN604" s="112"/>
      <c r="BO604" s="112"/>
      <c r="BP604" s="112"/>
      <c r="BQ604" s="112"/>
      <c r="BR604" s="112"/>
      <c r="BS604" s="112"/>
      <c r="BT604" s="112"/>
      <c r="BU604" s="112"/>
      <c r="BV604" s="112"/>
      <c r="BW604" s="112"/>
      <c r="BX604" s="112"/>
      <c r="BY604" s="112"/>
      <c r="BZ604" s="112"/>
      <c r="CA604" s="112"/>
      <c r="CB604" s="112"/>
      <c r="CC604" s="112"/>
      <c r="CD604" s="112"/>
      <c r="CE604" s="112"/>
      <c r="CF604" s="112"/>
      <c r="CG604" s="112"/>
      <c r="CH604" s="112"/>
      <c r="CI604" s="112"/>
      <c r="CJ604" s="112"/>
      <c r="CK604" s="112"/>
      <c r="CL604" s="112"/>
      <c r="CM604" s="112"/>
      <c r="CN604" s="112"/>
      <c r="CO604" s="112"/>
      <c r="CP604" s="112"/>
      <c r="CQ604" s="112"/>
      <c r="CR604" s="112"/>
      <c r="CS604" s="112"/>
      <c r="CT604" s="112"/>
      <c r="CU604" s="112"/>
      <c r="CV604" s="112"/>
      <c r="CW604" s="112"/>
      <c r="CX604" s="112"/>
      <c r="CY604" s="112"/>
      <c r="CZ604" s="112"/>
      <c r="DA604" s="112"/>
      <c r="DB604" s="112"/>
      <c r="DC604" s="112"/>
      <c r="DD604" s="112"/>
      <c r="DE604" s="112"/>
      <c r="DF604" s="112"/>
      <c r="DG604" s="112"/>
      <c r="DH604" s="112"/>
      <c r="DI604" s="112"/>
      <c r="DJ604" s="112"/>
      <c r="DK604" s="112"/>
      <c r="DL604" s="112"/>
      <c r="DM604" s="112"/>
      <c r="DN604" s="112"/>
      <c r="DO604" s="112"/>
      <c r="DP604" s="112"/>
      <c r="DQ604" s="112"/>
      <c r="DR604" s="112"/>
      <c r="DS604" s="112"/>
      <c r="DT604" s="112"/>
      <c r="DU604" s="112"/>
      <c r="DV604" s="112"/>
      <c r="DW604" s="112"/>
      <c r="DX604" s="112"/>
      <c r="DY604" s="112"/>
      <c r="DZ604" s="112"/>
      <c r="EA604" s="112"/>
      <c r="EB604" s="112"/>
      <c r="EC604" s="112"/>
      <c r="ED604" s="112"/>
      <c r="EE604" s="112"/>
      <c r="EF604" s="112"/>
      <c r="EG604" s="112"/>
      <c r="EH604" s="112"/>
      <c r="EI604" s="112"/>
      <c r="EJ604" s="112"/>
      <c r="EK604" s="112"/>
      <c r="EL604" s="112"/>
      <c r="EM604" s="112"/>
      <c r="EN604" s="112"/>
      <c r="EO604" s="112"/>
      <c r="EP604" s="112"/>
      <c r="EQ604" s="112"/>
      <c r="ER604" s="112"/>
      <c r="ES604" s="112"/>
      <c r="ET604" s="112"/>
      <c r="EU604" s="112"/>
      <c r="EV604" s="112"/>
      <c r="EW604" s="112"/>
      <c r="EX604" s="112"/>
      <c r="EY604" s="112"/>
      <c r="EZ604" s="112"/>
      <c r="FA604" s="112"/>
      <c r="FB604" s="112"/>
      <c r="FC604" s="112"/>
      <c r="FD604" s="112"/>
      <c r="FE604" s="112"/>
      <c r="FF604" s="112"/>
      <c r="FG604" s="112"/>
      <c r="FH604" s="112"/>
      <c r="FI604" s="112"/>
      <c r="FJ604" s="112"/>
    </row>
    <row r="605">
      <c r="A605" s="112"/>
      <c r="B605" s="112"/>
      <c r="C605" s="269"/>
      <c r="D605" s="335"/>
      <c r="E605" s="335"/>
      <c r="F605" s="335"/>
      <c r="G605" s="335"/>
      <c r="H605" s="335"/>
      <c r="I605" s="269"/>
      <c r="J605" s="269"/>
      <c r="K605" s="323"/>
      <c r="L605" s="112"/>
      <c r="M605" s="112"/>
      <c r="N605" s="410"/>
      <c r="O605" s="269"/>
      <c r="P605" s="112"/>
      <c r="Q605" s="112"/>
      <c r="R605" s="112"/>
      <c r="S605" s="112"/>
      <c r="T605" s="112"/>
      <c r="U605" s="112"/>
      <c r="V605" s="112"/>
      <c r="W605" s="112"/>
      <c r="X605" s="112"/>
      <c r="Y605" s="112"/>
      <c r="Z605" s="112"/>
      <c r="AA605" s="112"/>
      <c r="AB605" s="112"/>
      <c r="AC605" s="112"/>
      <c r="AD605" s="112"/>
      <c r="AE605" s="112"/>
      <c r="AF605" s="112"/>
      <c r="AG605" s="112"/>
      <c r="AH605" s="112"/>
      <c r="AI605" s="112"/>
      <c r="AJ605" s="112"/>
      <c r="AK605" s="112"/>
      <c r="AL605" s="112"/>
      <c r="AM605" s="112"/>
      <c r="AN605" s="112"/>
      <c r="AO605" s="112"/>
      <c r="AP605" s="112"/>
      <c r="AQ605" s="112"/>
      <c r="AR605" s="112"/>
      <c r="AS605" s="112"/>
      <c r="AT605" s="112"/>
      <c r="AU605" s="112"/>
      <c r="AV605" s="112"/>
      <c r="AW605" s="112"/>
      <c r="AX605" s="112"/>
      <c r="AY605" s="112"/>
      <c r="AZ605" s="112"/>
      <c r="BA605" s="112"/>
      <c r="BB605" s="112"/>
      <c r="BC605" s="112"/>
      <c r="BD605" s="112"/>
      <c r="BE605" s="112"/>
      <c r="BF605" s="112"/>
      <c r="BG605" s="112"/>
      <c r="BH605" s="112"/>
      <c r="BI605" s="112"/>
      <c r="BJ605" s="112"/>
      <c r="BK605" s="112"/>
      <c r="BL605" s="112"/>
      <c r="BM605" s="112"/>
      <c r="BN605" s="112"/>
      <c r="BO605" s="112"/>
      <c r="BP605" s="112"/>
      <c r="BQ605" s="112"/>
      <c r="BR605" s="112"/>
      <c r="BS605" s="112"/>
      <c r="BT605" s="112"/>
      <c r="BU605" s="112"/>
      <c r="BV605" s="112"/>
      <c r="BW605" s="112"/>
      <c r="BX605" s="112"/>
      <c r="BY605" s="112"/>
      <c r="BZ605" s="112"/>
      <c r="CA605" s="112"/>
      <c r="CB605" s="112"/>
      <c r="CC605" s="112"/>
      <c r="CD605" s="112"/>
      <c r="CE605" s="112"/>
      <c r="CF605" s="112"/>
      <c r="CG605" s="112"/>
      <c r="CH605" s="112"/>
      <c r="CI605" s="112"/>
      <c r="CJ605" s="112"/>
      <c r="CK605" s="112"/>
      <c r="CL605" s="112"/>
      <c r="CM605" s="112"/>
      <c r="CN605" s="112"/>
      <c r="CO605" s="112"/>
      <c r="CP605" s="112"/>
      <c r="CQ605" s="112"/>
      <c r="CR605" s="112"/>
      <c r="CS605" s="112"/>
      <c r="CT605" s="112"/>
      <c r="CU605" s="112"/>
      <c r="CV605" s="112"/>
      <c r="CW605" s="112"/>
      <c r="CX605" s="112"/>
      <c r="CY605" s="112"/>
      <c r="CZ605" s="112"/>
      <c r="DA605" s="112"/>
      <c r="DB605" s="112"/>
      <c r="DC605" s="112"/>
      <c r="DD605" s="112"/>
      <c r="DE605" s="112"/>
      <c r="DF605" s="112"/>
      <c r="DG605" s="112"/>
      <c r="DH605" s="112"/>
      <c r="DI605" s="112"/>
      <c r="DJ605" s="112"/>
      <c r="DK605" s="112"/>
      <c r="DL605" s="112"/>
      <c r="DM605" s="112"/>
      <c r="DN605" s="112"/>
      <c r="DO605" s="112"/>
      <c r="DP605" s="112"/>
      <c r="DQ605" s="112"/>
      <c r="DR605" s="112"/>
      <c r="DS605" s="112"/>
      <c r="DT605" s="112"/>
      <c r="DU605" s="112"/>
      <c r="DV605" s="112"/>
      <c r="DW605" s="112"/>
      <c r="DX605" s="112"/>
      <c r="DY605" s="112"/>
      <c r="DZ605" s="112"/>
      <c r="EA605" s="112"/>
      <c r="EB605" s="112"/>
      <c r="EC605" s="112"/>
      <c r="ED605" s="112"/>
      <c r="EE605" s="112"/>
      <c r="EF605" s="112"/>
      <c r="EG605" s="112"/>
      <c r="EH605" s="112"/>
      <c r="EI605" s="112"/>
      <c r="EJ605" s="112"/>
      <c r="EK605" s="112"/>
      <c r="EL605" s="112"/>
      <c r="EM605" s="112"/>
      <c r="EN605" s="112"/>
      <c r="EO605" s="112"/>
      <c r="EP605" s="112"/>
      <c r="EQ605" s="112"/>
      <c r="ER605" s="112"/>
      <c r="ES605" s="112"/>
      <c r="ET605" s="112"/>
      <c r="EU605" s="112"/>
      <c r="EV605" s="112"/>
      <c r="EW605" s="112"/>
      <c r="EX605" s="112"/>
      <c r="EY605" s="112"/>
      <c r="EZ605" s="112"/>
      <c r="FA605" s="112"/>
      <c r="FB605" s="112"/>
      <c r="FC605" s="112"/>
      <c r="FD605" s="112"/>
      <c r="FE605" s="112"/>
      <c r="FF605" s="112"/>
      <c r="FG605" s="112"/>
      <c r="FH605" s="112"/>
      <c r="FI605" s="112"/>
      <c r="FJ605" s="112"/>
    </row>
    <row r="606">
      <c r="A606" s="112"/>
      <c r="B606" s="112"/>
      <c r="C606" s="269"/>
      <c r="D606" s="335"/>
      <c r="E606" s="335"/>
      <c r="F606" s="335"/>
      <c r="G606" s="335"/>
      <c r="H606" s="335"/>
      <c r="I606" s="269"/>
      <c r="J606" s="269"/>
      <c r="K606" s="323"/>
      <c r="L606" s="112"/>
      <c r="M606" s="112"/>
      <c r="N606" s="410"/>
      <c r="O606" s="269"/>
      <c r="P606" s="112"/>
      <c r="Q606" s="112"/>
      <c r="R606" s="112"/>
      <c r="S606" s="112"/>
      <c r="T606" s="112"/>
      <c r="U606" s="112"/>
      <c r="V606" s="112"/>
      <c r="W606" s="112"/>
      <c r="X606" s="112"/>
      <c r="Y606" s="112"/>
      <c r="Z606" s="112"/>
      <c r="AA606" s="112"/>
      <c r="AB606" s="112"/>
      <c r="AC606" s="112"/>
      <c r="AD606" s="112"/>
      <c r="AE606" s="112"/>
      <c r="AF606" s="112"/>
      <c r="AG606" s="112"/>
      <c r="AH606" s="112"/>
      <c r="AI606" s="112"/>
      <c r="AJ606" s="112"/>
      <c r="AK606" s="112"/>
      <c r="AL606" s="112"/>
      <c r="AM606" s="112"/>
      <c r="AN606" s="112"/>
      <c r="AO606" s="112"/>
      <c r="AP606" s="112"/>
      <c r="AQ606" s="112"/>
      <c r="AR606" s="112"/>
      <c r="AS606" s="112"/>
      <c r="AT606" s="112"/>
      <c r="AU606" s="112"/>
      <c r="AV606" s="112"/>
      <c r="AW606" s="112"/>
      <c r="AX606" s="112"/>
      <c r="AY606" s="112"/>
      <c r="AZ606" s="112"/>
      <c r="BA606" s="112"/>
      <c r="BB606" s="112"/>
      <c r="BC606" s="112"/>
      <c r="BD606" s="112"/>
      <c r="BE606" s="112"/>
      <c r="BF606" s="112"/>
      <c r="BG606" s="112"/>
      <c r="BH606" s="112"/>
      <c r="BI606" s="112"/>
      <c r="BJ606" s="112"/>
      <c r="BK606" s="112"/>
      <c r="BL606" s="112"/>
      <c r="BM606" s="112"/>
      <c r="BN606" s="112"/>
      <c r="BO606" s="112"/>
      <c r="BP606" s="112"/>
      <c r="BQ606" s="112"/>
      <c r="BR606" s="112"/>
      <c r="BS606" s="112"/>
      <c r="BT606" s="112"/>
      <c r="BU606" s="112"/>
      <c r="BV606" s="112"/>
      <c r="BW606" s="112"/>
      <c r="BX606" s="112"/>
      <c r="BY606" s="112"/>
      <c r="BZ606" s="112"/>
      <c r="CA606" s="112"/>
      <c r="CB606" s="112"/>
      <c r="CC606" s="112"/>
      <c r="CD606" s="112"/>
      <c r="CE606" s="112"/>
      <c r="CF606" s="112"/>
      <c r="CG606" s="112"/>
      <c r="CH606" s="112"/>
      <c r="CI606" s="112"/>
      <c r="CJ606" s="112"/>
      <c r="CK606" s="112"/>
      <c r="CL606" s="112"/>
      <c r="CM606" s="112"/>
      <c r="CN606" s="112"/>
      <c r="CO606" s="112"/>
      <c r="CP606" s="112"/>
      <c r="CQ606" s="112"/>
      <c r="CR606" s="112"/>
      <c r="CS606" s="112"/>
      <c r="CT606" s="112"/>
      <c r="CU606" s="112"/>
      <c r="CV606" s="112"/>
      <c r="CW606" s="112"/>
      <c r="CX606" s="112"/>
      <c r="CY606" s="112"/>
      <c r="CZ606" s="112"/>
      <c r="DA606" s="112"/>
      <c r="DB606" s="112"/>
      <c r="DC606" s="112"/>
      <c r="DD606" s="112"/>
      <c r="DE606" s="112"/>
      <c r="DF606" s="112"/>
      <c r="DG606" s="112"/>
      <c r="DH606" s="112"/>
      <c r="DI606" s="112"/>
      <c r="DJ606" s="112"/>
      <c r="DK606" s="112"/>
      <c r="DL606" s="112"/>
      <c r="DM606" s="112"/>
      <c r="DN606" s="112"/>
      <c r="DO606" s="112"/>
      <c r="DP606" s="112"/>
      <c r="DQ606" s="112"/>
      <c r="DR606" s="112"/>
      <c r="DS606" s="112"/>
      <c r="DT606" s="112"/>
      <c r="DU606" s="112"/>
      <c r="DV606" s="112"/>
      <c r="DW606" s="112"/>
      <c r="DX606" s="112"/>
      <c r="DY606" s="112"/>
      <c r="DZ606" s="112"/>
      <c r="EA606" s="112"/>
      <c r="EB606" s="112"/>
      <c r="EC606" s="112"/>
      <c r="ED606" s="112"/>
      <c r="EE606" s="112"/>
      <c r="EF606" s="112"/>
      <c r="EG606" s="112"/>
      <c r="EH606" s="112"/>
      <c r="EI606" s="112"/>
      <c r="EJ606" s="112"/>
      <c r="EK606" s="112"/>
      <c r="EL606" s="112"/>
      <c r="EM606" s="112"/>
      <c r="EN606" s="112"/>
      <c r="EO606" s="112"/>
      <c r="EP606" s="112"/>
      <c r="EQ606" s="112"/>
      <c r="ER606" s="112"/>
      <c r="ES606" s="112"/>
      <c r="ET606" s="112"/>
      <c r="EU606" s="112"/>
      <c r="EV606" s="112"/>
      <c r="EW606" s="112"/>
      <c r="EX606" s="112"/>
      <c r="EY606" s="112"/>
      <c r="EZ606" s="112"/>
      <c r="FA606" s="112"/>
      <c r="FB606" s="112"/>
      <c r="FC606" s="112"/>
      <c r="FD606" s="112"/>
      <c r="FE606" s="112"/>
      <c r="FF606" s="112"/>
      <c r="FG606" s="112"/>
      <c r="FH606" s="112"/>
      <c r="FI606" s="112"/>
      <c r="FJ606" s="112"/>
    </row>
    <row r="607">
      <c r="A607" s="112"/>
      <c r="B607" s="112"/>
      <c r="C607" s="269"/>
      <c r="D607" s="335"/>
      <c r="E607" s="335"/>
      <c r="F607" s="335"/>
      <c r="G607" s="335"/>
      <c r="H607" s="335"/>
      <c r="I607" s="269"/>
      <c r="J607" s="269"/>
      <c r="K607" s="323"/>
      <c r="L607" s="112"/>
      <c r="M607" s="112"/>
      <c r="N607" s="410"/>
      <c r="O607" s="269"/>
      <c r="P607" s="112"/>
      <c r="Q607" s="112"/>
      <c r="R607" s="112"/>
      <c r="S607" s="112"/>
      <c r="T607" s="112"/>
      <c r="U607" s="112"/>
      <c r="V607" s="112"/>
      <c r="W607" s="112"/>
      <c r="X607" s="112"/>
      <c r="Y607" s="112"/>
      <c r="Z607" s="112"/>
      <c r="AA607" s="112"/>
      <c r="AB607" s="112"/>
      <c r="AC607" s="112"/>
      <c r="AD607" s="112"/>
      <c r="AE607" s="112"/>
      <c r="AF607" s="112"/>
      <c r="AG607" s="112"/>
      <c r="AH607" s="112"/>
      <c r="AI607" s="112"/>
      <c r="AJ607" s="112"/>
      <c r="AK607" s="112"/>
      <c r="AL607" s="112"/>
      <c r="AM607" s="112"/>
      <c r="AN607" s="112"/>
      <c r="AO607" s="112"/>
      <c r="AP607" s="112"/>
      <c r="AQ607" s="112"/>
      <c r="AR607" s="112"/>
      <c r="AS607" s="112"/>
      <c r="AT607" s="112"/>
      <c r="AU607" s="112"/>
      <c r="AV607" s="112"/>
      <c r="AW607" s="112"/>
      <c r="AX607" s="112"/>
      <c r="AY607" s="112"/>
      <c r="AZ607" s="112"/>
      <c r="BA607" s="112"/>
      <c r="BB607" s="112"/>
      <c r="BC607" s="112"/>
      <c r="BD607" s="112"/>
      <c r="BE607" s="112"/>
      <c r="BF607" s="112"/>
      <c r="BG607" s="112"/>
      <c r="BH607" s="112"/>
      <c r="BI607" s="112"/>
      <c r="BJ607" s="112"/>
      <c r="BK607" s="112"/>
      <c r="BL607" s="112"/>
      <c r="BM607" s="112"/>
      <c r="BN607" s="112"/>
      <c r="BO607" s="112"/>
      <c r="BP607" s="112"/>
      <c r="BQ607" s="112"/>
      <c r="BR607" s="112"/>
      <c r="BS607" s="112"/>
      <c r="BT607" s="112"/>
      <c r="BU607" s="112"/>
      <c r="BV607" s="112"/>
      <c r="BW607" s="112"/>
      <c r="BX607" s="112"/>
      <c r="BY607" s="112"/>
      <c r="BZ607" s="112"/>
      <c r="CA607" s="112"/>
      <c r="CB607" s="112"/>
      <c r="CC607" s="112"/>
      <c r="CD607" s="112"/>
      <c r="CE607" s="112"/>
      <c r="CF607" s="112"/>
      <c r="CG607" s="112"/>
      <c r="CH607" s="112"/>
      <c r="CI607" s="112"/>
      <c r="CJ607" s="112"/>
      <c r="CK607" s="112"/>
      <c r="CL607" s="112"/>
      <c r="CM607" s="112"/>
      <c r="CN607" s="112"/>
      <c r="CO607" s="112"/>
      <c r="CP607" s="112"/>
      <c r="CQ607" s="112"/>
      <c r="CR607" s="112"/>
      <c r="CS607" s="112"/>
      <c r="CT607" s="112"/>
      <c r="CU607" s="112"/>
      <c r="CV607" s="112"/>
      <c r="CW607" s="112"/>
      <c r="CX607" s="112"/>
      <c r="CY607" s="112"/>
      <c r="CZ607" s="112"/>
      <c r="DA607" s="112"/>
      <c r="DB607" s="112"/>
      <c r="DC607" s="112"/>
      <c r="DD607" s="112"/>
      <c r="DE607" s="112"/>
      <c r="DF607" s="112"/>
      <c r="DG607" s="112"/>
      <c r="DH607" s="112"/>
      <c r="DI607" s="112"/>
      <c r="DJ607" s="112"/>
      <c r="DK607" s="112"/>
      <c r="DL607" s="112"/>
      <c r="DM607" s="112"/>
      <c r="DN607" s="112"/>
      <c r="DO607" s="112"/>
      <c r="DP607" s="112"/>
      <c r="DQ607" s="112"/>
      <c r="DR607" s="112"/>
      <c r="DS607" s="112"/>
      <c r="DT607" s="112"/>
      <c r="DU607" s="112"/>
      <c r="DV607" s="112"/>
      <c r="DW607" s="112"/>
      <c r="DX607" s="112"/>
      <c r="DY607" s="112"/>
      <c r="DZ607" s="112"/>
      <c r="EA607" s="112"/>
      <c r="EB607" s="112"/>
      <c r="EC607" s="112"/>
      <c r="ED607" s="112"/>
      <c r="EE607" s="112"/>
      <c r="EF607" s="112"/>
      <c r="EG607" s="112"/>
      <c r="EH607" s="112"/>
      <c r="EI607" s="112"/>
      <c r="EJ607" s="112"/>
      <c r="EK607" s="112"/>
      <c r="EL607" s="112"/>
      <c r="EM607" s="112"/>
      <c r="EN607" s="112"/>
      <c r="EO607" s="112"/>
      <c r="EP607" s="112"/>
      <c r="EQ607" s="112"/>
      <c r="ER607" s="112"/>
      <c r="ES607" s="112"/>
      <c r="ET607" s="112"/>
      <c r="EU607" s="112"/>
      <c r="EV607" s="112"/>
      <c r="EW607" s="112"/>
      <c r="EX607" s="112"/>
      <c r="EY607" s="112"/>
      <c r="EZ607" s="112"/>
      <c r="FA607" s="112"/>
      <c r="FB607" s="112"/>
      <c r="FC607" s="112"/>
      <c r="FD607" s="112"/>
      <c r="FE607" s="112"/>
      <c r="FF607" s="112"/>
      <c r="FG607" s="112"/>
      <c r="FH607" s="112"/>
      <c r="FI607" s="112"/>
      <c r="FJ607" s="112"/>
    </row>
    <row r="608">
      <c r="A608" s="112"/>
      <c r="B608" s="112"/>
      <c r="C608" s="269"/>
      <c r="D608" s="335"/>
      <c r="E608" s="335"/>
      <c r="F608" s="335"/>
      <c r="G608" s="335"/>
      <c r="H608" s="335"/>
      <c r="I608" s="269"/>
      <c r="J608" s="269"/>
      <c r="K608" s="323"/>
      <c r="L608" s="112"/>
      <c r="M608" s="112"/>
      <c r="N608" s="410"/>
      <c r="O608" s="269"/>
      <c r="P608" s="112"/>
      <c r="Q608" s="112"/>
      <c r="R608" s="112"/>
      <c r="S608" s="112"/>
      <c r="T608" s="112"/>
      <c r="U608" s="112"/>
      <c r="V608" s="112"/>
      <c r="W608" s="112"/>
      <c r="X608" s="112"/>
      <c r="Y608" s="112"/>
      <c r="Z608" s="112"/>
      <c r="AA608" s="112"/>
      <c r="AB608" s="112"/>
      <c r="AC608" s="112"/>
      <c r="AD608" s="112"/>
      <c r="AE608" s="112"/>
      <c r="AF608" s="112"/>
      <c r="AG608" s="112"/>
      <c r="AH608" s="112"/>
      <c r="AI608" s="112"/>
      <c r="AJ608" s="112"/>
      <c r="AK608" s="112"/>
      <c r="AL608" s="112"/>
      <c r="AM608" s="112"/>
      <c r="AN608" s="112"/>
      <c r="AO608" s="112"/>
      <c r="AP608" s="112"/>
      <c r="AQ608" s="112"/>
      <c r="AR608" s="112"/>
      <c r="AS608" s="112"/>
      <c r="AT608" s="112"/>
      <c r="AU608" s="112"/>
      <c r="AV608" s="112"/>
      <c r="AW608" s="112"/>
      <c r="AX608" s="112"/>
      <c r="AY608" s="112"/>
      <c r="AZ608" s="112"/>
      <c r="BA608" s="112"/>
      <c r="BB608" s="112"/>
      <c r="BC608" s="112"/>
      <c r="BD608" s="112"/>
      <c r="BE608" s="112"/>
      <c r="BF608" s="112"/>
      <c r="BG608" s="112"/>
      <c r="BH608" s="112"/>
      <c r="BI608" s="112"/>
      <c r="BJ608" s="112"/>
      <c r="BK608" s="112"/>
      <c r="BL608" s="112"/>
      <c r="BM608" s="112"/>
      <c r="BN608" s="112"/>
      <c r="BO608" s="112"/>
      <c r="BP608" s="112"/>
      <c r="BQ608" s="112"/>
      <c r="BR608" s="112"/>
      <c r="BS608" s="112"/>
      <c r="BT608" s="112"/>
      <c r="BU608" s="112"/>
      <c r="BV608" s="112"/>
      <c r="BW608" s="112"/>
      <c r="BX608" s="112"/>
      <c r="BY608" s="112"/>
      <c r="BZ608" s="112"/>
      <c r="CA608" s="112"/>
      <c r="CB608" s="112"/>
      <c r="CC608" s="112"/>
      <c r="CD608" s="112"/>
      <c r="CE608" s="112"/>
      <c r="CF608" s="112"/>
      <c r="CG608" s="112"/>
      <c r="CH608" s="112"/>
      <c r="CI608" s="112"/>
      <c r="CJ608" s="112"/>
      <c r="CK608" s="112"/>
      <c r="CL608" s="112"/>
      <c r="CM608" s="112"/>
      <c r="CN608" s="112"/>
      <c r="CO608" s="112"/>
      <c r="CP608" s="112"/>
      <c r="CQ608" s="112"/>
      <c r="CR608" s="112"/>
      <c r="CS608" s="112"/>
      <c r="CT608" s="112"/>
      <c r="CU608" s="112"/>
      <c r="CV608" s="112"/>
      <c r="CW608" s="112"/>
      <c r="CX608" s="112"/>
      <c r="CY608" s="112"/>
      <c r="CZ608" s="112"/>
      <c r="DA608" s="112"/>
      <c r="DB608" s="112"/>
      <c r="DC608" s="112"/>
      <c r="DD608" s="112"/>
      <c r="DE608" s="112"/>
      <c r="DF608" s="112"/>
      <c r="DG608" s="112"/>
      <c r="DH608" s="112"/>
      <c r="DI608" s="112"/>
      <c r="DJ608" s="112"/>
      <c r="DK608" s="112"/>
      <c r="DL608" s="112"/>
      <c r="DM608" s="112"/>
      <c r="DN608" s="112"/>
      <c r="DO608" s="112"/>
      <c r="DP608" s="112"/>
      <c r="DQ608" s="112"/>
      <c r="DR608" s="112"/>
      <c r="DS608" s="112"/>
      <c r="DT608" s="112"/>
      <c r="DU608" s="112"/>
      <c r="DV608" s="112"/>
      <c r="DW608" s="112"/>
      <c r="DX608" s="112"/>
      <c r="DY608" s="112"/>
      <c r="DZ608" s="112"/>
      <c r="EA608" s="112"/>
      <c r="EB608" s="112"/>
      <c r="EC608" s="112"/>
      <c r="ED608" s="112"/>
      <c r="EE608" s="112"/>
      <c r="EF608" s="112"/>
      <c r="EG608" s="112"/>
      <c r="EH608" s="112"/>
      <c r="EI608" s="112"/>
      <c r="EJ608" s="112"/>
      <c r="EK608" s="112"/>
      <c r="EL608" s="112"/>
      <c r="EM608" s="112"/>
      <c r="EN608" s="112"/>
      <c r="EO608" s="112"/>
      <c r="EP608" s="112"/>
      <c r="EQ608" s="112"/>
      <c r="ER608" s="112"/>
      <c r="ES608" s="112"/>
      <c r="ET608" s="112"/>
      <c r="EU608" s="112"/>
      <c r="EV608" s="112"/>
      <c r="EW608" s="112"/>
      <c r="EX608" s="112"/>
      <c r="EY608" s="112"/>
      <c r="EZ608" s="112"/>
      <c r="FA608" s="112"/>
      <c r="FB608" s="112"/>
      <c r="FC608" s="112"/>
      <c r="FD608" s="112"/>
      <c r="FE608" s="112"/>
      <c r="FF608" s="112"/>
      <c r="FG608" s="112"/>
      <c r="FH608" s="112"/>
      <c r="FI608" s="112"/>
      <c r="FJ608" s="112"/>
    </row>
    <row r="609">
      <c r="A609" s="112"/>
      <c r="B609" s="112"/>
      <c r="C609" s="269"/>
      <c r="D609" s="335"/>
      <c r="E609" s="335"/>
      <c r="F609" s="335"/>
      <c r="G609" s="335"/>
      <c r="H609" s="335"/>
      <c r="I609" s="269"/>
      <c r="J609" s="269"/>
      <c r="K609" s="323"/>
      <c r="L609" s="112"/>
      <c r="M609" s="112"/>
      <c r="N609" s="410"/>
      <c r="O609" s="269"/>
      <c r="P609" s="112"/>
      <c r="Q609" s="112"/>
      <c r="R609" s="112"/>
      <c r="S609" s="112"/>
      <c r="T609" s="112"/>
      <c r="U609" s="112"/>
      <c r="V609" s="112"/>
      <c r="W609" s="112"/>
      <c r="X609" s="112"/>
      <c r="Y609" s="112"/>
      <c r="Z609" s="112"/>
      <c r="AA609" s="112"/>
      <c r="AB609" s="112"/>
      <c r="AC609" s="112"/>
      <c r="AD609" s="112"/>
      <c r="AE609" s="112"/>
      <c r="AF609" s="112"/>
      <c r="AG609" s="112"/>
      <c r="AH609" s="112"/>
      <c r="AI609" s="112"/>
      <c r="AJ609" s="112"/>
      <c r="AK609" s="112"/>
      <c r="AL609" s="112"/>
      <c r="AM609" s="112"/>
      <c r="AN609" s="112"/>
      <c r="AO609" s="112"/>
      <c r="AP609" s="112"/>
      <c r="AQ609" s="112"/>
      <c r="AR609" s="112"/>
      <c r="AS609" s="112"/>
      <c r="AT609" s="112"/>
      <c r="AU609" s="112"/>
      <c r="AV609" s="112"/>
      <c r="AW609" s="112"/>
      <c r="AX609" s="112"/>
      <c r="AY609" s="112"/>
      <c r="AZ609" s="112"/>
      <c r="BA609" s="112"/>
      <c r="BB609" s="112"/>
      <c r="BC609" s="112"/>
      <c r="BD609" s="112"/>
      <c r="BE609" s="112"/>
      <c r="BF609" s="112"/>
      <c r="BG609" s="112"/>
      <c r="BH609" s="112"/>
      <c r="BI609" s="112"/>
      <c r="BJ609" s="112"/>
      <c r="BK609" s="112"/>
      <c r="BL609" s="112"/>
      <c r="BM609" s="112"/>
      <c r="BN609" s="112"/>
      <c r="BO609" s="112"/>
      <c r="BP609" s="112"/>
      <c r="BQ609" s="112"/>
      <c r="BR609" s="112"/>
      <c r="BS609" s="112"/>
      <c r="BT609" s="112"/>
      <c r="BU609" s="112"/>
      <c r="BV609" s="112"/>
      <c r="BW609" s="112"/>
      <c r="BX609" s="112"/>
      <c r="BY609" s="112"/>
      <c r="BZ609" s="112"/>
      <c r="CA609" s="112"/>
      <c r="CB609" s="112"/>
      <c r="CC609" s="112"/>
      <c r="CD609" s="112"/>
      <c r="CE609" s="112"/>
      <c r="CF609" s="112"/>
      <c r="CG609" s="112"/>
      <c r="CH609" s="112"/>
      <c r="CI609" s="112"/>
      <c r="CJ609" s="112"/>
      <c r="CK609" s="112"/>
      <c r="CL609" s="112"/>
      <c r="CM609" s="112"/>
      <c r="CN609" s="112"/>
      <c r="CO609" s="112"/>
      <c r="CP609" s="112"/>
      <c r="CQ609" s="112"/>
      <c r="CR609" s="112"/>
      <c r="CS609" s="112"/>
      <c r="CT609" s="112"/>
      <c r="CU609" s="112"/>
      <c r="CV609" s="112"/>
      <c r="CW609" s="112"/>
      <c r="CX609" s="112"/>
      <c r="CY609" s="112"/>
      <c r="CZ609" s="112"/>
      <c r="DA609" s="112"/>
      <c r="DB609" s="112"/>
      <c r="DC609" s="112"/>
      <c r="DD609" s="112"/>
      <c r="DE609" s="112"/>
      <c r="DF609" s="112"/>
      <c r="DG609" s="112"/>
      <c r="DH609" s="112"/>
      <c r="DI609" s="112"/>
      <c r="DJ609" s="112"/>
      <c r="DK609" s="112"/>
      <c r="DL609" s="112"/>
      <c r="DM609" s="112"/>
      <c r="DN609" s="112"/>
      <c r="DO609" s="112"/>
      <c r="DP609" s="112"/>
      <c r="DQ609" s="112"/>
      <c r="DR609" s="112"/>
      <c r="DS609" s="112"/>
      <c r="DT609" s="112"/>
      <c r="DU609" s="112"/>
      <c r="DV609" s="112"/>
      <c r="DW609" s="112"/>
      <c r="DX609" s="112"/>
      <c r="DY609" s="112"/>
      <c r="DZ609" s="112"/>
      <c r="EA609" s="112"/>
      <c r="EB609" s="112"/>
      <c r="EC609" s="112"/>
      <c r="ED609" s="112"/>
      <c r="EE609" s="112"/>
      <c r="EF609" s="112"/>
      <c r="EG609" s="112"/>
      <c r="EH609" s="112"/>
      <c r="EI609" s="112"/>
      <c r="EJ609" s="112"/>
      <c r="EK609" s="112"/>
      <c r="EL609" s="112"/>
      <c r="EM609" s="112"/>
      <c r="EN609" s="112"/>
      <c r="EO609" s="112"/>
      <c r="EP609" s="112"/>
      <c r="EQ609" s="112"/>
      <c r="ER609" s="112"/>
      <c r="ES609" s="112"/>
      <c r="ET609" s="112"/>
      <c r="EU609" s="112"/>
      <c r="EV609" s="112"/>
      <c r="EW609" s="112"/>
      <c r="EX609" s="112"/>
      <c r="EY609" s="112"/>
      <c r="EZ609" s="112"/>
      <c r="FA609" s="112"/>
      <c r="FB609" s="112"/>
      <c r="FC609" s="112"/>
      <c r="FD609" s="112"/>
      <c r="FE609" s="112"/>
      <c r="FF609" s="112"/>
      <c r="FG609" s="112"/>
      <c r="FH609" s="112"/>
      <c r="FI609" s="112"/>
      <c r="FJ609" s="112"/>
    </row>
    <row r="610">
      <c r="A610" s="112"/>
      <c r="B610" s="112"/>
      <c r="C610" s="269"/>
      <c r="D610" s="335"/>
      <c r="E610" s="335"/>
      <c r="F610" s="335"/>
      <c r="G610" s="335"/>
      <c r="H610" s="335"/>
      <c r="I610" s="269"/>
      <c r="J610" s="269"/>
      <c r="K610" s="323"/>
      <c r="L610" s="112"/>
      <c r="M610" s="112"/>
      <c r="N610" s="410"/>
      <c r="O610" s="269"/>
      <c r="P610" s="112"/>
      <c r="Q610" s="112"/>
      <c r="R610" s="112"/>
      <c r="S610" s="112"/>
      <c r="T610" s="112"/>
      <c r="U610" s="112"/>
      <c r="V610" s="112"/>
      <c r="W610" s="112"/>
      <c r="X610" s="112"/>
      <c r="Y610" s="112"/>
      <c r="Z610" s="112"/>
      <c r="AA610" s="112"/>
      <c r="AB610" s="112"/>
      <c r="AC610" s="112"/>
      <c r="AD610" s="112"/>
      <c r="AE610" s="112"/>
      <c r="AF610" s="112"/>
      <c r="AG610" s="112"/>
      <c r="AH610" s="112"/>
      <c r="AI610" s="112"/>
      <c r="AJ610" s="112"/>
      <c r="AK610" s="112"/>
      <c r="AL610" s="112"/>
      <c r="AM610" s="112"/>
      <c r="AN610" s="112"/>
      <c r="AO610" s="112"/>
      <c r="AP610" s="112"/>
      <c r="AQ610" s="112"/>
      <c r="AR610" s="112"/>
      <c r="AS610" s="112"/>
      <c r="AT610" s="112"/>
      <c r="AU610" s="112"/>
      <c r="AV610" s="112"/>
      <c r="AW610" s="112"/>
      <c r="AX610" s="112"/>
      <c r="AY610" s="112"/>
      <c r="AZ610" s="112"/>
      <c r="BA610" s="112"/>
      <c r="BB610" s="112"/>
      <c r="BC610" s="112"/>
      <c r="BD610" s="112"/>
      <c r="BE610" s="112"/>
      <c r="BF610" s="112"/>
      <c r="BG610" s="112"/>
      <c r="BH610" s="112"/>
      <c r="BI610" s="112"/>
      <c r="BJ610" s="112"/>
      <c r="BK610" s="112"/>
      <c r="BL610" s="112"/>
      <c r="BM610" s="112"/>
      <c r="BN610" s="112"/>
      <c r="BO610" s="112"/>
      <c r="BP610" s="112"/>
      <c r="BQ610" s="112"/>
      <c r="BR610" s="112"/>
      <c r="BS610" s="112"/>
      <c r="BT610" s="112"/>
      <c r="BU610" s="112"/>
      <c r="BV610" s="112"/>
      <c r="BW610" s="112"/>
      <c r="BX610" s="112"/>
      <c r="BY610" s="112"/>
      <c r="BZ610" s="112"/>
      <c r="CA610" s="112"/>
      <c r="CB610" s="112"/>
      <c r="CC610" s="112"/>
      <c r="CD610" s="112"/>
      <c r="CE610" s="112"/>
      <c r="CF610" s="112"/>
      <c r="CG610" s="112"/>
      <c r="CH610" s="112"/>
      <c r="CI610" s="112"/>
      <c r="CJ610" s="112"/>
      <c r="CK610" s="112"/>
      <c r="CL610" s="112"/>
      <c r="CM610" s="112"/>
      <c r="CN610" s="112"/>
      <c r="CO610" s="112"/>
      <c r="CP610" s="112"/>
      <c r="CQ610" s="112"/>
      <c r="CR610" s="112"/>
      <c r="CS610" s="112"/>
      <c r="CT610" s="112"/>
      <c r="CU610" s="112"/>
      <c r="CV610" s="112"/>
      <c r="CW610" s="112"/>
      <c r="CX610" s="112"/>
      <c r="CY610" s="112"/>
      <c r="CZ610" s="112"/>
      <c r="DA610" s="112"/>
      <c r="DB610" s="112"/>
      <c r="DC610" s="112"/>
      <c r="DD610" s="112"/>
      <c r="DE610" s="112"/>
      <c r="DF610" s="112"/>
      <c r="DG610" s="112"/>
      <c r="DH610" s="112"/>
      <c r="DI610" s="112"/>
      <c r="DJ610" s="112"/>
      <c r="DK610" s="112"/>
      <c r="DL610" s="112"/>
      <c r="DM610" s="112"/>
      <c r="DN610" s="112"/>
      <c r="DO610" s="112"/>
      <c r="DP610" s="112"/>
      <c r="DQ610" s="112"/>
      <c r="DR610" s="112"/>
      <c r="DS610" s="112"/>
      <c r="DT610" s="112"/>
      <c r="DU610" s="112"/>
      <c r="DV610" s="112"/>
      <c r="DW610" s="112"/>
      <c r="DX610" s="112"/>
      <c r="DY610" s="112"/>
      <c r="DZ610" s="112"/>
      <c r="EA610" s="112"/>
      <c r="EB610" s="112"/>
      <c r="EC610" s="112"/>
      <c r="ED610" s="112"/>
      <c r="EE610" s="112"/>
      <c r="EF610" s="112"/>
      <c r="EG610" s="112"/>
      <c r="EH610" s="112"/>
      <c r="EI610" s="112"/>
      <c r="EJ610" s="112"/>
      <c r="EK610" s="112"/>
      <c r="EL610" s="112"/>
      <c r="EM610" s="112"/>
      <c r="EN610" s="112"/>
      <c r="EO610" s="112"/>
      <c r="EP610" s="112"/>
      <c r="EQ610" s="112"/>
      <c r="ER610" s="112"/>
      <c r="ES610" s="112"/>
      <c r="ET610" s="112"/>
      <c r="EU610" s="112"/>
      <c r="EV610" s="112"/>
      <c r="EW610" s="112"/>
      <c r="EX610" s="112"/>
      <c r="EY610" s="112"/>
      <c r="EZ610" s="112"/>
      <c r="FA610" s="112"/>
      <c r="FB610" s="112"/>
      <c r="FC610" s="112"/>
      <c r="FD610" s="112"/>
      <c r="FE610" s="112"/>
      <c r="FF610" s="112"/>
      <c r="FG610" s="112"/>
      <c r="FH610" s="112"/>
      <c r="FI610" s="112"/>
      <c r="FJ610" s="112"/>
    </row>
    <row r="611">
      <c r="A611" s="112"/>
      <c r="B611" s="112"/>
      <c r="C611" s="269"/>
      <c r="D611" s="335"/>
      <c r="E611" s="335"/>
      <c r="F611" s="335"/>
      <c r="G611" s="335"/>
      <c r="H611" s="335"/>
      <c r="I611" s="269"/>
      <c r="J611" s="269"/>
      <c r="K611" s="323"/>
      <c r="L611" s="112"/>
      <c r="M611" s="112"/>
      <c r="N611" s="410"/>
      <c r="O611" s="269"/>
      <c r="P611" s="112"/>
      <c r="Q611" s="112"/>
      <c r="R611" s="112"/>
      <c r="S611" s="112"/>
      <c r="T611" s="112"/>
      <c r="U611" s="112"/>
      <c r="V611" s="112"/>
      <c r="W611" s="112"/>
      <c r="X611" s="112"/>
      <c r="Y611" s="112"/>
      <c r="Z611" s="112"/>
      <c r="AA611" s="112"/>
      <c r="AB611" s="112"/>
      <c r="AC611" s="112"/>
      <c r="AD611" s="112"/>
      <c r="AE611" s="112"/>
      <c r="AF611" s="112"/>
      <c r="AG611" s="112"/>
      <c r="AH611" s="112"/>
      <c r="AI611" s="112"/>
      <c r="AJ611" s="112"/>
      <c r="AK611" s="112"/>
      <c r="AL611" s="112"/>
      <c r="AM611" s="112"/>
      <c r="AN611" s="112"/>
      <c r="AO611" s="112"/>
      <c r="AP611" s="112"/>
      <c r="AQ611" s="112"/>
      <c r="AR611" s="112"/>
      <c r="AS611" s="112"/>
      <c r="AT611" s="112"/>
      <c r="AU611" s="112"/>
      <c r="AV611" s="112"/>
      <c r="AW611" s="112"/>
      <c r="AX611" s="112"/>
      <c r="AY611" s="112"/>
      <c r="AZ611" s="112"/>
      <c r="BA611" s="112"/>
      <c r="BB611" s="112"/>
      <c r="BC611" s="112"/>
      <c r="BD611" s="112"/>
      <c r="BE611" s="112"/>
      <c r="BF611" s="112"/>
      <c r="BG611" s="112"/>
      <c r="BH611" s="112"/>
      <c r="BI611" s="112"/>
      <c r="BJ611" s="112"/>
      <c r="BK611" s="112"/>
      <c r="BL611" s="112"/>
      <c r="BM611" s="112"/>
      <c r="BN611" s="112"/>
      <c r="BO611" s="112"/>
      <c r="BP611" s="112"/>
      <c r="BQ611" s="112"/>
      <c r="BR611" s="112"/>
      <c r="BS611" s="112"/>
      <c r="BT611" s="112"/>
      <c r="BU611" s="112"/>
      <c r="BV611" s="112"/>
      <c r="BW611" s="112"/>
      <c r="BX611" s="112"/>
      <c r="BY611" s="112"/>
      <c r="BZ611" s="112"/>
      <c r="CA611" s="112"/>
      <c r="CB611" s="112"/>
      <c r="CC611" s="112"/>
      <c r="CD611" s="112"/>
      <c r="CE611" s="112"/>
      <c r="CF611" s="112"/>
      <c r="CG611" s="112"/>
      <c r="CH611" s="112"/>
      <c r="CI611" s="112"/>
      <c r="CJ611" s="112"/>
      <c r="CK611" s="112"/>
      <c r="CL611" s="112"/>
      <c r="CM611" s="112"/>
      <c r="CN611" s="112"/>
      <c r="CO611" s="112"/>
      <c r="CP611" s="112"/>
      <c r="CQ611" s="112"/>
      <c r="CR611" s="112"/>
      <c r="CS611" s="112"/>
      <c r="CT611" s="112"/>
      <c r="CU611" s="112"/>
      <c r="CV611" s="112"/>
      <c r="CW611" s="112"/>
      <c r="CX611" s="112"/>
      <c r="CY611" s="112"/>
      <c r="CZ611" s="112"/>
      <c r="DA611" s="112"/>
      <c r="DB611" s="112"/>
      <c r="DC611" s="112"/>
      <c r="DD611" s="112"/>
      <c r="DE611" s="112"/>
      <c r="DF611" s="112"/>
      <c r="DG611" s="112"/>
      <c r="DH611" s="112"/>
      <c r="DI611" s="112"/>
      <c r="DJ611" s="112"/>
      <c r="DK611" s="112"/>
      <c r="DL611" s="112"/>
      <c r="DM611" s="112"/>
      <c r="DN611" s="112"/>
      <c r="DO611" s="112"/>
      <c r="DP611" s="112"/>
      <c r="DQ611" s="112"/>
      <c r="DR611" s="112"/>
      <c r="DS611" s="112"/>
      <c r="DT611" s="112"/>
      <c r="DU611" s="112"/>
      <c r="DV611" s="112"/>
      <c r="DW611" s="112"/>
      <c r="DX611" s="112"/>
      <c r="DY611" s="112"/>
      <c r="DZ611" s="112"/>
      <c r="EA611" s="112"/>
      <c r="EB611" s="112"/>
      <c r="EC611" s="112"/>
      <c r="ED611" s="112"/>
      <c r="EE611" s="112"/>
      <c r="EF611" s="112"/>
      <c r="EG611" s="112"/>
      <c r="EH611" s="112"/>
      <c r="EI611" s="112"/>
      <c r="EJ611" s="112"/>
      <c r="EK611" s="112"/>
      <c r="EL611" s="112"/>
      <c r="EM611" s="112"/>
      <c r="EN611" s="112"/>
      <c r="EO611" s="112"/>
      <c r="EP611" s="112"/>
      <c r="EQ611" s="112"/>
      <c r="ER611" s="112"/>
      <c r="ES611" s="112"/>
      <c r="ET611" s="112"/>
      <c r="EU611" s="112"/>
      <c r="EV611" s="112"/>
      <c r="EW611" s="112"/>
      <c r="EX611" s="112"/>
      <c r="EY611" s="112"/>
      <c r="EZ611" s="112"/>
      <c r="FA611" s="112"/>
      <c r="FB611" s="112"/>
      <c r="FC611" s="112"/>
      <c r="FD611" s="112"/>
      <c r="FE611" s="112"/>
      <c r="FF611" s="112"/>
      <c r="FG611" s="112"/>
      <c r="FH611" s="112"/>
      <c r="FI611" s="112"/>
      <c r="FJ611" s="112"/>
    </row>
    <row r="612">
      <c r="A612" s="112"/>
      <c r="B612" s="112"/>
      <c r="C612" s="269"/>
      <c r="D612" s="335"/>
      <c r="E612" s="335"/>
      <c r="F612" s="335"/>
      <c r="G612" s="335"/>
      <c r="H612" s="335"/>
      <c r="I612" s="269"/>
      <c r="J612" s="269"/>
      <c r="K612" s="323"/>
      <c r="L612" s="112"/>
      <c r="M612" s="112"/>
      <c r="N612" s="410"/>
      <c r="O612" s="269"/>
      <c r="P612" s="112"/>
      <c r="Q612" s="112"/>
      <c r="R612" s="112"/>
      <c r="S612" s="112"/>
      <c r="T612" s="112"/>
      <c r="U612" s="112"/>
      <c r="V612" s="112"/>
      <c r="W612" s="112"/>
      <c r="X612" s="112"/>
      <c r="Y612" s="112"/>
      <c r="Z612" s="112"/>
      <c r="AA612" s="112"/>
      <c r="AB612" s="112"/>
      <c r="AC612" s="112"/>
      <c r="AD612" s="112"/>
      <c r="AE612" s="112"/>
      <c r="AF612" s="112"/>
      <c r="AG612" s="112"/>
      <c r="AH612" s="112"/>
      <c r="AI612" s="112"/>
      <c r="AJ612" s="112"/>
      <c r="AK612" s="112"/>
      <c r="AL612" s="112"/>
      <c r="AM612" s="112"/>
      <c r="AN612" s="112"/>
      <c r="AO612" s="112"/>
      <c r="AP612" s="112"/>
      <c r="AQ612" s="112"/>
      <c r="AR612" s="112"/>
      <c r="AS612" s="112"/>
      <c r="AT612" s="112"/>
      <c r="AU612" s="112"/>
      <c r="AV612" s="112"/>
      <c r="AW612" s="112"/>
      <c r="AX612" s="112"/>
      <c r="AY612" s="112"/>
      <c r="AZ612" s="112"/>
      <c r="BA612" s="112"/>
      <c r="BB612" s="112"/>
      <c r="BC612" s="112"/>
      <c r="BD612" s="112"/>
      <c r="BE612" s="112"/>
      <c r="BF612" s="112"/>
      <c r="BG612" s="112"/>
      <c r="BH612" s="112"/>
      <c r="BI612" s="112"/>
      <c r="BJ612" s="112"/>
      <c r="BK612" s="112"/>
      <c r="BL612" s="112"/>
      <c r="BM612" s="112"/>
      <c r="BN612" s="112"/>
      <c r="BO612" s="112"/>
      <c r="BP612" s="112"/>
      <c r="BQ612" s="112"/>
      <c r="BR612" s="112"/>
      <c r="BS612" s="112"/>
      <c r="BT612" s="112"/>
      <c r="BU612" s="112"/>
      <c r="BV612" s="112"/>
      <c r="BW612" s="112"/>
      <c r="BX612" s="112"/>
      <c r="BY612" s="112"/>
      <c r="BZ612" s="112"/>
      <c r="CA612" s="112"/>
      <c r="CB612" s="112"/>
      <c r="CC612" s="112"/>
      <c r="CD612" s="112"/>
      <c r="CE612" s="112"/>
      <c r="CF612" s="112"/>
      <c r="CG612" s="112"/>
      <c r="CH612" s="112"/>
      <c r="CI612" s="112"/>
      <c r="CJ612" s="112"/>
      <c r="CK612" s="112"/>
      <c r="CL612" s="112"/>
      <c r="CM612" s="112"/>
      <c r="CN612" s="112"/>
      <c r="CO612" s="112"/>
      <c r="CP612" s="112"/>
      <c r="CQ612" s="112"/>
      <c r="CR612" s="112"/>
      <c r="CS612" s="112"/>
      <c r="CT612" s="112"/>
      <c r="CU612" s="112"/>
      <c r="CV612" s="112"/>
      <c r="CW612" s="112"/>
      <c r="CX612" s="112"/>
      <c r="CY612" s="112"/>
      <c r="CZ612" s="112"/>
      <c r="DA612" s="112"/>
      <c r="DB612" s="112"/>
      <c r="DC612" s="112"/>
      <c r="DD612" s="112"/>
      <c r="DE612" s="112"/>
      <c r="DF612" s="112"/>
      <c r="DG612" s="112"/>
      <c r="DH612" s="112"/>
      <c r="DI612" s="112"/>
      <c r="DJ612" s="112"/>
      <c r="DK612" s="112"/>
      <c r="DL612" s="112"/>
      <c r="DM612" s="112"/>
      <c r="DN612" s="112"/>
      <c r="DO612" s="112"/>
      <c r="DP612" s="112"/>
      <c r="DQ612" s="112"/>
      <c r="DR612" s="112"/>
      <c r="DS612" s="112"/>
      <c r="DT612" s="112"/>
      <c r="DU612" s="112"/>
      <c r="DV612" s="112"/>
      <c r="DW612" s="112"/>
      <c r="DX612" s="112"/>
      <c r="DY612" s="112"/>
      <c r="DZ612" s="112"/>
      <c r="EA612" s="112"/>
      <c r="EB612" s="112"/>
      <c r="EC612" s="112"/>
      <c r="ED612" s="112"/>
      <c r="EE612" s="112"/>
      <c r="EF612" s="112"/>
      <c r="EG612" s="112"/>
      <c r="EH612" s="112"/>
      <c r="EI612" s="112"/>
      <c r="EJ612" s="112"/>
      <c r="EK612" s="112"/>
      <c r="EL612" s="112"/>
      <c r="EM612" s="112"/>
      <c r="EN612" s="112"/>
      <c r="EO612" s="112"/>
      <c r="EP612" s="112"/>
      <c r="EQ612" s="112"/>
      <c r="ER612" s="112"/>
      <c r="ES612" s="112"/>
      <c r="ET612" s="112"/>
      <c r="EU612" s="112"/>
      <c r="EV612" s="112"/>
      <c r="EW612" s="112"/>
      <c r="EX612" s="112"/>
      <c r="EY612" s="112"/>
      <c r="EZ612" s="112"/>
      <c r="FA612" s="112"/>
      <c r="FB612" s="112"/>
      <c r="FC612" s="112"/>
      <c r="FD612" s="112"/>
      <c r="FE612" s="112"/>
      <c r="FF612" s="112"/>
      <c r="FG612" s="112"/>
      <c r="FH612" s="112"/>
      <c r="FI612" s="112"/>
      <c r="FJ612" s="112"/>
    </row>
    <row r="613">
      <c r="A613" s="112"/>
      <c r="B613" s="112"/>
      <c r="C613" s="269"/>
      <c r="D613" s="335"/>
      <c r="E613" s="335"/>
      <c r="F613" s="335"/>
      <c r="G613" s="335"/>
      <c r="H613" s="335"/>
      <c r="I613" s="269"/>
      <c r="J613" s="269"/>
      <c r="K613" s="323"/>
      <c r="L613" s="112"/>
      <c r="M613" s="112"/>
      <c r="N613" s="410"/>
      <c r="O613" s="269"/>
      <c r="P613" s="112"/>
      <c r="Q613" s="112"/>
      <c r="R613" s="112"/>
      <c r="S613" s="112"/>
      <c r="T613" s="112"/>
      <c r="U613" s="112"/>
      <c r="V613" s="112"/>
      <c r="W613" s="112"/>
      <c r="X613" s="112"/>
      <c r="Y613" s="112"/>
      <c r="Z613" s="112"/>
      <c r="AA613" s="112"/>
      <c r="AB613" s="112"/>
      <c r="AC613" s="112"/>
      <c r="AD613" s="112"/>
      <c r="AE613" s="112"/>
      <c r="AF613" s="112"/>
      <c r="AG613" s="112"/>
      <c r="AH613" s="112"/>
      <c r="AI613" s="112"/>
      <c r="AJ613" s="112"/>
      <c r="AK613" s="112"/>
      <c r="AL613" s="112"/>
      <c r="AM613" s="112"/>
      <c r="AN613" s="112"/>
      <c r="AO613" s="112"/>
      <c r="AP613" s="112"/>
      <c r="AQ613" s="112"/>
      <c r="AR613" s="112"/>
      <c r="AS613" s="112"/>
      <c r="AT613" s="112"/>
      <c r="AU613" s="112"/>
      <c r="AV613" s="112"/>
      <c r="AW613" s="112"/>
      <c r="AX613" s="112"/>
      <c r="AY613" s="112"/>
      <c r="AZ613" s="112"/>
      <c r="BA613" s="112"/>
      <c r="BB613" s="112"/>
      <c r="BC613" s="112"/>
      <c r="BD613" s="112"/>
      <c r="BE613" s="112"/>
      <c r="BF613" s="112"/>
      <c r="BG613" s="112"/>
      <c r="BH613" s="112"/>
      <c r="BI613" s="112"/>
      <c r="BJ613" s="112"/>
      <c r="BK613" s="112"/>
      <c r="BL613" s="112"/>
      <c r="BM613" s="112"/>
      <c r="BN613" s="112"/>
      <c r="BO613" s="112"/>
      <c r="BP613" s="112"/>
      <c r="BQ613" s="112"/>
      <c r="BR613" s="112"/>
      <c r="BS613" s="112"/>
      <c r="BT613" s="112"/>
      <c r="BU613" s="112"/>
      <c r="BV613" s="112"/>
      <c r="BW613" s="112"/>
      <c r="BX613" s="112"/>
      <c r="BY613" s="112"/>
      <c r="BZ613" s="112"/>
      <c r="CA613" s="112"/>
      <c r="CB613" s="112"/>
      <c r="CC613" s="112"/>
      <c r="CD613" s="112"/>
      <c r="CE613" s="112"/>
      <c r="CF613" s="112"/>
      <c r="CG613" s="112"/>
      <c r="CH613" s="112"/>
      <c r="CI613" s="112"/>
      <c r="CJ613" s="112"/>
      <c r="CK613" s="112"/>
      <c r="CL613" s="112"/>
      <c r="CM613" s="112"/>
      <c r="CN613" s="112"/>
      <c r="CO613" s="112"/>
      <c r="CP613" s="112"/>
      <c r="CQ613" s="112"/>
      <c r="CR613" s="112"/>
      <c r="CS613" s="112"/>
      <c r="CT613" s="112"/>
      <c r="CU613" s="112"/>
      <c r="CV613" s="112"/>
      <c r="CW613" s="112"/>
      <c r="CX613" s="112"/>
      <c r="CY613" s="112"/>
      <c r="CZ613" s="112"/>
      <c r="DA613" s="112"/>
      <c r="DB613" s="112"/>
      <c r="DC613" s="112"/>
      <c r="DD613" s="112"/>
      <c r="DE613" s="112"/>
      <c r="DF613" s="112"/>
      <c r="DG613" s="112"/>
      <c r="DH613" s="112"/>
      <c r="DI613" s="112"/>
      <c r="DJ613" s="112"/>
      <c r="DK613" s="112"/>
      <c r="DL613" s="112"/>
      <c r="DM613" s="112"/>
      <c r="DN613" s="112"/>
      <c r="DO613" s="112"/>
      <c r="DP613" s="112"/>
      <c r="DQ613" s="112"/>
      <c r="DR613" s="112"/>
      <c r="DS613" s="112"/>
      <c r="DT613" s="112"/>
      <c r="DU613" s="112"/>
      <c r="DV613" s="112"/>
      <c r="DW613" s="112"/>
      <c r="DX613" s="112"/>
      <c r="DY613" s="112"/>
      <c r="DZ613" s="112"/>
      <c r="EA613" s="112"/>
      <c r="EB613" s="112"/>
      <c r="EC613" s="112"/>
      <c r="ED613" s="112"/>
      <c r="EE613" s="112"/>
      <c r="EF613" s="112"/>
      <c r="EG613" s="112"/>
      <c r="EH613" s="112"/>
      <c r="EI613" s="112"/>
      <c r="EJ613" s="112"/>
      <c r="EK613" s="112"/>
      <c r="EL613" s="112"/>
      <c r="EM613" s="112"/>
      <c r="EN613" s="112"/>
      <c r="EO613" s="112"/>
      <c r="EP613" s="112"/>
      <c r="EQ613" s="112"/>
      <c r="ER613" s="112"/>
      <c r="ES613" s="112"/>
      <c r="ET613" s="112"/>
      <c r="EU613" s="112"/>
      <c r="EV613" s="112"/>
      <c r="EW613" s="112"/>
      <c r="EX613" s="112"/>
      <c r="EY613" s="112"/>
      <c r="EZ613" s="112"/>
      <c r="FA613" s="112"/>
      <c r="FB613" s="112"/>
      <c r="FC613" s="112"/>
      <c r="FD613" s="112"/>
      <c r="FE613" s="112"/>
      <c r="FF613" s="112"/>
      <c r="FG613" s="112"/>
      <c r="FH613" s="112"/>
      <c r="FI613" s="112"/>
      <c r="FJ613" s="112"/>
    </row>
    <row r="614">
      <c r="A614" s="112"/>
      <c r="B614" s="112"/>
      <c r="C614" s="269"/>
      <c r="D614" s="335"/>
      <c r="E614" s="335"/>
      <c r="F614" s="335"/>
      <c r="G614" s="335"/>
      <c r="H614" s="335"/>
      <c r="I614" s="269"/>
      <c r="J614" s="269"/>
      <c r="K614" s="323"/>
      <c r="L614" s="112"/>
      <c r="M614" s="112"/>
      <c r="N614" s="410"/>
      <c r="O614" s="269"/>
      <c r="P614" s="112"/>
      <c r="Q614" s="112"/>
      <c r="R614" s="112"/>
      <c r="S614" s="112"/>
      <c r="T614" s="112"/>
      <c r="U614" s="112"/>
      <c r="V614" s="112"/>
      <c r="W614" s="112"/>
      <c r="X614" s="112"/>
      <c r="Y614" s="112"/>
      <c r="Z614" s="112"/>
      <c r="AA614" s="112"/>
      <c r="AB614" s="112"/>
      <c r="AC614" s="112"/>
      <c r="AD614" s="112"/>
      <c r="AE614" s="112"/>
      <c r="AF614" s="112"/>
      <c r="AG614" s="112"/>
      <c r="AH614" s="112"/>
      <c r="AI614" s="112"/>
      <c r="AJ614" s="112"/>
      <c r="AK614" s="112"/>
      <c r="AL614" s="112"/>
      <c r="AM614" s="112"/>
      <c r="AN614" s="112"/>
      <c r="AO614" s="112"/>
      <c r="AP614" s="112"/>
      <c r="AQ614" s="112"/>
      <c r="AR614" s="112"/>
      <c r="AS614" s="112"/>
      <c r="AT614" s="112"/>
      <c r="AU614" s="112"/>
      <c r="AV614" s="112"/>
      <c r="AW614" s="112"/>
      <c r="AX614" s="112"/>
      <c r="AY614" s="112"/>
      <c r="AZ614" s="112"/>
      <c r="BA614" s="112"/>
      <c r="BB614" s="112"/>
      <c r="BC614" s="112"/>
      <c r="BD614" s="112"/>
      <c r="BE614" s="112"/>
      <c r="BF614" s="112"/>
      <c r="BG614" s="112"/>
      <c r="BH614" s="112"/>
      <c r="BI614" s="112"/>
      <c r="BJ614" s="112"/>
      <c r="BK614" s="112"/>
      <c r="BL614" s="112"/>
      <c r="BM614" s="112"/>
      <c r="BN614" s="112"/>
      <c r="BO614" s="112"/>
      <c r="BP614" s="112"/>
      <c r="BQ614" s="112"/>
      <c r="BR614" s="112"/>
      <c r="BS614" s="112"/>
      <c r="BT614" s="112"/>
      <c r="BU614" s="112"/>
      <c r="BV614" s="112"/>
      <c r="BW614" s="112"/>
      <c r="BX614" s="112"/>
      <c r="BY614" s="112"/>
      <c r="BZ614" s="112"/>
      <c r="CA614" s="112"/>
      <c r="CB614" s="112"/>
      <c r="CC614" s="112"/>
      <c r="CD614" s="112"/>
      <c r="CE614" s="112"/>
      <c r="CF614" s="112"/>
      <c r="CG614" s="112"/>
      <c r="CH614" s="112"/>
      <c r="CI614" s="112"/>
      <c r="CJ614" s="112"/>
      <c r="CK614" s="112"/>
      <c r="CL614" s="112"/>
      <c r="CM614" s="112"/>
      <c r="CN614" s="112"/>
      <c r="CO614" s="112"/>
      <c r="CP614" s="112"/>
      <c r="CQ614" s="112"/>
      <c r="CR614" s="112"/>
      <c r="CS614" s="112"/>
      <c r="CT614" s="112"/>
      <c r="CU614" s="112"/>
      <c r="CV614" s="112"/>
      <c r="CW614" s="112"/>
      <c r="CX614" s="112"/>
      <c r="CY614" s="112"/>
      <c r="CZ614" s="112"/>
      <c r="DA614" s="112"/>
      <c r="DB614" s="112"/>
      <c r="DC614" s="112"/>
      <c r="DD614" s="112"/>
      <c r="DE614" s="112"/>
      <c r="DF614" s="112"/>
      <c r="DG614" s="112"/>
      <c r="DH614" s="112"/>
      <c r="DI614" s="112"/>
      <c r="DJ614" s="112"/>
      <c r="DK614" s="112"/>
      <c r="DL614" s="112"/>
      <c r="DM614" s="112"/>
      <c r="DN614" s="112"/>
      <c r="DO614" s="112"/>
      <c r="DP614" s="112"/>
      <c r="DQ614" s="112"/>
      <c r="DR614" s="112"/>
      <c r="DS614" s="112"/>
      <c r="DT614" s="112"/>
      <c r="DU614" s="112"/>
      <c r="DV614" s="112"/>
      <c r="DW614" s="112"/>
      <c r="DX614" s="112"/>
      <c r="DY614" s="112"/>
      <c r="DZ614" s="112"/>
      <c r="EA614" s="112"/>
      <c r="EB614" s="112"/>
      <c r="EC614" s="112"/>
      <c r="ED614" s="112"/>
      <c r="EE614" s="112"/>
      <c r="EF614" s="112"/>
      <c r="EG614" s="112"/>
      <c r="EH614" s="112"/>
      <c r="EI614" s="112"/>
      <c r="EJ614" s="112"/>
      <c r="EK614" s="112"/>
      <c r="EL614" s="112"/>
      <c r="EM614" s="112"/>
      <c r="EN614" s="112"/>
      <c r="EO614" s="112"/>
      <c r="EP614" s="112"/>
      <c r="EQ614" s="112"/>
      <c r="ER614" s="112"/>
      <c r="ES614" s="112"/>
      <c r="ET614" s="112"/>
      <c r="EU614" s="112"/>
      <c r="EV614" s="112"/>
      <c r="EW614" s="112"/>
      <c r="EX614" s="112"/>
      <c r="EY614" s="112"/>
      <c r="EZ614" s="112"/>
      <c r="FA614" s="112"/>
      <c r="FB614" s="112"/>
      <c r="FC614" s="112"/>
      <c r="FD614" s="112"/>
      <c r="FE614" s="112"/>
      <c r="FF614" s="112"/>
      <c r="FG614" s="112"/>
      <c r="FH614" s="112"/>
      <c r="FI614" s="112"/>
      <c r="FJ614" s="112"/>
    </row>
    <row r="615">
      <c r="A615" s="112"/>
      <c r="B615" s="112"/>
      <c r="C615" s="269"/>
      <c r="D615" s="335"/>
      <c r="E615" s="335"/>
      <c r="F615" s="335"/>
      <c r="G615" s="335"/>
      <c r="H615" s="335"/>
      <c r="I615" s="269"/>
      <c r="J615" s="269"/>
      <c r="K615" s="323"/>
      <c r="L615" s="112"/>
      <c r="M615" s="112"/>
      <c r="N615" s="410"/>
      <c r="O615" s="269"/>
      <c r="P615" s="112"/>
      <c r="Q615" s="112"/>
      <c r="R615" s="112"/>
      <c r="S615" s="112"/>
      <c r="T615" s="112"/>
      <c r="U615" s="112"/>
      <c r="V615" s="112"/>
      <c r="W615" s="112"/>
      <c r="X615" s="112"/>
      <c r="Y615" s="112"/>
      <c r="Z615" s="112"/>
      <c r="AA615" s="112"/>
      <c r="AB615" s="112"/>
      <c r="AC615" s="112"/>
      <c r="AD615" s="112"/>
      <c r="AE615" s="112"/>
      <c r="AF615" s="112"/>
      <c r="AG615" s="112"/>
      <c r="AH615" s="112"/>
      <c r="AI615" s="112"/>
      <c r="AJ615" s="112"/>
      <c r="AK615" s="112"/>
      <c r="AL615" s="112"/>
      <c r="AM615" s="112"/>
      <c r="AN615" s="112"/>
      <c r="AO615" s="112"/>
      <c r="AP615" s="112"/>
      <c r="AQ615" s="112"/>
      <c r="AR615" s="112"/>
      <c r="AS615" s="112"/>
      <c r="AT615" s="112"/>
      <c r="AU615" s="112"/>
      <c r="AV615" s="112"/>
      <c r="AW615" s="112"/>
      <c r="AX615" s="112"/>
      <c r="AY615" s="112"/>
      <c r="AZ615" s="112"/>
      <c r="BA615" s="112"/>
      <c r="BB615" s="112"/>
      <c r="BC615" s="112"/>
      <c r="BD615" s="112"/>
      <c r="BE615" s="112"/>
      <c r="BF615" s="112"/>
      <c r="BG615" s="112"/>
      <c r="BH615" s="112"/>
      <c r="BI615" s="112"/>
      <c r="BJ615" s="112"/>
      <c r="BK615" s="112"/>
      <c r="BL615" s="112"/>
      <c r="BM615" s="112"/>
      <c r="BN615" s="112"/>
      <c r="BO615" s="112"/>
      <c r="BP615" s="112"/>
      <c r="BQ615" s="112"/>
      <c r="BR615" s="112"/>
      <c r="BS615" s="112"/>
      <c r="BT615" s="112"/>
      <c r="BU615" s="112"/>
      <c r="BV615" s="112"/>
      <c r="BW615" s="112"/>
      <c r="BX615" s="112"/>
      <c r="BY615" s="112"/>
      <c r="BZ615" s="112"/>
      <c r="CA615" s="112"/>
      <c r="CB615" s="112"/>
      <c r="CC615" s="112"/>
      <c r="CD615" s="112"/>
      <c r="CE615" s="112"/>
      <c r="CF615" s="112"/>
      <c r="CG615" s="112"/>
      <c r="CH615" s="112"/>
      <c r="CI615" s="112"/>
      <c r="CJ615" s="112"/>
      <c r="CK615" s="112"/>
      <c r="CL615" s="112"/>
      <c r="CM615" s="112"/>
      <c r="CN615" s="112"/>
      <c r="CO615" s="112"/>
      <c r="CP615" s="112"/>
      <c r="CQ615" s="112"/>
      <c r="CR615" s="112"/>
      <c r="CS615" s="112"/>
      <c r="CT615" s="112"/>
      <c r="CU615" s="112"/>
      <c r="CV615" s="112"/>
      <c r="CW615" s="112"/>
      <c r="CX615" s="112"/>
      <c r="CY615" s="112"/>
      <c r="CZ615" s="112"/>
      <c r="DA615" s="112"/>
      <c r="DB615" s="112"/>
      <c r="DC615" s="112"/>
      <c r="DD615" s="112"/>
      <c r="DE615" s="112"/>
      <c r="DF615" s="112"/>
      <c r="DG615" s="112"/>
      <c r="DH615" s="112"/>
      <c r="DI615" s="112"/>
      <c r="DJ615" s="112"/>
      <c r="DK615" s="112"/>
      <c r="DL615" s="112"/>
      <c r="DM615" s="112"/>
      <c r="DN615" s="112"/>
      <c r="DO615" s="112"/>
      <c r="DP615" s="112"/>
      <c r="DQ615" s="112"/>
      <c r="DR615" s="112"/>
      <c r="DS615" s="112"/>
      <c r="DT615" s="112"/>
      <c r="DU615" s="112"/>
      <c r="DV615" s="112"/>
      <c r="DW615" s="112"/>
      <c r="DX615" s="112"/>
      <c r="DY615" s="112"/>
      <c r="DZ615" s="112"/>
      <c r="EA615" s="112"/>
      <c r="EB615" s="112"/>
      <c r="EC615" s="112"/>
      <c r="ED615" s="112"/>
      <c r="EE615" s="112"/>
      <c r="EF615" s="112"/>
      <c r="EG615" s="112"/>
      <c r="EH615" s="112"/>
      <c r="EI615" s="112"/>
      <c r="EJ615" s="112"/>
      <c r="EK615" s="112"/>
      <c r="EL615" s="112"/>
      <c r="EM615" s="112"/>
      <c r="EN615" s="112"/>
      <c r="EO615" s="112"/>
      <c r="EP615" s="112"/>
      <c r="EQ615" s="112"/>
      <c r="ER615" s="112"/>
      <c r="ES615" s="112"/>
      <c r="ET615" s="112"/>
      <c r="EU615" s="112"/>
      <c r="EV615" s="112"/>
      <c r="EW615" s="112"/>
      <c r="EX615" s="112"/>
      <c r="EY615" s="112"/>
      <c r="EZ615" s="112"/>
      <c r="FA615" s="112"/>
      <c r="FB615" s="112"/>
      <c r="FC615" s="112"/>
      <c r="FD615" s="112"/>
      <c r="FE615" s="112"/>
      <c r="FF615" s="112"/>
      <c r="FG615" s="112"/>
      <c r="FH615" s="112"/>
      <c r="FI615" s="112"/>
      <c r="FJ615" s="112"/>
    </row>
    <row r="616">
      <c r="A616" s="112"/>
      <c r="B616" s="112"/>
      <c r="C616" s="269"/>
      <c r="D616" s="335"/>
      <c r="E616" s="335"/>
      <c r="F616" s="335"/>
      <c r="G616" s="335"/>
      <c r="H616" s="335"/>
      <c r="I616" s="269"/>
      <c r="J616" s="269"/>
      <c r="K616" s="323"/>
      <c r="L616" s="112"/>
      <c r="M616" s="112"/>
      <c r="N616" s="410"/>
      <c r="O616" s="269"/>
      <c r="P616" s="112"/>
      <c r="Q616" s="112"/>
      <c r="R616" s="112"/>
      <c r="S616" s="112"/>
      <c r="T616" s="112"/>
      <c r="U616" s="112"/>
      <c r="V616" s="112"/>
      <c r="W616" s="112"/>
      <c r="X616" s="112"/>
      <c r="Y616" s="112"/>
      <c r="Z616" s="112"/>
      <c r="AA616" s="112"/>
      <c r="AB616" s="112"/>
      <c r="AC616" s="112"/>
      <c r="AD616" s="112"/>
      <c r="AE616" s="112"/>
      <c r="AF616" s="112"/>
      <c r="AG616" s="112"/>
      <c r="AH616" s="112"/>
      <c r="AI616" s="112"/>
      <c r="AJ616" s="112"/>
      <c r="AK616" s="112"/>
      <c r="AL616" s="112"/>
      <c r="AM616" s="112"/>
      <c r="AN616" s="112"/>
      <c r="AO616" s="112"/>
      <c r="AP616" s="112"/>
      <c r="AQ616" s="112"/>
      <c r="AR616" s="112"/>
      <c r="AS616" s="112"/>
      <c r="AT616" s="112"/>
      <c r="AU616" s="112"/>
      <c r="AV616" s="112"/>
      <c r="AW616" s="112"/>
      <c r="AX616" s="112"/>
      <c r="AY616" s="112"/>
      <c r="AZ616" s="112"/>
      <c r="BA616" s="112"/>
      <c r="BB616" s="112"/>
      <c r="BC616" s="112"/>
      <c r="BD616" s="112"/>
      <c r="BE616" s="112"/>
      <c r="BF616" s="112"/>
      <c r="BG616" s="112"/>
      <c r="BH616" s="112"/>
      <c r="BI616" s="112"/>
      <c r="BJ616" s="112"/>
      <c r="BK616" s="112"/>
      <c r="BL616" s="112"/>
      <c r="BM616" s="112"/>
      <c r="BN616" s="112"/>
      <c r="BO616" s="112"/>
      <c r="BP616" s="112"/>
      <c r="BQ616" s="112"/>
      <c r="BR616" s="112"/>
      <c r="BS616" s="112"/>
      <c r="BT616" s="112"/>
      <c r="BU616" s="112"/>
      <c r="BV616" s="112"/>
      <c r="BW616" s="112"/>
      <c r="BX616" s="112"/>
      <c r="BY616" s="112"/>
      <c r="BZ616" s="112"/>
      <c r="CA616" s="112"/>
      <c r="CB616" s="112"/>
      <c r="CC616" s="112"/>
      <c r="CD616" s="112"/>
      <c r="CE616" s="112"/>
      <c r="CF616" s="112"/>
      <c r="CG616" s="112"/>
      <c r="CH616" s="112"/>
      <c r="CI616" s="112"/>
      <c r="CJ616" s="112"/>
      <c r="CK616" s="112"/>
      <c r="CL616" s="112"/>
      <c r="CM616" s="112"/>
      <c r="CN616" s="112"/>
      <c r="CO616" s="112"/>
      <c r="CP616" s="112"/>
      <c r="CQ616" s="112"/>
      <c r="CR616" s="112"/>
      <c r="CS616" s="112"/>
      <c r="CT616" s="112"/>
      <c r="CU616" s="112"/>
      <c r="CV616" s="112"/>
      <c r="CW616" s="112"/>
      <c r="CX616" s="112"/>
      <c r="CY616" s="112"/>
      <c r="CZ616" s="112"/>
      <c r="DA616" s="112"/>
      <c r="DB616" s="112"/>
      <c r="DC616" s="112"/>
      <c r="DD616" s="112"/>
      <c r="DE616" s="112"/>
      <c r="DF616" s="112"/>
      <c r="DG616" s="112"/>
      <c r="DH616" s="112"/>
      <c r="DI616" s="112"/>
      <c r="DJ616" s="112"/>
      <c r="DK616" s="112"/>
      <c r="DL616" s="112"/>
      <c r="DM616" s="112"/>
      <c r="DN616" s="112"/>
      <c r="DO616" s="112"/>
      <c r="DP616" s="112"/>
      <c r="DQ616" s="112"/>
      <c r="DR616" s="112"/>
      <c r="DS616" s="112"/>
      <c r="DT616" s="112"/>
      <c r="DU616" s="112"/>
      <c r="DV616" s="112"/>
      <c r="DW616" s="112"/>
      <c r="DX616" s="112"/>
      <c r="DY616" s="112"/>
      <c r="DZ616" s="112"/>
      <c r="EA616" s="112"/>
      <c r="EB616" s="112"/>
      <c r="EC616" s="112"/>
      <c r="ED616" s="112"/>
      <c r="EE616" s="112"/>
      <c r="EF616" s="112"/>
      <c r="EG616" s="112"/>
      <c r="EH616" s="112"/>
      <c r="EI616" s="112"/>
      <c r="EJ616" s="112"/>
      <c r="EK616" s="112"/>
      <c r="EL616" s="112"/>
      <c r="EM616" s="112"/>
      <c r="EN616" s="112"/>
      <c r="EO616" s="112"/>
      <c r="EP616" s="112"/>
      <c r="EQ616" s="112"/>
      <c r="ER616" s="112"/>
      <c r="ES616" s="112"/>
      <c r="ET616" s="112"/>
      <c r="EU616" s="112"/>
      <c r="EV616" s="112"/>
      <c r="EW616" s="112"/>
      <c r="EX616" s="112"/>
      <c r="EY616" s="112"/>
      <c r="EZ616" s="112"/>
      <c r="FA616" s="112"/>
      <c r="FB616" s="112"/>
      <c r="FC616" s="112"/>
      <c r="FD616" s="112"/>
      <c r="FE616" s="112"/>
      <c r="FF616" s="112"/>
      <c r="FG616" s="112"/>
      <c r="FH616" s="112"/>
      <c r="FI616" s="112"/>
      <c r="FJ616" s="112"/>
    </row>
    <row r="617">
      <c r="A617" s="112"/>
      <c r="B617" s="112"/>
      <c r="C617" s="269"/>
      <c r="D617" s="335"/>
      <c r="E617" s="335"/>
      <c r="F617" s="335"/>
      <c r="G617" s="335"/>
      <c r="H617" s="335"/>
      <c r="I617" s="269"/>
      <c r="J617" s="269"/>
      <c r="K617" s="323"/>
      <c r="L617" s="112"/>
      <c r="M617" s="112"/>
      <c r="N617" s="410"/>
      <c r="O617" s="269"/>
      <c r="P617" s="112"/>
      <c r="Q617" s="112"/>
      <c r="R617" s="112"/>
      <c r="S617" s="112"/>
      <c r="T617" s="112"/>
      <c r="U617" s="112"/>
      <c r="V617" s="112"/>
      <c r="W617" s="112"/>
      <c r="X617" s="112"/>
      <c r="Y617" s="112"/>
      <c r="Z617" s="112"/>
      <c r="AA617" s="112"/>
      <c r="AB617" s="112"/>
      <c r="AC617" s="112"/>
      <c r="AD617" s="112"/>
      <c r="AE617" s="112"/>
      <c r="AF617" s="112"/>
      <c r="AG617" s="112"/>
      <c r="AH617" s="112"/>
      <c r="AI617" s="112"/>
      <c r="AJ617" s="112"/>
      <c r="AK617" s="112"/>
      <c r="AL617" s="112"/>
      <c r="AM617" s="112"/>
      <c r="AN617" s="112"/>
      <c r="AO617" s="112"/>
      <c r="AP617" s="112"/>
      <c r="AQ617" s="112"/>
      <c r="AR617" s="112"/>
      <c r="AS617" s="112"/>
      <c r="AT617" s="112"/>
      <c r="AU617" s="112"/>
      <c r="AV617" s="112"/>
      <c r="AW617" s="112"/>
      <c r="AX617" s="112"/>
      <c r="AY617" s="112"/>
      <c r="AZ617" s="112"/>
      <c r="BA617" s="112"/>
      <c r="BB617" s="112"/>
      <c r="BC617" s="112"/>
      <c r="BD617" s="112"/>
      <c r="BE617" s="112"/>
      <c r="BF617" s="112"/>
      <c r="BG617" s="112"/>
      <c r="BH617" s="112"/>
      <c r="BI617" s="112"/>
      <c r="BJ617" s="112"/>
      <c r="BK617" s="112"/>
      <c r="BL617" s="112"/>
      <c r="BM617" s="112"/>
      <c r="BN617" s="112"/>
      <c r="BO617" s="112"/>
      <c r="BP617" s="112"/>
      <c r="BQ617" s="112"/>
      <c r="BR617" s="112"/>
      <c r="BS617" s="112"/>
      <c r="BT617" s="112"/>
      <c r="BU617" s="112"/>
      <c r="BV617" s="112"/>
      <c r="BW617" s="112"/>
      <c r="BX617" s="112"/>
      <c r="BY617" s="112"/>
      <c r="BZ617" s="112"/>
      <c r="CA617" s="112"/>
      <c r="CB617" s="112"/>
      <c r="CC617" s="112"/>
      <c r="CD617" s="112"/>
      <c r="CE617" s="112"/>
      <c r="CF617" s="112"/>
      <c r="CG617" s="112"/>
      <c r="CH617" s="112"/>
      <c r="CI617" s="112"/>
      <c r="CJ617" s="112"/>
      <c r="CK617" s="112"/>
      <c r="CL617" s="112"/>
      <c r="CM617" s="112"/>
      <c r="CN617" s="112"/>
      <c r="CO617" s="112"/>
      <c r="CP617" s="112"/>
      <c r="CQ617" s="112"/>
      <c r="CR617" s="112"/>
      <c r="CS617" s="112"/>
      <c r="CT617" s="112"/>
      <c r="CU617" s="112"/>
      <c r="CV617" s="112"/>
      <c r="CW617" s="112"/>
      <c r="CX617" s="112"/>
      <c r="CY617" s="112"/>
      <c r="CZ617" s="112"/>
      <c r="DA617" s="112"/>
      <c r="DB617" s="112"/>
      <c r="DC617" s="112"/>
      <c r="DD617" s="112"/>
      <c r="DE617" s="112"/>
      <c r="DF617" s="112"/>
      <c r="DG617" s="112"/>
      <c r="DH617" s="112"/>
      <c r="DI617" s="112"/>
      <c r="DJ617" s="112"/>
      <c r="DK617" s="112"/>
      <c r="DL617" s="112"/>
      <c r="DM617" s="112"/>
      <c r="DN617" s="112"/>
      <c r="DO617" s="112"/>
      <c r="DP617" s="112"/>
      <c r="DQ617" s="112"/>
      <c r="DR617" s="112"/>
      <c r="DS617" s="112"/>
      <c r="DT617" s="112"/>
      <c r="DU617" s="112"/>
      <c r="DV617" s="112"/>
      <c r="DW617" s="112"/>
      <c r="DX617" s="112"/>
      <c r="DY617" s="112"/>
      <c r="DZ617" s="112"/>
      <c r="EA617" s="112"/>
      <c r="EB617" s="112"/>
      <c r="EC617" s="112"/>
      <c r="ED617" s="112"/>
      <c r="EE617" s="112"/>
      <c r="EF617" s="112"/>
      <c r="EG617" s="112"/>
      <c r="EH617" s="112"/>
      <c r="EI617" s="112"/>
      <c r="EJ617" s="112"/>
      <c r="EK617" s="112"/>
      <c r="EL617" s="112"/>
      <c r="EM617" s="112"/>
      <c r="EN617" s="112"/>
      <c r="EO617" s="112"/>
      <c r="EP617" s="112"/>
      <c r="EQ617" s="112"/>
      <c r="ER617" s="112"/>
      <c r="ES617" s="112"/>
      <c r="ET617" s="112"/>
      <c r="EU617" s="112"/>
      <c r="EV617" s="112"/>
      <c r="EW617" s="112"/>
      <c r="EX617" s="112"/>
      <c r="EY617" s="112"/>
      <c r="EZ617" s="112"/>
      <c r="FA617" s="112"/>
      <c r="FB617" s="112"/>
      <c r="FC617" s="112"/>
      <c r="FD617" s="112"/>
      <c r="FE617" s="112"/>
      <c r="FF617" s="112"/>
      <c r="FG617" s="112"/>
      <c r="FH617" s="112"/>
      <c r="FI617" s="112"/>
      <c r="FJ617" s="112"/>
    </row>
    <row r="618">
      <c r="A618" s="112"/>
      <c r="B618" s="112"/>
      <c r="C618" s="269"/>
      <c r="D618" s="335"/>
      <c r="E618" s="335"/>
      <c r="F618" s="335"/>
      <c r="G618" s="335"/>
      <c r="H618" s="335"/>
      <c r="I618" s="269"/>
      <c r="J618" s="269"/>
      <c r="K618" s="323"/>
      <c r="L618" s="112"/>
      <c r="M618" s="112"/>
      <c r="N618" s="410"/>
      <c r="O618" s="269"/>
      <c r="P618" s="112"/>
      <c r="Q618" s="112"/>
      <c r="R618" s="112"/>
      <c r="S618" s="112"/>
      <c r="T618" s="112"/>
      <c r="U618" s="112"/>
      <c r="V618" s="112"/>
      <c r="W618" s="112"/>
      <c r="X618" s="112"/>
      <c r="Y618" s="112"/>
      <c r="Z618" s="112"/>
      <c r="AA618" s="112"/>
      <c r="AB618" s="112"/>
      <c r="AC618" s="112"/>
      <c r="AD618" s="112"/>
      <c r="AE618" s="112"/>
      <c r="AF618" s="112"/>
      <c r="AG618" s="112"/>
      <c r="AH618" s="112"/>
      <c r="AI618" s="112"/>
      <c r="AJ618" s="112"/>
      <c r="AK618" s="112"/>
      <c r="AL618" s="112"/>
      <c r="AM618" s="112"/>
      <c r="AN618" s="112"/>
      <c r="AO618" s="112"/>
      <c r="AP618" s="112"/>
      <c r="AQ618" s="112"/>
      <c r="AR618" s="112"/>
      <c r="AS618" s="112"/>
      <c r="AT618" s="112"/>
      <c r="AU618" s="112"/>
      <c r="AV618" s="112"/>
      <c r="AW618" s="112"/>
      <c r="AX618" s="112"/>
      <c r="AY618" s="112"/>
      <c r="AZ618" s="112"/>
      <c r="BA618" s="112"/>
      <c r="BB618" s="112"/>
      <c r="BC618" s="112"/>
      <c r="BD618" s="112"/>
      <c r="BE618" s="112"/>
      <c r="BF618" s="112"/>
      <c r="BG618" s="112"/>
      <c r="BH618" s="112"/>
      <c r="BI618" s="112"/>
      <c r="BJ618" s="112"/>
      <c r="BK618" s="112"/>
      <c r="BL618" s="112"/>
      <c r="BM618" s="112"/>
      <c r="BN618" s="112"/>
      <c r="BO618" s="112"/>
      <c r="BP618" s="112"/>
      <c r="BQ618" s="112"/>
      <c r="BR618" s="112"/>
      <c r="BS618" s="112"/>
      <c r="BT618" s="112"/>
      <c r="BU618" s="112"/>
      <c r="BV618" s="112"/>
      <c r="BW618" s="112"/>
      <c r="BX618" s="112"/>
      <c r="BY618" s="112"/>
      <c r="BZ618" s="112"/>
      <c r="CA618" s="112"/>
      <c r="CB618" s="112"/>
      <c r="CC618" s="112"/>
      <c r="CD618" s="112"/>
      <c r="CE618" s="112"/>
      <c r="CF618" s="112"/>
      <c r="CG618" s="112"/>
      <c r="CH618" s="112"/>
      <c r="CI618" s="112"/>
      <c r="CJ618" s="112"/>
      <c r="CK618" s="112"/>
      <c r="CL618" s="112"/>
      <c r="CM618" s="112"/>
      <c r="CN618" s="112"/>
      <c r="CO618" s="112"/>
      <c r="CP618" s="112"/>
      <c r="CQ618" s="112"/>
      <c r="CR618" s="112"/>
      <c r="CS618" s="112"/>
      <c r="CT618" s="112"/>
      <c r="CU618" s="112"/>
      <c r="CV618" s="112"/>
      <c r="CW618" s="112"/>
      <c r="CX618" s="112"/>
      <c r="CY618" s="112"/>
      <c r="CZ618" s="112"/>
      <c r="DA618" s="112"/>
      <c r="DB618" s="112"/>
      <c r="DC618" s="112"/>
      <c r="DD618" s="112"/>
      <c r="DE618" s="112"/>
      <c r="DF618" s="112"/>
      <c r="DG618" s="112"/>
      <c r="DH618" s="112"/>
      <c r="DI618" s="112"/>
      <c r="DJ618" s="112"/>
      <c r="DK618" s="112"/>
      <c r="DL618" s="112"/>
      <c r="DM618" s="112"/>
      <c r="DN618" s="112"/>
      <c r="DO618" s="112"/>
      <c r="DP618" s="112"/>
      <c r="DQ618" s="112"/>
      <c r="DR618" s="112"/>
      <c r="DS618" s="112"/>
      <c r="DT618" s="112"/>
      <c r="DU618" s="112"/>
      <c r="DV618" s="112"/>
      <c r="DW618" s="112"/>
      <c r="DX618" s="112"/>
      <c r="DY618" s="112"/>
      <c r="DZ618" s="112"/>
      <c r="EA618" s="112"/>
      <c r="EB618" s="112"/>
      <c r="EC618" s="112"/>
      <c r="ED618" s="112"/>
      <c r="EE618" s="112"/>
      <c r="EF618" s="112"/>
      <c r="EG618" s="112"/>
      <c r="EH618" s="112"/>
      <c r="EI618" s="112"/>
      <c r="EJ618" s="112"/>
      <c r="EK618" s="112"/>
      <c r="EL618" s="112"/>
      <c r="EM618" s="112"/>
      <c r="EN618" s="112"/>
      <c r="EO618" s="112"/>
      <c r="EP618" s="112"/>
      <c r="EQ618" s="112"/>
      <c r="ER618" s="112"/>
      <c r="ES618" s="112"/>
      <c r="ET618" s="112"/>
      <c r="EU618" s="112"/>
      <c r="EV618" s="112"/>
      <c r="EW618" s="112"/>
      <c r="EX618" s="112"/>
      <c r="EY618" s="112"/>
      <c r="EZ618" s="112"/>
      <c r="FA618" s="112"/>
      <c r="FB618" s="112"/>
      <c r="FC618" s="112"/>
      <c r="FD618" s="112"/>
      <c r="FE618" s="112"/>
      <c r="FF618" s="112"/>
      <c r="FG618" s="112"/>
      <c r="FH618" s="112"/>
      <c r="FI618" s="112"/>
      <c r="FJ618" s="112"/>
    </row>
    <row r="619">
      <c r="A619" s="112"/>
      <c r="B619" s="112"/>
      <c r="C619" s="269"/>
      <c r="D619" s="335"/>
      <c r="E619" s="335"/>
      <c r="F619" s="335"/>
      <c r="G619" s="335"/>
      <c r="H619" s="335"/>
      <c r="I619" s="269"/>
      <c r="J619" s="269"/>
      <c r="K619" s="323"/>
      <c r="L619" s="112"/>
      <c r="M619" s="112"/>
      <c r="N619" s="410"/>
      <c r="O619" s="269"/>
      <c r="P619" s="112"/>
      <c r="Q619" s="112"/>
      <c r="R619" s="112"/>
      <c r="S619" s="112"/>
      <c r="T619" s="112"/>
      <c r="U619" s="112"/>
      <c r="V619" s="112"/>
      <c r="W619" s="112"/>
      <c r="X619" s="112"/>
      <c r="Y619" s="112"/>
      <c r="Z619" s="112"/>
      <c r="AA619" s="112"/>
      <c r="AB619" s="112"/>
      <c r="AC619" s="112"/>
      <c r="AD619" s="112"/>
      <c r="AE619" s="112"/>
      <c r="AF619" s="112"/>
      <c r="AG619" s="112"/>
      <c r="AH619" s="112"/>
      <c r="AI619" s="112"/>
      <c r="AJ619" s="112"/>
      <c r="AK619" s="112"/>
      <c r="AL619" s="112"/>
      <c r="AM619" s="112"/>
      <c r="AN619" s="112"/>
      <c r="AO619" s="112"/>
      <c r="AP619" s="112"/>
      <c r="AQ619" s="112"/>
      <c r="AR619" s="112"/>
      <c r="AS619" s="112"/>
      <c r="AT619" s="112"/>
      <c r="AU619" s="112"/>
      <c r="AV619" s="112"/>
      <c r="AW619" s="112"/>
      <c r="AX619" s="112"/>
      <c r="AY619" s="112"/>
      <c r="AZ619" s="112"/>
      <c r="BA619" s="112"/>
      <c r="BB619" s="112"/>
      <c r="BC619" s="112"/>
      <c r="BD619" s="112"/>
      <c r="BE619" s="112"/>
      <c r="BF619" s="112"/>
      <c r="BG619" s="112"/>
      <c r="BH619" s="112"/>
      <c r="BI619" s="112"/>
      <c r="BJ619" s="112"/>
      <c r="BK619" s="112"/>
      <c r="BL619" s="112"/>
      <c r="BM619" s="112"/>
      <c r="BN619" s="112"/>
      <c r="BO619" s="112"/>
      <c r="BP619" s="112"/>
      <c r="BQ619" s="112"/>
      <c r="BR619" s="112"/>
      <c r="BS619" s="112"/>
      <c r="BT619" s="112"/>
      <c r="BU619" s="112"/>
      <c r="BV619" s="112"/>
      <c r="BW619" s="112"/>
      <c r="BX619" s="112"/>
      <c r="BY619" s="112"/>
      <c r="BZ619" s="112"/>
      <c r="CA619" s="112"/>
      <c r="CB619" s="112"/>
      <c r="CC619" s="112"/>
      <c r="CD619" s="112"/>
      <c r="CE619" s="112"/>
      <c r="CF619" s="112"/>
      <c r="CG619" s="112"/>
      <c r="CH619" s="112"/>
      <c r="CI619" s="112"/>
      <c r="CJ619" s="112"/>
      <c r="CK619" s="112"/>
      <c r="CL619" s="112"/>
      <c r="CM619" s="112"/>
      <c r="CN619" s="112"/>
      <c r="CO619" s="112"/>
      <c r="CP619" s="112"/>
      <c r="CQ619" s="112"/>
      <c r="CR619" s="112"/>
      <c r="CS619" s="112"/>
      <c r="CT619" s="112"/>
      <c r="CU619" s="112"/>
      <c r="CV619" s="112"/>
      <c r="CW619" s="112"/>
      <c r="CX619" s="112"/>
      <c r="CY619" s="112"/>
      <c r="CZ619" s="112"/>
      <c r="DA619" s="112"/>
      <c r="DB619" s="112"/>
      <c r="DC619" s="112"/>
      <c r="DD619" s="112"/>
      <c r="DE619" s="112"/>
      <c r="DF619" s="112"/>
      <c r="DG619" s="112"/>
      <c r="DH619" s="112"/>
      <c r="DI619" s="112"/>
      <c r="DJ619" s="112"/>
      <c r="DK619" s="112"/>
      <c r="DL619" s="112"/>
      <c r="DM619" s="112"/>
      <c r="DN619" s="112"/>
      <c r="DO619" s="112"/>
      <c r="DP619" s="112"/>
      <c r="DQ619" s="112"/>
      <c r="DR619" s="112"/>
      <c r="DS619" s="112"/>
      <c r="DT619" s="112"/>
      <c r="DU619" s="112"/>
      <c r="DV619" s="112"/>
      <c r="DW619" s="112"/>
      <c r="DX619" s="112"/>
      <c r="DY619" s="112"/>
      <c r="DZ619" s="112"/>
      <c r="EA619" s="112"/>
      <c r="EB619" s="112"/>
      <c r="EC619" s="112"/>
      <c r="ED619" s="112"/>
      <c r="EE619" s="112"/>
      <c r="EF619" s="112"/>
      <c r="EG619" s="112"/>
      <c r="EH619" s="112"/>
      <c r="EI619" s="112"/>
      <c r="EJ619" s="112"/>
      <c r="EK619" s="112"/>
      <c r="EL619" s="112"/>
      <c r="EM619" s="112"/>
      <c r="EN619" s="112"/>
      <c r="EO619" s="112"/>
      <c r="EP619" s="112"/>
      <c r="EQ619" s="112"/>
      <c r="ER619" s="112"/>
      <c r="ES619" s="112"/>
      <c r="ET619" s="112"/>
      <c r="EU619" s="112"/>
      <c r="EV619" s="112"/>
      <c r="EW619" s="112"/>
      <c r="EX619" s="112"/>
      <c r="EY619" s="112"/>
      <c r="EZ619" s="112"/>
      <c r="FA619" s="112"/>
      <c r="FB619" s="112"/>
      <c r="FC619" s="112"/>
      <c r="FD619" s="112"/>
      <c r="FE619" s="112"/>
      <c r="FF619" s="112"/>
      <c r="FG619" s="112"/>
      <c r="FH619" s="112"/>
      <c r="FI619" s="112"/>
      <c r="FJ619" s="112"/>
    </row>
    <row r="620">
      <c r="A620" s="112"/>
      <c r="B620" s="112"/>
      <c r="C620" s="269"/>
      <c r="D620" s="335"/>
      <c r="E620" s="335"/>
      <c r="F620" s="335"/>
      <c r="G620" s="335"/>
      <c r="H620" s="335"/>
      <c r="I620" s="269"/>
      <c r="J620" s="269"/>
      <c r="K620" s="323"/>
      <c r="L620" s="112"/>
      <c r="M620" s="112"/>
      <c r="N620" s="410"/>
      <c r="O620" s="269"/>
      <c r="P620" s="112"/>
      <c r="Q620" s="112"/>
      <c r="R620" s="112"/>
      <c r="S620" s="112"/>
      <c r="T620" s="112"/>
      <c r="U620" s="112"/>
      <c r="V620" s="112"/>
      <c r="W620" s="112"/>
      <c r="X620" s="112"/>
      <c r="Y620" s="112"/>
      <c r="Z620" s="112"/>
      <c r="AA620" s="112"/>
      <c r="AB620" s="112"/>
      <c r="AC620" s="112"/>
      <c r="AD620" s="112"/>
      <c r="AE620" s="112"/>
      <c r="AF620" s="112"/>
      <c r="AG620" s="112"/>
      <c r="AH620" s="112"/>
      <c r="AI620" s="112"/>
      <c r="AJ620" s="112"/>
      <c r="AK620" s="112"/>
      <c r="AL620" s="112"/>
      <c r="AM620" s="112"/>
      <c r="AN620" s="112"/>
      <c r="AO620" s="112"/>
      <c r="AP620" s="112"/>
      <c r="AQ620" s="112"/>
      <c r="AR620" s="112"/>
      <c r="AS620" s="112"/>
      <c r="AT620" s="112"/>
      <c r="AU620" s="112"/>
      <c r="AV620" s="112"/>
      <c r="AW620" s="112"/>
      <c r="AX620" s="112"/>
      <c r="AY620" s="112"/>
      <c r="AZ620" s="112"/>
      <c r="BA620" s="112"/>
      <c r="BB620" s="112"/>
      <c r="BC620" s="112"/>
      <c r="BD620" s="112"/>
      <c r="BE620" s="112"/>
      <c r="BF620" s="112"/>
      <c r="BG620" s="112"/>
      <c r="BH620" s="112"/>
      <c r="BI620" s="112"/>
      <c r="BJ620" s="112"/>
      <c r="BK620" s="112"/>
      <c r="BL620" s="112"/>
      <c r="BM620" s="112"/>
      <c r="BN620" s="112"/>
      <c r="BO620" s="112"/>
      <c r="BP620" s="112"/>
      <c r="BQ620" s="112"/>
      <c r="BR620" s="112"/>
      <c r="BS620" s="112"/>
      <c r="BT620" s="112"/>
      <c r="BU620" s="112"/>
      <c r="BV620" s="112"/>
      <c r="BW620" s="112"/>
      <c r="BX620" s="112"/>
      <c r="BY620" s="112"/>
      <c r="BZ620" s="112"/>
      <c r="CA620" s="112"/>
      <c r="CB620" s="112"/>
      <c r="CC620" s="112"/>
      <c r="CD620" s="112"/>
      <c r="CE620" s="112"/>
      <c r="CF620" s="112"/>
      <c r="CG620" s="112"/>
      <c r="CH620" s="112"/>
      <c r="CI620" s="112"/>
      <c r="CJ620" s="112"/>
      <c r="CK620" s="112"/>
      <c r="CL620" s="112"/>
      <c r="CM620" s="112"/>
      <c r="CN620" s="112"/>
      <c r="CO620" s="112"/>
      <c r="CP620" s="112"/>
      <c r="CQ620" s="112"/>
      <c r="CR620" s="112"/>
      <c r="CS620" s="112"/>
      <c r="CT620" s="112"/>
      <c r="CU620" s="112"/>
      <c r="CV620" s="112"/>
      <c r="CW620" s="112"/>
      <c r="CX620" s="112"/>
      <c r="CY620" s="112"/>
      <c r="CZ620" s="112"/>
      <c r="DA620" s="112"/>
      <c r="DB620" s="112"/>
      <c r="DC620" s="112"/>
      <c r="DD620" s="112"/>
      <c r="DE620" s="112"/>
      <c r="DF620" s="112"/>
      <c r="DG620" s="112"/>
      <c r="DH620" s="112"/>
      <c r="DI620" s="112"/>
      <c r="DJ620" s="112"/>
      <c r="DK620" s="112"/>
      <c r="DL620" s="112"/>
      <c r="DM620" s="112"/>
      <c r="DN620" s="112"/>
      <c r="DO620" s="112"/>
      <c r="DP620" s="112"/>
      <c r="DQ620" s="112"/>
      <c r="DR620" s="112"/>
      <c r="DS620" s="112"/>
      <c r="DT620" s="112"/>
      <c r="DU620" s="112"/>
      <c r="DV620" s="112"/>
      <c r="DW620" s="112"/>
      <c r="DX620" s="112"/>
      <c r="DY620" s="112"/>
      <c r="DZ620" s="112"/>
      <c r="EA620" s="112"/>
      <c r="EB620" s="112"/>
      <c r="EC620" s="112"/>
      <c r="ED620" s="112"/>
      <c r="EE620" s="112"/>
      <c r="EF620" s="112"/>
      <c r="EG620" s="112"/>
      <c r="EH620" s="112"/>
      <c r="EI620" s="112"/>
      <c r="EJ620" s="112"/>
      <c r="EK620" s="112"/>
      <c r="EL620" s="112"/>
      <c r="EM620" s="112"/>
      <c r="EN620" s="112"/>
      <c r="EO620" s="112"/>
      <c r="EP620" s="112"/>
      <c r="EQ620" s="112"/>
      <c r="ER620" s="112"/>
      <c r="ES620" s="112"/>
      <c r="ET620" s="112"/>
      <c r="EU620" s="112"/>
      <c r="EV620" s="112"/>
      <c r="EW620" s="112"/>
      <c r="EX620" s="112"/>
      <c r="EY620" s="112"/>
      <c r="EZ620" s="112"/>
      <c r="FA620" s="112"/>
      <c r="FB620" s="112"/>
      <c r="FC620" s="112"/>
      <c r="FD620" s="112"/>
      <c r="FE620" s="112"/>
      <c r="FF620" s="112"/>
      <c r="FG620" s="112"/>
      <c r="FH620" s="112"/>
      <c r="FI620" s="112"/>
      <c r="FJ620" s="112"/>
    </row>
    <row r="621">
      <c r="A621" s="112"/>
      <c r="B621" s="112"/>
      <c r="C621" s="269"/>
      <c r="D621" s="335"/>
      <c r="E621" s="335"/>
      <c r="F621" s="335"/>
      <c r="G621" s="335"/>
      <c r="H621" s="335"/>
      <c r="I621" s="269"/>
      <c r="J621" s="269"/>
      <c r="K621" s="323"/>
      <c r="L621" s="112"/>
      <c r="M621" s="112"/>
      <c r="N621" s="410"/>
      <c r="O621" s="269"/>
      <c r="P621" s="112"/>
      <c r="Q621" s="112"/>
      <c r="R621" s="112"/>
      <c r="S621" s="112"/>
      <c r="T621" s="112"/>
      <c r="U621" s="112"/>
      <c r="V621" s="112"/>
      <c r="W621" s="112"/>
      <c r="X621" s="112"/>
      <c r="Y621" s="112"/>
      <c r="Z621" s="112"/>
      <c r="AA621" s="112"/>
      <c r="AB621" s="112"/>
      <c r="AC621" s="112"/>
      <c r="AD621" s="112"/>
      <c r="AE621" s="112"/>
      <c r="AF621" s="112"/>
      <c r="AG621" s="112"/>
      <c r="AH621" s="112"/>
      <c r="AI621" s="112"/>
      <c r="AJ621" s="112"/>
      <c r="AK621" s="112"/>
      <c r="AL621" s="112"/>
      <c r="AM621" s="112"/>
      <c r="AN621" s="112"/>
      <c r="AO621" s="112"/>
      <c r="AP621" s="112"/>
      <c r="AQ621" s="112"/>
      <c r="AR621" s="112"/>
      <c r="AS621" s="112"/>
      <c r="AT621" s="112"/>
      <c r="AU621" s="112"/>
      <c r="AV621" s="112"/>
      <c r="AW621" s="112"/>
      <c r="AX621" s="112"/>
      <c r="AY621" s="112"/>
      <c r="AZ621" s="112"/>
      <c r="BA621" s="112"/>
      <c r="BB621" s="112"/>
      <c r="BC621" s="112"/>
      <c r="BD621" s="112"/>
      <c r="BE621" s="112"/>
      <c r="BF621" s="112"/>
      <c r="BG621" s="112"/>
      <c r="BH621" s="112"/>
      <c r="BI621" s="112"/>
      <c r="BJ621" s="112"/>
      <c r="BK621" s="112"/>
      <c r="BL621" s="112"/>
      <c r="BM621" s="112"/>
      <c r="BN621" s="112"/>
      <c r="BO621" s="112"/>
      <c r="BP621" s="112"/>
      <c r="BQ621" s="112"/>
      <c r="BR621" s="112"/>
      <c r="BS621" s="112"/>
      <c r="BT621" s="112"/>
      <c r="BU621" s="112"/>
      <c r="BV621" s="112"/>
      <c r="BW621" s="112"/>
      <c r="BX621" s="112"/>
      <c r="BY621" s="112"/>
      <c r="BZ621" s="112"/>
      <c r="CA621" s="112"/>
      <c r="CB621" s="112"/>
      <c r="CC621" s="112"/>
      <c r="CD621" s="112"/>
      <c r="CE621" s="112"/>
      <c r="CF621" s="112"/>
      <c r="CG621" s="112"/>
      <c r="CH621" s="112"/>
      <c r="CI621" s="112"/>
      <c r="CJ621" s="112"/>
      <c r="CK621" s="112"/>
      <c r="CL621" s="112"/>
      <c r="CM621" s="112"/>
      <c r="CN621" s="112"/>
      <c r="CO621" s="112"/>
      <c r="CP621" s="112"/>
      <c r="CQ621" s="112"/>
      <c r="CR621" s="112"/>
      <c r="CS621" s="112"/>
      <c r="CT621" s="112"/>
      <c r="CU621" s="112"/>
      <c r="CV621" s="112"/>
      <c r="CW621" s="112"/>
      <c r="CX621" s="112"/>
      <c r="CY621" s="112"/>
      <c r="CZ621" s="112"/>
      <c r="DA621" s="112"/>
      <c r="DB621" s="112"/>
      <c r="DC621" s="112"/>
      <c r="DD621" s="112"/>
      <c r="DE621" s="112"/>
      <c r="DF621" s="112"/>
      <c r="DG621" s="112"/>
      <c r="DH621" s="112"/>
      <c r="DI621" s="112"/>
      <c r="DJ621" s="112"/>
      <c r="DK621" s="112"/>
      <c r="DL621" s="112"/>
      <c r="DM621" s="112"/>
      <c r="DN621" s="112"/>
      <c r="DO621" s="112"/>
      <c r="DP621" s="112"/>
      <c r="DQ621" s="112"/>
      <c r="DR621" s="112"/>
      <c r="DS621" s="112"/>
      <c r="DT621" s="112"/>
      <c r="DU621" s="112"/>
      <c r="DV621" s="112"/>
      <c r="DW621" s="112"/>
      <c r="DX621" s="112"/>
      <c r="DY621" s="112"/>
      <c r="DZ621" s="112"/>
      <c r="EA621" s="112"/>
      <c r="EB621" s="112"/>
      <c r="EC621" s="112"/>
      <c r="ED621" s="112"/>
      <c r="EE621" s="112"/>
      <c r="EF621" s="112"/>
      <c r="EG621" s="112"/>
      <c r="EH621" s="112"/>
      <c r="EI621" s="112"/>
      <c r="EJ621" s="112"/>
      <c r="EK621" s="112"/>
      <c r="EL621" s="112"/>
      <c r="EM621" s="112"/>
      <c r="EN621" s="112"/>
      <c r="EO621" s="112"/>
      <c r="EP621" s="112"/>
      <c r="EQ621" s="112"/>
      <c r="ER621" s="112"/>
      <c r="ES621" s="112"/>
      <c r="ET621" s="112"/>
      <c r="EU621" s="112"/>
      <c r="EV621" s="112"/>
      <c r="EW621" s="112"/>
      <c r="EX621" s="112"/>
      <c r="EY621" s="112"/>
      <c r="EZ621" s="112"/>
      <c r="FA621" s="112"/>
      <c r="FB621" s="112"/>
      <c r="FC621" s="112"/>
      <c r="FD621" s="112"/>
      <c r="FE621" s="112"/>
      <c r="FF621" s="112"/>
      <c r="FG621" s="112"/>
      <c r="FH621" s="112"/>
      <c r="FI621" s="112"/>
      <c r="FJ621" s="112"/>
    </row>
    <row r="622">
      <c r="A622" s="112"/>
      <c r="B622" s="112"/>
      <c r="C622" s="269"/>
      <c r="D622" s="335"/>
      <c r="E622" s="335"/>
      <c r="F622" s="335"/>
      <c r="G622" s="335"/>
      <c r="H622" s="335"/>
      <c r="I622" s="269"/>
      <c r="J622" s="269"/>
      <c r="K622" s="323"/>
      <c r="L622" s="112"/>
      <c r="M622" s="112"/>
      <c r="N622" s="410"/>
      <c r="O622" s="269"/>
      <c r="P622" s="112"/>
      <c r="Q622" s="112"/>
      <c r="R622" s="112"/>
      <c r="S622" s="112"/>
      <c r="T622" s="112"/>
      <c r="U622" s="112"/>
      <c r="V622" s="112"/>
      <c r="W622" s="112"/>
      <c r="X622" s="112"/>
      <c r="Y622" s="112"/>
      <c r="Z622" s="112"/>
      <c r="AA622" s="112"/>
      <c r="AB622" s="112"/>
      <c r="AC622" s="112"/>
      <c r="AD622" s="112"/>
      <c r="AE622" s="112"/>
      <c r="AF622" s="112"/>
      <c r="AG622" s="112"/>
      <c r="AH622" s="112"/>
      <c r="AI622" s="112"/>
      <c r="AJ622" s="112"/>
      <c r="AK622" s="112"/>
      <c r="AL622" s="112"/>
      <c r="AM622" s="112"/>
      <c r="AN622" s="112"/>
      <c r="AO622" s="112"/>
      <c r="AP622" s="112"/>
      <c r="AQ622" s="112"/>
      <c r="AR622" s="112"/>
      <c r="AS622" s="112"/>
      <c r="AT622" s="112"/>
      <c r="AU622" s="112"/>
      <c r="AV622" s="112"/>
      <c r="AW622" s="112"/>
      <c r="AX622" s="112"/>
      <c r="AY622" s="112"/>
      <c r="AZ622" s="112"/>
      <c r="BA622" s="112"/>
      <c r="BB622" s="112"/>
      <c r="BC622" s="112"/>
      <c r="BD622" s="112"/>
      <c r="BE622" s="112"/>
      <c r="BF622" s="112"/>
      <c r="BG622" s="112"/>
      <c r="BH622" s="112"/>
      <c r="BI622" s="112"/>
      <c r="BJ622" s="112"/>
      <c r="BK622" s="112"/>
      <c r="BL622" s="112"/>
      <c r="BM622" s="112"/>
      <c r="BN622" s="112"/>
      <c r="BO622" s="112"/>
      <c r="BP622" s="112"/>
      <c r="BQ622" s="112"/>
      <c r="BR622" s="112"/>
      <c r="BS622" s="112"/>
      <c r="BT622" s="112"/>
      <c r="BU622" s="112"/>
      <c r="BV622" s="112"/>
      <c r="BW622" s="112"/>
      <c r="BX622" s="112"/>
      <c r="BY622" s="112"/>
      <c r="BZ622" s="112"/>
      <c r="CA622" s="112"/>
      <c r="CB622" s="112"/>
      <c r="CC622" s="112"/>
      <c r="CD622" s="112"/>
      <c r="CE622" s="112"/>
      <c r="CF622" s="112"/>
      <c r="CG622" s="112"/>
      <c r="CH622" s="112"/>
      <c r="CI622" s="112"/>
      <c r="CJ622" s="112"/>
      <c r="CK622" s="112"/>
      <c r="CL622" s="112"/>
      <c r="CM622" s="112"/>
      <c r="CN622" s="112"/>
      <c r="CO622" s="112"/>
      <c r="CP622" s="112"/>
      <c r="CQ622" s="112"/>
      <c r="CR622" s="112"/>
      <c r="CS622" s="112"/>
      <c r="CT622" s="112"/>
      <c r="CU622" s="112"/>
      <c r="CV622" s="112"/>
      <c r="CW622" s="112"/>
      <c r="CX622" s="112"/>
      <c r="CY622" s="112"/>
      <c r="CZ622" s="112"/>
      <c r="DA622" s="112"/>
      <c r="DB622" s="112"/>
      <c r="DC622" s="112"/>
      <c r="DD622" s="112"/>
      <c r="DE622" s="112"/>
      <c r="DF622" s="112"/>
      <c r="DG622" s="112"/>
      <c r="DH622" s="112"/>
      <c r="DI622" s="112"/>
      <c r="DJ622" s="112"/>
      <c r="DK622" s="112"/>
      <c r="DL622" s="112"/>
      <c r="DM622" s="112"/>
      <c r="DN622" s="112"/>
      <c r="DO622" s="112"/>
      <c r="DP622" s="112"/>
      <c r="DQ622" s="112"/>
      <c r="DR622" s="112"/>
      <c r="DS622" s="112"/>
      <c r="DT622" s="112"/>
      <c r="DU622" s="112"/>
      <c r="DV622" s="112"/>
      <c r="DW622" s="112"/>
      <c r="DX622" s="112"/>
      <c r="DY622" s="112"/>
      <c r="DZ622" s="112"/>
      <c r="EA622" s="112"/>
      <c r="EB622" s="112"/>
      <c r="EC622" s="112"/>
      <c r="ED622" s="112"/>
      <c r="EE622" s="112"/>
      <c r="EF622" s="112"/>
      <c r="EG622" s="112"/>
      <c r="EH622" s="112"/>
      <c r="EI622" s="112"/>
      <c r="EJ622" s="112"/>
      <c r="EK622" s="112"/>
      <c r="EL622" s="112"/>
      <c r="EM622" s="112"/>
      <c r="EN622" s="112"/>
      <c r="EO622" s="112"/>
      <c r="EP622" s="112"/>
      <c r="EQ622" s="112"/>
      <c r="ER622" s="112"/>
      <c r="ES622" s="112"/>
      <c r="ET622" s="112"/>
      <c r="EU622" s="112"/>
      <c r="EV622" s="112"/>
      <c r="EW622" s="112"/>
      <c r="EX622" s="112"/>
      <c r="EY622" s="112"/>
      <c r="EZ622" s="112"/>
      <c r="FA622" s="112"/>
      <c r="FB622" s="112"/>
      <c r="FC622" s="112"/>
      <c r="FD622" s="112"/>
      <c r="FE622" s="112"/>
      <c r="FF622" s="112"/>
      <c r="FG622" s="112"/>
      <c r="FH622" s="112"/>
      <c r="FI622" s="112"/>
      <c r="FJ622" s="112"/>
    </row>
    <row r="623">
      <c r="A623" s="112"/>
      <c r="B623" s="112"/>
      <c r="C623" s="269"/>
      <c r="D623" s="335"/>
      <c r="E623" s="335"/>
      <c r="F623" s="335"/>
      <c r="G623" s="335"/>
      <c r="H623" s="335"/>
      <c r="I623" s="269"/>
      <c r="J623" s="269"/>
      <c r="K623" s="323"/>
      <c r="L623" s="112"/>
      <c r="M623" s="112"/>
      <c r="N623" s="410"/>
      <c r="O623" s="269"/>
      <c r="P623" s="112"/>
      <c r="Q623" s="112"/>
      <c r="R623" s="112"/>
      <c r="S623" s="112"/>
      <c r="T623" s="112"/>
      <c r="U623" s="112"/>
      <c r="V623" s="112"/>
      <c r="W623" s="112"/>
      <c r="X623" s="112"/>
      <c r="Y623" s="112"/>
      <c r="Z623" s="112"/>
      <c r="AA623" s="112"/>
      <c r="AB623" s="112"/>
      <c r="AC623" s="112"/>
      <c r="AD623" s="112"/>
      <c r="AE623" s="112"/>
      <c r="AF623" s="112"/>
      <c r="AG623" s="112"/>
      <c r="AH623" s="112"/>
      <c r="AI623" s="112"/>
      <c r="AJ623" s="112"/>
      <c r="AK623" s="112"/>
      <c r="AL623" s="112"/>
      <c r="AM623" s="112"/>
      <c r="AN623" s="112"/>
      <c r="AO623" s="112"/>
      <c r="AP623" s="112"/>
      <c r="AQ623" s="112"/>
      <c r="AR623" s="112"/>
      <c r="AS623" s="112"/>
      <c r="AT623" s="112"/>
      <c r="AU623" s="112"/>
      <c r="AV623" s="112"/>
      <c r="AW623" s="112"/>
      <c r="AX623" s="112"/>
      <c r="AY623" s="112"/>
      <c r="AZ623" s="112"/>
      <c r="BA623" s="112"/>
      <c r="BB623" s="112"/>
      <c r="BC623" s="112"/>
      <c r="BD623" s="112"/>
      <c r="BE623" s="112"/>
      <c r="BF623" s="112"/>
      <c r="BG623" s="112"/>
      <c r="BH623" s="112"/>
      <c r="BI623" s="112"/>
      <c r="BJ623" s="112"/>
      <c r="BK623" s="112"/>
      <c r="BL623" s="112"/>
      <c r="BM623" s="112"/>
      <c r="BN623" s="112"/>
      <c r="BO623" s="112"/>
      <c r="BP623" s="112"/>
      <c r="BQ623" s="112"/>
      <c r="BR623" s="112"/>
      <c r="BS623" s="112"/>
      <c r="BT623" s="112"/>
      <c r="BU623" s="112"/>
      <c r="BV623" s="112"/>
      <c r="BW623" s="112"/>
      <c r="BX623" s="112"/>
      <c r="BY623" s="112"/>
      <c r="BZ623" s="112"/>
      <c r="CA623" s="112"/>
      <c r="CB623" s="112"/>
      <c r="CC623" s="112"/>
      <c r="CD623" s="112"/>
      <c r="CE623" s="112"/>
      <c r="CF623" s="112"/>
      <c r="CG623" s="112"/>
      <c r="CH623" s="112"/>
      <c r="CI623" s="112"/>
      <c r="CJ623" s="112"/>
      <c r="CK623" s="112"/>
      <c r="CL623" s="112"/>
      <c r="CM623" s="112"/>
      <c r="CN623" s="112"/>
      <c r="CO623" s="112"/>
      <c r="CP623" s="112"/>
      <c r="CQ623" s="112"/>
      <c r="CR623" s="112"/>
      <c r="CS623" s="112"/>
      <c r="CT623" s="112"/>
      <c r="CU623" s="112"/>
      <c r="CV623" s="112"/>
      <c r="CW623" s="112"/>
      <c r="CX623" s="112"/>
      <c r="CY623" s="112"/>
      <c r="CZ623" s="112"/>
      <c r="DA623" s="112"/>
      <c r="DB623" s="112"/>
      <c r="DC623" s="112"/>
      <c r="DD623" s="112"/>
      <c r="DE623" s="112"/>
      <c r="DF623" s="112"/>
      <c r="DG623" s="112"/>
      <c r="DH623" s="112"/>
      <c r="DI623" s="112"/>
      <c r="DJ623" s="112"/>
      <c r="DK623" s="112"/>
      <c r="DL623" s="112"/>
      <c r="DM623" s="112"/>
      <c r="DN623" s="112"/>
      <c r="DO623" s="112"/>
      <c r="DP623" s="112"/>
      <c r="DQ623" s="112"/>
      <c r="DR623" s="112"/>
      <c r="DS623" s="112"/>
      <c r="DT623" s="112"/>
      <c r="DU623" s="112"/>
      <c r="DV623" s="112"/>
      <c r="DW623" s="112"/>
      <c r="DX623" s="112"/>
      <c r="DY623" s="112"/>
      <c r="DZ623" s="112"/>
      <c r="EA623" s="112"/>
      <c r="EB623" s="112"/>
      <c r="EC623" s="112"/>
      <c r="ED623" s="112"/>
      <c r="EE623" s="112"/>
      <c r="EF623" s="112"/>
      <c r="EG623" s="112"/>
      <c r="EH623" s="112"/>
      <c r="EI623" s="112"/>
      <c r="EJ623" s="112"/>
      <c r="EK623" s="112"/>
      <c r="EL623" s="112"/>
      <c r="EM623" s="112"/>
      <c r="EN623" s="112"/>
      <c r="EO623" s="112"/>
      <c r="EP623" s="112"/>
      <c r="EQ623" s="112"/>
      <c r="ER623" s="112"/>
      <c r="ES623" s="112"/>
      <c r="ET623" s="112"/>
      <c r="EU623" s="112"/>
      <c r="EV623" s="112"/>
      <c r="EW623" s="112"/>
      <c r="EX623" s="112"/>
      <c r="EY623" s="112"/>
      <c r="EZ623" s="112"/>
      <c r="FA623" s="112"/>
      <c r="FB623" s="112"/>
      <c r="FC623" s="112"/>
      <c r="FD623" s="112"/>
      <c r="FE623" s="112"/>
      <c r="FF623" s="112"/>
      <c r="FG623" s="112"/>
      <c r="FH623" s="112"/>
      <c r="FI623" s="112"/>
      <c r="FJ623" s="112"/>
    </row>
    <row r="624">
      <c r="A624" s="112"/>
      <c r="B624" s="112"/>
      <c r="C624" s="269"/>
      <c r="D624" s="335"/>
      <c r="E624" s="335"/>
      <c r="F624" s="335"/>
      <c r="G624" s="335"/>
      <c r="H624" s="335"/>
      <c r="I624" s="269"/>
      <c r="J624" s="269"/>
      <c r="K624" s="323"/>
      <c r="L624" s="112"/>
      <c r="M624" s="112"/>
      <c r="N624" s="410"/>
      <c r="O624" s="269"/>
      <c r="P624" s="112"/>
      <c r="Q624" s="112"/>
      <c r="R624" s="112"/>
      <c r="S624" s="112"/>
      <c r="T624" s="112"/>
      <c r="U624" s="112"/>
      <c r="V624" s="112"/>
      <c r="W624" s="112"/>
      <c r="X624" s="112"/>
      <c r="Y624" s="112"/>
      <c r="Z624" s="112"/>
      <c r="AA624" s="112"/>
      <c r="AB624" s="112"/>
      <c r="AC624" s="112"/>
      <c r="AD624" s="112"/>
      <c r="AE624" s="112"/>
      <c r="AF624" s="112"/>
      <c r="AG624" s="112"/>
      <c r="AH624" s="112"/>
      <c r="AI624" s="112"/>
      <c r="AJ624" s="112"/>
      <c r="AK624" s="112"/>
      <c r="AL624" s="112"/>
      <c r="AM624" s="112"/>
      <c r="AN624" s="112"/>
      <c r="AO624" s="112"/>
      <c r="AP624" s="112"/>
      <c r="AQ624" s="112"/>
      <c r="AR624" s="112"/>
      <c r="AS624" s="112"/>
      <c r="AT624" s="112"/>
      <c r="AU624" s="112"/>
      <c r="AV624" s="112"/>
      <c r="AW624" s="112"/>
      <c r="AX624" s="112"/>
      <c r="AY624" s="112"/>
      <c r="AZ624" s="112"/>
      <c r="BA624" s="112"/>
      <c r="BB624" s="112"/>
      <c r="BC624" s="112"/>
      <c r="BD624" s="112"/>
      <c r="BE624" s="112"/>
      <c r="BF624" s="112"/>
      <c r="BG624" s="112"/>
      <c r="BH624" s="112"/>
      <c r="BI624" s="112"/>
      <c r="BJ624" s="112"/>
      <c r="BK624" s="112"/>
      <c r="BL624" s="112"/>
      <c r="BM624" s="112"/>
      <c r="BN624" s="112"/>
      <c r="BO624" s="112"/>
      <c r="BP624" s="112"/>
      <c r="BQ624" s="112"/>
      <c r="BR624" s="112"/>
      <c r="BS624" s="112"/>
      <c r="BT624" s="112"/>
      <c r="BU624" s="112"/>
      <c r="BV624" s="112"/>
      <c r="BW624" s="112"/>
      <c r="BX624" s="112"/>
      <c r="BY624" s="112"/>
      <c r="BZ624" s="112"/>
      <c r="CA624" s="112"/>
      <c r="CB624" s="112"/>
      <c r="CC624" s="112"/>
      <c r="CD624" s="112"/>
      <c r="CE624" s="112"/>
      <c r="CF624" s="112"/>
      <c r="CG624" s="112"/>
      <c r="CH624" s="112"/>
      <c r="CI624" s="112"/>
      <c r="CJ624" s="112"/>
      <c r="CK624" s="112"/>
      <c r="CL624" s="112"/>
      <c r="CM624" s="112"/>
      <c r="CN624" s="112"/>
      <c r="CO624" s="112"/>
      <c r="CP624" s="112"/>
      <c r="CQ624" s="112"/>
      <c r="CR624" s="112"/>
      <c r="CS624" s="112"/>
      <c r="CT624" s="112"/>
      <c r="CU624" s="112"/>
      <c r="CV624" s="112"/>
      <c r="CW624" s="112"/>
      <c r="CX624" s="112"/>
      <c r="CY624" s="112"/>
      <c r="CZ624" s="112"/>
      <c r="DA624" s="112"/>
      <c r="DB624" s="112"/>
      <c r="DC624" s="112"/>
      <c r="DD624" s="112"/>
      <c r="DE624" s="112"/>
      <c r="DF624" s="112"/>
      <c r="DG624" s="112"/>
      <c r="DH624" s="112"/>
      <c r="DI624" s="112"/>
      <c r="DJ624" s="112"/>
      <c r="DK624" s="112"/>
      <c r="DL624" s="112"/>
      <c r="DM624" s="112"/>
      <c r="DN624" s="112"/>
      <c r="DO624" s="112"/>
      <c r="DP624" s="112"/>
      <c r="DQ624" s="112"/>
      <c r="DR624" s="112"/>
      <c r="DS624" s="112"/>
      <c r="DT624" s="112"/>
      <c r="DU624" s="112"/>
      <c r="DV624" s="112"/>
      <c r="DW624" s="112"/>
      <c r="DX624" s="112"/>
      <c r="DY624" s="112"/>
      <c r="DZ624" s="112"/>
      <c r="EA624" s="112"/>
      <c r="EB624" s="112"/>
      <c r="EC624" s="112"/>
      <c r="ED624" s="112"/>
      <c r="EE624" s="112"/>
      <c r="EF624" s="112"/>
      <c r="EG624" s="112"/>
      <c r="EH624" s="112"/>
      <c r="EI624" s="112"/>
      <c r="EJ624" s="112"/>
      <c r="EK624" s="112"/>
      <c r="EL624" s="112"/>
      <c r="EM624" s="112"/>
      <c r="EN624" s="112"/>
      <c r="EO624" s="112"/>
      <c r="EP624" s="112"/>
      <c r="EQ624" s="112"/>
      <c r="ER624" s="112"/>
      <c r="ES624" s="112"/>
      <c r="ET624" s="112"/>
      <c r="EU624" s="112"/>
      <c r="EV624" s="112"/>
      <c r="EW624" s="112"/>
      <c r="EX624" s="112"/>
      <c r="EY624" s="112"/>
      <c r="EZ624" s="112"/>
      <c r="FA624" s="112"/>
      <c r="FB624" s="112"/>
      <c r="FC624" s="112"/>
      <c r="FD624" s="112"/>
      <c r="FE624" s="112"/>
      <c r="FF624" s="112"/>
      <c r="FG624" s="112"/>
      <c r="FH624" s="112"/>
      <c r="FI624" s="112"/>
      <c r="FJ624" s="112"/>
    </row>
    <row r="625">
      <c r="A625" s="112"/>
      <c r="B625" s="112"/>
      <c r="C625" s="269"/>
      <c r="D625" s="335"/>
      <c r="E625" s="335"/>
      <c r="F625" s="335"/>
      <c r="G625" s="335"/>
      <c r="H625" s="335"/>
      <c r="I625" s="269"/>
      <c r="J625" s="269"/>
      <c r="K625" s="323"/>
      <c r="L625" s="112"/>
      <c r="M625" s="112"/>
      <c r="N625" s="410"/>
      <c r="O625" s="269"/>
      <c r="P625" s="112"/>
      <c r="Q625" s="112"/>
      <c r="R625" s="112"/>
      <c r="S625" s="112"/>
      <c r="T625" s="112"/>
      <c r="U625" s="112"/>
      <c r="V625" s="112"/>
      <c r="W625" s="112"/>
      <c r="X625" s="112"/>
      <c r="Y625" s="112"/>
      <c r="Z625" s="112"/>
      <c r="AA625" s="112"/>
      <c r="AB625" s="112"/>
      <c r="AC625" s="112"/>
      <c r="AD625" s="112"/>
      <c r="AE625" s="112"/>
      <c r="AF625" s="112"/>
      <c r="AG625" s="112"/>
      <c r="AH625" s="112"/>
      <c r="AI625" s="112"/>
      <c r="AJ625" s="112"/>
      <c r="AK625" s="112"/>
      <c r="AL625" s="112"/>
      <c r="AM625" s="112"/>
      <c r="AN625" s="112"/>
      <c r="AO625" s="112"/>
      <c r="AP625" s="112"/>
      <c r="AQ625" s="112"/>
      <c r="AR625" s="112"/>
      <c r="AS625" s="112"/>
      <c r="AT625" s="112"/>
      <c r="AU625" s="112"/>
      <c r="AV625" s="112"/>
      <c r="AW625" s="112"/>
      <c r="AX625" s="112"/>
      <c r="AY625" s="112"/>
      <c r="AZ625" s="112"/>
      <c r="BA625" s="112"/>
      <c r="BB625" s="112"/>
      <c r="BC625" s="112"/>
      <c r="BD625" s="112"/>
      <c r="BE625" s="112"/>
      <c r="BF625" s="112"/>
      <c r="BG625" s="112"/>
      <c r="BH625" s="112"/>
      <c r="BI625" s="112"/>
      <c r="BJ625" s="112"/>
      <c r="BK625" s="112"/>
      <c r="BL625" s="112"/>
      <c r="BM625" s="112"/>
      <c r="BN625" s="112"/>
      <c r="BO625" s="112"/>
      <c r="BP625" s="112"/>
      <c r="BQ625" s="112"/>
      <c r="BR625" s="112"/>
      <c r="BS625" s="112"/>
      <c r="BT625" s="112"/>
      <c r="BU625" s="112"/>
      <c r="BV625" s="112"/>
      <c r="BW625" s="112"/>
      <c r="BX625" s="112"/>
      <c r="BY625" s="112"/>
      <c r="BZ625" s="112"/>
      <c r="CA625" s="112"/>
      <c r="CB625" s="112"/>
      <c r="CC625" s="112"/>
      <c r="CD625" s="112"/>
      <c r="CE625" s="112"/>
      <c r="CF625" s="112"/>
      <c r="CG625" s="112"/>
      <c r="CH625" s="112"/>
      <c r="CI625" s="112"/>
      <c r="CJ625" s="112"/>
      <c r="CK625" s="112"/>
      <c r="CL625" s="112"/>
      <c r="CM625" s="112"/>
      <c r="CN625" s="112"/>
      <c r="CO625" s="112"/>
      <c r="CP625" s="112"/>
      <c r="CQ625" s="112"/>
      <c r="CR625" s="112"/>
      <c r="CS625" s="112"/>
      <c r="CT625" s="112"/>
      <c r="CU625" s="112"/>
      <c r="CV625" s="112"/>
      <c r="CW625" s="112"/>
      <c r="CX625" s="112"/>
      <c r="CY625" s="112"/>
      <c r="CZ625" s="112"/>
      <c r="DA625" s="112"/>
      <c r="DB625" s="112"/>
      <c r="DC625" s="112"/>
      <c r="DD625" s="112"/>
      <c r="DE625" s="112"/>
      <c r="DF625" s="112"/>
      <c r="DG625" s="112"/>
      <c r="DH625" s="112"/>
      <c r="DI625" s="112"/>
      <c r="DJ625" s="112"/>
      <c r="DK625" s="112"/>
      <c r="DL625" s="112"/>
      <c r="DM625" s="112"/>
      <c r="DN625" s="112"/>
      <c r="DO625" s="112"/>
      <c r="DP625" s="112"/>
      <c r="DQ625" s="112"/>
      <c r="DR625" s="112"/>
      <c r="DS625" s="112"/>
      <c r="DT625" s="112"/>
      <c r="DU625" s="112"/>
      <c r="DV625" s="112"/>
      <c r="DW625" s="112"/>
      <c r="DX625" s="112"/>
      <c r="DY625" s="112"/>
      <c r="DZ625" s="112"/>
      <c r="EA625" s="112"/>
      <c r="EB625" s="112"/>
      <c r="EC625" s="112"/>
      <c r="ED625" s="112"/>
      <c r="EE625" s="112"/>
      <c r="EF625" s="112"/>
      <c r="EG625" s="112"/>
      <c r="EH625" s="112"/>
      <c r="EI625" s="112"/>
      <c r="EJ625" s="112"/>
      <c r="EK625" s="112"/>
      <c r="EL625" s="112"/>
      <c r="EM625" s="112"/>
      <c r="EN625" s="112"/>
      <c r="EO625" s="112"/>
      <c r="EP625" s="112"/>
      <c r="EQ625" s="112"/>
      <c r="ER625" s="112"/>
      <c r="ES625" s="112"/>
      <c r="ET625" s="112"/>
      <c r="EU625" s="112"/>
      <c r="EV625" s="112"/>
      <c r="EW625" s="112"/>
      <c r="EX625" s="112"/>
      <c r="EY625" s="112"/>
      <c r="EZ625" s="112"/>
      <c r="FA625" s="112"/>
      <c r="FB625" s="112"/>
      <c r="FC625" s="112"/>
      <c r="FD625" s="112"/>
      <c r="FE625" s="112"/>
      <c r="FF625" s="112"/>
      <c r="FG625" s="112"/>
      <c r="FH625" s="112"/>
      <c r="FI625" s="112"/>
      <c r="FJ625" s="112"/>
    </row>
    <row r="626">
      <c r="A626" s="112"/>
      <c r="B626" s="112"/>
      <c r="C626" s="269"/>
      <c r="D626" s="335"/>
      <c r="E626" s="335"/>
      <c r="F626" s="335"/>
      <c r="G626" s="335"/>
      <c r="H626" s="335"/>
      <c r="I626" s="269"/>
      <c r="J626" s="269"/>
      <c r="K626" s="323"/>
      <c r="L626" s="112"/>
      <c r="M626" s="112"/>
      <c r="N626" s="410"/>
      <c r="O626" s="269"/>
      <c r="P626" s="112"/>
      <c r="Q626" s="112"/>
      <c r="R626" s="112"/>
      <c r="S626" s="112"/>
      <c r="T626" s="112"/>
      <c r="U626" s="112"/>
      <c r="V626" s="112"/>
      <c r="W626" s="112"/>
      <c r="X626" s="112"/>
      <c r="Y626" s="112"/>
      <c r="Z626" s="112"/>
      <c r="AA626" s="112"/>
      <c r="AB626" s="112"/>
      <c r="AC626" s="112"/>
      <c r="AD626" s="112"/>
      <c r="AE626" s="112"/>
      <c r="AF626" s="112"/>
      <c r="AG626" s="112"/>
      <c r="AH626" s="112"/>
      <c r="AI626" s="112"/>
      <c r="AJ626" s="112"/>
      <c r="AK626" s="112"/>
      <c r="AL626" s="112"/>
      <c r="AM626" s="112"/>
      <c r="AN626" s="112"/>
      <c r="AO626" s="112"/>
      <c r="AP626" s="112"/>
      <c r="AQ626" s="112"/>
      <c r="AR626" s="112"/>
      <c r="AS626" s="112"/>
      <c r="AT626" s="112"/>
      <c r="AU626" s="112"/>
      <c r="AV626" s="112"/>
      <c r="AW626" s="112"/>
      <c r="AX626" s="112"/>
      <c r="AY626" s="112"/>
      <c r="AZ626" s="112"/>
      <c r="BA626" s="112"/>
      <c r="BB626" s="112"/>
      <c r="BC626" s="112"/>
      <c r="BD626" s="112"/>
      <c r="BE626" s="112"/>
      <c r="BF626" s="112"/>
      <c r="BG626" s="112"/>
      <c r="BH626" s="112"/>
      <c r="BI626" s="112"/>
      <c r="BJ626" s="112"/>
      <c r="BK626" s="112"/>
      <c r="BL626" s="112"/>
      <c r="BM626" s="112"/>
      <c r="BN626" s="112"/>
      <c r="BO626" s="112"/>
      <c r="BP626" s="112"/>
      <c r="BQ626" s="112"/>
      <c r="BR626" s="112"/>
      <c r="BS626" s="112"/>
      <c r="BT626" s="112"/>
      <c r="BU626" s="112"/>
      <c r="BV626" s="112"/>
      <c r="BW626" s="112"/>
      <c r="BX626" s="112"/>
      <c r="BY626" s="112"/>
      <c r="BZ626" s="112"/>
      <c r="CA626" s="112"/>
      <c r="CB626" s="112"/>
      <c r="CC626" s="112"/>
      <c r="CD626" s="112"/>
      <c r="CE626" s="112"/>
      <c r="CF626" s="112"/>
      <c r="CG626" s="112"/>
      <c r="CH626" s="112"/>
      <c r="CI626" s="112"/>
      <c r="CJ626" s="112"/>
      <c r="CK626" s="112"/>
      <c r="CL626" s="112"/>
      <c r="CM626" s="112"/>
      <c r="CN626" s="112"/>
      <c r="CO626" s="112"/>
      <c r="CP626" s="112"/>
      <c r="CQ626" s="112"/>
      <c r="CR626" s="112"/>
      <c r="CS626" s="112"/>
      <c r="CT626" s="112"/>
      <c r="CU626" s="112"/>
      <c r="CV626" s="112"/>
      <c r="CW626" s="112"/>
      <c r="CX626" s="112"/>
      <c r="CY626" s="112"/>
      <c r="CZ626" s="112"/>
      <c r="DA626" s="112"/>
      <c r="DB626" s="112"/>
      <c r="DC626" s="112"/>
      <c r="DD626" s="112"/>
      <c r="DE626" s="112"/>
      <c r="DF626" s="112"/>
      <c r="DG626" s="112"/>
      <c r="DH626" s="112"/>
      <c r="DI626" s="112"/>
      <c r="DJ626" s="112"/>
      <c r="DK626" s="112"/>
      <c r="DL626" s="112"/>
      <c r="DM626" s="112"/>
      <c r="DN626" s="112"/>
      <c r="DO626" s="112"/>
      <c r="DP626" s="112"/>
      <c r="DQ626" s="112"/>
      <c r="DR626" s="112"/>
      <c r="DS626" s="112"/>
      <c r="DT626" s="112"/>
      <c r="DU626" s="112"/>
      <c r="DV626" s="112"/>
      <c r="DW626" s="112"/>
      <c r="DX626" s="112"/>
      <c r="DY626" s="112"/>
      <c r="DZ626" s="112"/>
      <c r="EA626" s="112"/>
      <c r="EB626" s="112"/>
      <c r="EC626" s="112"/>
      <c r="ED626" s="112"/>
      <c r="EE626" s="112"/>
      <c r="EF626" s="112"/>
      <c r="EG626" s="112"/>
      <c r="EH626" s="112"/>
      <c r="EI626" s="112"/>
      <c r="EJ626" s="112"/>
      <c r="EK626" s="112"/>
      <c r="EL626" s="112"/>
      <c r="EM626" s="112"/>
      <c r="EN626" s="112"/>
      <c r="EO626" s="112"/>
      <c r="EP626" s="112"/>
      <c r="EQ626" s="112"/>
      <c r="ER626" s="112"/>
      <c r="ES626" s="112"/>
      <c r="ET626" s="112"/>
      <c r="EU626" s="112"/>
      <c r="EV626" s="112"/>
      <c r="EW626" s="112"/>
      <c r="EX626" s="112"/>
      <c r="EY626" s="112"/>
      <c r="EZ626" s="112"/>
      <c r="FA626" s="112"/>
      <c r="FB626" s="112"/>
      <c r="FC626" s="112"/>
      <c r="FD626" s="112"/>
      <c r="FE626" s="112"/>
      <c r="FF626" s="112"/>
      <c r="FG626" s="112"/>
      <c r="FH626" s="112"/>
      <c r="FI626" s="112"/>
      <c r="FJ626" s="112"/>
    </row>
    <row r="627">
      <c r="A627" s="112"/>
      <c r="B627" s="112"/>
      <c r="C627" s="269"/>
      <c r="D627" s="335"/>
      <c r="E627" s="335"/>
      <c r="F627" s="335"/>
      <c r="G627" s="335"/>
      <c r="H627" s="335"/>
      <c r="I627" s="269"/>
      <c r="J627" s="269"/>
      <c r="K627" s="323"/>
      <c r="L627" s="112"/>
      <c r="M627" s="112"/>
      <c r="N627" s="410"/>
      <c r="O627" s="269"/>
      <c r="P627" s="112"/>
      <c r="Q627" s="112"/>
      <c r="R627" s="112"/>
      <c r="S627" s="112"/>
      <c r="T627" s="112"/>
      <c r="U627" s="112"/>
      <c r="V627" s="112"/>
      <c r="W627" s="112"/>
      <c r="X627" s="112"/>
      <c r="Y627" s="112"/>
      <c r="Z627" s="112"/>
      <c r="AA627" s="112"/>
      <c r="AB627" s="112"/>
      <c r="AC627" s="112"/>
      <c r="AD627" s="112"/>
      <c r="AE627" s="112"/>
      <c r="AF627" s="112"/>
      <c r="AG627" s="112"/>
      <c r="AH627" s="112"/>
      <c r="AI627" s="112"/>
      <c r="AJ627" s="112"/>
      <c r="AK627" s="112"/>
      <c r="AL627" s="112"/>
      <c r="AM627" s="112"/>
      <c r="AN627" s="112"/>
      <c r="AO627" s="112"/>
      <c r="AP627" s="112"/>
      <c r="AQ627" s="112"/>
      <c r="AR627" s="112"/>
      <c r="AS627" s="112"/>
      <c r="AT627" s="112"/>
      <c r="AU627" s="112"/>
      <c r="AV627" s="112"/>
      <c r="AW627" s="112"/>
      <c r="AX627" s="112"/>
      <c r="AY627" s="112"/>
      <c r="AZ627" s="112"/>
      <c r="BA627" s="112"/>
      <c r="BB627" s="112"/>
      <c r="BC627" s="112"/>
      <c r="BD627" s="112"/>
      <c r="BE627" s="112"/>
      <c r="BF627" s="112"/>
      <c r="BG627" s="112"/>
      <c r="BH627" s="112"/>
      <c r="BI627" s="112"/>
      <c r="BJ627" s="112"/>
      <c r="BK627" s="112"/>
      <c r="BL627" s="112"/>
      <c r="BM627" s="112"/>
      <c r="BN627" s="112"/>
      <c r="BO627" s="112"/>
      <c r="BP627" s="112"/>
      <c r="BQ627" s="112"/>
      <c r="BR627" s="112"/>
      <c r="BS627" s="112"/>
      <c r="BT627" s="112"/>
      <c r="BU627" s="112"/>
      <c r="BV627" s="112"/>
      <c r="BW627" s="112"/>
      <c r="BX627" s="112"/>
      <c r="BY627" s="112"/>
      <c r="BZ627" s="112"/>
      <c r="CA627" s="112"/>
      <c r="CB627" s="112"/>
      <c r="CC627" s="112"/>
      <c r="CD627" s="112"/>
      <c r="CE627" s="112"/>
      <c r="CF627" s="112"/>
      <c r="CG627" s="112"/>
      <c r="CH627" s="112"/>
      <c r="CI627" s="112"/>
      <c r="CJ627" s="112"/>
      <c r="CK627" s="112"/>
      <c r="CL627" s="112"/>
      <c r="CM627" s="112"/>
      <c r="CN627" s="112"/>
      <c r="CO627" s="112"/>
      <c r="CP627" s="112"/>
      <c r="CQ627" s="112"/>
      <c r="CR627" s="112"/>
      <c r="CS627" s="112"/>
      <c r="CT627" s="112"/>
      <c r="CU627" s="112"/>
      <c r="CV627" s="112"/>
      <c r="CW627" s="112"/>
      <c r="CX627" s="112"/>
      <c r="CY627" s="112"/>
      <c r="CZ627" s="112"/>
      <c r="DA627" s="112"/>
      <c r="DB627" s="112"/>
      <c r="DC627" s="112"/>
      <c r="DD627" s="112"/>
      <c r="DE627" s="112"/>
      <c r="DF627" s="112"/>
      <c r="DG627" s="112"/>
      <c r="DH627" s="112"/>
      <c r="DI627" s="112"/>
      <c r="DJ627" s="112"/>
      <c r="DK627" s="112"/>
      <c r="DL627" s="112"/>
      <c r="DM627" s="112"/>
      <c r="DN627" s="112"/>
      <c r="DO627" s="112"/>
      <c r="DP627" s="112"/>
      <c r="DQ627" s="112"/>
      <c r="DR627" s="112"/>
      <c r="DS627" s="112"/>
      <c r="DT627" s="112"/>
      <c r="DU627" s="112"/>
      <c r="DV627" s="112"/>
      <c r="DW627" s="112"/>
      <c r="DX627" s="112"/>
      <c r="DY627" s="112"/>
      <c r="DZ627" s="112"/>
      <c r="EA627" s="112"/>
      <c r="EB627" s="112"/>
      <c r="EC627" s="112"/>
      <c r="ED627" s="112"/>
      <c r="EE627" s="112"/>
      <c r="EF627" s="112"/>
      <c r="EG627" s="112"/>
      <c r="EH627" s="112"/>
      <c r="EI627" s="112"/>
      <c r="EJ627" s="112"/>
      <c r="EK627" s="112"/>
      <c r="EL627" s="112"/>
      <c r="EM627" s="112"/>
      <c r="EN627" s="112"/>
      <c r="EO627" s="112"/>
      <c r="EP627" s="112"/>
      <c r="EQ627" s="112"/>
      <c r="ER627" s="112"/>
      <c r="ES627" s="112"/>
      <c r="ET627" s="112"/>
      <c r="EU627" s="112"/>
      <c r="EV627" s="112"/>
      <c r="EW627" s="112"/>
      <c r="EX627" s="112"/>
      <c r="EY627" s="112"/>
      <c r="EZ627" s="112"/>
      <c r="FA627" s="112"/>
      <c r="FB627" s="112"/>
      <c r="FC627" s="112"/>
      <c r="FD627" s="112"/>
      <c r="FE627" s="112"/>
      <c r="FF627" s="112"/>
      <c r="FG627" s="112"/>
      <c r="FH627" s="112"/>
      <c r="FI627" s="112"/>
      <c r="FJ627" s="112"/>
    </row>
    <row r="628">
      <c r="A628" s="112"/>
      <c r="B628" s="112"/>
      <c r="C628" s="269"/>
      <c r="D628" s="335"/>
      <c r="E628" s="335"/>
      <c r="F628" s="335"/>
      <c r="G628" s="335"/>
      <c r="H628" s="335"/>
      <c r="I628" s="269"/>
      <c r="J628" s="269"/>
      <c r="K628" s="323"/>
      <c r="L628" s="112"/>
      <c r="M628" s="112"/>
      <c r="N628" s="410"/>
      <c r="O628" s="269"/>
      <c r="P628" s="112"/>
      <c r="Q628" s="112"/>
      <c r="R628" s="112"/>
      <c r="S628" s="112"/>
      <c r="T628" s="112"/>
      <c r="U628" s="112"/>
      <c r="V628" s="112"/>
      <c r="W628" s="112"/>
      <c r="X628" s="112"/>
      <c r="Y628" s="112"/>
      <c r="Z628" s="112"/>
      <c r="AA628" s="112"/>
      <c r="AB628" s="112"/>
      <c r="AC628" s="112"/>
      <c r="AD628" s="112"/>
      <c r="AE628" s="112"/>
      <c r="AF628" s="112"/>
      <c r="AG628" s="112"/>
      <c r="AH628" s="112"/>
      <c r="AI628" s="112"/>
      <c r="AJ628" s="112"/>
      <c r="AK628" s="112"/>
      <c r="AL628" s="112"/>
      <c r="AM628" s="112"/>
      <c r="AN628" s="112"/>
      <c r="AO628" s="112"/>
      <c r="AP628" s="112"/>
      <c r="AQ628" s="112"/>
      <c r="AR628" s="112"/>
      <c r="AS628" s="112"/>
      <c r="AT628" s="112"/>
      <c r="AU628" s="112"/>
      <c r="AV628" s="112"/>
      <c r="AW628" s="112"/>
      <c r="AX628" s="112"/>
      <c r="AY628" s="112"/>
      <c r="AZ628" s="112"/>
      <c r="BA628" s="112"/>
      <c r="BB628" s="112"/>
      <c r="BC628" s="112"/>
      <c r="BD628" s="112"/>
      <c r="BE628" s="112"/>
      <c r="BF628" s="112"/>
      <c r="BG628" s="112"/>
      <c r="BH628" s="112"/>
      <c r="BI628" s="112"/>
      <c r="BJ628" s="112"/>
      <c r="BK628" s="112"/>
      <c r="BL628" s="112"/>
      <c r="BM628" s="112"/>
      <c r="BN628" s="112"/>
      <c r="BO628" s="112"/>
      <c r="BP628" s="112"/>
      <c r="BQ628" s="112"/>
      <c r="BR628" s="112"/>
      <c r="BS628" s="112"/>
      <c r="BT628" s="112"/>
      <c r="BU628" s="112"/>
      <c r="BV628" s="112"/>
      <c r="BW628" s="112"/>
      <c r="BX628" s="112"/>
      <c r="BY628" s="112"/>
      <c r="BZ628" s="112"/>
      <c r="CA628" s="112"/>
      <c r="CB628" s="112"/>
      <c r="CC628" s="112"/>
      <c r="CD628" s="112"/>
      <c r="CE628" s="112"/>
      <c r="CF628" s="112"/>
      <c r="CG628" s="112"/>
      <c r="CH628" s="112"/>
      <c r="CI628" s="112"/>
      <c r="CJ628" s="112"/>
      <c r="CK628" s="112"/>
      <c r="CL628" s="112"/>
      <c r="CM628" s="112"/>
      <c r="CN628" s="112"/>
      <c r="CO628" s="112"/>
      <c r="CP628" s="112"/>
      <c r="CQ628" s="112"/>
      <c r="CR628" s="112"/>
      <c r="CS628" s="112"/>
      <c r="CT628" s="112"/>
      <c r="CU628" s="112"/>
      <c r="CV628" s="112"/>
      <c r="CW628" s="112"/>
      <c r="CX628" s="112"/>
      <c r="CY628" s="112"/>
      <c r="CZ628" s="112"/>
      <c r="DA628" s="112"/>
      <c r="DB628" s="112"/>
      <c r="DC628" s="112"/>
      <c r="DD628" s="112"/>
      <c r="DE628" s="112"/>
      <c r="DF628" s="112"/>
      <c r="DG628" s="112"/>
      <c r="DH628" s="112"/>
      <c r="DI628" s="112"/>
      <c r="DJ628" s="112"/>
      <c r="DK628" s="112"/>
      <c r="DL628" s="112"/>
      <c r="DM628" s="112"/>
      <c r="DN628" s="112"/>
      <c r="DO628" s="112"/>
      <c r="DP628" s="112"/>
      <c r="DQ628" s="112"/>
      <c r="DR628" s="112"/>
      <c r="DS628" s="112"/>
      <c r="DT628" s="112"/>
      <c r="DU628" s="112"/>
      <c r="DV628" s="112"/>
      <c r="DW628" s="112"/>
      <c r="DX628" s="112"/>
      <c r="DY628" s="112"/>
      <c r="DZ628" s="112"/>
      <c r="EA628" s="112"/>
      <c r="EB628" s="112"/>
      <c r="EC628" s="112"/>
      <c r="ED628" s="112"/>
      <c r="EE628" s="112"/>
      <c r="EF628" s="112"/>
      <c r="EG628" s="112"/>
      <c r="EH628" s="112"/>
      <c r="EI628" s="112"/>
      <c r="EJ628" s="112"/>
      <c r="EK628" s="112"/>
      <c r="EL628" s="112"/>
      <c r="EM628" s="112"/>
      <c r="EN628" s="112"/>
      <c r="EO628" s="112"/>
      <c r="EP628" s="112"/>
      <c r="EQ628" s="112"/>
      <c r="ER628" s="112"/>
      <c r="ES628" s="112"/>
      <c r="ET628" s="112"/>
      <c r="EU628" s="112"/>
      <c r="EV628" s="112"/>
      <c r="EW628" s="112"/>
      <c r="EX628" s="112"/>
      <c r="EY628" s="112"/>
      <c r="EZ628" s="112"/>
      <c r="FA628" s="112"/>
      <c r="FB628" s="112"/>
      <c r="FC628" s="112"/>
      <c r="FD628" s="112"/>
      <c r="FE628" s="112"/>
      <c r="FF628" s="112"/>
      <c r="FG628" s="112"/>
      <c r="FH628" s="112"/>
      <c r="FI628" s="112"/>
      <c r="FJ628" s="112"/>
    </row>
    <row r="629">
      <c r="A629" s="112"/>
      <c r="B629" s="112"/>
      <c r="C629" s="269"/>
      <c r="D629" s="335"/>
      <c r="E629" s="335"/>
      <c r="F629" s="335"/>
      <c r="G629" s="335"/>
      <c r="H629" s="335"/>
      <c r="I629" s="269"/>
      <c r="J629" s="269"/>
      <c r="K629" s="323"/>
      <c r="L629" s="112"/>
      <c r="M629" s="112"/>
      <c r="N629" s="410"/>
      <c r="O629" s="269"/>
      <c r="P629" s="112"/>
      <c r="Q629" s="112"/>
      <c r="R629" s="112"/>
      <c r="S629" s="112"/>
      <c r="T629" s="112"/>
      <c r="U629" s="112"/>
      <c r="V629" s="112"/>
      <c r="W629" s="112"/>
      <c r="X629" s="112"/>
      <c r="Y629" s="112"/>
      <c r="Z629" s="112"/>
      <c r="AA629" s="112"/>
      <c r="AB629" s="112"/>
      <c r="AC629" s="112"/>
      <c r="AD629" s="112"/>
      <c r="AE629" s="112"/>
      <c r="AF629" s="112"/>
      <c r="AG629" s="112"/>
      <c r="AH629" s="112"/>
      <c r="AI629" s="112"/>
      <c r="AJ629" s="112"/>
      <c r="AK629" s="112"/>
      <c r="AL629" s="112"/>
      <c r="AM629" s="112"/>
      <c r="AN629" s="112"/>
      <c r="AO629" s="112"/>
      <c r="AP629" s="112"/>
      <c r="AQ629" s="112"/>
      <c r="AR629" s="112"/>
      <c r="AS629" s="112"/>
      <c r="AT629" s="112"/>
      <c r="AU629" s="112"/>
      <c r="AV629" s="112"/>
      <c r="AW629" s="112"/>
      <c r="AX629" s="112"/>
      <c r="AY629" s="112"/>
      <c r="AZ629" s="112"/>
      <c r="BA629" s="112"/>
      <c r="BB629" s="112"/>
      <c r="BC629" s="112"/>
      <c r="BD629" s="112"/>
      <c r="BE629" s="112"/>
      <c r="BF629" s="112"/>
      <c r="BG629" s="112"/>
      <c r="BH629" s="112"/>
      <c r="BI629" s="112"/>
      <c r="BJ629" s="112"/>
      <c r="BK629" s="112"/>
      <c r="BL629" s="112"/>
      <c r="BM629" s="112"/>
      <c r="BN629" s="112"/>
      <c r="BO629" s="112"/>
      <c r="BP629" s="112"/>
      <c r="BQ629" s="112"/>
      <c r="BR629" s="112"/>
      <c r="BS629" s="112"/>
      <c r="BT629" s="112"/>
      <c r="BU629" s="112"/>
      <c r="BV629" s="112"/>
      <c r="BW629" s="112"/>
      <c r="BX629" s="112"/>
      <c r="BY629" s="112"/>
      <c r="BZ629" s="112"/>
      <c r="CA629" s="112"/>
      <c r="CB629" s="112"/>
      <c r="CC629" s="112"/>
      <c r="CD629" s="112"/>
      <c r="CE629" s="112"/>
      <c r="CF629" s="112"/>
      <c r="CG629" s="112"/>
      <c r="CH629" s="112"/>
      <c r="CI629" s="112"/>
      <c r="CJ629" s="112"/>
      <c r="CK629" s="112"/>
      <c r="CL629" s="112"/>
      <c r="CM629" s="112"/>
      <c r="CN629" s="112"/>
      <c r="CO629" s="112"/>
      <c r="CP629" s="112"/>
      <c r="CQ629" s="112"/>
      <c r="CR629" s="112"/>
      <c r="CS629" s="112"/>
      <c r="CT629" s="112"/>
      <c r="CU629" s="112"/>
      <c r="CV629" s="112"/>
      <c r="CW629" s="112"/>
      <c r="CX629" s="112"/>
      <c r="CY629" s="112"/>
      <c r="CZ629" s="112"/>
      <c r="DA629" s="112"/>
      <c r="DB629" s="112"/>
      <c r="DC629" s="112"/>
      <c r="DD629" s="112"/>
      <c r="DE629" s="112"/>
      <c r="DF629" s="112"/>
      <c r="DG629" s="112"/>
      <c r="DH629" s="112"/>
      <c r="DI629" s="112"/>
      <c r="DJ629" s="112"/>
      <c r="DK629" s="112"/>
      <c r="DL629" s="112"/>
      <c r="DM629" s="112"/>
      <c r="DN629" s="112"/>
      <c r="DO629" s="112"/>
      <c r="DP629" s="112"/>
      <c r="DQ629" s="112"/>
      <c r="DR629" s="112"/>
      <c r="DS629" s="112"/>
      <c r="DT629" s="112"/>
      <c r="DU629" s="112"/>
      <c r="DV629" s="112"/>
      <c r="DW629" s="112"/>
      <c r="DX629" s="112"/>
      <c r="DY629" s="112"/>
      <c r="DZ629" s="112"/>
      <c r="EA629" s="112"/>
      <c r="EB629" s="112"/>
      <c r="EC629" s="112"/>
      <c r="ED629" s="112"/>
      <c r="EE629" s="112"/>
      <c r="EF629" s="112"/>
      <c r="EG629" s="112"/>
      <c r="EH629" s="112"/>
      <c r="EI629" s="112"/>
      <c r="EJ629" s="112"/>
      <c r="EK629" s="112"/>
      <c r="EL629" s="112"/>
      <c r="EM629" s="112"/>
      <c r="EN629" s="112"/>
      <c r="EO629" s="112"/>
      <c r="EP629" s="112"/>
      <c r="EQ629" s="112"/>
      <c r="ER629" s="112"/>
      <c r="ES629" s="112"/>
      <c r="ET629" s="112"/>
      <c r="EU629" s="112"/>
      <c r="EV629" s="112"/>
      <c r="EW629" s="112"/>
      <c r="EX629" s="112"/>
      <c r="EY629" s="112"/>
      <c r="EZ629" s="112"/>
      <c r="FA629" s="112"/>
      <c r="FB629" s="112"/>
      <c r="FC629" s="112"/>
      <c r="FD629" s="112"/>
      <c r="FE629" s="112"/>
      <c r="FF629" s="112"/>
      <c r="FG629" s="112"/>
      <c r="FH629" s="112"/>
      <c r="FI629" s="112"/>
      <c r="FJ629" s="112"/>
    </row>
    <row r="630">
      <c r="A630" s="112"/>
      <c r="B630" s="112"/>
      <c r="C630" s="269"/>
      <c r="D630" s="335"/>
      <c r="E630" s="335"/>
      <c r="F630" s="335"/>
      <c r="G630" s="335"/>
      <c r="H630" s="335"/>
      <c r="I630" s="269"/>
      <c r="J630" s="269"/>
      <c r="K630" s="323"/>
      <c r="L630" s="112"/>
      <c r="M630" s="112"/>
      <c r="N630" s="410"/>
      <c r="O630" s="269"/>
      <c r="P630" s="112"/>
      <c r="Q630" s="112"/>
      <c r="R630" s="112"/>
      <c r="S630" s="112"/>
      <c r="T630" s="112"/>
      <c r="U630" s="112"/>
      <c r="V630" s="112"/>
      <c r="W630" s="112"/>
      <c r="X630" s="112"/>
      <c r="Y630" s="112"/>
      <c r="Z630" s="112"/>
      <c r="AA630" s="112"/>
      <c r="AB630" s="112"/>
      <c r="AC630" s="112"/>
      <c r="AD630" s="112"/>
      <c r="AE630" s="112"/>
      <c r="AF630" s="112"/>
      <c r="AG630" s="112"/>
      <c r="AH630" s="112"/>
      <c r="AI630" s="112"/>
      <c r="AJ630" s="112"/>
      <c r="AK630" s="112"/>
      <c r="AL630" s="112"/>
      <c r="AM630" s="112"/>
      <c r="AN630" s="112"/>
      <c r="AO630" s="112"/>
      <c r="AP630" s="112"/>
      <c r="AQ630" s="112"/>
      <c r="AR630" s="112"/>
      <c r="AS630" s="112"/>
      <c r="AT630" s="112"/>
      <c r="AU630" s="112"/>
      <c r="AV630" s="112"/>
      <c r="AW630" s="112"/>
      <c r="AX630" s="112"/>
      <c r="AY630" s="112"/>
      <c r="AZ630" s="112"/>
      <c r="BA630" s="112"/>
      <c r="BB630" s="112"/>
      <c r="BC630" s="112"/>
      <c r="BD630" s="112"/>
      <c r="BE630" s="112"/>
      <c r="BF630" s="112"/>
      <c r="BG630" s="112"/>
      <c r="BH630" s="112"/>
      <c r="BI630" s="112"/>
      <c r="BJ630" s="112"/>
      <c r="BK630" s="112"/>
      <c r="BL630" s="112"/>
      <c r="BM630" s="112"/>
      <c r="BN630" s="112"/>
      <c r="BO630" s="112"/>
      <c r="BP630" s="112"/>
      <c r="BQ630" s="112"/>
      <c r="BR630" s="112"/>
      <c r="BS630" s="112"/>
      <c r="BT630" s="112"/>
      <c r="BU630" s="112"/>
      <c r="BV630" s="112"/>
      <c r="BW630" s="112"/>
      <c r="BX630" s="112"/>
      <c r="BY630" s="112"/>
      <c r="BZ630" s="112"/>
      <c r="CA630" s="112"/>
      <c r="CB630" s="112"/>
      <c r="CC630" s="112"/>
      <c r="CD630" s="112"/>
      <c r="CE630" s="112"/>
      <c r="CF630" s="112"/>
      <c r="CG630" s="112"/>
      <c r="CH630" s="112"/>
      <c r="CI630" s="112"/>
      <c r="CJ630" s="112"/>
      <c r="CK630" s="112"/>
      <c r="CL630" s="112"/>
      <c r="CM630" s="112"/>
      <c r="CN630" s="112"/>
      <c r="CO630" s="112"/>
      <c r="CP630" s="112"/>
      <c r="CQ630" s="112"/>
      <c r="CR630" s="112"/>
      <c r="CS630" s="112"/>
      <c r="CT630" s="112"/>
      <c r="CU630" s="112"/>
      <c r="CV630" s="112"/>
      <c r="CW630" s="112"/>
      <c r="CX630" s="112"/>
      <c r="CY630" s="112"/>
      <c r="CZ630" s="112"/>
      <c r="DA630" s="112"/>
      <c r="DB630" s="112"/>
      <c r="DC630" s="112"/>
      <c r="DD630" s="112"/>
      <c r="DE630" s="112"/>
      <c r="DF630" s="112"/>
      <c r="DG630" s="112"/>
      <c r="DH630" s="112"/>
      <c r="DI630" s="112"/>
      <c r="DJ630" s="112"/>
      <c r="DK630" s="112"/>
      <c r="DL630" s="112"/>
      <c r="DM630" s="112"/>
      <c r="DN630" s="112"/>
      <c r="DO630" s="112"/>
      <c r="DP630" s="112"/>
      <c r="DQ630" s="112"/>
      <c r="DR630" s="112"/>
      <c r="DS630" s="112"/>
      <c r="DT630" s="112"/>
      <c r="DU630" s="112"/>
      <c r="DV630" s="112"/>
      <c r="DW630" s="112"/>
      <c r="DX630" s="112"/>
      <c r="DY630" s="112"/>
      <c r="DZ630" s="112"/>
      <c r="EA630" s="112"/>
      <c r="EB630" s="112"/>
      <c r="EC630" s="112"/>
      <c r="ED630" s="112"/>
      <c r="EE630" s="112"/>
      <c r="EF630" s="112"/>
      <c r="EG630" s="112"/>
      <c r="EH630" s="112"/>
      <c r="EI630" s="112"/>
      <c r="EJ630" s="112"/>
      <c r="EK630" s="112"/>
      <c r="EL630" s="112"/>
      <c r="EM630" s="112"/>
      <c r="EN630" s="112"/>
      <c r="EO630" s="112"/>
      <c r="EP630" s="112"/>
      <c r="EQ630" s="112"/>
      <c r="ER630" s="112"/>
      <c r="ES630" s="112"/>
      <c r="ET630" s="112"/>
      <c r="EU630" s="112"/>
      <c r="EV630" s="112"/>
      <c r="EW630" s="112"/>
      <c r="EX630" s="112"/>
      <c r="EY630" s="112"/>
      <c r="EZ630" s="112"/>
      <c r="FA630" s="112"/>
      <c r="FB630" s="112"/>
      <c r="FC630" s="112"/>
      <c r="FD630" s="112"/>
      <c r="FE630" s="112"/>
      <c r="FF630" s="112"/>
      <c r="FG630" s="112"/>
      <c r="FH630" s="112"/>
      <c r="FI630" s="112"/>
      <c r="FJ630" s="112"/>
    </row>
    <row r="631">
      <c r="A631" s="112"/>
      <c r="B631" s="112"/>
      <c r="C631" s="269"/>
      <c r="D631" s="335"/>
      <c r="E631" s="335"/>
      <c r="F631" s="335"/>
      <c r="G631" s="335"/>
      <c r="H631" s="335"/>
      <c r="I631" s="269"/>
      <c r="J631" s="269"/>
      <c r="K631" s="323"/>
      <c r="L631" s="112"/>
      <c r="M631" s="112"/>
      <c r="N631" s="410"/>
      <c r="O631" s="269"/>
      <c r="P631" s="112"/>
      <c r="Q631" s="112"/>
      <c r="R631" s="112"/>
      <c r="S631" s="112"/>
      <c r="T631" s="112"/>
      <c r="U631" s="112"/>
      <c r="V631" s="112"/>
      <c r="W631" s="112"/>
      <c r="X631" s="112"/>
      <c r="Y631" s="112"/>
      <c r="Z631" s="112"/>
      <c r="AA631" s="112"/>
      <c r="AB631" s="112"/>
      <c r="AC631" s="112"/>
      <c r="AD631" s="112"/>
      <c r="AE631" s="112"/>
      <c r="AF631" s="112"/>
      <c r="AG631" s="112"/>
      <c r="AH631" s="112"/>
      <c r="AI631" s="112"/>
      <c r="AJ631" s="112"/>
      <c r="AK631" s="112"/>
      <c r="AL631" s="112"/>
      <c r="AM631" s="112"/>
      <c r="AN631" s="112"/>
      <c r="AO631" s="112"/>
      <c r="AP631" s="112"/>
      <c r="AQ631" s="112"/>
      <c r="AR631" s="112"/>
      <c r="AS631" s="112"/>
      <c r="AT631" s="112"/>
      <c r="AU631" s="112"/>
      <c r="AV631" s="112"/>
      <c r="AW631" s="112"/>
      <c r="AX631" s="112"/>
      <c r="AY631" s="112"/>
      <c r="AZ631" s="112"/>
      <c r="BA631" s="112"/>
      <c r="BB631" s="112"/>
      <c r="BC631" s="112"/>
      <c r="BD631" s="112"/>
      <c r="BE631" s="112"/>
      <c r="BF631" s="112"/>
      <c r="BG631" s="112"/>
      <c r="BH631" s="112"/>
      <c r="BI631" s="112"/>
      <c r="BJ631" s="112"/>
      <c r="BK631" s="112"/>
      <c r="BL631" s="112"/>
      <c r="BM631" s="112"/>
      <c r="BN631" s="112"/>
      <c r="BO631" s="112"/>
      <c r="BP631" s="112"/>
      <c r="BQ631" s="112"/>
      <c r="BR631" s="112"/>
      <c r="BS631" s="112"/>
      <c r="BT631" s="112"/>
      <c r="BU631" s="112"/>
      <c r="BV631" s="112"/>
      <c r="BW631" s="112"/>
      <c r="BX631" s="112"/>
      <c r="BY631" s="112"/>
      <c r="BZ631" s="112"/>
      <c r="CA631" s="112"/>
      <c r="CB631" s="112"/>
      <c r="CC631" s="112"/>
      <c r="CD631" s="112"/>
      <c r="CE631" s="112"/>
      <c r="CF631" s="112"/>
      <c r="CG631" s="112"/>
      <c r="CH631" s="112"/>
      <c r="CI631" s="112"/>
      <c r="CJ631" s="112"/>
      <c r="CK631" s="112"/>
      <c r="CL631" s="112"/>
      <c r="CM631" s="112"/>
      <c r="CN631" s="112"/>
      <c r="CO631" s="112"/>
      <c r="CP631" s="112"/>
      <c r="CQ631" s="112"/>
      <c r="CR631" s="112"/>
      <c r="CS631" s="112"/>
      <c r="CT631" s="112"/>
      <c r="CU631" s="112"/>
      <c r="CV631" s="112"/>
      <c r="CW631" s="112"/>
      <c r="CX631" s="112"/>
      <c r="CY631" s="112"/>
      <c r="CZ631" s="112"/>
      <c r="DA631" s="112"/>
      <c r="DB631" s="112"/>
      <c r="DC631" s="112"/>
      <c r="DD631" s="112"/>
      <c r="DE631" s="112"/>
      <c r="DF631" s="112"/>
      <c r="DG631" s="112"/>
      <c r="DH631" s="112"/>
      <c r="DI631" s="112"/>
      <c r="DJ631" s="112"/>
      <c r="DK631" s="112"/>
      <c r="DL631" s="112"/>
      <c r="DM631" s="112"/>
      <c r="DN631" s="112"/>
      <c r="DO631" s="112"/>
      <c r="DP631" s="112"/>
      <c r="DQ631" s="112"/>
      <c r="DR631" s="112"/>
      <c r="DS631" s="112"/>
      <c r="DT631" s="112"/>
      <c r="DU631" s="112"/>
      <c r="DV631" s="112"/>
      <c r="DW631" s="112"/>
      <c r="DX631" s="112"/>
      <c r="DY631" s="112"/>
      <c r="DZ631" s="112"/>
      <c r="EA631" s="112"/>
      <c r="EB631" s="112"/>
      <c r="EC631" s="112"/>
      <c r="ED631" s="112"/>
      <c r="EE631" s="112"/>
      <c r="EF631" s="112"/>
      <c r="EG631" s="112"/>
      <c r="EH631" s="112"/>
      <c r="EI631" s="112"/>
      <c r="EJ631" s="112"/>
      <c r="EK631" s="112"/>
      <c r="EL631" s="112"/>
      <c r="EM631" s="112"/>
      <c r="EN631" s="112"/>
      <c r="EO631" s="112"/>
      <c r="EP631" s="112"/>
      <c r="EQ631" s="112"/>
      <c r="ER631" s="112"/>
      <c r="ES631" s="112"/>
      <c r="ET631" s="112"/>
      <c r="EU631" s="112"/>
      <c r="EV631" s="112"/>
      <c r="EW631" s="112"/>
      <c r="EX631" s="112"/>
      <c r="EY631" s="112"/>
      <c r="EZ631" s="112"/>
      <c r="FA631" s="112"/>
      <c r="FB631" s="112"/>
      <c r="FC631" s="112"/>
      <c r="FD631" s="112"/>
      <c r="FE631" s="112"/>
      <c r="FF631" s="112"/>
      <c r="FG631" s="112"/>
      <c r="FH631" s="112"/>
      <c r="FI631" s="112"/>
      <c r="FJ631" s="112"/>
    </row>
    <row r="632">
      <c r="A632" s="112"/>
      <c r="B632" s="112"/>
      <c r="C632" s="269"/>
      <c r="D632" s="335"/>
      <c r="E632" s="335"/>
      <c r="F632" s="335"/>
      <c r="G632" s="335"/>
      <c r="H632" s="335"/>
      <c r="I632" s="269"/>
      <c r="J632" s="269"/>
      <c r="K632" s="323"/>
      <c r="L632" s="112"/>
      <c r="M632" s="112"/>
      <c r="N632" s="410"/>
      <c r="O632" s="269"/>
      <c r="P632" s="112"/>
      <c r="Q632" s="112"/>
      <c r="R632" s="112"/>
      <c r="S632" s="112"/>
      <c r="T632" s="112"/>
      <c r="U632" s="112"/>
      <c r="V632" s="112"/>
      <c r="W632" s="112"/>
      <c r="X632" s="112"/>
      <c r="Y632" s="112"/>
      <c r="Z632" s="112"/>
      <c r="AA632" s="112"/>
      <c r="AB632" s="112"/>
      <c r="AC632" s="112"/>
      <c r="AD632" s="112"/>
      <c r="AE632" s="112"/>
      <c r="AF632" s="112"/>
      <c r="AG632" s="112"/>
      <c r="AH632" s="112"/>
      <c r="AI632" s="112"/>
      <c r="AJ632" s="112"/>
      <c r="AK632" s="112"/>
      <c r="AL632" s="112"/>
      <c r="AM632" s="112"/>
      <c r="AN632" s="112"/>
      <c r="AO632" s="112"/>
      <c r="AP632" s="112"/>
      <c r="AQ632" s="112"/>
      <c r="AR632" s="112"/>
      <c r="AS632" s="112"/>
      <c r="AT632" s="112"/>
      <c r="AU632" s="112"/>
      <c r="AV632" s="112"/>
      <c r="AW632" s="112"/>
      <c r="AX632" s="112"/>
      <c r="AY632" s="112"/>
      <c r="AZ632" s="112"/>
      <c r="BA632" s="112"/>
      <c r="BB632" s="112"/>
      <c r="BC632" s="112"/>
      <c r="BD632" s="112"/>
      <c r="BE632" s="112"/>
      <c r="BF632" s="112"/>
      <c r="BG632" s="112"/>
      <c r="BH632" s="112"/>
      <c r="BI632" s="112"/>
      <c r="BJ632" s="112"/>
      <c r="BK632" s="112"/>
      <c r="BL632" s="112"/>
      <c r="BM632" s="112"/>
      <c r="BN632" s="112"/>
      <c r="BO632" s="112"/>
      <c r="BP632" s="112"/>
      <c r="BQ632" s="112"/>
      <c r="BR632" s="112"/>
      <c r="BS632" s="112"/>
      <c r="BT632" s="112"/>
      <c r="BU632" s="112"/>
      <c r="BV632" s="112"/>
      <c r="BW632" s="112"/>
      <c r="BX632" s="112"/>
      <c r="BY632" s="112"/>
      <c r="BZ632" s="112"/>
      <c r="CA632" s="112"/>
      <c r="CB632" s="112"/>
      <c r="CC632" s="112"/>
      <c r="CD632" s="112"/>
      <c r="CE632" s="112"/>
      <c r="CF632" s="112"/>
      <c r="CG632" s="112"/>
      <c r="CH632" s="112"/>
      <c r="CI632" s="112"/>
      <c r="CJ632" s="112"/>
      <c r="CK632" s="112"/>
      <c r="CL632" s="112"/>
      <c r="CM632" s="112"/>
      <c r="CN632" s="112"/>
      <c r="CO632" s="112"/>
      <c r="CP632" s="112"/>
      <c r="CQ632" s="112"/>
      <c r="CR632" s="112"/>
      <c r="CS632" s="112"/>
      <c r="CT632" s="112"/>
      <c r="CU632" s="112"/>
      <c r="CV632" s="112"/>
      <c r="CW632" s="112"/>
      <c r="CX632" s="112"/>
      <c r="CY632" s="112"/>
      <c r="CZ632" s="112"/>
      <c r="DA632" s="112"/>
      <c r="DB632" s="112"/>
      <c r="DC632" s="112"/>
      <c r="DD632" s="112"/>
      <c r="DE632" s="112"/>
      <c r="DF632" s="112"/>
      <c r="DG632" s="112"/>
      <c r="DH632" s="112"/>
      <c r="DI632" s="112"/>
      <c r="DJ632" s="112"/>
      <c r="DK632" s="112"/>
      <c r="DL632" s="112"/>
      <c r="DM632" s="112"/>
      <c r="DN632" s="112"/>
      <c r="DO632" s="112"/>
      <c r="DP632" s="112"/>
      <c r="DQ632" s="112"/>
      <c r="DR632" s="112"/>
      <c r="DS632" s="112"/>
      <c r="DT632" s="112"/>
      <c r="DU632" s="112"/>
      <c r="DV632" s="112"/>
      <c r="DW632" s="112"/>
      <c r="DX632" s="112"/>
      <c r="DY632" s="112"/>
      <c r="DZ632" s="112"/>
      <c r="EA632" s="112"/>
      <c r="EB632" s="112"/>
      <c r="EC632" s="112"/>
      <c r="ED632" s="112"/>
      <c r="EE632" s="112"/>
      <c r="EF632" s="112"/>
      <c r="EG632" s="112"/>
      <c r="EH632" s="112"/>
      <c r="EI632" s="112"/>
      <c r="EJ632" s="112"/>
      <c r="EK632" s="112"/>
      <c r="EL632" s="112"/>
      <c r="EM632" s="112"/>
      <c r="EN632" s="112"/>
      <c r="EO632" s="112"/>
      <c r="EP632" s="112"/>
      <c r="EQ632" s="112"/>
      <c r="ER632" s="112"/>
      <c r="ES632" s="112"/>
      <c r="ET632" s="112"/>
      <c r="EU632" s="112"/>
      <c r="EV632" s="112"/>
      <c r="EW632" s="112"/>
      <c r="EX632" s="112"/>
      <c r="EY632" s="112"/>
      <c r="EZ632" s="112"/>
      <c r="FA632" s="112"/>
      <c r="FB632" s="112"/>
      <c r="FC632" s="112"/>
      <c r="FD632" s="112"/>
      <c r="FE632" s="112"/>
      <c r="FF632" s="112"/>
      <c r="FG632" s="112"/>
      <c r="FH632" s="112"/>
      <c r="FI632" s="112"/>
      <c r="FJ632" s="112"/>
    </row>
    <row r="633">
      <c r="A633" s="112"/>
      <c r="B633" s="112"/>
      <c r="C633" s="269"/>
      <c r="D633" s="335"/>
      <c r="E633" s="335"/>
      <c r="F633" s="335"/>
      <c r="G633" s="335"/>
      <c r="H633" s="335"/>
      <c r="I633" s="269"/>
      <c r="J633" s="269"/>
      <c r="K633" s="323"/>
      <c r="L633" s="112"/>
      <c r="M633" s="112"/>
      <c r="N633" s="410"/>
      <c r="O633" s="269"/>
      <c r="P633" s="112"/>
      <c r="Q633" s="112"/>
      <c r="R633" s="112"/>
      <c r="S633" s="112"/>
      <c r="T633" s="112"/>
      <c r="U633" s="112"/>
      <c r="V633" s="112"/>
      <c r="W633" s="112"/>
      <c r="X633" s="112"/>
      <c r="Y633" s="112"/>
      <c r="Z633" s="112"/>
      <c r="AA633" s="112"/>
      <c r="AB633" s="112"/>
      <c r="AC633" s="112"/>
      <c r="AD633" s="112"/>
      <c r="AE633" s="112"/>
      <c r="AF633" s="112"/>
      <c r="AG633" s="112"/>
      <c r="AH633" s="112"/>
      <c r="AI633" s="112"/>
      <c r="AJ633" s="112"/>
      <c r="AK633" s="112"/>
      <c r="AL633" s="112"/>
      <c r="AM633" s="112"/>
      <c r="AN633" s="112"/>
      <c r="AO633" s="112"/>
      <c r="AP633" s="112"/>
      <c r="AQ633" s="112"/>
      <c r="AR633" s="112"/>
      <c r="AS633" s="112"/>
      <c r="AT633" s="112"/>
      <c r="AU633" s="112"/>
      <c r="AV633" s="112"/>
      <c r="AW633" s="112"/>
      <c r="AX633" s="112"/>
      <c r="AY633" s="112"/>
      <c r="AZ633" s="112"/>
      <c r="BA633" s="112"/>
      <c r="BB633" s="112"/>
      <c r="BC633" s="112"/>
      <c r="BD633" s="112"/>
      <c r="BE633" s="112"/>
      <c r="BF633" s="112"/>
      <c r="BG633" s="112"/>
      <c r="BH633" s="112"/>
      <c r="BI633" s="112"/>
      <c r="BJ633" s="112"/>
      <c r="BK633" s="112"/>
      <c r="BL633" s="112"/>
      <c r="BM633" s="112"/>
      <c r="BN633" s="112"/>
      <c r="BO633" s="112"/>
      <c r="BP633" s="112"/>
      <c r="BQ633" s="112"/>
      <c r="BR633" s="112"/>
      <c r="BS633" s="112"/>
      <c r="BT633" s="112"/>
      <c r="BU633" s="112"/>
      <c r="BV633" s="112"/>
      <c r="BW633" s="112"/>
      <c r="BX633" s="112"/>
      <c r="BY633" s="112"/>
      <c r="BZ633" s="112"/>
      <c r="CA633" s="112"/>
      <c r="CB633" s="112"/>
      <c r="CC633" s="112"/>
      <c r="CD633" s="112"/>
      <c r="CE633" s="112"/>
      <c r="CF633" s="112"/>
      <c r="CG633" s="112"/>
      <c r="CH633" s="112"/>
      <c r="CI633" s="112"/>
      <c r="CJ633" s="112"/>
      <c r="CK633" s="112"/>
      <c r="CL633" s="112"/>
      <c r="CM633" s="112"/>
      <c r="CN633" s="112"/>
      <c r="CO633" s="112"/>
      <c r="CP633" s="112"/>
      <c r="CQ633" s="112"/>
      <c r="CR633" s="112"/>
      <c r="CS633" s="112"/>
      <c r="CT633" s="112"/>
      <c r="CU633" s="112"/>
      <c r="CV633" s="112"/>
      <c r="CW633" s="112"/>
      <c r="CX633" s="112"/>
      <c r="CY633" s="112"/>
      <c r="CZ633" s="112"/>
      <c r="DA633" s="112"/>
      <c r="DB633" s="112"/>
      <c r="DC633" s="112"/>
      <c r="DD633" s="112"/>
      <c r="DE633" s="112"/>
      <c r="DF633" s="112"/>
      <c r="DG633" s="112"/>
      <c r="DH633" s="112"/>
      <c r="DI633" s="112"/>
      <c r="DJ633" s="112"/>
      <c r="DK633" s="112"/>
      <c r="DL633" s="112"/>
      <c r="DM633" s="112"/>
      <c r="DN633" s="112"/>
      <c r="DO633" s="112"/>
      <c r="DP633" s="112"/>
      <c r="DQ633" s="112"/>
      <c r="DR633" s="112"/>
      <c r="DS633" s="112"/>
      <c r="DT633" s="112"/>
      <c r="DU633" s="112"/>
      <c r="DV633" s="112"/>
      <c r="DW633" s="112"/>
      <c r="DX633" s="112"/>
      <c r="DY633" s="112"/>
      <c r="DZ633" s="112"/>
      <c r="EA633" s="112"/>
      <c r="EB633" s="112"/>
      <c r="EC633" s="112"/>
      <c r="ED633" s="112"/>
      <c r="EE633" s="112"/>
      <c r="EF633" s="112"/>
      <c r="EG633" s="112"/>
      <c r="EH633" s="112"/>
      <c r="EI633" s="112"/>
      <c r="EJ633" s="112"/>
      <c r="EK633" s="112"/>
      <c r="EL633" s="112"/>
      <c r="EM633" s="112"/>
      <c r="EN633" s="112"/>
      <c r="EO633" s="112"/>
      <c r="EP633" s="112"/>
      <c r="EQ633" s="112"/>
      <c r="ER633" s="112"/>
      <c r="ES633" s="112"/>
      <c r="ET633" s="112"/>
      <c r="EU633" s="112"/>
      <c r="EV633" s="112"/>
      <c r="EW633" s="112"/>
      <c r="EX633" s="112"/>
      <c r="EY633" s="112"/>
      <c r="EZ633" s="112"/>
      <c r="FA633" s="112"/>
      <c r="FB633" s="112"/>
      <c r="FC633" s="112"/>
      <c r="FD633" s="112"/>
      <c r="FE633" s="112"/>
      <c r="FF633" s="112"/>
      <c r="FG633" s="112"/>
      <c r="FH633" s="112"/>
      <c r="FI633" s="112"/>
      <c r="FJ633" s="112"/>
    </row>
    <row r="634">
      <c r="A634" s="112"/>
      <c r="B634" s="112"/>
      <c r="C634" s="269"/>
      <c r="D634" s="335"/>
      <c r="E634" s="335"/>
      <c r="F634" s="335"/>
      <c r="G634" s="335"/>
      <c r="H634" s="335"/>
      <c r="I634" s="269"/>
      <c r="J634" s="269"/>
      <c r="K634" s="323"/>
      <c r="L634" s="112"/>
      <c r="M634" s="112"/>
      <c r="N634" s="410"/>
      <c r="O634" s="269"/>
      <c r="P634" s="112"/>
      <c r="Q634" s="112"/>
      <c r="R634" s="112"/>
      <c r="S634" s="112"/>
      <c r="T634" s="112"/>
      <c r="U634" s="112"/>
      <c r="V634" s="112"/>
      <c r="W634" s="112"/>
      <c r="X634" s="112"/>
      <c r="Y634" s="112"/>
      <c r="Z634" s="112"/>
      <c r="AA634" s="112"/>
      <c r="AB634" s="112"/>
      <c r="AC634" s="112"/>
      <c r="AD634" s="112"/>
      <c r="AE634" s="112"/>
      <c r="AF634" s="112"/>
      <c r="AG634" s="112"/>
      <c r="AH634" s="112"/>
      <c r="AI634" s="112"/>
      <c r="AJ634" s="112"/>
      <c r="AK634" s="112"/>
      <c r="AL634" s="112"/>
      <c r="AM634" s="112"/>
      <c r="AN634" s="112"/>
      <c r="AO634" s="112"/>
      <c r="AP634" s="112"/>
      <c r="AQ634" s="112"/>
      <c r="AR634" s="112"/>
      <c r="AS634" s="112"/>
      <c r="AT634" s="112"/>
      <c r="AU634" s="112"/>
      <c r="AV634" s="112"/>
      <c r="AW634" s="112"/>
      <c r="AX634" s="112"/>
      <c r="AY634" s="112"/>
      <c r="AZ634" s="112"/>
      <c r="BA634" s="112"/>
      <c r="BB634" s="112"/>
      <c r="BC634" s="112"/>
      <c r="BD634" s="112"/>
      <c r="BE634" s="112"/>
      <c r="BF634" s="112"/>
      <c r="BG634" s="112"/>
      <c r="BH634" s="112"/>
      <c r="BI634" s="112"/>
      <c r="BJ634" s="112"/>
      <c r="BK634" s="112"/>
      <c r="BL634" s="112"/>
      <c r="BM634" s="112"/>
      <c r="BN634" s="112"/>
      <c r="BO634" s="112"/>
      <c r="BP634" s="112"/>
      <c r="BQ634" s="112"/>
      <c r="BR634" s="112"/>
      <c r="BS634" s="112"/>
      <c r="BT634" s="112"/>
      <c r="BU634" s="112"/>
      <c r="BV634" s="112"/>
      <c r="BW634" s="112"/>
      <c r="BX634" s="112"/>
      <c r="BY634" s="112"/>
      <c r="BZ634" s="112"/>
      <c r="CA634" s="112"/>
      <c r="CB634" s="112"/>
      <c r="CC634" s="112"/>
      <c r="CD634" s="112"/>
      <c r="CE634" s="112"/>
      <c r="CF634" s="112"/>
      <c r="CG634" s="112"/>
      <c r="CH634" s="112"/>
      <c r="CI634" s="112"/>
      <c r="CJ634" s="112"/>
      <c r="CK634" s="112"/>
      <c r="CL634" s="112"/>
      <c r="CM634" s="112"/>
      <c r="CN634" s="112"/>
      <c r="CO634" s="112"/>
      <c r="CP634" s="112"/>
      <c r="CQ634" s="112"/>
      <c r="CR634" s="112"/>
      <c r="CS634" s="112"/>
      <c r="CT634" s="112"/>
      <c r="CU634" s="112"/>
      <c r="CV634" s="112"/>
      <c r="CW634" s="112"/>
      <c r="CX634" s="112"/>
      <c r="CY634" s="112"/>
      <c r="CZ634" s="112"/>
      <c r="DA634" s="112"/>
      <c r="DB634" s="112"/>
      <c r="DC634" s="112"/>
      <c r="DD634" s="112"/>
      <c r="DE634" s="112"/>
      <c r="DF634" s="112"/>
      <c r="DG634" s="112"/>
      <c r="DH634" s="112"/>
      <c r="DI634" s="112"/>
      <c r="DJ634" s="112"/>
      <c r="DK634" s="112"/>
      <c r="DL634" s="112"/>
      <c r="DM634" s="112"/>
      <c r="DN634" s="112"/>
      <c r="DO634" s="112"/>
      <c r="DP634" s="112"/>
      <c r="DQ634" s="112"/>
      <c r="DR634" s="112"/>
      <c r="DS634" s="112"/>
      <c r="DT634" s="112"/>
      <c r="DU634" s="112"/>
      <c r="DV634" s="112"/>
      <c r="DW634" s="112"/>
      <c r="DX634" s="112"/>
      <c r="DY634" s="112"/>
      <c r="DZ634" s="112"/>
      <c r="EA634" s="112"/>
      <c r="EB634" s="112"/>
      <c r="EC634" s="112"/>
      <c r="ED634" s="112"/>
      <c r="EE634" s="112"/>
      <c r="EF634" s="112"/>
      <c r="EG634" s="112"/>
      <c r="EH634" s="112"/>
      <c r="EI634" s="112"/>
      <c r="EJ634" s="112"/>
      <c r="EK634" s="112"/>
      <c r="EL634" s="112"/>
      <c r="EM634" s="112"/>
      <c r="EN634" s="112"/>
      <c r="EO634" s="112"/>
      <c r="EP634" s="112"/>
      <c r="EQ634" s="112"/>
      <c r="ER634" s="112"/>
      <c r="ES634" s="112"/>
      <c r="ET634" s="112"/>
      <c r="EU634" s="112"/>
      <c r="EV634" s="112"/>
      <c r="EW634" s="112"/>
      <c r="EX634" s="112"/>
      <c r="EY634" s="112"/>
      <c r="EZ634" s="112"/>
      <c r="FA634" s="112"/>
      <c r="FB634" s="112"/>
      <c r="FC634" s="112"/>
      <c r="FD634" s="112"/>
      <c r="FE634" s="112"/>
      <c r="FF634" s="112"/>
      <c r="FG634" s="112"/>
      <c r="FH634" s="112"/>
      <c r="FI634" s="112"/>
      <c r="FJ634" s="112"/>
    </row>
    <row r="635">
      <c r="A635" s="112"/>
      <c r="B635" s="112"/>
      <c r="C635" s="269"/>
      <c r="D635" s="335"/>
      <c r="E635" s="335"/>
      <c r="F635" s="335"/>
      <c r="G635" s="335"/>
      <c r="H635" s="335"/>
      <c r="I635" s="269"/>
      <c r="J635" s="269"/>
      <c r="K635" s="323"/>
      <c r="L635" s="112"/>
      <c r="M635" s="112"/>
      <c r="N635" s="410"/>
      <c r="O635" s="269"/>
      <c r="P635" s="112"/>
      <c r="Q635" s="112"/>
      <c r="R635" s="112"/>
      <c r="S635" s="112"/>
      <c r="T635" s="112"/>
      <c r="U635" s="112"/>
      <c r="V635" s="112"/>
      <c r="W635" s="112"/>
      <c r="X635" s="112"/>
      <c r="Y635" s="112"/>
      <c r="Z635" s="112"/>
      <c r="AA635" s="112"/>
      <c r="AB635" s="112"/>
      <c r="AC635" s="112"/>
      <c r="AD635" s="112"/>
      <c r="AE635" s="112"/>
      <c r="AF635" s="112"/>
      <c r="AG635" s="112"/>
      <c r="AH635" s="112"/>
      <c r="AI635" s="112"/>
      <c r="AJ635" s="112"/>
      <c r="AK635" s="112"/>
      <c r="AL635" s="112"/>
      <c r="AM635" s="112"/>
      <c r="AN635" s="112"/>
      <c r="AO635" s="112"/>
      <c r="AP635" s="112"/>
      <c r="AQ635" s="112"/>
      <c r="AR635" s="112"/>
      <c r="AS635" s="112"/>
      <c r="AT635" s="112"/>
      <c r="AU635" s="112"/>
      <c r="AV635" s="112"/>
      <c r="AW635" s="112"/>
      <c r="AX635" s="112"/>
      <c r="AY635" s="112"/>
      <c r="AZ635" s="112"/>
      <c r="BA635" s="112"/>
      <c r="BB635" s="112"/>
      <c r="BC635" s="112"/>
      <c r="BD635" s="112"/>
      <c r="BE635" s="112"/>
      <c r="BF635" s="112"/>
      <c r="BG635" s="112"/>
      <c r="BH635" s="112"/>
      <c r="BI635" s="112"/>
      <c r="BJ635" s="112"/>
      <c r="BK635" s="112"/>
      <c r="BL635" s="112"/>
      <c r="BM635" s="112"/>
      <c r="BN635" s="112"/>
      <c r="BO635" s="112"/>
      <c r="BP635" s="112"/>
      <c r="BQ635" s="112"/>
      <c r="BR635" s="112"/>
      <c r="BS635" s="112"/>
      <c r="BT635" s="112"/>
      <c r="BU635" s="112"/>
      <c r="BV635" s="112"/>
      <c r="BW635" s="112"/>
      <c r="BX635" s="112"/>
      <c r="BY635" s="112"/>
      <c r="BZ635" s="112"/>
      <c r="CA635" s="112"/>
      <c r="CB635" s="112"/>
      <c r="CC635" s="112"/>
      <c r="CD635" s="112"/>
      <c r="CE635" s="112"/>
      <c r="CF635" s="112"/>
      <c r="CG635" s="112"/>
      <c r="CH635" s="112"/>
      <c r="CI635" s="112"/>
      <c r="CJ635" s="112"/>
      <c r="CK635" s="112"/>
      <c r="CL635" s="112"/>
      <c r="CM635" s="112"/>
      <c r="CN635" s="112"/>
      <c r="CO635" s="112"/>
      <c r="CP635" s="112"/>
      <c r="CQ635" s="112"/>
      <c r="CR635" s="112"/>
      <c r="CS635" s="112"/>
      <c r="CT635" s="112"/>
      <c r="CU635" s="112"/>
      <c r="CV635" s="112"/>
      <c r="CW635" s="112"/>
      <c r="CX635" s="112"/>
      <c r="CY635" s="112"/>
      <c r="CZ635" s="112"/>
      <c r="DA635" s="112"/>
      <c r="DB635" s="112"/>
      <c r="DC635" s="112"/>
      <c r="DD635" s="112"/>
      <c r="DE635" s="112"/>
      <c r="DF635" s="112"/>
      <c r="DG635" s="112"/>
      <c r="DH635" s="112"/>
      <c r="DI635" s="112"/>
      <c r="DJ635" s="112"/>
      <c r="DK635" s="112"/>
      <c r="DL635" s="112"/>
      <c r="DM635" s="112"/>
      <c r="DN635" s="112"/>
      <c r="DO635" s="112"/>
      <c r="DP635" s="112"/>
      <c r="DQ635" s="112"/>
      <c r="DR635" s="112"/>
      <c r="DS635" s="112"/>
      <c r="DT635" s="112"/>
      <c r="DU635" s="112"/>
      <c r="DV635" s="112"/>
      <c r="DW635" s="112"/>
      <c r="DX635" s="112"/>
      <c r="DY635" s="112"/>
      <c r="DZ635" s="112"/>
      <c r="EA635" s="112"/>
      <c r="EB635" s="112"/>
      <c r="EC635" s="112"/>
      <c r="ED635" s="112"/>
      <c r="EE635" s="112"/>
      <c r="EF635" s="112"/>
      <c r="EG635" s="112"/>
      <c r="EH635" s="112"/>
      <c r="EI635" s="112"/>
      <c r="EJ635" s="112"/>
      <c r="EK635" s="112"/>
      <c r="EL635" s="112"/>
      <c r="EM635" s="112"/>
      <c r="EN635" s="112"/>
      <c r="EO635" s="112"/>
      <c r="EP635" s="112"/>
      <c r="EQ635" s="112"/>
      <c r="ER635" s="112"/>
      <c r="ES635" s="112"/>
      <c r="ET635" s="112"/>
      <c r="EU635" s="112"/>
      <c r="EV635" s="112"/>
      <c r="EW635" s="112"/>
      <c r="EX635" s="112"/>
      <c r="EY635" s="112"/>
      <c r="EZ635" s="112"/>
      <c r="FA635" s="112"/>
      <c r="FB635" s="112"/>
      <c r="FC635" s="112"/>
      <c r="FD635" s="112"/>
      <c r="FE635" s="112"/>
      <c r="FF635" s="112"/>
      <c r="FG635" s="112"/>
      <c r="FH635" s="112"/>
      <c r="FI635" s="112"/>
      <c r="FJ635" s="112"/>
    </row>
    <row r="636">
      <c r="A636" s="112"/>
      <c r="B636" s="112"/>
      <c r="C636" s="269"/>
      <c r="D636" s="335"/>
      <c r="E636" s="335"/>
      <c r="F636" s="335"/>
      <c r="G636" s="335"/>
      <c r="H636" s="335"/>
      <c r="I636" s="269"/>
      <c r="J636" s="269"/>
      <c r="K636" s="323"/>
      <c r="L636" s="112"/>
      <c r="M636" s="112"/>
      <c r="N636" s="410"/>
      <c r="O636" s="269"/>
      <c r="P636" s="112"/>
      <c r="Q636" s="112"/>
      <c r="R636" s="112"/>
      <c r="S636" s="112"/>
      <c r="T636" s="112"/>
      <c r="U636" s="112"/>
      <c r="V636" s="112"/>
      <c r="W636" s="112"/>
      <c r="X636" s="112"/>
      <c r="Y636" s="112"/>
      <c r="Z636" s="112"/>
      <c r="AA636" s="112"/>
      <c r="AB636" s="112"/>
      <c r="AC636" s="112"/>
      <c r="AD636" s="112"/>
      <c r="AE636" s="112"/>
      <c r="AF636" s="112"/>
      <c r="AG636" s="112"/>
      <c r="AH636" s="112"/>
      <c r="AI636" s="112"/>
      <c r="AJ636" s="112"/>
      <c r="AK636" s="112"/>
      <c r="AL636" s="112"/>
      <c r="AM636" s="112"/>
      <c r="AN636" s="112"/>
      <c r="AO636" s="112"/>
      <c r="AP636" s="112"/>
      <c r="AQ636" s="112"/>
      <c r="AR636" s="112"/>
      <c r="AS636" s="112"/>
      <c r="AT636" s="112"/>
      <c r="AU636" s="112"/>
      <c r="AV636" s="112"/>
      <c r="AW636" s="112"/>
      <c r="AX636" s="112"/>
      <c r="AY636" s="112"/>
      <c r="AZ636" s="112"/>
      <c r="BA636" s="112"/>
      <c r="BB636" s="112"/>
      <c r="BC636" s="112"/>
      <c r="BD636" s="112"/>
      <c r="BE636" s="112"/>
      <c r="BF636" s="112"/>
      <c r="BG636" s="112"/>
      <c r="BH636" s="112"/>
      <c r="BI636" s="112"/>
      <c r="BJ636" s="112"/>
      <c r="BK636" s="112"/>
      <c r="BL636" s="112"/>
      <c r="BM636" s="112"/>
      <c r="BN636" s="112"/>
      <c r="BO636" s="112"/>
      <c r="BP636" s="112"/>
      <c r="BQ636" s="112"/>
      <c r="BR636" s="112"/>
      <c r="BS636" s="112"/>
      <c r="BT636" s="112"/>
      <c r="BU636" s="112"/>
      <c r="BV636" s="112"/>
      <c r="BW636" s="112"/>
      <c r="BX636" s="112"/>
      <c r="BY636" s="112"/>
      <c r="BZ636" s="112"/>
      <c r="CA636" s="112"/>
      <c r="CB636" s="112"/>
      <c r="CC636" s="112"/>
      <c r="CD636" s="112"/>
      <c r="CE636" s="112"/>
      <c r="CF636" s="112"/>
      <c r="CG636" s="112"/>
      <c r="CH636" s="112"/>
      <c r="CI636" s="112"/>
      <c r="CJ636" s="112"/>
      <c r="CK636" s="112"/>
      <c r="CL636" s="112"/>
      <c r="CM636" s="112"/>
      <c r="CN636" s="112"/>
      <c r="CO636" s="112"/>
      <c r="CP636" s="112"/>
      <c r="CQ636" s="112"/>
      <c r="CR636" s="112"/>
      <c r="CS636" s="112"/>
      <c r="CT636" s="112"/>
      <c r="CU636" s="112"/>
      <c r="CV636" s="112"/>
      <c r="CW636" s="112"/>
      <c r="CX636" s="112"/>
      <c r="CY636" s="112"/>
      <c r="CZ636" s="112"/>
      <c r="DA636" s="112"/>
      <c r="DB636" s="112"/>
      <c r="DC636" s="112"/>
      <c r="DD636" s="112"/>
      <c r="DE636" s="112"/>
      <c r="DF636" s="112"/>
      <c r="DG636" s="112"/>
      <c r="DH636" s="112"/>
      <c r="DI636" s="112"/>
      <c r="DJ636" s="112"/>
      <c r="DK636" s="112"/>
      <c r="DL636" s="112"/>
      <c r="DM636" s="112"/>
      <c r="DN636" s="112"/>
      <c r="DO636" s="112"/>
      <c r="DP636" s="112"/>
      <c r="DQ636" s="112"/>
      <c r="DR636" s="112"/>
      <c r="DS636" s="112"/>
      <c r="DT636" s="112"/>
      <c r="DU636" s="112"/>
      <c r="DV636" s="112"/>
      <c r="DW636" s="112"/>
      <c r="DX636" s="112"/>
      <c r="DY636" s="112"/>
      <c r="DZ636" s="112"/>
      <c r="EA636" s="112"/>
      <c r="EB636" s="112"/>
      <c r="EC636" s="112"/>
      <c r="ED636" s="112"/>
      <c r="EE636" s="112"/>
      <c r="EF636" s="112"/>
      <c r="EG636" s="112"/>
      <c r="EH636" s="112"/>
      <c r="EI636" s="112"/>
      <c r="EJ636" s="112"/>
      <c r="EK636" s="112"/>
      <c r="EL636" s="112"/>
      <c r="EM636" s="112"/>
      <c r="EN636" s="112"/>
      <c r="EO636" s="112"/>
      <c r="EP636" s="112"/>
      <c r="EQ636" s="112"/>
      <c r="ER636" s="112"/>
      <c r="ES636" s="112"/>
      <c r="ET636" s="112"/>
      <c r="EU636" s="112"/>
      <c r="EV636" s="112"/>
      <c r="EW636" s="112"/>
      <c r="EX636" s="112"/>
      <c r="EY636" s="112"/>
      <c r="EZ636" s="112"/>
      <c r="FA636" s="112"/>
      <c r="FB636" s="112"/>
      <c r="FC636" s="112"/>
      <c r="FD636" s="112"/>
      <c r="FE636" s="112"/>
      <c r="FF636" s="112"/>
      <c r="FG636" s="112"/>
      <c r="FH636" s="112"/>
      <c r="FI636" s="112"/>
      <c r="FJ636" s="112"/>
    </row>
    <row r="637">
      <c r="A637" s="112"/>
      <c r="B637" s="112"/>
      <c r="C637" s="269"/>
      <c r="D637" s="335"/>
      <c r="E637" s="335"/>
      <c r="F637" s="335"/>
      <c r="G637" s="335"/>
      <c r="H637" s="335"/>
      <c r="I637" s="269"/>
      <c r="J637" s="269"/>
      <c r="K637" s="323"/>
      <c r="L637" s="112"/>
      <c r="M637" s="112"/>
      <c r="N637" s="410"/>
      <c r="O637" s="269"/>
      <c r="P637" s="112"/>
      <c r="Q637" s="112"/>
      <c r="R637" s="112"/>
      <c r="S637" s="112"/>
      <c r="T637" s="112"/>
      <c r="U637" s="112"/>
      <c r="V637" s="112"/>
      <c r="W637" s="112"/>
      <c r="X637" s="112"/>
      <c r="Y637" s="112"/>
      <c r="Z637" s="112"/>
      <c r="AA637" s="112"/>
      <c r="AB637" s="112"/>
      <c r="AC637" s="112"/>
      <c r="AD637" s="112"/>
      <c r="AE637" s="112"/>
      <c r="AF637" s="112"/>
      <c r="AG637" s="112"/>
      <c r="AH637" s="112"/>
      <c r="AI637" s="112"/>
      <c r="AJ637" s="112"/>
      <c r="AK637" s="112"/>
      <c r="AL637" s="112"/>
      <c r="AM637" s="112"/>
      <c r="AN637" s="112"/>
      <c r="AO637" s="112"/>
      <c r="AP637" s="112"/>
      <c r="AQ637" s="112"/>
      <c r="AR637" s="112"/>
      <c r="AS637" s="112"/>
      <c r="AT637" s="112"/>
      <c r="AU637" s="112"/>
      <c r="AV637" s="112"/>
      <c r="AW637" s="112"/>
      <c r="AX637" s="112"/>
      <c r="AY637" s="112"/>
      <c r="AZ637" s="112"/>
      <c r="BA637" s="112"/>
      <c r="BB637" s="112"/>
      <c r="BC637" s="112"/>
      <c r="BD637" s="112"/>
      <c r="BE637" s="112"/>
      <c r="BF637" s="112"/>
      <c r="BG637" s="112"/>
      <c r="BH637" s="112"/>
      <c r="BI637" s="112"/>
      <c r="BJ637" s="112"/>
      <c r="BK637" s="112"/>
      <c r="BL637" s="112"/>
      <c r="BM637" s="112"/>
      <c r="BN637" s="112"/>
      <c r="BO637" s="112"/>
      <c r="BP637" s="112"/>
      <c r="BQ637" s="112"/>
      <c r="BR637" s="112"/>
      <c r="BS637" s="112"/>
      <c r="BT637" s="112"/>
      <c r="BU637" s="112"/>
      <c r="BV637" s="112"/>
      <c r="BW637" s="112"/>
      <c r="BX637" s="112"/>
      <c r="BY637" s="112"/>
      <c r="BZ637" s="112"/>
      <c r="CA637" s="112"/>
      <c r="CB637" s="112"/>
      <c r="CC637" s="112"/>
      <c r="CD637" s="112"/>
      <c r="CE637" s="112"/>
      <c r="CF637" s="112"/>
      <c r="CG637" s="112"/>
      <c r="CH637" s="112"/>
      <c r="CI637" s="112"/>
      <c r="CJ637" s="112"/>
      <c r="CK637" s="112"/>
      <c r="CL637" s="112"/>
      <c r="CM637" s="112"/>
      <c r="CN637" s="112"/>
      <c r="CO637" s="112"/>
      <c r="CP637" s="112"/>
      <c r="CQ637" s="112"/>
      <c r="CR637" s="112"/>
      <c r="CS637" s="112"/>
      <c r="CT637" s="112"/>
      <c r="CU637" s="112"/>
      <c r="CV637" s="112"/>
      <c r="CW637" s="112"/>
      <c r="CX637" s="112"/>
      <c r="CY637" s="112"/>
      <c r="CZ637" s="112"/>
      <c r="DA637" s="112"/>
      <c r="DB637" s="112"/>
      <c r="DC637" s="112"/>
      <c r="DD637" s="112"/>
      <c r="DE637" s="112"/>
      <c r="DF637" s="112"/>
      <c r="DG637" s="112"/>
      <c r="DH637" s="112"/>
      <c r="DI637" s="112"/>
      <c r="DJ637" s="112"/>
      <c r="DK637" s="112"/>
      <c r="DL637" s="112"/>
      <c r="DM637" s="112"/>
      <c r="DN637" s="112"/>
      <c r="DO637" s="112"/>
      <c r="DP637" s="112"/>
      <c r="DQ637" s="112"/>
      <c r="DR637" s="112"/>
      <c r="DS637" s="112"/>
      <c r="DT637" s="112"/>
      <c r="DU637" s="112"/>
      <c r="DV637" s="112"/>
      <c r="DW637" s="112"/>
      <c r="DX637" s="112"/>
      <c r="DY637" s="112"/>
      <c r="DZ637" s="112"/>
      <c r="EA637" s="112"/>
      <c r="EB637" s="112"/>
      <c r="EC637" s="112"/>
      <c r="ED637" s="112"/>
      <c r="EE637" s="112"/>
      <c r="EF637" s="112"/>
      <c r="EG637" s="112"/>
      <c r="EH637" s="112"/>
      <c r="EI637" s="112"/>
      <c r="EJ637" s="112"/>
      <c r="EK637" s="112"/>
      <c r="EL637" s="112"/>
      <c r="EM637" s="112"/>
      <c r="EN637" s="112"/>
      <c r="EO637" s="112"/>
      <c r="EP637" s="112"/>
      <c r="EQ637" s="112"/>
      <c r="ER637" s="112"/>
      <c r="ES637" s="112"/>
      <c r="ET637" s="112"/>
      <c r="EU637" s="112"/>
      <c r="EV637" s="112"/>
      <c r="EW637" s="112"/>
      <c r="EX637" s="112"/>
      <c r="EY637" s="112"/>
      <c r="EZ637" s="112"/>
      <c r="FA637" s="112"/>
      <c r="FB637" s="112"/>
      <c r="FC637" s="112"/>
      <c r="FD637" s="112"/>
      <c r="FE637" s="112"/>
      <c r="FF637" s="112"/>
      <c r="FG637" s="112"/>
      <c r="FH637" s="112"/>
      <c r="FI637" s="112"/>
      <c r="FJ637" s="112"/>
    </row>
    <row r="638">
      <c r="A638" s="112"/>
      <c r="B638" s="112"/>
      <c r="C638" s="269"/>
      <c r="D638" s="335"/>
      <c r="E638" s="335"/>
      <c r="F638" s="335"/>
      <c r="G638" s="335"/>
      <c r="H638" s="335"/>
      <c r="I638" s="269"/>
      <c r="J638" s="269"/>
      <c r="K638" s="323"/>
      <c r="L638" s="112"/>
      <c r="M638" s="112"/>
      <c r="N638" s="410"/>
      <c r="O638" s="269"/>
      <c r="P638" s="112"/>
      <c r="Q638" s="112"/>
      <c r="R638" s="112"/>
      <c r="S638" s="112"/>
      <c r="T638" s="112"/>
      <c r="U638" s="112"/>
      <c r="V638" s="112"/>
      <c r="W638" s="112"/>
      <c r="X638" s="112"/>
      <c r="Y638" s="112"/>
      <c r="Z638" s="112"/>
      <c r="AA638" s="112"/>
      <c r="AB638" s="112"/>
      <c r="AC638" s="112"/>
      <c r="AD638" s="112"/>
      <c r="AE638" s="112"/>
      <c r="AF638" s="112"/>
      <c r="AG638" s="112"/>
      <c r="AH638" s="112"/>
      <c r="AI638" s="112"/>
      <c r="AJ638" s="112"/>
      <c r="AK638" s="112"/>
      <c r="AL638" s="112"/>
      <c r="AM638" s="112"/>
      <c r="AN638" s="112"/>
      <c r="AO638" s="112"/>
      <c r="AP638" s="112"/>
      <c r="AQ638" s="112"/>
      <c r="AR638" s="112"/>
      <c r="AS638" s="112"/>
      <c r="AT638" s="112"/>
      <c r="AU638" s="112"/>
      <c r="AV638" s="112"/>
      <c r="AW638" s="112"/>
      <c r="AX638" s="112"/>
      <c r="AY638" s="112"/>
      <c r="AZ638" s="112"/>
      <c r="BA638" s="112"/>
      <c r="BB638" s="112"/>
      <c r="BC638" s="112"/>
      <c r="BD638" s="112"/>
      <c r="BE638" s="112"/>
      <c r="BF638" s="112"/>
      <c r="BG638" s="112"/>
      <c r="BH638" s="112"/>
      <c r="BI638" s="112"/>
      <c r="BJ638" s="112"/>
      <c r="BK638" s="112"/>
      <c r="BL638" s="112"/>
      <c r="BM638" s="112"/>
      <c r="BN638" s="112"/>
      <c r="BO638" s="112"/>
      <c r="BP638" s="112"/>
      <c r="BQ638" s="112"/>
      <c r="BR638" s="112"/>
      <c r="BS638" s="112"/>
      <c r="BT638" s="112"/>
      <c r="BU638" s="112"/>
      <c r="BV638" s="112"/>
      <c r="BW638" s="112"/>
      <c r="BX638" s="112"/>
      <c r="BY638" s="112"/>
      <c r="BZ638" s="112"/>
      <c r="CA638" s="112"/>
      <c r="CB638" s="112"/>
      <c r="CC638" s="112"/>
      <c r="CD638" s="112"/>
      <c r="CE638" s="112"/>
      <c r="CF638" s="112"/>
      <c r="CG638" s="112"/>
      <c r="CH638" s="112"/>
      <c r="CI638" s="112"/>
      <c r="CJ638" s="112"/>
      <c r="CK638" s="112"/>
      <c r="CL638" s="112"/>
      <c r="CM638" s="112"/>
      <c r="CN638" s="112"/>
      <c r="CO638" s="112"/>
      <c r="CP638" s="112"/>
      <c r="CQ638" s="112"/>
      <c r="CR638" s="112"/>
      <c r="CS638" s="112"/>
      <c r="CT638" s="112"/>
      <c r="CU638" s="112"/>
      <c r="CV638" s="112"/>
      <c r="CW638" s="112"/>
      <c r="CX638" s="112"/>
      <c r="CY638" s="112"/>
      <c r="CZ638" s="112"/>
      <c r="DA638" s="112"/>
      <c r="DB638" s="112"/>
      <c r="DC638" s="112"/>
      <c r="DD638" s="112"/>
      <c r="DE638" s="112"/>
      <c r="DF638" s="112"/>
      <c r="DG638" s="112"/>
      <c r="DH638" s="112"/>
      <c r="DI638" s="112"/>
      <c r="DJ638" s="112"/>
      <c r="DK638" s="112"/>
      <c r="DL638" s="112"/>
      <c r="DM638" s="112"/>
      <c r="DN638" s="112"/>
      <c r="DO638" s="112"/>
      <c r="DP638" s="112"/>
      <c r="DQ638" s="112"/>
      <c r="DR638" s="112"/>
      <c r="DS638" s="112"/>
      <c r="DT638" s="112"/>
      <c r="DU638" s="112"/>
      <c r="DV638" s="112"/>
      <c r="DW638" s="112"/>
      <c r="DX638" s="112"/>
      <c r="DY638" s="112"/>
      <c r="DZ638" s="112"/>
      <c r="EA638" s="112"/>
      <c r="EB638" s="112"/>
      <c r="EC638" s="112"/>
      <c r="ED638" s="112"/>
      <c r="EE638" s="112"/>
      <c r="EF638" s="112"/>
      <c r="EG638" s="112"/>
      <c r="EH638" s="112"/>
      <c r="EI638" s="112"/>
      <c r="EJ638" s="112"/>
      <c r="EK638" s="112"/>
      <c r="EL638" s="112"/>
      <c r="EM638" s="112"/>
      <c r="EN638" s="112"/>
      <c r="EO638" s="112"/>
      <c r="EP638" s="112"/>
      <c r="EQ638" s="112"/>
      <c r="ER638" s="112"/>
      <c r="ES638" s="112"/>
      <c r="ET638" s="112"/>
      <c r="EU638" s="112"/>
      <c r="EV638" s="112"/>
      <c r="EW638" s="112"/>
      <c r="EX638" s="112"/>
      <c r="EY638" s="112"/>
      <c r="EZ638" s="112"/>
      <c r="FA638" s="112"/>
      <c r="FB638" s="112"/>
      <c r="FC638" s="112"/>
      <c r="FD638" s="112"/>
      <c r="FE638" s="112"/>
      <c r="FF638" s="112"/>
      <c r="FG638" s="112"/>
      <c r="FH638" s="112"/>
      <c r="FI638" s="112"/>
      <c r="FJ638" s="112"/>
    </row>
    <row r="639">
      <c r="A639" s="112"/>
      <c r="B639" s="112"/>
      <c r="C639" s="269"/>
      <c r="D639" s="335"/>
      <c r="E639" s="335"/>
      <c r="F639" s="335"/>
      <c r="G639" s="335"/>
      <c r="H639" s="335"/>
      <c r="I639" s="269"/>
      <c r="J639" s="269"/>
      <c r="K639" s="323"/>
      <c r="L639" s="112"/>
      <c r="M639" s="112"/>
      <c r="N639" s="410"/>
      <c r="O639" s="269"/>
      <c r="P639" s="112"/>
      <c r="Q639" s="112"/>
      <c r="R639" s="112"/>
      <c r="S639" s="112"/>
      <c r="T639" s="112"/>
      <c r="U639" s="112"/>
      <c r="V639" s="112"/>
      <c r="W639" s="112"/>
      <c r="X639" s="112"/>
      <c r="Y639" s="112"/>
      <c r="Z639" s="112"/>
      <c r="AA639" s="112"/>
      <c r="AB639" s="112"/>
      <c r="AC639" s="112"/>
      <c r="AD639" s="112"/>
      <c r="AE639" s="112"/>
      <c r="AF639" s="112"/>
      <c r="AG639" s="112"/>
      <c r="AH639" s="112"/>
      <c r="AI639" s="112"/>
      <c r="AJ639" s="112"/>
      <c r="AK639" s="112"/>
      <c r="AL639" s="112"/>
      <c r="AM639" s="112"/>
      <c r="AN639" s="112"/>
      <c r="AO639" s="112"/>
      <c r="AP639" s="112"/>
      <c r="AQ639" s="112"/>
      <c r="AR639" s="112"/>
      <c r="AS639" s="112"/>
      <c r="AT639" s="112"/>
      <c r="AU639" s="112"/>
      <c r="AV639" s="112"/>
      <c r="AW639" s="112"/>
      <c r="AX639" s="112"/>
      <c r="AY639" s="112"/>
      <c r="AZ639" s="112"/>
      <c r="BA639" s="112"/>
      <c r="BB639" s="112"/>
      <c r="BC639" s="112"/>
      <c r="BD639" s="112"/>
      <c r="BE639" s="112"/>
      <c r="BF639" s="112"/>
      <c r="BG639" s="112"/>
      <c r="BH639" s="112"/>
      <c r="BI639" s="112"/>
      <c r="BJ639" s="112"/>
      <c r="BK639" s="112"/>
      <c r="BL639" s="112"/>
      <c r="BM639" s="112"/>
      <c r="BN639" s="112"/>
      <c r="BO639" s="112"/>
      <c r="BP639" s="112"/>
      <c r="BQ639" s="112"/>
      <c r="BR639" s="112"/>
      <c r="BS639" s="112"/>
      <c r="BT639" s="112"/>
      <c r="BU639" s="112"/>
      <c r="BV639" s="112"/>
      <c r="BW639" s="112"/>
      <c r="BX639" s="112"/>
      <c r="BY639" s="112"/>
      <c r="BZ639" s="112"/>
      <c r="CA639" s="112"/>
      <c r="CB639" s="112"/>
      <c r="CC639" s="112"/>
      <c r="CD639" s="112"/>
      <c r="CE639" s="112"/>
      <c r="CF639" s="112"/>
      <c r="CG639" s="112"/>
      <c r="CH639" s="112"/>
      <c r="CI639" s="112"/>
      <c r="CJ639" s="112"/>
      <c r="CK639" s="112"/>
      <c r="CL639" s="112"/>
      <c r="CM639" s="112"/>
      <c r="CN639" s="112"/>
      <c r="CO639" s="112"/>
      <c r="CP639" s="112"/>
      <c r="CQ639" s="112"/>
      <c r="CR639" s="112"/>
      <c r="CS639" s="112"/>
      <c r="CT639" s="112"/>
      <c r="CU639" s="112"/>
      <c r="CV639" s="112"/>
      <c r="CW639" s="112"/>
      <c r="CX639" s="112"/>
      <c r="CY639" s="112"/>
      <c r="CZ639" s="112"/>
      <c r="DA639" s="112"/>
      <c r="DB639" s="112"/>
      <c r="DC639" s="112"/>
      <c r="DD639" s="112"/>
      <c r="DE639" s="112"/>
      <c r="DF639" s="112"/>
      <c r="DG639" s="112"/>
      <c r="DH639" s="112"/>
      <c r="DI639" s="112"/>
      <c r="DJ639" s="112"/>
      <c r="DK639" s="112"/>
      <c r="DL639" s="112"/>
      <c r="DM639" s="112"/>
      <c r="DN639" s="112"/>
      <c r="DO639" s="112"/>
      <c r="DP639" s="112"/>
      <c r="DQ639" s="112"/>
      <c r="DR639" s="112"/>
      <c r="DS639" s="112"/>
      <c r="DT639" s="112"/>
      <c r="DU639" s="112"/>
      <c r="DV639" s="112"/>
      <c r="DW639" s="112"/>
      <c r="DX639" s="112"/>
      <c r="DY639" s="112"/>
      <c r="DZ639" s="112"/>
      <c r="EA639" s="112"/>
      <c r="EB639" s="112"/>
      <c r="EC639" s="112"/>
      <c r="ED639" s="112"/>
      <c r="EE639" s="112"/>
      <c r="EF639" s="112"/>
      <c r="EG639" s="112"/>
      <c r="EH639" s="112"/>
      <c r="EI639" s="112"/>
      <c r="EJ639" s="112"/>
      <c r="EK639" s="112"/>
      <c r="EL639" s="112"/>
      <c r="EM639" s="112"/>
      <c r="EN639" s="112"/>
      <c r="EO639" s="112"/>
      <c r="EP639" s="112"/>
      <c r="EQ639" s="112"/>
      <c r="ER639" s="112"/>
      <c r="ES639" s="112"/>
      <c r="ET639" s="112"/>
      <c r="EU639" s="112"/>
      <c r="EV639" s="112"/>
      <c r="EW639" s="112"/>
      <c r="EX639" s="112"/>
      <c r="EY639" s="112"/>
      <c r="EZ639" s="112"/>
      <c r="FA639" s="112"/>
      <c r="FB639" s="112"/>
      <c r="FC639" s="112"/>
      <c r="FD639" s="112"/>
      <c r="FE639" s="112"/>
      <c r="FF639" s="112"/>
      <c r="FG639" s="112"/>
      <c r="FH639" s="112"/>
      <c r="FI639" s="112"/>
      <c r="FJ639" s="112"/>
    </row>
    <row r="640">
      <c r="A640" s="112"/>
      <c r="B640" s="112"/>
      <c r="C640" s="269"/>
      <c r="D640" s="335"/>
      <c r="E640" s="335"/>
      <c r="F640" s="335"/>
      <c r="G640" s="335"/>
      <c r="H640" s="335"/>
      <c r="I640" s="269"/>
      <c r="J640" s="269"/>
      <c r="K640" s="323"/>
      <c r="L640" s="112"/>
      <c r="M640" s="112"/>
      <c r="N640" s="410"/>
      <c r="O640" s="269"/>
      <c r="P640" s="112"/>
      <c r="Q640" s="112"/>
      <c r="R640" s="112"/>
      <c r="S640" s="112"/>
      <c r="T640" s="112"/>
      <c r="U640" s="112"/>
      <c r="V640" s="112"/>
      <c r="W640" s="112"/>
      <c r="X640" s="112"/>
      <c r="Y640" s="112"/>
      <c r="Z640" s="112"/>
      <c r="AA640" s="112"/>
      <c r="AB640" s="112"/>
      <c r="AC640" s="112"/>
      <c r="AD640" s="112"/>
      <c r="AE640" s="112"/>
      <c r="AF640" s="112"/>
      <c r="AG640" s="112"/>
      <c r="AH640" s="112"/>
      <c r="AI640" s="112"/>
      <c r="AJ640" s="112"/>
      <c r="AK640" s="112"/>
      <c r="AL640" s="112"/>
      <c r="AM640" s="112"/>
      <c r="AN640" s="112"/>
      <c r="AO640" s="112"/>
      <c r="AP640" s="112"/>
      <c r="AQ640" s="112"/>
      <c r="AR640" s="112"/>
      <c r="AS640" s="112"/>
      <c r="AT640" s="112"/>
      <c r="AU640" s="112"/>
      <c r="AV640" s="112"/>
      <c r="AW640" s="112"/>
      <c r="AX640" s="112"/>
      <c r="AY640" s="112"/>
      <c r="AZ640" s="112"/>
      <c r="BA640" s="112"/>
      <c r="BB640" s="112"/>
      <c r="BC640" s="112"/>
      <c r="BD640" s="112"/>
      <c r="BE640" s="112"/>
      <c r="BF640" s="112"/>
      <c r="BG640" s="112"/>
      <c r="BH640" s="112"/>
      <c r="BI640" s="112"/>
      <c r="BJ640" s="112"/>
      <c r="BK640" s="112"/>
      <c r="BL640" s="112"/>
      <c r="BM640" s="112"/>
      <c r="BN640" s="112"/>
      <c r="BO640" s="112"/>
      <c r="BP640" s="112"/>
      <c r="BQ640" s="112"/>
      <c r="BR640" s="112"/>
      <c r="BS640" s="112"/>
      <c r="BT640" s="112"/>
      <c r="BU640" s="112"/>
      <c r="BV640" s="112"/>
      <c r="BW640" s="112"/>
      <c r="BX640" s="112"/>
      <c r="BY640" s="112"/>
      <c r="BZ640" s="112"/>
      <c r="CA640" s="112"/>
      <c r="CB640" s="112"/>
      <c r="CC640" s="112"/>
      <c r="CD640" s="112"/>
      <c r="CE640" s="112"/>
      <c r="CF640" s="112"/>
      <c r="CG640" s="112"/>
      <c r="CH640" s="112"/>
      <c r="CI640" s="112"/>
      <c r="CJ640" s="112"/>
      <c r="CK640" s="112"/>
      <c r="CL640" s="112"/>
      <c r="CM640" s="112"/>
      <c r="CN640" s="112"/>
      <c r="CO640" s="112"/>
      <c r="CP640" s="112"/>
      <c r="CQ640" s="112"/>
      <c r="CR640" s="112"/>
      <c r="CS640" s="112"/>
      <c r="CT640" s="112"/>
      <c r="CU640" s="112"/>
      <c r="CV640" s="112"/>
      <c r="CW640" s="112"/>
      <c r="CX640" s="112"/>
      <c r="CY640" s="112"/>
      <c r="CZ640" s="112"/>
      <c r="DA640" s="112"/>
      <c r="DB640" s="112"/>
      <c r="DC640" s="112"/>
      <c r="DD640" s="112"/>
      <c r="DE640" s="112"/>
      <c r="DF640" s="112"/>
      <c r="DG640" s="112"/>
      <c r="DH640" s="112"/>
      <c r="DI640" s="112"/>
      <c r="DJ640" s="112"/>
      <c r="DK640" s="112"/>
      <c r="DL640" s="112"/>
      <c r="DM640" s="112"/>
      <c r="DN640" s="112"/>
      <c r="DO640" s="112"/>
      <c r="DP640" s="112"/>
      <c r="DQ640" s="112"/>
      <c r="DR640" s="112"/>
      <c r="DS640" s="112"/>
      <c r="DT640" s="112"/>
      <c r="DU640" s="112"/>
      <c r="DV640" s="112"/>
      <c r="DW640" s="112"/>
      <c r="DX640" s="112"/>
      <c r="DY640" s="112"/>
      <c r="DZ640" s="112"/>
      <c r="EA640" s="112"/>
      <c r="EB640" s="112"/>
      <c r="EC640" s="112"/>
      <c r="ED640" s="112"/>
      <c r="EE640" s="112"/>
      <c r="EF640" s="112"/>
      <c r="EG640" s="112"/>
      <c r="EH640" s="112"/>
      <c r="EI640" s="112"/>
      <c r="EJ640" s="112"/>
      <c r="EK640" s="112"/>
      <c r="EL640" s="112"/>
      <c r="EM640" s="112"/>
      <c r="EN640" s="112"/>
      <c r="EO640" s="112"/>
      <c r="EP640" s="112"/>
      <c r="EQ640" s="112"/>
      <c r="ER640" s="112"/>
      <c r="ES640" s="112"/>
      <c r="ET640" s="112"/>
      <c r="EU640" s="112"/>
      <c r="EV640" s="112"/>
      <c r="EW640" s="112"/>
      <c r="EX640" s="112"/>
      <c r="EY640" s="112"/>
      <c r="EZ640" s="112"/>
      <c r="FA640" s="112"/>
      <c r="FB640" s="112"/>
      <c r="FC640" s="112"/>
      <c r="FD640" s="112"/>
      <c r="FE640" s="112"/>
      <c r="FF640" s="112"/>
      <c r="FG640" s="112"/>
      <c r="FH640" s="112"/>
      <c r="FI640" s="112"/>
      <c r="FJ640" s="112"/>
    </row>
    <row r="641">
      <c r="A641" s="112"/>
      <c r="B641" s="112"/>
      <c r="C641" s="269"/>
      <c r="D641" s="335"/>
      <c r="E641" s="335"/>
      <c r="F641" s="335"/>
      <c r="G641" s="335"/>
      <c r="H641" s="335"/>
      <c r="I641" s="269"/>
      <c r="J641" s="269"/>
      <c r="K641" s="323"/>
      <c r="L641" s="112"/>
      <c r="M641" s="112"/>
      <c r="N641" s="410"/>
      <c r="O641" s="269"/>
      <c r="P641" s="112"/>
      <c r="Q641" s="112"/>
      <c r="R641" s="112"/>
      <c r="S641" s="112"/>
      <c r="T641" s="112"/>
      <c r="U641" s="112"/>
      <c r="V641" s="112"/>
      <c r="W641" s="112"/>
      <c r="X641" s="112"/>
      <c r="Y641" s="112"/>
      <c r="Z641" s="112"/>
      <c r="AA641" s="112"/>
      <c r="AB641" s="112"/>
      <c r="AC641" s="112"/>
      <c r="AD641" s="112"/>
      <c r="AE641" s="112"/>
      <c r="AF641" s="112"/>
      <c r="AG641" s="112"/>
      <c r="AH641" s="112"/>
      <c r="AI641" s="112"/>
      <c r="AJ641" s="112"/>
      <c r="AK641" s="112"/>
      <c r="AL641" s="112"/>
      <c r="AM641" s="112"/>
      <c r="AN641" s="112"/>
      <c r="AO641" s="112"/>
      <c r="AP641" s="112"/>
      <c r="AQ641" s="112"/>
      <c r="AR641" s="112"/>
      <c r="AS641" s="112"/>
      <c r="AT641" s="112"/>
      <c r="AU641" s="112"/>
      <c r="AV641" s="112"/>
      <c r="AW641" s="112"/>
      <c r="AX641" s="112"/>
      <c r="AY641" s="112"/>
      <c r="AZ641" s="112"/>
      <c r="BA641" s="112"/>
      <c r="BB641" s="112"/>
      <c r="BC641" s="112"/>
      <c r="BD641" s="112"/>
      <c r="BE641" s="112"/>
      <c r="BF641" s="112"/>
      <c r="BG641" s="112"/>
      <c r="BH641" s="112"/>
      <c r="BI641" s="112"/>
      <c r="BJ641" s="112"/>
      <c r="BK641" s="112"/>
      <c r="BL641" s="112"/>
      <c r="BM641" s="112"/>
      <c r="BN641" s="112"/>
      <c r="BO641" s="112"/>
      <c r="BP641" s="112"/>
      <c r="BQ641" s="112"/>
      <c r="BR641" s="112"/>
      <c r="BS641" s="112"/>
      <c r="BT641" s="112"/>
      <c r="BU641" s="112"/>
      <c r="BV641" s="112"/>
      <c r="BW641" s="112"/>
      <c r="BX641" s="112"/>
      <c r="BY641" s="112"/>
      <c r="BZ641" s="112"/>
      <c r="CA641" s="112"/>
      <c r="CB641" s="112"/>
      <c r="CC641" s="112"/>
      <c r="CD641" s="112"/>
      <c r="CE641" s="112"/>
      <c r="CF641" s="112"/>
      <c r="CG641" s="112"/>
      <c r="CH641" s="112"/>
      <c r="CI641" s="112"/>
      <c r="CJ641" s="112"/>
      <c r="CK641" s="112"/>
      <c r="CL641" s="112"/>
      <c r="CM641" s="112"/>
      <c r="CN641" s="112"/>
      <c r="CO641" s="112"/>
      <c r="CP641" s="112"/>
      <c r="CQ641" s="112"/>
      <c r="CR641" s="112"/>
      <c r="CS641" s="112"/>
      <c r="CT641" s="112"/>
      <c r="CU641" s="112"/>
      <c r="CV641" s="112"/>
      <c r="CW641" s="112"/>
      <c r="CX641" s="112"/>
      <c r="CY641" s="112"/>
      <c r="CZ641" s="112"/>
      <c r="DA641" s="112"/>
      <c r="DB641" s="112"/>
      <c r="DC641" s="112"/>
      <c r="DD641" s="112"/>
      <c r="DE641" s="112"/>
      <c r="DF641" s="112"/>
      <c r="DG641" s="112"/>
      <c r="DH641" s="112"/>
      <c r="DI641" s="112"/>
      <c r="DJ641" s="112"/>
      <c r="DK641" s="112"/>
      <c r="DL641" s="112"/>
      <c r="DM641" s="112"/>
      <c r="DN641" s="112"/>
      <c r="DO641" s="112"/>
      <c r="DP641" s="112"/>
      <c r="DQ641" s="112"/>
      <c r="DR641" s="112"/>
      <c r="DS641" s="112"/>
      <c r="DT641" s="112"/>
      <c r="DU641" s="112"/>
      <c r="DV641" s="112"/>
      <c r="DW641" s="112"/>
      <c r="DX641" s="112"/>
      <c r="DY641" s="112"/>
      <c r="DZ641" s="112"/>
      <c r="EA641" s="112"/>
      <c r="EB641" s="112"/>
      <c r="EC641" s="112"/>
      <c r="ED641" s="112"/>
      <c r="EE641" s="112"/>
      <c r="EF641" s="112"/>
      <c r="EG641" s="112"/>
      <c r="EH641" s="112"/>
      <c r="EI641" s="112"/>
      <c r="EJ641" s="112"/>
      <c r="EK641" s="112"/>
      <c r="EL641" s="112"/>
      <c r="EM641" s="112"/>
      <c r="EN641" s="112"/>
      <c r="EO641" s="112"/>
      <c r="EP641" s="112"/>
      <c r="EQ641" s="112"/>
      <c r="ER641" s="112"/>
      <c r="ES641" s="112"/>
      <c r="ET641" s="112"/>
      <c r="EU641" s="112"/>
      <c r="EV641" s="112"/>
      <c r="EW641" s="112"/>
      <c r="EX641" s="112"/>
      <c r="EY641" s="112"/>
      <c r="EZ641" s="112"/>
      <c r="FA641" s="112"/>
      <c r="FB641" s="112"/>
      <c r="FC641" s="112"/>
      <c r="FD641" s="112"/>
      <c r="FE641" s="112"/>
      <c r="FF641" s="112"/>
      <c r="FG641" s="112"/>
      <c r="FH641" s="112"/>
      <c r="FI641" s="112"/>
      <c r="FJ641" s="112"/>
    </row>
    <row r="642">
      <c r="A642" s="112"/>
      <c r="B642" s="112"/>
      <c r="C642" s="269"/>
      <c r="D642" s="335"/>
      <c r="E642" s="335"/>
      <c r="F642" s="335"/>
      <c r="G642" s="335"/>
      <c r="H642" s="335"/>
      <c r="I642" s="269"/>
      <c r="J642" s="269"/>
      <c r="K642" s="323"/>
      <c r="L642" s="112"/>
      <c r="M642" s="112"/>
      <c r="N642" s="410"/>
      <c r="O642" s="269"/>
      <c r="P642" s="112"/>
      <c r="Q642" s="112"/>
      <c r="R642" s="112"/>
      <c r="S642" s="112"/>
      <c r="T642" s="112"/>
      <c r="U642" s="112"/>
      <c r="V642" s="112"/>
      <c r="W642" s="112"/>
      <c r="X642" s="112"/>
      <c r="Y642" s="112"/>
      <c r="Z642" s="112"/>
      <c r="AA642" s="112"/>
      <c r="AB642" s="112"/>
      <c r="AC642" s="112"/>
      <c r="AD642" s="112"/>
      <c r="AE642" s="112"/>
      <c r="AF642" s="112"/>
      <c r="AG642" s="112"/>
      <c r="AH642" s="112"/>
      <c r="AI642" s="112"/>
      <c r="AJ642" s="112"/>
      <c r="AK642" s="112"/>
      <c r="AL642" s="112"/>
      <c r="AM642" s="112"/>
      <c r="AN642" s="112"/>
      <c r="AO642" s="112"/>
      <c r="AP642" s="112"/>
      <c r="AQ642" s="112"/>
      <c r="AR642" s="112"/>
      <c r="AS642" s="112"/>
      <c r="AT642" s="112"/>
      <c r="AU642" s="112"/>
      <c r="AV642" s="112"/>
      <c r="AW642" s="112"/>
      <c r="AX642" s="112"/>
      <c r="AY642" s="112"/>
      <c r="AZ642" s="112"/>
      <c r="BA642" s="112"/>
      <c r="BB642" s="112"/>
      <c r="BC642" s="112"/>
      <c r="BD642" s="112"/>
      <c r="BE642" s="112"/>
      <c r="BF642" s="112"/>
      <c r="BG642" s="112"/>
      <c r="BH642" s="112"/>
      <c r="BI642" s="112"/>
      <c r="BJ642" s="112"/>
      <c r="BK642" s="112"/>
      <c r="BL642" s="112"/>
      <c r="BM642" s="112"/>
      <c r="BN642" s="112"/>
      <c r="BO642" s="112"/>
      <c r="BP642" s="112"/>
      <c r="BQ642" s="112"/>
      <c r="BR642" s="112"/>
      <c r="BS642" s="112"/>
      <c r="BT642" s="112"/>
      <c r="BU642" s="112"/>
      <c r="BV642" s="112"/>
      <c r="BW642" s="112"/>
      <c r="BX642" s="112"/>
      <c r="BY642" s="112"/>
      <c r="BZ642" s="112"/>
      <c r="CA642" s="112"/>
      <c r="CB642" s="112"/>
      <c r="CC642" s="112"/>
      <c r="CD642" s="112"/>
      <c r="CE642" s="112"/>
      <c r="CF642" s="112"/>
      <c r="CG642" s="112"/>
      <c r="CH642" s="112"/>
      <c r="CI642" s="112"/>
      <c r="CJ642" s="112"/>
      <c r="CK642" s="112"/>
      <c r="CL642" s="112"/>
      <c r="CM642" s="112"/>
      <c r="CN642" s="112"/>
      <c r="CO642" s="112"/>
      <c r="CP642" s="112"/>
      <c r="CQ642" s="112"/>
      <c r="CR642" s="112"/>
      <c r="CS642" s="112"/>
      <c r="CT642" s="112"/>
      <c r="CU642" s="112"/>
      <c r="CV642" s="112"/>
      <c r="CW642" s="112"/>
      <c r="CX642" s="112"/>
      <c r="CY642" s="112"/>
      <c r="CZ642" s="112"/>
      <c r="DA642" s="112"/>
      <c r="DB642" s="112"/>
      <c r="DC642" s="112"/>
      <c r="DD642" s="112"/>
      <c r="DE642" s="112"/>
      <c r="DF642" s="112"/>
      <c r="DG642" s="112"/>
      <c r="DH642" s="112"/>
      <c r="DI642" s="112"/>
      <c r="DJ642" s="112"/>
      <c r="DK642" s="112"/>
      <c r="DL642" s="112"/>
      <c r="DM642" s="112"/>
      <c r="DN642" s="112"/>
      <c r="DO642" s="112"/>
      <c r="DP642" s="112"/>
      <c r="DQ642" s="112"/>
      <c r="DR642" s="112"/>
      <c r="DS642" s="112"/>
      <c r="DT642" s="112"/>
      <c r="DU642" s="112"/>
      <c r="DV642" s="112"/>
      <c r="DW642" s="112"/>
      <c r="DX642" s="112"/>
      <c r="DY642" s="112"/>
      <c r="DZ642" s="112"/>
      <c r="EA642" s="112"/>
      <c r="EB642" s="112"/>
      <c r="EC642" s="112"/>
      <c r="ED642" s="112"/>
      <c r="EE642" s="112"/>
      <c r="EF642" s="112"/>
      <c r="EG642" s="112"/>
      <c r="EH642" s="112"/>
      <c r="EI642" s="112"/>
      <c r="EJ642" s="112"/>
      <c r="EK642" s="112"/>
      <c r="EL642" s="112"/>
      <c r="EM642" s="112"/>
      <c r="EN642" s="112"/>
      <c r="EO642" s="112"/>
      <c r="EP642" s="112"/>
      <c r="EQ642" s="112"/>
      <c r="ER642" s="112"/>
      <c r="ES642" s="112"/>
      <c r="ET642" s="112"/>
      <c r="EU642" s="112"/>
      <c r="EV642" s="112"/>
      <c r="EW642" s="112"/>
      <c r="EX642" s="112"/>
      <c r="EY642" s="112"/>
      <c r="EZ642" s="112"/>
      <c r="FA642" s="112"/>
      <c r="FB642" s="112"/>
      <c r="FC642" s="112"/>
      <c r="FD642" s="112"/>
      <c r="FE642" s="112"/>
      <c r="FF642" s="112"/>
      <c r="FG642" s="112"/>
      <c r="FH642" s="112"/>
      <c r="FI642" s="112"/>
      <c r="FJ642" s="112"/>
    </row>
    <row r="643">
      <c r="A643" s="112"/>
      <c r="B643" s="112"/>
      <c r="C643" s="269"/>
      <c r="D643" s="335"/>
      <c r="E643" s="335"/>
      <c r="F643" s="335"/>
      <c r="G643" s="335"/>
      <c r="H643" s="335"/>
      <c r="I643" s="269"/>
      <c r="J643" s="269"/>
      <c r="K643" s="323"/>
      <c r="L643" s="112"/>
      <c r="M643" s="112"/>
      <c r="N643" s="410"/>
      <c r="O643" s="269"/>
      <c r="P643" s="112"/>
      <c r="Q643" s="112"/>
      <c r="R643" s="112"/>
      <c r="S643" s="112"/>
      <c r="T643" s="112"/>
      <c r="U643" s="112"/>
      <c r="V643" s="112"/>
      <c r="W643" s="112"/>
      <c r="X643" s="112"/>
      <c r="Y643" s="112"/>
      <c r="Z643" s="112"/>
      <c r="AA643" s="112"/>
      <c r="AB643" s="112"/>
      <c r="AC643" s="112"/>
      <c r="AD643" s="112"/>
      <c r="AE643" s="112"/>
      <c r="AF643" s="112"/>
      <c r="AG643" s="112"/>
      <c r="AH643" s="112"/>
      <c r="AI643" s="112"/>
      <c r="AJ643" s="112"/>
      <c r="AK643" s="112"/>
      <c r="AL643" s="112"/>
      <c r="AM643" s="112"/>
      <c r="AN643" s="112"/>
      <c r="AO643" s="112"/>
      <c r="AP643" s="112"/>
      <c r="AQ643" s="112"/>
      <c r="AR643" s="112"/>
      <c r="AS643" s="112"/>
      <c r="AT643" s="112"/>
      <c r="AU643" s="112"/>
      <c r="AV643" s="112"/>
      <c r="AW643" s="112"/>
      <c r="AX643" s="112"/>
      <c r="AY643" s="112"/>
      <c r="AZ643" s="112"/>
      <c r="BA643" s="112"/>
      <c r="BB643" s="112"/>
      <c r="BC643" s="112"/>
      <c r="BD643" s="112"/>
      <c r="BE643" s="112"/>
      <c r="BF643" s="112"/>
      <c r="BG643" s="112"/>
      <c r="BH643" s="112"/>
      <c r="BI643" s="112"/>
      <c r="BJ643" s="112"/>
      <c r="BK643" s="112"/>
      <c r="BL643" s="112"/>
      <c r="BM643" s="112"/>
      <c r="BN643" s="112"/>
      <c r="BO643" s="112"/>
      <c r="BP643" s="112"/>
      <c r="BQ643" s="112"/>
      <c r="BR643" s="112"/>
      <c r="BS643" s="112"/>
      <c r="BT643" s="112"/>
      <c r="BU643" s="112"/>
      <c r="BV643" s="112"/>
      <c r="BW643" s="112"/>
      <c r="BX643" s="112"/>
      <c r="BY643" s="112"/>
      <c r="BZ643" s="112"/>
      <c r="CA643" s="112"/>
      <c r="CB643" s="112"/>
      <c r="CC643" s="112"/>
      <c r="CD643" s="112"/>
      <c r="CE643" s="112"/>
      <c r="CF643" s="112"/>
      <c r="CG643" s="112"/>
      <c r="CH643" s="112"/>
      <c r="CI643" s="112"/>
      <c r="CJ643" s="112"/>
      <c r="CK643" s="112"/>
      <c r="CL643" s="112"/>
      <c r="CM643" s="112"/>
      <c r="CN643" s="112"/>
      <c r="CO643" s="112"/>
      <c r="CP643" s="112"/>
      <c r="CQ643" s="112"/>
      <c r="CR643" s="112"/>
      <c r="CS643" s="112"/>
      <c r="CT643" s="112"/>
      <c r="CU643" s="112"/>
      <c r="CV643" s="112"/>
      <c r="CW643" s="112"/>
      <c r="CX643" s="112"/>
      <c r="CY643" s="112"/>
      <c r="CZ643" s="112"/>
      <c r="DA643" s="112"/>
      <c r="DB643" s="112"/>
      <c r="DC643" s="112"/>
      <c r="DD643" s="112"/>
      <c r="DE643" s="112"/>
      <c r="DF643" s="112"/>
      <c r="DG643" s="112"/>
      <c r="DH643" s="112"/>
      <c r="DI643" s="112"/>
      <c r="DJ643" s="112"/>
      <c r="DK643" s="112"/>
      <c r="DL643" s="112"/>
      <c r="DM643" s="112"/>
      <c r="DN643" s="112"/>
      <c r="DO643" s="112"/>
      <c r="DP643" s="112"/>
      <c r="DQ643" s="112"/>
      <c r="DR643" s="112"/>
      <c r="DS643" s="112"/>
      <c r="DT643" s="112"/>
      <c r="DU643" s="112"/>
      <c r="DV643" s="112"/>
      <c r="DW643" s="112"/>
      <c r="DX643" s="112"/>
      <c r="DY643" s="112"/>
      <c r="DZ643" s="112"/>
      <c r="EA643" s="112"/>
      <c r="EB643" s="112"/>
      <c r="EC643" s="112"/>
      <c r="ED643" s="112"/>
      <c r="EE643" s="112"/>
      <c r="EF643" s="112"/>
      <c r="EG643" s="112"/>
      <c r="EH643" s="112"/>
      <c r="EI643" s="112"/>
      <c r="EJ643" s="112"/>
      <c r="EK643" s="112"/>
      <c r="EL643" s="112"/>
      <c r="EM643" s="112"/>
      <c r="EN643" s="112"/>
      <c r="EO643" s="112"/>
      <c r="EP643" s="112"/>
      <c r="EQ643" s="112"/>
      <c r="ER643" s="112"/>
      <c r="ES643" s="112"/>
      <c r="ET643" s="112"/>
      <c r="EU643" s="112"/>
      <c r="EV643" s="112"/>
      <c r="EW643" s="112"/>
      <c r="EX643" s="112"/>
      <c r="EY643" s="112"/>
      <c r="EZ643" s="112"/>
      <c r="FA643" s="112"/>
      <c r="FB643" s="112"/>
      <c r="FC643" s="112"/>
      <c r="FD643" s="112"/>
      <c r="FE643" s="112"/>
      <c r="FF643" s="112"/>
      <c r="FG643" s="112"/>
      <c r="FH643" s="112"/>
      <c r="FI643" s="112"/>
      <c r="FJ643" s="112"/>
    </row>
    <row r="644">
      <c r="A644" s="112"/>
      <c r="B644" s="112"/>
      <c r="C644" s="269"/>
      <c r="D644" s="335"/>
      <c r="E644" s="335"/>
      <c r="F644" s="335"/>
      <c r="G644" s="335"/>
      <c r="H644" s="335"/>
      <c r="I644" s="269"/>
      <c r="J644" s="269"/>
      <c r="K644" s="323"/>
      <c r="L644" s="112"/>
      <c r="M644" s="112"/>
      <c r="N644" s="410"/>
      <c r="O644" s="269"/>
      <c r="P644" s="112"/>
      <c r="Q644" s="112"/>
      <c r="R644" s="112"/>
      <c r="S644" s="112"/>
      <c r="T644" s="112"/>
      <c r="U644" s="112"/>
      <c r="V644" s="112"/>
      <c r="W644" s="112"/>
      <c r="X644" s="112"/>
      <c r="Y644" s="112"/>
      <c r="Z644" s="112"/>
      <c r="AA644" s="112"/>
      <c r="AB644" s="112"/>
      <c r="AC644" s="112"/>
      <c r="AD644" s="112"/>
      <c r="AE644" s="112"/>
      <c r="AF644" s="112"/>
      <c r="AG644" s="112"/>
      <c r="AH644" s="112"/>
      <c r="AI644" s="112"/>
      <c r="AJ644" s="112"/>
      <c r="AK644" s="112"/>
      <c r="AL644" s="112"/>
      <c r="AM644" s="112"/>
      <c r="AN644" s="112"/>
      <c r="AO644" s="112"/>
      <c r="AP644" s="112"/>
      <c r="AQ644" s="112"/>
      <c r="AR644" s="112"/>
      <c r="AS644" s="112"/>
      <c r="AT644" s="112"/>
      <c r="AU644" s="112"/>
      <c r="AV644" s="112"/>
      <c r="AW644" s="112"/>
      <c r="AX644" s="112"/>
      <c r="AY644" s="112"/>
      <c r="AZ644" s="112"/>
      <c r="BA644" s="112"/>
      <c r="BB644" s="112"/>
      <c r="BC644" s="112"/>
      <c r="BD644" s="112"/>
      <c r="BE644" s="112"/>
      <c r="BF644" s="112"/>
      <c r="BG644" s="112"/>
      <c r="BH644" s="112"/>
      <c r="BI644" s="112"/>
      <c r="BJ644" s="112"/>
      <c r="BK644" s="112"/>
      <c r="BL644" s="112"/>
      <c r="BM644" s="112"/>
      <c r="BN644" s="112"/>
      <c r="BO644" s="112"/>
      <c r="BP644" s="112"/>
      <c r="BQ644" s="112"/>
      <c r="BR644" s="112"/>
      <c r="BS644" s="112"/>
      <c r="BT644" s="112"/>
      <c r="BU644" s="112"/>
      <c r="BV644" s="112"/>
      <c r="BW644" s="112"/>
      <c r="BX644" s="112"/>
      <c r="BY644" s="112"/>
      <c r="BZ644" s="112"/>
      <c r="CA644" s="112"/>
      <c r="CB644" s="112"/>
      <c r="CC644" s="112"/>
      <c r="CD644" s="112"/>
      <c r="CE644" s="112"/>
      <c r="CF644" s="112"/>
      <c r="CG644" s="112"/>
      <c r="CH644" s="112"/>
      <c r="CI644" s="112"/>
      <c r="CJ644" s="112"/>
      <c r="CK644" s="112"/>
      <c r="CL644" s="112"/>
      <c r="CM644" s="112"/>
      <c r="CN644" s="112"/>
      <c r="CO644" s="112"/>
      <c r="CP644" s="112"/>
      <c r="CQ644" s="112"/>
      <c r="CR644" s="112"/>
      <c r="CS644" s="112"/>
      <c r="CT644" s="112"/>
      <c r="CU644" s="112"/>
      <c r="CV644" s="112"/>
      <c r="CW644" s="112"/>
      <c r="CX644" s="112"/>
      <c r="CY644" s="112"/>
      <c r="CZ644" s="112"/>
      <c r="DA644" s="112"/>
      <c r="DB644" s="112"/>
      <c r="DC644" s="112"/>
      <c r="DD644" s="112"/>
      <c r="DE644" s="112"/>
      <c r="DF644" s="112"/>
      <c r="DG644" s="112"/>
      <c r="DH644" s="112"/>
      <c r="DI644" s="112"/>
      <c r="DJ644" s="112"/>
      <c r="DK644" s="112"/>
      <c r="DL644" s="112"/>
      <c r="DM644" s="112"/>
      <c r="DN644" s="112"/>
      <c r="DO644" s="112"/>
      <c r="DP644" s="112"/>
      <c r="DQ644" s="112"/>
      <c r="DR644" s="112"/>
      <c r="DS644" s="112"/>
      <c r="DT644" s="112"/>
      <c r="DU644" s="112"/>
      <c r="DV644" s="112"/>
      <c r="DW644" s="112"/>
      <c r="DX644" s="112"/>
      <c r="DY644" s="112"/>
      <c r="DZ644" s="112"/>
      <c r="EA644" s="112"/>
      <c r="EB644" s="112"/>
      <c r="EC644" s="112"/>
      <c r="ED644" s="112"/>
      <c r="EE644" s="112"/>
      <c r="EF644" s="112"/>
      <c r="EG644" s="112"/>
      <c r="EH644" s="112"/>
      <c r="EI644" s="112"/>
      <c r="EJ644" s="112"/>
      <c r="EK644" s="112"/>
      <c r="EL644" s="112"/>
      <c r="EM644" s="112"/>
      <c r="EN644" s="112"/>
      <c r="EO644" s="112"/>
      <c r="EP644" s="112"/>
      <c r="EQ644" s="112"/>
      <c r="ER644" s="112"/>
      <c r="ES644" s="112"/>
      <c r="ET644" s="112"/>
      <c r="EU644" s="112"/>
      <c r="EV644" s="112"/>
      <c r="EW644" s="112"/>
      <c r="EX644" s="112"/>
      <c r="EY644" s="112"/>
      <c r="EZ644" s="112"/>
      <c r="FA644" s="112"/>
      <c r="FB644" s="112"/>
      <c r="FC644" s="112"/>
      <c r="FD644" s="112"/>
      <c r="FE644" s="112"/>
      <c r="FF644" s="112"/>
      <c r="FG644" s="112"/>
      <c r="FH644" s="112"/>
      <c r="FI644" s="112"/>
      <c r="FJ644" s="112"/>
    </row>
    <row r="645">
      <c r="A645" s="112"/>
      <c r="B645" s="112"/>
      <c r="C645" s="269"/>
      <c r="D645" s="335"/>
      <c r="E645" s="335"/>
      <c r="F645" s="335"/>
      <c r="G645" s="335"/>
      <c r="H645" s="335"/>
      <c r="I645" s="269"/>
      <c r="J645" s="269"/>
      <c r="K645" s="323"/>
      <c r="L645" s="112"/>
      <c r="M645" s="112"/>
      <c r="N645" s="410"/>
      <c r="O645" s="269"/>
      <c r="P645" s="112"/>
      <c r="Q645" s="112"/>
      <c r="R645" s="112"/>
      <c r="S645" s="112"/>
      <c r="T645" s="112"/>
      <c r="U645" s="112"/>
      <c r="V645" s="112"/>
      <c r="W645" s="112"/>
      <c r="X645" s="112"/>
      <c r="Y645" s="112"/>
      <c r="Z645" s="112"/>
      <c r="AA645" s="112"/>
      <c r="AB645" s="112"/>
      <c r="AC645" s="112"/>
      <c r="AD645" s="112"/>
      <c r="AE645" s="112"/>
      <c r="AF645" s="112"/>
      <c r="AG645" s="112"/>
      <c r="AH645" s="112"/>
      <c r="AI645" s="112"/>
      <c r="AJ645" s="112"/>
      <c r="AK645" s="112"/>
      <c r="AL645" s="112"/>
      <c r="AM645" s="112"/>
      <c r="AN645" s="112"/>
      <c r="AO645" s="112"/>
      <c r="AP645" s="112"/>
      <c r="AQ645" s="112"/>
      <c r="AR645" s="112"/>
      <c r="AS645" s="112"/>
      <c r="AT645" s="112"/>
      <c r="AU645" s="112"/>
      <c r="AV645" s="112"/>
      <c r="AW645" s="112"/>
      <c r="AX645" s="112"/>
      <c r="AY645" s="112"/>
      <c r="AZ645" s="112"/>
      <c r="BA645" s="112"/>
      <c r="BB645" s="112"/>
      <c r="BC645" s="112"/>
      <c r="BD645" s="112"/>
      <c r="BE645" s="112"/>
      <c r="BF645" s="112"/>
      <c r="BG645" s="112"/>
      <c r="BH645" s="112"/>
      <c r="BI645" s="112"/>
      <c r="BJ645" s="112"/>
      <c r="BK645" s="112"/>
      <c r="BL645" s="112"/>
      <c r="BM645" s="112"/>
      <c r="BN645" s="112"/>
      <c r="BO645" s="112"/>
      <c r="BP645" s="112"/>
      <c r="BQ645" s="112"/>
      <c r="BR645" s="112"/>
      <c r="BS645" s="112"/>
      <c r="BT645" s="112"/>
      <c r="BU645" s="112"/>
      <c r="BV645" s="112"/>
      <c r="BW645" s="112"/>
      <c r="BX645" s="112"/>
      <c r="BY645" s="112"/>
      <c r="BZ645" s="112"/>
      <c r="CA645" s="112"/>
      <c r="CB645" s="112"/>
      <c r="CC645" s="112"/>
      <c r="CD645" s="112"/>
      <c r="CE645" s="112"/>
      <c r="CF645" s="112"/>
      <c r="CG645" s="112"/>
      <c r="CH645" s="112"/>
      <c r="CI645" s="112"/>
      <c r="CJ645" s="112"/>
      <c r="CK645" s="112"/>
      <c r="CL645" s="112"/>
      <c r="CM645" s="112"/>
      <c r="CN645" s="112"/>
      <c r="CO645" s="112"/>
      <c r="CP645" s="112"/>
      <c r="CQ645" s="112"/>
      <c r="CR645" s="112"/>
      <c r="CS645" s="112"/>
      <c r="CT645" s="112"/>
      <c r="CU645" s="112"/>
      <c r="CV645" s="112"/>
      <c r="CW645" s="112"/>
      <c r="CX645" s="112"/>
      <c r="CY645" s="112"/>
      <c r="CZ645" s="112"/>
      <c r="DA645" s="112"/>
      <c r="DB645" s="112"/>
      <c r="DC645" s="112"/>
      <c r="DD645" s="112"/>
      <c r="DE645" s="112"/>
      <c r="DF645" s="112"/>
      <c r="DG645" s="112"/>
      <c r="DH645" s="112"/>
      <c r="DI645" s="112"/>
      <c r="DJ645" s="112"/>
      <c r="DK645" s="112"/>
      <c r="DL645" s="112"/>
      <c r="DM645" s="112"/>
      <c r="DN645" s="112"/>
      <c r="DO645" s="112"/>
      <c r="DP645" s="112"/>
      <c r="DQ645" s="112"/>
      <c r="DR645" s="112"/>
      <c r="DS645" s="112"/>
      <c r="DT645" s="112"/>
      <c r="DU645" s="112"/>
      <c r="DV645" s="112"/>
      <c r="DW645" s="112"/>
      <c r="DX645" s="112"/>
      <c r="DY645" s="112"/>
      <c r="DZ645" s="112"/>
      <c r="EA645" s="112"/>
      <c r="EB645" s="112"/>
      <c r="EC645" s="112"/>
      <c r="ED645" s="112"/>
      <c r="EE645" s="112"/>
      <c r="EF645" s="112"/>
      <c r="EG645" s="112"/>
      <c r="EH645" s="112"/>
      <c r="EI645" s="112"/>
      <c r="EJ645" s="112"/>
      <c r="EK645" s="112"/>
      <c r="EL645" s="112"/>
      <c r="EM645" s="112"/>
      <c r="EN645" s="112"/>
      <c r="EO645" s="112"/>
      <c r="EP645" s="112"/>
      <c r="EQ645" s="112"/>
      <c r="ER645" s="112"/>
      <c r="ES645" s="112"/>
      <c r="ET645" s="112"/>
      <c r="EU645" s="112"/>
      <c r="EV645" s="112"/>
      <c r="EW645" s="112"/>
      <c r="EX645" s="112"/>
      <c r="EY645" s="112"/>
      <c r="EZ645" s="112"/>
      <c r="FA645" s="112"/>
      <c r="FB645" s="112"/>
      <c r="FC645" s="112"/>
      <c r="FD645" s="112"/>
      <c r="FE645" s="112"/>
      <c r="FF645" s="112"/>
      <c r="FG645" s="112"/>
      <c r="FH645" s="112"/>
      <c r="FI645" s="112"/>
      <c r="FJ645" s="112"/>
    </row>
    <row r="646">
      <c r="A646" s="112"/>
      <c r="B646" s="112"/>
      <c r="C646" s="269"/>
      <c r="D646" s="335"/>
      <c r="E646" s="335"/>
      <c r="F646" s="335"/>
      <c r="G646" s="335"/>
      <c r="H646" s="335"/>
      <c r="I646" s="269"/>
      <c r="J646" s="269"/>
      <c r="K646" s="323"/>
      <c r="L646" s="112"/>
      <c r="M646" s="112"/>
      <c r="N646" s="410"/>
      <c r="O646" s="269"/>
      <c r="P646" s="112"/>
      <c r="Q646" s="112"/>
      <c r="R646" s="112"/>
      <c r="S646" s="112"/>
      <c r="T646" s="112"/>
      <c r="U646" s="112"/>
      <c r="V646" s="112"/>
      <c r="W646" s="112"/>
      <c r="X646" s="112"/>
      <c r="Y646" s="112"/>
      <c r="Z646" s="112"/>
      <c r="AA646" s="112"/>
      <c r="AB646" s="112"/>
      <c r="AC646" s="112"/>
      <c r="AD646" s="112"/>
      <c r="AE646" s="112"/>
      <c r="AF646" s="112"/>
      <c r="AG646" s="112"/>
      <c r="AH646" s="112"/>
      <c r="AI646" s="112"/>
      <c r="AJ646" s="112"/>
      <c r="AK646" s="112"/>
      <c r="AL646" s="112"/>
      <c r="AM646" s="112"/>
      <c r="AN646" s="112"/>
      <c r="AO646" s="112"/>
      <c r="AP646" s="112"/>
      <c r="AQ646" s="112"/>
      <c r="AR646" s="112"/>
      <c r="AS646" s="112"/>
      <c r="AT646" s="112"/>
      <c r="AU646" s="112"/>
      <c r="AV646" s="112"/>
      <c r="AW646" s="112"/>
      <c r="AX646" s="112"/>
      <c r="AY646" s="112"/>
      <c r="AZ646" s="112"/>
      <c r="BA646" s="112"/>
      <c r="BB646" s="112"/>
      <c r="BC646" s="112"/>
      <c r="BD646" s="112"/>
      <c r="BE646" s="112"/>
      <c r="BF646" s="112"/>
      <c r="BG646" s="112"/>
      <c r="BH646" s="112"/>
      <c r="BI646" s="112"/>
      <c r="BJ646" s="112"/>
      <c r="BK646" s="112"/>
      <c r="BL646" s="112"/>
      <c r="BM646" s="112"/>
      <c r="BN646" s="112"/>
      <c r="BO646" s="112"/>
      <c r="BP646" s="112"/>
      <c r="BQ646" s="112"/>
      <c r="BR646" s="112"/>
      <c r="BS646" s="112"/>
      <c r="BT646" s="112"/>
      <c r="BU646" s="112"/>
      <c r="BV646" s="112"/>
      <c r="BW646" s="112"/>
      <c r="BX646" s="112"/>
      <c r="BY646" s="112"/>
      <c r="BZ646" s="112"/>
      <c r="CA646" s="112"/>
      <c r="CB646" s="112"/>
      <c r="CC646" s="112"/>
      <c r="CD646" s="112"/>
      <c r="CE646" s="112"/>
      <c r="CF646" s="112"/>
      <c r="CG646" s="112"/>
      <c r="CH646" s="112"/>
      <c r="CI646" s="112"/>
      <c r="CJ646" s="112"/>
      <c r="CK646" s="112"/>
      <c r="CL646" s="112"/>
      <c r="CM646" s="112"/>
      <c r="CN646" s="112"/>
      <c r="CO646" s="112"/>
      <c r="CP646" s="112"/>
      <c r="CQ646" s="112"/>
      <c r="CR646" s="112"/>
      <c r="CS646" s="112"/>
      <c r="CT646" s="112"/>
      <c r="CU646" s="112"/>
      <c r="CV646" s="112"/>
      <c r="CW646" s="112"/>
      <c r="CX646" s="112"/>
      <c r="CY646" s="112"/>
      <c r="CZ646" s="112"/>
      <c r="DA646" s="112"/>
      <c r="DB646" s="112"/>
      <c r="DC646" s="112"/>
      <c r="DD646" s="112"/>
      <c r="DE646" s="112"/>
      <c r="DF646" s="112"/>
      <c r="DG646" s="112"/>
      <c r="DH646" s="112"/>
      <c r="DI646" s="112"/>
      <c r="DJ646" s="112"/>
      <c r="DK646" s="112"/>
      <c r="DL646" s="112"/>
      <c r="DM646" s="112"/>
      <c r="DN646" s="112"/>
      <c r="DO646" s="112"/>
      <c r="DP646" s="112"/>
      <c r="DQ646" s="112"/>
      <c r="DR646" s="112"/>
      <c r="DS646" s="112"/>
      <c r="DT646" s="112"/>
      <c r="DU646" s="112"/>
      <c r="DV646" s="112"/>
      <c r="DW646" s="112"/>
      <c r="DX646" s="112"/>
      <c r="DY646" s="112"/>
      <c r="DZ646" s="112"/>
      <c r="EA646" s="112"/>
      <c r="EB646" s="112"/>
      <c r="EC646" s="112"/>
      <c r="ED646" s="112"/>
      <c r="EE646" s="112"/>
      <c r="EF646" s="112"/>
      <c r="EG646" s="112"/>
      <c r="EH646" s="112"/>
      <c r="EI646" s="112"/>
      <c r="EJ646" s="112"/>
      <c r="EK646" s="112"/>
      <c r="EL646" s="112"/>
      <c r="EM646" s="112"/>
      <c r="EN646" s="112"/>
      <c r="EO646" s="112"/>
      <c r="EP646" s="112"/>
      <c r="EQ646" s="112"/>
      <c r="ER646" s="112"/>
      <c r="ES646" s="112"/>
      <c r="ET646" s="112"/>
      <c r="EU646" s="112"/>
      <c r="EV646" s="112"/>
      <c r="EW646" s="112"/>
      <c r="EX646" s="112"/>
      <c r="EY646" s="112"/>
      <c r="EZ646" s="112"/>
      <c r="FA646" s="112"/>
      <c r="FB646" s="112"/>
      <c r="FC646" s="112"/>
      <c r="FD646" s="112"/>
      <c r="FE646" s="112"/>
      <c r="FF646" s="112"/>
      <c r="FG646" s="112"/>
      <c r="FH646" s="112"/>
      <c r="FI646" s="112"/>
      <c r="FJ646" s="112"/>
    </row>
    <row r="647">
      <c r="A647" s="112"/>
      <c r="B647" s="112"/>
      <c r="C647" s="269"/>
      <c r="D647" s="335"/>
      <c r="E647" s="335"/>
      <c r="F647" s="335"/>
      <c r="G647" s="335"/>
      <c r="H647" s="335"/>
      <c r="I647" s="269"/>
      <c r="J647" s="269"/>
      <c r="K647" s="323"/>
      <c r="L647" s="112"/>
      <c r="M647" s="112"/>
      <c r="N647" s="410"/>
      <c r="O647" s="269"/>
      <c r="P647" s="112"/>
      <c r="Q647" s="112"/>
      <c r="R647" s="112"/>
      <c r="S647" s="112"/>
      <c r="T647" s="112"/>
      <c r="U647" s="112"/>
      <c r="V647" s="112"/>
      <c r="W647" s="112"/>
      <c r="X647" s="112"/>
      <c r="Y647" s="112"/>
      <c r="Z647" s="112"/>
      <c r="AA647" s="112"/>
      <c r="AB647" s="112"/>
      <c r="AC647" s="112"/>
      <c r="AD647" s="112"/>
      <c r="AE647" s="112"/>
      <c r="AF647" s="112"/>
      <c r="AG647" s="112"/>
      <c r="AH647" s="112"/>
      <c r="AI647" s="112"/>
      <c r="AJ647" s="112"/>
      <c r="AK647" s="112"/>
      <c r="AL647" s="112"/>
      <c r="AM647" s="112"/>
      <c r="AN647" s="112"/>
      <c r="AO647" s="112"/>
      <c r="AP647" s="112"/>
      <c r="AQ647" s="112"/>
      <c r="AR647" s="112"/>
      <c r="AS647" s="112"/>
      <c r="AT647" s="112"/>
      <c r="AU647" s="112"/>
      <c r="AV647" s="112"/>
      <c r="AW647" s="112"/>
      <c r="AX647" s="112"/>
      <c r="AY647" s="112"/>
      <c r="AZ647" s="112"/>
      <c r="BA647" s="112"/>
      <c r="BB647" s="112"/>
      <c r="BC647" s="112"/>
      <c r="BD647" s="112"/>
      <c r="BE647" s="112"/>
      <c r="BF647" s="112"/>
      <c r="BG647" s="112"/>
      <c r="BH647" s="112"/>
      <c r="BI647" s="112"/>
      <c r="BJ647" s="112"/>
      <c r="BK647" s="112"/>
      <c r="BL647" s="112"/>
      <c r="BM647" s="112"/>
      <c r="BN647" s="112"/>
      <c r="BO647" s="112"/>
      <c r="BP647" s="112"/>
      <c r="BQ647" s="112"/>
      <c r="BR647" s="112"/>
      <c r="BS647" s="112"/>
      <c r="BT647" s="112"/>
      <c r="BU647" s="112"/>
      <c r="BV647" s="112"/>
      <c r="BW647" s="112"/>
      <c r="BX647" s="112"/>
      <c r="BY647" s="112"/>
      <c r="BZ647" s="112"/>
      <c r="CA647" s="112"/>
      <c r="CB647" s="112"/>
      <c r="CC647" s="112"/>
      <c r="CD647" s="112"/>
      <c r="CE647" s="112"/>
      <c r="CF647" s="112"/>
      <c r="CG647" s="112"/>
      <c r="CH647" s="112"/>
      <c r="CI647" s="112"/>
      <c r="CJ647" s="112"/>
      <c r="CK647" s="112"/>
      <c r="CL647" s="112"/>
      <c r="CM647" s="112"/>
      <c r="CN647" s="112"/>
      <c r="CO647" s="112"/>
      <c r="CP647" s="112"/>
      <c r="CQ647" s="112"/>
      <c r="CR647" s="112"/>
      <c r="CS647" s="112"/>
      <c r="CT647" s="112"/>
      <c r="CU647" s="112"/>
      <c r="CV647" s="112"/>
      <c r="CW647" s="112"/>
      <c r="CX647" s="112"/>
      <c r="CY647" s="112"/>
      <c r="CZ647" s="112"/>
      <c r="DA647" s="112"/>
      <c r="DB647" s="112"/>
      <c r="DC647" s="112"/>
      <c r="DD647" s="112"/>
      <c r="DE647" s="112"/>
      <c r="DF647" s="112"/>
      <c r="DG647" s="112"/>
      <c r="DH647" s="112"/>
      <c r="DI647" s="112"/>
      <c r="DJ647" s="112"/>
      <c r="DK647" s="112"/>
      <c r="DL647" s="112"/>
      <c r="DM647" s="112"/>
      <c r="DN647" s="112"/>
      <c r="DO647" s="112"/>
      <c r="DP647" s="112"/>
      <c r="DQ647" s="112"/>
      <c r="DR647" s="112"/>
      <c r="DS647" s="112"/>
      <c r="DT647" s="112"/>
      <c r="DU647" s="112"/>
      <c r="DV647" s="112"/>
      <c r="DW647" s="112"/>
      <c r="DX647" s="112"/>
      <c r="DY647" s="112"/>
      <c r="DZ647" s="112"/>
      <c r="EA647" s="112"/>
      <c r="EB647" s="112"/>
      <c r="EC647" s="112"/>
      <c r="ED647" s="112"/>
      <c r="EE647" s="112"/>
      <c r="EF647" s="112"/>
      <c r="EG647" s="112"/>
      <c r="EH647" s="112"/>
      <c r="EI647" s="112"/>
      <c r="EJ647" s="112"/>
      <c r="EK647" s="112"/>
      <c r="EL647" s="112"/>
      <c r="EM647" s="112"/>
      <c r="EN647" s="112"/>
      <c r="EO647" s="112"/>
      <c r="EP647" s="112"/>
      <c r="EQ647" s="112"/>
      <c r="ER647" s="112"/>
      <c r="ES647" s="112"/>
      <c r="ET647" s="112"/>
      <c r="EU647" s="112"/>
      <c r="EV647" s="112"/>
      <c r="EW647" s="112"/>
      <c r="EX647" s="112"/>
      <c r="EY647" s="112"/>
      <c r="EZ647" s="112"/>
      <c r="FA647" s="112"/>
      <c r="FB647" s="112"/>
      <c r="FC647" s="112"/>
      <c r="FD647" s="112"/>
      <c r="FE647" s="112"/>
      <c r="FF647" s="112"/>
      <c r="FG647" s="112"/>
      <c r="FH647" s="112"/>
      <c r="FI647" s="112"/>
      <c r="FJ647" s="112"/>
    </row>
    <row r="648">
      <c r="A648" s="112"/>
      <c r="B648" s="112"/>
      <c r="C648" s="269"/>
      <c r="D648" s="335"/>
      <c r="E648" s="335"/>
      <c r="F648" s="335"/>
      <c r="G648" s="335"/>
      <c r="H648" s="335"/>
      <c r="I648" s="269"/>
      <c r="J648" s="269"/>
      <c r="K648" s="323"/>
      <c r="L648" s="112"/>
      <c r="M648" s="112"/>
      <c r="N648" s="410"/>
      <c r="O648" s="269"/>
      <c r="P648" s="112"/>
      <c r="Q648" s="112"/>
      <c r="R648" s="112"/>
      <c r="S648" s="112"/>
      <c r="T648" s="112"/>
      <c r="U648" s="112"/>
      <c r="V648" s="112"/>
      <c r="W648" s="112"/>
      <c r="X648" s="112"/>
      <c r="Y648" s="112"/>
      <c r="Z648" s="112"/>
      <c r="AA648" s="112"/>
      <c r="AB648" s="112"/>
      <c r="AC648" s="112"/>
      <c r="AD648" s="112"/>
      <c r="AE648" s="112"/>
      <c r="AF648" s="112"/>
      <c r="AG648" s="112"/>
      <c r="AH648" s="112"/>
      <c r="AI648" s="112"/>
      <c r="AJ648" s="112"/>
      <c r="AK648" s="112"/>
      <c r="AL648" s="112"/>
      <c r="AM648" s="112"/>
      <c r="AN648" s="112"/>
      <c r="AO648" s="112"/>
      <c r="AP648" s="112"/>
      <c r="AQ648" s="112"/>
      <c r="AR648" s="112"/>
      <c r="AS648" s="112"/>
      <c r="AT648" s="112"/>
      <c r="AU648" s="112"/>
      <c r="AV648" s="112"/>
      <c r="AW648" s="112"/>
      <c r="AX648" s="112"/>
      <c r="AY648" s="112"/>
      <c r="AZ648" s="112"/>
      <c r="BA648" s="112"/>
      <c r="BB648" s="112"/>
      <c r="BC648" s="112"/>
      <c r="BD648" s="112"/>
      <c r="BE648" s="112"/>
      <c r="BF648" s="112"/>
      <c r="BG648" s="112"/>
      <c r="BH648" s="112"/>
      <c r="BI648" s="112"/>
      <c r="BJ648" s="112"/>
      <c r="BK648" s="112"/>
      <c r="BL648" s="112"/>
      <c r="BM648" s="112"/>
      <c r="BN648" s="112"/>
      <c r="BO648" s="112"/>
      <c r="BP648" s="112"/>
      <c r="BQ648" s="112"/>
      <c r="BR648" s="112"/>
      <c r="BS648" s="112"/>
      <c r="BT648" s="112"/>
      <c r="BU648" s="112"/>
      <c r="BV648" s="112"/>
      <c r="BW648" s="112"/>
      <c r="BX648" s="112"/>
      <c r="BY648" s="112"/>
      <c r="BZ648" s="112"/>
      <c r="CA648" s="112"/>
      <c r="CB648" s="112"/>
      <c r="CC648" s="112"/>
      <c r="CD648" s="112"/>
      <c r="CE648" s="112"/>
      <c r="CF648" s="112"/>
      <c r="CG648" s="112"/>
      <c r="CH648" s="112"/>
      <c r="CI648" s="112"/>
      <c r="CJ648" s="112"/>
      <c r="CK648" s="112"/>
      <c r="CL648" s="112"/>
      <c r="CM648" s="112"/>
      <c r="CN648" s="112"/>
      <c r="CO648" s="112"/>
      <c r="CP648" s="112"/>
      <c r="CQ648" s="112"/>
      <c r="CR648" s="112"/>
      <c r="CS648" s="112"/>
      <c r="CT648" s="112"/>
      <c r="CU648" s="112"/>
      <c r="CV648" s="112"/>
      <c r="CW648" s="112"/>
      <c r="CX648" s="112"/>
      <c r="CY648" s="112"/>
      <c r="CZ648" s="112"/>
      <c r="DA648" s="112"/>
      <c r="DB648" s="112"/>
      <c r="DC648" s="112"/>
      <c r="DD648" s="112"/>
      <c r="DE648" s="112"/>
      <c r="DF648" s="112"/>
      <c r="DG648" s="112"/>
      <c r="DH648" s="112"/>
      <c r="DI648" s="112"/>
      <c r="DJ648" s="112"/>
      <c r="DK648" s="112"/>
      <c r="DL648" s="112"/>
      <c r="DM648" s="112"/>
      <c r="DN648" s="112"/>
      <c r="DO648" s="112"/>
      <c r="DP648" s="112"/>
      <c r="DQ648" s="112"/>
      <c r="DR648" s="112"/>
      <c r="DS648" s="112"/>
      <c r="DT648" s="112"/>
      <c r="DU648" s="112"/>
      <c r="DV648" s="112"/>
      <c r="DW648" s="112"/>
      <c r="DX648" s="112"/>
      <c r="DY648" s="112"/>
      <c r="DZ648" s="112"/>
      <c r="EA648" s="112"/>
      <c r="EB648" s="112"/>
      <c r="EC648" s="112"/>
      <c r="ED648" s="112"/>
      <c r="EE648" s="112"/>
      <c r="EF648" s="112"/>
      <c r="EG648" s="112"/>
      <c r="EH648" s="112"/>
      <c r="EI648" s="112"/>
      <c r="EJ648" s="112"/>
      <c r="EK648" s="112"/>
      <c r="EL648" s="112"/>
      <c r="EM648" s="112"/>
      <c r="EN648" s="112"/>
      <c r="EO648" s="112"/>
      <c r="EP648" s="112"/>
      <c r="EQ648" s="112"/>
      <c r="ER648" s="112"/>
      <c r="ES648" s="112"/>
      <c r="ET648" s="112"/>
      <c r="EU648" s="112"/>
      <c r="EV648" s="112"/>
      <c r="EW648" s="112"/>
      <c r="EX648" s="112"/>
      <c r="EY648" s="112"/>
      <c r="EZ648" s="112"/>
      <c r="FA648" s="112"/>
      <c r="FB648" s="112"/>
      <c r="FC648" s="112"/>
      <c r="FD648" s="112"/>
      <c r="FE648" s="112"/>
      <c r="FF648" s="112"/>
      <c r="FG648" s="112"/>
      <c r="FH648" s="112"/>
      <c r="FI648" s="112"/>
      <c r="FJ648" s="112"/>
    </row>
    <row r="649">
      <c r="A649" s="112"/>
      <c r="B649" s="112"/>
      <c r="C649" s="269"/>
      <c r="D649" s="335"/>
      <c r="E649" s="335"/>
      <c r="F649" s="335"/>
      <c r="G649" s="335"/>
      <c r="H649" s="335"/>
      <c r="I649" s="269"/>
      <c r="J649" s="269"/>
      <c r="K649" s="323"/>
      <c r="L649" s="112"/>
      <c r="M649" s="112"/>
      <c r="N649" s="410"/>
      <c r="O649" s="269"/>
      <c r="P649" s="112"/>
      <c r="Q649" s="112"/>
      <c r="R649" s="112"/>
      <c r="S649" s="112"/>
      <c r="T649" s="112"/>
      <c r="U649" s="112"/>
      <c r="V649" s="112"/>
      <c r="W649" s="112"/>
      <c r="X649" s="112"/>
      <c r="Y649" s="112"/>
      <c r="Z649" s="112"/>
      <c r="AA649" s="112"/>
      <c r="AB649" s="112"/>
      <c r="AC649" s="112"/>
      <c r="AD649" s="112"/>
      <c r="AE649" s="112"/>
      <c r="AF649" s="112"/>
      <c r="AG649" s="112"/>
      <c r="AH649" s="112"/>
      <c r="AI649" s="112"/>
      <c r="AJ649" s="112"/>
      <c r="AK649" s="112"/>
      <c r="AL649" s="112"/>
      <c r="AM649" s="112"/>
      <c r="AN649" s="112"/>
      <c r="AO649" s="112"/>
      <c r="AP649" s="112"/>
      <c r="AQ649" s="112"/>
      <c r="AR649" s="112"/>
      <c r="AS649" s="112"/>
      <c r="AT649" s="112"/>
      <c r="AU649" s="112"/>
      <c r="AV649" s="112"/>
      <c r="AW649" s="112"/>
      <c r="AX649" s="112"/>
      <c r="AY649" s="112"/>
      <c r="AZ649" s="112"/>
      <c r="BA649" s="112"/>
      <c r="BB649" s="112"/>
      <c r="BC649" s="112"/>
      <c r="BD649" s="112"/>
      <c r="BE649" s="112"/>
      <c r="BF649" s="112"/>
      <c r="BG649" s="112"/>
      <c r="BH649" s="112"/>
      <c r="BI649" s="112"/>
      <c r="BJ649" s="112"/>
      <c r="BK649" s="112"/>
      <c r="BL649" s="112"/>
      <c r="BM649" s="112"/>
      <c r="BN649" s="112"/>
      <c r="BO649" s="112"/>
      <c r="BP649" s="112"/>
      <c r="BQ649" s="112"/>
      <c r="BR649" s="112"/>
      <c r="BS649" s="112"/>
      <c r="BT649" s="112"/>
      <c r="BU649" s="112"/>
      <c r="BV649" s="112"/>
      <c r="BW649" s="112"/>
      <c r="BX649" s="112"/>
      <c r="BY649" s="112"/>
      <c r="BZ649" s="112"/>
      <c r="CA649" s="112"/>
      <c r="CB649" s="112"/>
      <c r="CC649" s="112"/>
      <c r="CD649" s="112"/>
      <c r="CE649" s="112"/>
      <c r="CF649" s="112"/>
      <c r="CG649" s="112"/>
      <c r="CH649" s="112"/>
      <c r="CI649" s="112"/>
      <c r="CJ649" s="112"/>
      <c r="CK649" s="112"/>
      <c r="CL649" s="112"/>
      <c r="CM649" s="112"/>
      <c r="CN649" s="112"/>
      <c r="CO649" s="112"/>
      <c r="CP649" s="112"/>
      <c r="CQ649" s="112"/>
      <c r="CR649" s="112"/>
      <c r="CS649" s="112"/>
      <c r="CT649" s="112"/>
      <c r="CU649" s="112"/>
      <c r="CV649" s="112"/>
      <c r="CW649" s="112"/>
      <c r="CX649" s="112"/>
      <c r="CY649" s="112"/>
      <c r="CZ649" s="112"/>
      <c r="DA649" s="112"/>
      <c r="DB649" s="112"/>
      <c r="DC649" s="112"/>
      <c r="DD649" s="112"/>
      <c r="DE649" s="112"/>
      <c r="DF649" s="112"/>
      <c r="DG649" s="112"/>
      <c r="DH649" s="112"/>
      <c r="DI649" s="112"/>
      <c r="DJ649" s="112"/>
      <c r="DK649" s="112"/>
      <c r="DL649" s="112"/>
      <c r="DM649" s="112"/>
      <c r="DN649" s="112"/>
      <c r="DO649" s="112"/>
      <c r="DP649" s="112"/>
      <c r="DQ649" s="112"/>
      <c r="DR649" s="112"/>
      <c r="DS649" s="112"/>
      <c r="DT649" s="112"/>
      <c r="DU649" s="112"/>
      <c r="DV649" s="112"/>
      <c r="DW649" s="112"/>
      <c r="DX649" s="112"/>
      <c r="DY649" s="112"/>
      <c r="DZ649" s="112"/>
      <c r="EA649" s="112"/>
      <c r="EB649" s="112"/>
      <c r="EC649" s="112"/>
      <c r="ED649" s="112"/>
      <c r="EE649" s="112"/>
      <c r="EF649" s="112"/>
      <c r="EG649" s="112"/>
      <c r="EH649" s="112"/>
      <c r="EI649" s="112"/>
      <c r="EJ649" s="112"/>
      <c r="EK649" s="112"/>
      <c r="EL649" s="112"/>
      <c r="EM649" s="112"/>
      <c r="EN649" s="112"/>
      <c r="EO649" s="112"/>
      <c r="EP649" s="112"/>
      <c r="EQ649" s="112"/>
      <c r="ER649" s="112"/>
      <c r="ES649" s="112"/>
      <c r="ET649" s="112"/>
      <c r="EU649" s="112"/>
      <c r="EV649" s="112"/>
      <c r="EW649" s="112"/>
      <c r="EX649" s="112"/>
      <c r="EY649" s="112"/>
      <c r="EZ649" s="112"/>
      <c r="FA649" s="112"/>
      <c r="FB649" s="112"/>
      <c r="FC649" s="112"/>
      <c r="FD649" s="112"/>
      <c r="FE649" s="112"/>
      <c r="FF649" s="112"/>
      <c r="FG649" s="112"/>
      <c r="FH649" s="112"/>
      <c r="FI649" s="112"/>
      <c r="FJ649" s="112"/>
    </row>
    <row r="650">
      <c r="A650" s="112"/>
      <c r="B650" s="112"/>
      <c r="C650" s="269"/>
      <c r="D650" s="335"/>
      <c r="E650" s="335"/>
      <c r="F650" s="335"/>
      <c r="G650" s="335"/>
      <c r="H650" s="335"/>
      <c r="I650" s="269"/>
      <c r="J650" s="269"/>
      <c r="K650" s="323"/>
      <c r="L650" s="112"/>
      <c r="M650" s="112"/>
      <c r="N650" s="410"/>
      <c r="O650" s="269"/>
      <c r="P650" s="112"/>
      <c r="Q650" s="112"/>
      <c r="R650" s="112"/>
      <c r="S650" s="112"/>
      <c r="T650" s="112"/>
      <c r="U650" s="112"/>
      <c r="V650" s="112"/>
      <c r="W650" s="112"/>
      <c r="X650" s="112"/>
      <c r="Y650" s="112"/>
      <c r="Z650" s="112"/>
      <c r="AA650" s="112"/>
      <c r="AB650" s="112"/>
      <c r="AC650" s="112"/>
      <c r="AD650" s="112"/>
      <c r="AE650" s="112"/>
      <c r="AF650" s="112"/>
      <c r="AG650" s="112"/>
      <c r="AH650" s="112"/>
      <c r="AI650" s="112"/>
      <c r="AJ650" s="112"/>
      <c r="AK650" s="112"/>
      <c r="AL650" s="112"/>
      <c r="AM650" s="112"/>
      <c r="AN650" s="112"/>
      <c r="AO650" s="112"/>
      <c r="AP650" s="112"/>
      <c r="AQ650" s="112"/>
      <c r="AR650" s="112"/>
      <c r="AS650" s="112"/>
      <c r="AT650" s="112"/>
      <c r="AU650" s="112"/>
      <c r="AV650" s="112"/>
      <c r="AW650" s="112"/>
      <c r="AX650" s="112"/>
      <c r="AY650" s="112"/>
      <c r="AZ650" s="112"/>
      <c r="BA650" s="112"/>
      <c r="BB650" s="112"/>
      <c r="BC650" s="112"/>
      <c r="BD650" s="112"/>
      <c r="BE650" s="112"/>
      <c r="BF650" s="112"/>
      <c r="BG650" s="112"/>
      <c r="BH650" s="112"/>
      <c r="BI650" s="112"/>
      <c r="BJ650" s="112"/>
      <c r="BK650" s="112"/>
      <c r="BL650" s="112"/>
      <c r="BM650" s="112"/>
      <c r="BN650" s="112"/>
      <c r="BO650" s="112"/>
      <c r="BP650" s="112"/>
      <c r="BQ650" s="112"/>
      <c r="BR650" s="112"/>
      <c r="BS650" s="112"/>
      <c r="BT650" s="112"/>
      <c r="BU650" s="112"/>
      <c r="BV650" s="112"/>
      <c r="BW650" s="112"/>
      <c r="BX650" s="112"/>
      <c r="BY650" s="112"/>
      <c r="BZ650" s="112"/>
      <c r="CA650" s="112"/>
      <c r="CB650" s="112"/>
      <c r="CC650" s="112"/>
      <c r="CD650" s="112"/>
      <c r="CE650" s="112"/>
      <c r="CF650" s="112"/>
      <c r="CG650" s="112"/>
      <c r="CH650" s="112"/>
      <c r="CI650" s="112"/>
      <c r="CJ650" s="112"/>
      <c r="CK650" s="112"/>
      <c r="CL650" s="112"/>
      <c r="CM650" s="112"/>
      <c r="CN650" s="112"/>
      <c r="CO650" s="112"/>
      <c r="CP650" s="112"/>
      <c r="CQ650" s="112"/>
      <c r="CR650" s="112"/>
      <c r="CS650" s="112"/>
      <c r="CT650" s="112"/>
      <c r="CU650" s="112"/>
      <c r="CV650" s="112"/>
      <c r="CW650" s="112"/>
      <c r="CX650" s="112"/>
      <c r="CY650" s="112"/>
      <c r="CZ650" s="112"/>
      <c r="DA650" s="112"/>
      <c r="DB650" s="112"/>
      <c r="DC650" s="112"/>
      <c r="DD650" s="112"/>
      <c r="DE650" s="112"/>
      <c r="DF650" s="112"/>
      <c r="DG650" s="112"/>
      <c r="DH650" s="112"/>
      <c r="DI650" s="112"/>
      <c r="DJ650" s="112"/>
      <c r="DK650" s="112"/>
      <c r="DL650" s="112"/>
      <c r="DM650" s="112"/>
      <c r="DN650" s="112"/>
      <c r="DO650" s="112"/>
      <c r="DP650" s="112"/>
      <c r="DQ650" s="112"/>
      <c r="DR650" s="112"/>
      <c r="DS650" s="112"/>
      <c r="DT650" s="112"/>
      <c r="DU650" s="112"/>
      <c r="DV650" s="112"/>
      <c r="DW650" s="112"/>
      <c r="DX650" s="112"/>
      <c r="DY650" s="112"/>
      <c r="DZ650" s="112"/>
      <c r="EA650" s="112"/>
      <c r="EB650" s="112"/>
      <c r="EC650" s="112"/>
      <c r="ED650" s="112"/>
      <c r="EE650" s="112"/>
      <c r="EF650" s="112"/>
      <c r="EG650" s="112"/>
      <c r="EH650" s="112"/>
      <c r="EI650" s="112"/>
      <c r="EJ650" s="112"/>
      <c r="EK650" s="112"/>
      <c r="EL650" s="112"/>
      <c r="EM650" s="112"/>
      <c r="EN650" s="112"/>
      <c r="EO650" s="112"/>
      <c r="EP650" s="112"/>
      <c r="EQ650" s="112"/>
      <c r="ER650" s="112"/>
      <c r="ES650" s="112"/>
      <c r="ET650" s="112"/>
      <c r="EU650" s="112"/>
      <c r="EV650" s="112"/>
      <c r="EW650" s="112"/>
      <c r="EX650" s="112"/>
      <c r="EY650" s="112"/>
      <c r="EZ650" s="112"/>
      <c r="FA650" s="112"/>
      <c r="FB650" s="112"/>
      <c r="FC650" s="112"/>
      <c r="FD650" s="112"/>
      <c r="FE650" s="112"/>
      <c r="FF650" s="112"/>
      <c r="FG650" s="112"/>
      <c r="FH650" s="112"/>
      <c r="FI650" s="112"/>
      <c r="FJ650" s="112"/>
    </row>
    <row r="651">
      <c r="A651" s="112"/>
      <c r="B651" s="112"/>
      <c r="C651" s="269"/>
      <c r="D651" s="335"/>
      <c r="E651" s="335"/>
      <c r="F651" s="335"/>
      <c r="G651" s="335"/>
      <c r="H651" s="335"/>
      <c r="I651" s="269"/>
      <c r="J651" s="269"/>
      <c r="K651" s="323"/>
      <c r="L651" s="112"/>
      <c r="M651" s="112"/>
      <c r="N651" s="410"/>
      <c r="O651" s="269"/>
      <c r="P651" s="112"/>
      <c r="Q651" s="112"/>
      <c r="R651" s="112"/>
      <c r="S651" s="112"/>
      <c r="T651" s="112"/>
      <c r="U651" s="112"/>
      <c r="V651" s="112"/>
      <c r="W651" s="112"/>
      <c r="X651" s="112"/>
      <c r="Y651" s="112"/>
      <c r="Z651" s="112"/>
      <c r="AA651" s="112"/>
      <c r="AB651" s="112"/>
      <c r="AC651" s="112"/>
      <c r="AD651" s="112"/>
      <c r="AE651" s="112"/>
      <c r="AF651" s="112"/>
      <c r="AG651" s="112"/>
      <c r="AH651" s="112"/>
      <c r="AI651" s="112"/>
      <c r="AJ651" s="112"/>
      <c r="AK651" s="112"/>
      <c r="AL651" s="112"/>
      <c r="AM651" s="112"/>
      <c r="AN651" s="112"/>
      <c r="AO651" s="112"/>
      <c r="AP651" s="112"/>
      <c r="AQ651" s="112"/>
      <c r="AR651" s="112"/>
      <c r="AS651" s="112"/>
      <c r="AT651" s="112"/>
      <c r="AU651" s="112"/>
      <c r="AV651" s="112"/>
      <c r="AW651" s="112"/>
      <c r="AX651" s="112"/>
      <c r="AY651" s="112"/>
      <c r="AZ651" s="112"/>
      <c r="BA651" s="112"/>
      <c r="BB651" s="112"/>
      <c r="BC651" s="112"/>
      <c r="BD651" s="112"/>
      <c r="BE651" s="112"/>
      <c r="BF651" s="112"/>
      <c r="BG651" s="112"/>
      <c r="BH651" s="112"/>
      <c r="BI651" s="112"/>
      <c r="BJ651" s="112"/>
      <c r="BK651" s="112"/>
      <c r="BL651" s="112"/>
      <c r="BM651" s="112"/>
      <c r="BN651" s="112"/>
      <c r="BO651" s="112"/>
      <c r="BP651" s="112"/>
      <c r="BQ651" s="112"/>
      <c r="BR651" s="112"/>
      <c r="BS651" s="112"/>
      <c r="BT651" s="112"/>
      <c r="BU651" s="112"/>
      <c r="BV651" s="112"/>
      <c r="BW651" s="112"/>
      <c r="BX651" s="112"/>
      <c r="BY651" s="112"/>
      <c r="BZ651" s="112"/>
      <c r="CA651" s="112"/>
      <c r="CB651" s="112"/>
      <c r="CC651" s="112"/>
      <c r="CD651" s="112"/>
      <c r="CE651" s="112"/>
      <c r="CF651" s="112"/>
      <c r="CG651" s="112"/>
      <c r="CH651" s="112"/>
      <c r="CI651" s="112"/>
      <c r="CJ651" s="112"/>
      <c r="CK651" s="112"/>
      <c r="CL651" s="112"/>
      <c r="CM651" s="112"/>
      <c r="CN651" s="112"/>
      <c r="CO651" s="112"/>
      <c r="CP651" s="112"/>
      <c r="CQ651" s="112"/>
      <c r="CR651" s="112"/>
      <c r="CS651" s="112"/>
      <c r="CT651" s="112"/>
      <c r="CU651" s="112"/>
      <c r="CV651" s="112"/>
      <c r="CW651" s="112"/>
      <c r="CX651" s="112"/>
      <c r="CY651" s="112"/>
      <c r="CZ651" s="112"/>
      <c r="DA651" s="112"/>
      <c r="DB651" s="112"/>
      <c r="DC651" s="112"/>
      <c r="DD651" s="112"/>
      <c r="DE651" s="112"/>
      <c r="DF651" s="112"/>
      <c r="DG651" s="112"/>
      <c r="DH651" s="112"/>
      <c r="DI651" s="112"/>
      <c r="DJ651" s="112"/>
      <c r="DK651" s="112"/>
      <c r="DL651" s="112"/>
      <c r="DM651" s="112"/>
      <c r="DN651" s="112"/>
      <c r="DO651" s="112"/>
      <c r="DP651" s="112"/>
      <c r="DQ651" s="112"/>
      <c r="DR651" s="112"/>
      <c r="DS651" s="112"/>
      <c r="DT651" s="112"/>
      <c r="DU651" s="112"/>
      <c r="DV651" s="112"/>
      <c r="DW651" s="112"/>
      <c r="DX651" s="112"/>
      <c r="DY651" s="112"/>
      <c r="DZ651" s="112"/>
      <c r="EA651" s="112"/>
      <c r="EB651" s="112"/>
      <c r="EC651" s="112"/>
      <c r="ED651" s="112"/>
      <c r="EE651" s="112"/>
      <c r="EF651" s="112"/>
      <c r="EG651" s="112"/>
      <c r="EH651" s="112"/>
      <c r="EI651" s="112"/>
      <c r="EJ651" s="112"/>
      <c r="EK651" s="112"/>
      <c r="EL651" s="112"/>
      <c r="EM651" s="112"/>
      <c r="EN651" s="112"/>
      <c r="EO651" s="112"/>
      <c r="EP651" s="112"/>
      <c r="EQ651" s="112"/>
      <c r="ER651" s="112"/>
      <c r="ES651" s="112"/>
      <c r="ET651" s="112"/>
      <c r="EU651" s="112"/>
      <c r="EV651" s="112"/>
      <c r="EW651" s="112"/>
      <c r="EX651" s="112"/>
      <c r="EY651" s="112"/>
      <c r="EZ651" s="112"/>
      <c r="FA651" s="112"/>
      <c r="FB651" s="112"/>
      <c r="FC651" s="112"/>
      <c r="FD651" s="112"/>
      <c r="FE651" s="112"/>
      <c r="FF651" s="112"/>
      <c r="FG651" s="112"/>
      <c r="FH651" s="112"/>
      <c r="FI651" s="112"/>
      <c r="FJ651" s="112"/>
    </row>
    <row r="652">
      <c r="A652" s="112"/>
      <c r="B652" s="112"/>
      <c r="C652" s="269"/>
      <c r="D652" s="335"/>
      <c r="E652" s="335"/>
      <c r="F652" s="335"/>
      <c r="G652" s="335"/>
      <c r="H652" s="335"/>
      <c r="I652" s="269"/>
      <c r="J652" s="269"/>
      <c r="K652" s="323"/>
      <c r="L652" s="112"/>
      <c r="M652" s="112"/>
      <c r="N652" s="410"/>
      <c r="O652" s="269"/>
      <c r="P652" s="112"/>
      <c r="Q652" s="112"/>
      <c r="R652" s="112"/>
      <c r="S652" s="112"/>
      <c r="T652" s="112"/>
      <c r="U652" s="112"/>
      <c r="V652" s="112"/>
      <c r="W652" s="112"/>
      <c r="X652" s="112"/>
      <c r="Y652" s="112"/>
      <c r="Z652" s="112"/>
      <c r="AA652" s="112"/>
      <c r="AB652" s="112"/>
      <c r="AC652" s="112"/>
      <c r="AD652" s="112"/>
      <c r="AE652" s="112"/>
      <c r="AF652" s="112"/>
      <c r="AG652" s="112"/>
      <c r="AH652" s="112"/>
      <c r="AI652" s="112"/>
      <c r="AJ652" s="112"/>
      <c r="AK652" s="112"/>
      <c r="AL652" s="112"/>
      <c r="AM652" s="112"/>
      <c r="AN652" s="112"/>
      <c r="AO652" s="112"/>
      <c r="AP652" s="112"/>
      <c r="AQ652" s="112"/>
      <c r="AR652" s="112"/>
      <c r="AS652" s="112"/>
      <c r="AT652" s="112"/>
      <c r="AU652" s="112"/>
      <c r="AV652" s="112"/>
      <c r="AW652" s="112"/>
      <c r="AX652" s="112"/>
      <c r="AY652" s="112"/>
      <c r="AZ652" s="112"/>
      <c r="BA652" s="112"/>
      <c r="BB652" s="112"/>
      <c r="BC652" s="112"/>
      <c r="BD652" s="112"/>
      <c r="BE652" s="112"/>
      <c r="BF652" s="112"/>
      <c r="BG652" s="112"/>
      <c r="BH652" s="112"/>
      <c r="BI652" s="112"/>
      <c r="BJ652" s="112"/>
      <c r="BK652" s="112"/>
      <c r="BL652" s="112"/>
      <c r="BM652" s="112"/>
      <c r="BN652" s="112"/>
      <c r="BO652" s="112"/>
      <c r="BP652" s="112"/>
      <c r="BQ652" s="112"/>
      <c r="BR652" s="112"/>
      <c r="BS652" s="112"/>
      <c r="BT652" s="112"/>
      <c r="BU652" s="112"/>
      <c r="BV652" s="112"/>
      <c r="BW652" s="112"/>
      <c r="BX652" s="112"/>
      <c r="BY652" s="112"/>
      <c r="BZ652" s="112"/>
      <c r="CA652" s="112"/>
      <c r="CB652" s="112"/>
      <c r="CC652" s="112"/>
      <c r="CD652" s="112"/>
      <c r="CE652" s="112"/>
      <c r="CF652" s="112"/>
      <c r="CG652" s="112"/>
      <c r="CH652" s="112"/>
      <c r="CI652" s="112"/>
      <c r="CJ652" s="112"/>
      <c r="CK652" s="112"/>
      <c r="CL652" s="112"/>
      <c r="CM652" s="112"/>
      <c r="CN652" s="112"/>
      <c r="CO652" s="112"/>
      <c r="CP652" s="112"/>
      <c r="CQ652" s="112"/>
      <c r="CR652" s="112"/>
      <c r="CS652" s="112"/>
      <c r="CT652" s="112"/>
      <c r="CU652" s="112"/>
      <c r="CV652" s="112"/>
      <c r="CW652" s="112"/>
      <c r="CX652" s="112"/>
      <c r="CY652" s="112"/>
      <c r="CZ652" s="112"/>
      <c r="DA652" s="112"/>
      <c r="DB652" s="112"/>
      <c r="DC652" s="112"/>
      <c r="DD652" s="112"/>
      <c r="DE652" s="112"/>
      <c r="DF652" s="112"/>
      <c r="DG652" s="112"/>
      <c r="DH652" s="112"/>
      <c r="DI652" s="112"/>
      <c r="DJ652" s="112"/>
      <c r="DK652" s="112"/>
      <c r="DL652" s="112"/>
      <c r="DM652" s="112"/>
      <c r="DN652" s="112"/>
      <c r="DO652" s="112"/>
      <c r="DP652" s="112"/>
      <c r="DQ652" s="112"/>
      <c r="DR652" s="112"/>
      <c r="DS652" s="112"/>
      <c r="DT652" s="112"/>
      <c r="DU652" s="112"/>
      <c r="DV652" s="112"/>
      <c r="DW652" s="112"/>
      <c r="DX652" s="112"/>
      <c r="DY652" s="112"/>
      <c r="DZ652" s="112"/>
      <c r="EA652" s="112"/>
      <c r="EB652" s="112"/>
      <c r="EC652" s="112"/>
      <c r="ED652" s="112"/>
      <c r="EE652" s="112"/>
      <c r="EF652" s="112"/>
      <c r="EG652" s="112"/>
      <c r="EH652" s="112"/>
      <c r="EI652" s="112"/>
      <c r="EJ652" s="112"/>
      <c r="EK652" s="112"/>
      <c r="EL652" s="112"/>
      <c r="EM652" s="112"/>
      <c r="EN652" s="112"/>
      <c r="EO652" s="112"/>
      <c r="EP652" s="112"/>
      <c r="EQ652" s="112"/>
      <c r="ER652" s="112"/>
      <c r="ES652" s="112"/>
      <c r="ET652" s="112"/>
      <c r="EU652" s="112"/>
      <c r="EV652" s="112"/>
      <c r="EW652" s="112"/>
      <c r="EX652" s="112"/>
      <c r="EY652" s="112"/>
      <c r="EZ652" s="112"/>
      <c r="FA652" s="112"/>
      <c r="FB652" s="112"/>
      <c r="FC652" s="112"/>
      <c r="FD652" s="112"/>
      <c r="FE652" s="112"/>
      <c r="FF652" s="112"/>
      <c r="FG652" s="112"/>
      <c r="FH652" s="112"/>
      <c r="FI652" s="112"/>
      <c r="FJ652" s="112"/>
    </row>
    <row r="653">
      <c r="A653" s="112"/>
      <c r="B653" s="112"/>
      <c r="C653" s="269"/>
      <c r="D653" s="335"/>
      <c r="E653" s="335"/>
      <c r="F653" s="335"/>
      <c r="G653" s="335"/>
      <c r="H653" s="335"/>
      <c r="I653" s="269"/>
      <c r="J653" s="269"/>
      <c r="K653" s="323"/>
      <c r="L653" s="112"/>
      <c r="M653" s="112"/>
      <c r="N653" s="410"/>
      <c r="O653" s="269"/>
      <c r="P653" s="112"/>
      <c r="Q653" s="112"/>
      <c r="R653" s="112"/>
      <c r="S653" s="112"/>
      <c r="T653" s="112"/>
      <c r="U653" s="112"/>
      <c r="V653" s="112"/>
      <c r="W653" s="112"/>
      <c r="X653" s="112"/>
      <c r="Y653" s="112"/>
      <c r="Z653" s="112"/>
      <c r="AA653" s="112"/>
      <c r="AB653" s="112"/>
      <c r="AC653" s="112"/>
      <c r="AD653" s="112"/>
      <c r="AE653" s="112"/>
      <c r="AF653" s="112"/>
      <c r="AG653" s="112"/>
      <c r="AH653" s="112"/>
      <c r="AI653" s="112"/>
      <c r="AJ653" s="112"/>
      <c r="AK653" s="112"/>
      <c r="AL653" s="112"/>
      <c r="AM653" s="112"/>
      <c r="AN653" s="112"/>
      <c r="AO653" s="112"/>
      <c r="AP653" s="112"/>
      <c r="AQ653" s="112"/>
      <c r="AR653" s="112"/>
      <c r="AS653" s="112"/>
      <c r="AT653" s="112"/>
      <c r="AU653" s="112"/>
      <c r="AV653" s="112"/>
      <c r="AW653" s="112"/>
      <c r="AX653" s="112"/>
      <c r="AY653" s="112"/>
      <c r="AZ653" s="112"/>
      <c r="BA653" s="112"/>
      <c r="BB653" s="112"/>
      <c r="BC653" s="112"/>
      <c r="BD653" s="112"/>
      <c r="BE653" s="112"/>
      <c r="BF653" s="112"/>
      <c r="BG653" s="112"/>
      <c r="BH653" s="112"/>
      <c r="BI653" s="112"/>
      <c r="BJ653" s="112"/>
      <c r="BK653" s="112"/>
      <c r="BL653" s="112"/>
      <c r="BM653" s="112"/>
      <c r="BN653" s="112"/>
      <c r="BO653" s="112"/>
      <c r="BP653" s="112"/>
      <c r="BQ653" s="112"/>
      <c r="BR653" s="112"/>
      <c r="BS653" s="112"/>
      <c r="BT653" s="112"/>
      <c r="BU653" s="112"/>
      <c r="BV653" s="112"/>
      <c r="BW653" s="112"/>
      <c r="BX653" s="112"/>
      <c r="BY653" s="112"/>
      <c r="BZ653" s="112"/>
      <c r="CA653" s="112"/>
      <c r="CB653" s="112"/>
      <c r="CC653" s="112"/>
      <c r="CD653" s="112"/>
      <c r="CE653" s="112"/>
      <c r="CF653" s="112"/>
      <c r="CG653" s="112"/>
      <c r="CH653" s="112"/>
      <c r="CI653" s="112"/>
      <c r="CJ653" s="112"/>
      <c r="CK653" s="112"/>
      <c r="CL653" s="112"/>
      <c r="CM653" s="112"/>
      <c r="CN653" s="112"/>
      <c r="CO653" s="112"/>
      <c r="CP653" s="112"/>
      <c r="CQ653" s="112"/>
      <c r="CR653" s="112"/>
      <c r="CS653" s="112"/>
      <c r="CT653" s="112"/>
      <c r="CU653" s="112"/>
      <c r="CV653" s="112"/>
      <c r="CW653" s="112"/>
      <c r="CX653" s="112"/>
      <c r="CY653" s="112"/>
      <c r="CZ653" s="112"/>
      <c r="DA653" s="112"/>
      <c r="DB653" s="112"/>
      <c r="DC653" s="112"/>
      <c r="DD653" s="112"/>
      <c r="DE653" s="112"/>
      <c r="DF653" s="112"/>
      <c r="DG653" s="112"/>
      <c r="DH653" s="112"/>
      <c r="DI653" s="112"/>
      <c r="DJ653" s="112"/>
      <c r="DK653" s="112"/>
      <c r="DL653" s="112"/>
      <c r="DM653" s="112"/>
      <c r="DN653" s="112"/>
      <c r="DO653" s="112"/>
      <c r="DP653" s="112"/>
      <c r="DQ653" s="112"/>
      <c r="DR653" s="112"/>
      <c r="DS653" s="112"/>
      <c r="DT653" s="112"/>
      <c r="DU653" s="112"/>
      <c r="DV653" s="112"/>
      <c r="DW653" s="112"/>
      <c r="DX653" s="112"/>
      <c r="DY653" s="112"/>
      <c r="DZ653" s="112"/>
      <c r="EA653" s="112"/>
      <c r="EB653" s="112"/>
      <c r="EC653" s="112"/>
      <c r="ED653" s="112"/>
      <c r="EE653" s="112"/>
      <c r="EF653" s="112"/>
      <c r="EG653" s="112"/>
      <c r="EH653" s="112"/>
      <c r="EI653" s="112"/>
      <c r="EJ653" s="112"/>
      <c r="EK653" s="112"/>
      <c r="EL653" s="112"/>
      <c r="EM653" s="112"/>
      <c r="EN653" s="112"/>
      <c r="EO653" s="112"/>
      <c r="EP653" s="112"/>
      <c r="EQ653" s="112"/>
      <c r="ER653" s="112"/>
      <c r="ES653" s="112"/>
      <c r="ET653" s="112"/>
      <c r="EU653" s="112"/>
      <c r="EV653" s="112"/>
      <c r="EW653" s="112"/>
      <c r="EX653" s="112"/>
      <c r="EY653" s="112"/>
      <c r="EZ653" s="112"/>
      <c r="FA653" s="112"/>
      <c r="FB653" s="112"/>
      <c r="FC653" s="112"/>
      <c r="FD653" s="112"/>
      <c r="FE653" s="112"/>
      <c r="FF653" s="112"/>
      <c r="FG653" s="112"/>
      <c r="FH653" s="112"/>
      <c r="FI653" s="112"/>
      <c r="FJ653" s="112"/>
    </row>
    <row r="654">
      <c r="A654" s="112"/>
      <c r="B654" s="112"/>
      <c r="C654" s="269"/>
      <c r="D654" s="335"/>
      <c r="E654" s="335"/>
      <c r="F654" s="335"/>
      <c r="G654" s="335"/>
      <c r="H654" s="335"/>
      <c r="I654" s="269"/>
      <c r="J654" s="269"/>
      <c r="K654" s="323"/>
      <c r="L654" s="112"/>
      <c r="M654" s="112"/>
      <c r="N654" s="410"/>
      <c r="O654" s="269"/>
      <c r="P654" s="112"/>
      <c r="Q654" s="112"/>
      <c r="R654" s="112"/>
      <c r="S654" s="112"/>
      <c r="T654" s="112"/>
      <c r="U654" s="112"/>
      <c r="V654" s="112"/>
      <c r="W654" s="112"/>
      <c r="X654" s="112"/>
      <c r="Y654" s="112"/>
      <c r="Z654" s="112"/>
      <c r="AA654" s="112"/>
      <c r="AB654" s="112"/>
      <c r="AC654" s="112"/>
      <c r="AD654" s="112"/>
      <c r="AE654" s="112"/>
      <c r="AF654" s="112"/>
      <c r="AG654" s="112"/>
      <c r="AH654" s="112"/>
      <c r="AI654" s="112"/>
      <c r="AJ654" s="112"/>
      <c r="AK654" s="112"/>
      <c r="AL654" s="112"/>
      <c r="AM654" s="112"/>
      <c r="AN654" s="112"/>
      <c r="AO654" s="112"/>
      <c r="AP654" s="112"/>
      <c r="AQ654" s="112"/>
      <c r="AR654" s="112"/>
      <c r="AS654" s="112"/>
      <c r="AT654" s="112"/>
      <c r="AU654" s="112"/>
      <c r="AV654" s="112"/>
      <c r="AW654" s="112"/>
      <c r="AX654" s="112"/>
      <c r="AY654" s="112"/>
      <c r="AZ654" s="112"/>
      <c r="BA654" s="112"/>
      <c r="BB654" s="112"/>
      <c r="BC654" s="112"/>
      <c r="BD654" s="112"/>
      <c r="BE654" s="112"/>
      <c r="BF654" s="112"/>
      <c r="BG654" s="112"/>
      <c r="BH654" s="112"/>
      <c r="BI654" s="112"/>
      <c r="BJ654" s="112"/>
      <c r="BK654" s="112"/>
      <c r="BL654" s="112"/>
      <c r="BM654" s="112"/>
      <c r="BN654" s="112"/>
      <c r="BO654" s="112"/>
      <c r="BP654" s="112"/>
      <c r="BQ654" s="112"/>
      <c r="BR654" s="112"/>
      <c r="BS654" s="112"/>
      <c r="BT654" s="112"/>
      <c r="BU654" s="112"/>
      <c r="BV654" s="112"/>
      <c r="BW654" s="112"/>
      <c r="BX654" s="112"/>
      <c r="BY654" s="112"/>
      <c r="BZ654" s="112"/>
      <c r="CA654" s="112"/>
      <c r="CB654" s="112"/>
      <c r="CC654" s="112"/>
      <c r="CD654" s="112"/>
      <c r="CE654" s="112"/>
      <c r="CF654" s="112"/>
      <c r="CG654" s="112"/>
      <c r="CH654" s="112"/>
      <c r="CI654" s="112"/>
      <c r="CJ654" s="112"/>
      <c r="CK654" s="112"/>
      <c r="CL654" s="112"/>
      <c r="CM654" s="112"/>
      <c r="CN654" s="112"/>
      <c r="CO654" s="112"/>
      <c r="CP654" s="112"/>
      <c r="CQ654" s="112"/>
      <c r="CR654" s="112"/>
      <c r="CS654" s="112"/>
      <c r="CT654" s="112"/>
      <c r="CU654" s="112"/>
      <c r="CV654" s="112"/>
      <c r="CW654" s="112"/>
      <c r="CX654" s="112"/>
      <c r="CY654" s="112"/>
      <c r="CZ654" s="112"/>
      <c r="DA654" s="112"/>
      <c r="DB654" s="112"/>
      <c r="DC654" s="112"/>
      <c r="DD654" s="112"/>
      <c r="DE654" s="112"/>
      <c r="DF654" s="112"/>
      <c r="DG654" s="112"/>
      <c r="DH654" s="112"/>
      <c r="DI654" s="112"/>
      <c r="DJ654" s="112"/>
      <c r="DK654" s="112"/>
      <c r="DL654" s="112"/>
      <c r="DM654" s="112"/>
      <c r="DN654" s="112"/>
      <c r="DO654" s="112"/>
      <c r="DP654" s="112"/>
      <c r="DQ654" s="112"/>
      <c r="DR654" s="112"/>
      <c r="DS654" s="112"/>
      <c r="DT654" s="112"/>
      <c r="DU654" s="112"/>
      <c r="DV654" s="112"/>
      <c r="DW654" s="112"/>
      <c r="DX654" s="112"/>
      <c r="DY654" s="112"/>
      <c r="DZ654" s="112"/>
      <c r="EA654" s="112"/>
      <c r="EB654" s="112"/>
      <c r="EC654" s="112"/>
      <c r="ED654" s="112"/>
      <c r="EE654" s="112"/>
      <c r="EF654" s="112"/>
      <c r="EG654" s="112"/>
      <c r="EH654" s="112"/>
      <c r="EI654" s="112"/>
      <c r="EJ654" s="112"/>
      <c r="EK654" s="112"/>
      <c r="EL654" s="112"/>
      <c r="EM654" s="112"/>
      <c r="EN654" s="112"/>
      <c r="EO654" s="112"/>
      <c r="EP654" s="112"/>
      <c r="EQ654" s="112"/>
      <c r="ER654" s="112"/>
      <c r="ES654" s="112"/>
      <c r="ET654" s="112"/>
      <c r="EU654" s="112"/>
      <c r="EV654" s="112"/>
      <c r="EW654" s="112"/>
      <c r="EX654" s="112"/>
      <c r="EY654" s="112"/>
      <c r="EZ654" s="112"/>
      <c r="FA654" s="112"/>
      <c r="FB654" s="112"/>
      <c r="FC654" s="112"/>
      <c r="FD654" s="112"/>
      <c r="FE654" s="112"/>
      <c r="FF654" s="112"/>
      <c r="FG654" s="112"/>
      <c r="FH654" s="112"/>
      <c r="FI654" s="112"/>
      <c r="FJ654" s="112"/>
    </row>
    <row r="655">
      <c r="A655" s="112"/>
      <c r="B655" s="112"/>
      <c r="C655" s="269"/>
      <c r="D655" s="335"/>
      <c r="E655" s="335"/>
      <c r="F655" s="335"/>
      <c r="G655" s="335"/>
      <c r="H655" s="335"/>
      <c r="I655" s="269"/>
      <c r="J655" s="269"/>
      <c r="K655" s="323"/>
      <c r="L655" s="112"/>
      <c r="M655" s="112"/>
      <c r="N655" s="410"/>
      <c r="O655" s="269"/>
      <c r="P655" s="112"/>
      <c r="Q655" s="112"/>
      <c r="R655" s="112"/>
      <c r="S655" s="112"/>
      <c r="T655" s="112"/>
      <c r="U655" s="112"/>
      <c r="V655" s="112"/>
      <c r="W655" s="112"/>
      <c r="X655" s="112"/>
      <c r="Y655" s="112"/>
      <c r="Z655" s="112"/>
      <c r="AA655" s="112"/>
      <c r="AB655" s="112"/>
      <c r="AC655" s="112"/>
      <c r="AD655" s="112"/>
      <c r="AE655" s="112"/>
      <c r="AF655" s="112"/>
      <c r="AG655" s="112"/>
      <c r="AH655" s="112"/>
      <c r="AI655" s="112"/>
      <c r="AJ655" s="112"/>
      <c r="AK655" s="112"/>
      <c r="AL655" s="112"/>
      <c r="AM655" s="112"/>
      <c r="AN655" s="112"/>
      <c r="AO655" s="112"/>
      <c r="AP655" s="112"/>
      <c r="AQ655" s="112"/>
      <c r="AR655" s="112"/>
      <c r="AS655" s="112"/>
      <c r="AT655" s="112"/>
      <c r="AU655" s="112"/>
      <c r="AV655" s="112"/>
      <c r="AW655" s="112"/>
      <c r="AX655" s="112"/>
      <c r="AY655" s="112"/>
      <c r="AZ655" s="112"/>
      <c r="BA655" s="112"/>
      <c r="BB655" s="112"/>
      <c r="BC655" s="112"/>
      <c r="BD655" s="112"/>
      <c r="BE655" s="112"/>
      <c r="BF655" s="112"/>
      <c r="BG655" s="112"/>
      <c r="BH655" s="112"/>
      <c r="BI655" s="112"/>
      <c r="BJ655" s="112"/>
      <c r="BK655" s="112"/>
      <c r="BL655" s="112"/>
      <c r="BM655" s="112"/>
      <c r="BN655" s="112"/>
      <c r="BO655" s="112"/>
      <c r="BP655" s="112"/>
      <c r="BQ655" s="112"/>
      <c r="BR655" s="112"/>
      <c r="BS655" s="112"/>
      <c r="BT655" s="112"/>
      <c r="BU655" s="112"/>
      <c r="BV655" s="112"/>
      <c r="BW655" s="112"/>
      <c r="BX655" s="112"/>
      <c r="BY655" s="112"/>
      <c r="BZ655" s="112"/>
      <c r="CA655" s="112"/>
      <c r="CB655" s="112"/>
      <c r="CC655" s="112"/>
      <c r="CD655" s="112"/>
      <c r="CE655" s="112"/>
      <c r="CF655" s="112"/>
      <c r="CG655" s="112"/>
      <c r="CH655" s="112"/>
      <c r="CI655" s="112"/>
      <c r="CJ655" s="112"/>
      <c r="CK655" s="112"/>
      <c r="CL655" s="112"/>
      <c r="CM655" s="112"/>
      <c r="CN655" s="112"/>
      <c r="CO655" s="112"/>
      <c r="CP655" s="112"/>
      <c r="CQ655" s="112"/>
      <c r="CR655" s="112"/>
      <c r="CS655" s="112"/>
      <c r="CT655" s="112"/>
      <c r="CU655" s="112"/>
      <c r="CV655" s="112"/>
      <c r="CW655" s="112"/>
      <c r="CX655" s="112"/>
      <c r="CY655" s="112"/>
      <c r="CZ655" s="112"/>
      <c r="DA655" s="112"/>
      <c r="DB655" s="112"/>
      <c r="DC655" s="112"/>
      <c r="DD655" s="112"/>
      <c r="DE655" s="112"/>
      <c r="DF655" s="112"/>
      <c r="DG655" s="112"/>
      <c r="DH655" s="112"/>
      <c r="DI655" s="112"/>
      <c r="DJ655" s="112"/>
      <c r="DK655" s="112"/>
      <c r="DL655" s="112"/>
      <c r="DM655" s="112"/>
      <c r="DN655" s="112"/>
      <c r="DO655" s="112"/>
      <c r="DP655" s="112"/>
      <c r="DQ655" s="112"/>
      <c r="DR655" s="112"/>
      <c r="DS655" s="112"/>
      <c r="DT655" s="112"/>
      <c r="DU655" s="112"/>
      <c r="DV655" s="112"/>
      <c r="DW655" s="112"/>
      <c r="DX655" s="112"/>
      <c r="DY655" s="112"/>
      <c r="DZ655" s="112"/>
      <c r="EA655" s="112"/>
      <c r="EB655" s="112"/>
      <c r="EC655" s="112"/>
      <c r="ED655" s="112"/>
      <c r="EE655" s="112"/>
      <c r="EF655" s="112"/>
      <c r="EG655" s="112"/>
      <c r="EH655" s="112"/>
      <c r="EI655" s="112"/>
      <c r="EJ655" s="112"/>
      <c r="EK655" s="112"/>
      <c r="EL655" s="112"/>
      <c r="EM655" s="112"/>
      <c r="EN655" s="112"/>
      <c r="EO655" s="112"/>
      <c r="EP655" s="112"/>
      <c r="EQ655" s="112"/>
      <c r="ER655" s="112"/>
      <c r="ES655" s="112"/>
      <c r="ET655" s="112"/>
      <c r="EU655" s="112"/>
      <c r="EV655" s="112"/>
      <c r="EW655" s="112"/>
      <c r="EX655" s="112"/>
      <c r="EY655" s="112"/>
      <c r="EZ655" s="112"/>
      <c r="FA655" s="112"/>
      <c r="FB655" s="112"/>
      <c r="FC655" s="112"/>
      <c r="FD655" s="112"/>
      <c r="FE655" s="112"/>
      <c r="FF655" s="112"/>
      <c r="FG655" s="112"/>
      <c r="FH655" s="112"/>
      <c r="FI655" s="112"/>
      <c r="FJ655" s="112"/>
    </row>
    <row r="656">
      <c r="A656" s="112"/>
      <c r="B656" s="112"/>
      <c r="C656" s="269"/>
      <c r="D656" s="335"/>
      <c r="E656" s="335"/>
      <c r="F656" s="335"/>
      <c r="G656" s="335"/>
      <c r="H656" s="335"/>
      <c r="I656" s="269"/>
      <c r="J656" s="269"/>
      <c r="K656" s="323"/>
      <c r="L656" s="112"/>
      <c r="M656" s="112"/>
      <c r="N656" s="410"/>
      <c r="O656" s="269"/>
      <c r="P656" s="112"/>
      <c r="Q656" s="112"/>
      <c r="R656" s="112"/>
      <c r="S656" s="112"/>
      <c r="T656" s="112"/>
      <c r="U656" s="112"/>
      <c r="V656" s="112"/>
      <c r="W656" s="112"/>
      <c r="X656" s="112"/>
      <c r="Y656" s="112"/>
      <c r="Z656" s="112"/>
      <c r="AA656" s="112"/>
      <c r="AB656" s="112"/>
      <c r="AC656" s="112"/>
      <c r="AD656" s="112"/>
      <c r="AE656" s="112"/>
      <c r="AF656" s="112"/>
      <c r="AG656" s="112"/>
      <c r="AH656" s="112"/>
      <c r="AI656" s="112"/>
      <c r="AJ656" s="112"/>
      <c r="AK656" s="112"/>
      <c r="AL656" s="112"/>
      <c r="AM656" s="112"/>
      <c r="AN656" s="112"/>
      <c r="AO656" s="112"/>
      <c r="AP656" s="112"/>
      <c r="AQ656" s="112"/>
      <c r="AR656" s="112"/>
      <c r="AS656" s="112"/>
      <c r="AT656" s="112"/>
      <c r="AU656" s="112"/>
      <c r="AV656" s="112"/>
      <c r="AW656" s="112"/>
      <c r="AX656" s="112"/>
      <c r="AY656" s="112"/>
      <c r="AZ656" s="112"/>
      <c r="BA656" s="112"/>
      <c r="BB656" s="112"/>
      <c r="BC656" s="112"/>
      <c r="BD656" s="112"/>
      <c r="BE656" s="112"/>
      <c r="BF656" s="112"/>
      <c r="BG656" s="112"/>
      <c r="BH656" s="112"/>
      <c r="BI656" s="112"/>
      <c r="BJ656" s="112"/>
      <c r="BK656" s="112"/>
      <c r="BL656" s="112"/>
      <c r="BM656" s="112"/>
      <c r="BN656" s="112"/>
      <c r="BO656" s="112"/>
      <c r="BP656" s="112"/>
      <c r="BQ656" s="112"/>
      <c r="BR656" s="112"/>
      <c r="BS656" s="112"/>
      <c r="BT656" s="112"/>
      <c r="BU656" s="112"/>
      <c r="BV656" s="112"/>
      <c r="BW656" s="112"/>
      <c r="BX656" s="112"/>
      <c r="BY656" s="112"/>
      <c r="BZ656" s="112"/>
      <c r="CA656" s="112"/>
      <c r="CB656" s="112"/>
      <c r="CC656" s="112"/>
      <c r="CD656" s="112"/>
      <c r="CE656" s="112"/>
      <c r="CF656" s="112"/>
      <c r="CG656" s="112"/>
      <c r="CH656" s="112"/>
      <c r="CI656" s="112"/>
      <c r="CJ656" s="112"/>
      <c r="CK656" s="112"/>
      <c r="CL656" s="112"/>
      <c r="CM656" s="112"/>
      <c r="CN656" s="112"/>
      <c r="CO656" s="112"/>
      <c r="CP656" s="112"/>
      <c r="CQ656" s="112"/>
      <c r="CR656" s="112"/>
      <c r="CS656" s="112"/>
      <c r="CT656" s="112"/>
      <c r="CU656" s="112"/>
      <c r="CV656" s="112"/>
      <c r="CW656" s="112"/>
      <c r="CX656" s="112"/>
      <c r="CY656" s="112"/>
      <c r="CZ656" s="112"/>
      <c r="DA656" s="112"/>
      <c r="DB656" s="112"/>
      <c r="DC656" s="112"/>
      <c r="DD656" s="112"/>
      <c r="DE656" s="112"/>
      <c r="DF656" s="112"/>
      <c r="DG656" s="112"/>
      <c r="DH656" s="112"/>
      <c r="DI656" s="112"/>
      <c r="DJ656" s="112"/>
      <c r="DK656" s="112"/>
      <c r="DL656" s="112"/>
      <c r="DM656" s="112"/>
      <c r="DN656" s="112"/>
      <c r="DO656" s="112"/>
      <c r="DP656" s="112"/>
      <c r="DQ656" s="112"/>
      <c r="DR656" s="112"/>
      <c r="DS656" s="112"/>
      <c r="DT656" s="112"/>
      <c r="DU656" s="112"/>
      <c r="DV656" s="112"/>
      <c r="DW656" s="112"/>
      <c r="DX656" s="112"/>
      <c r="DY656" s="112"/>
      <c r="DZ656" s="112"/>
      <c r="EA656" s="112"/>
      <c r="EB656" s="112"/>
      <c r="EC656" s="112"/>
      <c r="ED656" s="112"/>
      <c r="EE656" s="112"/>
      <c r="EF656" s="112"/>
      <c r="EG656" s="112"/>
      <c r="EH656" s="112"/>
      <c r="EI656" s="112"/>
      <c r="EJ656" s="112"/>
      <c r="EK656" s="112"/>
      <c r="EL656" s="112"/>
      <c r="EM656" s="112"/>
      <c r="EN656" s="112"/>
      <c r="EO656" s="112"/>
      <c r="EP656" s="112"/>
      <c r="EQ656" s="112"/>
      <c r="ER656" s="112"/>
      <c r="ES656" s="112"/>
      <c r="ET656" s="112"/>
      <c r="EU656" s="112"/>
      <c r="EV656" s="112"/>
      <c r="EW656" s="112"/>
      <c r="EX656" s="112"/>
      <c r="EY656" s="112"/>
      <c r="EZ656" s="112"/>
      <c r="FA656" s="112"/>
      <c r="FB656" s="112"/>
      <c r="FC656" s="112"/>
      <c r="FD656" s="112"/>
      <c r="FE656" s="112"/>
      <c r="FF656" s="112"/>
      <c r="FG656" s="112"/>
      <c r="FH656" s="112"/>
      <c r="FI656" s="112"/>
      <c r="FJ656" s="112"/>
    </row>
    <row r="657">
      <c r="A657" s="112"/>
      <c r="B657" s="112"/>
      <c r="C657" s="269"/>
      <c r="D657" s="335"/>
      <c r="E657" s="335"/>
      <c r="F657" s="335"/>
      <c r="G657" s="335"/>
      <c r="H657" s="335"/>
      <c r="I657" s="269"/>
      <c r="J657" s="269"/>
      <c r="K657" s="323"/>
      <c r="L657" s="112"/>
      <c r="M657" s="112"/>
      <c r="N657" s="410"/>
      <c r="O657" s="269"/>
      <c r="P657" s="112"/>
      <c r="Q657" s="112"/>
      <c r="R657" s="112"/>
      <c r="S657" s="112"/>
      <c r="T657" s="112"/>
      <c r="U657" s="112"/>
      <c r="V657" s="112"/>
      <c r="W657" s="112"/>
      <c r="X657" s="112"/>
      <c r="Y657" s="112"/>
      <c r="Z657" s="112"/>
      <c r="AA657" s="112"/>
      <c r="AB657" s="112"/>
      <c r="AC657" s="112"/>
      <c r="AD657" s="112"/>
      <c r="AE657" s="112"/>
      <c r="AF657" s="112"/>
      <c r="AG657" s="112"/>
      <c r="AH657" s="112"/>
      <c r="AI657" s="112"/>
      <c r="AJ657" s="112"/>
      <c r="AK657" s="112"/>
      <c r="AL657" s="112"/>
      <c r="AM657" s="112"/>
      <c r="AN657" s="112"/>
      <c r="AO657" s="112"/>
      <c r="AP657" s="112"/>
      <c r="AQ657" s="112"/>
      <c r="AR657" s="112"/>
      <c r="AS657" s="112"/>
      <c r="AT657" s="112"/>
      <c r="AU657" s="112"/>
      <c r="AV657" s="112"/>
      <c r="AW657" s="112"/>
      <c r="AX657" s="112"/>
      <c r="AY657" s="112"/>
      <c r="AZ657" s="112"/>
      <c r="BA657" s="112"/>
      <c r="BB657" s="112"/>
      <c r="BC657" s="112"/>
      <c r="BD657" s="112"/>
      <c r="BE657" s="112"/>
      <c r="BF657" s="112"/>
      <c r="BG657" s="112"/>
      <c r="BH657" s="112"/>
      <c r="BI657" s="112"/>
      <c r="BJ657" s="112"/>
      <c r="BK657" s="112"/>
      <c r="BL657" s="112"/>
      <c r="BM657" s="112"/>
      <c r="BN657" s="112"/>
      <c r="BO657" s="112"/>
      <c r="BP657" s="112"/>
      <c r="BQ657" s="112"/>
      <c r="BR657" s="112"/>
      <c r="BS657" s="112"/>
      <c r="BT657" s="112"/>
      <c r="BU657" s="112"/>
      <c r="BV657" s="112"/>
      <c r="BW657" s="112"/>
      <c r="BX657" s="112"/>
      <c r="BY657" s="112"/>
      <c r="BZ657" s="112"/>
      <c r="CA657" s="112"/>
      <c r="CB657" s="112"/>
      <c r="CC657" s="112"/>
      <c r="CD657" s="112"/>
      <c r="CE657" s="112"/>
      <c r="CF657" s="112"/>
      <c r="CG657" s="112"/>
      <c r="CH657" s="112"/>
      <c r="CI657" s="112"/>
      <c r="CJ657" s="112"/>
      <c r="CK657" s="112"/>
      <c r="CL657" s="112"/>
      <c r="CM657" s="112"/>
      <c r="CN657" s="112"/>
      <c r="CO657" s="112"/>
      <c r="CP657" s="112"/>
      <c r="CQ657" s="112"/>
      <c r="CR657" s="112"/>
      <c r="CS657" s="112"/>
      <c r="CT657" s="112"/>
      <c r="CU657" s="112"/>
      <c r="CV657" s="112"/>
      <c r="CW657" s="112"/>
      <c r="CX657" s="112"/>
      <c r="CY657" s="112"/>
      <c r="CZ657" s="112"/>
      <c r="DA657" s="112"/>
      <c r="DB657" s="112"/>
      <c r="DC657" s="112"/>
      <c r="DD657" s="112"/>
      <c r="DE657" s="112"/>
      <c r="DF657" s="112"/>
      <c r="DG657" s="112"/>
      <c r="DH657" s="112"/>
      <c r="DI657" s="112"/>
      <c r="DJ657" s="112"/>
      <c r="DK657" s="112"/>
      <c r="DL657" s="112"/>
      <c r="DM657" s="112"/>
      <c r="DN657" s="112"/>
      <c r="DO657" s="112"/>
      <c r="DP657" s="112"/>
      <c r="DQ657" s="112"/>
      <c r="DR657" s="112"/>
      <c r="DS657" s="112"/>
      <c r="DT657" s="112"/>
      <c r="DU657" s="112"/>
      <c r="DV657" s="112"/>
      <c r="DW657" s="112"/>
      <c r="DX657" s="112"/>
      <c r="DY657" s="112"/>
      <c r="DZ657" s="112"/>
      <c r="EA657" s="112"/>
      <c r="EB657" s="112"/>
      <c r="EC657" s="112"/>
      <c r="ED657" s="112"/>
      <c r="EE657" s="112"/>
      <c r="EF657" s="112"/>
      <c r="EG657" s="112"/>
      <c r="EH657" s="112"/>
      <c r="EI657" s="112"/>
      <c r="EJ657" s="112"/>
      <c r="EK657" s="112"/>
      <c r="EL657" s="112"/>
      <c r="EM657" s="112"/>
      <c r="EN657" s="112"/>
      <c r="EO657" s="112"/>
      <c r="EP657" s="112"/>
      <c r="EQ657" s="112"/>
      <c r="ER657" s="112"/>
      <c r="ES657" s="112"/>
      <c r="ET657" s="112"/>
      <c r="EU657" s="112"/>
      <c r="EV657" s="112"/>
      <c r="EW657" s="112"/>
      <c r="EX657" s="112"/>
      <c r="EY657" s="112"/>
      <c r="EZ657" s="112"/>
      <c r="FA657" s="112"/>
      <c r="FB657" s="112"/>
      <c r="FC657" s="112"/>
      <c r="FD657" s="112"/>
      <c r="FE657" s="112"/>
      <c r="FF657" s="112"/>
      <c r="FG657" s="112"/>
      <c r="FH657" s="112"/>
      <c r="FI657" s="112"/>
      <c r="FJ657" s="112"/>
    </row>
    <row r="658">
      <c r="A658" s="112"/>
      <c r="B658" s="112"/>
      <c r="C658" s="269"/>
      <c r="D658" s="335"/>
      <c r="E658" s="335"/>
      <c r="F658" s="335"/>
      <c r="G658" s="335"/>
      <c r="H658" s="335"/>
      <c r="I658" s="269"/>
      <c r="J658" s="269"/>
      <c r="K658" s="323"/>
      <c r="L658" s="112"/>
      <c r="M658" s="112"/>
      <c r="N658" s="410"/>
      <c r="O658" s="269"/>
      <c r="P658" s="112"/>
      <c r="Q658" s="112"/>
      <c r="R658" s="112"/>
      <c r="S658" s="112"/>
      <c r="T658" s="112"/>
      <c r="U658" s="112"/>
      <c r="V658" s="112"/>
      <c r="W658" s="112"/>
      <c r="X658" s="112"/>
      <c r="Y658" s="112"/>
      <c r="Z658" s="112"/>
      <c r="AA658" s="112"/>
      <c r="AB658" s="112"/>
      <c r="AC658" s="112"/>
      <c r="AD658" s="112"/>
      <c r="AE658" s="112"/>
      <c r="AF658" s="112"/>
      <c r="AG658" s="112"/>
      <c r="AH658" s="112"/>
      <c r="AI658" s="112"/>
      <c r="AJ658" s="112"/>
      <c r="AK658" s="112"/>
      <c r="AL658" s="112"/>
      <c r="AM658" s="112"/>
      <c r="AN658" s="112"/>
      <c r="AO658" s="112"/>
      <c r="AP658" s="112"/>
      <c r="AQ658" s="112"/>
      <c r="AR658" s="112"/>
      <c r="AS658" s="112"/>
      <c r="AT658" s="112"/>
      <c r="AU658" s="112"/>
      <c r="AV658" s="112"/>
      <c r="AW658" s="112"/>
      <c r="AX658" s="112"/>
      <c r="AY658" s="112"/>
      <c r="AZ658" s="112"/>
      <c r="BA658" s="112"/>
      <c r="BB658" s="112"/>
      <c r="BC658" s="112"/>
      <c r="BD658" s="112"/>
      <c r="BE658" s="112"/>
      <c r="BF658" s="112"/>
      <c r="BG658" s="112"/>
      <c r="BH658" s="112"/>
      <c r="BI658" s="112"/>
      <c r="BJ658" s="112"/>
      <c r="BK658" s="112"/>
      <c r="BL658" s="112"/>
      <c r="BM658" s="112"/>
      <c r="BN658" s="112"/>
      <c r="BO658" s="112"/>
      <c r="BP658" s="112"/>
      <c r="BQ658" s="112"/>
      <c r="BR658" s="112"/>
      <c r="BS658" s="112"/>
      <c r="BT658" s="112"/>
      <c r="BU658" s="112"/>
      <c r="BV658" s="112"/>
      <c r="BW658" s="112"/>
      <c r="BX658" s="112"/>
      <c r="BY658" s="112"/>
      <c r="BZ658" s="112"/>
      <c r="CA658" s="112"/>
      <c r="CB658" s="112"/>
      <c r="CC658" s="112"/>
      <c r="CD658" s="112"/>
      <c r="CE658" s="112"/>
      <c r="CF658" s="112"/>
      <c r="CG658" s="112"/>
      <c r="CH658" s="112"/>
      <c r="CI658" s="112"/>
      <c r="CJ658" s="112"/>
      <c r="CK658" s="112"/>
      <c r="CL658" s="112"/>
      <c r="CM658" s="112"/>
      <c r="CN658" s="112"/>
      <c r="CO658" s="112"/>
      <c r="CP658" s="112"/>
      <c r="CQ658" s="112"/>
      <c r="CR658" s="112"/>
      <c r="CS658" s="112"/>
      <c r="CT658" s="112"/>
      <c r="CU658" s="112"/>
      <c r="CV658" s="112"/>
      <c r="CW658" s="112"/>
      <c r="CX658" s="112"/>
      <c r="CY658" s="112"/>
      <c r="CZ658" s="112"/>
      <c r="DA658" s="112"/>
      <c r="DB658" s="112"/>
      <c r="DC658" s="112"/>
      <c r="DD658" s="112"/>
      <c r="DE658" s="112"/>
      <c r="DF658" s="112"/>
      <c r="DG658" s="112"/>
      <c r="DH658" s="112"/>
      <c r="DI658" s="112"/>
      <c r="DJ658" s="112"/>
      <c r="DK658" s="112"/>
      <c r="DL658" s="112"/>
      <c r="DM658" s="112"/>
      <c r="DN658" s="112"/>
      <c r="DO658" s="112"/>
      <c r="DP658" s="112"/>
      <c r="DQ658" s="112"/>
      <c r="DR658" s="112"/>
      <c r="DS658" s="112"/>
      <c r="DT658" s="112"/>
      <c r="DU658" s="112"/>
      <c r="DV658" s="112"/>
      <c r="DW658" s="112"/>
      <c r="DX658" s="112"/>
      <c r="DY658" s="112"/>
      <c r="DZ658" s="112"/>
      <c r="EA658" s="112"/>
      <c r="EB658" s="112"/>
      <c r="EC658" s="112"/>
      <c r="ED658" s="112"/>
      <c r="EE658" s="112"/>
      <c r="EF658" s="112"/>
      <c r="EG658" s="112"/>
      <c r="EH658" s="112"/>
      <c r="EI658" s="112"/>
      <c r="EJ658" s="112"/>
      <c r="EK658" s="112"/>
      <c r="EL658" s="112"/>
      <c r="EM658" s="112"/>
      <c r="EN658" s="112"/>
      <c r="EO658" s="112"/>
      <c r="EP658" s="112"/>
      <c r="EQ658" s="112"/>
      <c r="ER658" s="112"/>
      <c r="ES658" s="112"/>
      <c r="ET658" s="112"/>
      <c r="EU658" s="112"/>
      <c r="EV658" s="112"/>
      <c r="EW658" s="112"/>
      <c r="EX658" s="112"/>
      <c r="EY658" s="112"/>
      <c r="EZ658" s="112"/>
      <c r="FA658" s="112"/>
      <c r="FB658" s="112"/>
      <c r="FC658" s="112"/>
      <c r="FD658" s="112"/>
      <c r="FE658" s="112"/>
      <c r="FF658" s="112"/>
      <c r="FG658" s="112"/>
      <c r="FH658" s="112"/>
      <c r="FI658" s="112"/>
      <c r="FJ658" s="112"/>
    </row>
    <row r="659">
      <c r="A659" s="112"/>
      <c r="B659" s="112"/>
      <c r="C659" s="269"/>
      <c r="D659" s="335"/>
      <c r="E659" s="335"/>
      <c r="F659" s="335"/>
      <c r="G659" s="335"/>
      <c r="H659" s="335"/>
      <c r="I659" s="269"/>
      <c r="J659" s="269"/>
      <c r="K659" s="323"/>
      <c r="L659" s="112"/>
      <c r="M659" s="112"/>
      <c r="N659" s="410"/>
      <c r="O659" s="269"/>
      <c r="P659" s="112"/>
      <c r="Q659" s="112"/>
      <c r="R659" s="112"/>
      <c r="S659" s="112"/>
      <c r="T659" s="112"/>
      <c r="U659" s="112"/>
      <c r="V659" s="112"/>
      <c r="W659" s="112"/>
      <c r="X659" s="112"/>
      <c r="Y659" s="112"/>
      <c r="Z659" s="112"/>
      <c r="AA659" s="112"/>
      <c r="AB659" s="112"/>
      <c r="AC659" s="112"/>
      <c r="AD659" s="112"/>
      <c r="AE659" s="112"/>
      <c r="AF659" s="112"/>
      <c r="AG659" s="112"/>
      <c r="AH659" s="112"/>
      <c r="AI659" s="112"/>
      <c r="AJ659" s="112"/>
      <c r="AK659" s="112"/>
      <c r="AL659" s="112"/>
      <c r="AM659" s="112"/>
      <c r="AN659" s="112"/>
      <c r="AO659" s="112"/>
      <c r="AP659" s="112"/>
      <c r="AQ659" s="112"/>
      <c r="AR659" s="112"/>
      <c r="AS659" s="112"/>
      <c r="AT659" s="112"/>
      <c r="AU659" s="112"/>
      <c r="AV659" s="112"/>
      <c r="AW659" s="112"/>
      <c r="AX659" s="112"/>
      <c r="AY659" s="112"/>
      <c r="AZ659" s="112"/>
      <c r="BA659" s="112"/>
      <c r="BB659" s="112"/>
      <c r="BC659" s="112"/>
      <c r="BD659" s="112"/>
      <c r="BE659" s="112"/>
      <c r="BF659" s="112"/>
      <c r="BG659" s="112"/>
      <c r="BH659" s="112"/>
      <c r="BI659" s="112"/>
      <c r="BJ659" s="112"/>
      <c r="BK659" s="112"/>
      <c r="BL659" s="112"/>
      <c r="BM659" s="112"/>
      <c r="BN659" s="112"/>
      <c r="BO659" s="112"/>
      <c r="BP659" s="112"/>
      <c r="BQ659" s="112"/>
      <c r="BR659" s="112"/>
      <c r="BS659" s="112"/>
      <c r="BT659" s="112"/>
      <c r="BU659" s="112"/>
      <c r="BV659" s="112"/>
      <c r="BW659" s="112"/>
      <c r="BX659" s="112"/>
      <c r="BY659" s="112"/>
      <c r="BZ659" s="112"/>
      <c r="CA659" s="112"/>
      <c r="CB659" s="112"/>
      <c r="CC659" s="112"/>
      <c r="CD659" s="112"/>
      <c r="CE659" s="112"/>
      <c r="CF659" s="112"/>
      <c r="CG659" s="112"/>
      <c r="CH659" s="112"/>
      <c r="CI659" s="112"/>
      <c r="CJ659" s="112"/>
      <c r="CK659" s="112"/>
      <c r="CL659" s="112"/>
      <c r="CM659" s="112"/>
      <c r="CN659" s="112"/>
      <c r="CO659" s="112"/>
      <c r="CP659" s="112"/>
      <c r="CQ659" s="112"/>
      <c r="CR659" s="112"/>
      <c r="CS659" s="112"/>
      <c r="CT659" s="112"/>
      <c r="CU659" s="112"/>
      <c r="CV659" s="112"/>
      <c r="CW659" s="112"/>
      <c r="CX659" s="112"/>
      <c r="CY659" s="112"/>
      <c r="CZ659" s="112"/>
      <c r="DA659" s="112"/>
      <c r="DB659" s="112"/>
      <c r="DC659" s="112"/>
      <c r="DD659" s="112"/>
      <c r="DE659" s="112"/>
      <c r="DF659" s="112"/>
      <c r="DG659" s="112"/>
      <c r="DH659" s="112"/>
      <c r="DI659" s="112"/>
      <c r="DJ659" s="112"/>
      <c r="DK659" s="112"/>
      <c r="DL659" s="112"/>
      <c r="DM659" s="112"/>
      <c r="DN659" s="112"/>
      <c r="DO659" s="112"/>
      <c r="DP659" s="112"/>
      <c r="DQ659" s="112"/>
      <c r="DR659" s="112"/>
      <c r="DS659" s="112"/>
      <c r="DT659" s="112"/>
      <c r="DU659" s="112"/>
      <c r="DV659" s="112"/>
      <c r="DW659" s="112"/>
      <c r="DX659" s="112"/>
      <c r="DY659" s="112"/>
      <c r="DZ659" s="112"/>
      <c r="EA659" s="112"/>
      <c r="EB659" s="112"/>
      <c r="EC659" s="112"/>
      <c r="ED659" s="112"/>
      <c r="EE659" s="112"/>
      <c r="EF659" s="112"/>
      <c r="EG659" s="112"/>
      <c r="EH659" s="112"/>
      <c r="EI659" s="112"/>
      <c r="EJ659" s="112"/>
      <c r="EK659" s="112"/>
      <c r="EL659" s="112"/>
      <c r="EM659" s="112"/>
      <c r="EN659" s="112"/>
      <c r="EO659" s="112"/>
      <c r="EP659" s="112"/>
      <c r="EQ659" s="112"/>
      <c r="ER659" s="112"/>
      <c r="ES659" s="112"/>
      <c r="ET659" s="112"/>
      <c r="EU659" s="112"/>
      <c r="EV659" s="112"/>
      <c r="EW659" s="112"/>
      <c r="EX659" s="112"/>
      <c r="EY659" s="112"/>
      <c r="EZ659" s="112"/>
      <c r="FA659" s="112"/>
      <c r="FB659" s="112"/>
      <c r="FC659" s="112"/>
      <c r="FD659" s="112"/>
      <c r="FE659" s="112"/>
      <c r="FF659" s="112"/>
      <c r="FG659" s="112"/>
      <c r="FH659" s="112"/>
      <c r="FI659" s="112"/>
      <c r="FJ659" s="112"/>
    </row>
    <row r="660">
      <c r="A660" s="112"/>
      <c r="B660" s="112"/>
      <c r="C660" s="269"/>
      <c r="D660" s="335"/>
      <c r="E660" s="335"/>
      <c r="F660" s="335"/>
      <c r="G660" s="335"/>
      <c r="H660" s="335"/>
      <c r="I660" s="269"/>
      <c r="J660" s="269"/>
      <c r="K660" s="323"/>
      <c r="L660" s="112"/>
      <c r="M660" s="112"/>
      <c r="N660" s="410"/>
      <c r="O660" s="269"/>
      <c r="P660" s="112"/>
      <c r="Q660" s="112"/>
      <c r="R660" s="112"/>
      <c r="S660" s="112"/>
      <c r="T660" s="112"/>
      <c r="U660" s="112"/>
      <c r="V660" s="112"/>
      <c r="W660" s="112"/>
      <c r="X660" s="112"/>
      <c r="Y660" s="112"/>
      <c r="Z660" s="112"/>
      <c r="AA660" s="112"/>
      <c r="AB660" s="112"/>
      <c r="AC660" s="112"/>
      <c r="AD660" s="112"/>
      <c r="AE660" s="112"/>
      <c r="AF660" s="112"/>
      <c r="AG660" s="112"/>
      <c r="AH660" s="112"/>
      <c r="AI660" s="112"/>
      <c r="AJ660" s="112"/>
      <c r="AK660" s="112"/>
      <c r="AL660" s="112"/>
      <c r="AM660" s="112"/>
      <c r="AN660" s="112"/>
      <c r="AO660" s="112"/>
      <c r="AP660" s="112"/>
      <c r="AQ660" s="112"/>
      <c r="AR660" s="112"/>
      <c r="AS660" s="112"/>
      <c r="AT660" s="112"/>
      <c r="AU660" s="112"/>
      <c r="AV660" s="112"/>
      <c r="AW660" s="112"/>
      <c r="AX660" s="112"/>
      <c r="AY660" s="112"/>
      <c r="AZ660" s="112"/>
      <c r="BA660" s="112"/>
      <c r="BB660" s="112"/>
      <c r="BC660" s="112"/>
      <c r="BD660" s="112"/>
      <c r="BE660" s="112"/>
      <c r="BF660" s="112"/>
      <c r="BG660" s="112"/>
      <c r="BH660" s="112"/>
      <c r="BI660" s="112"/>
      <c r="BJ660" s="112"/>
      <c r="BK660" s="112"/>
      <c r="BL660" s="112"/>
      <c r="BM660" s="112"/>
      <c r="BN660" s="112"/>
      <c r="BO660" s="112"/>
      <c r="BP660" s="112"/>
      <c r="BQ660" s="112"/>
      <c r="BR660" s="112"/>
      <c r="BS660" s="112"/>
      <c r="BT660" s="112"/>
      <c r="BU660" s="112"/>
      <c r="BV660" s="112"/>
      <c r="BW660" s="112"/>
      <c r="BX660" s="112"/>
      <c r="BY660" s="112"/>
      <c r="BZ660" s="112"/>
      <c r="CA660" s="112"/>
      <c r="CB660" s="112"/>
      <c r="CC660" s="112"/>
      <c r="CD660" s="112"/>
      <c r="CE660" s="112"/>
      <c r="CF660" s="112"/>
      <c r="CG660" s="112"/>
      <c r="CH660" s="112"/>
      <c r="CI660" s="112"/>
      <c r="CJ660" s="112"/>
      <c r="CK660" s="112"/>
      <c r="CL660" s="112"/>
      <c r="CM660" s="112"/>
      <c r="CN660" s="112"/>
      <c r="CO660" s="112"/>
      <c r="CP660" s="112"/>
      <c r="CQ660" s="112"/>
      <c r="CR660" s="112"/>
      <c r="CS660" s="112"/>
      <c r="CT660" s="112"/>
      <c r="CU660" s="112"/>
      <c r="CV660" s="112"/>
      <c r="CW660" s="112"/>
      <c r="CX660" s="112"/>
      <c r="CY660" s="112"/>
      <c r="CZ660" s="112"/>
      <c r="DA660" s="112"/>
      <c r="DB660" s="112"/>
      <c r="DC660" s="112"/>
      <c r="DD660" s="112"/>
      <c r="DE660" s="112"/>
      <c r="DF660" s="112"/>
      <c r="DG660" s="112"/>
      <c r="DH660" s="112"/>
      <c r="DI660" s="112"/>
      <c r="DJ660" s="112"/>
      <c r="DK660" s="112"/>
      <c r="DL660" s="112"/>
      <c r="DM660" s="112"/>
      <c r="DN660" s="112"/>
      <c r="DO660" s="112"/>
      <c r="DP660" s="112"/>
      <c r="DQ660" s="112"/>
      <c r="DR660" s="112"/>
      <c r="DS660" s="112"/>
      <c r="DT660" s="112"/>
      <c r="DU660" s="112"/>
      <c r="DV660" s="112"/>
      <c r="DW660" s="112"/>
      <c r="DX660" s="112"/>
      <c r="DY660" s="112"/>
      <c r="DZ660" s="112"/>
      <c r="EA660" s="112"/>
      <c r="EB660" s="112"/>
      <c r="EC660" s="112"/>
      <c r="ED660" s="112"/>
      <c r="EE660" s="112"/>
      <c r="EF660" s="112"/>
      <c r="EG660" s="112"/>
      <c r="EH660" s="112"/>
      <c r="EI660" s="112"/>
      <c r="EJ660" s="112"/>
      <c r="EK660" s="112"/>
      <c r="EL660" s="112"/>
      <c r="EM660" s="112"/>
      <c r="EN660" s="112"/>
      <c r="EO660" s="112"/>
      <c r="EP660" s="112"/>
      <c r="EQ660" s="112"/>
      <c r="ER660" s="112"/>
      <c r="ES660" s="112"/>
      <c r="ET660" s="112"/>
      <c r="EU660" s="112"/>
      <c r="EV660" s="112"/>
      <c r="EW660" s="112"/>
      <c r="EX660" s="112"/>
      <c r="EY660" s="112"/>
      <c r="EZ660" s="112"/>
      <c r="FA660" s="112"/>
      <c r="FB660" s="112"/>
      <c r="FC660" s="112"/>
      <c r="FD660" s="112"/>
      <c r="FE660" s="112"/>
      <c r="FF660" s="112"/>
      <c r="FG660" s="112"/>
      <c r="FH660" s="112"/>
      <c r="FI660" s="112"/>
      <c r="FJ660" s="112"/>
    </row>
    <row r="661">
      <c r="A661" s="112"/>
      <c r="B661" s="112"/>
      <c r="C661" s="269"/>
      <c r="D661" s="335"/>
      <c r="E661" s="335"/>
      <c r="F661" s="335"/>
      <c r="G661" s="335"/>
      <c r="H661" s="335"/>
      <c r="I661" s="269"/>
      <c r="J661" s="269"/>
      <c r="K661" s="323"/>
      <c r="L661" s="112"/>
      <c r="M661" s="112"/>
      <c r="N661" s="410"/>
      <c r="O661" s="269"/>
      <c r="P661" s="112"/>
      <c r="Q661" s="112"/>
      <c r="R661" s="112"/>
      <c r="S661" s="112"/>
      <c r="T661" s="112"/>
      <c r="U661" s="112"/>
      <c r="V661" s="112"/>
      <c r="W661" s="112"/>
      <c r="X661" s="112"/>
      <c r="Y661" s="112"/>
      <c r="Z661" s="112"/>
      <c r="AA661" s="112"/>
      <c r="AB661" s="112"/>
      <c r="AC661" s="112"/>
      <c r="AD661" s="112"/>
      <c r="AE661" s="112"/>
      <c r="AF661" s="112"/>
      <c r="AG661" s="112"/>
      <c r="AH661" s="112"/>
      <c r="AI661" s="112"/>
      <c r="AJ661" s="112"/>
      <c r="AK661" s="112"/>
      <c r="AL661" s="112"/>
      <c r="AM661" s="112"/>
      <c r="AN661" s="112"/>
      <c r="AO661" s="112"/>
      <c r="AP661" s="112"/>
      <c r="AQ661" s="112"/>
      <c r="AR661" s="112"/>
      <c r="AS661" s="112"/>
      <c r="AT661" s="112"/>
      <c r="AU661" s="112"/>
      <c r="AV661" s="112"/>
      <c r="AW661" s="112"/>
      <c r="AX661" s="112"/>
      <c r="AY661" s="112"/>
      <c r="AZ661" s="112"/>
      <c r="BA661" s="112"/>
      <c r="BB661" s="112"/>
      <c r="BC661" s="112"/>
      <c r="BD661" s="112"/>
      <c r="BE661" s="112"/>
      <c r="BF661" s="112"/>
      <c r="BG661" s="112"/>
      <c r="BH661" s="112"/>
      <c r="BI661" s="112"/>
      <c r="BJ661" s="112"/>
      <c r="BK661" s="112"/>
      <c r="BL661" s="112"/>
      <c r="BM661" s="112"/>
      <c r="BN661" s="112"/>
      <c r="BO661" s="112"/>
      <c r="BP661" s="112"/>
      <c r="BQ661" s="112"/>
      <c r="BR661" s="112"/>
      <c r="BS661" s="112"/>
      <c r="BT661" s="112"/>
      <c r="BU661" s="112"/>
      <c r="BV661" s="112"/>
      <c r="BW661" s="112"/>
      <c r="BX661" s="112"/>
      <c r="BY661" s="112"/>
      <c r="BZ661" s="112"/>
      <c r="CA661" s="112"/>
      <c r="CB661" s="112"/>
      <c r="CC661" s="112"/>
      <c r="CD661" s="112"/>
      <c r="CE661" s="112"/>
      <c r="CF661" s="112"/>
      <c r="CG661" s="112"/>
      <c r="CH661" s="112"/>
      <c r="CI661" s="112"/>
      <c r="CJ661" s="112"/>
      <c r="CK661" s="112"/>
      <c r="CL661" s="112"/>
      <c r="CM661" s="112"/>
      <c r="CN661" s="112"/>
      <c r="CO661" s="112"/>
      <c r="CP661" s="112"/>
      <c r="CQ661" s="112"/>
      <c r="CR661" s="112"/>
      <c r="CS661" s="112"/>
      <c r="CT661" s="112"/>
      <c r="CU661" s="112"/>
      <c r="CV661" s="112"/>
      <c r="CW661" s="112"/>
      <c r="CX661" s="112"/>
      <c r="CY661" s="112"/>
      <c r="CZ661" s="112"/>
      <c r="DA661" s="112"/>
      <c r="DB661" s="112"/>
      <c r="DC661" s="112"/>
      <c r="DD661" s="112"/>
      <c r="DE661" s="112"/>
      <c r="DF661" s="112"/>
      <c r="DG661" s="112"/>
      <c r="DH661" s="112"/>
      <c r="DI661" s="112"/>
      <c r="DJ661" s="112"/>
      <c r="DK661" s="112"/>
      <c r="DL661" s="112"/>
      <c r="DM661" s="112"/>
      <c r="DN661" s="112"/>
      <c r="DO661" s="112"/>
      <c r="DP661" s="112"/>
      <c r="DQ661" s="112"/>
      <c r="DR661" s="112"/>
      <c r="DS661" s="112"/>
      <c r="DT661" s="112"/>
      <c r="DU661" s="112"/>
      <c r="DV661" s="112"/>
      <c r="DW661" s="112"/>
      <c r="DX661" s="112"/>
      <c r="DY661" s="112"/>
      <c r="DZ661" s="112"/>
      <c r="EA661" s="112"/>
      <c r="EB661" s="112"/>
      <c r="EC661" s="112"/>
      <c r="ED661" s="112"/>
      <c r="EE661" s="112"/>
      <c r="EF661" s="112"/>
      <c r="EG661" s="112"/>
      <c r="EH661" s="112"/>
      <c r="EI661" s="112"/>
      <c r="EJ661" s="112"/>
      <c r="EK661" s="112"/>
      <c r="EL661" s="112"/>
      <c r="EM661" s="112"/>
      <c r="EN661" s="112"/>
      <c r="EO661" s="112"/>
      <c r="EP661" s="112"/>
      <c r="EQ661" s="112"/>
      <c r="ER661" s="112"/>
      <c r="ES661" s="112"/>
      <c r="ET661" s="112"/>
      <c r="EU661" s="112"/>
      <c r="EV661" s="112"/>
      <c r="EW661" s="112"/>
      <c r="EX661" s="112"/>
      <c r="EY661" s="112"/>
      <c r="EZ661" s="112"/>
      <c r="FA661" s="112"/>
      <c r="FB661" s="112"/>
      <c r="FC661" s="112"/>
      <c r="FD661" s="112"/>
      <c r="FE661" s="112"/>
      <c r="FF661" s="112"/>
      <c r="FG661" s="112"/>
      <c r="FH661" s="112"/>
      <c r="FI661" s="112"/>
      <c r="FJ661" s="112"/>
    </row>
    <row r="662">
      <c r="A662" s="112"/>
      <c r="B662" s="112"/>
      <c r="C662" s="269"/>
      <c r="D662" s="335"/>
      <c r="E662" s="335"/>
      <c r="F662" s="335"/>
      <c r="G662" s="335"/>
      <c r="H662" s="335"/>
      <c r="I662" s="269"/>
      <c r="J662" s="269"/>
      <c r="K662" s="323"/>
      <c r="L662" s="112"/>
      <c r="M662" s="112"/>
      <c r="N662" s="410"/>
      <c r="O662" s="269"/>
      <c r="P662" s="112"/>
      <c r="Q662" s="112"/>
      <c r="R662" s="112"/>
      <c r="S662" s="112"/>
      <c r="T662" s="112"/>
      <c r="U662" s="112"/>
      <c r="V662" s="112"/>
      <c r="W662" s="112"/>
      <c r="X662" s="112"/>
      <c r="Y662" s="112"/>
      <c r="Z662" s="112"/>
      <c r="AA662" s="112"/>
      <c r="AB662" s="112"/>
      <c r="AC662" s="112"/>
      <c r="AD662" s="112"/>
      <c r="AE662" s="112"/>
      <c r="AF662" s="112"/>
      <c r="AG662" s="112"/>
      <c r="AH662" s="112"/>
      <c r="AI662" s="112"/>
      <c r="AJ662" s="112"/>
      <c r="AK662" s="112"/>
      <c r="AL662" s="112"/>
      <c r="AM662" s="112"/>
      <c r="AN662" s="112"/>
      <c r="AO662" s="112"/>
      <c r="AP662" s="112"/>
      <c r="AQ662" s="112"/>
      <c r="AR662" s="112"/>
      <c r="AS662" s="112"/>
      <c r="AT662" s="112"/>
      <c r="AU662" s="112"/>
      <c r="AV662" s="112"/>
      <c r="AW662" s="112"/>
      <c r="AX662" s="112"/>
      <c r="AY662" s="112"/>
      <c r="AZ662" s="112"/>
      <c r="BA662" s="112"/>
      <c r="BB662" s="112"/>
      <c r="BC662" s="112"/>
      <c r="BD662" s="112"/>
      <c r="BE662" s="112"/>
      <c r="BF662" s="112"/>
      <c r="BG662" s="112"/>
      <c r="BH662" s="112"/>
      <c r="BI662" s="112"/>
      <c r="BJ662" s="112"/>
      <c r="BK662" s="112"/>
      <c r="BL662" s="112"/>
      <c r="BM662" s="112"/>
      <c r="BN662" s="112"/>
      <c r="BO662" s="112"/>
      <c r="BP662" s="112"/>
      <c r="BQ662" s="112"/>
      <c r="BR662" s="112"/>
      <c r="BS662" s="112"/>
      <c r="BT662" s="112"/>
      <c r="BU662" s="112"/>
      <c r="BV662" s="112"/>
      <c r="BW662" s="112"/>
      <c r="BX662" s="112"/>
      <c r="BY662" s="112"/>
      <c r="BZ662" s="112"/>
      <c r="CA662" s="112"/>
      <c r="CB662" s="112"/>
      <c r="CC662" s="112"/>
      <c r="CD662" s="112"/>
      <c r="CE662" s="112"/>
      <c r="CF662" s="112"/>
      <c r="CG662" s="112"/>
      <c r="CH662" s="112"/>
      <c r="CI662" s="112"/>
      <c r="CJ662" s="112"/>
      <c r="CK662" s="112"/>
      <c r="CL662" s="112"/>
      <c r="CM662" s="112"/>
      <c r="CN662" s="112"/>
      <c r="CO662" s="112"/>
      <c r="CP662" s="112"/>
      <c r="CQ662" s="112"/>
      <c r="CR662" s="112"/>
      <c r="CS662" s="112"/>
      <c r="CT662" s="112"/>
      <c r="CU662" s="112"/>
      <c r="CV662" s="112"/>
      <c r="CW662" s="112"/>
      <c r="CX662" s="112"/>
      <c r="CY662" s="112"/>
      <c r="CZ662" s="112"/>
      <c r="DA662" s="112"/>
      <c r="DB662" s="112"/>
      <c r="DC662" s="112"/>
      <c r="DD662" s="112"/>
      <c r="DE662" s="112"/>
      <c r="DF662" s="112"/>
      <c r="DG662" s="112"/>
      <c r="DH662" s="112"/>
      <c r="DI662" s="112"/>
      <c r="DJ662" s="112"/>
      <c r="DK662" s="112"/>
      <c r="DL662" s="112"/>
      <c r="DM662" s="112"/>
      <c r="DN662" s="112"/>
      <c r="DO662" s="112"/>
      <c r="DP662" s="112"/>
      <c r="DQ662" s="112"/>
      <c r="DR662" s="112"/>
      <c r="DS662" s="112"/>
      <c r="DT662" s="112"/>
      <c r="DU662" s="112"/>
      <c r="DV662" s="112"/>
      <c r="DW662" s="112"/>
      <c r="DX662" s="112"/>
      <c r="DY662" s="112"/>
      <c r="DZ662" s="112"/>
      <c r="EA662" s="112"/>
      <c r="EB662" s="112"/>
      <c r="EC662" s="112"/>
      <c r="ED662" s="112"/>
      <c r="EE662" s="112"/>
      <c r="EF662" s="112"/>
      <c r="EG662" s="112"/>
      <c r="EH662" s="112"/>
      <c r="EI662" s="112"/>
      <c r="EJ662" s="112"/>
      <c r="EK662" s="112"/>
      <c r="EL662" s="112"/>
      <c r="EM662" s="112"/>
      <c r="EN662" s="112"/>
      <c r="EO662" s="112"/>
      <c r="EP662" s="112"/>
      <c r="EQ662" s="112"/>
      <c r="ER662" s="112"/>
      <c r="ES662" s="112"/>
      <c r="ET662" s="112"/>
      <c r="EU662" s="112"/>
      <c r="EV662" s="112"/>
      <c r="EW662" s="112"/>
      <c r="EX662" s="112"/>
      <c r="EY662" s="112"/>
      <c r="EZ662" s="112"/>
      <c r="FA662" s="112"/>
      <c r="FB662" s="112"/>
      <c r="FC662" s="112"/>
      <c r="FD662" s="112"/>
      <c r="FE662" s="112"/>
      <c r="FF662" s="112"/>
      <c r="FG662" s="112"/>
      <c r="FH662" s="112"/>
      <c r="FI662" s="112"/>
      <c r="FJ662" s="112"/>
    </row>
    <row r="663">
      <c r="A663" s="112"/>
      <c r="B663" s="112"/>
      <c r="C663" s="269"/>
      <c r="D663" s="335"/>
      <c r="E663" s="335"/>
      <c r="F663" s="335"/>
      <c r="G663" s="335"/>
      <c r="H663" s="335"/>
      <c r="I663" s="269"/>
      <c r="J663" s="269"/>
      <c r="K663" s="323"/>
      <c r="L663" s="112"/>
      <c r="M663" s="112"/>
      <c r="N663" s="410"/>
      <c r="O663" s="269"/>
      <c r="P663" s="112"/>
      <c r="Q663" s="112"/>
      <c r="R663" s="112"/>
      <c r="S663" s="112"/>
      <c r="T663" s="112"/>
      <c r="U663" s="112"/>
      <c r="V663" s="112"/>
      <c r="W663" s="112"/>
      <c r="X663" s="112"/>
      <c r="Y663" s="112"/>
      <c r="Z663" s="112"/>
      <c r="AA663" s="112"/>
      <c r="AB663" s="112"/>
      <c r="AC663" s="112"/>
      <c r="AD663" s="112"/>
      <c r="AE663" s="112"/>
      <c r="AF663" s="112"/>
      <c r="AG663" s="112"/>
      <c r="AH663" s="112"/>
      <c r="AI663" s="112"/>
      <c r="AJ663" s="112"/>
      <c r="AK663" s="112"/>
      <c r="AL663" s="112"/>
      <c r="AM663" s="112"/>
      <c r="AN663" s="112"/>
      <c r="AO663" s="112"/>
      <c r="AP663" s="112"/>
      <c r="AQ663" s="112"/>
      <c r="AR663" s="112"/>
      <c r="AS663" s="112"/>
      <c r="AT663" s="112"/>
      <c r="AU663" s="112"/>
      <c r="AV663" s="112"/>
      <c r="AW663" s="112"/>
      <c r="AX663" s="112"/>
      <c r="AY663" s="112"/>
      <c r="AZ663" s="112"/>
      <c r="BA663" s="112"/>
      <c r="BB663" s="112"/>
      <c r="BC663" s="112"/>
      <c r="BD663" s="112"/>
      <c r="BE663" s="112"/>
      <c r="BF663" s="112"/>
      <c r="BG663" s="112"/>
      <c r="BH663" s="112"/>
      <c r="BI663" s="112"/>
      <c r="BJ663" s="112"/>
      <c r="BK663" s="112"/>
      <c r="BL663" s="112"/>
      <c r="BM663" s="112"/>
      <c r="BN663" s="112"/>
      <c r="BO663" s="112"/>
      <c r="BP663" s="112"/>
      <c r="BQ663" s="112"/>
      <c r="BR663" s="112"/>
      <c r="BS663" s="112"/>
      <c r="BT663" s="112"/>
      <c r="BU663" s="112"/>
      <c r="BV663" s="112"/>
      <c r="BW663" s="112"/>
      <c r="BX663" s="112"/>
      <c r="BY663" s="112"/>
      <c r="BZ663" s="112"/>
      <c r="CA663" s="112"/>
      <c r="CB663" s="112"/>
      <c r="CC663" s="112"/>
      <c r="CD663" s="112"/>
      <c r="CE663" s="112"/>
      <c r="CF663" s="112"/>
      <c r="CG663" s="112"/>
      <c r="CH663" s="112"/>
      <c r="CI663" s="112"/>
      <c r="CJ663" s="112"/>
      <c r="CK663" s="112"/>
      <c r="CL663" s="112"/>
      <c r="CM663" s="112"/>
      <c r="CN663" s="112"/>
      <c r="CO663" s="112"/>
      <c r="CP663" s="112"/>
      <c r="CQ663" s="112"/>
      <c r="CR663" s="112"/>
      <c r="CS663" s="112"/>
      <c r="CT663" s="112"/>
      <c r="CU663" s="112"/>
      <c r="CV663" s="112"/>
      <c r="CW663" s="112"/>
      <c r="CX663" s="112"/>
      <c r="CY663" s="112"/>
      <c r="CZ663" s="112"/>
      <c r="DA663" s="112"/>
      <c r="DB663" s="112"/>
      <c r="DC663" s="112"/>
      <c r="DD663" s="112"/>
      <c r="DE663" s="112"/>
      <c r="DF663" s="112"/>
      <c r="DG663" s="112"/>
      <c r="DH663" s="112"/>
      <c r="DI663" s="112"/>
      <c r="DJ663" s="112"/>
      <c r="DK663" s="112"/>
      <c r="DL663" s="112"/>
      <c r="DM663" s="112"/>
      <c r="DN663" s="112"/>
      <c r="DO663" s="112"/>
      <c r="DP663" s="112"/>
      <c r="DQ663" s="112"/>
      <c r="DR663" s="112"/>
      <c r="DS663" s="112"/>
      <c r="DT663" s="112"/>
      <c r="DU663" s="112"/>
      <c r="DV663" s="112"/>
      <c r="DW663" s="112"/>
      <c r="DX663" s="112"/>
      <c r="DY663" s="112"/>
      <c r="DZ663" s="112"/>
      <c r="EA663" s="112"/>
      <c r="EB663" s="112"/>
      <c r="EC663" s="112"/>
      <c r="ED663" s="112"/>
      <c r="EE663" s="112"/>
      <c r="EF663" s="112"/>
      <c r="EG663" s="112"/>
      <c r="EH663" s="112"/>
      <c r="EI663" s="112"/>
      <c r="EJ663" s="112"/>
      <c r="EK663" s="112"/>
      <c r="EL663" s="112"/>
      <c r="EM663" s="112"/>
      <c r="EN663" s="112"/>
      <c r="EO663" s="112"/>
      <c r="EP663" s="112"/>
      <c r="EQ663" s="112"/>
      <c r="ER663" s="112"/>
      <c r="ES663" s="112"/>
      <c r="ET663" s="112"/>
      <c r="EU663" s="112"/>
      <c r="EV663" s="112"/>
      <c r="EW663" s="112"/>
      <c r="EX663" s="112"/>
      <c r="EY663" s="112"/>
      <c r="EZ663" s="112"/>
      <c r="FA663" s="112"/>
      <c r="FB663" s="112"/>
      <c r="FC663" s="112"/>
      <c r="FD663" s="112"/>
      <c r="FE663" s="112"/>
      <c r="FF663" s="112"/>
      <c r="FG663" s="112"/>
      <c r="FH663" s="112"/>
      <c r="FI663" s="112"/>
      <c r="FJ663" s="112"/>
    </row>
    <row r="664">
      <c r="A664" s="112"/>
      <c r="B664" s="112"/>
      <c r="C664" s="269"/>
      <c r="D664" s="335"/>
      <c r="E664" s="335"/>
      <c r="F664" s="335"/>
      <c r="G664" s="335"/>
      <c r="H664" s="335"/>
      <c r="I664" s="269"/>
      <c r="J664" s="269"/>
      <c r="K664" s="323"/>
      <c r="L664" s="112"/>
      <c r="M664" s="112"/>
      <c r="N664" s="410"/>
      <c r="O664" s="269"/>
      <c r="P664" s="112"/>
      <c r="Q664" s="112"/>
      <c r="R664" s="112"/>
      <c r="S664" s="112"/>
      <c r="T664" s="112"/>
      <c r="U664" s="112"/>
      <c r="V664" s="112"/>
      <c r="W664" s="112"/>
      <c r="X664" s="112"/>
      <c r="Y664" s="112"/>
      <c r="Z664" s="112"/>
      <c r="AA664" s="112"/>
      <c r="AB664" s="112"/>
      <c r="AC664" s="112"/>
      <c r="AD664" s="112"/>
      <c r="AE664" s="112"/>
      <c r="AF664" s="112"/>
      <c r="AG664" s="112"/>
      <c r="AH664" s="112"/>
      <c r="AI664" s="112"/>
      <c r="AJ664" s="112"/>
      <c r="AK664" s="112"/>
      <c r="AL664" s="112"/>
      <c r="AM664" s="112"/>
      <c r="AN664" s="112"/>
      <c r="AO664" s="112"/>
      <c r="AP664" s="112"/>
      <c r="AQ664" s="112"/>
      <c r="AR664" s="112"/>
      <c r="AS664" s="112"/>
      <c r="AT664" s="112"/>
      <c r="AU664" s="112"/>
      <c r="AV664" s="112"/>
      <c r="AW664" s="112"/>
      <c r="AX664" s="112"/>
      <c r="AY664" s="112"/>
      <c r="AZ664" s="112"/>
      <c r="BA664" s="112"/>
      <c r="BB664" s="112"/>
      <c r="BC664" s="112"/>
      <c r="BD664" s="112"/>
      <c r="BE664" s="112"/>
      <c r="BF664" s="112"/>
      <c r="BG664" s="112"/>
      <c r="BH664" s="112"/>
      <c r="BI664" s="112"/>
      <c r="BJ664" s="112"/>
      <c r="BK664" s="112"/>
      <c r="BL664" s="112"/>
      <c r="BM664" s="112"/>
      <c r="BN664" s="112"/>
      <c r="BO664" s="112"/>
      <c r="BP664" s="112"/>
      <c r="BQ664" s="112"/>
      <c r="BR664" s="112"/>
      <c r="BS664" s="112"/>
      <c r="BT664" s="112"/>
      <c r="BU664" s="112"/>
      <c r="BV664" s="112"/>
      <c r="BW664" s="112"/>
      <c r="BX664" s="112"/>
      <c r="BY664" s="112"/>
      <c r="BZ664" s="112"/>
      <c r="CA664" s="112"/>
      <c r="CB664" s="112"/>
      <c r="CC664" s="112"/>
      <c r="CD664" s="112"/>
      <c r="CE664" s="112"/>
      <c r="CF664" s="112"/>
      <c r="CG664" s="112"/>
      <c r="CH664" s="112"/>
      <c r="CI664" s="112"/>
      <c r="CJ664" s="112"/>
      <c r="CK664" s="112"/>
      <c r="CL664" s="112"/>
      <c r="CM664" s="112"/>
      <c r="CN664" s="112"/>
      <c r="CO664" s="112"/>
      <c r="CP664" s="112"/>
      <c r="CQ664" s="112"/>
      <c r="CR664" s="112"/>
      <c r="CS664" s="112"/>
      <c r="CT664" s="112"/>
      <c r="CU664" s="112"/>
      <c r="CV664" s="112"/>
      <c r="CW664" s="112"/>
      <c r="CX664" s="112"/>
      <c r="CY664" s="112"/>
      <c r="CZ664" s="112"/>
      <c r="DA664" s="112"/>
      <c r="DB664" s="112"/>
      <c r="DC664" s="112"/>
      <c r="DD664" s="112"/>
      <c r="DE664" s="112"/>
      <c r="DF664" s="112"/>
      <c r="DG664" s="112"/>
      <c r="DH664" s="112"/>
      <c r="DI664" s="112"/>
      <c r="DJ664" s="112"/>
      <c r="DK664" s="112"/>
      <c r="DL664" s="112"/>
      <c r="DM664" s="112"/>
      <c r="DN664" s="112"/>
      <c r="DO664" s="112"/>
      <c r="DP664" s="112"/>
      <c r="DQ664" s="112"/>
      <c r="DR664" s="112"/>
      <c r="DS664" s="112"/>
      <c r="DT664" s="112"/>
      <c r="DU664" s="112"/>
      <c r="DV664" s="112"/>
      <c r="DW664" s="112"/>
      <c r="DX664" s="112"/>
      <c r="DY664" s="112"/>
      <c r="DZ664" s="112"/>
      <c r="EA664" s="112"/>
      <c r="EB664" s="112"/>
      <c r="EC664" s="112"/>
      <c r="ED664" s="112"/>
      <c r="EE664" s="112"/>
      <c r="EF664" s="112"/>
      <c r="EG664" s="112"/>
      <c r="EH664" s="112"/>
      <c r="EI664" s="112"/>
      <c r="EJ664" s="112"/>
      <c r="EK664" s="112"/>
      <c r="EL664" s="112"/>
      <c r="EM664" s="112"/>
      <c r="EN664" s="112"/>
      <c r="EO664" s="112"/>
      <c r="EP664" s="112"/>
      <c r="EQ664" s="112"/>
      <c r="ER664" s="112"/>
      <c r="ES664" s="112"/>
      <c r="ET664" s="112"/>
      <c r="EU664" s="112"/>
      <c r="EV664" s="112"/>
      <c r="EW664" s="112"/>
      <c r="EX664" s="112"/>
      <c r="EY664" s="112"/>
      <c r="EZ664" s="112"/>
      <c r="FA664" s="112"/>
      <c r="FB664" s="112"/>
      <c r="FC664" s="112"/>
      <c r="FD664" s="112"/>
      <c r="FE664" s="112"/>
      <c r="FF664" s="112"/>
      <c r="FG664" s="112"/>
      <c r="FH664" s="112"/>
      <c r="FI664" s="112"/>
      <c r="FJ664" s="112"/>
    </row>
    <row r="665">
      <c r="A665" s="112"/>
      <c r="B665" s="112"/>
      <c r="C665" s="269"/>
      <c r="D665" s="335"/>
      <c r="E665" s="335"/>
      <c r="F665" s="335"/>
      <c r="G665" s="335"/>
      <c r="H665" s="335"/>
      <c r="I665" s="269"/>
      <c r="J665" s="269"/>
      <c r="K665" s="323"/>
      <c r="L665" s="112"/>
      <c r="M665" s="112"/>
      <c r="N665" s="410"/>
      <c r="O665" s="269"/>
      <c r="P665" s="112"/>
      <c r="Q665" s="112"/>
      <c r="R665" s="112"/>
      <c r="S665" s="112"/>
      <c r="T665" s="112"/>
      <c r="U665" s="112"/>
      <c r="V665" s="112"/>
      <c r="W665" s="112"/>
      <c r="X665" s="112"/>
      <c r="Y665" s="112"/>
      <c r="Z665" s="112"/>
      <c r="AA665" s="112"/>
      <c r="AB665" s="112"/>
      <c r="AC665" s="112"/>
      <c r="AD665" s="112"/>
      <c r="AE665" s="112"/>
      <c r="AF665" s="112"/>
      <c r="AG665" s="112"/>
      <c r="AH665" s="112"/>
      <c r="AI665" s="112"/>
      <c r="AJ665" s="112"/>
      <c r="AK665" s="112"/>
      <c r="AL665" s="112"/>
      <c r="AM665" s="112"/>
      <c r="AN665" s="112"/>
      <c r="AO665" s="112"/>
      <c r="AP665" s="112"/>
      <c r="AQ665" s="112"/>
      <c r="AR665" s="112"/>
      <c r="AS665" s="112"/>
      <c r="AT665" s="112"/>
      <c r="AU665" s="112"/>
      <c r="AV665" s="112"/>
      <c r="AW665" s="112"/>
      <c r="AX665" s="112"/>
      <c r="AY665" s="112"/>
      <c r="AZ665" s="112"/>
      <c r="BA665" s="112"/>
      <c r="BB665" s="112"/>
      <c r="BC665" s="112"/>
      <c r="BD665" s="112"/>
      <c r="BE665" s="112"/>
      <c r="BF665" s="112"/>
      <c r="BG665" s="112"/>
      <c r="BH665" s="112"/>
      <c r="BI665" s="112"/>
      <c r="BJ665" s="112"/>
      <c r="BK665" s="112"/>
      <c r="BL665" s="112"/>
      <c r="BM665" s="112"/>
      <c r="BN665" s="112"/>
      <c r="BO665" s="112"/>
      <c r="BP665" s="112"/>
      <c r="BQ665" s="112"/>
      <c r="BR665" s="112"/>
      <c r="BS665" s="112"/>
      <c r="BT665" s="112"/>
      <c r="BU665" s="112"/>
      <c r="BV665" s="112"/>
      <c r="BW665" s="112"/>
      <c r="BX665" s="112"/>
      <c r="BY665" s="112"/>
      <c r="BZ665" s="112"/>
      <c r="CA665" s="112"/>
      <c r="CB665" s="112"/>
      <c r="CC665" s="112"/>
      <c r="CD665" s="112"/>
      <c r="CE665" s="112"/>
      <c r="CF665" s="112"/>
      <c r="CG665" s="112"/>
      <c r="CH665" s="112"/>
      <c r="CI665" s="112"/>
      <c r="CJ665" s="112"/>
      <c r="CK665" s="112"/>
      <c r="CL665" s="112"/>
      <c r="CM665" s="112"/>
      <c r="CN665" s="112"/>
      <c r="CO665" s="112"/>
      <c r="CP665" s="112"/>
      <c r="CQ665" s="112"/>
      <c r="CR665" s="112"/>
      <c r="CS665" s="112"/>
      <c r="CT665" s="112"/>
      <c r="CU665" s="112"/>
      <c r="CV665" s="112"/>
      <c r="CW665" s="112"/>
      <c r="CX665" s="112"/>
      <c r="CY665" s="112"/>
      <c r="CZ665" s="112"/>
      <c r="DA665" s="112"/>
      <c r="DB665" s="112"/>
      <c r="DC665" s="112"/>
      <c r="DD665" s="112"/>
      <c r="DE665" s="112"/>
      <c r="DF665" s="112"/>
      <c r="DG665" s="112"/>
      <c r="DH665" s="112"/>
      <c r="DI665" s="112"/>
      <c r="DJ665" s="112"/>
      <c r="DK665" s="112"/>
      <c r="DL665" s="112"/>
      <c r="DM665" s="112"/>
      <c r="DN665" s="112"/>
      <c r="DO665" s="112"/>
      <c r="DP665" s="112"/>
      <c r="DQ665" s="112"/>
      <c r="DR665" s="112"/>
      <c r="DS665" s="112"/>
      <c r="DT665" s="112"/>
      <c r="DU665" s="112"/>
      <c r="DV665" s="112"/>
      <c r="DW665" s="112"/>
      <c r="DX665" s="112"/>
      <c r="DY665" s="112"/>
      <c r="DZ665" s="112"/>
      <c r="EA665" s="112"/>
      <c r="EB665" s="112"/>
      <c r="EC665" s="112"/>
      <c r="ED665" s="112"/>
      <c r="EE665" s="112"/>
      <c r="EF665" s="112"/>
      <c r="EG665" s="112"/>
      <c r="EH665" s="112"/>
      <c r="EI665" s="112"/>
      <c r="EJ665" s="112"/>
      <c r="EK665" s="112"/>
      <c r="EL665" s="112"/>
      <c r="EM665" s="112"/>
      <c r="EN665" s="112"/>
      <c r="EO665" s="112"/>
      <c r="EP665" s="112"/>
      <c r="EQ665" s="112"/>
      <c r="ER665" s="112"/>
      <c r="ES665" s="112"/>
      <c r="ET665" s="112"/>
      <c r="EU665" s="112"/>
      <c r="EV665" s="112"/>
      <c r="EW665" s="112"/>
      <c r="EX665" s="112"/>
      <c r="EY665" s="112"/>
      <c r="EZ665" s="112"/>
      <c r="FA665" s="112"/>
      <c r="FB665" s="112"/>
      <c r="FC665" s="112"/>
      <c r="FD665" s="112"/>
      <c r="FE665" s="112"/>
      <c r="FF665" s="112"/>
      <c r="FG665" s="112"/>
      <c r="FH665" s="112"/>
      <c r="FI665" s="112"/>
      <c r="FJ665" s="112"/>
    </row>
    <row r="666">
      <c r="A666" s="112"/>
      <c r="B666" s="112"/>
      <c r="C666" s="269"/>
      <c r="D666" s="335"/>
      <c r="E666" s="335"/>
      <c r="F666" s="335"/>
      <c r="G666" s="335"/>
      <c r="H666" s="335"/>
      <c r="I666" s="269"/>
      <c r="J666" s="269"/>
      <c r="K666" s="323"/>
      <c r="L666" s="112"/>
      <c r="M666" s="112"/>
      <c r="N666" s="410"/>
      <c r="O666" s="269"/>
      <c r="P666" s="112"/>
      <c r="Q666" s="112"/>
      <c r="R666" s="112"/>
      <c r="S666" s="112"/>
      <c r="T666" s="112"/>
      <c r="U666" s="112"/>
      <c r="V666" s="112"/>
      <c r="W666" s="112"/>
      <c r="X666" s="112"/>
      <c r="Y666" s="112"/>
      <c r="Z666" s="112"/>
      <c r="AA666" s="112"/>
      <c r="AB666" s="112"/>
      <c r="AC666" s="112"/>
      <c r="AD666" s="112"/>
      <c r="AE666" s="112"/>
      <c r="AF666" s="112"/>
      <c r="AG666" s="112"/>
      <c r="AH666" s="112"/>
      <c r="AI666" s="112"/>
      <c r="AJ666" s="112"/>
      <c r="AK666" s="112"/>
      <c r="AL666" s="112"/>
      <c r="AM666" s="112"/>
      <c r="AN666" s="112"/>
      <c r="AO666" s="112"/>
      <c r="AP666" s="112"/>
      <c r="AQ666" s="112"/>
      <c r="AR666" s="112"/>
      <c r="AS666" s="112"/>
      <c r="AT666" s="112"/>
      <c r="AU666" s="112"/>
      <c r="AV666" s="112"/>
      <c r="AW666" s="112"/>
      <c r="AX666" s="112"/>
      <c r="AY666" s="112"/>
      <c r="AZ666" s="112"/>
      <c r="BA666" s="112"/>
      <c r="BB666" s="112"/>
      <c r="BC666" s="112"/>
      <c r="BD666" s="112"/>
      <c r="BE666" s="112"/>
      <c r="BF666" s="112"/>
      <c r="BG666" s="112"/>
      <c r="BH666" s="112"/>
      <c r="BI666" s="112"/>
      <c r="BJ666" s="112"/>
      <c r="BK666" s="112"/>
      <c r="BL666" s="112"/>
      <c r="BM666" s="112"/>
      <c r="BN666" s="112"/>
      <c r="BO666" s="112"/>
      <c r="BP666" s="112"/>
      <c r="BQ666" s="112"/>
      <c r="BR666" s="112"/>
      <c r="BS666" s="112"/>
      <c r="BT666" s="112"/>
      <c r="BU666" s="112"/>
      <c r="BV666" s="112"/>
      <c r="BW666" s="112"/>
      <c r="BX666" s="112"/>
      <c r="BY666" s="112"/>
      <c r="BZ666" s="112"/>
      <c r="CA666" s="112"/>
      <c r="CB666" s="112"/>
      <c r="CC666" s="112"/>
      <c r="CD666" s="112"/>
      <c r="CE666" s="112"/>
      <c r="CF666" s="112"/>
      <c r="CG666" s="112"/>
      <c r="CH666" s="112"/>
      <c r="CI666" s="112"/>
      <c r="CJ666" s="112"/>
      <c r="CK666" s="112"/>
      <c r="CL666" s="112"/>
      <c r="CM666" s="112"/>
      <c r="CN666" s="112"/>
      <c r="CO666" s="112"/>
      <c r="CP666" s="112"/>
      <c r="CQ666" s="112"/>
      <c r="CR666" s="112"/>
      <c r="CS666" s="112"/>
      <c r="CT666" s="112"/>
      <c r="CU666" s="112"/>
      <c r="CV666" s="112"/>
      <c r="CW666" s="112"/>
      <c r="CX666" s="112"/>
      <c r="CY666" s="112"/>
      <c r="CZ666" s="112"/>
      <c r="DA666" s="112"/>
      <c r="DB666" s="112"/>
      <c r="DC666" s="112"/>
      <c r="DD666" s="112"/>
      <c r="DE666" s="112"/>
      <c r="DF666" s="112"/>
      <c r="DG666" s="112"/>
      <c r="DH666" s="112"/>
      <c r="DI666" s="112"/>
      <c r="DJ666" s="112"/>
      <c r="DK666" s="112"/>
      <c r="DL666" s="112"/>
      <c r="DM666" s="112"/>
      <c r="DN666" s="112"/>
      <c r="DO666" s="112"/>
      <c r="DP666" s="112"/>
      <c r="DQ666" s="112"/>
      <c r="DR666" s="112"/>
      <c r="DS666" s="112"/>
      <c r="DT666" s="112"/>
      <c r="DU666" s="112"/>
      <c r="DV666" s="112"/>
      <c r="DW666" s="112"/>
      <c r="DX666" s="112"/>
      <c r="DY666" s="112"/>
      <c r="DZ666" s="112"/>
      <c r="EA666" s="112"/>
      <c r="EB666" s="112"/>
      <c r="EC666" s="112"/>
      <c r="ED666" s="112"/>
      <c r="EE666" s="112"/>
      <c r="EF666" s="112"/>
      <c r="EG666" s="112"/>
      <c r="EH666" s="112"/>
      <c r="EI666" s="112"/>
      <c r="EJ666" s="112"/>
      <c r="EK666" s="112"/>
      <c r="EL666" s="112"/>
      <c r="EM666" s="112"/>
      <c r="EN666" s="112"/>
      <c r="EO666" s="112"/>
      <c r="EP666" s="112"/>
      <c r="EQ666" s="112"/>
      <c r="ER666" s="112"/>
      <c r="ES666" s="112"/>
      <c r="ET666" s="112"/>
      <c r="EU666" s="112"/>
      <c r="EV666" s="112"/>
      <c r="EW666" s="112"/>
      <c r="EX666" s="112"/>
      <c r="EY666" s="112"/>
      <c r="EZ666" s="112"/>
      <c r="FA666" s="112"/>
      <c r="FB666" s="112"/>
      <c r="FC666" s="112"/>
      <c r="FD666" s="112"/>
      <c r="FE666" s="112"/>
      <c r="FF666" s="112"/>
      <c r="FG666" s="112"/>
      <c r="FH666" s="112"/>
      <c r="FI666" s="112"/>
      <c r="FJ666" s="112"/>
    </row>
    <row r="667">
      <c r="A667" s="112"/>
      <c r="B667" s="112"/>
      <c r="C667" s="269"/>
      <c r="D667" s="335"/>
      <c r="E667" s="335"/>
      <c r="F667" s="335"/>
      <c r="G667" s="335"/>
      <c r="H667" s="335"/>
      <c r="I667" s="269"/>
      <c r="J667" s="269"/>
      <c r="K667" s="323"/>
      <c r="L667" s="112"/>
      <c r="M667" s="112"/>
      <c r="N667" s="410"/>
      <c r="O667" s="269"/>
      <c r="P667" s="112"/>
      <c r="Q667" s="112"/>
      <c r="R667" s="112"/>
      <c r="S667" s="112"/>
      <c r="T667" s="112"/>
      <c r="U667" s="112"/>
      <c r="V667" s="112"/>
      <c r="W667" s="112"/>
      <c r="X667" s="112"/>
      <c r="Y667" s="112"/>
      <c r="Z667" s="112"/>
      <c r="AA667" s="112"/>
      <c r="AB667" s="112"/>
      <c r="AC667" s="112"/>
      <c r="AD667" s="112"/>
      <c r="AE667" s="112"/>
      <c r="AF667" s="112"/>
      <c r="AG667" s="112"/>
      <c r="AH667" s="112"/>
      <c r="AI667" s="112"/>
      <c r="AJ667" s="112"/>
      <c r="AK667" s="112"/>
      <c r="AL667" s="112"/>
      <c r="AM667" s="112"/>
      <c r="AN667" s="112"/>
      <c r="AO667" s="112"/>
      <c r="AP667" s="112"/>
      <c r="AQ667" s="112"/>
      <c r="AR667" s="112"/>
      <c r="AS667" s="112"/>
      <c r="AT667" s="112"/>
      <c r="AU667" s="112"/>
      <c r="AV667" s="112"/>
      <c r="AW667" s="112"/>
      <c r="AX667" s="112"/>
      <c r="AY667" s="112"/>
      <c r="AZ667" s="112"/>
      <c r="BA667" s="112"/>
      <c r="BB667" s="112"/>
      <c r="BC667" s="112"/>
      <c r="BD667" s="112"/>
      <c r="BE667" s="112"/>
      <c r="BF667" s="112"/>
      <c r="BG667" s="112"/>
      <c r="BH667" s="112"/>
      <c r="BI667" s="112"/>
      <c r="BJ667" s="112"/>
      <c r="BK667" s="112"/>
      <c r="BL667" s="112"/>
      <c r="BM667" s="112"/>
      <c r="BN667" s="112"/>
      <c r="BO667" s="112"/>
      <c r="BP667" s="112"/>
      <c r="BQ667" s="112"/>
      <c r="BR667" s="112"/>
      <c r="BS667" s="112"/>
      <c r="BT667" s="112"/>
      <c r="BU667" s="112"/>
      <c r="BV667" s="112"/>
      <c r="BW667" s="112"/>
      <c r="BX667" s="112"/>
      <c r="BY667" s="112"/>
      <c r="BZ667" s="112"/>
      <c r="CA667" s="112"/>
      <c r="CB667" s="112"/>
      <c r="CC667" s="112"/>
      <c r="CD667" s="112"/>
      <c r="CE667" s="112"/>
      <c r="CF667" s="112"/>
      <c r="CG667" s="112"/>
      <c r="CH667" s="112"/>
      <c r="CI667" s="112"/>
      <c r="CJ667" s="112"/>
      <c r="CK667" s="112"/>
      <c r="CL667" s="112"/>
      <c r="CM667" s="112"/>
      <c r="CN667" s="112"/>
      <c r="CO667" s="112"/>
      <c r="CP667" s="112"/>
      <c r="CQ667" s="112"/>
      <c r="CR667" s="112"/>
      <c r="CS667" s="112"/>
      <c r="CT667" s="112"/>
      <c r="CU667" s="112"/>
      <c r="CV667" s="112"/>
      <c r="CW667" s="112"/>
      <c r="CX667" s="112"/>
      <c r="CY667" s="112"/>
      <c r="CZ667" s="112"/>
      <c r="DA667" s="112"/>
      <c r="DB667" s="112"/>
      <c r="DC667" s="112"/>
      <c r="DD667" s="112"/>
      <c r="DE667" s="112"/>
      <c r="DF667" s="112"/>
      <c r="DG667" s="112"/>
      <c r="DH667" s="112"/>
      <c r="DI667" s="112"/>
      <c r="DJ667" s="112"/>
      <c r="DK667" s="112"/>
      <c r="DL667" s="112"/>
      <c r="DM667" s="112"/>
      <c r="DN667" s="112"/>
      <c r="DO667" s="112"/>
      <c r="DP667" s="112"/>
      <c r="DQ667" s="112"/>
      <c r="DR667" s="112"/>
      <c r="DS667" s="112"/>
      <c r="DT667" s="112"/>
      <c r="DU667" s="112"/>
      <c r="DV667" s="112"/>
      <c r="DW667" s="112"/>
      <c r="DX667" s="112"/>
      <c r="DY667" s="112"/>
      <c r="DZ667" s="112"/>
      <c r="EA667" s="112"/>
      <c r="EB667" s="112"/>
      <c r="EC667" s="112"/>
      <c r="ED667" s="112"/>
      <c r="EE667" s="112"/>
      <c r="EF667" s="112"/>
      <c r="EG667" s="112"/>
      <c r="EH667" s="112"/>
      <c r="EI667" s="112"/>
      <c r="EJ667" s="112"/>
      <c r="EK667" s="112"/>
      <c r="EL667" s="112"/>
      <c r="EM667" s="112"/>
      <c r="EN667" s="112"/>
      <c r="EO667" s="112"/>
      <c r="EP667" s="112"/>
      <c r="EQ667" s="112"/>
      <c r="ER667" s="112"/>
      <c r="ES667" s="112"/>
      <c r="ET667" s="112"/>
      <c r="EU667" s="112"/>
      <c r="EV667" s="112"/>
      <c r="EW667" s="112"/>
      <c r="EX667" s="112"/>
      <c r="EY667" s="112"/>
      <c r="EZ667" s="112"/>
      <c r="FA667" s="112"/>
      <c r="FB667" s="112"/>
      <c r="FC667" s="112"/>
      <c r="FD667" s="112"/>
      <c r="FE667" s="112"/>
      <c r="FF667" s="112"/>
      <c r="FG667" s="112"/>
      <c r="FH667" s="112"/>
      <c r="FI667" s="112"/>
      <c r="FJ667" s="112"/>
    </row>
    <row r="668">
      <c r="A668" s="112"/>
      <c r="B668" s="112"/>
      <c r="C668" s="269"/>
      <c r="D668" s="335"/>
      <c r="E668" s="335"/>
      <c r="F668" s="335"/>
      <c r="G668" s="335"/>
      <c r="H668" s="335"/>
      <c r="I668" s="269"/>
      <c r="J668" s="269"/>
      <c r="K668" s="323"/>
      <c r="L668" s="112"/>
      <c r="M668" s="112"/>
      <c r="N668" s="410"/>
      <c r="O668" s="269"/>
      <c r="P668" s="112"/>
      <c r="Q668" s="112"/>
      <c r="R668" s="112"/>
      <c r="S668" s="112"/>
      <c r="T668" s="112"/>
      <c r="U668" s="112"/>
      <c r="V668" s="112"/>
      <c r="W668" s="112"/>
      <c r="X668" s="112"/>
      <c r="Y668" s="112"/>
      <c r="Z668" s="112"/>
      <c r="AA668" s="112"/>
      <c r="AB668" s="112"/>
      <c r="AC668" s="112"/>
      <c r="AD668" s="112"/>
      <c r="AE668" s="112"/>
      <c r="AF668" s="112"/>
      <c r="AG668" s="112"/>
      <c r="AH668" s="112"/>
      <c r="AI668" s="112"/>
      <c r="AJ668" s="112"/>
      <c r="AK668" s="112"/>
      <c r="AL668" s="112"/>
      <c r="AM668" s="112"/>
      <c r="AN668" s="112"/>
      <c r="AO668" s="112"/>
      <c r="AP668" s="112"/>
      <c r="AQ668" s="112"/>
      <c r="AR668" s="112"/>
      <c r="AS668" s="112"/>
      <c r="AT668" s="112"/>
      <c r="AU668" s="112"/>
      <c r="AV668" s="112"/>
      <c r="AW668" s="112"/>
      <c r="AX668" s="112"/>
      <c r="AY668" s="112"/>
      <c r="AZ668" s="112"/>
      <c r="BA668" s="112"/>
      <c r="BB668" s="112"/>
      <c r="BC668" s="112"/>
      <c r="BD668" s="112"/>
      <c r="BE668" s="112"/>
      <c r="BF668" s="112"/>
      <c r="BG668" s="112"/>
      <c r="BH668" s="112"/>
      <c r="BI668" s="112"/>
      <c r="BJ668" s="112"/>
      <c r="BK668" s="112"/>
      <c r="BL668" s="112"/>
      <c r="BM668" s="112"/>
      <c r="BN668" s="112"/>
      <c r="BO668" s="112"/>
      <c r="BP668" s="112"/>
      <c r="BQ668" s="112"/>
      <c r="BR668" s="112"/>
      <c r="BS668" s="112"/>
      <c r="BT668" s="112"/>
      <c r="BU668" s="112"/>
      <c r="BV668" s="112"/>
      <c r="BW668" s="112"/>
      <c r="BX668" s="112"/>
      <c r="BY668" s="112"/>
      <c r="BZ668" s="112"/>
      <c r="CA668" s="112"/>
      <c r="CB668" s="112"/>
      <c r="CC668" s="112"/>
      <c r="CD668" s="112"/>
      <c r="CE668" s="112"/>
      <c r="CF668" s="112"/>
      <c r="CG668" s="112"/>
      <c r="CH668" s="112"/>
      <c r="CI668" s="112"/>
      <c r="CJ668" s="112"/>
      <c r="CK668" s="112"/>
      <c r="CL668" s="112"/>
      <c r="CM668" s="112"/>
      <c r="CN668" s="112"/>
      <c r="CO668" s="112"/>
      <c r="CP668" s="112"/>
      <c r="CQ668" s="112"/>
      <c r="CR668" s="112"/>
      <c r="CS668" s="112"/>
      <c r="CT668" s="112"/>
      <c r="CU668" s="112"/>
      <c r="CV668" s="112"/>
      <c r="CW668" s="112"/>
      <c r="CX668" s="112"/>
      <c r="CY668" s="112"/>
      <c r="CZ668" s="112"/>
      <c r="DA668" s="112"/>
      <c r="DB668" s="112"/>
      <c r="DC668" s="112"/>
      <c r="DD668" s="112"/>
      <c r="DE668" s="112"/>
      <c r="DF668" s="112"/>
      <c r="DG668" s="112"/>
      <c r="DH668" s="112"/>
      <c r="DI668" s="112"/>
      <c r="DJ668" s="112"/>
      <c r="DK668" s="112"/>
      <c r="DL668" s="112"/>
      <c r="DM668" s="112"/>
      <c r="DN668" s="112"/>
      <c r="DO668" s="112"/>
      <c r="DP668" s="112"/>
      <c r="DQ668" s="112"/>
      <c r="DR668" s="112"/>
      <c r="DS668" s="112"/>
      <c r="DT668" s="112"/>
      <c r="DU668" s="112"/>
      <c r="DV668" s="112"/>
      <c r="DW668" s="112"/>
      <c r="DX668" s="112"/>
      <c r="DY668" s="112"/>
      <c r="DZ668" s="112"/>
      <c r="EA668" s="112"/>
      <c r="EB668" s="112"/>
      <c r="EC668" s="112"/>
      <c r="ED668" s="112"/>
      <c r="EE668" s="112"/>
      <c r="EF668" s="112"/>
      <c r="EG668" s="112"/>
      <c r="EH668" s="112"/>
      <c r="EI668" s="112"/>
      <c r="EJ668" s="112"/>
      <c r="EK668" s="112"/>
      <c r="EL668" s="112"/>
      <c r="EM668" s="112"/>
      <c r="EN668" s="112"/>
      <c r="EO668" s="112"/>
      <c r="EP668" s="112"/>
      <c r="EQ668" s="112"/>
      <c r="ER668" s="112"/>
      <c r="ES668" s="112"/>
      <c r="ET668" s="112"/>
      <c r="EU668" s="112"/>
      <c r="EV668" s="112"/>
      <c r="EW668" s="112"/>
      <c r="EX668" s="112"/>
      <c r="EY668" s="112"/>
      <c r="EZ668" s="112"/>
      <c r="FA668" s="112"/>
      <c r="FB668" s="112"/>
      <c r="FC668" s="112"/>
      <c r="FD668" s="112"/>
      <c r="FE668" s="112"/>
      <c r="FF668" s="112"/>
      <c r="FG668" s="112"/>
      <c r="FH668" s="112"/>
      <c r="FI668" s="112"/>
      <c r="FJ668" s="112"/>
    </row>
    <row r="669">
      <c r="A669" s="112"/>
      <c r="B669" s="112"/>
      <c r="C669" s="269"/>
      <c r="D669" s="335"/>
      <c r="E669" s="335"/>
      <c r="F669" s="335"/>
      <c r="G669" s="335"/>
      <c r="H669" s="335"/>
      <c r="I669" s="269"/>
      <c r="J669" s="269"/>
      <c r="K669" s="323"/>
      <c r="L669" s="112"/>
      <c r="M669" s="112"/>
      <c r="N669" s="410"/>
      <c r="O669" s="269"/>
      <c r="P669" s="112"/>
      <c r="Q669" s="112"/>
      <c r="R669" s="112"/>
      <c r="S669" s="112"/>
      <c r="T669" s="112"/>
      <c r="U669" s="112"/>
      <c r="V669" s="112"/>
      <c r="W669" s="112"/>
      <c r="X669" s="112"/>
      <c r="Y669" s="112"/>
      <c r="Z669" s="112"/>
      <c r="AA669" s="112"/>
      <c r="AB669" s="112"/>
      <c r="AC669" s="112"/>
      <c r="AD669" s="112"/>
      <c r="AE669" s="112"/>
      <c r="AF669" s="112"/>
      <c r="AG669" s="112"/>
      <c r="AH669" s="112"/>
      <c r="AI669" s="112"/>
      <c r="AJ669" s="112"/>
      <c r="AK669" s="112"/>
      <c r="AL669" s="112"/>
      <c r="AM669" s="112"/>
      <c r="AN669" s="112"/>
      <c r="AO669" s="112"/>
      <c r="AP669" s="112"/>
      <c r="AQ669" s="112"/>
      <c r="AR669" s="112"/>
      <c r="AS669" s="112"/>
      <c r="AT669" s="112"/>
      <c r="AU669" s="112"/>
      <c r="AV669" s="112"/>
      <c r="AW669" s="112"/>
      <c r="AX669" s="112"/>
      <c r="AY669" s="112"/>
      <c r="AZ669" s="112"/>
      <c r="BA669" s="112"/>
      <c r="BB669" s="112"/>
      <c r="BC669" s="112"/>
      <c r="BD669" s="112"/>
      <c r="BE669" s="112"/>
      <c r="BF669" s="112"/>
      <c r="BG669" s="112"/>
      <c r="BH669" s="112"/>
      <c r="BI669" s="112"/>
      <c r="BJ669" s="112"/>
      <c r="BK669" s="112"/>
      <c r="BL669" s="112"/>
      <c r="BM669" s="112"/>
      <c r="BN669" s="112"/>
      <c r="BO669" s="112"/>
      <c r="BP669" s="112"/>
      <c r="BQ669" s="112"/>
      <c r="BR669" s="112"/>
      <c r="BS669" s="112"/>
      <c r="BT669" s="112"/>
      <c r="BU669" s="112"/>
      <c r="BV669" s="112"/>
      <c r="BW669" s="112"/>
      <c r="BX669" s="112"/>
      <c r="BY669" s="112"/>
      <c r="BZ669" s="112"/>
      <c r="CA669" s="112"/>
      <c r="CB669" s="112"/>
      <c r="CC669" s="112"/>
      <c r="CD669" s="112"/>
      <c r="CE669" s="112"/>
      <c r="CF669" s="112"/>
      <c r="CG669" s="112"/>
      <c r="CH669" s="112"/>
      <c r="CI669" s="112"/>
      <c r="CJ669" s="112"/>
      <c r="CK669" s="112"/>
      <c r="CL669" s="112"/>
      <c r="CM669" s="112"/>
      <c r="CN669" s="112"/>
      <c r="CO669" s="112"/>
      <c r="CP669" s="112"/>
      <c r="CQ669" s="112"/>
      <c r="CR669" s="112"/>
      <c r="CS669" s="112"/>
      <c r="CT669" s="112"/>
      <c r="CU669" s="112"/>
      <c r="CV669" s="112"/>
      <c r="CW669" s="112"/>
      <c r="CX669" s="112"/>
      <c r="CY669" s="112"/>
      <c r="CZ669" s="112"/>
      <c r="DA669" s="112"/>
      <c r="DB669" s="112"/>
      <c r="DC669" s="112"/>
      <c r="DD669" s="112"/>
      <c r="DE669" s="112"/>
      <c r="DF669" s="112"/>
      <c r="DG669" s="112"/>
      <c r="DH669" s="112"/>
      <c r="DI669" s="112"/>
      <c r="DJ669" s="112"/>
      <c r="DK669" s="112"/>
      <c r="DL669" s="112"/>
      <c r="DM669" s="112"/>
      <c r="DN669" s="112"/>
      <c r="DO669" s="112"/>
      <c r="DP669" s="112"/>
      <c r="DQ669" s="112"/>
      <c r="DR669" s="112"/>
      <c r="DS669" s="112"/>
      <c r="DT669" s="112"/>
      <c r="DU669" s="112"/>
      <c r="DV669" s="112"/>
      <c r="DW669" s="112"/>
      <c r="DX669" s="112"/>
      <c r="DY669" s="112"/>
      <c r="DZ669" s="112"/>
      <c r="EA669" s="112"/>
      <c r="EB669" s="112"/>
      <c r="EC669" s="112"/>
      <c r="ED669" s="112"/>
      <c r="EE669" s="112"/>
      <c r="EF669" s="112"/>
      <c r="EG669" s="112"/>
      <c r="EH669" s="112"/>
      <c r="EI669" s="112"/>
      <c r="EJ669" s="112"/>
      <c r="EK669" s="112"/>
      <c r="EL669" s="112"/>
      <c r="EM669" s="112"/>
      <c r="EN669" s="112"/>
      <c r="EO669" s="112"/>
      <c r="EP669" s="112"/>
      <c r="EQ669" s="112"/>
      <c r="ER669" s="112"/>
      <c r="ES669" s="112"/>
      <c r="ET669" s="112"/>
      <c r="EU669" s="112"/>
      <c r="EV669" s="112"/>
      <c r="EW669" s="112"/>
      <c r="EX669" s="112"/>
      <c r="EY669" s="112"/>
      <c r="EZ669" s="112"/>
      <c r="FA669" s="112"/>
      <c r="FB669" s="112"/>
      <c r="FC669" s="112"/>
      <c r="FD669" s="112"/>
      <c r="FE669" s="112"/>
      <c r="FF669" s="112"/>
      <c r="FG669" s="112"/>
      <c r="FH669" s="112"/>
      <c r="FI669" s="112"/>
      <c r="FJ669" s="112"/>
    </row>
    <row r="670">
      <c r="A670" s="112"/>
      <c r="B670" s="112"/>
      <c r="C670" s="269"/>
      <c r="D670" s="335"/>
      <c r="E670" s="335"/>
      <c r="F670" s="335"/>
      <c r="G670" s="335"/>
      <c r="H670" s="335"/>
      <c r="I670" s="269"/>
      <c r="J670" s="269"/>
      <c r="K670" s="323"/>
      <c r="L670" s="112"/>
      <c r="M670" s="112"/>
      <c r="N670" s="410"/>
      <c r="O670" s="269"/>
      <c r="P670" s="112"/>
      <c r="Q670" s="112"/>
      <c r="R670" s="112"/>
      <c r="S670" s="112"/>
      <c r="T670" s="112"/>
      <c r="U670" s="112"/>
      <c r="V670" s="112"/>
      <c r="W670" s="112"/>
      <c r="X670" s="112"/>
      <c r="Y670" s="112"/>
      <c r="Z670" s="112"/>
      <c r="AA670" s="112"/>
      <c r="AB670" s="112"/>
      <c r="AC670" s="112"/>
      <c r="AD670" s="112"/>
      <c r="AE670" s="112"/>
      <c r="AF670" s="112"/>
      <c r="AG670" s="112"/>
      <c r="AH670" s="112"/>
      <c r="AI670" s="112"/>
      <c r="AJ670" s="112"/>
      <c r="AK670" s="112"/>
      <c r="AL670" s="112"/>
      <c r="AM670" s="112"/>
      <c r="AN670" s="112"/>
      <c r="AO670" s="112"/>
      <c r="AP670" s="112"/>
      <c r="AQ670" s="112"/>
      <c r="AR670" s="112"/>
      <c r="AS670" s="112"/>
      <c r="AT670" s="112"/>
      <c r="AU670" s="112"/>
      <c r="AV670" s="112"/>
      <c r="AW670" s="112"/>
      <c r="AX670" s="112"/>
      <c r="AY670" s="112"/>
      <c r="AZ670" s="112"/>
      <c r="BA670" s="112"/>
      <c r="BB670" s="112"/>
      <c r="BC670" s="112"/>
      <c r="BD670" s="112"/>
      <c r="BE670" s="112"/>
      <c r="BF670" s="112"/>
      <c r="BG670" s="112"/>
      <c r="BH670" s="112"/>
      <c r="BI670" s="112"/>
      <c r="BJ670" s="112"/>
      <c r="BK670" s="112"/>
      <c r="BL670" s="112"/>
      <c r="BM670" s="112"/>
      <c r="BN670" s="112"/>
      <c r="BO670" s="112"/>
      <c r="BP670" s="112"/>
      <c r="BQ670" s="112"/>
      <c r="BR670" s="112"/>
      <c r="BS670" s="112"/>
      <c r="BT670" s="112"/>
      <c r="BU670" s="112"/>
      <c r="BV670" s="112"/>
      <c r="BW670" s="112"/>
      <c r="BX670" s="112"/>
      <c r="BY670" s="112"/>
      <c r="BZ670" s="112"/>
      <c r="CA670" s="112"/>
      <c r="CB670" s="112"/>
      <c r="CC670" s="112"/>
      <c r="CD670" s="112"/>
      <c r="CE670" s="112"/>
      <c r="CF670" s="112"/>
      <c r="CG670" s="112"/>
      <c r="CH670" s="112"/>
      <c r="CI670" s="112"/>
      <c r="CJ670" s="112"/>
      <c r="CK670" s="112"/>
      <c r="CL670" s="112"/>
      <c r="CM670" s="112"/>
      <c r="CN670" s="112"/>
      <c r="CO670" s="112"/>
      <c r="CP670" s="112"/>
      <c r="CQ670" s="112"/>
      <c r="CR670" s="112"/>
      <c r="CS670" s="112"/>
      <c r="CT670" s="112"/>
      <c r="CU670" s="112"/>
      <c r="CV670" s="112"/>
      <c r="CW670" s="112"/>
      <c r="CX670" s="112"/>
      <c r="CY670" s="112"/>
      <c r="CZ670" s="112"/>
      <c r="DA670" s="112"/>
      <c r="DB670" s="112"/>
      <c r="DC670" s="112"/>
      <c r="DD670" s="112"/>
      <c r="DE670" s="112"/>
      <c r="DF670" s="112"/>
      <c r="DG670" s="112"/>
      <c r="DH670" s="112"/>
      <c r="DI670" s="112"/>
      <c r="DJ670" s="112"/>
      <c r="DK670" s="112"/>
      <c r="DL670" s="112"/>
      <c r="DM670" s="112"/>
      <c r="DN670" s="112"/>
      <c r="DO670" s="112"/>
      <c r="DP670" s="112"/>
      <c r="DQ670" s="112"/>
      <c r="DR670" s="112"/>
      <c r="DS670" s="112"/>
      <c r="DT670" s="112"/>
      <c r="DU670" s="112"/>
      <c r="DV670" s="112"/>
      <c r="DW670" s="112"/>
      <c r="DX670" s="112"/>
      <c r="DY670" s="112"/>
      <c r="DZ670" s="112"/>
      <c r="EA670" s="112"/>
      <c r="EB670" s="112"/>
      <c r="EC670" s="112"/>
      <c r="ED670" s="112"/>
      <c r="EE670" s="112"/>
      <c r="EF670" s="112"/>
      <c r="EG670" s="112"/>
      <c r="EH670" s="112"/>
      <c r="EI670" s="112"/>
      <c r="EJ670" s="112"/>
      <c r="EK670" s="112"/>
      <c r="EL670" s="112"/>
      <c r="EM670" s="112"/>
      <c r="EN670" s="112"/>
      <c r="EO670" s="112"/>
      <c r="EP670" s="112"/>
      <c r="EQ670" s="112"/>
      <c r="ER670" s="112"/>
      <c r="ES670" s="112"/>
      <c r="ET670" s="112"/>
      <c r="EU670" s="112"/>
      <c r="EV670" s="112"/>
      <c r="EW670" s="112"/>
      <c r="EX670" s="112"/>
      <c r="EY670" s="112"/>
      <c r="EZ670" s="112"/>
      <c r="FA670" s="112"/>
      <c r="FB670" s="112"/>
      <c r="FC670" s="112"/>
      <c r="FD670" s="112"/>
      <c r="FE670" s="112"/>
      <c r="FF670" s="112"/>
      <c r="FG670" s="112"/>
      <c r="FH670" s="112"/>
      <c r="FI670" s="112"/>
      <c r="FJ670" s="112"/>
    </row>
    <row r="671">
      <c r="A671" s="112"/>
      <c r="B671" s="112"/>
      <c r="C671" s="269"/>
      <c r="D671" s="335"/>
      <c r="E671" s="335"/>
      <c r="F671" s="335"/>
      <c r="G671" s="335"/>
      <c r="H671" s="335"/>
      <c r="I671" s="269"/>
      <c r="J671" s="269"/>
      <c r="K671" s="323"/>
      <c r="L671" s="112"/>
      <c r="M671" s="112"/>
      <c r="N671" s="410"/>
      <c r="O671" s="269"/>
      <c r="P671" s="112"/>
      <c r="Q671" s="112"/>
      <c r="R671" s="112"/>
      <c r="S671" s="112"/>
      <c r="T671" s="112"/>
      <c r="U671" s="112"/>
      <c r="V671" s="112"/>
      <c r="W671" s="112"/>
      <c r="X671" s="112"/>
      <c r="Y671" s="112"/>
      <c r="Z671" s="112"/>
      <c r="AA671" s="112"/>
      <c r="AB671" s="112"/>
      <c r="AC671" s="112"/>
      <c r="AD671" s="112"/>
      <c r="AE671" s="112"/>
      <c r="AF671" s="112"/>
      <c r="AG671" s="112"/>
      <c r="AH671" s="112"/>
      <c r="AI671" s="112"/>
      <c r="AJ671" s="112"/>
      <c r="AK671" s="112"/>
      <c r="AL671" s="112"/>
      <c r="AM671" s="112"/>
      <c r="AN671" s="112"/>
      <c r="AO671" s="112"/>
      <c r="AP671" s="112"/>
      <c r="AQ671" s="112"/>
      <c r="AR671" s="112"/>
      <c r="AS671" s="112"/>
      <c r="AT671" s="112"/>
      <c r="AU671" s="112"/>
      <c r="AV671" s="112"/>
      <c r="AW671" s="112"/>
      <c r="AX671" s="112"/>
      <c r="AY671" s="112"/>
      <c r="AZ671" s="112"/>
      <c r="BA671" s="112"/>
      <c r="BB671" s="112"/>
      <c r="BC671" s="112"/>
      <c r="BD671" s="112"/>
      <c r="BE671" s="112"/>
      <c r="BF671" s="112"/>
      <c r="BG671" s="112"/>
      <c r="BH671" s="112"/>
      <c r="BI671" s="112"/>
      <c r="BJ671" s="112"/>
      <c r="BK671" s="112"/>
      <c r="BL671" s="112"/>
      <c r="BM671" s="112"/>
      <c r="BN671" s="112"/>
      <c r="BO671" s="112"/>
      <c r="BP671" s="112"/>
      <c r="BQ671" s="112"/>
      <c r="BR671" s="112"/>
      <c r="BS671" s="112"/>
      <c r="BT671" s="112"/>
      <c r="BU671" s="112"/>
      <c r="BV671" s="112"/>
      <c r="BW671" s="112"/>
      <c r="BX671" s="112"/>
      <c r="BY671" s="112"/>
      <c r="BZ671" s="112"/>
      <c r="CA671" s="112"/>
      <c r="CB671" s="112"/>
      <c r="CC671" s="112"/>
      <c r="CD671" s="112"/>
      <c r="CE671" s="112"/>
      <c r="CF671" s="112"/>
      <c r="CG671" s="112"/>
      <c r="CH671" s="112"/>
      <c r="CI671" s="112"/>
      <c r="CJ671" s="112"/>
      <c r="CK671" s="112"/>
      <c r="CL671" s="112"/>
      <c r="CM671" s="112"/>
      <c r="CN671" s="112"/>
      <c r="CO671" s="112"/>
      <c r="CP671" s="112"/>
      <c r="CQ671" s="112"/>
      <c r="CR671" s="112"/>
      <c r="CS671" s="112"/>
      <c r="CT671" s="112"/>
      <c r="CU671" s="112"/>
      <c r="CV671" s="112"/>
      <c r="CW671" s="112"/>
      <c r="CX671" s="112"/>
      <c r="CY671" s="112"/>
      <c r="CZ671" s="112"/>
      <c r="DA671" s="112"/>
      <c r="DB671" s="112"/>
      <c r="DC671" s="112"/>
      <c r="DD671" s="112"/>
      <c r="DE671" s="112"/>
      <c r="DF671" s="112"/>
      <c r="DG671" s="112"/>
      <c r="DH671" s="112"/>
      <c r="DI671" s="112"/>
      <c r="DJ671" s="112"/>
      <c r="DK671" s="112"/>
      <c r="DL671" s="112"/>
      <c r="DM671" s="112"/>
      <c r="DN671" s="112"/>
      <c r="DO671" s="112"/>
      <c r="DP671" s="112"/>
      <c r="DQ671" s="112"/>
      <c r="DR671" s="112"/>
      <c r="DS671" s="112"/>
      <c r="DT671" s="112"/>
      <c r="DU671" s="112"/>
      <c r="DV671" s="112"/>
      <c r="DW671" s="112"/>
      <c r="DX671" s="112"/>
      <c r="DY671" s="112"/>
      <c r="DZ671" s="112"/>
      <c r="EA671" s="112"/>
      <c r="EB671" s="112"/>
      <c r="EC671" s="112"/>
      <c r="ED671" s="112"/>
      <c r="EE671" s="112"/>
      <c r="EF671" s="112"/>
      <c r="EG671" s="112"/>
      <c r="EH671" s="112"/>
      <c r="EI671" s="112"/>
      <c r="EJ671" s="112"/>
      <c r="EK671" s="112"/>
      <c r="EL671" s="112"/>
      <c r="EM671" s="112"/>
      <c r="EN671" s="112"/>
      <c r="EO671" s="112"/>
      <c r="EP671" s="112"/>
      <c r="EQ671" s="112"/>
      <c r="ER671" s="112"/>
      <c r="ES671" s="112"/>
      <c r="ET671" s="112"/>
      <c r="EU671" s="112"/>
      <c r="EV671" s="112"/>
      <c r="EW671" s="112"/>
      <c r="EX671" s="112"/>
      <c r="EY671" s="112"/>
      <c r="EZ671" s="112"/>
      <c r="FA671" s="112"/>
      <c r="FB671" s="112"/>
      <c r="FC671" s="112"/>
      <c r="FD671" s="112"/>
      <c r="FE671" s="112"/>
      <c r="FF671" s="112"/>
      <c r="FG671" s="112"/>
      <c r="FH671" s="112"/>
      <c r="FI671" s="112"/>
      <c r="FJ671" s="112"/>
    </row>
    <row r="672">
      <c r="A672" s="112"/>
      <c r="B672" s="112"/>
      <c r="C672" s="269"/>
      <c r="D672" s="335"/>
      <c r="E672" s="335"/>
      <c r="F672" s="335"/>
      <c r="G672" s="335"/>
      <c r="H672" s="335"/>
      <c r="I672" s="269"/>
      <c r="J672" s="269"/>
      <c r="K672" s="323"/>
      <c r="L672" s="112"/>
      <c r="M672" s="112"/>
      <c r="N672" s="410"/>
      <c r="O672" s="269"/>
      <c r="P672" s="112"/>
      <c r="Q672" s="112"/>
      <c r="R672" s="112"/>
      <c r="S672" s="112"/>
      <c r="T672" s="112"/>
      <c r="U672" s="112"/>
      <c r="V672" s="112"/>
      <c r="W672" s="112"/>
      <c r="X672" s="112"/>
      <c r="Y672" s="112"/>
      <c r="Z672" s="112"/>
      <c r="AA672" s="112"/>
      <c r="AB672" s="112"/>
      <c r="AC672" s="112"/>
      <c r="AD672" s="112"/>
      <c r="AE672" s="112"/>
      <c r="AF672" s="112"/>
      <c r="AG672" s="112"/>
      <c r="AH672" s="112"/>
      <c r="AI672" s="112"/>
      <c r="AJ672" s="112"/>
      <c r="AK672" s="112"/>
      <c r="AL672" s="112"/>
      <c r="AM672" s="112"/>
      <c r="AN672" s="112"/>
      <c r="AO672" s="112"/>
      <c r="AP672" s="112"/>
      <c r="AQ672" s="112"/>
      <c r="AR672" s="112"/>
      <c r="AS672" s="112"/>
      <c r="AT672" s="112"/>
      <c r="AU672" s="112"/>
      <c r="AV672" s="112"/>
      <c r="AW672" s="112"/>
      <c r="AX672" s="112"/>
      <c r="AY672" s="112"/>
      <c r="AZ672" s="112"/>
      <c r="BA672" s="112"/>
      <c r="BB672" s="112"/>
      <c r="BC672" s="112"/>
      <c r="BD672" s="112"/>
      <c r="BE672" s="112"/>
      <c r="BF672" s="112"/>
      <c r="BG672" s="112"/>
      <c r="BH672" s="112"/>
      <c r="BI672" s="112"/>
      <c r="BJ672" s="112"/>
      <c r="BK672" s="112"/>
      <c r="BL672" s="112"/>
      <c r="BM672" s="112"/>
      <c r="BN672" s="112"/>
      <c r="BO672" s="112"/>
      <c r="BP672" s="112"/>
      <c r="BQ672" s="112"/>
      <c r="BR672" s="112"/>
      <c r="BS672" s="112"/>
      <c r="BT672" s="112"/>
      <c r="BU672" s="112"/>
      <c r="BV672" s="112"/>
      <c r="BW672" s="112"/>
      <c r="BX672" s="112"/>
      <c r="BY672" s="112"/>
      <c r="BZ672" s="112"/>
      <c r="CA672" s="112"/>
      <c r="CB672" s="112"/>
      <c r="CC672" s="112"/>
      <c r="CD672" s="112"/>
      <c r="CE672" s="112"/>
      <c r="CF672" s="112"/>
      <c r="CG672" s="112"/>
      <c r="CH672" s="112"/>
      <c r="CI672" s="112"/>
      <c r="CJ672" s="112"/>
      <c r="CK672" s="112"/>
      <c r="CL672" s="112"/>
      <c r="CM672" s="112"/>
      <c r="CN672" s="112"/>
      <c r="CO672" s="112"/>
      <c r="CP672" s="112"/>
      <c r="CQ672" s="112"/>
      <c r="CR672" s="112"/>
      <c r="CS672" s="112"/>
      <c r="CT672" s="112"/>
      <c r="CU672" s="112"/>
      <c r="CV672" s="112"/>
      <c r="CW672" s="112"/>
      <c r="CX672" s="112"/>
      <c r="CY672" s="112"/>
      <c r="CZ672" s="112"/>
      <c r="DA672" s="112"/>
      <c r="DB672" s="112"/>
      <c r="DC672" s="112"/>
      <c r="DD672" s="112"/>
      <c r="DE672" s="112"/>
      <c r="DF672" s="112"/>
      <c r="DG672" s="112"/>
      <c r="DH672" s="112"/>
      <c r="DI672" s="112"/>
      <c r="DJ672" s="112"/>
      <c r="DK672" s="112"/>
      <c r="DL672" s="112"/>
      <c r="DM672" s="112"/>
      <c r="DN672" s="112"/>
      <c r="DO672" s="112"/>
      <c r="DP672" s="112"/>
      <c r="DQ672" s="112"/>
      <c r="DR672" s="112"/>
      <c r="DS672" s="112"/>
      <c r="DT672" s="112"/>
      <c r="DU672" s="112"/>
      <c r="DV672" s="112"/>
      <c r="DW672" s="112"/>
      <c r="DX672" s="112"/>
      <c r="DY672" s="112"/>
      <c r="DZ672" s="112"/>
      <c r="EA672" s="112"/>
      <c r="EB672" s="112"/>
      <c r="EC672" s="112"/>
      <c r="ED672" s="112"/>
      <c r="EE672" s="112"/>
      <c r="EF672" s="112"/>
      <c r="EG672" s="112"/>
      <c r="EH672" s="112"/>
      <c r="EI672" s="112"/>
      <c r="EJ672" s="112"/>
      <c r="EK672" s="112"/>
      <c r="EL672" s="112"/>
      <c r="EM672" s="112"/>
      <c r="EN672" s="112"/>
      <c r="EO672" s="112"/>
      <c r="EP672" s="112"/>
      <c r="EQ672" s="112"/>
      <c r="ER672" s="112"/>
      <c r="ES672" s="112"/>
      <c r="ET672" s="112"/>
      <c r="EU672" s="112"/>
      <c r="EV672" s="112"/>
      <c r="EW672" s="112"/>
      <c r="EX672" s="112"/>
      <c r="EY672" s="112"/>
      <c r="EZ672" s="112"/>
      <c r="FA672" s="112"/>
      <c r="FB672" s="112"/>
      <c r="FC672" s="112"/>
      <c r="FD672" s="112"/>
      <c r="FE672" s="112"/>
      <c r="FF672" s="112"/>
      <c r="FG672" s="112"/>
      <c r="FH672" s="112"/>
      <c r="FI672" s="112"/>
      <c r="FJ672" s="112"/>
    </row>
    <row r="673">
      <c r="A673" s="112"/>
      <c r="B673" s="112"/>
      <c r="C673" s="269"/>
      <c r="D673" s="335"/>
      <c r="E673" s="335"/>
      <c r="F673" s="335"/>
      <c r="G673" s="335"/>
      <c r="H673" s="335"/>
      <c r="I673" s="269"/>
      <c r="J673" s="269"/>
      <c r="K673" s="323"/>
      <c r="L673" s="112"/>
      <c r="M673" s="112"/>
      <c r="N673" s="410"/>
      <c r="O673" s="269"/>
      <c r="P673" s="112"/>
      <c r="Q673" s="112"/>
      <c r="R673" s="112"/>
      <c r="S673" s="112"/>
      <c r="T673" s="112"/>
      <c r="U673" s="112"/>
      <c r="V673" s="112"/>
      <c r="W673" s="112"/>
      <c r="X673" s="112"/>
      <c r="Y673" s="112"/>
      <c r="Z673" s="112"/>
      <c r="AA673" s="112"/>
      <c r="AB673" s="112"/>
      <c r="AC673" s="112"/>
      <c r="AD673" s="112"/>
      <c r="AE673" s="112"/>
      <c r="AF673" s="112"/>
      <c r="AG673" s="112"/>
      <c r="AH673" s="112"/>
      <c r="AI673" s="112"/>
      <c r="AJ673" s="112"/>
      <c r="AK673" s="112"/>
      <c r="AL673" s="112"/>
      <c r="AM673" s="112"/>
      <c r="AN673" s="112"/>
      <c r="AO673" s="112"/>
      <c r="AP673" s="112"/>
      <c r="AQ673" s="112"/>
      <c r="AR673" s="112"/>
      <c r="AS673" s="112"/>
      <c r="AT673" s="112"/>
      <c r="AU673" s="112"/>
      <c r="AV673" s="112"/>
      <c r="AW673" s="112"/>
      <c r="AX673" s="112"/>
      <c r="AY673" s="112"/>
      <c r="AZ673" s="112"/>
      <c r="BA673" s="112"/>
      <c r="BB673" s="112"/>
      <c r="BC673" s="112"/>
      <c r="BD673" s="112"/>
      <c r="BE673" s="112"/>
      <c r="BF673" s="112"/>
      <c r="BG673" s="112"/>
      <c r="BH673" s="112"/>
      <c r="BI673" s="112"/>
      <c r="BJ673" s="112"/>
      <c r="BK673" s="112"/>
      <c r="BL673" s="112"/>
      <c r="BM673" s="112"/>
      <c r="BN673" s="112"/>
      <c r="BO673" s="112"/>
      <c r="BP673" s="112"/>
      <c r="BQ673" s="112"/>
      <c r="BR673" s="112"/>
      <c r="BS673" s="112"/>
      <c r="BT673" s="112"/>
      <c r="BU673" s="112"/>
      <c r="BV673" s="112"/>
      <c r="BW673" s="112"/>
      <c r="BX673" s="112"/>
      <c r="BY673" s="112"/>
      <c r="BZ673" s="112"/>
      <c r="CA673" s="112"/>
      <c r="CB673" s="112"/>
      <c r="CC673" s="112"/>
      <c r="CD673" s="112"/>
      <c r="CE673" s="112"/>
      <c r="CF673" s="112"/>
      <c r="CG673" s="112"/>
      <c r="CH673" s="112"/>
      <c r="CI673" s="112"/>
      <c r="CJ673" s="112"/>
      <c r="CK673" s="112"/>
      <c r="CL673" s="112"/>
      <c r="CM673" s="112"/>
      <c r="CN673" s="112"/>
      <c r="CO673" s="112"/>
      <c r="CP673" s="112"/>
      <c r="CQ673" s="112"/>
      <c r="CR673" s="112"/>
      <c r="CS673" s="112"/>
      <c r="CT673" s="112"/>
      <c r="CU673" s="112"/>
      <c r="CV673" s="112"/>
      <c r="CW673" s="112"/>
      <c r="CX673" s="112"/>
      <c r="CY673" s="112"/>
      <c r="CZ673" s="112"/>
      <c r="DA673" s="112"/>
      <c r="DB673" s="112"/>
      <c r="DC673" s="112"/>
      <c r="DD673" s="112"/>
      <c r="DE673" s="112"/>
      <c r="DF673" s="112"/>
      <c r="DG673" s="112"/>
      <c r="DH673" s="112"/>
      <c r="DI673" s="112"/>
      <c r="DJ673" s="112"/>
      <c r="DK673" s="112"/>
      <c r="DL673" s="112"/>
      <c r="DM673" s="112"/>
      <c r="DN673" s="112"/>
      <c r="DO673" s="112"/>
      <c r="DP673" s="112"/>
      <c r="DQ673" s="112"/>
      <c r="DR673" s="112"/>
      <c r="DS673" s="112"/>
      <c r="DT673" s="112"/>
      <c r="DU673" s="112"/>
      <c r="DV673" s="112"/>
      <c r="DW673" s="112"/>
      <c r="DX673" s="112"/>
      <c r="DY673" s="112"/>
      <c r="DZ673" s="112"/>
      <c r="EA673" s="112"/>
      <c r="EB673" s="112"/>
      <c r="EC673" s="112"/>
      <c r="ED673" s="112"/>
      <c r="EE673" s="112"/>
      <c r="EF673" s="112"/>
      <c r="EG673" s="112"/>
      <c r="EH673" s="112"/>
      <c r="EI673" s="112"/>
      <c r="EJ673" s="112"/>
      <c r="EK673" s="112"/>
      <c r="EL673" s="112"/>
      <c r="EM673" s="112"/>
      <c r="EN673" s="112"/>
      <c r="EO673" s="112"/>
      <c r="EP673" s="112"/>
      <c r="EQ673" s="112"/>
      <c r="ER673" s="112"/>
      <c r="ES673" s="112"/>
      <c r="ET673" s="112"/>
      <c r="EU673" s="112"/>
      <c r="EV673" s="112"/>
      <c r="EW673" s="112"/>
      <c r="EX673" s="112"/>
      <c r="EY673" s="112"/>
      <c r="EZ673" s="112"/>
      <c r="FA673" s="112"/>
      <c r="FB673" s="112"/>
      <c r="FC673" s="112"/>
      <c r="FD673" s="112"/>
      <c r="FE673" s="112"/>
      <c r="FF673" s="112"/>
      <c r="FG673" s="112"/>
      <c r="FH673" s="112"/>
      <c r="FI673" s="112"/>
      <c r="FJ673" s="112"/>
    </row>
    <row r="674">
      <c r="A674" s="112"/>
      <c r="B674" s="112"/>
      <c r="C674" s="269"/>
      <c r="D674" s="335"/>
      <c r="E674" s="335"/>
      <c r="F674" s="335"/>
      <c r="G674" s="335"/>
      <c r="H674" s="335"/>
      <c r="I674" s="269"/>
      <c r="J674" s="269"/>
      <c r="K674" s="323"/>
      <c r="L674" s="112"/>
      <c r="M674" s="112"/>
      <c r="N674" s="410"/>
      <c r="O674" s="269"/>
      <c r="P674" s="112"/>
      <c r="Q674" s="112"/>
      <c r="R674" s="112"/>
      <c r="S674" s="112"/>
      <c r="T674" s="112"/>
      <c r="U674" s="112"/>
      <c r="V674" s="112"/>
      <c r="W674" s="112"/>
      <c r="X674" s="112"/>
      <c r="Y674" s="112"/>
      <c r="Z674" s="112"/>
      <c r="AA674" s="112"/>
      <c r="AB674" s="112"/>
      <c r="AC674" s="112"/>
      <c r="AD674" s="112"/>
      <c r="AE674" s="112"/>
      <c r="AF674" s="112"/>
      <c r="AG674" s="112"/>
      <c r="AH674" s="112"/>
      <c r="AI674" s="112"/>
      <c r="AJ674" s="112"/>
      <c r="AK674" s="112"/>
      <c r="AL674" s="112"/>
      <c r="AM674" s="112"/>
      <c r="AN674" s="112"/>
      <c r="AO674" s="112"/>
      <c r="AP674" s="112"/>
      <c r="AQ674" s="112"/>
      <c r="AR674" s="112"/>
      <c r="AS674" s="112"/>
      <c r="AT674" s="112"/>
      <c r="AU674" s="112"/>
      <c r="AV674" s="112"/>
      <c r="AW674" s="112"/>
      <c r="AX674" s="112"/>
      <c r="AY674" s="112"/>
      <c r="AZ674" s="112"/>
      <c r="BA674" s="112"/>
      <c r="BB674" s="112"/>
      <c r="BC674" s="112"/>
      <c r="BD674" s="112"/>
      <c r="BE674" s="112"/>
      <c r="BF674" s="112"/>
      <c r="BG674" s="112"/>
      <c r="BH674" s="112"/>
      <c r="BI674" s="112"/>
      <c r="BJ674" s="112"/>
      <c r="BK674" s="112"/>
      <c r="BL674" s="112"/>
      <c r="BM674" s="112"/>
      <c r="BN674" s="112"/>
      <c r="BO674" s="112"/>
      <c r="BP674" s="112"/>
      <c r="BQ674" s="112"/>
      <c r="BR674" s="112"/>
      <c r="BS674" s="112"/>
      <c r="BT674" s="112"/>
      <c r="BU674" s="112"/>
      <c r="BV674" s="112"/>
      <c r="BW674" s="112"/>
      <c r="BX674" s="112"/>
      <c r="BY674" s="112"/>
      <c r="BZ674" s="112"/>
      <c r="CA674" s="112"/>
      <c r="CB674" s="112"/>
      <c r="CC674" s="112"/>
      <c r="CD674" s="112"/>
      <c r="CE674" s="112"/>
      <c r="CF674" s="112"/>
      <c r="CG674" s="112"/>
      <c r="CH674" s="112"/>
      <c r="CI674" s="112"/>
      <c r="CJ674" s="112"/>
      <c r="CK674" s="112"/>
      <c r="CL674" s="112"/>
      <c r="CM674" s="112"/>
      <c r="CN674" s="112"/>
      <c r="CO674" s="112"/>
      <c r="CP674" s="112"/>
      <c r="CQ674" s="112"/>
      <c r="CR674" s="112"/>
      <c r="CS674" s="112"/>
      <c r="CT674" s="112"/>
      <c r="CU674" s="112"/>
      <c r="CV674" s="112"/>
      <c r="CW674" s="112"/>
      <c r="CX674" s="112"/>
      <c r="CY674" s="112"/>
      <c r="CZ674" s="112"/>
      <c r="DA674" s="112"/>
      <c r="DB674" s="112"/>
      <c r="DC674" s="112"/>
      <c r="DD674" s="112"/>
      <c r="DE674" s="112"/>
      <c r="DF674" s="112"/>
      <c r="DG674" s="112"/>
      <c r="DH674" s="112"/>
      <c r="DI674" s="112"/>
      <c r="DJ674" s="112"/>
      <c r="DK674" s="112"/>
      <c r="DL674" s="112"/>
      <c r="DM674" s="112"/>
      <c r="DN674" s="112"/>
      <c r="DO674" s="112"/>
      <c r="DP674" s="112"/>
      <c r="DQ674" s="112"/>
      <c r="DR674" s="112"/>
      <c r="DS674" s="112"/>
      <c r="DT674" s="112"/>
      <c r="DU674" s="112"/>
      <c r="DV674" s="112"/>
      <c r="DW674" s="112"/>
      <c r="DX674" s="112"/>
      <c r="DY674" s="112"/>
      <c r="DZ674" s="112"/>
      <c r="EA674" s="112"/>
      <c r="EB674" s="112"/>
      <c r="EC674" s="112"/>
      <c r="ED674" s="112"/>
      <c r="EE674" s="112"/>
      <c r="EF674" s="112"/>
      <c r="EG674" s="112"/>
      <c r="EH674" s="112"/>
      <c r="EI674" s="112"/>
      <c r="EJ674" s="112"/>
      <c r="EK674" s="112"/>
      <c r="EL674" s="112"/>
      <c r="EM674" s="112"/>
      <c r="EN674" s="112"/>
      <c r="EO674" s="112"/>
      <c r="EP674" s="112"/>
      <c r="EQ674" s="112"/>
      <c r="ER674" s="112"/>
      <c r="ES674" s="112"/>
      <c r="ET674" s="112"/>
      <c r="EU674" s="112"/>
      <c r="EV674" s="112"/>
      <c r="EW674" s="112"/>
      <c r="EX674" s="112"/>
      <c r="EY674" s="112"/>
      <c r="EZ674" s="112"/>
      <c r="FA674" s="112"/>
      <c r="FB674" s="112"/>
      <c r="FC674" s="112"/>
      <c r="FD674" s="112"/>
      <c r="FE674" s="112"/>
      <c r="FF674" s="112"/>
      <c r="FG674" s="112"/>
      <c r="FH674" s="112"/>
      <c r="FI674" s="112"/>
      <c r="FJ674" s="112"/>
    </row>
    <row r="675">
      <c r="A675" s="112"/>
      <c r="B675" s="112"/>
      <c r="C675" s="269"/>
      <c r="D675" s="335"/>
      <c r="E675" s="335"/>
      <c r="F675" s="335"/>
      <c r="G675" s="335"/>
      <c r="H675" s="335"/>
      <c r="I675" s="269"/>
      <c r="J675" s="269"/>
      <c r="K675" s="323"/>
      <c r="L675" s="112"/>
      <c r="M675" s="112"/>
      <c r="N675" s="410"/>
      <c r="O675" s="269"/>
      <c r="P675" s="112"/>
      <c r="Q675" s="112"/>
      <c r="R675" s="112"/>
      <c r="S675" s="112"/>
      <c r="T675" s="112"/>
      <c r="U675" s="112"/>
      <c r="V675" s="112"/>
      <c r="W675" s="112"/>
      <c r="X675" s="112"/>
      <c r="Y675" s="112"/>
      <c r="Z675" s="112"/>
      <c r="AA675" s="112"/>
      <c r="AB675" s="112"/>
      <c r="AC675" s="112"/>
      <c r="AD675" s="112"/>
      <c r="AE675" s="112"/>
      <c r="AF675" s="112"/>
      <c r="AG675" s="112"/>
      <c r="AH675" s="112"/>
      <c r="AI675" s="112"/>
      <c r="AJ675" s="112"/>
      <c r="AK675" s="112"/>
      <c r="AL675" s="112"/>
      <c r="AM675" s="112"/>
      <c r="AN675" s="112"/>
      <c r="AO675" s="112"/>
      <c r="AP675" s="112"/>
      <c r="AQ675" s="112"/>
      <c r="AR675" s="112"/>
      <c r="AS675" s="112"/>
      <c r="AT675" s="112"/>
      <c r="AU675" s="112"/>
      <c r="AV675" s="112"/>
      <c r="AW675" s="112"/>
      <c r="AX675" s="112"/>
      <c r="AY675" s="112"/>
      <c r="AZ675" s="112"/>
      <c r="BA675" s="112"/>
      <c r="BB675" s="112"/>
      <c r="BC675" s="112"/>
      <c r="BD675" s="112"/>
      <c r="BE675" s="112"/>
      <c r="BF675" s="112"/>
      <c r="BG675" s="112"/>
      <c r="BH675" s="112"/>
      <c r="BI675" s="112"/>
      <c r="BJ675" s="112"/>
      <c r="BK675" s="112"/>
      <c r="BL675" s="112"/>
      <c r="BM675" s="112"/>
      <c r="BN675" s="112"/>
      <c r="BO675" s="112"/>
      <c r="BP675" s="112"/>
      <c r="BQ675" s="112"/>
      <c r="BR675" s="112"/>
      <c r="BS675" s="112"/>
      <c r="BT675" s="112"/>
      <c r="BU675" s="112"/>
      <c r="BV675" s="112"/>
      <c r="BW675" s="112"/>
      <c r="BX675" s="112"/>
      <c r="BY675" s="112"/>
      <c r="BZ675" s="112"/>
      <c r="CA675" s="112"/>
      <c r="CB675" s="112"/>
      <c r="CC675" s="112"/>
      <c r="CD675" s="112"/>
      <c r="CE675" s="112"/>
      <c r="CF675" s="112"/>
      <c r="CG675" s="112"/>
      <c r="CH675" s="112"/>
      <c r="CI675" s="112"/>
      <c r="CJ675" s="112"/>
      <c r="CK675" s="112"/>
      <c r="CL675" s="112"/>
      <c r="CM675" s="112"/>
      <c r="CN675" s="112"/>
      <c r="CO675" s="112"/>
      <c r="CP675" s="112"/>
      <c r="CQ675" s="112"/>
      <c r="CR675" s="112"/>
      <c r="CS675" s="112"/>
      <c r="CT675" s="112"/>
      <c r="CU675" s="112"/>
      <c r="CV675" s="112"/>
      <c r="CW675" s="112"/>
      <c r="CX675" s="112"/>
      <c r="CY675" s="112"/>
      <c r="CZ675" s="112"/>
      <c r="DA675" s="112"/>
      <c r="DB675" s="112"/>
      <c r="DC675" s="112"/>
      <c r="DD675" s="112"/>
      <c r="DE675" s="112"/>
      <c r="DF675" s="112"/>
      <c r="DG675" s="112"/>
      <c r="DH675" s="112"/>
      <c r="DI675" s="112"/>
      <c r="DJ675" s="112"/>
      <c r="DK675" s="112"/>
      <c r="DL675" s="112"/>
      <c r="DM675" s="112"/>
      <c r="DN675" s="112"/>
      <c r="DO675" s="112"/>
      <c r="DP675" s="112"/>
      <c r="DQ675" s="112"/>
      <c r="DR675" s="112"/>
      <c r="DS675" s="112"/>
      <c r="DT675" s="112"/>
      <c r="DU675" s="112"/>
      <c r="DV675" s="112"/>
      <c r="DW675" s="112"/>
      <c r="DX675" s="112"/>
      <c r="DY675" s="112"/>
      <c r="DZ675" s="112"/>
      <c r="EA675" s="112"/>
      <c r="EB675" s="112"/>
      <c r="EC675" s="112"/>
      <c r="ED675" s="112"/>
      <c r="EE675" s="112"/>
      <c r="EF675" s="112"/>
      <c r="EG675" s="112"/>
      <c r="EH675" s="112"/>
      <c r="EI675" s="112"/>
      <c r="EJ675" s="112"/>
      <c r="EK675" s="112"/>
      <c r="EL675" s="112"/>
      <c r="EM675" s="112"/>
      <c r="EN675" s="112"/>
      <c r="EO675" s="112"/>
      <c r="EP675" s="112"/>
      <c r="EQ675" s="112"/>
      <c r="ER675" s="112"/>
      <c r="ES675" s="112"/>
      <c r="ET675" s="112"/>
      <c r="EU675" s="112"/>
      <c r="EV675" s="112"/>
      <c r="EW675" s="112"/>
      <c r="EX675" s="112"/>
      <c r="EY675" s="112"/>
      <c r="EZ675" s="112"/>
      <c r="FA675" s="112"/>
      <c r="FB675" s="112"/>
      <c r="FC675" s="112"/>
      <c r="FD675" s="112"/>
      <c r="FE675" s="112"/>
      <c r="FF675" s="112"/>
      <c r="FG675" s="112"/>
      <c r="FH675" s="112"/>
      <c r="FI675" s="112"/>
      <c r="FJ675" s="112"/>
    </row>
    <row r="676">
      <c r="A676" s="112"/>
      <c r="B676" s="112"/>
      <c r="C676" s="269"/>
      <c r="D676" s="335"/>
      <c r="E676" s="335"/>
      <c r="F676" s="335"/>
      <c r="G676" s="335"/>
      <c r="H676" s="335"/>
      <c r="I676" s="269"/>
      <c r="J676" s="269"/>
      <c r="K676" s="323"/>
      <c r="L676" s="112"/>
      <c r="M676" s="112"/>
      <c r="N676" s="410"/>
      <c r="O676" s="269"/>
      <c r="P676" s="112"/>
      <c r="Q676" s="112"/>
      <c r="R676" s="112"/>
      <c r="S676" s="112"/>
      <c r="T676" s="112"/>
      <c r="U676" s="112"/>
      <c r="V676" s="112"/>
      <c r="W676" s="112"/>
      <c r="X676" s="112"/>
      <c r="Y676" s="112"/>
      <c r="Z676" s="112"/>
      <c r="AA676" s="112"/>
      <c r="AB676" s="112"/>
      <c r="AC676" s="112"/>
      <c r="AD676" s="112"/>
      <c r="AE676" s="112"/>
      <c r="AF676" s="112"/>
      <c r="AG676" s="112"/>
      <c r="AH676" s="112"/>
      <c r="AI676" s="112"/>
      <c r="AJ676" s="112"/>
      <c r="AK676" s="112"/>
      <c r="AL676" s="112"/>
      <c r="AM676" s="112"/>
      <c r="AN676" s="112"/>
      <c r="AO676" s="112"/>
      <c r="AP676" s="112"/>
      <c r="AQ676" s="112"/>
      <c r="AR676" s="112"/>
      <c r="AS676" s="112"/>
      <c r="AT676" s="112"/>
      <c r="AU676" s="112"/>
      <c r="AV676" s="112"/>
      <c r="AW676" s="112"/>
      <c r="AX676" s="112"/>
      <c r="AY676" s="112"/>
      <c r="AZ676" s="112"/>
      <c r="BA676" s="112"/>
      <c r="BB676" s="112"/>
      <c r="BC676" s="112"/>
      <c r="BD676" s="112"/>
      <c r="BE676" s="112"/>
      <c r="BF676" s="112"/>
      <c r="BG676" s="112"/>
      <c r="BH676" s="112"/>
      <c r="BI676" s="112"/>
      <c r="BJ676" s="112"/>
      <c r="BK676" s="112"/>
      <c r="BL676" s="112"/>
      <c r="BM676" s="112"/>
      <c r="BN676" s="112"/>
      <c r="BO676" s="112"/>
      <c r="BP676" s="112"/>
      <c r="BQ676" s="112"/>
      <c r="BR676" s="112"/>
      <c r="BS676" s="112"/>
      <c r="BT676" s="112"/>
      <c r="BU676" s="112"/>
      <c r="BV676" s="112"/>
      <c r="BW676" s="112"/>
      <c r="BX676" s="112"/>
      <c r="BY676" s="112"/>
      <c r="BZ676" s="112"/>
      <c r="CA676" s="112"/>
      <c r="CB676" s="112"/>
      <c r="CC676" s="112"/>
      <c r="CD676" s="112"/>
      <c r="CE676" s="112"/>
      <c r="CF676" s="112"/>
      <c r="CG676" s="112"/>
      <c r="CH676" s="112"/>
      <c r="CI676" s="112"/>
      <c r="CJ676" s="112"/>
      <c r="CK676" s="112"/>
      <c r="CL676" s="112"/>
      <c r="CM676" s="112"/>
      <c r="CN676" s="112"/>
      <c r="CO676" s="112"/>
      <c r="CP676" s="112"/>
      <c r="CQ676" s="112"/>
      <c r="CR676" s="112"/>
      <c r="CS676" s="112"/>
      <c r="CT676" s="112"/>
      <c r="CU676" s="112"/>
      <c r="CV676" s="112"/>
      <c r="CW676" s="112"/>
      <c r="CX676" s="112"/>
      <c r="CY676" s="112"/>
      <c r="CZ676" s="112"/>
      <c r="DA676" s="112"/>
      <c r="DB676" s="112"/>
      <c r="DC676" s="112"/>
      <c r="DD676" s="112"/>
      <c r="DE676" s="112"/>
      <c r="DF676" s="112"/>
      <c r="DG676" s="112"/>
      <c r="DH676" s="112"/>
      <c r="DI676" s="112"/>
      <c r="DJ676" s="112"/>
      <c r="DK676" s="112"/>
      <c r="DL676" s="112"/>
      <c r="DM676" s="112"/>
      <c r="DN676" s="112"/>
      <c r="DO676" s="112"/>
      <c r="DP676" s="112"/>
      <c r="DQ676" s="112"/>
      <c r="DR676" s="112"/>
      <c r="DS676" s="112"/>
      <c r="DT676" s="112"/>
      <c r="DU676" s="112"/>
      <c r="DV676" s="112"/>
      <c r="DW676" s="112"/>
      <c r="DX676" s="112"/>
      <c r="DY676" s="112"/>
      <c r="DZ676" s="112"/>
      <c r="EA676" s="112"/>
      <c r="EB676" s="112"/>
      <c r="EC676" s="112"/>
      <c r="ED676" s="112"/>
      <c r="EE676" s="112"/>
      <c r="EF676" s="112"/>
      <c r="EG676" s="112"/>
      <c r="EH676" s="112"/>
      <c r="EI676" s="112"/>
      <c r="EJ676" s="112"/>
      <c r="EK676" s="112"/>
      <c r="EL676" s="112"/>
      <c r="EM676" s="112"/>
      <c r="EN676" s="112"/>
      <c r="EO676" s="112"/>
      <c r="EP676" s="112"/>
      <c r="EQ676" s="112"/>
      <c r="ER676" s="112"/>
      <c r="ES676" s="112"/>
      <c r="ET676" s="112"/>
      <c r="EU676" s="112"/>
      <c r="EV676" s="112"/>
      <c r="EW676" s="112"/>
      <c r="EX676" s="112"/>
      <c r="EY676" s="112"/>
      <c r="EZ676" s="112"/>
      <c r="FA676" s="112"/>
      <c r="FB676" s="112"/>
      <c r="FC676" s="112"/>
      <c r="FD676" s="112"/>
      <c r="FE676" s="112"/>
      <c r="FF676" s="112"/>
      <c r="FG676" s="112"/>
      <c r="FH676" s="112"/>
      <c r="FI676" s="112"/>
      <c r="FJ676" s="112"/>
    </row>
    <row r="677">
      <c r="A677" s="112"/>
      <c r="B677" s="112"/>
      <c r="C677" s="269"/>
      <c r="D677" s="335"/>
      <c r="E677" s="335"/>
      <c r="F677" s="335"/>
      <c r="G677" s="335"/>
      <c r="H677" s="335"/>
      <c r="I677" s="269"/>
      <c r="J677" s="269"/>
      <c r="K677" s="323"/>
      <c r="L677" s="112"/>
      <c r="M677" s="112"/>
      <c r="N677" s="410"/>
      <c r="O677" s="269"/>
      <c r="P677" s="112"/>
      <c r="Q677" s="112"/>
      <c r="R677" s="112"/>
      <c r="S677" s="112"/>
      <c r="T677" s="112"/>
      <c r="U677" s="112"/>
      <c r="V677" s="112"/>
      <c r="W677" s="112"/>
      <c r="X677" s="112"/>
      <c r="Y677" s="112"/>
      <c r="Z677" s="112"/>
      <c r="AA677" s="112"/>
      <c r="AB677" s="112"/>
      <c r="AC677" s="112"/>
      <c r="AD677" s="112"/>
      <c r="AE677" s="112"/>
      <c r="AF677" s="112"/>
      <c r="AG677" s="112"/>
      <c r="AH677" s="112"/>
      <c r="AI677" s="112"/>
      <c r="AJ677" s="112"/>
      <c r="AK677" s="112"/>
      <c r="AL677" s="112"/>
      <c r="AM677" s="112"/>
      <c r="AN677" s="112"/>
      <c r="AO677" s="112"/>
      <c r="AP677" s="112"/>
      <c r="AQ677" s="112"/>
      <c r="AR677" s="112"/>
      <c r="AS677" s="112"/>
      <c r="AT677" s="112"/>
      <c r="AU677" s="112"/>
      <c r="AV677" s="112"/>
      <c r="AW677" s="112"/>
      <c r="AX677" s="112"/>
      <c r="AY677" s="112"/>
      <c r="AZ677" s="112"/>
      <c r="BA677" s="112"/>
      <c r="BB677" s="112"/>
      <c r="BC677" s="112"/>
      <c r="BD677" s="112"/>
      <c r="BE677" s="112"/>
      <c r="BF677" s="112"/>
      <c r="BG677" s="112"/>
      <c r="BH677" s="112"/>
      <c r="BI677" s="112"/>
      <c r="BJ677" s="112"/>
      <c r="BK677" s="112"/>
      <c r="BL677" s="112"/>
      <c r="BM677" s="112"/>
      <c r="BN677" s="112"/>
      <c r="BO677" s="112"/>
      <c r="BP677" s="112"/>
      <c r="BQ677" s="112"/>
      <c r="BR677" s="112"/>
      <c r="BS677" s="112"/>
      <c r="BT677" s="112"/>
      <c r="BU677" s="112"/>
      <c r="BV677" s="112"/>
      <c r="BW677" s="112"/>
      <c r="BX677" s="112"/>
      <c r="BY677" s="112"/>
      <c r="BZ677" s="112"/>
      <c r="CA677" s="112"/>
      <c r="CB677" s="112"/>
      <c r="CC677" s="112"/>
      <c r="CD677" s="112"/>
      <c r="CE677" s="112"/>
      <c r="CF677" s="112"/>
      <c r="CG677" s="112"/>
      <c r="CH677" s="112"/>
      <c r="CI677" s="112"/>
      <c r="CJ677" s="112"/>
      <c r="CK677" s="112"/>
      <c r="CL677" s="112"/>
      <c r="CM677" s="112"/>
      <c r="CN677" s="112"/>
      <c r="CO677" s="112"/>
      <c r="CP677" s="112"/>
      <c r="CQ677" s="112"/>
      <c r="CR677" s="112"/>
      <c r="CS677" s="112"/>
      <c r="CT677" s="112"/>
      <c r="CU677" s="112"/>
      <c r="CV677" s="112"/>
      <c r="CW677" s="112"/>
      <c r="CX677" s="112"/>
      <c r="CY677" s="112"/>
      <c r="CZ677" s="112"/>
      <c r="DA677" s="112"/>
      <c r="DB677" s="112"/>
      <c r="DC677" s="112"/>
      <c r="DD677" s="112"/>
      <c r="DE677" s="112"/>
      <c r="DF677" s="112"/>
      <c r="DG677" s="112"/>
      <c r="DH677" s="112"/>
      <c r="DI677" s="112"/>
      <c r="DJ677" s="112"/>
      <c r="DK677" s="112"/>
      <c r="DL677" s="112"/>
      <c r="DM677" s="112"/>
      <c r="DN677" s="112"/>
      <c r="DO677" s="112"/>
      <c r="DP677" s="112"/>
      <c r="DQ677" s="112"/>
      <c r="DR677" s="112"/>
      <c r="DS677" s="112"/>
      <c r="DT677" s="112"/>
      <c r="DU677" s="112"/>
      <c r="DV677" s="112"/>
      <c r="DW677" s="112"/>
      <c r="DX677" s="112"/>
      <c r="DY677" s="112"/>
      <c r="DZ677" s="112"/>
      <c r="EA677" s="112"/>
      <c r="EB677" s="112"/>
      <c r="EC677" s="112"/>
      <c r="ED677" s="112"/>
      <c r="EE677" s="112"/>
      <c r="EF677" s="112"/>
      <c r="EG677" s="112"/>
      <c r="EH677" s="112"/>
      <c r="EI677" s="112"/>
      <c r="EJ677" s="112"/>
      <c r="EK677" s="112"/>
      <c r="EL677" s="112"/>
      <c r="EM677" s="112"/>
      <c r="EN677" s="112"/>
      <c r="EO677" s="112"/>
      <c r="EP677" s="112"/>
      <c r="EQ677" s="112"/>
      <c r="ER677" s="112"/>
      <c r="ES677" s="112"/>
      <c r="ET677" s="112"/>
      <c r="EU677" s="112"/>
      <c r="EV677" s="112"/>
      <c r="EW677" s="112"/>
      <c r="EX677" s="112"/>
      <c r="EY677" s="112"/>
      <c r="EZ677" s="112"/>
      <c r="FA677" s="112"/>
      <c r="FB677" s="112"/>
      <c r="FC677" s="112"/>
      <c r="FD677" s="112"/>
      <c r="FE677" s="112"/>
      <c r="FF677" s="112"/>
      <c r="FG677" s="112"/>
      <c r="FH677" s="112"/>
      <c r="FI677" s="112"/>
      <c r="FJ677" s="112"/>
    </row>
    <row r="678">
      <c r="A678" s="112"/>
      <c r="B678" s="112"/>
      <c r="C678" s="269"/>
      <c r="D678" s="335"/>
      <c r="E678" s="335"/>
      <c r="F678" s="335"/>
      <c r="G678" s="335"/>
      <c r="H678" s="335"/>
      <c r="I678" s="269"/>
      <c r="J678" s="269"/>
      <c r="K678" s="323"/>
      <c r="L678" s="112"/>
      <c r="M678" s="112"/>
      <c r="N678" s="410"/>
      <c r="O678" s="269"/>
      <c r="P678" s="112"/>
      <c r="Q678" s="112"/>
      <c r="R678" s="112"/>
      <c r="S678" s="112"/>
      <c r="T678" s="112"/>
      <c r="U678" s="112"/>
      <c r="V678" s="112"/>
      <c r="W678" s="112"/>
      <c r="X678" s="112"/>
      <c r="Y678" s="112"/>
      <c r="Z678" s="112"/>
      <c r="AA678" s="112"/>
      <c r="AB678" s="112"/>
      <c r="AC678" s="112"/>
      <c r="AD678" s="112"/>
      <c r="AE678" s="112"/>
      <c r="AF678" s="112"/>
      <c r="AG678" s="112"/>
      <c r="AH678" s="112"/>
      <c r="AI678" s="112"/>
      <c r="AJ678" s="112"/>
      <c r="AK678" s="112"/>
      <c r="AL678" s="112"/>
      <c r="AM678" s="112"/>
      <c r="AN678" s="112"/>
      <c r="AO678" s="112"/>
      <c r="AP678" s="112"/>
      <c r="AQ678" s="112"/>
      <c r="AR678" s="112"/>
      <c r="AS678" s="112"/>
      <c r="AT678" s="112"/>
      <c r="AU678" s="112"/>
      <c r="AV678" s="112"/>
      <c r="AW678" s="112"/>
      <c r="AX678" s="112"/>
      <c r="AY678" s="112"/>
      <c r="AZ678" s="112"/>
      <c r="BA678" s="112"/>
      <c r="BB678" s="112"/>
      <c r="BC678" s="112"/>
      <c r="BD678" s="112"/>
      <c r="BE678" s="112"/>
      <c r="BF678" s="112"/>
      <c r="BG678" s="112"/>
      <c r="BH678" s="112"/>
      <c r="BI678" s="112"/>
      <c r="BJ678" s="112"/>
      <c r="BK678" s="112"/>
      <c r="BL678" s="112"/>
      <c r="BM678" s="112"/>
      <c r="BN678" s="112"/>
      <c r="BO678" s="112"/>
      <c r="BP678" s="112"/>
      <c r="BQ678" s="112"/>
      <c r="BR678" s="112"/>
      <c r="BS678" s="112"/>
      <c r="BT678" s="112"/>
      <c r="BU678" s="112"/>
      <c r="BV678" s="112"/>
      <c r="BW678" s="112"/>
      <c r="BX678" s="112"/>
      <c r="BY678" s="112"/>
      <c r="BZ678" s="112"/>
      <c r="CA678" s="112"/>
      <c r="CB678" s="112"/>
      <c r="CC678" s="112"/>
      <c r="CD678" s="112"/>
      <c r="CE678" s="112"/>
      <c r="CF678" s="112"/>
      <c r="CG678" s="112"/>
      <c r="CH678" s="112"/>
      <c r="CI678" s="112"/>
      <c r="CJ678" s="112"/>
      <c r="CK678" s="112"/>
      <c r="CL678" s="112"/>
      <c r="CM678" s="112"/>
      <c r="CN678" s="112"/>
      <c r="CO678" s="112"/>
      <c r="CP678" s="112"/>
      <c r="CQ678" s="112"/>
      <c r="CR678" s="112"/>
      <c r="CS678" s="112"/>
      <c r="CT678" s="112"/>
      <c r="CU678" s="112"/>
      <c r="CV678" s="112"/>
      <c r="CW678" s="112"/>
      <c r="CX678" s="112"/>
      <c r="CY678" s="112"/>
      <c r="CZ678" s="112"/>
      <c r="DA678" s="112"/>
      <c r="DB678" s="112"/>
      <c r="DC678" s="112"/>
      <c r="DD678" s="112"/>
      <c r="DE678" s="112"/>
      <c r="DF678" s="112"/>
      <c r="DG678" s="112"/>
      <c r="DH678" s="112"/>
      <c r="DI678" s="112"/>
      <c r="DJ678" s="112"/>
      <c r="DK678" s="112"/>
      <c r="DL678" s="112"/>
      <c r="DM678" s="112"/>
      <c r="DN678" s="112"/>
      <c r="DO678" s="112"/>
      <c r="DP678" s="112"/>
      <c r="DQ678" s="112"/>
      <c r="DR678" s="112"/>
      <c r="DS678" s="112"/>
      <c r="DT678" s="112"/>
      <c r="DU678" s="112"/>
      <c r="DV678" s="112"/>
      <c r="DW678" s="112"/>
      <c r="DX678" s="112"/>
      <c r="DY678" s="112"/>
      <c r="DZ678" s="112"/>
      <c r="EA678" s="112"/>
      <c r="EB678" s="112"/>
      <c r="EC678" s="112"/>
      <c r="ED678" s="112"/>
      <c r="EE678" s="112"/>
      <c r="EF678" s="112"/>
      <c r="EG678" s="112"/>
      <c r="EH678" s="112"/>
      <c r="EI678" s="112"/>
      <c r="EJ678" s="112"/>
      <c r="EK678" s="112"/>
      <c r="EL678" s="112"/>
      <c r="EM678" s="112"/>
      <c r="EN678" s="112"/>
      <c r="EO678" s="112"/>
      <c r="EP678" s="112"/>
      <c r="EQ678" s="112"/>
      <c r="ER678" s="112"/>
      <c r="ES678" s="112"/>
      <c r="ET678" s="112"/>
      <c r="EU678" s="112"/>
      <c r="EV678" s="112"/>
      <c r="EW678" s="112"/>
      <c r="EX678" s="112"/>
      <c r="EY678" s="112"/>
      <c r="EZ678" s="112"/>
      <c r="FA678" s="112"/>
      <c r="FB678" s="112"/>
      <c r="FC678" s="112"/>
      <c r="FD678" s="112"/>
      <c r="FE678" s="112"/>
      <c r="FF678" s="112"/>
      <c r="FG678" s="112"/>
      <c r="FH678" s="112"/>
      <c r="FI678" s="112"/>
      <c r="FJ678" s="112"/>
    </row>
    <row r="679">
      <c r="A679" s="112"/>
      <c r="B679" s="112"/>
      <c r="C679" s="269"/>
      <c r="D679" s="335"/>
      <c r="E679" s="335"/>
      <c r="F679" s="335"/>
      <c r="G679" s="335"/>
      <c r="H679" s="335"/>
      <c r="I679" s="269"/>
      <c r="J679" s="269"/>
      <c r="K679" s="323"/>
      <c r="L679" s="112"/>
      <c r="M679" s="112"/>
      <c r="N679" s="410"/>
      <c r="O679" s="269"/>
      <c r="P679" s="112"/>
      <c r="Q679" s="112"/>
      <c r="R679" s="112"/>
      <c r="S679" s="112"/>
      <c r="T679" s="112"/>
      <c r="U679" s="112"/>
      <c r="V679" s="112"/>
      <c r="W679" s="112"/>
      <c r="X679" s="112"/>
      <c r="Y679" s="112"/>
      <c r="Z679" s="112"/>
      <c r="AA679" s="112"/>
      <c r="AB679" s="112"/>
      <c r="AC679" s="112"/>
      <c r="AD679" s="112"/>
      <c r="AE679" s="112"/>
      <c r="AF679" s="112"/>
      <c r="AG679" s="112"/>
      <c r="AH679" s="112"/>
      <c r="AI679" s="112"/>
      <c r="AJ679" s="112"/>
      <c r="AK679" s="112"/>
      <c r="AL679" s="112"/>
      <c r="AM679" s="112"/>
      <c r="AN679" s="112"/>
      <c r="AO679" s="112"/>
      <c r="AP679" s="112"/>
      <c r="AQ679" s="112"/>
      <c r="AR679" s="112"/>
      <c r="AS679" s="112"/>
      <c r="AT679" s="112"/>
      <c r="AU679" s="112"/>
      <c r="AV679" s="112"/>
      <c r="AW679" s="112"/>
      <c r="AX679" s="112"/>
      <c r="AY679" s="112"/>
      <c r="AZ679" s="112"/>
      <c r="BA679" s="112"/>
      <c r="BB679" s="112"/>
      <c r="BC679" s="112"/>
      <c r="BD679" s="112"/>
      <c r="BE679" s="112"/>
      <c r="BF679" s="112"/>
      <c r="BG679" s="112"/>
      <c r="BH679" s="112"/>
      <c r="BI679" s="112"/>
      <c r="BJ679" s="112"/>
      <c r="BK679" s="112"/>
      <c r="BL679" s="112"/>
      <c r="BM679" s="112"/>
      <c r="BN679" s="112"/>
      <c r="BO679" s="112"/>
      <c r="BP679" s="112"/>
      <c r="BQ679" s="112"/>
      <c r="BR679" s="112"/>
      <c r="BS679" s="112"/>
      <c r="BT679" s="112"/>
      <c r="BU679" s="112"/>
      <c r="BV679" s="112"/>
      <c r="BW679" s="112"/>
      <c r="BX679" s="112"/>
      <c r="BY679" s="112"/>
      <c r="BZ679" s="112"/>
      <c r="CA679" s="112"/>
      <c r="CB679" s="112"/>
      <c r="CC679" s="112"/>
      <c r="CD679" s="112"/>
      <c r="CE679" s="112"/>
      <c r="CF679" s="112"/>
      <c r="CG679" s="112"/>
      <c r="CH679" s="112"/>
      <c r="CI679" s="112"/>
      <c r="CJ679" s="112"/>
      <c r="CK679" s="112"/>
      <c r="CL679" s="112"/>
      <c r="CM679" s="112"/>
      <c r="CN679" s="112"/>
      <c r="CO679" s="112"/>
      <c r="CP679" s="112"/>
      <c r="CQ679" s="112"/>
      <c r="CR679" s="112"/>
      <c r="CS679" s="112"/>
      <c r="CT679" s="112"/>
      <c r="CU679" s="112"/>
      <c r="CV679" s="112"/>
      <c r="CW679" s="112"/>
      <c r="CX679" s="112"/>
      <c r="CY679" s="112"/>
      <c r="CZ679" s="112"/>
      <c r="DA679" s="112"/>
      <c r="DB679" s="112"/>
      <c r="DC679" s="112"/>
      <c r="DD679" s="112"/>
      <c r="DE679" s="112"/>
      <c r="DF679" s="112"/>
      <c r="DG679" s="112"/>
      <c r="DH679" s="112"/>
      <c r="DI679" s="112"/>
      <c r="DJ679" s="112"/>
      <c r="DK679" s="112"/>
      <c r="DL679" s="112"/>
      <c r="DM679" s="112"/>
      <c r="DN679" s="112"/>
      <c r="DO679" s="112"/>
      <c r="DP679" s="112"/>
      <c r="DQ679" s="112"/>
      <c r="DR679" s="112"/>
      <c r="DS679" s="112"/>
      <c r="DT679" s="112"/>
      <c r="DU679" s="112"/>
      <c r="DV679" s="112"/>
      <c r="DW679" s="112"/>
      <c r="DX679" s="112"/>
      <c r="DY679" s="112"/>
      <c r="DZ679" s="112"/>
      <c r="EA679" s="112"/>
      <c r="EB679" s="112"/>
      <c r="EC679" s="112"/>
      <c r="ED679" s="112"/>
      <c r="EE679" s="112"/>
      <c r="EF679" s="112"/>
      <c r="EG679" s="112"/>
      <c r="EH679" s="112"/>
      <c r="EI679" s="112"/>
      <c r="EJ679" s="112"/>
      <c r="EK679" s="112"/>
      <c r="EL679" s="112"/>
      <c r="EM679" s="112"/>
      <c r="EN679" s="112"/>
      <c r="EO679" s="112"/>
      <c r="EP679" s="112"/>
      <c r="EQ679" s="112"/>
      <c r="ER679" s="112"/>
      <c r="ES679" s="112"/>
      <c r="ET679" s="112"/>
      <c r="EU679" s="112"/>
      <c r="EV679" s="112"/>
      <c r="EW679" s="112"/>
      <c r="EX679" s="112"/>
      <c r="EY679" s="112"/>
      <c r="EZ679" s="112"/>
      <c r="FA679" s="112"/>
      <c r="FB679" s="112"/>
      <c r="FC679" s="112"/>
      <c r="FD679" s="112"/>
      <c r="FE679" s="112"/>
      <c r="FF679" s="112"/>
      <c r="FG679" s="112"/>
      <c r="FH679" s="112"/>
      <c r="FI679" s="112"/>
      <c r="FJ679" s="112"/>
    </row>
    <row r="680">
      <c r="A680" s="112"/>
      <c r="B680" s="112"/>
      <c r="C680" s="269"/>
      <c r="D680" s="335"/>
      <c r="E680" s="335"/>
      <c r="F680" s="335"/>
      <c r="G680" s="335"/>
      <c r="H680" s="335"/>
      <c r="I680" s="269"/>
      <c r="J680" s="269"/>
      <c r="K680" s="323"/>
      <c r="L680" s="112"/>
      <c r="M680" s="112"/>
      <c r="N680" s="410"/>
      <c r="O680" s="269"/>
      <c r="P680" s="112"/>
      <c r="Q680" s="112"/>
      <c r="R680" s="112"/>
      <c r="S680" s="112"/>
      <c r="T680" s="112"/>
      <c r="U680" s="112"/>
      <c r="V680" s="112"/>
      <c r="W680" s="112"/>
      <c r="X680" s="112"/>
      <c r="Y680" s="112"/>
      <c r="Z680" s="112"/>
      <c r="AA680" s="112"/>
      <c r="AB680" s="112"/>
      <c r="AC680" s="112"/>
      <c r="AD680" s="112"/>
      <c r="AE680" s="112"/>
      <c r="AF680" s="112"/>
      <c r="AG680" s="112"/>
      <c r="AH680" s="112"/>
      <c r="AI680" s="112"/>
      <c r="AJ680" s="112"/>
      <c r="AK680" s="112"/>
      <c r="AL680" s="112"/>
      <c r="AM680" s="112"/>
      <c r="AN680" s="112"/>
      <c r="AO680" s="112"/>
      <c r="AP680" s="112"/>
      <c r="AQ680" s="112"/>
      <c r="AR680" s="112"/>
      <c r="AS680" s="112"/>
      <c r="AT680" s="112"/>
      <c r="AU680" s="112"/>
      <c r="AV680" s="112"/>
      <c r="AW680" s="112"/>
      <c r="AX680" s="112"/>
      <c r="AY680" s="112"/>
      <c r="AZ680" s="112"/>
      <c r="BA680" s="112"/>
      <c r="BB680" s="112"/>
      <c r="BC680" s="112"/>
      <c r="BD680" s="112"/>
      <c r="BE680" s="112"/>
      <c r="BF680" s="112"/>
      <c r="BG680" s="112"/>
      <c r="BH680" s="112"/>
      <c r="BI680" s="112"/>
      <c r="BJ680" s="112"/>
      <c r="BK680" s="112"/>
      <c r="BL680" s="112"/>
      <c r="BM680" s="112"/>
      <c r="BN680" s="112"/>
      <c r="BO680" s="112"/>
      <c r="BP680" s="112"/>
      <c r="BQ680" s="112"/>
      <c r="BR680" s="112"/>
      <c r="BS680" s="112"/>
      <c r="BT680" s="112"/>
      <c r="BU680" s="112"/>
      <c r="BV680" s="112"/>
      <c r="BW680" s="112"/>
      <c r="BX680" s="112"/>
      <c r="BY680" s="112"/>
      <c r="BZ680" s="112"/>
      <c r="CA680" s="112"/>
      <c r="CB680" s="112"/>
      <c r="CC680" s="112"/>
      <c r="CD680" s="112"/>
      <c r="CE680" s="112"/>
      <c r="CF680" s="112"/>
      <c r="CG680" s="112"/>
      <c r="CH680" s="112"/>
      <c r="CI680" s="112"/>
      <c r="CJ680" s="112"/>
      <c r="CK680" s="112"/>
      <c r="CL680" s="112"/>
      <c r="CM680" s="112"/>
      <c r="CN680" s="112"/>
      <c r="CO680" s="112"/>
      <c r="CP680" s="112"/>
      <c r="CQ680" s="112"/>
      <c r="CR680" s="112"/>
      <c r="CS680" s="112"/>
      <c r="CT680" s="112"/>
      <c r="CU680" s="112"/>
      <c r="CV680" s="112"/>
      <c r="CW680" s="112"/>
      <c r="CX680" s="112"/>
      <c r="CY680" s="112"/>
      <c r="CZ680" s="112"/>
      <c r="DA680" s="112"/>
      <c r="DB680" s="112"/>
      <c r="DC680" s="112"/>
      <c r="DD680" s="112"/>
      <c r="DE680" s="112"/>
      <c r="DF680" s="112"/>
      <c r="DG680" s="112"/>
      <c r="DH680" s="112"/>
      <c r="DI680" s="112"/>
      <c r="DJ680" s="112"/>
      <c r="DK680" s="112"/>
      <c r="DL680" s="112"/>
      <c r="DM680" s="112"/>
      <c r="DN680" s="112"/>
      <c r="DO680" s="112"/>
      <c r="DP680" s="112"/>
      <c r="DQ680" s="112"/>
      <c r="DR680" s="112"/>
      <c r="DS680" s="112"/>
      <c r="DT680" s="112"/>
      <c r="DU680" s="112"/>
      <c r="DV680" s="112"/>
      <c r="DW680" s="112"/>
      <c r="DX680" s="112"/>
      <c r="DY680" s="112"/>
      <c r="DZ680" s="112"/>
      <c r="EA680" s="112"/>
      <c r="EB680" s="112"/>
      <c r="EC680" s="112"/>
      <c r="ED680" s="112"/>
      <c r="EE680" s="112"/>
      <c r="EF680" s="112"/>
      <c r="EG680" s="112"/>
      <c r="EH680" s="112"/>
      <c r="EI680" s="112"/>
      <c r="EJ680" s="112"/>
      <c r="EK680" s="112"/>
      <c r="EL680" s="112"/>
      <c r="EM680" s="112"/>
      <c r="EN680" s="112"/>
      <c r="EO680" s="112"/>
      <c r="EP680" s="112"/>
      <c r="EQ680" s="112"/>
      <c r="ER680" s="112"/>
      <c r="ES680" s="112"/>
      <c r="ET680" s="112"/>
      <c r="EU680" s="112"/>
      <c r="EV680" s="112"/>
      <c r="EW680" s="112"/>
      <c r="EX680" s="112"/>
      <c r="EY680" s="112"/>
      <c r="EZ680" s="112"/>
      <c r="FA680" s="112"/>
      <c r="FB680" s="112"/>
      <c r="FC680" s="112"/>
      <c r="FD680" s="112"/>
      <c r="FE680" s="112"/>
      <c r="FF680" s="112"/>
      <c r="FG680" s="112"/>
      <c r="FH680" s="112"/>
      <c r="FI680" s="112"/>
      <c r="FJ680" s="112"/>
    </row>
    <row r="681">
      <c r="A681" s="112"/>
      <c r="B681" s="112"/>
      <c r="C681" s="269"/>
      <c r="D681" s="335"/>
      <c r="E681" s="335"/>
      <c r="F681" s="335"/>
      <c r="G681" s="335"/>
      <c r="H681" s="335"/>
      <c r="I681" s="269"/>
      <c r="J681" s="269"/>
      <c r="K681" s="323"/>
      <c r="L681" s="112"/>
      <c r="M681" s="112"/>
      <c r="N681" s="410"/>
      <c r="O681" s="269"/>
      <c r="P681" s="112"/>
      <c r="Q681" s="112"/>
      <c r="R681" s="112"/>
      <c r="S681" s="112"/>
      <c r="T681" s="112"/>
      <c r="U681" s="112"/>
      <c r="V681" s="112"/>
      <c r="W681" s="112"/>
      <c r="X681" s="112"/>
      <c r="Y681" s="112"/>
      <c r="Z681" s="112"/>
      <c r="AA681" s="112"/>
      <c r="AB681" s="112"/>
      <c r="AC681" s="112"/>
      <c r="AD681" s="112"/>
      <c r="AE681" s="112"/>
      <c r="AF681" s="112"/>
      <c r="AG681" s="112"/>
      <c r="AH681" s="112"/>
      <c r="AI681" s="112"/>
      <c r="AJ681" s="112"/>
      <c r="AK681" s="112"/>
      <c r="AL681" s="112"/>
      <c r="AM681" s="112"/>
      <c r="AN681" s="112"/>
      <c r="AO681" s="112"/>
      <c r="AP681" s="112"/>
      <c r="AQ681" s="112"/>
      <c r="AR681" s="112"/>
      <c r="AS681" s="112"/>
      <c r="AT681" s="112"/>
      <c r="AU681" s="112"/>
      <c r="AV681" s="112"/>
      <c r="AW681" s="112"/>
      <c r="AX681" s="112"/>
      <c r="AY681" s="112"/>
      <c r="AZ681" s="112"/>
      <c r="BA681" s="112"/>
      <c r="BB681" s="112"/>
      <c r="BC681" s="112"/>
      <c r="BD681" s="112"/>
      <c r="BE681" s="112"/>
      <c r="BF681" s="112"/>
      <c r="BG681" s="112"/>
      <c r="BH681" s="112"/>
      <c r="BI681" s="112"/>
      <c r="BJ681" s="112"/>
      <c r="BK681" s="112"/>
      <c r="BL681" s="112"/>
      <c r="BM681" s="112"/>
      <c r="BN681" s="112"/>
      <c r="BO681" s="112"/>
      <c r="BP681" s="112"/>
      <c r="BQ681" s="112"/>
      <c r="BR681" s="112"/>
      <c r="BS681" s="112"/>
      <c r="BT681" s="112"/>
      <c r="BU681" s="112"/>
      <c r="BV681" s="112"/>
      <c r="BW681" s="112"/>
      <c r="BX681" s="112"/>
      <c r="BY681" s="112"/>
      <c r="BZ681" s="112"/>
      <c r="CA681" s="112"/>
      <c r="CB681" s="112"/>
      <c r="CC681" s="112"/>
      <c r="CD681" s="112"/>
      <c r="CE681" s="112"/>
      <c r="CF681" s="112"/>
      <c r="CG681" s="112"/>
      <c r="CH681" s="112"/>
      <c r="CI681" s="112"/>
      <c r="CJ681" s="112"/>
      <c r="CK681" s="112"/>
      <c r="CL681" s="112"/>
      <c r="CM681" s="112"/>
      <c r="CN681" s="112"/>
      <c r="CO681" s="112"/>
      <c r="CP681" s="112"/>
      <c r="CQ681" s="112"/>
      <c r="CR681" s="112"/>
      <c r="CS681" s="112"/>
      <c r="CT681" s="112"/>
      <c r="CU681" s="112"/>
      <c r="CV681" s="112"/>
      <c r="CW681" s="112"/>
      <c r="CX681" s="112"/>
      <c r="CY681" s="112"/>
      <c r="CZ681" s="112"/>
      <c r="DA681" s="112"/>
      <c r="DB681" s="112"/>
      <c r="DC681" s="112"/>
      <c r="DD681" s="112"/>
      <c r="DE681" s="112"/>
      <c r="DF681" s="112"/>
      <c r="DG681" s="112"/>
      <c r="DH681" s="112"/>
      <c r="DI681" s="112"/>
      <c r="DJ681" s="112"/>
      <c r="DK681" s="112"/>
      <c r="DL681" s="112"/>
      <c r="DM681" s="112"/>
      <c r="DN681" s="112"/>
      <c r="DO681" s="112"/>
      <c r="DP681" s="112"/>
      <c r="DQ681" s="112"/>
      <c r="DR681" s="112"/>
      <c r="DS681" s="112"/>
      <c r="DT681" s="112"/>
      <c r="DU681" s="112"/>
      <c r="DV681" s="112"/>
      <c r="DW681" s="112"/>
      <c r="DX681" s="112"/>
      <c r="DY681" s="112"/>
      <c r="DZ681" s="112"/>
      <c r="EA681" s="112"/>
      <c r="EB681" s="112"/>
      <c r="EC681" s="112"/>
      <c r="ED681" s="112"/>
      <c r="EE681" s="112"/>
      <c r="EF681" s="112"/>
      <c r="EG681" s="112"/>
      <c r="EH681" s="112"/>
      <c r="EI681" s="112"/>
      <c r="EJ681" s="112"/>
      <c r="EK681" s="112"/>
      <c r="EL681" s="112"/>
      <c r="EM681" s="112"/>
      <c r="EN681" s="112"/>
      <c r="EO681" s="112"/>
      <c r="EP681" s="112"/>
      <c r="EQ681" s="112"/>
      <c r="ER681" s="112"/>
      <c r="ES681" s="112"/>
      <c r="ET681" s="112"/>
      <c r="EU681" s="112"/>
      <c r="EV681" s="112"/>
      <c r="EW681" s="112"/>
      <c r="EX681" s="112"/>
      <c r="EY681" s="112"/>
      <c r="EZ681" s="112"/>
      <c r="FA681" s="112"/>
      <c r="FB681" s="112"/>
      <c r="FC681" s="112"/>
      <c r="FD681" s="112"/>
      <c r="FE681" s="112"/>
      <c r="FF681" s="112"/>
      <c r="FG681" s="112"/>
      <c r="FH681" s="112"/>
      <c r="FI681" s="112"/>
      <c r="FJ681" s="112"/>
    </row>
    <row r="682">
      <c r="A682" s="112"/>
      <c r="B682" s="112"/>
      <c r="C682" s="269"/>
      <c r="D682" s="335"/>
      <c r="E682" s="335"/>
      <c r="F682" s="335"/>
      <c r="G682" s="335"/>
      <c r="H682" s="335"/>
      <c r="I682" s="269"/>
      <c r="J682" s="269"/>
      <c r="K682" s="323"/>
      <c r="L682" s="112"/>
      <c r="M682" s="112"/>
      <c r="N682" s="410"/>
      <c r="O682" s="269"/>
      <c r="P682" s="112"/>
      <c r="Q682" s="112"/>
      <c r="R682" s="112"/>
      <c r="S682" s="112"/>
      <c r="T682" s="112"/>
      <c r="U682" s="112"/>
      <c r="V682" s="112"/>
      <c r="W682" s="112"/>
      <c r="X682" s="112"/>
      <c r="Y682" s="112"/>
      <c r="Z682" s="112"/>
      <c r="AA682" s="112"/>
      <c r="AB682" s="112"/>
      <c r="AC682" s="112"/>
      <c r="AD682" s="112"/>
      <c r="AE682" s="112"/>
      <c r="AF682" s="112"/>
      <c r="AG682" s="112"/>
      <c r="AH682" s="112"/>
      <c r="AI682" s="112"/>
      <c r="AJ682" s="112"/>
      <c r="AK682" s="112"/>
      <c r="AL682" s="112"/>
      <c r="AM682" s="112"/>
      <c r="AN682" s="112"/>
      <c r="AO682" s="112"/>
      <c r="AP682" s="112"/>
      <c r="AQ682" s="112"/>
      <c r="AR682" s="112"/>
      <c r="AS682" s="112"/>
      <c r="AT682" s="112"/>
      <c r="AU682" s="112"/>
      <c r="AV682" s="112"/>
      <c r="AW682" s="112"/>
      <c r="AX682" s="112"/>
      <c r="AY682" s="112"/>
      <c r="AZ682" s="112"/>
      <c r="BA682" s="112"/>
      <c r="BB682" s="112"/>
      <c r="BC682" s="112"/>
      <c r="BD682" s="112"/>
      <c r="BE682" s="112"/>
      <c r="BF682" s="112"/>
      <c r="BG682" s="112"/>
      <c r="BH682" s="112"/>
      <c r="BI682" s="112"/>
      <c r="BJ682" s="112"/>
      <c r="BK682" s="112"/>
      <c r="BL682" s="112"/>
      <c r="BM682" s="112"/>
      <c r="BN682" s="112"/>
      <c r="BO682" s="112"/>
      <c r="BP682" s="112"/>
      <c r="BQ682" s="112"/>
      <c r="BR682" s="112"/>
      <c r="BS682" s="112"/>
      <c r="BT682" s="112"/>
      <c r="BU682" s="112"/>
      <c r="BV682" s="112"/>
      <c r="BW682" s="112"/>
      <c r="BX682" s="112"/>
      <c r="BY682" s="112"/>
      <c r="BZ682" s="112"/>
      <c r="CA682" s="112"/>
      <c r="CB682" s="112"/>
      <c r="CC682" s="112"/>
      <c r="CD682" s="112"/>
      <c r="CE682" s="112"/>
      <c r="CF682" s="112"/>
      <c r="CG682" s="112"/>
      <c r="CH682" s="112"/>
      <c r="CI682" s="112"/>
      <c r="CJ682" s="112"/>
      <c r="CK682" s="112"/>
      <c r="CL682" s="112"/>
      <c r="CM682" s="112"/>
      <c r="CN682" s="112"/>
      <c r="CO682" s="112"/>
      <c r="CP682" s="112"/>
      <c r="CQ682" s="112"/>
      <c r="CR682" s="112"/>
      <c r="CS682" s="112"/>
      <c r="CT682" s="112"/>
      <c r="CU682" s="112"/>
      <c r="CV682" s="112"/>
      <c r="CW682" s="112"/>
      <c r="CX682" s="112"/>
      <c r="CY682" s="112"/>
      <c r="CZ682" s="112"/>
      <c r="DA682" s="112"/>
      <c r="DB682" s="112"/>
      <c r="DC682" s="112"/>
      <c r="DD682" s="112"/>
      <c r="DE682" s="112"/>
      <c r="DF682" s="112"/>
      <c r="DG682" s="112"/>
      <c r="DH682" s="112"/>
      <c r="DI682" s="112"/>
      <c r="DJ682" s="112"/>
      <c r="DK682" s="112"/>
      <c r="DL682" s="112"/>
      <c r="DM682" s="112"/>
      <c r="DN682" s="112"/>
      <c r="DO682" s="112"/>
      <c r="DP682" s="112"/>
      <c r="DQ682" s="112"/>
      <c r="DR682" s="112"/>
      <c r="DS682" s="112"/>
      <c r="DT682" s="112"/>
      <c r="DU682" s="112"/>
      <c r="DV682" s="112"/>
      <c r="DW682" s="112"/>
      <c r="DX682" s="112"/>
      <c r="DY682" s="112"/>
      <c r="DZ682" s="112"/>
      <c r="EA682" s="112"/>
      <c r="EB682" s="112"/>
      <c r="EC682" s="112"/>
      <c r="ED682" s="112"/>
      <c r="EE682" s="112"/>
      <c r="EF682" s="112"/>
      <c r="EG682" s="112"/>
      <c r="EH682" s="112"/>
      <c r="EI682" s="112"/>
      <c r="EJ682" s="112"/>
      <c r="EK682" s="112"/>
      <c r="EL682" s="112"/>
      <c r="EM682" s="112"/>
      <c r="EN682" s="112"/>
      <c r="EO682" s="112"/>
      <c r="EP682" s="112"/>
      <c r="EQ682" s="112"/>
      <c r="ER682" s="112"/>
      <c r="ES682" s="112"/>
      <c r="ET682" s="112"/>
      <c r="EU682" s="112"/>
      <c r="EV682" s="112"/>
      <c r="EW682" s="112"/>
      <c r="EX682" s="112"/>
      <c r="EY682" s="112"/>
      <c r="EZ682" s="112"/>
      <c r="FA682" s="112"/>
      <c r="FB682" s="112"/>
      <c r="FC682" s="112"/>
      <c r="FD682" s="112"/>
      <c r="FE682" s="112"/>
      <c r="FF682" s="112"/>
      <c r="FG682" s="112"/>
      <c r="FH682" s="112"/>
      <c r="FI682" s="112"/>
      <c r="FJ682" s="112"/>
    </row>
    <row r="683">
      <c r="A683" s="112"/>
      <c r="B683" s="112"/>
      <c r="C683" s="269"/>
      <c r="D683" s="335"/>
      <c r="E683" s="335"/>
      <c r="F683" s="335"/>
      <c r="G683" s="335"/>
      <c r="H683" s="335"/>
      <c r="I683" s="269"/>
      <c r="J683" s="269"/>
      <c r="K683" s="323"/>
      <c r="L683" s="112"/>
      <c r="M683" s="112"/>
      <c r="N683" s="410"/>
      <c r="O683" s="269"/>
      <c r="P683" s="112"/>
      <c r="Q683" s="112"/>
      <c r="R683" s="112"/>
      <c r="S683" s="112"/>
      <c r="T683" s="112"/>
      <c r="U683" s="112"/>
      <c r="V683" s="112"/>
      <c r="W683" s="112"/>
      <c r="X683" s="112"/>
      <c r="Y683" s="112"/>
      <c r="Z683" s="112"/>
      <c r="AA683" s="112"/>
      <c r="AB683" s="112"/>
      <c r="AC683" s="112"/>
      <c r="AD683" s="112"/>
      <c r="AE683" s="112"/>
      <c r="AF683" s="112"/>
      <c r="AG683" s="112"/>
      <c r="AH683" s="112"/>
      <c r="AI683" s="112"/>
      <c r="AJ683" s="112"/>
      <c r="AK683" s="112"/>
      <c r="AL683" s="112"/>
      <c r="AM683" s="112"/>
      <c r="AN683" s="112"/>
      <c r="AO683" s="112"/>
      <c r="AP683" s="112"/>
      <c r="AQ683" s="112"/>
      <c r="AR683" s="112"/>
      <c r="AS683" s="112"/>
      <c r="AT683" s="112"/>
      <c r="AU683" s="112"/>
      <c r="AV683" s="112"/>
      <c r="AW683" s="112"/>
      <c r="AX683" s="112"/>
      <c r="AY683" s="112"/>
      <c r="AZ683" s="112"/>
      <c r="BA683" s="112"/>
      <c r="BB683" s="112"/>
      <c r="BC683" s="112"/>
      <c r="BD683" s="112"/>
      <c r="BE683" s="112"/>
      <c r="BF683" s="112"/>
      <c r="BG683" s="112"/>
      <c r="BH683" s="112"/>
      <c r="BI683" s="112"/>
      <c r="BJ683" s="112"/>
      <c r="BK683" s="112"/>
      <c r="BL683" s="112"/>
      <c r="BM683" s="112"/>
      <c r="BN683" s="112"/>
      <c r="BO683" s="112"/>
      <c r="BP683" s="112"/>
      <c r="BQ683" s="112"/>
      <c r="BR683" s="112"/>
      <c r="BS683" s="112"/>
      <c r="BT683" s="112"/>
      <c r="BU683" s="112"/>
      <c r="BV683" s="112"/>
      <c r="BW683" s="112"/>
      <c r="BX683" s="112"/>
      <c r="BY683" s="112"/>
      <c r="BZ683" s="112"/>
      <c r="CA683" s="112"/>
      <c r="CB683" s="112"/>
      <c r="CC683" s="112"/>
      <c r="CD683" s="112"/>
      <c r="CE683" s="112"/>
      <c r="CF683" s="112"/>
      <c r="CG683" s="112"/>
      <c r="CH683" s="112"/>
      <c r="CI683" s="112"/>
      <c r="CJ683" s="112"/>
      <c r="CK683" s="112"/>
      <c r="CL683" s="112"/>
      <c r="CM683" s="112"/>
      <c r="CN683" s="112"/>
      <c r="CO683" s="112"/>
      <c r="CP683" s="112"/>
      <c r="CQ683" s="112"/>
      <c r="CR683" s="112"/>
      <c r="CS683" s="112"/>
      <c r="CT683" s="112"/>
      <c r="CU683" s="112"/>
      <c r="CV683" s="112"/>
      <c r="CW683" s="112"/>
      <c r="CX683" s="112"/>
      <c r="CY683" s="112"/>
      <c r="CZ683" s="112"/>
      <c r="DA683" s="112"/>
      <c r="DB683" s="112"/>
      <c r="DC683" s="112"/>
      <c r="DD683" s="112"/>
      <c r="DE683" s="112"/>
      <c r="DF683" s="112"/>
      <c r="DG683" s="112"/>
      <c r="DH683" s="112"/>
      <c r="DI683" s="112"/>
      <c r="DJ683" s="112"/>
      <c r="DK683" s="112"/>
      <c r="DL683" s="112"/>
      <c r="DM683" s="112"/>
      <c r="DN683" s="112"/>
      <c r="DO683" s="112"/>
      <c r="DP683" s="112"/>
      <c r="DQ683" s="112"/>
      <c r="DR683" s="112"/>
      <c r="DS683" s="112"/>
      <c r="DT683" s="112"/>
      <c r="DU683" s="112"/>
      <c r="DV683" s="112"/>
      <c r="DW683" s="112"/>
      <c r="DX683" s="112"/>
      <c r="DY683" s="112"/>
      <c r="DZ683" s="112"/>
      <c r="EA683" s="112"/>
      <c r="EB683" s="112"/>
      <c r="EC683" s="112"/>
      <c r="ED683" s="112"/>
      <c r="EE683" s="112"/>
      <c r="EF683" s="112"/>
      <c r="EG683" s="112"/>
      <c r="EH683" s="112"/>
      <c r="EI683" s="112"/>
      <c r="EJ683" s="112"/>
      <c r="EK683" s="112"/>
      <c r="EL683" s="112"/>
      <c r="EM683" s="112"/>
      <c r="EN683" s="112"/>
      <c r="EO683" s="112"/>
      <c r="EP683" s="112"/>
      <c r="EQ683" s="112"/>
      <c r="ER683" s="112"/>
      <c r="ES683" s="112"/>
      <c r="ET683" s="112"/>
      <c r="EU683" s="112"/>
      <c r="EV683" s="112"/>
      <c r="EW683" s="112"/>
      <c r="EX683" s="112"/>
      <c r="EY683" s="112"/>
      <c r="EZ683" s="112"/>
      <c r="FA683" s="112"/>
      <c r="FB683" s="112"/>
      <c r="FC683" s="112"/>
      <c r="FD683" s="112"/>
      <c r="FE683" s="112"/>
      <c r="FF683" s="112"/>
      <c r="FG683" s="112"/>
      <c r="FH683" s="112"/>
      <c r="FI683" s="112"/>
      <c r="FJ683" s="112"/>
    </row>
    <row r="684">
      <c r="A684" s="112"/>
      <c r="B684" s="112"/>
      <c r="C684" s="269"/>
      <c r="D684" s="335"/>
      <c r="E684" s="335"/>
      <c r="F684" s="335"/>
      <c r="G684" s="335"/>
      <c r="H684" s="335"/>
      <c r="I684" s="269"/>
      <c r="J684" s="269"/>
      <c r="K684" s="323"/>
      <c r="L684" s="112"/>
      <c r="M684" s="112"/>
      <c r="N684" s="410"/>
      <c r="O684" s="269"/>
      <c r="P684" s="112"/>
      <c r="Q684" s="112"/>
      <c r="R684" s="112"/>
      <c r="S684" s="112"/>
      <c r="T684" s="112"/>
      <c r="U684" s="112"/>
      <c r="V684" s="112"/>
      <c r="W684" s="112"/>
      <c r="X684" s="112"/>
      <c r="Y684" s="112"/>
      <c r="Z684" s="112"/>
      <c r="AA684" s="112"/>
      <c r="AB684" s="112"/>
      <c r="AC684" s="112"/>
      <c r="AD684" s="112"/>
      <c r="AE684" s="112"/>
      <c r="AF684" s="112"/>
      <c r="AG684" s="112"/>
      <c r="AH684" s="112"/>
      <c r="AI684" s="112"/>
      <c r="AJ684" s="112"/>
      <c r="AK684" s="112"/>
      <c r="AL684" s="112"/>
      <c r="AM684" s="112"/>
      <c r="AN684" s="112"/>
      <c r="AO684" s="112"/>
      <c r="AP684" s="112"/>
      <c r="AQ684" s="112"/>
      <c r="AR684" s="112"/>
      <c r="AS684" s="112"/>
      <c r="AT684" s="112"/>
      <c r="AU684" s="112"/>
      <c r="AV684" s="112"/>
      <c r="AW684" s="112"/>
      <c r="AX684" s="112"/>
      <c r="AY684" s="112"/>
      <c r="AZ684" s="112"/>
      <c r="BA684" s="112"/>
      <c r="BB684" s="112"/>
      <c r="BC684" s="112"/>
      <c r="BD684" s="112"/>
      <c r="BE684" s="112"/>
      <c r="BF684" s="112"/>
      <c r="BG684" s="112"/>
      <c r="BH684" s="112"/>
      <c r="BI684" s="112"/>
      <c r="BJ684" s="112"/>
      <c r="BK684" s="112"/>
      <c r="BL684" s="112"/>
      <c r="BM684" s="112"/>
      <c r="BN684" s="112"/>
      <c r="BO684" s="112"/>
      <c r="BP684" s="112"/>
      <c r="BQ684" s="112"/>
      <c r="BR684" s="112"/>
      <c r="BS684" s="112"/>
      <c r="BT684" s="112"/>
      <c r="BU684" s="112"/>
      <c r="BV684" s="112"/>
      <c r="BW684" s="112"/>
      <c r="BX684" s="112"/>
      <c r="BY684" s="112"/>
      <c r="BZ684" s="112"/>
      <c r="CA684" s="112"/>
      <c r="CB684" s="112"/>
      <c r="CC684" s="112"/>
      <c r="CD684" s="112"/>
      <c r="CE684" s="112"/>
      <c r="CF684" s="112"/>
      <c r="CG684" s="112"/>
      <c r="CH684" s="112"/>
      <c r="CI684" s="112"/>
      <c r="CJ684" s="112"/>
      <c r="CK684" s="112"/>
      <c r="CL684" s="112"/>
      <c r="CM684" s="112"/>
      <c r="CN684" s="112"/>
      <c r="CO684" s="112"/>
      <c r="CP684" s="112"/>
      <c r="CQ684" s="112"/>
      <c r="CR684" s="112"/>
      <c r="CS684" s="112"/>
      <c r="CT684" s="112"/>
      <c r="CU684" s="112"/>
      <c r="CV684" s="112"/>
      <c r="CW684" s="112"/>
      <c r="CX684" s="112"/>
      <c r="CY684" s="112"/>
      <c r="CZ684" s="112"/>
      <c r="DA684" s="112"/>
      <c r="DB684" s="112"/>
      <c r="DC684" s="112"/>
      <c r="DD684" s="112"/>
      <c r="DE684" s="112"/>
      <c r="DF684" s="112"/>
      <c r="DG684" s="112"/>
      <c r="DH684" s="112"/>
      <c r="DI684" s="112"/>
      <c r="DJ684" s="112"/>
      <c r="DK684" s="112"/>
      <c r="DL684" s="112"/>
      <c r="DM684" s="112"/>
      <c r="DN684" s="112"/>
      <c r="DO684" s="112"/>
      <c r="DP684" s="112"/>
      <c r="DQ684" s="112"/>
      <c r="DR684" s="112"/>
      <c r="DS684" s="112"/>
      <c r="DT684" s="112"/>
      <c r="DU684" s="112"/>
      <c r="DV684" s="112"/>
      <c r="DW684" s="112"/>
      <c r="DX684" s="112"/>
      <c r="DY684" s="112"/>
      <c r="DZ684" s="112"/>
      <c r="EA684" s="112"/>
      <c r="EB684" s="112"/>
      <c r="EC684" s="112"/>
      <c r="ED684" s="112"/>
      <c r="EE684" s="112"/>
      <c r="EF684" s="112"/>
      <c r="EG684" s="112"/>
      <c r="EH684" s="112"/>
      <c r="EI684" s="112"/>
      <c r="EJ684" s="112"/>
      <c r="EK684" s="112"/>
      <c r="EL684" s="112"/>
      <c r="EM684" s="112"/>
      <c r="EN684" s="112"/>
      <c r="EO684" s="112"/>
      <c r="EP684" s="112"/>
      <c r="EQ684" s="112"/>
      <c r="ER684" s="112"/>
      <c r="ES684" s="112"/>
      <c r="ET684" s="112"/>
      <c r="EU684" s="112"/>
      <c r="EV684" s="112"/>
      <c r="EW684" s="112"/>
      <c r="EX684" s="112"/>
      <c r="EY684" s="112"/>
      <c r="EZ684" s="112"/>
      <c r="FA684" s="112"/>
      <c r="FB684" s="112"/>
      <c r="FC684" s="112"/>
      <c r="FD684" s="112"/>
      <c r="FE684" s="112"/>
      <c r="FF684" s="112"/>
      <c r="FG684" s="112"/>
      <c r="FH684" s="112"/>
      <c r="FI684" s="112"/>
      <c r="FJ684" s="112"/>
    </row>
    <row r="685">
      <c r="A685" s="112"/>
      <c r="B685" s="112"/>
      <c r="C685" s="269"/>
      <c r="D685" s="335"/>
      <c r="E685" s="335"/>
      <c r="F685" s="335"/>
      <c r="G685" s="335"/>
      <c r="H685" s="335"/>
      <c r="I685" s="269"/>
      <c r="J685" s="269"/>
      <c r="K685" s="323"/>
      <c r="L685" s="112"/>
      <c r="M685" s="112"/>
      <c r="N685" s="410"/>
      <c r="O685" s="269"/>
      <c r="P685" s="112"/>
      <c r="Q685" s="112"/>
      <c r="R685" s="112"/>
      <c r="S685" s="112"/>
      <c r="T685" s="112"/>
      <c r="U685" s="112"/>
      <c r="V685" s="112"/>
      <c r="W685" s="112"/>
      <c r="X685" s="112"/>
      <c r="Y685" s="112"/>
      <c r="Z685" s="112"/>
      <c r="AA685" s="112"/>
      <c r="AB685" s="112"/>
      <c r="AC685" s="112"/>
      <c r="AD685" s="112"/>
      <c r="AE685" s="112"/>
      <c r="AF685" s="112"/>
      <c r="AG685" s="112"/>
      <c r="AH685" s="112"/>
      <c r="AI685" s="112"/>
      <c r="AJ685" s="112"/>
      <c r="AK685" s="112"/>
      <c r="AL685" s="112"/>
      <c r="AM685" s="112"/>
      <c r="AN685" s="112"/>
      <c r="AO685" s="112"/>
      <c r="AP685" s="112"/>
      <c r="AQ685" s="112"/>
      <c r="AR685" s="112"/>
      <c r="AS685" s="112"/>
      <c r="AT685" s="112"/>
      <c r="AU685" s="112"/>
      <c r="AV685" s="112"/>
      <c r="AW685" s="112"/>
      <c r="AX685" s="112"/>
      <c r="AY685" s="112"/>
      <c r="AZ685" s="112"/>
      <c r="BA685" s="112"/>
      <c r="BB685" s="112"/>
      <c r="BC685" s="112"/>
      <c r="BD685" s="112"/>
      <c r="BE685" s="112"/>
      <c r="BF685" s="112"/>
      <c r="BG685" s="112"/>
      <c r="BH685" s="112"/>
      <c r="BI685" s="112"/>
      <c r="BJ685" s="112"/>
      <c r="BK685" s="112"/>
      <c r="BL685" s="112"/>
      <c r="BM685" s="112"/>
      <c r="BN685" s="112"/>
      <c r="BO685" s="112"/>
      <c r="BP685" s="112"/>
      <c r="BQ685" s="112"/>
      <c r="BR685" s="112"/>
      <c r="BS685" s="112"/>
      <c r="BT685" s="112"/>
      <c r="BU685" s="112"/>
      <c r="BV685" s="112"/>
      <c r="BW685" s="112"/>
      <c r="BX685" s="112"/>
      <c r="BY685" s="112"/>
      <c r="BZ685" s="112"/>
      <c r="CA685" s="112"/>
      <c r="CB685" s="112"/>
      <c r="CC685" s="112"/>
      <c r="CD685" s="112"/>
      <c r="CE685" s="112"/>
      <c r="CF685" s="112"/>
      <c r="CG685" s="112"/>
      <c r="CH685" s="112"/>
      <c r="CI685" s="112"/>
      <c r="CJ685" s="112"/>
      <c r="CK685" s="112"/>
      <c r="CL685" s="112"/>
      <c r="CM685" s="112"/>
      <c r="CN685" s="112"/>
      <c r="CO685" s="112"/>
      <c r="CP685" s="112"/>
      <c r="CQ685" s="112"/>
      <c r="CR685" s="112"/>
      <c r="CS685" s="112"/>
      <c r="CT685" s="112"/>
      <c r="CU685" s="112"/>
      <c r="CV685" s="112"/>
      <c r="CW685" s="112"/>
      <c r="CX685" s="112"/>
      <c r="CY685" s="112"/>
      <c r="CZ685" s="112"/>
      <c r="DA685" s="112"/>
      <c r="DB685" s="112"/>
      <c r="DC685" s="112"/>
      <c r="DD685" s="112"/>
      <c r="DE685" s="112"/>
      <c r="DF685" s="112"/>
      <c r="DG685" s="112"/>
      <c r="DH685" s="112"/>
      <c r="DI685" s="112"/>
      <c r="DJ685" s="112"/>
      <c r="DK685" s="112"/>
      <c r="DL685" s="112"/>
      <c r="DM685" s="112"/>
      <c r="DN685" s="112"/>
      <c r="DO685" s="112"/>
      <c r="DP685" s="112"/>
      <c r="DQ685" s="112"/>
      <c r="DR685" s="112"/>
      <c r="DS685" s="112"/>
      <c r="DT685" s="112"/>
      <c r="DU685" s="112"/>
      <c r="DV685" s="112"/>
      <c r="DW685" s="112"/>
      <c r="DX685" s="112"/>
      <c r="DY685" s="112"/>
      <c r="DZ685" s="112"/>
      <c r="EA685" s="112"/>
      <c r="EB685" s="112"/>
      <c r="EC685" s="112"/>
      <c r="ED685" s="112"/>
      <c r="EE685" s="112"/>
      <c r="EF685" s="112"/>
      <c r="EG685" s="112"/>
      <c r="EH685" s="112"/>
      <c r="EI685" s="112"/>
      <c r="EJ685" s="112"/>
      <c r="EK685" s="112"/>
      <c r="EL685" s="112"/>
      <c r="EM685" s="112"/>
      <c r="EN685" s="112"/>
      <c r="EO685" s="112"/>
      <c r="EP685" s="112"/>
      <c r="EQ685" s="112"/>
      <c r="ER685" s="112"/>
      <c r="ES685" s="112"/>
      <c r="ET685" s="112"/>
      <c r="EU685" s="112"/>
      <c r="EV685" s="112"/>
      <c r="EW685" s="112"/>
      <c r="EX685" s="112"/>
      <c r="EY685" s="112"/>
      <c r="EZ685" s="112"/>
      <c r="FA685" s="112"/>
      <c r="FB685" s="112"/>
      <c r="FC685" s="112"/>
      <c r="FD685" s="112"/>
      <c r="FE685" s="112"/>
      <c r="FF685" s="112"/>
      <c r="FG685" s="112"/>
      <c r="FH685" s="112"/>
      <c r="FI685" s="112"/>
      <c r="FJ685" s="112"/>
    </row>
    <row r="686">
      <c r="A686" s="112"/>
      <c r="B686" s="112"/>
      <c r="C686" s="269"/>
      <c r="D686" s="335"/>
      <c r="E686" s="335"/>
      <c r="F686" s="335"/>
      <c r="G686" s="335"/>
      <c r="H686" s="335"/>
      <c r="I686" s="269"/>
      <c r="J686" s="269"/>
      <c r="K686" s="323"/>
      <c r="L686" s="112"/>
      <c r="M686" s="112"/>
      <c r="N686" s="410"/>
      <c r="O686" s="269"/>
      <c r="P686" s="112"/>
      <c r="Q686" s="112"/>
      <c r="R686" s="112"/>
      <c r="S686" s="112"/>
      <c r="T686" s="112"/>
      <c r="U686" s="112"/>
      <c r="V686" s="112"/>
      <c r="W686" s="112"/>
      <c r="X686" s="112"/>
      <c r="Y686" s="112"/>
      <c r="Z686" s="112"/>
      <c r="AA686" s="112"/>
      <c r="AB686" s="112"/>
      <c r="AC686" s="112"/>
      <c r="AD686" s="112"/>
      <c r="AE686" s="112"/>
      <c r="AF686" s="112"/>
      <c r="AG686" s="112"/>
      <c r="AH686" s="112"/>
      <c r="AI686" s="112"/>
      <c r="AJ686" s="112"/>
      <c r="AK686" s="112"/>
      <c r="AL686" s="112"/>
      <c r="AM686" s="112"/>
      <c r="AN686" s="112"/>
      <c r="AO686" s="112"/>
      <c r="AP686" s="112"/>
      <c r="AQ686" s="112"/>
      <c r="AR686" s="112"/>
      <c r="AS686" s="112"/>
      <c r="AT686" s="112"/>
      <c r="AU686" s="112"/>
      <c r="AV686" s="112"/>
      <c r="AW686" s="112"/>
      <c r="AX686" s="112"/>
      <c r="AY686" s="112"/>
      <c r="AZ686" s="112"/>
      <c r="BA686" s="112"/>
      <c r="BB686" s="112"/>
      <c r="BC686" s="112"/>
      <c r="BD686" s="112"/>
      <c r="BE686" s="112"/>
      <c r="BF686" s="112"/>
      <c r="BG686" s="112"/>
      <c r="BH686" s="112"/>
      <c r="BI686" s="112"/>
      <c r="BJ686" s="112"/>
      <c r="BK686" s="112"/>
      <c r="BL686" s="112"/>
      <c r="BM686" s="112"/>
      <c r="BN686" s="112"/>
      <c r="BO686" s="112"/>
      <c r="BP686" s="112"/>
      <c r="BQ686" s="112"/>
      <c r="BR686" s="112"/>
      <c r="BS686" s="112"/>
      <c r="BT686" s="112"/>
      <c r="BU686" s="112"/>
      <c r="BV686" s="112"/>
      <c r="BW686" s="112"/>
      <c r="BX686" s="112"/>
      <c r="BY686" s="112"/>
      <c r="BZ686" s="112"/>
      <c r="CA686" s="112"/>
      <c r="CB686" s="112"/>
      <c r="CC686" s="112"/>
      <c r="CD686" s="112"/>
      <c r="CE686" s="112"/>
      <c r="CF686" s="112"/>
      <c r="CG686" s="112"/>
      <c r="CH686" s="112"/>
      <c r="CI686" s="112"/>
      <c r="CJ686" s="112"/>
      <c r="CK686" s="112"/>
      <c r="CL686" s="112"/>
      <c r="CM686" s="112"/>
      <c r="CN686" s="112"/>
      <c r="CO686" s="112"/>
      <c r="CP686" s="112"/>
      <c r="CQ686" s="112"/>
      <c r="CR686" s="112"/>
      <c r="CS686" s="112"/>
      <c r="CT686" s="112"/>
      <c r="CU686" s="112"/>
      <c r="CV686" s="112"/>
      <c r="CW686" s="112"/>
      <c r="CX686" s="112"/>
      <c r="CY686" s="112"/>
      <c r="CZ686" s="112"/>
      <c r="DA686" s="112"/>
      <c r="DB686" s="112"/>
      <c r="DC686" s="112"/>
      <c r="DD686" s="112"/>
      <c r="DE686" s="112"/>
      <c r="DF686" s="112"/>
      <c r="DG686" s="112"/>
      <c r="DH686" s="112"/>
      <c r="DI686" s="112"/>
      <c r="DJ686" s="112"/>
      <c r="DK686" s="112"/>
      <c r="DL686" s="112"/>
      <c r="DM686" s="112"/>
      <c r="DN686" s="112"/>
      <c r="DO686" s="112"/>
      <c r="DP686" s="112"/>
      <c r="DQ686" s="112"/>
      <c r="DR686" s="112"/>
      <c r="DS686" s="112"/>
      <c r="DT686" s="112"/>
      <c r="DU686" s="112"/>
      <c r="DV686" s="112"/>
      <c r="DW686" s="112"/>
      <c r="DX686" s="112"/>
      <c r="DY686" s="112"/>
      <c r="DZ686" s="112"/>
      <c r="EA686" s="112"/>
      <c r="EB686" s="112"/>
      <c r="EC686" s="112"/>
      <c r="ED686" s="112"/>
      <c r="EE686" s="112"/>
      <c r="EF686" s="112"/>
      <c r="EG686" s="112"/>
      <c r="EH686" s="112"/>
      <c r="EI686" s="112"/>
      <c r="EJ686" s="112"/>
      <c r="EK686" s="112"/>
      <c r="EL686" s="112"/>
      <c r="EM686" s="112"/>
      <c r="EN686" s="112"/>
      <c r="EO686" s="112"/>
      <c r="EP686" s="112"/>
      <c r="EQ686" s="112"/>
      <c r="ER686" s="112"/>
      <c r="ES686" s="112"/>
      <c r="ET686" s="112"/>
      <c r="EU686" s="112"/>
      <c r="EV686" s="112"/>
      <c r="EW686" s="112"/>
      <c r="EX686" s="112"/>
      <c r="EY686" s="112"/>
      <c r="EZ686" s="112"/>
      <c r="FA686" s="112"/>
      <c r="FB686" s="112"/>
      <c r="FC686" s="112"/>
      <c r="FD686" s="112"/>
      <c r="FE686" s="112"/>
      <c r="FF686" s="112"/>
      <c r="FG686" s="112"/>
      <c r="FH686" s="112"/>
      <c r="FI686" s="112"/>
      <c r="FJ686" s="112"/>
    </row>
    <row r="687">
      <c r="A687" s="112"/>
      <c r="B687" s="112"/>
      <c r="C687" s="269"/>
      <c r="D687" s="335"/>
      <c r="E687" s="335"/>
      <c r="F687" s="335"/>
      <c r="G687" s="335"/>
      <c r="H687" s="335"/>
      <c r="I687" s="269"/>
      <c r="J687" s="269"/>
      <c r="K687" s="323"/>
      <c r="L687" s="112"/>
      <c r="M687" s="112"/>
      <c r="N687" s="410"/>
      <c r="O687" s="269"/>
      <c r="P687" s="112"/>
      <c r="Q687" s="112"/>
      <c r="R687" s="112"/>
      <c r="S687" s="112"/>
      <c r="T687" s="112"/>
      <c r="U687" s="112"/>
      <c r="V687" s="112"/>
      <c r="W687" s="112"/>
      <c r="X687" s="112"/>
      <c r="Y687" s="112"/>
      <c r="Z687" s="112"/>
      <c r="AA687" s="112"/>
      <c r="AB687" s="112"/>
      <c r="AC687" s="112"/>
      <c r="AD687" s="112"/>
      <c r="AE687" s="112"/>
      <c r="AF687" s="112"/>
      <c r="AG687" s="112"/>
      <c r="AH687" s="112"/>
      <c r="AI687" s="112"/>
      <c r="AJ687" s="112"/>
      <c r="AK687" s="112"/>
      <c r="AL687" s="112"/>
      <c r="AM687" s="112"/>
      <c r="AN687" s="112"/>
      <c r="AO687" s="112"/>
      <c r="AP687" s="112"/>
      <c r="AQ687" s="112"/>
      <c r="AR687" s="112"/>
      <c r="AS687" s="112"/>
      <c r="AT687" s="112"/>
      <c r="AU687" s="112"/>
      <c r="AV687" s="112"/>
      <c r="AW687" s="112"/>
      <c r="AX687" s="112"/>
      <c r="AY687" s="112"/>
      <c r="AZ687" s="112"/>
      <c r="BA687" s="112"/>
      <c r="BB687" s="112"/>
      <c r="BC687" s="112"/>
      <c r="BD687" s="112"/>
      <c r="BE687" s="112"/>
      <c r="BF687" s="112"/>
      <c r="BG687" s="112"/>
      <c r="BH687" s="112"/>
      <c r="BI687" s="112"/>
      <c r="BJ687" s="112"/>
      <c r="BK687" s="112"/>
      <c r="BL687" s="112"/>
      <c r="BM687" s="112"/>
      <c r="BN687" s="112"/>
      <c r="BO687" s="112"/>
      <c r="BP687" s="112"/>
      <c r="BQ687" s="112"/>
      <c r="BR687" s="112"/>
      <c r="BS687" s="112"/>
      <c r="BT687" s="112"/>
      <c r="BU687" s="112"/>
      <c r="BV687" s="112"/>
      <c r="BW687" s="112"/>
      <c r="BX687" s="112"/>
      <c r="BY687" s="112"/>
      <c r="BZ687" s="112"/>
      <c r="CA687" s="112"/>
      <c r="CB687" s="112"/>
      <c r="CC687" s="112"/>
      <c r="CD687" s="112"/>
      <c r="CE687" s="112"/>
      <c r="CF687" s="112"/>
      <c r="CG687" s="112"/>
      <c r="CH687" s="112"/>
      <c r="CI687" s="112"/>
      <c r="CJ687" s="112"/>
      <c r="CK687" s="112"/>
      <c r="CL687" s="112"/>
      <c r="CM687" s="112"/>
      <c r="CN687" s="112"/>
      <c r="CO687" s="112"/>
      <c r="CP687" s="112"/>
      <c r="CQ687" s="112"/>
      <c r="CR687" s="112"/>
      <c r="CS687" s="112"/>
      <c r="CT687" s="112"/>
      <c r="CU687" s="112"/>
      <c r="CV687" s="112"/>
      <c r="CW687" s="112"/>
      <c r="CX687" s="112"/>
      <c r="CY687" s="112"/>
      <c r="CZ687" s="112"/>
      <c r="DA687" s="112"/>
      <c r="DB687" s="112"/>
      <c r="DC687" s="112"/>
      <c r="DD687" s="112"/>
      <c r="DE687" s="112"/>
      <c r="DF687" s="112"/>
      <c r="DG687" s="112"/>
      <c r="DH687" s="112"/>
      <c r="DI687" s="112"/>
      <c r="DJ687" s="112"/>
      <c r="DK687" s="112"/>
      <c r="DL687" s="112"/>
      <c r="DM687" s="112"/>
      <c r="DN687" s="112"/>
      <c r="DO687" s="112"/>
      <c r="DP687" s="112"/>
      <c r="DQ687" s="112"/>
      <c r="DR687" s="112"/>
      <c r="DS687" s="112"/>
      <c r="DT687" s="112"/>
      <c r="DU687" s="112"/>
      <c r="DV687" s="112"/>
      <c r="DW687" s="112"/>
      <c r="DX687" s="112"/>
      <c r="DY687" s="112"/>
      <c r="DZ687" s="112"/>
      <c r="EA687" s="112"/>
      <c r="EB687" s="112"/>
      <c r="EC687" s="112"/>
      <c r="ED687" s="112"/>
      <c r="EE687" s="112"/>
      <c r="EF687" s="112"/>
      <c r="EG687" s="112"/>
      <c r="EH687" s="112"/>
      <c r="EI687" s="112"/>
      <c r="EJ687" s="112"/>
      <c r="EK687" s="112"/>
      <c r="EL687" s="112"/>
      <c r="EM687" s="112"/>
      <c r="EN687" s="112"/>
      <c r="EO687" s="112"/>
      <c r="EP687" s="112"/>
      <c r="EQ687" s="112"/>
      <c r="ER687" s="112"/>
      <c r="ES687" s="112"/>
      <c r="ET687" s="112"/>
      <c r="EU687" s="112"/>
      <c r="EV687" s="112"/>
      <c r="EW687" s="112"/>
      <c r="EX687" s="112"/>
      <c r="EY687" s="112"/>
      <c r="EZ687" s="112"/>
      <c r="FA687" s="112"/>
      <c r="FB687" s="112"/>
      <c r="FC687" s="112"/>
      <c r="FD687" s="112"/>
      <c r="FE687" s="112"/>
      <c r="FF687" s="112"/>
      <c r="FG687" s="112"/>
      <c r="FH687" s="112"/>
      <c r="FI687" s="112"/>
      <c r="FJ687" s="112"/>
    </row>
    <row r="688">
      <c r="A688" s="112"/>
      <c r="B688" s="112"/>
      <c r="C688" s="246"/>
      <c r="D688" s="241"/>
      <c r="E688" s="241"/>
      <c r="F688" s="241"/>
      <c r="G688" s="241"/>
      <c r="H688" s="241"/>
      <c r="I688" s="114"/>
      <c r="J688" s="114"/>
      <c r="K688" s="323"/>
      <c r="L688" s="112"/>
      <c r="M688" s="112"/>
      <c r="N688" s="410"/>
      <c r="O688" s="324"/>
      <c r="P688" s="112"/>
      <c r="Q688" s="112"/>
      <c r="R688" s="112"/>
      <c r="S688" s="112"/>
      <c r="T688" s="112"/>
      <c r="U688" s="112"/>
      <c r="V688" s="112"/>
      <c r="W688" s="112"/>
      <c r="X688" s="112"/>
      <c r="Y688" s="112"/>
      <c r="Z688" s="112"/>
      <c r="AA688" s="112"/>
      <c r="AB688" s="112"/>
      <c r="AC688" s="112"/>
      <c r="AD688" s="112"/>
      <c r="AE688" s="112"/>
      <c r="AF688" s="112"/>
      <c r="AG688" s="112"/>
      <c r="AH688" s="112"/>
      <c r="AI688" s="112"/>
      <c r="AJ688" s="112"/>
      <c r="AK688" s="112"/>
      <c r="AL688" s="112"/>
      <c r="AM688" s="112"/>
      <c r="AN688" s="112"/>
      <c r="AO688" s="112"/>
      <c r="AP688" s="112"/>
      <c r="AQ688" s="112"/>
      <c r="AR688" s="112"/>
      <c r="AS688" s="112"/>
      <c r="AT688" s="112"/>
      <c r="AU688" s="112"/>
      <c r="AV688" s="112"/>
      <c r="AW688" s="112"/>
      <c r="AX688" s="112"/>
      <c r="AY688" s="112"/>
      <c r="AZ688" s="112"/>
      <c r="BA688" s="112"/>
      <c r="BB688" s="112"/>
      <c r="BC688" s="112"/>
      <c r="BD688" s="112"/>
      <c r="BE688" s="112"/>
      <c r="BF688" s="112"/>
      <c r="BG688" s="112"/>
      <c r="BH688" s="112"/>
      <c r="BI688" s="112"/>
      <c r="BJ688" s="112"/>
      <c r="BK688" s="112"/>
      <c r="BL688" s="112"/>
      <c r="BM688" s="112"/>
      <c r="BN688" s="112"/>
      <c r="BO688" s="112"/>
      <c r="BP688" s="112"/>
      <c r="BQ688" s="112"/>
      <c r="BR688" s="112"/>
      <c r="BS688" s="112"/>
      <c r="BT688" s="112"/>
      <c r="BU688" s="112"/>
      <c r="BV688" s="112"/>
      <c r="BW688" s="112"/>
      <c r="BX688" s="112"/>
      <c r="BY688" s="112"/>
      <c r="BZ688" s="112"/>
      <c r="CA688" s="112"/>
      <c r="CB688" s="112"/>
      <c r="CC688" s="112"/>
      <c r="CD688" s="112"/>
      <c r="CE688" s="112"/>
      <c r="CF688" s="112"/>
      <c r="CG688" s="112"/>
      <c r="CH688" s="112"/>
      <c r="CI688" s="112"/>
      <c r="CJ688" s="112"/>
      <c r="CK688" s="112"/>
      <c r="CL688" s="112"/>
      <c r="CM688" s="112"/>
      <c r="CN688" s="112"/>
      <c r="CO688" s="112"/>
      <c r="CP688" s="112"/>
      <c r="CQ688" s="112"/>
      <c r="CR688" s="112"/>
      <c r="CS688" s="112"/>
      <c r="CT688" s="112"/>
      <c r="CU688" s="112"/>
      <c r="CV688" s="112"/>
      <c r="CW688" s="112"/>
      <c r="CX688" s="112"/>
      <c r="CY688" s="112"/>
      <c r="CZ688" s="112"/>
      <c r="DA688" s="112"/>
      <c r="DB688" s="112"/>
      <c r="DC688" s="112"/>
      <c r="DD688" s="112"/>
      <c r="DE688" s="112"/>
      <c r="DF688" s="112"/>
      <c r="DG688" s="112"/>
      <c r="DH688" s="112"/>
      <c r="DI688" s="112"/>
      <c r="DJ688" s="112"/>
      <c r="DK688" s="112"/>
      <c r="DL688" s="112"/>
      <c r="DM688" s="112"/>
      <c r="DN688" s="112"/>
      <c r="DO688" s="112"/>
      <c r="DP688" s="112"/>
      <c r="DQ688" s="112"/>
      <c r="DR688" s="112"/>
      <c r="DS688" s="112"/>
      <c r="DT688" s="112"/>
      <c r="DU688" s="112"/>
      <c r="DV688" s="112"/>
      <c r="DW688" s="112"/>
      <c r="DX688" s="112"/>
      <c r="DY688" s="112"/>
      <c r="DZ688" s="112"/>
      <c r="EA688" s="112"/>
      <c r="EB688" s="112"/>
      <c r="EC688" s="112"/>
      <c r="ED688" s="112"/>
      <c r="EE688" s="112"/>
      <c r="EF688" s="112"/>
      <c r="EG688" s="112"/>
      <c r="EH688" s="112"/>
      <c r="EI688" s="112"/>
      <c r="EJ688" s="112"/>
      <c r="EK688" s="112"/>
      <c r="EL688" s="112"/>
      <c r="EM688" s="112"/>
      <c r="EN688" s="112"/>
      <c r="EO688" s="112"/>
      <c r="EP688" s="112"/>
      <c r="EQ688" s="112"/>
      <c r="ER688" s="112"/>
      <c r="ES688" s="112"/>
      <c r="ET688" s="112"/>
      <c r="EU688" s="112"/>
      <c r="EV688" s="112"/>
      <c r="EW688" s="112"/>
      <c r="EX688" s="112"/>
      <c r="EY688" s="112"/>
      <c r="EZ688" s="112"/>
      <c r="FA688" s="112"/>
      <c r="FB688" s="112"/>
      <c r="FC688" s="112"/>
      <c r="FD688" s="112"/>
      <c r="FE688" s="112"/>
      <c r="FF688" s="112"/>
      <c r="FG688" s="112"/>
      <c r="FH688" s="112"/>
      <c r="FI688" s="112"/>
      <c r="FJ688" s="112"/>
    </row>
    <row r="689">
      <c r="A689" s="112"/>
      <c r="B689" s="112"/>
      <c r="C689" s="246"/>
      <c r="D689" s="241"/>
      <c r="E689" s="241"/>
      <c r="F689" s="241"/>
      <c r="G689" s="241"/>
      <c r="H689" s="241"/>
      <c r="I689" s="114"/>
      <c r="J689" s="114"/>
      <c r="K689" s="323"/>
      <c r="L689" s="112"/>
      <c r="M689" s="112"/>
      <c r="N689" s="410"/>
      <c r="O689" s="324"/>
      <c r="P689" s="112"/>
      <c r="Q689" s="112"/>
      <c r="R689" s="112"/>
      <c r="S689" s="112"/>
      <c r="T689" s="112"/>
      <c r="U689" s="112"/>
      <c r="V689" s="112"/>
      <c r="W689" s="112"/>
      <c r="X689" s="112"/>
      <c r="Y689" s="112"/>
      <c r="Z689" s="112"/>
      <c r="AA689" s="112"/>
      <c r="AB689" s="112"/>
      <c r="AC689" s="112"/>
      <c r="AD689" s="112"/>
      <c r="AE689" s="112"/>
      <c r="AF689" s="112"/>
      <c r="AG689" s="112"/>
      <c r="AH689" s="112"/>
      <c r="AI689" s="112"/>
      <c r="AJ689" s="112"/>
      <c r="AK689" s="112"/>
      <c r="AL689" s="112"/>
      <c r="AM689" s="112"/>
      <c r="AN689" s="112"/>
      <c r="AO689" s="112"/>
      <c r="AP689" s="112"/>
      <c r="AQ689" s="112"/>
      <c r="AR689" s="112"/>
      <c r="AS689" s="112"/>
      <c r="AT689" s="112"/>
      <c r="AU689" s="112"/>
      <c r="AV689" s="112"/>
      <c r="AW689" s="112"/>
      <c r="AX689" s="112"/>
      <c r="AY689" s="112"/>
      <c r="AZ689" s="112"/>
      <c r="BA689" s="112"/>
      <c r="BB689" s="112"/>
      <c r="BC689" s="112"/>
      <c r="BD689" s="112"/>
      <c r="BE689" s="112"/>
      <c r="BF689" s="112"/>
      <c r="BG689" s="112"/>
      <c r="BH689" s="112"/>
      <c r="BI689" s="112"/>
      <c r="BJ689" s="112"/>
      <c r="BK689" s="112"/>
      <c r="BL689" s="112"/>
      <c r="BM689" s="112"/>
      <c r="BN689" s="112"/>
      <c r="BO689" s="112"/>
      <c r="BP689" s="112"/>
      <c r="BQ689" s="112"/>
      <c r="BR689" s="112"/>
      <c r="BS689" s="112"/>
      <c r="BT689" s="112"/>
      <c r="BU689" s="112"/>
      <c r="BV689" s="112"/>
      <c r="BW689" s="112"/>
      <c r="BX689" s="112"/>
      <c r="BY689" s="112"/>
      <c r="BZ689" s="112"/>
      <c r="CA689" s="112"/>
      <c r="CB689" s="112"/>
      <c r="CC689" s="112"/>
      <c r="CD689" s="112"/>
      <c r="CE689" s="112"/>
      <c r="CF689" s="112"/>
      <c r="CG689" s="112"/>
      <c r="CH689" s="112"/>
      <c r="CI689" s="112"/>
      <c r="CJ689" s="112"/>
      <c r="CK689" s="112"/>
      <c r="CL689" s="112"/>
      <c r="CM689" s="112"/>
      <c r="CN689" s="112"/>
      <c r="CO689" s="112"/>
      <c r="CP689" s="112"/>
      <c r="CQ689" s="112"/>
      <c r="CR689" s="112"/>
      <c r="CS689" s="112"/>
      <c r="CT689" s="112"/>
      <c r="CU689" s="112"/>
      <c r="CV689" s="112"/>
      <c r="CW689" s="112"/>
      <c r="CX689" s="112"/>
      <c r="CY689" s="112"/>
      <c r="CZ689" s="112"/>
      <c r="DA689" s="112"/>
      <c r="DB689" s="112"/>
      <c r="DC689" s="112"/>
      <c r="DD689" s="112"/>
      <c r="DE689" s="112"/>
      <c r="DF689" s="112"/>
      <c r="DG689" s="112"/>
      <c r="DH689" s="112"/>
      <c r="DI689" s="112"/>
      <c r="DJ689" s="112"/>
      <c r="DK689" s="112"/>
      <c r="DL689" s="112"/>
      <c r="DM689" s="112"/>
      <c r="DN689" s="112"/>
      <c r="DO689" s="112"/>
      <c r="DP689" s="112"/>
      <c r="DQ689" s="112"/>
      <c r="DR689" s="112"/>
      <c r="DS689" s="112"/>
      <c r="DT689" s="112"/>
      <c r="DU689" s="112"/>
      <c r="DV689" s="112"/>
      <c r="DW689" s="112"/>
      <c r="DX689" s="112"/>
      <c r="DY689" s="112"/>
      <c r="DZ689" s="112"/>
      <c r="EA689" s="112"/>
      <c r="EB689" s="112"/>
      <c r="EC689" s="112"/>
      <c r="ED689" s="112"/>
      <c r="EE689" s="112"/>
      <c r="EF689" s="112"/>
      <c r="EG689" s="112"/>
      <c r="EH689" s="112"/>
      <c r="EI689" s="112"/>
      <c r="EJ689" s="112"/>
      <c r="EK689" s="112"/>
      <c r="EL689" s="112"/>
      <c r="EM689" s="112"/>
      <c r="EN689" s="112"/>
      <c r="EO689" s="112"/>
      <c r="EP689" s="112"/>
      <c r="EQ689" s="112"/>
      <c r="ER689" s="112"/>
      <c r="ES689" s="112"/>
      <c r="ET689" s="112"/>
      <c r="EU689" s="112"/>
      <c r="EV689" s="112"/>
      <c r="EW689" s="112"/>
      <c r="EX689" s="112"/>
      <c r="EY689" s="112"/>
      <c r="EZ689" s="112"/>
      <c r="FA689" s="112"/>
      <c r="FB689" s="112"/>
      <c r="FC689" s="112"/>
      <c r="FD689" s="112"/>
      <c r="FE689" s="112"/>
      <c r="FF689" s="112"/>
      <c r="FG689" s="112"/>
      <c r="FH689" s="112"/>
      <c r="FI689" s="112"/>
      <c r="FJ689" s="112"/>
    </row>
    <row r="690">
      <c r="A690" s="112"/>
      <c r="B690" s="112"/>
      <c r="C690" s="246"/>
      <c r="D690" s="241"/>
      <c r="E690" s="241"/>
      <c r="F690" s="241"/>
      <c r="G690" s="241"/>
      <c r="H690" s="241"/>
      <c r="I690" s="114"/>
      <c r="J690" s="114"/>
      <c r="K690" s="323"/>
      <c r="L690" s="112"/>
      <c r="M690" s="112"/>
      <c r="N690" s="410"/>
      <c r="O690" s="324"/>
      <c r="P690" s="112"/>
      <c r="Q690" s="112"/>
      <c r="R690" s="112"/>
      <c r="S690" s="112"/>
      <c r="T690" s="112"/>
      <c r="U690" s="112"/>
      <c r="V690" s="112"/>
      <c r="W690" s="112"/>
      <c r="X690" s="112"/>
      <c r="Y690" s="112"/>
      <c r="Z690" s="112"/>
      <c r="AA690" s="112"/>
      <c r="AB690" s="112"/>
      <c r="AC690" s="112"/>
      <c r="AD690" s="112"/>
      <c r="AE690" s="112"/>
      <c r="AF690" s="112"/>
      <c r="AG690" s="112"/>
      <c r="AH690" s="112"/>
      <c r="AI690" s="112"/>
      <c r="AJ690" s="112"/>
      <c r="AK690" s="112"/>
      <c r="AL690" s="112"/>
      <c r="AM690" s="112"/>
      <c r="AN690" s="112"/>
      <c r="AO690" s="112"/>
      <c r="AP690" s="112"/>
      <c r="AQ690" s="112"/>
      <c r="AR690" s="112"/>
      <c r="AS690" s="112"/>
      <c r="AT690" s="112"/>
      <c r="AU690" s="112"/>
      <c r="AV690" s="112"/>
      <c r="AW690" s="112"/>
      <c r="AX690" s="112"/>
      <c r="AY690" s="112"/>
      <c r="AZ690" s="112"/>
      <c r="BA690" s="112"/>
      <c r="BB690" s="112"/>
      <c r="BC690" s="112"/>
      <c r="BD690" s="112"/>
      <c r="BE690" s="112"/>
      <c r="BF690" s="112"/>
      <c r="BG690" s="112"/>
      <c r="BH690" s="112"/>
      <c r="BI690" s="112"/>
      <c r="BJ690" s="112"/>
      <c r="BK690" s="112"/>
      <c r="BL690" s="112"/>
      <c r="BM690" s="112"/>
      <c r="BN690" s="112"/>
      <c r="BO690" s="112"/>
      <c r="BP690" s="112"/>
      <c r="BQ690" s="112"/>
      <c r="BR690" s="112"/>
      <c r="BS690" s="112"/>
      <c r="BT690" s="112"/>
      <c r="BU690" s="112"/>
      <c r="BV690" s="112"/>
      <c r="BW690" s="112"/>
      <c r="BX690" s="112"/>
      <c r="BY690" s="112"/>
      <c r="BZ690" s="112"/>
      <c r="CA690" s="112"/>
      <c r="CB690" s="112"/>
      <c r="CC690" s="112"/>
      <c r="CD690" s="112"/>
      <c r="CE690" s="112"/>
      <c r="CF690" s="112"/>
      <c r="CG690" s="112"/>
      <c r="CH690" s="112"/>
      <c r="CI690" s="112"/>
      <c r="CJ690" s="112"/>
      <c r="CK690" s="112"/>
      <c r="CL690" s="112"/>
      <c r="CM690" s="112"/>
      <c r="CN690" s="112"/>
      <c r="CO690" s="112"/>
      <c r="CP690" s="112"/>
      <c r="CQ690" s="112"/>
      <c r="CR690" s="112"/>
      <c r="CS690" s="112"/>
      <c r="CT690" s="112"/>
      <c r="CU690" s="112"/>
      <c r="CV690" s="112"/>
      <c r="CW690" s="112"/>
      <c r="CX690" s="112"/>
      <c r="CY690" s="112"/>
      <c r="CZ690" s="112"/>
      <c r="DA690" s="112"/>
      <c r="DB690" s="112"/>
      <c r="DC690" s="112"/>
      <c r="DD690" s="112"/>
      <c r="DE690" s="112"/>
      <c r="DF690" s="112"/>
      <c r="DG690" s="112"/>
      <c r="DH690" s="112"/>
      <c r="DI690" s="112"/>
      <c r="DJ690" s="112"/>
      <c r="DK690" s="112"/>
      <c r="DL690" s="112"/>
      <c r="DM690" s="112"/>
      <c r="DN690" s="112"/>
      <c r="DO690" s="112"/>
      <c r="DP690" s="112"/>
      <c r="DQ690" s="112"/>
      <c r="DR690" s="112"/>
      <c r="DS690" s="112"/>
      <c r="DT690" s="112"/>
      <c r="DU690" s="112"/>
      <c r="DV690" s="112"/>
      <c r="DW690" s="112"/>
      <c r="DX690" s="112"/>
      <c r="DY690" s="112"/>
      <c r="DZ690" s="112"/>
      <c r="EA690" s="112"/>
      <c r="EB690" s="112"/>
      <c r="EC690" s="112"/>
      <c r="ED690" s="112"/>
      <c r="EE690" s="112"/>
      <c r="EF690" s="112"/>
      <c r="EG690" s="112"/>
      <c r="EH690" s="112"/>
      <c r="EI690" s="112"/>
      <c r="EJ690" s="112"/>
      <c r="EK690" s="112"/>
      <c r="EL690" s="112"/>
      <c r="EM690" s="112"/>
      <c r="EN690" s="112"/>
      <c r="EO690" s="112"/>
      <c r="EP690" s="112"/>
      <c r="EQ690" s="112"/>
      <c r="ER690" s="112"/>
      <c r="ES690" s="112"/>
      <c r="ET690" s="112"/>
      <c r="EU690" s="112"/>
      <c r="EV690" s="112"/>
      <c r="EW690" s="112"/>
      <c r="EX690" s="112"/>
      <c r="EY690" s="112"/>
      <c r="EZ690" s="112"/>
      <c r="FA690" s="112"/>
      <c r="FB690" s="112"/>
      <c r="FC690" s="112"/>
      <c r="FD690" s="112"/>
      <c r="FE690" s="112"/>
      <c r="FF690" s="112"/>
      <c r="FG690" s="112"/>
      <c r="FH690" s="112"/>
      <c r="FI690" s="112"/>
      <c r="FJ690" s="112"/>
    </row>
    <row r="691">
      <c r="A691" s="112"/>
      <c r="B691" s="112"/>
      <c r="C691" s="246"/>
      <c r="D691" s="241"/>
      <c r="E691" s="241"/>
      <c r="F691" s="241"/>
      <c r="G691" s="241"/>
      <c r="H691" s="241"/>
      <c r="I691" s="114"/>
      <c r="J691" s="114"/>
      <c r="K691" s="323"/>
      <c r="L691" s="112"/>
      <c r="M691" s="112"/>
      <c r="N691" s="410"/>
      <c r="O691" s="324"/>
      <c r="P691" s="112"/>
      <c r="Q691" s="112"/>
      <c r="R691" s="112"/>
      <c r="S691" s="112"/>
      <c r="T691" s="112"/>
      <c r="U691" s="112"/>
      <c r="V691" s="112"/>
      <c r="W691" s="112"/>
      <c r="X691" s="112"/>
      <c r="Y691" s="112"/>
      <c r="Z691" s="112"/>
      <c r="AA691" s="112"/>
      <c r="AB691" s="112"/>
      <c r="AC691" s="112"/>
      <c r="AD691" s="112"/>
      <c r="AE691" s="112"/>
      <c r="AF691" s="112"/>
      <c r="AG691" s="112"/>
      <c r="AH691" s="112"/>
      <c r="AI691" s="112"/>
      <c r="AJ691" s="112"/>
      <c r="AK691" s="112"/>
      <c r="AL691" s="112"/>
      <c r="AM691" s="112"/>
      <c r="AN691" s="112"/>
      <c r="AO691" s="112"/>
      <c r="AP691" s="112"/>
      <c r="AQ691" s="112"/>
      <c r="AR691" s="112"/>
      <c r="AS691" s="112"/>
      <c r="AT691" s="112"/>
      <c r="AU691" s="112"/>
      <c r="AV691" s="112"/>
      <c r="AW691" s="112"/>
      <c r="AX691" s="112"/>
      <c r="AY691" s="112"/>
      <c r="AZ691" s="112"/>
      <c r="BA691" s="112"/>
      <c r="BB691" s="112"/>
      <c r="BC691" s="112"/>
      <c r="BD691" s="112"/>
      <c r="BE691" s="112"/>
      <c r="BF691" s="112"/>
      <c r="BG691" s="112"/>
      <c r="BH691" s="112"/>
      <c r="BI691" s="112"/>
      <c r="BJ691" s="112"/>
      <c r="BK691" s="112"/>
      <c r="BL691" s="112"/>
      <c r="BM691" s="112"/>
      <c r="BN691" s="112"/>
      <c r="BO691" s="112"/>
      <c r="BP691" s="112"/>
      <c r="BQ691" s="112"/>
      <c r="BR691" s="112"/>
      <c r="BS691" s="112"/>
      <c r="BT691" s="112"/>
      <c r="BU691" s="112"/>
      <c r="BV691" s="112"/>
      <c r="BW691" s="112"/>
      <c r="BX691" s="112"/>
      <c r="BY691" s="112"/>
      <c r="BZ691" s="112"/>
      <c r="CA691" s="112"/>
      <c r="CB691" s="112"/>
      <c r="CC691" s="112"/>
      <c r="CD691" s="112"/>
      <c r="CE691" s="112"/>
      <c r="CF691" s="112"/>
      <c r="CG691" s="112"/>
      <c r="CH691" s="112"/>
      <c r="CI691" s="112"/>
      <c r="CJ691" s="112"/>
      <c r="CK691" s="112"/>
      <c r="CL691" s="112"/>
      <c r="CM691" s="112"/>
      <c r="CN691" s="112"/>
      <c r="CO691" s="112"/>
      <c r="CP691" s="112"/>
      <c r="CQ691" s="112"/>
      <c r="CR691" s="112"/>
      <c r="CS691" s="112"/>
      <c r="CT691" s="112"/>
      <c r="CU691" s="112"/>
      <c r="CV691" s="112"/>
      <c r="CW691" s="112"/>
      <c r="CX691" s="112"/>
      <c r="CY691" s="112"/>
      <c r="CZ691" s="112"/>
      <c r="DA691" s="112"/>
      <c r="DB691" s="112"/>
      <c r="DC691" s="112"/>
      <c r="DD691" s="112"/>
      <c r="DE691" s="112"/>
      <c r="DF691" s="112"/>
      <c r="DG691" s="112"/>
      <c r="DH691" s="112"/>
      <c r="DI691" s="112"/>
      <c r="DJ691" s="112"/>
      <c r="DK691" s="112"/>
      <c r="DL691" s="112"/>
      <c r="DM691" s="112"/>
      <c r="DN691" s="112"/>
      <c r="DO691" s="112"/>
      <c r="DP691" s="112"/>
      <c r="DQ691" s="112"/>
      <c r="DR691" s="112"/>
      <c r="DS691" s="112"/>
      <c r="DT691" s="112"/>
      <c r="DU691" s="112"/>
      <c r="DV691" s="112"/>
      <c r="DW691" s="112"/>
      <c r="DX691" s="112"/>
      <c r="DY691" s="112"/>
      <c r="DZ691" s="112"/>
      <c r="EA691" s="112"/>
      <c r="EB691" s="112"/>
      <c r="EC691" s="112"/>
      <c r="ED691" s="112"/>
      <c r="EE691" s="112"/>
      <c r="EF691" s="112"/>
      <c r="EG691" s="112"/>
      <c r="EH691" s="112"/>
      <c r="EI691" s="112"/>
      <c r="EJ691" s="112"/>
      <c r="EK691" s="112"/>
      <c r="EL691" s="112"/>
      <c r="EM691" s="112"/>
      <c r="EN691" s="112"/>
      <c r="EO691" s="112"/>
      <c r="EP691" s="112"/>
      <c r="EQ691" s="112"/>
      <c r="ER691" s="112"/>
      <c r="ES691" s="112"/>
      <c r="ET691" s="112"/>
      <c r="EU691" s="112"/>
      <c r="EV691" s="112"/>
      <c r="EW691" s="112"/>
      <c r="EX691" s="112"/>
      <c r="EY691" s="112"/>
      <c r="EZ691" s="112"/>
      <c r="FA691" s="112"/>
      <c r="FB691" s="112"/>
      <c r="FC691" s="112"/>
      <c r="FD691" s="112"/>
      <c r="FE691" s="112"/>
      <c r="FF691" s="112"/>
      <c r="FG691" s="112"/>
      <c r="FH691" s="112"/>
      <c r="FI691" s="112"/>
      <c r="FJ691" s="112"/>
    </row>
    <row r="692">
      <c r="A692" s="112"/>
      <c r="B692" s="112"/>
      <c r="C692" s="246"/>
      <c r="D692" s="241"/>
      <c r="E692" s="241"/>
      <c r="F692" s="241"/>
      <c r="G692" s="241"/>
      <c r="H692" s="241"/>
      <c r="I692" s="114"/>
      <c r="J692" s="114"/>
      <c r="K692" s="323"/>
      <c r="L692" s="112"/>
      <c r="M692" s="112"/>
      <c r="N692" s="410"/>
      <c r="O692" s="324"/>
      <c r="P692" s="112"/>
      <c r="Q692" s="112"/>
      <c r="R692" s="112"/>
      <c r="S692" s="112"/>
      <c r="T692" s="112"/>
      <c r="U692" s="112"/>
      <c r="V692" s="112"/>
      <c r="W692" s="112"/>
      <c r="X692" s="112"/>
      <c r="Y692" s="112"/>
      <c r="Z692" s="112"/>
      <c r="AA692" s="112"/>
      <c r="AB692" s="112"/>
      <c r="AC692" s="112"/>
      <c r="AD692" s="112"/>
      <c r="AE692" s="112"/>
      <c r="AF692" s="112"/>
      <c r="AG692" s="112"/>
      <c r="AH692" s="112"/>
      <c r="AI692" s="112"/>
      <c r="AJ692" s="112"/>
      <c r="AK692" s="112"/>
      <c r="AL692" s="112"/>
      <c r="AM692" s="112"/>
      <c r="AN692" s="112"/>
      <c r="AO692" s="112"/>
      <c r="AP692" s="112"/>
      <c r="AQ692" s="112"/>
      <c r="AR692" s="112"/>
      <c r="AS692" s="112"/>
      <c r="AT692" s="112"/>
      <c r="AU692" s="112"/>
      <c r="AV692" s="112"/>
      <c r="AW692" s="112"/>
      <c r="AX692" s="112"/>
      <c r="AY692" s="112"/>
      <c r="AZ692" s="112"/>
      <c r="BA692" s="112"/>
      <c r="BB692" s="112"/>
      <c r="BC692" s="112"/>
      <c r="BD692" s="112"/>
      <c r="BE692" s="112"/>
      <c r="BF692" s="112"/>
      <c r="BG692" s="112"/>
      <c r="BH692" s="112"/>
      <c r="BI692" s="112"/>
      <c r="BJ692" s="112"/>
      <c r="BK692" s="112"/>
      <c r="BL692" s="112"/>
      <c r="BM692" s="112"/>
      <c r="BN692" s="112"/>
      <c r="BO692" s="112"/>
      <c r="BP692" s="112"/>
      <c r="BQ692" s="112"/>
      <c r="BR692" s="112"/>
      <c r="BS692" s="112"/>
      <c r="BT692" s="112"/>
      <c r="BU692" s="112"/>
      <c r="BV692" s="112"/>
      <c r="BW692" s="112"/>
      <c r="BX692" s="112"/>
      <c r="BY692" s="112"/>
      <c r="BZ692" s="112"/>
      <c r="CA692" s="112"/>
      <c r="CB692" s="112"/>
      <c r="CC692" s="112"/>
      <c r="CD692" s="112"/>
      <c r="CE692" s="112"/>
      <c r="CF692" s="112"/>
      <c r="CG692" s="112"/>
      <c r="CH692" s="112"/>
      <c r="CI692" s="112"/>
      <c r="CJ692" s="112"/>
      <c r="CK692" s="112"/>
      <c r="CL692" s="112"/>
      <c r="CM692" s="112"/>
      <c r="CN692" s="112"/>
      <c r="CO692" s="112"/>
      <c r="CP692" s="112"/>
      <c r="CQ692" s="112"/>
      <c r="CR692" s="112"/>
      <c r="CS692" s="112"/>
      <c r="CT692" s="112"/>
      <c r="CU692" s="112"/>
      <c r="CV692" s="112"/>
      <c r="CW692" s="112"/>
      <c r="CX692" s="112"/>
      <c r="CY692" s="112"/>
      <c r="CZ692" s="112"/>
      <c r="DA692" s="112"/>
      <c r="DB692" s="112"/>
      <c r="DC692" s="112"/>
      <c r="DD692" s="112"/>
      <c r="DE692" s="112"/>
      <c r="DF692" s="112"/>
      <c r="DG692" s="112"/>
      <c r="DH692" s="112"/>
      <c r="DI692" s="112"/>
      <c r="DJ692" s="112"/>
      <c r="DK692" s="112"/>
      <c r="DL692" s="112"/>
      <c r="DM692" s="112"/>
      <c r="DN692" s="112"/>
      <c r="DO692" s="112"/>
      <c r="DP692" s="112"/>
      <c r="DQ692" s="112"/>
      <c r="DR692" s="112"/>
      <c r="DS692" s="112"/>
      <c r="DT692" s="112"/>
      <c r="DU692" s="112"/>
      <c r="DV692" s="112"/>
      <c r="DW692" s="112"/>
      <c r="DX692" s="112"/>
      <c r="DY692" s="112"/>
      <c r="DZ692" s="112"/>
      <c r="EA692" s="112"/>
      <c r="EB692" s="112"/>
      <c r="EC692" s="112"/>
      <c r="ED692" s="112"/>
      <c r="EE692" s="112"/>
      <c r="EF692" s="112"/>
      <c r="EG692" s="112"/>
      <c r="EH692" s="112"/>
      <c r="EI692" s="112"/>
      <c r="EJ692" s="112"/>
      <c r="EK692" s="112"/>
      <c r="EL692" s="112"/>
      <c r="EM692" s="112"/>
      <c r="EN692" s="112"/>
      <c r="EO692" s="112"/>
      <c r="EP692" s="112"/>
      <c r="EQ692" s="112"/>
      <c r="ER692" s="112"/>
      <c r="ES692" s="112"/>
      <c r="ET692" s="112"/>
      <c r="EU692" s="112"/>
      <c r="EV692" s="112"/>
      <c r="EW692" s="112"/>
      <c r="EX692" s="112"/>
      <c r="EY692" s="112"/>
      <c r="EZ692" s="112"/>
      <c r="FA692" s="112"/>
      <c r="FB692" s="112"/>
      <c r="FC692" s="112"/>
      <c r="FD692" s="112"/>
      <c r="FE692" s="112"/>
      <c r="FF692" s="112"/>
      <c r="FG692" s="112"/>
      <c r="FH692" s="112"/>
      <c r="FI692" s="112"/>
      <c r="FJ692" s="112"/>
    </row>
    <row r="693">
      <c r="A693" s="112"/>
      <c r="B693" s="112"/>
      <c r="C693" s="246"/>
      <c r="D693" s="241"/>
      <c r="E693" s="241"/>
      <c r="F693" s="241"/>
      <c r="G693" s="241"/>
      <c r="H693" s="241"/>
      <c r="I693" s="114"/>
      <c r="J693" s="114"/>
      <c r="K693" s="323"/>
      <c r="L693" s="112"/>
      <c r="M693" s="112"/>
      <c r="N693" s="410"/>
      <c r="O693" s="324"/>
      <c r="P693" s="112"/>
      <c r="Q693" s="112"/>
      <c r="R693" s="112"/>
      <c r="S693" s="112"/>
      <c r="T693" s="112"/>
      <c r="U693" s="112"/>
      <c r="V693" s="112"/>
      <c r="W693" s="112"/>
      <c r="X693" s="112"/>
      <c r="Y693" s="112"/>
      <c r="Z693" s="112"/>
      <c r="AA693" s="112"/>
      <c r="AB693" s="112"/>
      <c r="AC693" s="112"/>
      <c r="AD693" s="112"/>
      <c r="AE693" s="112"/>
      <c r="AF693" s="112"/>
      <c r="AG693" s="112"/>
      <c r="AH693" s="112"/>
      <c r="AI693" s="112"/>
      <c r="AJ693" s="112"/>
      <c r="AK693" s="112"/>
      <c r="AL693" s="112"/>
      <c r="AM693" s="112"/>
      <c r="AN693" s="112"/>
      <c r="AO693" s="112"/>
      <c r="AP693" s="112"/>
      <c r="AQ693" s="112"/>
      <c r="AR693" s="112"/>
      <c r="AS693" s="112"/>
      <c r="AT693" s="112"/>
      <c r="AU693" s="112"/>
      <c r="AV693" s="112"/>
      <c r="AW693" s="112"/>
      <c r="AX693" s="112"/>
      <c r="AY693" s="112"/>
      <c r="AZ693" s="112"/>
      <c r="BA693" s="112"/>
      <c r="BB693" s="112"/>
      <c r="BC693" s="112"/>
      <c r="BD693" s="112"/>
      <c r="BE693" s="112"/>
      <c r="BF693" s="112"/>
      <c r="BG693" s="112"/>
      <c r="BH693" s="112"/>
      <c r="BI693" s="112"/>
      <c r="BJ693" s="112"/>
      <c r="BK693" s="112"/>
      <c r="BL693" s="112"/>
      <c r="BM693" s="112"/>
      <c r="BN693" s="112"/>
      <c r="BO693" s="112"/>
      <c r="BP693" s="112"/>
      <c r="BQ693" s="112"/>
      <c r="BR693" s="112"/>
      <c r="BS693" s="112"/>
      <c r="BT693" s="112"/>
      <c r="BU693" s="112"/>
      <c r="BV693" s="112"/>
      <c r="BW693" s="112"/>
      <c r="BX693" s="112"/>
      <c r="BY693" s="112"/>
      <c r="BZ693" s="112"/>
      <c r="CA693" s="112"/>
      <c r="CB693" s="112"/>
      <c r="CC693" s="112"/>
      <c r="CD693" s="112"/>
      <c r="CE693" s="112"/>
      <c r="CF693" s="112"/>
      <c r="CG693" s="112"/>
      <c r="CH693" s="112"/>
      <c r="CI693" s="112"/>
      <c r="CJ693" s="112"/>
      <c r="CK693" s="112"/>
      <c r="CL693" s="112"/>
      <c r="CM693" s="112"/>
      <c r="CN693" s="112"/>
      <c r="CO693" s="112"/>
      <c r="CP693" s="112"/>
      <c r="CQ693" s="112"/>
      <c r="CR693" s="112"/>
      <c r="CS693" s="112"/>
      <c r="CT693" s="112"/>
      <c r="CU693" s="112"/>
      <c r="CV693" s="112"/>
      <c r="CW693" s="112"/>
      <c r="CX693" s="112"/>
      <c r="CY693" s="112"/>
      <c r="CZ693" s="112"/>
      <c r="DA693" s="112"/>
      <c r="DB693" s="112"/>
      <c r="DC693" s="112"/>
      <c r="DD693" s="112"/>
      <c r="DE693" s="112"/>
      <c r="DF693" s="112"/>
      <c r="DG693" s="112"/>
      <c r="DH693" s="112"/>
      <c r="DI693" s="112"/>
      <c r="DJ693" s="112"/>
      <c r="DK693" s="112"/>
      <c r="DL693" s="112"/>
      <c r="DM693" s="112"/>
      <c r="DN693" s="112"/>
      <c r="DO693" s="112"/>
      <c r="DP693" s="112"/>
      <c r="DQ693" s="112"/>
      <c r="DR693" s="112"/>
      <c r="DS693" s="112"/>
      <c r="DT693" s="112"/>
      <c r="DU693" s="112"/>
      <c r="DV693" s="112"/>
      <c r="DW693" s="112"/>
      <c r="DX693" s="112"/>
      <c r="DY693" s="112"/>
      <c r="DZ693" s="112"/>
      <c r="EA693" s="112"/>
      <c r="EB693" s="112"/>
      <c r="EC693" s="112"/>
      <c r="ED693" s="112"/>
      <c r="EE693" s="112"/>
      <c r="EF693" s="112"/>
      <c r="EG693" s="112"/>
      <c r="EH693" s="112"/>
      <c r="EI693" s="112"/>
      <c r="EJ693" s="112"/>
      <c r="EK693" s="112"/>
      <c r="EL693" s="112"/>
      <c r="EM693" s="112"/>
      <c r="EN693" s="112"/>
      <c r="EO693" s="112"/>
      <c r="EP693" s="112"/>
      <c r="EQ693" s="112"/>
      <c r="ER693" s="112"/>
      <c r="ES693" s="112"/>
      <c r="ET693" s="112"/>
      <c r="EU693" s="112"/>
      <c r="EV693" s="112"/>
      <c r="EW693" s="112"/>
      <c r="EX693" s="112"/>
      <c r="EY693" s="112"/>
      <c r="EZ693" s="112"/>
      <c r="FA693" s="112"/>
      <c r="FB693" s="112"/>
      <c r="FC693" s="112"/>
      <c r="FD693" s="112"/>
      <c r="FE693" s="112"/>
      <c r="FF693" s="112"/>
      <c r="FG693" s="112"/>
      <c r="FH693" s="112"/>
      <c r="FI693" s="112"/>
      <c r="FJ693" s="112"/>
    </row>
    <row r="694">
      <c r="A694" s="112"/>
      <c r="B694" s="112"/>
      <c r="C694" s="246"/>
      <c r="D694" s="241"/>
      <c r="E694" s="241"/>
      <c r="F694" s="241"/>
      <c r="G694" s="241"/>
      <c r="H694" s="241"/>
      <c r="I694" s="114"/>
      <c r="J694" s="114"/>
      <c r="K694" s="323"/>
      <c r="L694" s="112"/>
      <c r="M694" s="112"/>
      <c r="N694" s="410"/>
      <c r="O694" s="324"/>
      <c r="P694" s="112"/>
      <c r="Q694" s="112"/>
      <c r="R694" s="112"/>
      <c r="S694" s="112"/>
      <c r="T694" s="112"/>
      <c r="U694" s="112"/>
      <c r="V694" s="112"/>
      <c r="W694" s="112"/>
      <c r="X694" s="112"/>
      <c r="Y694" s="112"/>
      <c r="Z694" s="112"/>
      <c r="AA694" s="112"/>
      <c r="AB694" s="112"/>
      <c r="AC694" s="112"/>
      <c r="AD694" s="112"/>
      <c r="AE694" s="112"/>
      <c r="AF694" s="112"/>
      <c r="AG694" s="112"/>
      <c r="AH694" s="112"/>
      <c r="AI694" s="112"/>
      <c r="AJ694" s="112"/>
      <c r="AK694" s="112"/>
      <c r="AL694" s="112"/>
      <c r="AM694" s="112"/>
      <c r="AN694" s="112"/>
      <c r="AO694" s="112"/>
      <c r="AP694" s="112"/>
      <c r="AQ694" s="112"/>
      <c r="AR694" s="112"/>
      <c r="AS694" s="112"/>
      <c r="AT694" s="112"/>
      <c r="AU694" s="112"/>
      <c r="AV694" s="112"/>
      <c r="AW694" s="112"/>
      <c r="AX694" s="112"/>
      <c r="AY694" s="112"/>
      <c r="AZ694" s="112"/>
      <c r="BA694" s="112"/>
      <c r="BB694" s="112"/>
      <c r="BC694" s="112"/>
      <c r="BD694" s="112"/>
      <c r="BE694" s="112"/>
      <c r="BF694" s="112"/>
      <c r="BG694" s="112"/>
      <c r="BH694" s="112"/>
      <c r="BI694" s="112"/>
      <c r="BJ694" s="112"/>
      <c r="BK694" s="112"/>
      <c r="BL694" s="112"/>
      <c r="BM694" s="112"/>
      <c r="BN694" s="112"/>
      <c r="BO694" s="112"/>
      <c r="BP694" s="112"/>
      <c r="BQ694" s="112"/>
      <c r="BR694" s="112"/>
      <c r="BS694" s="112"/>
      <c r="BT694" s="112"/>
      <c r="BU694" s="112"/>
      <c r="BV694" s="112"/>
      <c r="BW694" s="112"/>
      <c r="BX694" s="112"/>
      <c r="BY694" s="112"/>
      <c r="BZ694" s="112"/>
      <c r="CA694" s="112"/>
      <c r="CB694" s="112"/>
      <c r="CC694" s="112"/>
      <c r="CD694" s="112"/>
      <c r="CE694" s="112"/>
      <c r="CF694" s="112"/>
      <c r="CG694" s="112"/>
      <c r="CH694" s="112"/>
      <c r="CI694" s="112"/>
      <c r="CJ694" s="112"/>
      <c r="CK694" s="112"/>
      <c r="CL694" s="112"/>
      <c r="CM694" s="112"/>
      <c r="CN694" s="112"/>
      <c r="CO694" s="112"/>
      <c r="CP694" s="112"/>
      <c r="CQ694" s="112"/>
      <c r="CR694" s="112"/>
      <c r="CS694" s="112"/>
      <c r="CT694" s="112"/>
      <c r="CU694" s="112"/>
      <c r="CV694" s="112"/>
      <c r="CW694" s="112"/>
      <c r="CX694" s="112"/>
      <c r="CY694" s="112"/>
      <c r="CZ694" s="112"/>
      <c r="DA694" s="112"/>
      <c r="DB694" s="112"/>
      <c r="DC694" s="112"/>
      <c r="DD694" s="112"/>
      <c r="DE694" s="112"/>
      <c r="DF694" s="112"/>
      <c r="DG694" s="112"/>
      <c r="DH694" s="112"/>
      <c r="DI694" s="112"/>
      <c r="DJ694" s="112"/>
      <c r="DK694" s="112"/>
      <c r="DL694" s="112"/>
      <c r="DM694" s="112"/>
      <c r="DN694" s="112"/>
      <c r="DO694" s="112"/>
      <c r="DP694" s="112"/>
      <c r="DQ694" s="112"/>
      <c r="DR694" s="112"/>
      <c r="DS694" s="112"/>
      <c r="DT694" s="112"/>
      <c r="DU694" s="112"/>
      <c r="DV694" s="112"/>
      <c r="DW694" s="112"/>
      <c r="DX694" s="112"/>
      <c r="DY694" s="112"/>
      <c r="DZ694" s="112"/>
      <c r="EA694" s="112"/>
      <c r="EB694" s="112"/>
      <c r="EC694" s="112"/>
      <c r="ED694" s="112"/>
      <c r="EE694" s="112"/>
      <c r="EF694" s="112"/>
      <c r="EG694" s="112"/>
      <c r="EH694" s="112"/>
      <c r="EI694" s="112"/>
      <c r="EJ694" s="112"/>
      <c r="EK694" s="112"/>
      <c r="EL694" s="112"/>
      <c r="EM694" s="112"/>
      <c r="EN694" s="112"/>
      <c r="EO694" s="112"/>
      <c r="EP694" s="112"/>
      <c r="EQ694" s="112"/>
      <c r="ER694" s="112"/>
      <c r="ES694" s="112"/>
      <c r="ET694" s="112"/>
      <c r="EU694" s="112"/>
      <c r="EV694" s="112"/>
      <c r="EW694" s="112"/>
      <c r="EX694" s="112"/>
      <c r="EY694" s="112"/>
      <c r="EZ694" s="112"/>
      <c r="FA694" s="112"/>
      <c r="FB694" s="112"/>
      <c r="FC694" s="112"/>
      <c r="FD694" s="112"/>
      <c r="FE694" s="112"/>
      <c r="FF694" s="112"/>
      <c r="FG694" s="112"/>
      <c r="FH694" s="112"/>
      <c r="FI694" s="112"/>
      <c r="FJ694" s="112"/>
    </row>
    <row r="695">
      <c r="A695" s="112"/>
      <c r="B695" s="112"/>
      <c r="C695" s="246"/>
      <c r="D695" s="241"/>
      <c r="E695" s="241"/>
      <c r="F695" s="241"/>
      <c r="G695" s="241"/>
      <c r="H695" s="241"/>
      <c r="I695" s="114"/>
      <c r="J695" s="114"/>
      <c r="K695" s="323"/>
      <c r="L695" s="112"/>
      <c r="M695" s="112"/>
      <c r="N695" s="410"/>
      <c r="O695" s="324"/>
      <c r="P695" s="112"/>
      <c r="Q695" s="112"/>
      <c r="R695" s="112"/>
      <c r="S695" s="112"/>
      <c r="T695" s="112"/>
      <c r="U695" s="112"/>
      <c r="V695" s="112"/>
      <c r="W695" s="112"/>
      <c r="X695" s="112"/>
      <c r="Y695" s="112"/>
      <c r="Z695" s="112"/>
      <c r="AA695" s="112"/>
      <c r="AB695" s="112"/>
      <c r="AC695" s="112"/>
      <c r="AD695" s="112"/>
      <c r="AE695" s="112"/>
      <c r="AF695" s="112"/>
      <c r="AG695" s="112"/>
      <c r="AH695" s="112"/>
      <c r="AI695" s="112"/>
      <c r="AJ695" s="112"/>
      <c r="AK695" s="112"/>
      <c r="AL695" s="112"/>
      <c r="AM695" s="112"/>
      <c r="AN695" s="112"/>
      <c r="AO695" s="112"/>
      <c r="AP695" s="112"/>
      <c r="AQ695" s="112"/>
      <c r="AR695" s="112"/>
      <c r="AS695" s="112"/>
      <c r="AT695" s="112"/>
      <c r="AU695" s="112"/>
      <c r="AV695" s="112"/>
      <c r="AW695" s="112"/>
      <c r="AX695" s="112"/>
      <c r="AY695" s="112"/>
      <c r="AZ695" s="112"/>
      <c r="BA695" s="112"/>
      <c r="BB695" s="112"/>
      <c r="BC695" s="112"/>
      <c r="BD695" s="112"/>
      <c r="BE695" s="112"/>
      <c r="BF695" s="112"/>
      <c r="BG695" s="112"/>
      <c r="BH695" s="112"/>
      <c r="BI695" s="112"/>
      <c r="BJ695" s="112"/>
      <c r="BK695" s="112"/>
      <c r="BL695" s="112"/>
      <c r="BM695" s="112"/>
      <c r="BN695" s="112"/>
      <c r="BO695" s="112"/>
      <c r="BP695" s="112"/>
      <c r="BQ695" s="112"/>
      <c r="BR695" s="112"/>
      <c r="BS695" s="112"/>
      <c r="BT695" s="112"/>
      <c r="BU695" s="112"/>
      <c r="BV695" s="112"/>
      <c r="BW695" s="112"/>
      <c r="BX695" s="112"/>
      <c r="BY695" s="112"/>
      <c r="BZ695" s="112"/>
      <c r="CA695" s="112"/>
      <c r="CB695" s="112"/>
      <c r="CC695" s="112"/>
      <c r="CD695" s="112"/>
      <c r="CE695" s="112"/>
      <c r="CF695" s="112"/>
      <c r="CG695" s="112"/>
      <c r="CH695" s="112"/>
      <c r="CI695" s="112"/>
      <c r="CJ695" s="112"/>
      <c r="CK695" s="112"/>
      <c r="CL695" s="112"/>
      <c r="CM695" s="112"/>
      <c r="CN695" s="112"/>
      <c r="CO695" s="112"/>
      <c r="CP695" s="112"/>
      <c r="CQ695" s="112"/>
      <c r="CR695" s="112"/>
      <c r="CS695" s="112"/>
      <c r="CT695" s="112"/>
      <c r="CU695" s="112"/>
      <c r="CV695" s="112"/>
      <c r="CW695" s="112"/>
      <c r="CX695" s="112"/>
      <c r="CY695" s="112"/>
      <c r="CZ695" s="112"/>
      <c r="DA695" s="112"/>
      <c r="DB695" s="112"/>
      <c r="DC695" s="112"/>
      <c r="DD695" s="112"/>
      <c r="DE695" s="112"/>
      <c r="DF695" s="112"/>
      <c r="DG695" s="112"/>
      <c r="DH695" s="112"/>
      <c r="DI695" s="112"/>
      <c r="DJ695" s="112"/>
      <c r="DK695" s="112"/>
      <c r="DL695" s="112"/>
      <c r="DM695" s="112"/>
      <c r="DN695" s="112"/>
      <c r="DO695" s="112"/>
      <c r="DP695" s="112"/>
      <c r="DQ695" s="112"/>
      <c r="DR695" s="112"/>
      <c r="DS695" s="112"/>
      <c r="DT695" s="112"/>
      <c r="DU695" s="112"/>
      <c r="DV695" s="112"/>
      <c r="DW695" s="112"/>
      <c r="DX695" s="112"/>
      <c r="DY695" s="112"/>
      <c r="DZ695" s="112"/>
      <c r="EA695" s="112"/>
      <c r="EB695" s="112"/>
      <c r="EC695" s="112"/>
      <c r="ED695" s="112"/>
      <c r="EE695" s="112"/>
      <c r="EF695" s="112"/>
      <c r="EG695" s="112"/>
      <c r="EH695" s="112"/>
      <c r="EI695" s="112"/>
      <c r="EJ695" s="112"/>
      <c r="EK695" s="112"/>
      <c r="EL695" s="112"/>
      <c r="EM695" s="112"/>
      <c r="EN695" s="112"/>
      <c r="EO695" s="112"/>
      <c r="EP695" s="112"/>
      <c r="EQ695" s="112"/>
      <c r="ER695" s="112"/>
      <c r="ES695" s="112"/>
      <c r="ET695" s="112"/>
      <c r="EU695" s="112"/>
      <c r="EV695" s="112"/>
      <c r="EW695" s="112"/>
      <c r="EX695" s="112"/>
      <c r="EY695" s="112"/>
      <c r="EZ695" s="112"/>
      <c r="FA695" s="112"/>
      <c r="FB695" s="112"/>
      <c r="FC695" s="112"/>
      <c r="FD695" s="112"/>
      <c r="FE695" s="112"/>
      <c r="FF695" s="112"/>
      <c r="FG695" s="112"/>
      <c r="FH695" s="112"/>
      <c r="FI695" s="112"/>
      <c r="FJ695" s="112"/>
    </row>
    <row r="696">
      <c r="A696" s="112"/>
      <c r="B696" s="112"/>
      <c r="C696" s="246"/>
      <c r="D696" s="241"/>
      <c r="E696" s="241"/>
      <c r="F696" s="241"/>
      <c r="G696" s="241"/>
      <c r="H696" s="241"/>
      <c r="I696" s="114"/>
      <c r="J696" s="114"/>
      <c r="K696" s="323"/>
      <c r="L696" s="112"/>
      <c r="M696" s="112"/>
      <c r="N696" s="410"/>
      <c r="O696" s="324"/>
      <c r="P696" s="112"/>
      <c r="Q696" s="112"/>
      <c r="R696" s="112"/>
      <c r="S696" s="112"/>
      <c r="T696" s="112"/>
      <c r="U696" s="112"/>
      <c r="V696" s="112"/>
      <c r="W696" s="112"/>
      <c r="X696" s="112"/>
      <c r="Y696" s="112"/>
      <c r="Z696" s="112"/>
      <c r="AA696" s="112"/>
      <c r="AB696" s="112"/>
      <c r="AC696" s="112"/>
      <c r="AD696" s="112"/>
      <c r="AE696" s="112"/>
      <c r="AF696" s="112"/>
      <c r="AG696" s="112"/>
      <c r="AH696" s="112"/>
      <c r="AI696" s="112"/>
      <c r="AJ696" s="112"/>
      <c r="AK696" s="112"/>
      <c r="AL696" s="112"/>
      <c r="AM696" s="112"/>
      <c r="AN696" s="112"/>
      <c r="AO696" s="112"/>
      <c r="AP696" s="112"/>
      <c r="AQ696" s="112"/>
      <c r="AR696" s="112"/>
      <c r="AS696" s="112"/>
      <c r="AT696" s="112"/>
      <c r="AU696" s="112"/>
      <c r="AV696" s="112"/>
      <c r="AW696" s="112"/>
      <c r="AX696" s="112"/>
      <c r="AY696" s="112"/>
      <c r="AZ696" s="112"/>
      <c r="BA696" s="112"/>
      <c r="BB696" s="112"/>
      <c r="BC696" s="112"/>
      <c r="BD696" s="112"/>
      <c r="BE696" s="112"/>
      <c r="BF696" s="112"/>
      <c r="BG696" s="112"/>
      <c r="BH696" s="112"/>
      <c r="BI696" s="112"/>
      <c r="BJ696" s="112"/>
      <c r="BK696" s="112"/>
      <c r="BL696" s="112"/>
      <c r="BM696" s="112"/>
      <c r="BN696" s="112"/>
      <c r="BO696" s="112"/>
      <c r="BP696" s="112"/>
      <c r="BQ696" s="112"/>
      <c r="BR696" s="112"/>
      <c r="BS696" s="112"/>
      <c r="BT696" s="112"/>
      <c r="BU696" s="112"/>
      <c r="BV696" s="112"/>
      <c r="BW696" s="112"/>
      <c r="BX696" s="112"/>
      <c r="BY696" s="112"/>
      <c r="BZ696" s="112"/>
      <c r="CA696" s="112"/>
      <c r="CB696" s="112"/>
      <c r="CC696" s="112"/>
      <c r="CD696" s="112"/>
      <c r="CE696" s="112"/>
      <c r="CF696" s="112"/>
      <c r="CG696" s="112"/>
      <c r="CH696" s="112"/>
      <c r="CI696" s="112"/>
      <c r="CJ696" s="112"/>
      <c r="CK696" s="112"/>
      <c r="CL696" s="112"/>
      <c r="CM696" s="112"/>
      <c r="CN696" s="112"/>
      <c r="CO696" s="112"/>
      <c r="CP696" s="112"/>
      <c r="CQ696" s="112"/>
      <c r="CR696" s="112"/>
      <c r="CS696" s="112"/>
      <c r="CT696" s="112"/>
      <c r="CU696" s="112"/>
      <c r="CV696" s="112"/>
      <c r="CW696" s="112"/>
      <c r="CX696" s="112"/>
      <c r="CY696" s="112"/>
      <c r="CZ696" s="112"/>
      <c r="DA696" s="112"/>
      <c r="DB696" s="112"/>
      <c r="DC696" s="112"/>
      <c r="DD696" s="112"/>
      <c r="DE696" s="112"/>
      <c r="DF696" s="112"/>
      <c r="DG696" s="112"/>
      <c r="DH696" s="112"/>
      <c r="DI696" s="112"/>
      <c r="DJ696" s="112"/>
      <c r="DK696" s="112"/>
      <c r="DL696" s="112"/>
      <c r="DM696" s="112"/>
      <c r="DN696" s="112"/>
      <c r="DO696" s="112"/>
      <c r="DP696" s="112"/>
      <c r="DQ696" s="112"/>
      <c r="DR696" s="112"/>
      <c r="DS696" s="112"/>
      <c r="DT696" s="112"/>
      <c r="DU696" s="112"/>
      <c r="DV696" s="112"/>
      <c r="DW696" s="112"/>
      <c r="DX696" s="112"/>
      <c r="DY696" s="112"/>
      <c r="DZ696" s="112"/>
      <c r="EA696" s="112"/>
      <c r="EB696" s="112"/>
      <c r="EC696" s="112"/>
      <c r="ED696" s="112"/>
      <c r="EE696" s="112"/>
      <c r="EF696" s="112"/>
      <c r="EG696" s="112"/>
      <c r="EH696" s="112"/>
      <c r="EI696" s="112"/>
      <c r="EJ696" s="112"/>
      <c r="EK696" s="112"/>
      <c r="EL696" s="112"/>
      <c r="EM696" s="112"/>
      <c r="EN696" s="112"/>
      <c r="EO696" s="112"/>
      <c r="EP696" s="112"/>
      <c r="EQ696" s="112"/>
      <c r="ER696" s="112"/>
      <c r="ES696" s="112"/>
      <c r="ET696" s="112"/>
      <c r="EU696" s="112"/>
      <c r="EV696" s="112"/>
      <c r="EW696" s="112"/>
      <c r="EX696" s="112"/>
      <c r="EY696" s="112"/>
      <c r="EZ696" s="112"/>
      <c r="FA696" s="112"/>
      <c r="FB696" s="112"/>
      <c r="FC696" s="112"/>
      <c r="FD696" s="112"/>
      <c r="FE696" s="112"/>
      <c r="FF696" s="112"/>
      <c r="FG696" s="112"/>
      <c r="FH696" s="112"/>
      <c r="FI696" s="112"/>
      <c r="FJ696" s="112"/>
    </row>
    <row r="697">
      <c r="A697" s="112"/>
      <c r="B697" s="112"/>
      <c r="C697" s="246"/>
      <c r="D697" s="241"/>
      <c r="E697" s="241"/>
      <c r="F697" s="241"/>
      <c r="G697" s="241"/>
      <c r="H697" s="241"/>
      <c r="I697" s="114"/>
      <c r="J697" s="114"/>
      <c r="K697" s="323"/>
      <c r="L697" s="112"/>
      <c r="M697" s="112"/>
      <c r="N697" s="410"/>
      <c r="O697" s="324"/>
      <c r="P697" s="112"/>
      <c r="Q697" s="112"/>
      <c r="R697" s="112"/>
      <c r="S697" s="112"/>
      <c r="T697" s="112"/>
      <c r="U697" s="112"/>
      <c r="V697" s="112"/>
      <c r="W697" s="112"/>
      <c r="X697" s="112"/>
      <c r="Y697" s="112"/>
      <c r="Z697" s="112"/>
      <c r="AA697" s="112"/>
      <c r="AB697" s="112"/>
      <c r="AC697" s="112"/>
      <c r="AD697" s="112"/>
      <c r="AE697" s="112"/>
      <c r="AF697" s="112"/>
      <c r="AG697" s="112"/>
      <c r="AH697" s="112"/>
      <c r="AI697" s="112"/>
      <c r="AJ697" s="112"/>
      <c r="AK697" s="112"/>
      <c r="AL697" s="112"/>
      <c r="AM697" s="112"/>
      <c r="AN697" s="112"/>
      <c r="AO697" s="112"/>
      <c r="AP697" s="112"/>
      <c r="AQ697" s="112"/>
      <c r="AR697" s="112"/>
      <c r="AS697" s="112"/>
      <c r="AT697" s="112"/>
      <c r="AU697" s="112"/>
      <c r="AV697" s="112"/>
      <c r="AW697" s="112"/>
      <c r="AX697" s="112"/>
      <c r="AY697" s="112"/>
      <c r="AZ697" s="112"/>
      <c r="BA697" s="112"/>
      <c r="BB697" s="112"/>
      <c r="BC697" s="112"/>
      <c r="BD697" s="112"/>
      <c r="BE697" s="112"/>
      <c r="BF697" s="112"/>
      <c r="BG697" s="112"/>
      <c r="BH697" s="112"/>
      <c r="BI697" s="112"/>
      <c r="BJ697" s="112"/>
      <c r="BK697" s="112"/>
      <c r="BL697" s="112"/>
      <c r="BM697" s="112"/>
      <c r="BN697" s="112"/>
      <c r="BO697" s="112"/>
      <c r="BP697" s="112"/>
      <c r="BQ697" s="112"/>
      <c r="BR697" s="112"/>
      <c r="BS697" s="112"/>
      <c r="BT697" s="112"/>
      <c r="BU697" s="112"/>
      <c r="BV697" s="112"/>
      <c r="BW697" s="112"/>
      <c r="BX697" s="112"/>
      <c r="BY697" s="112"/>
      <c r="BZ697" s="112"/>
      <c r="CA697" s="112"/>
      <c r="CB697" s="112"/>
      <c r="CC697" s="112"/>
      <c r="CD697" s="112"/>
      <c r="CE697" s="112"/>
      <c r="CF697" s="112"/>
      <c r="CG697" s="112"/>
      <c r="CH697" s="112"/>
      <c r="CI697" s="112"/>
      <c r="CJ697" s="112"/>
      <c r="CK697" s="112"/>
      <c r="CL697" s="112"/>
      <c r="CM697" s="112"/>
      <c r="CN697" s="112"/>
      <c r="CO697" s="112"/>
      <c r="CP697" s="112"/>
      <c r="CQ697" s="112"/>
      <c r="CR697" s="112"/>
      <c r="CS697" s="112"/>
      <c r="CT697" s="112"/>
      <c r="CU697" s="112"/>
      <c r="CV697" s="112"/>
      <c r="CW697" s="112"/>
      <c r="CX697" s="112"/>
      <c r="CY697" s="112"/>
      <c r="CZ697" s="112"/>
      <c r="DA697" s="112"/>
      <c r="DB697" s="112"/>
      <c r="DC697" s="112"/>
      <c r="DD697" s="112"/>
      <c r="DE697" s="112"/>
      <c r="DF697" s="112"/>
      <c r="DG697" s="112"/>
      <c r="DH697" s="112"/>
      <c r="DI697" s="112"/>
      <c r="DJ697" s="112"/>
      <c r="DK697" s="112"/>
      <c r="DL697" s="112"/>
      <c r="DM697" s="112"/>
      <c r="DN697" s="112"/>
      <c r="DO697" s="112"/>
      <c r="DP697" s="112"/>
      <c r="DQ697" s="112"/>
      <c r="DR697" s="112"/>
      <c r="DS697" s="112"/>
      <c r="DT697" s="112"/>
      <c r="DU697" s="112"/>
      <c r="DV697" s="112"/>
      <c r="DW697" s="112"/>
      <c r="DX697" s="112"/>
      <c r="DY697" s="112"/>
      <c r="DZ697" s="112"/>
      <c r="EA697" s="112"/>
      <c r="EB697" s="112"/>
      <c r="EC697" s="112"/>
      <c r="ED697" s="112"/>
      <c r="EE697" s="112"/>
      <c r="EF697" s="112"/>
      <c r="EG697" s="112"/>
      <c r="EH697" s="112"/>
      <c r="EI697" s="112"/>
      <c r="EJ697" s="112"/>
      <c r="EK697" s="112"/>
      <c r="EL697" s="112"/>
      <c r="EM697" s="112"/>
      <c r="EN697" s="112"/>
      <c r="EO697" s="112"/>
      <c r="EP697" s="112"/>
      <c r="EQ697" s="112"/>
      <c r="ER697" s="112"/>
      <c r="ES697" s="112"/>
      <c r="ET697" s="112"/>
      <c r="EU697" s="112"/>
      <c r="EV697" s="112"/>
      <c r="EW697" s="112"/>
      <c r="EX697" s="112"/>
      <c r="EY697" s="112"/>
      <c r="EZ697" s="112"/>
      <c r="FA697" s="112"/>
      <c r="FB697" s="112"/>
      <c r="FC697" s="112"/>
      <c r="FD697" s="112"/>
      <c r="FE697" s="112"/>
      <c r="FF697" s="112"/>
      <c r="FG697" s="112"/>
      <c r="FH697" s="112"/>
      <c r="FI697" s="112"/>
      <c r="FJ697" s="112"/>
    </row>
    <row r="698">
      <c r="A698" s="112"/>
      <c r="B698" s="112"/>
      <c r="C698" s="246"/>
      <c r="D698" s="241"/>
      <c r="E698" s="241"/>
      <c r="F698" s="241"/>
      <c r="G698" s="241"/>
      <c r="H698" s="241"/>
      <c r="I698" s="114"/>
      <c r="J698" s="114"/>
      <c r="K698" s="323"/>
      <c r="L698" s="112"/>
      <c r="M698" s="112"/>
      <c r="N698" s="410"/>
      <c r="O698" s="324"/>
      <c r="P698" s="112"/>
      <c r="Q698" s="112"/>
      <c r="R698" s="112"/>
      <c r="S698" s="112"/>
      <c r="T698" s="112"/>
      <c r="U698" s="112"/>
      <c r="V698" s="112"/>
      <c r="W698" s="112"/>
      <c r="X698" s="112"/>
      <c r="Y698" s="112"/>
      <c r="Z698" s="112"/>
      <c r="AA698" s="112"/>
      <c r="AB698" s="112"/>
      <c r="AC698" s="112"/>
      <c r="AD698" s="112"/>
      <c r="AE698" s="112"/>
      <c r="AF698" s="112"/>
      <c r="AG698" s="112"/>
      <c r="AH698" s="112"/>
      <c r="AI698" s="112"/>
      <c r="AJ698" s="112"/>
      <c r="AK698" s="112"/>
      <c r="AL698" s="112"/>
      <c r="AM698" s="112"/>
      <c r="AN698" s="112"/>
      <c r="AO698" s="112"/>
      <c r="AP698" s="112"/>
      <c r="AQ698" s="112"/>
      <c r="AR698" s="112"/>
      <c r="AS698" s="112"/>
      <c r="AT698" s="112"/>
      <c r="AU698" s="112"/>
      <c r="AV698" s="112"/>
      <c r="AW698" s="112"/>
      <c r="AX698" s="112"/>
      <c r="AY698" s="112"/>
      <c r="AZ698" s="112"/>
      <c r="BA698" s="112"/>
      <c r="BB698" s="112"/>
      <c r="BC698" s="112"/>
      <c r="BD698" s="112"/>
      <c r="BE698" s="112"/>
      <c r="BF698" s="112"/>
      <c r="BG698" s="112"/>
      <c r="BH698" s="112"/>
      <c r="BI698" s="112"/>
      <c r="BJ698" s="112"/>
      <c r="BK698" s="112"/>
      <c r="BL698" s="112"/>
      <c r="BM698" s="112"/>
      <c r="BN698" s="112"/>
      <c r="BO698" s="112"/>
      <c r="BP698" s="112"/>
      <c r="BQ698" s="112"/>
      <c r="BR698" s="112"/>
      <c r="BS698" s="112"/>
      <c r="BT698" s="112"/>
      <c r="BU698" s="112"/>
      <c r="BV698" s="112"/>
      <c r="BW698" s="112"/>
      <c r="BX698" s="112"/>
      <c r="BY698" s="112"/>
      <c r="BZ698" s="112"/>
      <c r="CA698" s="112"/>
      <c r="CB698" s="112"/>
      <c r="CC698" s="112"/>
      <c r="CD698" s="112"/>
      <c r="CE698" s="112"/>
      <c r="CF698" s="112"/>
      <c r="CG698" s="112"/>
      <c r="CH698" s="112"/>
      <c r="CI698" s="112"/>
      <c r="CJ698" s="112"/>
      <c r="CK698" s="112"/>
      <c r="CL698" s="112"/>
      <c r="CM698" s="112"/>
      <c r="CN698" s="112"/>
      <c r="CO698" s="112"/>
      <c r="CP698" s="112"/>
      <c r="CQ698" s="112"/>
      <c r="CR698" s="112"/>
      <c r="CS698" s="112"/>
      <c r="CT698" s="112"/>
      <c r="CU698" s="112"/>
      <c r="CV698" s="112"/>
      <c r="CW698" s="112"/>
      <c r="CX698" s="112"/>
      <c r="CY698" s="112"/>
      <c r="CZ698" s="112"/>
      <c r="DA698" s="112"/>
      <c r="DB698" s="112"/>
      <c r="DC698" s="112"/>
      <c r="DD698" s="112"/>
      <c r="DE698" s="112"/>
      <c r="DF698" s="112"/>
      <c r="DG698" s="112"/>
      <c r="DH698" s="112"/>
      <c r="DI698" s="112"/>
      <c r="DJ698" s="112"/>
      <c r="DK698" s="112"/>
      <c r="DL698" s="112"/>
      <c r="DM698" s="112"/>
      <c r="DN698" s="112"/>
      <c r="DO698" s="112"/>
      <c r="DP698" s="112"/>
      <c r="DQ698" s="112"/>
      <c r="DR698" s="112"/>
      <c r="DS698" s="112"/>
      <c r="DT698" s="112"/>
      <c r="DU698" s="112"/>
      <c r="DV698" s="112"/>
      <c r="DW698" s="112"/>
      <c r="DX698" s="112"/>
      <c r="DY698" s="112"/>
      <c r="DZ698" s="112"/>
      <c r="EA698" s="112"/>
      <c r="EB698" s="112"/>
      <c r="EC698" s="112"/>
      <c r="ED698" s="112"/>
      <c r="EE698" s="112"/>
      <c r="EF698" s="112"/>
      <c r="EG698" s="112"/>
      <c r="EH698" s="112"/>
      <c r="EI698" s="112"/>
      <c r="EJ698" s="112"/>
      <c r="EK698" s="112"/>
      <c r="EL698" s="112"/>
      <c r="EM698" s="112"/>
      <c r="EN698" s="112"/>
      <c r="EO698" s="112"/>
      <c r="EP698" s="112"/>
      <c r="EQ698" s="112"/>
      <c r="ER698" s="112"/>
      <c r="ES698" s="112"/>
      <c r="ET698" s="112"/>
      <c r="EU698" s="112"/>
      <c r="EV698" s="112"/>
      <c r="EW698" s="112"/>
      <c r="EX698" s="112"/>
      <c r="EY698" s="112"/>
      <c r="EZ698" s="112"/>
      <c r="FA698" s="112"/>
      <c r="FB698" s="112"/>
      <c r="FC698" s="112"/>
      <c r="FD698" s="112"/>
      <c r="FE698" s="112"/>
      <c r="FF698" s="112"/>
      <c r="FG698" s="112"/>
      <c r="FH698" s="112"/>
      <c r="FI698" s="112"/>
      <c r="FJ698" s="112"/>
    </row>
    <row r="699">
      <c r="A699" s="112"/>
      <c r="B699" s="112"/>
      <c r="C699" s="246"/>
      <c r="D699" s="241"/>
      <c r="E699" s="241"/>
      <c r="F699" s="241"/>
      <c r="G699" s="241"/>
      <c r="H699" s="241"/>
      <c r="I699" s="114"/>
      <c r="J699" s="114"/>
      <c r="K699" s="323"/>
      <c r="L699" s="112"/>
      <c r="M699" s="112"/>
      <c r="N699" s="410"/>
      <c r="O699" s="324"/>
      <c r="P699" s="112"/>
      <c r="Q699" s="112"/>
      <c r="R699" s="112"/>
      <c r="S699" s="112"/>
      <c r="T699" s="112"/>
      <c r="U699" s="112"/>
      <c r="V699" s="112"/>
      <c r="W699" s="112"/>
      <c r="X699" s="112"/>
      <c r="Y699" s="112"/>
      <c r="Z699" s="112"/>
      <c r="AA699" s="112"/>
      <c r="AB699" s="112"/>
      <c r="AC699" s="112"/>
      <c r="AD699" s="112"/>
      <c r="AE699" s="112"/>
      <c r="AF699" s="112"/>
      <c r="AG699" s="112"/>
      <c r="AH699" s="112"/>
      <c r="AI699" s="112"/>
      <c r="AJ699" s="112"/>
      <c r="AK699" s="112"/>
      <c r="AL699" s="112"/>
      <c r="AM699" s="112"/>
      <c r="AN699" s="112"/>
      <c r="AO699" s="112"/>
      <c r="AP699" s="112"/>
      <c r="AQ699" s="112"/>
      <c r="AR699" s="112"/>
      <c r="AS699" s="112"/>
      <c r="AT699" s="112"/>
      <c r="AU699" s="112"/>
      <c r="AV699" s="112"/>
      <c r="AW699" s="112"/>
      <c r="AX699" s="112"/>
      <c r="AY699" s="112"/>
      <c r="AZ699" s="112"/>
      <c r="BA699" s="112"/>
      <c r="BB699" s="112"/>
      <c r="BC699" s="112"/>
      <c r="BD699" s="112"/>
      <c r="BE699" s="112"/>
      <c r="BF699" s="112"/>
      <c r="BG699" s="112"/>
      <c r="BH699" s="112"/>
      <c r="BI699" s="112"/>
      <c r="BJ699" s="112"/>
      <c r="BK699" s="112"/>
      <c r="BL699" s="112"/>
      <c r="BM699" s="112"/>
      <c r="BN699" s="112"/>
      <c r="BO699" s="112"/>
      <c r="BP699" s="112"/>
      <c r="BQ699" s="112"/>
      <c r="BR699" s="112"/>
      <c r="BS699" s="112"/>
      <c r="BT699" s="112"/>
      <c r="BU699" s="112"/>
      <c r="BV699" s="112"/>
      <c r="BW699" s="112"/>
      <c r="BX699" s="112"/>
      <c r="BY699" s="112"/>
      <c r="BZ699" s="112"/>
      <c r="CA699" s="112"/>
      <c r="CB699" s="112"/>
      <c r="CC699" s="112"/>
      <c r="CD699" s="112"/>
      <c r="CE699" s="112"/>
      <c r="CF699" s="112"/>
      <c r="CG699" s="112"/>
      <c r="CH699" s="112"/>
      <c r="CI699" s="112"/>
      <c r="CJ699" s="112"/>
      <c r="CK699" s="112"/>
      <c r="CL699" s="112"/>
      <c r="CM699" s="112"/>
      <c r="CN699" s="112"/>
      <c r="CO699" s="112"/>
      <c r="CP699" s="112"/>
      <c r="CQ699" s="112"/>
      <c r="CR699" s="112"/>
      <c r="CS699" s="112"/>
      <c r="CT699" s="112"/>
      <c r="CU699" s="112"/>
      <c r="CV699" s="112"/>
      <c r="CW699" s="112"/>
      <c r="CX699" s="112"/>
      <c r="CY699" s="112"/>
      <c r="CZ699" s="112"/>
      <c r="DA699" s="112"/>
      <c r="DB699" s="112"/>
      <c r="DC699" s="112"/>
      <c r="DD699" s="112"/>
      <c r="DE699" s="112"/>
      <c r="DF699" s="112"/>
      <c r="DG699" s="112"/>
      <c r="DH699" s="112"/>
      <c r="DI699" s="112"/>
      <c r="DJ699" s="112"/>
      <c r="DK699" s="112"/>
      <c r="DL699" s="112"/>
      <c r="DM699" s="112"/>
      <c r="DN699" s="112"/>
      <c r="DO699" s="112"/>
      <c r="DP699" s="112"/>
      <c r="DQ699" s="112"/>
      <c r="DR699" s="112"/>
      <c r="DS699" s="112"/>
      <c r="DT699" s="112"/>
      <c r="DU699" s="112"/>
      <c r="DV699" s="112"/>
      <c r="DW699" s="112"/>
      <c r="DX699" s="112"/>
      <c r="DY699" s="112"/>
      <c r="DZ699" s="112"/>
      <c r="EA699" s="112"/>
      <c r="EB699" s="112"/>
      <c r="EC699" s="112"/>
      <c r="ED699" s="112"/>
      <c r="EE699" s="112"/>
      <c r="EF699" s="112"/>
      <c r="EG699" s="112"/>
      <c r="EH699" s="112"/>
      <c r="EI699" s="112"/>
      <c r="EJ699" s="112"/>
      <c r="EK699" s="112"/>
      <c r="EL699" s="112"/>
      <c r="EM699" s="112"/>
      <c r="EN699" s="112"/>
      <c r="EO699" s="112"/>
      <c r="EP699" s="112"/>
      <c r="EQ699" s="112"/>
      <c r="ER699" s="112"/>
      <c r="ES699" s="112"/>
      <c r="ET699" s="112"/>
      <c r="EU699" s="112"/>
      <c r="EV699" s="112"/>
      <c r="EW699" s="112"/>
      <c r="EX699" s="112"/>
      <c r="EY699" s="112"/>
      <c r="EZ699" s="112"/>
      <c r="FA699" s="112"/>
      <c r="FB699" s="112"/>
      <c r="FC699" s="112"/>
      <c r="FD699" s="112"/>
      <c r="FE699" s="112"/>
      <c r="FF699" s="112"/>
      <c r="FG699" s="112"/>
      <c r="FH699" s="112"/>
      <c r="FI699" s="112"/>
      <c r="FJ699" s="112"/>
    </row>
    <row r="700">
      <c r="A700" s="112"/>
      <c r="B700" s="112"/>
      <c r="C700" s="246"/>
      <c r="D700" s="241"/>
      <c r="E700" s="241"/>
      <c r="F700" s="241"/>
      <c r="G700" s="241"/>
      <c r="H700" s="241"/>
      <c r="I700" s="114"/>
      <c r="J700" s="114"/>
      <c r="K700" s="323"/>
      <c r="L700" s="112"/>
      <c r="M700" s="112"/>
      <c r="N700" s="410"/>
      <c r="O700" s="324"/>
      <c r="P700" s="112"/>
      <c r="Q700" s="112"/>
      <c r="R700" s="112"/>
      <c r="S700" s="112"/>
      <c r="T700" s="112"/>
      <c r="U700" s="112"/>
      <c r="V700" s="112"/>
      <c r="W700" s="112"/>
      <c r="X700" s="112"/>
      <c r="Y700" s="112"/>
      <c r="Z700" s="112"/>
      <c r="AA700" s="112"/>
      <c r="AB700" s="112"/>
      <c r="AC700" s="112"/>
      <c r="AD700" s="112"/>
      <c r="AE700" s="112"/>
      <c r="AF700" s="112"/>
      <c r="AG700" s="112"/>
      <c r="AH700" s="112"/>
      <c r="AI700" s="112"/>
      <c r="AJ700" s="112"/>
      <c r="AK700" s="112"/>
      <c r="AL700" s="112"/>
      <c r="AM700" s="112"/>
      <c r="AN700" s="112"/>
      <c r="AO700" s="112"/>
      <c r="AP700" s="112"/>
      <c r="AQ700" s="112"/>
      <c r="AR700" s="112"/>
      <c r="AS700" s="112"/>
      <c r="AT700" s="112"/>
      <c r="AU700" s="112"/>
      <c r="AV700" s="112"/>
      <c r="AW700" s="112"/>
      <c r="AX700" s="112"/>
      <c r="AY700" s="112"/>
      <c r="AZ700" s="112"/>
      <c r="BA700" s="112"/>
      <c r="BB700" s="112"/>
      <c r="BC700" s="112"/>
      <c r="BD700" s="112"/>
      <c r="BE700" s="112"/>
      <c r="BF700" s="112"/>
      <c r="BG700" s="112"/>
      <c r="BH700" s="112"/>
      <c r="BI700" s="112"/>
      <c r="BJ700" s="112"/>
      <c r="BK700" s="112"/>
      <c r="BL700" s="112"/>
      <c r="BM700" s="112"/>
      <c r="BN700" s="112"/>
      <c r="BO700" s="112"/>
      <c r="BP700" s="112"/>
      <c r="BQ700" s="112"/>
      <c r="BR700" s="112"/>
      <c r="BS700" s="112"/>
      <c r="BT700" s="112"/>
      <c r="BU700" s="112"/>
      <c r="BV700" s="112"/>
      <c r="BW700" s="112"/>
      <c r="BX700" s="112"/>
      <c r="BY700" s="112"/>
      <c r="BZ700" s="112"/>
      <c r="CA700" s="112"/>
      <c r="CB700" s="112"/>
      <c r="CC700" s="112"/>
      <c r="CD700" s="112"/>
      <c r="CE700" s="112"/>
      <c r="CF700" s="112"/>
      <c r="CG700" s="112"/>
      <c r="CH700" s="112"/>
      <c r="CI700" s="112"/>
      <c r="CJ700" s="112"/>
      <c r="CK700" s="112"/>
      <c r="CL700" s="112"/>
      <c r="CM700" s="112"/>
      <c r="CN700" s="112"/>
      <c r="CO700" s="112"/>
      <c r="CP700" s="112"/>
      <c r="CQ700" s="112"/>
      <c r="CR700" s="112"/>
      <c r="CS700" s="112"/>
      <c r="CT700" s="112"/>
      <c r="CU700" s="112"/>
      <c r="CV700" s="112"/>
      <c r="CW700" s="112"/>
      <c r="CX700" s="112"/>
      <c r="CY700" s="112"/>
      <c r="CZ700" s="112"/>
      <c r="DA700" s="112"/>
      <c r="DB700" s="112"/>
      <c r="DC700" s="112"/>
      <c r="DD700" s="112"/>
      <c r="DE700" s="112"/>
      <c r="DF700" s="112"/>
      <c r="DG700" s="112"/>
      <c r="DH700" s="112"/>
      <c r="DI700" s="112"/>
      <c r="DJ700" s="112"/>
      <c r="DK700" s="112"/>
      <c r="DL700" s="112"/>
      <c r="DM700" s="112"/>
      <c r="DN700" s="112"/>
      <c r="DO700" s="112"/>
      <c r="DP700" s="112"/>
      <c r="DQ700" s="112"/>
      <c r="DR700" s="112"/>
      <c r="DS700" s="112"/>
      <c r="DT700" s="112"/>
      <c r="DU700" s="112"/>
      <c r="DV700" s="112"/>
      <c r="DW700" s="112"/>
      <c r="DX700" s="112"/>
      <c r="DY700" s="112"/>
      <c r="DZ700" s="112"/>
      <c r="EA700" s="112"/>
      <c r="EB700" s="112"/>
      <c r="EC700" s="112"/>
      <c r="ED700" s="112"/>
      <c r="EE700" s="112"/>
      <c r="EF700" s="112"/>
      <c r="EG700" s="112"/>
      <c r="EH700" s="112"/>
      <c r="EI700" s="112"/>
      <c r="EJ700" s="112"/>
      <c r="EK700" s="112"/>
      <c r="EL700" s="112"/>
      <c r="EM700" s="112"/>
      <c r="EN700" s="112"/>
      <c r="EO700" s="112"/>
      <c r="EP700" s="112"/>
      <c r="EQ700" s="112"/>
      <c r="ER700" s="112"/>
      <c r="ES700" s="112"/>
      <c r="ET700" s="112"/>
      <c r="EU700" s="112"/>
      <c r="EV700" s="112"/>
      <c r="EW700" s="112"/>
      <c r="EX700" s="112"/>
      <c r="EY700" s="112"/>
      <c r="EZ700" s="112"/>
      <c r="FA700" s="112"/>
      <c r="FB700" s="112"/>
      <c r="FC700" s="112"/>
      <c r="FD700" s="112"/>
      <c r="FE700" s="112"/>
      <c r="FF700" s="112"/>
      <c r="FG700" s="112"/>
      <c r="FH700" s="112"/>
      <c r="FI700" s="112"/>
      <c r="FJ700" s="112"/>
    </row>
    <row r="701">
      <c r="A701" s="112"/>
      <c r="B701" s="112"/>
      <c r="C701" s="246"/>
      <c r="D701" s="241"/>
      <c r="E701" s="241"/>
      <c r="F701" s="241"/>
      <c r="G701" s="241"/>
      <c r="H701" s="241"/>
      <c r="I701" s="114"/>
      <c r="J701" s="114"/>
      <c r="K701" s="323"/>
      <c r="L701" s="112"/>
      <c r="M701" s="112"/>
      <c r="N701" s="410"/>
      <c r="O701" s="324"/>
      <c r="P701" s="112"/>
      <c r="Q701" s="112"/>
      <c r="R701" s="112"/>
      <c r="S701" s="112"/>
      <c r="T701" s="112"/>
      <c r="U701" s="112"/>
      <c r="V701" s="112"/>
      <c r="W701" s="112"/>
      <c r="X701" s="112"/>
      <c r="Y701" s="112"/>
      <c r="Z701" s="112"/>
      <c r="AA701" s="112"/>
      <c r="AB701" s="112"/>
      <c r="AC701" s="112"/>
      <c r="AD701" s="112"/>
      <c r="AE701" s="112"/>
      <c r="AF701" s="112"/>
      <c r="AG701" s="112"/>
      <c r="AH701" s="112"/>
      <c r="AI701" s="112"/>
      <c r="AJ701" s="112"/>
      <c r="AK701" s="112"/>
      <c r="AL701" s="112"/>
      <c r="AM701" s="112"/>
      <c r="AN701" s="112"/>
      <c r="AO701" s="112"/>
      <c r="AP701" s="112"/>
      <c r="AQ701" s="112"/>
      <c r="AR701" s="112"/>
      <c r="AS701" s="112"/>
      <c r="AT701" s="112"/>
      <c r="AU701" s="112"/>
      <c r="AV701" s="112"/>
      <c r="AW701" s="112"/>
      <c r="AX701" s="112"/>
      <c r="AY701" s="112"/>
      <c r="AZ701" s="112"/>
      <c r="BA701" s="112"/>
      <c r="BB701" s="112"/>
      <c r="BC701" s="112"/>
      <c r="BD701" s="112"/>
      <c r="BE701" s="112"/>
      <c r="BF701" s="112"/>
      <c r="BG701" s="112"/>
      <c r="BH701" s="112"/>
      <c r="BI701" s="112"/>
      <c r="BJ701" s="112"/>
      <c r="BK701" s="112"/>
      <c r="BL701" s="112"/>
      <c r="BM701" s="112"/>
      <c r="BN701" s="112"/>
      <c r="BO701" s="112"/>
      <c r="BP701" s="112"/>
      <c r="BQ701" s="112"/>
      <c r="BR701" s="112"/>
      <c r="BS701" s="112"/>
      <c r="BT701" s="112"/>
      <c r="BU701" s="112"/>
      <c r="BV701" s="112"/>
      <c r="BW701" s="112"/>
      <c r="BX701" s="112"/>
      <c r="BY701" s="112"/>
      <c r="BZ701" s="112"/>
      <c r="CA701" s="112"/>
      <c r="CB701" s="112"/>
      <c r="CC701" s="112"/>
      <c r="CD701" s="112"/>
      <c r="CE701" s="112"/>
      <c r="CF701" s="112"/>
      <c r="CG701" s="112"/>
      <c r="CH701" s="112"/>
      <c r="CI701" s="112"/>
      <c r="CJ701" s="112"/>
      <c r="CK701" s="112"/>
      <c r="CL701" s="112"/>
      <c r="CM701" s="112"/>
      <c r="CN701" s="112"/>
      <c r="CO701" s="112"/>
      <c r="CP701" s="112"/>
      <c r="CQ701" s="112"/>
      <c r="CR701" s="112"/>
      <c r="CS701" s="112"/>
      <c r="CT701" s="112"/>
      <c r="CU701" s="112"/>
      <c r="CV701" s="112"/>
      <c r="CW701" s="112"/>
      <c r="CX701" s="112"/>
      <c r="CY701" s="112"/>
      <c r="CZ701" s="112"/>
      <c r="DA701" s="112"/>
      <c r="DB701" s="112"/>
      <c r="DC701" s="112"/>
      <c r="DD701" s="112"/>
      <c r="DE701" s="112"/>
      <c r="DF701" s="112"/>
      <c r="DG701" s="112"/>
      <c r="DH701" s="112"/>
      <c r="DI701" s="112"/>
      <c r="DJ701" s="112"/>
      <c r="DK701" s="112"/>
      <c r="DL701" s="112"/>
      <c r="DM701" s="112"/>
      <c r="DN701" s="112"/>
      <c r="DO701" s="112"/>
      <c r="DP701" s="112"/>
      <c r="DQ701" s="112"/>
      <c r="DR701" s="112"/>
      <c r="DS701" s="112"/>
      <c r="DT701" s="112"/>
      <c r="DU701" s="112"/>
      <c r="DV701" s="112"/>
      <c r="DW701" s="112"/>
      <c r="DX701" s="112"/>
      <c r="DY701" s="112"/>
      <c r="DZ701" s="112"/>
      <c r="EA701" s="112"/>
      <c r="EB701" s="112"/>
      <c r="EC701" s="112"/>
      <c r="ED701" s="112"/>
      <c r="EE701" s="112"/>
      <c r="EF701" s="112"/>
      <c r="EG701" s="112"/>
      <c r="EH701" s="112"/>
      <c r="EI701" s="112"/>
      <c r="EJ701" s="112"/>
      <c r="EK701" s="112"/>
      <c r="EL701" s="112"/>
      <c r="EM701" s="112"/>
      <c r="EN701" s="112"/>
      <c r="EO701" s="112"/>
      <c r="EP701" s="112"/>
      <c r="EQ701" s="112"/>
      <c r="ER701" s="112"/>
      <c r="ES701" s="112"/>
      <c r="ET701" s="112"/>
      <c r="EU701" s="112"/>
      <c r="EV701" s="112"/>
      <c r="EW701" s="112"/>
      <c r="EX701" s="112"/>
      <c r="EY701" s="112"/>
      <c r="EZ701" s="112"/>
      <c r="FA701" s="112"/>
      <c r="FB701" s="112"/>
      <c r="FC701" s="112"/>
      <c r="FD701" s="112"/>
      <c r="FE701" s="112"/>
      <c r="FF701" s="112"/>
      <c r="FG701" s="112"/>
      <c r="FH701" s="112"/>
      <c r="FI701" s="112"/>
      <c r="FJ701" s="112"/>
    </row>
    <row r="702">
      <c r="A702" s="112"/>
      <c r="B702" s="112"/>
      <c r="C702" s="246"/>
      <c r="D702" s="241"/>
      <c r="E702" s="241"/>
      <c r="F702" s="241"/>
      <c r="G702" s="241"/>
      <c r="H702" s="241"/>
      <c r="I702" s="114"/>
      <c r="J702" s="114"/>
      <c r="K702" s="323"/>
      <c r="L702" s="112"/>
      <c r="M702" s="112"/>
      <c r="N702" s="410"/>
      <c r="O702" s="324"/>
      <c r="P702" s="112"/>
      <c r="Q702" s="112"/>
      <c r="R702" s="112"/>
      <c r="S702" s="112"/>
      <c r="T702" s="112"/>
      <c r="U702" s="112"/>
      <c r="V702" s="112"/>
      <c r="W702" s="112"/>
      <c r="X702" s="112"/>
      <c r="Y702" s="112"/>
      <c r="Z702" s="112"/>
      <c r="AA702" s="112"/>
      <c r="AB702" s="112"/>
      <c r="AC702" s="112"/>
      <c r="AD702" s="112"/>
      <c r="AE702" s="112"/>
      <c r="AF702" s="112"/>
      <c r="AG702" s="112"/>
      <c r="AH702" s="112"/>
      <c r="AI702" s="112"/>
      <c r="AJ702" s="112"/>
      <c r="AK702" s="112"/>
      <c r="AL702" s="112"/>
      <c r="AM702" s="112"/>
      <c r="AN702" s="112"/>
      <c r="AO702" s="112"/>
      <c r="AP702" s="112"/>
      <c r="AQ702" s="112"/>
      <c r="AR702" s="112"/>
      <c r="AS702" s="112"/>
      <c r="AT702" s="112"/>
      <c r="AU702" s="112"/>
      <c r="AV702" s="112"/>
      <c r="AW702" s="112"/>
      <c r="AX702" s="112"/>
      <c r="AY702" s="112"/>
      <c r="AZ702" s="112"/>
      <c r="BA702" s="112"/>
      <c r="BB702" s="112"/>
      <c r="BC702" s="112"/>
      <c r="BD702" s="112"/>
      <c r="BE702" s="112"/>
      <c r="BF702" s="112"/>
      <c r="BG702" s="112"/>
      <c r="BH702" s="112"/>
      <c r="BI702" s="112"/>
      <c r="BJ702" s="112"/>
      <c r="BK702" s="112"/>
      <c r="BL702" s="112"/>
      <c r="BM702" s="112"/>
      <c r="BN702" s="112"/>
      <c r="BO702" s="112"/>
      <c r="BP702" s="112"/>
      <c r="BQ702" s="112"/>
      <c r="BR702" s="112"/>
      <c r="BS702" s="112"/>
      <c r="BT702" s="112"/>
      <c r="BU702" s="112"/>
      <c r="BV702" s="112"/>
      <c r="BW702" s="112"/>
      <c r="BX702" s="112"/>
      <c r="BY702" s="112"/>
      <c r="BZ702" s="112"/>
      <c r="CA702" s="112"/>
      <c r="CB702" s="112"/>
      <c r="CC702" s="112"/>
      <c r="CD702" s="112"/>
      <c r="CE702" s="112"/>
      <c r="CF702" s="112"/>
      <c r="CG702" s="112"/>
      <c r="CH702" s="112"/>
      <c r="CI702" s="112"/>
      <c r="CJ702" s="112"/>
      <c r="CK702" s="112"/>
      <c r="CL702" s="112"/>
      <c r="CM702" s="112"/>
      <c r="CN702" s="112"/>
      <c r="CO702" s="112"/>
      <c r="CP702" s="112"/>
      <c r="CQ702" s="112"/>
      <c r="CR702" s="112"/>
      <c r="CS702" s="112"/>
      <c r="CT702" s="112"/>
      <c r="CU702" s="112"/>
      <c r="CV702" s="112"/>
      <c r="CW702" s="112"/>
      <c r="CX702" s="112"/>
      <c r="CY702" s="112"/>
      <c r="CZ702" s="112"/>
      <c r="DA702" s="112"/>
      <c r="DB702" s="112"/>
      <c r="DC702" s="112"/>
      <c r="DD702" s="112"/>
      <c r="DE702" s="112"/>
      <c r="DF702" s="112"/>
      <c r="DG702" s="112"/>
      <c r="DH702" s="112"/>
      <c r="DI702" s="112"/>
      <c r="DJ702" s="112"/>
      <c r="DK702" s="112"/>
      <c r="DL702" s="112"/>
      <c r="DM702" s="112"/>
      <c r="DN702" s="112"/>
      <c r="DO702" s="112"/>
      <c r="DP702" s="112"/>
      <c r="DQ702" s="112"/>
      <c r="DR702" s="112"/>
      <c r="DS702" s="112"/>
      <c r="DT702" s="112"/>
      <c r="DU702" s="112"/>
      <c r="DV702" s="112"/>
      <c r="DW702" s="112"/>
      <c r="DX702" s="112"/>
      <c r="DY702" s="112"/>
      <c r="DZ702" s="112"/>
      <c r="EA702" s="112"/>
      <c r="EB702" s="112"/>
      <c r="EC702" s="112"/>
      <c r="ED702" s="112"/>
      <c r="EE702" s="112"/>
      <c r="EF702" s="112"/>
      <c r="EG702" s="112"/>
      <c r="EH702" s="112"/>
      <c r="EI702" s="112"/>
      <c r="EJ702" s="112"/>
      <c r="EK702" s="112"/>
      <c r="EL702" s="112"/>
      <c r="EM702" s="112"/>
      <c r="EN702" s="112"/>
      <c r="EO702" s="112"/>
      <c r="EP702" s="112"/>
      <c r="EQ702" s="112"/>
      <c r="ER702" s="112"/>
      <c r="ES702" s="112"/>
      <c r="ET702" s="112"/>
      <c r="EU702" s="112"/>
      <c r="EV702" s="112"/>
      <c r="EW702" s="112"/>
      <c r="EX702" s="112"/>
      <c r="EY702" s="112"/>
      <c r="EZ702" s="112"/>
      <c r="FA702" s="112"/>
      <c r="FB702" s="112"/>
      <c r="FC702" s="112"/>
      <c r="FD702" s="112"/>
      <c r="FE702" s="112"/>
      <c r="FF702" s="112"/>
      <c r="FG702" s="112"/>
      <c r="FH702" s="112"/>
      <c r="FI702" s="112"/>
      <c r="FJ702" s="112"/>
    </row>
    <row r="703">
      <c r="A703" s="112"/>
      <c r="B703" s="112"/>
      <c r="C703" s="246"/>
      <c r="D703" s="241"/>
      <c r="E703" s="241"/>
      <c r="F703" s="241"/>
      <c r="G703" s="241"/>
      <c r="H703" s="241"/>
      <c r="I703" s="114"/>
      <c r="J703" s="114"/>
      <c r="K703" s="323"/>
      <c r="L703" s="112"/>
      <c r="M703" s="112"/>
      <c r="N703" s="410"/>
      <c r="O703" s="324"/>
      <c r="P703" s="112"/>
      <c r="Q703" s="112"/>
      <c r="R703" s="112"/>
      <c r="S703" s="112"/>
      <c r="T703" s="112"/>
      <c r="U703" s="112"/>
      <c r="V703" s="112"/>
      <c r="W703" s="112"/>
      <c r="X703" s="112"/>
      <c r="Y703" s="112"/>
      <c r="Z703" s="112"/>
      <c r="AA703" s="112"/>
      <c r="AB703" s="112"/>
      <c r="AC703" s="112"/>
      <c r="AD703" s="112"/>
      <c r="AE703" s="112"/>
      <c r="AF703" s="112"/>
      <c r="AG703" s="112"/>
      <c r="AH703" s="112"/>
      <c r="AI703" s="112"/>
      <c r="AJ703" s="112"/>
      <c r="AK703" s="112"/>
      <c r="AL703" s="112"/>
      <c r="AM703" s="112"/>
      <c r="AN703" s="112"/>
      <c r="AO703" s="112"/>
      <c r="AP703" s="112"/>
      <c r="AQ703" s="112"/>
      <c r="AR703" s="112"/>
      <c r="AS703" s="112"/>
      <c r="AT703" s="112"/>
      <c r="AU703" s="112"/>
      <c r="AV703" s="112"/>
      <c r="AW703" s="112"/>
      <c r="AX703" s="112"/>
      <c r="AY703" s="112"/>
      <c r="AZ703" s="112"/>
      <c r="BA703" s="112"/>
      <c r="BB703" s="112"/>
      <c r="BC703" s="112"/>
      <c r="BD703" s="112"/>
      <c r="BE703" s="112"/>
      <c r="BF703" s="112"/>
      <c r="BG703" s="112"/>
      <c r="BH703" s="112"/>
      <c r="BI703" s="112"/>
      <c r="BJ703" s="112"/>
      <c r="BK703" s="112"/>
      <c r="BL703" s="112"/>
      <c r="BM703" s="112"/>
      <c r="BN703" s="112"/>
      <c r="BO703" s="112"/>
      <c r="BP703" s="112"/>
      <c r="BQ703" s="112"/>
      <c r="BR703" s="112"/>
      <c r="BS703" s="112"/>
      <c r="BT703" s="112"/>
      <c r="BU703" s="112"/>
      <c r="BV703" s="112"/>
      <c r="BW703" s="112"/>
      <c r="BX703" s="112"/>
      <c r="BY703" s="112"/>
      <c r="BZ703" s="112"/>
      <c r="CA703" s="112"/>
      <c r="CB703" s="112"/>
      <c r="CC703" s="112"/>
      <c r="CD703" s="112"/>
      <c r="CE703" s="112"/>
      <c r="CF703" s="112"/>
      <c r="CG703" s="112"/>
      <c r="CH703" s="112"/>
      <c r="CI703" s="112"/>
      <c r="CJ703" s="112"/>
      <c r="CK703" s="112"/>
      <c r="CL703" s="112"/>
      <c r="CM703" s="112"/>
      <c r="CN703" s="112"/>
      <c r="CO703" s="112"/>
      <c r="CP703" s="112"/>
      <c r="CQ703" s="112"/>
      <c r="CR703" s="112"/>
      <c r="CS703" s="112"/>
      <c r="CT703" s="112"/>
      <c r="CU703" s="112"/>
      <c r="CV703" s="112"/>
      <c r="CW703" s="112"/>
      <c r="CX703" s="112"/>
      <c r="CY703" s="112"/>
      <c r="CZ703" s="112"/>
      <c r="DA703" s="112"/>
      <c r="DB703" s="112"/>
      <c r="DC703" s="112"/>
      <c r="DD703" s="112"/>
      <c r="DE703" s="112"/>
      <c r="DF703" s="112"/>
      <c r="DG703" s="112"/>
      <c r="DH703" s="112"/>
      <c r="DI703" s="112"/>
      <c r="DJ703" s="112"/>
      <c r="DK703" s="112"/>
      <c r="DL703" s="112"/>
      <c r="DM703" s="112"/>
      <c r="DN703" s="112"/>
      <c r="DO703" s="112"/>
      <c r="DP703" s="112"/>
      <c r="DQ703" s="112"/>
      <c r="DR703" s="112"/>
      <c r="DS703" s="112"/>
      <c r="DT703" s="112"/>
      <c r="DU703" s="112"/>
      <c r="DV703" s="112"/>
      <c r="DW703" s="112"/>
      <c r="DX703" s="112"/>
      <c r="DY703" s="112"/>
      <c r="DZ703" s="112"/>
      <c r="EA703" s="112"/>
      <c r="EB703" s="112"/>
      <c r="EC703" s="112"/>
      <c r="ED703" s="112"/>
      <c r="EE703" s="112"/>
      <c r="EF703" s="112"/>
      <c r="EG703" s="112"/>
      <c r="EH703" s="112"/>
      <c r="EI703" s="112"/>
      <c r="EJ703" s="112"/>
      <c r="EK703" s="112"/>
      <c r="EL703" s="112"/>
      <c r="EM703" s="112"/>
      <c r="EN703" s="112"/>
      <c r="EO703" s="112"/>
      <c r="EP703" s="112"/>
      <c r="EQ703" s="112"/>
      <c r="ER703" s="112"/>
      <c r="ES703" s="112"/>
      <c r="ET703" s="112"/>
      <c r="EU703" s="112"/>
      <c r="EV703" s="112"/>
      <c r="EW703" s="112"/>
      <c r="EX703" s="112"/>
      <c r="EY703" s="112"/>
      <c r="EZ703" s="112"/>
      <c r="FA703" s="112"/>
      <c r="FB703" s="112"/>
      <c r="FC703" s="112"/>
      <c r="FD703" s="112"/>
      <c r="FE703" s="112"/>
      <c r="FF703" s="112"/>
      <c r="FG703" s="112"/>
      <c r="FH703" s="112"/>
      <c r="FI703" s="112"/>
      <c r="FJ703" s="112"/>
    </row>
    <row r="704">
      <c r="A704" s="112"/>
      <c r="B704" s="112"/>
      <c r="C704" s="246"/>
      <c r="D704" s="241"/>
      <c r="E704" s="241"/>
      <c r="F704" s="241"/>
      <c r="G704" s="241"/>
      <c r="H704" s="241"/>
      <c r="I704" s="114"/>
      <c r="J704" s="114"/>
      <c r="K704" s="323"/>
      <c r="L704" s="112"/>
      <c r="M704" s="112"/>
      <c r="N704" s="410"/>
      <c r="O704" s="324"/>
      <c r="P704" s="112"/>
      <c r="Q704" s="112"/>
      <c r="R704" s="112"/>
      <c r="S704" s="112"/>
      <c r="T704" s="112"/>
      <c r="U704" s="112"/>
      <c r="V704" s="112"/>
      <c r="W704" s="112"/>
      <c r="X704" s="112"/>
      <c r="Y704" s="112"/>
      <c r="Z704" s="112"/>
      <c r="AA704" s="112"/>
      <c r="AB704" s="112"/>
      <c r="AC704" s="112"/>
      <c r="AD704" s="112"/>
      <c r="AE704" s="112"/>
      <c r="AF704" s="112"/>
      <c r="AG704" s="112"/>
      <c r="AH704" s="112"/>
      <c r="AI704" s="112"/>
      <c r="AJ704" s="112"/>
      <c r="AK704" s="112"/>
      <c r="AL704" s="112"/>
      <c r="AM704" s="112"/>
      <c r="AN704" s="112"/>
      <c r="AO704" s="112"/>
      <c r="AP704" s="112"/>
      <c r="AQ704" s="112"/>
      <c r="AR704" s="112"/>
      <c r="AS704" s="112"/>
      <c r="AT704" s="112"/>
      <c r="AU704" s="112"/>
      <c r="AV704" s="112"/>
      <c r="AW704" s="112"/>
      <c r="AX704" s="112"/>
      <c r="AY704" s="112"/>
      <c r="AZ704" s="112"/>
      <c r="BA704" s="112"/>
      <c r="BB704" s="112"/>
      <c r="BC704" s="112"/>
      <c r="BD704" s="112"/>
      <c r="BE704" s="112"/>
      <c r="BF704" s="112"/>
      <c r="BG704" s="112"/>
      <c r="BH704" s="112"/>
      <c r="BI704" s="112"/>
      <c r="BJ704" s="112"/>
      <c r="BK704" s="112"/>
      <c r="BL704" s="112"/>
      <c r="BM704" s="112"/>
      <c r="BN704" s="112"/>
      <c r="BO704" s="112"/>
      <c r="BP704" s="112"/>
      <c r="BQ704" s="112"/>
      <c r="BR704" s="112"/>
      <c r="BS704" s="112"/>
      <c r="BT704" s="112"/>
      <c r="BU704" s="112"/>
      <c r="BV704" s="112"/>
      <c r="BW704" s="112"/>
      <c r="BX704" s="112"/>
      <c r="BY704" s="112"/>
      <c r="BZ704" s="112"/>
      <c r="CA704" s="112"/>
      <c r="CB704" s="112"/>
      <c r="CC704" s="112"/>
      <c r="CD704" s="112"/>
      <c r="CE704" s="112"/>
      <c r="CF704" s="112"/>
      <c r="CG704" s="112"/>
      <c r="CH704" s="112"/>
      <c r="CI704" s="112"/>
      <c r="CJ704" s="112"/>
      <c r="CK704" s="112"/>
      <c r="CL704" s="112"/>
      <c r="CM704" s="112"/>
      <c r="CN704" s="112"/>
      <c r="CO704" s="112"/>
      <c r="CP704" s="112"/>
      <c r="CQ704" s="112"/>
      <c r="CR704" s="112"/>
      <c r="CS704" s="112"/>
      <c r="CT704" s="112"/>
      <c r="CU704" s="112"/>
      <c r="CV704" s="112"/>
      <c r="CW704" s="112"/>
      <c r="CX704" s="112"/>
      <c r="CY704" s="112"/>
      <c r="CZ704" s="112"/>
      <c r="DA704" s="112"/>
      <c r="DB704" s="112"/>
      <c r="DC704" s="112"/>
      <c r="DD704" s="112"/>
      <c r="DE704" s="112"/>
      <c r="DF704" s="112"/>
      <c r="DG704" s="112"/>
      <c r="DH704" s="112"/>
      <c r="DI704" s="112"/>
      <c r="DJ704" s="112"/>
      <c r="DK704" s="112"/>
      <c r="DL704" s="112"/>
      <c r="DM704" s="112"/>
      <c r="DN704" s="112"/>
      <c r="DO704" s="112"/>
      <c r="DP704" s="112"/>
      <c r="DQ704" s="112"/>
      <c r="DR704" s="112"/>
      <c r="DS704" s="112"/>
      <c r="DT704" s="112"/>
      <c r="DU704" s="112"/>
      <c r="DV704" s="112"/>
      <c r="DW704" s="112"/>
      <c r="DX704" s="112"/>
      <c r="DY704" s="112"/>
      <c r="DZ704" s="112"/>
      <c r="EA704" s="112"/>
      <c r="EB704" s="112"/>
      <c r="EC704" s="112"/>
      <c r="ED704" s="112"/>
      <c r="EE704" s="112"/>
      <c r="EF704" s="112"/>
      <c r="EG704" s="112"/>
      <c r="EH704" s="112"/>
      <c r="EI704" s="112"/>
      <c r="EJ704" s="112"/>
      <c r="EK704" s="112"/>
      <c r="EL704" s="112"/>
      <c r="EM704" s="112"/>
      <c r="EN704" s="112"/>
      <c r="EO704" s="112"/>
      <c r="EP704" s="112"/>
      <c r="EQ704" s="112"/>
      <c r="ER704" s="112"/>
      <c r="ES704" s="112"/>
      <c r="ET704" s="112"/>
      <c r="EU704" s="112"/>
      <c r="EV704" s="112"/>
      <c r="EW704" s="112"/>
      <c r="EX704" s="112"/>
      <c r="EY704" s="112"/>
      <c r="EZ704" s="112"/>
      <c r="FA704" s="112"/>
      <c r="FB704" s="112"/>
      <c r="FC704" s="112"/>
      <c r="FD704" s="112"/>
      <c r="FE704" s="112"/>
      <c r="FF704" s="112"/>
      <c r="FG704" s="112"/>
      <c r="FH704" s="112"/>
      <c r="FI704" s="112"/>
      <c r="FJ704" s="112"/>
    </row>
    <row r="705">
      <c r="A705" s="112"/>
      <c r="B705" s="112"/>
      <c r="C705" s="246"/>
      <c r="D705" s="241"/>
      <c r="E705" s="241"/>
      <c r="F705" s="241"/>
      <c r="G705" s="241"/>
      <c r="H705" s="241"/>
      <c r="I705" s="114"/>
      <c r="J705" s="114"/>
      <c r="K705" s="323"/>
      <c r="L705" s="112"/>
      <c r="M705" s="112"/>
      <c r="N705" s="410"/>
      <c r="O705" s="324"/>
      <c r="P705" s="112"/>
      <c r="Q705" s="112"/>
      <c r="R705" s="112"/>
      <c r="S705" s="112"/>
      <c r="T705" s="112"/>
      <c r="U705" s="112"/>
      <c r="V705" s="112"/>
      <c r="W705" s="112"/>
      <c r="X705" s="112"/>
      <c r="Y705" s="112"/>
      <c r="Z705" s="112"/>
      <c r="AA705" s="112"/>
      <c r="AB705" s="112"/>
      <c r="AC705" s="112"/>
      <c r="AD705" s="112"/>
      <c r="AE705" s="112"/>
      <c r="AF705" s="112"/>
      <c r="AG705" s="112"/>
      <c r="AH705" s="112"/>
      <c r="AI705" s="112"/>
      <c r="AJ705" s="112"/>
      <c r="AK705" s="112"/>
      <c r="AL705" s="112"/>
      <c r="AM705" s="112"/>
      <c r="AN705" s="112"/>
      <c r="AO705" s="112"/>
      <c r="AP705" s="112"/>
      <c r="AQ705" s="112"/>
      <c r="AR705" s="112"/>
      <c r="AS705" s="112"/>
      <c r="AT705" s="112"/>
      <c r="AU705" s="112"/>
      <c r="AV705" s="112"/>
      <c r="AW705" s="112"/>
      <c r="AX705" s="112"/>
      <c r="AY705" s="112"/>
      <c r="AZ705" s="112"/>
      <c r="BA705" s="112"/>
      <c r="BB705" s="112"/>
      <c r="BC705" s="112"/>
      <c r="BD705" s="112"/>
      <c r="BE705" s="112"/>
      <c r="BF705" s="112"/>
      <c r="BG705" s="112"/>
      <c r="BH705" s="112"/>
      <c r="BI705" s="112"/>
      <c r="BJ705" s="112"/>
      <c r="BK705" s="112"/>
      <c r="BL705" s="112"/>
      <c r="BM705" s="112"/>
      <c r="BN705" s="112"/>
      <c r="BO705" s="112"/>
      <c r="BP705" s="112"/>
      <c r="BQ705" s="112"/>
      <c r="BR705" s="112"/>
      <c r="BS705" s="112"/>
      <c r="BT705" s="112"/>
      <c r="BU705" s="112"/>
      <c r="BV705" s="112"/>
      <c r="BW705" s="112"/>
      <c r="BX705" s="112"/>
      <c r="BY705" s="112"/>
      <c r="BZ705" s="112"/>
      <c r="CA705" s="112"/>
      <c r="CB705" s="112"/>
      <c r="CC705" s="112"/>
      <c r="CD705" s="112"/>
      <c r="CE705" s="112"/>
      <c r="CF705" s="112"/>
      <c r="CG705" s="112"/>
      <c r="CH705" s="112"/>
      <c r="CI705" s="112"/>
      <c r="CJ705" s="112"/>
      <c r="CK705" s="112"/>
      <c r="CL705" s="112"/>
      <c r="CM705" s="112"/>
      <c r="CN705" s="112"/>
      <c r="CO705" s="112"/>
      <c r="CP705" s="112"/>
      <c r="CQ705" s="112"/>
      <c r="CR705" s="112"/>
      <c r="CS705" s="112"/>
      <c r="CT705" s="112"/>
      <c r="CU705" s="112"/>
      <c r="CV705" s="112"/>
      <c r="CW705" s="112"/>
      <c r="CX705" s="112"/>
      <c r="CY705" s="112"/>
      <c r="CZ705" s="112"/>
      <c r="DA705" s="112"/>
      <c r="DB705" s="112"/>
      <c r="DC705" s="112"/>
      <c r="DD705" s="112"/>
      <c r="DE705" s="112"/>
      <c r="DF705" s="112"/>
      <c r="DG705" s="112"/>
      <c r="DH705" s="112"/>
      <c r="DI705" s="112"/>
      <c r="DJ705" s="112"/>
      <c r="DK705" s="112"/>
      <c r="DL705" s="112"/>
      <c r="DM705" s="112"/>
      <c r="DN705" s="112"/>
      <c r="DO705" s="112"/>
      <c r="DP705" s="112"/>
      <c r="DQ705" s="112"/>
      <c r="DR705" s="112"/>
      <c r="DS705" s="112"/>
      <c r="DT705" s="112"/>
      <c r="DU705" s="112"/>
      <c r="DV705" s="112"/>
      <c r="DW705" s="112"/>
      <c r="DX705" s="112"/>
      <c r="DY705" s="112"/>
      <c r="DZ705" s="112"/>
      <c r="EA705" s="112"/>
      <c r="EB705" s="112"/>
      <c r="EC705" s="112"/>
      <c r="ED705" s="112"/>
      <c r="EE705" s="112"/>
      <c r="EF705" s="112"/>
      <c r="EG705" s="112"/>
      <c r="EH705" s="112"/>
      <c r="EI705" s="112"/>
      <c r="EJ705" s="112"/>
      <c r="EK705" s="112"/>
      <c r="EL705" s="112"/>
      <c r="EM705" s="112"/>
      <c r="EN705" s="112"/>
      <c r="EO705" s="112"/>
      <c r="EP705" s="112"/>
      <c r="EQ705" s="112"/>
      <c r="ER705" s="112"/>
      <c r="ES705" s="112"/>
      <c r="ET705" s="112"/>
      <c r="EU705" s="112"/>
      <c r="EV705" s="112"/>
      <c r="EW705" s="112"/>
      <c r="EX705" s="112"/>
      <c r="EY705" s="112"/>
      <c r="EZ705" s="112"/>
      <c r="FA705" s="112"/>
      <c r="FB705" s="112"/>
      <c r="FC705" s="112"/>
      <c r="FD705" s="112"/>
      <c r="FE705" s="112"/>
      <c r="FF705" s="112"/>
      <c r="FG705" s="112"/>
      <c r="FH705" s="112"/>
      <c r="FI705" s="112"/>
      <c r="FJ705" s="112"/>
    </row>
    <row r="706">
      <c r="A706" s="112"/>
      <c r="B706" s="112"/>
      <c r="C706" s="246"/>
      <c r="D706" s="241"/>
      <c r="E706" s="241"/>
      <c r="F706" s="241"/>
      <c r="G706" s="241"/>
      <c r="H706" s="241"/>
      <c r="I706" s="114"/>
      <c r="J706" s="114"/>
      <c r="K706" s="323"/>
      <c r="L706" s="112"/>
      <c r="M706" s="112"/>
      <c r="N706" s="410"/>
      <c r="O706" s="324"/>
      <c r="P706" s="112"/>
      <c r="Q706" s="112"/>
      <c r="R706" s="112"/>
      <c r="S706" s="112"/>
      <c r="T706" s="112"/>
      <c r="U706" s="112"/>
      <c r="V706" s="112"/>
      <c r="W706" s="112"/>
      <c r="X706" s="112"/>
      <c r="Y706" s="112"/>
      <c r="Z706" s="112"/>
      <c r="AA706" s="112"/>
      <c r="AB706" s="112"/>
      <c r="AC706" s="112"/>
      <c r="AD706" s="112"/>
      <c r="AE706" s="112"/>
      <c r="AF706" s="112"/>
      <c r="AG706" s="112"/>
      <c r="AH706" s="112"/>
      <c r="AI706" s="112"/>
      <c r="AJ706" s="112"/>
      <c r="AK706" s="112"/>
      <c r="AL706" s="112"/>
      <c r="AM706" s="112"/>
      <c r="AN706" s="112"/>
      <c r="AO706" s="112"/>
      <c r="AP706" s="112"/>
      <c r="AQ706" s="112"/>
      <c r="AR706" s="112"/>
      <c r="AS706" s="112"/>
      <c r="AT706" s="112"/>
      <c r="AU706" s="112"/>
      <c r="AV706" s="112"/>
      <c r="AW706" s="112"/>
      <c r="AX706" s="112"/>
      <c r="AY706" s="112"/>
      <c r="AZ706" s="112"/>
      <c r="BA706" s="112"/>
      <c r="BB706" s="112"/>
      <c r="BC706" s="112"/>
      <c r="BD706" s="112"/>
      <c r="BE706" s="112"/>
      <c r="BF706" s="112"/>
      <c r="BG706" s="112"/>
      <c r="BH706" s="112"/>
      <c r="BI706" s="112"/>
      <c r="BJ706" s="112"/>
      <c r="BK706" s="112"/>
      <c r="BL706" s="112"/>
      <c r="BM706" s="112"/>
      <c r="BN706" s="112"/>
      <c r="BO706" s="112"/>
      <c r="BP706" s="112"/>
      <c r="BQ706" s="112"/>
      <c r="BR706" s="112"/>
      <c r="BS706" s="112"/>
      <c r="BT706" s="112"/>
      <c r="BU706" s="112"/>
      <c r="BV706" s="112"/>
      <c r="BW706" s="112"/>
      <c r="BX706" s="112"/>
      <c r="BY706" s="112"/>
      <c r="BZ706" s="112"/>
      <c r="CA706" s="112"/>
      <c r="CB706" s="112"/>
      <c r="CC706" s="112"/>
      <c r="CD706" s="112"/>
      <c r="CE706" s="112"/>
      <c r="CF706" s="112"/>
      <c r="CG706" s="112"/>
      <c r="CH706" s="112"/>
      <c r="CI706" s="112"/>
      <c r="CJ706" s="112"/>
      <c r="CK706" s="112"/>
      <c r="CL706" s="112"/>
      <c r="CM706" s="112"/>
      <c r="CN706" s="112"/>
      <c r="CO706" s="112"/>
      <c r="CP706" s="112"/>
      <c r="CQ706" s="112"/>
      <c r="CR706" s="112"/>
      <c r="CS706" s="112"/>
      <c r="CT706" s="112"/>
      <c r="CU706" s="112"/>
      <c r="CV706" s="112"/>
      <c r="CW706" s="112"/>
      <c r="CX706" s="112"/>
      <c r="CY706" s="112"/>
      <c r="CZ706" s="112"/>
      <c r="DA706" s="112"/>
      <c r="DB706" s="112"/>
      <c r="DC706" s="112"/>
      <c r="DD706" s="112"/>
      <c r="DE706" s="112"/>
      <c r="DF706" s="112"/>
      <c r="DG706" s="112"/>
      <c r="DH706" s="112"/>
      <c r="DI706" s="112"/>
      <c r="DJ706" s="112"/>
      <c r="DK706" s="112"/>
      <c r="DL706" s="112"/>
      <c r="DM706" s="112"/>
      <c r="DN706" s="112"/>
      <c r="DO706" s="112"/>
      <c r="DP706" s="112"/>
      <c r="DQ706" s="112"/>
      <c r="DR706" s="112"/>
      <c r="DS706" s="112"/>
      <c r="DT706" s="112"/>
      <c r="DU706" s="112"/>
      <c r="DV706" s="112"/>
      <c r="DW706" s="112"/>
      <c r="DX706" s="112"/>
      <c r="DY706" s="112"/>
      <c r="DZ706" s="112"/>
      <c r="EA706" s="112"/>
      <c r="EB706" s="112"/>
      <c r="EC706" s="112"/>
      <c r="ED706" s="112"/>
      <c r="EE706" s="112"/>
      <c r="EF706" s="112"/>
      <c r="EG706" s="112"/>
      <c r="EH706" s="112"/>
      <c r="EI706" s="112"/>
      <c r="EJ706" s="112"/>
      <c r="EK706" s="112"/>
      <c r="EL706" s="112"/>
      <c r="EM706" s="112"/>
      <c r="EN706" s="112"/>
      <c r="EO706" s="112"/>
      <c r="EP706" s="112"/>
      <c r="EQ706" s="112"/>
      <c r="ER706" s="112"/>
      <c r="ES706" s="112"/>
      <c r="ET706" s="112"/>
      <c r="EU706" s="112"/>
      <c r="EV706" s="112"/>
      <c r="EW706" s="112"/>
      <c r="EX706" s="112"/>
      <c r="EY706" s="112"/>
      <c r="EZ706" s="112"/>
      <c r="FA706" s="112"/>
      <c r="FB706" s="112"/>
      <c r="FC706" s="112"/>
      <c r="FD706" s="112"/>
      <c r="FE706" s="112"/>
      <c r="FF706" s="112"/>
      <c r="FG706" s="112"/>
      <c r="FH706" s="112"/>
      <c r="FI706" s="112"/>
      <c r="FJ706" s="112"/>
    </row>
    <row r="707">
      <c r="A707" s="112"/>
      <c r="B707" s="112"/>
      <c r="C707" s="246"/>
      <c r="D707" s="241"/>
      <c r="E707" s="241"/>
      <c r="F707" s="241"/>
      <c r="G707" s="241"/>
      <c r="H707" s="241"/>
      <c r="I707" s="114"/>
      <c r="J707" s="114"/>
      <c r="K707" s="323"/>
      <c r="L707" s="112"/>
      <c r="M707" s="112"/>
      <c r="N707" s="410"/>
      <c r="O707" s="324"/>
      <c r="P707" s="112"/>
      <c r="Q707" s="112"/>
      <c r="R707" s="112"/>
      <c r="S707" s="112"/>
      <c r="T707" s="112"/>
      <c r="U707" s="112"/>
      <c r="V707" s="112"/>
      <c r="W707" s="112"/>
      <c r="X707" s="112"/>
      <c r="Y707" s="112"/>
      <c r="Z707" s="112"/>
      <c r="AA707" s="112"/>
      <c r="AB707" s="112"/>
      <c r="AC707" s="112"/>
      <c r="AD707" s="112"/>
      <c r="AE707" s="112"/>
      <c r="AF707" s="112"/>
      <c r="AG707" s="112"/>
      <c r="AH707" s="112"/>
      <c r="AI707" s="112"/>
      <c r="AJ707" s="112"/>
      <c r="AK707" s="112"/>
      <c r="AL707" s="112"/>
      <c r="AM707" s="112"/>
      <c r="AN707" s="112"/>
      <c r="AO707" s="112"/>
      <c r="AP707" s="112"/>
      <c r="AQ707" s="112"/>
      <c r="AR707" s="112"/>
      <c r="AS707" s="112"/>
      <c r="AT707" s="112"/>
      <c r="AU707" s="112"/>
      <c r="AV707" s="112"/>
      <c r="AW707" s="112"/>
      <c r="AX707" s="112"/>
      <c r="AY707" s="112"/>
      <c r="AZ707" s="112"/>
      <c r="BA707" s="112"/>
      <c r="BB707" s="112"/>
      <c r="BC707" s="112"/>
      <c r="BD707" s="112"/>
      <c r="BE707" s="112"/>
      <c r="BF707" s="112"/>
      <c r="BG707" s="112"/>
      <c r="BH707" s="112"/>
      <c r="BI707" s="112"/>
      <c r="BJ707" s="112"/>
      <c r="BK707" s="112"/>
      <c r="BL707" s="112"/>
      <c r="BM707" s="112"/>
      <c r="BN707" s="112"/>
      <c r="BO707" s="112"/>
      <c r="BP707" s="112"/>
      <c r="BQ707" s="112"/>
      <c r="BR707" s="112"/>
      <c r="BS707" s="112"/>
      <c r="BT707" s="112"/>
      <c r="BU707" s="112"/>
      <c r="BV707" s="112"/>
      <c r="BW707" s="112"/>
      <c r="BX707" s="112"/>
      <c r="BY707" s="112"/>
      <c r="BZ707" s="112"/>
      <c r="CA707" s="112"/>
      <c r="CB707" s="112"/>
      <c r="CC707" s="112"/>
      <c r="CD707" s="112"/>
      <c r="CE707" s="112"/>
      <c r="CF707" s="112"/>
      <c r="CG707" s="112"/>
      <c r="CH707" s="112"/>
      <c r="CI707" s="112"/>
      <c r="CJ707" s="112"/>
      <c r="CK707" s="112"/>
      <c r="CL707" s="112"/>
      <c r="CM707" s="112"/>
      <c r="CN707" s="112"/>
      <c r="CO707" s="112"/>
      <c r="CP707" s="112"/>
      <c r="CQ707" s="112"/>
      <c r="CR707" s="112"/>
      <c r="CS707" s="112"/>
      <c r="CT707" s="112"/>
      <c r="CU707" s="112"/>
      <c r="CV707" s="112"/>
      <c r="CW707" s="112"/>
      <c r="CX707" s="112"/>
      <c r="CY707" s="112"/>
      <c r="CZ707" s="112"/>
      <c r="DA707" s="112"/>
      <c r="DB707" s="112"/>
      <c r="DC707" s="112"/>
      <c r="DD707" s="112"/>
      <c r="DE707" s="112"/>
      <c r="DF707" s="112"/>
      <c r="DG707" s="112"/>
      <c r="DH707" s="112"/>
      <c r="DI707" s="112"/>
      <c r="DJ707" s="112"/>
      <c r="DK707" s="112"/>
      <c r="DL707" s="112"/>
      <c r="DM707" s="112"/>
      <c r="DN707" s="112"/>
      <c r="DO707" s="112"/>
      <c r="DP707" s="112"/>
      <c r="DQ707" s="112"/>
      <c r="DR707" s="112"/>
      <c r="DS707" s="112"/>
      <c r="DT707" s="112"/>
      <c r="DU707" s="112"/>
      <c r="DV707" s="112"/>
      <c r="DW707" s="112"/>
      <c r="DX707" s="112"/>
      <c r="DY707" s="112"/>
      <c r="DZ707" s="112"/>
      <c r="EA707" s="112"/>
      <c r="EB707" s="112"/>
      <c r="EC707" s="112"/>
      <c r="ED707" s="112"/>
      <c r="EE707" s="112"/>
      <c r="EF707" s="112"/>
      <c r="EG707" s="112"/>
      <c r="EH707" s="112"/>
      <c r="EI707" s="112"/>
      <c r="EJ707" s="112"/>
      <c r="EK707" s="112"/>
      <c r="EL707" s="112"/>
      <c r="EM707" s="112"/>
      <c r="EN707" s="112"/>
      <c r="EO707" s="112"/>
      <c r="EP707" s="112"/>
      <c r="EQ707" s="112"/>
      <c r="ER707" s="112"/>
      <c r="ES707" s="112"/>
      <c r="ET707" s="112"/>
      <c r="EU707" s="112"/>
      <c r="EV707" s="112"/>
      <c r="EW707" s="112"/>
      <c r="EX707" s="112"/>
      <c r="EY707" s="112"/>
      <c r="EZ707" s="112"/>
      <c r="FA707" s="112"/>
      <c r="FB707" s="112"/>
      <c r="FC707" s="112"/>
      <c r="FD707" s="112"/>
      <c r="FE707" s="112"/>
      <c r="FF707" s="112"/>
      <c r="FG707" s="112"/>
      <c r="FH707" s="112"/>
      <c r="FI707" s="112"/>
      <c r="FJ707" s="112"/>
    </row>
    <row r="708">
      <c r="A708" s="112"/>
      <c r="B708" s="112"/>
      <c r="C708" s="246"/>
      <c r="D708" s="241"/>
      <c r="E708" s="241"/>
      <c r="F708" s="241"/>
      <c r="G708" s="241"/>
      <c r="H708" s="241"/>
      <c r="I708" s="114"/>
      <c r="J708" s="114"/>
      <c r="K708" s="323"/>
      <c r="L708" s="112"/>
      <c r="M708" s="112"/>
      <c r="N708" s="410"/>
      <c r="O708" s="324"/>
      <c r="P708" s="112"/>
      <c r="Q708" s="112"/>
      <c r="R708" s="112"/>
      <c r="S708" s="112"/>
      <c r="T708" s="112"/>
      <c r="U708" s="112"/>
      <c r="V708" s="112"/>
      <c r="W708" s="112"/>
      <c r="X708" s="112"/>
      <c r="Y708" s="112"/>
      <c r="Z708" s="112"/>
      <c r="AA708" s="112"/>
      <c r="AB708" s="112"/>
      <c r="AC708" s="112"/>
      <c r="AD708" s="112"/>
      <c r="AE708" s="112"/>
      <c r="AF708" s="112"/>
      <c r="AG708" s="112"/>
      <c r="AH708" s="112"/>
      <c r="AI708" s="112"/>
      <c r="AJ708" s="112"/>
      <c r="AK708" s="112"/>
      <c r="AL708" s="112"/>
      <c r="AM708" s="112"/>
      <c r="AN708" s="112"/>
      <c r="AO708" s="112"/>
      <c r="AP708" s="112"/>
      <c r="AQ708" s="112"/>
      <c r="AR708" s="112"/>
      <c r="AS708" s="112"/>
      <c r="AT708" s="112"/>
      <c r="AU708" s="112"/>
      <c r="AV708" s="112"/>
      <c r="AW708" s="112"/>
      <c r="AX708" s="112"/>
      <c r="AY708" s="112"/>
      <c r="AZ708" s="112"/>
      <c r="BA708" s="112"/>
      <c r="BB708" s="112"/>
      <c r="BC708" s="112"/>
      <c r="BD708" s="112"/>
      <c r="BE708" s="112"/>
      <c r="BF708" s="112"/>
      <c r="BG708" s="112"/>
      <c r="BH708" s="112"/>
      <c r="BI708" s="112"/>
      <c r="BJ708" s="112"/>
      <c r="BK708" s="112"/>
      <c r="BL708" s="112"/>
      <c r="BM708" s="112"/>
      <c r="BN708" s="112"/>
      <c r="BO708" s="112"/>
      <c r="BP708" s="112"/>
      <c r="BQ708" s="112"/>
      <c r="BR708" s="112"/>
      <c r="BS708" s="112"/>
      <c r="BT708" s="112"/>
      <c r="BU708" s="112"/>
      <c r="BV708" s="112"/>
      <c r="BW708" s="112"/>
      <c r="BX708" s="112"/>
      <c r="BY708" s="112"/>
      <c r="BZ708" s="112"/>
      <c r="CA708" s="112"/>
      <c r="CB708" s="112"/>
      <c r="CC708" s="112"/>
      <c r="CD708" s="112"/>
      <c r="CE708" s="112"/>
      <c r="CF708" s="112"/>
      <c r="CG708" s="112"/>
      <c r="CH708" s="112"/>
      <c r="CI708" s="112"/>
      <c r="CJ708" s="112"/>
      <c r="CK708" s="112"/>
      <c r="CL708" s="112"/>
      <c r="CM708" s="112"/>
      <c r="CN708" s="112"/>
      <c r="CO708" s="112"/>
      <c r="CP708" s="112"/>
      <c r="CQ708" s="112"/>
      <c r="CR708" s="112"/>
      <c r="CS708" s="112"/>
      <c r="CT708" s="112"/>
      <c r="CU708" s="112"/>
      <c r="CV708" s="112"/>
      <c r="CW708" s="112"/>
      <c r="CX708" s="112"/>
      <c r="CY708" s="112"/>
      <c r="CZ708" s="112"/>
      <c r="DA708" s="112"/>
      <c r="DB708" s="112"/>
      <c r="DC708" s="112"/>
      <c r="DD708" s="112"/>
      <c r="DE708" s="112"/>
      <c r="DF708" s="112"/>
      <c r="DG708" s="112"/>
      <c r="DH708" s="112"/>
      <c r="DI708" s="112"/>
      <c r="DJ708" s="112"/>
      <c r="DK708" s="112"/>
      <c r="DL708" s="112"/>
      <c r="DM708" s="112"/>
      <c r="DN708" s="112"/>
      <c r="DO708" s="112"/>
      <c r="DP708" s="112"/>
      <c r="DQ708" s="112"/>
      <c r="DR708" s="112"/>
      <c r="DS708" s="112"/>
      <c r="DT708" s="112"/>
      <c r="DU708" s="112"/>
      <c r="DV708" s="112"/>
      <c r="DW708" s="112"/>
      <c r="DX708" s="112"/>
      <c r="DY708" s="112"/>
      <c r="DZ708" s="112"/>
      <c r="EA708" s="112"/>
      <c r="EB708" s="112"/>
      <c r="EC708" s="112"/>
      <c r="ED708" s="112"/>
      <c r="EE708" s="112"/>
      <c r="EF708" s="112"/>
      <c r="EG708" s="112"/>
      <c r="EH708" s="112"/>
      <c r="EI708" s="112"/>
      <c r="EJ708" s="112"/>
      <c r="EK708" s="112"/>
      <c r="EL708" s="112"/>
      <c r="EM708" s="112"/>
      <c r="EN708" s="112"/>
      <c r="EO708" s="112"/>
      <c r="EP708" s="112"/>
      <c r="EQ708" s="112"/>
      <c r="ER708" s="112"/>
      <c r="ES708" s="112"/>
      <c r="ET708" s="112"/>
      <c r="EU708" s="112"/>
      <c r="EV708" s="112"/>
      <c r="EW708" s="112"/>
      <c r="EX708" s="112"/>
      <c r="EY708" s="112"/>
      <c r="EZ708" s="112"/>
      <c r="FA708" s="112"/>
      <c r="FB708" s="112"/>
      <c r="FC708" s="112"/>
      <c r="FD708" s="112"/>
      <c r="FE708" s="112"/>
      <c r="FF708" s="112"/>
      <c r="FG708" s="112"/>
      <c r="FH708" s="112"/>
      <c r="FI708" s="112"/>
      <c r="FJ708" s="112"/>
    </row>
    <row r="709">
      <c r="A709" s="112"/>
      <c r="B709" s="112"/>
      <c r="C709" s="246"/>
      <c r="D709" s="241"/>
      <c r="E709" s="241"/>
      <c r="F709" s="241"/>
      <c r="G709" s="241"/>
      <c r="H709" s="241"/>
      <c r="I709" s="114"/>
      <c r="J709" s="114"/>
      <c r="K709" s="323"/>
      <c r="L709" s="112"/>
      <c r="M709" s="112"/>
      <c r="N709" s="410"/>
      <c r="O709" s="324"/>
      <c r="P709" s="112"/>
      <c r="Q709" s="112"/>
      <c r="R709" s="112"/>
      <c r="S709" s="112"/>
      <c r="T709" s="112"/>
      <c r="U709" s="112"/>
      <c r="V709" s="112"/>
      <c r="W709" s="112"/>
      <c r="X709" s="112"/>
      <c r="Y709" s="112"/>
      <c r="Z709" s="112"/>
      <c r="AA709" s="112"/>
      <c r="AB709" s="112"/>
      <c r="AC709" s="112"/>
      <c r="AD709" s="112"/>
      <c r="AE709" s="112"/>
      <c r="AF709" s="112"/>
      <c r="AG709" s="112"/>
      <c r="AH709" s="112"/>
      <c r="AI709" s="112"/>
      <c r="AJ709" s="112"/>
      <c r="AK709" s="112"/>
      <c r="AL709" s="112"/>
      <c r="AM709" s="112"/>
      <c r="AN709" s="112"/>
      <c r="AO709" s="112"/>
      <c r="AP709" s="112"/>
      <c r="AQ709" s="112"/>
      <c r="AR709" s="112"/>
      <c r="AS709" s="112"/>
      <c r="AT709" s="112"/>
      <c r="AU709" s="112"/>
      <c r="AV709" s="112"/>
      <c r="AW709" s="112"/>
      <c r="AX709" s="112"/>
      <c r="AY709" s="112"/>
      <c r="AZ709" s="112"/>
      <c r="BA709" s="112"/>
      <c r="BB709" s="112"/>
      <c r="BC709" s="112"/>
      <c r="BD709" s="112"/>
      <c r="BE709" s="112"/>
      <c r="BF709" s="112"/>
      <c r="BG709" s="112"/>
      <c r="BH709" s="112"/>
      <c r="BI709" s="112"/>
      <c r="BJ709" s="112"/>
      <c r="BK709" s="112"/>
      <c r="BL709" s="112"/>
      <c r="BM709" s="112"/>
      <c r="BN709" s="112"/>
      <c r="BO709" s="112"/>
      <c r="BP709" s="112"/>
      <c r="BQ709" s="112"/>
      <c r="BR709" s="112"/>
      <c r="BS709" s="112"/>
      <c r="BT709" s="112"/>
      <c r="BU709" s="112"/>
      <c r="BV709" s="112"/>
      <c r="BW709" s="112"/>
      <c r="BX709" s="112"/>
      <c r="BY709" s="112"/>
      <c r="BZ709" s="112"/>
      <c r="CA709" s="112"/>
      <c r="CB709" s="112"/>
      <c r="CC709" s="112"/>
      <c r="CD709" s="112"/>
      <c r="CE709" s="112"/>
      <c r="CF709" s="112"/>
      <c r="CG709" s="112"/>
      <c r="CH709" s="112"/>
      <c r="CI709" s="112"/>
      <c r="CJ709" s="112"/>
      <c r="CK709" s="112"/>
      <c r="CL709" s="112"/>
      <c r="CM709" s="112"/>
      <c r="CN709" s="112"/>
      <c r="CO709" s="112"/>
      <c r="CP709" s="112"/>
      <c r="CQ709" s="112"/>
      <c r="CR709" s="112"/>
      <c r="CS709" s="112"/>
      <c r="CT709" s="112"/>
      <c r="CU709" s="112"/>
      <c r="CV709" s="112"/>
      <c r="CW709" s="112"/>
      <c r="CX709" s="112"/>
      <c r="CY709" s="112"/>
      <c r="CZ709" s="112"/>
      <c r="DA709" s="112"/>
      <c r="DB709" s="112"/>
      <c r="DC709" s="112"/>
      <c r="DD709" s="112"/>
      <c r="DE709" s="112"/>
      <c r="DF709" s="112"/>
      <c r="DG709" s="112"/>
      <c r="DH709" s="112"/>
      <c r="DI709" s="112"/>
      <c r="DJ709" s="112"/>
      <c r="DK709" s="112"/>
      <c r="DL709" s="112"/>
      <c r="DM709" s="112"/>
      <c r="DN709" s="112"/>
      <c r="DO709" s="112"/>
      <c r="DP709" s="112"/>
      <c r="DQ709" s="112"/>
      <c r="DR709" s="112"/>
      <c r="DS709" s="112"/>
      <c r="DT709" s="112"/>
      <c r="DU709" s="112"/>
      <c r="DV709" s="112"/>
      <c r="DW709" s="112"/>
      <c r="DX709" s="112"/>
      <c r="DY709" s="112"/>
      <c r="DZ709" s="112"/>
      <c r="EA709" s="112"/>
      <c r="EB709" s="112"/>
      <c r="EC709" s="112"/>
      <c r="ED709" s="112"/>
      <c r="EE709" s="112"/>
      <c r="EF709" s="112"/>
      <c r="EG709" s="112"/>
      <c r="EH709" s="112"/>
      <c r="EI709" s="112"/>
      <c r="EJ709" s="112"/>
      <c r="EK709" s="112"/>
      <c r="EL709" s="112"/>
      <c r="EM709" s="112"/>
      <c r="EN709" s="112"/>
      <c r="EO709" s="112"/>
      <c r="EP709" s="112"/>
      <c r="EQ709" s="112"/>
      <c r="ER709" s="112"/>
      <c r="ES709" s="112"/>
      <c r="ET709" s="112"/>
      <c r="EU709" s="112"/>
      <c r="EV709" s="112"/>
      <c r="EW709" s="112"/>
      <c r="EX709" s="112"/>
      <c r="EY709" s="112"/>
      <c r="EZ709" s="112"/>
      <c r="FA709" s="112"/>
      <c r="FB709" s="112"/>
      <c r="FC709" s="112"/>
      <c r="FD709" s="112"/>
      <c r="FE709" s="112"/>
      <c r="FF709" s="112"/>
      <c r="FG709" s="112"/>
      <c r="FH709" s="112"/>
      <c r="FI709" s="112"/>
      <c r="FJ709" s="112"/>
    </row>
    <row r="710">
      <c r="A710" s="112"/>
      <c r="B710" s="112"/>
      <c r="C710" s="246"/>
      <c r="D710" s="241"/>
      <c r="E710" s="241"/>
      <c r="F710" s="241"/>
      <c r="G710" s="241"/>
      <c r="H710" s="241"/>
      <c r="I710" s="114"/>
      <c r="J710" s="114"/>
      <c r="K710" s="323"/>
      <c r="L710" s="112"/>
      <c r="M710" s="112"/>
      <c r="N710" s="410"/>
      <c r="O710" s="324"/>
      <c r="P710" s="112"/>
      <c r="Q710" s="112"/>
      <c r="R710" s="112"/>
      <c r="S710" s="112"/>
      <c r="T710" s="112"/>
      <c r="U710" s="112"/>
      <c r="V710" s="112"/>
      <c r="W710" s="112"/>
      <c r="X710" s="112"/>
      <c r="Y710" s="112"/>
      <c r="Z710" s="112"/>
      <c r="AA710" s="112"/>
      <c r="AB710" s="112"/>
      <c r="AC710" s="112"/>
      <c r="AD710" s="112"/>
      <c r="AE710" s="112"/>
      <c r="AF710" s="112"/>
      <c r="AG710" s="112"/>
      <c r="AH710" s="112"/>
      <c r="AI710" s="112"/>
      <c r="AJ710" s="112"/>
      <c r="AK710" s="112"/>
      <c r="AL710" s="112"/>
      <c r="AM710" s="112"/>
      <c r="AN710" s="112"/>
      <c r="AO710" s="112"/>
      <c r="AP710" s="112"/>
      <c r="AQ710" s="112"/>
      <c r="AR710" s="112"/>
      <c r="AS710" s="112"/>
      <c r="AT710" s="112"/>
      <c r="AU710" s="112"/>
      <c r="AV710" s="112"/>
      <c r="AW710" s="112"/>
      <c r="AX710" s="112"/>
      <c r="AY710" s="112"/>
      <c r="AZ710" s="112"/>
      <c r="BA710" s="112"/>
      <c r="BB710" s="112"/>
      <c r="BC710" s="112"/>
      <c r="BD710" s="112"/>
      <c r="BE710" s="112"/>
      <c r="BF710" s="112"/>
      <c r="BG710" s="112"/>
      <c r="BH710" s="112"/>
      <c r="BI710" s="112"/>
      <c r="BJ710" s="112"/>
      <c r="BK710" s="112"/>
      <c r="BL710" s="112"/>
      <c r="BM710" s="112"/>
      <c r="BN710" s="112"/>
      <c r="BO710" s="112"/>
      <c r="BP710" s="112"/>
      <c r="BQ710" s="112"/>
      <c r="BR710" s="112"/>
      <c r="BS710" s="112"/>
      <c r="BT710" s="112"/>
      <c r="BU710" s="112"/>
      <c r="BV710" s="112"/>
      <c r="BW710" s="112"/>
      <c r="BX710" s="112"/>
      <c r="BY710" s="112"/>
      <c r="BZ710" s="112"/>
      <c r="CA710" s="112"/>
      <c r="CB710" s="112"/>
      <c r="CC710" s="112"/>
      <c r="CD710" s="112"/>
      <c r="CE710" s="112"/>
      <c r="CF710" s="112"/>
      <c r="CG710" s="112"/>
      <c r="CH710" s="112"/>
      <c r="CI710" s="112"/>
      <c r="CJ710" s="112"/>
      <c r="CK710" s="112"/>
      <c r="CL710" s="112"/>
      <c r="CM710" s="112"/>
      <c r="CN710" s="112"/>
      <c r="CO710" s="112"/>
      <c r="CP710" s="112"/>
      <c r="CQ710" s="112"/>
      <c r="CR710" s="112"/>
      <c r="CS710" s="112"/>
      <c r="CT710" s="112"/>
      <c r="CU710" s="112"/>
      <c r="CV710" s="112"/>
      <c r="CW710" s="112"/>
      <c r="CX710" s="112"/>
      <c r="CY710" s="112"/>
      <c r="CZ710" s="112"/>
      <c r="DA710" s="112"/>
      <c r="DB710" s="112"/>
      <c r="DC710" s="112"/>
      <c r="DD710" s="112"/>
      <c r="DE710" s="112"/>
      <c r="DF710" s="112"/>
      <c r="DG710" s="112"/>
      <c r="DH710" s="112"/>
      <c r="DI710" s="112"/>
      <c r="DJ710" s="112"/>
      <c r="DK710" s="112"/>
      <c r="DL710" s="112"/>
      <c r="DM710" s="112"/>
      <c r="DN710" s="112"/>
      <c r="DO710" s="112"/>
      <c r="DP710" s="112"/>
      <c r="DQ710" s="112"/>
      <c r="DR710" s="112"/>
      <c r="DS710" s="112"/>
      <c r="DT710" s="112"/>
      <c r="DU710" s="112"/>
      <c r="DV710" s="112"/>
      <c r="DW710" s="112"/>
      <c r="DX710" s="112"/>
      <c r="DY710" s="112"/>
      <c r="DZ710" s="112"/>
      <c r="EA710" s="112"/>
      <c r="EB710" s="112"/>
      <c r="EC710" s="112"/>
      <c r="ED710" s="112"/>
      <c r="EE710" s="112"/>
      <c r="EF710" s="112"/>
      <c r="EG710" s="112"/>
      <c r="EH710" s="112"/>
      <c r="EI710" s="112"/>
      <c r="EJ710" s="112"/>
      <c r="EK710" s="112"/>
      <c r="EL710" s="112"/>
      <c r="EM710" s="112"/>
      <c r="EN710" s="112"/>
      <c r="EO710" s="112"/>
      <c r="EP710" s="112"/>
      <c r="EQ710" s="112"/>
      <c r="ER710" s="112"/>
      <c r="ES710" s="112"/>
      <c r="ET710" s="112"/>
      <c r="EU710" s="112"/>
      <c r="EV710" s="112"/>
      <c r="EW710" s="112"/>
      <c r="EX710" s="112"/>
      <c r="EY710" s="112"/>
      <c r="EZ710" s="112"/>
      <c r="FA710" s="112"/>
      <c r="FB710" s="112"/>
      <c r="FC710" s="112"/>
      <c r="FD710" s="112"/>
      <c r="FE710" s="112"/>
      <c r="FF710" s="112"/>
      <c r="FG710" s="112"/>
      <c r="FH710" s="112"/>
      <c r="FI710" s="112"/>
      <c r="FJ710" s="112"/>
    </row>
    <row r="711">
      <c r="A711" s="112"/>
      <c r="B711" s="112"/>
      <c r="C711" s="246"/>
      <c r="D711" s="241"/>
      <c r="E711" s="241"/>
      <c r="F711" s="241"/>
      <c r="G711" s="241"/>
      <c r="H711" s="241"/>
      <c r="I711" s="114"/>
      <c r="J711" s="114"/>
      <c r="K711" s="323"/>
      <c r="L711" s="112"/>
      <c r="M711" s="112"/>
      <c r="N711" s="410"/>
      <c r="O711" s="324"/>
      <c r="P711" s="112"/>
      <c r="Q711" s="112"/>
      <c r="R711" s="112"/>
      <c r="S711" s="112"/>
      <c r="T711" s="112"/>
      <c r="U711" s="112"/>
      <c r="V711" s="112"/>
      <c r="W711" s="112"/>
      <c r="X711" s="112"/>
      <c r="Y711" s="112"/>
      <c r="Z711" s="112"/>
      <c r="AA711" s="112"/>
      <c r="AB711" s="112"/>
      <c r="AC711" s="112"/>
      <c r="AD711" s="112"/>
      <c r="AE711" s="112"/>
      <c r="AF711" s="112"/>
      <c r="AG711" s="112"/>
      <c r="AH711" s="112"/>
      <c r="AI711" s="112"/>
      <c r="AJ711" s="112"/>
      <c r="AK711" s="112"/>
      <c r="AL711" s="112"/>
      <c r="AM711" s="112"/>
      <c r="AN711" s="112"/>
      <c r="AO711" s="112"/>
      <c r="AP711" s="112"/>
      <c r="AQ711" s="112"/>
      <c r="AR711" s="112"/>
      <c r="AS711" s="112"/>
      <c r="AT711" s="112"/>
      <c r="AU711" s="112"/>
      <c r="AV711" s="112"/>
      <c r="AW711" s="112"/>
      <c r="AX711" s="112"/>
      <c r="AY711" s="112"/>
      <c r="AZ711" s="112"/>
      <c r="BA711" s="112"/>
      <c r="BB711" s="112"/>
      <c r="BC711" s="112"/>
      <c r="BD711" s="112"/>
      <c r="BE711" s="112"/>
      <c r="BF711" s="112"/>
      <c r="BG711" s="112"/>
      <c r="BH711" s="112"/>
      <c r="BI711" s="112"/>
      <c r="BJ711" s="112"/>
      <c r="BK711" s="112"/>
      <c r="BL711" s="112"/>
      <c r="BM711" s="112"/>
      <c r="BN711" s="112"/>
      <c r="BO711" s="112"/>
      <c r="BP711" s="112"/>
      <c r="BQ711" s="112"/>
      <c r="BR711" s="112"/>
      <c r="BS711" s="112"/>
      <c r="BT711" s="112"/>
      <c r="BU711" s="112"/>
      <c r="BV711" s="112"/>
      <c r="BW711" s="112"/>
      <c r="BX711" s="112"/>
      <c r="BY711" s="112"/>
      <c r="BZ711" s="112"/>
      <c r="CA711" s="112"/>
      <c r="CB711" s="112"/>
      <c r="CC711" s="112"/>
      <c r="CD711" s="112"/>
      <c r="CE711" s="112"/>
      <c r="CF711" s="112"/>
      <c r="CG711" s="112"/>
      <c r="CH711" s="112"/>
      <c r="CI711" s="112"/>
      <c r="CJ711" s="112"/>
      <c r="CK711" s="112"/>
      <c r="CL711" s="112"/>
      <c r="CM711" s="112"/>
      <c r="CN711" s="112"/>
      <c r="CO711" s="112"/>
      <c r="CP711" s="112"/>
      <c r="CQ711" s="112"/>
      <c r="CR711" s="112"/>
      <c r="CS711" s="112"/>
      <c r="CT711" s="112"/>
      <c r="CU711" s="112"/>
      <c r="CV711" s="112"/>
      <c r="CW711" s="112"/>
      <c r="CX711" s="112"/>
      <c r="CY711" s="112"/>
      <c r="CZ711" s="112"/>
      <c r="DA711" s="112"/>
      <c r="DB711" s="112"/>
      <c r="DC711" s="112"/>
      <c r="DD711" s="112"/>
      <c r="DE711" s="112"/>
      <c r="DF711" s="112"/>
      <c r="DG711" s="112"/>
      <c r="DH711" s="112"/>
      <c r="DI711" s="112"/>
      <c r="DJ711" s="112"/>
      <c r="DK711" s="112"/>
      <c r="DL711" s="112"/>
      <c r="DM711" s="112"/>
      <c r="DN711" s="112"/>
      <c r="DO711" s="112"/>
      <c r="DP711" s="112"/>
      <c r="DQ711" s="112"/>
      <c r="DR711" s="112"/>
      <c r="DS711" s="112"/>
      <c r="DT711" s="112"/>
      <c r="DU711" s="112"/>
      <c r="DV711" s="112"/>
      <c r="DW711" s="112"/>
      <c r="DX711" s="112"/>
      <c r="DY711" s="112"/>
      <c r="DZ711" s="112"/>
      <c r="EA711" s="112"/>
      <c r="EB711" s="112"/>
      <c r="EC711" s="112"/>
      <c r="ED711" s="112"/>
      <c r="EE711" s="112"/>
      <c r="EF711" s="112"/>
      <c r="EG711" s="112"/>
      <c r="EH711" s="112"/>
      <c r="EI711" s="112"/>
      <c r="EJ711" s="112"/>
      <c r="EK711" s="112"/>
      <c r="EL711" s="112"/>
      <c r="EM711" s="112"/>
      <c r="EN711" s="112"/>
      <c r="EO711" s="112"/>
      <c r="EP711" s="112"/>
      <c r="EQ711" s="112"/>
      <c r="ER711" s="112"/>
      <c r="ES711" s="112"/>
      <c r="ET711" s="112"/>
      <c r="EU711" s="112"/>
      <c r="EV711" s="112"/>
      <c r="EW711" s="112"/>
      <c r="EX711" s="112"/>
      <c r="EY711" s="112"/>
      <c r="EZ711" s="112"/>
      <c r="FA711" s="112"/>
      <c r="FB711" s="112"/>
      <c r="FC711" s="112"/>
      <c r="FD711" s="112"/>
      <c r="FE711" s="112"/>
      <c r="FF711" s="112"/>
      <c r="FG711" s="112"/>
      <c r="FH711" s="112"/>
      <c r="FI711" s="112"/>
      <c r="FJ711" s="112"/>
    </row>
    <row r="712">
      <c r="A712" s="112"/>
      <c r="B712" s="112"/>
      <c r="C712" s="246"/>
      <c r="D712" s="241"/>
      <c r="E712" s="241"/>
      <c r="F712" s="241"/>
      <c r="G712" s="241"/>
      <c r="H712" s="241"/>
      <c r="I712" s="114"/>
      <c r="J712" s="114"/>
      <c r="K712" s="323"/>
      <c r="L712" s="112"/>
      <c r="M712" s="112"/>
      <c r="N712" s="410"/>
      <c r="O712" s="324"/>
      <c r="P712" s="112"/>
      <c r="Q712" s="112"/>
      <c r="R712" s="112"/>
      <c r="S712" s="112"/>
      <c r="T712" s="112"/>
      <c r="U712" s="112"/>
      <c r="V712" s="112"/>
      <c r="W712" s="112"/>
      <c r="X712" s="112"/>
      <c r="Y712" s="112"/>
      <c r="Z712" s="112"/>
      <c r="AA712" s="112"/>
      <c r="AB712" s="112"/>
      <c r="AC712" s="112"/>
      <c r="AD712" s="112"/>
      <c r="AE712" s="112"/>
      <c r="AF712" s="112"/>
      <c r="AG712" s="112"/>
      <c r="AH712" s="112"/>
      <c r="AI712" s="112"/>
      <c r="AJ712" s="112"/>
      <c r="AK712" s="112"/>
      <c r="AL712" s="112"/>
      <c r="AM712" s="112"/>
      <c r="AN712" s="112"/>
      <c r="AO712" s="112"/>
      <c r="AP712" s="112"/>
      <c r="AQ712" s="112"/>
      <c r="AR712" s="112"/>
      <c r="AS712" s="112"/>
      <c r="AT712" s="112"/>
      <c r="AU712" s="112"/>
      <c r="AV712" s="112"/>
      <c r="AW712" s="112"/>
      <c r="AX712" s="112"/>
      <c r="AY712" s="112"/>
      <c r="AZ712" s="112"/>
      <c r="BA712" s="112"/>
      <c r="BB712" s="112"/>
      <c r="BC712" s="112"/>
      <c r="BD712" s="112"/>
      <c r="BE712" s="112"/>
      <c r="BF712" s="112"/>
      <c r="BG712" s="112"/>
      <c r="BH712" s="112"/>
      <c r="BI712" s="112"/>
      <c r="BJ712" s="112"/>
      <c r="BK712" s="112"/>
      <c r="BL712" s="112"/>
      <c r="BM712" s="112"/>
      <c r="BN712" s="112"/>
      <c r="BO712" s="112"/>
      <c r="BP712" s="112"/>
      <c r="BQ712" s="112"/>
      <c r="BR712" s="112"/>
      <c r="BS712" s="112"/>
      <c r="BT712" s="112"/>
      <c r="BU712" s="112"/>
      <c r="BV712" s="112"/>
      <c r="BW712" s="112"/>
      <c r="BX712" s="112"/>
      <c r="BY712" s="112"/>
      <c r="BZ712" s="112"/>
      <c r="CA712" s="112"/>
      <c r="CB712" s="112"/>
      <c r="CC712" s="112"/>
      <c r="CD712" s="112"/>
      <c r="CE712" s="112"/>
      <c r="CF712" s="112"/>
      <c r="CG712" s="112"/>
      <c r="CH712" s="112"/>
      <c r="CI712" s="112"/>
      <c r="CJ712" s="112"/>
      <c r="CK712" s="112"/>
      <c r="CL712" s="112"/>
      <c r="CM712" s="112"/>
      <c r="CN712" s="112"/>
      <c r="CO712" s="112"/>
      <c r="CP712" s="112"/>
      <c r="CQ712" s="112"/>
      <c r="CR712" s="112"/>
      <c r="CS712" s="112"/>
      <c r="CT712" s="112"/>
      <c r="CU712" s="112"/>
      <c r="CV712" s="112"/>
      <c r="CW712" s="112"/>
      <c r="CX712" s="112"/>
      <c r="CY712" s="112"/>
      <c r="CZ712" s="112"/>
      <c r="DA712" s="112"/>
      <c r="DB712" s="112"/>
      <c r="DC712" s="112"/>
      <c r="DD712" s="112"/>
      <c r="DE712" s="112"/>
      <c r="DF712" s="112"/>
      <c r="DG712" s="112"/>
      <c r="DH712" s="112"/>
      <c r="DI712" s="112"/>
      <c r="DJ712" s="112"/>
      <c r="DK712" s="112"/>
      <c r="DL712" s="112"/>
      <c r="DM712" s="112"/>
      <c r="DN712" s="112"/>
      <c r="DO712" s="112"/>
      <c r="DP712" s="112"/>
      <c r="DQ712" s="112"/>
      <c r="DR712" s="112"/>
      <c r="DS712" s="112"/>
      <c r="DT712" s="112"/>
      <c r="DU712" s="112"/>
      <c r="DV712" s="112"/>
      <c r="DW712" s="112"/>
      <c r="DX712" s="112"/>
      <c r="DY712" s="112"/>
      <c r="DZ712" s="112"/>
      <c r="EA712" s="112"/>
      <c r="EB712" s="112"/>
      <c r="EC712" s="112"/>
      <c r="ED712" s="112"/>
      <c r="EE712" s="112"/>
      <c r="EF712" s="112"/>
      <c r="EG712" s="112"/>
      <c r="EH712" s="112"/>
      <c r="EI712" s="112"/>
      <c r="EJ712" s="112"/>
      <c r="EK712" s="112"/>
      <c r="EL712" s="112"/>
      <c r="EM712" s="112"/>
      <c r="EN712" s="112"/>
      <c r="EO712" s="112"/>
      <c r="EP712" s="112"/>
      <c r="EQ712" s="112"/>
      <c r="ER712" s="112"/>
      <c r="ES712" s="112"/>
      <c r="ET712" s="112"/>
      <c r="EU712" s="112"/>
      <c r="EV712" s="112"/>
      <c r="EW712" s="112"/>
      <c r="EX712" s="112"/>
      <c r="EY712" s="112"/>
      <c r="EZ712" s="112"/>
      <c r="FA712" s="112"/>
      <c r="FB712" s="112"/>
      <c r="FC712" s="112"/>
      <c r="FD712" s="112"/>
      <c r="FE712" s="112"/>
      <c r="FF712" s="112"/>
      <c r="FG712" s="112"/>
      <c r="FH712" s="112"/>
      <c r="FI712" s="112"/>
      <c r="FJ712" s="112"/>
    </row>
    <row r="713">
      <c r="A713" s="112"/>
      <c r="B713" s="112"/>
      <c r="C713" s="246"/>
      <c r="D713" s="241"/>
      <c r="E713" s="241"/>
      <c r="F713" s="241"/>
      <c r="G713" s="241"/>
      <c r="H713" s="241"/>
      <c r="I713" s="114"/>
      <c r="J713" s="114"/>
      <c r="K713" s="323"/>
      <c r="L713" s="112"/>
      <c r="M713" s="112"/>
      <c r="N713" s="410"/>
      <c r="O713" s="324"/>
      <c r="P713" s="112"/>
      <c r="Q713" s="112"/>
      <c r="R713" s="112"/>
      <c r="S713" s="112"/>
      <c r="T713" s="112"/>
      <c r="U713" s="112"/>
      <c r="V713" s="112"/>
      <c r="W713" s="112"/>
      <c r="X713" s="112"/>
      <c r="Y713" s="112"/>
      <c r="Z713" s="112"/>
      <c r="AA713" s="112"/>
      <c r="AB713" s="112"/>
      <c r="AC713" s="112"/>
      <c r="AD713" s="112"/>
      <c r="AE713" s="112"/>
      <c r="AF713" s="112"/>
      <c r="AG713" s="112"/>
      <c r="AH713" s="112"/>
      <c r="AI713" s="112"/>
      <c r="AJ713" s="112"/>
      <c r="AK713" s="112"/>
      <c r="AL713" s="112"/>
      <c r="AM713" s="112"/>
      <c r="AN713" s="112"/>
      <c r="AO713" s="112"/>
      <c r="AP713" s="112"/>
      <c r="AQ713" s="112"/>
      <c r="AR713" s="112"/>
      <c r="AS713" s="112"/>
      <c r="AT713" s="112"/>
      <c r="AU713" s="112"/>
      <c r="AV713" s="112"/>
      <c r="AW713" s="112"/>
      <c r="AX713" s="112"/>
      <c r="AY713" s="112"/>
      <c r="AZ713" s="112"/>
      <c r="BA713" s="112"/>
      <c r="BB713" s="112"/>
      <c r="BC713" s="112"/>
      <c r="BD713" s="112"/>
      <c r="BE713" s="112"/>
      <c r="BF713" s="112"/>
      <c r="BG713" s="112"/>
      <c r="BH713" s="112"/>
      <c r="BI713" s="112"/>
      <c r="BJ713" s="112"/>
      <c r="BK713" s="112"/>
      <c r="BL713" s="112"/>
      <c r="BM713" s="112"/>
      <c r="BN713" s="112"/>
      <c r="BO713" s="112"/>
      <c r="BP713" s="112"/>
      <c r="BQ713" s="112"/>
      <c r="BR713" s="112"/>
      <c r="BS713" s="112"/>
      <c r="BT713" s="112"/>
      <c r="BU713" s="112"/>
      <c r="BV713" s="112"/>
      <c r="BW713" s="112"/>
      <c r="BX713" s="112"/>
      <c r="BY713" s="112"/>
      <c r="BZ713" s="112"/>
      <c r="CA713" s="112"/>
      <c r="CB713" s="112"/>
      <c r="CC713" s="112"/>
      <c r="CD713" s="112"/>
      <c r="CE713" s="112"/>
      <c r="CF713" s="112"/>
      <c r="CG713" s="112"/>
      <c r="CH713" s="112"/>
      <c r="CI713" s="112"/>
      <c r="CJ713" s="112"/>
      <c r="CK713" s="112"/>
      <c r="CL713" s="112"/>
      <c r="CM713" s="112"/>
      <c r="CN713" s="112"/>
      <c r="CO713" s="112"/>
      <c r="CP713" s="112"/>
      <c r="CQ713" s="112"/>
      <c r="CR713" s="112"/>
      <c r="CS713" s="112"/>
      <c r="CT713" s="112"/>
      <c r="CU713" s="112"/>
      <c r="CV713" s="112"/>
      <c r="CW713" s="112"/>
      <c r="CX713" s="112"/>
      <c r="CY713" s="112"/>
      <c r="CZ713" s="112"/>
      <c r="DA713" s="112"/>
      <c r="DB713" s="112"/>
      <c r="DC713" s="112"/>
      <c r="DD713" s="112"/>
      <c r="DE713" s="112"/>
      <c r="DF713" s="112"/>
      <c r="DG713" s="112"/>
      <c r="DH713" s="112"/>
      <c r="DI713" s="112"/>
      <c r="DJ713" s="112"/>
      <c r="DK713" s="112"/>
      <c r="DL713" s="112"/>
      <c r="DM713" s="112"/>
      <c r="DN713" s="112"/>
      <c r="DO713" s="112"/>
      <c r="DP713" s="112"/>
      <c r="DQ713" s="112"/>
      <c r="DR713" s="112"/>
      <c r="DS713" s="112"/>
      <c r="DT713" s="112"/>
      <c r="DU713" s="112"/>
      <c r="DV713" s="112"/>
      <c r="DW713" s="112"/>
      <c r="DX713" s="112"/>
      <c r="DY713" s="112"/>
      <c r="DZ713" s="112"/>
      <c r="EA713" s="112"/>
      <c r="EB713" s="112"/>
      <c r="EC713" s="112"/>
      <c r="ED713" s="112"/>
      <c r="EE713" s="112"/>
      <c r="EF713" s="112"/>
      <c r="EG713" s="112"/>
      <c r="EH713" s="112"/>
      <c r="EI713" s="112"/>
      <c r="EJ713" s="112"/>
      <c r="EK713" s="112"/>
      <c r="EL713" s="112"/>
      <c r="EM713" s="112"/>
      <c r="EN713" s="112"/>
      <c r="EO713" s="112"/>
      <c r="EP713" s="112"/>
      <c r="EQ713" s="112"/>
      <c r="ER713" s="112"/>
      <c r="ES713" s="112"/>
      <c r="ET713" s="112"/>
      <c r="EU713" s="112"/>
      <c r="EV713" s="112"/>
      <c r="EW713" s="112"/>
      <c r="EX713" s="112"/>
      <c r="EY713" s="112"/>
      <c r="EZ713" s="112"/>
      <c r="FA713" s="112"/>
      <c r="FB713" s="112"/>
      <c r="FC713" s="112"/>
      <c r="FD713" s="112"/>
      <c r="FE713" s="112"/>
      <c r="FF713" s="112"/>
      <c r="FG713" s="112"/>
      <c r="FH713" s="112"/>
      <c r="FI713" s="112"/>
      <c r="FJ713" s="112"/>
    </row>
    <row r="714">
      <c r="A714" s="112"/>
      <c r="B714" s="112"/>
      <c r="C714" s="246"/>
      <c r="D714" s="241"/>
      <c r="E714" s="241"/>
      <c r="F714" s="241"/>
      <c r="G714" s="241"/>
      <c r="H714" s="241"/>
      <c r="I714" s="114"/>
      <c r="J714" s="114"/>
      <c r="K714" s="323"/>
      <c r="L714" s="112"/>
      <c r="M714" s="112"/>
      <c r="N714" s="410"/>
      <c r="O714" s="324"/>
      <c r="P714" s="112"/>
      <c r="Q714" s="112"/>
      <c r="R714" s="112"/>
      <c r="S714" s="112"/>
      <c r="T714" s="112"/>
      <c r="U714" s="112"/>
      <c r="V714" s="112"/>
      <c r="W714" s="112"/>
      <c r="X714" s="112"/>
      <c r="Y714" s="112"/>
      <c r="Z714" s="112"/>
      <c r="AA714" s="112"/>
      <c r="AB714" s="112"/>
      <c r="AC714" s="112"/>
      <c r="AD714" s="112"/>
      <c r="AE714" s="112"/>
      <c r="AF714" s="112"/>
      <c r="AG714" s="112"/>
      <c r="AH714" s="112"/>
      <c r="AI714" s="112"/>
      <c r="AJ714" s="112"/>
      <c r="AK714" s="112"/>
      <c r="AL714" s="112"/>
      <c r="AM714" s="112"/>
      <c r="AN714" s="112"/>
      <c r="AO714" s="112"/>
      <c r="AP714" s="112"/>
      <c r="AQ714" s="112"/>
      <c r="AR714" s="112"/>
      <c r="AS714" s="112"/>
      <c r="AT714" s="112"/>
      <c r="AU714" s="112"/>
      <c r="AV714" s="112"/>
      <c r="AW714" s="112"/>
      <c r="AX714" s="112"/>
      <c r="AY714" s="112"/>
      <c r="AZ714" s="112"/>
      <c r="BA714" s="112"/>
      <c r="BB714" s="112"/>
      <c r="BC714" s="112"/>
      <c r="BD714" s="112"/>
      <c r="BE714" s="112"/>
      <c r="BF714" s="112"/>
      <c r="BG714" s="112"/>
      <c r="BH714" s="112"/>
      <c r="BI714" s="112"/>
      <c r="BJ714" s="112"/>
      <c r="BK714" s="112"/>
      <c r="BL714" s="112"/>
      <c r="BM714" s="112"/>
      <c r="BN714" s="112"/>
      <c r="BO714" s="112"/>
      <c r="BP714" s="112"/>
      <c r="BQ714" s="112"/>
      <c r="BR714" s="112"/>
      <c r="BS714" s="112"/>
      <c r="BT714" s="112"/>
      <c r="BU714" s="112"/>
      <c r="BV714" s="112"/>
      <c r="BW714" s="112"/>
      <c r="BX714" s="112"/>
      <c r="BY714" s="112"/>
      <c r="BZ714" s="112"/>
      <c r="CA714" s="112"/>
      <c r="CB714" s="112"/>
      <c r="CC714" s="112"/>
      <c r="CD714" s="112"/>
      <c r="CE714" s="112"/>
      <c r="CF714" s="112"/>
      <c r="CG714" s="112"/>
      <c r="CH714" s="112"/>
      <c r="CI714" s="112"/>
      <c r="CJ714" s="112"/>
      <c r="CK714" s="112"/>
      <c r="CL714" s="112"/>
      <c r="CM714" s="112"/>
      <c r="CN714" s="112"/>
      <c r="CO714" s="112"/>
      <c r="CP714" s="112"/>
      <c r="CQ714" s="112"/>
      <c r="CR714" s="112"/>
      <c r="CS714" s="112"/>
      <c r="CT714" s="112"/>
      <c r="CU714" s="112"/>
      <c r="CV714" s="112"/>
      <c r="CW714" s="112"/>
      <c r="CX714" s="112"/>
      <c r="CY714" s="112"/>
      <c r="CZ714" s="112"/>
      <c r="DA714" s="112"/>
      <c r="DB714" s="112"/>
      <c r="DC714" s="112"/>
      <c r="DD714" s="112"/>
      <c r="DE714" s="112"/>
      <c r="DF714" s="112"/>
      <c r="DG714" s="112"/>
      <c r="DH714" s="112"/>
      <c r="DI714" s="112"/>
      <c r="DJ714" s="112"/>
      <c r="DK714" s="112"/>
      <c r="DL714" s="112"/>
      <c r="DM714" s="112"/>
      <c r="DN714" s="112"/>
      <c r="DO714" s="112"/>
      <c r="DP714" s="112"/>
      <c r="DQ714" s="112"/>
      <c r="DR714" s="112"/>
      <c r="DS714" s="112"/>
      <c r="DT714" s="112"/>
      <c r="DU714" s="112"/>
      <c r="DV714" s="112"/>
      <c r="DW714" s="112"/>
      <c r="DX714" s="112"/>
      <c r="DY714" s="112"/>
      <c r="DZ714" s="112"/>
      <c r="EA714" s="112"/>
      <c r="EB714" s="112"/>
      <c r="EC714" s="112"/>
      <c r="ED714" s="112"/>
      <c r="EE714" s="112"/>
      <c r="EF714" s="112"/>
      <c r="EG714" s="112"/>
      <c r="EH714" s="112"/>
      <c r="EI714" s="112"/>
      <c r="EJ714" s="112"/>
      <c r="EK714" s="112"/>
      <c r="EL714" s="112"/>
      <c r="EM714" s="112"/>
      <c r="EN714" s="112"/>
      <c r="EO714" s="112"/>
      <c r="EP714" s="112"/>
      <c r="EQ714" s="112"/>
      <c r="ER714" s="112"/>
      <c r="ES714" s="112"/>
      <c r="ET714" s="112"/>
      <c r="EU714" s="112"/>
      <c r="EV714" s="112"/>
      <c r="EW714" s="112"/>
      <c r="EX714" s="112"/>
      <c r="EY714" s="112"/>
      <c r="EZ714" s="112"/>
      <c r="FA714" s="112"/>
      <c r="FB714" s="112"/>
      <c r="FC714" s="112"/>
      <c r="FD714" s="112"/>
      <c r="FE714" s="112"/>
      <c r="FF714" s="112"/>
      <c r="FG714" s="112"/>
      <c r="FH714" s="112"/>
      <c r="FI714" s="112"/>
      <c r="FJ714" s="112"/>
    </row>
    <row r="715">
      <c r="A715" s="112"/>
      <c r="B715" s="112"/>
      <c r="C715" s="246"/>
      <c r="D715" s="241"/>
      <c r="E715" s="241"/>
      <c r="F715" s="241"/>
      <c r="G715" s="241"/>
      <c r="H715" s="241"/>
      <c r="I715" s="114"/>
      <c r="J715" s="114"/>
      <c r="K715" s="323"/>
      <c r="L715" s="112"/>
      <c r="M715" s="112"/>
      <c r="N715" s="410"/>
      <c r="O715" s="324"/>
      <c r="P715" s="112"/>
      <c r="Q715" s="112"/>
      <c r="R715" s="112"/>
      <c r="S715" s="112"/>
      <c r="T715" s="112"/>
      <c r="U715" s="112"/>
      <c r="V715" s="112"/>
      <c r="W715" s="112"/>
      <c r="X715" s="112"/>
      <c r="Y715" s="112"/>
      <c r="Z715" s="112"/>
      <c r="AA715" s="112"/>
      <c r="AB715" s="112"/>
      <c r="AC715" s="112"/>
      <c r="AD715" s="112"/>
      <c r="AE715" s="112"/>
      <c r="AF715" s="112"/>
      <c r="AG715" s="112"/>
      <c r="AH715" s="112"/>
      <c r="AI715" s="112"/>
      <c r="AJ715" s="112"/>
      <c r="AK715" s="112"/>
      <c r="AL715" s="112"/>
      <c r="AM715" s="112"/>
      <c r="AN715" s="112"/>
      <c r="AO715" s="112"/>
      <c r="AP715" s="112"/>
      <c r="AQ715" s="112"/>
      <c r="AR715" s="112"/>
      <c r="AS715" s="112"/>
      <c r="AT715" s="112"/>
      <c r="AU715" s="112"/>
      <c r="AV715" s="112"/>
      <c r="AW715" s="112"/>
      <c r="AX715" s="112"/>
      <c r="AY715" s="112"/>
      <c r="AZ715" s="112"/>
      <c r="BA715" s="112"/>
      <c r="BB715" s="112"/>
      <c r="BC715" s="112"/>
      <c r="BD715" s="112"/>
      <c r="BE715" s="112"/>
      <c r="BF715" s="112"/>
      <c r="BG715" s="112"/>
      <c r="BH715" s="112"/>
      <c r="BI715" s="112"/>
      <c r="BJ715" s="112"/>
      <c r="BK715" s="112"/>
      <c r="BL715" s="112"/>
      <c r="BM715" s="112"/>
      <c r="BN715" s="112"/>
      <c r="BO715" s="112"/>
      <c r="BP715" s="112"/>
      <c r="BQ715" s="112"/>
      <c r="BR715" s="112"/>
      <c r="BS715" s="112"/>
      <c r="BT715" s="112"/>
      <c r="BU715" s="112"/>
      <c r="BV715" s="112"/>
      <c r="BW715" s="112"/>
      <c r="BX715" s="112"/>
      <c r="BY715" s="112"/>
      <c r="BZ715" s="112"/>
      <c r="CA715" s="112"/>
      <c r="CB715" s="112"/>
      <c r="CC715" s="112"/>
      <c r="CD715" s="112"/>
      <c r="CE715" s="112"/>
      <c r="CF715" s="112"/>
      <c r="CG715" s="112"/>
      <c r="CH715" s="112"/>
      <c r="CI715" s="112"/>
      <c r="CJ715" s="112"/>
      <c r="CK715" s="112"/>
      <c r="CL715" s="112"/>
      <c r="CM715" s="112"/>
      <c r="CN715" s="112"/>
      <c r="CO715" s="112"/>
      <c r="CP715" s="112"/>
      <c r="CQ715" s="112"/>
      <c r="CR715" s="112"/>
      <c r="CS715" s="112"/>
      <c r="CT715" s="112"/>
      <c r="CU715" s="112"/>
      <c r="CV715" s="112"/>
      <c r="CW715" s="112"/>
      <c r="CX715" s="112"/>
      <c r="CY715" s="112"/>
      <c r="CZ715" s="112"/>
      <c r="DA715" s="112"/>
      <c r="DB715" s="112"/>
      <c r="DC715" s="112"/>
      <c r="DD715" s="112"/>
      <c r="DE715" s="112"/>
      <c r="DF715" s="112"/>
      <c r="DG715" s="112"/>
      <c r="DH715" s="112"/>
      <c r="DI715" s="112"/>
      <c r="DJ715" s="112"/>
      <c r="DK715" s="112"/>
      <c r="DL715" s="112"/>
      <c r="DM715" s="112"/>
      <c r="DN715" s="112"/>
      <c r="DO715" s="112"/>
      <c r="DP715" s="112"/>
      <c r="DQ715" s="112"/>
      <c r="DR715" s="112"/>
      <c r="DS715" s="112"/>
      <c r="DT715" s="112"/>
      <c r="DU715" s="112"/>
      <c r="DV715" s="112"/>
      <c r="DW715" s="112"/>
      <c r="DX715" s="112"/>
      <c r="DY715" s="112"/>
      <c r="DZ715" s="112"/>
      <c r="EA715" s="112"/>
      <c r="EB715" s="112"/>
      <c r="EC715" s="112"/>
      <c r="ED715" s="112"/>
      <c r="EE715" s="112"/>
      <c r="EF715" s="112"/>
      <c r="EG715" s="112"/>
      <c r="EH715" s="112"/>
      <c r="EI715" s="112"/>
      <c r="EJ715" s="112"/>
      <c r="EK715" s="112"/>
      <c r="EL715" s="112"/>
      <c r="EM715" s="112"/>
      <c r="EN715" s="112"/>
      <c r="EO715" s="112"/>
      <c r="EP715" s="112"/>
      <c r="EQ715" s="112"/>
      <c r="ER715" s="112"/>
      <c r="ES715" s="112"/>
      <c r="ET715" s="112"/>
      <c r="EU715" s="112"/>
      <c r="EV715" s="112"/>
      <c r="EW715" s="112"/>
      <c r="EX715" s="112"/>
      <c r="EY715" s="112"/>
      <c r="EZ715" s="112"/>
      <c r="FA715" s="112"/>
      <c r="FB715" s="112"/>
      <c r="FC715" s="112"/>
      <c r="FD715" s="112"/>
      <c r="FE715" s="112"/>
      <c r="FF715" s="112"/>
      <c r="FG715" s="112"/>
      <c r="FH715" s="112"/>
      <c r="FI715" s="112"/>
      <c r="FJ715" s="112"/>
    </row>
    <row r="716">
      <c r="A716" s="112"/>
      <c r="B716" s="112"/>
      <c r="C716" s="246"/>
      <c r="D716" s="241"/>
      <c r="E716" s="241"/>
      <c r="F716" s="241"/>
      <c r="G716" s="241"/>
      <c r="H716" s="241"/>
      <c r="I716" s="114"/>
      <c r="J716" s="114"/>
      <c r="K716" s="323"/>
      <c r="L716" s="112"/>
      <c r="M716" s="112"/>
      <c r="N716" s="410"/>
      <c r="O716" s="324"/>
      <c r="P716" s="112"/>
      <c r="Q716" s="112"/>
      <c r="R716" s="112"/>
      <c r="S716" s="112"/>
      <c r="T716" s="112"/>
      <c r="U716" s="112"/>
      <c r="V716" s="112"/>
      <c r="W716" s="112"/>
      <c r="X716" s="112"/>
      <c r="Y716" s="112"/>
      <c r="Z716" s="112"/>
      <c r="AA716" s="112"/>
      <c r="AB716" s="112"/>
      <c r="AC716" s="112"/>
      <c r="AD716" s="112"/>
      <c r="AE716" s="112"/>
      <c r="AF716" s="112"/>
      <c r="AG716" s="112"/>
      <c r="AH716" s="112"/>
      <c r="AI716" s="112"/>
      <c r="AJ716" s="112"/>
      <c r="AK716" s="112"/>
      <c r="AL716" s="112"/>
      <c r="AM716" s="112"/>
      <c r="AN716" s="112"/>
      <c r="AO716" s="112"/>
      <c r="AP716" s="112"/>
      <c r="AQ716" s="112"/>
      <c r="AR716" s="112"/>
      <c r="AS716" s="112"/>
      <c r="AT716" s="112"/>
      <c r="AU716" s="112"/>
      <c r="AV716" s="112"/>
      <c r="AW716" s="112"/>
      <c r="AX716" s="112"/>
      <c r="AY716" s="112"/>
      <c r="AZ716" s="112"/>
      <c r="BA716" s="112"/>
      <c r="BB716" s="112"/>
      <c r="BC716" s="112"/>
      <c r="BD716" s="112"/>
      <c r="BE716" s="112"/>
      <c r="BF716" s="112"/>
      <c r="BG716" s="112"/>
      <c r="BH716" s="112"/>
      <c r="BI716" s="112"/>
      <c r="BJ716" s="112"/>
      <c r="BK716" s="112"/>
      <c r="BL716" s="112"/>
      <c r="BM716" s="112"/>
      <c r="BN716" s="112"/>
      <c r="BO716" s="112"/>
      <c r="BP716" s="112"/>
      <c r="BQ716" s="112"/>
      <c r="BR716" s="112"/>
      <c r="BS716" s="112"/>
      <c r="BT716" s="112"/>
      <c r="BU716" s="112"/>
      <c r="BV716" s="112"/>
      <c r="BW716" s="112"/>
      <c r="BX716" s="112"/>
      <c r="BY716" s="112"/>
      <c r="BZ716" s="112"/>
      <c r="CA716" s="112"/>
      <c r="CB716" s="112"/>
      <c r="CC716" s="112"/>
      <c r="CD716" s="112"/>
      <c r="CE716" s="112"/>
      <c r="CF716" s="112"/>
      <c r="CG716" s="112"/>
      <c r="CH716" s="112"/>
      <c r="CI716" s="112"/>
      <c r="CJ716" s="112"/>
      <c r="CK716" s="112"/>
      <c r="CL716" s="112"/>
      <c r="CM716" s="112"/>
      <c r="CN716" s="112"/>
      <c r="CO716" s="112"/>
      <c r="CP716" s="112"/>
      <c r="CQ716" s="112"/>
      <c r="CR716" s="112"/>
      <c r="CS716" s="112"/>
      <c r="CT716" s="112"/>
      <c r="CU716" s="112"/>
      <c r="CV716" s="112"/>
      <c r="CW716" s="112"/>
      <c r="CX716" s="112"/>
      <c r="CY716" s="112"/>
      <c r="CZ716" s="112"/>
      <c r="DA716" s="112"/>
      <c r="DB716" s="112"/>
      <c r="DC716" s="112"/>
      <c r="DD716" s="112"/>
      <c r="DE716" s="112"/>
      <c r="DF716" s="112"/>
      <c r="DG716" s="112"/>
      <c r="DH716" s="112"/>
      <c r="DI716" s="112"/>
      <c r="DJ716" s="112"/>
      <c r="DK716" s="112"/>
      <c r="DL716" s="112"/>
      <c r="DM716" s="112"/>
      <c r="DN716" s="112"/>
      <c r="DO716" s="112"/>
      <c r="DP716" s="112"/>
      <c r="DQ716" s="112"/>
      <c r="DR716" s="112"/>
      <c r="DS716" s="112"/>
      <c r="DT716" s="112"/>
      <c r="DU716" s="112"/>
      <c r="DV716" s="112"/>
      <c r="DW716" s="112"/>
      <c r="DX716" s="112"/>
      <c r="DY716" s="112"/>
      <c r="DZ716" s="112"/>
      <c r="EA716" s="112"/>
      <c r="EB716" s="112"/>
      <c r="EC716" s="112"/>
      <c r="ED716" s="112"/>
      <c r="EE716" s="112"/>
      <c r="EF716" s="112"/>
      <c r="EG716" s="112"/>
      <c r="EH716" s="112"/>
      <c r="EI716" s="112"/>
      <c r="EJ716" s="112"/>
      <c r="EK716" s="112"/>
      <c r="EL716" s="112"/>
      <c r="EM716" s="112"/>
      <c r="EN716" s="112"/>
      <c r="EO716" s="112"/>
      <c r="EP716" s="112"/>
      <c r="EQ716" s="112"/>
      <c r="ER716" s="112"/>
      <c r="ES716" s="112"/>
      <c r="ET716" s="112"/>
      <c r="EU716" s="112"/>
      <c r="EV716" s="112"/>
      <c r="EW716" s="112"/>
      <c r="EX716" s="112"/>
      <c r="EY716" s="112"/>
      <c r="EZ716" s="112"/>
      <c r="FA716" s="112"/>
      <c r="FB716" s="112"/>
      <c r="FC716" s="112"/>
      <c r="FD716" s="112"/>
      <c r="FE716" s="112"/>
      <c r="FF716" s="112"/>
      <c r="FG716" s="112"/>
      <c r="FH716" s="112"/>
      <c r="FI716" s="112"/>
      <c r="FJ716" s="112"/>
    </row>
    <row r="717">
      <c r="A717" s="112"/>
      <c r="B717" s="112"/>
      <c r="C717" s="246"/>
      <c r="D717" s="241"/>
      <c r="E717" s="241"/>
      <c r="F717" s="241"/>
      <c r="G717" s="241"/>
      <c r="H717" s="241"/>
      <c r="I717" s="114"/>
      <c r="J717" s="114"/>
      <c r="K717" s="323"/>
      <c r="L717" s="112"/>
      <c r="M717" s="112"/>
      <c r="N717" s="410"/>
      <c r="O717" s="324"/>
      <c r="P717" s="112"/>
      <c r="Q717" s="112"/>
      <c r="R717" s="112"/>
      <c r="S717" s="112"/>
      <c r="T717" s="112"/>
      <c r="U717" s="112"/>
      <c r="V717" s="112"/>
      <c r="W717" s="112"/>
      <c r="X717" s="112"/>
      <c r="Y717" s="112"/>
      <c r="Z717" s="112"/>
      <c r="AA717" s="112"/>
      <c r="AB717" s="112"/>
      <c r="AC717" s="112"/>
      <c r="AD717" s="112"/>
      <c r="AE717" s="112"/>
      <c r="AF717" s="112"/>
      <c r="AG717" s="112"/>
      <c r="AH717" s="112"/>
      <c r="AI717" s="112"/>
      <c r="AJ717" s="112"/>
      <c r="AK717" s="112"/>
      <c r="AL717" s="112"/>
      <c r="AM717" s="112"/>
      <c r="AN717" s="112"/>
      <c r="AO717" s="112"/>
      <c r="AP717" s="112"/>
      <c r="AQ717" s="112"/>
      <c r="AR717" s="112"/>
      <c r="AS717" s="112"/>
      <c r="AT717" s="112"/>
      <c r="AU717" s="112"/>
      <c r="AV717" s="112"/>
      <c r="AW717" s="112"/>
      <c r="AX717" s="112"/>
      <c r="AY717" s="112"/>
      <c r="AZ717" s="112"/>
      <c r="BA717" s="112"/>
      <c r="BB717" s="112"/>
      <c r="BC717" s="112"/>
      <c r="BD717" s="112"/>
      <c r="BE717" s="112"/>
      <c r="BF717" s="112"/>
      <c r="BG717" s="112"/>
      <c r="BH717" s="112"/>
      <c r="BI717" s="112"/>
      <c r="BJ717" s="112"/>
      <c r="BK717" s="112"/>
      <c r="BL717" s="112"/>
      <c r="BM717" s="112"/>
      <c r="BN717" s="112"/>
      <c r="BO717" s="112"/>
      <c r="BP717" s="112"/>
      <c r="BQ717" s="112"/>
      <c r="BR717" s="112"/>
      <c r="BS717" s="112"/>
      <c r="BT717" s="112"/>
      <c r="BU717" s="112"/>
      <c r="BV717" s="112"/>
      <c r="BW717" s="112"/>
      <c r="BX717" s="112"/>
      <c r="BY717" s="112"/>
      <c r="BZ717" s="112"/>
      <c r="CA717" s="112"/>
      <c r="CB717" s="112"/>
      <c r="CC717" s="112"/>
      <c r="CD717" s="112"/>
      <c r="CE717" s="112"/>
      <c r="CF717" s="112"/>
      <c r="CG717" s="112"/>
      <c r="CH717" s="112"/>
      <c r="CI717" s="112"/>
      <c r="CJ717" s="112"/>
      <c r="CK717" s="112"/>
      <c r="CL717" s="112"/>
      <c r="CM717" s="112"/>
      <c r="CN717" s="112"/>
      <c r="CO717" s="112"/>
      <c r="CP717" s="112"/>
      <c r="CQ717" s="112"/>
      <c r="CR717" s="112"/>
      <c r="CS717" s="112"/>
      <c r="CT717" s="112"/>
      <c r="CU717" s="112"/>
      <c r="CV717" s="112"/>
      <c r="CW717" s="112"/>
      <c r="CX717" s="112"/>
      <c r="CY717" s="112"/>
      <c r="CZ717" s="112"/>
      <c r="DA717" s="112"/>
      <c r="DB717" s="112"/>
      <c r="DC717" s="112"/>
      <c r="DD717" s="112"/>
      <c r="DE717" s="112"/>
      <c r="DF717" s="112"/>
      <c r="DG717" s="112"/>
      <c r="DH717" s="112"/>
      <c r="DI717" s="112"/>
      <c r="DJ717" s="112"/>
      <c r="DK717" s="112"/>
      <c r="DL717" s="112"/>
      <c r="DM717" s="112"/>
      <c r="DN717" s="112"/>
      <c r="DO717" s="112"/>
      <c r="DP717" s="112"/>
      <c r="DQ717" s="112"/>
      <c r="DR717" s="112"/>
      <c r="DS717" s="112"/>
      <c r="DT717" s="112"/>
      <c r="DU717" s="112"/>
      <c r="DV717" s="112"/>
      <c r="DW717" s="112"/>
      <c r="DX717" s="112"/>
      <c r="DY717" s="112"/>
      <c r="DZ717" s="112"/>
      <c r="EA717" s="112"/>
      <c r="EB717" s="112"/>
      <c r="EC717" s="112"/>
      <c r="ED717" s="112"/>
      <c r="EE717" s="112"/>
      <c r="EF717" s="112"/>
      <c r="EG717" s="112"/>
      <c r="EH717" s="112"/>
      <c r="EI717" s="112"/>
      <c r="EJ717" s="112"/>
      <c r="EK717" s="112"/>
      <c r="EL717" s="112"/>
      <c r="EM717" s="112"/>
      <c r="EN717" s="112"/>
      <c r="EO717" s="112"/>
      <c r="EP717" s="112"/>
      <c r="EQ717" s="112"/>
      <c r="ER717" s="112"/>
      <c r="ES717" s="112"/>
      <c r="ET717" s="112"/>
      <c r="EU717" s="112"/>
      <c r="EV717" s="112"/>
      <c r="EW717" s="112"/>
      <c r="EX717" s="112"/>
      <c r="EY717" s="112"/>
      <c r="EZ717" s="112"/>
      <c r="FA717" s="112"/>
      <c r="FB717" s="112"/>
      <c r="FC717" s="112"/>
      <c r="FD717" s="112"/>
      <c r="FE717" s="112"/>
      <c r="FF717" s="112"/>
      <c r="FG717" s="112"/>
      <c r="FH717" s="112"/>
      <c r="FI717" s="112"/>
      <c r="FJ717" s="112"/>
    </row>
    <row r="718">
      <c r="A718" s="112"/>
      <c r="B718" s="112"/>
      <c r="C718" s="246"/>
      <c r="D718" s="241"/>
      <c r="E718" s="241"/>
      <c r="F718" s="241"/>
      <c r="G718" s="241"/>
      <c r="H718" s="241"/>
      <c r="I718" s="114"/>
      <c r="J718" s="114"/>
      <c r="K718" s="323"/>
      <c r="L718" s="112"/>
      <c r="M718" s="112"/>
      <c r="N718" s="410"/>
      <c r="O718" s="324"/>
      <c r="P718" s="112"/>
      <c r="Q718" s="112"/>
      <c r="R718" s="112"/>
      <c r="S718" s="112"/>
      <c r="T718" s="112"/>
      <c r="U718" s="112"/>
      <c r="V718" s="112"/>
      <c r="W718" s="112"/>
      <c r="X718" s="112"/>
      <c r="Y718" s="112"/>
      <c r="Z718" s="112"/>
      <c r="AA718" s="112"/>
      <c r="AB718" s="112"/>
      <c r="AC718" s="112"/>
      <c r="AD718" s="112"/>
      <c r="AE718" s="112"/>
      <c r="AF718" s="112"/>
      <c r="AG718" s="112"/>
      <c r="AH718" s="112"/>
      <c r="AI718" s="112"/>
      <c r="AJ718" s="112"/>
      <c r="AK718" s="112"/>
      <c r="AL718" s="112"/>
      <c r="AM718" s="112"/>
      <c r="AN718" s="112"/>
      <c r="AO718" s="112"/>
      <c r="AP718" s="112"/>
      <c r="AQ718" s="112"/>
      <c r="AR718" s="112"/>
      <c r="AS718" s="112"/>
      <c r="AT718" s="112"/>
      <c r="AU718" s="112"/>
      <c r="AV718" s="112"/>
      <c r="AW718" s="112"/>
      <c r="AX718" s="112"/>
      <c r="AY718" s="112"/>
      <c r="AZ718" s="112"/>
      <c r="BA718" s="112"/>
      <c r="BB718" s="112"/>
      <c r="BC718" s="112"/>
      <c r="BD718" s="112"/>
      <c r="BE718" s="112"/>
      <c r="BF718" s="112"/>
      <c r="BG718" s="112"/>
      <c r="BH718" s="112"/>
      <c r="BI718" s="112"/>
      <c r="BJ718" s="112"/>
      <c r="BK718" s="112"/>
      <c r="BL718" s="112"/>
      <c r="BM718" s="112"/>
      <c r="BN718" s="112"/>
      <c r="BO718" s="112"/>
      <c r="BP718" s="112"/>
      <c r="BQ718" s="112"/>
      <c r="BR718" s="112"/>
      <c r="BS718" s="112"/>
      <c r="BT718" s="112"/>
      <c r="BU718" s="112"/>
      <c r="BV718" s="112"/>
      <c r="BW718" s="112"/>
      <c r="BX718" s="112"/>
      <c r="BY718" s="112"/>
      <c r="BZ718" s="112"/>
      <c r="CA718" s="112"/>
      <c r="CB718" s="112"/>
      <c r="CC718" s="112"/>
      <c r="CD718" s="112"/>
      <c r="CE718" s="112"/>
      <c r="CF718" s="112"/>
      <c r="CG718" s="112"/>
      <c r="CH718" s="112"/>
      <c r="CI718" s="112"/>
      <c r="CJ718" s="112"/>
      <c r="CK718" s="112"/>
      <c r="CL718" s="112"/>
      <c r="CM718" s="112"/>
      <c r="CN718" s="112"/>
      <c r="CO718" s="112"/>
      <c r="CP718" s="112"/>
      <c r="CQ718" s="112"/>
      <c r="CR718" s="112"/>
      <c r="CS718" s="112"/>
      <c r="CT718" s="112"/>
      <c r="CU718" s="112"/>
      <c r="CV718" s="112"/>
      <c r="CW718" s="112"/>
      <c r="CX718" s="112"/>
      <c r="CY718" s="112"/>
      <c r="CZ718" s="112"/>
      <c r="DA718" s="112"/>
      <c r="DB718" s="112"/>
      <c r="DC718" s="112"/>
      <c r="DD718" s="112"/>
      <c r="DE718" s="112"/>
      <c r="DF718" s="112"/>
      <c r="DG718" s="112"/>
      <c r="DH718" s="112"/>
      <c r="DI718" s="112"/>
      <c r="DJ718" s="112"/>
      <c r="DK718" s="112"/>
      <c r="DL718" s="112"/>
      <c r="DM718" s="112"/>
      <c r="DN718" s="112"/>
      <c r="DO718" s="112"/>
      <c r="DP718" s="112"/>
      <c r="DQ718" s="112"/>
      <c r="DR718" s="112"/>
      <c r="DS718" s="112"/>
      <c r="DT718" s="112"/>
      <c r="DU718" s="112"/>
      <c r="DV718" s="112"/>
      <c r="DW718" s="112"/>
      <c r="DX718" s="112"/>
      <c r="DY718" s="112"/>
      <c r="DZ718" s="112"/>
      <c r="EA718" s="112"/>
      <c r="EB718" s="112"/>
      <c r="EC718" s="112"/>
      <c r="ED718" s="112"/>
      <c r="EE718" s="112"/>
      <c r="EF718" s="112"/>
      <c r="EG718" s="112"/>
      <c r="EH718" s="112"/>
      <c r="EI718" s="112"/>
      <c r="EJ718" s="112"/>
      <c r="EK718" s="112"/>
      <c r="EL718" s="112"/>
      <c r="EM718" s="112"/>
      <c r="EN718" s="112"/>
      <c r="EO718" s="112"/>
      <c r="EP718" s="112"/>
      <c r="EQ718" s="112"/>
      <c r="ER718" s="112"/>
      <c r="ES718" s="112"/>
      <c r="ET718" s="112"/>
      <c r="EU718" s="112"/>
      <c r="EV718" s="112"/>
      <c r="EW718" s="112"/>
      <c r="EX718" s="112"/>
      <c r="EY718" s="112"/>
      <c r="EZ718" s="112"/>
      <c r="FA718" s="112"/>
      <c r="FB718" s="112"/>
      <c r="FC718" s="112"/>
      <c r="FD718" s="112"/>
      <c r="FE718" s="112"/>
      <c r="FF718" s="112"/>
      <c r="FG718" s="112"/>
      <c r="FH718" s="112"/>
      <c r="FI718" s="112"/>
      <c r="FJ718" s="112"/>
    </row>
    <row r="719">
      <c r="A719" s="112"/>
      <c r="B719" s="112"/>
      <c r="C719" s="246"/>
      <c r="D719" s="241"/>
      <c r="E719" s="241"/>
      <c r="F719" s="241"/>
      <c r="G719" s="241"/>
      <c r="H719" s="241"/>
      <c r="I719" s="114"/>
      <c r="J719" s="114"/>
      <c r="K719" s="323"/>
      <c r="L719" s="112"/>
      <c r="M719" s="112"/>
      <c r="N719" s="410"/>
      <c r="O719" s="324"/>
      <c r="P719" s="112"/>
      <c r="Q719" s="112"/>
      <c r="R719" s="112"/>
      <c r="S719" s="112"/>
      <c r="T719" s="112"/>
      <c r="U719" s="112"/>
      <c r="V719" s="112"/>
      <c r="W719" s="112"/>
      <c r="X719" s="112"/>
      <c r="Y719" s="112"/>
      <c r="Z719" s="112"/>
      <c r="AA719" s="112"/>
      <c r="AB719" s="112"/>
      <c r="AC719" s="112"/>
      <c r="AD719" s="112"/>
      <c r="AE719" s="112"/>
      <c r="AF719" s="112"/>
      <c r="AG719" s="112"/>
      <c r="AH719" s="112"/>
      <c r="AI719" s="112"/>
      <c r="AJ719" s="112"/>
      <c r="AK719" s="112"/>
      <c r="AL719" s="112"/>
      <c r="AM719" s="112"/>
      <c r="AN719" s="112"/>
      <c r="AO719" s="112"/>
      <c r="AP719" s="112"/>
      <c r="AQ719" s="112"/>
      <c r="AR719" s="112"/>
      <c r="AS719" s="112"/>
      <c r="AT719" s="112"/>
      <c r="AU719" s="112"/>
      <c r="AV719" s="112"/>
      <c r="AW719" s="112"/>
      <c r="AX719" s="112"/>
      <c r="AY719" s="112"/>
      <c r="AZ719" s="112"/>
      <c r="BA719" s="112"/>
      <c r="BB719" s="112"/>
      <c r="BC719" s="112"/>
      <c r="BD719" s="112"/>
      <c r="BE719" s="112"/>
      <c r="BF719" s="112"/>
      <c r="BG719" s="112"/>
      <c r="BH719" s="112"/>
      <c r="BI719" s="112"/>
      <c r="BJ719" s="112"/>
      <c r="BK719" s="112"/>
      <c r="BL719" s="112"/>
      <c r="BM719" s="112"/>
      <c r="BN719" s="112"/>
      <c r="BO719" s="112"/>
      <c r="BP719" s="112"/>
      <c r="BQ719" s="112"/>
      <c r="BR719" s="112"/>
      <c r="BS719" s="112"/>
      <c r="BT719" s="112"/>
      <c r="BU719" s="112"/>
      <c r="BV719" s="112"/>
      <c r="BW719" s="112"/>
      <c r="BX719" s="112"/>
      <c r="BY719" s="112"/>
      <c r="BZ719" s="112"/>
      <c r="CA719" s="112"/>
      <c r="CB719" s="112"/>
      <c r="CC719" s="112"/>
      <c r="CD719" s="112"/>
      <c r="CE719" s="112"/>
      <c r="CF719" s="112"/>
      <c r="CG719" s="112"/>
      <c r="CH719" s="112"/>
      <c r="CI719" s="112"/>
      <c r="CJ719" s="112"/>
      <c r="CK719" s="112"/>
      <c r="CL719" s="112"/>
      <c r="CM719" s="112"/>
      <c r="CN719" s="112"/>
      <c r="CO719" s="112"/>
      <c r="CP719" s="112"/>
      <c r="CQ719" s="112"/>
      <c r="CR719" s="112"/>
      <c r="CS719" s="112"/>
      <c r="CT719" s="112"/>
      <c r="CU719" s="112"/>
      <c r="CV719" s="112"/>
      <c r="CW719" s="112"/>
      <c r="CX719" s="112"/>
      <c r="CY719" s="112"/>
      <c r="CZ719" s="112"/>
      <c r="DA719" s="112"/>
      <c r="DB719" s="112"/>
      <c r="DC719" s="112"/>
      <c r="DD719" s="112"/>
      <c r="DE719" s="112"/>
      <c r="DF719" s="112"/>
      <c r="DG719" s="112"/>
      <c r="DH719" s="112"/>
      <c r="DI719" s="112"/>
      <c r="DJ719" s="112"/>
      <c r="DK719" s="112"/>
      <c r="DL719" s="112"/>
      <c r="DM719" s="112"/>
      <c r="DN719" s="112"/>
      <c r="DO719" s="112"/>
      <c r="DP719" s="112"/>
      <c r="DQ719" s="112"/>
      <c r="DR719" s="112"/>
      <c r="DS719" s="112"/>
      <c r="DT719" s="112"/>
      <c r="DU719" s="112"/>
      <c r="DV719" s="112"/>
      <c r="DW719" s="112"/>
      <c r="DX719" s="112"/>
      <c r="DY719" s="112"/>
      <c r="DZ719" s="112"/>
      <c r="EA719" s="112"/>
      <c r="EB719" s="112"/>
      <c r="EC719" s="112"/>
      <c r="ED719" s="112"/>
      <c r="EE719" s="112"/>
      <c r="EF719" s="112"/>
      <c r="EG719" s="112"/>
      <c r="EH719" s="112"/>
      <c r="EI719" s="112"/>
      <c r="EJ719" s="112"/>
      <c r="EK719" s="112"/>
      <c r="EL719" s="112"/>
      <c r="EM719" s="112"/>
      <c r="EN719" s="112"/>
      <c r="EO719" s="112"/>
      <c r="EP719" s="112"/>
      <c r="EQ719" s="112"/>
      <c r="ER719" s="112"/>
      <c r="ES719" s="112"/>
      <c r="ET719" s="112"/>
      <c r="EU719" s="112"/>
      <c r="EV719" s="112"/>
      <c r="EW719" s="112"/>
      <c r="EX719" s="112"/>
      <c r="EY719" s="112"/>
      <c r="EZ719" s="112"/>
      <c r="FA719" s="112"/>
      <c r="FB719" s="112"/>
      <c r="FC719" s="112"/>
      <c r="FD719" s="112"/>
      <c r="FE719" s="112"/>
      <c r="FF719" s="112"/>
      <c r="FG719" s="112"/>
      <c r="FH719" s="112"/>
      <c r="FI719" s="112"/>
      <c r="FJ719" s="112"/>
    </row>
    <row r="720">
      <c r="A720" s="112"/>
      <c r="B720" s="112"/>
      <c r="C720" s="246"/>
      <c r="D720" s="241"/>
      <c r="E720" s="241"/>
      <c r="F720" s="241"/>
      <c r="G720" s="241"/>
      <c r="H720" s="241"/>
      <c r="I720" s="114"/>
      <c r="J720" s="114"/>
      <c r="K720" s="323"/>
      <c r="L720" s="112"/>
      <c r="M720" s="112"/>
      <c r="N720" s="410"/>
      <c r="O720" s="324"/>
      <c r="P720" s="112"/>
      <c r="Q720" s="112"/>
      <c r="R720" s="112"/>
      <c r="S720" s="112"/>
      <c r="T720" s="112"/>
      <c r="U720" s="112"/>
      <c r="V720" s="112"/>
      <c r="W720" s="112"/>
      <c r="X720" s="112"/>
      <c r="Y720" s="112"/>
      <c r="Z720" s="112"/>
      <c r="AA720" s="112"/>
      <c r="AB720" s="112"/>
      <c r="AC720" s="112"/>
      <c r="AD720" s="112"/>
      <c r="AE720" s="112"/>
      <c r="AF720" s="112"/>
      <c r="AG720" s="112"/>
      <c r="AH720" s="112"/>
      <c r="AI720" s="112"/>
      <c r="AJ720" s="112"/>
      <c r="AK720" s="112"/>
      <c r="AL720" s="112"/>
      <c r="AM720" s="112"/>
      <c r="AN720" s="112"/>
      <c r="AO720" s="112"/>
      <c r="AP720" s="112"/>
      <c r="AQ720" s="112"/>
      <c r="AR720" s="112"/>
      <c r="AS720" s="112"/>
      <c r="AT720" s="112"/>
      <c r="AU720" s="112"/>
      <c r="AV720" s="112"/>
      <c r="AW720" s="112"/>
      <c r="AX720" s="112"/>
      <c r="AY720" s="112"/>
      <c r="AZ720" s="112"/>
      <c r="BA720" s="112"/>
      <c r="BB720" s="112"/>
      <c r="BC720" s="112"/>
      <c r="BD720" s="112"/>
      <c r="BE720" s="112"/>
      <c r="BF720" s="112"/>
      <c r="BG720" s="112"/>
      <c r="BH720" s="112"/>
      <c r="BI720" s="112"/>
      <c r="BJ720" s="112"/>
      <c r="BK720" s="112"/>
      <c r="BL720" s="112"/>
      <c r="BM720" s="112"/>
      <c r="BN720" s="112"/>
      <c r="BO720" s="112"/>
      <c r="BP720" s="112"/>
      <c r="BQ720" s="112"/>
      <c r="BR720" s="112"/>
      <c r="BS720" s="112"/>
      <c r="BT720" s="112"/>
      <c r="BU720" s="112"/>
      <c r="BV720" s="112"/>
      <c r="BW720" s="112"/>
      <c r="BX720" s="112"/>
      <c r="BY720" s="112"/>
      <c r="BZ720" s="112"/>
      <c r="CA720" s="112"/>
      <c r="CB720" s="112"/>
      <c r="CC720" s="112"/>
      <c r="CD720" s="112"/>
      <c r="CE720" s="112"/>
      <c r="CF720" s="112"/>
      <c r="CG720" s="112"/>
      <c r="CH720" s="112"/>
      <c r="CI720" s="112"/>
      <c r="CJ720" s="112"/>
      <c r="CK720" s="112"/>
      <c r="CL720" s="112"/>
      <c r="CM720" s="112"/>
      <c r="CN720" s="112"/>
      <c r="CO720" s="112"/>
      <c r="CP720" s="112"/>
      <c r="CQ720" s="112"/>
      <c r="CR720" s="112"/>
      <c r="CS720" s="112"/>
      <c r="CT720" s="112"/>
      <c r="CU720" s="112"/>
      <c r="CV720" s="112"/>
      <c r="CW720" s="112"/>
      <c r="CX720" s="112"/>
      <c r="CY720" s="112"/>
      <c r="CZ720" s="112"/>
      <c r="DA720" s="112"/>
      <c r="DB720" s="112"/>
      <c r="DC720" s="112"/>
      <c r="DD720" s="112"/>
      <c r="DE720" s="112"/>
      <c r="DF720" s="112"/>
      <c r="DG720" s="112"/>
      <c r="DH720" s="112"/>
      <c r="DI720" s="112"/>
      <c r="DJ720" s="112"/>
      <c r="DK720" s="112"/>
      <c r="DL720" s="112"/>
      <c r="DM720" s="112"/>
      <c r="DN720" s="112"/>
      <c r="DO720" s="112"/>
      <c r="DP720" s="112"/>
      <c r="DQ720" s="112"/>
      <c r="DR720" s="112"/>
      <c r="DS720" s="112"/>
      <c r="DT720" s="112"/>
      <c r="DU720" s="112"/>
      <c r="DV720" s="112"/>
      <c r="DW720" s="112"/>
      <c r="DX720" s="112"/>
      <c r="DY720" s="112"/>
      <c r="DZ720" s="112"/>
      <c r="EA720" s="112"/>
      <c r="EB720" s="112"/>
      <c r="EC720" s="112"/>
      <c r="ED720" s="112"/>
      <c r="EE720" s="112"/>
      <c r="EF720" s="112"/>
      <c r="EG720" s="112"/>
      <c r="EH720" s="112"/>
      <c r="EI720" s="112"/>
      <c r="EJ720" s="112"/>
      <c r="EK720" s="112"/>
      <c r="EL720" s="112"/>
      <c r="EM720" s="112"/>
      <c r="EN720" s="112"/>
      <c r="EO720" s="112"/>
      <c r="EP720" s="112"/>
      <c r="EQ720" s="112"/>
      <c r="ER720" s="112"/>
      <c r="ES720" s="112"/>
      <c r="ET720" s="112"/>
      <c r="EU720" s="112"/>
      <c r="EV720" s="112"/>
      <c r="EW720" s="112"/>
      <c r="EX720" s="112"/>
      <c r="EY720" s="112"/>
      <c r="EZ720" s="112"/>
      <c r="FA720" s="112"/>
      <c r="FB720" s="112"/>
      <c r="FC720" s="112"/>
      <c r="FD720" s="112"/>
      <c r="FE720" s="112"/>
      <c r="FF720" s="112"/>
      <c r="FG720" s="112"/>
      <c r="FH720" s="112"/>
      <c r="FI720" s="112"/>
      <c r="FJ720" s="112"/>
    </row>
    <row r="721">
      <c r="A721" s="112"/>
      <c r="B721" s="112"/>
      <c r="C721" s="246"/>
      <c r="D721" s="241"/>
      <c r="E721" s="241"/>
      <c r="F721" s="241"/>
      <c r="G721" s="241"/>
      <c r="H721" s="241"/>
      <c r="I721" s="114"/>
      <c r="J721" s="114"/>
      <c r="K721" s="323"/>
      <c r="L721" s="112"/>
      <c r="M721" s="112"/>
      <c r="N721" s="410"/>
      <c r="O721" s="324"/>
      <c r="P721" s="112"/>
      <c r="Q721" s="112"/>
      <c r="R721" s="112"/>
      <c r="S721" s="112"/>
      <c r="T721" s="112"/>
      <c r="U721" s="112"/>
      <c r="V721" s="112"/>
      <c r="W721" s="112"/>
      <c r="X721" s="112"/>
      <c r="Y721" s="112"/>
      <c r="Z721" s="112"/>
      <c r="AA721" s="112"/>
      <c r="AB721" s="112"/>
      <c r="AC721" s="112"/>
      <c r="AD721" s="112"/>
      <c r="AE721" s="112"/>
      <c r="AF721" s="112"/>
      <c r="AG721" s="112"/>
      <c r="AH721" s="112"/>
      <c r="AI721" s="112"/>
      <c r="AJ721" s="112"/>
      <c r="AK721" s="112"/>
      <c r="AL721" s="112"/>
      <c r="AM721" s="112"/>
      <c r="AN721" s="112"/>
      <c r="AO721" s="112"/>
      <c r="AP721" s="112"/>
      <c r="AQ721" s="112"/>
      <c r="AR721" s="112"/>
      <c r="AS721" s="112"/>
      <c r="AT721" s="112"/>
      <c r="AU721" s="112"/>
      <c r="AV721" s="112"/>
      <c r="AW721" s="112"/>
      <c r="AX721" s="112"/>
      <c r="AY721" s="112"/>
      <c r="AZ721" s="112"/>
      <c r="BA721" s="112"/>
      <c r="BB721" s="112"/>
      <c r="BC721" s="112"/>
      <c r="BD721" s="112"/>
      <c r="BE721" s="112"/>
      <c r="BF721" s="112"/>
      <c r="BG721" s="112"/>
      <c r="BH721" s="112"/>
      <c r="BI721" s="112"/>
      <c r="BJ721" s="112"/>
      <c r="BK721" s="112"/>
      <c r="BL721" s="112"/>
      <c r="BM721" s="112"/>
      <c r="BN721" s="112"/>
      <c r="BO721" s="112"/>
      <c r="BP721" s="112"/>
      <c r="BQ721" s="112"/>
      <c r="BR721" s="112"/>
      <c r="BS721" s="112"/>
      <c r="BT721" s="112"/>
      <c r="BU721" s="112"/>
      <c r="BV721" s="112"/>
      <c r="BW721" s="112"/>
      <c r="BX721" s="112"/>
      <c r="BY721" s="112"/>
      <c r="BZ721" s="112"/>
      <c r="CA721" s="112"/>
      <c r="CB721" s="112"/>
      <c r="CC721" s="112"/>
      <c r="CD721" s="112"/>
      <c r="CE721" s="112"/>
      <c r="CF721" s="112"/>
      <c r="CG721" s="112"/>
      <c r="CH721" s="112"/>
      <c r="CI721" s="112"/>
      <c r="CJ721" s="112"/>
      <c r="CK721" s="112"/>
      <c r="CL721" s="112"/>
      <c r="CM721" s="112"/>
      <c r="CN721" s="112"/>
      <c r="CO721" s="112"/>
      <c r="CP721" s="112"/>
      <c r="CQ721" s="112"/>
      <c r="CR721" s="112"/>
      <c r="CS721" s="112"/>
      <c r="CT721" s="112"/>
      <c r="CU721" s="112"/>
      <c r="CV721" s="112"/>
      <c r="CW721" s="112"/>
      <c r="CX721" s="112"/>
      <c r="CY721" s="112"/>
      <c r="CZ721" s="112"/>
      <c r="DA721" s="112"/>
      <c r="DB721" s="112"/>
      <c r="DC721" s="112"/>
      <c r="DD721" s="112"/>
      <c r="DE721" s="112"/>
      <c r="DF721" s="112"/>
      <c r="DG721" s="112"/>
      <c r="DH721" s="112"/>
      <c r="DI721" s="112"/>
      <c r="DJ721" s="112"/>
      <c r="DK721" s="112"/>
      <c r="DL721" s="112"/>
      <c r="DM721" s="112"/>
      <c r="DN721" s="112"/>
      <c r="DO721" s="112"/>
      <c r="DP721" s="112"/>
      <c r="DQ721" s="112"/>
      <c r="DR721" s="112"/>
      <c r="DS721" s="112"/>
      <c r="DT721" s="112"/>
      <c r="DU721" s="112"/>
      <c r="DV721" s="112"/>
      <c r="DW721" s="112"/>
      <c r="DX721" s="112"/>
      <c r="DY721" s="112"/>
      <c r="DZ721" s="112"/>
      <c r="EA721" s="112"/>
      <c r="EB721" s="112"/>
      <c r="EC721" s="112"/>
      <c r="ED721" s="112"/>
      <c r="EE721" s="112"/>
      <c r="EF721" s="112"/>
      <c r="EG721" s="112"/>
      <c r="EH721" s="112"/>
      <c r="EI721" s="112"/>
      <c r="EJ721" s="112"/>
      <c r="EK721" s="112"/>
      <c r="EL721" s="112"/>
      <c r="EM721" s="112"/>
      <c r="EN721" s="112"/>
      <c r="EO721" s="112"/>
      <c r="EP721" s="112"/>
      <c r="EQ721" s="112"/>
      <c r="ER721" s="112"/>
      <c r="ES721" s="112"/>
      <c r="ET721" s="112"/>
      <c r="EU721" s="112"/>
      <c r="EV721" s="112"/>
      <c r="EW721" s="112"/>
      <c r="EX721" s="112"/>
      <c r="EY721" s="112"/>
      <c r="EZ721" s="112"/>
      <c r="FA721" s="112"/>
      <c r="FB721" s="112"/>
      <c r="FC721" s="112"/>
      <c r="FD721" s="112"/>
      <c r="FE721" s="112"/>
      <c r="FF721" s="112"/>
      <c r="FG721" s="112"/>
      <c r="FH721" s="112"/>
      <c r="FI721" s="112"/>
      <c r="FJ721" s="112"/>
    </row>
    <row r="722">
      <c r="A722" s="112"/>
      <c r="B722" s="112"/>
      <c r="C722" s="246"/>
      <c r="D722" s="241"/>
      <c r="E722" s="241"/>
      <c r="F722" s="241"/>
      <c r="G722" s="241"/>
      <c r="H722" s="241"/>
      <c r="I722" s="114"/>
      <c r="J722" s="114"/>
      <c r="K722" s="323"/>
      <c r="L722" s="112"/>
      <c r="M722" s="112"/>
      <c r="N722" s="410"/>
      <c r="O722" s="324"/>
      <c r="P722" s="112"/>
      <c r="Q722" s="112"/>
      <c r="R722" s="112"/>
      <c r="S722" s="112"/>
      <c r="T722" s="112"/>
      <c r="U722" s="112"/>
      <c r="V722" s="112"/>
      <c r="W722" s="112"/>
      <c r="X722" s="112"/>
      <c r="Y722" s="112"/>
      <c r="Z722" s="112"/>
      <c r="AA722" s="112"/>
      <c r="AB722" s="112"/>
      <c r="AC722" s="112"/>
      <c r="AD722" s="112"/>
      <c r="AE722" s="112"/>
      <c r="AF722" s="112"/>
      <c r="AG722" s="112"/>
      <c r="AH722" s="112"/>
      <c r="AI722" s="112"/>
      <c r="AJ722" s="112"/>
      <c r="AK722" s="112"/>
      <c r="AL722" s="112"/>
      <c r="AM722" s="112"/>
      <c r="AN722" s="112"/>
      <c r="AO722" s="112"/>
      <c r="AP722" s="112"/>
      <c r="AQ722" s="112"/>
      <c r="AR722" s="112"/>
      <c r="AS722" s="112"/>
      <c r="AT722" s="112"/>
      <c r="AU722" s="112"/>
      <c r="AV722" s="112"/>
      <c r="AW722" s="112"/>
      <c r="AX722" s="112"/>
      <c r="AY722" s="112"/>
      <c r="AZ722" s="112"/>
      <c r="BA722" s="112"/>
      <c r="BB722" s="112"/>
      <c r="BC722" s="112"/>
      <c r="BD722" s="112"/>
      <c r="BE722" s="112"/>
      <c r="BF722" s="112"/>
      <c r="BG722" s="112"/>
      <c r="BH722" s="112"/>
      <c r="BI722" s="112"/>
      <c r="BJ722" s="112"/>
      <c r="BK722" s="112"/>
      <c r="BL722" s="112"/>
      <c r="BM722" s="112"/>
      <c r="BN722" s="112"/>
      <c r="BO722" s="112"/>
      <c r="BP722" s="112"/>
      <c r="BQ722" s="112"/>
      <c r="BR722" s="112"/>
      <c r="BS722" s="112"/>
      <c r="BT722" s="112"/>
      <c r="BU722" s="112"/>
      <c r="BV722" s="112"/>
      <c r="BW722" s="112"/>
      <c r="BX722" s="112"/>
      <c r="BY722" s="112"/>
      <c r="BZ722" s="112"/>
      <c r="CA722" s="112"/>
      <c r="CB722" s="112"/>
      <c r="CC722" s="112"/>
      <c r="CD722" s="112"/>
      <c r="CE722" s="112"/>
      <c r="CF722" s="112"/>
      <c r="CG722" s="112"/>
      <c r="CH722" s="112"/>
      <c r="CI722" s="112"/>
      <c r="CJ722" s="112"/>
      <c r="CK722" s="112"/>
      <c r="CL722" s="112"/>
      <c r="CM722" s="112"/>
      <c r="CN722" s="112"/>
      <c r="CO722" s="112"/>
      <c r="CP722" s="112"/>
      <c r="CQ722" s="112"/>
      <c r="CR722" s="112"/>
      <c r="CS722" s="112"/>
      <c r="CT722" s="112"/>
      <c r="CU722" s="112"/>
      <c r="CV722" s="112"/>
      <c r="CW722" s="112"/>
      <c r="CX722" s="112"/>
      <c r="CY722" s="112"/>
      <c r="CZ722" s="112"/>
      <c r="DA722" s="112"/>
      <c r="DB722" s="112"/>
      <c r="DC722" s="112"/>
      <c r="DD722" s="112"/>
      <c r="DE722" s="112"/>
      <c r="DF722" s="112"/>
      <c r="DG722" s="112"/>
      <c r="DH722" s="112"/>
      <c r="DI722" s="112"/>
      <c r="DJ722" s="112"/>
      <c r="DK722" s="112"/>
      <c r="DL722" s="112"/>
      <c r="DM722" s="112"/>
      <c r="DN722" s="112"/>
      <c r="DO722" s="112"/>
      <c r="DP722" s="112"/>
      <c r="DQ722" s="112"/>
      <c r="DR722" s="112"/>
      <c r="DS722" s="112"/>
      <c r="DT722" s="112"/>
      <c r="DU722" s="112"/>
      <c r="DV722" s="112"/>
      <c r="DW722" s="112"/>
      <c r="DX722" s="112"/>
      <c r="DY722" s="112"/>
      <c r="DZ722" s="112"/>
      <c r="EA722" s="112"/>
      <c r="EB722" s="112"/>
      <c r="EC722" s="112"/>
      <c r="ED722" s="112"/>
      <c r="EE722" s="112"/>
      <c r="EF722" s="112"/>
      <c r="EG722" s="112"/>
      <c r="EH722" s="112"/>
      <c r="EI722" s="112"/>
      <c r="EJ722" s="112"/>
      <c r="EK722" s="112"/>
      <c r="EL722" s="112"/>
      <c r="EM722" s="112"/>
      <c r="EN722" s="112"/>
      <c r="EO722" s="112"/>
      <c r="EP722" s="112"/>
      <c r="EQ722" s="112"/>
      <c r="ER722" s="112"/>
      <c r="ES722" s="112"/>
      <c r="ET722" s="112"/>
      <c r="EU722" s="112"/>
      <c r="EV722" s="112"/>
      <c r="EW722" s="112"/>
      <c r="EX722" s="112"/>
      <c r="EY722" s="112"/>
      <c r="EZ722" s="112"/>
      <c r="FA722" s="112"/>
      <c r="FB722" s="112"/>
      <c r="FC722" s="112"/>
      <c r="FD722" s="112"/>
      <c r="FE722" s="112"/>
      <c r="FF722" s="112"/>
      <c r="FG722" s="112"/>
      <c r="FH722" s="112"/>
      <c r="FI722" s="112"/>
      <c r="FJ722" s="112"/>
    </row>
    <row r="723">
      <c r="A723" s="112"/>
      <c r="B723" s="112"/>
      <c r="C723" s="246"/>
      <c r="D723" s="241"/>
      <c r="E723" s="241"/>
      <c r="F723" s="241"/>
      <c r="G723" s="241"/>
      <c r="H723" s="241"/>
      <c r="I723" s="114"/>
      <c r="J723" s="114"/>
      <c r="K723" s="323"/>
      <c r="L723" s="112"/>
      <c r="M723" s="112"/>
      <c r="N723" s="410"/>
      <c r="O723" s="324"/>
      <c r="P723" s="112"/>
      <c r="Q723" s="112"/>
      <c r="R723" s="112"/>
      <c r="S723" s="112"/>
      <c r="T723" s="112"/>
      <c r="U723" s="112"/>
      <c r="V723" s="112"/>
      <c r="W723" s="112"/>
      <c r="X723" s="112"/>
      <c r="Y723" s="112"/>
      <c r="Z723" s="112"/>
      <c r="AA723" s="112"/>
      <c r="AB723" s="112"/>
      <c r="AC723" s="112"/>
      <c r="AD723" s="112"/>
      <c r="AE723" s="112"/>
      <c r="AF723" s="112"/>
      <c r="AG723" s="112"/>
      <c r="AH723" s="112"/>
      <c r="AI723" s="112"/>
      <c r="AJ723" s="112"/>
      <c r="AK723" s="112"/>
      <c r="AL723" s="112"/>
      <c r="AM723" s="112"/>
      <c r="AN723" s="112"/>
      <c r="AO723" s="112"/>
      <c r="AP723" s="112"/>
      <c r="AQ723" s="112"/>
      <c r="AR723" s="112"/>
      <c r="AS723" s="112"/>
      <c r="AT723" s="112"/>
      <c r="AU723" s="112"/>
      <c r="AV723" s="112"/>
      <c r="AW723" s="112"/>
      <c r="AX723" s="112"/>
      <c r="AY723" s="112"/>
      <c r="AZ723" s="112"/>
      <c r="BA723" s="112"/>
      <c r="BB723" s="112"/>
      <c r="BC723" s="112"/>
      <c r="BD723" s="112"/>
      <c r="BE723" s="112"/>
      <c r="BF723" s="112"/>
      <c r="BG723" s="112"/>
      <c r="BH723" s="112"/>
      <c r="BI723" s="112"/>
      <c r="BJ723" s="112"/>
      <c r="BK723" s="112"/>
      <c r="BL723" s="112"/>
      <c r="BM723" s="112"/>
      <c r="BN723" s="112"/>
      <c r="BO723" s="112"/>
      <c r="BP723" s="112"/>
      <c r="BQ723" s="112"/>
      <c r="BR723" s="112"/>
      <c r="BS723" s="112"/>
      <c r="BT723" s="112"/>
      <c r="BU723" s="112"/>
      <c r="BV723" s="112"/>
      <c r="BW723" s="112"/>
      <c r="BX723" s="112"/>
      <c r="BY723" s="112"/>
      <c r="BZ723" s="112"/>
      <c r="CA723" s="112"/>
      <c r="CB723" s="112"/>
      <c r="CC723" s="112"/>
      <c r="CD723" s="112"/>
      <c r="CE723" s="112"/>
      <c r="CF723" s="112"/>
      <c r="CG723" s="112"/>
      <c r="CH723" s="112"/>
      <c r="CI723" s="112"/>
      <c r="CJ723" s="112"/>
      <c r="CK723" s="112"/>
      <c r="CL723" s="112"/>
      <c r="CM723" s="112"/>
      <c r="CN723" s="112"/>
      <c r="CO723" s="112"/>
      <c r="CP723" s="112"/>
      <c r="CQ723" s="112"/>
      <c r="CR723" s="112"/>
      <c r="CS723" s="112"/>
      <c r="CT723" s="112"/>
      <c r="CU723" s="112"/>
      <c r="CV723" s="112"/>
      <c r="CW723" s="112"/>
      <c r="CX723" s="112"/>
      <c r="CY723" s="112"/>
      <c r="CZ723" s="112"/>
      <c r="DA723" s="112"/>
      <c r="DB723" s="112"/>
      <c r="DC723" s="112"/>
      <c r="DD723" s="112"/>
      <c r="DE723" s="112"/>
      <c r="DF723" s="112"/>
      <c r="DG723" s="112"/>
      <c r="DH723" s="112"/>
      <c r="DI723" s="112"/>
      <c r="DJ723" s="112"/>
      <c r="DK723" s="112"/>
      <c r="DL723" s="112"/>
      <c r="DM723" s="112"/>
      <c r="DN723" s="112"/>
      <c r="DO723" s="112"/>
      <c r="DP723" s="112"/>
      <c r="DQ723" s="112"/>
      <c r="DR723" s="112"/>
      <c r="DS723" s="112"/>
      <c r="DT723" s="112"/>
      <c r="DU723" s="112"/>
      <c r="DV723" s="112"/>
      <c r="DW723" s="112"/>
      <c r="DX723" s="112"/>
      <c r="DY723" s="112"/>
      <c r="DZ723" s="112"/>
      <c r="EA723" s="112"/>
      <c r="EB723" s="112"/>
      <c r="EC723" s="112"/>
      <c r="ED723" s="112"/>
      <c r="EE723" s="112"/>
      <c r="EF723" s="112"/>
      <c r="EG723" s="112"/>
      <c r="EH723" s="112"/>
      <c r="EI723" s="112"/>
      <c r="EJ723" s="112"/>
      <c r="EK723" s="112"/>
      <c r="EL723" s="112"/>
      <c r="EM723" s="112"/>
      <c r="EN723" s="112"/>
      <c r="EO723" s="112"/>
      <c r="EP723" s="112"/>
      <c r="EQ723" s="112"/>
      <c r="ER723" s="112"/>
      <c r="ES723" s="112"/>
      <c r="ET723" s="112"/>
      <c r="EU723" s="112"/>
      <c r="EV723" s="112"/>
      <c r="EW723" s="112"/>
      <c r="EX723" s="112"/>
      <c r="EY723" s="112"/>
      <c r="EZ723" s="112"/>
      <c r="FA723" s="112"/>
      <c r="FB723" s="112"/>
      <c r="FC723" s="112"/>
      <c r="FD723" s="112"/>
      <c r="FE723" s="112"/>
      <c r="FF723" s="112"/>
      <c r="FG723" s="112"/>
      <c r="FH723" s="112"/>
      <c r="FI723" s="112"/>
      <c r="FJ723" s="112"/>
    </row>
    <row r="724">
      <c r="A724" s="112"/>
      <c r="B724" s="112"/>
      <c r="C724" s="246"/>
      <c r="D724" s="241"/>
      <c r="E724" s="241"/>
      <c r="F724" s="241"/>
      <c r="G724" s="241"/>
      <c r="H724" s="241"/>
      <c r="I724" s="114"/>
      <c r="J724" s="114"/>
      <c r="K724" s="323"/>
      <c r="L724" s="112"/>
      <c r="M724" s="112"/>
      <c r="N724" s="410"/>
      <c r="O724" s="324"/>
      <c r="P724" s="112"/>
      <c r="Q724" s="112"/>
      <c r="R724" s="112"/>
      <c r="S724" s="112"/>
      <c r="T724" s="112"/>
      <c r="U724" s="112"/>
      <c r="V724" s="112"/>
      <c r="W724" s="112"/>
      <c r="X724" s="112"/>
      <c r="Y724" s="112"/>
      <c r="Z724" s="112"/>
      <c r="AA724" s="112"/>
      <c r="AB724" s="112"/>
      <c r="AC724" s="112"/>
      <c r="AD724" s="112"/>
      <c r="AE724" s="112"/>
      <c r="AF724" s="112"/>
      <c r="AG724" s="112"/>
      <c r="AH724" s="112"/>
      <c r="AI724" s="112"/>
      <c r="AJ724" s="112"/>
      <c r="AK724" s="112"/>
      <c r="AL724" s="112"/>
      <c r="AM724" s="112"/>
      <c r="AN724" s="112"/>
      <c r="AO724" s="112"/>
      <c r="AP724" s="112"/>
      <c r="AQ724" s="112"/>
      <c r="AR724" s="112"/>
      <c r="AS724" s="112"/>
      <c r="AT724" s="112"/>
      <c r="AU724" s="112"/>
      <c r="AV724" s="112"/>
      <c r="AW724" s="112"/>
      <c r="AX724" s="112"/>
      <c r="AY724" s="112"/>
      <c r="AZ724" s="112"/>
      <c r="BA724" s="112"/>
      <c r="BB724" s="112"/>
      <c r="BC724" s="112"/>
      <c r="BD724" s="112"/>
      <c r="BE724" s="112"/>
      <c r="BF724" s="112"/>
      <c r="BG724" s="112"/>
      <c r="BH724" s="112"/>
      <c r="BI724" s="112"/>
      <c r="BJ724" s="112"/>
      <c r="BK724" s="112"/>
      <c r="BL724" s="112"/>
      <c r="BM724" s="112"/>
      <c r="BN724" s="112"/>
      <c r="BO724" s="112"/>
      <c r="BP724" s="112"/>
      <c r="BQ724" s="112"/>
      <c r="BR724" s="112"/>
      <c r="BS724" s="112"/>
      <c r="BT724" s="112"/>
      <c r="BU724" s="112"/>
      <c r="BV724" s="112"/>
      <c r="BW724" s="112"/>
      <c r="BX724" s="112"/>
      <c r="BY724" s="112"/>
      <c r="BZ724" s="112"/>
      <c r="CA724" s="112"/>
      <c r="CB724" s="112"/>
      <c r="CC724" s="112"/>
      <c r="CD724" s="112"/>
      <c r="CE724" s="112"/>
      <c r="CF724" s="112"/>
      <c r="CG724" s="112"/>
      <c r="CH724" s="112"/>
      <c r="CI724" s="112"/>
      <c r="CJ724" s="112"/>
      <c r="CK724" s="112"/>
      <c r="CL724" s="112"/>
      <c r="CM724" s="112"/>
      <c r="CN724" s="112"/>
      <c r="CO724" s="112"/>
      <c r="CP724" s="112"/>
      <c r="CQ724" s="112"/>
      <c r="CR724" s="112"/>
      <c r="CS724" s="112"/>
      <c r="CT724" s="112"/>
      <c r="CU724" s="112"/>
      <c r="CV724" s="112"/>
      <c r="CW724" s="112"/>
      <c r="CX724" s="112"/>
      <c r="CY724" s="112"/>
      <c r="CZ724" s="112"/>
      <c r="DA724" s="112"/>
      <c r="DB724" s="112"/>
      <c r="DC724" s="112"/>
      <c r="DD724" s="112"/>
      <c r="DE724" s="112"/>
      <c r="DF724" s="112"/>
      <c r="DG724" s="112"/>
      <c r="DH724" s="112"/>
      <c r="DI724" s="112"/>
      <c r="DJ724" s="112"/>
      <c r="DK724" s="112"/>
      <c r="DL724" s="112"/>
      <c r="DM724" s="112"/>
      <c r="DN724" s="112"/>
      <c r="DO724" s="112"/>
      <c r="DP724" s="112"/>
      <c r="DQ724" s="112"/>
      <c r="DR724" s="112"/>
      <c r="DS724" s="112"/>
      <c r="DT724" s="112"/>
      <c r="DU724" s="112"/>
      <c r="DV724" s="112"/>
      <c r="DW724" s="112"/>
      <c r="DX724" s="112"/>
      <c r="DY724" s="112"/>
      <c r="DZ724" s="112"/>
      <c r="EA724" s="112"/>
      <c r="EB724" s="112"/>
      <c r="EC724" s="112"/>
      <c r="ED724" s="112"/>
      <c r="EE724" s="112"/>
      <c r="EF724" s="112"/>
      <c r="EG724" s="112"/>
      <c r="EH724" s="112"/>
      <c r="EI724" s="112"/>
      <c r="EJ724" s="112"/>
      <c r="EK724" s="112"/>
      <c r="EL724" s="112"/>
      <c r="EM724" s="112"/>
      <c r="EN724" s="112"/>
      <c r="EO724" s="112"/>
      <c r="EP724" s="112"/>
      <c r="EQ724" s="112"/>
      <c r="ER724" s="112"/>
      <c r="ES724" s="112"/>
      <c r="ET724" s="112"/>
      <c r="EU724" s="112"/>
      <c r="EV724" s="112"/>
      <c r="EW724" s="112"/>
      <c r="EX724" s="112"/>
      <c r="EY724" s="112"/>
      <c r="EZ724" s="112"/>
      <c r="FA724" s="112"/>
      <c r="FB724" s="112"/>
      <c r="FC724" s="112"/>
      <c r="FD724" s="112"/>
      <c r="FE724" s="112"/>
      <c r="FF724" s="112"/>
      <c r="FG724" s="112"/>
      <c r="FH724" s="112"/>
      <c r="FI724" s="112"/>
      <c r="FJ724" s="112"/>
    </row>
    <row r="725">
      <c r="A725" s="112"/>
      <c r="B725" s="112"/>
      <c r="C725" s="246"/>
      <c r="D725" s="241"/>
      <c r="E725" s="241"/>
      <c r="F725" s="241"/>
      <c r="G725" s="241"/>
      <c r="H725" s="241"/>
      <c r="I725" s="114"/>
      <c r="J725" s="114"/>
      <c r="K725" s="323"/>
      <c r="L725" s="112"/>
      <c r="M725" s="112"/>
      <c r="N725" s="410"/>
      <c r="O725" s="324"/>
      <c r="P725" s="112"/>
      <c r="Q725" s="112"/>
      <c r="R725" s="112"/>
      <c r="S725" s="112"/>
      <c r="T725" s="112"/>
      <c r="U725" s="112"/>
      <c r="V725" s="112"/>
      <c r="W725" s="112"/>
      <c r="X725" s="112"/>
      <c r="Y725" s="112"/>
      <c r="Z725" s="112"/>
      <c r="AA725" s="112"/>
      <c r="AB725" s="112"/>
      <c r="AC725" s="112"/>
      <c r="AD725" s="112"/>
      <c r="AE725" s="112"/>
      <c r="AF725" s="112"/>
      <c r="AG725" s="112"/>
      <c r="AH725" s="112"/>
      <c r="AI725" s="112"/>
      <c r="AJ725" s="112"/>
      <c r="AK725" s="112"/>
      <c r="AL725" s="112"/>
      <c r="AM725" s="112"/>
      <c r="AN725" s="112"/>
      <c r="AO725" s="112"/>
      <c r="AP725" s="112"/>
      <c r="AQ725" s="112"/>
      <c r="AR725" s="112"/>
      <c r="AS725" s="112"/>
      <c r="AT725" s="112"/>
      <c r="AU725" s="112"/>
      <c r="AV725" s="112"/>
      <c r="AW725" s="112"/>
      <c r="AX725" s="112"/>
      <c r="AY725" s="112"/>
      <c r="AZ725" s="112"/>
      <c r="BA725" s="112"/>
      <c r="BB725" s="112"/>
      <c r="BC725" s="112"/>
      <c r="BD725" s="112"/>
      <c r="BE725" s="112"/>
      <c r="BF725" s="112"/>
      <c r="BG725" s="112"/>
      <c r="BH725" s="112"/>
      <c r="BI725" s="112"/>
      <c r="BJ725" s="112"/>
      <c r="BK725" s="112"/>
      <c r="BL725" s="112"/>
      <c r="BM725" s="112"/>
      <c r="BN725" s="112"/>
      <c r="BO725" s="112"/>
      <c r="BP725" s="112"/>
      <c r="BQ725" s="112"/>
      <c r="BR725" s="112"/>
      <c r="BS725" s="112"/>
      <c r="BT725" s="112"/>
      <c r="BU725" s="112"/>
      <c r="BV725" s="112"/>
      <c r="BW725" s="112"/>
      <c r="BX725" s="112"/>
      <c r="BY725" s="112"/>
      <c r="BZ725" s="112"/>
      <c r="CA725" s="112"/>
      <c r="CB725" s="112"/>
      <c r="CC725" s="112"/>
      <c r="CD725" s="112"/>
      <c r="CE725" s="112"/>
      <c r="CF725" s="112"/>
      <c r="CG725" s="112"/>
      <c r="CH725" s="112"/>
      <c r="CI725" s="112"/>
      <c r="CJ725" s="112"/>
      <c r="CK725" s="112"/>
      <c r="CL725" s="112"/>
      <c r="CM725" s="112"/>
      <c r="CN725" s="112"/>
      <c r="CO725" s="112"/>
      <c r="CP725" s="112"/>
      <c r="CQ725" s="112"/>
      <c r="CR725" s="112"/>
      <c r="CS725" s="112"/>
      <c r="CT725" s="112"/>
      <c r="CU725" s="112"/>
      <c r="CV725" s="112"/>
      <c r="CW725" s="112"/>
      <c r="CX725" s="112"/>
      <c r="CY725" s="112"/>
      <c r="CZ725" s="112"/>
      <c r="DA725" s="112"/>
      <c r="DB725" s="112"/>
      <c r="DC725" s="112"/>
      <c r="DD725" s="112"/>
      <c r="DE725" s="112"/>
      <c r="DF725" s="112"/>
      <c r="DG725" s="112"/>
      <c r="DH725" s="112"/>
      <c r="DI725" s="112"/>
      <c r="DJ725" s="112"/>
      <c r="DK725" s="112"/>
      <c r="DL725" s="112"/>
      <c r="DM725" s="112"/>
      <c r="DN725" s="112"/>
      <c r="DO725" s="112"/>
      <c r="DP725" s="112"/>
      <c r="DQ725" s="112"/>
      <c r="DR725" s="112"/>
      <c r="DS725" s="112"/>
      <c r="DT725" s="112"/>
      <c r="DU725" s="112"/>
      <c r="DV725" s="112"/>
      <c r="DW725" s="112"/>
      <c r="DX725" s="112"/>
      <c r="DY725" s="112"/>
      <c r="DZ725" s="112"/>
      <c r="EA725" s="112"/>
      <c r="EB725" s="112"/>
      <c r="EC725" s="112"/>
      <c r="ED725" s="112"/>
      <c r="EE725" s="112"/>
      <c r="EF725" s="112"/>
      <c r="EG725" s="112"/>
      <c r="EH725" s="112"/>
      <c r="EI725" s="112"/>
      <c r="EJ725" s="112"/>
      <c r="EK725" s="112"/>
      <c r="EL725" s="112"/>
      <c r="EM725" s="112"/>
      <c r="EN725" s="112"/>
      <c r="EO725" s="112"/>
      <c r="EP725" s="112"/>
      <c r="EQ725" s="112"/>
      <c r="ER725" s="112"/>
      <c r="ES725" s="112"/>
      <c r="ET725" s="112"/>
      <c r="EU725" s="112"/>
      <c r="EV725" s="112"/>
      <c r="EW725" s="112"/>
      <c r="EX725" s="112"/>
      <c r="EY725" s="112"/>
      <c r="EZ725" s="112"/>
      <c r="FA725" s="112"/>
      <c r="FB725" s="112"/>
      <c r="FC725" s="112"/>
      <c r="FD725" s="112"/>
      <c r="FE725" s="112"/>
      <c r="FF725" s="112"/>
      <c r="FG725" s="112"/>
      <c r="FH725" s="112"/>
      <c r="FI725" s="112"/>
      <c r="FJ725" s="112"/>
    </row>
    <row r="726">
      <c r="A726" s="112"/>
      <c r="B726" s="112"/>
      <c r="C726" s="246"/>
      <c r="D726" s="241"/>
      <c r="E726" s="241"/>
      <c r="F726" s="241"/>
      <c r="G726" s="241"/>
      <c r="H726" s="241"/>
      <c r="I726" s="114"/>
      <c r="J726" s="114"/>
      <c r="K726" s="323"/>
      <c r="L726" s="112"/>
      <c r="M726" s="112"/>
      <c r="N726" s="410"/>
      <c r="O726" s="324"/>
      <c r="P726" s="112"/>
      <c r="Q726" s="112"/>
      <c r="R726" s="112"/>
      <c r="S726" s="112"/>
      <c r="T726" s="112"/>
      <c r="U726" s="112"/>
      <c r="V726" s="112"/>
      <c r="W726" s="112"/>
      <c r="X726" s="112"/>
      <c r="Y726" s="112"/>
      <c r="Z726" s="112"/>
      <c r="AA726" s="112"/>
      <c r="AB726" s="112"/>
      <c r="AC726" s="112"/>
      <c r="AD726" s="112"/>
      <c r="AE726" s="112"/>
      <c r="AF726" s="112"/>
      <c r="AG726" s="112"/>
      <c r="AH726" s="112"/>
      <c r="AI726" s="112"/>
      <c r="AJ726" s="112"/>
      <c r="AK726" s="112"/>
      <c r="AL726" s="112"/>
      <c r="AM726" s="112"/>
      <c r="AN726" s="112"/>
      <c r="AO726" s="112"/>
      <c r="AP726" s="112"/>
      <c r="AQ726" s="112"/>
      <c r="AR726" s="112"/>
      <c r="AS726" s="112"/>
      <c r="AT726" s="112"/>
      <c r="AU726" s="112"/>
      <c r="AV726" s="112"/>
      <c r="AW726" s="112"/>
      <c r="AX726" s="112"/>
      <c r="AY726" s="112"/>
      <c r="AZ726" s="112"/>
      <c r="BA726" s="112"/>
      <c r="BB726" s="112"/>
      <c r="BC726" s="112"/>
      <c r="BD726" s="112"/>
      <c r="BE726" s="112"/>
      <c r="BF726" s="112"/>
      <c r="BG726" s="112"/>
      <c r="BH726" s="112"/>
      <c r="BI726" s="112"/>
      <c r="BJ726" s="112"/>
      <c r="BK726" s="112"/>
      <c r="BL726" s="112"/>
      <c r="BM726" s="112"/>
      <c r="BN726" s="112"/>
      <c r="BO726" s="112"/>
      <c r="BP726" s="112"/>
      <c r="BQ726" s="112"/>
      <c r="BR726" s="112"/>
      <c r="BS726" s="112"/>
      <c r="BT726" s="112"/>
      <c r="BU726" s="112"/>
      <c r="BV726" s="112"/>
      <c r="BW726" s="112"/>
      <c r="BX726" s="112"/>
      <c r="BY726" s="112"/>
      <c r="BZ726" s="112"/>
      <c r="CA726" s="112"/>
      <c r="CB726" s="112"/>
      <c r="CC726" s="112"/>
      <c r="CD726" s="112"/>
      <c r="CE726" s="112"/>
      <c r="CF726" s="112"/>
      <c r="CG726" s="112"/>
      <c r="CH726" s="112"/>
      <c r="CI726" s="112"/>
      <c r="CJ726" s="112"/>
      <c r="CK726" s="112"/>
      <c r="CL726" s="112"/>
      <c r="CM726" s="112"/>
      <c r="CN726" s="112"/>
      <c r="CO726" s="112"/>
      <c r="CP726" s="112"/>
      <c r="CQ726" s="112"/>
      <c r="CR726" s="112"/>
      <c r="CS726" s="112"/>
      <c r="CT726" s="112"/>
      <c r="CU726" s="112"/>
      <c r="CV726" s="112"/>
      <c r="CW726" s="112"/>
      <c r="CX726" s="112"/>
      <c r="CY726" s="112"/>
      <c r="CZ726" s="112"/>
      <c r="DA726" s="112"/>
      <c r="DB726" s="112"/>
      <c r="DC726" s="112"/>
      <c r="DD726" s="112"/>
      <c r="DE726" s="112"/>
      <c r="DF726" s="112"/>
      <c r="DG726" s="112"/>
      <c r="DH726" s="112"/>
      <c r="DI726" s="112"/>
      <c r="DJ726" s="112"/>
      <c r="DK726" s="112"/>
      <c r="DL726" s="112"/>
      <c r="DM726" s="112"/>
      <c r="DN726" s="112"/>
      <c r="DO726" s="112"/>
      <c r="DP726" s="112"/>
      <c r="DQ726" s="112"/>
      <c r="DR726" s="112"/>
      <c r="DS726" s="112"/>
      <c r="DT726" s="112"/>
      <c r="DU726" s="112"/>
      <c r="DV726" s="112"/>
      <c r="DW726" s="112"/>
      <c r="DX726" s="112"/>
      <c r="DY726" s="112"/>
      <c r="DZ726" s="112"/>
      <c r="EA726" s="112"/>
      <c r="EB726" s="112"/>
      <c r="EC726" s="112"/>
      <c r="ED726" s="112"/>
      <c r="EE726" s="112"/>
      <c r="EF726" s="112"/>
      <c r="EG726" s="112"/>
      <c r="EH726" s="112"/>
      <c r="EI726" s="112"/>
      <c r="EJ726" s="112"/>
      <c r="EK726" s="112"/>
      <c r="EL726" s="112"/>
      <c r="EM726" s="112"/>
      <c r="EN726" s="112"/>
      <c r="EO726" s="112"/>
      <c r="EP726" s="112"/>
      <c r="EQ726" s="112"/>
      <c r="ER726" s="112"/>
      <c r="ES726" s="112"/>
      <c r="ET726" s="112"/>
      <c r="EU726" s="112"/>
      <c r="EV726" s="112"/>
      <c r="EW726" s="112"/>
      <c r="EX726" s="112"/>
      <c r="EY726" s="112"/>
      <c r="EZ726" s="112"/>
      <c r="FA726" s="112"/>
      <c r="FB726" s="112"/>
      <c r="FC726" s="112"/>
      <c r="FD726" s="112"/>
      <c r="FE726" s="112"/>
      <c r="FF726" s="112"/>
      <c r="FG726" s="112"/>
      <c r="FH726" s="112"/>
      <c r="FI726" s="112"/>
      <c r="FJ726" s="112"/>
    </row>
    <row r="727">
      <c r="A727" s="112"/>
      <c r="B727" s="112"/>
      <c r="C727" s="246"/>
      <c r="D727" s="241"/>
      <c r="E727" s="241"/>
      <c r="F727" s="241"/>
      <c r="G727" s="241"/>
      <c r="H727" s="241"/>
      <c r="I727" s="114"/>
      <c r="J727" s="114"/>
      <c r="K727" s="323"/>
      <c r="L727" s="112"/>
      <c r="M727" s="112"/>
      <c r="N727" s="410"/>
      <c r="O727" s="324"/>
      <c r="P727" s="112"/>
      <c r="Q727" s="112"/>
      <c r="R727" s="112"/>
      <c r="S727" s="112"/>
      <c r="T727" s="112"/>
      <c r="U727" s="112"/>
      <c r="V727" s="112"/>
      <c r="W727" s="112"/>
      <c r="X727" s="112"/>
      <c r="Y727" s="112"/>
      <c r="Z727" s="112"/>
      <c r="AA727" s="112"/>
      <c r="AB727" s="112"/>
      <c r="AC727" s="112"/>
      <c r="AD727" s="112"/>
      <c r="AE727" s="112"/>
      <c r="AF727" s="112"/>
      <c r="AG727" s="112"/>
      <c r="AH727" s="112"/>
      <c r="AI727" s="112"/>
      <c r="AJ727" s="112"/>
      <c r="AK727" s="112"/>
      <c r="AL727" s="112"/>
      <c r="AM727" s="112"/>
      <c r="AN727" s="112"/>
      <c r="AO727" s="112"/>
      <c r="AP727" s="112"/>
      <c r="AQ727" s="112"/>
      <c r="AR727" s="112"/>
      <c r="AS727" s="112"/>
      <c r="AT727" s="112"/>
      <c r="AU727" s="112"/>
      <c r="AV727" s="112"/>
      <c r="AW727" s="112"/>
      <c r="AX727" s="112"/>
      <c r="AY727" s="112"/>
      <c r="AZ727" s="112"/>
      <c r="BA727" s="112"/>
      <c r="BB727" s="112"/>
      <c r="BC727" s="112"/>
      <c r="BD727" s="112"/>
      <c r="BE727" s="112"/>
      <c r="BF727" s="112"/>
      <c r="BG727" s="112"/>
      <c r="BH727" s="112"/>
      <c r="BI727" s="112"/>
      <c r="BJ727" s="112"/>
      <c r="BK727" s="112"/>
      <c r="BL727" s="112"/>
      <c r="BM727" s="112"/>
      <c r="BN727" s="112"/>
      <c r="BO727" s="112"/>
      <c r="BP727" s="112"/>
      <c r="BQ727" s="112"/>
      <c r="BR727" s="112"/>
      <c r="BS727" s="112"/>
      <c r="BT727" s="112"/>
      <c r="BU727" s="112"/>
      <c r="BV727" s="112"/>
      <c r="BW727" s="112"/>
      <c r="BX727" s="112"/>
      <c r="BY727" s="112"/>
      <c r="BZ727" s="112"/>
      <c r="CA727" s="112"/>
      <c r="CB727" s="112"/>
      <c r="CC727" s="112"/>
      <c r="CD727" s="112"/>
      <c r="CE727" s="112"/>
      <c r="CF727" s="112"/>
      <c r="CG727" s="112"/>
      <c r="CH727" s="112"/>
      <c r="CI727" s="112"/>
      <c r="CJ727" s="112"/>
      <c r="CK727" s="112"/>
      <c r="CL727" s="112"/>
      <c r="CM727" s="112"/>
      <c r="CN727" s="112"/>
      <c r="CO727" s="112"/>
      <c r="CP727" s="112"/>
      <c r="CQ727" s="112"/>
      <c r="CR727" s="112"/>
      <c r="CS727" s="112"/>
      <c r="CT727" s="112"/>
      <c r="CU727" s="112"/>
      <c r="CV727" s="112"/>
      <c r="CW727" s="112"/>
      <c r="CX727" s="112"/>
      <c r="CY727" s="112"/>
      <c r="CZ727" s="112"/>
      <c r="DA727" s="112"/>
      <c r="DB727" s="112"/>
      <c r="DC727" s="112"/>
      <c r="DD727" s="112"/>
      <c r="DE727" s="112"/>
      <c r="DF727" s="112"/>
      <c r="DG727" s="112"/>
      <c r="DH727" s="112"/>
      <c r="DI727" s="112"/>
      <c r="DJ727" s="112"/>
      <c r="DK727" s="112"/>
      <c r="DL727" s="112"/>
      <c r="DM727" s="112"/>
      <c r="DN727" s="112"/>
      <c r="DO727" s="112"/>
      <c r="DP727" s="112"/>
      <c r="DQ727" s="112"/>
      <c r="DR727" s="112"/>
      <c r="DS727" s="112"/>
      <c r="DT727" s="112"/>
      <c r="DU727" s="112"/>
      <c r="DV727" s="112"/>
      <c r="DW727" s="112"/>
      <c r="DX727" s="112"/>
      <c r="DY727" s="112"/>
      <c r="DZ727" s="112"/>
      <c r="EA727" s="112"/>
      <c r="EB727" s="112"/>
      <c r="EC727" s="112"/>
      <c r="ED727" s="112"/>
      <c r="EE727" s="112"/>
      <c r="EF727" s="112"/>
      <c r="EG727" s="112"/>
      <c r="EH727" s="112"/>
      <c r="EI727" s="112"/>
      <c r="EJ727" s="112"/>
      <c r="EK727" s="112"/>
      <c r="EL727" s="112"/>
      <c r="EM727" s="112"/>
      <c r="EN727" s="112"/>
      <c r="EO727" s="112"/>
      <c r="EP727" s="112"/>
      <c r="EQ727" s="112"/>
      <c r="ER727" s="112"/>
      <c r="ES727" s="112"/>
      <c r="ET727" s="112"/>
      <c r="EU727" s="112"/>
      <c r="EV727" s="112"/>
      <c r="EW727" s="112"/>
      <c r="EX727" s="112"/>
      <c r="EY727" s="112"/>
      <c r="EZ727" s="112"/>
      <c r="FA727" s="112"/>
      <c r="FB727" s="112"/>
      <c r="FC727" s="112"/>
      <c r="FD727" s="112"/>
      <c r="FE727" s="112"/>
      <c r="FF727" s="112"/>
      <c r="FG727" s="112"/>
      <c r="FH727" s="112"/>
      <c r="FI727" s="112"/>
      <c r="FJ727" s="112"/>
    </row>
    <row r="728">
      <c r="A728" s="112"/>
      <c r="B728" s="112"/>
      <c r="C728" s="246"/>
      <c r="D728" s="241"/>
      <c r="E728" s="241"/>
      <c r="F728" s="241"/>
      <c r="G728" s="241"/>
      <c r="H728" s="241"/>
      <c r="I728" s="114"/>
      <c r="J728" s="114"/>
      <c r="K728" s="323"/>
      <c r="L728" s="112"/>
      <c r="M728" s="112"/>
      <c r="N728" s="410"/>
      <c r="O728" s="324"/>
      <c r="P728" s="112"/>
      <c r="Q728" s="112"/>
      <c r="R728" s="112"/>
      <c r="S728" s="112"/>
      <c r="T728" s="112"/>
      <c r="U728" s="112"/>
      <c r="V728" s="112"/>
      <c r="W728" s="112"/>
      <c r="X728" s="112"/>
      <c r="Y728" s="112"/>
      <c r="Z728" s="112"/>
      <c r="AA728" s="112"/>
      <c r="AB728" s="112"/>
      <c r="AC728" s="112"/>
      <c r="AD728" s="112"/>
      <c r="AE728" s="112"/>
      <c r="AF728" s="112"/>
      <c r="AG728" s="112"/>
      <c r="AH728" s="112"/>
      <c r="AI728" s="112"/>
      <c r="AJ728" s="112"/>
      <c r="AK728" s="112"/>
      <c r="AL728" s="112"/>
      <c r="AM728" s="112"/>
      <c r="AN728" s="112"/>
      <c r="AO728" s="112"/>
      <c r="AP728" s="112"/>
      <c r="AQ728" s="112"/>
      <c r="AR728" s="112"/>
      <c r="AS728" s="112"/>
      <c r="AT728" s="112"/>
      <c r="AU728" s="112"/>
      <c r="AV728" s="112"/>
      <c r="AW728" s="112"/>
      <c r="AX728" s="112"/>
      <c r="AY728" s="112"/>
      <c r="AZ728" s="112"/>
      <c r="BA728" s="112"/>
      <c r="BB728" s="112"/>
      <c r="BC728" s="112"/>
      <c r="BD728" s="112"/>
      <c r="BE728" s="112"/>
      <c r="BF728" s="112"/>
      <c r="BG728" s="112"/>
      <c r="BH728" s="112"/>
      <c r="BI728" s="112"/>
      <c r="BJ728" s="112"/>
      <c r="BK728" s="112"/>
      <c r="BL728" s="112"/>
      <c r="BM728" s="112"/>
      <c r="BN728" s="112"/>
      <c r="BO728" s="112"/>
      <c r="BP728" s="112"/>
      <c r="BQ728" s="112"/>
      <c r="BR728" s="112"/>
      <c r="BS728" s="112"/>
      <c r="BT728" s="112"/>
      <c r="BU728" s="112"/>
      <c r="BV728" s="112"/>
      <c r="BW728" s="112"/>
      <c r="BX728" s="112"/>
      <c r="BY728" s="112"/>
      <c r="BZ728" s="112"/>
      <c r="CA728" s="112"/>
      <c r="CB728" s="112"/>
      <c r="CC728" s="112"/>
      <c r="CD728" s="112"/>
      <c r="CE728" s="112"/>
      <c r="CF728" s="112"/>
      <c r="CG728" s="112"/>
      <c r="CH728" s="112"/>
      <c r="CI728" s="112"/>
      <c r="CJ728" s="112"/>
      <c r="CK728" s="112"/>
      <c r="CL728" s="112"/>
      <c r="CM728" s="112"/>
      <c r="CN728" s="112"/>
      <c r="CO728" s="112"/>
      <c r="CP728" s="112"/>
      <c r="CQ728" s="112"/>
      <c r="CR728" s="112"/>
      <c r="CS728" s="112"/>
      <c r="CT728" s="112"/>
      <c r="CU728" s="112"/>
      <c r="CV728" s="112"/>
      <c r="CW728" s="112"/>
      <c r="CX728" s="112"/>
      <c r="CY728" s="112"/>
      <c r="CZ728" s="112"/>
      <c r="DA728" s="112"/>
      <c r="DB728" s="112"/>
      <c r="DC728" s="112"/>
      <c r="DD728" s="112"/>
      <c r="DE728" s="112"/>
      <c r="DF728" s="112"/>
      <c r="DG728" s="112"/>
      <c r="DH728" s="112"/>
      <c r="DI728" s="112"/>
      <c r="DJ728" s="112"/>
      <c r="DK728" s="112"/>
      <c r="DL728" s="112"/>
      <c r="DM728" s="112"/>
      <c r="DN728" s="112"/>
      <c r="DO728" s="112"/>
      <c r="DP728" s="112"/>
      <c r="DQ728" s="112"/>
      <c r="DR728" s="112"/>
      <c r="DS728" s="112"/>
      <c r="DT728" s="112"/>
      <c r="DU728" s="112"/>
      <c r="DV728" s="112"/>
      <c r="DW728" s="112"/>
      <c r="DX728" s="112"/>
      <c r="DY728" s="112"/>
      <c r="DZ728" s="112"/>
      <c r="EA728" s="112"/>
      <c r="EB728" s="112"/>
      <c r="EC728" s="112"/>
      <c r="ED728" s="112"/>
      <c r="EE728" s="112"/>
      <c r="EF728" s="112"/>
      <c r="EG728" s="112"/>
      <c r="EH728" s="112"/>
      <c r="EI728" s="112"/>
      <c r="EJ728" s="112"/>
      <c r="EK728" s="112"/>
      <c r="EL728" s="112"/>
      <c r="EM728" s="112"/>
      <c r="EN728" s="112"/>
      <c r="EO728" s="112"/>
      <c r="EP728" s="112"/>
      <c r="EQ728" s="112"/>
      <c r="ER728" s="112"/>
      <c r="ES728" s="112"/>
      <c r="ET728" s="112"/>
      <c r="EU728" s="112"/>
      <c r="EV728" s="112"/>
      <c r="EW728" s="112"/>
      <c r="EX728" s="112"/>
      <c r="EY728" s="112"/>
      <c r="EZ728" s="112"/>
      <c r="FA728" s="112"/>
      <c r="FB728" s="112"/>
      <c r="FC728" s="112"/>
      <c r="FD728" s="112"/>
      <c r="FE728" s="112"/>
      <c r="FF728" s="112"/>
      <c r="FG728" s="112"/>
      <c r="FH728" s="112"/>
      <c r="FI728" s="112"/>
      <c r="FJ728" s="112"/>
    </row>
    <row r="729">
      <c r="A729" s="112"/>
      <c r="B729" s="112"/>
      <c r="C729" s="246"/>
      <c r="D729" s="241"/>
      <c r="E729" s="241"/>
      <c r="F729" s="241"/>
      <c r="G729" s="241"/>
      <c r="H729" s="241"/>
      <c r="I729" s="114"/>
      <c r="J729" s="114"/>
      <c r="K729" s="323"/>
      <c r="L729" s="112"/>
      <c r="M729" s="112"/>
      <c r="N729" s="410"/>
      <c r="O729" s="324"/>
      <c r="P729" s="112"/>
      <c r="Q729" s="112"/>
      <c r="R729" s="112"/>
      <c r="S729" s="112"/>
      <c r="T729" s="112"/>
      <c r="U729" s="112"/>
      <c r="V729" s="112"/>
      <c r="W729" s="112"/>
      <c r="X729" s="112"/>
      <c r="Y729" s="112"/>
      <c r="Z729" s="112"/>
      <c r="AA729" s="112"/>
      <c r="AB729" s="112"/>
      <c r="AC729" s="112"/>
      <c r="AD729" s="112"/>
      <c r="AE729" s="112"/>
      <c r="AF729" s="112"/>
      <c r="AG729" s="112"/>
      <c r="AH729" s="112"/>
      <c r="AI729" s="112"/>
      <c r="AJ729" s="112"/>
      <c r="AK729" s="112"/>
      <c r="AL729" s="112"/>
      <c r="AM729" s="112"/>
      <c r="AN729" s="112"/>
      <c r="AO729" s="112"/>
      <c r="AP729" s="112"/>
      <c r="AQ729" s="112"/>
      <c r="AR729" s="112"/>
      <c r="AS729" s="112"/>
      <c r="AT729" s="112"/>
      <c r="AU729" s="112"/>
      <c r="AV729" s="112"/>
      <c r="AW729" s="112"/>
      <c r="AX729" s="112"/>
      <c r="AY729" s="112"/>
      <c r="AZ729" s="112"/>
      <c r="BA729" s="112"/>
      <c r="BB729" s="112"/>
      <c r="BC729" s="112"/>
      <c r="BD729" s="112"/>
      <c r="BE729" s="112"/>
      <c r="BF729" s="112"/>
      <c r="BG729" s="112"/>
      <c r="BH729" s="112"/>
      <c r="BI729" s="112"/>
      <c r="BJ729" s="112"/>
      <c r="BK729" s="112"/>
      <c r="BL729" s="112"/>
      <c r="BM729" s="112"/>
      <c r="BN729" s="112"/>
      <c r="BO729" s="112"/>
      <c r="BP729" s="112"/>
      <c r="BQ729" s="112"/>
      <c r="BR729" s="112"/>
      <c r="BS729" s="112"/>
      <c r="BT729" s="112"/>
      <c r="BU729" s="112"/>
      <c r="BV729" s="112"/>
      <c r="BW729" s="112"/>
      <c r="BX729" s="112"/>
      <c r="BY729" s="112"/>
      <c r="BZ729" s="112"/>
      <c r="CA729" s="112"/>
      <c r="CB729" s="112"/>
      <c r="CC729" s="112"/>
      <c r="CD729" s="112"/>
      <c r="CE729" s="112"/>
      <c r="CF729" s="112"/>
      <c r="CG729" s="112"/>
      <c r="CH729" s="112"/>
      <c r="CI729" s="112"/>
      <c r="CJ729" s="112"/>
      <c r="CK729" s="112"/>
      <c r="CL729" s="112"/>
      <c r="CM729" s="112"/>
      <c r="CN729" s="112"/>
      <c r="CO729" s="112"/>
      <c r="CP729" s="112"/>
      <c r="CQ729" s="112"/>
      <c r="CR729" s="112"/>
      <c r="CS729" s="112"/>
      <c r="CT729" s="112"/>
      <c r="CU729" s="112"/>
      <c r="CV729" s="112"/>
      <c r="CW729" s="112"/>
      <c r="CX729" s="112"/>
      <c r="CY729" s="112"/>
      <c r="CZ729" s="112"/>
      <c r="DA729" s="112"/>
      <c r="DB729" s="112"/>
      <c r="DC729" s="112"/>
      <c r="DD729" s="112"/>
      <c r="DE729" s="112"/>
      <c r="DF729" s="112"/>
      <c r="DG729" s="112"/>
      <c r="DH729" s="112"/>
      <c r="DI729" s="112"/>
      <c r="DJ729" s="112"/>
      <c r="DK729" s="112"/>
      <c r="DL729" s="112"/>
      <c r="DM729" s="112"/>
      <c r="DN729" s="112"/>
      <c r="DO729" s="112"/>
      <c r="DP729" s="112"/>
      <c r="DQ729" s="112"/>
      <c r="DR729" s="112"/>
      <c r="DS729" s="112"/>
      <c r="DT729" s="112"/>
      <c r="DU729" s="112"/>
      <c r="DV729" s="112"/>
      <c r="DW729" s="112"/>
      <c r="DX729" s="112"/>
      <c r="DY729" s="112"/>
      <c r="DZ729" s="112"/>
      <c r="EA729" s="112"/>
      <c r="EB729" s="112"/>
      <c r="EC729" s="112"/>
      <c r="ED729" s="112"/>
      <c r="EE729" s="112"/>
      <c r="EF729" s="112"/>
      <c r="EG729" s="112"/>
      <c r="EH729" s="112"/>
      <c r="EI729" s="112"/>
      <c r="EJ729" s="112"/>
      <c r="EK729" s="112"/>
      <c r="EL729" s="112"/>
      <c r="EM729" s="112"/>
      <c r="EN729" s="112"/>
      <c r="EO729" s="112"/>
      <c r="EP729" s="112"/>
      <c r="EQ729" s="112"/>
      <c r="ER729" s="112"/>
      <c r="ES729" s="112"/>
      <c r="ET729" s="112"/>
      <c r="EU729" s="112"/>
      <c r="EV729" s="112"/>
      <c r="EW729" s="112"/>
      <c r="EX729" s="112"/>
      <c r="EY729" s="112"/>
      <c r="EZ729" s="112"/>
      <c r="FA729" s="112"/>
      <c r="FB729" s="112"/>
      <c r="FC729" s="112"/>
      <c r="FD729" s="112"/>
      <c r="FE729" s="112"/>
      <c r="FF729" s="112"/>
      <c r="FG729" s="112"/>
      <c r="FH729" s="112"/>
      <c r="FI729" s="112"/>
      <c r="FJ729" s="112"/>
    </row>
    <row r="730">
      <c r="A730" s="112"/>
      <c r="B730" s="112"/>
      <c r="C730" s="246"/>
      <c r="D730" s="241"/>
      <c r="E730" s="241"/>
      <c r="F730" s="241"/>
      <c r="G730" s="241"/>
      <c r="H730" s="241"/>
      <c r="I730" s="114"/>
      <c r="J730" s="114"/>
      <c r="K730" s="323"/>
      <c r="L730" s="112"/>
      <c r="M730" s="112"/>
      <c r="N730" s="410"/>
      <c r="O730" s="324"/>
      <c r="P730" s="112"/>
      <c r="Q730" s="112"/>
      <c r="R730" s="112"/>
      <c r="S730" s="112"/>
      <c r="T730" s="112"/>
      <c r="U730" s="112"/>
      <c r="V730" s="112"/>
      <c r="W730" s="112"/>
      <c r="X730" s="112"/>
      <c r="Y730" s="112"/>
      <c r="Z730" s="112"/>
      <c r="AA730" s="112"/>
      <c r="AB730" s="112"/>
      <c r="AC730" s="112"/>
      <c r="AD730" s="112"/>
      <c r="AE730" s="112"/>
      <c r="AF730" s="112"/>
      <c r="AG730" s="112"/>
      <c r="AH730" s="112"/>
      <c r="AI730" s="112"/>
      <c r="AJ730" s="112"/>
      <c r="AK730" s="112"/>
      <c r="AL730" s="112"/>
      <c r="AM730" s="112"/>
      <c r="AN730" s="112"/>
      <c r="AO730" s="112"/>
      <c r="AP730" s="112"/>
      <c r="AQ730" s="112"/>
      <c r="AR730" s="112"/>
      <c r="AS730" s="112"/>
      <c r="AT730" s="112"/>
      <c r="AU730" s="112"/>
      <c r="AV730" s="112"/>
      <c r="AW730" s="112"/>
      <c r="AX730" s="112"/>
      <c r="AY730" s="112"/>
      <c r="AZ730" s="112"/>
      <c r="BA730" s="112"/>
      <c r="BB730" s="112"/>
      <c r="BC730" s="112"/>
      <c r="BD730" s="112"/>
      <c r="BE730" s="112"/>
      <c r="BF730" s="112"/>
      <c r="BG730" s="112"/>
      <c r="BH730" s="112"/>
      <c r="BI730" s="112"/>
      <c r="BJ730" s="112"/>
      <c r="BK730" s="112"/>
      <c r="BL730" s="112"/>
      <c r="BM730" s="112"/>
      <c r="BN730" s="112"/>
      <c r="BO730" s="112"/>
      <c r="BP730" s="112"/>
      <c r="BQ730" s="112"/>
      <c r="BR730" s="112"/>
      <c r="BS730" s="112"/>
      <c r="BT730" s="112"/>
      <c r="BU730" s="112"/>
      <c r="BV730" s="112"/>
      <c r="BW730" s="112"/>
      <c r="BX730" s="112"/>
      <c r="BY730" s="112"/>
      <c r="BZ730" s="112"/>
      <c r="CA730" s="112"/>
      <c r="CB730" s="112"/>
      <c r="CC730" s="112"/>
      <c r="CD730" s="112"/>
      <c r="CE730" s="112"/>
      <c r="CF730" s="112"/>
      <c r="CG730" s="112"/>
      <c r="CH730" s="112"/>
      <c r="CI730" s="112"/>
      <c r="CJ730" s="112"/>
      <c r="CK730" s="112"/>
      <c r="CL730" s="112"/>
      <c r="CM730" s="112"/>
      <c r="CN730" s="112"/>
      <c r="CO730" s="112"/>
      <c r="CP730" s="112"/>
      <c r="CQ730" s="112"/>
      <c r="CR730" s="112"/>
      <c r="CS730" s="112"/>
      <c r="CT730" s="112"/>
      <c r="CU730" s="112"/>
      <c r="CV730" s="112"/>
      <c r="CW730" s="112"/>
      <c r="CX730" s="112"/>
      <c r="CY730" s="112"/>
      <c r="CZ730" s="112"/>
      <c r="DA730" s="112"/>
      <c r="DB730" s="112"/>
      <c r="DC730" s="112"/>
      <c r="DD730" s="112"/>
      <c r="DE730" s="112"/>
      <c r="DF730" s="112"/>
      <c r="DG730" s="112"/>
      <c r="DH730" s="112"/>
      <c r="DI730" s="112"/>
      <c r="DJ730" s="112"/>
      <c r="DK730" s="112"/>
      <c r="DL730" s="112"/>
      <c r="DM730" s="112"/>
      <c r="DN730" s="112"/>
      <c r="DO730" s="112"/>
      <c r="DP730" s="112"/>
      <c r="DQ730" s="112"/>
      <c r="DR730" s="112"/>
      <c r="DS730" s="112"/>
      <c r="DT730" s="112"/>
      <c r="DU730" s="112"/>
      <c r="DV730" s="112"/>
      <c r="DW730" s="112"/>
      <c r="DX730" s="112"/>
      <c r="DY730" s="112"/>
      <c r="DZ730" s="112"/>
      <c r="EA730" s="112"/>
      <c r="EB730" s="112"/>
      <c r="EC730" s="112"/>
      <c r="ED730" s="112"/>
      <c r="EE730" s="112"/>
      <c r="EF730" s="112"/>
      <c r="EG730" s="112"/>
      <c r="EH730" s="112"/>
      <c r="EI730" s="112"/>
      <c r="EJ730" s="112"/>
      <c r="EK730" s="112"/>
      <c r="EL730" s="112"/>
      <c r="EM730" s="112"/>
      <c r="EN730" s="112"/>
      <c r="EO730" s="112"/>
      <c r="EP730" s="112"/>
      <c r="EQ730" s="112"/>
      <c r="ER730" s="112"/>
      <c r="ES730" s="112"/>
      <c r="ET730" s="112"/>
      <c r="EU730" s="112"/>
      <c r="EV730" s="112"/>
      <c r="EW730" s="112"/>
      <c r="EX730" s="112"/>
      <c r="EY730" s="112"/>
      <c r="EZ730" s="112"/>
      <c r="FA730" s="112"/>
      <c r="FB730" s="112"/>
      <c r="FC730" s="112"/>
      <c r="FD730" s="112"/>
      <c r="FE730" s="112"/>
      <c r="FF730" s="112"/>
      <c r="FG730" s="112"/>
      <c r="FH730" s="112"/>
      <c r="FI730" s="112"/>
      <c r="FJ730" s="112"/>
    </row>
    <row r="731">
      <c r="A731" s="112"/>
      <c r="B731" s="112"/>
      <c r="C731" s="246"/>
      <c r="D731" s="241"/>
      <c r="E731" s="241"/>
      <c r="F731" s="241"/>
      <c r="G731" s="241"/>
      <c r="H731" s="241"/>
      <c r="I731" s="114"/>
      <c r="J731" s="114"/>
      <c r="K731" s="323"/>
      <c r="L731" s="112"/>
      <c r="M731" s="112"/>
      <c r="N731" s="410"/>
      <c r="O731" s="324"/>
      <c r="P731" s="112"/>
      <c r="Q731" s="112"/>
      <c r="R731" s="112"/>
      <c r="S731" s="112"/>
      <c r="T731" s="112"/>
      <c r="U731" s="112"/>
      <c r="V731" s="112"/>
      <c r="W731" s="112"/>
      <c r="X731" s="112"/>
      <c r="Y731" s="112"/>
      <c r="Z731" s="112"/>
      <c r="AA731" s="112"/>
      <c r="AB731" s="112"/>
      <c r="AC731" s="112"/>
      <c r="AD731" s="112"/>
      <c r="AE731" s="112"/>
      <c r="AF731" s="112"/>
      <c r="AG731" s="112"/>
      <c r="AH731" s="112"/>
      <c r="AI731" s="112"/>
      <c r="AJ731" s="112"/>
      <c r="AK731" s="112"/>
      <c r="AL731" s="112"/>
      <c r="AM731" s="112"/>
      <c r="AN731" s="112"/>
      <c r="AO731" s="112"/>
      <c r="AP731" s="112"/>
      <c r="AQ731" s="112"/>
      <c r="AR731" s="112"/>
      <c r="AS731" s="112"/>
      <c r="AT731" s="112"/>
      <c r="AU731" s="112"/>
      <c r="AV731" s="112"/>
      <c r="AW731" s="112"/>
      <c r="AX731" s="112"/>
      <c r="AY731" s="112"/>
      <c r="AZ731" s="112"/>
      <c r="BA731" s="112"/>
      <c r="BB731" s="112"/>
      <c r="BC731" s="112"/>
      <c r="BD731" s="112"/>
      <c r="BE731" s="112"/>
      <c r="BF731" s="112"/>
      <c r="BG731" s="112"/>
      <c r="BH731" s="112"/>
      <c r="BI731" s="112"/>
      <c r="BJ731" s="112"/>
      <c r="BK731" s="112"/>
      <c r="BL731" s="112"/>
      <c r="BM731" s="112"/>
      <c r="BN731" s="112"/>
      <c r="BO731" s="112"/>
      <c r="BP731" s="112"/>
      <c r="BQ731" s="112"/>
      <c r="BR731" s="112"/>
      <c r="BS731" s="112"/>
      <c r="BT731" s="112"/>
      <c r="BU731" s="112"/>
      <c r="BV731" s="112"/>
      <c r="BW731" s="112"/>
      <c r="BX731" s="112"/>
      <c r="BY731" s="112"/>
      <c r="BZ731" s="112"/>
      <c r="CA731" s="112"/>
      <c r="CB731" s="112"/>
      <c r="CC731" s="112"/>
      <c r="CD731" s="112"/>
      <c r="CE731" s="112"/>
      <c r="CF731" s="112"/>
      <c r="CG731" s="112"/>
      <c r="CH731" s="112"/>
      <c r="CI731" s="112"/>
      <c r="CJ731" s="112"/>
      <c r="CK731" s="112"/>
      <c r="CL731" s="112"/>
      <c r="CM731" s="112"/>
      <c r="CN731" s="112"/>
      <c r="CO731" s="112"/>
      <c r="CP731" s="112"/>
      <c r="CQ731" s="112"/>
      <c r="CR731" s="112"/>
      <c r="CS731" s="112"/>
      <c r="CT731" s="112"/>
      <c r="CU731" s="112"/>
      <c r="CV731" s="112"/>
      <c r="CW731" s="112"/>
      <c r="CX731" s="112"/>
      <c r="CY731" s="112"/>
      <c r="CZ731" s="112"/>
      <c r="DA731" s="112"/>
      <c r="DB731" s="112"/>
      <c r="DC731" s="112"/>
      <c r="DD731" s="112"/>
      <c r="DE731" s="112"/>
      <c r="DF731" s="112"/>
      <c r="DG731" s="112"/>
      <c r="DH731" s="112"/>
      <c r="DI731" s="112"/>
      <c r="DJ731" s="112"/>
      <c r="DK731" s="112"/>
      <c r="DL731" s="112"/>
      <c r="DM731" s="112"/>
      <c r="DN731" s="112"/>
      <c r="DO731" s="112"/>
      <c r="DP731" s="112"/>
      <c r="DQ731" s="112"/>
      <c r="DR731" s="112"/>
      <c r="DS731" s="112"/>
      <c r="DT731" s="112"/>
      <c r="DU731" s="112"/>
      <c r="DV731" s="112"/>
      <c r="DW731" s="112"/>
      <c r="DX731" s="112"/>
      <c r="DY731" s="112"/>
      <c r="DZ731" s="112"/>
      <c r="EA731" s="112"/>
      <c r="EB731" s="112"/>
      <c r="EC731" s="112"/>
      <c r="ED731" s="112"/>
      <c r="EE731" s="112"/>
      <c r="EF731" s="112"/>
      <c r="EG731" s="112"/>
      <c r="EH731" s="112"/>
      <c r="EI731" s="112"/>
      <c r="EJ731" s="112"/>
      <c r="EK731" s="112"/>
      <c r="EL731" s="112"/>
      <c r="EM731" s="112"/>
      <c r="EN731" s="112"/>
      <c r="EO731" s="112"/>
      <c r="EP731" s="112"/>
      <c r="EQ731" s="112"/>
      <c r="ER731" s="112"/>
      <c r="ES731" s="112"/>
      <c r="ET731" s="112"/>
      <c r="EU731" s="112"/>
      <c r="EV731" s="112"/>
      <c r="EW731" s="112"/>
      <c r="EX731" s="112"/>
      <c r="EY731" s="112"/>
      <c r="EZ731" s="112"/>
      <c r="FA731" s="112"/>
      <c r="FB731" s="112"/>
      <c r="FC731" s="112"/>
      <c r="FD731" s="112"/>
      <c r="FE731" s="112"/>
      <c r="FF731" s="112"/>
      <c r="FG731" s="112"/>
      <c r="FH731" s="112"/>
      <c r="FI731" s="112"/>
      <c r="FJ731" s="112"/>
    </row>
    <row r="732">
      <c r="A732" s="112"/>
      <c r="B732" s="112"/>
      <c r="C732" s="246"/>
      <c r="D732" s="241"/>
      <c r="E732" s="241"/>
      <c r="F732" s="241"/>
      <c r="G732" s="241"/>
      <c r="H732" s="241"/>
      <c r="I732" s="114"/>
      <c r="J732" s="114"/>
      <c r="K732" s="323"/>
      <c r="L732" s="112"/>
      <c r="M732" s="112"/>
      <c r="N732" s="410"/>
      <c r="O732" s="324"/>
      <c r="P732" s="112"/>
      <c r="Q732" s="112"/>
      <c r="R732" s="112"/>
      <c r="S732" s="112"/>
      <c r="T732" s="112"/>
      <c r="U732" s="112"/>
      <c r="V732" s="112"/>
      <c r="W732" s="112"/>
      <c r="X732" s="112"/>
      <c r="Y732" s="112"/>
      <c r="Z732" s="112"/>
      <c r="AA732" s="112"/>
      <c r="AB732" s="112"/>
      <c r="AC732" s="112"/>
      <c r="AD732" s="112"/>
      <c r="AE732" s="112"/>
      <c r="AF732" s="112"/>
      <c r="AG732" s="112"/>
      <c r="AH732" s="112"/>
      <c r="AI732" s="112"/>
      <c r="AJ732" s="112"/>
      <c r="AK732" s="112"/>
      <c r="AL732" s="112"/>
      <c r="AM732" s="112"/>
      <c r="AN732" s="112"/>
      <c r="AO732" s="112"/>
      <c r="AP732" s="112"/>
      <c r="AQ732" s="112"/>
      <c r="AR732" s="112"/>
      <c r="AS732" s="112"/>
      <c r="AT732" s="112"/>
      <c r="AU732" s="112"/>
      <c r="AV732" s="112"/>
      <c r="AW732" s="112"/>
      <c r="AX732" s="112"/>
      <c r="AY732" s="112"/>
      <c r="AZ732" s="112"/>
      <c r="BA732" s="112"/>
      <c r="BB732" s="112"/>
      <c r="BC732" s="112"/>
      <c r="BD732" s="112"/>
      <c r="BE732" s="112"/>
      <c r="BF732" s="112"/>
      <c r="BG732" s="112"/>
      <c r="BH732" s="112"/>
      <c r="BI732" s="112"/>
      <c r="BJ732" s="112"/>
      <c r="BK732" s="112"/>
      <c r="BL732" s="112"/>
      <c r="BM732" s="112"/>
      <c r="BN732" s="112"/>
      <c r="BO732" s="112"/>
      <c r="BP732" s="112"/>
      <c r="BQ732" s="112"/>
      <c r="BR732" s="112"/>
      <c r="BS732" s="112"/>
      <c r="BT732" s="112"/>
      <c r="BU732" s="112"/>
      <c r="BV732" s="112"/>
      <c r="BW732" s="112"/>
      <c r="BX732" s="112"/>
      <c r="BY732" s="112"/>
      <c r="BZ732" s="112"/>
      <c r="CA732" s="112"/>
      <c r="CB732" s="112"/>
      <c r="CC732" s="112"/>
      <c r="CD732" s="112"/>
      <c r="CE732" s="112"/>
      <c r="CF732" s="112"/>
      <c r="CG732" s="112"/>
      <c r="CH732" s="112"/>
      <c r="CI732" s="112"/>
      <c r="CJ732" s="112"/>
      <c r="CK732" s="112"/>
      <c r="CL732" s="112"/>
      <c r="CM732" s="112"/>
      <c r="CN732" s="112"/>
      <c r="CO732" s="112"/>
      <c r="CP732" s="112"/>
      <c r="CQ732" s="112"/>
      <c r="CR732" s="112"/>
      <c r="CS732" s="112"/>
      <c r="CT732" s="112"/>
      <c r="CU732" s="112"/>
      <c r="CV732" s="112"/>
      <c r="CW732" s="112"/>
      <c r="CX732" s="112"/>
      <c r="CY732" s="112"/>
      <c r="CZ732" s="112"/>
      <c r="DA732" s="112"/>
      <c r="DB732" s="112"/>
      <c r="DC732" s="112"/>
      <c r="DD732" s="112"/>
      <c r="DE732" s="112"/>
      <c r="DF732" s="112"/>
      <c r="DG732" s="112"/>
      <c r="DH732" s="112"/>
      <c r="DI732" s="112"/>
      <c r="DJ732" s="112"/>
      <c r="DK732" s="112"/>
      <c r="DL732" s="112"/>
      <c r="DM732" s="112"/>
      <c r="DN732" s="112"/>
      <c r="DO732" s="112"/>
      <c r="DP732" s="112"/>
      <c r="DQ732" s="112"/>
      <c r="DR732" s="112"/>
      <c r="DS732" s="112"/>
      <c r="DT732" s="112"/>
      <c r="DU732" s="112"/>
      <c r="DV732" s="112"/>
      <c r="DW732" s="112"/>
      <c r="DX732" s="112"/>
      <c r="DY732" s="112"/>
      <c r="DZ732" s="112"/>
      <c r="EA732" s="112"/>
      <c r="EB732" s="112"/>
      <c r="EC732" s="112"/>
      <c r="ED732" s="112"/>
      <c r="EE732" s="112"/>
      <c r="EF732" s="112"/>
      <c r="EG732" s="112"/>
      <c r="EH732" s="112"/>
      <c r="EI732" s="112"/>
      <c r="EJ732" s="112"/>
      <c r="EK732" s="112"/>
      <c r="EL732" s="112"/>
      <c r="EM732" s="112"/>
      <c r="EN732" s="112"/>
      <c r="EO732" s="112"/>
      <c r="EP732" s="112"/>
      <c r="EQ732" s="112"/>
      <c r="ER732" s="112"/>
      <c r="ES732" s="112"/>
      <c r="ET732" s="112"/>
      <c r="EU732" s="112"/>
      <c r="EV732" s="112"/>
      <c r="EW732" s="112"/>
      <c r="EX732" s="112"/>
      <c r="EY732" s="112"/>
      <c r="EZ732" s="112"/>
      <c r="FA732" s="112"/>
      <c r="FB732" s="112"/>
      <c r="FC732" s="112"/>
      <c r="FD732" s="112"/>
      <c r="FE732" s="112"/>
      <c r="FF732" s="112"/>
      <c r="FG732" s="112"/>
      <c r="FH732" s="112"/>
      <c r="FI732" s="112"/>
      <c r="FJ732" s="112"/>
    </row>
    <row r="733">
      <c r="A733" s="112"/>
      <c r="B733" s="112"/>
      <c r="C733" s="246"/>
      <c r="D733" s="241"/>
      <c r="E733" s="241"/>
      <c r="F733" s="241"/>
      <c r="G733" s="241"/>
      <c r="H733" s="241"/>
      <c r="I733" s="114"/>
      <c r="J733" s="114"/>
      <c r="K733" s="323"/>
      <c r="L733" s="112"/>
      <c r="M733" s="112"/>
      <c r="N733" s="410"/>
      <c r="O733" s="324"/>
      <c r="P733" s="112"/>
      <c r="Q733" s="112"/>
      <c r="R733" s="112"/>
      <c r="S733" s="112"/>
      <c r="T733" s="112"/>
      <c r="U733" s="112"/>
      <c r="V733" s="112"/>
      <c r="W733" s="112"/>
      <c r="X733" s="112"/>
      <c r="Y733" s="112"/>
      <c r="Z733" s="112"/>
      <c r="AA733" s="112"/>
      <c r="AB733" s="112"/>
      <c r="AC733" s="112"/>
      <c r="AD733" s="112"/>
      <c r="AE733" s="112"/>
      <c r="AF733" s="112"/>
      <c r="AG733" s="112"/>
      <c r="AH733" s="112"/>
      <c r="AI733" s="112"/>
      <c r="AJ733" s="112"/>
      <c r="AK733" s="112"/>
      <c r="AL733" s="112"/>
      <c r="AM733" s="112"/>
      <c r="AN733" s="112"/>
      <c r="AO733" s="112"/>
      <c r="AP733" s="112"/>
      <c r="AQ733" s="112"/>
      <c r="AR733" s="112"/>
      <c r="AS733" s="112"/>
      <c r="AT733" s="112"/>
      <c r="AU733" s="112"/>
      <c r="AV733" s="112"/>
      <c r="AW733" s="112"/>
      <c r="AX733" s="112"/>
      <c r="AY733" s="112"/>
      <c r="AZ733" s="112"/>
      <c r="BA733" s="112"/>
      <c r="BB733" s="112"/>
      <c r="BC733" s="112"/>
      <c r="BD733" s="112"/>
      <c r="BE733" s="112"/>
      <c r="BF733" s="112"/>
      <c r="BG733" s="112"/>
      <c r="BH733" s="112"/>
      <c r="BI733" s="112"/>
      <c r="BJ733" s="112"/>
      <c r="BK733" s="112"/>
      <c r="BL733" s="112"/>
      <c r="BM733" s="112"/>
      <c r="BN733" s="112"/>
      <c r="BO733" s="112"/>
      <c r="BP733" s="112"/>
      <c r="BQ733" s="112"/>
      <c r="BR733" s="112"/>
      <c r="BS733" s="112"/>
      <c r="BT733" s="112"/>
      <c r="BU733" s="112"/>
      <c r="BV733" s="112"/>
      <c r="BW733" s="112"/>
      <c r="BX733" s="112"/>
      <c r="BY733" s="112"/>
      <c r="BZ733" s="112"/>
      <c r="CA733" s="112"/>
      <c r="CB733" s="112"/>
      <c r="CC733" s="112"/>
      <c r="CD733" s="112"/>
      <c r="CE733" s="112"/>
      <c r="CF733" s="112"/>
      <c r="CG733" s="112"/>
      <c r="CH733" s="112"/>
      <c r="CI733" s="112"/>
      <c r="CJ733" s="112"/>
      <c r="CK733" s="112"/>
      <c r="CL733" s="112"/>
      <c r="CM733" s="112"/>
      <c r="CN733" s="112"/>
      <c r="CO733" s="112"/>
      <c r="CP733" s="112"/>
      <c r="CQ733" s="112"/>
      <c r="CR733" s="112"/>
      <c r="CS733" s="112"/>
      <c r="CT733" s="112"/>
      <c r="CU733" s="112"/>
      <c r="CV733" s="112"/>
      <c r="CW733" s="112"/>
      <c r="CX733" s="112"/>
      <c r="CY733" s="112"/>
      <c r="CZ733" s="112"/>
      <c r="DA733" s="112"/>
      <c r="DB733" s="112"/>
      <c r="DC733" s="112"/>
      <c r="DD733" s="112"/>
      <c r="DE733" s="112"/>
      <c r="DF733" s="112"/>
      <c r="DG733" s="112"/>
      <c r="DH733" s="112"/>
      <c r="DI733" s="112"/>
      <c r="DJ733" s="112"/>
      <c r="DK733" s="112"/>
      <c r="DL733" s="112"/>
      <c r="DM733" s="112"/>
      <c r="DN733" s="112"/>
      <c r="DO733" s="112"/>
      <c r="DP733" s="112"/>
      <c r="DQ733" s="112"/>
      <c r="DR733" s="112"/>
      <c r="DS733" s="112"/>
      <c r="DT733" s="112"/>
      <c r="DU733" s="112"/>
      <c r="DV733" s="112"/>
      <c r="DW733" s="112"/>
      <c r="DX733" s="112"/>
      <c r="DY733" s="112"/>
      <c r="DZ733" s="112"/>
      <c r="EA733" s="112"/>
      <c r="EB733" s="112"/>
      <c r="EC733" s="112"/>
      <c r="ED733" s="112"/>
      <c r="EE733" s="112"/>
      <c r="EF733" s="112"/>
      <c r="EG733" s="112"/>
      <c r="EH733" s="112"/>
      <c r="EI733" s="112"/>
      <c r="EJ733" s="112"/>
      <c r="EK733" s="112"/>
      <c r="EL733" s="112"/>
      <c r="EM733" s="112"/>
      <c r="EN733" s="112"/>
      <c r="EO733" s="112"/>
      <c r="EP733" s="112"/>
      <c r="EQ733" s="112"/>
      <c r="ER733" s="112"/>
      <c r="ES733" s="112"/>
      <c r="ET733" s="112"/>
      <c r="EU733" s="112"/>
      <c r="EV733" s="112"/>
      <c r="EW733" s="112"/>
      <c r="EX733" s="112"/>
      <c r="EY733" s="112"/>
      <c r="EZ733" s="112"/>
      <c r="FA733" s="112"/>
      <c r="FB733" s="112"/>
      <c r="FC733" s="112"/>
      <c r="FD733" s="112"/>
      <c r="FE733" s="112"/>
      <c r="FF733" s="112"/>
      <c r="FG733" s="112"/>
      <c r="FH733" s="112"/>
      <c r="FI733" s="112"/>
      <c r="FJ733" s="112"/>
    </row>
    <row r="734">
      <c r="A734" s="112"/>
      <c r="B734" s="112"/>
      <c r="C734" s="246"/>
      <c r="D734" s="241"/>
      <c r="E734" s="241"/>
      <c r="F734" s="241"/>
      <c r="G734" s="241"/>
      <c r="H734" s="241"/>
      <c r="I734" s="114"/>
      <c r="J734" s="114"/>
      <c r="K734" s="323"/>
      <c r="L734" s="112"/>
      <c r="M734" s="112"/>
      <c r="N734" s="410"/>
      <c r="O734" s="324"/>
      <c r="P734" s="112"/>
      <c r="Q734" s="112"/>
      <c r="R734" s="112"/>
      <c r="S734" s="112"/>
      <c r="T734" s="112"/>
      <c r="U734" s="112"/>
      <c r="V734" s="112"/>
      <c r="W734" s="112"/>
      <c r="X734" s="112"/>
      <c r="Y734" s="112"/>
      <c r="Z734" s="112"/>
      <c r="AA734" s="112"/>
      <c r="AB734" s="112"/>
      <c r="AC734" s="112"/>
      <c r="AD734" s="112"/>
      <c r="AE734" s="112"/>
      <c r="AF734" s="112"/>
      <c r="AG734" s="112"/>
      <c r="AH734" s="112"/>
      <c r="AI734" s="112"/>
      <c r="AJ734" s="112"/>
      <c r="AK734" s="112"/>
      <c r="AL734" s="112"/>
      <c r="AM734" s="112"/>
      <c r="AN734" s="112"/>
      <c r="AO734" s="112"/>
      <c r="AP734" s="112"/>
      <c r="AQ734" s="112"/>
      <c r="AR734" s="112"/>
      <c r="AS734" s="112"/>
      <c r="AT734" s="112"/>
      <c r="AU734" s="112"/>
      <c r="AV734" s="112"/>
      <c r="AW734" s="112"/>
      <c r="AX734" s="112"/>
      <c r="AY734" s="112"/>
      <c r="AZ734" s="112"/>
      <c r="BA734" s="112"/>
      <c r="BB734" s="112"/>
      <c r="BC734" s="112"/>
      <c r="BD734" s="112"/>
      <c r="BE734" s="112"/>
      <c r="BF734" s="112"/>
      <c r="BG734" s="112"/>
      <c r="BH734" s="112"/>
      <c r="BI734" s="112"/>
      <c r="BJ734" s="112"/>
      <c r="BK734" s="112"/>
      <c r="BL734" s="112"/>
      <c r="BM734" s="112"/>
      <c r="BN734" s="112"/>
      <c r="BO734" s="112"/>
      <c r="BP734" s="112"/>
      <c r="BQ734" s="112"/>
      <c r="BR734" s="112"/>
      <c r="BS734" s="112"/>
      <c r="BT734" s="112"/>
      <c r="BU734" s="112"/>
      <c r="BV734" s="112"/>
      <c r="BW734" s="112"/>
      <c r="BX734" s="112"/>
      <c r="BY734" s="112"/>
      <c r="BZ734" s="112"/>
      <c r="CA734" s="112"/>
      <c r="CB734" s="112"/>
      <c r="CC734" s="112"/>
      <c r="CD734" s="112"/>
      <c r="CE734" s="112"/>
      <c r="CF734" s="112"/>
      <c r="CG734" s="112"/>
      <c r="CH734" s="112"/>
      <c r="CI734" s="112"/>
      <c r="CJ734" s="112"/>
      <c r="CK734" s="112"/>
      <c r="CL734" s="112"/>
      <c r="CM734" s="112"/>
      <c r="CN734" s="112"/>
      <c r="CO734" s="112"/>
      <c r="CP734" s="112"/>
      <c r="CQ734" s="112"/>
      <c r="CR734" s="112"/>
      <c r="CS734" s="112"/>
      <c r="CT734" s="112"/>
      <c r="CU734" s="112"/>
      <c r="CV734" s="112"/>
      <c r="CW734" s="112"/>
      <c r="CX734" s="112"/>
      <c r="CY734" s="112"/>
      <c r="CZ734" s="112"/>
      <c r="DA734" s="112"/>
      <c r="DB734" s="112"/>
      <c r="DC734" s="112"/>
      <c r="DD734" s="112"/>
      <c r="DE734" s="112"/>
      <c r="DF734" s="112"/>
      <c r="DG734" s="112"/>
      <c r="DH734" s="112"/>
      <c r="DI734" s="112"/>
      <c r="DJ734" s="112"/>
      <c r="DK734" s="112"/>
      <c r="DL734" s="112"/>
      <c r="DM734" s="112"/>
      <c r="DN734" s="112"/>
      <c r="DO734" s="112"/>
      <c r="DP734" s="112"/>
      <c r="DQ734" s="112"/>
      <c r="DR734" s="112"/>
      <c r="DS734" s="112"/>
      <c r="DT734" s="112"/>
      <c r="DU734" s="112"/>
      <c r="DV734" s="112"/>
      <c r="DW734" s="112"/>
      <c r="DX734" s="112"/>
      <c r="DY734" s="112"/>
      <c r="DZ734" s="112"/>
      <c r="EA734" s="112"/>
      <c r="EB734" s="112"/>
      <c r="EC734" s="112"/>
      <c r="ED734" s="112"/>
      <c r="EE734" s="112"/>
      <c r="EF734" s="112"/>
      <c r="EG734" s="112"/>
      <c r="EH734" s="112"/>
      <c r="EI734" s="112"/>
      <c r="EJ734" s="112"/>
      <c r="EK734" s="112"/>
      <c r="EL734" s="112"/>
      <c r="EM734" s="112"/>
      <c r="EN734" s="112"/>
      <c r="EO734" s="112"/>
      <c r="EP734" s="112"/>
      <c r="EQ734" s="112"/>
      <c r="ER734" s="112"/>
      <c r="ES734" s="112"/>
      <c r="ET734" s="112"/>
      <c r="EU734" s="112"/>
      <c r="EV734" s="112"/>
      <c r="EW734" s="112"/>
      <c r="EX734" s="112"/>
      <c r="EY734" s="112"/>
      <c r="EZ734" s="112"/>
      <c r="FA734" s="112"/>
      <c r="FB734" s="112"/>
      <c r="FC734" s="112"/>
      <c r="FD734" s="112"/>
      <c r="FE734" s="112"/>
      <c r="FF734" s="112"/>
      <c r="FG734" s="112"/>
      <c r="FH734" s="112"/>
      <c r="FI734" s="112"/>
      <c r="FJ734" s="112"/>
    </row>
    <row r="735">
      <c r="A735" s="112"/>
      <c r="B735" s="112"/>
      <c r="C735" s="246"/>
      <c r="D735" s="241"/>
      <c r="E735" s="241"/>
      <c r="F735" s="241"/>
      <c r="G735" s="241"/>
      <c r="H735" s="241"/>
      <c r="I735" s="114"/>
      <c r="J735" s="114"/>
      <c r="K735" s="323"/>
      <c r="L735" s="112"/>
      <c r="M735" s="112"/>
      <c r="N735" s="410"/>
      <c r="O735" s="324"/>
      <c r="P735" s="112"/>
      <c r="Q735" s="112"/>
      <c r="R735" s="112"/>
      <c r="S735" s="112"/>
      <c r="T735" s="112"/>
      <c r="U735" s="112"/>
      <c r="V735" s="112"/>
      <c r="W735" s="112"/>
      <c r="X735" s="112"/>
      <c r="Y735" s="112"/>
      <c r="Z735" s="112"/>
      <c r="AA735" s="112"/>
      <c r="AB735" s="112"/>
      <c r="AC735" s="112"/>
      <c r="AD735" s="112"/>
      <c r="AE735" s="112"/>
      <c r="AF735" s="112"/>
      <c r="AG735" s="112"/>
      <c r="AH735" s="112"/>
      <c r="AI735" s="112"/>
      <c r="AJ735" s="112"/>
      <c r="AK735" s="112"/>
      <c r="AL735" s="112"/>
      <c r="AM735" s="112"/>
      <c r="AN735" s="112"/>
      <c r="AO735" s="112"/>
      <c r="AP735" s="112"/>
      <c r="AQ735" s="112"/>
      <c r="AR735" s="112"/>
      <c r="AS735" s="112"/>
      <c r="AT735" s="112"/>
      <c r="AU735" s="112"/>
      <c r="AV735" s="112"/>
      <c r="AW735" s="112"/>
      <c r="AX735" s="112"/>
      <c r="AY735" s="112"/>
      <c r="AZ735" s="112"/>
      <c r="BA735" s="112"/>
      <c r="BB735" s="112"/>
      <c r="BC735" s="112"/>
      <c r="BD735" s="112"/>
      <c r="BE735" s="112"/>
      <c r="BF735" s="112"/>
      <c r="BG735" s="112"/>
      <c r="BH735" s="112"/>
      <c r="BI735" s="112"/>
      <c r="BJ735" s="112"/>
      <c r="BK735" s="112"/>
      <c r="BL735" s="112"/>
      <c r="BM735" s="112"/>
      <c r="BN735" s="112"/>
      <c r="BO735" s="112"/>
      <c r="BP735" s="112"/>
      <c r="BQ735" s="112"/>
      <c r="BR735" s="112"/>
      <c r="BS735" s="112"/>
      <c r="BT735" s="112"/>
      <c r="BU735" s="112"/>
      <c r="BV735" s="112"/>
      <c r="BW735" s="112"/>
      <c r="BX735" s="112"/>
      <c r="BY735" s="112"/>
      <c r="BZ735" s="112"/>
      <c r="CA735" s="112"/>
      <c r="CB735" s="112"/>
      <c r="CC735" s="112"/>
      <c r="CD735" s="112"/>
      <c r="CE735" s="112"/>
      <c r="CF735" s="112"/>
      <c r="CG735" s="112"/>
      <c r="CH735" s="112"/>
      <c r="CI735" s="112"/>
      <c r="CJ735" s="112"/>
      <c r="CK735" s="112"/>
      <c r="CL735" s="112"/>
      <c r="CM735" s="112"/>
      <c r="CN735" s="112"/>
      <c r="CO735" s="112"/>
      <c r="CP735" s="112"/>
      <c r="CQ735" s="112"/>
      <c r="CR735" s="112"/>
      <c r="CS735" s="112"/>
      <c r="CT735" s="112"/>
      <c r="CU735" s="112"/>
      <c r="CV735" s="112"/>
      <c r="CW735" s="112"/>
      <c r="CX735" s="112"/>
      <c r="CY735" s="112"/>
      <c r="CZ735" s="112"/>
      <c r="DA735" s="112"/>
      <c r="DB735" s="112"/>
      <c r="DC735" s="112"/>
      <c r="DD735" s="112"/>
      <c r="DE735" s="112"/>
      <c r="DF735" s="112"/>
      <c r="DG735" s="112"/>
      <c r="DH735" s="112"/>
      <c r="DI735" s="112"/>
      <c r="DJ735" s="112"/>
      <c r="DK735" s="112"/>
      <c r="DL735" s="112"/>
      <c r="DM735" s="112"/>
      <c r="DN735" s="112"/>
      <c r="DO735" s="112"/>
      <c r="DP735" s="112"/>
      <c r="DQ735" s="112"/>
      <c r="DR735" s="112"/>
      <c r="DS735" s="112"/>
      <c r="DT735" s="112"/>
      <c r="DU735" s="112"/>
      <c r="DV735" s="112"/>
      <c r="DW735" s="112"/>
      <c r="DX735" s="112"/>
      <c r="DY735" s="112"/>
      <c r="DZ735" s="112"/>
      <c r="EA735" s="112"/>
      <c r="EB735" s="112"/>
      <c r="EC735" s="112"/>
      <c r="ED735" s="112"/>
      <c r="EE735" s="112"/>
      <c r="EF735" s="112"/>
      <c r="EG735" s="112"/>
      <c r="EH735" s="112"/>
      <c r="EI735" s="112"/>
      <c r="EJ735" s="112"/>
      <c r="EK735" s="112"/>
      <c r="EL735" s="112"/>
      <c r="EM735" s="112"/>
      <c r="EN735" s="112"/>
      <c r="EO735" s="112"/>
      <c r="EP735" s="112"/>
      <c r="EQ735" s="112"/>
      <c r="ER735" s="112"/>
      <c r="ES735" s="112"/>
      <c r="ET735" s="112"/>
      <c r="EU735" s="112"/>
      <c r="EV735" s="112"/>
      <c r="EW735" s="112"/>
      <c r="EX735" s="112"/>
      <c r="EY735" s="112"/>
      <c r="EZ735" s="112"/>
      <c r="FA735" s="112"/>
      <c r="FB735" s="112"/>
      <c r="FC735" s="112"/>
      <c r="FD735" s="112"/>
      <c r="FE735" s="112"/>
      <c r="FF735" s="112"/>
      <c r="FG735" s="112"/>
      <c r="FH735" s="112"/>
      <c r="FI735" s="112"/>
      <c r="FJ735" s="112"/>
    </row>
    <row r="736">
      <c r="A736" s="112"/>
      <c r="B736" s="112"/>
      <c r="C736" s="246"/>
      <c r="D736" s="241"/>
      <c r="E736" s="241"/>
      <c r="F736" s="241"/>
      <c r="G736" s="241"/>
      <c r="H736" s="241"/>
      <c r="I736" s="114"/>
      <c r="J736" s="114"/>
      <c r="K736" s="323"/>
      <c r="L736" s="112"/>
      <c r="M736" s="112"/>
      <c r="N736" s="410"/>
      <c r="O736" s="324"/>
      <c r="P736" s="112"/>
      <c r="Q736" s="112"/>
      <c r="R736" s="112"/>
      <c r="S736" s="112"/>
      <c r="T736" s="112"/>
      <c r="U736" s="112"/>
      <c r="V736" s="112"/>
      <c r="W736" s="112"/>
      <c r="X736" s="112"/>
      <c r="Y736" s="112"/>
      <c r="Z736" s="112"/>
      <c r="AA736" s="112"/>
      <c r="AB736" s="112"/>
      <c r="AC736" s="112"/>
      <c r="AD736" s="112"/>
      <c r="AE736" s="112"/>
      <c r="AF736" s="112"/>
      <c r="AG736" s="112"/>
      <c r="AH736" s="112"/>
      <c r="AI736" s="112"/>
      <c r="AJ736" s="112"/>
      <c r="AK736" s="112"/>
      <c r="AL736" s="112"/>
      <c r="AM736" s="112"/>
      <c r="AN736" s="112"/>
      <c r="AO736" s="112"/>
      <c r="AP736" s="112"/>
      <c r="AQ736" s="112"/>
      <c r="AR736" s="112"/>
      <c r="AS736" s="112"/>
      <c r="AT736" s="112"/>
      <c r="AU736" s="112"/>
      <c r="AV736" s="112"/>
      <c r="AW736" s="112"/>
      <c r="AX736" s="112"/>
      <c r="AY736" s="112"/>
      <c r="AZ736" s="112"/>
      <c r="BA736" s="112"/>
      <c r="BB736" s="112"/>
      <c r="BC736" s="112"/>
      <c r="BD736" s="112"/>
      <c r="BE736" s="112"/>
      <c r="BF736" s="112"/>
      <c r="BG736" s="112"/>
      <c r="BH736" s="112"/>
      <c r="BI736" s="112"/>
      <c r="BJ736" s="112"/>
      <c r="BK736" s="112"/>
      <c r="BL736" s="112"/>
      <c r="BM736" s="112"/>
      <c r="BN736" s="112"/>
      <c r="BO736" s="112"/>
      <c r="BP736" s="112"/>
      <c r="BQ736" s="112"/>
      <c r="BR736" s="112"/>
      <c r="BS736" s="112"/>
      <c r="BT736" s="112"/>
      <c r="BU736" s="112"/>
      <c r="BV736" s="112"/>
      <c r="BW736" s="112"/>
      <c r="BX736" s="112"/>
      <c r="BY736" s="112"/>
      <c r="BZ736" s="112"/>
      <c r="CA736" s="112"/>
      <c r="CB736" s="112"/>
      <c r="CC736" s="112"/>
      <c r="CD736" s="112"/>
      <c r="CE736" s="112"/>
      <c r="CF736" s="112"/>
      <c r="CG736" s="112"/>
      <c r="CH736" s="112"/>
      <c r="CI736" s="112"/>
      <c r="CJ736" s="112"/>
      <c r="CK736" s="112"/>
      <c r="CL736" s="112"/>
      <c r="CM736" s="112"/>
      <c r="CN736" s="112"/>
      <c r="CO736" s="112"/>
      <c r="CP736" s="112"/>
      <c r="CQ736" s="112"/>
      <c r="CR736" s="112"/>
      <c r="CS736" s="112"/>
      <c r="CT736" s="112"/>
      <c r="CU736" s="112"/>
      <c r="CV736" s="112"/>
      <c r="CW736" s="112"/>
      <c r="CX736" s="112"/>
      <c r="CY736" s="112"/>
      <c r="CZ736" s="112"/>
      <c r="DA736" s="112"/>
      <c r="DB736" s="112"/>
      <c r="DC736" s="112"/>
      <c r="DD736" s="112"/>
      <c r="DE736" s="112"/>
      <c r="DF736" s="112"/>
      <c r="DG736" s="112"/>
      <c r="DH736" s="112"/>
      <c r="DI736" s="112"/>
      <c r="DJ736" s="112"/>
      <c r="DK736" s="112"/>
      <c r="DL736" s="112"/>
      <c r="DM736" s="112"/>
      <c r="DN736" s="112"/>
      <c r="DO736" s="112"/>
      <c r="DP736" s="112"/>
      <c r="DQ736" s="112"/>
      <c r="DR736" s="112"/>
      <c r="DS736" s="112"/>
      <c r="DT736" s="112"/>
      <c r="DU736" s="112"/>
      <c r="DV736" s="112"/>
      <c r="DW736" s="112"/>
      <c r="DX736" s="112"/>
      <c r="DY736" s="112"/>
      <c r="DZ736" s="112"/>
      <c r="EA736" s="112"/>
      <c r="EB736" s="112"/>
      <c r="EC736" s="112"/>
      <c r="ED736" s="112"/>
      <c r="EE736" s="112"/>
      <c r="EF736" s="112"/>
      <c r="EG736" s="112"/>
      <c r="EH736" s="112"/>
      <c r="EI736" s="112"/>
      <c r="EJ736" s="112"/>
      <c r="EK736" s="112"/>
      <c r="EL736" s="112"/>
      <c r="EM736" s="112"/>
      <c r="EN736" s="112"/>
      <c r="EO736" s="112"/>
      <c r="EP736" s="112"/>
      <c r="EQ736" s="112"/>
      <c r="ER736" s="112"/>
      <c r="ES736" s="112"/>
      <c r="ET736" s="112"/>
      <c r="EU736" s="112"/>
      <c r="EV736" s="112"/>
      <c r="EW736" s="112"/>
      <c r="EX736" s="112"/>
      <c r="EY736" s="112"/>
      <c r="EZ736" s="112"/>
      <c r="FA736" s="112"/>
      <c r="FB736" s="112"/>
      <c r="FC736" s="112"/>
      <c r="FD736" s="112"/>
      <c r="FE736" s="112"/>
      <c r="FF736" s="112"/>
      <c r="FG736" s="112"/>
      <c r="FH736" s="112"/>
      <c r="FI736" s="112"/>
      <c r="FJ736" s="112"/>
    </row>
    <row r="737">
      <c r="A737" s="112"/>
      <c r="B737" s="112"/>
      <c r="C737" s="246"/>
      <c r="D737" s="241"/>
      <c r="E737" s="241"/>
      <c r="F737" s="241"/>
      <c r="G737" s="241"/>
      <c r="H737" s="241"/>
      <c r="I737" s="114"/>
      <c r="J737" s="114"/>
      <c r="K737" s="323"/>
      <c r="L737" s="112"/>
      <c r="M737" s="112"/>
      <c r="N737" s="410"/>
      <c r="O737" s="324"/>
      <c r="P737" s="112"/>
      <c r="Q737" s="112"/>
      <c r="R737" s="112"/>
      <c r="S737" s="112"/>
      <c r="T737" s="112"/>
      <c r="U737" s="112"/>
      <c r="V737" s="112"/>
      <c r="W737" s="112"/>
      <c r="X737" s="112"/>
      <c r="Y737" s="112"/>
      <c r="Z737" s="112"/>
      <c r="AA737" s="112"/>
      <c r="AB737" s="112"/>
      <c r="AC737" s="112"/>
      <c r="AD737" s="112"/>
      <c r="AE737" s="112"/>
      <c r="AF737" s="112"/>
      <c r="AG737" s="112"/>
      <c r="AH737" s="112"/>
      <c r="AI737" s="112"/>
      <c r="AJ737" s="112"/>
      <c r="AK737" s="112"/>
      <c r="AL737" s="112"/>
      <c r="AM737" s="112"/>
      <c r="AN737" s="112"/>
      <c r="AO737" s="112"/>
      <c r="AP737" s="112"/>
      <c r="AQ737" s="112"/>
      <c r="AR737" s="112"/>
      <c r="AS737" s="112"/>
      <c r="AT737" s="112"/>
      <c r="AU737" s="112"/>
      <c r="AV737" s="112"/>
      <c r="AW737" s="112"/>
      <c r="AX737" s="112"/>
      <c r="AY737" s="112"/>
      <c r="AZ737" s="112"/>
      <c r="BA737" s="112"/>
      <c r="BB737" s="112"/>
      <c r="BC737" s="112"/>
      <c r="BD737" s="112"/>
      <c r="BE737" s="112"/>
      <c r="BF737" s="112"/>
      <c r="BG737" s="112"/>
      <c r="BH737" s="112"/>
      <c r="BI737" s="112"/>
      <c r="BJ737" s="112"/>
      <c r="BK737" s="112"/>
      <c r="BL737" s="112"/>
      <c r="BM737" s="112"/>
      <c r="BN737" s="112"/>
      <c r="BO737" s="112"/>
      <c r="BP737" s="112"/>
      <c r="BQ737" s="112"/>
      <c r="BR737" s="112"/>
      <c r="BS737" s="112"/>
      <c r="BT737" s="112"/>
      <c r="BU737" s="112"/>
      <c r="BV737" s="112"/>
      <c r="BW737" s="112"/>
      <c r="BX737" s="112"/>
      <c r="BY737" s="112"/>
      <c r="BZ737" s="112"/>
      <c r="CA737" s="112"/>
      <c r="CB737" s="112"/>
      <c r="CC737" s="112"/>
      <c r="CD737" s="112"/>
      <c r="CE737" s="112"/>
      <c r="CF737" s="112"/>
      <c r="CG737" s="112"/>
      <c r="CH737" s="112"/>
      <c r="CI737" s="112"/>
      <c r="CJ737" s="112"/>
      <c r="CK737" s="112"/>
      <c r="CL737" s="112"/>
      <c r="CM737" s="112"/>
      <c r="CN737" s="112"/>
      <c r="CO737" s="112"/>
      <c r="CP737" s="112"/>
      <c r="CQ737" s="112"/>
      <c r="CR737" s="112"/>
      <c r="CS737" s="112"/>
      <c r="CT737" s="112"/>
      <c r="CU737" s="112"/>
      <c r="CV737" s="112"/>
      <c r="CW737" s="112"/>
      <c r="CX737" s="112"/>
      <c r="CY737" s="112"/>
      <c r="CZ737" s="112"/>
      <c r="DA737" s="112"/>
      <c r="DB737" s="112"/>
      <c r="DC737" s="112"/>
      <c r="DD737" s="112"/>
      <c r="DE737" s="112"/>
      <c r="DF737" s="112"/>
      <c r="DG737" s="112"/>
      <c r="DH737" s="112"/>
      <c r="DI737" s="112"/>
      <c r="DJ737" s="112"/>
      <c r="DK737" s="112"/>
      <c r="DL737" s="112"/>
      <c r="DM737" s="112"/>
      <c r="DN737" s="112"/>
      <c r="DO737" s="112"/>
      <c r="DP737" s="112"/>
      <c r="DQ737" s="112"/>
      <c r="DR737" s="112"/>
      <c r="DS737" s="112"/>
      <c r="DT737" s="112"/>
      <c r="DU737" s="112"/>
      <c r="DV737" s="112"/>
      <c r="DW737" s="112"/>
      <c r="DX737" s="112"/>
      <c r="DY737" s="112"/>
      <c r="DZ737" s="112"/>
      <c r="EA737" s="112"/>
      <c r="EB737" s="112"/>
      <c r="EC737" s="112"/>
      <c r="ED737" s="112"/>
      <c r="EE737" s="112"/>
      <c r="EF737" s="112"/>
      <c r="EG737" s="112"/>
      <c r="EH737" s="112"/>
      <c r="EI737" s="112"/>
      <c r="EJ737" s="112"/>
      <c r="EK737" s="112"/>
      <c r="EL737" s="112"/>
      <c r="EM737" s="112"/>
      <c r="EN737" s="112"/>
      <c r="EO737" s="112"/>
      <c r="EP737" s="112"/>
      <c r="EQ737" s="112"/>
      <c r="ER737" s="112"/>
      <c r="ES737" s="112"/>
      <c r="ET737" s="112"/>
      <c r="EU737" s="112"/>
      <c r="EV737" s="112"/>
      <c r="EW737" s="112"/>
      <c r="EX737" s="112"/>
      <c r="EY737" s="112"/>
      <c r="EZ737" s="112"/>
      <c r="FA737" s="112"/>
      <c r="FB737" s="112"/>
      <c r="FC737" s="112"/>
      <c r="FD737" s="112"/>
      <c r="FE737" s="112"/>
      <c r="FF737" s="112"/>
      <c r="FG737" s="112"/>
      <c r="FH737" s="112"/>
      <c r="FI737" s="112"/>
      <c r="FJ737" s="112"/>
    </row>
    <row r="738">
      <c r="A738" s="112"/>
      <c r="B738" s="112"/>
      <c r="C738" s="246"/>
      <c r="D738" s="241"/>
      <c r="E738" s="241"/>
      <c r="F738" s="241"/>
      <c r="G738" s="241"/>
      <c r="H738" s="241"/>
      <c r="I738" s="114"/>
      <c r="J738" s="114"/>
      <c r="K738" s="323"/>
      <c r="L738" s="112"/>
      <c r="M738" s="112"/>
      <c r="N738" s="410"/>
      <c r="O738" s="324"/>
      <c r="P738" s="112"/>
      <c r="Q738" s="112"/>
      <c r="R738" s="112"/>
      <c r="S738" s="112"/>
      <c r="T738" s="112"/>
      <c r="U738" s="112"/>
      <c r="V738" s="112"/>
      <c r="W738" s="112"/>
      <c r="X738" s="112"/>
      <c r="Y738" s="112"/>
      <c r="Z738" s="112"/>
      <c r="AA738" s="112"/>
      <c r="AB738" s="112"/>
      <c r="AC738" s="112"/>
      <c r="AD738" s="112"/>
      <c r="AE738" s="112"/>
      <c r="AF738" s="112"/>
      <c r="AG738" s="112"/>
      <c r="AH738" s="112"/>
      <c r="AI738" s="112"/>
      <c r="AJ738" s="112"/>
      <c r="AK738" s="112"/>
      <c r="AL738" s="112"/>
      <c r="AM738" s="112"/>
      <c r="AN738" s="112"/>
      <c r="AO738" s="112"/>
      <c r="AP738" s="112"/>
      <c r="AQ738" s="112"/>
      <c r="AR738" s="112"/>
      <c r="AS738" s="112"/>
      <c r="AT738" s="112"/>
      <c r="AU738" s="112"/>
      <c r="AV738" s="112"/>
      <c r="AW738" s="112"/>
      <c r="AX738" s="112"/>
      <c r="AY738" s="112"/>
      <c r="AZ738" s="112"/>
      <c r="BA738" s="112"/>
      <c r="BB738" s="112"/>
      <c r="BC738" s="112"/>
      <c r="BD738" s="112"/>
      <c r="BE738" s="112"/>
      <c r="BF738" s="112"/>
      <c r="BG738" s="112"/>
      <c r="BH738" s="112"/>
      <c r="BI738" s="112"/>
      <c r="BJ738" s="112"/>
      <c r="BK738" s="112"/>
      <c r="BL738" s="112"/>
      <c r="BM738" s="112"/>
      <c r="BN738" s="112"/>
      <c r="BO738" s="112"/>
      <c r="BP738" s="112"/>
      <c r="BQ738" s="112"/>
      <c r="BR738" s="112"/>
      <c r="BS738" s="112"/>
      <c r="BT738" s="112"/>
      <c r="BU738" s="112"/>
      <c r="BV738" s="112"/>
      <c r="BW738" s="112"/>
      <c r="BX738" s="112"/>
      <c r="BY738" s="112"/>
      <c r="BZ738" s="112"/>
      <c r="CA738" s="112"/>
      <c r="CB738" s="112"/>
      <c r="CC738" s="112"/>
      <c r="CD738" s="112"/>
      <c r="CE738" s="112"/>
      <c r="CF738" s="112"/>
      <c r="CG738" s="112"/>
      <c r="CH738" s="112"/>
      <c r="CI738" s="112"/>
      <c r="CJ738" s="112"/>
      <c r="CK738" s="112"/>
      <c r="CL738" s="112"/>
      <c r="CM738" s="112"/>
      <c r="CN738" s="112"/>
      <c r="CO738" s="112"/>
      <c r="CP738" s="112"/>
      <c r="CQ738" s="112"/>
      <c r="CR738" s="112"/>
      <c r="CS738" s="112"/>
      <c r="CT738" s="112"/>
      <c r="CU738" s="112"/>
      <c r="CV738" s="112"/>
      <c r="CW738" s="112"/>
      <c r="CX738" s="112"/>
      <c r="CY738" s="112"/>
      <c r="CZ738" s="112"/>
      <c r="DA738" s="112"/>
      <c r="DB738" s="112"/>
      <c r="DC738" s="112"/>
      <c r="DD738" s="112"/>
      <c r="DE738" s="112"/>
      <c r="DF738" s="112"/>
      <c r="DG738" s="112"/>
      <c r="DH738" s="112"/>
      <c r="DI738" s="112"/>
      <c r="DJ738" s="112"/>
      <c r="DK738" s="112"/>
      <c r="DL738" s="112"/>
      <c r="DM738" s="112"/>
      <c r="DN738" s="112"/>
      <c r="DO738" s="112"/>
      <c r="DP738" s="112"/>
      <c r="DQ738" s="112"/>
      <c r="DR738" s="112"/>
      <c r="DS738" s="112"/>
      <c r="DT738" s="112"/>
      <c r="DU738" s="112"/>
      <c r="DV738" s="112"/>
      <c r="DW738" s="112"/>
      <c r="DX738" s="112"/>
      <c r="DY738" s="112"/>
      <c r="DZ738" s="112"/>
      <c r="EA738" s="112"/>
      <c r="EB738" s="112"/>
      <c r="EC738" s="112"/>
      <c r="ED738" s="112"/>
      <c r="EE738" s="112"/>
      <c r="EF738" s="112"/>
      <c r="EG738" s="112"/>
      <c r="EH738" s="112"/>
      <c r="EI738" s="112"/>
      <c r="EJ738" s="112"/>
      <c r="EK738" s="112"/>
      <c r="EL738" s="112"/>
      <c r="EM738" s="112"/>
      <c r="EN738" s="112"/>
      <c r="EO738" s="112"/>
      <c r="EP738" s="112"/>
      <c r="EQ738" s="112"/>
      <c r="ER738" s="112"/>
      <c r="ES738" s="112"/>
      <c r="ET738" s="112"/>
      <c r="EU738" s="112"/>
      <c r="EV738" s="112"/>
      <c r="EW738" s="112"/>
      <c r="EX738" s="112"/>
      <c r="EY738" s="112"/>
      <c r="EZ738" s="112"/>
      <c r="FA738" s="112"/>
      <c r="FB738" s="112"/>
      <c r="FC738" s="112"/>
      <c r="FD738" s="112"/>
      <c r="FE738" s="112"/>
      <c r="FF738" s="112"/>
      <c r="FG738" s="112"/>
      <c r="FH738" s="112"/>
      <c r="FI738" s="112"/>
      <c r="FJ738" s="112"/>
    </row>
    <row r="739">
      <c r="A739" s="112"/>
      <c r="B739" s="112"/>
      <c r="C739" s="246"/>
      <c r="D739" s="241"/>
      <c r="E739" s="241"/>
      <c r="F739" s="241"/>
      <c r="G739" s="241"/>
      <c r="H739" s="241"/>
      <c r="I739" s="114"/>
      <c r="J739" s="114"/>
      <c r="K739" s="323"/>
      <c r="L739" s="112"/>
      <c r="M739" s="112"/>
      <c r="N739" s="410"/>
      <c r="O739" s="324"/>
      <c r="P739" s="112"/>
      <c r="Q739" s="112"/>
      <c r="R739" s="112"/>
      <c r="S739" s="112"/>
      <c r="T739" s="112"/>
      <c r="U739" s="112"/>
      <c r="V739" s="112"/>
      <c r="W739" s="112"/>
      <c r="X739" s="112"/>
      <c r="Y739" s="112"/>
      <c r="Z739" s="112"/>
      <c r="AA739" s="112"/>
      <c r="AB739" s="112"/>
      <c r="AC739" s="112"/>
      <c r="AD739" s="112"/>
      <c r="AE739" s="112"/>
      <c r="AF739" s="112"/>
      <c r="AG739" s="112"/>
      <c r="AH739" s="112"/>
      <c r="AI739" s="112"/>
      <c r="AJ739" s="112"/>
      <c r="AK739" s="112"/>
      <c r="AL739" s="112"/>
      <c r="AM739" s="112"/>
      <c r="AN739" s="112"/>
      <c r="AO739" s="112"/>
      <c r="AP739" s="112"/>
      <c r="AQ739" s="112"/>
      <c r="AR739" s="112"/>
      <c r="AS739" s="112"/>
      <c r="AT739" s="112"/>
      <c r="AU739" s="112"/>
      <c r="AV739" s="112"/>
      <c r="AW739" s="112"/>
      <c r="AX739" s="112"/>
      <c r="AY739" s="112"/>
      <c r="AZ739" s="112"/>
      <c r="BA739" s="112"/>
      <c r="BB739" s="112"/>
      <c r="BC739" s="112"/>
      <c r="BD739" s="112"/>
      <c r="BE739" s="112"/>
      <c r="BF739" s="112"/>
      <c r="BG739" s="112"/>
      <c r="BH739" s="112"/>
      <c r="BI739" s="112"/>
      <c r="BJ739" s="112"/>
      <c r="BK739" s="112"/>
      <c r="BL739" s="112"/>
      <c r="BM739" s="112"/>
      <c r="BN739" s="112"/>
      <c r="BO739" s="112"/>
      <c r="BP739" s="112"/>
      <c r="BQ739" s="112"/>
      <c r="BR739" s="112"/>
      <c r="BS739" s="112"/>
      <c r="BT739" s="112"/>
      <c r="BU739" s="112"/>
      <c r="BV739" s="112"/>
      <c r="BW739" s="112"/>
      <c r="BX739" s="112"/>
      <c r="BY739" s="112"/>
      <c r="BZ739" s="112"/>
      <c r="CA739" s="112"/>
      <c r="CB739" s="112"/>
      <c r="CC739" s="112"/>
      <c r="CD739" s="112"/>
      <c r="CE739" s="112"/>
      <c r="CF739" s="112"/>
      <c r="CG739" s="112"/>
      <c r="CH739" s="112"/>
      <c r="CI739" s="112"/>
      <c r="CJ739" s="112"/>
      <c r="CK739" s="112"/>
      <c r="CL739" s="112"/>
      <c r="CM739" s="112"/>
      <c r="CN739" s="112"/>
      <c r="CO739" s="112"/>
      <c r="CP739" s="112"/>
      <c r="CQ739" s="112"/>
      <c r="CR739" s="112"/>
      <c r="CS739" s="112"/>
      <c r="CT739" s="112"/>
      <c r="CU739" s="112"/>
      <c r="CV739" s="112"/>
      <c r="CW739" s="112"/>
      <c r="CX739" s="112"/>
      <c r="CY739" s="112"/>
      <c r="CZ739" s="112"/>
      <c r="DA739" s="112"/>
      <c r="DB739" s="112"/>
      <c r="DC739" s="112"/>
      <c r="DD739" s="112"/>
      <c r="DE739" s="112"/>
      <c r="DF739" s="112"/>
      <c r="DG739" s="112"/>
      <c r="DH739" s="112"/>
      <c r="DI739" s="112"/>
      <c r="DJ739" s="112"/>
      <c r="DK739" s="112"/>
      <c r="DL739" s="112"/>
      <c r="DM739" s="112"/>
      <c r="DN739" s="112"/>
      <c r="DO739" s="112"/>
      <c r="DP739" s="112"/>
      <c r="DQ739" s="112"/>
      <c r="DR739" s="112"/>
      <c r="DS739" s="112"/>
      <c r="DT739" s="112"/>
      <c r="DU739" s="112"/>
      <c r="DV739" s="112"/>
      <c r="DW739" s="112"/>
      <c r="DX739" s="112"/>
      <c r="DY739" s="112"/>
      <c r="DZ739" s="112"/>
      <c r="EA739" s="112"/>
      <c r="EB739" s="112"/>
      <c r="EC739" s="112"/>
      <c r="ED739" s="112"/>
      <c r="EE739" s="112"/>
      <c r="EF739" s="112"/>
      <c r="EG739" s="112"/>
      <c r="EH739" s="112"/>
      <c r="EI739" s="112"/>
      <c r="EJ739" s="112"/>
      <c r="EK739" s="112"/>
      <c r="EL739" s="112"/>
      <c r="EM739" s="112"/>
      <c r="EN739" s="112"/>
      <c r="EO739" s="112"/>
      <c r="EP739" s="112"/>
      <c r="EQ739" s="112"/>
      <c r="ER739" s="112"/>
      <c r="ES739" s="112"/>
      <c r="ET739" s="112"/>
      <c r="EU739" s="112"/>
      <c r="EV739" s="112"/>
      <c r="EW739" s="112"/>
      <c r="EX739" s="112"/>
      <c r="EY739" s="112"/>
      <c r="EZ739" s="112"/>
      <c r="FA739" s="112"/>
      <c r="FB739" s="112"/>
      <c r="FC739" s="112"/>
      <c r="FD739" s="112"/>
      <c r="FE739" s="112"/>
      <c r="FF739" s="112"/>
      <c r="FG739" s="112"/>
      <c r="FH739" s="112"/>
      <c r="FI739" s="112"/>
      <c r="FJ739" s="112"/>
    </row>
    <row r="740">
      <c r="A740" s="112"/>
      <c r="B740" s="112"/>
      <c r="C740" s="246"/>
      <c r="D740" s="241"/>
      <c r="E740" s="241"/>
      <c r="F740" s="241"/>
      <c r="G740" s="241"/>
      <c r="H740" s="241"/>
      <c r="I740" s="114"/>
      <c r="J740" s="114"/>
      <c r="K740" s="323"/>
      <c r="L740" s="112"/>
      <c r="M740" s="112"/>
      <c r="N740" s="410"/>
      <c r="O740" s="324"/>
      <c r="P740" s="112"/>
      <c r="Q740" s="112"/>
      <c r="R740" s="112"/>
      <c r="S740" s="112"/>
      <c r="T740" s="112"/>
      <c r="U740" s="112"/>
      <c r="V740" s="112"/>
      <c r="W740" s="112"/>
      <c r="X740" s="112"/>
      <c r="Y740" s="112"/>
      <c r="Z740" s="112"/>
      <c r="AA740" s="112"/>
      <c r="AB740" s="112"/>
      <c r="AC740" s="112"/>
      <c r="AD740" s="112"/>
      <c r="AE740" s="112"/>
      <c r="AF740" s="112"/>
      <c r="AG740" s="112"/>
      <c r="AH740" s="112"/>
      <c r="AI740" s="112"/>
      <c r="AJ740" s="112"/>
      <c r="AK740" s="112"/>
      <c r="AL740" s="112"/>
      <c r="AM740" s="112"/>
      <c r="AN740" s="112"/>
      <c r="AO740" s="112"/>
      <c r="AP740" s="112"/>
      <c r="AQ740" s="112"/>
      <c r="AR740" s="112"/>
      <c r="AS740" s="112"/>
      <c r="AT740" s="112"/>
      <c r="AU740" s="112"/>
      <c r="AV740" s="112"/>
      <c r="AW740" s="112"/>
      <c r="AX740" s="112"/>
      <c r="AY740" s="112"/>
      <c r="AZ740" s="112"/>
      <c r="BA740" s="112"/>
      <c r="BB740" s="112"/>
      <c r="BC740" s="112"/>
      <c r="BD740" s="112"/>
      <c r="BE740" s="112"/>
      <c r="BF740" s="112"/>
      <c r="BG740" s="112"/>
      <c r="BH740" s="112"/>
      <c r="BI740" s="112"/>
      <c r="BJ740" s="112"/>
      <c r="BK740" s="112"/>
      <c r="BL740" s="112"/>
      <c r="BM740" s="112"/>
      <c r="BN740" s="112"/>
      <c r="BO740" s="112"/>
      <c r="BP740" s="112"/>
      <c r="BQ740" s="112"/>
      <c r="BR740" s="112"/>
      <c r="BS740" s="112"/>
      <c r="BT740" s="112"/>
      <c r="BU740" s="112"/>
      <c r="BV740" s="112"/>
      <c r="BW740" s="112"/>
      <c r="BX740" s="112"/>
      <c r="BY740" s="112"/>
      <c r="BZ740" s="112"/>
      <c r="CA740" s="112"/>
      <c r="CB740" s="112"/>
      <c r="CC740" s="112"/>
      <c r="CD740" s="112"/>
      <c r="CE740" s="112"/>
      <c r="CF740" s="112"/>
      <c r="CG740" s="112"/>
      <c r="CH740" s="112"/>
      <c r="CI740" s="112"/>
      <c r="CJ740" s="112"/>
      <c r="CK740" s="112"/>
      <c r="CL740" s="112"/>
      <c r="CM740" s="112"/>
      <c r="CN740" s="112"/>
      <c r="CO740" s="112"/>
      <c r="CP740" s="112"/>
      <c r="CQ740" s="112"/>
      <c r="CR740" s="112"/>
      <c r="CS740" s="112"/>
      <c r="CT740" s="112"/>
      <c r="CU740" s="112"/>
      <c r="CV740" s="112"/>
      <c r="CW740" s="112"/>
      <c r="CX740" s="112"/>
      <c r="CY740" s="112"/>
      <c r="CZ740" s="112"/>
      <c r="DA740" s="112"/>
      <c r="DB740" s="112"/>
      <c r="DC740" s="112"/>
      <c r="DD740" s="112"/>
      <c r="DE740" s="112"/>
      <c r="DF740" s="112"/>
      <c r="DG740" s="112"/>
      <c r="DH740" s="112"/>
      <c r="DI740" s="112"/>
      <c r="DJ740" s="112"/>
      <c r="DK740" s="112"/>
      <c r="DL740" s="112"/>
      <c r="DM740" s="112"/>
      <c r="DN740" s="112"/>
      <c r="DO740" s="112"/>
      <c r="DP740" s="112"/>
      <c r="DQ740" s="112"/>
      <c r="DR740" s="112"/>
      <c r="DS740" s="112"/>
      <c r="DT740" s="112"/>
      <c r="DU740" s="112"/>
      <c r="DV740" s="112"/>
      <c r="DW740" s="112"/>
      <c r="DX740" s="112"/>
      <c r="DY740" s="112"/>
      <c r="DZ740" s="112"/>
      <c r="EA740" s="112"/>
      <c r="EB740" s="112"/>
      <c r="EC740" s="112"/>
      <c r="ED740" s="112"/>
      <c r="EE740" s="112"/>
      <c r="EF740" s="112"/>
      <c r="EG740" s="112"/>
      <c r="EH740" s="112"/>
      <c r="EI740" s="112"/>
      <c r="EJ740" s="112"/>
      <c r="EK740" s="112"/>
      <c r="EL740" s="112"/>
      <c r="EM740" s="112"/>
      <c r="EN740" s="112"/>
      <c r="EO740" s="112"/>
      <c r="EP740" s="112"/>
      <c r="EQ740" s="112"/>
      <c r="ER740" s="112"/>
      <c r="ES740" s="112"/>
      <c r="ET740" s="112"/>
      <c r="EU740" s="112"/>
      <c r="EV740" s="112"/>
      <c r="EW740" s="112"/>
      <c r="EX740" s="112"/>
      <c r="EY740" s="112"/>
      <c r="EZ740" s="112"/>
      <c r="FA740" s="112"/>
      <c r="FB740" s="112"/>
      <c r="FC740" s="112"/>
      <c r="FD740" s="112"/>
      <c r="FE740" s="112"/>
      <c r="FF740" s="112"/>
      <c r="FG740" s="112"/>
      <c r="FH740" s="112"/>
      <c r="FI740" s="112"/>
      <c r="FJ740" s="112"/>
    </row>
    <row r="741">
      <c r="A741" s="112"/>
      <c r="B741" s="112"/>
      <c r="C741" s="246"/>
      <c r="D741" s="241"/>
      <c r="E741" s="241"/>
      <c r="F741" s="241"/>
      <c r="G741" s="241"/>
      <c r="H741" s="241"/>
      <c r="I741" s="114"/>
      <c r="J741" s="114"/>
      <c r="K741" s="323"/>
      <c r="L741" s="112"/>
      <c r="M741" s="112"/>
      <c r="N741" s="410"/>
      <c r="O741" s="324"/>
      <c r="P741" s="112"/>
      <c r="Q741" s="112"/>
      <c r="R741" s="112"/>
      <c r="S741" s="112"/>
      <c r="T741" s="112"/>
      <c r="U741" s="112"/>
      <c r="V741" s="112"/>
      <c r="W741" s="112"/>
      <c r="X741" s="112"/>
      <c r="Y741" s="112"/>
      <c r="Z741" s="112"/>
      <c r="AA741" s="112"/>
      <c r="AB741" s="112"/>
      <c r="AC741" s="112"/>
      <c r="AD741" s="112"/>
      <c r="AE741" s="112"/>
      <c r="AF741" s="112"/>
      <c r="AG741" s="112"/>
      <c r="AH741" s="112"/>
      <c r="AI741" s="112"/>
      <c r="AJ741" s="112"/>
      <c r="AK741" s="112"/>
      <c r="AL741" s="112"/>
      <c r="AM741" s="112"/>
      <c r="AN741" s="112"/>
      <c r="AO741" s="112"/>
      <c r="AP741" s="112"/>
      <c r="AQ741" s="112"/>
      <c r="AR741" s="112"/>
      <c r="AS741" s="112"/>
      <c r="AT741" s="112"/>
      <c r="AU741" s="112"/>
      <c r="AV741" s="112"/>
      <c r="AW741" s="112"/>
      <c r="AX741" s="112"/>
      <c r="AY741" s="112"/>
      <c r="AZ741" s="112"/>
      <c r="BA741" s="112"/>
      <c r="BB741" s="112"/>
      <c r="BC741" s="112"/>
      <c r="BD741" s="112"/>
      <c r="BE741" s="112"/>
      <c r="BF741" s="112"/>
      <c r="BG741" s="112"/>
      <c r="BH741" s="112"/>
      <c r="BI741" s="112"/>
      <c r="BJ741" s="112"/>
      <c r="BK741" s="112"/>
      <c r="BL741" s="112"/>
      <c r="BM741" s="112"/>
      <c r="BN741" s="112"/>
      <c r="BO741" s="112"/>
      <c r="BP741" s="112"/>
      <c r="BQ741" s="112"/>
      <c r="BR741" s="112"/>
      <c r="BS741" s="112"/>
      <c r="BT741" s="112"/>
      <c r="BU741" s="112"/>
      <c r="BV741" s="112"/>
      <c r="BW741" s="112"/>
      <c r="BX741" s="112"/>
      <c r="BY741" s="112"/>
      <c r="BZ741" s="112"/>
      <c r="CA741" s="112"/>
      <c r="CB741" s="112"/>
      <c r="CC741" s="112"/>
      <c r="CD741" s="112"/>
      <c r="CE741" s="112"/>
      <c r="CF741" s="112"/>
      <c r="CG741" s="112"/>
      <c r="CH741" s="112"/>
      <c r="CI741" s="112"/>
      <c r="CJ741" s="112"/>
      <c r="CK741" s="112"/>
      <c r="CL741" s="112"/>
      <c r="CM741" s="112"/>
      <c r="CN741" s="112"/>
      <c r="CO741" s="112"/>
      <c r="CP741" s="112"/>
      <c r="CQ741" s="112"/>
      <c r="CR741" s="112"/>
      <c r="CS741" s="112"/>
      <c r="CT741" s="112"/>
      <c r="CU741" s="112"/>
      <c r="CV741" s="112"/>
      <c r="CW741" s="112"/>
      <c r="CX741" s="112"/>
      <c r="CY741" s="112"/>
      <c r="CZ741" s="112"/>
      <c r="DA741" s="112"/>
      <c r="DB741" s="112"/>
      <c r="DC741" s="112"/>
      <c r="DD741" s="112"/>
      <c r="DE741" s="112"/>
      <c r="DF741" s="112"/>
      <c r="DG741" s="112"/>
      <c r="DH741" s="112"/>
      <c r="DI741" s="112"/>
      <c r="DJ741" s="112"/>
      <c r="DK741" s="112"/>
      <c r="DL741" s="112"/>
      <c r="DM741" s="112"/>
      <c r="DN741" s="112"/>
      <c r="DO741" s="112"/>
      <c r="DP741" s="112"/>
      <c r="DQ741" s="112"/>
      <c r="DR741" s="112"/>
      <c r="DS741" s="112"/>
      <c r="DT741" s="112"/>
      <c r="DU741" s="112"/>
      <c r="DV741" s="112"/>
      <c r="DW741" s="112"/>
      <c r="DX741" s="112"/>
      <c r="DY741" s="112"/>
      <c r="DZ741" s="112"/>
      <c r="EA741" s="112"/>
      <c r="EB741" s="112"/>
      <c r="EC741" s="112"/>
      <c r="ED741" s="112"/>
      <c r="EE741" s="112"/>
      <c r="EF741" s="112"/>
      <c r="EG741" s="112"/>
      <c r="EH741" s="112"/>
      <c r="EI741" s="112"/>
      <c r="EJ741" s="112"/>
      <c r="EK741" s="112"/>
      <c r="EL741" s="112"/>
      <c r="EM741" s="112"/>
      <c r="EN741" s="112"/>
      <c r="EO741" s="112"/>
      <c r="EP741" s="112"/>
      <c r="EQ741" s="112"/>
      <c r="ER741" s="112"/>
      <c r="ES741" s="112"/>
      <c r="ET741" s="112"/>
      <c r="EU741" s="112"/>
      <c r="EV741" s="112"/>
      <c r="EW741" s="112"/>
      <c r="EX741" s="112"/>
      <c r="EY741" s="112"/>
      <c r="EZ741" s="112"/>
      <c r="FA741" s="112"/>
      <c r="FB741" s="112"/>
      <c r="FC741" s="112"/>
      <c r="FD741" s="112"/>
      <c r="FE741" s="112"/>
      <c r="FF741" s="112"/>
      <c r="FG741" s="112"/>
      <c r="FH741" s="112"/>
      <c r="FI741" s="112"/>
      <c r="FJ741" s="112"/>
    </row>
    <row r="742">
      <c r="A742" s="112"/>
      <c r="B742" s="112"/>
      <c r="C742" s="246"/>
      <c r="D742" s="241"/>
      <c r="E742" s="241"/>
      <c r="F742" s="241"/>
      <c r="G742" s="241"/>
      <c r="H742" s="241"/>
      <c r="I742" s="114"/>
      <c r="J742" s="114"/>
      <c r="K742" s="323"/>
      <c r="L742" s="112"/>
      <c r="M742" s="112"/>
      <c r="N742" s="410"/>
      <c r="O742" s="324"/>
      <c r="P742" s="112"/>
      <c r="Q742" s="112"/>
      <c r="R742" s="112"/>
      <c r="S742" s="112"/>
      <c r="T742" s="112"/>
      <c r="U742" s="112"/>
      <c r="V742" s="112"/>
      <c r="W742" s="112"/>
      <c r="X742" s="112"/>
      <c r="Y742" s="112"/>
      <c r="Z742" s="112"/>
      <c r="AA742" s="112"/>
      <c r="AB742" s="112"/>
      <c r="AC742" s="112"/>
      <c r="AD742" s="112"/>
      <c r="AE742" s="112"/>
      <c r="AF742" s="112"/>
      <c r="AG742" s="112"/>
      <c r="AH742" s="112"/>
      <c r="AI742" s="112"/>
      <c r="AJ742" s="112"/>
      <c r="AK742" s="112"/>
      <c r="AL742" s="112"/>
      <c r="AM742" s="112"/>
      <c r="AN742" s="112"/>
      <c r="AO742" s="112"/>
      <c r="AP742" s="112"/>
      <c r="AQ742" s="112"/>
      <c r="AR742" s="112"/>
      <c r="AS742" s="112"/>
      <c r="AT742" s="112"/>
      <c r="AU742" s="112"/>
      <c r="AV742" s="112"/>
      <c r="AW742" s="112"/>
      <c r="AX742" s="112"/>
      <c r="AY742" s="112"/>
      <c r="AZ742" s="112"/>
      <c r="BA742" s="112"/>
      <c r="BB742" s="112"/>
      <c r="BC742" s="112"/>
      <c r="BD742" s="112"/>
      <c r="BE742" s="112"/>
      <c r="BF742" s="112"/>
      <c r="BG742" s="112"/>
      <c r="BH742" s="112"/>
      <c r="BI742" s="112"/>
      <c r="BJ742" s="112"/>
      <c r="BK742" s="112"/>
      <c r="BL742" s="112"/>
      <c r="BM742" s="112"/>
      <c r="BN742" s="112"/>
      <c r="BO742" s="112"/>
      <c r="BP742" s="112"/>
      <c r="BQ742" s="112"/>
      <c r="BR742" s="112"/>
      <c r="BS742" s="112"/>
      <c r="BT742" s="112"/>
      <c r="BU742" s="112"/>
      <c r="BV742" s="112"/>
      <c r="BW742" s="112"/>
      <c r="BX742" s="112"/>
      <c r="BY742" s="112"/>
      <c r="BZ742" s="112"/>
      <c r="CA742" s="112"/>
      <c r="CB742" s="112"/>
      <c r="CC742" s="112"/>
      <c r="CD742" s="112"/>
      <c r="CE742" s="112"/>
      <c r="CF742" s="112"/>
      <c r="CG742" s="112"/>
      <c r="CH742" s="112"/>
      <c r="CI742" s="112"/>
      <c r="CJ742" s="112"/>
      <c r="CK742" s="112"/>
      <c r="CL742" s="112"/>
      <c r="CM742" s="112"/>
      <c r="CN742" s="112"/>
      <c r="CO742" s="112"/>
      <c r="CP742" s="112"/>
      <c r="CQ742" s="112"/>
      <c r="CR742" s="112"/>
      <c r="CS742" s="112"/>
      <c r="CT742" s="112"/>
      <c r="CU742" s="112"/>
      <c r="CV742" s="112"/>
      <c r="CW742" s="112"/>
      <c r="CX742" s="112"/>
      <c r="CY742" s="112"/>
      <c r="CZ742" s="112"/>
      <c r="DA742" s="112"/>
      <c r="DB742" s="112"/>
      <c r="DC742" s="112"/>
      <c r="DD742" s="112"/>
      <c r="DE742" s="112"/>
      <c r="DF742" s="112"/>
      <c r="DG742" s="112"/>
      <c r="DH742" s="112"/>
      <c r="DI742" s="112"/>
      <c r="DJ742" s="112"/>
      <c r="DK742" s="112"/>
      <c r="DL742" s="112"/>
      <c r="DM742" s="112"/>
      <c r="DN742" s="112"/>
      <c r="DO742" s="112"/>
      <c r="DP742" s="112"/>
      <c r="DQ742" s="112"/>
      <c r="DR742" s="112"/>
      <c r="DS742" s="112"/>
      <c r="DT742" s="112"/>
      <c r="DU742" s="112"/>
      <c r="DV742" s="112"/>
      <c r="DW742" s="112"/>
      <c r="DX742" s="112"/>
      <c r="DY742" s="112"/>
      <c r="DZ742" s="112"/>
      <c r="EA742" s="112"/>
      <c r="EB742" s="112"/>
      <c r="EC742" s="112"/>
      <c r="ED742" s="112"/>
      <c r="EE742" s="112"/>
      <c r="EF742" s="112"/>
      <c r="EG742" s="112"/>
      <c r="EH742" s="112"/>
      <c r="EI742" s="112"/>
      <c r="EJ742" s="112"/>
      <c r="EK742" s="112"/>
      <c r="EL742" s="112"/>
      <c r="EM742" s="112"/>
      <c r="EN742" s="112"/>
      <c r="EO742" s="112"/>
      <c r="EP742" s="112"/>
      <c r="EQ742" s="112"/>
      <c r="ER742" s="112"/>
      <c r="ES742" s="112"/>
      <c r="ET742" s="112"/>
      <c r="EU742" s="112"/>
      <c r="EV742" s="112"/>
      <c r="EW742" s="112"/>
      <c r="EX742" s="112"/>
      <c r="EY742" s="112"/>
      <c r="EZ742" s="112"/>
      <c r="FA742" s="112"/>
      <c r="FB742" s="112"/>
      <c r="FC742" s="112"/>
      <c r="FD742" s="112"/>
      <c r="FE742" s="112"/>
      <c r="FF742" s="112"/>
      <c r="FG742" s="112"/>
      <c r="FH742" s="112"/>
      <c r="FI742" s="112"/>
      <c r="FJ742" s="112"/>
    </row>
    <row r="743">
      <c r="A743" s="112"/>
      <c r="B743" s="112"/>
      <c r="C743" s="246"/>
      <c r="D743" s="241"/>
      <c r="E743" s="241"/>
      <c r="F743" s="241"/>
      <c r="G743" s="241"/>
      <c r="H743" s="241"/>
      <c r="I743" s="114"/>
      <c r="J743" s="114"/>
      <c r="K743" s="323"/>
      <c r="L743" s="112"/>
      <c r="M743" s="112"/>
      <c r="N743" s="410"/>
      <c r="O743" s="324"/>
      <c r="P743" s="112"/>
      <c r="Q743" s="112"/>
      <c r="R743" s="112"/>
      <c r="S743" s="112"/>
      <c r="T743" s="112"/>
      <c r="U743" s="112"/>
      <c r="V743" s="112"/>
      <c r="W743" s="112"/>
      <c r="X743" s="112"/>
      <c r="Y743" s="112"/>
      <c r="Z743" s="112"/>
      <c r="AA743" s="112"/>
      <c r="AB743" s="112"/>
      <c r="AC743" s="112"/>
      <c r="AD743" s="112"/>
      <c r="AE743" s="112"/>
      <c r="AF743" s="112"/>
      <c r="AG743" s="112"/>
      <c r="AH743" s="112"/>
      <c r="AI743" s="112"/>
      <c r="AJ743" s="112"/>
      <c r="AK743" s="112"/>
      <c r="AL743" s="112"/>
      <c r="AM743" s="112"/>
      <c r="AN743" s="112"/>
      <c r="AO743" s="112"/>
      <c r="AP743" s="112"/>
      <c r="AQ743" s="112"/>
      <c r="AR743" s="112"/>
      <c r="AS743" s="112"/>
      <c r="AT743" s="112"/>
      <c r="AU743" s="112"/>
      <c r="AV743" s="112"/>
      <c r="AW743" s="112"/>
      <c r="AX743" s="112"/>
      <c r="AY743" s="112"/>
      <c r="AZ743" s="112"/>
      <c r="BA743" s="112"/>
      <c r="BB743" s="112"/>
      <c r="BC743" s="112"/>
      <c r="BD743" s="112"/>
      <c r="BE743" s="112"/>
      <c r="BF743" s="112"/>
      <c r="BG743" s="112"/>
      <c r="BH743" s="112"/>
      <c r="BI743" s="112"/>
      <c r="BJ743" s="112"/>
      <c r="BK743" s="112"/>
      <c r="BL743" s="112"/>
      <c r="BM743" s="112"/>
      <c r="BN743" s="112"/>
      <c r="BO743" s="112"/>
      <c r="BP743" s="112"/>
      <c r="BQ743" s="112"/>
      <c r="BR743" s="112"/>
      <c r="BS743" s="112"/>
      <c r="BT743" s="112"/>
      <c r="BU743" s="112"/>
      <c r="BV743" s="112"/>
      <c r="BW743" s="112"/>
      <c r="BX743" s="112"/>
      <c r="BY743" s="112"/>
      <c r="BZ743" s="112"/>
      <c r="CA743" s="112"/>
      <c r="CB743" s="112"/>
      <c r="CC743" s="112"/>
      <c r="CD743" s="112"/>
      <c r="CE743" s="112"/>
      <c r="CF743" s="112"/>
      <c r="CG743" s="112"/>
      <c r="CH743" s="112"/>
      <c r="CI743" s="112"/>
      <c r="CJ743" s="112"/>
      <c r="CK743" s="112"/>
      <c r="CL743" s="112"/>
      <c r="CM743" s="112"/>
      <c r="CN743" s="112"/>
      <c r="CO743" s="112"/>
      <c r="CP743" s="112"/>
      <c r="CQ743" s="112"/>
      <c r="CR743" s="112"/>
      <c r="CS743" s="112"/>
      <c r="CT743" s="112"/>
      <c r="CU743" s="112"/>
      <c r="CV743" s="112"/>
      <c r="CW743" s="112"/>
      <c r="CX743" s="112"/>
      <c r="CY743" s="112"/>
      <c r="CZ743" s="112"/>
      <c r="DA743" s="112"/>
      <c r="DB743" s="112"/>
      <c r="DC743" s="112"/>
      <c r="DD743" s="112"/>
      <c r="DE743" s="112"/>
      <c r="DF743" s="112"/>
      <c r="DG743" s="112"/>
      <c r="DH743" s="112"/>
      <c r="DI743" s="112"/>
      <c r="DJ743" s="112"/>
      <c r="DK743" s="112"/>
      <c r="DL743" s="112"/>
      <c r="DM743" s="112"/>
      <c r="DN743" s="112"/>
      <c r="DO743" s="112"/>
      <c r="DP743" s="112"/>
      <c r="DQ743" s="112"/>
      <c r="DR743" s="112"/>
      <c r="DS743" s="112"/>
      <c r="DT743" s="112"/>
      <c r="DU743" s="112"/>
      <c r="DV743" s="112"/>
      <c r="DW743" s="112"/>
      <c r="DX743" s="112"/>
      <c r="DY743" s="112"/>
      <c r="DZ743" s="112"/>
      <c r="EA743" s="112"/>
      <c r="EB743" s="112"/>
      <c r="EC743" s="112"/>
      <c r="ED743" s="112"/>
      <c r="EE743" s="112"/>
      <c r="EF743" s="112"/>
      <c r="EG743" s="112"/>
      <c r="EH743" s="112"/>
      <c r="EI743" s="112"/>
      <c r="EJ743" s="112"/>
      <c r="EK743" s="112"/>
      <c r="EL743" s="112"/>
      <c r="EM743" s="112"/>
      <c r="EN743" s="112"/>
      <c r="EO743" s="112"/>
      <c r="EP743" s="112"/>
      <c r="EQ743" s="112"/>
      <c r="ER743" s="112"/>
      <c r="ES743" s="112"/>
      <c r="ET743" s="112"/>
      <c r="EU743" s="112"/>
      <c r="EV743" s="112"/>
      <c r="EW743" s="112"/>
      <c r="EX743" s="112"/>
      <c r="EY743" s="112"/>
      <c r="EZ743" s="112"/>
      <c r="FA743" s="112"/>
      <c r="FB743" s="112"/>
      <c r="FC743" s="112"/>
      <c r="FD743" s="112"/>
      <c r="FE743" s="112"/>
      <c r="FF743" s="112"/>
      <c r="FG743" s="112"/>
      <c r="FH743" s="112"/>
      <c r="FI743" s="112"/>
      <c r="FJ743" s="112"/>
    </row>
    <row r="744">
      <c r="A744" s="112"/>
      <c r="B744" s="112"/>
      <c r="C744" s="246"/>
      <c r="D744" s="241"/>
      <c r="E744" s="241"/>
      <c r="F744" s="241"/>
      <c r="G744" s="241"/>
      <c r="H744" s="241"/>
      <c r="I744" s="114"/>
      <c r="J744" s="114"/>
      <c r="K744" s="323"/>
      <c r="L744" s="112"/>
      <c r="M744" s="112"/>
      <c r="N744" s="410"/>
      <c r="O744" s="324"/>
      <c r="P744" s="112"/>
      <c r="Q744" s="112"/>
      <c r="R744" s="112"/>
      <c r="S744" s="112"/>
      <c r="T744" s="112"/>
      <c r="U744" s="112"/>
      <c r="V744" s="112"/>
      <c r="W744" s="112"/>
      <c r="X744" s="112"/>
      <c r="Y744" s="112"/>
      <c r="Z744" s="112"/>
      <c r="AA744" s="112"/>
      <c r="AB744" s="112"/>
      <c r="AC744" s="112"/>
      <c r="AD744" s="112"/>
      <c r="AE744" s="112"/>
      <c r="AF744" s="112"/>
      <c r="AG744" s="112"/>
      <c r="AH744" s="112"/>
      <c r="AI744" s="112"/>
      <c r="AJ744" s="112"/>
      <c r="AK744" s="112"/>
      <c r="AL744" s="112"/>
      <c r="AM744" s="112"/>
      <c r="AN744" s="112"/>
      <c r="AO744" s="112"/>
      <c r="AP744" s="112"/>
      <c r="AQ744" s="112"/>
      <c r="AR744" s="112"/>
      <c r="AS744" s="112"/>
      <c r="AT744" s="112"/>
      <c r="AU744" s="112"/>
      <c r="AV744" s="112"/>
      <c r="AW744" s="112"/>
      <c r="AX744" s="112"/>
      <c r="AY744" s="112"/>
      <c r="AZ744" s="112"/>
      <c r="BA744" s="112"/>
      <c r="BB744" s="112"/>
      <c r="BC744" s="112"/>
      <c r="BD744" s="112"/>
      <c r="BE744" s="112"/>
      <c r="BF744" s="112"/>
      <c r="BG744" s="112"/>
      <c r="BH744" s="112"/>
      <c r="BI744" s="112"/>
      <c r="BJ744" s="112"/>
      <c r="BK744" s="112"/>
      <c r="BL744" s="112"/>
      <c r="BM744" s="112"/>
      <c r="BN744" s="112"/>
      <c r="BO744" s="112"/>
      <c r="BP744" s="112"/>
      <c r="BQ744" s="112"/>
      <c r="BR744" s="112"/>
      <c r="BS744" s="112"/>
      <c r="BT744" s="112"/>
      <c r="BU744" s="112"/>
      <c r="BV744" s="112"/>
      <c r="BW744" s="112"/>
      <c r="BX744" s="112"/>
      <c r="BY744" s="112"/>
      <c r="BZ744" s="112"/>
      <c r="CA744" s="112"/>
      <c r="CB744" s="112"/>
      <c r="CC744" s="112"/>
      <c r="CD744" s="112"/>
      <c r="CE744" s="112"/>
      <c r="CF744" s="112"/>
      <c r="CG744" s="112"/>
      <c r="CH744" s="112"/>
      <c r="CI744" s="112"/>
      <c r="CJ744" s="112"/>
      <c r="CK744" s="112"/>
      <c r="CL744" s="112"/>
      <c r="CM744" s="112"/>
      <c r="CN744" s="112"/>
      <c r="CO744" s="112"/>
      <c r="CP744" s="112"/>
      <c r="CQ744" s="112"/>
      <c r="CR744" s="112"/>
      <c r="CS744" s="112"/>
      <c r="CT744" s="112"/>
      <c r="CU744" s="112"/>
      <c r="CV744" s="112"/>
      <c r="CW744" s="112"/>
      <c r="CX744" s="112"/>
      <c r="CY744" s="112"/>
      <c r="CZ744" s="112"/>
      <c r="DA744" s="112"/>
      <c r="DB744" s="112"/>
      <c r="DC744" s="112"/>
      <c r="DD744" s="112"/>
      <c r="DE744" s="112"/>
      <c r="DF744" s="112"/>
      <c r="DG744" s="112"/>
      <c r="DH744" s="112"/>
      <c r="DI744" s="112"/>
      <c r="DJ744" s="112"/>
      <c r="DK744" s="112"/>
      <c r="DL744" s="112"/>
      <c r="DM744" s="112"/>
      <c r="DN744" s="112"/>
      <c r="DO744" s="112"/>
      <c r="DP744" s="112"/>
      <c r="DQ744" s="112"/>
      <c r="DR744" s="112"/>
      <c r="DS744" s="112"/>
      <c r="DT744" s="112"/>
      <c r="DU744" s="112"/>
      <c r="DV744" s="112"/>
      <c r="DW744" s="112"/>
      <c r="DX744" s="112"/>
      <c r="DY744" s="112"/>
      <c r="DZ744" s="112"/>
      <c r="EA744" s="112"/>
      <c r="EB744" s="112"/>
      <c r="EC744" s="112"/>
      <c r="ED744" s="112"/>
      <c r="EE744" s="112"/>
      <c r="EF744" s="112"/>
      <c r="EG744" s="112"/>
      <c r="EH744" s="112"/>
      <c r="EI744" s="112"/>
      <c r="EJ744" s="112"/>
      <c r="EK744" s="112"/>
      <c r="EL744" s="112"/>
      <c r="EM744" s="112"/>
      <c r="EN744" s="112"/>
      <c r="EO744" s="112"/>
      <c r="EP744" s="112"/>
      <c r="EQ744" s="112"/>
      <c r="ER744" s="112"/>
      <c r="ES744" s="112"/>
      <c r="ET744" s="112"/>
      <c r="EU744" s="112"/>
      <c r="EV744" s="112"/>
      <c r="EW744" s="112"/>
      <c r="EX744" s="112"/>
      <c r="EY744" s="112"/>
      <c r="EZ744" s="112"/>
      <c r="FA744" s="112"/>
      <c r="FB744" s="112"/>
      <c r="FC744" s="112"/>
      <c r="FD744" s="112"/>
      <c r="FE744" s="112"/>
      <c r="FF744" s="112"/>
      <c r="FG744" s="112"/>
      <c r="FH744" s="112"/>
      <c r="FI744" s="112"/>
      <c r="FJ744" s="112"/>
    </row>
    <row r="745">
      <c r="A745" s="112"/>
      <c r="B745" s="112"/>
      <c r="C745" s="246"/>
      <c r="D745" s="241"/>
      <c r="E745" s="241"/>
      <c r="F745" s="241"/>
      <c r="G745" s="241"/>
      <c r="H745" s="241"/>
      <c r="I745" s="114"/>
      <c r="J745" s="114"/>
      <c r="K745" s="323"/>
      <c r="L745" s="112"/>
      <c r="M745" s="112"/>
      <c r="N745" s="410"/>
      <c r="O745" s="324"/>
      <c r="P745" s="112"/>
      <c r="Q745" s="112"/>
      <c r="R745" s="112"/>
      <c r="S745" s="112"/>
      <c r="T745" s="112"/>
      <c r="U745" s="112"/>
      <c r="V745" s="112"/>
      <c r="W745" s="112"/>
      <c r="X745" s="112"/>
      <c r="Y745" s="112"/>
      <c r="Z745" s="112"/>
      <c r="AA745" s="112"/>
      <c r="AB745" s="112"/>
      <c r="AC745" s="112"/>
      <c r="AD745" s="112"/>
      <c r="AE745" s="112"/>
      <c r="AF745" s="112"/>
      <c r="AG745" s="112"/>
      <c r="AH745" s="112"/>
      <c r="AI745" s="112"/>
      <c r="AJ745" s="112"/>
      <c r="AK745" s="112"/>
      <c r="AL745" s="112"/>
      <c r="AM745" s="112"/>
      <c r="AN745" s="112"/>
      <c r="AO745" s="112"/>
      <c r="AP745" s="112"/>
      <c r="AQ745" s="112"/>
      <c r="AR745" s="112"/>
      <c r="AS745" s="112"/>
      <c r="AT745" s="112"/>
      <c r="AU745" s="112"/>
      <c r="AV745" s="112"/>
      <c r="AW745" s="112"/>
      <c r="AX745" s="112"/>
      <c r="AY745" s="112"/>
      <c r="AZ745" s="112"/>
      <c r="BA745" s="112"/>
      <c r="BB745" s="112"/>
      <c r="BC745" s="112"/>
      <c r="BD745" s="112"/>
      <c r="BE745" s="112"/>
      <c r="BF745" s="112"/>
      <c r="BG745" s="112"/>
      <c r="BH745" s="112"/>
      <c r="BI745" s="112"/>
      <c r="BJ745" s="112"/>
      <c r="BK745" s="112"/>
      <c r="BL745" s="112"/>
      <c r="BM745" s="112"/>
      <c r="BN745" s="112"/>
      <c r="BO745" s="112"/>
      <c r="BP745" s="112"/>
      <c r="BQ745" s="112"/>
      <c r="BR745" s="112"/>
      <c r="BS745" s="112"/>
      <c r="BT745" s="112"/>
      <c r="BU745" s="112"/>
      <c r="BV745" s="112"/>
      <c r="BW745" s="112"/>
      <c r="BX745" s="112"/>
      <c r="BY745" s="112"/>
      <c r="BZ745" s="112"/>
      <c r="CA745" s="112"/>
      <c r="CB745" s="112"/>
      <c r="CC745" s="112"/>
      <c r="CD745" s="112"/>
      <c r="CE745" s="112"/>
      <c r="CF745" s="112"/>
      <c r="CG745" s="112"/>
      <c r="CH745" s="112"/>
      <c r="CI745" s="112"/>
      <c r="CJ745" s="112"/>
      <c r="CK745" s="112"/>
      <c r="CL745" s="112"/>
      <c r="CM745" s="112"/>
      <c r="CN745" s="112"/>
      <c r="CO745" s="112"/>
      <c r="CP745" s="112"/>
      <c r="CQ745" s="112"/>
      <c r="CR745" s="112"/>
      <c r="CS745" s="112"/>
      <c r="CT745" s="112"/>
      <c r="CU745" s="112"/>
      <c r="CV745" s="112"/>
      <c r="CW745" s="112"/>
      <c r="CX745" s="112"/>
      <c r="CY745" s="112"/>
      <c r="CZ745" s="112"/>
      <c r="DA745" s="112"/>
      <c r="DB745" s="112"/>
      <c r="DC745" s="112"/>
      <c r="DD745" s="112"/>
      <c r="DE745" s="112"/>
      <c r="DF745" s="112"/>
      <c r="DG745" s="112"/>
      <c r="DH745" s="112"/>
      <c r="DI745" s="112"/>
      <c r="DJ745" s="112"/>
      <c r="DK745" s="112"/>
      <c r="DL745" s="112"/>
      <c r="DM745" s="112"/>
      <c r="DN745" s="112"/>
      <c r="DO745" s="112"/>
      <c r="DP745" s="112"/>
      <c r="DQ745" s="112"/>
      <c r="DR745" s="112"/>
      <c r="DS745" s="112"/>
      <c r="DT745" s="112"/>
      <c r="DU745" s="112"/>
      <c r="DV745" s="112"/>
      <c r="DW745" s="112"/>
      <c r="DX745" s="112"/>
      <c r="DY745" s="112"/>
      <c r="DZ745" s="112"/>
      <c r="EA745" s="112"/>
      <c r="EB745" s="112"/>
      <c r="EC745" s="112"/>
      <c r="ED745" s="112"/>
      <c r="EE745" s="112"/>
      <c r="EF745" s="112"/>
      <c r="EG745" s="112"/>
      <c r="EH745" s="112"/>
      <c r="EI745" s="112"/>
      <c r="EJ745" s="112"/>
      <c r="EK745" s="112"/>
      <c r="EL745" s="112"/>
      <c r="EM745" s="112"/>
      <c r="EN745" s="112"/>
      <c r="EO745" s="112"/>
      <c r="EP745" s="112"/>
      <c r="EQ745" s="112"/>
      <c r="ER745" s="112"/>
      <c r="ES745" s="112"/>
      <c r="ET745" s="112"/>
      <c r="EU745" s="112"/>
      <c r="EV745" s="112"/>
      <c r="EW745" s="112"/>
      <c r="EX745" s="112"/>
      <c r="EY745" s="112"/>
      <c r="EZ745" s="112"/>
      <c r="FA745" s="112"/>
      <c r="FB745" s="112"/>
      <c r="FC745" s="112"/>
      <c r="FD745" s="112"/>
      <c r="FE745" s="112"/>
      <c r="FF745" s="112"/>
      <c r="FG745" s="112"/>
      <c r="FH745" s="112"/>
      <c r="FI745" s="112"/>
      <c r="FJ745" s="112"/>
    </row>
    <row r="746">
      <c r="A746" s="112"/>
      <c r="B746" s="112"/>
      <c r="C746" s="246"/>
      <c r="D746" s="241"/>
      <c r="E746" s="241"/>
      <c r="F746" s="241"/>
      <c r="G746" s="241"/>
      <c r="H746" s="241"/>
      <c r="I746" s="114"/>
      <c r="J746" s="114"/>
      <c r="K746" s="323"/>
      <c r="L746" s="112"/>
      <c r="M746" s="112"/>
      <c r="N746" s="410"/>
      <c r="O746" s="324"/>
      <c r="P746" s="112"/>
      <c r="Q746" s="112"/>
      <c r="R746" s="112"/>
      <c r="S746" s="112"/>
      <c r="T746" s="112"/>
      <c r="U746" s="112"/>
      <c r="V746" s="112"/>
      <c r="W746" s="112"/>
      <c r="X746" s="112"/>
      <c r="Y746" s="112"/>
      <c r="Z746" s="112"/>
      <c r="AA746" s="112"/>
      <c r="AB746" s="112"/>
      <c r="AC746" s="112"/>
      <c r="AD746" s="112"/>
      <c r="AE746" s="112"/>
      <c r="AF746" s="112"/>
      <c r="AG746" s="112"/>
      <c r="AH746" s="112"/>
      <c r="AI746" s="112"/>
      <c r="AJ746" s="112"/>
      <c r="AK746" s="112"/>
      <c r="AL746" s="112"/>
      <c r="AM746" s="112"/>
      <c r="AN746" s="112"/>
      <c r="AO746" s="112"/>
      <c r="AP746" s="112"/>
      <c r="AQ746" s="112"/>
      <c r="AR746" s="112"/>
      <c r="AS746" s="112"/>
      <c r="AT746" s="112"/>
      <c r="AU746" s="112"/>
      <c r="AV746" s="112"/>
      <c r="AW746" s="112"/>
      <c r="AX746" s="112"/>
      <c r="AY746" s="112"/>
      <c r="AZ746" s="112"/>
      <c r="BA746" s="112"/>
      <c r="BB746" s="112"/>
      <c r="BC746" s="112"/>
      <c r="BD746" s="112"/>
      <c r="BE746" s="112"/>
      <c r="BF746" s="112"/>
      <c r="BG746" s="112"/>
      <c r="BH746" s="112"/>
      <c r="BI746" s="112"/>
      <c r="BJ746" s="112"/>
      <c r="BK746" s="112"/>
      <c r="BL746" s="112"/>
      <c r="BM746" s="112"/>
      <c r="BN746" s="112"/>
      <c r="BO746" s="112"/>
      <c r="BP746" s="112"/>
      <c r="BQ746" s="112"/>
      <c r="BR746" s="112"/>
      <c r="BS746" s="112"/>
      <c r="BT746" s="112"/>
      <c r="BU746" s="112"/>
      <c r="BV746" s="112"/>
      <c r="BW746" s="112"/>
      <c r="BX746" s="112"/>
      <c r="BY746" s="112"/>
      <c r="BZ746" s="112"/>
      <c r="CA746" s="112"/>
      <c r="CB746" s="112"/>
      <c r="CC746" s="112"/>
      <c r="CD746" s="112"/>
      <c r="CE746" s="112"/>
      <c r="CF746" s="112"/>
      <c r="CG746" s="112"/>
      <c r="CH746" s="112"/>
      <c r="CI746" s="112"/>
      <c r="CJ746" s="112"/>
      <c r="CK746" s="112"/>
      <c r="CL746" s="112"/>
      <c r="CM746" s="112"/>
      <c r="CN746" s="112"/>
      <c r="CO746" s="112"/>
      <c r="CP746" s="112"/>
      <c r="CQ746" s="112"/>
      <c r="CR746" s="112"/>
      <c r="CS746" s="112"/>
      <c r="CT746" s="112"/>
      <c r="CU746" s="112"/>
      <c r="CV746" s="112"/>
      <c r="CW746" s="112"/>
      <c r="CX746" s="112"/>
      <c r="CY746" s="112"/>
      <c r="CZ746" s="112"/>
      <c r="DA746" s="112"/>
      <c r="DB746" s="112"/>
      <c r="DC746" s="112"/>
      <c r="DD746" s="112"/>
      <c r="DE746" s="112"/>
      <c r="DF746" s="112"/>
      <c r="DG746" s="112"/>
      <c r="DH746" s="112"/>
      <c r="DI746" s="112"/>
      <c r="DJ746" s="112"/>
      <c r="DK746" s="112"/>
      <c r="DL746" s="112"/>
      <c r="DM746" s="112"/>
      <c r="DN746" s="112"/>
      <c r="DO746" s="112"/>
      <c r="DP746" s="112"/>
      <c r="DQ746" s="112"/>
      <c r="DR746" s="112"/>
      <c r="DS746" s="112"/>
      <c r="DT746" s="112"/>
      <c r="DU746" s="112"/>
      <c r="DV746" s="112"/>
      <c r="DW746" s="112"/>
      <c r="DX746" s="112"/>
      <c r="DY746" s="112"/>
      <c r="DZ746" s="112"/>
      <c r="EA746" s="112"/>
      <c r="EB746" s="112"/>
      <c r="EC746" s="112"/>
      <c r="ED746" s="112"/>
      <c r="EE746" s="112"/>
      <c r="EF746" s="112"/>
      <c r="EG746" s="112"/>
      <c r="EH746" s="112"/>
      <c r="EI746" s="112"/>
      <c r="EJ746" s="112"/>
      <c r="EK746" s="112"/>
      <c r="EL746" s="112"/>
      <c r="EM746" s="112"/>
      <c r="EN746" s="112"/>
      <c r="EO746" s="112"/>
      <c r="EP746" s="112"/>
      <c r="EQ746" s="112"/>
      <c r="ER746" s="112"/>
      <c r="ES746" s="112"/>
      <c r="ET746" s="112"/>
      <c r="EU746" s="112"/>
      <c r="EV746" s="112"/>
      <c r="EW746" s="112"/>
      <c r="EX746" s="112"/>
      <c r="EY746" s="112"/>
      <c r="EZ746" s="112"/>
      <c r="FA746" s="112"/>
      <c r="FB746" s="112"/>
      <c r="FC746" s="112"/>
      <c r="FD746" s="112"/>
      <c r="FE746" s="112"/>
      <c r="FF746" s="112"/>
      <c r="FG746" s="112"/>
      <c r="FH746" s="112"/>
      <c r="FI746" s="112"/>
      <c r="FJ746" s="112"/>
    </row>
    <row r="747">
      <c r="A747" s="112"/>
      <c r="B747" s="112"/>
      <c r="C747" s="246"/>
      <c r="D747" s="241"/>
      <c r="E747" s="241"/>
      <c r="F747" s="241"/>
      <c r="G747" s="241"/>
      <c r="H747" s="241"/>
      <c r="I747" s="114"/>
      <c r="J747" s="114"/>
      <c r="K747" s="323"/>
      <c r="L747" s="112"/>
      <c r="M747" s="112"/>
      <c r="N747" s="410"/>
      <c r="O747" s="324"/>
      <c r="P747" s="112"/>
      <c r="Q747" s="112"/>
      <c r="R747" s="112"/>
      <c r="S747" s="112"/>
      <c r="T747" s="112"/>
      <c r="U747" s="112"/>
      <c r="V747" s="112"/>
      <c r="W747" s="112"/>
      <c r="X747" s="112"/>
      <c r="Y747" s="112"/>
      <c r="Z747" s="112"/>
      <c r="AA747" s="112"/>
      <c r="AB747" s="112"/>
      <c r="AC747" s="112"/>
      <c r="AD747" s="112"/>
      <c r="AE747" s="112"/>
      <c r="AF747" s="112"/>
      <c r="AG747" s="112"/>
      <c r="AH747" s="112"/>
      <c r="AI747" s="112"/>
      <c r="AJ747" s="112"/>
      <c r="AK747" s="112"/>
      <c r="AL747" s="112"/>
      <c r="AM747" s="112"/>
      <c r="AN747" s="112"/>
      <c r="AO747" s="112"/>
      <c r="AP747" s="112"/>
      <c r="AQ747" s="112"/>
      <c r="AR747" s="112"/>
      <c r="AS747" s="112"/>
      <c r="AT747" s="112"/>
      <c r="AU747" s="112"/>
      <c r="AV747" s="112"/>
      <c r="AW747" s="112"/>
      <c r="AX747" s="112"/>
      <c r="AY747" s="112"/>
      <c r="AZ747" s="112"/>
      <c r="BA747" s="112"/>
      <c r="BB747" s="112"/>
      <c r="BC747" s="112"/>
      <c r="BD747" s="112"/>
      <c r="BE747" s="112"/>
      <c r="BF747" s="112"/>
      <c r="BG747" s="112"/>
      <c r="BH747" s="112"/>
      <c r="BI747" s="112"/>
      <c r="BJ747" s="112"/>
      <c r="BK747" s="112"/>
      <c r="BL747" s="112"/>
      <c r="BM747" s="112"/>
      <c r="BN747" s="112"/>
      <c r="BO747" s="112"/>
      <c r="BP747" s="112"/>
      <c r="BQ747" s="112"/>
      <c r="BR747" s="112"/>
      <c r="BS747" s="112"/>
      <c r="BT747" s="112"/>
      <c r="BU747" s="112"/>
      <c r="BV747" s="112"/>
      <c r="BW747" s="112"/>
      <c r="BX747" s="112"/>
      <c r="BY747" s="112"/>
      <c r="BZ747" s="112"/>
      <c r="CA747" s="112"/>
      <c r="CB747" s="112"/>
      <c r="CC747" s="112"/>
      <c r="CD747" s="112"/>
      <c r="CE747" s="112"/>
      <c r="CF747" s="112"/>
      <c r="CG747" s="112"/>
      <c r="CH747" s="112"/>
      <c r="CI747" s="112"/>
      <c r="CJ747" s="112"/>
      <c r="CK747" s="112"/>
      <c r="CL747" s="112"/>
      <c r="CM747" s="112"/>
      <c r="CN747" s="112"/>
      <c r="CO747" s="112"/>
      <c r="CP747" s="112"/>
      <c r="CQ747" s="112"/>
      <c r="CR747" s="112"/>
      <c r="CS747" s="112"/>
      <c r="CT747" s="112"/>
      <c r="CU747" s="112"/>
      <c r="CV747" s="112"/>
      <c r="CW747" s="112"/>
      <c r="CX747" s="112"/>
      <c r="CY747" s="112"/>
      <c r="CZ747" s="112"/>
      <c r="DA747" s="112"/>
      <c r="DB747" s="112"/>
      <c r="DC747" s="112"/>
      <c r="DD747" s="112"/>
      <c r="DE747" s="112"/>
      <c r="DF747" s="112"/>
      <c r="DG747" s="112"/>
      <c r="DH747" s="112"/>
      <c r="DI747" s="112"/>
      <c r="DJ747" s="112"/>
      <c r="DK747" s="112"/>
      <c r="DL747" s="112"/>
      <c r="DM747" s="112"/>
      <c r="DN747" s="112"/>
      <c r="DO747" s="112"/>
      <c r="DP747" s="112"/>
      <c r="DQ747" s="112"/>
      <c r="DR747" s="112"/>
      <c r="DS747" s="112"/>
      <c r="DT747" s="112"/>
      <c r="DU747" s="112"/>
      <c r="DV747" s="112"/>
      <c r="DW747" s="112"/>
      <c r="DX747" s="112"/>
      <c r="DY747" s="112"/>
      <c r="DZ747" s="112"/>
      <c r="EA747" s="112"/>
      <c r="EB747" s="112"/>
      <c r="EC747" s="112"/>
      <c r="ED747" s="112"/>
      <c r="EE747" s="112"/>
      <c r="EF747" s="112"/>
      <c r="EG747" s="112"/>
      <c r="EH747" s="112"/>
      <c r="EI747" s="112"/>
      <c r="EJ747" s="112"/>
      <c r="EK747" s="112"/>
      <c r="EL747" s="112"/>
      <c r="EM747" s="112"/>
      <c r="EN747" s="112"/>
      <c r="EO747" s="112"/>
      <c r="EP747" s="112"/>
      <c r="EQ747" s="112"/>
      <c r="ER747" s="112"/>
      <c r="ES747" s="112"/>
      <c r="ET747" s="112"/>
      <c r="EU747" s="112"/>
      <c r="EV747" s="112"/>
      <c r="EW747" s="112"/>
      <c r="EX747" s="112"/>
      <c r="EY747" s="112"/>
      <c r="EZ747" s="112"/>
      <c r="FA747" s="112"/>
      <c r="FB747" s="112"/>
      <c r="FC747" s="112"/>
      <c r="FD747" s="112"/>
      <c r="FE747" s="112"/>
      <c r="FF747" s="112"/>
      <c r="FG747" s="112"/>
      <c r="FH747" s="112"/>
      <c r="FI747" s="112"/>
      <c r="FJ747" s="112"/>
    </row>
    <row r="748">
      <c r="A748" s="112"/>
      <c r="B748" s="112"/>
      <c r="C748" s="246"/>
      <c r="D748" s="241"/>
      <c r="E748" s="241"/>
      <c r="F748" s="241"/>
      <c r="G748" s="241"/>
      <c r="H748" s="241"/>
      <c r="I748" s="114"/>
      <c r="J748" s="114"/>
      <c r="K748" s="323"/>
      <c r="L748" s="112"/>
      <c r="M748" s="112"/>
      <c r="N748" s="410"/>
      <c r="O748" s="324"/>
      <c r="P748" s="112"/>
      <c r="Q748" s="112"/>
      <c r="R748" s="112"/>
      <c r="S748" s="112"/>
      <c r="T748" s="112"/>
      <c r="U748" s="112"/>
      <c r="V748" s="112"/>
      <c r="W748" s="112"/>
      <c r="X748" s="112"/>
      <c r="Y748" s="112"/>
      <c r="Z748" s="112"/>
      <c r="AA748" s="112"/>
      <c r="AB748" s="112"/>
      <c r="AC748" s="112"/>
      <c r="AD748" s="112"/>
      <c r="AE748" s="112"/>
      <c r="AF748" s="112"/>
      <c r="AG748" s="112"/>
      <c r="AH748" s="112"/>
      <c r="AI748" s="112"/>
      <c r="AJ748" s="112"/>
      <c r="AK748" s="112"/>
      <c r="AL748" s="112"/>
      <c r="AM748" s="112"/>
      <c r="AN748" s="112"/>
      <c r="AO748" s="112"/>
      <c r="AP748" s="112"/>
      <c r="AQ748" s="112"/>
      <c r="AR748" s="112"/>
      <c r="AS748" s="112"/>
      <c r="AT748" s="112"/>
      <c r="AU748" s="112"/>
      <c r="AV748" s="112"/>
      <c r="AW748" s="112"/>
      <c r="AX748" s="112"/>
      <c r="AY748" s="112"/>
      <c r="AZ748" s="112"/>
      <c r="BA748" s="112"/>
      <c r="BB748" s="112"/>
      <c r="BC748" s="112"/>
      <c r="BD748" s="112"/>
      <c r="BE748" s="112"/>
      <c r="BF748" s="112"/>
      <c r="BG748" s="112"/>
      <c r="BH748" s="112"/>
      <c r="BI748" s="112"/>
      <c r="BJ748" s="112"/>
      <c r="BK748" s="112"/>
      <c r="BL748" s="112"/>
      <c r="BM748" s="112"/>
      <c r="BN748" s="112"/>
      <c r="BO748" s="112"/>
      <c r="BP748" s="112"/>
      <c r="BQ748" s="112"/>
      <c r="BR748" s="112"/>
      <c r="BS748" s="112"/>
      <c r="BT748" s="112"/>
      <c r="BU748" s="112"/>
      <c r="BV748" s="112"/>
      <c r="BW748" s="112"/>
      <c r="BX748" s="112"/>
      <c r="BY748" s="112"/>
      <c r="BZ748" s="112"/>
      <c r="CA748" s="112"/>
      <c r="CB748" s="112"/>
      <c r="CC748" s="112"/>
      <c r="CD748" s="112"/>
      <c r="CE748" s="112"/>
      <c r="CF748" s="112"/>
      <c r="CG748" s="112"/>
      <c r="CH748" s="112"/>
      <c r="CI748" s="112"/>
      <c r="CJ748" s="112"/>
      <c r="CK748" s="112"/>
      <c r="CL748" s="112"/>
      <c r="CM748" s="112"/>
      <c r="CN748" s="112"/>
      <c r="CO748" s="112"/>
      <c r="CP748" s="112"/>
      <c r="CQ748" s="112"/>
      <c r="CR748" s="112"/>
      <c r="CS748" s="112"/>
      <c r="CT748" s="112"/>
      <c r="CU748" s="112"/>
      <c r="CV748" s="112"/>
      <c r="CW748" s="112"/>
      <c r="CX748" s="112"/>
      <c r="CY748" s="112"/>
      <c r="CZ748" s="112"/>
      <c r="DA748" s="112"/>
      <c r="DB748" s="112"/>
      <c r="DC748" s="112"/>
      <c r="DD748" s="112"/>
      <c r="DE748" s="112"/>
      <c r="DF748" s="112"/>
      <c r="DG748" s="112"/>
      <c r="DH748" s="112"/>
      <c r="DI748" s="112"/>
      <c r="DJ748" s="112"/>
      <c r="DK748" s="112"/>
      <c r="DL748" s="112"/>
      <c r="DM748" s="112"/>
      <c r="DN748" s="112"/>
      <c r="DO748" s="112"/>
      <c r="DP748" s="112"/>
      <c r="DQ748" s="112"/>
      <c r="DR748" s="112"/>
      <c r="DS748" s="112"/>
      <c r="DT748" s="112"/>
      <c r="DU748" s="112"/>
      <c r="DV748" s="112"/>
      <c r="DW748" s="112"/>
      <c r="DX748" s="112"/>
      <c r="DY748" s="112"/>
      <c r="DZ748" s="112"/>
      <c r="EA748" s="112"/>
      <c r="EB748" s="112"/>
      <c r="EC748" s="112"/>
      <c r="ED748" s="112"/>
      <c r="EE748" s="112"/>
      <c r="EF748" s="112"/>
      <c r="EG748" s="112"/>
      <c r="EH748" s="112"/>
      <c r="EI748" s="112"/>
      <c r="EJ748" s="112"/>
      <c r="EK748" s="112"/>
      <c r="EL748" s="112"/>
      <c r="EM748" s="112"/>
      <c r="EN748" s="112"/>
      <c r="EO748" s="112"/>
      <c r="EP748" s="112"/>
      <c r="EQ748" s="112"/>
      <c r="ER748" s="112"/>
      <c r="ES748" s="112"/>
      <c r="ET748" s="112"/>
      <c r="EU748" s="112"/>
      <c r="EV748" s="112"/>
      <c r="EW748" s="112"/>
      <c r="EX748" s="112"/>
      <c r="EY748" s="112"/>
      <c r="EZ748" s="112"/>
      <c r="FA748" s="112"/>
      <c r="FB748" s="112"/>
      <c r="FC748" s="112"/>
      <c r="FD748" s="112"/>
      <c r="FE748" s="112"/>
      <c r="FF748" s="112"/>
      <c r="FG748" s="112"/>
      <c r="FH748" s="112"/>
      <c r="FI748" s="112"/>
      <c r="FJ748" s="112"/>
    </row>
    <row r="749">
      <c r="A749" s="112"/>
      <c r="B749" s="112"/>
      <c r="C749" s="246"/>
      <c r="D749" s="241"/>
      <c r="E749" s="241"/>
      <c r="F749" s="241"/>
      <c r="G749" s="241"/>
      <c r="H749" s="241"/>
      <c r="I749" s="114"/>
      <c r="J749" s="114"/>
      <c r="K749" s="323"/>
      <c r="L749" s="112"/>
      <c r="M749" s="112"/>
      <c r="N749" s="410"/>
      <c r="O749" s="324"/>
      <c r="P749" s="112"/>
      <c r="Q749" s="112"/>
      <c r="R749" s="112"/>
      <c r="S749" s="112"/>
      <c r="T749" s="112"/>
      <c r="U749" s="112"/>
      <c r="V749" s="112"/>
      <c r="W749" s="112"/>
      <c r="X749" s="112"/>
      <c r="Y749" s="112"/>
      <c r="Z749" s="112"/>
      <c r="AA749" s="112"/>
      <c r="AB749" s="112"/>
      <c r="AC749" s="112"/>
      <c r="AD749" s="112"/>
      <c r="AE749" s="112"/>
      <c r="AF749" s="112"/>
      <c r="AG749" s="112"/>
      <c r="AH749" s="112"/>
      <c r="AI749" s="112"/>
      <c r="AJ749" s="112"/>
      <c r="AK749" s="112"/>
      <c r="AL749" s="112"/>
      <c r="AM749" s="112"/>
      <c r="AN749" s="112"/>
      <c r="AO749" s="112"/>
      <c r="AP749" s="112"/>
      <c r="AQ749" s="112"/>
      <c r="AR749" s="112"/>
      <c r="AS749" s="112"/>
      <c r="AT749" s="112"/>
      <c r="AU749" s="112"/>
      <c r="AV749" s="112"/>
      <c r="AW749" s="112"/>
      <c r="AX749" s="112"/>
      <c r="AY749" s="112"/>
      <c r="AZ749" s="112"/>
      <c r="BA749" s="112"/>
      <c r="BB749" s="112"/>
      <c r="BC749" s="112"/>
      <c r="BD749" s="112"/>
      <c r="BE749" s="112"/>
      <c r="BF749" s="112"/>
      <c r="BG749" s="112"/>
      <c r="BH749" s="112"/>
      <c r="BI749" s="112"/>
      <c r="BJ749" s="112"/>
      <c r="BK749" s="112"/>
      <c r="BL749" s="112"/>
      <c r="BM749" s="112"/>
      <c r="BN749" s="112"/>
      <c r="BO749" s="112"/>
      <c r="BP749" s="112"/>
      <c r="BQ749" s="112"/>
      <c r="BR749" s="112"/>
      <c r="BS749" s="112"/>
      <c r="BT749" s="112"/>
      <c r="BU749" s="112"/>
      <c r="BV749" s="112"/>
      <c r="BW749" s="112"/>
      <c r="BX749" s="112"/>
      <c r="BY749" s="112"/>
      <c r="BZ749" s="112"/>
      <c r="CA749" s="112"/>
      <c r="CB749" s="112"/>
      <c r="CC749" s="112"/>
      <c r="CD749" s="112"/>
      <c r="CE749" s="112"/>
      <c r="CF749" s="112"/>
      <c r="CG749" s="112"/>
      <c r="CH749" s="112"/>
      <c r="CI749" s="112"/>
      <c r="CJ749" s="112"/>
      <c r="CK749" s="112"/>
      <c r="CL749" s="112"/>
      <c r="CM749" s="112"/>
      <c r="CN749" s="112"/>
      <c r="CO749" s="112"/>
      <c r="CP749" s="112"/>
      <c r="CQ749" s="112"/>
      <c r="CR749" s="112"/>
      <c r="CS749" s="112"/>
      <c r="CT749" s="112"/>
      <c r="CU749" s="112"/>
      <c r="CV749" s="112"/>
      <c r="CW749" s="112"/>
      <c r="CX749" s="112"/>
      <c r="CY749" s="112"/>
      <c r="CZ749" s="112"/>
      <c r="DA749" s="112"/>
      <c r="DB749" s="112"/>
      <c r="DC749" s="112"/>
      <c r="DD749" s="112"/>
      <c r="DE749" s="112"/>
      <c r="DF749" s="112"/>
      <c r="DG749" s="112"/>
      <c r="DH749" s="112"/>
      <c r="DI749" s="112"/>
      <c r="DJ749" s="112"/>
      <c r="DK749" s="112"/>
      <c r="DL749" s="112"/>
      <c r="DM749" s="112"/>
      <c r="DN749" s="112"/>
      <c r="DO749" s="112"/>
      <c r="DP749" s="112"/>
      <c r="DQ749" s="112"/>
      <c r="DR749" s="112"/>
      <c r="DS749" s="112"/>
      <c r="DT749" s="112"/>
      <c r="DU749" s="112"/>
      <c r="DV749" s="112"/>
      <c r="DW749" s="112"/>
      <c r="DX749" s="112"/>
      <c r="DY749" s="112"/>
      <c r="DZ749" s="112"/>
      <c r="EA749" s="112"/>
      <c r="EB749" s="112"/>
      <c r="EC749" s="112"/>
      <c r="ED749" s="112"/>
      <c r="EE749" s="112"/>
      <c r="EF749" s="112"/>
      <c r="EG749" s="112"/>
      <c r="EH749" s="112"/>
      <c r="EI749" s="112"/>
      <c r="EJ749" s="112"/>
      <c r="EK749" s="112"/>
      <c r="EL749" s="112"/>
      <c r="EM749" s="112"/>
      <c r="EN749" s="112"/>
      <c r="EO749" s="112"/>
      <c r="EP749" s="112"/>
      <c r="EQ749" s="112"/>
      <c r="ER749" s="112"/>
      <c r="ES749" s="112"/>
      <c r="ET749" s="112"/>
      <c r="EU749" s="112"/>
      <c r="EV749" s="112"/>
      <c r="EW749" s="112"/>
      <c r="EX749" s="112"/>
      <c r="EY749" s="112"/>
      <c r="EZ749" s="112"/>
      <c r="FA749" s="112"/>
      <c r="FB749" s="112"/>
      <c r="FC749" s="112"/>
      <c r="FD749" s="112"/>
      <c r="FE749" s="112"/>
      <c r="FF749" s="112"/>
      <c r="FG749" s="112"/>
      <c r="FH749" s="112"/>
      <c r="FI749" s="112"/>
      <c r="FJ749" s="112"/>
    </row>
    <row r="750">
      <c r="A750" s="112"/>
      <c r="B750" s="112"/>
      <c r="C750" s="246"/>
      <c r="D750" s="241"/>
      <c r="E750" s="241"/>
      <c r="F750" s="241"/>
      <c r="G750" s="241"/>
      <c r="H750" s="241"/>
      <c r="I750" s="114"/>
      <c r="J750" s="114"/>
      <c r="K750" s="323"/>
      <c r="L750" s="112"/>
      <c r="M750" s="112"/>
      <c r="N750" s="410"/>
      <c r="O750" s="324"/>
      <c r="P750" s="112"/>
      <c r="Q750" s="112"/>
      <c r="R750" s="112"/>
      <c r="S750" s="112"/>
      <c r="T750" s="112"/>
      <c r="U750" s="112"/>
      <c r="V750" s="112"/>
      <c r="W750" s="112"/>
      <c r="X750" s="112"/>
      <c r="Y750" s="112"/>
      <c r="Z750" s="112"/>
      <c r="AA750" s="112"/>
      <c r="AB750" s="112"/>
      <c r="AC750" s="112"/>
      <c r="AD750" s="112"/>
      <c r="AE750" s="112"/>
      <c r="AF750" s="112"/>
      <c r="AG750" s="112"/>
      <c r="AH750" s="112"/>
      <c r="AI750" s="112"/>
      <c r="AJ750" s="112"/>
      <c r="AK750" s="112"/>
      <c r="AL750" s="112"/>
      <c r="AM750" s="112"/>
      <c r="AN750" s="112"/>
      <c r="AO750" s="112"/>
      <c r="AP750" s="112"/>
      <c r="AQ750" s="112"/>
      <c r="AR750" s="112"/>
      <c r="AS750" s="112"/>
      <c r="AT750" s="112"/>
      <c r="AU750" s="112"/>
      <c r="AV750" s="112"/>
      <c r="AW750" s="112"/>
      <c r="AX750" s="112"/>
      <c r="AY750" s="112"/>
      <c r="AZ750" s="112"/>
      <c r="BA750" s="112"/>
      <c r="BB750" s="112"/>
      <c r="BC750" s="112"/>
      <c r="BD750" s="112"/>
      <c r="BE750" s="112"/>
      <c r="BF750" s="112"/>
      <c r="BG750" s="112"/>
      <c r="BH750" s="112"/>
      <c r="BI750" s="112"/>
      <c r="BJ750" s="112"/>
      <c r="BK750" s="112"/>
      <c r="BL750" s="112"/>
      <c r="BM750" s="112"/>
      <c r="BN750" s="112"/>
      <c r="BO750" s="112"/>
      <c r="BP750" s="112"/>
      <c r="BQ750" s="112"/>
      <c r="BR750" s="112"/>
      <c r="BS750" s="112"/>
      <c r="BT750" s="112"/>
      <c r="BU750" s="112"/>
      <c r="BV750" s="112"/>
      <c r="BW750" s="112"/>
      <c r="BX750" s="112"/>
      <c r="BY750" s="112"/>
      <c r="BZ750" s="112"/>
      <c r="CA750" s="112"/>
      <c r="CB750" s="112"/>
      <c r="CC750" s="112"/>
      <c r="CD750" s="112"/>
      <c r="CE750" s="112"/>
      <c r="CF750" s="112"/>
      <c r="CG750" s="112"/>
      <c r="CH750" s="112"/>
      <c r="CI750" s="112"/>
      <c r="CJ750" s="112"/>
      <c r="CK750" s="112"/>
      <c r="CL750" s="112"/>
      <c r="CM750" s="112"/>
      <c r="CN750" s="112"/>
      <c r="CO750" s="112"/>
      <c r="CP750" s="112"/>
      <c r="CQ750" s="112"/>
      <c r="CR750" s="112"/>
      <c r="CS750" s="112"/>
      <c r="CT750" s="112"/>
      <c r="CU750" s="112"/>
      <c r="CV750" s="112"/>
      <c r="CW750" s="112"/>
      <c r="CX750" s="112"/>
      <c r="CY750" s="112"/>
      <c r="CZ750" s="112"/>
      <c r="DA750" s="112"/>
      <c r="DB750" s="112"/>
      <c r="DC750" s="112"/>
      <c r="DD750" s="112"/>
      <c r="DE750" s="112"/>
      <c r="DF750" s="112"/>
      <c r="DG750" s="112"/>
      <c r="DH750" s="112"/>
      <c r="DI750" s="112"/>
      <c r="DJ750" s="112"/>
      <c r="DK750" s="112"/>
      <c r="DL750" s="112"/>
      <c r="DM750" s="112"/>
      <c r="DN750" s="112"/>
      <c r="DO750" s="112"/>
      <c r="DP750" s="112"/>
      <c r="DQ750" s="112"/>
      <c r="DR750" s="112"/>
      <c r="DS750" s="112"/>
      <c r="DT750" s="112"/>
      <c r="DU750" s="112"/>
      <c r="DV750" s="112"/>
      <c r="DW750" s="112"/>
      <c r="DX750" s="112"/>
      <c r="DY750" s="112"/>
      <c r="DZ750" s="112"/>
      <c r="EA750" s="112"/>
      <c r="EB750" s="112"/>
      <c r="EC750" s="112"/>
      <c r="ED750" s="112"/>
      <c r="EE750" s="112"/>
      <c r="EF750" s="112"/>
      <c r="EG750" s="112"/>
      <c r="EH750" s="112"/>
      <c r="EI750" s="112"/>
      <c r="EJ750" s="112"/>
      <c r="EK750" s="112"/>
      <c r="EL750" s="112"/>
      <c r="EM750" s="112"/>
      <c r="EN750" s="112"/>
      <c r="EO750" s="112"/>
      <c r="EP750" s="112"/>
      <c r="EQ750" s="112"/>
      <c r="ER750" s="112"/>
      <c r="ES750" s="112"/>
      <c r="ET750" s="112"/>
      <c r="EU750" s="112"/>
      <c r="EV750" s="112"/>
      <c r="EW750" s="112"/>
      <c r="EX750" s="112"/>
      <c r="EY750" s="112"/>
      <c r="EZ750" s="112"/>
      <c r="FA750" s="112"/>
      <c r="FB750" s="112"/>
      <c r="FC750" s="112"/>
      <c r="FD750" s="112"/>
      <c r="FE750" s="112"/>
      <c r="FF750" s="112"/>
      <c r="FG750" s="112"/>
      <c r="FH750" s="112"/>
      <c r="FI750" s="112"/>
      <c r="FJ750" s="112"/>
    </row>
    <row r="751">
      <c r="A751" s="112"/>
      <c r="B751" s="112"/>
      <c r="C751" s="246"/>
      <c r="D751" s="241"/>
      <c r="E751" s="241"/>
      <c r="F751" s="241"/>
      <c r="G751" s="241"/>
      <c r="H751" s="241"/>
      <c r="I751" s="114"/>
      <c r="J751" s="114"/>
      <c r="K751" s="323"/>
      <c r="L751" s="112"/>
      <c r="M751" s="112"/>
      <c r="N751" s="410"/>
      <c r="O751" s="324"/>
      <c r="P751" s="112"/>
      <c r="Q751" s="112"/>
      <c r="R751" s="112"/>
      <c r="S751" s="112"/>
      <c r="T751" s="112"/>
      <c r="U751" s="112"/>
      <c r="V751" s="112"/>
      <c r="W751" s="112"/>
      <c r="X751" s="112"/>
      <c r="Y751" s="112"/>
      <c r="Z751" s="112"/>
      <c r="AA751" s="112"/>
      <c r="AB751" s="112"/>
      <c r="AC751" s="112"/>
      <c r="AD751" s="112"/>
      <c r="AE751" s="112"/>
      <c r="AF751" s="112"/>
      <c r="AG751" s="112"/>
      <c r="AH751" s="112"/>
      <c r="AI751" s="112"/>
      <c r="AJ751" s="112"/>
      <c r="AK751" s="112"/>
      <c r="AL751" s="112"/>
      <c r="AM751" s="112"/>
      <c r="AN751" s="112"/>
      <c r="AO751" s="112"/>
      <c r="AP751" s="112"/>
      <c r="AQ751" s="112"/>
      <c r="AR751" s="112"/>
      <c r="AS751" s="112"/>
      <c r="AT751" s="112"/>
      <c r="AU751" s="112"/>
      <c r="AV751" s="112"/>
      <c r="AW751" s="112"/>
      <c r="AX751" s="112"/>
      <c r="AY751" s="112"/>
      <c r="AZ751" s="112"/>
      <c r="BA751" s="112"/>
      <c r="BB751" s="112"/>
      <c r="BC751" s="112"/>
      <c r="BD751" s="112"/>
      <c r="BE751" s="112"/>
      <c r="BF751" s="112"/>
      <c r="BG751" s="112"/>
      <c r="BH751" s="112"/>
      <c r="BI751" s="112"/>
      <c r="BJ751" s="112"/>
      <c r="BK751" s="112"/>
      <c r="BL751" s="112"/>
      <c r="BM751" s="112"/>
      <c r="BN751" s="112"/>
      <c r="BO751" s="112"/>
      <c r="BP751" s="112"/>
      <c r="BQ751" s="112"/>
      <c r="BR751" s="112"/>
      <c r="BS751" s="112"/>
      <c r="BT751" s="112"/>
      <c r="BU751" s="112"/>
      <c r="BV751" s="112"/>
      <c r="BW751" s="112"/>
      <c r="BX751" s="112"/>
      <c r="BY751" s="112"/>
      <c r="BZ751" s="112"/>
      <c r="CA751" s="112"/>
      <c r="CB751" s="112"/>
      <c r="CC751" s="112"/>
      <c r="CD751" s="112"/>
      <c r="CE751" s="112"/>
      <c r="CF751" s="112"/>
      <c r="CG751" s="112"/>
      <c r="CH751" s="112"/>
      <c r="CI751" s="112"/>
      <c r="CJ751" s="112"/>
      <c r="CK751" s="112"/>
      <c r="CL751" s="112"/>
      <c r="CM751" s="112"/>
      <c r="CN751" s="112"/>
      <c r="CO751" s="112"/>
      <c r="CP751" s="112"/>
      <c r="CQ751" s="112"/>
      <c r="CR751" s="112"/>
      <c r="CS751" s="112"/>
      <c r="CT751" s="112"/>
      <c r="CU751" s="112"/>
      <c r="CV751" s="112"/>
      <c r="CW751" s="112"/>
      <c r="CX751" s="112"/>
      <c r="CY751" s="112"/>
      <c r="CZ751" s="112"/>
      <c r="DA751" s="112"/>
      <c r="DB751" s="112"/>
      <c r="DC751" s="112"/>
      <c r="DD751" s="112"/>
      <c r="DE751" s="112"/>
      <c r="DF751" s="112"/>
      <c r="DG751" s="112"/>
      <c r="DH751" s="112"/>
      <c r="DI751" s="112"/>
      <c r="DJ751" s="112"/>
      <c r="DK751" s="112"/>
      <c r="DL751" s="112"/>
      <c r="DM751" s="112"/>
      <c r="DN751" s="112"/>
      <c r="DO751" s="112"/>
      <c r="DP751" s="112"/>
      <c r="DQ751" s="112"/>
      <c r="DR751" s="112"/>
      <c r="DS751" s="112"/>
      <c r="DT751" s="112"/>
      <c r="DU751" s="112"/>
      <c r="DV751" s="112"/>
      <c r="DW751" s="112"/>
      <c r="DX751" s="112"/>
      <c r="DY751" s="112"/>
      <c r="DZ751" s="112"/>
      <c r="EA751" s="112"/>
      <c r="EB751" s="112"/>
      <c r="EC751" s="112"/>
      <c r="ED751" s="112"/>
      <c r="EE751" s="112"/>
      <c r="EF751" s="112"/>
      <c r="EG751" s="112"/>
      <c r="EH751" s="112"/>
      <c r="EI751" s="112"/>
      <c r="EJ751" s="112"/>
      <c r="EK751" s="112"/>
      <c r="EL751" s="112"/>
      <c r="EM751" s="112"/>
      <c r="EN751" s="112"/>
      <c r="EO751" s="112"/>
      <c r="EP751" s="112"/>
      <c r="EQ751" s="112"/>
      <c r="ER751" s="112"/>
      <c r="ES751" s="112"/>
      <c r="ET751" s="112"/>
      <c r="EU751" s="112"/>
      <c r="EV751" s="112"/>
      <c r="EW751" s="112"/>
      <c r="EX751" s="112"/>
      <c r="EY751" s="112"/>
      <c r="EZ751" s="112"/>
      <c r="FA751" s="112"/>
      <c r="FB751" s="112"/>
      <c r="FC751" s="112"/>
      <c r="FD751" s="112"/>
      <c r="FE751" s="112"/>
      <c r="FF751" s="112"/>
      <c r="FG751" s="112"/>
      <c r="FH751" s="112"/>
      <c r="FI751" s="112"/>
      <c r="FJ751" s="112"/>
    </row>
    <row r="752">
      <c r="A752" s="112"/>
      <c r="B752" s="112"/>
      <c r="C752" s="246"/>
      <c r="D752" s="241"/>
      <c r="E752" s="241"/>
      <c r="F752" s="241"/>
      <c r="G752" s="241"/>
      <c r="H752" s="241"/>
      <c r="I752" s="114"/>
      <c r="J752" s="114"/>
      <c r="K752" s="323"/>
      <c r="L752" s="112"/>
      <c r="M752" s="112"/>
      <c r="N752" s="410"/>
      <c r="O752" s="324"/>
      <c r="P752" s="112"/>
      <c r="Q752" s="112"/>
      <c r="R752" s="112"/>
      <c r="S752" s="112"/>
      <c r="T752" s="112"/>
      <c r="U752" s="112"/>
      <c r="V752" s="112"/>
      <c r="W752" s="112"/>
      <c r="X752" s="112"/>
      <c r="Y752" s="112"/>
      <c r="Z752" s="112"/>
      <c r="AA752" s="112"/>
      <c r="AB752" s="112"/>
      <c r="AC752" s="112"/>
      <c r="AD752" s="112"/>
      <c r="AE752" s="112"/>
      <c r="AF752" s="112"/>
      <c r="AG752" s="112"/>
      <c r="AH752" s="112"/>
      <c r="AI752" s="112"/>
      <c r="AJ752" s="112"/>
      <c r="AK752" s="112"/>
      <c r="AL752" s="112"/>
      <c r="AM752" s="112"/>
      <c r="AN752" s="112"/>
      <c r="AO752" s="112"/>
      <c r="AP752" s="112"/>
      <c r="AQ752" s="112"/>
      <c r="AR752" s="112"/>
      <c r="AS752" s="112"/>
      <c r="AT752" s="112"/>
      <c r="AU752" s="112"/>
      <c r="AV752" s="112"/>
      <c r="AW752" s="112"/>
      <c r="AX752" s="112"/>
      <c r="AY752" s="112"/>
      <c r="AZ752" s="112"/>
      <c r="BA752" s="112"/>
      <c r="BB752" s="112"/>
      <c r="BC752" s="112"/>
      <c r="BD752" s="112"/>
      <c r="BE752" s="112"/>
      <c r="BF752" s="112"/>
      <c r="BG752" s="112"/>
      <c r="BH752" s="112"/>
      <c r="BI752" s="112"/>
      <c r="BJ752" s="112"/>
      <c r="BK752" s="112"/>
      <c r="BL752" s="112"/>
      <c r="BM752" s="112"/>
      <c r="BN752" s="112"/>
      <c r="BO752" s="112"/>
      <c r="BP752" s="112"/>
      <c r="BQ752" s="112"/>
      <c r="BR752" s="112"/>
      <c r="BS752" s="112"/>
      <c r="BT752" s="112"/>
      <c r="BU752" s="112"/>
      <c r="BV752" s="112"/>
      <c r="BW752" s="112"/>
      <c r="BX752" s="112"/>
      <c r="BY752" s="112"/>
      <c r="BZ752" s="112"/>
      <c r="CA752" s="112"/>
      <c r="CB752" s="112"/>
      <c r="CC752" s="112"/>
      <c r="CD752" s="112"/>
      <c r="CE752" s="112"/>
      <c r="CF752" s="112"/>
      <c r="CG752" s="112"/>
      <c r="CH752" s="112"/>
      <c r="CI752" s="112"/>
      <c r="CJ752" s="112"/>
      <c r="CK752" s="112"/>
      <c r="CL752" s="112"/>
      <c r="CM752" s="112"/>
      <c r="CN752" s="112"/>
      <c r="CO752" s="112"/>
      <c r="CP752" s="112"/>
      <c r="CQ752" s="112"/>
      <c r="CR752" s="112"/>
      <c r="CS752" s="112"/>
      <c r="CT752" s="112"/>
      <c r="CU752" s="112"/>
      <c r="CV752" s="112"/>
      <c r="CW752" s="112"/>
      <c r="CX752" s="112"/>
      <c r="CY752" s="112"/>
      <c r="CZ752" s="112"/>
      <c r="DA752" s="112"/>
      <c r="DB752" s="112"/>
      <c r="DC752" s="112"/>
      <c r="DD752" s="112"/>
      <c r="DE752" s="112"/>
      <c r="DF752" s="112"/>
      <c r="DG752" s="112"/>
      <c r="DH752" s="112"/>
      <c r="DI752" s="112"/>
      <c r="DJ752" s="112"/>
      <c r="DK752" s="112"/>
      <c r="DL752" s="112"/>
      <c r="DM752" s="112"/>
      <c r="DN752" s="112"/>
      <c r="DO752" s="112"/>
      <c r="DP752" s="112"/>
      <c r="DQ752" s="112"/>
      <c r="DR752" s="112"/>
      <c r="DS752" s="112"/>
      <c r="DT752" s="112"/>
      <c r="DU752" s="112"/>
      <c r="DV752" s="112"/>
      <c r="DW752" s="112"/>
      <c r="DX752" s="112"/>
      <c r="DY752" s="112"/>
      <c r="DZ752" s="112"/>
      <c r="EA752" s="112"/>
      <c r="EB752" s="112"/>
      <c r="EC752" s="112"/>
      <c r="ED752" s="112"/>
      <c r="EE752" s="112"/>
      <c r="EF752" s="112"/>
      <c r="EG752" s="112"/>
      <c r="EH752" s="112"/>
      <c r="EI752" s="112"/>
      <c r="EJ752" s="112"/>
      <c r="EK752" s="112"/>
      <c r="EL752" s="112"/>
      <c r="EM752" s="112"/>
      <c r="EN752" s="112"/>
      <c r="EO752" s="112"/>
      <c r="EP752" s="112"/>
      <c r="EQ752" s="112"/>
      <c r="ER752" s="112"/>
      <c r="ES752" s="112"/>
      <c r="ET752" s="112"/>
      <c r="EU752" s="112"/>
      <c r="EV752" s="112"/>
      <c r="EW752" s="112"/>
      <c r="EX752" s="112"/>
      <c r="EY752" s="112"/>
      <c r="EZ752" s="112"/>
      <c r="FA752" s="112"/>
      <c r="FB752" s="112"/>
      <c r="FC752" s="112"/>
      <c r="FD752" s="112"/>
      <c r="FE752" s="112"/>
      <c r="FF752" s="112"/>
      <c r="FG752" s="112"/>
      <c r="FH752" s="112"/>
      <c r="FI752" s="112"/>
      <c r="FJ752" s="112"/>
    </row>
    <row r="753">
      <c r="A753" s="112"/>
      <c r="B753" s="112"/>
      <c r="C753" s="246"/>
      <c r="D753" s="241"/>
      <c r="E753" s="241"/>
      <c r="F753" s="241"/>
      <c r="G753" s="241"/>
      <c r="H753" s="241"/>
      <c r="I753" s="114"/>
      <c r="J753" s="114"/>
      <c r="K753" s="323"/>
      <c r="L753" s="112"/>
      <c r="M753" s="112"/>
      <c r="N753" s="410"/>
      <c r="O753" s="324"/>
      <c r="P753" s="112"/>
      <c r="Q753" s="112"/>
      <c r="R753" s="112"/>
      <c r="S753" s="112"/>
      <c r="T753" s="112"/>
      <c r="U753" s="112"/>
      <c r="V753" s="112"/>
      <c r="W753" s="112"/>
      <c r="X753" s="112"/>
      <c r="Y753" s="112"/>
      <c r="Z753" s="112"/>
      <c r="AA753" s="112"/>
      <c r="AB753" s="112"/>
      <c r="AC753" s="112"/>
      <c r="AD753" s="112"/>
      <c r="AE753" s="112"/>
      <c r="AF753" s="112"/>
      <c r="AG753" s="112"/>
      <c r="AH753" s="112"/>
      <c r="AI753" s="112"/>
      <c r="AJ753" s="112"/>
      <c r="AK753" s="112"/>
      <c r="AL753" s="112"/>
      <c r="AM753" s="112"/>
      <c r="AN753" s="112"/>
      <c r="AO753" s="112"/>
      <c r="AP753" s="112"/>
      <c r="AQ753" s="112"/>
      <c r="AR753" s="112"/>
      <c r="AS753" s="112"/>
      <c r="AT753" s="112"/>
      <c r="AU753" s="112"/>
      <c r="AV753" s="112"/>
      <c r="AW753" s="112"/>
      <c r="AX753" s="112"/>
      <c r="AY753" s="112"/>
      <c r="AZ753" s="112"/>
      <c r="BA753" s="112"/>
      <c r="BB753" s="112"/>
      <c r="BC753" s="112"/>
      <c r="BD753" s="112"/>
      <c r="BE753" s="112"/>
      <c r="BF753" s="112"/>
      <c r="BG753" s="112"/>
      <c r="BH753" s="112"/>
      <c r="BI753" s="112"/>
      <c r="BJ753" s="112"/>
      <c r="BK753" s="112"/>
      <c r="BL753" s="112"/>
      <c r="BM753" s="112"/>
      <c r="BN753" s="112"/>
      <c r="BO753" s="112"/>
      <c r="BP753" s="112"/>
      <c r="BQ753" s="112"/>
      <c r="BR753" s="112"/>
      <c r="BS753" s="112"/>
      <c r="BT753" s="112"/>
      <c r="BU753" s="112"/>
      <c r="BV753" s="112"/>
      <c r="BW753" s="112"/>
      <c r="BX753" s="112"/>
      <c r="BY753" s="112"/>
      <c r="BZ753" s="112"/>
      <c r="CA753" s="112"/>
      <c r="CB753" s="112"/>
      <c r="CC753" s="112"/>
      <c r="CD753" s="112"/>
      <c r="CE753" s="112"/>
      <c r="CF753" s="112"/>
      <c r="CG753" s="112"/>
      <c r="CH753" s="112"/>
      <c r="CI753" s="112"/>
      <c r="CJ753" s="112"/>
      <c r="CK753" s="112"/>
      <c r="CL753" s="112"/>
      <c r="CM753" s="112"/>
      <c r="CN753" s="112"/>
      <c r="CO753" s="112"/>
      <c r="CP753" s="112"/>
      <c r="CQ753" s="112"/>
      <c r="CR753" s="112"/>
      <c r="CS753" s="112"/>
      <c r="CT753" s="112"/>
      <c r="CU753" s="112"/>
      <c r="CV753" s="112"/>
      <c r="CW753" s="112"/>
      <c r="CX753" s="112"/>
      <c r="CY753" s="112"/>
      <c r="CZ753" s="112"/>
      <c r="DA753" s="112"/>
      <c r="DB753" s="112"/>
      <c r="DC753" s="112"/>
      <c r="DD753" s="112"/>
      <c r="DE753" s="112"/>
      <c r="DF753" s="112"/>
      <c r="DG753" s="112"/>
      <c r="DH753" s="112"/>
      <c r="DI753" s="112"/>
      <c r="DJ753" s="112"/>
      <c r="DK753" s="112"/>
      <c r="DL753" s="112"/>
      <c r="DM753" s="112"/>
      <c r="DN753" s="112"/>
      <c r="DO753" s="112"/>
      <c r="DP753" s="112"/>
      <c r="DQ753" s="112"/>
      <c r="DR753" s="112"/>
      <c r="DS753" s="112"/>
      <c r="DT753" s="112"/>
      <c r="DU753" s="112"/>
      <c r="DV753" s="112"/>
      <c r="DW753" s="112"/>
      <c r="DX753" s="112"/>
      <c r="DY753" s="112"/>
      <c r="DZ753" s="112"/>
      <c r="EA753" s="112"/>
      <c r="EB753" s="112"/>
      <c r="EC753" s="112"/>
      <c r="ED753" s="112"/>
      <c r="EE753" s="112"/>
      <c r="EF753" s="112"/>
      <c r="EG753" s="112"/>
      <c r="EH753" s="112"/>
      <c r="EI753" s="112"/>
      <c r="EJ753" s="112"/>
      <c r="EK753" s="112"/>
      <c r="EL753" s="112"/>
      <c r="EM753" s="112"/>
      <c r="EN753" s="112"/>
      <c r="EO753" s="112"/>
      <c r="EP753" s="112"/>
      <c r="EQ753" s="112"/>
      <c r="ER753" s="112"/>
      <c r="ES753" s="112"/>
      <c r="ET753" s="112"/>
      <c r="EU753" s="112"/>
      <c r="EV753" s="112"/>
      <c r="EW753" s="112"/>
      <c r="EX753" s="112"/>
      <c r="EY753" s="112"/>
      <c r="EZ753" s="112"/>
      <c r="FA753" s="112"/>
      <c r="FB753" s="112"/>
      <c r="FC753" s="112"/>
      <c r="FD753" s="112"/>
      <c r="FE753" s="112"/>
      <c r="FF753" s="112"/>
      <c r="FG753" s="112"/>
      <c r="FH753" s="112"/>
      <c r="FI753" s="112"/>
      <c r="FJ753" s="112"/>
    </row>
    <row r="754">
      <c r="A754" s="112"/>
      <c r="B754" s="112"/>
      <c r="C754" s="246"/>
      <c r="D754" s="241"/>
      <c r="E754" s="241"/>
      <c r="F754" s="241"/>
      <c r="G754" s="241"/>
      <c r="H754" s="241"/>
      <c r="I754" s="114"/>
      <c r="J754" s="114"/>
      <c r="K754" s="323"/>
      <c r="L754" s="112"/>
      <c r="M754" s="112"/>
      <c r="N754" s="410"/>
      <c r="O754" s="324"/>
      <c r="P754" s="112"/>
      <c r="Q754" s="112"/>
      <c r="R754" s="112"/>
      <c r="S754" s="112"/>
      <c r="T754" s="112"/>
      <c r="U754" s="112"/>
      <c r="V754" s="112"/>
      <c r="W754" s="112"/>
      <c r="X754" s="112"/>
      <c r="Y754" s="112"/>
      <c r="Z754" s="112"/>
      <c r="AA754" s="112"/>
      <c r="AB754" s="112"/>
      <c r="AC754" s="112"/>
      <c r="AD754" s="112"/>
      <c r="AE754" s="112"/>
      <c r="AF754" s="112"/>
      <c r="AG754" s="112"/>
      <c r="AH754" s="112"/>
      <c r="AI754" s="112"/>
      <c r="AJ754" s="112"/>
      <c r="AK754" s="112"/>
      <c r="AL754" s="112"/>
      <c r="AM754" s="112"/>
      <c r="AN754" s="112"/>
      <c r="AO754" s="112"/>
      <c r="AP754" s="112"/>
      <c r="AQ754" s="112"/>
      <c r="AR754" s="112"/>
      <c r="AS754" s="112"/>
      <c r="AT754" s="112"/>
      <c r="AU754" s="112"/>
      <c r="AV754" s="112"/>
      <c r="AW754" s="112"/>
      <c r="AX754" s="112"/>
      <c r="AY754" s="112"/>
      <c r="AZ754" s="112"/>
      <c r="BA754" s="112"/>
      <c r="BB754" s="112"/>
      <c r="BC754" s="112"/>
      <c r="BD754" s="112"/>
      <c r="BE754" s="112"/>
      <c r="BF754" s="112"/>
      <c r="BG754" s="112"/>
      <c r="BH754" s="112"/>
      <c r="BI754" s="112"/>
      <c r="BJ754" s="112"/>
      <c r="BK754" s="112"/>
      <c r="BL754" s="112"/>
      <c r="BM754" s="112"/>
      <c r="BN754" s="112"/>
      <c r="BO754" s="112"/>
      <c r="BP754" s="112"/>
      <c r="BQ754" s="112"/>
      <c r="BR754" s="112"/>
      <c r="BS754" s="112"/>
      <c r="BT754" s="112"/>
      <c r="BU754" s="112"/>
      <c r="BV754" s="112"/>
      <c r="BW754" s="112"/>
      <c r="BX754" s="112"/>
      <c r="BY754" s="112"/>
      <c r="BZ754" s="112"/>
      <c r="CA754" s="112"/>
      <c r="CB754" s="112"/>
      <c r="CC754" s="112"/>
      <c r="CD754" s="112"/>
      <c r="CE754" s="112"/>
      <c r="CF754" s="112"/>
      <c r="CG754" s="112"/>
      <c r="CH754" s="112"/>
      <c r="CI754" s="112"/>
      <c r="CJ754" s="112"/>
      <c r="CK754" s="112"/>
      <c r="CL754" s="112"/>
      <c r="CM754" s="112"/>
      <c r="CN754" s="112"/>
      <c r="CO754" s="112"/>
      <c r="CP754" s="112"/>
      <c r="CQ754" s="112"/>
      <c r="CR754" s="112"/>
      <c r="CS754" s="112"/>
      <c r="CT754" s="112"/>
      <c r="CU754" s="112"/>
      <c r="CV754" s="112"/>
      <c r="CW754" s="112"/>
      <c r="CX754" s="112"/>
      <c r="CY754" s="112"/>
      <c r="CZ754" s="112"/>
      <c r="DA754" s="112"/>
      <c r="DB754" s="112"/>
      <c r="DC754" s="112"/>
      <c r="DD754" s="112"/>
      <c r="DE754" s="112"/>
      <c r="DF754" s="112"/>
      <c r="DG754" s="112"/>
      <c r="DH754" s="112"/>
      <c r="DI754" s="112"/>
      <c r="DJ754" s="112"/>
      <c r="DK754" s="112"/>
      <c r="DL754" s="112"/>
      <c r="DM754" s="112"/>
      <c r="DN754" s="112"/>
      <c r="DO754" s="112"/>
      <c r="DP754" s="112"/>
      <c r="DQ754" s="112"/>
      <c r="DR754" s="112"/>
      <c r="DS754" s="112"/>
      <c r="DT754" s="112"/>
      <c r="DU754" s="112"/>
      <c r="DV754" s="112"/>
      <c r="DW754" s="112"/>
      <c r="DX754" s="112"/>
      <c r="DY754" s="112"/>
      <c r="DZ754" s="112"/>
      <c r="EA754" s="112"/>
      <c r="EB754" s="112"/>
      <c r="EC754" s="112"/>
      <c r="ED754" s="112"/>
      <c r="EE754" s="112"/>
      <c r="EF754" s="112"/>
      <c r="EG754" s="112"/>
      <c r="EH754" s="112"/>
      <c r="EI754" s="112"/>
      <c r="EJ754" s="112"/>
      <c r="EK754" s="112"/>
      <c r="EL754" s="112"/>
      <c r="EM754" s="112"/>
      <c r="EN754" s="112"/>
      <c r="EO754" s="112"/>
      <c r="EP754" s="112"/>
      <c r="EQ754" s="112"/>
      <c r="ER754" s="112"/>
      <c r="ES754" s="112"/>
      <c r="ET754" s="112"/>
      <c r="EU754" s="112"/>
      <c r="EV754" s="112"/>
      <c r="EW754" s="112"/>
      <c r="EX754" s="112"/>
      <c r="EY754" s="112"/>
      <c r="EZ754" s="112"/>
      <c r="FA754" s="112"/>
      <c r="FB754" s="112"/>
      <c r="FC754" s="112"/>
      <c r="FD754" s="112"/>
      <c r="FE754" s="112"/>
      <c r="FF754" s="112"/>
      <c r="FG754" s="112"/>
      <c r="FH754" s="112"/>
      <c r="FI754" s="112"/>
      <c r="FJ754" s="112"/>
    </row>
    <row r="755">
      <c r="A755" s="112"/>
      <c r="B755" s="112"/>
      <c r="C755" s="246"/>
      <c r="D755" s="241"/>
      <c r="E755" s="241"/>
      <c r="F755" s="241"/>
      <c r="G755" s="241"/>
      <c r="H755" s="241"/>
      <c r="I755" s="114"/>
      <c r="J755" s="114"/>
      <c r="K755" s="323"/>
      <c r="L755" s="112"/>
      <c r="M755" s="112"/>
      <c r="N755" s="410"/>
      <c r="O755" s="324"/>
      <c r="P755" s="112"/>
      <c r="Q755" s="112"/>
      <c r="R755" s="112"/>
      <c r="S755" s="112"/>
      <c r="T755" s="112"/>
      <c r="U755" s="112"/>
      <c r="V755" s="112"/>
      <c r="W755" s="112"/>
      <c r="X755" s="112"/>
      <c r="Y755" s="112"/>
      <c r="Z755" s="112"/>
      <c r="AA755" s="112"/>
      <c r="AB755" s="112"/>
      <c r="AC755" s="112"/>
      <c r="AD755" s="112"/>
      <c r="AE755" s="112"/>
      <c r="AF755" s="112"/>
      <c r="AG755" s="112"/>
      <c r="AH755" s="112"/>
      <c r="AI755" s="112"/>
      <c r="AJ755" s="112"/>
      <c r="AK755" s="112"/>
      <c r="AL755" s="112"/>
      <c r="AM755" s="112"/>
      <c r="AN755" s="112"/>
      <c r="AO755" s="112"/>
      <c r="AP755" s="112"/>
      <c r="AQ755" s="112"/>
      <c r="AR755" s="112"/>
      <c r="AS755" s="112"/>
      <c r="AT755" s="112"/>
      <c r="AU755" s="112"/>
      <c r="AV755" s="112"/>
      <c r="AW755" s="112"/>
      <c r="AX755" s="112"/>
      <c r="AY755" s="112"/>
      <c r="AZ755" s="112"/>
      <c r="BA755" s="112"/>
      <c r="BB755" s="112"/>
      <c r="BC755" s="112"/>
      <c r="BD755" s="112"/>
      <c r="BE755" s="112"/>
      <c r="BF755" s="112"/>
      <c r="BG755" s="112"/>
      <c r="BH755" s="112"/>
      <c r="BI755" s="112"/>
      <c r="BJ755" s="112"/>
      <c r="BK755" s="112"/>
      <c r="BL755" s="112"/>
      <c r="BM755" s="112"/>
      <c r="BN755" s="112"/>
      <c r="BO755" s="112"/>
      <c r="BP755" s="112"/>
      <c r="BQ755" s="112"/>
      <c r="BR755" s="112"/>
      <c r="BS755" s="112"/>
      <c r="BT755" s="112"/>
      <c r="BU755" s="112"/>
      <c r="BV755" s="112"/>
      <c r="BW755" s="112"/>
      <c r="BX755" s="112"/>
      <c r="BY755" s="112"/>
      <c r="BZ755" s="112"/>
      <c r="CA755" s="112"/>
      <c r="CB755" s="112"/>
      <c r="CC755" s="112"/>
      <c r="CD755" s="112"/>
      <c r="CE755" s="112"/>
      <c r="CF755" s="112"/>
      <c r="CG755" s="112"/>
      <c r="CH755" s="112"/>
      <c r="CI755" s="112"/>
      <c r="CJ755" s="112"/>
      <c r="CK755" s="112"/>
      <c r="CL755" s="112"/>
      <c r="CM755" s="112"/>
      <c r="CN755" s="112"/>
      <c r="CO755" s="112"/>
      <c r="CP755" s="112"/>
      <c r="CQ755" s="112"/>
      <c r="CR755" s="112"/>
      <c r="CS755" s="112"/>
      <c r="CT755" s="112"/>
      <c r="CU755" s="112"/>
      <c r="CV755" s="112"/>
      <c r="CW755" s="112"/>
      <c r="CX755" s="112"/>
      <c r="CY755" s="112"/>
      <c r="CZ755" s="112"/>
      <c r="DA755" s="112"/>
      <c r="DB755" s="112"/>
      <c r="DC755" s="112"/>
      <c r="DD755" s="112"/>
      <c r="DE755" s="112"/>
      <c r="DF755" s="112"/>
      <c r="DG755" s="112"/>
      <c r="DH755" s="112"/>
      <c r="DI755" s="112"/>
      <c r="DJ755" s="112"/>
      <c r="DK755" s="112"/>
      <c r="DL755" s="112"/>
      <c r="DM755" s="112"/>
      <c r="DN755" s="112"/>
      <c r="DO755" s="112"/>
      <c r="DP755" s="112"/>
      <c r="DQ755" s="112"/>
      <c r="DR755" s="112"/>
      <c r="DS755" s="112"/>
      <c r="DT755" s="112"/>
      <c r="DU755" s="112"/>
      <c r="DV755" s="112"/>
      <c r="DW755" s="112"/>
      <c r="DX755" s="112"/>
      <c r="DY755" s="112"/>
      <c r="DZ755" s="112"/>
      <c r="EA755" s="112"/>
      <c r="EB755" s="112"/>
      <c r="EC755" s="112"/>
      <c r="ED755" s="112"/>
      <c r="EE755" s="112"/>
      <c r="EF755" s="112"/>
      <c r="EG755" s="112"/>
      <c r="EH755" s="112"/>
      <c r="EI755" s="112"/>
      <c r="EJ755" s="112"/>
      <c r="EK755" s="112"/>
      <c r="EL755" s="112"/>
      <c r="EM755" s="112"/>
      <c r="EN755" s="112"/>
      <c r="EO755" s="112"/>
      <c r="EP755" s="112"/>
      <c r="EQ755" s="112"/>
      <c r="ER755" s="112"/>
      <c r="ES755" s="112"/>
      <c r="ET755" s="112"/>
      <c r="EU755" s="112"/>
      <c r="EV755" s="112"/>
      <c r="EW755" s="112"/>
      <c r="EX755" s="112"/>
      <c r="EY755" s="112"/>
      <c r="EZ755" s="112"/>
      <c r="FA755" s="112"/>
      <c r="FB755" s="112"/>
      <c r="FC755" s="112"/>
      <c r="FD755" s="112"/>
      <c r="FE755" s="112"/>
      <c r="FF755" s="112"/>
      <c r="FG755" s="112"/>
      <c r="FH755" s="112"/>
      <c r="FI755" s="112"/>
      <c r="FJ755" s="112"/>
    </row>
    <row r="756">
      <c r="A756" s="112"/>
      <c r="B756" s="112"/>
      <c r="C756" s="246"/>
      <c r="D756" s="241"/>
      <c r="E756" s="241"/>
      <c r="F756" s="241"/>
      <c r="G756" s="241"/>
      <c r="H756" s="241"/>
      <c r="I756" s="114"/>
      <c r="J756" s="114"/>
      <c r="K756" s="323"/>
      <c r="L756" s="112"/>
      <c r="M756" s="112"/>
      <c r="N756" s="410"/>
      <c r="O756" s="324"/>
      <c r="P756" s="112"/>
      <c r="Q756" s="112"/>
      <c r="R756" s="112"/>
      <c r="S756" s="112"/>
      <c r="T756" s="112"/>
      <c r="U756" s="112"/>
      <c r="V756" s="112"/>
      <c r="W756" s="112"/>
      <c r="X756" s="112"/>
      <c r="Y756" s="112"/>
      <c r="Z756" s="112"/>
      <c r="AA756" s="112"/>
      <c r="AB756" s="112"/>
      <c r="AC756" s="112"/>
      <c r="AD756" s="112"/>
      <c r="AE756" s="112"/>
      <c r="AF756" s="112"/>
      <c r="AG756" s="112"/>
      <c r="AH756" s="112"/>
      <c r="AI756" s="112"/>
      <c r="AJ756" s="112"/>
      <c r="AK756" s="112"/>
      <c r="AL756" s="112"/>
      <c r="AM756" s="112"/>
      <c r="AN756" s="112"/>
      <c r="AO756" s="112"/>
      <c r="AP756" s="112"/>
      <c r="AQ756" s="112"/>
      <c r="AR756" s="112"/>
      <c r="AS756" s="112"/>
      <c r="AT756" s="112"/>
      <c r="AU756" s="112"/>
      <c r="AV756" s="112"/>
      <c r="AW756" s="112"/>
      <c r="AX756" s="112"/>
      <c r="AY756" s="112"/>
      <c r="AZ756" s="112"/>
      <c r="BA756" s="112"/>
      <c r="BB756" s="112"/>
      <c r="BC756" s="112"/>
      <c r="BD756" s="112"/>
      <c r="BE756" s="112"/>
      <c r="BF756" s="112"/>
      <c r="BG756" s="112"/>
      <c r="BH756" s="112"/>
      <c r="BI756" s="112"/>
      <c r="BJ756" s="112"/>
      <c r="BK756" s="112"/>
      <c r="BL756" s="112"/>
      <c r="BM756" s="112"/>
      <c r="BN756" s="112"/>
      <c r="BO756" s="112"/>
      <c r="BP756" s="112"/>
      <c r="BQ756" s="112"/>
      <c r="BR756" s="112"/>
      <c r="BS756" s="112"/>
      <c r="BT756" s="112"/>
      <c r="BU756" s="112"/>
      <c r="BV756" s="112"/>
      <c r="BW756" s="112"/>
      <c r="BX756" s="112"/>
      <c r="BY756" s="112"/>
      <c r="BZ756" s="112"/>
      <c r="CA756" s="112"/>
      <c r="CB756" s="112"/>
      <c r="CC756" s="112"/>
      <c r="CD756" s="112"/>
      <c r="CE756" s="112"/>
      <c r="CF756" s="112"/>
      <c r="CG756" s="112"/>
      <c r="CH756" s="112"/>
      <c r="CI756" s="112"/>
      <c r="CJ756" s="112"/>
      <c r="CK756" s="112"/>
      <c r="CL756" s="112"/>
      <c r="CM756" s="112"/>
      <c r="CN756" s="112"/>
      <c r="CO756" s="112"/>
      <c r="CP756" s="112"/>
      <c r="CQ756" s="112"/>
      <c r="CR756" s="112"/>
      <c r="CS756" s="112"/>
      <c r="CT756" s="112"/>
      <c r="CU756" s="112"/>
      <c r="CV756" s="112"/>
      <c r="CW756" s="112"/>
      <c r="CX756" s="112"/>
      <c r="CY756" s="112"/>
      <c r="CZ756" s="112"/>
      <c r="DA756" s="112"/>
      <c r="DB756" s="112"/>
      <c r="DC756" s="112"/>
      <c r="DD756" s="112"/>
      <c r="DE756" s="112"/>
      <c r="DF756" s="112"/>
      <c r="DG756" s="112"/>
      <c r="DH756" s="112"/>
      <c r="DI756" s="112"/>
      <c r="DJ756" s="112"/>
      <c r="DK756" s="112"/>
      <c r="DL756" s="112"/>
      <c r="DM756" s="112"/>
      <c r="DN756" s="112"/>
      <c r="DO756" s="112"/>
      <c r="DP756" s="112"/>
      <c r="DQ756" s="112"/>
      <c r="DR756" s="112"/>
      <c r="DS756" s="112"/>
      <c r="DT756" s="112"/>
      <c r="DU756" s="112"/>
      <c r="DV756" s="112"/>
      <c r="DW756" s="112"/>
      <c r="DX756" s="112"/>
      <c r="DY756" s="112"/>
      <c r="DZ756" s="112"/>
      <c r="EA756" s="112"/>
      <c r="EB756" s="112"/>
      <c r="EC756" s="112"/>
      <c r="ED756" s="112"/>
      <c r="EE756" s="112"/>
      <c r="EF756" s="112"/>
      <c r="EG756" s="112"/>
      <c r="EH756" s="112"/>
      <c r="EI756" s="112"/>
      <c r="EJ756" s="112"/>
      <c r="EK756" s="112"/>
      <c r="EL756" s="112"/>
      <c r="EM756" s="112"/>
      <c r="EN756" s="112"/>
      <c r="EO756" s="112"/>
      <c r="EP756" s="112"/>
      <c r="EQ756" s="112"/>
      <c r="ER756" s="112"/>
      <c r="ES756" s="112"/>
      <c r="ET756" s="112"/>
      <c r="EU756" s="112"/>
      <c r="EV756" s="112"/>
      <c r="EW756" s="112"/>
      <c r="EX756" s="112"/>
      <c r="EY756" s="112"/>
      <c r="EZ756" s="112"/>
      <c r="FA756" s="112"/>
      <c r="FB756" s="112"/>
      <c r="FC756" s="112"/>
      <c r="FD756" s="112"/>
      <c r="FE756" s="112"/>
      <c r="FF756" s="112"/>
      <c r="FG756" s="112"/>
      <c r="FH756" s="112"/>
      <c r="FI756" s="112"/>
      <c r="FJ756" s="112"/>
    </row>
    <row r="757">
      <c r="A757" s="112"/>
      <c r="B757" s="112"/>
      <c r="C757" s="246"/>
      <c r="D757" s="241"/>
      <c r="E757" s="241"/>
      <c r="F757" s="241"/>
      <c r="G757" s="241"/>
      <c r="H757" s="241"/>
      <c r="I757" s="114"/>
      <c r="J757" s="114"/>
      <c r="K757" s="323"/>
      <c r="L757" s="112"/>
      <c r="M757" s="112"/>
      <c r="N757" s="410"/>
      <c r="O757" s="324"/>
      <c r="P757" s="112"/>
      <c r="Q757" s="112"/>
      <c r="R757" s="112"/>
      <c r="S757" s="112"/>
      <c r="T757" s="112"/>
      <c r="U757" s="112"/>
      <c r="V757" s="112"/>
      <c r="W757" s="112"/>
      <c r="X757" s="112"/>
      <c r="Y757" s="112"/>
      <c r="Z757" s="112"/>
      <c r="AA757" s="112"/>
      <c r="AB757" s="112"/>
      <c r="AC757" s="112"/>
      <c r="AD757" s="112"/>
      <c r="AE757" s="112"/>
      <c r="AF757" s="112"/>
      <c r="AG757" s="112"/>
      <c r="AH757" s="112"/>
      <c r="AI757" s="112"/>
      <c r="AJ757" s="112"/>
      <c r="AK757" s="112"/>
      <c r="AL757" s="112"/>
      <c r="AM757" s="112"/>
      <c r="AN757" s="112"/>
      <c r="AO757" s="112"/>
      <c r="AP757" s="112"/>
      <c r="AQ757" s="112"/>
      <c r="AR757" s="112"/>
      <c r="AS757" s="112"/>
      <c r="AT757" s="112"/>
      <c r="AU757" s="112"/>
      <c r="AV757" s="112"/>
      <c r="AW757" s="112"/>
      <c r="AX757" s="112"/>
      <c r="AY757" s="112"/>
      <c r="AZ757" s="112"/>
      <c r="BA757" s="112"/>
      <c r="BB757" s="112"/>
      <c r="BC757" s="112"/>
      <c r="BD757" s="112"/>
      <c r="BE757" s="112"/>
      <c r="BF757" s="112"/>
      <c r="BG757" s="112"/>
      <c r="BH757" s="112"/>
      <c r="BI757" s="112"/>
      <c r="BJ757" s="112"/>
      <c r="BK757" s="112"/>
      <c r="BL757" s="112"/>
      <c r="BM757" s="112"/>
      <c r="BN757" s="112"/>
      <c r="BO757" s="112"/>
      <c r="BP757" s="112"/>
      <c r="BQ757" s="112"/>
      <c r="BR757" s="112"/>
      <c r="BS757" s="112"/>
      <c r="BT757" s="112"/>
      <c r="BU757" s="112"/>
      <c r="BV757" s="112"/>
      <c r="BW757" s="112"/>
      <c r="BX757" s="112"/>
      <c r="BY757" s="112"/>
      <c r="BZ757" s="112"/>
      <c r="CA757" s="112"/>
      <c r="CB757" s="112"/>
      <c r="CC757" s="112"/>
      <c r="CD757" s="112"/>
      <c r="CE757" s="112"/>
      <c r="CF757" s="112"/>
      <c r="CG757" s="112"/>
      <c r="CH757" s="112"/>
      <c r="CI757" s="112"/>
      <c r="CJ757" s="112"/>
      <c r="CK757" s="112"/>
      <c r="CL757" s="112"/>
      <c r="CM757" s="112"/>
      <c r="CN757" s="112"/>
      <c r="CO757" s="112"/>
      <c r="CP757" s="112"/>
      <c r="CQ757" s="112"/>
      <c r="CR757" s="112"/>
      <c r="CS757" s="112"/>
      <c r="CT757" s="112"/>
      <c r="CU757" s="112"/>
      <c r="CV757" s="112"/>
      <c r="CW757" s="112"/>
      <c r="CX757" s="112"/>
      <c r="CY757" s="112"/>
      <c r="CZ757" s="112"/>
      <c r="DA757" s="112"/>
      <c r="DB757" s="112"/>
      <c r="DC757" s="112"/>
      <c r="DD757" s="112"/>
      <c r="DE757" s="112"/>
      <c r="DF757" s="112"/>
      <c r="DG757" s="112"/>
      <c r="DH757" s="112"/>
      <c r="DI757" s="112"/>
      <c r="DJ757" s="112"/>
      <c r="DK757" s="112"/>
      <c r="DL757" s="112"/>
      <c r="DM757" s="112"/>
      <c r="DN757" s="112"/>
      <c r="DO757" s="112"/>
      <c r="DP757" s="112"/>
      <c r="DQ757" s="112"/>
      <c r="DR757" s="112"/>
      <c r="DS757" s="112"/>
      <c r="DT757" s="112"/>
      <c r="DU757" s="112"/>
      <c r="DV757" s="112"/>
      <c r="DW757" s="112"/>
      <c r="DX757" s="112"/>
      <c r="DY757" s="112"/>
      <c r="DZ757" s="112"/>
      <c r="EA757" s="112"/>
      <c r="EB757" s="112"/>
      <c r="EC757" s="112"/>
      <c r="ED757" s="112"/>
      <c r="EE757" s="112"/>
      <c r="EF757" s="112"/>
      <c r="EG757" s="112"/>
      <c r="EH757" s="112"/>
      <c r="EI757" s="112"/>
      <c r="EJ757" s="112"/>
      <c r="EK757" s="112"/>
      <c r="EL757" s="112"/>
      <c r="EM757" s="112"/>
      <c r="EN757" s="112"/>
      <c r="EO757" s="112"/>
      <c r="EP757" s="112"/>
      <c r="EQ757" s="112"/>
      <c r="ER757" s="112"/>
      <c r="ES757" s="112"/>
      <c r="ET757" s="112"/>
      <c r="EU757" s="112"/>
      <c r="EV757" s="112"/>
      <c r="EW757" s="112"/>
      <c r="EX757" s="112"/>
      <c r="EY757" s="112"/>
      <c r="EZ757" s="112"/>
      <c r="FA757" s="112"/>
      <c r="FB757" s="112"/>
      <c r="FC757" s="112"/>
      <c r="FD757" s="112"/>
      <c r="FE757" s="112"/>
      <c r="FF757" s="112"/>
      <c r="FG757" s="112"/>
      <c r="FH757" s="112"/>
      <c r="FI757" s="112"/>
      <c r="FJ757" s="112"/>
    </row>
    <row r="758">
      <c r="A758" s="112"/>
      <c r="B758" s="112"/>
      <c r="C758" s="246"/>
      <c r="D758" s="241"/>
      <c r="E758" s="241"/>
      <c r="F758" s="241"/>
      <c r="G758" s="241"/>
      <c r="H758" s="241"/>
      <c r="I758" s="114"/>
      <c r="J758" s="114"/>
      <c r="K758" s="323"/>
      <c r="L758" s="112"/>
      <c r="M758" s="112"/>
      <c r="N758" s="410"/>
      <c r="O758" s="324"/>
      <c r="P758" s="112"/>
      <c r="Q758" s="112"/>
      <c r="R758" s="112"/>
      <c r="S758" s="112"/>
      <c r="T758" s="112"/>
      <c r="U758" s="112"/>
      <c r="V758" s="112"/>
      <c r="W758" s="112"/>
      <c r="X758" s="112"/>
      <c r="Y758" s="112"/>
      <c r="Z758" s="112"/>
      <c r="AA758" s="112"/>
      <c r="AB758" s="112"/>
      <c r="AC758" s="112"/>
      <c r="AD758" s="112"/>
      <c r="AE758" s="112"/>
      <c r="AF758" s="112"/>
      <c r="AG758" s="112"/>
      <c r="AH758" s="112"/>
      <c r="AI758" s="112"/>
      <c r="AJ758" s="112"/>
      <c r="AK758" s="112"/>
      <c r="AL758" s="112"/>
      <c r="AM758" s="112"/>
      <c r="AN758" s="112"/>
      <c r="AO758" s="112"/>
      <c r="AP758" s="112"/>
      <c r="AQ758" s="112"/>
      <c r="AR758" s="112"/>
      <c r="AS758" s="112"/>
      <c r="AT758" s="112"/>
      <c r="AU758" s="112"/>
      <c r="AV758" s="112"/>
      <c r="AW758" s="112"/>
      <c r="AX758" s="112"/>
      <c r="AY758" s="112"/>
      <c r="AZ758" s="112"/>
      <c r="BA758" s="112"/>
      <c r="BB758" s="112"/>
      <c r="BC758" s="112"/>
      <c r="BD758" s="112"/>
      <c r="BE758" s="112"/>
      <c r="BF758" s="112"/>
      <c r="BG758" s="112"/>
      <c r="BH758" s="112"/>
      <c r="BI758" s="112"/>
      <c r="BJ758" s="112"/>
      <c r="BK758" s="112"/>
      <c r="BL758" s="112"/>
      <c r="BM758" s="112"/>
      <c r="BN758" s="112"/>
      <c r="BO758" s="112"/>
      <c r="BP758" s="112"/>
      <c r="BQ758" s="112"/>
      <c r="BR758" s="112"/>
      <c r="BS758" s="112"/>
      <c r="BT758" s="112"/>
      <c r="BU758" s="112"/>
      <c r="BV758" s="112"/>
      <c r="BW758" s="112"/>
      <c r="BX758" s="112"/>
      <c r="BY758" s="112"/>
      <c r="BZ758" s="112"/>
      <c r="CA758" s="112"/>
      <c r="CB758" s="112"/>
      <c r="CC758" s="112"/>
      <c r="CD758" s="112"/>
      <c r="CE758" s="112"/>
      <c r="CF758" s="112"/>
      <c r="CG758" s="112"/>
      <c r="CH758" s="112"/>
      <c r="CI758" s="112"/>
      <c r="CJ758" s="112"/>
      <c r="CK758" s="112"/>
      <c r="CL758" s="112"/>
      <c r="CM758" s="112"/>
      <c r="CN758" s="112"/>
      <c r="CO758" s="112"/>
      <c r="CP758" s="112"/>
      <c r="CQ758" s="112"/>
      <c r="CR758" s="112"/>
      <c r="CS758" s="112"/>
      <c r="CT758" s="112"/>
      <c r="CU758" s="112"/>
      <c r="CV758" s="112"/>
      <c r="CW758" s="112"/>
      <c r="CX758" s="112"/>
      <c r="CY758" s="112"/>
      <c r="CZ758" s="112"/>
      <c r="DA758" s="112"/>
      <c r="DB758" s="112"/>
      <c r="DC758" s="112"/>
      <c r="DD758" s="112"/>
      <c r="DE758" s="112"/>
      <c r="DF758" s="112"/>
      <c r="DG758" s="112"/>
      <c r="DH758" s="112"/>
      <c r="DI758" s="112"/>
      <c r="DJ758" s="112"/>
      <c r="DK758" s="112"/>
      <c r="DL758" s="112"/>
      <c r="DM758" s="112"/>
      <c r="DN758" s="112"/>
      <c r="DO758" s="112"/>
      <c r="DP758" s="112"/>
      <c r="DQ758" s="112"/>
      <c r="DR758" s="112"/>
      <c r="DS758" s="112"/>
      <c r="DT758" s="112"/>
      <c r="DU758" s="112"/>
      <c r="DV758" s="112"/>
      <c r="DW758" s="112"/>
      <c r="DX758" s="112"/>
      <c r="DY758" s="112"/>
      <c r="DZ758" s="112"/>
      <c r="EA758" s="112"/>
      <c r="EB758" s="112"/>
      <c r="EC758" s="112"/>
      <c r="ED758" s="112"/>
      <c r="EE758" s="112"/>
      <c r="EF758" s="112"/>
      <c r="EG758" s="112"/>
      <c r="EH758" s="112"/>
      <c r="EI758" s="112"/>
      <c r="EJ758" s="112"/>
      <c r="EK758" s="112"/>
      <c r="EL758" s="112"/>
      <c r="EM758" s="112"/>
      <c r="EN758" s="112"/>
      <c r="EO758" s="112"/>
      <c r="EP758" s="112"/>
      <c r="EQ758" s="112"/>
      <c r="ER758" s="112"/>
      <c r="ES758" s="112"/>
      <c r="ET758" s="112"/>
      <c r="EU758" s="112"/>
      <c r="EV758" s="112"/>
      <c r="EW758" s="112"/>
      <c r="EX758" s="112"/>
      <c r="EY758" s="112"/>
      <c r="EZ758" s="112"/>
      <c r="FA758" s="112"/>
      <c r="FB758" s="112"/>
      <c r="FC758" s="112"/>
      <c r="FD758" s="112"/>
      <c r="FE758" s="112"/>
      <c r="FF758" s="112"/>
      <c r="FG758" s="112"/>
      <c r="FH758" s="112"/>
      <c r="FI758" s="112"/>
      <c r="FJ758" s="112"/>
    </row>
    <row r="759">
      <c r="A759" s="112"/>
      <c r="B759" s="112"/>
      <c r="C759" s="246"/>
      <c r="D759" s="241"/>
      <c r="E759" s="241"/>
      <c r="F759" s="241"/>
      <c r="G759" s="241"/>
      <c r="H759" s="241"/>
      <c r="I759" s="114"/>
      <c r="J759" s="114"/>
      <c r="K759" s="323"/>
      <c r="L759" s="112"/>
      <c r="M759" s="112"/>
      <c r="N759" s="410"/>
      <c r="O759" s="324"/>
      <c r="P759" s="112"/>
      <c r="Q759" s="112"/>
      <c r="R759" s="112"/>
      <c r="S759" s="112"/>
      <c r="T759" s="112"/>
      <c r="U759" s="112"/>
      <c r="V759" s="112"/>
      <c r="W759" s="112"/>
      <c r="X759" s="112"/>
      <c r="Y759" s="112"/>
      <c r="Z759" s="112"/>
      <c r="AA759" s="112"/>
      <c r="AB759" s="112"/>
      <c r="AC759" s="112"/>
      <c r="AD759" s="112"/>
      <c r="AE759" s="112"/>
      <c r="AF759" s="112"/>
      <c r="AG759" s="112"/>
      <c r="AH759" s="112"/>
      <c r="AI759" s="112"/>
      <c r="AJ759" s="112"/>
      <c r="AK759" s="112"/>
      <c r="AL759" s="112"/>
      <c r="AM759" s="112"/>
      <c r="AN759" s="112"/>
      <c r="AO759" s="112"/>
      <c r="AP759" s="112"/>
      <c r="AQ759" s="112"/>
      <c r="AR759" s="112"/>
      <c r="AS759" s="112"/>
      <c r="AT759" s="112"/>
      <c r="AU759" s="112"/>
      <c r="AV759" s="112"/>
      <c r="AW759" s="112"/>
      <c r="AX759" s="112"/>
      <c r="AY759" s="112"/>
      <c r="AZ759" s="112"/>
      <c r="BA759" s="112"/>
      <c r="BB759" s="112"/>
      <c r="BC759" s="112"/>
      <c r="BD759" s="112"/>
      <c r="BE759" s="112"/>
      <c r="BF759" s="112"/>
      <c r="BG759" s="112"/>
      <c r="BH759" s="112"/>
      <c r="BI759" s="112"/>
      <c r="BJ759" s="112"/>
      <c r="BK759" s="112"/>
      <c r="BL759" s="112"/>
      <c r="BM759" s="112"/>
      <c r="BN759" s="112"/>
      <c r="BO759" s="112"/>
      <c r="BP759" s="112"/>
      <c r="BQ759" s="112"/>
      <c r="BR759" s="112"/>
      <c r="BS759" s="112"/>
      <c r="BT759" s="112"/>
      <c r="BU759" s="112"/>
      <c r="BV759" s="112"/>
      <c r="BW759" s="112"/>
      <c r="BX759" s="112"/>
      <c r="BY759" s="112"/>
      <c r="BZ759" s="112"/>
      <c r="CA759" s="112"/>
      <c r="CB759" s="112"/>
      <c r="CC759" s="112"/>
      <c r="CD759" s="112"/>
      <c r="CE759" s="112"/>
      <c r="CF759" s="112"/>
      <c r="CG759" s="112"/>
      <c r="CH759" s="112"/>
      <c r="CI759" s="112"/>
      <c r="CJ759" s="112"/>
      <c r="CK759" s="112"/>
      <c r="CL759" s="112"/>
      <c r="CM759" s="112"/>
      <c r="CN759" s="112"/>
      <c r="CO759" s="112"/>
      <c r="CP759" s="112"/>
      <c r="CQ759" s="112"/>
      <c r="CR759" s="112"/>
      <c r="CS759" s="112"/>
      <c r="CT759" s="112"/>
      <c r="CU759" s="112"/>
      <c r="CV759" s="112"/>
      <c r="CW759" s="112"/>
      <c r="CX759" s="112"/>
      <c r="CY759" s="112"/>
      <c r="CZ759" s="112"/>
      <c r="DA759" s="112"/>
      <c r="DB759" s="112"/>
      <c r="DC759" s="112"/>
      <c r="DD759" s="112"/>
      <c r="DE759" s="112"/>
      <c r="DF759" s="112"/>
      <c r="DG759" s="112"/>
      <c r="DH759" s="112"/>
      <c r="DI759" s="112"/>
      <c r="DJ759" s="112"/>
      <c r="DK759" s="112"/>
      <c r="DL759" s="112"/>
      <c r="DM759" s="112"/>
      <c r="DN759" s="112"/>
      <c r="DO759" s="112"/>
      <c r="DP759" s="112"/>
      <c r="DQ759" s="112"/>
      <c r="DR759" s="112"/>
      <c r="DS759" s="112"/>
      <c r="DT759" s="112"/>
      <c r="DU759" s="112"/>
      <c r="DV759" s="112"/>
      <c r="DW759" s="112"/>
      <c r="DX759" s="112"/>
      <c r="DY759" s="112"/>
      <c r="DZ759" s="112"/>
      <c r="EA759" s="112"/>
      <c r="EB759" s="112"/>
      <c r="EC759" s="112"/>
      <c r="ED759" s="112"/>
      <c r="EE759" s="112"/>
      <c r="EF759" s="112"/>
      <c r="EG759" s="112"/>
      <c r="EH759" s="112"/>
      <c r="EI759" s="112"/>
      <c r="EJ759" s="112"/>
      <c r="EK759" s="112"/>
      <c r="EL759" s="112"/>
      <c r="EM759" s="112"/>
      <c r="EN759" s="112"/>
      <c r="EO759" s="112"/>
      <c r="EP759" s="112"/>
      <c r="EQ759" s="112"/>
      <c r="ER759" s="112"/>
      <c r="ES759" s="112"/>
      <c r="ET759" s="112"/>
      <c r="EU759" s="112"/>
      <c r="EV759" s="112"/>
      <c r="EW759" s="112"/>
      <c r="EX759" s="112"/>
      <c r="EY759" s="112"/>
      <c r="EZ759" s="112"/>
      <c r="FA759" s="112"/>
      <c r="FB759" s="112"/>
      <c r="FC759" s="112"/>
      <c r="FD759" s="112"/>
      <c r="FE759" s="112"/>
      <c r="FF759" s="112"/>
      <c r="FG759" s="112"/>
      <c r="FH759" s="112"/>
      <c r="FI759" s="112"/>
      <c r="FJ759" s="112"/>
    </row>
    <row r="760">
      <c r="A760" s="112"/>
      <c r="B760" s="112"/>
      <c r="C760" s="246"/>
      <c r="D760" s="241"/>
      <c r="E760" s="241"/>
      <c r="F760" s="241"/>
      <c r="G760" s="241"/>
      <c r="H760" s="241"/>
      <c r="I760" s="114"/>
      <c r="J760" s="114"/>
      <c r="K760" s="323"/>
      <c r="L760" s="112"/>
      <c r="M760" s="112"/>
      <c r="N760" s="410"/>
      <c r="O760" s="324"/>
      <c r="P760" s="112"/>
      <c r="Q760" s="112"/>
      <c r="R760" s="112"/>
      <c r="S760" s="112"/>
      <c r="T760" s="112"/>
      <c r="U760" s="112"/>
      <c r="V760" s="112"/>
      <c r="W760" s="112"/>
      <c r="X760" s="112"/>
      <c r="Y760" s="112"/>
      <c r="Z760" s="112"/>
      <c r="AA760" s="112"/>
      <c r="AB760" s="112"/>
      <c r="AC760" s="112"/>
      <c r="AD760" s="112"/>
      <c r="AE760" s="112"/>
      <c r="AF760" s="112"/>
      <c r="AG760" s="112"/>
      <c r="AH760" s="112"/>
      <c r="AI760" s="112"/>
      <c r="AJ760" s="112"/>
      <c r="AK760" s="112"/>
      <c r="AL760" s="112"/>
      <c r="AM760" s="112"/>
      <c r="AN760" s="112"/>
      <c r="AO760" s="112"/>
      <c r="AP760" s="112"/>
      <c r="AQ760" s="112"/>
      <c r="AR760" s="112"/>
      <c r="AS760" s="112"/>
      <c r="AT760" s="112"/>
      <c r="AU760" s="112"/>
      <c r="AV760" s="112"/>
      <c r="AW760" s="112"/>
      <c r="AX760" s="112"/>
      <c r="AY760" s="112"/>
      <c r="AZ760" s="112"/>
      <c r="BA760" s="112"/>
      <c r="BB760" s="112"/>
      <c r="BC760" s="112"/>
      <c r="BD760" s="112"/>
      <c r="BE760" s="112"/>
      <c r="BF760" s="112"/>
      <c r="BG760" s="112"/>
      <c r="BH760" s="112"/>
      <c r="BI760" s="112"/>
      <c r="BJ760" s="112"/>
      <c r="BK760" s="112"/>
      <c r="BL760" s="112"/>
      <c r="BM760" s="112"/>
      <c r="BN760" s="112"/>
      <c r="BO760" s="112"/>
      <c r="BP760" s="112"/>
      <c r="BQ760" s="112"/>
      <c r="BR760" s="112"/>
      <c r="BS760" s="112"/>
      <c r="BT760" s="112"/>
      <c r="BU760" s="112"/>
      <c r="BV760" s="112"/>
      <c r="BW760" s="112"/>
      <c r="BX760" s="112"/>
      <c r="BY760" s="112"/>
      <c r="BZ760" s="112"/>
      <c r="CA760" s="112"/>
      <c r="CB760" s="112"/>
      <c r="CC760" s="112"/>
      <c r="CD760" s="112"/>
      <c r="CE760" s="112"/>
      <c r="CF760" s="112"/>
      <c r="CG760" s="112"/>
      <c r="CH760" s="112"/>
      <c r="CI760" s="112"/>
      <c r="CJ760" s="112"/>
      <c r="CK760" s="112"/>
      <c r="CL760" s="112"/>
      <c r="CM760" s="112"/>
      <c r="CN760" s="112"/>
      <c r="CO760" s="112"/>
      <c r="CP760" s="112"/>
      <c r="CQ760" s="112"/>
      <c r="CR760" s="112"/>
      <c r="CS760" s="112"/>
      <c r="CT760" s="112"/>
      <c r="CU760" s="112"/>
      <c r="CV760" s="112"/>
      <c r="CW760" s="112"/>
      <c r="CX760" s="112"/>
      <c r="CY760" s="112"/>
      <c r="CZ760" s="112"/>
      <c r="DA760" s="112"/>
      <c r="DB760" s="112"/>
      <c r="DC760" s="112"/>
      <c r="DD760" s="112"/>
      <c r="DE760" s="112"/>
      <c r="DF760" s="112"/>
      <c r="DG760" s="112"/>
      <c r="DH760" s="112"/>
      <c r="DI760" s="112"/>
      <c r="DJ760" s="112"/>
      <c r="DK760" s="112"/>
      <c r="DL760" s="112"/>
      <c r="DM760" s="112"/>
      <c r="DN760" s="112"/>
      <c r="DO760" s="112"/>
      <c r="DP760" s="112"/>
      <c r="DQ760" s="112"/>
      <c r="DR760" s="112"/>
      <c r="DS760" s="112"/>
      <c r="DT760" s="112"/>
      <c r="DU760" s="112"/>
      <c r="DV760" s="112"/>
      <c r="DW760" s="112"/>
      <c r="DX760" s="112"/>
      <c r="DY760" s="112"/>
      <c r="DZ760" s="112"/>
      <c r="EA760" s="112"/>
      <c r="EB760" s="112"/>
      <c r="EC760" s="112"/>
      <c r="ED760" s="112"/>
      <c r="EE760" s="112"/>
      <c r="EF760" s="112"/>
      <c r="EG760" s="112"/>
      <c r="EH760" s="112"/>
      <c r="EI760" s="112"/>
      <c r="EJ760" s="112"/>
      <c r="EK760" s="112"/>
      <c r="EL760" s="112"/>
      <c r="EM760" s="112"/>
      <c r="EN760" s="112"/>
      <c r="EO760" s="112"/>
      <c r="EP760" s="112"/>
      <c r="EQ760" s="112"/>
      <c r="ER760" s="112"/>
      <c r="ES760" s="112"/>
      <c r="ET760" s="112"/>
      <c r="EU760" s="112"/>
      <c r="EV760" s="112"/>
      <c r="EW760" s="112"/>
      <c r="EX760" s="112"/>
      <c r="EY760" s="112"/>
      <c r="EZ760" s="112"/>
      <c r="FA760" s="112"/>
      <c r="FB760" s="112"/>
      <c r="FC760" s="112"/>
      <c r="FD760" s="112"/>
      <c r="FE760" s="112"/>
      <c r="FF760" s="112"/>
      <c r="FG760" s="112"/>
      <c r="FH760" s="112"/>
      <c r="FI760" s="112"/>
      <c r="FJ760" s="112"/>
    </row>
    <row r="761">
      <c r="A761" s="112"/>
      <c r="B761" s="112"/>
      <c r="C761" s="246"/>
      <c r="D761" s="241"/>
      <c r="E761" s="241"/>
      <c r="F761" s="241"/>
      <c r="G761" s="241"/>
      <c r="H761" s="241"/>
      <c r="I761" s="114"/>
      <c r="J761" s="114"/>
      <c r="K761" s="323"/>
      <c r="L761" s="112"/>
      <c r="M761" s="112"/>
      <c r="N761" s="410"/>
      <c r="O761" s="324"/>
      <c r="P761" s="112"/>
      <c r="Q761" s="112"/>
      <c r="R761" s="112"/>
      <c r="S761" s="112"/>
      <c r="T761" s="112"/>
      <c r="U761" s="112"/>
      <c r="V761" s="112"/>
      <c r="W761" s="112"/>
      <c r="X761" s="112"/>
      <c r="Y761" s="112"/>
      <c r="Z761" s="112"/>
      <c r="AA761" s="112"/>
      <c r="AB761" s="112"/>
      <c r="AC761" s="112"/>
      <c r="AD761" s="112"/>
      <c r="AE761" s="112"/>
      <c r="AF761" s="112"/>
      <c r="AG761" s="112"/>
      <c r="AH761" s="112"/>
      <c r="AI761" s="112"/>
      <c r="AJ761" s="112"/>
      <c r="AK761" s="112"/>
      <c r="AL761" s="112"/>
      <c r="AM761" s="112"/>
      <c r="AN761" s="112"/>
      <c r="AO761" s="112"/>
      <c r="AP761" s="112"/>
      <c r="AQ761" s="112"/>
      <c r="AR761" s="112"/>
      <c r="AS761" s="112"/>
      <c r="AT761" s="112"/>
      <c r="AU761" s="112"/>
      <c r="AV761" s="112"/>
      <c r="AW761" s="112"/>
      <c r="AX761" s="112"/>
      <c r="AY761" s="112"/>
      <c r="AZ761" s="112"/>
      <c r="BA761" s="112"/>
      <c r="BB761" s="112"/>
      <c r="BC761" s="112"/>
      <c r="BD761" s="112"/>
      <c r="BE761" s="112"/>
      <c r="BF761" s="112"/>
      <c r="BG761" s="112"/>
      <c r="BH761" s="112"/>
      <c r="BI761" s="112"/>
      <c r="BJ761" s="112"/>
      <c r="BK761" s="112"/>
      <c r="BL761" s="112"/>
      <c r="BM761" s="112"/>
      <c r="BN761" s="112"/>
      <c r="BO761" s="112"/>
      <c r="BP761" s="112"/>
      <c r="BQ761" s="112"/>
      <c r="BR761" s="112"/>
      <c r="BS761" s="112"/>
      <c r="BT761" s="112"/>
      <c r="BU761" s="112"/>
      <c r="BV761" s="112"/>
      <c r="BW761" s="112"/>
      <c r="BX761" s="112"/>
      <c r="BY761" s="112"/>
      <c r="BZ761" s="112"/>
      <c r="CA761" s="112"/>
      <c r="CB761" s="112"/>
      <c r="CC761" s="112"/>
      <c r="CD761" s="112"/>
      <c r="CE761" s="112"/>
      <c r="CF761" s="112"/>
      <c r="CG761" s="112"/>
      <c r="CH761" s="112"/>
      <c r="CI761" s="112"/>
      <c r="CJ761" s="112"/>
      <c r="CK761" s="112"/>
      <c r="CL761" s="112"/>
      <c r="CM761" s="112"/>
      <c r="CN761" s="112"/>
      <c r="CO761" s="112"/>
      <c r="CP761" s="112"/>
      <c r="CQ761" s="112"/>
      <c r="CR761" s="112"/>
      <c r="CS761" s="112"/>
      <c r="CT761" s="112"/>
      <c r="CU761" s="112"/>
      <c r="CV761" s="112"/>
      <c r="CW761" s="112"/>
      <c r="CX761" s="112"/>
      <c r="CY761" s="112"/>
      <c r="CZ761" s="112"/>
      <c r="DA761" s="112"/>
      <c r="DB761" s="112"/>
      <c r="DC761" s="112"/>
      <c r="DD761" s="112"/>
      <c r="DE761" s="112"/>
      <c r="DF761" s="112"/>
      <c r="DG761" s="112"/>
      <c r="DH761" s="112"/>
      <c r="DI761" s="112"/>
      <c r="DJ761" s="112"/>
      <c r="DK761" s="112"/>
      <c r="DL761" s="112"/>
      <c r="DM761" s="112"/>
      <c r="DN761" s="112"/>
      <c r="DO761" s="112"/>
      <c r="DP761" s="112"/>
      <c r="DQ761" s="112"/>
      <c r="DR761" s="112"/>
      <c r="DS761" s="112"/>
      <c r="DT761" s="112"/>
      <c r="DU761" s="112"/>
      <c r="DV761" s="112"/>
      <c r="DW761" s="112"/>
      <c r="DX761" s="112"/>
      <c r="DY761" s="112"/>
      <c r="DZ761" s="112"/>
      <c r="EA761" s="112"/>
      <c r="EB761" s="112"/>
      <c r="EC761" s="112"/>
      <c r="ED761" s="112"/>
      <c r="EE761" s="112"/>
      <c r="EF761" s="112"/>
      <c r="EG761" s="112"/>
      <c r="EH761" s="112"/>
      <c r="EI761" s="112"/>
      <c r="EJ761" s="112"/>
      <c r="EK761" s="112"/>
      <c r="EL761" s="112"/>
      <c r="EM761" s="112"/>
      <c r="EN761" s="112"/>
      <c r="EO761" s="112"/>
      <c r="EP761" s="112"/>
      <c r="EQ761" s="112"/>
      <c r="ER761" s="112"/>
      <c r="ES761" s="112"/>
      <c r="ET761" s="112"/>
      <c r="EU761" s="112"/>
      <c r="EV761" s="112"/>
      <c r="EW761" s="112"/>
      <c r="EX761" s="112"/>
      <c r="EY761" s="112"/>
      <c r="EZ761" s="112"/>
      <c r="FA761" s="112"/>
      <c r="FB761" s="112"/>
      <c r="FC761" s="112"/>
      <c r="FD761" s="112"/>
      <c r="FE761" s="112"/>
      <c r="FF761" s="112"/>
      <c r="FG761" s="112"/>
      <c r="FH761" s="112"/>
      <c r="FI761" s="112"/>
      <c r="FJ761" s="112"/>
    </row>
    <row r="762">
      <c r="A762" s="112"/>
      <c r="B762" s="112"/>
      <c r="C762" s="246"/>
      <c r="D762" s="241"/>
      <c r="E762" s="241"/>
      <c r="F762" s="241"/>
      <c r="G762" s="241"/>
      <c r="H762" s="241"/>
      <c r="I762" s="114"/>
      <c r="J762" s="114"/>
      <c r="K762" s="323"/>
      <c r="L762" s="112"/>
      <c r="M762" s="112"/>
      <c r="N762" s="410"/>
      <c r="O762" s="324"/>
      <c r="P762" s="112"/>
      <c r="Q762" s="112"/>
      <c r="R762" s="112"/>
      <c r="S762" s="112"/>
      <c r="T762" s="112"/>
      <c r="U762" s="112"/>
      <c r="V762" s="112"/>
      <c r="W762" s="112"/>
      <c r="X762" s="112"/>
      <c r="Y762" s="112"/>
      <c r="Z762" s="112"/>
      <c r="AA762" s="112"/>
      <c r="AB762" s="112"/>
      <c r="AC762" s="112"/>
      <c r="AD762" s="112"/>
      <c r="AE762" s="112"/>
      <c r="AF762" s="112"/>
      <c r="AG762" s="112"/>
      <c r="AH762" s="112"/>
      <c r="AI762" s="112"/>
      <c r="AJ762" s="112"/>
      <c r="AK762" s="112"/>
      <c r="AL762" s="112"/>
      <c r="AM762" s="112"/>
      <c r="AN762" s="112"/>
      <c r="AO762" s="112"/>
      <c r="AP762" s="112"/>
      <c r="AQ762" s="112"/>
      <c r="AR762" s="112"/>
      <c r="AS762" s="112"/>
      <c r="AT762" s="112"/>
      <c r="AU762" s="112"/>
      <c r="AV762" s="112"/>
      <c r="AW762" s="112"/>
      <c r="AX762" s="112"/>
      <c r="AY762" s="112"/>
      <c r="AZ762" s="112"/>
      <c r="BA762" s="112"/>
      <c r="BB762" s="112"/>
      <c r="BC762" s="112"/>
      <c r="BD762" s="112"/>
      <c r="BE762" s="112"/>
      <c r="BF762" s="112"/>
      <c r="BG762" s="112"/>
      <c r="BH762" s="112"/>
      <c r="BI762" s="112"/>
      <c r="BJ762" s="112"/>
      <c r="BK762" s="112"/>
      <c r="BL762" s="112"/>
      <c r="BM762" s="112"/>
      <c r="BN762" s="112"/>
      <c r="BO762" s="112"/>
      <c r="BP762" s="112"/>
      <c r="BQ762" s="112"/>
      <c r="BR762" s="112"/>
      <c r="BS762" s="112"/>
      <c r="BT762" s="112"/>
      <c r="BU762" s="112"/>
      <c r="BV762" s="112"/>
      <c r="BW762" s="112"/>
      <c r="BX762" s="112"/>
      <c r="BY762" s="112"/>
      <c r="BZ762" s="112"/>
      <c r="CA762" s="112"/>
      <c r="CB762" s="112"/>
      <c r="CC762" s="112"/>
      <c r="CD762" s="112"/>
      <c r="CE762" s="112"/>
      <c r="CF762" s="112"/>
      <c r="CG762" s="112"/>
      <c r="CH762" s="112"/>
      <c r="CI762" s="112"/>
      <c r="CJ762" s="112"/>
      <c r="CK762" s="112"/>
      <c r="CL762" s="112"/>
      <c r="CM762" s="112"/>
      <c r="CN762" s="112"/>
      <c r="CO762" s="112"/>
      <c r="CP762" s="112"/>
      <c r="CQ762" s="112"/>
      <c r="CR762" s="112"/>
      <c r="CS762" s="112"/>
      <c r="CT762" s="112"/>
      <c r="CU762" s="112"/>
      <c r="CV762" s="112"/>
      <c r="CW762" s="112"/>
      <c r="CX762" s="112"/>
      <c r="CY762" s="112"/>
      <c r="CZ762" s="112"/>
      <c r="DA762" s="112"/>
      <c r="DB762" s="112"/>
      <c r="DC762" s="112"/>
      <c r="DD762" s="112"/>
      <c r="DE762" s="112"/>
      <c r="DF762" s="112"/>
      <c r="DG762" s="112"/>
      <c r="DH762" s="112"/>
      <c r="DI762" s="112"/>
      <c r="DJ762" s="112"/>
      <c r="DK762" s="112"/>
      <c r="DL762" s="112"/>
      <c r="DM762" s="112"/>
      <c r="DN762" s="112"/>
      <c r="DO762" s="112"/>
      <c r="DP762" s="112"/>
      <c r="DQ762" s="112"/>
      <c r="DR762" s="112"/>
      <c r="DS762" s="112"/>
      <c r="DT762" s="112"/>
      <c r="DU762" s="112"/>
      <c r="DV762" s="112"/>
      <c r="DW762" s="112"/>
      <c r="DX762" s="112"/>
      <c r="DY762" s="112"/>
      <c r="DZ762" s="112"/>
      <c r="EA762" s="112"/>
      <c r="EB762" s="112"/>
      <c r="EC762" s="112"/>
      <c r="ED762" s="112"/>
      <c r="EE762" s="112"/>
      <c r="EF762" s="112"/>
      <c r="EG762" s="112"/>
      <c r="EH762" s="112"/>
      <c r="EI762" s="112"/>
      <c r="EJ762" s="112"/>
      <c r="EK762" s="112"/>
      <c r="EL762" s="112"/>
      <c r="EM762" s="112"/>
      <c r="EN762" s="112"/>
      <c r="EO762" s="112"/>
      <c r="EP762" s="112"/>
      <c r="EQ762" s="112"/>
      <c r="ER762" s="112"/>
      <c r="ES762" s="112"/>
      <c r="ET762" s="112"/>
      <c r="EU762" s="112"/>
      <c r="EV762" s="112"/>
      <c r="EW762" s="112"/>
      <c r="EX762" s="112"/>
      <c r="EY762" s="112"/>
      <c r="EZ762" s="112"/>
      <c r="FA762" s="112"/>
      <c r="FB762" s="112"/>
      <c r="FC762" s="112"/>
      <c r="FD762" s="112"/>
      <c r="FE762" s="112"/>
      <c r="FF762" s="112"/>
      <c r="FG762" s="112"/>
      <c r="FH762" s="112"/>
      <c r="FI762" s="112"/>
      <c r="FJ762" s="112"/>
    </row>
    <row r="763">
      <c r="A763" s="112"/>
      <c r="B763" s="112"/>
      <c r="C763" s="246"/>
      <c r="D763" s="241"/>
      <c r="E763" s="241"/>
      <c r="F763" s="241"/>
      <c r="G763" s="241"/>
      <c r="H763" s="241"/>
      <c r="I763" s="114"/>
      <c r="J763" s="114"/>
      <c r="K763" s="323"/>
      <c r="L763" s="112"/>
      <c r="M763" s="112"/>
      <c r="N763" s="410"/>
      <c r="O763" s="324"/>
      <c r="P763" s="112"/>
      <c r="Q763" s="112"/>
      <c r="R763" s="112"/>
      <c r="S763" s="112"/>
      <c r="T763" s="112"/>
      <c r="U763" s="112"/>
      <c r="V763" s="112"/>
      <c r="W763" s="112"/>
      <c r="X763" s="112"/>
      <c r="Y763" s="112"/>
      <c r="Z763" s="112"/>
      <c r="AA763" s="112"/>
      <c r="AB763" s="112"/>
      <c r="AC763" s="112"/>
      <c r="AD763" s="112"/>
      <c r="AE763" s="112"/>
      <c r="AF763" s="112"/>
      <c r="AG763" s="112"/>
      <c r="AH763" s="112"/>
      <c r="AI763" s="112"/>
      <c r="AJ763" s="112"/>
      <c r="AK763" s="112"/>
      <c r="AL763" s="112"/>
      <c r="AM763" s="112"/>
      <c r="AN763" s="112"/>
      <c r="AO763" s="112"/>
      <c r="AP763" s="112"/>
      <c r="AQ763" s="112"/>
      <c r="AR763" s="112"/>
      <c r="AS763" s="112"/>
      <c r="AT763" s="112"/>
      <c r="AU763" s="112"/>
      <c r="AV763" s="112"/>
      <c r="AW763" s="112"/>
      <c r="AX763" s="112"/>
      <c r="AY763" s="112"/>
      <c r="AZ763" s="112"/>
      <c r="BA763" s="112"/>
      <c r="BB763" s="112"/>
      <c r="BC763" s="112"/>
      <c r="BD763" s="112"/>
      <c r="BE763" s="112"/>
      <c r="BF763" s="112"/>
      <c r="BG763" s="112"/>
      <c r="BH763" s="112"/>
      <c r="BI763" s="112"/>
      <c r="BJ763" s="112"/>
      <c r="BK763" s="112"/>
      <c r="BL763" s="112"/>
      <c r="BM763" s="112"/>
      <c r="BN763" s="112"/>
      <c r="BO763" s="112"/>
      <c r="BP763" s="112"/>
      <c r="BQ763" s="112"/>
      <c r="BR763" s="112"/>
      <c r="BS763" s="112"/>
      <c r="BT763" s="112"/>
      <c r="BU763" s="112"/>
      <c r="BV763" s="112"/>
      <c r="BW763" s="112"/>
      <c r="BX763" s="112"/>
      <c r="BY763" s="112"/>
      <c r="BZ763" s="112"/>
      <c r="CA763" s="112"/>
      <c r="CB763" s="112"/>
      <c r="CC763" s="112"/>
      <c r="CD763" s="112"/>
      <c r="CE763" s="112"/>
      <c r="CF763" s="112"/>
      <c r="CG763" s="112"/>
      <c r="CH763" s="112"/>
      <c r="CI763" s="112"/>
      <c r="CJ763" s="112"/>
      <c r="CK763" s="112"/>
      <c r="CL763" s="112"/>
      <c r="CM763" s="112"/>
      <c r="CN763" s="112"/>
      <c r="CO763" s="112"/>
      <c r="CP763" s="112"/>
      <c r="CQ763" s="112"/>
      <c r="CR763" s="112"/>
      <c r="CS763" s="112"/>
      <c r="CT763" s="112"/>
      <c r="CU763" s="112"/>
      <c r="CV763" s="112"/>
      <c r="CW763" s="112"/>
      <c r="CX763" s="112"/>
      <c r="CY763" s="112"/>
      <c r="CZ763" s="112"/>
      <c r="DA763" s="112"/>
      <c r="DB763" s="112"/>
      <c r="DC763" s="112"/>
      <c r="DD763" s="112"/>
      <c r="DE763" s="112"/>
      <c r="DF763" s="112"/>
      <c r="DG763" s="112"/>
      <c r="DH763" s="112"/>
      <c r="DI763" s="112"/>
      <c r="DJ763" s="112"/>
      <c r="DK763" s="112"/>
      <c r="DL763" s="112"/>
      <c r="DM763" s="112"/>
      <c r="DN763" s="112"/>
      <c r="DO763" s="112"/>
      <c r="DP763" s="112"/>
      <c r="DQ763" s="112"/>
      <c r="DR763" s="112"/>
      <c r="DS763" s="112"/>
      <c r="DT763" s="112"/>
      <c r="DU763" s="112"/>
      <c r="DV763" s="112"/>
      <c r="DW763" s="112"/>
      <c r="DX763" s="112"/>
      <c r="DY763" s="112"/>
      <c r="DZ763" s="112"/>
      <c r="EA763" s="112"/>
      <c r="EB763" s="112"/>
      <c r="EC763" s="112"/>
      <c r="ED763" s="112"/>
      <c r="EE763" s="112"/>
      <c r="EF763" s="112"/>
      <c r="EG763" s="112"/>
      <c r="EH763" s="112"/>
      <c r="EI763" s="112"/>
      <c r="EJ763" s="112"/>
      <c r="EK763" s="112"/>
      <c r="EL763" s="112"/>
      <c r="EM763" s="112"/>
      <c r="EN763" s="112"/>
      <c r="EO763" s="112"/>
      <c r="EP763" s="112"/>
      <c r="EQ763" s="112"/>
      <c r="ER763" s="112"/>
      <c r="ES763" s="112"/>
      <c r="ET763" s="112"/>
      <c r="EU763" s="112"/>
      <c r="EV763" s="112"/>
      <c r="EW763" s="112"/>
      <c r="EX763" s="112"/>
      <c r="EY763" s="112"/>
      <c r="EZ763" s="112"/>
      <c r="FA763" s="112"/>
      <c r="FB763" s="112"/>
      <c r="FC763" s="112"/>
      <c r="FD763" s="112"/>
      <c r="FE763" s="112"/>
      <c r="FF763" s="112"/>
      <c r="FG763" s="112"/>
      <c r="FH763" s="112"/>
      <c r="FI763" s="112"/>
      <c r="FJ763" s="112"/>
    </row>
    <row r="764">
      <c r="A764" s="112"/>
      <c r="B764" s="112"/>
      <c r="C764" s="246"/>
      <c r="D764" s="241"/>
      <c r="E764" s="241"/>
      <c r="F764" s="241"/>
      <c r="G764" s="241"/>
      <c r="H764" s="241"/>
      <c r="I764" s="114"/>
      <c r="J764" s="114"/>
      <c r="K764" s="323"/>
      <c r="L764" s="112"/>
      <c r="M764" s="112"/>
      <c r="N764" s="410"/>
      <c r="O764" s="324"/>
      <c r="P764" s="112"/>
      <c r="Q764" s="112"/>
      <c r="R764" s="112"/>
      <c r="S764" s="112"/>
      <c r="T764" s="112"/>
      <c r="U764" s="112"/>
      <c r="V764" s="112"/>
      <c r="W764" s="112"/>
      <c r="X764" s="112"/>
      <c r="Y764" s="112"/>
      <c r="Z764" s="112"/>
      <c r="AA764" s="112"/>
      <c r="AB764" s="112"/>
      <c r="AC764" s="112"/>
      <c r="AD764" s="112"/>
      <c r="AE764" s="112"/>
      <c r="AF764" s="112"/>
      <c r="AG764" s="112"/>
      <c r="AH764" s="112"/>
      <c r="AI764" s="112"/>
      <c r="AJ764" s="112"/>
      <c r="AK764" s="112"/>
      <c r="AL764" s="112"/>
      <c r="AM764" s="112"/>
      <c r="AN764" s="112"/>
      <c r="AO764" s="112"/>
      <c r="AP764" s="112"/>
      <c r="AQ764" s="112"/>
      <c r="AR764" s="112"/>
      <c r="AS764" s="112"/>
      <c r="AT764" s="112"/>
      <c r="AU764" s="112"/>
      <c r="AV764" s="112"/>
      <c r="AW764" s="112"/>
      <c r="AX764" s="112"/>
      <c r="AY764" s="112"/>
      <c r="AZ764" s="112"/>
      <c r="BA764" s="112"/>
      <c r="BB764" s="112"/>
      <c r="BC764" s="112"/>
      <c r="BD764" s="112"/>
      <c r="BE764" s="112"/>
      <c r="BF764" s="112"/>
      <c r="BG764" s="112"/>
      <c r="BH764" s="112"/>
      <c r="BI764" s="112"/>
      <c r="BJ764" s="112"/>
      <c r="BK764" s="112"/>
      <c r="BL764" s="112"/>
      <c r="BM764" s="112"/>
      <c r="BN764" s="112"/>
      <c r="BO764" s="112"/>
      <c r="BP764" s="112"/>
      <c r="BQ764" s="112"/>
      <c r="BR764" s="112"/>
      <c r="BS764" s="112"/>
      <c r="BT764" s="112"/>
      <c r="BU764" s="112"/>
      <c r="BV764" s="112"/>
      <c r="BW764" s="112"/>
      <c r="BX764" s="112"/>
      <c r="BY764" s="112"/>
      <c r="BZ764" s="112"/>
      <c r="CA764" s="112"/>
      <c r="CB764" s="112"/>
      <c r="CC764" s="112"/>
      <c r="CD764" s="112"/>
      <c r="CE764" s="112"/>
      <c r="CF764" s="112"/>
      <c r="CG764" s="112"/>
      <c r="CH764" s="112"/>
      <c r="CI764" s="112"/>
      <c r="CJ764" s="112"/>
      <c r="CK764" s="112"/>
      <c r="CL764" s="112"/>
      <c r="CM764" s="112"/>
      <c r="CN764" s="112"/>
      <c r="CO764" s="112"/>
      <c r="CP764" s="112"/>
      <c r="CQ764" s="112"/>
      <c r="CR764" s="112"/>
      <c r="CS764" s="112"/>
      <c r="CT764" s="112"/>
      <c r="CU764" s="112"/>
      <c r="CV764" s="112"/>
      <c r="CW764" s="112"/>
      <c r="CX764" s="112"/>
      <c r="CY764" s="112"/>
      <c r="CZ764" s="112"/>
      <c r="DA764" s="112"/>
      <c r="DB764" s="112"/>
      <c r="DC764" s="112"/>
      <c r="DD764" s="112"/>
      <c r="DE764" s="112"/>
      <c r="DF764" s="112"/>
      <c r="DG764" s="112"/>
      <c r="DH764" s="112"/>
      <c r="DI764" s="112"/>
      <c r="DJ764" s="112"/>
      <c r="DK764" s="112"/>
      <c r="DL764" s="112"/>
      <c r="DM764" s="112"/>
      <c r="DN764" s="112"/>
      <c r="DO764" s="112"/>
      <c r="DP764" s="112"/>
      <c r="DQ764" s="112"/>
      <c r="DR764" s="112"/>
      <c r="DS764" s="112"/>
      <c r="DT764" s="112"/>
      <c r="DU764" s="112"/>
      <c r="DV764" s="112"/>
      <c r="DW764" s="112"/>
      <c r="DX764" s="112"/>
      <c r="DY764" s="112"/>
      <c r="DZ764" s="112"/>
      <c r="EA764" s="112"/>
      <c r="EB764" s="112"/>
      <c r="EC764" s="112"/>
      <c r="ED764" s="112"/>
      <c r="EE764" s="112"/>
      <c r="EF764" s="112"/>
      <c r="EG764" s="112"/>
      <c r="EH764" s="112"/>
      <c r="EI764" s="112"/>
      <c r="EJ764" s="112"/>
      <c r="EK764" s="112"/>
      <c r="EL764" s="112"/>
      <c r="EM764" s="112"/>
      <c r="EN764" s="112"/>
      <c r="EO764" s="112"/>
      <c r="EP764" s="112"/>
      <c r="EQ764" s="112"/>
      <c r="ER764" s="112"/>
      <c r="ES764" s="112"/>
      <c r="ET764" s="112"/>
      <c r="EU764" s="112"/>
      <c r="EV764" s="112"/>
      <c r="EW764" s="112"/>
      <c r="EX764" s="112"/>
      <c r="EY764" s="112"/>
      <c r="EZ764" s="112"/>
      <c r="FA764" s="112"/>
      <c r="FB764" s="112"/>
      <c r="FC764" s="112"/>
      <c r="FD764" s="112"/>
      <c r="FE764" s="112"/>
      <c r="FF764" s="112"/>
      <c r="FG764" s="112"/>
      <c r="FH764" s="112"/>
      <c r="FI764" s="112"/>
      <c r="FJ764" s="112"/>
    </row>
    <row r="765">
      <c r="A765" s="112"/>
      <c r="B765" s="112"/>
      <c r="C765" s="246"/>
      <c r="D765" s="241"/>
      <c r="E765" s="241"/>
      <c r="F765" s="241"/>
      <c r="G765" s="241"/>
      <c r="H765" s="241"/>
      <c r="I765" s="114"/>
      <c r="J765" s="114"/>
      <c r="K765" s="323"/>
      <c r="L765" s="112"/>
      <c r="M765" s="112"/>
      <c r="N765" s="410"/>
      <c r="O765" s="324"/>
      <c r="P765" s="112"/>
      <c r="Q765" s="112"/>
      <c r="R765" s="112"/>
      <c r="S765" s="112"/>
      <c r="T765" s="112"/>
      <c r="U765" s="112"/>
      <c r="V765" s="112"/>
      <c r="W765" s="112"/>
      <c r="X765" s="112"/>
      <c r="Y765" s="112"/>
      <c r="Z765" s="112"/>
      <c r="AA765" s="112"/>
      <c r="AB765" s="112"/>
      <c r="AC765" s="112"/>
      <c r="AD765" s="112"/>
      <c r="AE765" s="112"/>
      <c r="AF765" s="112"/>
      <c r="AG765" s="112"/>
      <c r="AH765" s="112"/>
      <c r="AI765" s="112"/>
      <c r="AJ765" s="112"/>
      <c r="AK765" s="112"/>
      <c r="AL765" s="112"/>
      <c r="AM765" s="112"/>
      <c r="AN765" s="112"/>
      <c r="AO765" s="112"/>
      <c r="AP765" s="112"/>
      <c r="AQ765" s="112"/>
      <c r="AR765" s="112"/>
      <c r="AS765" s="112"/>
      <c r="AT765" s="112"/>
      <c r="AU765" s="112"/>
      <c r="AV765" s="112"/>
      <c r="AW765" s="112"/>
      <c r="AX765" s="112"/>
      <c r="AY765" s="112"/>
      <c r="AZ765" s="112"/>
      <c r="BA765" s="112"/>
      <c r="BB765" s="112"/>
      <c r="BC765" s="112"/>
      <c r="BD765" s="112"/>
      <c r="BE765" s="112"/>
      <c r="BF765" s="112"/>
      <c r="BG765" s="112"/>
      <c r="BH765" s="112"/>
      <c r="BI765" s="112"/>
      <c r="BJ765" s="112"/>
      <c r="BK765" s="112"/>
      <c r="BL765" s="112"/>
      <c r="BM765" s="112"/>
      <c r="BN765" s="112"/>
      <c r="BO765" s="112"/>
      <c r="BP765" s="112"/>
      <c r="BQ765" s="112"/>
      <c r="BR765" s="112"/>
      <c r="BS765" s="112"/>
      <c r="BT765" s="112"/>
      <c r="BU765" s="112"/>
      <c r="BV765" s="112"/>
      <c r="BW765" s="112"/>
      <c r="BX765" s="112"/>
      <c r="BY765" s="112"/>
      <c r="BZ765" s="112"/>
      <c r="CA765" s="112"/>
      <c r="CB765" s="112"/>
      <c r="CC765" s="112"/>
      <c r="CD765" s="112"/>
      <c r="CE765" s="112"/>
      <c r="CF765" s="112"/>
      <c r="CG765" s="112"/>
      <c r="CH765" s="112"/>
      <c r="CI765" s="112"/>
      <c r="CJ765" s="112"/>
      <c r="CK765" s="112"/>
      <c r="CL765" s="112"/>
      <c r="CM765" s="112"/>
      <c r="CN765" s="112"/>
      <c r="CO765" s="112"/>
      <c r="CP765" s="112"/>
      <c r="CQ765" s="112"/>
      <c r="CR765" s="112"/>
      <c r="CS765" s="112"/>
      <c r="CT765" s="112"/>
      <c r="CU765" s="112"/>
      <c r="CV765" s="112"/>
      <c r="CW765" s="112"/>
      <c r="CX765" s="112"/>
      <c r="CY765" s="112"/>
      <c r="CZ765" s="112"/>
      <c r="DA765" s="112"/>
      <c r="DB765" s="112"/>
      <c r="DC765" s="112"/>
      <c r="DD765" s="112"/>
      <c r="DE765" s="112"/>
      <c r="DF765" s="112"/>
      <c r="DG765" s="112"/>
      <c r="DH765" s="112"/>
      <c r="DI765" s="112"/>
      <c r="DJ765" s="112"/>
      <c r="DK765" s="112"/>
      <c r="DL765" s="112"/>
      <c r="DM765" s="112"/>
      <c r="DN765" s="112"/>
      <c r="DO765" s="112"/>
      <c r="DP765" s="112"/>
      <c r="DQ765" s="112"/>
      <c r="DR765" s="112"/>
      <c r="DS765" s="112"/>
      <c r="DT765" s="112"/>
      <c r="DU765" s="112"/>
      <c r="DV765" s="112"/>
      <c r="DW765" s="112"/>
      <c r="DX765" s="112"/>
      <c r="DY765" s="112"/>
      <c r="DZ765" s="112"/>
      <c r="EA765" s="112"/>
      <c r="EB765" s="112"/>
      <c r="EC765" s="112"/>
      <c r="ED765" s="112"/>
      <c r="EE765" s="112"/>
      <c r="EF765" s="112"/>
      <c r="EG765" s="112"/>
      <c r="EH765" s="112"/>
      <c r="EI765" s="112"/>
      <c r="EJ765" s="112"/>
      <c r="EK765" s="112"/>
      <c r="EL765" s="112"/>
      <c r="EM765" s="112"/>
      <c r="EN765" s="112"/>
      <c r="EO765" s="112"/>
      <c r="EP765" s="112"/>
      <c r="EQ765" s="112"/>
      <c r="ER765" s="112"/>
      <c r="ES765" s="112"/>
      <c r="ET765" s="112"/>
      <c r="EU765" s="112"/>
      <c r="EV765" s="112"/>
      <c r="EW765" s="112"/>
      <c r="EX765" s="112"/>
      <c r="EY765" s="112"/>
      <c r="EZ765" s="112"/>
      <c r="FA765" s="112"/>
      <c r="FB765" s="112"/>
      <c r="FC765" s="112"/>
      <c r="FD765" s="112"/>
      <c r="FE765" s="112"/>
      <c r="FF765" s="112"/>
      <c r="FG765" s="112"/>
      <c r="FH765" s="112"/>
      <c r="FI765" s="112"/>
      <c r="FJ765" s="112"/>
    </row>
    <row r="766">
      <c r="A766" s="112"/>
      <c r="B766" s="112"/>
      <c r="C766" s="246"/>
      <c r="D766" s="241"/>
      <c r="E766" s="241"/>
      <c r="F766" s="241"/>
      <c r="G766" s="241"/>
      <c r="H766" s="241"/>
      <c r="I766" s="114"/>
      <c r="J766" s="114"/>
      <c r="K766" s="323"/>
      <c r="L766" s="112"/>
      <c r="M766" s="112"/>
      <c r="N766" s="410"/>
      <c r="O766" s="324"/>
      <c r="P766" s="112"/>
      <c r="Q766" s="112"/>
      <c r="R766" s="112"/>
      <c r="S766" s="112"/>
      <c r="T766" s="112"/>
      <c r="U766" s="112"/>
      <c r="V766" s="112"/>
      <c r="W766" s="112"/>
      <c r="X766" s="112"/>
      <c r="Y766" s="112"/>
      <c r="Z766" s="112"/>
      <c r="AA766" s="112"/>
      <c r="AB766" s="112"/>
      <c r="AC766" s="112"/>
      <c r="AD766" s="112"/>
      <c r="AE766" s="112"/>
      <c r="AF766" s="112"/>
      <c r="AG766" s="112"/>
      <c r="AH766" s="112"/>
      <c r="AI766" s="112"/>
      <c r="AJ766" s="112"/>
      <c r="AK766" s="112"/>
      <c r="AL766" s="112"/>
      <c r="AM766" s="112"/>
      <c r="AN766" s="112"/>
      <c r="AO766" s="112"/>
      <c r="AP766" s="112"/>
      <c r="AQ766" s="112"/>
      <c r="AR766" s="112"/>
      <c r="AS766" s="112"/>
      <c r="AT766" s="112"/>
      <c r="AU766" s="112"/>
      <c r="AV766" s="112"/>
      <c r="AW766" s="112"/>
      <c r="AX766" s="112"/>
      <c r="AY766" s="112"/>
      <c r="AZ766" s="112"/>
      <c r="BA766" s="112"/>
      <c r="BB766" s="112"/>
      <c r="BC766" s="112"/>
      <c r="BD766" s="112"/>
      <c r="BE766" s="112"/>
      <c r="BF766" s="112"/>
      <c r="BG766" s="112"/>
      <c r="BH766" s="112"/>
      <c r="BI766" s="112"/>
      <c r="BJ766" s="112"/>
      <c r="BK766" s="112"/>
      <c r="BL766" s="112"/>
      <c r="BM766" s="112"/>
      <c r="BN766" s="112"/>
      <c r="BO766" s="112"/>
      <c r="BP766" s="112"/>
      <c r="BQ766" s="112"/>
      <c r="BR766" s="112"/>
      <c r="BS766" s="112"/>
      <c r="BT766" s="112"/>
      <c r="BU766" s="112"/>
      <c r="BV766" s="112"/>
      <c r="BW766" s="112"/>
      <c r="BX766" s="112"/>
      <c r="BY766" s="112"/>
      <c r="BZ766" s="112"/>
      <c r="CA766" s="112"/>
      <c r="CB766" s="112"/>
      <c r="CC766" s="112"/>
      <c r="CD766" s="112"/>
      <c r="CE766" s="112"/>
      <c r="CF766" s="112"/>
      <c r="CG766" s="112"/>
      <c r="CH766" s="112"/>
      <c r="CI766" s="112"/>
      <c r="CJ766" s="112"/>
      <c r="CK766" s="112"/>
      <c r="CL766" s="112"/>
      <c r="CM766" s="112"/>
      <c r="CN766" s="112"/>
      <c r="CO766" s="112"/>
      <c r="CP766" s="112"/>
      <c r="CQ766" s="112"/>
      <c r="CR766" s="112"/>
      <c r="CS766" s="112"/>
      <c r="CT766" s="112"/>
      <c r="CU766" s="112"/>
      <c r="CV766" s="112"/>
      <c r="CW766" s="112"/>
      <c r="CX766" s="112"/>
      <c r="CY766" s="112"/>
      <c r="CZ766" s="112"/>
      <c r="DA766" s="112"/>
      <c r="DB766" s="112"/>
      <c r="DC766" s="112"/>
      <c r="DD766" s="112"/>
      <c r="DE766" s="112"/>
      <c r="DF766" s="112"/>
      <c r="DG766" s="112"/>
      <c r="DH766" s="112"/>
      <c r="DI766" s="112"/>
      <c r="DJ766" s="112"/>
      <c r="DK766" s="112"/>
      <c r="DL766" s="112"/>
      <c r="DM766" s="112"/>
      <c r="DN766" s="112"/>
      <c r="DO766" s="112"/>
      <c r="DP766" s="112"/>
      <c r="DQ766" s="112"/>
      <c r="DR766" s="112"/>
      <c r="DS766" s="112"/>
      <c r="DT766" s="112"/>
      <c r="DU766" s="112"/>
      <c r="DV766" s="112"/>
      <c r="DW766" s="112"/>
      <c r="DX766" s="112"/>
      <c r="DY766" s="112"/>
      <c r="DZ766" s="112"/>
      <c r="EA766" s="112"/>
      <c r="EB766" s="112"/>
      <c r="EC766" s="112"/>
      <c r="ED766" s="112"/>
      <c r="EE766" s="112"/>
      <c r="EF766" s="112"/>
      <c r="EG766" s="112"/>
      <c r="EH766" s="112"/>
      <c r="EI766" s="112"/>
      <c r="EJ766" s="112"/>
      <c r="EK766" s="112"/>
      <c r="EL766" s="112"/>
      <c r="EM766" s="112"/>
      <c r="EN766" s="112"/>
      <c r="EO766" s="112"/>
      <c r="EP766" s="112"/>
      <c r="EQ766" s="112"/>
      <c r="ER766" s="112"/>
      <c r="ES766" s="112"/>
      <c r="ET766" s="112"/>
      <c r="EU766" s="112"/>
      <c r="EV766" s="112"/>
      <c r="EW766" s="112"/>
      <c r="EX766" s="112"/>
      <c r="EY766" s="112"/>
      <c r="EZ766" s="112"/>
      <c r="FA766" s="112"/>
      <c r="FB766" s="112"/>
      <c r="FC766" s="112"/>
      <c r="FD766" s="112"/>
      <c r="FE766" s="112"/>
      <c r="FF766" s="112"/>
      <c r="FG766" s="112"/>
      <c r="FH766" s="112"/>
      <c r="FI766" s="112"/>
      <c r="FJ766" s="112"/>
    </row>
    <row r="767">
      <c r="A767" s="112"/>
      <c r="B767" s="112"/>
      <c r="C767" s="246"/>
      <c r="D767" s="241"/>
      <c r="E767" s="241"/>
      <c r="F767" s="241"/>
      <c r="G767" s="241"/>
      <c r="H767" s="241"/>
      <c r="I767" s="114"/>
      <c r="J767" s="114"/>
      <c r="K767" s="323"/>
      <c r="L767" s="112"/>
      <c r="M767" s="112"/>
      <c r="N767" s="410"/>
      <c r="O767" s="324"/>
      <c r="P767" s="112"/>
      <c r="Q767" s="112"/>
      <c r="R767" s="112"/>
      <c r="S767" s="112"/>
      <c r="T767" s="112"/>
      <c r="U767" s="112"/>
      <c r="V767" s="112"/>
      <c r="W767" s="112"/>
      <c r="X767" s="112"/>
      <c r="Y767" s="112"/>
      <c r="Z767" s="112"/>
      <c r="AA767" s="112"/>
      <c r="AB767" s="112"/>
      <c r="AC767" s="112"/>
      <c r="AD767" s="112"/>
      <c r="AE767" s="112"/>
      <c r="AF767" s="112"/>
      <c r="AG767" s="112"/>
      <c r="AH767" s="112"/>
      <c r="AI767" s="112"/>
      <c r="AJ767" s="112"/>
      <c r="AK767" s="112"/>
      <c r="AL767" s="112"/>
      <c r="AM767" s="112"/>
      <c r="AN767" s="112"/>
      <c r="AO767" s="112"/>
      <c r="AP767" s="112"/>
      <c r="AQ767" s="112"/>
      <c r="AR767" s="112"/>
      <c r="AS767" s="112"/>
      <c r="AT767" s="112"/>
      <c r="AU767" s="112"/>
      <c r="AV767" s="112"/>
      <c r="AW767" s="112"/>
      <c r="AX767" s="112"/>
      <c r="AY767" s="112"/>
      <c r="AZ767" s="112"/>
      <c r="BA767" s="112"/>
      <c r="BB767" s="112"/>
      <c r="BC767" s="112"/>
      <c r="BD767" s="112"/>
      <c r="BE767" s="112"/>
      <c r="BF767" s="112"/>
      <c r="BG767" s="112"/>
      <c r="BH767" s="112"/>
      <c r="BI767" s="112"/>
      <c r="BJ767" s="112"/>
      <c r="BK767" s="112"/>
      <c r="BL767" s="112"/>
      <c r="BM767" s="112"/>
      <c r="BN767" s="112"/>
      <c r="BO767" s="112"/>
      <c r="BP767" s="112"/>
      <c r="BQ767" s="112"/>
      <c r="BR767" s="112"/>
      <c r="BS767" s="112"/>
      <c r="BT767" s="112"/>
      <c r="BU767" s="112"/>
      <c r="BV767" s="112"/>
      <c r="BW767" s="112"/>
      <c r="BX767" s="112"/>
      <c r="BY767" s="112"/>
      <c r="BZ767" s="112"/>
      <c r="CA767" s="112"/>
      <c r="CB767" s="112"/>
      <c r="CC767" s="112"/>
      <c r="CD767" s="112"/>
      <c r="CE767" s="112"/>
      <c r="CF767" s="112"/>
      <c r="CG767" s="112"/>
      <c r="CH767" s="112"/>
      <c r="CI767" s="112"/>
      <c r="CJ767" s="112"/>
      <c r="CK767" s="112"/>
      <c r="CL767" s="112"/>
      <c r="CM767" s="112"/>
      <c r="CN767" s="112"/>
      <c r="CO767" s="112"/>
      <c r="CP767" s="112"/>
      <c r="CQ767" s="112"/>
      <c r="CR767" s="112"/>
      <c r="CS767" s="112"/>
      <c r="CT767" s="112"/>
      <c r="CU767" s="112"/>
      <c r="CV767" s="112"/>
      <c r="CW767" s="112"/>
      <c r="CX767" s="112"/>
      <c r="CY767" s="112"/>
      <c r="CZ767" s="112"/>
      <c r="DA767" s="112"/>
      <c r="DB767" s="112"/>
      <c r="DC767" s="112"/>
      <c r="DD767" s="112"/>
      <c r="DE767" s="112"/>
      <c r="DF767" s="112"/>
      <c r="DG767" s="112"/>
      <c r="DH767" s="112"/>
      <c r="DI767" s="112"/>
      <c r="DJ767" s="112"/>
      <c r="DK767" s="112"/>
      <c r="DL767" s="112"/>
      <c r="DM767" s="112"/>
      <c r="DN767" s="112"/>
      <c r="DO767" s="112"/>
      <c r="DP767" s="112"/>
      <c r="DQ767" s="112"/>
      <c r="DR767" s="112"/>
      <c r="DS767" s="112"/>
      <c r="DT767" s="112"/>
      <c r="DU767" s="112"/>
      <c r="DV767" s="112"/>
      <c r="DW767" s="112"/>
      <c r="DX767" s="112"/>
      <c r="DY767" s="112"/>
      <c r="DZ767" s="112"/>
      <c r="EA767" s="112"/>
      <c r="EB767" s="112"/>
      <c r="EC767" s="112"/>
      <c r="ED767" s="112"/>
      <c r="EE767" s="112"/>
      <c r="EF767" s="112"/>
      <c r="EG767" s="112"/>
      <c r="EH767" s="112"/>
      <c r="EI767" s="112"/>
      <c r="EJ767" s="112"/>
      <c r="EK767" s="112"/>
      <c r="EL767" s="112"/>
      <c r="EM767" s="112"/>
      <c r="EN767" s="112"/>
      <c r="EO767" s="112"/>
      <c r="EP767" s="112"/>
      <c r="EQ767" s="112"/>
      <c r="ER767" s="112"/>
      <c r="ES767" s="112"/>
      <c r="ET767" s="112"/>
      <c r="EU767" s="112"/>
      <c r="EV767" s="112"/>
      <c r="EW767" s="112"/>
      <c r="EX767" s="112"/>
      <c r="EY767" s="112"/>
      <c r="EZ767" s="112"/>
      <c r="FA767" s="112"/>
      <c r="FB767" s="112"/>
      <c r="FC767" s="112"/>
      <c r="FD767" s="112"/>
      <c r="FE767" s="112"/>
      <c r="FF767" s="112"/>
      <c r="FG767" s="112"/>
      <c r="FH767" s="112"/>
      <c r="FI767" s="112"/>
      <c r="FJ767" s="112"/>
    </row>
    <row r="768">
      <c r="A768" s="112"/>
      <c r="B768" s="112"/>
      <c r="C768" s="246"/>
      <c r="D768" s="241"/>
      <c r="E768" s="241"/>
      <c r="F768" s="241"/>
      <c r="G768" s="241"/>
      <c r="H768" s="241"/>
      <c r="I768" s="114"/>
      <c r="J768" s="114"/>
      <c r="K768" s="323"/>
      <c r="L768" s="112"/>
      <c r="M768" s="112"/>
      <c r="N768" s="410"/>
      <c r="O768" s="324"/>
      <c r="P768" s="112"/>
      <c r="Q768" s="112"/>
      <c r="R768" s="112"/>
      <c r="S768" s="112"/>
      <c r="T768" s="112"/>
      <c r="U768" s="112"/>
      <c r="V768" s="112"/>
      <c r="W768" s="112"/>
      <c r="X768" s="112"/>
      <c r="Y768" s="112"/>
      <c r="Z768" s="112"/>
      <c r="AA768" s="112"/>
      <c r="AB768" s="112"/>
      <c r="AC768" s="112"/>
      <c r="AD768" s="112"/>
      <c r="AE768" s="112"/>
      <c r="AF768" s="112"/>
      <c r="AG768" s="112"/>
      <c r="AH768" s="112"/>
      <c r="AI768" s="112"/>
      <c r="AJ768" s="112"/>
      <c r="AK768" s="112"/>
      <c r="AL768" s="112"/>
      <c r="AM768" s="112"/>
      <c r="AN768" s="112"/>
      <c r="AO768" s="112"/>
      <c r="AP768" s="112"/>
      <c r="AQ768" s="112"/>
      <c r="AR768" s="112"/>
      <c r="AS768" s="112"/>
      <c r="AT768" s="112"/>
      <c r="AU768" s="112"/>
      <c r="AV768" s="112"/>
      <c r="AW768" s="112"/>
      <c r="AX768" s="112"/>
      <c r="AY768" s="112"/>
      <c r="AZ768" s="112"/>
      <c r="BA768" s="112"/>
      <c r="BB768" s="112"/>
      <c r="BC768" s="112"/>
      <c r="BD768" s="112"/>
      <c r="BE768" s="112"/>
      <c r="BF768" s="112"/>
      <c r="BG768" s="112"/>
      <c r="BH768" s="112"/>
      <c r="BI768" s="112"/>
      <c r="BJ768" s="112"/>
      <c r="BK768" s="112"/>
      <c r="BL768" s="112"/>
      <c r="BM768" s="112"/>
      <c r="BN768" s="112"/>
      <c r="BO768" s="112"/>
      <c r="BP768" s="112"/>
      <c r="BQ768" s="112"/>
      <c r="BR768" s="112"/>
      <c r="BS768" s="112"/>
      <c r="BT768" s="112"/>
      <c r="BU768" s="112"/>
      <c r="BV768" s="112"/>
      <c r="BW768" s="112"/>
      <c r="BX768" s="112"/>
      <c r="BY768" s="112"/>
      <c r="BZ768" s="112"/>
      <c r="CA768" s="112"/>
      <c r="CB768" s="112"/>
      <c r="CC768" s="112"/>
      <c r="CD768" s="112"/>
      <c r="CE768" s="112"/>
      <c r="CF768" s="112"/>
      <c r="CG768" s="112"/>
      <c r="CH768" s="112"/>
      <c r="CI768" s="112"/>
      <c r="CJ768" s="112"/>
      <c r="CK768" s="112"/>
      <c r="CL768" s="112"/>
      <c r="CM768" s="112"/>
      <c r="CN768" s="112"/>
      <c r="CO768" s="112"/>
      <c r="CP768" s="112"/>
      <c r="CQ768" s="112"/>
      <c r="CR768" s="112"/>
      <c r="CS768" s="112"/>
      <c r="CT768" s="112"/>
      <c r="CU768" s="112"/>
      <c r="CV768" s="112"/>
      <c r="CW768" s="112"/>
      <c r="CX768" s="112"/>
      <c r="CY768" s="112"/>
      <c r="CZ768" s="112"/>
      <c r="DA768" s="112"/>
      <c r="DB768" s="112"/>
      <c r="DC768" s="112"/>
      <c r="DD768" s="112"/>
      <c r="DE768" s="112"/>
      <c r="DF768" s="112"/>
      <c r="DG768" s="112"/>
      <c r="DH768" s="112"/>
      <c r="DI768" s="112"/>
      <c r="DJ768" s="112"/>
      <c r="DK768" s="112"/>
      <c r="DL768" s="112"/>
      <c r="DM768" s="112"/>
      <c r="DN768" s="112"/>
      <c r="DO768" s="112"/>
      <c r="DP768" s="112"/>
      <c r="DQ768" s="112"/>
      <c r="DR768" s="112"/>
      <c r="DS768" s="112"/>
      <c r="DT768" s="112"/>
      <c r="DU768" s="112"/>
      <c r="DV768" s="112"/>
      <c r="DW768" s="112"/>
      <c r="DX768" s="112"/>
      <c r="DY768" s="112"/>
      <c r="DZ768" s="112"/>
      <c r="EA768" s="112"/>
      <c r="EB768" s="112"/>
      <c r="EC768" s="112"/>
      <c r="ED768" s="112"/>
      <c r="EE768" s="112"/>
      <c r="EF768" s="112"/>
      <c r="EG768" s="112"/>
      <c r="EH768" s="112"/>
      <c r="EI768" s="112"/>
      <c r="EJ768" s="112"/>
      <c r="EK768" s="112"/>
      <c r="EL768" s="112"/>
      <c r="EM768" s="112"/>
      <c r="EN768" s="112"/>
      <c r="EO768" s="112"/>
      <c r="EP768" s="112"/>
      <c r="EQ768" s="112"/>
      <c r="ER768" s="112"/>
      <c r="ES768" s="112"/>
      <c r="ET768" s="112"/>
      <c r="EU768" s="112"/>
      <c r="EV768" s="112"/>
      <c r="EW768" s="112"/>
      <c r="EX768" s="112"/>
      <c r="EY768" s="112"/>
      <c r="EZ768" s="112"/>
      <c r="FA768" s="112"/>
      <c r="FB768" s="112"/>
      <c r="FC768" s="112"/>
      <c r="FD768" s="112"/>
      <c r="FE768" s="112"/>
      <c r="FF768" s="112"/>
      <c r="FG768" s="112"/>
      <c r="FH768" s="112"/>
      <c r="FI768" s="112"/>
      <c r="FJ768" s="112"/>
    </row>
    <row r="769">
      <c r="A769" s="112"/>
      <c r="B769" s="112"/>
      <c r="C769" s="246"/>
      <c r="D769" s="241"/>
      <c r="E769" s="241"/>
      <c r="F769" s="241"/>
      <c r="G769" s="241"/>
      <c r="H769" s="241"/>
      <c r="I769" s="114"/>
      <c r="J769" s="114"/>
      <c r="K769" s="323"/>
      <c r="L769" s="112"/>
      <c r="M769" s="112"/>
      <c r="N769" s="410"/>
      <c r="O769" s="324"/>
      <c r="P769" s="112"/>
      <c r="Q769" s="112"/>
      <c r="R769" s="112"/>
      <c r="S769" s="112"/>
      <c r="T769" s="112"/>
      <c r="U769" s="112"/>
      <c r="V769" s="112"/>
      <c r="W769" s="112"/>
      <c r="X769" s="112"/>
      <c r="Y769" s="112"/>
      <c r="Z769" s="112"/>
      <c r="AA769" s="112"/>
      <c r="AB769" s="112"/>
      <c r="AC769" s="112"/>
      <c r="AD769" s="112"/>
      <c r="AE769" s="112"/>
      <c r="AF769" s="112"/>
      <c r="AG769" s="112"/>
      <c r="AH769" s="112"/>
      <c r="AI769" s="112"/>
      <c r="AJ769" s="112"/>
      <c r="AK769" s="112"/>
      <c r="AL769" s="112"/>
      <c r="AM769" s="112"/>
      <c r="AN769" s="112"/>
      <c r="AO769" s="112"/>
      <c r="AP769" s="112"/>
      <c r="AQ769" s="112"/>
      <c r="AR769" s="112"/>
      <c r="AS769" s="112"/>
      <c r="AT769" s="112"/>
      <c r="AU769" s="112"/>
      <c r="AV769" s="112"/>
      <c r="AW769" s="112"/>
      <c r="AX769" s="112"/>
      <c r="AY769" s="112"/>
      <c r="AZ769" s="112"/>
      <c r="BA769" s="112"/>
      <c r="BB769" s="112"/>
      <c r="BC769" s="112"/>
      <c r="BD769" s="112"/>
      <c r="BE769" s="112"/>
      <c r="BF769" s="112"/>
      <c r="BG769" s="112"/>
      <c r="BH769" s="112"/>
      <c r="BI769" s="112"/>
      <c r="BJ769" s="112"/>
      <c r="BK769" s="112"/>
      <c r="BL769" s="112"/>
      <c r="BM769" s="112"/>
      <c r="BN769" s="112"/>
      <c r="BO769" s="112"/>
      <c r="BP769" s="112"/>
      <c r="BQ769" s="112"/>
      <c r="BR769" s="112"/>
      <c r="BS769" s="112"/>
      <c r="BT769" s="112"/>
      <c r="BU769" s="112"/>
      <c r="BV769" s="112"/>
      <c r="BW769" s="112"/>
      <c r="BX769" s="112"/>
      <c r="BY769" s="112"/>
      <c r="BZ769" s="112"/>
      <c r="CA769" s="112"/>
      <c r="CB769" s="112"/>
      <c r="CC769" s="112"/>
      <c r="CD769" s="112"/>
      <c r="CE769" s="112"/>
      <c r="CF769" s="112"/>
      <c r="CG769" s="112"/>
      <c r="CH769" s="112"/>
      <c r="CI769" s="112"/>
      <c r="CJ769" s="112"/>
      <c r="CK769" s="112"/>
      <c r="CL769" s="112"/>
      <c r="CM769" s="112"/>
      <c r="CN769" s="112"/>
      <c r="CO769" s="112"/>
      <c r="CP769" s="112"/>
      <c r="CQ769" s="112"/>
      <c r="CR769" s="112"/>
      <c r="CS769" s="112"/>
      <c r="CT769" s="112"/>
      <c r="CU769" s="112"/>
      <c r="CV769" s="112"/>
      <c r="CW769" s="112"/>
      <c r="CX769" s="112"/>
      <c r="CY769" s="112"/>
      <c r="CZ769" s="112"/>
      <c r="DA769" s="112"/>
      <c r="DB769" s="112"/>
      <c r="DC769" s="112"/>
      <c r="DD769" s="112"/>
      <c r="DE769" s="112"/>
      <c r="DF769" s="112"/>
      <c r="DG769" s="112"/>
      <c r="DH769" s="112"/>
      <c r="DI769" s="112"/>
      <c r="DJ769" s="112"/>
      <c r="DK769" s="112"/>
      <c r="DL769" s="112"/>
      <c r="DM769" s="112"/>
      <c r="DN769" s="112"/>
      <c r="DO769" s="112"/>
      <c r="DP769" s="112"/>
      <c r="DQ769" s="112"/>
      <c r="DR769" s="112"/>
      <c r="DS769" s="112"/>
      <c r="DT769" s="112"/>
      <c r="DU769" s="112"/>
      <c r="DV769" s="112"/>
      <c r="DW769" s="112"/>
      <c r="DX769" s="112"/>
      <c r="DY769" s="112"/>
      <c r="DZ769" s="112"/>
      <c r="EA769" s="112"/>
      <c r="EB769" s="112"/>
      <c r="EC769" s="112"/>
      <c r="ED769" s="112"/>
      <c r="EE769" s="112"/>
      <c r="EF769" s="112"/>
      <c r="EG769" s="112"/>
      <c r="EH769" s="112"/>
      <c r="EI769" s="112"/>
      <c r="EJ769" s="112"/>
      <c r="EK769" s="112"/>
      <c r="EL769" s="112"/>
      <c r="EM769" s="112"/>
      <c r="EN769" s="112"/>
      <c r="EO769" s="112"/>
      <c r="EP769" s="112"/>
      <c r="EQ769" s="112"/>
      <c r="ER769" s="112"/>
      <c r="ES769" s="112"/>
      <c r="ET769" s="112"/>
      <c r="EU769" s="112"/>
      <c r="EV769" s="112"/>
      <c r="EW769" s="112"/>
      <c r="EX769" s="112"/>
      <c r="EY769" s="112"/>
      <c r="EZ769" s="112"/>
      <c r="FA769" s="112"/>
      <c r="FB769" s="112"/>
      <c r="FC769" s="112"/>
      <c r="FD769" s="112"/>
      <c r="FE769" s="112"/>
      <c r="FF769" s="112"/>
      <c r="FG769" s="112"/>
      <c r="FH769" s="112"/>
      <c r="FI769" s="112"/>
      <c r="FJ769" s="112"/>
    </row>
    <row r="770">
      <c r="A770" s="112"/>
      <c r="B770" s="112"/>
      <c r="C770" s="246"/>
      <c r="D770" s="241"/>
      <c r="E770" s="241"/>
      <c r="F770" s="241"/>
      <c r="G770" s="241"/>
      <c r="H770" s="241"/>
      <c r="I770" s="114"/>
      <c r="J770" s="114"/>
      <c r="K770" s="323"/>
      <c r="L770" s="112"/>
      <c r="M770" s="112"/>
      <c r="N770" s="410"/>
      <c r="O770" s="324"/>
      <c r="P770" s="112"/>
      <c r="Q770" s="112"/>
      <c r="R770" s="112"/>
      <c r="S770" s="112"/>
      <c r="T770" s="112"/>
      <c r="U770" s="112"/>
      <c r="V770" s="112"/>
      <c r="W770" s="112"/>
      <c r="X770" s="112"/>
      <c r="Y770" s="112"/>
      <c r="Z770" s="112"/>
      <c r="AA770" s="112"/>
      <c r="AB770" s="112"/>
      <c r="AC770" s="112"/>
      <c r="AD770" s="112"/>
      <c r="AE770" s="112"/>
      <c r="AF770" s="112"/>
      <c r="AG770" s="112"/>
      <c r="AH770" s="112"/>
      <c r="AI770" s="112"/>
      <c r="AJ770" s="112"/>
      <c r="AK770" s="112"/>
      <c r="AL770" s="112"/>
      <c r="AM770" s="112"/>
      <c r="AN770" s="112"/>
      <c r="AO770" s="112"/>
      <c r="AP770" s="112"/>
      <c r="AQ770" s="112"/>
      <c r="AR770" s="112"/>
      <c r="AS770" s="112"/>
      <c r="AT770" s="112"/>
      <c r="AU770" s="112"/>
      <c r="AV770" s="112"/>
      <c r="AW770" s="112"/>
      <c r="AX770" s="112"/>
      <c r="AY770" s="112"/>
      <c r="AZ770" s="112"/>
      <c r="BA770" s="112"/>
      <c r="BB770" s="112"/>
      <c r="BC770" s="112"/>
      <c r="BD770" s="112"/>
      <c r="BE770" s="112"/>
      <c r="BF770" s="112"/>
      <c r="BG770" s="112"/>
      <c r="BH770" s="112"/>
      <c r="BI770" s="112"/>
      <c r="BJ770" s="112"/>
      <c r="BK770" s="112"/>
      <c r="BL770" s="112"/>
      <c r="BM770" s="112"/>
      <c r="BN770" s="112"/>
      <c r="BO770" s="112"/>
      <c r="BP770" s="112"/>
      <c r="BQ770" s="112"/>
      <c r="BR770" s="112"/>
      <c r="BS770" s="112"/>
      <c r="BT770" s="112"/>
      <c r="BU770" s="112"/>
      <c r="BV770" s="112"/>
      <c r="BW770" s="112"/>
      <c r="BX770" s="112"/>
      <c r="BY770" s="112"/>
      <c r="BZ770" s="112"/>
      <c r="CA770" s="112"/>
      <c r="CB770" s="112"/>
      <c r="CC770" s="112"/>
      <c r="CD770" s="112"/>
      <c r="CE770" s="112"/>
      <c r="CF770" s="112"/>
      <c r="CG770" s="112"/>
      <c r="CH770" s="112"/>
      <c r="CI770" s="112"/>
      <c r="CJ770" s="112"/>
      <c r="CK770" s="112"/>
      <c r="CL770" s="112"/>
      <c r="CM770" s="112"/>
      <c r="CN770" s="112"/>
      <c r="CO770" s="112"/>
      <c r="CP770" s="112"/>
      <c r="CQ770" s="112"/>
      <c r="CR770" s="112"/>
      <c r="CS770" s="112"/>
      <c r="CT770" s="112"/>
      <c r="CU770" s="112"/>
      <c r="CV770" s="112"/>
      <c r="CW770" s="112"/>
      <c r="CX770" s="112"/>
      <c r="CY770" s="112"/>
      <c r="CZ770" s="112"/>
      <c r="DA770" s="112"/>
      <c r="DB770" s="112"/>
      <c r="DC770" s="112"/>
      <c r="DD770" s="112"/>
      <c r="DE770" s="112"/>
      <c r="DF770" s="112"/>
      <c r="DG770" s="112"/>
      <c r="DH770" s="112"/>
      <c r="DI770" s="112"/>
      <c r="DJ770" s="112"/>
      <c r="DK770" s="112"/>
      <c r="DL770" s="112"/>
      <c r="DM770" s="112"/>
      <c r="DN770" s="112"/>
      <c r="DO770" s="112"/>
      <c r="DP770" s="112"/>
      <c r="DQ770" s="112"/>
      <c r="DR770" s="112"/>
      <c r="DS770" s="112"/>
      <c r="DT770" s="112"/>
      <c r="DU770" s="112"/>
      <c r="DV770" s="112"/>
      <c r="DW770" s="112"/>
      <c r="DX770" s="112"/>
      <c r="DY770" s="112"/>
      <c r="DZ770" s="112"/>
      <c r="EA770" s="112"/>
      <c r="EB770" s="112"/>
      <c r="EC770" s="112"/>
      <c r="ED770" s="112"/>
      <c r="EE770" s="112"/>
      <c r="EF770" s="112"/>
      <c r="EG770" s="112"/>
      <c r="EH770" s="112"/>
      <c r="EI770" s="112"/>
      <c r="EJ770" s="112"/>
      <c r="EK770" s="112"/>
      <c r="EL770" s="112"/>
      <c r="EM770" s="112"/>
      <c r="EN770" s="112"/>
      <c r="EO770" s="112"/>
      <c r="EP770" s="112"/>
      <c r="EQ770" s="112"/>
      <c r="ER770" s="112"/>
      <c r="ES770" s="112"/>
      <c r="ET770" s="112"/>
      <c r="EU770" s="112"/>
      <c r="EV770" s="112"/>
      <c r="EW770" s="112"/>
      <c r="EX770" s="112"/>
      <c r="EY770" s="112"/>
      <c r="EZ770" s="112"/>
      <c r="FA770" s="112"/>
      <c r="FB770" s="112"/>
      <c r="FC770" s="112"/>
      <c r="FD770" s="112"/>
      <c r="FE770" s="112"/>
      <c r="FF770" s="112"/>
      <c r="FG770" s="112"/>
      <c r="FH770" s="112"/>
      <c r="FI770" s="112"/>
      <c r="FJ770" s="112"/>
    </row>
    <row r="771">
      <c r="A771" s="112"/>
      <c r="B771" s="112"/>
      <c r="C771" s="246"/>
      <c r="D771" s="241"/>
      <c r="E771" s="241"/>
      <c r="F771" s="241"/>
      <c r="G771" s="241"/>
      <c r="H771" s="241"/>
      <c r="I771" s="114"/>
      <c r="J771" s="114"/>
      <c r="K771" s="323"/>
      <c r="L771" s="112"/>
      <c r="M771" s="112"/>
      <c r="N771" s="410"/>
      <c r="O771" s="324"/>
      <c r="P771" s="112"/>
      <c r="Q771" s="112"/>
      <c r="R771" s="112"/>
      <c r="S771" s="112"/>
      <c r="T771" s="112"/>
      <c r="U771" s="112"/>
      <c r="V771" s="112"/>
      <c r="W771" s="112"/>
      <c r="X771" s="112"/>
      <c r="Y771" s="112"/>
      <c r="Z771" s="112"/>
      <c r="AA771" s="112"/>
      <c r="AB771" s="112"/>
      <c r="AC771" s="112"/>
      <c r="AD771" s="112"/>
      <c r="AE771" s="112"/>
      <c r="AF771" s="112"/>
      <c r="AG771" s="112"/>
      <c r="AH771" s="112"/>
      <c r="AI771" s="112"/>
      <c r="AJ771" s="112"/>
      <c r="AK771" s="112"/>
      <c r="AL771" s="112"/>
      <c r="AM771" s="112"/>
      <c r="AN771" s="112"/>
      <c r="AO771" s="112"/>
      <c r="AP771" s="112"/>
      <c r="AQ771" s="112"/>
      <c r="AR771" s="112"/>
      <c r="AS771" s="112"/>
      <c r="AT771" s="112"/>
      <c r="AU771" s="112"/>
      <c r="AV771" s="112"/>
      <c r="AW771" s="112"/>
      <c r="AX771" s="112"/>
      <c r="AY771" s="112"/>
      <c r="AZ771" s="112"/>
      <c r="BA771" s="112"/>
      <c r="BB771" s="112"/>
      <c r="BC771" s="112"/>
      <c r="BD771" s="112"/>
      <c r="BE771" s="112"/>
      <c r="BF771" s="112"/>
      <c r="BG771" s="112"/>
      <c r="BH771" s="112"/>
      <c r="BI771" s="112"/>
      <c r="BJ771" s="112"/>
      <c r="BK771" s="112"/>
      <c r="BL771" s="112"/>
      <c r="BM771" s="112"/>
      <c r="BN771" s="112"/>
      <c r="BO771" s="112"/>
      <c r="BP771" s="112"/>
      <c r="BQ771" s="112"/>
      <c r="BR771" s="112"/>
      <c r="BS771" s="112"/>
      <c r="BT771" s="112"/>
      <c r="BU771" s="112"/>
      <c r="BV771" s="112"/>
      <c r="BW771" s="112"/>
      <c r="BX771" s="112"/>
      <c r="BY771" s="112"/>
      <c r="BZ771" s="112"/>
      <c r="CA771" s="112"/>
      <c r="CB771" s="112"/>
      <c r="CC771" s="112"/>
      <c r="CD771" s="112"/>
      <c r="CE771" s="112"/>
      <c r="CF771" s="112"/>
      <c r="CG771" s="112"/>
      <c r="CH771" s="112"/>
      <c r="CI771" s="112"/>
      <c r="CJ771" s="112"/>
      <c r="CK771" s="112"/>
      <c r="CL771" s="112"/>
      <c r="CM771" s="112"/>
      <c r="CN771" s="112"/>
      <c r="CO771" s="112"/>
      <c r="CP771" s="112"/>
      <c r="CQ771" s="112"/>
      <c r="CR771" s="112"/>
      <c r="CS771" s="112"/>
      <c r="CT771" s="112"/>
      <c r="CU771" s="112"/>
      <c r="CV771" s="112"/>
      <c r="CW771" s="112"/>
      <c r="CX771" s="112"/>
      <c r="CY771" s="112"/>
      <c r="CZ771" s="112"/>
      <c r="DA771" s="112"/>
      <c r="DB771" s="112"/>
      <c r="DC771" s="112"/>
      <c r="DD771" s="112"/>
      <c r="DE771" s="112"/>
      <c r="DF771" s="112"/>
      <c r="DG771" s="112"/>
      <c r="DH771" s="112"/>
      <c r="DI771" s="112"/>
      <c r="DJ771" s="112"/>
      <c r="DK771" s="112"/>
      <c r="DL771" s="112"/>
      <c r="DM771" s="112"/>
      <c r="DN771" s="112"/>
      <c r="DO771" s="112"/>
      <c r="DP771" s="112"/>
      <c r="DQ771" s="112"/>
      <c r="DR771" s="112"/>
      <c r="DS771" s="112"/>
      <c r="DT771" s="112"/>
      <c r="DU771" s="112"/>
      <c r="DV771" s="112"/>
      <c r="DW771" s="112"/>
      <c r="DX771" s="112"/>
      <c r="DY771" s="112"/>
      <c r="DZ771" s="112"/>
      <c r="EA771" s="112"/>
      <c r="EB771" s="112"/>
      <c r="EC771" s="112"/>
      <c r="ED771" s="112"/>
      <c r="EE771" s="112"/>
      <c r="EF771" s="112"/>
      <c r="EG771" s="112"/>
      <c r="EH771" s="112"/>
      <c r="EI771" s="112"/>
      <c r="EJ771" s="112"/>
      <c r="EK771" s="112"/>
      <c r="EL771" s="112"/>
      <c r="EM771" s="112"/>
      <c r="EN771" s="112"/>
      <c r="EO771" s="112"/>
      <c r="EP771" s="112"/>
      <c r="EQ771" s="112"/>
      <c r="ER771" s="112"/>
      <c r="ES771" s="112"/>
      <c r="ET771" s="112"/>
      <c r="EU771" s="112"/>
      <c r="EV771" s="112"/>
      <c r="EW771" s="112"/>
      <c r="EX771" s="112"/>
      <c r="EY771" s="112"/>
      <c r="EZ771" s="112"/>
      <c r="FA771" s="112"/>
      <c r="FB771" s="112"/>
      <c r="FC771" s="112"/>
      <c r="FD771" s="112"/>
      <c r="FE771" s="112"/>
      <c r="FF771" s="112"/>
      <c r="FG771" s="112"/>
      <c r="FH771" s="112"/>
      <c r="FI771" s="112"/>
      <c r="FJ771" s="112"/>
    </row>
    <row r="772">
      <c r="A772" s="112"/>
      <c r="B772" s="112"/>
      <c r="C772" s="246"/>
      <c r="D772" s="241"/>
      <c r="E772" s="241"/>
      <c r="F772" s="241"/>
      <c r="G772" s="241"/>
      <c r="H772" s="241"/>
      <c r="I772" s="114"/>
      <c r="J772" s="114"/>
      <c r="K772" s="323"/>
      <c r="L772" s="112"/>
      <c r="M772" s="112"/>
      <c r="N772" s="410"/>
      <c r="O772" s="324"/>
      <c r="P772" s="112"/>
      <c r="Q772" s="112"/>
      <c r="R772" s="112"/>
      <c r="S772" s="112"/>
      <c r="T772" s="112"/>
      <c r="U772" s="112"/>
      <c r="V772" s="112"/>
      <c r="W772" s="112"/>
      <c r="X772" s="112"/>
      <c r="Y772" s="112"/>
      <c r="Z772" s="112"/>
      <c r="AA772" s="112"/>
      <c r="AB772" s="112"/>
      <c r="AC772" s="112"/>
      <c r="AD772" s="112"/>
      <c r="AE772" s="112"/>
      <c r="AF772" s="112"/>
      <c r="AG772" s="112"/>
      <c r="AH772" s="112"/>
      <c r="AI772" s="112"/>
      <c r="AJ772" s="112"/>
      <c r="AK772" s="112"/>
      <c r="AL772" s="112"/>
      <c r="AM772" s="112"/>
      <c r="AN772" s="112"/>
      <c r="AO772" s="112"/>
      <c r="AP772" s="112"/>
      <c r="AQ772" s="112"/>
      <c r="AR772" s="112"/>
      <c r="AS772" s="112"/>
      <c r="AT772" s="112"/>
      <c r="AU772" s="112"/>
      <c r="AV772" s="112"/>
      <c r="AW772" s="112"/>
      <c r="AX772" s="112"/>
      <c r="AY772" s="112"/>
      <c r="AZ772" s="112"/>
      <c r="BA772" s="112"/>
      <c r="BB772" s="112"/>
      <c r="BC772" s="112"/>
      <c r="BD772" s="112"/>
      <c r="BE772" s="112"/>
      <c r="BF772" s="112"/>
      <c r="BG772" s="112"/>
      <c r="BH772" s="112"/>
      <c r="BI772" s="112"/>
      <c r="BJ772" s="112"/>
      <c r="BK772" s="112"/>
      <c r="BL772" s="112"/>
      <c r="BM772" s="112"/>
      <c r="BN772" s="112"/>
      <c r="BO772" s="112"/>
      <c r="BP772" s="112"/>
      <c r="BQ772" s="112"/>
      <c r="BR772" s="112"/>
      <c r="BS772" s="112"/>
      <c r="BT772" s="112"/>
      <c r="BU772" s="112"/>
      <c r="BV772" s="112"/>
      <c r="BW772" s="112"/>
      <c r="BX772" s="112"/>
      <c r="BY772" s="112"/>
      <c r="BZ772" s="112"/>
      <c r="CA772" s="112"/>
      <c r="CB772" s="112"/>
      <c r="CC772" s="112"/>
      <c r="CD772" s="112"/>
      <c r="CE772" s="112"/>
      <c r="CF772" s="112"/>
      <c r="CG772" s="112"/>
      <c r="CH772" s="112"/>
      <c r="CI772" s="112"/>
      <c r="CJ772" s="112"/>
      <c r="CK772" s="112"/>
      <c r="CL772" s="112"/>
      <c r="CM772" s="112"/>
      <c r="CN772" s="112"/>
      <c r="CO772" s="112"/>
      <c r="CP772" s="112"/>
      <c r="CQ772" s="112"/>
      <c r="CR772" s="112"/>
      <c r="CS772" s="112"/>
      <c r="CT772" s="112"/>
      <c r="CU772" s="112"/>
      <c r="CV772" s="112"/>
      <c r="CW772" s="112"/>
      <c r="CX772" s="112"/>
      <c r="CY772" s="112"/>
      <c r="CZ772" s="112"/>
      <c r="DA772" s="112"/>
      <c r="DB772" s="112"/>
      <c r="DC772" s="112"/>
      <c r="DD772" s="112"/>
      <c r="DE772" s="112"/>
      <c r="DF772" s="112"/>
      <c r="DG772" s="112"/>
      <c r="DH772" s="112"/>
      <c r="DI772" s="112"/>
      <c r="DJ772" s="112"/>
      <c r="DK772" s="112"/>
      <c r="DL772" s="112"/>
      <c r="DM772" s="112"/>
      <c r="DN772" s="112"/>
      <c r="DO772" s="112"/>
      <c r="DP772" s="112"/>
      <c r="DQ772" s="112"/>
      <c r="DR772" s="112"/>
      <c r="DS772" s="112"/>
      <c r="DT772" s="112"/>
      <c r="DU772" s="112"/>
      <c r="DV772" s="112"/>
      <c r="DW772" s="112"/>
      <c r="DX772" s="112"/>
      <c r="DY772" s="112"/>
      <c r="DZ772" s="112"/>
      <c r="EA772" s="112"/>
      <c r="EB772" s="112"/>
      <c r="EC772" s="112"/>
      <c r="ED772" s="112"/>
      <c r="EE772" s="112"/>
      <c r="EF772" s="112"/>
      <c r="EG772" s="112"/>
      <c r="EH772" s="112"/>
      <c r="EI772" s="112"/>
      <c r="EJ772" s="112"/>
      <c r="EK772" s="112"/>
      <c r="EL772" s="112"/>
      <c r="EM772" s="112"/>
      <c r="EN772" s="112"/>
      <c r="EO772" s="112"/>
      <c r="EP772" s="112"/>
      <c r="EQ772" s="112"/>
      <c r="ER772" s="112"/>
      <c r="ES772" s="112"/>
      <c r="ET772" s="112"/>
      <c r="EU772" s="112"/>
      <c r="EV772" s="112"/>
      <c r="EW772" s="112"/>
      <c r="EX772" s="112"/>
      <c r="EY772" s="112"/>
      <c r="EZ772" s="112"/>
      <c r="FA772" s="112"/>
      <c r="FB772" s="112"/>
      <c r="FC772" s="112"/>
      <c r="FD772" s="112"/>
      <c r="FE772" s="112"/>
      <c r="FF772" s="112"/>
      <c r="FG772" s="112"/>
      <c r="FH772" s="112"/>
      <c r="FI772" s="112"/>
      <c r="FJ772" s="112"/>
    </row>
    <row r="773">
      <c r="A773" s="112"/>
      <c r="B773" s="112"/>
      <c r="C773" s="246"/>
      <c r="D773" s="241"/>
      <c r="E773" s="241"/>
      <c r="F773" s="241"/>
      <c r="G773" s="241"/>
      <c r="H773" s="241"/>
      <c r="I773" s="114"/>
      <c r="J773" s="114"/>
      <c r="K773" s="323"/>
      <c r="L773" s="112"/>
      <c r="M773" s="112"/>
      <c r="N773" s="410"/>
      <c r="O773" s="324"/>
      <c r="P773" s="112"/>
      <c r="Q773" s="112"/>
      <c r="R773" s="112"/>
      <c r="S773" s="112"/>
      <c r="T773" s="112"/>
      <c r="U773" s="112"/>
      <c r="V773" s="112"/>
      <c r="W773" s="112"/>
      <c r="X773" s="112"/>
      <c r="Y773" s="112"/>
      <c r="Z773" s="112"/>
      <c r="AA773" s="112"/>
      <c r="AB773" s="112"/>
      <c r="AC773" s="112"/>
      <c r="AD773" s="112"/>
      <c r="AE773" s="112"/>
      <c r="AF773" s="112"/>
      <c r="AG773" s="112"/>
      <c r="AH773" s="112"/>
      <c r="AI773" s="112"/>
      <c r="AJ773" s="112"/>
      <c r="AK773" s="112"/>
      <c r="AL773" s="112"/>
      <c r="AM773" s="112"/>
      <c r="AN773" s="112"/>
      <c r="AO773" s="112"/>
      <c r="AP773" s="112"/>
      <c r="AQ773" s="112"/>
      <c r="AR773" s="112"/>
      <c r="AS773" s="112"/>
      <c r="AT773" s="112"/>
      <c r="AU773" s="112"/>
      <c r="AV773" s="112"/>
      <c r="AW773" s="112"/>
      <c r="AX773" s="112"/>
      <c r="AY773" s="112"/>
      <c r="AZ773" s="112"/>
      <c r="BA773" s="112"/>
      <c r="BB773" s="112"/>
      <c r="BC773" s="112"/>
      <c r="BD773" s="112"/>
      <c r="BE773" s="112"/>
      <c r="BF773" s="112"/>
      <c r="BG773" s="112"/>
      <c r="BH773" s="112"/>
      <c r="BI773" s="112"/>
      <c r="BJ773" s="112"/>
      <c r="BK773" s="112"/>
      <c r="BL773" s="112"/>
      <c r="BM773" s="112"/>
      <c r="BN773" s="112"/>
      <c r="BO773" s="112"/>
      <c r="BP773" s="112"/>
      <c r="BQ773" s="112"/>
      <c r="BR773" s="112"/>
      <c r="BS773" s="112"/>
      <c r="BT773" s="112"/>
      <c r="BU773" s="112"/>
      <c r="BV773" s="112"/>
      <c r="BW773" s="112"/>
      <c r="BX773" s="112"/>
      <c r="BY773" s="112"/>
      <c r="BZ773" s="112"/>
      <c r="CA773" s="112"/>
      <c r="CB773" s="112"/>
      <c r="CC773" s="112"/>
      <c r="CD773" s="112"/>
      <c r="CE773" s="112"/>
      <c r="CF773" s="112"/>
      <c r="CG773" s="112"/>
      <c r="CH773" s="112"/>
      <c r="CI773" s="112"/>
      <c r="CJ773" s="112"/>
      <c r="CK773" s="112"/>
      <c r="CL773" s="112"/>
      <c r="CM773" s="112"/>
      <c r="CN773" s="112"/>
      <c r="CO773" s="112"/>
      <c r="CP773" s="112"/>
      <c r="CQ773" s="112"/>
      <c r="CR773" s="112"/>
      <c r="CS773" s="112"/>
      <c r="CT773" s="112"/>
      <c r="CU773" s="112"/>
      <c r="CV773" s="112"/>
      <c r="CW773" s="112"/>
      <c r="CX773" s="112"/>
      <c r="CY773" s="112"/>
      <c r="CZ773" s="112"/>
      <c r="DA773" s="112"/>
      <c r="DB773" s="112"/>
      <c r="DC773" s="112"/>
      <c r="DD773" s="112"/>
      <c r="DE773" s="112"/>
      <c r="DF773" s="112"/>
      <c r="DG773" s="112"/>
      <c r="DH773" s="112"/>
      <c r="DI773" s="112"/>
      <c r="DJ773" s="112"/>
      <c r="DK773" s="112"/>
      <c r="DL773" s="112"/>
      <c r="DM773" s="112"/>
      <c r="DN773" s="112"/>
      <c r="DO773" s="112"/>
      <c r="DP773" s="112"/>
      <c r="DQ773" s="112"/>
      <c r="DR773" s="112"/>
      <c r="DS773" s="112"/>
      <c r="DT773" s="112"/>
      <c r="DU773" s="112"/>
      <c r="DV773" s="112"/>
      <c r="DW773" s="112"/>
      <c r="DX773" s="112"/>
      <c r="DY773" s="112"/>
      <c r="DZ773" s="112"/>
      <c r="EA773" s="112"/>
      <c r="EB773" s="112"/>
      <c r="EC773" s="112"/>
      <c r="ED773" s="112"/>
      <c r="EE773" s="112"/>
      <c r="EF773" s="112"/>
      <c r="EG773" s="112"/>
      <c r="EH773" s="112"/>
      <c r="EI773" s="112"/>
      <c r="EJ773" s="112"/>
      <c r="EK773" s="112"/>
      <c r="EL773" s="112"/>
      <c r="EM773" s="112"/>
      <c r="EN773" s="112"/>
      <c r="EO773" s="112"/>
      <c r="EP773" s="112"/>
      <c r="EQ773" s="112"/>
      <c r="ER773" s="112"/>
      <c r="ES773" s="112"/>
      <c r="ET773" s="112"/>
      <c r="EU773" s="112"/>
      <c r="EV773" s="112"/>
      <c r="EW773" s="112"/>
      <c r="EX773" s="112"/>
      <c r="EY773" s="112"/>
      <c r="EZ773" s="112"/>
      <c r="FA773" s="112"/>
      <c r="FB773" s="112"/>
      <c r="FC773" s="112"/>
      <c r="FD773" s="112"/>
      <c r="FE773" s="112"/>
      <c r="FF773" s="112"/>
      <c r="FG773" s="112"/>
      <c r="FH773" s="112"/>
      <c r="FI773" s="112"/>
      <c r="FJ773" s="112"/>
    </row>
    <row r="774">
      <c r="A774" s="112"/>
      <c r="B774" s="112"/>
      <c r="C774" s="246"/>
      <c r="D774" s="241"/>
      <c r="E774" s="241"/>
      <c r="F774" s="241"/>
      <c r="G774" s="241"/>
      <c r="H774" s="241"/>
      <c r="I774" s="114"/>
      <c r="J774" s="114"/>
      <c r="K774" s="323"/>
      <c r="L774" s="112"/>
      <c r="M774" s="112"/>
      <c r="N774" s="410"/>
      <c r="O774" s="324"/>
      <c r="P774" s="112"/>
      <c r="Q774" s="112"/>
      <c r="R774" s="112"/>
      <c r="S774" s="112"/>
      <c r="T774" s="112"/>
      <c r="U774" s="112"/>
      <c r="V774" s="112"/>
      <c r="W774" s="112"/>
      <c r="X774" s="112"/>
      <c r="Y774" s="112"/>
      <c r="Z774" s="112"/>
      <c r="AA774" s="112"/>
      <c r="AB774" s="112"/>
      <c r="AC774" s="112"/>
      <c r="AD774" s="112"/>
      <c r="AE774" s="112"/>
      <c r="AF774" s="112"/>
      <c r="AG774" s="112"/>
      <c r="AH774" s="112"/>
      <c r="AI774" s="112"/>
      <c r="AJ774" s="112"/>
      <c r="AK774" s="112"/>
      <c r="AL774" s="112"/>
      <c r="AM774" s="112"/>
      <c r="AN774" s="112"/>
      <c r="AO774" s="112"/>
      <c r="AP774" s="112"/>
      <c r="AQ774" s="112"/>
      <c r="AR774" s="112"/>
      <c r="AS774" s="112"/>
      <c r="AT774" s="112"/>
      <c r="AU774" s="112"/>
      <c r="AV774" s="112"/>
      <c r="AW774" s="112"/>
      <c r="AX774" s="112"/>
      <c r="AY774" s="112"/>
      <c r="AZ774" s="112"/>
      <c r="BA774" s="112"/>
      <c r="BB774" s="112"/>
      <c r="BC774" s="112"/>
      <c r="BD774" s="112"/>
      <c r="BE774" s="112"/>
      <c r="BF774" s="112"/>
      <c r="BG774" s="112"/>
      <c r="BH774" s="112"/>
      <c r="BI774" s="112"/>
      <c r="BJ774" s="112"/>
      <c r="BK774" s="112"/>
      <c r="BL774" s="112"/>
      <c r="BM774" s="112"/>
      <c r="BN774" s="112"/>
      <c r="BO774" s="112"/>
      <c r="BP774" s="112"/>
      <c r="BQ774" s="112"/>
      <c r="BR774" s="112"/>
      <c r="BS774" s="112"/>
      <c r="BT774" s="112"/>
      <c r="BU774" s="112"/>
      <c r="BV774" s="112"/>
      <c r="BW774" s="112"/>
      <c r="BX774" s="112"/>
      <c r="BY774" s="112"/>
      <c r="BZ774" s="112"/>
      <c r="CA774" s="112"/>
      <c r="CB774" s="112"/>
      <c r="CC774" s="112"/>
      <c r="CD774" s="112"/>
      <c r="CE774" s="112"/>
      <c r="CF774" s="112"/>
      <c r="CG774" s="112"/>
      <c r="CH774" s="112"/>
      <c r="CI774" s="112"/>
      <c r="CJ774" s="112"/>
      <c r="CK774" s="112"/>
      <c r="CL774" s="112"/>
      <c r="CM774" s="112"/>
      <c r="CN774" s="112"/>
      <c r="CO774" s="112"/>
      <c r="CP774" s="112"/>
      <c r="CQ774" s="112"/>
      <c r="CR774" s="112"/>
      <c r="CS774" s="112"/>
      <c r="CT774" s="112"/>
      <c r="CU774" s="112"/>
      <c r="CV774" s="112"/>
      <c r="CW774" s="112"/>
      <c r="CX774" s="112"/>
      <c r="CY774" s="112"/>
      <c r="CZ774" s="112"/>
      <c r="DA774" s="112"/>
      <c r="DB774" s="112"/>
      <c r="DC774" s="112"/>
      <c r="DD774" s="112"/>
      <c r="DE774" s="112"/>
      <c r="DF774" s="112"/>
      <c r="DG774" s="112"/>
      <c r="DH774" s="112"/>
      <c r="DI774" s="112"/>
      <c r="DJ774" s="112"/>
      <c r="DK774" s="112"/>
      <c r="DL774" s="112"/>
      <c r="DM774" s="112"/>
      <c r="DN774" s="112"/>
      <c r="DO774" s="112"/>
      <c r="DP774" s="112"/>
      <c r="DQ774" s="112"/>
      <c r="DR774" s="112"/>
      <c r="DS774" s="112"/>
      <c r="DT774" s="112"/>
      <c r="DU774" s="112"/>
      <c r="DV774" s="112"/>
      <c r="DW774" s="112"/>
      <c r="DX774" s="112"/>
      <c r="DY774" s="112"/>
      <c r="DZ774" s="112"/>
      <c r="EA774" s="112"/>
      <c r="EB774" s="112"/>
      <c r="EC774" s="112"/>
      <c r="ED774" s="112"/>
      <c r="EE774" s="112"/>
      <c r="EF774" s="112"/>
      <c r="EG774" s="112"/>
      <c r="EH774" s="112"/>
      <c r="EI774" s="112"/>
      <c r="EJ774" s="112"/>
      <c r="EK774" s="112"/>
      <c r="EL774" s="112"/>
      <c r="EM774" s="112"/>
      <c r="EN774" s="112"/>
      <c r="EO774" s="112"/>
      <c r="EP774" s="112"/>
      <c r="EQ774" s="112"/>
      <c r="ER774" s="112"/>
      <c r="ES774" s="112"/>
      <c r="ET774" s="112"/>
      <c r="EU774" s="112"/>
      <c r="EV774" s="112"/>
      <c r="EW774" s="112"/>
      <c r="EX774" s="112"/>
      <c r="EY774" s="112"/>
      <c r="EZ774" s="112"/>
      <c r="FA774" s="112"/>
      <c r="FB774" s="112"/>
      <c r="FC774" s="112"/>
      <c r="FD774" s="112"/>
      <c r="FE774" s="112"/>
      <c r="FF774" s="112"/>
      <c r="FG774" s="112"/>
      <c r="FH774" s="112"/>
      <c r="FI774" s="112"/>
      <c r="FJ774" s="112"/>
    </row>
    <row r="775">
      <c r="A775" s="112"/>
      <c r="B775" s="112"/>
      <c r="C775" s="246"/>
      <c r="D775" s="241"/>
      <c r="E775" s="241"/>
      <c r="F775" s="241"/>
      <c r="G775" s="241"/>
      <c r="H775" s="241"/>
      <c r="I775" s="114"/>
      <c r="J775" s="114"/>
      <c r="K775" s="323"/>
      <c r="L775" s="112"/>
      <c r="M775" s="112"/>
      <c r="N775" s="410"/>
      <c r="O775" s="324"/>
      <c r="P775" s="112"/>
      <c r="Q775" s="112"/>
      <c r="R775" s="112"/>
      <c r="S775" s="112"/>
      <c r="T775" s="112"/>
      <c r="U775" s="112"/>
      <c r="V775" s="112"/>
      <c r="W775" s="112"/>
      <c r="X775" s="112"/>
      <c r="Y775" s="112"/>
      <c r="Z775" s="112"/>
      <c r="AA775" s="112"/>
      <c r="AB775" s="112"/>
      <c r="AC775" s="112"/>
      <c r="AD775" s="112"/>
      <c r="AE775" s="112"/>
      <c r="AF775" s="112"/>
      <c r="AG775" s="112"/>
      <c r="AH775" s="112"/>
      <c r="AI775" s="112"/>
      <c r="AJ775" s="112"/>
      <c r="AK775" s="112"/>
      <c r="AL775" s="112"/>
      <c r="AM775" s="112"/>
      <c r="AN775" s="112"/>
      <c r="AO775" s="112"/>
      <c r="AP775" s="112"/>
      <c r="AQ775" s="112"/>
      <c r="AR775" s="112"/>
      <c r="AS775" s="112"/>
      <c r="AT775" s="112"/>
      <c r="AU775" s="112"/>
      <c r="AV775" s="112"/>
      <c r="AW775" s="112"/>
      <c r="AX775" s="112"/>
      <c r="AY775" s="112"/>
      <c r="AZ775" s="112"/>
      <c r="BA775" s="112"/>
      <c r="BB775" s="112"/>
      <c r="BC775" s="112"/>
      <c r="BD775" s="112"/>
      <c r="BE775" s="112"/>
      <c r="BF775" s="112"/>
      <c r="BG775" s="112"/>
      <c r="BH775" s="112"/>
      <c r="BI775" s="112"/>
      <c r="BJ775" s="112"/>
      <c r="BK775" s="112"/>
      <c r="BL775" s="112"/>
      <c r="BM775" s="112"/>
      <c r="BN775" s="112"/>
      <c r="BO775" s="112"/>
      <c r="BP775" s="112"/>
      <c r="BQ775" s="112"/>
      <c r="BR775" s="112"/>
      <c r="BS775" s="112"/>
      <c r="BT775" s="112"/>
      <c r="BU775" s="112"/>
      <c r="BV775" s="112"/>
      <c r="BW775" s="112"/>
      <c r="BX775" s="112"/>
      <c r="BY775" s="112"/>
      <c r="BZ775" s="112"/>
      <c r="CA775" s="112"/>
      <c r="CB775" s="112"/>
      <c r="CC775" s="112"/>
      <c r="CD775" s="112"/>
      <c r="CE775" s="112"/>
      <c r="CF775" s="112"/>
      <c r="CG775" s="112"/>
      <c r="CH775" s="112"/>
      <c r="CI775" s="112"/>
      <c r="CJ775" s="112"/>
      <c r="CK775" s="112"/>
      <c r="CL775" s="112"/>
      <c r="CM775" s="112"/>
      <c r="CN775" s="112"/>
      <c r="CO775" s="112"/>
      <c r="CP775" s="112"/>
      <c r="CQ775" s="112"/>
      <c r="CR775" s="112"/>
      <c r="CS775" s="112"/>
      <c r="CT775" s="112"/>
      <c r="CU775" s="112"/>
      <c r="CV775" s="112"/>
      <c r="CW775" s="112"/>
      <c r="CX775" s="112"/>
      <c r="CY775" s="112"/>
      <c r="CZ775" s="112"/>
      <c r="DA775" s="112"/>
      <c r="DB775" s="112"/>
      <c r="DC775" s="112"/>
      <c r="DD775" s="112"/>
      <c r="DE775" s="112"/>
      <c r="DF775" s="112"/>
      <c r="DG775" s="112"/>
      <c r="DH775" s="112"/>
      <c r="DI775" s="112"/>
      <c r="DJ775" s="112"/>
      <c r="DK775" s="112"/>
      <c r="DL775" s="112"/>
      <c r="DM775" s="112"/>
      <c r="DN775" s="112"/>
      <c r="DO775" s="112"/>
      <c r="DP775" s="112"/>
      <c r="DQ775" s="112"/>
      <c r="DR775" s="112"/>
      <c r="DS775" s="112"/>
      <c r="DT775" s="112"/>
      <c r="DU775" s="112"/>
      <c r="DV775" s="112"/>
      <c r="DW775" s="112"/>
      <c r="DX775" s="112"/>
      <c r="DY775" s="112"/>
      <c r="DZ775" s="112"/>
      <c r="EA775" s="112"/>
      <c r="EB775" s="112"/>
      <c r="EC775" s="112"/>
      <c r="ED775" s="112"/>
      <c r="EE775" s="112"/>
      <c r="EF775" s="112"/>
      <c r="EG775" s="112"/>
      <c r="EH775" s="112"/>
      <c r="EI775" s="112"/>
      <c r="EJ775" s="112"/>
      <c r="EK775" s="112"/>
      <c r="EL775" s="112"/>
      <c r="EM775" s="112"/>
      <c r="EN775" s="112"/>
      <c r="EO775" s="112"/>
      <c r="EP775" s="112"/>
      <c r="EQ775" s="112"/>
      <c r="ER775" s="112"/>
      <c r="ES775" s="112"/>
      <c r="ET775" s="112"/>
      <c r="EU775" s="112"/>
      <c r="EV775" s="112"/>
      <c r="EW775" s="112"/>
      <c r="EX775" s="112"/>
      <c r="EY775" s="112"/>
      <c r="EZ775" s="112"/>
      <c r="FA775" s="112"/>
      <c r="FB775" s="112"/>
      <c r="FC775" s="112"/>
      <c r="FD775" s="112"/>
      <c r="FE775" s="112"/>
      <c r="FF775" s="112"/>
      <c r="FG775" s="112"/>
      <c r="FH775" s="112"/>
      <c r="FI775" s="112"/>
      <c r="FJ775" s="112"/>
    </row>
    <row r="776">
      <c r="A776" s="112"/>
      <c r="B776" s="112"/>
      <c r="C776" s="246"/>
      <c r="D776" s="241"/>
      <c r="E776" s="241"/>
      <c r="F776" s="241"/>
      <c r="G776" s="241"/>
      <c r="H776" s="241"/>
      <c r="I776" s="114"/>
      <c r="J776" s="114"/>
      <c r="K776" s="323"/>
      <c r="L776" s="112"/>
      <c r="M776" s="112"/>
      <c r="N776" s="410"/>
      <c r="O776" s="324"/>
      <c r="P776" s="112"/>
      <c r="Q776" s="112"/>
      <c r="R776" s="112"/>
      <c r="S776" s="112"/>
      <c r="T776" s="112"/>
      <c r="U776" s="112"/>
      <c r="V776" s="112"/>
      <c r="W776" s="112"/>
      <c r="X776" s="112"/>
      <c r="Y776" s="112"/>
      <c r="Z776" s="112"/>
      <c r="AA776" s="112"/>
      <c r="AB776" s="112"/>
      <c r="AC776" s="112"/>
      <c r="AD776" s="112"/>
      <c r="AE776" s="112"/>
      <c r="AF776" s="112"/>
      <c r="AG776" s="112"/>
      <c r="AH776" s="112"/>
      <c r="AI776" s="112"/>
      <c r="AJ776" s="112"/>
      <c r="AK776" s="112"/>
      <c r="AL776" s="112"/>
      <c r="AM776" s="112"/>
      <c r="AN776" s="112"/>
      <c r="AO776" s="112"/>
      <c r="AP776" s="112"/>
      <c r="AQ776" s="112"/>
      <c r="AR776" s="112"/>
      <c r="AS776" s="112"/>
      <c r="AT776" s="112"/>
      <c r="AU776" s="112"/>
      <c r="AV776" s="112"/>
      <c r="AW776" s="112"/>
      <c r="AX776" s="112"/>
      <c r="AY776" s="112"/>
      <c r="AZ776" s="112"/>
      <c r="BA776" s="112"/>
      <c r="BB776" s="112"/>
      <c r="BC776" s="112"/>
      <c r="BD776" s="112"/>
      <c r="BE776" s="112"/>
      <c r="BF776" s="112"/>
      <c r="BG776" s="112"/>
      <c r="BH776" s="112"/>
      <c r="BI776" s="112"/>
      <c r="BJ776" s="112"/>
      <c r="BK776" s="112"/>
      <c r="BL776" s="112"/>
      <c r="BM776" s="112"/>
      <c r="BN776" s="112"/>
      <c r="BO776" s="112"/>
      <c r="BP776" s="112"/>
      <c r="BQ776" s="112"/>
      <c r="BR776" s="112"/>
      <c r="BS776" s="112"/>
      <c r="BT776" s="112"/>
      <c r="BU776" s="112"/>
      <c r="BV776" s="112"/>
      <c r="BW776" s="112"/>
      <c r="BX776" s="112"/>
      <c r="BY776" s="112"/>
      <c r="BZ776" s="112"/>
      <c r="CA776" s="112"/>
      <c r="CB776" s="112"/>
      <c r="CC776" s="112"/>
      <c r="CD776" s="112"/>
      <c r="CE776" s="112"/>
      <c r="CF776" s="112"/>
      <c r="CG776" s="112"/>
      <c r="CH776" s="112"/>
      <c r="CI776" s="112"/>
      <c r="CJ776" s="112"/>
      <c r="CK776" s="112"/>
      <c r="CL776" s="112"/>
      <c r="CM776" s="112"/>
      <c r="CN776" s="112"/>
      <c r="CO776" s="112"/>
      <c r="CP776" s="112"/>
      <c r="CQ776" s="112"/>
      <c r="CR776" s="112"/>
      <c r="CS776" s="112"/>
      <c r="CT776" s="112"/>
      <c r="CU776" s="112"/>
      <c r="CV776" s="112"/>
      <c r="CW776" s="112"/>
      <c r="CX776" s="112"/>
      <c r="CY776" s="112"/>
      <c r="CZ776" s="112"/>
      <c r="DA776" s="112"/>
      <c r="DB776" s="112"/>
      <c r="DC776" s="112"/>
      <c r="DD776" s="112"/>
      <c r="DE776" s="112"/>
      <c r="DF776" s="112"/>
      <c r="DG776" s="112"/>
      <c r="DH776" s="112"/>
      <c r="DI776" s="112"/>
      <c r="DJ776" s="112"/>
      <c r="DK776" s="112"/>
      <c r="DL776" s="112"/>
      <c r="DM776" s="112"/>
      <c r="DN776" s="112"/>
      <c r="DO776" s="112"/>
      <c r="DP776" s="112"/>
      <c r="DQ776" s="112"/>
      <c r="DR776" s="112"/>
      <c r="DS776" s="112"/>
      <c r="DT776" s="112"/>
      <c r="DU776" s="112"/>
      <c r="DV776" s="112"/>
      <c r="DW776" s="112"/>
      <c r="DX776" s="112"/>
      <c r="DY776" s="112"/>
      <c r="DZ776" s="112"/>
      <c r="EA776" s="112"/>
      <c r="EB776" s="112"/>
      <c r="EC776" s="112"/>
      <c r="ED776" s="112"/>
      <c r="EE776" s="112"/>
      <c r="EF776" s="112"/>
      <c r="EG776" s="112"/>
      <c r="EH776" s="112"/>
      <c r="EI776" s="112"/>
      <c r="EJ776" s="112"/>
      <c r="EK776" s="112"/>
      <c r="EL776" s="112"/>
      <c r="EM776" s="112"/>
      <c r="EN776" s="112"/>
      <c r="EO776" s="112"/>
      <c r="EP776" s="112"/>
      <c r="EQ776" s="112"/>
      <c r="ER776" s="112"/>
      <c r="ES776" s="112"/>
      <c r="ET776" s="112"/>
      <c r="EU776" s="112"/>
      <c r="EV776" s="112"/>
      <c r="EW776" s="112"/>
      <c r="EX776" s="112"/>
      <c r="EY776" s="112"/>
      <c r="EZ776" s="112"/>
      <c r="FA776" s="112"/>
      <c r="FB776" s="112"/>
      <c r="FC776" s="112"/>
      <c r="FD776" s="112"/>
      <c r="FE776" s="112"/>
      <c r="FF776" s="112"/>
      <c r="FG776" s="112"/>
      <c r="FH776" s="112"/>
      <c r="FI776" s="112"/>
      <c r="FJ776" s="112"/>
    </row>
    <row r="777">
      <c r="A777" s="112"/>
      <c r="B777" s="112"/>
      <c r="C777" s="246"/>
      <c r="D777" s="241"/>
      <c r="E777" s="241"/>
      <c r="F777" s="241"/>
      <c r="G777" s="241"/>
      <c r="H777" s="241"/>
      <c r="I777" s="114"/>
      <c r="J777" s="114"/>
      <c r="K777" s="323"/>
      <c r="L777" s="112"/>
      <c r="M777" s="112"/>
      <c r="N777" s="410"/>
      <c r="O777" s="324"/>
      <c r="P777" s="112"/>
      <c r="Q777" s="112"/>
      <c r="R777" s="112"/>
      <c r="S777" s="112"/>
      <c r="T777" s="112"/>
      <c r="U777" s="112"/>
      <c r="V777" s="112"/>
      <c r="W777" s="112"/>
      <c r="X777" s="112"/>
      <c r="Y777" s="112"/>
      <c r="Z777" s="112"/>
      <c r="AA777" s="112"/>
      <c r="AB777" s="112"/>
      <c r="AC777" s="112"/>
      <c r="AD777" s="112"/>
      <c r="AE777" s="112"/>
      <c r="AF777" s="112"/>
      <c r="AG777" s="112"/>
      <c r="AH777" s="112"/>
      <c r="AI777" s="112"/>
      <c r="AJ777" s="112"/>
      <c r="AK777" s="112"/>
      <c r="AL777" s="112"/>
      <c r="AM777" s="112"/>
      <c r="AN777" s="112"/>
      <c r="AO777" s="112"/>
      <c r="AP777" s="112"/>
      <c r="AQ777" s="112"/>
      <c r="AR777" s="112"/>
      <c r="AS777" s="112"/>
      <c r="AT777" s="112"/>
      <c r="AU777" s="112"/>
      <c r="AV777" s="112"/>
      <c r="AW777" s="112"/>
      <c r="AX777" s="112"/>
      <c r="AY777" s="112"/>
      <c r="AZ777" s="112"/>
      <c r="BA777" s="112"/>
      <c r="BB777" s="112"/>
      <c r="BC777" s="112"/>
      <c r="BD777" s="112"/>
      <c r="BE777" s="112"/>
      <c r="BF777" s="112"/>
      <c r="BG777" s="112"/>
      <c r="BH777" s="112"/>
      <c r="BI777" s="112"/>
      <c r="BJ777" s="112"/>
      <c r="BK777" s="112"/>
      <c r="BL777" s="112"/>
      <c r="BM777" s="112"/>
      <c r="BN777" s="112"/>
      <c r="BO777" s="112"/>
      <c r="BP777" s="112"/>
      <c r="BQ777" s="112"/>
      <c r="BR777" s="112"/>
      <c r="BS777" s="112"/>
      <c r="BT777" s="112"/>
      <c r="BU777" s="112"/>
      <c r="BV777" s="112"/>
      <c r="BW777" s="112"/>
      <c r="BX777" s="112"/>
      <c r="BY777" s="112"/>
      <c r="BZ777" s="112"/>
      <c r="CA777" s="112"/>
      <c r="CB777" s="112"/>
      <c r="CC777" s="112"/>
      <c r="CD777" s="112"/>
      <c r="CE777" s="112"/>
      <c r="CF777" s="112"/>
      <c r="CG777" s="112"/>
      <c r="CH777" s="112"/>
      <c r="CI777" s="112"/>
      <c r="CJ777" s="112"/>
      <c r="CK777" s="112"/>
      <c r="CL777" s="112"/>
      <c r="CM777" s="112"/>
      <c r="CN777" s="112"/>
      <c r="CO777" s="112"/>
      <c r="CP777" s="112"/>
      <c r="CQ777" s="112"/>
      <c r="CR777" s="112"/>
      <c r="CS777" s="112"/>
      <c r="CT777" s="112"/>
      <c r="CU777" s="112"/>
      <c r="CV777" s="112"/>
      <c r="CW777" s="112"/>
      <c r="CX777" s="112"/>
      <c r="CY777" s="112"/>
      <c r="CZ777" s="112"/>
      <c r="DA777" s="112"/>
      <c r="DB777" s="112"/>
      <c r="DC777" s="112"/>
      <c r="DD777" s="112"/>
      <c r="DE777" s="112"/>
      <c r="DF777" s="112"/>
      <c r="DG777" s="112"/>
      <c r="DH777" s="112"/>
      <c r="DI777" s="112"/>
      <c r="DJ777" s="112"/>
      <c r="DK777" s="112"/>
      <c r="DL777" s="112"/>
      <c r="DM777" s="112"/>
      <c r="DN777" s="112"/>
      <c r="DO777" s="112"/>
      <c r="DP777" s="112"/>
      <c r="DQ777" s="112"/>
      <c r="DR777" s="112"/>
      <c r="DS777" s="112"/>
      <c r="DT777" s="112"/>
      <c r="DU777" s="112"/>
      <c r="DV777" s="112"/>
      <c r="DW777" s="112"/>
      <c r="DX777" s="112"/>
      <c r="DY777" s="112"/>
      <c r="DZ777" s="112"/>
      <c r="EA777" s="112"/>
      <c r="EB777" s="112"/>
      <c r="EC777" s="112"/>
      <c r="ED777" s="112"/>
      <c r="EE777" s="112"/>
      <c r="EF777" s="112"/>
      <c r="EG777" s="112"/>
      <c r="EH777" s="112"/>
      <c r="EI777" s="112"/>
      <c r="EJ777" s="112"/>
      <c r="EK777" s="112"/>
      <c r="EL777" s="112"/>
      <c r="EM777" s="112"/>
      <c r="EN777" s="112"/>
      <c r="EO777" s="112"/>
      <c r="EP777" s="112"/>
      <c r="EQ777" s="112"/>
      <c r="ER777" s="112"/>
      <c r="ES777" s="112"/>
      <c r="ET777" s="112"/>
      <c r="EU777" s="112"/>
      <c r="EV777" s="112"/>
      <c r="EW777" s="112"/>
      <c r="EX777" s="112"/>
      <c r="EY777" s="112"/>
      <c r="EZ777" s="112"/>
      <c r="FA777" s="112"/>
      <c r="FB777" s="112"/>
      <c r="FC777" s="112"/>
      <c r="FD777" s="112"/>
      <c r="FE777" s="112"/>
      <c r="FF777" s="112"/>
      <c r="FG777" s="112"/>
      <c r="FH777" s="112"/>
      <c r="FI777" s="112"/>
      <c r="FJ777" s="112"/>
    </row>
    <row r="778">
      <c r="A778" s="112"/>
      <c r="B778" s="112"/>
      <c r="C778" s="246"/>
      <c r="D778" s="241"/>
      <c r="E778" s="241"/>
      <c r="F778" s="241"/>
      <c r="G778" s="241"/>
      <c r="H778" s="241"/>
      <c r="I778" s="114"/>
      <c r="J778" s="114"/>
      <c r="K778" s="323"/>
      <c r="L778" s="112"/>
      <c r="M778" s="112"/>
      <c r="N778" s="410"/>
      <c r="O778" s="324"/>
      <c r="P778" s="112"/>
      <c r="Q778" s="112"/>
      <c r="R778" s="112"/>
      <c r="S778" s="112"/>
      <c r="T778" s="112"/>
      <c r="U778" s="112"/>
      <c r="V778" s="112"/>
      <c r="W778" s="112"/>
      <c r="X778" s="112"/>
      <c r="Y778" s="112"/>
      <c r="Z778" s="112"/>
      <c r="AA778" s="112"/>
      <c r="AB778" s="112"/>
      <c r="AC778" s="112"/>
      <c r="AD778" s="112"/>
      <c r="AE778" s="112"/>
      <c r="AF778" s="112"/>
      <c r="AG778" s="112"/>
      <c r="AH778" s="112"/>
      <c r="AI778" s="112"/>
      <c r="AJ778" s="112"/>
      <c r="AK778" s="112"/>
      <c r="AL778" s="112"/>
      <c r="AM778" s="112"/>
      <c r="AN778" s="112"/>
      <c r="AO778" s="112"/>
      <c r="AP778" s="112"/>
      <c r="AQ778" s="112"/>
      <c r="AR778" s="112"/>
      <c r="AS778" s="112"/>
      <c r="AT778" s="112"/>
      <c r="AU778" s="112"/>
      <c r="AV778" s="112"/>
      <c r="AW778" s="112"/>
      <c r="AX778" s="112"/>
      <c r="AY778" s="112"/>
      <c r="AZ778" s="112"/>
      <c r="BA778" s="112"/>
      <c r="BB778" s="112"/>
      <c r="BC778" s="112"/>
      <c r="BD778" s="112"/>
      <c r="BE778" s="112"/>
      <c r="BF778" s="112"/>
      <c r="BG778" s="112"/>
      <c r="BH778" s="112"/>
      <c r="BI778" s="112"/>
      <c r="BJ778" s="112"/>
      <c r="BK778" s="112"/>
      <c r="BL778" s="112"/>
      <c r="BM778" s="112"/>
      <c r="BN778" s="112"/>
      <c r="BO778" s="112"/>
      <c r="BP778" s="112"/>
      <c r="BQ778" s="112"/>
      <c r="BR778" s="112"/>
      <c r="BS778" s="112"/>
      <c r="BT778" s="112"/>
      <c r="BU778" s="112"/>
      <c r="BV778" s="112"/>
      <c r="BW778" s="112"/>
      <c r="BX778" s="112"/>
      <c r="BY778" s="112"/>
      <c r="BZ778" s="112"/>
      <c r="CA778" s="112"/>
      <c r="CB778" s="112"/>
      <c r="CC778" s="112"/>
      <c r="CD778" s="112"/>
      <c r="CE778" s="112"/>
      <c r="CF778" s="112"/>
      <c r="CG778" s="112"/>
      <c r="CH778" s="112"/>
      <c r="CI778" s="112"/>
      <c r="CJ778" s="112"/>
      <c r="CK778" s="112"/>
      <c r="CL778" s="112"/>
      <c r="CM778" s="112"/>
      <c r="CN778" s="112"/>
      <c r="CO778" s="112"/>
      <c r="CP778" s="112"/>
      <c r="CQ778" s="112"/>
      <c r="CR778" s="112"/>
      <c r="CS778" s="112"/>
      <c r="CT778" s="112"/>
      <c r="CU778" s="112"/>
      <c r="CV778" s="112"/>
      <c r="CW778" s="112"/>
      <c r="CX778" s="112"/>
      <c r="CY778" s="112"/>
      <c r="CZ778" s="112"/>
      <c r="DA778" s="112"/>
      <c r="DB778" s="112"/>
      <c r="DC778" s="112"/>
      <c r="DD778" s="112"/>
      <c r="DE778" s="112"/>
      <c r="DF778" s="112"/>
      <c r="DG778" s="112"/>
      <c r="DH778" s="112"/>
      <c r="DI778" s="112"/>
      <c r="DJ778" s="112"/>
      <c r="DK778" s="112"/>
      <c r="DL778" s="112"/>
      <c r="DM778" s="112"/>
      <c r="DN778" s="112"/>
      <c r="DO778" s="112"/>
      <c r="DP778" s="112"/>
      <c r="DQ778" s="112"/>
      <c r="DR778" s="112"/>
      <c r="DS778" s="112"/>
      <c r="DT778" s="112"/>
      <c r="DU778" s="112"/>
      <c r="DV778" s="112"/>
      <c r="DW778" s="112"/>
      <c r="DX778" s="112"/>
      <c r="DY778" s="112"/>
      <c r="DZ778" s="112"/>
      <c r="EA778" s="112"/>
      <c r="EB778" s="112"/>
      <c r="EC778" s="112"/>
      <c r="ED778" s="112"/>
      <c r="EE778" s="112"/>
      <c r="EF778" s="112"/>
      <c r="EG778" s="112"/>
      <c r="EH778" s="112"/>
      <c r="EI778" s="112"/>
      <c r="EJ778" s="112"/>
      <c r="EK778" s="112"/>
      <c r="EL778" s="112"/>
      <c r="EM778" s="112"/>
      <c r="EN778" s="112"/>
      <c r="EO778" s="112"/>
      <c r="EP778" s="112"/>
      <c r="EQ778" s="112"/>
      <c r="ER778" s="112"/>
      <c r="ES778" s="112"/>
      <c r="ET778" s="112"/>
      <c r="EU778" s="112"/>
      <c r="EV778" s="112"/>
      <c r="EW778" s="112"/>
      <c r="EX778" s="112"/>
      <c r="EY778" s="112"/>
      <c r="EZ778" s="112"/>
      <c r="FA778" s="112"/>
      <c r="FB778" s="112"/>
      <c r="FC778" s="112"/>
      <c r="FD778" s="112"/>
      <c r="FE778" s="112"/>
      <c r="FF778" s="112"/>
      <c r="FG778" s="112"/>
      <c r="FH778" s="112"/>
      <c r="FI778" s="112"/>
      <c r="FJ778" s="112"/>
    </row>
    <row r="779">
      <c r="A779" s="112"/>
      <c r="B779" s="112"/>
      <c r="C779" s="246"/>
      <c r="D779" s="241"/>
      <c r="E779" s="241"/>
      <c r="F779" s="241"/>
      <c r="G779" s="241"/>
      <c r="H779" s="241"/>
      <c r="I779" s="114"/>
      <c r="J779" s="114"/>
      <c r="K779" s="323"/>
      <c r="L779" s="112"/>
      <c r="M779" s="112"/>
      <c r="N779" s="410"/>
      <c r="O779" s="324"/>
      <c r="P779" s="112"/>
      <c r="Q779" s="112"/>
      <c r="R779" s="112"/>
      <c r="S779" s="112"/>
      <c r="T779" s="112"/>
      <c r="U779" s="112"/>
      <c r="V779" s="112"/>
      <c r="W779" s="112"/>
      <c r="X779" s="112"/>
      <c r="Y779" s="112"/>
      <c r="Z779" s="112"/>
      <c r="AA779" s="112"/>
      <c r="AB779" s="112"/>
      <c r="AC779" s="112"/>
      <c r="AD779" s="112"/>
      <c r="AE779" s="112"/>
      <c r="AF779" s="112"/>
      <c r="AG779" s="112"/>
      <c r="AH779" s="112"/>
      <c r="AI779" s="112"/>
      <c r="AJ779" s="112"/>
      <c r="AK779" s="112"/>
      <c r="AL779" s="112"/>
      <c r="AM779" s="112"/>
      <c r="AN779" s="112"/>
      <c r="AO779" s="112"/>
      <c r="AP779" s="112"/>
      <c r="AQ779" s="112"/>
      <c r="AR779" s="112"/>
      <c r="AS779" s="112"/>
      <c r="AT779" s="112"/>
      <c r="AU779" s="112"/>
      <c r="AV779" s="112"/>
      <c r="AW779" s="112"/>
      <c r="AX779" s="112"/>
      <c r="AY779" s="112"/>
      <c r="AZ779" s="112"/>
      <c r="BA779" s="112"/>
      <c r="BB779" s="112"/>
      <c r="BC779" s="112"/>
      <c r="BD779" s="112"/>
      <c r="BE779" s="112"/>
      <c r="BF779" s="112"/>
      <c r="BG779" s="112"/>
      <c r="BH779" s="112"/>
      <c r="BI779" s="112"/>
      <c r="BJ779" s="112"/>
      <c r="BK779" s="112"/>
      <c r="BL779" s="112"/>
      <c r="BM779" s="112"/>
      <c r="BN779" s="112"/>
      <c r="BO779" s="112"/>
      <c r="BP779" s="112"/>
      <c r="BQ779" s="112"/>
      <c r="BR779" s="112"/>
      <c r="BS779" s="112"/>
      <c r="BT779" s="112"/>
      <c r="BU779" s="112"/>
      <c r="BV779" s="112"/>
      <c r="BW779" s="112"/>
      <c r="BX779" s="112"/>
      <c r="BY779" s="112"/>
      <c r="BZ779" s="112"/>
      <c r="CA779" s="112"/>
      <c r="CB779" s="112"/>
      <c r="CC779" s="112"/>
      <c r="CD779" s="112"/>
      <c r="CE779" s="112"/>
      <c r="CF779" s="112"/>
      <c r="CG779" s="112"/>
      <c r="CH779" s="112"/>
      <c r="CI779" s="112"/>
      <c r="CJ779" s="112"/>
      <c r="CK779" s="112"/>
      <c r="CL779" s="112"/>
      <c r="CM779" s="112"/>
      <c r="CN779" s="112"/>
      <c r="CO779" s="112"/>
      <c r="CP779" s="112"/>
      <c r="CQ779" s="112"/>
      <c r="CR779" s="112"/>
      <c r="CS779" s="112"/>
      <c r="CT779" s="112"/>
      <c r="CU779" s="112"/>
      <c r="CV779" s="112"/>
      <c r="CW779" s="112"/>
      <c r="CX779" s="112"/>
      <c r="CY779" s="112"/>
      <c r="CZ779" s="112"/>
      <c r="DA779" s="112"/>
      <c r="DB779" s="112"/>
      <c r="DC779" s="112"/>
      <c r="DD779" s="112"/>
      <c r="DE779" s="112"/>
      <c r="DF779" s="112"/>
      <c r="DG779" s="112"/>
      <c r="DH779" s="112"/>
      <c r="DI779" s="112"/>
      <c r="DJ779" s="112"/>
      <c r="DK779" s="112"/>
      <c r="DL779" s="112"/>
      <c r="DM779" s="112"/>
      <c r="DN779" s="112"/>
      <c r="DO779" s="112"/>
      <c r="DP779" s="112"/>
      <c r="DQ779" s="112"/>
      <c r="DR779" s="112"/>
      <c r="DS779" s="112"/>
      <c r="DT779" s="112"/>
      <c r="DU779" s="112"/>
      <c r="DV779" s="112"/>
      <c r="DW779" s="112"/>
      <c r="DX779" s="112"/>
      <c r="DY779" s="112"/>
      <c r="DZ779" s="112"/>
      <c r="EA779" s="112"/>
      <c r="EB779" s="112"/>
      <c r="EC779" s="112"/>
      <c r="ED779" s="112"/>
      <c r="EE779" s="112"/>
      <c r="EF779" s="112"/>
      <c r="EG779" s="112"/>
      <c r="EH779" s="112"/>
      <c r="EI779" s="112"/>
      <c r="EJ779" s="112"/>
      <c r="EK779" s="112"/>
      <c r="EL779" s="112"/>
      <c r="EM779" s="112"/>
      <c r="EN779" s="112"/>
      <c r="EO779" s="112"/>
      <c r="EP779" s="112"/>
      <c r="EQ779" s="112"/>
      <c r="ER779" s="112"/>
      <c r="ES779" s="112"/>
      <c r="ET779" s="112"/>
      <c r="EU779" s="112"/>
      <c r="EV779" s="112"/>
      <c r="EW779" s="112"/>
      <c r="EX779" s="112"/>
      <c r="EY779" s="112"/>
      <c r="EZ779" s="112"/>
      <c r="FA779" s="112"/>
      <c r="FB779" s="112"/>
      <c r="FC779" s="112"/>
      <c r="FD779" s="112"/>
      <c r="FE779" s="112"/>
      <c r="FF779" s="112"/>
      <c r="FG779" s="112"/>
      <c r="FH779" s="112"/>
      <c r="FI779" s="112"/>
      <c r="FJ779" s="112"/>
    </row>
    <row r="780">
      <c r="A780" s="112"/>
      <c r="B780" s="112"/>
      <c r="C780" s="246"/>
      <c r="D780" s="241"/>
      <c r="E780" s="241"/>
      <c r="F780" s="241"/>
      <c r="G780" s="241"/>
      <c r="H780" s="241"/>
      <c r="I780" s="114"/>
      <c r="J780" s="114"/>
      <c r="K780" s="323"/>
      <c r="L780" s="112"/>
      <c r="M780" s="112"/>
      <c r="N780" s="410"/>
      <c r="O780" s="324"/>
      <c r="P780" s="112"/>
      <c r="Q780" s="112"/>
      <c r="R780" s="112"/>
      <c r="S780" s="112"/>
      <c r="T780" s="112"/>
      <c r="U780" s="112"/>
      <c r="V780" s="112"/>
      <c r="W780" s="112"/>
      <c r="X780" s="112"/>
      <c r="Y780" s="112"/>
      <c r="Z780" s="112"/>
      <c r="AA780" s="112"/>
      <c r="AB780" s="112"/>
      <c r="AC780" s="112"/>
      <c r="AD780" s="112"/>
      <c r="AE780" s="112"/>
      <c r="AF780" s="112"/>
      <c r="AG780" s="112"/>
      <c r="AH780" s="112"/>
      <c r="AI780" s="112"/>
      <c r="AJ780" s="112"/>
      <c r="AK780" s="112"/>
      <c r="AL780" s="112"/>
      <c r="AM780" s="112"/>
      <c r="AN780" s="112"/>
      <c r="AO780" s="112"/>
      <c r="AP780" s="112"/>
      <c r="AQ780" s="112"/>
      <c r="AR780" s="112"/>
      <c r="AS780" s="112"/>
      <c r="AT780" s="112"/>
      <c r="AU780" s="112"/>
      <c r="AV780" s="112"/>
      <c r="AW780" s="112"/>
      <c r="AX780" s="112"/>
      <c r="AY780" s="112"/>
      <c r="AZ780" s="112"/>
      <c r="BA780" s="112"/>
      <c r="BB780" s="112"/>
      <c r="BC780" s="112"/>
      <c r="BD780" s="112"/>
      <c r="BE780" s="112"/>
      <c r="BF780" s="112"/>
      <c r="BG780" s="112"/>
      <c r="BH780" s="112"/>
      <c r="BI780" s="112"/>
      <c r="BJ780" s="112"/>
      <c r="BK780" s="112"/>
      <c r="BL780" s="112"/>
      <c r="BM780" s="112"/>
      <c r="BN780" s="112"/>
      <c r="BO780" s="112"/>
      <c r="BP780" s="112"/>
      <c r="BQ780" s="112"/>
      <c r="BR780" s="112"/>
      <c r="BS780" s="112"/>
      <c r="BT780" s="112"/>
      <c r="BU780" s="112"/>
      <c r="BV780" s="112"/>
      <c r="BW780" s="112"/>
      <c r="BX780" s="112"/>
      <c r="BY780" s="112"/>
      <c r="BZ780" s="112"/>
      <c r="CA780" s="112"/>
      <c r="CB780" s="112"/>
      <c r="CC780" s="112"/>
      <c r="CD780" s="112"/>
      <c r="CE780" s="112"/>
      <c r="CF780" s="112"/>
      <c r="CG780" s="112"/>
      <c r="CH780" s="112"/>
      <c r="CI780" s="112"/>
      <c r="CJ780" s="112"/>
      <c r="CK780" s="112"/>
      <c r="CL780" s="112"/>
      <c r="CM780" s="112"/>
      <c r="CN780" s="112"/>
      <c r="CO780" s="112"/>
      <c r="CP780" s="112"/>
      <c r="CQ780" s="112"/>
      <c r="CR780" s="112"/>
      <c r="CS780" s="112"/>
      <c r="CT780" s="112"/>
      <c r="CU780" s="112"/>
      <c r="CV780" s="112"/>
      <c r="CW780" s="112"/>
      <c r="CX780" s="112"/>
      <c r="CY780" s="112"/>
      <c r="CZ780" s="112"/>
      <c r="DA780" s="112"/>
      <c r="DB780" s="112"/>
      <c r="DC780" s="112"/>
      <c r="DD780" s="112"/>
      <c r="DE780" s="112"/>
      <c r="DF780" s="112"/>
      <c r="DG780" s="112"/>
      <c r="DH780" s="112"/>
      <c r="DI780" s="112"/>
      <c r="DJ780" s="112"/>
      <c r="DK780" s="112"/>
      <c r="DL780" s="112"/>
      <c r="DM780" s="112"/>
      <c r="DN780" s="112"/>
      <c r="DO780" s="112"/>
      <c r="DP780" s="112"/>
      <c r="DQ780" s="112"/>
      <c r="DR780" s="112"/>
      <c r="DS780" s="112"/>
      <c r="DT780" s="112"/>
      <c r="DU780" s="112"/>
      <c r="DV780" s="112"/>
      <c r="DW780" s="112"/>
      <c r="DX780" s="112"/>
      <c r="DY780" s="112"/>
      <c r="DZ780" s="112"/>
      <c r="EA780" s="112"/>
      <c r="EB780" s="112"/>
      <c r="EC780" s="112"/>
      <c r="ED780" s="112"/>
      <c r="EE780" s="112"/>
      <c r="EF780" s="112"/>
      <c r="EG780" s="112"/>
      <c r="EH780" s="112"/>
      <c r="EI780" s="112"/>
      <c r="EJ780" s="112"/>
      <c r="EK780" s="112"/>
      <c r="EL780" s="112"/>
      <c r="EM780" s="112"/>
      <c r="EN780" s="112"/>
      <c r="EO780" s="112"/>
      <c r="EP780" s="112"/>
      <c r="EQ780" s="112"/>
      <c r="ER780" s="112"/>
      <c r="ES780" s="112"/>
      <c r="ET780" s="112"/>
      <c r="EU780" s="112"/>
      <c r="EV780" s="112"/>
      <c r="EW780" s="112"/>
      <c r="EX780" s="112"/>
      <c r="EY780" s="112"/>
      <c r="EZ780" s="112"/>
      <c r="FA780" s="112"/>
      <c r="FB780" s="112"/>
      <c r="FC780" s="112"/>
      <c r="FD780" s="112"/>
      <c r="FE780" s="112"/>
      <c r="FF780" s="112"/>
      <c r="FG780" s="112"/>
      <c r="FH780" s="112"/>
      <c r="FI780" s="112"/>
      <c r="FJ780" s="112"/>
    </row>
    <row r="781">
      <c r="A781" s="112"/>
      <c r="B781" s="112"/>
      <c r="C781" s="246"/>
      <c r="D781" s="241"/>
      <c r="E781" s="241"/>
      <c r="F781" s="241"/>
      <c r="G781" s="241"/>
      <c r="H781" s="241"/>
      <c r="I781" s="114"/>
      <c r="J781" s="114"/>
      <c r="K781" s="323"/>
      <c r="L781" s="112"/>
      <c r="M781" s="112"/>
      <c r="N781" s="410"/>
      <c r="O781" s="324"/>
      <c r="P781" s="112"/>
      <c r="Q781" s="112"/>
      <c r="R781" s="112"/>
      <c r="S781" s="112"/>
      <c r="T781" s="112"/>
      <c r="U781" s="112"/>
      <c r="V781" s="112"/>
      <c r="W781" s="112"/>
      <c r="X781" s="112"/>
      <c r="Y781" s="112"/>
      <c r="Z781" s="112"/>
      <c r="AA781" s="112"/>
      <c r="AB781" s="112"/>
      <c r="AC781" s="112"/>
      <c r="AD781" s="112"/>
      <c r="AE781" s="112"/>
      <c r="AF781" s="112"/>
      <c r="AG781" s="112"/>
      <c r="AH781" s="112"/>
      <c r="AI781" s="112"/>
      <c r="AJ781" s="112"/>
      <c r="AK781" s="112"/>
      <c r="AL781" s="112"/>
      <c r="AM781" s="112"/>
      <c r="AN781" s="112"/>
      <c r="AO781" s="112"/>
      <c r="AP781" s="112"/>
      <c r="AQ781" s="112"/>
      <c r="AR781" s="112"/>
      <c r="AS781" s="112"/>
      <c r="AT781" s="112"/>
      <c r="AU781" s="112"/>
      <c r="AV781" s="112"/>
      <c r="AW781" s="112"/>
      <c r="AX781" s="112"/>
      <c r="AY781" s="112"/>
      <c r="AZ781" s="112"/>
      <c r="BA781" s="112"/>
      <c r="BB781" s="112"/>
      <c r="BC781" s="112"/>
      <c r="BD781" s="112"/>
      <c r="BE781" s="112"/>
      <c r="BF781" s="112"/>
      <c r="BG781" s="112"/>
      <c r="BH781" s="112"/>
      <c r="BI781" s="112"/>
      <c r="BJ781" s="112"/>
      <c r="BK781" s="112"/>
      <c r="BL781" s="112"/>
      <c r="BM781" s="112"/>
      <c r="BN781" s="112"/>
      <c r="BO781" s="112"/>
      <c r="BP781" s="112"/>
      <c r="BQ781" s="112"/>
      <c r="BR781" s="112"/>
      <c r="BS781" s="112"/>
      <c r="BT781" s="112"/>
      <c r="BU781" s="112"/>
      <c r="BV781" s="112"/>
      <c r="BW781" s="112"/>
      <c r="BX781" s="112"/>
      <c r="BY781" s="112"/>
      <c r="BZ781" s="112"/>
      <c r="CA781" s="112"/>
      <c r="CB781" s="112"/>
      <c r="CC781" s="112"/>
      <c r="CD781" s="112"/>
      <c r="CE781" s="112"/>
      <c r="CF781" s="112"/>
      <c r="CG781" s="112"/>
      <c r="CH781" s="112"/>
      <c r="CI781" s="112"/>
      <c r="CJ781" s="112"/>
      <c r="CK781" s="112"/>
      <c r="CL781" s="112"/>
      <c r="CM781" s="112"/>
      <c r="CN781" s="112"/>
      <c r="CO781" s="112"/>
      <c r="CP781" s="112"/>
      <c r="CQ781" s="112"/>
      <c r="CR781" s="112"/>
      <c r="CS781" s="112"/>
      <c r="CT781" s="112"/>
      <c r="CU781" s="112"/>
      <c r="CV781" s="112"/>
      <c r="CW781" s="112"/>
      <c r="CX781" s="112"/>
      <c r="CY781" s="112"/>
      <c r="CZ781" s="112"/>
      <c r="DA781" s="112"/>
      <c r="DB781" s="112"/>
      <c r="DC781" s="112"/>
      <c r="DD781" s="112"/>
      <c r="DE781" s="112"/>
      <c r="DF781" s="112"/>
      <c r="DG781" s="112"/>
      <c r="DH781" s="112"/>
      <c r="DI781" s="112"/>
      <c r="DJ781" s="112"/>
      <c r="DK781" s="112"/>
      <c r="DL781" s="112"/>
      <c r="DM781" s="112"/>
      <c r="DN781" s="112"/>
      <c r="DO781" s="112"/>
      <c r="DP781" s="112"/>
      <c r="DQ781" s="112"/>
      <c r="DR781" s="112"/>
      <c r="DS781" s="112"/>
      <c r="DT781" s="112"/>
      <c r="DU781" s="112"/>
      <c r="DV781" s="112"/>
      <c r="DW781" s="112"/>
      <c r="DX781" s="112"/>
      <c r="DY781" s="112"/>
      <c r="DZ781" s="112"/>
      <c r="EA781" s="112"/>
      <c r="EB781" s="112"/>
      <c r="EC781" s="112"/>
      <c r="ED781" s="112"/>
      <c r="EE781" s="112"/>
      <c r="EF781" s="112"/>
      <c r="EG781" s="112"/>
      <c r="EH781" s="112"/>
      <c r="EI781" s="112"/>
      <c r="EJ781" s="112"/>
      <c r="EK781" s="112"/>
      <c r="EL781" s="112"/>
      <c r="EM781" s="112"/>
      <c r="EN781" s="112"/>
      <c r="EO781" s="112"/>
      <c r="EP781" s="112"/>
      <c r="EQ781" s="112"/>
      <c r="ER781" s="112"/>
      <c r="ES781" s="112"/>
      <c r="ET781" s="112"/>
      <c r="EU781" s="112"/>
      <c r="EV781" s="112"/>
      <c r="EW781" s="112"/>
      <c r="EX781" s="112"/>
      <c r="EY781" s="112"/>
      <c r="EZ781" s="112"/>
      <c r="FA781" s="112"/>
      <c r="FB781" s="112"/>
      <c r="FC781" s="112"/>
      <c r="FD781" s="112"/>
      <c r="FE781" s="112"/>
      <c r="FF781" s="112"/>
      <c r="FG781" s="112"/>
      <c r="FH781" s="112"/>
      <c r="FI781" s="112"/>
      <c r="FJ781" s="112"/>
    </row>
    <row r="782">
      <c r="A782" s="112"/>
      <c r="B782" s="112"/>
      <c r="C782" s="246"/>
      <c r="D782" s="241"/>
      <c r="E782" s="241"/>
      <c r="F782" s="241"/>
      <c r="G782" s="241"/>
      <c r="H782" s="241"/>
      <c r="I782" s="114"/>
      <c r="J782" s="114"/>
      <c r="K782" s="323"/>
      <c r="L782" s="112"/>
      <c r="M782" s="112"/>
      <c r="N782" s="410"/>
      <c r="O782" s="324"/>
      <c r="P782" s="112"/>
      <c r="Q782" s="112"/>
      <c r="R782" s="112"/>
      <c r="S782" s="112"/>
      <c r="T782" s="112"/>
      <c r="U782" s="112"/>
      <c r="V782" s="112"/>
      <c r="W782" s="112"/>
      <c r="X782" s="112"/>
      <c r="Y782" s="112"/>
      <c r="Z782" s="112"/>
      <c r="AA782" s="112"/>
      <c r="AB782" s="112"/>
      <c r="AC782" s="112"/>
      <c r="AD782" s="112"/>
      <c r="AE782" s="112"/>
      <c r="AF782" s="112"/>
      <c r="AG782" s="112"/>
      <c r="AH782" s="112"/>
      <c r="AI782" s="112"/>
      <c r="AJ782" s="112"/>
      <c r="AK782" s="112"/>
      <c r="AL782" s="112"/>
      <c r="AM782" s="112"/>
      <c r="AN782" s="112"/>
      <c r="AO782" s="112"/>
      <c r="AP782" s="112"/>
      <c r="AQ782" s="112"/>
      <c r="AR782" s="112"/>
      <c r="AS782" s="112"/>
      <c r="AT782" s="112"/>
      <c r="AU782" s="112"/>
      <c r="AV782" s="112"/>
      <c r="AW782" s="112"/>
      <c r="AX782" s="112"/>
      <c r="AY782" s="112"/>
      <c r="AZ782" s="112"/>
      <c r="BA782" s="112"/>
      <c r="BB782" s="112"/>
      <c r="BC782" s="112"/>
      <c r="BD782" s="112"/>
      <c r="BE782" s="112"/>
      <c r="BF782" s="112"/>
      <c r="BG782" s="112"/>
      <c r="BH782" s="112"/>
      <c r="BI782" s="112"/>
      <c r="BJ782" s="112"/>
      <c r="BK782" s="112"/>
      <c r="BL782" s="112"/>
      <c r="BM782" s="112"/>
      <c r="BN782" s="112"/>
      <c r="BO782" s="112"/>
      <c r="BP782" s="112"/>
      <c r="BQ782" s="112"/>
      <c r="BR782" s="112"/>
      <c r="BS782" s="112"/>
      <c r="BT782" s="112"/>
      <c r="BU782" s="112"/>
      <c r="BV782" s="112"/>
      <c r="BW782" s="112"/>
      <c r="BX782" s="112"/>
      <c r="BY782" s="112"/>
      <c r="BZ782" s="112"/>
      <c r="CA782" s="112"/>
      <c r="CB782" s="112"/>
      <c r="CC782" s="112"/>
      <c r="CD782" s="112"/>
      <c r="CE782" s="112"/>
      <c r="CF782" s="112"/>
      <c r="CG782" s="112"/>
      <c r="CH782" s="112"/>
      <c r="CI782" s="112"/>
      <c r="CJ782" s="112"/>
      <c r="CK782" s="112"/>
      <c r="CL782" s="112"/>
      <c r="CM782" s="112"/>
      <c r="CN782" s="112"/>
      <c r="CO782" s="112"/>
      <c r="CP782" s="112"/>
      <c r="CQ782" s="112"/>
      <c r="CR782" s="112"/>
      <c r="CS782" s="112"/>
      <c r="CT782" s="112"/>
      <c r="CU782" s="112"/>
      <c r="CV782" s="112"/>
      <c r="CW782" s="112"/>
      <c r="CX782" s="112"/>
      <c r="CY782" s="112"/>
      <c r="CZ782" s="112"/>
      <c r="DA782" s="112"/>
      <c r="DB782" s="112"/>
      <c r="DC782" s="112"/>
      <c r="DD782" s="112"/>
      <c r="DE782" s="112"/>
      <c r="DF782" s="112"/>
      <c r="DG782" s="112"/>
      <c r="DH782" s="112"/>
      <c r="DI782" s="112"/>
      <c r="DJ782" s="112"/>
      <c r="DK782" s="112"/>
      <c r="DL782" s="112"/>
      <c r="DM782" s="112"/>
      <c r="DN782" s="112"/>
      <c r="DO782" s="112"/>
      <c r="DP782" s="112"/>
      <c r="DQ782" s="112"/>
      <c r="DR782" s="112"/>
      <c r="DS782" s="112"/>
      <c r="DT782" s="112"/>
      <c r="DU782" s="112"/>
      <c r="DV782" s="112"/>
      <c r="DW782" s="112"/>
      <c r="DX782" s="112"/>
      <c r="DY782" s="112"/>
      <c r="DZ782" s="112"/>
      <c r="EA782" s="112"/>
      <c r="EB782" s="112"/>
      <c r="EC782" s="112"/>
      <c r="ED782" s="112"/>
      <c r="EE782" s="112"/>
      <c r="EF782" s="112"/>
      <c r="EG782" s="112"/>
      <c r="EH782" s="112"/>
      <c r="EI782" s="112"/>
      <c r="EJ782" s="112"/>
      <c r="EK782" s="112"/>
      <c r="EL782" s="112"/>
      <c r="EM782" s="112"/>
      <c r="EN782" s="112"/>
      <c r="EO782" s="112"/>
      <c r="EP782" s="112"/>
      <c r="EQ782" s="112"/>
      <c r="ER782" s="112"/>
      <c r="ES782" s="112"/>
      <c r="ET782" s="112"/>
      <c r="EU782" s="112"/>
      <c r="EV782" s="112"/>
      <c r="EW782" s="112"/>
      <c r="EX782" s="112"/>
      <c r="EY782" s="112"/>
      <c r="EZ782" s="112"/>
      <c r="FA782" s="112"/>
      <c r="FB782" s="112"/>
      <c r="FC782" s="112"/>
      <c r="FD782" s="112"/>
      <c r="FE782" s="112"/>
      <c r="FF782" s="112"/>
      <c r="FG782" s="112"/>
      <c r="FH782" s="112"/>
      <c r="FI782" s="112"/>
      <c r="FJ782" s="112"/>
    </row>
    <row r="783">
      <c r="A783" s="112"/>
      <c r="B783" s="112"/>
      <c r="C783" s="246"/>
      <c r="D783" s="241"/>
      <c r="E783" s="241"/>
      <c r="F783" s="241"/>
      <c r="G783" s="241"/>
      <c r="H783" s="241"/>
      <c r="I783" s="114"/>
      <c r="J783" s="114"/>
      <c r="K783" s="323"/>
      <c r="L783" s="112"/>
      <c r="M783" s="112"/>
      <c r="N783" s="410"/>
      <c r="O783" s="324"/>
      <c r="P783" s="112"/>
      <c r="Q783" s="112"/>
      <c r="R783" s="112"/>
      <c r="S783" s="112"/>
      <c r="T783" s="112"/>
      <c r="U783" s="112"/>
      <c r="V783" s="112"/>
      <c r="W783" s="112"/>
      <c r="X783" s="112"/>
      <c r="Y783" s="112"/>
      <c r="Z783" s="112"/>
      <c r="AA783" s="112"/>
      <c r="AB783" s="112"/>
      <c r="AC783" s="112"/>
      <c r="AD783" s="112"/>
      <c r="AE783" s="112"/>
      <c r="AF783" s="112"/>
      <c r="AG783" s="112"/>
      <c r="AH783" s="112"/>
      <c r="AI783" s="112"/>
      <c r="AJ783" s="112"/>
      <c r="AK783" s="112"/>
      <c r="AL783" s="112"/>
      <c r="AM783" s="112"/>
      <c r="AN783" s="112"/>
      <c r="AO783" s="112"/>
      <c r="AP783" s="112"/>
      <c r="AQ783" s="112"/>
      <c r="AR783" s="112"/>
      <c r="AS783" s="112"/>
      <c r="AT783" s="112"/>
      <c r="AU783" s="112"/>
      <c r="AV783" s="112"/>
      <c r="AW783" s="112"/>
      <c r="AX783" s="112"/>
      <c r="AY783" s="112"/>
      <c r="AZ783" s="112"/>
      <c r="BA783" s="112"/>
      <c r="BB783" s="112"/>
      <c r="BC783" s="112"/>
      <c r="BD783" s="112"/>
      <c r="BE783" s="112"/>
      <c r="BF783" s="112"/>
      <c r="BG783" s="112"/>
      <c r="BH783" s="112"/>
      <c r="BI783" s="112"/>
      <c r="BJ783" s="112"/>
      <c r="BK783" s="112"/>
      <c r="BL783" s="112"/>
      <c r="BM783" s="112"/>
      <c r="BN783" s="112"/>
      <c r="BO783" s="112"/>
      <c r="BP783" s="112"/>
      <c r="BQ783" s="112"/>
      <c r="BR783" s="112"/>
      <c r="BS783" s="112"/>
      <c r="BT783" s="112"/>
      <c r="BU783" s="112"/>
      <c r="BV783" s="112"/>
      <c r="BW783" s="112"/>
      <c r="BX783" s="112"/>
      <c r="BY783" s="112"/>
      <c r="BZ783" s="112"/>
      <c r="CA783" s="112"/>
      <c r="CB783" s="112"/>
      <c r="CC783" s="112"/>
      <c r="CD783" s="112"/>
      <c r="CE783" s="112"/>
      <c r="CF783" s="112"/>
      <c r="CG783" s="112"/>
      <c r="CH783" s="112"/>
      <c r="CI783" s="112"/>
      <c r="CJ783" s="112"/>
      <c r="CK783" s="112"/>
      <c r="CL783" s="112"/>
      <c r="CM783" s="112"/>
      <c r="CN783" s="112"/>
      <c r="CO783" s="112"/>
      <c r="CP783" s="112"/>
      <c r="CQ783" s="112"/>
      <c r="CR783" s="112"/>
      <c r="CS783" s="112"/>
      <c r="CT783" s="112"/>
      <c r="CU783" s="112"/>
      <c r="CV783" s="112"/>
      <c r="CW783" s="112"/>
      <c r="CX783" s="112"/>
      <c r="CY783" s="112"/>
      <c r="CZ783" s="112"/>
      <c r="DA783" s="112"/>
      <c r="DB783" s="112"/>
      <c r="DC783" s="112"/>
      <c r="DD783" s="112"/>
      <c r="DE783" s="112"/>
      <c r="DF783" s="112"/>
      <c r="DG783" s="112"/>
      <c r="DH783" s="112"/>
      <c r="DI783" s="112"/>
      <c r="DJ783" s="112"/>
      <c r="DK783" s="112"/>
      <c r="DL783" s="112"/>
      <c r="DM783" s="112"/>
      <c r="DN783" s="112"/>
      <c r="DO783" s="112"/>
      <c r="DP783" s="112"/>
      <c r="DQ783" s="112"/>
      <c r="DR783" s="112"/>
      <c r="DS783" s="112"/>
      <c r="DT783" s="112"/>
      <c r="DU783" s="112"/>
      <c r="DV783" s="112"/>
      <c r="DW783" s="112"/>
      <c r="DX783" s="112"/>
      <c r="DY783" s="112"/>
      <c r="DZ783" s="112"/>
      <c r="EA783" s="112"/>
      <c r="EB783" s="112"/>
      <c r="EC783" s="112"/>
      <c r="ED783" s="112"/>
      <c r="EE783" s="112"/>
      <c r="EF783" s="112"/>
      <c r="EG783" s="112"/>
      <c r="EH783" s="112"/>
      <c r="EI783" s="112"/>
      <c r="EJ783" s="112"/>
      <c r="EK783" s="112"/>
      <c r="EL783" s="112"/>
      <c r="EM783" s="112"/>
      <c r="EN783" s="112"/>
      <c r="EO783" s="112"/>
      <c r="EP783" s="112"/>
      <c r="EQ783" s="112"/>
      <c r="ER783" s="112"/>
      <c r="ES783" s="112"/>
      <c r="ET783" s="112"/>
      <c r="EU783" s="112"/>
      <c r="EV783" s="112"/>
      <c r="EW783" s="112"/>
      <c r="EX783" s="112"/>
      <c r="EY783" s="112"/>
      <c r="EZ783" s="112"/>
      <c r="FA783" s="112"/>
      <c r="FB783" s="112"/>
      <c r="FC783" s="112"/>
      <c r="FD783" s="112"/>
      <c r="FE783" s="112"/>
      <c r="FF783" s="112"/>
      <c r="FG783" s="112"/>
      <c r="FH783" s="112"/>
      <c r="FI783" s="112"/>
      <c r="FJ783" s="112"/>
    </row>
    <row r="784">
      <c r="A784" s="112"/>
      <c r="B784" s="112"/>
      <c r="C784" s="246"/>
      <c r="D784" s="241"/>
      <c r="E784" s="241"/>
      <c r="F784" s="241"/>
      <c r="G784" s="241"/>
      <c r="H784" s="241"/>
      <c r="I784" s="114"/>
      <c r="J784" s="114"/>
      <c r="K784" s="323"/>
      <c r="L784" s="112"/>
      <c r="M784" s="112"/>
      <c r="N784" s="410"/>
      <c r="O784" s="324"/>
      <c r="P784" s="112"/>
      <c r="Q784" s="112"/>
      <c r="R784" s="112"/>
      <c r="S784" s="112"/>
      <c r="T784" s="112"/>
      <c r="U784" s="112"/>
      <c r="V784" s="112"/>
      <c r="W784" s="112"/>
      <c r="X784" s="112"/>
      <c r="Y784" s="112"/>
      <c r="Z784" s="112"/>
      <c r="AA784" s="112"/>
      <c r="AB784" s="112"/>
      <c r="AC784" s="112"/>
      <c r="AD784" s="112"/>
      <c r="AE784" s="112"/>
      <c r="AF784" s="112"/>
      <c r="AG784" s="112"/>
      <c r="AH784" s="112"/>
      <c r="AI784" s="112"/>
      <c r="AJ784" s="112"/>
      <c r="AK784" s="112"/>
      <c r="AL784" s="112"/>
      <c r="AM784" s="112"/>
      <c r="AN784" s="112"/>
      <c r="AO784" s="112"/>
      <c r="AP784" s="112"/>
      <c r="AQ784" s="112"/>
      <c r="AR784" s="112"/>
      <c r="AS784" s="112"/>
      <c r="AT784" s="112"/>
      <c r="AU784" s="112"/>
      <c r="AV784" s="112"/>
      <c r="AW784" s="112"/>
      <c r="AX784" s="112"/>
      <c r="AY784" s="112"/>
      <c r="AZ784" s="112"/>
      <c r="BA784" s="112"/>
      <c r="BB784" s="112"/>
      <c r="BC784" s="112"/>
      <c r="BD784" s="112"/>
      <c r="BE784" s="112"/>
      <c r="BF784" s="112"/>
      <c r="BG784" s="112"/>
      <c r="BH784" s="112"/>
      <c r="BI784" s="112"/>
      <c r="BJ784" s="112"/>
      <c r="BK784" s="112"/>
      <c r="BL784" s="112"/>
      <c r="BM784" s="112"/>
      <c r="BN784" s="112"/>
      <c r="BO784" s="112"/>
      <c r="BP784" s="112"/>
      <c r="BQ784" s="112"/>
      <c r="BR784" s="112"/>
      <c r="BS784" s="112"/>
      <c r="BT784" s="112"/>
      <c r="BU784" s="112"/>
      <c r="BV784" s="112"/>
      <c r="BW784" s="112"/>
      <c r="BX784" s="112"/>
      <c r="BY784" s="112"/>
      <c r="BZ784" s="112"/>
      <c r="CA784" s="112"/>
      <c r="CB784" s="112"/>
      <c r="CC784" s="112"/>
      <c r="CD784" s="112"/>
      <c r="CE784" s="112"/>
      <c r="CF784" s="112"/>
      <c r="CG784" s="112"/>
      <c r="CH784" s="112"/>
      <c r="CI784" s="112"/>
      <c r="CJ784" s="112"/>
      <c r="CK784" s="112"/>
      <c r="CL784" s="112"/>
      <c r="CM784" s="112"/>
      <c r="CN784" s="112"/>
      <c r="CO784" s="112"/>
      <c r="CP784" s="112"/>
      <c r="CQ784" s="112"/>
      <c r="CR784" s="112"/>
      <c r="CS784" s="112"/>
      <c r="CT784" s="112"/>
      <c r="CU784" s="112"/>
      <c r="CV784" s="112"/>
      <c r="CW784" s="112"/>
      <c r="CX784" s="112"/>
      <c r="CY784" s="112"/>
      <c r="CZ784" s="112"/>
      <c r="DA784" s="112"/>
      <c r="DB784" s="112"/>
      <c r="DC784" s="112"/>
      <c r="DD784" s="112"/>
      <c r="DE784" s="112"/>
      <c r="DF784" s="112"/>
      <c r="DG784" s="112"/>
      <c r="DH784" s="112"/>
      <c r="DI784" s="112"/>
      <c r="DJ784" s="112"/>
      <c r="DK784" s="112"/>
      <c r="DL784" s="112"/>
      <c r="DM784" s="112"/>
      <c r="DN784" s="112"/>
      <c r="DO784" s="112"/>
      <c r="DP784" s="112"/>
      <c r="DQ784" s="112"/>
      <c r="DR784" s="112"/>
      <c r="DS784" s="112"/>
      <c r="DT784" s="112"/>
      <c r="DU784" s="112"/>
      <c r="DV784" s="112"/>
      <c r="DW784" s="112"/>
      <c r="DX784" s="112"/>
      <c r="DY784" s="112"/>
      <c r="DZ784" s="112"/>
      <c r="EA784" s="112"/>
      <c r="EB784" s="112"/>
      <c r="EC784" s="112"/>
      <c r="ED784" s="112"/>
      <c r="EE784" s="112"/>
      <c r="EF784" s="112"/>
      <c r="EG784" s="112"/>
      <c r="EH784" s="112"/>
      <c r="EI784" s="112"/>
      <c r="EJ784" s="112"/>
      <c r="EK784" s="112"/>
      <c r="EL784" s="112"/>
      <c r="EM784" s="112"/>
      <c r="EN784" s="112"/>
      <c r="EO784" s="112"/>
      <c r="EP784" s="112"/>
      <c r="EQ784" s="112"/>
      <c r="ER784" s="112"/>
      <c r="ES784" s="112"/>
      <c r="ET784" s="112"/>
      <c r="EU784" s="112"/>
      <c r="EV784" s="112"/>
      <c r="EW784" s="112"/>
      <c r="EX784" s="112"/>
      <c r="EY784" s="112"/>
      <c r="EZ784" s="112"/>
      <c r="FA784" s="112"/>
      <c r="FB784" s="112"/>
      <c r="FC784" s="112"/>
      <c r="FD784" s="112"/>
      <c r="FE784" s="112"/>
      <c r="FF784" s="112"/>
      <c r="FG784" s="112"/>
      <c r="FH784" s="112"/>
      <c r="FI784" s="112"/>
      <c r="FJ784" s="112"/>
    </row>
    <row r="785">
      <c r="A785" s="112"/>
      <c r="B785" s="112"/>
      <c r="C785" s="246"/>
      <c r="D785" s="241"/>
      <c r="E785" s="241"/>
      <c r="F785" s="241"/>
      <c r="G785" s="241"/>
      <c r="H785" s="241"/>
      <c r="I785" s="114"/>
      <c r="J785" s="114"/>
      <c r="K785" s="323"/>
      <c r="L785" s="112"/>
      <c r="M785" s="112"/>
      <c r="N785" s="410"/>
      <c r="O785" s="324"/>
      <c r="P785" s="112"/>
      <c r="Q785" s="112"/>
      <c r="R785" s="112"/>
      <c r="S785" s="112"/>
      <c r="T785" s="112"/>
      <c r="U785" s="112"/>
      <c r="V785" s="112"/>
      <c r="W785" s="112"/>
      <c r="X785" s="112"/>
      <c r="Y785" s="112"/>
      <c r="Z785" s="112"/>
      <c r="AA785" s="112"/>
      <c r="AB785" s="112"/>
      <c r="AC785" s="112"/>
      <c r="AD785" s="112"/>
      <c r="AE785" s="112"/>
      <c r="AF785" s="112"/>
      <c r="AG785" s="112"/>
      <c r="AH785" s="112"/>
      <c r="AI785" s="112"/>
      <c r="AJ785" s="112"/>
      <c r="AK785" s="112"/>
      <c r="AL785" s="112"/>
      <c r="AM785" s="112"/>
      <c r="AN785" s="112"/>
      <c r="AO785" s="112"/>
      <c r="AP785" s="112"/>
      <c r="AQ785" s="112"/>
      <c r="AR785" s="112"/>
      <c r="AS785" s="112"/>
      <c r="AT785" s="112"/>
      <c r="AU785" s="112"/>
      <c r="AV785" s="112"/>
      <c r="AW785" s="112"/>
      <c r="AX785" s="112"/>
      <c r="AY785" s="112"/>
      <c r="AZ785" s="112"/>
      <c r="BA785" s="112"/>
      <c r="BB785" s="112"/>
      <c r="BC785" s="112"/>
      <c r="BD785" s="112"/>
      <c r="BE785" s="112"/>
      <c r="BF785" s="112"/>
      <c r="BG785" s="112"/>
      <c r="BH785" s="112"/>
      <c r="BI785" s="112"/>
      <c r="BJ785" s="112"/>
      <c r="BK785" s="112"/>
      <c r="BL785" s="112"/>
      <c r="BM785" s="112"/>
      <c r="BN785" s="112"/>
      <c r="BO785" s="112"/>
      <c r="BP785" s="112"/>
      <c r="BQ785" s="112"/>
      <c r="BR785" s="112"/>
      <c r="BS785" s="112"/>
      <c r="BT785" s="112"/>
      <c r="BU785" s="112"/>
      <c r="BV785" s="112"/>
      <c r="BW785" s="112"/>
      <c r="BX785" s="112"/>
      <c r="BY785" s="112"/>
      <c r="BZ785" s="112"/>
      <c r="CA785" s="112"/>
      <c r="CB785" s="112"/>
      <c r="CC785" s="112"/>
      <c r="CD785" s="112"/>
      <c r="CE785" s="112"/>
      <c r="CF785" s="112"/>
      <c r="CG785" s="112"/>
      <c r="CH785" s="112"/>
      <c r="CI785" s="112"/>
      <c r="CJ785" s="112"/>
      <c r="CK785" s="112"/>
      <c r="CL785" s="112"/>
      <c r="CM785" s="112"/>
      <c r="CN785" s="112"/>
      <c r="CO785" s="112"/>
      <c r="CP785" s="112"/>
      <c r="CQ785" s="112"/>
      <c r="CR785" s="112"/>
      <c r="CS785" s="112"/>
      <c r="CT785" s="112"/>
      <c r="CU785" s="112"/>
      <c r="CV785" s="112"/>
      <c r="CW785" s="112"/>
      <c r="CX785" s="112"/>
      <c r="CY785" s="112"/>
      <c r="CZ785" s="112"/>
      <c r="DA785" s="112"/>
      <c r="DB785" s="112"/>
      <c r="DC785" s="112"/>
      <c r="DD785" s="112"/>
      <c r="DE785" s="112"/>
      <c r="DF785" s="112"/>
      <c r="DG785" s="112"/>
      <c r="DH785" s="112"/>
      <c r="DI785" s="112"/>
      <c r="DJ785" s="112"/>
      <c r="DK785" s="112"/>
      <c r="DL785" s="112"/>
      <c r="DM785" s="112"/>
      <c r="DN785" s="112"/>
      <c r="DO785" s="112"/>
      <c r="DP785" s="112"/>
      <c r="DQ785" s="112"/>
      <c r="DR785" s="112"/>
      <c r="DS785" s="112"/>
      <c r="DT785" s="112"/>
      <c r="DU785" s="112"/>
      <c r="DV785" s="112"/>
      <c r="DW785" s="112"/>
      <c r="DX785" s="112"/>
      <c r="DY785" s="112"/>
      <c r="DZ785" s="112"/>
      <c r="EA785" s="112"/>
      <c r="EB785" s="112"/>
      <c r="EC785" s="112"/>
      <c r="ED785" s="112"/>
      <c r="EE785" s="112"/>
      <c r="EF785" s="112"/>
      <c r="EG785" s="112"/>
      <c r="EH785" s="112"/>
      <c r="EI785" s="112"/>
      <c r="EJ785" s="112"/>
      <c r="EK785" s="112"/>
      <c r="EL785" s="112"/>
      <c r="EM785" s="112"/>
      <c r="EN785" s="112"/>
      <c r="EO785" s="112"/>
      <c r="EP785" s="112"/>
      <c r="EQ785" s="112"/>
      <c r="ER785" s="112"/>
      <c r="ES785" s="112"/>
      <c r="ET785" s="112"/>
      <c r="EU785" s="112"/>
      <c r="EV785" s="112"/>
      <c r="EW785" s="112"/>
      <c r="EX785" s="112"/>
      <c r="EY785" s="112"/>
      <c r="EZ785" s="112"/>
      <c r="FA785" s="112"/>
      <c r="FB785" s="112"/>
      <c r="FC785" s="112"/>
      <c r="FD785" s="112"/>
      <c r="FE785" s="112"/>
      <c r="FF785" s="112"/>
      <c r="FG785" s="112"/>
      <c r="FH785" s="112"/>
      <c r="FI785" s="112"/>
      <c r="FJ785" s="112"/>
    </row>
    <row r="786">
      <c r="A786" s="112"/>
      <c r="B786" s="112"/>
      <c r="C786" s="246"/>
      <c r="D786" s="241"/>
      <c r="E786" s="241"/>
      <c r="F786" s="241"/>
      <c r="G786" s="241"/>
      <c r="H786" s="241"/>
      <c r="I786" s="114"/>
      <c r="J786" s="114"/>
      <c r="K786" s="323"/>
      <c r="L786" s="112"/>
      <c r="M786" s="112"/>
      <c r="N786" s="410"/>
      <c r="O786" s="324"/>
      <c r="P786" s="112"/>
      <c r="Q786" s="112"/>
      <c r="R786" s="112"/>
      <c r="S786" s="112"/>
      <c r="T786" s="112"/>
      <c r="U786" s="112"/>
      <c r="V786" s="112"/>
      <c r="W786" s="112"/>
      <c r="X786" s="112"/>
      <c r="Y786" s="112"/>
      <c r="Z786" s="112"/>
      <c r="AA786" s="112"/>
      <c r="AB786" s="112"/>
      <c r="AC786" s="112"/>
      <c r="AD786" s="112"/>
      <c r="AE786" s="112"/>
      <c r="AF786" s="112"/>
      <c r="AG786" s="112"/>
      <c r="AH786" s="112"/>
      <c r="AI786" s="112"/>
      <c r="AJ786" s="112"/>
      <c r="AK786" s="112"/>
      <c r="AL786" s="112"/>
      <c r="AM786" s="112"/>
      <c r="AN786" s="112"/>
      <c r="AO786" s="112"/>
      <c r="AP786" s="112"/>
      <c r="AQ786" s="112"/>
      <c r="AR786" s="112"/>
      <c r="AS786" s="112"/>
      <c r="AT786" s="112"/>
      <c r="AU786" s="112"/>
      <c r="AV786" s="112"/>
      <c r="AW786" s="112"/>
      <c r="AX786" s="112"/>
      <c r="AY786" s="112"/>
      <c r="AZ786" s="112"/>
      <c r="BA786" s="112"/>
      <c r="BB786" s="112"/>
      <c r="BC786" s="112"/>
      <c r="BD786" s="112"/>
      <c r="BE786" s="112"/>
      <c r="BF786" s="112"/>
      <c r="BG786" s="112"/>
      <c r="BH786" s="112"/>
      <c r="BI786" s="112"/>
      <c r="BJ786" s="112"/>
      <c r="BK786" s="112"/>
      <c r="BL786" s="112"/>
      <c r="BM786" s="112"/>
      <c r="BN786" s="112"/>
      <c r="BO786" s="112"/>
      <c r="BP786" s="112"/>
      <c r="BQ786" s="112"/>
      <c r="BR786" s="112"/>
      <c r="BS786" s="112"/>
      <c r="BT786" s="112"/>
      <c r="BU786" s="112"/>
      <c r="BV786" s="112"/>
      <c r="BW786" s="112"/>
      <c r="BX786" s="112"/>
      <c r="BY786" s="112"/>
      <c r="BZ786" s="112"/>
      <c r="CA786" s="112"/>
      <c r="CB786" s="112"/>
      <c r="CC786" s="112"/>
      <c r="CD786" s="112"/>
      <c r="CE786" s="112"/>
      <c r="CF786" s="112"/>
      <c r="CG786" s="112"/>
      <c r="CH786" s="112"/>
      <c r="CI786" s="112"/>
      <c r="CJ786" s="112"/>
      <c r="CK786" s="112"/>
      <c r="CL786" s="112"/>
      <c r="CM786" s="112"/>
      <c r="CN786" s="112"/>
      <c r="CO786" s="112"/>
      <c r="CP786" s="112"/>
      <c r="CQ786" s="112"/>
      <c r="CR786" s="112"/>
      <c r="CS786" s="112"/>
      <c r="CT786" s="112"/>
      <c r="CU786" s="112"/>
      <c r="CV786" s="112"/>
      <c r="CW786" s="112"/>
      <c r="CX786" s="112"/>
      <c r="CY786" s="112"/>
      <c r="CZ786" s="112"/>
      <c r="DA786" s="112"/>
      <c r="DB786" s="112"/>
      <c r="DC786" s="112"/>
      <c r="DD786" s="112"/>
      <c r="DE786" s="112"/>
      <c r="DF786" s="112"/>
      <c r="DG786" s="112"/>
      <c r="DH786" s="112"/>
      <c r="DI786" s="112"/>
      <c r="DJ786" s="112"/>
      <c r="DK786" s="112"/>
      <c r="DL786" s="112"/>
      <c r="DM786" s="112"/>
      <c r="DN786" s="112"/>
      <c r="DO786" s="112"/>
      <c r="DP786" s="112"/>
      <c r="DQ786" s="112"/>
      <c r="DR786" s="112"/>
      <c r="DS786" s="112"/>
      <c r="DT786" s="112"/>
      <c r="DU786" s="112"/>
      <c r="DV786" s="112"/>
      <c r="DW786" s="112"/>
      <c r="DX786" s="112"/>
      <c r="DY786" s="112"/>
      <c r="DZ786" s="112"/>
      <c r="EA786" s="112"/>
      <c r="EB786" s="112"/>
      <c r="EC786" s="112"/>
      <c r="ED786" s="112"/>
      <c r="EE786" s="112"/>
      <c r="EF786" s="112"/>
      <c r="EG786" s="112"/>
      <c r="EH786" s="112"/>
      <c r="EI786" s="112"/>
      <c r="EJ786" s="112"/>
      <c r="EK786" s="112"/>
      <c r="EL786" s="112"/>
      <c r="EM786" s="112"/>
      <c r="EN786" s="112"/>
      <c r="EO786" s="112"/>
      <c r="EP786" s="112"/>
      <c r="EQ786" s="112"/>
      <c r="ER786" s="112"/>
      <c r="ES786" s="112"/>
      <c r="ET786" s="112"/>
      <c r="EU786" s="112"/>
      <c r="EV786" s="112"/>
      <c r="EW786" s="112"/>
      <c r="EX786" s="112"/>
      <c r="EY786" s="112"/>
      <c r="EZ786" s="112"/>
      <c r="FA786" s="112"/>
      <c r="FB786" s="112"/>
      <c r="FC786" s="112"/>
      <c r="FD786" s="112"/>
      <c r="FE786" s="112"/>
      <c r="FF786" s="112"/>
      <c r="FG786" s="112"/>
      <c r="FH786" s="112"/>
      <c r="FI786" s="112"/>
      <c r="FJ786" s="112"/>
    </row>
    <row r="787">
      <c r="A787" s="112"/>
      <c r="B787" s="112"/>
      <c r="C787" s="246"/>
      <c r="D787" s="241"/>
      <c r="E787" s="241"/>
      <c r="F787" s="241"/>
      <c r="G787" s="241"/>
      <c r="H787" s="241"/>
      <c r="I787" s="114"/>
      <c r="J787" s="114"/>
      <c r="K787" s="323"/>
      <c r="L787" s="112"/>
      <c r="M787" s="112"/>
      <c r="N787" s="410"/>
      <c r="O787" s="324"/>
      <c r="P787" s="112"/>
      <c r="Q787" s="112"/>
      <c r="R787" s="112"/>
      <c r="S787" s="112"/>
      <c r="T787" s="112"/>
      <c r="U787" s="112"/>
      <c r="V787" s="112"/>
      <c r="W787" s="112"/>
      <c r="X787" s="112"/>
      <c r="Y787" s="112"/>
      <c r="Z787" s="112"/>
      <c r="AA787" s="112"/>
      <c r="AB787" s="112"/>
      <c r="AC787" s="112"/>
      <c r="AD787" s="112"/>
      <c r="AE787" s="112"/>
      <c r="AF787" s="112"/>
      <c r="AG787" s="112"/>
      <c r="AH787" s="112"/>
      <c r="AI787" s="112"/>
      <c r="AJ787" s="112"/>
      <c r="AK787" s="112"/>
      <c r="AL787" s="112"/>
      <c r="AM787" s="112"/>
      <c r="AN787" s="112"/>
      <c r="AO787" s="112"/>
      <c r="AP787" s="112"/>
      <c r="AQ787" s="112"/>
      <c r="AR787" s="112"/>
      <c r="AS787" s="112"/>
      <c r="AT787" s="112"/>
      <c r="AU787" s="112"/>
      <c r="AV787" s="112"/>
      <c r="AW787" s="112"/>
      <c r="AX787" s="112"/>
      <c r="AY787" s="112"/>
      <c r="AZ787" s="112"/>
      <c r="BA787" s="112"/>
      <c r="BB787" s="112"/>
      <c r="BC787" s="112"/>
      <c r="BD787" s="112"/>
      <c r="BE787" s="112"/>
      <c r="BF787" s="112"/>
      <c r="BG787" s="112"/>
      <c r="BH787" s="112"/>
      <c r="BI787" s="112"/>
      <c r="BJ787" s="112"/>
      <c r="BK787" s="112"/>
      <c r="BL787" s="112"/>
      <c r="BM787" s="112"/>
      <c r="BN787" s="112"/>
      <c r="BO787" s="112"/>
      <c r="BP787" s="112"/>
      <c r="BQ787" s="112"/>
      <c r="BR787" s="112"/>
      <c r="BS787" s="112"/>
      <c r="BT787" s="112"/>
      <c r="BU787" s="112"/>
      <c r="BV787" s="112"/>
      <c r="BW787" s="112"/>
      <c r="BX787" s="112"/>
      <c r="BY787" s="112"/>
      <c r="BZ787" s="112"/>
      <c r="CA787" s="112"/>
      <c r="CB787" s="112"/>
      <c r="CC787" s="112"/>
      <c r="CD787" s="112"/>
      <c r="CE787" s="112"/>
      <c r="CF787" s="112"/>
      <c r="CG787" s="112"/>
      <c r="CH787" s="112"/>
      <c r="CI787" s="112"/>
      <c r="CJ787" s="112"/>
      <c r="CK787" s="112"/>
      <c r="CL787" s="112"/>
      <c r="CM787" s="112"/>
      <c r="CN787" s="112"/>
      <c r="CO787" s="112"/>
      <c r="CP787" s="112"/>
      <c r="CQ787" s="112"/>
      <c r="CR787" s="112"/>
      <c r="CS787" s="112"/>
      <c r="CT787" s="112"/>
      <c r="CU787" s="112"/>
      <c r="CV787" s="112"/>
      <c r="CW787" s="112"/>
      <c r="CX787" s="112"/>
      <c r="CY787" s="112"/>
      <c r="CZ787" s="112"/>
      <c r="DA787" s="112"/>
      <c r="DB787" s="112"/>
      <c r="DC787" s="112"/>
      <c r="DD787" s="112"/>
      <c r="DE787" s="112"/>
      <c r="DF787" s="112"/>
      <c r="DG787" s="112"/>
      <c r="DH787" s="112"/>
      <c r="DI787" s="112"/>
      <c r="DJ787" s="112"/>
      <c r="DK787" s="112"/>
      <c r="DL787" s="112"/>
      <c r="DM787" s="112"/>
      <c r="DN787" s="112"/>
      <c r="DO787" s="112"/>
      <c r="DP787" s="112"/>
      <c r="DQ787" s="112"/>
      <c r="DR787" s="112"/>
      <c r="DS787" s="112"/>
      <c r="DT787" s="112"/>
      <c r="DU787" s="112"/>
      <c r="DV787" s="112"/>
      <c r="DW787" s="112"/>
      <c r="DX787" s="112"/>
      <c r="DY787" s="112"/>
      <c r="DZ787" s="112"/>
      <c r="EA787" s="112"/>
      <c r="EB787" s="112"/>
      <c r="EC787" s="112"/>
      <c r="ED787" s="112"/>
      <c r="EE787" s="112"/>
      <c r="EF787" s="112"/>
      <c r="EG787" s="112"/>
      <c r="EH787" s="112"/>
      <c r="EI787" s="112"/>
      <c r="EJ787" s="112"/>
      <c r="EK787" s="112"/>
      <c r="EL787" s="112"/>
      <c r="EM787" s="112"/>
      <c r="EN787" s="112"/>
      <c r="EO787" s="112"/>
      <c r="EP787" s="112"/>
      <c r="EQ787" s="112"/>
      <c r="ER787" s="112"/>
      <c r="ES787" s="112"/>
      <c r="ET787" s="112"/>
      <c r="EU787" s="112"/>
      <c r="EV787" s="112"/>
      <c r="EW787" s="112"/>
      <c r="EX787" s="112"/>
      <c r="EY787" s="112"/>
      <c r="EZ787" s="112"/>
      <c r="FA787" s="112"/>
      <c r="FB787" s="112"/>
      <c r="FC787" s="112"/>
      <c r="FD787" s="112"/>
      <c r="FE787" s="112"/>
      <c r="FF787" s="112"/>
      <c r="FG787" s="112"/>
      <c r="FH787" s="112"/>
      <c r="FI787" s="112"/>
      <c r="FJ787" s="112"/>
    </row>
    <row r="788">
      <c r="A788" s="112"/>
      <c r="B788" s="112"/>
      <c r="C788" s="246"/>
      <c r="D788" s="241"/>
      <c r="E788" s="241"/>
      <c r="F788" s="241"/>
      <c r="G788" s="241"/>
      <c r="H788" s="241"/>
      <c r="I788" s="114"/>
      <c r="J788" s="114"/>
      <c r="K788" s="323"/>
      <c r="L788" s="112"/>
      <c r="M788" s="112"/>
      <c r="N788" s="410"/>
      <c r="O788" s="324"/>
      <c r="P788" s="112"/>
      <c r="Q788" s="112"/>
      <c r="R788" s="112"/>
      <c r="S788" s="112"/>
      <c r="T788" s="112"/>
      <c r="U788" s="112"/>
      <c r="V788" s="112"/>
      <c r="W788" s="112"/>
      <c r="X788" s="112"/>
      <c r="Y788" s="112"/>
      <c r="Z788" s="112"/>
      <c r="AA788" s="112"/>
      <c r="AB788" s="112"/>
      <c r="AC788" s="112"/>
      <c r="AD788" s="112"/>
      <c r="AE788" s="112"/>
      <c r="AF788" s="112"/>
      <c r="AG788" s="112"/>
      <c r="AH788" s="112"/>
      <c r="AI788" s="112"/>
      <c r="AJ788" s="112"/>
      <c r="AK788" s="112"/>
      <c r="AL788" s="112"/>
      <c r="AM788" s="112"/>
      <c r="AN788" s="112"/>
      <c r="AO788" s="112"/>
      <c r="AP788" s="112"/>
      <c r="AQ788" s="112"/>
      <c r="AR788" s="112"/>
      <c r="AS788" s="112"/>
      <c r="AT788" s="112"/>
      <c r="AU788" s="112"/>
      <c r="AV788" s="112"/>
      <c r="AW788" s="112"/>
      <c r="AX788" s="112"/>
      <c r="AY788" s="112"/>
      <c r="AZ788" s="112"/>
      <c r="BA788" s="112"/>
      <c r="BB788" s="112"/>
      <c r="BC788" s="112"/>
      <c r="BD788" s="112"/>
      <c r="BE788" s="112"/>
      <c r="BF788" s="112"/>
      <c r="BG788" s="112"/>
      <c r="BH788" s="112"/>
      <c r="BI788" s="112"/>
      <c r="BJ788" s="112"/>
      <c r="BK788" s="112"/>
      <c r="BL788" s="112"/>
      <c r="BM788" s="112"/>
      <c r="BN788" s="112"/>
      <c r="BO788" s="112"/>
      <c r="BP788" s="112"/>
      <c r="BQ788" s="112"/>
      <c r="BR788" s="112"/>
      <c r="BS788" s="112"/>
      <c r="BT788" s="112"/>
      <c r="BU788" s="112"/>
      <c r="BV788" s="112"/>
      <c r="BW788" s="112"/>
      <c r="BX788" s="112"/>
      <c r="BY788" s="112"/>
      <c r="BZ788" s="112"/>
      <c r="CA788" s="112"/>
      <c r="CB788" s="112"/>
      <c r="CC788" s="112"/>
      <c r="CD788" s="112"/>
      <c r="CE788" s="112"/>
      <c r="CF788" s="112"/>
      <c r="CG788" s="112"/>
      <c r="CH788" s="112"/>
      <c r="CI788" s="112"/>
      <c r="CJ788" s="112"/>
      <c r="CK788" s="112"/>
      <c r="CL788" s="112"/>
      <c r="CM788" s="112"/>
      <c r="CN788" s="112"/>
      <c r="CO788" s="112"/>
      <c r="CP788" s="112"/>
      <c r="CQ788" s="112"/>
      <c r="CR788" s="112"/>
      <c r="CS788" s="112"/>
      <c r="CT788" s="112"/>
      <c r="CU788" s="112"/>
      <c r="CV788" s="112"/>
      <c r="CW788" s="112"/>
      <c r="CX788" s="112"/>
      <c r="CY788" s="112"/>
      <c r="CZ788" s="112"/>
      <c r="DA788" s="112"/>
      <c r="DB788" s="112"/>
      <c r="DC788" s="112"/>
      <c r="DD788" s="112"/>
      <c r="DE788" s="112"/>
      <c r="DF788" s="112"/>
      <c r="DG788" s="112"/>
      <c r="DH788" s="112"/>
      <c r="DI788" s="112"/>
      <c r="DJ788" s="112"/>
      <c r="DK788" s="112"/>
      <c r="DL788" s="112"/>
      <c r="DM788" s="112"/>
      <c r="DN788" s="112"/>
      <c r="DO788" s="112"/>
      <c r="DP788" s="112"/>
      <c r="DQ788" s="112"/>
      <c r="DR788" s="112"/>
      <c r="DS788" s="112"/>
      <c r="DT788" s="112"/>
      <c r="DU788" s="112"/>
      <c r="DV788" s="112"/>
      <c r="DW788" s="112"/>
      <c r="DX788" s="112"/>
      <c r="DY788" s="112"/>
      <c r="DZ788" s="112"/>
      <c r="EA788" s="112"/>
      <c r="EB788" s="112"/>
      <c r="EC788" s="112"/>
      <c r="ED788" s="112"/>
      <c r="EE788" s="112"/>
      <c r="EF788" s="112"/>
      <c r="EG788" s="112"/>
      <c r="EH788" s="112"/>
      <c r="EI788" s="112"/>
      <c r="EJ788" s="112"/>
      <c r="EK788" s="112"/>
      <c r="EL788" s="112"/>
      <c r="EM788" s="112"/>
      <c r="EN788" s="112"/>
      <c r="EO788" s="112"/>
      <c r="EP788" s="112"/>
      <c r="EQ788" s="112"/>
      <c r="ER788" s="112"/>
      <c r="ES788" s="112"/>
      <c r="ET788" s="112"/>
      <c r="EU788" s="112"/>
      <c r="EV788" s="112"/>
      <c r="EW788" s="112"/>
      <c r="EX788" s="112"/>
      <c r="EY788" s="112"/>
      <c r="EZ788" s="112"/>
      <c r="FA788" s="112"/>
      <c r="FB788" s="112"/>
      <c r="FC788" s="112"/>
      <c r="FD788" s="112"/>
      <c r="FE788" s="112"/>
      <c r="FF788" s="112"/>
      <c r="FG788" s="112"/>
      <c r="FH788" s="112"/>
      <c r="FI788" s="112"/>
      <c r="FJ788" s="112"/>
    </row>
    <row r="789">
      <c r="A789" s="112"/>
      <c r="B789" s="112"/>
      <c r="C789" s="246"/>
      <c r="D789" s="241"/>
      <c r="E789" s="241"/>
      <c r="F789" s="241"/>
      <c r="G789" s="241"/>
      <c r="H789" s="241"/>
      <c r="I789" s="114"/>
      <c r="J789" s="114"/>
      <c r="K789" s="323"/>
      <c r="L789" s="112"/>
      <c r="M789" s="112"/>
      <c r="N789" s="410"/>
      <c r="O789" s="324"/>
      <c r="P789" s="112"/>
      <c r="Q789" s="112"/>
      <c r="R789" s="112"/>
      <c r="S789" s="112"/>
      <c r="T789" s="112"/>
      <c r="U789" s="112"/>
      <c r="V789" s="112"/>
      <c r="W789" s="112"/>
      <c r="X789" s="112"/>
      <c r="Y789" s="112"/>
      <c r="Z789" s="112"/>
      <c r="AA789" s="112"/>
      <c r="AB789" s="112"/>
      <c r="AC789" s="112"/>
      <c r="AD789" s="112"/>
      <c r="AE789" s="112"/>
      <c r="AF789" s="112"/>
      <c r="AG789" s="112"/>
      <c r="AH789" s="112"/>
      <c r="AI789" s="112"/>
      <c r="AJ789" s="112"/>
      <c r="AK789" s="112"/>
      <c r="AL789" s="112"/>
      <c r="AM789" s="112"/>
      <c r="AN789" s="112"/>
      <c r="AO789" s="112"/>
      <c r="AP789" s="112"/>
      <c r="AQ789" s="112"/>
      <c r="AR789" s="112"/>
      <c r="AS789" s="112"/>
      <c r="AT789" s="112"/>
      <c r="AU789" s="112"/>
      <c r="AV789" s="112"/>
      <c r="AW789" s="112"/>
      <c r="AX789" s="112"/>
      <c r="AY789" s="112"/>
      <c r="AZ789" s="112"/>
      <c r="BA789" s="112"/>
      <c r="BB789" s="112"/>
      <c r="BC789" s="112"/>
      <c r="BD789" s="112"/>
      <c r="BE789" s="112"/>
      <c r="BF789" s="112"/>
      <c r="BG789" s="112"/>
      <c r="BH789" s="112"/>
      <c r="BI789" s="112"/>
      <c r="BJ789" s="112"/>
      <c r="BK789" s="112"/>
      <c r="BL789" s="112"/>
      <c r="BM789" s="112"/>
      <c r="BN789" s="112"/>
      <c r="BO789" s="112"/>
      <c r="BP789" s="112"/>
      <c r="BQ789" s="112"/>
      <c r="BR789" s="112"/>
      <c r="BS789" s="112"/>
      <c r="BT789" s="112"/>
      <c r="BU789" s="112"/>
      <c r="BV789" s="112"/>
      <c r="BW789" s="112"/>
      <c r="BX789" s="112"/>
      <c r="BY789" s="112"/>
      <c r="BZ789" s="112"/>
      <c r="CA789" s="112"/>
      <c r="CB789" s="112"/>
      <c r="CC789" s="112"/>
      <c r="CD789" s="112"/>
      <c r="CE789" s="112"/>
      <c r="CF789" s="112"/>
      <c r="CG789" s="112"/>
      <c r="CH789" s="112"/>
      <c r="CI789" s="112"/>
      <c r="CJ789" s="112"/>
      <c r="CK789" s="112"/>
      <c r="CL789" s="112"/>
      <c r="CM789" s="112"/>
      <c r="CN789" s="112"/>
      <c r="CO789" s="112"/>
      <c r="CP789" s="112"/>
      <c r="CQ789" s="112"/>
      <c r="CR789" s="112"/>
      <c r="CS789" s="112"/>
      <c r="CT789" s="112"/>
      <c r="CU789" s="112"/>
      <c r="CV789" s="112"/>
      <c r="CW789" s="112"/>
      <c r="CX789" s="112"/>
      <c r="CY789" s="112"/>
      <c r="CZ789" s="112"/>
      <c r="DA789" s="112"/>
      <c r="DB789" s="112"/>
      <c r="DC789" s="112"/>
      <c r="DD789" s="112"/>
      <c r="DE789" s="112"/>
      <c r="DF789" s="112"/>
      <c r="DG789" s="112"/>
      <c r="DH789" s="112"/>
      <c r="DI789" s="112"/>
      <c r="DJ789" s="112"/>
      <c r="DK789" s="112"/>
      <c r="DL789" s="112"/>
      <c r="DM789" s="112"/>
      <c r="DN789" s="112"/>
      <c r="DO789" s="112"/>
      <c r="DP789" s="112"/>
      <c r="DQ789" s="112"/>
      <c r="DR789" s="112"/>
      <c r="DS789" s="112"/>
      <c r="DT789" s="112"/>
      <c r="DU789" s="112"/>
      <c r="DV789" s="112"/>
      <c r="DW789" s="112"/>
      <c r="DX789" s="112"/>
      <c r="DY789" s="112"/>
      <c r="DZ789" s="112"/>
      <c r="EA789" s="112"/>
      <c r="EB789" s="112"/>
      <c r="EC789" s="112"/>
      <c r="ED789" s="112"/>
      <c r="EE789" s="112"/>
      <c r="EF789" s="112"/>
      <c r="EG789" s="112"/>
      <c r="EH789" s="112"/>
      <c r="EI789" s="112"/>
      <c r="EJ789" s="112"/>
      <c r="EK789" s="112"/>
      <c r="EL789" s="112"/>
      <c r="EM789" s="112"/>
      <c r="EN789" s="112"/>
      <c r="EO789" s="112"/>
      <c r="EP789" s="112"/>
      <c r="EQ789" s="112"/>
      <c r="ER789" s="112"/>
      <c r="ES789" s="112"/>
      <c r="ET789" s="112"/>
      <c r="EU789" s="112"/>
      <c r="EV789" s="112"/>
      <c r="EW789" s="112"/>
      <c r="EX789" s="112"/>
      <c r="EY789" s="112"/>
      <c r="EZ789" s="112"/>
      <c r="FA789" s="112"/>
      <c r="FB789" s="112"/>
      <c r="FC789" s="112"/>
      <c r="FD789" s="112"/>
      <c r="FE789" s="112"/>
      <c r="FF789" s="112"/>
      <c r="FG789" s="112"/>
      <c r="FH789" s="112"/>
      <c r="FI789" s="112"/>
      <c r="FJ789" s="112"/>
    </row>
    <row r="790">
      <c r="A790" s="112"/>
      <c r="B790" s="112"/>
      <c r="C790" s="246"/>
      <c r="D790" s="241"/>
      <c r="E790" s="241"/>
      <c r="F790" s="241"/>
      <c r="G790" s="241"/>
      <c r="H790" s="241"/>
      <c r="I790" s="114"/>
      <c r="J790" s="114"/>
      <c r="K790" s="323"/>
      <c r="L790" s="112"/>
      <c r="M790" s="112"/>
      <c r="N790" s="410"/>
      <c r="O790" s="324"/>
      <c r="P790" s="112"/>
      <c r="Q790" s="112"/>
      <c r="R790" s="112"/>
      <c r="S790" s="112"/>
      <c r="T790" s="112"/>
      <c r="U790" s="112"/>
      <c r="V790" s="112"/>
      <c r="W790" s="112"/>
      <c r="X790" s="112"/>
      <c r="Y790" s="112"/>
      <c r="Z790" s="112"/>
      <c r="AA790" s="112"/>
      <c r="AB790" s="112"/>
      <c r="AC790" s="112"/>
      <c r="AD790" s="112"/>
      <c r="AE790" s="112"/>
      <c r="AF790" s="112"/>
      <c r="AG790" s="112"/>
      <c r="AH790" s="112"/>
      <c r="AI790" s="112"/>
      <c r="AJ790" s="112"/>
      <c r="AK790" s="112"/>
      <c r="AL790" s="112"/>
      <c r="AM790" s="112"/>
      <c r="AN790" s="112"/>
      <c r="AO790" s="112"/>
      <c r="AP790" s="112"/>
      <c r="AQ790" s="112"/>
      <c r="AR790" s="112"/>
      <c r="AS790" s="112"/>
      <c r="AT790" s="112"/>
      <c r="AU790" s="112"/>
      <c r="AV790" s="112"/>
      <c r="AW790" s="112"/>
      <c r="AX790" s="112"/>
      <c r="AY790" s="112"/>
      <c r="AZ790" s="112"/>
      <c r="BA790" s="112"/>
      <c r="BB790" s="112"/>
      <c r="BC790" s="112"/>
      <c r="BD790" s="112"/>
      <c r="BE790" s="112"/>
      <c r="BF790" s="112"/>
      <c r="BG790" s="112"/>
      <c r="BH790" s="112"/>
      <c r="BI790" s="112"/>
      <c r="BJ790" s="112"/>
      <c r="BK790" s="112"/>
      <c r="BL790" s="112"/>
      <c r="BM790" s="112"/>
      <c r="BN790" s="112"/>
      <c r="BO790" s="112"/>
      <c r="BP790" s="112"/>
      <c r="BQ790" s="112"/>
      <c r="BR790" s="112"/>
      <c r="BS790" s="112"/>
      <c r="BT790" s="112"/>
      <c r="BU790" s="112"/>
      <c r="BV790" s="112"/>
      <c r="BW790" s="112"/>
      <c r="BX790" s="112"/>
      <c r="BY790" s="112"/>
      <c r="BZ790" s="112"/>
      <c r="CA790" s="112"/>
      <c r="CB790" s="112"/>
      <c r="CC790" s="112"/>
      <c r="CD790" s="112"/>
      <c r="CE790" s="112"/>
      <c r="CF790" s="112"/>
      <c r="CG790" s="112"/>
      <c r="CH790" s="112"/>
      <c r="CI790" s="112"/>
      <c r="CJ790" s="112"/>
      <c r="CK790" s="112"/>
      <c r="CL790" s="112"/>
      <c r="CM790" s="112"/>
      <c r="CN790" s="112"/>
      <c r="CO790" s="112"/>
      <c r="CP790" s="112"/>
      <c r="CQ790" s="112"/>
      <c r="CR790" s="112"/>
      <c r="CS790" s="112"/>
      <c r="CT790" s="112"/>
      <c r="CU790" s="112"/>
      <c r="CV790" s="112"/>
      <c r="CW790" s="112"/>
      <c r="CX790" s="112"/>
      <c r="CY790" s="112"/>
      <c r="CZ790" s="112"/>
      <c r="DA790" s="112"/>
      <c r="DB790" s="112"/>
      <c r="DC790" s="112"/>
      <c r="DD790" s="112"/>
      <c r="DE790" s="112"/>
      <c r="DF790" s="112"/>
      <c r="DG790" s="112"/>
      <c r="DH790" s="112"/>
      <c r="DI790" s="112"/>
      <c r="DJ790" s="112"/>
      <c r="DK790" s="112"/>
      <c r="DL790" s="112"/>
      <c r="DM790" s="112"/>
      <c r="DN790" s="112"/>
      <c r="DO790" s="112"/>
      <c r="DP790" s="112"/>
      <c r="DQ790" s="112"/>
      <c r="DR790" s="112"/>
      <c r="DS790" s="112"/>
      <c r="DT790" s="112"/>
      <c r="DU790" s="112"/>
      <c r="DV790" s="112"/>
      <c r="DW790" s="112"/>
      <c r="DX790" s="112"/>
      <c r="DY790" s="112"/>
      <c r="DZ790" s="112"/>
      <c r="EA790" s="112"/>
      <c r="EB790" s="112"/>
      <c r="EC790" s="112"/>
      <c r="ED790" s="112"/>
      <c r="EE790" s="112"/>
      <c r="EF790" s="112"/>
      <c r="EG790" s="112"/>
      <c r="EH790" s="112"/>
      <c r="EI790" s="112"/>
      <c r="EJ790" s="112"/>
      <c r="EK790" s="112"/>
      <c r="EL790" s="112"/>
      <c r="EM790" s="112"/>
      <c r="EN790" s="112"/>
      <c r="EO790" s="112"/>
      <c r="EP790" s="112"/>
      <c r="EQ790" s="112"/>
      <c r="ER790" s="112"/>
      <c r="ES790" s="112"/>
      <c r="ET790" s="112"/>
      <c r="EU790" s="112"/>
      <c r="EV790" s="112"/>
      <c r="EW790" s="112"/>
      <c r="EX790" s="112"/>
      <c r="EY790" s="112"/>
      <c r="EZ790" s="112"/>
      <c r="FA790" s="112"/>
      <c r="FB790" s="112"/>
      <c r="FC790" s="112"/>
      <c r="FD790" s="112"/>
      <c r="FE790" s="112"/>
      <c r="FF790" s="112"/>
      <c r="FG790" s="112"/>
      <c r="FH790" s="112"/>
      <c r="FI790" s="112"/>
      <c r="FJ790" s="112"/>
    </row>
    <row r="791">
      <c r="A791" s="112"/>
      <c r="B791" s="112"/>
      <c r="C791" s="246"/>
      <c r="D791" s="241"/>
      <c r="E791" s="241"/>
      <c r="F791" s="241"/>
      <c r="G791" s="241"/>
      <c r="H791" s="241"/>
      <c r="I791" s="114"/>
      <c r="J791" s="114"/>
      <c r="K791" s="323"/>
      <c r="L791" s="112"/>
      <c r="M791" s="112"/>
      <c r="N791" s="410"/>
      <c r="O791" s="324"/>
      <c r="P791" s="112"/>
      <c r="Q791" s="112"/>
      <c r="R791" s="112"/>
      <c r="S791" s="112"/>
      <c r="T791" s="112"/>
      <c r="U791" s="112"/>
      <c r="V791" s="112"/>
      <c r="W791" s="112"/>
      <c r="X791" s="112"/>
      <c r="Y791" s="112"/>
      <c r="Z791" s="112"/>
      <c r="AA791" s="112"/>
      <c r="AB791" s="112"/>
      <c r="AC791" s="112"/>
      <c r="AD791" s="112"/>
      <c r="AE791" s="112"/>
      <c r="AF791" s="112"/>
      <c r="AG791" s="112"/>
      <c r="AH791" s="112"/>
      <c r="AI791" s="112"/>
      <c r="AJ791" s="112"/>
      <c r="AK791" s="112"/>
      <c r="AL791" s="112"/>
      <c r="AM791" s="112"/>
      <c r="AN791" s="112"/>
      <c r="AO791" s="112"/>
      <c r="AP791" s="112"/>
      <c r="AQ791" s="112"/>
      <c r="AR791" s="112"/>
      <c r="AS791" s="112"/>
      <c r="AT791" s="112"/>
      <c r="AU791" s="112"/>
      <c r="AV791" s="112"/>
      <c r="AW791" s="112"/>
      <c r="AX791" s="112"/>
      <c r="AY791" s="112"/>
      <c r="AZ791" s="112"/>
      <c r="BA791" s="112"/>
      <c r="BB791" s="112"/>
      <c r="BC791" s="112"/>
      <c r="BD791" s="112"/>
      <c r="BE791" s="112"/>
      <c r="BF791" s="112"/>
      <c r="BG791" s="112"/>
      <c r="BH791" s="112"/>
      <c r="BI791" s="112"/>
      <c r="BJ791" s="112"/>
      <c r="BK791" s="112"/>
      <c r="BL791" s="112"/>
      <c r="BM791" s="112"/>
      <c r="BN791" s="112"/>
      <c r="BO791" s="112"/>
      <c r="BP791" s="112"/>
      <c r="BQ791" s="112"/>
      <c r="BR791" s="112"/>
      <c r="BS791" s="112"/>
      <c r="BT791" s="112"/>
      <c r="BU791" s="112"/>
      <c r="BV791" s="112"/>
      <c r="BW791" s="112"/>
      <c r="BX791" s="112"/>
      <c r="BY791" s="112"/>
      <c r="BZ791" s="112"/>
      <c r="CA791" s="112"/>
      <c r="CB791" s="112"/>
      <c r="CC791" s="112"/>
      <c r="CD791" s="112"/>
      <c r="CE791" s="112"/>
      <c r="CF791" s="112"/>
      <c r="CG791" s="112"/>
      <c r="CH791" s="112"/>
      <c r="CI791" s="112"/>
      <c r="CJ791" s="112"/>
      <c r="CK791" s="112"/>
      <c r="CL791" s="112"/>
      <c r="CM791" s="112"/>
      <c r="CN791" s="112"/>
      <c r="CO791" s="112"/>
      <c r="CP791" s="112"/>
      <c r="CQ791" s="112"/>
      <c r="CR791" s="112"/>
      <c r="CS791" s="112"/>
      <c r="CT791" s="112"/>
      <c r="CU791" s="112"/>
      <c r="CV791" s="112"/>
      <c r="CW791" s="112"/>
      <c r="CX791" s="112"/>
      <c r="CY791" s="112"/>
      <c r="CZ791" s="112"/>
      <c r="DA791" s="112"/>
      <c r="DB791" s="112"/>
      <c r="DC791" s="112"/>
      <c r="DD791" s="112"/>
      <c r="DE791" s="112"/>
      <c r="DF791" s="112"/>
      <c r="DG791" s="112"/>
      <c r="DH791" s="112"/>
      <c r="DI791" s="112"/>
      <c r="DJ791" s="112"/>
      <c r="DK791" s="112"/>
      <c r="DL791" s="112"/>
      <c r="DM791" s="112"/>
      <c r="DN791" s="112"/>
      <c r="DO791" s="112"/>
      <c r="DP791" s="112"/>
      <c r="DQ791" s="112"/>
      <c r="DR791" s="112"/>
      <c r="DS791" s="112"/>
      <c r="DT791" s="112"/>
      <c r="DU791" s="112"/>
      <c r="DV791" s="112"/>
      <c r="DW791" s="112"/>
      <c r="DX791" s="112"/>
      <c r="DY791" s="112"/>
      <c r="DZ791" s="112"/>
      <c r="EA791" s="112"/>
      <c r="EB791" s="112"/>
      <c r="EC791" s="112"/>
      <c r="ED791" s="112"/>
      <c r="EE791" s="112"/>
      <c r="EF791" s="112"/>
      <c r="EG791" s="112"/>
      <c r="EH791" s="112"/>
      <c r="EI791" s="112"/>
      <c r="EJ791" s="112"/>
      <c r="EK791" s="112"/>
      <c r="EL791" s="112"/>
      <c r="EM791" s="112"/>
      <c r="EN791" s="112"/>
      <c r="EO791" s="112"/>
      <c r="EP791" s="112"/>
      <c r="EQ791" s="112"/>
      <c r="ER791" s="112"/>
      <c r="ES791" s="112"/>
      <c r="ET791" s="112"/>
      <c r="EU791" s="112"/>
      <c r="EV791" s="112"/>
      <c r="EW791" s="112"/>
      <c r="EX791" s="112"/>
      <c r="EY791" s="112"/>
      <c r="EZ791" s="112"/>
      <c r="FA791" s="112"/>
      <c r="FB791" s="112"/>
      <c r="FC791" s="112"/>
      <c r="FD791" s="112"/>
      <c r="FE791" s="112"/>
      <c r="FF791" s="112"/>
      <c r="FG791" s="112"/>
      <c r="FH791" s="112"/>
      <c r="FI791" s="112"/>
      <c r="FJ791" s="112"/>
    </row>
    <row r="792">
      <c r="A792" s="112"/>
      <c r="B792" s="112"/>
      <c r="C792" s="246"/>
      <c r="D792" s="241"/>
      <c r="E792" s="241"/>
      <c r="F792" s="241"/>
      <c r="G792" s="241"/>
      <c r="H792" s="241"/>
      <c r="I792" s="114"/>
      <c r="J792" s="114"/>
      <c r="K792" s="323"/>
      <c r="L792" s="112"/>
      <c r="M792" s="112"/>
      <c r="N792" s="410"/>
      <c r="O792" s="324"/>
      <c r="P792" s="112"/>
      <c r="Q792" s="112"/>
      <c r="R792" s="112"/>
      <c r="S792" s="112"/>
      <c r="T792" s="112"/>
      <c r="U792" s="112"/>
      <c r="V792" s="112"/>
      <c r="W792" s="112"/>
      <c r="X792" s="112"/>
      <c r="Y792" s="112"/>
      <c r="Z792" s="112"/>
      <c r="AA792" s="112"/>
      <c r="AB792" s="112"/>
      <c r="AC792" s="112"/>
      <c r="AD792" s="112"/>
      <c r="AE792" s="112"/>
      <c r="AF792" s="112"/>
      <c r="AG792" s="112"/>
      <c r="AH792" s="112"/>
      <c r="AI792" s="112"/>
      <c r="AJ792" s="112"/>
      <c r="AK792" s="112"/>
      <c r="AL792" s="112"/>
      <c r="AM792" s="112"/>
      <c r="AN792" s="112"/>
      <c r="AO792" s="112"/>
      <c r="AP792" s="112"/>
      <c r="AQ792" s="112"/>
      <c r="AR792" s="112"/>
      <c r="AS792" s="112"/>
      <c r="AT792" s="112"/>
      <c r="AU792" s="112"/>
      <c r="AV792" s="112"/>
      <c r="AW792" s="112"/>
      <c r="AX792" s="112"/>
      <c r="AY792" s="112"/>
      <c r="AZ792" s="112"/>
      <c r="BA792" s="112"/>
      <c r="BB792" s="112"/>
      <c r="BC792" s="112"/>
      <c r="BD792" s="112"/>
      <c r="BE792" s="112"/>
      <c r="BF792" s="112"/>
      <c r="BG792" s="112"/>
      <c r="BH792" s="112"/>
      <c r="BI792" s="112"/>
      <c r="BJ792" s="112"/>
      <c r="BK792" s="112"/>
      <c r="BL792" s="112"/>
      <c r="BM792" s="112"/>
      <c r="BN792" s="112"/>
      <c r="BO792" s="112"/>
      <c r="BP792" s="112"/>
      <c r="BQ792" s="112"/>
      <c r="BR792" s="112"/>
      <c r="BS792" s="112"/>
      <c r="BT792" s="112"/>
      <c r="BU792" s="112"/>
      <c r="BV792" s="112"/>
      <c r="BW792" s="112"/>
      <c r="BX792" s="112"/>
      <c r="BY792" s="112"/>
      <c r="BZ792" s="112"/>
      <c r="CA792" s="112"/>
      <c r="CB792" s="112"/>
      <c r="CC792" s="112"/>
      <c r="CD792" s="112"/>
      <c r="CE792" s="112"/>
      <c r="CF792" s="112"/>
      <c r="CG792" s="112"/>
      <c r="CH792" s="112"/>
      <c r="CI792" s="112"/>
      <c r="CJ792" s="112"/>
      <c r="CK792" s="112"/>
      <c r="CL792" s="112"/>
      <c r="CM792" s="112"/>
      <c r="CN792" s="112"/>
      <c r="CO792" s="112"/>
      <c r="CP792" s="112"/>
      <c r="CQ792" s="112"/>
      <c r="CR792" s="112"/>
      <c r="CS792" s="112"/>
      <c r="CT792" s="112"/>
      <c r="CU792" s="112"/>
      <c r="CV792" s="112"/>
      <c r="CW792" s="112"/>
      <c r="CX792" s="112"/>
      <c r="CY792" s="112"/>
      <c r="CZ792" s="112"/>
      <c r="DA792" s="112"/>
      <c r="DB792" s="112"/>
      <c r="DC792" s="112"/>
      <c r="DD792" s="112"/>
      <c r="DE792" s="112"/>
      <c r="DF792" s="112"/>
      <c r="DG792" s="112"/>
      <c r="DH792" s="112"/>
      <c r="DI792" s="112"/>
      <c r="DJ792" s="112"/>
      <c r="DK792" s="112"/>
      <c r="DL792" s="112"/>
      <c r="DM792" s="112"/>
      <c r="DN792" s="112"/>
      <c r="DO792" s="112"/>
      <c r="DP792" s="112"/>
      <c r="DQ792" s="112"/>
      <c r="DR792" s="112"/>
      <c r="DS792" s="112"/>
      <c r="DT792" s="112"/>
      <c r="DU792" s="112"/>
      <c r="DV792" s="112"/>
      <c r="DW792" s="112"/>
      <c r="DX792" s="112"/>
      <c r="DY792" s="112"/>
      <c r="DZ792" s="112"/>
      <c r="EA792" s="112"/>
      <c r="EB792" s="112"/>
      <c r="EC792" s="112"/>
      <c r="ED792" s="112"/>
      <c r="EE792" s="112"/>
      <c r="EF792" s="112"/>
      <c r="EG792" s="112"/>
      <c r="EH792" s="112"/>
      <c r="EI792" s="112"/>
      <c r="EJ792" s="112"/>
      <c r="EK792" s="112"/>
      <c r="EL792" s="112"/>
      <c r="EM792" s="112"/>
      <c r="EN792" s="112"/>
      <c r="EO792" s="112"/>
      <c r="EP792" s="112"/>
      <c r="EQ792" s="112"/>
      <c r="ER792" s="112"/>
      <c r="ES792" s="112"/>
      <c r="ET792" s="112"/>
      <c r="EU792" s="112"/>
      <c r="EV792" s="112"/>
      <c r="EW792" s="112"/>
      <c r="EX792" s="112"/>
      <c r="EY792" s="112"/>
      <c r="EZ792" s="112"/>
      <c r="FA792" s="112"/>
      <c r="FB792" s="112"/>
      <c r="FC792" s="112"/>
      <c r="FD792" s="112"/>
      <c r="FE792" s="112"/>
      <c r="FF792" s="112"/>
      <c r="FG792" s="112"/>
      <c r="FH792" s="112"/>
      <c r="FI792" s="112"/>
      <c r="FJ792" s="112"/>
    </row>
    <row r="793">
      <c r="A793" s="112"/>
      <c r="B793" s="112"/>
      <c r="C793" s="246"/>
      <c r="D793" s="241"/>
      <c r="E793" s="241"/>
      <c r="F793" s="241"/>
      <c r="G793" s="241"/>
      <c r="H793" s="241"/>
      <c r="I793" s="114"/>
      <c r="J793" s="114"/>
      <c r="K793" s="323"/>
      <c r="L793" s="112"/>
      <c r="M793" s="112"/>
      <c r="N793" s="410"/>
      <c r="O793" s="324"/>
      <c r="P793" s="112"/>
      <c r="Q793" s="112"/>
      <c r="R793" s="112"/>
      <c r="S793" s="112"/>
      <c r="T793" s="112"/>
      <c r="U793" s="112"/>
      <c r="V793" s="112"/>
      <c r="W793" s="112"/>
      <c r="X793" s="112"/>
      <c r="Y793" s="112"/>
      <c r="Z793" s="112"/>
      <c r="AA793" s="112"/>
      <c r="AB793" s="112"/>
      <c r="AC793" s="112"/>
      <c r="AD793" s="112"/>
      <c r="AE793" s="112"/>
      <c r="AF793" s="112"/>
      <c r="AG793" s="112"/>
      <c r="AH793" s="112"/>
      <c r="AI793" s="112"/>
      <c r="AJ793" s="112"/>
      <c r="AK793" s="112"/>
      <c r="AL793" s="112"/>
      <c r="AM793" s="112"/>
      <c r="AN793" s="112"/>
      <c r="AO793" s="112"/>
      <c r="AP793" s="112"/>
      <c r="AQ793" s="112"/>
      <c r="AR793" s="112"/>
      <c r="AS793" s="112"/>
      <c r="AT793" s="112"/>
      <c r="AU793" s="112"/>
      <c r="AV793" s="112"/>
      <c r="AW793" s="112"/>
      <c r="AX793" s="112"/>
      <c r="AY793" s="112"/>
      <c r="AZ793" s="112"/>
      <c r="BA793" s="112"/>
      <c r="BB793" s="112"/>
      <c r="BC793" s="112"/>
      <c r="BD793" s="112"/>
      <c r="BE793" s="112"/>
      <c r="BF793" s="112"/>
      <c r="BG793" s="112"/>
      <c r="BH793" s="112"/>
      <c r="BI793" s="112"/>
      <c r="BJ793" s="112"/>
      <c r="BK793" s="112"/>
      <c r="BL793" s="112"/>
      <c r="BM793" s="112"/>
      <c r="BN793" s="112"/>
      <c r="BO793" s="112"/>
      <c r="BP793" s="112"/>
      <c r="BQ793" s="112"/>
      <c r="BR793" s="112"/>
      <c r="BS793" s="112"/>
      <c r="BT793" s="112"/>
      <c r="BU793" s="112"/>
      <c r="BV793" s="112"/>
      <c r="BW793" s="112"/>
      <c r="BX793" s="112"/>
      <c r="BY793" s="112"/>
      <c r="BZ793" s="112"/>
      <c r="CA793" s="112"/>
      <c r="CB793" s="112"/>
      <c r="CC793" s="112"/>
      <c r="CD793" s="112"/>
      <c r="CE793" s="112"/>
      <c r="CF793" s="112"/>
      <c r="CG793" s="112"/>
      <c r="CH793" s="112"/>
      <c r="CI793" s="112"/>
      <c r="CJ793" s="112"/>
      <c r="CK793" s="112"/>
      <c r="CL793" s="112"/>
      <c r="CM793" s="112"/>
      <c r="CN793" s="112"/>
      <c r="CO793" s="112"/>
      <c r="CP793" s="112"/>
      <c r="CQ793" s="112"/>
      <c r="CR793" s="112"/>
      <c r="CS793" s="112"/>
      <c r="CT793" s="112"/>
      <c r="CU793" s="112"/>
      <c r="CV793" s="112"/>
      <c r="CW793" s="112"/>
      <c r="CX793" s="112"/>
      <c r="CY793" s="112"/>
      <c r="CZ793" s="112"/>
      <c r="DA793" s="112"/>
      <c r="DB793" s="112"/>
      <c r="DC793" s="112"/>
      <c r="DD793" s="112"/>
      <c r="DE793" s="112"/>
      <c r="DF793" s="112"/>
      <c r="DG793" s="112"/>
      <c r="DH793" s="112"/>
      <c r="DI793" s="112"/>
      <c r="DJ793" s="112"/>
      <c r="DK793" s="112"/>
      <c r="DL793" s="112"/>
      <c r="DM793" s="112"/>
      <c r="DN793" s="112"/>
      <c r="DO793" s="112"/>
      <c r="DP793" s="112"/>
      <c r="DQ793" s="112"/>
      <c r="DR793" s="112"/>
      <c r="DS793" s="112"/>
      <c r="DT793" s="112"/>
      <c r="DU793" s="112"/>
      <c r="DV793" s="112"/>
      <c r="DW793" s="112"/>
      <c r="DX793" s="112"/>
      <c r="DY793" s="112"/>
      <c r="DZ793" s="112"/>
      <c r="EA793" s="112"/>
      <c r="EB793" s="112"/>
      <c r="EC793" s="112"/>
      <c r="ED793" s="112"/>
      <c r="EE793" s="112"/>
      <c r="EF793" s="112"/>
      <c r="EG793" s="112"/>
      <c r="EH793" s="112"/>
      <c r="EI793" s="112"/>
      <c r="EJ793" s="112"/>
      <c r="EK793" s="112"/>
      <c r="EL793" s="112"/>
      <c r="EM793" s="112"/>
      <c r="EN793" s="112"/>
      <c r="EO793" s="112"/>
      <c r="EP793" s="112"/>
      <c r="EQ793" s="112"/>
      <c r="ER793" s="112"/>
      <c r="ES793" s="112"/>
      <c r="ET793" s="112"/>
      <c r="EU793" s="112"/>
      <c r="EV793" s="112"/>
      <c r="EW793" s="112"/>
      <c r="EX793" s="112"/>
      <c r="EY793" s="112"/>
      <c r="EZ793" s="112"/>
      <c r="FA793" s="112"/>
      <c r="FB793" s="112"/>
      <c r="FC793" s="112"/>
      <c r="FD793" s="112"/>
      <c r="FE793" s="112"/>
      <c r="FF793" s="112"/>
      <c r="FG793" s="112"/>
      <c r="FH793" s="112"/>
      <c r="FI793" s="112"/>
      <c r="FJ793" s="112"/>
    </row>
    <row r="794">
      <c r="A794" s="112"/>
      <c r="B794" s="112"/>
      <c r="C794" s="246"/>
      <c r="D794" s="241"/>
      <c r="E794" s="241"/>
      <c r="F794" s="241"/>
      <c r="G794" s="241"/>
      <c r="H794" s="241"/>
      <c r="I794" s="114"/>
      <c r="J794" s="114"/>
      <c r="K794" s="323"/>
      <c r="L794" s="112"/>
      <c r="M794" s="112"/>
      <c r="N794" s="410"/>
      <c r="O794" s="324"/>
      <c r="P794" s="112"/>
      <c r="Q794" s="112"/>
      <c r="R794" s="112"/>
      <c r="S794" s="112"/>
      <c r="T794" s="112"/>
      <c r="U794" s="112"/>
      <c r="V794" s="112"/>
      <c r="W794" s="112"/>
      <c r="X794" s="112"/>
      <c r="Y794" s="112"/>
      <c r="Z794" s="112"/>
      <c r="AA794" s="112"/>
      <c r="AB794" s="112"/>
      <c r="AC794" s="112"/>
      <c r="AD794" s="112"/>
      <c r="AE794" s="112"/>
      <c r="AF794" s="112"/>
      <c r="AG794" s="112"/>
      <c r="AH794" s="112"/>
      <c r="AI794" s="112"/>
      <c r="AJ794" s="112"/>
      <c r="AK794" s="112"/>
      <c r="AL794" s="112"/>
      <c r="AM794" s="112"/>
      <c r="AN794" s="112"/>
      <c r="AO794" s="112"/>
      <c r="AP794" s="112"/>
      <c r="AQ794" s="112"/>
      <c r="AR794" s="112"/>
      <c r="AS794" s="112"/>
      <c r="AT794" s="112"/>
      <c r="AU794" s="112"/>
      <c r="AV794" s="112"/>
      <c r="AW794" s="112"/>
      <c r="AX794" s="112"/>
      <c r="AY794" s="112"/>
      <c r="AZ794" s="112"/>
      <c r="BA794" s="112"/>
      <c r="BB794" s="112"/>
      <c r="BC794" s="112"/>
      <c r="BD794" s="112"/>
      <c r="BE794" s="112"/>
      <c r="BF794" s="112"/>
      <c r="BG794" s="112"/>
      <c r="BH794" s="112"/>
      <c r="BI794" s="112"/>
      <c r="BJ794" s="112"/>
      <c r="BK794" s="112"/>
      <c r="BL794" s="112"/>
      <c r="BM794" s="112"/>
      <c r="BN794" s="112"/>
      <c r="BO794" s="112"/>
      <c r="BP794" s="112"/>
      <c r="BQ794" s="112"/>
      <c r="BR794" s="112"/>
      <c r="BS794" s="112"/>
      <c r="BT794" s="112"/>
      <c r="BU794" s="112"/>
      <c r="BV794" s="112"/>
      <c r="BW794" s="112"/>
      <c r="BX794" s="112"/>
      <c r="BY794" s="112"/>
      <c r="BZ794" s="112"/>
      <c r="CA794" s="112"/>
      <c r="CB794" s="112"/>
      <c r="CC794" s="112"/>
      <c r="CD794" s="112"/>
      <c r="CE794" s="112"/>
      <c r="CF794" s="112"/>
      <c r="CG794" s="112"/>
      <c r="CH794" s="112"/>
      <c r="CI794" s="112"/>
      <c r="CJ794" s="112"/>
      <c r="CK794" s="112"/>
      <c r="CL794" s="112"/>
      <c r="CM794" s="112"/>
      <c r="CN794" s="112"/>
      <c r="CO794" s="112"/>
      <c r="CP794" s="112"/>
      <c r="CQ794" s="112"/>
      <c r="CR794" s="112"/>
      <c r="CS794" s="112"/>
      <c r="CT794" s="112"/>
      <c r="CU794" s="112"/>
      <c r="CV794" s="112"/>
      <c r="CW794" s="112"/>
      <c r="CX794" s="112"/>
      <c r="CY794" s="112"/>
      <c r="CZ794" s="112"/>
      <c r="DA794" s="112"/>
      <c r="DB794" s="112"/>
      <c r="DC794" s="112"/>
      <c r="DD794" s="112"/>
      <c r="DE794" s="112"/>
      <c r="DF794" s="112"/>
      <c r="DG794" s="112"/>
      <c r="DH794" s="112"/>
      <c r="DI794" s="112"/>
      <c r="DJ794" s="112"/>
      <c r="DK794" s="112"/>
      <c r="DL794" s="112"/>
      <c r="DM794" s="112"/>
      <c r="DN794" s="112"/>
      <c r="DO794" s="112"/>
      <c r="DP794" s="112"/>
      <c r="DQ794" s="112"/>
      <c r="DR794" s="112"/>
      <c r="DS794" s="112"/>
      <c r="DT794" s="112"/>
      <c r="DU794" s="112"/>
      <c r="DV794" s="112"/>
      <c r="DW794" s="112"/>
      <c r="DX794" s="112"/>
      <c r="DY794" s="112"/>
      <c r="DZ794" s="112"/>
      <c r="EA794" s="112"/>
      <c r="EB794" s="112"/>
      <c r="EC794" s="112"/>
      <c r="ED794" s="112"/>
      <c r="EE794" s="112"/>
      <c r="EF794" s="112"/>
      <c r="EG794" s="112"/>
      <c r="EH794" s="112"/>
      <c r="EI794" s="112"/>
      <c r="EJ794" s="112"/>
      <c r="EK794" s="112"/>
      <c r="EL794" s="112"/>
      <c r="EM794" s="112"/>
      <c r="EN794" s="112"/>
      <c r="EO794" s="112"/>
      <c r="EP794" s="112"/>
      <c r="EQ794" s="112"/>
      <c r="ER794" s="112"/>
      <c r="ES794" s="112"/>
      <c r="ET794" s="112"/>
      <c r="EU794" s="112"/>
      <c r="EV794" s="112"/>
      <c r="EW794" s="112"/>
      <c r="EX794" s="112"/>
      <c r="EY794" s="112"/>
      <c r="EZ794" s="112"/>
      <c r="FA794" s="112"/>
      <c r="FB794" s="112"/>
      <c r="FC794" s="112"/>
      <c r="FD794" s="112"/>
      <c r="FE794" s="112"/>
      <c r="FF794" s="112"/>
      <c r="FG794" s="112"/>
      <c r="FH794" s="112"/>
      <c r="FI794" s="112"/>
      <c r="FJ794" s="112"/>
    </row>
    <row r="795">
      <c r="A795" s="112"/>
      <c r="B795" s="112"/>
      <c r="C795" s="246"/>
      <c r="D795" s="241"/>
      <c r="E795" s="241"/>
      <c r="F795" s="241"/>
      <c r="G795" s="241"/>
      <c r="H795" s="241"/>
      <c r="I795" s="114"/>
      <c r="J795" s="114"/>
      <c r="K795" s="323"/>
      <c r="L795" s="112"/>
      <c r="M795" s="112"/>
      <c r="N795" s="410"/>
      <c r="O795" s="324"/>
      <c r="P795" s="112"/>
      <c r="Q795" s="112"/>
      <c r="R795" s="112"/>
      <c r="S795" s="112"/>
      <c r="T795" s="112"/>
      <c r="U795" s="112"/>
      <c r="V795" s="112"/>
      <c r="W795" s="112"/>
      <c r="X795" s="112"/>
      <c r="Y795" s="112"/>
      <c r="Z795" s="112"/>
      <c r="AA795" s="112"/>
      <c r="AB795" s="112"/>
      <c r="AC795" s="112"/>
      <c r="AD795" s="112"/>
      <c r="AE795" s="112"/>
      <c r="AF795" s="112"/>
      <c r="AG795" s="112"/>
      <c r="AH795" s="112"/>
      <c r="AI795" s="112"/>
      <c r="AJ795" s="112"/>
      <c r="AK795" s="112"/>
      <c r="AL795" s="112"/>
      <c r="AM795" s="112"/>
      <c r="AN795" s="112"/>
      <c r="AO795" s="112"/>
      <c r="AP795" s="112"/>
      <c r="AQ795" s="112"/>
      <c r="AR795" s="112"/>
      <c r="AS795" s="112"/>
      <c r="AT795" s="112"/>
      <c r="AU795" s="112"/>
      <c r="AV795" s="112"/>
      <c r="AW795" s="112"/>
      <c r="AX795" s="112"/>
      <c r="AY795" s="112"/>
      <c r="AZ795" s="112"/>
      <c r="BA795" s="112"/>
      <c r="BB795" s="112"/>
      <c r="BC795" s="112"/>
      <c r="BD795" s="112"/>
      <c r="BE795" s="112"/>
      <c r="BF795" s="112"/>
      <c r="BG795" s="112"/>
      <c r="BH795" s="112"/>
      <c r="BI795" s="112"/>
      <c r="BJ795" s="112"/>
      <c r="BK795" s="112"/>
      <c r="BL795" s="112"/>
      <c r="BM795" s="112"/>
      <c r="BN795" s="112"/>
      <c r="BO795" s="112"/>
      <c r="BP795" s="112"/>
      <c r="BQ795" s="112"/>
      <c r="BR795" s="112"/>
      <c r="BS795" s="112"/>
      <c r="BT795" s="112"/>
      <c r="BU795" s="112"/>
      <c r="BV795" s="112"/>
      <c r="BW795" s="112"/>
      <c r="BX795" s="112"/>
      <c r="BY795" s="112"/>
      <c r="BZ795" s="112"/>
      <c r="CA795" s="112"/>
      <c r="CB795" s="112"/>
      <c r="CC795" s="112"/>
      <c r="CD795" s="112"/>
      <c r="CE795" s="112"/>
      <c r="CF795" s="112"/>
      <c r="CG795" s="112"/>
      <c r="CH795" s="112"/>
      <c r="CI795" s="112"/>
      <c r="CJ795" s="112"/>
      <c r="CK795" s="112"/>
      <c r="CL795" s="112"/>
      <c r="CM795" s="112"/>
      <c r="CN795" s="112"/>
      <c r="CO795" s="112"/>
      <c r="CP795" s="112"/>
      <c r="CQ795" s="112"/>
      <c r="CR795" s="112"/>
      <c r="CS795" s="112"/>
      <c r="CT795" s="112"/>
      <c r="CU795" s="112"/>
      <c r="CV795" s="112"/>
      <c r="CW795" s="112"/>
      <c r="CX795" s="112"/>
      <c r="CY795" s="112"/>
      <c r="CZ795" s="112"/>
      <c r="DA795" s="112"/>
      <c r="DB795" s="112"/>
      <c r="DC795" s="112"/>
      <c r="DD795" s="112"/>
      <c r="DE795" s="112"/>
      <c r="DF795" s="112"/>
      <c r="DG795" s="112"/>
      <c r="DH795" s="112"/>
      <c r="DI795" s="112"/>
      <c r="DJ795" s="112"/>
      <c r="DK795" s="112"/>
      <c r="DL795" s="112"/>
      <c r="DM795" s="112"/>
      <c r="DN795" s="112"/>
      <c r="DO795" s="112"/>
      <c r="DP795" s="112"/>
      <c r="DQ795" s="112"/>
      <c r="DR795" s="112"/>
      <c r="DS795" s="112"/>
      <c r="DT795" s="112"/>
      <c r="DU795" s="112"/>
      <c r="DV795" s="112"/>
      <c r="DW795" s="112"/>
      <c r="DX795" s="112"/>
      <c r="DY795" s="112"/>
      <c r="DZ795" s="112"/>
      <c r="EA795" s="112"/>
      <c r="EB795" s="112"/>
      <c r="EC795" s="112"/>
      <c r="ED795" s="112"/>
      <c r="EE795" s="112"/>
      <c r="EF795" s="112"/>
      <c r="EG795" s="112"/>
      <c r="EH795" s="112"/>
      <c r="EI795" s="112"/>
      <c r="EJ795" s="112"/>
      <c r="EK795" s="112"/>
      <c r="EL795" s="112"/>
      <c r="EM795" s="112"/>
      <c r="EN795" s="112"/>
      <c r="EO795" s="112"/>
      <c r="EP795" s="112"/>
      <c r="EQ795" s="112"/>
      <c r="ER795" s="112"/>
      <c r="ES795" s="112"/>
      <c r="ET795" s="112"/>
      <c r="EU795" s="112"/>
      <c r="EV795" s="112"/>
      <c r="EW795" s="112"/>
      <c r="EX795" s="112"/>
      <c r="EY795" s="112"/>
      <c r="EZ795" s="112"/>
      <c r="FA795" s="112"/>
      <c r="FB795" s="112"/>
      <c r="FC795" s="112"/>
      <c r="FD795" s="112"/>
      <c r="FE795" s="112"/>
      <c r="FF795" s="112"/>
      <c r="FG795" s="112"/>
      <c r="FH795" s="112"/>
      <c r="FI795" s="112"/>
      <c r="FJ795" s="112"/>
    </row>
    <row r="796">
      <c r="A796" s="112"/>
      <c r="B796" s="112"/>
      <c r="C796" s="246"/>
      <c r="D796" s="241"/>
      <c r="E796" s="241"/>
      <c r="F796" s="241"/>
      <c r="G796" s="241"/>
      <c r="H796" s="241"/>
      <c r="I796" s="114"/>
      <c r="J796" s="114"/>
      <c r="K796" s="323"/>
      <c r="L796" s="112"/>
      <c r="M796" s="112"/>
      <c r="N796" s="410"/>
      <c r="O796" s="324"/>
      <c r="P796" s="112"/>
      <c r="Q796" s="112"/>
      <c r="R796" s="112"/>
      <c r="S796" s="112"/>
      <c r="T796" s="112"/>
      <c r="U796" s="112"/>
      <c r="V796" s="112"/>
      <c r="W796" s="112"/>
      <c r="X796" s="112"/>
      <c r="Y796" s="112"/>
      <c r="Z796" s="112"/>
      <c r="AA796" s="112"/>
      <c r="AB796" s="112"/>
      <c r="AC796" s="112"/>
      <c r="AD796" s="112"/>
      <c r="AE796" s="112"/>
      <c r="AF796" s="112"/>
      <c r="AG796" s="112"/>
      <c r="AH796" s="112"/>
      <c r="AI796" s="112"/>
      <c r="AJ796" s="112"/>
      <c r="AK796" s="112"/>
      <c r="AL796" s="112"/>
      <c r="AM796" s="112"/>
      <c r="AN796" s="112"/>
      <c r="AO796" s="112"/>
      <c r="AP796" s="112"/>
      <c r="AQ796" s="112"/>
      <c r="AR796" s="112"/>
      <c r="AS796" s="112"/>
      <c r="AT796" s="112"/>
      <c r="AU796" s="112"/>
      <c r="AV796" s="112"/>
      <c r="AW796" s="112"/>
      <c r="AX796" s="112"/>
      <c r="AY796" s="112"/>
      <c r="AZ796" s="112"/>
      <c r="BA796" s="112"/>
      <c r="BB796" s="112"/>
      <c r="BC796" s="112"/>
      <c r="BD796" s="112"/>
      <c r="BE796" s="112"/>
      <c r="BF796" s="112"/>
      <c r="BG796" s="112"/>
      <c r="BH796" s="112"/>
      <c r="BI796" s="112"/>
      <c r="BJ796" s="112"/>
      <c r="BK796" s="112"/>
      <c r="BL796" s="112"/>
      <c r="BM796" s="112"/>
      <c r="BN796" s="112"/>
      <c r="BO796" s="112"/>
      <c r="BP796" s="112"/>
      <c r="BQ796" s="112"/>
      <c r="BR796" s="112"/>
      <c r="BS796" s="112"/>
      <c r="BT796" s="112"/>
      <c r="BU796" s="112"/>
      <c r="BV796" s="112"/>
      <c r="BW796" s="112"/>
      <c r="BX796" s="112"/>
      <c r="BY796" s="112"/>
      <c r="BZ796" s="112"/>
      <c r="CA796" s="112"/>
      <c r="CB796" s="112"/>
      <c r="CC796" s="112"/>
      <c r="CD796" s="112"/>
      <c r="CE796" s="112"/>
      <c r="CF796" s="112"/>
      <c r="CG796" s="112"/>
      <c r="CH796" s="112"/>
      <c r="CI796" s="112"/>
      <c r="CJ796" s="112"/>
      <c r="CK796" s="112"/>
      <c r="CL796" s="112"/>
      <c r="CM796" s="112"/>
      <c r="CN796" s="112"/>
      <c r="CO796" s="112"/>
      <c r="CP796" s="112"/>
      <c r="CQ796" s="112"/>
      <c r="CR796" s="112"/>
      <c r="CS796" s="112"/>
      <c r="CT796" s="112"/>
      <c r="CU796" s="112"/>
      <c r="CV796" s="112"/>
      <c r="CW796" s="112"/>
      <c r="CX796" s="112"/>
      <c r="CY796" s="112"/>
      <c r="CZ796" s="112"/>
      <c r="DA796" s="112"/>
      <c r="DB796" s="112"/>
      <c r="DC796" s="112"/>
      <c r="DD796" s="112"/>
      <c r="DE796" s="112"/>
      <c r="DF796" s="112"/>
      <c r="DG796" s="112"/>
      <c r="DH796" s="112"/>
      <c r="DI796" s="112"/>
      <c r="DJ796" s="112"/>
      <c r="DK796" s="112"/>
      <c r="DL796" s="112"/>
      <c r="DM796" s="112"/>
      <c r="DN796" s="112"/>
      <c r="DO796" s="112"/>
      <c r="DP796" s="112"/>
      <c r="DQ796" s="112"/>
      <c r="DR796" s="112"/>
      <c r="DS796" s="112"/>
      <c r="DT796" s="112"/>
      <c r="DU796" s="112"/>
      <c r="DV796" s="112"/>
      <c r="DW796" s="112"/>
      <c r="DX796" s="112"/>
      <c r="DY796" s="112"/>
      <c r="DZ796" s="112"/>
      <c r="EA796" s="112"/>
      <c r="EB796" s="112"/>
      <c r="EC796" s="112"/>
      <c r="ED796" s="112"/>
      <c r="EE796" s="112"/>
      <c r="EF796" s="112"/>
      <c r="EG796" s="112"/>
      <c r="EH796" s="112"/>
      <c r="EI796" s="112"/>
      <c r="EJ796" s="112"/>
      <c r="EK796" s="112"/>
      <c r="EL796" s="112"/>
      <c r="EM796" s="112"/>
      <c r="EN796" s="112"/>
      <c r="EO796" s="112"/>
      <c r="EP796" s="112"/>
      <c r="EQ796" s="112"/>
      <c r="ER796" s="112"/>
      <c r="ES796" s="112"/>
      <c r="ET796" s="112"/>
      <c r="EU796" s="112"/>
      <c r="EV796" s="112"/>
      <c r="EW796" s="112"/>
      <c r="EX796" s="112"/>
      <c r="EY796" s="112"/>
      <c r="EZ796" s="112"/>
      <c r="FA796" s="112"/>
      <c r="FB796" s="112"/>
      <c r="FC796" s="112"/>
      <c r="FD796" s="112"/>
      <c r="FE796" s="112"/>
      <c r="FF796" s="112"/>
      <c r="FG796" s="112"/>
      <c r="FH796" s="112"/>
      <c r="FI796" s="112"/>
      <c r="FJ796" s="112"/>
    </row>
    <row r="797">
      <c r="A797" s="112"/>
      <c r="B797" s="112"/>
      <c r="C797" s="246"/>
      <c r="D797" s="241"/>
      <c r="E797" s="241"/>
      <c r="F797" s="241"/>
      <c r="G797" s="241"/>
      <c r="H797" s="241"/>
      <c r="I797" s="114"/>
      <c r="J797" s="114"/>
      <c r="K797" s="323"/>
      <c r="L797" s="112"/>
      <c r="M797" s="112"/>
      <c r="N797" s="410"/>
      <c r="O797" s="324"/>
      <c r="P797" s="112"/>
      <c r="Q797" s="112"/>
      <c r="R797" s="112"/>
      <c r="S797" s="112"/>
      <c r="T797" s="112"/>
      <c r="U797" s="112"/>
      <c r="V797" s="112"/>
      <c r="W797" s="112"/>
      <c r="X797" s="112"/>
      <c r="Y797" s="112"/>
      <c r="Z797" s="112"/>
      <c r="AA797" s="112"/>
      <c r="AB797" s="112"/>
      <c r="AC797" s="112"/>
      <c r="AD797" s="112"/>
      <c r="AE797" s="112"/>
      <c r="AF797" s="112"/>
      <c r="AG797" s="112"/>
      <c r="AH797" s="112"/>
      <c r="AI797" s="112"/>
      <c r="AJ797" s="112"/>
      <c r="AK797" s="112"/>
      <c r="AL797" s="112"/>
      <c r="AM797" s="112"/>
      <c r="AN797" s="112"/>
      <c r="AO797" s="112"/>
      <c r="AP797" s="112"/>
      <c r="AQ797" s="112"/>
      <c r="AR797" s="112"/>
      <c r="AS797" s="112"/>
      <c r="AT797" s="112"/>
      <c r="AU797" s="112"/>
      <c r="AV797" s="112"/>
      <c r="AW797" s="112"/>
      <c r="AX797" s="112"/>
      <c r="AY797" s="112"/>
      <c r="AZ797" s="112"/>
      <c r="BA797" s="112"/>
      <c r="BB797" s="112"/>
      <c r="BC797" s="112"/>
      <c r="BD797" s="112"/>
      <c r="BE797" s="112"/>
      <c r="BF797" s="112"/>
      <c r="BG797" s="112"/>
      <c r="BH797" s="112"/>
      <c r="BI797" s="112"/>
      <c r="BJ797" s="112"/>
      <c r="BK797" s="112"/>
      <c r="BL797" s="112"/>
      <c r="BM797" s="112"/>
      <c r="BN797" s="112"/>
      <c r="BO797" s="112"/>
      <c r="BP797" s="112"/>
      <c r="BQ797" s="112"/>
      <c r="BR797" s="112"/>
      <c r="BS797" s="112"/>
      <c r="BT797" s="112"/>
      <c r="BU797" s="112"/>
      <c r="BV797" s="112"/>
      <c r="BW797" s="112"/>
      <c r="BX797" s="112"/>
      <c r="BY797" s="112"/>
      <c r="BZ797" s="112"/>
      <c r="CA797" s="112"/>
      <c r="CB797" s="112"/>
      <c r="CC797" s="112"/>
      <c r="CD797" s="112"/>
      <c r="CE797" s="112"/>
      <c r="CF797" s="112"/>
      <c r="CG797" s="112"/>
      <c r="CH797" s="112"/>
      <c r="CI797" s="112"/>
      <c r="CJ797" s="112"/>
      <c r="CK797" s="112"/>
      <c r="CL797" s="112"/>
      <c r="CM797" s="112"/>
      <c r="CN797" s="112"/>
      <c r="CO797" s="112"/>
      <c r="CP797" s="112"/>
      <c r="CQ797" s="112"/>
      <c r="CR797" s="112"/>
      <c r="CS797" s="112"/>
      <c r="CT797" s="112"/>
      <c r="CU797" s="112"/>
      <c r="CV797" s="112"/>
      <c r="CW797" s="112"/>
      <c r="CX797" s="112"/>
      <c r="CY797" s="112"/>
      <c r="CZ797" s="112"/>
      <c r="DA797" s="112"/>
      <c r="DB797" s="112"/>
      <c r="DC797" s="112"/>
      <c r="DD797" s="112"/>
      <c r="DE797" s="112"/>
      <c r="DF797" s="112"/>
      <c r="DG797" s="112"/>
      <c r="DH797" s="112"/>
      <c r="DI797" s="112"/>
      <c r="DJ797" s="112"/>
      <c r="DK797" s="112"/>
      <c r="DL797" s="112"/>
      <c r="DM797" s="112"/>
      <c r="DN797" s="112"/>
      <c r="DO797" s="112"/>
      <c r="DP797" s="112"/>
      <c r="DQ797" s="112"/>
      <c r="DR797" s="112"/>
      <c r="DS797" s="112"/>
      <c r="DT797" s="112"/>
      <c r="DU797" s="112"/>
      <c r="DV797" s="112"/>
      <c r="DW797" s="112"/>
      <c r="DX797" s="112"/>
      <c r="DY797" s="112"/>
      <c r="DZ797" s="112"/>
      <c r="EA797" s="112"/>
      <c r="EB797" s="112"/>
      <c r="EC797" s="112"/>
      <c r="ED797" s="112"/>
      <c r="EE797" s="112"/>
      <c r="EF797" s="112"/>
      <c r="EG797" s="112"/>
      <c r="EH797" s="112"/>
      <c r="EI797" s="112"/>
      <c r="EJ797" s="112"/>
      <c r="EK797" s="112"/>
      <c r="EL797" s="112"/>
      <c r="EM797" s="112"/>
      <c r="EN797" s="112"/>
      <c r="EO797" s="112"/>
      <c r="EP797" s="112"/>
      <c r="EQ797" s="112"/>
      <c r="ER797" s="112"/>
      <c r="ES797" s="112"/>
      <c r="ET797" s="112"/>
      <c r="EU797" s="112"/>
      <c r="EV797" s="112"/>
      <c r="EW797" s="112"/>
      <c r="EX797" s="112"/>
      <c r="EY797" s="112"/>
      <c r="EZ797" s="112"/>
      <c r="FA797" s="112"/>
      <c r="FB797" s="112"/>
      <c r="FC797" s="112"/>
      <c r="FD797" s="112"/>
      <c r="FE797" s="112"/>
      <c r="FF797" s="112"/>
      <c r="FG797" s="112"/>
      <c r="FH797" s="112"/>
      <c r="FI797" s="112"/>
      <c r="FJ797" s="112"/>
    </row>
    <row r="798">
      <c r="A798" s="112"/>
      <c r="B798" s="112"/>
      <c r="C798" s="246"/>
      <c r="D798" s="241"/>
      <c r="E798" s="241"/>
      <c r="F798" s="241"/>
      <c r="G798" s="241"/>
      <c r="H798" s="241"/>
      <c r="I798" s="114"/>
      <c r="J798" s="114"/>
      <c r="K798" s="323"/>
      <c r="L798" s="112"/>
      <c r="M798" s="112"/>
      <c r="N798" s="410"/>
      <c r="O798" s="324"/>
      <c r="P798" s="112"/>
      <c r="Q798" s="112"/>
      <c r="R798" s="112"/>
      <c r="S798" s="112"/>
      <c r="T798" s="112"/>
      <c r="U798" s="112"/>
      <c r="V798" s="112"/>
      <c r="W798" s="112"/>
      <c r="X798" s="112"/>
      <c r="Y798" s="112"/>
      <c r="Z798" s="112"/>
      <c r="AA798" s="112"/>
      <c r="AB798" s="112"/>
      <c r="AC798" s="112"/>
      <c r="AD798" s="112"/>
      <c r="AE798" s="112"/>
      <c r="AF798" s="112"/>
      <c r="AG798" s="112"/>
      <c r="AH798" s="112"/>
      <c r="AI798" s="112"/>
      <c r="AJ798" s="112"/>
      <c r="AK798" s="112"/>
      <c r="AL798" s="112"/>
      <c r="AM798" s="112"/>
      <c r="AN798" s="112"/>
      <c r="AO798" s="112"/>
      <c r="AP798" s="112"/>
      <c r="AQ798" s="112"/>
      <c r="AR798" s="112"/>
      <c r="AS798" s="112"/>
      <c r="AT798" s="112"/>
      <c r="AU798" s="112"/>
      <c r="AV798" s="112"/>
      <c r="AW798" s="112"/>
      <c r="AX798" s="112"/>
      <c r="AY798" s="112"/>
      <c r="AZ798" s="112"/>
      <c r="BA798" s="112"/>
      <c r="BB798" s="112"/>
      <c r="BC798" s="112"/>
      <c r="BD798" s="112"/>
      <c r="BE798" s="112"/>
      <c r="BF798" s="112"/>
      <c r="BG798" s="112"/>
      <c r="BH798" s="112"/>
      <c r="BI798" s="112"/>
      <c r="BJ798" s="112"/>
      <c r="BK798" s="112"/>
      <c r="BL798" s="112"/>
      <c r="BM798" s="112"/>
      <c r="BN798" s="112"/>
      <c r="BO798" s="112"/>
      <c r="BP798" s="112"/>
      <c r="BQ798" s="112"/>
      <c r="BR798" s="112"/>
      <c r="BS798" s="112"/>
      <c r="BT798" s="112"/>
      <c r="BU798" s="112"/>
      <c r="BV798" s="112"/>
      <c r="BW798" s="112"/>
      <c r="BX798" s="112"/>
      <c r="BY798" s="112"/>
      <c r="BZ798" s="112"/>
      <c r="CA798" s="112"/>
      <c r="CB798" s="112"/>
      <c r="CC798" s="112"/>
      <c r="CD798" s="112"/>
      <c r="CE798" s="112"/>
      <c r="CF798" s="112"/>
      <c r="CG798" s="112"/>
      <c r="CH798" s="112"/>
      <c r="CI798" s="112"/>
      <c r="CJ798" s="112"/>
      <c r="CK798" s="112"/>
      <c r="CL798" s="112"/>
      <c r="CM798" s="112"/>
      <c r="CN798" s="112"/>
      <c r="CO798" s="112"/>
      <c r="CP798" s="112"/>
      <c r="CQ798" s="112"/>
      <c r="CR798" s="112"/>
      <c r="CS798" s="112"/>
      <c r="CT798" s="112"/>
      <c r="CU798" s="112"/>
      <c r="CV798" s="112"/>
      <c r="CW798" s="112"/>
      <c r="CX798" s="112"/>
      <c r="CY798" s="112"/>
      <c r="CZ798" s="112"/>
      <c r="DA798" s="112"/>
      <c r="DB798" s="112"/>
      <c r="DC798" s="112"/>
      <c r="DD798" s="112"/>
      <c r="DE798" s="112"/>
      <c r="DF798" s="112"/>
      <c r="DG798" s="112"/>
      <c r="DH798" s="112"/>
      <c r="DI798" s="112"/>
      <c r="DJ798" s="112"/>
      <c r="DK798" s="112"/>
      <c r="DL798" s="112"/>
      <c r="DM798" s="112"/>
      <c r="DN798" s="112"/>
      <c r="DO798" s="112"/>
      <c r="DP798" s="112"/>
      <c r="DQ798" s="112"/>
      <c r="DR798" s="112"/>
      <c r="DS798" s="112"/>
      <c r="DT798" s="112"/>
      <c r="DU798" s="112"/>
      <c r="DV798" s="112"/>
      <c r="DW798" s="112"/>
      <c r="DX798" s="112"/>
      <c r="DY798" s="112"/>
      <c r="DZ798" s="112"/>
      <c r="EA798" s="112"/>
      <c r="EB798" s="112"/>
      <c r="EC798" s="112"/>
      <c r="ED798" s="112"/>
      <c r="EE798" s="112"/>
      <c r="EF798" s="112"/>
      <c r="EG798" s="112"/>
      <c r="EH798" s="112"/>
      <c r="EI798" s="112"/>
      <c r="EJ798" s="112"/>
      <c r="EK798" s="112"/>
      <c r="EL798" s="112"/>
      <c r="EM798" s="112"/>
      <c r="EN798" s="112"/>
      <c r="EO798" s="112"/>
      <c r="EP798" s="112"/>
      <c r="EQ798" s="112"/>
      <c r="ER798" s="112"/>
      <c r="ES798" s="112"/>
      <c r="ET798" s="112"/>
      <c r="EU798" s="112"/>
      <c r="EV798" s="112"/>
      <c r="EW798" s="112"/>
      <c r="EX798" s="112"/>
      <c r="EY798" s="112"/>
      <c r="EZ798" s="112"/>
      <c r="FA798" s="112"/>
      <c r="FB798" s="112"/>
      <c r="FC798" s="112"/>
      <c r="FD798" s="112"/>
      <c r="FE798" s="112"/>
      <c r="FF798" s="112"/>
      <c r="FG798" s="112"/>
      <c r="FH798" s="112"/>
      <c r="FI798" s="112"/>
      <c r="FJ798" s="112"/>
    </row>
    <row r="799">
      <c r="A799" s="112"/>
      <c r="B799" s="112"/>
      <c r="C799" s="246"/>
      <c r="D799" s="241"/>
      <c r="E799" s="241"/>
      <c r="F799" s="241"/>
      <c r="G799" s="241"/>
      <c r="H799" s="241"/>
      <c r="I799" s="114"/>
      <c r="J799" s="114"/>
      <c r="K799" s="323"/>
      <c r="L799" s="112"/>
      <c r="M799" s="112"/>
      <c r="N799" s="410"/>
      <c r="O799" s="324"/>
      <c r="P799" s="112"/>
      <c r="Q799" s="112"/>
      <c r="R799" s="112"/>
      <c r="S799" s="112"/>
      <c r="T799" s="112"/>
      <c r="U799" s="112"/>
      <c r="V799" s="112"/>
      <c r="W799" s="112"/>
      <c r="X799" s="112"/>
      <c r="Y799" s="112"/>
      <c r="Z799" s="112"/>
      <c r="AA799" s="112"/>
      <c r="AB799" s="112"/>
      <c r="AC799" s="112"/>
      <c r="AD799" s="112"/>
      <c r="AE799" s="112"/>
      <c r="AF799" s="112"/>
      <c r="AG799" s="112"/>
      <c r="AH799" s="112"/>
      <c r="AI799" s="112"/>
      <c r="AJ799" s="112"/>
      <c r="AK799" s="112"/>
      <c r="AL799" s="112"/>
      <c r="AM799" s="112"/>
      <c r="AN799" s="112"/>
      <c r="AO799" s="112"/>
      <c r="AP799" s="112"/>
      <c r="AQ799" s="112"/>
      <c r="AR799" s="112"/>
      <c r="AS799" s="112"/>
      <c r="AT799" s="112"/>
      <c r="AU799" s="112"/>
      <c r="AV799" s="112"/>
      <c r="AW799" s="112"/>
      <c r="AX799" s="112"/>
      <c r="AY799" s="112"/>
      <c r="AZ799" s="112"/>
      <c r="BA799" s="112"/>
      <c r="BB799" s="112"/>
      <c r="BC799" s="112"/>
      <c r="BD799" s="112"/>
      <c r="BE799" s="112"/>
      <c r="BF799" s="112"/>
      <c r="BG799" s="112"/>
      <c r="BH799" s="112"/>
      <c r="BI799" s="112"/>
      <c r="BJ799" s="112"/>
      <c r="BK799" s="112"/>
      <c r="BL799" s="112"/>
      <c r="BM799" s="112"/>
      <c r="BN799" s="112"/>
      <c r="BO799" s="112"/>
      <c r="BP799" s="112"/>
      <c r="BQ799" s="112"/>
      <c r="BR799" s="112"/>
      <c r="BS799" s="112"/>
      <c r="BT799" s="112"/>
      <c r="BU799" s="112"/>
      <c r="BV799" s="112"/>
      <c r="BW799" s="112"/>
      <c r="BX799" s="112"/>
      <c r="BY799" s="112"/>
      <c r="BZ799" s="112"/>
      <c r="CA799" s="112"/>
      <c r="CB799" s="112"/>
      <c r="CC799" s="112"/>
      <c r="CD799" s="112"/>
      <c r="CE799" s="112"/>
      <c r="CF799" s="112"/>
      <c r="CG799" s="112"/>
      <c r="CH799" s="112"/>
      <c r="CI799" s="112"/>
      <c r="CJ799" s="112"/>
      <c r="CK799" s="112"/>
      <c r="CL799" s="112"/>
      <c r="CM799" s="112"/>
      <c r="CN799" s="112"/>
      <c r="CO799" s="112"/>
      <c r="CP799" s="112"/>
      <c r="CQ799" s="112"/>
      <c r="CR799" s="112"/>
      <c r="CS799" s="112"/>
      <c r="CT799" s="112"/>
      <c r="CU799" s="112"/>
      <c r="CV799" s="112"/>
      <c r="CW799" s="112"/>
      <c r="CX799" s="112"/>
      <c r="CY799" s="112"/>
      <c r="CZ799" s="112"/>
      <c r="DA799" s="112"/>
      <c r="DB799" s="112"/>
      <c r="DC799" s="112"/>
      <c r="DD799" s="112"/>
      <c r="DE799" s="112"/>
      <c r="DF799" s="112"/>
      <c r="DG799" s="112"/>
      <c r="DH799" s="112"/>
      <c r="DI799" s="112"/>
      <c r="DJ799" s="112"/>
      <c r="DK799" s="112"/>
      <c r="DL799" s="112"/>
      <c r="DM799" s="112"/>
      <c r="DN799" s="112"/>
      <c r="DO799" s="112"/>
      <c r="DP799" s="112"/>
      <c r="DQ799" s="112"/>
      <c r="DR799" s="112"/>
      <c r="DS799" s="112"/>
      <c r="DT799" s="112"/>
      <c r="DU799" s="112"/>
      <c r="DV799" s="112"/>
      <c r="DW799" s="112"/>
      <c r="DX799" s="112"/>
      <c r="DY799" s="112"/>
      <c r="DZ799" s="112"/>
      <c r="EA799" s="112"/>
      <c r="EB799" s="112"/>
      <c r="EC799" s="112"/>
      <c r="ED799" s="112"/>
      <c r="EE799" s="112"/>
      <c r="EF799" s="112"/>
      <c r="EG799" s="112"/>
      <c r="EH799" s="112"/>
      <c r="EI799" s="112"/>
      <c r="EJ799" s="112"/>
      <c r="EK799" s="112"/>
      <c r="EL799" s="112"/>
      <c r="EM799" s="112"/>
      <c r="EN799" s="112"/>
      <c r="EO799" s="112"/>
      <c r="EP799" s="112"/>
      <c r="EQ799" s="112"/>
      <c r="ER799" s="112"/>
      <c r="ES799" s="112"/>
      <c r="ET799" s="112"/>
      <c r="EU799" s="112"/>
      <c r="EV799" s="112"/>
      <c r="EW799" s="112"/>
      <c r="EX799" s="112"/>
      <c r="EY799" s="112"/>
      <c r="EZ799" s="112"/>
      <c r="FA799" s="112"/>
      <c r="FB799" s="112"/>
      <c r="FC799" s="112"/>
      <c r="FD799" s="112"/>
      <c r="FE799" s="112"/>
      <c r="FF799" s="112"/>
      <c r="FG799" s="112"/>
      <c r="FH799" s="112"/>
      <c r="FI799" s="112"/>
      <c r="FJ799" s="112"/>
    </row>
    <row r="800">
      <c r="A800" s="112"/>
      <c r="B800" s="112"/>
      <c r="C800" s="246"/>
      <c r="D800" s="241"/>
      <c r="E800" s="241"/>
      <c r="F800" s="241"/>
      <c r="G800" s="241"/>
      <c r="H800" s="241"/>
      <c r="I800" s="114"/>
      <c r="J800" s="114"/>
      <c r="K800" s="323"/>
      <c r="L800" s="112"/>
      <c r="M800" s="112"/>
      <c r="N800" s="410"/>
      <c r="O800" s="324"/>
      <c r="P800" s="112"/>
      <c r="Q800" s="112"/>
      <c r="R800" s="112"/>
      <c r="S800" s="112"/>
      <c r="T800" s="112"/>
      <c r="U800" s="112"/>
      <c r="V800" s="112"/>
      <c r="W800" s="112"/>
      <c r="X800" s="112"/>
      <c r="Y800" s="112"/>
      <c r="Z800" s="112"/>
      <c r="AA800" s="112"/>
      <c r="AB800" s="112"/>
      <c r="AC800" s="112"/>
      <c r="AD800" s="112"/>
      <c r="AE800" s="112"/>
      <c r="AF800" s="112"/>
      <c r="AG800" s="112"/>
      <c r="AH800" s="112"/>
      <c r="AI800" s="112"/>
      <c r="AJ800" s="112"/>
      <c r="AK800" s="112"/>
      <c r="AL800" s="112"/>
      <c r="AM800" s="112"/>
      <c r="AN800" s="112"/>
      <c r="AO800" s="112"/>
      <c r="AP800" s="112"/>
      <c r="AQ800" s="112"/>
      <c r="AR800" s="112"/>
      <c r="AS800" s="112"/>
      <c r="AT800" s="112"/>
      <c r="AU800" s="112"/>
      <c r="AV800" s="112"/>
      <c r="AW800" s="112"/>
      <c r="AX800" s="112"/>
      <c r="AY800" s="112"/>
      <c r="AZ800" s="112"/>
      <c r="BA800" s="112"/>
      <c r="BB800" s="112"/>
      <c r="BC800" s="112"/>
      <c r="BD800" s="112"/>
      <c r="BE800" s="112"/>
      <c r="BF800" s="112"/>
      <c r="BG800" s="112"/>
      <c r="BH800" s="112"/>
      <c r="BI800" s="112"/>
      <c r="BJ800" s="112"/>
      <c r="BK800" s="112"/>
      <c r="BL800" s="112"/>
      <c r="BM800" s="112"/>
      <c r="BN800" s="112"/>
      <c r="BO800" s="112"/>
      <c r="BP800" s="112"/>
      <c r="BQ800" s="112"/>
      <c r="BR800" s="112"/>
      <c r="BS800" s="112"/>
      <c r="BT800" s="112"/>
      <c r="BU800" s="112"/>
      <c r="BV800" s="112"/>
      <c r="BW800" s="112"/>
      <c r="BX800" s="112"/>
      <c r="BY800" s="112"/>
      <c r="BZ800" s="112"/>
      <c r="CA800" s="112"/>
      <c r="CB800" s="112"/>
      <c r="CC800" s="112"/>
      <c r="CD800" s="112"/>
      <c r="CE800" s="112"/>
      <c r="CF800" s="112"/>
      <c r="CG800" s="112"/>
      <c r="CH800" s="112"/>
      <c r="CI800" s="112"/>
      <c r="CJ800" s="112"/>
      <c r="CK800" s="112"/>
      <c r="CL800" s="112"/>
      <c r="CM800" s="112"/>
      <c r="CN800" s="112"/>
      <c r="CO800" s="112"/>
      <c r="CP800" s="112"/>
      <c r="CQ800" s="112"/>
      <c r="CR800" s="112"/>
      <c r="CS800" s="112"/>
      <c r="CT800" s="112"/>
      <c r="CU800" s="112"/>
      <c r="CV800" s="112"/>
      <c r="CW800" s="112"/>
      <c r="CX800" s="112"/>
      <c r="CY800" s="112"/>
      <c r="CZ800" s="112"/>
      <c r="DA800" s="112"/>
      <c r="DB800" s="112"/>
      <c r="DC800" s="112"/>
      <c r="DD800" s="112"/>
      <c r="DE800" s="112"/>
      <c r="DF800" s="112"/>
      <c r="DG800" s="112"/>
      <c r="DH800" s="112"/>
      <c r="DI800" s="112"/>
      <c r="DJ800" s="112"/>
      <c r="DK800" s="112"/>
      <c r="DL800" s="112"/>
      <c r="DM800" s="112"/>
      <c r="DN800" s="112"/>
      <c r="DO800" s="112"/>
      <c r="DP800" s="112"/>
      <c r="DQ800" s="112"/>
      <c r="DR800" s="112"/>
      <c r="DS800" s="112"/>
      <c r="DT800" s="112"/>
      <c r="DU800" s="112"/>
      <c r="DV800" s="112"/>
      <c r="DW800" s="112"/>
      <c r="DX800" s="112"/>
      <c r="DY800" s="112"/>
      <c r="DZ800" s="112"/>
      <c r="EA800" s="112"/>
      <c r="EB800" s="112"/>
      <c r="EC800" s="112"/>
      <c r="ED800" s="112"/>
      <c r="EE800" s="112"/>
      <c r="EF800" s="112"/>
      <c r="EG800" s="112"/>
      <c r="EH800" s="112"/>
      <c r="EI800" s="112"/>
      <c r="EJ800" s="112"/>
      <c r="EK800" s="112"/>
      <c r="EL800" s="112"/>
      <c r="EM800" s="112"/>
      <c r="EN800" s="112"/>
      <c r="EO800" s="112"/>
      <c r="EP800" s="112"/>
      <c r="EQ800" s="112"/>
      <c r="ER800" s="112"/>
      <c r="ES800" s="112"/>
      <c r="ET800" s="112"/>
      <c r="EU800" s="112"/>
      <c r="EV800" s="112"/>
      <c r="EW800" s="112"/>
      <c r="EX800" s="112"/>
      <c r="EY800" s="112"/>
      <c r="EZ800" s="112"/>
      <c r="FA800" s="112"/>
      <c r="FB800" s="112"/>
      <c r="FC800" s="112"/>
      <c r="FD800" s="112"/>
      <c r="FE800" s="112"/>
      <c r="FF800" s="112"/>
      <c r="FG800" s="112"/>
      <c r="FH800" s="112"/>
      <c r="FI800" s="112"/>
      <c r="FJ800" s="112"/>
    </row>
    <row r="801">
      <c r="A801" s="112"/>
      <c r="B801" s="112"/>
      <c r="C801" s="246"/>
      <c r="D801" s="241"/>
      <c r="E801" s="241"/>
      <c r="F801" s="241"/>
      <c r="G801" s="241"/>
      <c r="H801" s="241"/>
      <c r="I801" s="114"/>
      <c r="J801" s="114"/>
      <c r="K801" s="323"/>
      <c r="L801" s="112"/>
      <c r="M801" s="112"/>
      <c r="N801" s="410"/>
      <c r="O801" s="324"/>
      <c r="P801" s="112"/>
      <c r="Q801" s="112"/>
      <c r="R801" s="112"/>
      <c r="S801" s="112"/>
      <c r="T801" s="112"/>
      <c r="U801" s="112"/>
      <c r="V801" s="112"/>
      <c r="W801" s="112"/>
      <c r="X801" s="112"/>
      <c r="Y801" s="112"/>
      <c r="Z801" s="112"/>
      <c r="AA801" s="112"/>
      <c r="AB801" s="112"/>
      <c r="AC801" s="112"/>
      <c r="AD801" s="112"/>
      <c r="AE801" s="112"/>
      <c r="AF801" s="112"/>
      <c r="AG801" s="112"/>
      <c r="AH801" s="112"/>
      <c r="AI801" s="112"/>
      <c r="AJ801" s="112"/>
      <c r="AK801" s="112"/>
      <c r="AL801" s="112"/>
      <c r="AM801" s="112"/>
      <c r="AN801" s="112"/>
      <c r="AO801" s="112"/>
      <c r="AP801" s="112"/>
      <c r="AQ801" s="112"/>
      <c r="AR801" s="112"/>
      <c r="AS801" s="112"/>
      <c r="AT801" s="112"/>
      <c r="AU801" s="112"/>
      <c r="AV801" s="112"/>
      <c r="AW801" s="112"/>
      <c r="AX801" s="112"/>
      <c r="AY801" s="112"/>
      <c r="AZ801" s="112"/>
      <c r="BA801" s="112"/>
      <c r="BB801" s="112"/>
      <c r="BC801" s="112"/>
      <c r="BD801" s="112"/>
      <c r="BE801" s="112"/>
      <c r="BF801" s="112"/>
      <c r="BG801" s="112"/>
      <c r="BH801" s="112"/>
      <c r="BI801" s="112"/>
      <c r="BJ801" s="112"/>
      <c r="BK801" s="112"/>
      <c r="BL801" s="112"/>
      <c r="BM801" s="112"/>
      <c r="BN801" s="112"/>
      <c r="BO801" s="112"/>
      <c r="BP801" s="112"/>
      <c r="BQ801" s="112"/>
      <c r="BR801" s="112"/>
      <c r="BS801" s="112"/>
      <c r="BT801" s="112"/>
      <c r="BU801" s="112"/>
      <c r="BV801" s="112"/>
      <c r="BW801" s="112"/>
      <c r="BX801" s="112"/>
      <c r="BY801" s="112"/>
      <c r="BZ801" s="112"/>
      <c r="CA801" s="112"/>
      <c r="CB801" s="112"/>
      <c r="CC801" s="112"/>
      <c r="CD801" s="112"/>
      <c r="CE801" s="112"/>
      <c r="CF801" s="112"/>
      <c r="CG801" s="112"/>
      <c r="CH801" s="112"/>
      <c r="CI801" s="112"/>
      <c r="CJ801" s="112"/>
      <c r="CK801" s="112"/>
      <c r="CL801" s="112"/>
      <c r="CM801" s="112"/>
      <c r="CN801" s="112"/>
      <c r="CO801" s="112"/>
      <c r="CP801" s="112"/>
      <c r="CQ801" s="112"/>
      <c r="CR801" s="112"/>
      <c r="CS801" s="112"/>
      <c r="CT801" s="112"/>
      <c r="CU801" s="112"/>
      <c r="CV801" s="112"/>
      <c r="CW801" s="112"/>
      <c r="CX801" s="112"/>
      <c r="CY801" s="112"/>
      <c r="CZ801" s="112"/>
      <c r="DA801" s="112"/>
      <c r="DB801" s="112"/>
      <c r="DC801" s="112"/>
      <c r="DD801" s="112"/>
      <c r="DE801" s="112"/>
      <c r="DF801" s="112"/>
      <c r="DG801" s="112"/>
      <c r="DH801" s="112"/>
      <c r="DI801" s="112"/>
      <c r="DJ801" s="112"/>
      <c r="DK801" s="112"/>
      <c r="DL801" s="112"/>
      <c r="DM801" s="112"/>
      <c r="DN801" s="112"/>
      <c r="DO801" s="112"/>
      <c r="DP801" s="112"/>
      <c r="DQ801" s="112"/>
      <c r="DR801" s="112"/>
      <c r="DS801" s="112"/>
      <c r="DT801" s="112"/>
      <c r="DU801" s="112"/>
      <c r="DV801" s="112"/>
      <c r="DW801" s="112"/>
      <c r="DX801" s="112"/>
      <c r="DY801" s="112"/>
      <c r="DZ801" s="112"/>
      <c r="EA801" s="112"/>
      <c r="EB801" s="112"/>
      <c r="EC801" s="112"/>
      <c r="ED801" s="112"/>
      <c r="EE801" s="112"/>
      <c r="EF801" s="112"/>
      <c r="EG801" s="112"/>
      <c r="EH801" s="112"/>
      <c r="EI801" s="112"/>
      <c r="EJ801" s="112"/>
      <c r="EK801" s="112"/>
      <c r="EL801" s="112"/>
      <c r="EM801" s="112"/>
      <c r="EN801" s="112"/>
      <c r="EO801" s="112"/>
      <c r="EP801" s="112"/>
      <c r="EQ801" s="112"/>
      <c r="ER801" s="112"/>
      <c r="ES801" s="112"/>
      <c r="ET801" s="112"/>
      <c r="EU801" s="112"/>
      <c r="EV801" s="112"/>
      <c r="EW801" s="112"/>
      <c r="EX801" s="112"/>
      <c r="EY801" s="112"/>
      <c r="EZ801" s="112"/>
      <c r="FA801" s="112"/>
      <c r="FB801" s="112"/>
      <c r="FC801" s="112"/>
      <c r="FD801" s="112"/>
      <c r="FE801" s="112"/>
      <c r="FF801" s="112"/>
      <c r="FG801" s="112"/>
      <c r="FH801" s="112"/>
      <c r="FI801" s="112"/>
      <c r="FJ801" s="112"/>
    </row>
    <row r="802">
      <c r="A802" s="112"/>
      <c r="B802" s="112"/>
      <c r="C802" s="246"/>
      <c r="D802" s="241"/>
      <c r="E802" s="241"/>
      <c r="F802" s="241"/>
      <c r="G802" s="241"/>
      <c r="H802" s="241"/>
      <c r="I802" s="114"/>
      <c r="J802" s="114"/>
      <c r="K802" s="323"/>
      <c r="L802" s="112"/>
      <c r="M802" s="112"/>
      <c r="N802" s="410"/>
      <c r="O802" s="324"/>
      <c r="P802" s="112"/>
      <c r="Q802" s="112"/>
      <c r="R802" s="112"/>
      <c r="S802" s="112"/>
      <c r="T802" s="112"/>
      <c r="U802" s="112"/>
      <c r="V802" s="112"/>
      <c r="W802" s="112"/>
      <c r="X802" s="112"/>
      <c r="Y802" s="112"/>
      <c r="Z802" s="112"/>
      <c r="AA802" s="112"/>
      <c r="AB802" s="112"/>
      <c r="AC802" s="112"/>
      <c r="AD802" s="112"/>
      <c r="AE802" s="112"/>
      <c r="AF802" s="112"/>
      <c r="AG802" s="112"/>
      <c r="AH802" s="112"/>
      <c r="AI802" s="112"/>
      <c r="AJ802" s="112"/>
      <c r="AK802" s="112"/>
      <c r="AL802" s="112"/>
      <c r="AM802" s="112"/>
      <c r="AN802" s="112"/>
      <c r="AO802" s="112"/>
      <c r="AP802" s="112"/>
      <c r="AQ802" s="112"/>
      <c r="AR802" s="112"/>
      <c r="AS802" s="112"/>
      <c r="AT802" s="112"/>
      <c r="AU802" s="112"/>
      <c r="AV802" s="112"/>
      <c r="AW802" s="112"/>
      <c r="AX802" s="112"/>
      <c r="AY802" s="112"/>
      <c r="AZ802" s="112"/>
      <c r="BA802" s="112"/>
      <c r="BB802" s="112"/>
      <c r="BC802" s="112"/>
      <c r="BD802" s="112"/>
      <c r="BE802" s="112"/>
      <c r="BF802" s="112"/>
      <c r="BG802" s="112"/>
      <c r="BH802" s="112"/>
      <c r="BI802" s="112"/>
      <c r="BJ802" s="112"/>
      <c r="BK802" s="112"/>
      <c r="BL802" s="112"/>
      <c r="BM802" s="112"/>
      <c r="BN802" s="112"/>
      <c r="BO802" s="112"/>
      <c r="BP802" s="112"/>
      <c r="BQ802" s="112"/>
      <c r="BR802" s="112"/>
      <c r="BS802" s="112"/>
      <c r="BT802" s="112"/>
      <c r="BU802" s="112"/>
      <c r="BV802" s="112"/>
      <c r="BW802" s="112"/>
      <c r="BX802" s="112"/>
      <c r="BY802" s="112"/>
      <c r="BZ802" s="112"/>
      <c r="CA802" s="112"/>
      <c r="CB802" s="112"/>
      <c r="CC802" s="112"/>
      <c r="CD802" s="112"/>
      <c r="CE802" s="112"/>
      <c r="CF802" s="112"/>
      <c r="CG802" s="112"/>
      <c r="CH802" s="112"/>
      <c r="CI802" s="112"/>
      <c r="CJ802" s="112"/>
      <c r="CK802" s="112"/>
      <c r="CL802" s="112"/>
      <c r="CM802" s="112"/>
      <c r="CN802" s="112"/>
      <c r="CO802" s="112"/>
      <c r="CP802" s="112"/>
      <c r="CQ802" s="112"/>
      <c r="CR802" s="112"/>
      <c r="CS802" s="112"/>
      <c r="CT802" s="112"/>
      <c r="CU802" s="112"/>
      <c r="CV802" s="112"/>
      <c r="CW802" s="112"/>
      <c r="CX802" s="112"/>
      <c r="CY802" s="112"/>
      <c r="CZ802" s="112"/>
      <c r="DA802" s="112"/>
      <c r="DB802" s="112"/>
      <c r="DC802" s="112"/>
      <c r="DD802" s="112"/>
      <c r="DE802" s="112"/>
      <c r="DF802" s="112"/>
      <c r="DG802" s="112"/>
      <c r="DH802" s="112"/>
      <c r="DI802" s="112"/>
      <c r="DJ802" s="112"/>
      <c r="DK802" s="112"/>
      <c r="DL802" s="112"/>
      <c r="DM802" s="112"/>
      <c r="DN802" s="112"/>
      <c r="DO802" s="112"/>
      <c r="DP802" s="112"/>
      <c r="DQ802" s="112"/>
      <c r="DR802" s="112"/>
      <c r="DS802" s="112"/>
      <c r="DT802" s="112"/>
      <c r="DU802" s="112"/>
      <c r="DV802" s="112"/>
      <c r="DW802" s="112"/>
      <c r="DX802" s="112"/>
      <c r="DY802" s="112"/>
      <c r="DZ802" s="112"/>
      <c r="EA802" s="112"/>
      <c r="EB802" s="112"/>
      <c r="EC802" s="112"/>
      <c r="ED802" s="112"/>
      <c r="EE802" s="112"/>
      <c r="EF802" s="112"/>
      <c r="EG802" s="112"/>
      <c r="EH802" s="112"/>
      <c r="EI802" s="112"/>
      <c r="EJ802" s="112"/>
      <c r="EK802" s="112"/>
      <c r="EL802" s="112"/>
      <c r="EM802" s="112"/>
      <c r="EN802" s="112"/>
      <c r="EO802" s="112"/>
      <c r="EP802" s="112"/>
      <c r="EQ802" s="112"/>
      <c r="ER802" s="112"/>
      <c r="ES802" s="112"/>
      <c r="ET802" s="112"/>
      <c r="EU802" s="112"/>
      <c r="EV802" s="112"/>
      <c r="EW802" s="112"/>
      <c r="EX802" s="112"/>
      <c r="EY802" s="112"/>
      <c r="EZ802" s="112"/>
      <c r="FA802" s="112"/>
      <c r="FB802" s="112"/>
      <c r="FC802" s="112"/>
      <c r="FD802" s="112"/>
      <c r="FE802" s="112"/>
      <c r="FF802" s="112"/>
      <c r="FG802" s="112"/>
      <c r="FH802" s="112"/>
      <c r="FI802" s="112"/>
      <c r="FJ802" s="112"/>
    </row>
    <row r="803">
      <c r="A803" s="112"/>
      <c r="B803" s="112"/>
      <c r="C803" s="246"/>
      <c r="D803" s="241"/>
      <c r="E803" s="241"/>
      <c r="F803" s="241"/>
      <c r="G803" s="241"/>
      <c r="H803" s="241"/>
      <c r="I803" s="114"/>
      <c r="J803" s="114"/>
      <c r="K803" s="323"/>
      <c r="L803" s="112"/>
      <c r="M803" s="112"/>
      <c r="N803" s="410"/>
      <c r="O803" s="324"/>
      <c r="P803" s="112"/>
      <c r="Q803" s="112"/>
      <c r="R803" s="112"/>
      <c r="S803" s="112"/>
      <c r="T803" s="112"/>
      <c r="U803" s="112"/>
      <c r="V803" s="112"/>
      <c r="W803" s="112"/>
      <c r="X803" s="112"/>
      <c r="Y803" s="112"/>
      <c r="Z803" s="112"/>
      <c r="AA803" s="112"/>
      <c r="AB803" s="112"/>
      <c r="AC803" s="112"/>
      <c r="AD803" s="112"/>
      <c r="AE803" s="112"/>
      <c r="AF803" s="112"/>
      <c r="AG803" s="112"/>
      <c r="AH803" s="112"/>
      <c r="AI803" s="112"/>
      <c r="AJ803" s="112"/>
      <c r="AK803" s="112"/>
      <c r="AL803" s="112"/>
      <c r="AM803" s="112"/>
      <c r="AN803" s="112"/>
      <c r="AO803" s="112"/>
      <c r="AP803" s="112"/>
      <c r="AQ803" s="112"/>
      <c r="AR803" s="112"/>
      <c r="AS803" s="112"/>
      <c r="AT803" s="112"/>
      <c r="AU803" s="112"/>
      <c r="AV803" s="112"/>
      <c r="AW803" s="112"/>
      <c r="AX803" s="112"/>
      <c r="AY803" s="112"/>
      <c r="AZ803" s="112"/>
      <c r="BA803" s="112"/>
      <c r="BB803" s="112"/>
      <c r="BC803" s="112"/>
      <c r="BD803" s="112"/>
      <c r="BE803" s="112"/>
      <c r="BF803" s="112"/>
      <c r="BG803" s="112"/>
      <c r="BH803" s="112"/>
      <c r="BI803" s="112"/>
      <c r="BJ803" s="112"/>
      <c r="BK803" s="112"/>
      <c r="BL803" s="112"/>
      <c r="BM803" s="112"/>
      <c r="BN803" s="112"/>
      <c r="BO803" s="112"/>
      <c r="BP803" s="112"/>
      <c r="BQ803" s="112"/>
      <c r="BR803" s="112"/>
      <c r="BS803" s="112"/>
      <c r="BT803" s="112"/>
      <c r="BU803" s="112"/>
      <c r="BV803" s="112"/>
      <c r="BW803" s="112"/>
      <c r="BX803" s="112"/>
      <c r="BY803" s="112"/>
      <c r="BZ803" s="112"/>
      <c r="CA803" s="112"/>
      <c r="CB803" s="112"/>
      <c r="CC803" s="112"/>
      <c r="CD803" s="112"/>
      <c r="CE803" s="112"/>
      <c r="CF803" s="112"/>
      <c r="CG803" s="112"/>
      <c r="CH803" s="112"/>
      <c r="CI803" s="112"/>
      <c r="CJ803" s="112"/>
      <c r="CK803" s="112"/>
      <c r="CL803" s="112"/>
      <c r="CM803" s="112"/>
      <c r="CN803" s="112"/>
      <c r="CO803" s="112"/>
      <c r="CP803" s="112"/>
      <c r="CQ803" s="112"/>
      <c r="CR803" s="112"/>
      <c r="CS803" s="112"/>
      <c r="CT803" s="112"/>
      <c r="CU803" s="112"/>
      <c r="CV803" s="112"/>
      <c r="CW803" s="112"/>
      <c r="CX803" s="112"/>
      <c r="CY803" s="112"/>
      <c r="CZ803" s="112"/>
      <c r="DA803" s="112"/>
      <c r="DB803" s="112"/>
      <c r="DC803" s="112"/>
      <c r="DD803" s="112"/>
      <c r="DE803" s="112"/>
      <c r="DF803" s="112"/>
      <c r="DG803" s="112"/>
      <c r="DH803" s="112"/>
      <c r="DI803" s="112"/>
      <c r="DJ803" s="112"/>
      <c r="DK803" s="112"/>
      <c r="DL803" s="112"/>
      <c r="DM803" s="112"/>
      <c r="DN803" s="112"/>
      <c r="DO803" s="112"/>
      <c r="DP803" s="112"/>
      <c r="DQ803" s="112"/>
      <c r="DR803" s="112"/>
      <c r="DS803" s="112"/>
      <c r="DT803" s="112"/>
      <c r="DU803" s="112"/>
      <c r="DV803" s="112"/>
      <c r="DW803" s="112"/>
      <c r="DX803" s="112"/>
      <c r="DY803" s="112"/>
      <c r="DZ803" s="112"/>
      <c r="EA803" s="112"/>
      <c r="EB803" s="112"/>
      <c r="EC803" s="112"/>
      <c r="ED803" s="112"/>
      <c r="EE803" s="112"/>
      <c r="EF803" s="112"/>
      <c r="EG803" s="112"/>
      <c r="EH803" s="112"/>
      <c r="EI803" s="112"/>
      <c r="EJ803" s="112"/>
      <c r="EK803" s="112"/>
      <c r="EL803" s="112"/>
      <c r="EM803" s="112"/>
      <c r="EN803" s="112"/>
      <c r="EO803" s="112"/>
      <c r="EP803" s="112"/>
      <c r="EQ803" s="112"/>
      <c r="ER803" s="112"/>
      <c r="ES803" s="112"/>
      <c r="ET803" s="112"/>
      <c r="EU803" s="112"/>
      <c r="EV803" s="112"/>
      <c r="EW803" s="112"/>
      <c r="EX803" s="112"/>
      <c r="EY803" s="112"/>
      <c r="EZ803" s="112"/>
      <c r="FA803" s="112"/>
      <c r="FB803" s="112"/>
      <c r="FC803" s="112"/>
      <c r="FD803" s="112"/>
      <c r="FE803" s="112"/>
      <c r="FF803" s="112"/>
      <c r="FG803" s="112"/>
      <c r="FH803" s="112"/>
      <c r="FI803" s="112"/>
      <c r="FJ803" s="112"/>
    </row>
    <row r="804">
      <c r="A804" s="112"/>
      <c r="B804" s="112"/>
      <c r="C804" s="246"/>
      <c r="D804" s="241"/>
      <c r="E804" s="241"/>
      <c r="F804" s="241"/>
      <c r="G804" s="241"/>
      <c r="H804" s="241"/>
      <c r="I804" s="114"/>
      <c r="J804" s="114"/>
      <c r="K804" s="323"/>
      <c r="L804" s="112"/>
      <c r="M804" s="112"/>
      <c r="N804" s="410"/>
      <c r="O804" s="324"/>
      <c r="P804" s="112"/>
      <c r="Q804" s="112"/>
      <c r="R804" s="112"/>
      <c r="S804" s="112"/>
      <c r="T804" s="112"/>
      <c r="U804" s="112"/>
      <c r="V804" s="112"/>
      <c r="W804" s="112"/>
      <c r="X804" s="112"/>
      <c r="Y804" s="112"/>
      <c r="Z804" s="112"/>
      <c r="AA804" s="112"/>
      <c r="AB804" s="112"/>
      <c r="AC804" s="112"/>
      <c r="AD804" s="112"/>
      <c r="AE804" s="112"/>
      <c r="AF804" s="112"/>
      <c r="AG804" s="112"/>
      <c r="AH804" s="112"/>
      <c r="AI804" s="112"/>
      <c r="AJ804" s="112"/>
      <c r="AK804" s="112"/>
      <c r="AL804" s="112"/>
      <c r="AM804" s="112"/>
      <c r="AN804" s="112"/>
      <c r="AO804" s="112"/>
      <c r="AP804" s="112"/>
      <c r="AQ804" s="112"/>
      <c r="AR804" s="112"/>
      <c r="AS804" s="112"/>
      <c r="AT804" s="112"/>
      <c r="AU804" s="112"/>
      <c r="AV804" s="112"/>
      <c r="AW804" s="112"/>
      <c r="AX804" s="112"/>
      <c r="AY804" s="112"/>
      <c r="AZ804" s="112"/>
      <c r="BA804" s="112"/>
      <c r="BB804" s="112"/>
      <c r="BC804" s="112"/>
      <c r="BD804" s="112"/>
      <c r="BE804" s="112"/>
      <c r="BF804" s="112"/>
      <c r="BG804" s="112"/>
      <c r="BH804" s="112"/>
      <c r="BI804" s="112"/>
      <c r="BJ804" s="112"/>
      <c r="BK804" s="112"/>
      <c r="BL804" s="112"/>
      <c r="BM804" s="112"/>
      <c r="BN804" s="112"/>
      <c r="BO804" s="112"/>
      <c r="BP804" s="112"/>
      <c r="BQ804" s="112"/>
      <c r="BR804" s="112"/>
      <c r="BS804" s="112"/>
      <c r="BT804" s="112"/>
      <c r="BU804" s="112"/>
      <c r="BV804" s="112"/>
      <c r="BW804" s="112"/>
      <c r="BX804" s="112"/>
      <c r="BY804" s="112"/>
      <c r="BZ804" s="112"/>
      <c r="CA804" s="112"/>
      <c r="CB804" s="112"/>
      <c r="CC804" s="112"/>
      <c r="CD804" s="112"/>
      <c r="CE804" s="112"/>
      <c r="CF804" s="112"/>
      <c r="CG804" s="112"/>
      <c r="CH804" s="112"/>
      <c r="CI804" s="112"/>
      <c r="CJ804" s="112"/>
      <c r="CK804" s="112"/>
      <c r="CL804" s="112"/>
      <c r="CM804" s="112"/>
      <c r="CN804" s="112"/>
      <c r="CO804" s="112"/>
      <c r="CP804" s="112"/>
      <c r="CQ804" s="112"/>
      <c r="CR804" s="112"/>
      <c r="CS804" s="112"/>
      <c r="CT804" s="112"/>
      <c r="CU804" s="112"/>
      <c r="CV804" s="112"/>
      <c r="CW804" s="112"/>
      <c r="CX804" s="112"/>
      <c r="CY804" s="112"/>
      <c r="CZ804" s="112"/>
      <c r="DA804" s="112"/>
      <c r="DB804" s="112"/>
      <c r="DC804" s="112"/>
      <c r="DD804" s="112"/>
      <c r="DE804" s="112"/>
      <c r="DF804" s="112"/>
      <c r="DG804" s="112"/>
      <c r="DH804" s="112"/>
      <c r="DI804" s="112"/>
      <c r="DJ804" s="112"/>
      <c r="DK804" s="112"/>
      <c r="DL804" s="112"/>
      <c r="DM804" s="112"/>
      <c r="DN804" s="112"/>
      <c r="DO804" s="112"/>
      <c r="DP804" s="112"/>
      <c r="DQ804" s="112"/>
      <c r="DR804" s="112"/>
      <c r="DS804" s="112"/>
      <c r="DT804" s="112"/>
      <c r="DU804" s="112"/>
      <c r="DV804" s="112"/>
      <c r="DW804" s="112"/>
      <c r="DX804" s="112"/>
      <c r="DY804" s="112"/>
      <c r="DZ804" s="112"/>
      <c r="EA804" s="112"/>
      <c r="EB804" s="112"/>
      <c r="EC804" s="112"/>
      <c r="ED804" s="112"/>
      <c r="EE804" s="112"/>
      <c r="EF804" s="112"/>
      <c r="EG804" s="112"/>
      <c r="EH804" s="112"/>
      <c r="EI804" s="112"/>
      <c r="EJ804" s="112"/>
      <c r="EK804" s="112"/>
      <c r="EL804" s="112"/>
      <c r="EM804" s="112"/>
      <c r="EN804" s="112"/>
      <c r="EO804" s="112"/>
      <c r="EP804" s="112"/>
      <c r="EQ804" s="112"/>
      <c r="ER804" s="112"/>
      <c r="ES804" s="112"/>
      <c r="ET804" s="112"/>
      <c r="EU804" s="112"/>
      <c r="EV804" s="112"/>
      <c r="EW804" s="112"/>
      <c r="EX804" s="112"/>
      <c r="EY804" s="112"/>
      <c r="EZ804" s="112"/>
      <c r="FA804" s="112"/>
      <c r="FB804" s="112"/>
      <c r="FC804" s="112"/>
      <c r="FD804" s="112"/>
      <c r="FE804" s="112"/>
      <c r="FF804" s="112"/>
      <c r="FG804" s="112"/>
      <c r="FH804" s="112"/>
      <c r="FI804" s="112"/>
      <c r="FJ804" s="112"/>
    </row>
    <row r="805">
      <c r="A805" s="112"/>
      <c r="B805" s="112"/>
      <c r="C805" s="246"/>
      <c r="D805" s="241"/>
      <c r="E805" s="241"/>
      <c r="F805" s="241"/>
      <c r="G805" s="241"/>
      <c r="H805" s="241"/>
      <c r="I805" s="114"/>
      <c r="J805" s="114"/>
      <c r="K805" s="323"/>
      <c r="L805" s="112"/>
      <c r="M805" s="112"/>
      <c r="N805" s="410"/>
      <c r="O805" s="324"/>
      <c r="P805" s="112"/>
      <c r="Q805" s="112"/>
      <c r="R805" s="112"/>
      <c r="S805" s="112"/>
      <c r="T805" s="112"/>
      <c r="U805" s="112"/>
      <c r="V805" s="112"/>
      <c r="W805" s="112"/>
      <c r="X805" s="112"/>
      <c r="Y805" s="112"/>
      <c r="Z805" s="112"/>
      <c r="AA805" s="112"/>
      <c r="AB805" s="112"/>
      <c r="AC805" s="112"/>
      <c r="AD805" s="112"/>
      <c r="AE805" s="112"/>
      <c r="AF805" s="112"/>
      <c r="AG805" s="112"/>
      <c r="AH805" s="112"/>
      <c r="AI805" s="112"/>
      <c r="AJ805" s="112"/>
      <c r="AK805" s="112"/>
      <c r="AL805" s="112"/>
      <c r="AM805" s="112"/>
      <c r="AN805" s="112"/>
      <c r="AO805" s="112"/>
      <c r="AP805" s="112"/>
      <c r="AQ805" s="112"/>
      <c r="AR805" s="112"/>
      <c r="AS805" s="112"/>
      <c r="AT805" s="112"/>
      <c r="AU805" s="112"/>
      <c r="AV805" s="112"/>
      <c r="AW805" s="112"/>
      <c r="AX805" s="112"/>
      <c r="AY805" s="112"/>
      <c r="AZ805" s="112"/>
      <c r="BA805" s="112"/>
      <c r="BB805" s="112"/>
      <c r="BC805" s="112"/>
      <c r="BD805" s="112"/>
      <c r="BE805" s="112"/>
      <c r="BF805" s="112"/>
      <c r="BG805" s="112"/>
      <c r="BH805" s="112"/>
      <c r="BI805" s="112"/>
      <c r="BJ805" s="112"/>
      <c r="BK805" s="112"/>
      <c r="BL805" s="112"/>
      <c r="BM805" s="112"/>
      <c r="BN805" s="112"/>
      <c r="BO805" s="112"/>
      <c r="BP805" s="112"/>
      <c r="BQ805" s="112"/>
      <c r="BR805" s="112"/>
      <c r="BS805" s="112"/>
      <c r="BT805" s="112"/>
      <c r="BU805" s="112"/>
      <c r="BV805" s="112"/>
      <c r="BW805" s="112"/>
      <c r="BX805" s="112"/>
      <c r="BY805" s="112"/>
      <c r="BZ805" s="112"/>
      <c r="CA805" s="112"/>
      <c r="CB805" s="112"/>
      <c r="CC805" s="112"/>
      <c r="CD805" s="112"/>
      <c r="CE805" s="112"/>
      <c r="CF805" s="112"/>
      <c r="CG805" s="112"/>
      <c r="CH805" s="112"/>
      <c r="CI805" s="112"/>
      <c r="CJ805" s="112"/>
      <c r="CK805" s="112"/>
      <c r="CL805" s="112"/>
      <c r="CM805" s="112"/>
      <c r="CN805" s="112"/>
      <c r="CO805" s="112"/>
      <c r="CP805" s="112"/>
      <c r="CQ805" s="112"/>
      <c r="CR805" s="112"/>
      <c r="CS805" s="112"/>
      <c r="CT805" s="112"/>
      <c r="CU805" s="112"/>
      <c r="CV805" s="112"/>
      <c r="CW805" s="112"/>
      <c r="CX805" s="112"/>
      <c r="CY805" s="112"/>
      <c r="CZ805" s="112"/>
      <c r="DA805" s="112"/>
      <c r="DB805" s="112"/>
      <c r="DC805" s="112"/>
      <c r="DD805" s="112"/>
      <c r="DE805" s="112"/>
      <c r="DF805" s="112"/>
      <c r="DG805" s="112"/>
      <c r="DH805" s="112"/>
      <c r="DI805" s="112"/>
      <c r="DJ805" s="112"/>
      <c r="DK805" s="112"/>
      <c r="DL805" s="112"/>
      <c r="DM805" s="112"/>
      <c r="DN805" s="112"/>
      <c r="DO805" s="112"/>
      <c r="DP805" s="112"/>
      <c r="DQ805" s="112"/>
      <c r="DR805" s="112"/>
      <c r="DS805" s="112"/>
      <c r="DT805" s="112"/>
      <c r="DU805" s="112"/>
      <c r="DV805" s="112"/>
      <c r="DW805" s="112"/>
      <c r="DX805" s="112"/>
      <c r="DY805" s="112"/>
      <c r="DZ805" s="112"/>
      <c r="EA805" s="112"/>
      <c r="EB805" s="112"/>
      <c r="EC805" s="112"/>
      <c r="ED805" s="112"/>
      <c r="EE805" s="112"/>
      <c r="EF805" s="112"/>
      <c r="EG805" s="112"/>
      <c r="EH805" s="112"/>
      <c r="EI805" s="112"/>
      <c r="EJ805" s="112"/>
      <c r="EK805" s="112"/>
      <c r="EL805" s="112"/>
      <c r="EM805" s="112"/>
      <c r="EN805" s="112"/>
      <c r="EO805" s="112"/>
      <c r="EP805" s="112"/>
      <c r="EQ805" s="112"/>
      <c r="ER805" s="112"/>
      <c r="ES805" s="112"/>
      <c r="ET805" s="112"/>
      <c r="EU805" s="112"/>
      <c r="EV805" s="112"/>
      <c r="EW805" s="112"/>
      <c r="EX805" s="112"/>
      <c r="EY805" s="112"/>
      <c r="EZ805" s="112"/>
      <c r="FA805" s="112"/>
      <c r="FB805" s="112"/>
      <c r="FC805" s="112"/>
      <c r="FD805" s="112"/>
      <c r="FE805" s="112"/>
      <c r="FF805" s="112"/>
      <c r="FG805" s="112"/>
      <c r="FH805" s="112"/>
      <c r="FI805" s="112"/>
      <c r="FJ805" s="112"/>
    </row>
    <row r="806">
      <c r="A806" s="112"/>
      <c r="B806" s="112"/>
      <c r="C806" s="246"/>
      <c r="D806" s="241"/>
      <c r="E806" s="241"/>
      <c r="F806" s="241"/>
      <c r="G806" s="241"/>
      <c r="H806" s="241"/>
      <c r="I806" s="114"/>
      <c r="J806" s="114"/>
      <c r="K806" s="323"/>
      <c r="L806" s="112"/>
      <c r="M806" s="112"/>
      <c r="N806" s="410"/>
      <c r="O806" s="324"/>
      <c r="P806" s="112"/>
      <c r="Q806" s="112"/>
      <c r="R806" s="112"/>
      <c r="S806" s="112"/>
      <c r="T806" s="112"/>
      <c r="U806" s="112"/>
      <c r="V806" s="112"/>
      <c r="W806" s="112"/>
      <c r="X806" s="112"/>
      <c r="Y806" s="112"/>
      <c r="Z806" s="112"/>
      <c r="AA806" s="112"/>
      <c r="AB806" s="112"/>
      <c r="AC806" s="112"/>
      <c r="AD806" s="112"/>
      <c r="AE806" s="112"/>
      <c r="AF806" s="112"/>
      <c r="AG806" s="112"/>
      <c r="AH806" s="112"/>
      <c r="AI806" s="112"/>
      <c r="AJ806" s="112"/>
      <c r="AK806" s="112"/>
      <c r="AL806" s="112"/>
      <c r="AM806" s="112"/>
      <c r="AN806" s="112"/>
      <c r="AO806" s="112"/>
      <c r="AP806" s="112"/>
      <c r="AQ806" s="112"/>
      <c r="AR806" s="112"/>
      <c r="AS806" s="112"/>
      <c r="AT806" s="112"/>
      <c r="AU806" s="112"/>
      <c r="AV806" s="112"/>
      <c r="AW806" s="112"/>
      <c r="AX806" s="112"/>
      <c r="AY806" s="112"/>
      <c r="AZ806" s="112"/>
      <c r="BA806" s="112"/>
      <c r="BB806" s="112"/>
      <c r="BC806" s="112"/>
      <c r="BD806" s="112"/>
      <c r="BE806" s="112"/>
      <c r="BF806" s="112"/>
      <c r="BG806" s="112"/>
      <c r="BH806" s="112"/>
      <c r="BI806" s="112"/>
      <c r="BJ806" s="112"/>
      <c r="BK806" s="112"/>
      <c r="BL806" s="112"/>
      <c r="BM806" s="112"/>
      <c r="BN806" s="112"/>
      <c r="BO806" s="112"/>
      <c r="BP806" s="112"/>
      <c r="BQ806" s="112"/>
      <c r="BR806" s="112"/>
      <c r="BS806" s="112"/>
      <c r="BT806" s="112"/>
      <c r="BU806" s="112"/>
      <c r="BV806" s="112"/>
      <c r="BW806" s="112"/>
      <c r="BX806" s="112"/>
      <c r="BY806" s="112"/>
      <c r="BZ806" s="112"/>
      <c r="CA806" s="112"/>
      <c r="CB806" s="112"/>
      <c r="CC806" s="112"/>
      <c r="CD806" s="112"/>
      <c r="CE806" s="112"/>
      <c r="CF806" s="112"/>
      <c r="CG806" s="112"/>
      <c r="CH806" s="112"/>
      <c r="CI806" s="112"/>
      <c r="CJ806" s="112"/>
      <c r="CK806" s="112"/>
      <c r="CL806" s="112"/>
      <c r="CM806" s="112"/>
      <c r="CN806" s="112"/>
      <c r="CO806" s="112"/>
      <c r="CP806" s="112"/>
      <c r="CQ806" s="112"/>
      <c r="CR806" s="112"/>
      <c r="CS806" s="112"/>
      <c r="CT806" s="112"/>
      <c r="CU806" s="112"/>
      <c r="CV806" s="112"/>
      <c r="CW806" s="112"/>
      <c r="CX806" s="112"/>
      <c r="CY806" s="112"/>
      <c r="CZ806" s="112"/>
      <c r="DA806" s="112"/>
      <c r="DB806" s="112"/>
      <c r="DC806" s="112"/>
      <c r="DD806" s="112"/>
      <c r="DE806" s="112"/>
      <c r="DF806" s="112"/>
      <c r="DG806" s="112"/>
      <c r="DH806" s="112"/>
      <c r="DI806" s="112"/>
      <c r="DJ806" s="112"/>
      <c r="DK806" s="112"/>
      <c r="DL806" s="112"/>
      <c r="DM806" s="112"/>
      <c r="DN806" s="112"/>
      <c r="DO806" s="112"/>
      <c r="DP806" s="112"/>
      <c r="DQ806" s="112"/>
      <c r="DR806" s="112"/>
      <c r="DS806" s="112"/>
      <c r="DT806" s="112"/>
      <c r="DU806" s="112"/>
      <c r="DV806" s="112"/>
      <c r="DW806" s="112"/>
      <c r="DX806" s="112"/>
      <c r="DY806" s="112"/>
      <c r="DZ806" s="112"/>
      <c r="EA806" s="112"/>
      <c r="EB806" s="112"/>
      <c r="EC806" s="112"/>
      <c r="ED806" s="112"/>
      <c r="EE806" s="112"/>
      <c r="EF806" s="112"/>
      <c r="EG806" s="112"/>
      <c r="EH806" s="112"/>
      <c r="EI806" s="112"/>
      <c r="EJ806" s="112"/>
      <c r="EK806" s="112"/>
      <c r="EL806" s="112"/>
      <c r="EM806" s="112"/>
      <c r="EN806" s="112"/>
      <c r="EO806" s="112"/>
      <c r="EP806" s="112"/>
      <c r="EQ806" s="112"/>
      <c r="ER806" s="112"/>
      <c r="ES806" s="112"/>
      <c r="ET806" s="112"/>
      <c r="EU806" s="112"/>
      <c r="EV806" s="112"/>
      <c r="EW806" s="112"/>
      <c r="EX806" s="112"/>
      <c r="EY806" s="112"/>
      <c r="EZ806" s="112"/>
      <c r="FA806" s="112"/>
      <c r="FB806" s="112"/>
      <c r="FC806" s="112"/>
      <c r="FD806" s="112"/>
      <c r="FE806" s="112"/>
      <c r="FF806" s="112"/>
      <c r="FG806" s="112"/>
      <c r="FH806" s="112"/>
      <c r="FI806" s="112"/>
      <c r="FJ806" s="112"/>
    </row>
    <row r="807">
      <c r="A807" s="112"/>
      <c r="B807" s="112"/>
      <c r="C807" s="246"/>
      <c r="D807" s="241"/>
      <c r="E807" s="241"/>
      <c r="F807" s="241"/>
      <c r="G807" s="241"/>
      <c r="H807" s="241"/>
      <c r="I807" s="114"/>
      <c r="J807" s="114"/>
      <c r="K807" s="323"/>
      <c r="L807" s="112"/>
      <c r="M807" s="112"/>
      <c r="N807" s="410"/>
      <c r="O807" s="324"/>
      <c r="P807" s="112"/>
      <c r="Q807" s="112"/>
      <c r="R807" s="112"/>
      <c r="S807" s="112"/>
      <c r="T807" s="112"/>
      <c r="U807" s="112"/>
      <c r="V807" s="112"/>
      <c r="W807" s="112"/>
      <c r="X807" s="112"/>
      <c r="Y807" s="112"/>
      <c r="Z807" s="112"/>
      <c r="AA807" s="112"/>
      <c r="AB807" s="112"/>
      <c r="AC807" s="112"/>
      <c r="AD807" s="112"/>
      <c r="AE807" s="112"/>
      <c r="AF807" s="112"/>
      <c r="AG807" s="112"/>
      <c r="AH807" s="112"/>
      <c r="AI807" s="112"/>
      <c r="AJ807" s="112"/>
      <c r="AK807" s="112"/>
      <c r="AL807" s="112"/>
      <c r="AM807" s="112"/>
      <c r="AN807" s="112"/>
      <c r="AO807" s="112"/>
      <c r="AP807" s="112"/>
      <c r="AQ807" s="112"/>
      <c r="AR807" s="112"/>
      <c r="AS807" s="112"/>
      <c r="AT807" s="112"/>
      <c r="AU807" s="112"/>
      <c r="AV807" s="112"/>
      <c r="AW807" s="112"/>
      <c r="AX807" s="112"/>
      <c r="AY807" s="112"/>
      <c r="AZ807" s="112"/>
      <c r="BA807" s="112"/>
      <c r="BB807" s="112"/>
      <c r="BC807" s="112"/>
      <c r="BD807" s="112"/>
      <c r="BE807" s="112"/>
      <c r="BF807" s="112"/>
      <c r="BG807" s="112"/>
      <c r="BH807" s="112"/>
      <c r="BI807" s="112"/>
      <c r="BJ807" s="112"/>
      <c r="BK807" s="112"/>
      <c r="BL807" s="112"/>
      <c r="BM807" s="112"/>
      <c r="BN807" s="112"/>
      <c r="BO807" s="112"/>
      <c r="BP807" s="112"/>
      <c r="BQ807" s="112"/>
      <c r="BR807" s="112"/>
      <c r="BS807" s="112"/>
      <c r="BT807" s="112"/>
      <c r="BU807" s="112"/>
      <c r="BV807" s="112"/>
      <c r="BW807" s="112"/>
      <c r="BX807" s="112"/>
      <c r="BY807" s="112"/>
      <c r="BZ807" s="112"/>
      <c r="CA807" s="112"/>
      <c r="CB807" s="112"/>
      <c r="CC807" s="112"/>
      <c r="CD807" s="112"/>
      <c r="CE807" s="112"/>
      <c r="CF807" s="112"/>
      <c r="CG807" s="112"/>
      <c r="CH807" s="112"/>
      <c r="CI807" s="112"/>
      <c r="CJ807" s="112"/>
      <c r="CK807" s="112"/>
      <c r="CL807" s="112"/>
      <c r="CM807" s="112"/>
      <c r="CN807" s="112"/>
      <c r="CO807" s="112"/>
      <c r="CP807" s="112"/>
      <c r="CQ807" s="112"/>
      <c r="CR807" s="112"/>
      <c r="CS807" s="112"/>
      <c r="CT807" s="112"/>
      <c r="CU807" s="112"/>
      <c r="CV807" s="112"/>
      <c r="CW807" s="112"/>
      <c r="CX807" s="112"/>
      <c r="CY807" s="112"/>
      <c r="CZ807" s="112"/>
      <c r="DA807" s="112"/>
      <c r="DB807" s="112"/>
      <c r="DC807" s="112"/>
      <c r="DD807" s="112"/>
      <c r="DE807" s="112"/>
      <c r="DF807" s="112"/>
      <c r="DG807" s="112"/>
      <c r="DH807" s="112"/>
      <c r="DI807" s="112"/>
      <c r="DJ807" s="112"/>
      <c r="DK807" s="112"/>
      <c r="DL807" s="112"/>
      <c r="DM807" s="112"/>
      <c r="DN807" s="112"/>
      <c r="DO807" s="112"/>
      <c r="DP807" s="112"/>
      <c r="DQ807" s="112"/>
      <c r="DR807" s="112"/>
      <c r="DS807" s="112"/>
      <c r="DT807" s="112"/>
      <c r="DU807" s="112"/>
      <c r="DV807" s="112"/>
      <c r="DW807" s="112"/>
      <c r="DX807" s="112"/>
      <c r="DY807" s="112"/>
      <c r="DZ807" s="112"/>
      <c r="EA807" s="112"/>
      <c r="EB807" s="112"/>
      <c r="EC807" s="112"/>
      <c r="ED807" s="112"/>
      <c r="EE807" s="112"/>
      <c r="EF807" s="112"/>
      <c r="EG807" s="112"/>
      <c r="EH807" s="112"/>
      <c r="EI807" s="112"/>
      <c r="EJ807" s="112"/>
      <c r="EK807" s="112"/>
      <c r="EL807" s="112"/>
      <c r="EM807" s="112"/>
      <c r="EN807" s="112"/>
      <c r="EO807" s="112"/>
      <c r="EP807" s="112"/>
      <c r="EQ807" s="112"/>
      <c r="ER807" s="112"/>
      <c r="ES807" s="112"/>
      <c r="ET807" s="112"/>
      <c r="EU807" s="112"/>
      <c r="EV807" s="112"/>
      <c r="EW807" s="112"/>
      <c r="EX807" s="112"/>
      <c r="EY807" s="112"/>
      <c r="EZ807" s="112"/>
      <c r="FA807" s="112"/>
      <c r="FB807" s="112"/>
      <c r="FC807" s="112"/>
      <c r="FD807" s="112"/>
      <c r="FE807" s="112"/>
      <c r="FF807" s="112"/>
      <c r="FG807" s="112"/>
      <c r="FH807" s="112"/>
      <c r="FI807" s="112"/>
      <c r="FJ807" s="112"/>
    </row>
    <row r="808">
      <c r="A808" s="112"/>
      <c r="B808" s="112"/>
      <c r="C808" s="246"/>
      <c r="D808" s="241"/>
      <c r="E808" s="241"/>
      <c r="F808" s="241"/>
      <c r="G808" s="241"/>
      <c r="H808" s="241"/>
      <c r="I808" s="114"/>
      <c r="J808" s="114"/>
      <c r="K808" s="323"/>
      <c r="L808" s="112"/>
      <c r="M808" s="112"/>
      <c r="N808" s="410"/>
      <c r="O808" s="324"/>
      <c r="P808" s="112"/>
      <c r="Q808" s="112"/>
      <c r="R808" s="112"/>
      <c r="S808" s="112"/>
      <c r="T808" s="112"/>
      <c r="U808" s="112"/>
      <c r="V808" s="112"/>
      <c r="W808" s="112"/>
      <c r="X808" s="112"/>
      <c r="Y808" s="112"/>
      <c r="Z808" s="112"/>
      <c r="AA808" s="112"/>
      <c r="AB808" s="112"/>
      <c r="AC808" s="112"/>
      <c r="AD808" s="112"/>
      <c r="AE808" s="112"/>
      <c r="AF808" s="112"/>
      <c r="AG808" s="112"/>
      <c r="AH808" s="112"/>
      <c r="AI808" s="112"/>
      <c r="AJ808" s="112"/>
      <c r="AK808" s="112"/>
      <c r="AL808" s="112"/>
      <c r="AM808" s="112"/>
      <c r="AN808" s="112"/>
      <c r="AO808" s="112"/>
      <c r="AP808" s="112"/>
      <c r="AQ808" s="112"/>
      <c r="AR808" s="112"/>
      <c r="AS808" s="112"/>
      <c r="AT808" s="112"/>
      <c r="AU808" s="112"/>
      <c r="AV808" s="112"/>
      <c r="AW808" s="112"/>
      <c r="AX808" s="112"/>
      <c r="AY808" s="112"/>
      <c r="AZ808" s="112"/>
      <c r="BA808" s="112"/>
      <c r="BB808" s="112"/>
      <c r="BC808" s="112"/>
      <c r="BD808" s="112"/>
      <c r="BE808" s="112"/>
      <c r="BF808" s="112"/>
      <c r="BG808" s="112"/>
      <c r="BH808" s="112"/>
      <c r="BI808" s="112"/>
      <c r="BJ808" s="112"/>
      <c r="BK808" s="112"/>
      <c r="BL808" s="112"/>
      <c r="BM808" s="112"/>
      <c r="BN808" s="112"/>
      <c r="BO808" s="112"/>
      <c r="BP808" s="112"/>
      <c r="BQ808" s="112"/>
      <c r="BR808" s="112"/>
      <c r="BS808" s="112"/>
      <c r="BT808" s="112"/>
      <c r="BU808" s="112"/>
      <c r="BV808" s="112"/>
      <c r="BW808" s="112"/>
      <c r="BX808" s="112"/>
      <c r="BY808" s="112"/>
      <c r="BZ808" s="112"/>
      <c r="CA808" s="112"/>
      <c r="CB808" s="112"/>
      <c r="CC808" s="112"/>
      <c r="CD808" s="112"/>
      <c r="CE808" s="112"/>
      <c r="CF808" s="112"/>
      <c r="CG808" s="112"/>
      <c r="CH808" s="112"/>
      <c r="CI808" s="112"/>
      <c r="CJ808" s="112"/>
      <c r="CK808" s="112"/>
      <c r="CL808" s="112"/>
      <c r="CM808" s="112"/>
      <c r="CN808" s="112"/>
      <c r="CO808" s="112"/>
      <c r="CP808" s="112"/>
      <c r="CQ808" s="112"/>
      <c r="CR808" s="112"/>
      <c r="CS808" s="112"/>
      <c r="CT808" s="112"/>
      <c r="CU808" s="112"/>
      <c r="CV808" s="112"/>
      <c r="CW808" s="112"/>
      <c r="CX808" s="112"/>
      <c r="CY808" s="112"/>
      <c r="CZ808" s="112"/>
      <c r="DA808" s="112"/>
      <c r="DB808" s="112"/>
      <c r="DC808" s="112"/>
      <c r="DD808" s="112"/>
      <c r="DE808" s="112"/>
      <c r="DF808" s="112"/>
      <c r="DG808" s="112"/>
      <c r="DH808" s="112"/>
      <c r="DI808" s="112"/>
      <c r="DJ808" s="112"/>
      <c r="DK808" s="112"/>
      <c r="DL808" s="112"/>
      <c r="DM808" s="112"/>
      <c r="DN808" s="112"/>
      <c r="DO808" s="112"/>
      <c r="DP808" s="112"/>
      <c r="DQ808" s="112"/>
      <c r="DR808" s="112"/>
      <c r="DS808" s="112"/>
      <c r="DT808" s="112"/>
      <c r="DU808" s="112"/>
      <c r="DV808" s="112"/>
      <c r="DW808" s="112"/>
      <c r="DX808" s="112"/>
      <c r="DY808" s="112"/>
      <c r="DZ808" s="112"/>
      <c r="EA808" s="112"/>
      <c r="EB808" s="112"/>
      <c r="EC808" s="112"/>
      <c r="ED808" s="112"/>
      <c r="EE808" s="112"/>
      <c r="EF808" s="112"/>
      <c r="EG808" s="112"/>
      <c r="EH808" s="112"/>
      <c r="EI808" s="112"/>
      <c r="EJ808" s="112"/>
      <c r="EK808" s="112"/>
      <c r="EL808" s="112"/>
      <c r="EM808" s="112"/>
      <c r="EN808" s="112"/>
      <c r="EO808" s="112"/>
      <c r="EP808" s="112"/>
      <c r="EQ808" s="112"/>
      <c r="ER808" s="112"/>
      <c r="ES808" s="112"/>
      <c r="ET808" s="112"/>
      <c r="EU808" s="112"/>
      <c r="EV808" s="112"/>
      <c r="EW808" s="112"/>
      <c r="EX808" s="112"/>
      <c r="EY808" s="112"/>
      <c r="EZ808" s="112"/>
      <c r="FA808" s="112"/>
      <c r="FB808" s="112"/>
      <c r="FC808" s="112"/>
      <c r="FD808" s="112"/>
      <c r="FE808" s="112"/>
      <c r="FF808" s="112"/>
      <c r="FG808" s="112"/>
      <c r="FH808" s="112"/>
      <c r="FI808" s="112"/>
      <c r="FJ808" s="112"/>
    </row>
    <row r="809">
      <c r="A809" s="112"/>
      <c r="B809" s="112"/>
      <c r="C809" s="246"/>
      <c r="D809" s="241"/>
      <c r="E809" s="241"/>
      <c r="F809" s="241"/>
      <c r="G809" s="241"/>
      <c r="H809" s="241"/>
      <c r="I809" s="114"/>
      <c r="J809" s="114"/>
      <c r="K809" s="323"/>
      <c r="L809" s="112"/>
      <c r="M809" s="112"/>
      <c r="N809" s="410"/>
      <c r="O809" s="324"/>
      <c r="P809" s="112"/>
      <c r="Q809" s="112"/>
      <c r="R809" s="112"/>
      <c r="S809" s="112"/>
      <c r="T809" s="112"/>
      <c r="U809" s="112"/>
      <c r="V809" s="112"/>
      <c r="W809" s="112"/>
      <c r="X809" s="112"/>
      <c r="Y809" s="112"/>
      <c r="Z809" s="112"/>
      <c r="AA809" s="112"/>
      <c r="AB809" s="112"/>
      <c r="AC809" s="112"/>
      <c r="AD809" s="112"/>
      <c r="AE809" s="112"/>
      <c r="AF809" s="112"/>
      <c r="AG809" s="112"/>
      <c r="AH809" s="112"/>
      <c r="AI809" s="112"/>
      <c r="AJ809" s="112"/>
      <c r="AK809" s="112"/>
      <c r="AL809" s="112"/>
      <c r="AM809" s="112"/>
      <c r="AN809" s="112"/>
      <c r="AO809" s="112"/>
      <c r="AP809" s="112"/>
      <c r="AQ809" s="112"/>
      <c r="AR809" s="112"/>
      <c r="AS809" s="112"/>
      <c r="AT809" s="112"/>
      <c r="AU809" s="112"/>
      <c r="AV809" s="112"/>
      <c r="AW809" s="112"/>
      <c r="AX809" s="112"/>
      <c r="AY809" s="112"/>
      <c r="AZ809" s="112"/>
      <c r="BA809" s="112"/>
      <c r="BB809" s="112"/>
      <c r="BC809" s="112"/>
      <c r="BD809" s="112"/>
      <c r="BE809" s="112"/>
      <c r="BF809" s="112"/>
      <c r="BG809" s="112"/>
      <c r="BH809" s="112"/>
      <c r="BI809" s="112"/>
      <c r="BJ809" s="112"/>
      <c r="BK809" s="112"/>
      <c r="BL809" s="112"/>
      <c r="BM809" s="112"/>
      <c r="BN809" s="112"/>
      <c r="BO809" s="112"/>
      <c r="BP809" s="112"/>
      <c r="BQ809" s="112"/>
      <c r="BR809" s="112"/>
      <c r="BS809" s="112"/>
      <c r="BT809" s="112"/>
      <c r="BU809" s="112"/>
      <c r="BV809" s="112"/>
      <c r="BW809" s="112"/>
      <c r="BX809" s="112"/>
      <c r="BY809" s="112"/>
      <c r="BZ809" s="112"/>
      <c r="CA809" s="112"/>
      <c r="CB809" s="112"/>
      <c r="CC809" s="112"/>
      <c r="CD809" s="112"/>
      <c r="CE809" s="112"/>
      <c r="CF809" s="112"/>
      <c r="CG809" s="112"/>
      <c r="CH809" s="112"/>
      <c r="CI809" s="112"/>
      <c r="CJ809" s="112"/>
      <c r="CK809" s="112"/>
      <c r="CL809" s="112"/>
      <c r="CM809" s="112"/>
      <c r="CN809" s="112"/>
      <c r="CO809" s="112"/>
      <c r="CP809" s="112"/>
      <c r="CQ809" s="112"/>
      <c r="CR809" s="112"/>
      <c r="CS809" s="112"/>
      <c r="CT809" s="112"/>
      <c r="CU809" s="112"/>
      <c r="CV809" s="112"/>
      <c r="CW809" s="112"/>
      <c r="CX809" s="112"/>
      <c r="CY809" s="112"/>
      <c r="CZ809" s="112"/>
      <c r="DA809" s="112"/>
      <c r="DB809" s="112"/>
      <c r="DC809" s="112"/>
      <c r="DD809" s="112"/>
      <c r="DE809" s="112"/>
      <c r="DF809" s="112"/>
      <c r="DG809" s="112"/>
      <c r="DH809" s="112"/>
      <c r="DI809" s="112"/>
      <c r="DJ809" s="112"/>
      <c r="DK809" s="112"/>
      <c r="DL809" s="112"/>
      <c r="DM809" s="112"/>
      <c r="DN809" s="112"/>
      <c r="DO809" s="112"/>
      <c r="DP809" s="112"/>
      <c r="DQ809" s="112"/>
      <c r="DR809" s="112"/>
      <c r="DS809" s="112"/>
      <c r="DT809" s="112"/>
      <c r="DU809" s="112"/>
      <c r="DV809" s="112"/>
      <c r="DW809" s="112"/>
      <c r="DX809" s="112"/>
      <c r="DY809" s="112"/>
      <c r="DZ809" s="112"/>
      <c r="EA809" s="112"/>
      <c r="EB809" s="112"/>
      <c r="EC809" s="112"/>
      <c r="ED809" s="112"/>
      <c r="EE809" s="112"/>
      <c r="EF809" s="112"/>
      <c r="EG809" s="112"/>
      <c r="EH809" s="112"/>
      <c r="EI809" s="112"/>
      <c r="EJ809" s="112"/>
      <c r="EK809" s="112"/>
      <c r="EL809" s="112"/>
      <c r="EM809" s="112"/>
      <c r="EN809" s="112"/>
      <c r="EO809" s="112"/>
      <c r="EP809" s="112"/>
      <c r="EQ809" s="112"/>
      <c r="ER809" s="112"/>
      <c r="ES809" s="112"/>
      <c r="ET809" s="112"/>
      <c r="EU809" s="112"/>
      <c r="EV809" s="112"/>
      <c r="EW809" s="112"/>
      <c r="EX809" s="112"/>
      <c r="EY809" s="112"/>
      <c r="EZ809" s="112"/>
      <c r="FA809" s="112"/>
      <c r="FB809" s="112"/>
      <c r="FC809" s="112"/>
      <c r="FD809" s="112"/>
      <c r="FE809" s="112"/>
      <c r="FF809" s="112"/>
      <c r="FG809" s="112"/>
      <c r="FH809" s="112"/>
      <c r="FI809" s="112"/>
      <c r="FJ809" s="112"/>
    </row>
    <row r="810">
      <c r="A810" s="112"/>
      <c r="B810" s="112"/>
      <c r="C810" s="246"/>
      <c r="D810" s="241"/>
      <c r="E810" s="241"/>
      <c r="F810" s="241"/>
      <c r="G810" s="241"/>
      <c r="H810" s="241"/>
      <c r="I810" s="114"/>
      <c r="J810" s="114"/>
      <c r="K810" s="323"/>
      <c r="L810" s="112"/>
      <c r="M810" s="112"/>
      <c r="N810" s="410"/>
      <c r="O810" s="324"/>
      <c r="P810" s="112"/>
      <c r="Q810" s="112"/>
      <c r="R810" s="112"/>
      <c r="S810" s="112"/>
      <c r="T810" s="112"/>
      <c r="U810" s="112"/>
      <c r="V810" s="112"/>
      <c r="W810" s="112"/>
      <c r="X810" s="112"/>
      <c r="Y810" s="112"/>
      <c r="Z810" s="112"/>
      <c r="AA810" s="112"/>
      <c r="AB810" s="112"/>
      <c r="AC810" s="112"/>
      <c r="AD810" s="112"/>
      <c r="AE810" s="112"/>
      <c r="AF810" s="112"/>
      <c r="AG810" s="112"/>
      <c r="AH810" s="112"/>
      <c r="AI810" s="112"/>
      <c r="AJ810" s="112"/>
      <c r="AK810" s="112"/>
      <c r="AL810" s="112"/>
      <c r="AM810" s="112"/>
      <c r="AN810" s="112"/>
      <c r="AO810" s="112"/>
      <c r="AP810" s="112"/>
      <c r="AQ810" s="112"/>
      <c r="AR810" s="112"/>
      <c r="AS810" s="112"/>
      <c r="AT810" s="112"/>
      <c r="AU810" s="112"/>
      <c r="AV810" s="112"/>
      <c r="AW810" s="112"/>
      <c r="AX810" s="112"/>
      <c r="AY810" s="112"/>
      <c r="AZ810" s="112"/>
      <c r="BA810" s="112"/>
      <c r="BB810" s="112"/>
      <c r="BC810" s="112"/>
      <c r="BD810" s="112"/>
      <c r="BE810" s="112"/>
      <c r="BF810" s="112"/>
      <c r="BG810" s="112"/>
      <c r="BH810" s="112"/>
      <c r="BI810" s="112"/>
      <c r="BJ810" s="112"/>
      <c r="BK810" s="112"/>
      <c r="BL810" s="112"/>
      <c r="BM810" s="112"/>
      <c r="BN810" s="112"/>
      <c r="BO810" s="112"/>
      <c r="BP810" s="112"/>
      <c r="BQ810" s="112"/>
      <c r="BR810" s="112"/>
      <c r="BS810" s="112"/>
      <c r="BT810" s="112"/>
      <c r="BU810" s="112"/>
      <c r="BV810" s="112"/>
      <c r="BW810" s="112"/>
      <c r="BX810" s="112"/>
      <c r="BY810" s="112"/>
      <c r="BZ810" s="112"/>
      <c r="CA810" s="112"/>
      <c r="CB810" s="112"/>
      <c r="CC810" s="112"/>
      <c r="CD810" s="112"/>
      <c r="CE810" s="112"/>
      <c r="CF810" s="112"/>
      <c r="CG810" s="112"/>
      <c r="CH810" s="112"/>
      <c r="CI810" s="112"/>
      <c r="CJ810" s="112"/>
      <c r="CK810" s="112"/>
      <c r="CL810" s="112"/>
      <c r="CM810" s="112"/>
      <c r="CN810" s="112"/>
      <c r="CO810" s="112"/>
      <c r="CP810" s="112"/>
      <c r="CQ810" s="112"/>
      <c r="CR810" s="112"/>
      <c r="CS810" s="112"/>
      <c r="CT810" s="112"/>
      <c r="CU810" s="112"/>
      <c r="CV810" s="112"/>
      <c r="CW810" s="112"/>
      <c r="CX810" s="112"/>
      <c r="CY810" s="112"/>
      <c r="CZ810" s="112"/>
      <c r="DA810" s="112"/>
      <c r="DB810" s="112"/>
      <c r="DC810" s="112"/>
      <c r="DD810" s="112"/>
      <c r="DE810" s="112"/>
      <c r="DF810" s="112"/>
      <c r="DG810" s="112"/>
      <c r="DH810" s="112"/>
      <c r="DI810" s="112"/>
      <c r="DJ810" s="112"/>
      <c r="DK810" s="112"/>
      <c r="DL810" s="112"/>
      <c r="DM810" s="112"/>
      <c r="DN810" s="112"/>
      <c r="DO810" s="112"/>
      <c r="DP810" s="112"/>
      <c r="DQ810" s="112"/>
      <c r="DR810" s="112"/>
      <c r="DS810" s="112"/>
      <c r="DT810" s="112"/>
      <c r="DU810" s="112"/>
      <c r="DV810" s="112"/>
      <c r="DW810" s="112"/>
      <c r="DX810" s="112"/>
      <c r="DY810" s="112"/>
      <c r="DZ810" s="112"/>
      <c r="EA810" s="112"/>
      <c r="EB810" s="112"/>
      <c r="EC810" s="112"/>
      <c r="ED810" s="112"/>
      <c r="EE810" s="112"/>
      <c r="EF810" s="112"/>
      <c r="EG810" s="112"/>
      <c r="EH810" s="112"/>
      <c r="EI810" s="112"/>
      <c r="EJ810" s="112"/>
      <c r="EK810" s="112"/>
      <c r="EL810" s="112"/>
      <c r="EM810" s="112"/>
      <c r="EN810" s="112"/>
      <c r="EO810" s="112"/>
      <c r="EP810" s="112"/>
      <c r="EQ810" s="112"/>
      <c r="ER810" s="112"/>
      <c r="ES810" s="112"/>
      <c r="ET810" s="112"/>
      <c r="EU810" s="112"/>
      <c r="EV810" s="112"/>
      <c r="EW810" s="112"/>
      <c r="EX810" s="112"/>
      <c r="EY810" s="112"/>
      <c r="EZ810" s="112"/>
      <c r="FA810" s="112"/>
      <c r="FB810" s="112"/>
      <c r="FC810" s="112"/>
      <c r="FD810" s="112"/>
      <c r="FE810" s="112"/>
      <c r="FF810" s="112"/>
      <c r="FG810" s="112"/>
      <c r="FH810" s="112"/>
      <c r="FI810" s="112"/>
      <c r="FJ810" s="112"/>
    </row>
    <row r="811">
      <c r="A811" s="112"/>
      <c r="B811" s="112"/>
      <c r="C811" s="246"/>
      <c r="D811" s="241"/>
      <c r="E811" s="241"/>
      <c r="F811" s="241"/>
      <c r="G811" s="241"/>
      <c r="H811" s="241"/>
      <c r="I811" s="114"/>
      <c r="J811" s="114"/>
      <c r="K811" s="323"/>
      <c r="L811" s="112"/>
      <c r="M811" s="112"/>
      <c r="N811" s="410"/>
      <c r="O811" s="324"/>
      <c r="P811" s="112"/>
      <c r="Q811" s="112"/>
      <c r="R811" s="112"/>
      <c r="S811" s="112"/>
      <c r="T811" s="112"/>
      <c r="U811" s="112"/>
      <c r="V811" s="112"/>
      <c r="W811" s="112"/>
      <c r="X811" s="112"/>
      <c r="Y811" s="112"/>
      <c r="Z811" s="112"/>
      <c r="AA811" s="112"/>
      <c r="AB811" s="112"/>
      <c r="AC811" s="112"/>
      <c r="AD811" s="112"/>
      <c r="AE811" s="112"/>
      <c r="AF811" s="112"/>
      <c r="AG811" s="112"/>
      <c r="AH811" s="112"/>
      <c r="AI811" s="112"/>
      <c r="AJ811" s="112"/>
      <c r="AK811" s="112"/>
      <c r="AL811" s="112"/>
      <c r="AM811" s="112"/>
      <c r="AN811" s="112"/>
      <c r="AO811" s="112"/>
      <c r="AP811" s="112"/>
      <c r="AQ811" s="112"/>
      <c r="AR811" s="112"/>
      <c r="AS811" s="112"/>
      <c r="AT811" s="112"/>
      <c r="AU811" s="112"/>
      <c r="AV811" s="112"/>
      <c r="AW811" s="112"/>
      <c r="AX811" s="112"/>
      <c r="AY811" s="112"/>
      <c r="AZ811" s="112"/>
      <c r="BA811" s="112"/>
      <c r="BB811" s="112"/>
      <c r="BC811" s="112"/>
      <c r="BD811" s="112"/>
      <c r="BE811" s="112"/>
      <c r="BF811" s="112"/>
      <c r="BG811" s="112"/>
      <c r="BH811" s="112"/>
      <c r="BI811" s="112"/>
      <c r="BJ811" s="112"/>
      <c r="BK811" s="112"/>
      <c r="BL811" s="112"/>
      <c r="BM811" s="112"/>
      <c r="BN811" s="112"/>
      <c r="BO811" s="112"/>
      <c r="BP811" s="112"/>
      <c r="BQ811" s="112"/>
      <c r="BR811" s="112"/>
      <c r="BS811" s="112"/>
      <c r="BT811" s="112"/>
      <c r="BU811" s="112"/>
      <c r="BV811" s="112"/>
      <c r="BW811" s="112"/>
      <c r="BX811" s="112"/>
      <c r="BY811" s="112"/>
      <c r="BZ811" s="112"/>
      <c r="CA811" s="112"/>
      <c r="CB811" s="112"/>
      <c r="CC811" s="112"/>
      <c r="CD811" s="112"/>
      <c r="CE811" s="112"/>
      <c r="CF811" s="112"/>
      <c r="CG811" s="112"/>
      <c r="CH811" s="112"/>
      <c r="CI811" s="112"/>
      <c r="CJ811" s="112"/>
      <c r="CK811" s="112"/>
      <c r="CL811" s="112"/>
      <c r="CM811" s="112"/>
      <c r="CN811" s="112"/>
      <c r="CO811" s="112"/>
      <c r="CP811" s="112"/>
      <c r="CQ811" s="112"/>
      <c r="CR811" s="112"/>
      <c r="CS811" s="112"/>
      <c r="CT811" s="112"/>
      <c r="CU811" s="112"/>
      <c r="CV811" s="112"/>
      <c r="CW811" s="112"/>
      <c r="CX811" s="112"/>
      <c r="CY811" s="112"/>
      <c r="CZ811" s="112"/>
      <c r="DA811" s="112"/>
      <c r="DB811" s="112"/>
      <c r="DC811" s="112"/>
      <c r="DD811" s="112"/>
      <c r="DE811" s="112"/>
      <c r="DF811" s="112"/>
      <c r="DG811" s="112"/>
      <c r="DH811" s="112"/>
      <c r="DI811" s="112"/>
      <c r="DJ811" s="112"/>
      <c r="DK811" s="112"/>
      <c r="DL811" s="112"/>
      <c r="DM811" s="112"/>
      <c r="DN811" s="112"/>
      <c r="DO811" s="112"/>
      <c r="DP811" s="112"/>
      <c r="DQ811" s="112"/>
      <c r="DR811" s="112"/>
      <c r="DS811" s="112"/>
      <c r="DT811" s="112"/>
      <c r="DU811" s="112"/>
      <c r="DV811" s="112"/>
      <c r="DW811" s="112"/>
      <c r="DX811" s="112"/>
      <c r="DY811" s="112"/>
      <c r="DZ811" s="112"/>
      <c r="EA811" s="112"/>
      <c r="EB811" s="112"/>
      <c r="EC811" s="112"/>
      <c r="ED811" s="112"/>
      <c r="EE811" s="112"/>
      <c r="EF811" s="112"/>
      <c r="EG811" s="112"/>
      <c r="EH811" s="112"/>
      <c r="EI811" s="112"/>
      <c r="EJ811" s="112"/>
      <c r="EK811" s="112"/>
      <c r="EL811" s="112"/>
      <c r="EM811" s="112"/>
      <c r="EN811" s="112"/>
      <c r="EO811" s="112"/>
      <c r="EP811" s="112"/>
      <c r="EQ811" s="112"/>
      <c r="ER811" s="112"/>
      <c r="ES811" s="112"/>
      <c r="ET811" s="112"/>
      <c r="EU811" s="112"/>
      <c r="EV811" s="112"/>
      <c r="EW811" s="112"/>
      <c r="EX811" s="112"/>
      <c r="EY811" s="112"/>
      <c r="EZ811" s="112"/>
      <c r="FA811" s="112"/>
      <c r="FB811" s="112"/>
      <c r="FC811" s="112"/>
      <c r="FD811" s="112"/>
      <c r="FE811" s="112"/>
      <c r="FF811" s="112"/>
      <c r="FG811" s="112"/>
      <c r="FH811" s="112"/>
      <c r="FI811" s="112"/>
      <c r="FJ811" s="112"/>
    </row>
    <row r="812">
      <c r="A812" s="112"/>
      <c r="B812" s="112"/>
      <c r="C812" s="246"/>
      <c r="D812" s="241"/>
      <c r="E812" s="241"/>
      <c r="F812" s="241"/>
      <c r="G812" s="241"/>
      <c r="H812" s="241"/>
      <c r="I812" s="114"/>
      <c r="J812" s="114"/>
      <c r="K812" s="323"/>
      <c r="L812" s="112"/>
      <c r="M812" s="112"/>
      <c r="N812" s="410"/>
      <c r="O812" s="324"/>
      <c r="P812" s="112"/>
      <c r="Q812" s="112"/>
      <c r="R812" s="112"/>
      <c r="S812" s="112"/>
      <c r="T812" s="112"/>
      <c r="U812" s="112"/>
      <c r="V812" s="112"/>
      <c r="W812" s="112"/>
      <c r="X812" s="112"/>
      <c r="Y812" s="112"/>
      <c r="Z812" s="112"/>
      <c r="AA812" s="112"/>
      <c r="AB812" s="112"/>
      <c r="AC812" s="112"/>
      <c r="AD812" s="112"/>
      <c r="AE812" s="112"/>
      <c r="AF812" s="112"/>
      <c r="AG812" s="112"/>
      <c r="AH812" s="112"/>
      <c r="AI812" s="112"/>
      <c r="AJ812" s="112"/>
      <c r="AK812" s="112"/>
      <c r="AL812" s="112"/>
      <c r="AM812" s="112"/>
      <c r="AN812" s="112"/>
      <c r="AO812" s="112"/>
      <c r="AP812" s="112"/>
      <c r="AQ812" s="112"/>
      <c r="AR812" s="112"/>
      <c r="AS812" s="112"/>
      <c r="AT812" s="112"/>
      <c r="AU812" s="112"/>
      <c r="AV812" s="112"/>
      <c r="AW812" s="112"/>
      <c r="AX812" s="112"/>
      <c r="AY812" s="112"/>
      <c r="AZ812" s="112"/>
      <c r="BA812" s="112"/>
      <c r="BB812" s="112"/>
      <c r="BC812" s="112"/>
      <c r="BD812" s="112"/>
      <c r="BE812" s="112"/>
      <c r="BF812" s="112"/>
      <c r="BG812" s="112"/>
      <c r="BH812" s="112"/>
      <c r="BI812" s="112"/>
      <c r="BJ812" s="112"/>
      <c r="BK812" s="112"/>
      <c r="BL812" s="112"/>
      <c r="BM812" s="112"/>
      <c r="BN812" s="112"/>
      <c r="BO812" s="112"/>
      <c r="BP812" s="112"/>
      <c r="BQ812" s="112"/>
      <c r="BR812" s="112"/>
      <c r="BS812" s="112"/>
      <c r="BT812" s="112"/>
      <c r="BU812" s="112"/>
      <c r="BV812" s="112"/>
      <c r="BW812" s="112"/>
      <c r="BX812" s="112"/>
      <c r="BY812" s="112"/>
      <c r="BZ812" s="112"/>
      <c r="CA812" s="112"/>
      <c r="CB812" s="112"/>
      <c r="CC812" s="112"/>
      <c r="CD812" s="112"/>
      <c r="CE812" s="112"/>
      <c r="CF812" s="112"/>
      <c r="CG812" s="112"/>
      <c r="CH812" s="112"/>
      <c r="CI812" s="112"/>
      <c r="CJ812" s="112"/>
      <c r="CK812" s="112"/>
      <c r="CL812" s="112"/>
      <c r="CM812" s="112"/>
      <c r="CN812" s="112"/>
      <c r="CO812" s="112"/>
      <c r="CP812" s="112"/>
      <c r="CQ812" s="112"/>
      <c r="CR812" s="112"/>
      <c r="CS812" s="112"/>
      <c r="CT812" s="112"/>
      <c r="CU812" s="112"/>
      <c r="CV812" s="112"/>
      <c r="CW812" s="112"/>
      <c r="CX812" s="112"/>
      <c r="CY812" s="112"/>
      <c r="CZ812" s="112"/>
      <c r="DA812" s="112"/>
      <c r="DB812" s="112"/>
      <c r="DC812" s="112"/>
      <c r="DD812" s="112"/>
      <c r="DE812" s="112"/>
      <c r="DF812" s="112"/>
      <c r="DG812" s="112"/>
      <c r="DH812" s="112"/>
      <c r="DI812" s="112"/>
      <c r="DJ812" s="112"/>
      <c r="DK812" s="112"/>
      <c r="DL812" s="112"/>
      <c r="DM812" s="112"/>
      <c r="DN812" s="112"/>
      <c r="DO812" s="112"/>
      <c r="DP812" s="112"/>
      <c r="DQ812" s="112"/>
      <c r="DR812" s="112"/>
      <c r="DS812" s="112"/>
      <c r="DT812" s="112"/>
      <c r="DU812" s="112"/>
      <c r="DV812" s="112"/>
      <c r="DW812" s="112"/>
      <c r="DX812" s="112"/>
      <c r="DY812" s="112"/>
      <c r="DZ812" s="112"/>
      <c r="EA812" s="112"/>
      <c r="EB812" s="112"/>
      <c r="EC812" s="112"/>
      <c r="ED812" s="112"/>
      <c r="EE812" s="112"/>
      <c r="EF812" s="112"/>
      <c r="EG812" s="112"/>
      <c r="EH812" s="112"/>
      <c r="EI812" s="112"/>
      <c r="EJ812" s="112"/>
      <c r="EK812" s="112"/>
      <c r="EL812" s="112"/>
      <c r="EM812" s="112"/>
      <c r="EN812" s="112"/>
      <c r="EO812" s="112"/>
      <c r="EP812" s="112"/>
      <c r="EQ812" s="112"/>
      <c r="ER812" s="112"/>
      <c r="ES812" s="112"/>
      <c r="ET812" s="112"/>
      <c r="EU812" s="112"/>
      <c r="EV812" s="112"/>
      <c r="EW812" s="112"/>
      <c r="EX812" s="112"/>
      <c r="EY812" s="112"/>
      <c r="EZ812" s="112"/>
      <c r="FA812" s="112"/>
      <c r="FB812" s="112"/>
      <c r="FC812" s="112"/>
      <c r="FD812" s="112"/>
      <c r="FE812" s="112"/>
      <c r="FF812" s="112"/>
      <c r="FG812" s="112"/>
      <c r="FH812" s="112"/>
      <c r="FI812" s="112"/>
      <c r="FJ812" s="112"/>
    </row>
    <row r="813">
      <c r="A813" s="112"/>
      <c r="B813" s="112"/>
      <c r="C813" s="246"/>
      <c r="D813" s="241"/>
      <c r="E813" s="241"/>
      <c r="F813" s="241"/>
      <c r="G813" s="241"/>
      <c r="H813" s="241"/>
      <c r="I813" s="114"/>
      <c r="J813" s="114"/>
      <c r="K813" s="323"/>
      <c r="L813" s="112"/>
      <c r="M813" s="112"/>
      <c r="N813" s="410"/>
      <c r="O813" s="324"/>
      <c r="P813" s="112"/>
      <c r="Q813" s="112"/>
      <c r="R813" s="112"/>
      <c r="S813" s="112"/>
      <c r="T813" s="112"/>
      <c r="U813" s="112"/>
      <c r="V813" s="112"/>
      <c r="W813" s="112"/>
      <c r="X813" s="112"/>
      <c r="Y813" s="112"/>
      <c r="Z813" s="112"/>
      <c r="AA813" s="112"/>
      <c r="AB813" s="112"/>
      <c r="AC813" s="112"/>
      <c r="AD813" s="112"/>
      <c r="AE813" s="112"/>
      <c r="AF813" s="112"/>
      <c r="AG813" s="112"/>
      <c r="AH813" s="112"/>
      <c r="AI813" s="112"/>
      <c r="AJ813" s="112"/>
      <c r="AK813" s="112"/>
      <c r="AL813" s="112"/>
      <c r="AM813" s="112"/>
      <c r="AN813" s="112"/>
      <c r="AO813" s="112"/>
      <c r="AP813" s="112"/>
      <c r="AQ813" s="112"/>
      <c r="AR813" s="112"/>
      <c r="AS813" s="112"/>
      <c r="AT813" s="112"/>
      <c r="AU813" s="112"/>
      <c r="AV813" s="112"/>
      <c r="AW813" s="112"/>
      <c r="AX813" s="112"/>
      <c r="AY813" s="112"/>
      <c r="AZ813" s="112"/>
      <c r="BA813" s="112"/>
      <c r="BB813" s="112"/>
      <c r="BC813" s="112"/>
      <c r="BD813" s="112"/>
      <c r="BE813" s="112"/>
      <c r="BF813" s="112"/>
      <c r="BG813" s="112"/>
      <c r="BH813" s="112"/>
      <c r="BI813" s="112"/>
      <c r="BJ813" s="112"/>
      <c r="BK813" s="112"/>
      <c r="BL813" s="112"/>
      <c r="BM813" s="112"/>
      <c r="BN813" s="112"/>
      <c r="BO813" s="112"/>
      <c r="BP813" s="112"/>
      <c r="BQ813" s="112"/>
      <c r="BR813" s="112"/>
      <c r="BS813" s="112"/>
      <c r="BT813" s="112"/>
      <c r="BU813" s="112"/>
      <c r="BV813" s="112"/>
      <c r="BW813" s="112"/>
      <c r="BX813" s="112"/>
      <c r="BY813" s="112"/>
      <c r="BZ813" s="112"/>
      <c r="CA813" s="112"/>
      <c r="CB813" s="112"/>
      <c r="CC813" s="112"/>
      <c r="CD813" s="112"/>
      <c r="CE813" s="112"/>
      <c r="CF813" s="112"/>
      <c r="CG813" s="112"/>
      <c r="CH813" s="112"/>
      <c r="CI813" s="112"/>
      <c r="CJ813" s="112"/>
      <c r="CK813" s="112"/>
      <c r="CL813" s="112"/>
      <c r="CM813" s="112"/>
      <c r="CN813" s="112"/>
      <c r="CO813" s="112"/>
      <c r="CP813" s="112"/>
      <c r="CQ813" s="112"/>
      <c r="CR813" s="112"/>
      <c r="CS813" s="112"/>
      <c r="CT813" s="112"/>
      <c r="CU813" s="112"/>
      <c r="CV813" s="112"/>
      <c r="CW813" s="112"/>
      <c r="CX813" s="112"/>
      <c r="CY813" s="112"/>
      <c r="CZ813" s="112"/>
      <c r="DA813" s="112"/>
      <c r="DB813" s="112"/>
      <c r="DC813" s="112"/>
      <c r="DD813" s="112"/>
      <c r="DE813" s="112"/>
      <c r="DF813" s="112"/>
      <c r="DG813" s="112"/>
      <c r="DH813" s="112"/>
      <c r="DI813" s="112"/>
      <c r="DJ813" s="112"/>
      <c r="DK813" s="112"/>
      <c r="DL813" s="112"/>
      <c r="DM813" s="112"/>
      <c r="DN813" s="112"/>
      <c r="DO813" s="112"/>
      <c r="DP813" s="112"/>
      <c r="DQ813" s="112"/>
      <c r="DR813" s="112"/>
      <c r="DS813" s="112"/>
      <c r="DT813" s="112"/>
      <c r="DU813" s="112"/>
      <c r="DV813" s="112"/>
      <c r="DW813" s="112"/>
      <c r="DX813" s="112"/>
      <c r="DY813" s="112"/>
      <c r="DZ813" s="112"/>
      <c r="EA813" s="112"/>
      <c r="EB813" s="112"/>
      <c r="EC813" s="112"/>
      <c r="ED813" s="112"/>
      <c r="EE813" s="112"/>
      <c r="EF813" s="112"/>
      <c r="EG813" s="112"/>
      <c r="EH813" s="112"/>
      <c r="EI813" s="112"/>
      <c r="EJ813" s="112"/>
      <c r="EK813" s="112"/>
      <c r="EL813" s="112"/>
      <c r="EM813" s="112"/>
      <c r="EN813" s="112"/>
      <c r="EO813" s="112"/>
      <c r="EP813" s="112"/>
      <c r="EQ813" s="112"/>
      <c r="ER813" s="112"/>
      <c r="ES813" s="112"/>
      <c r="ET813" s="112"/>
      <c r="EU813" s="112"/>
      <c r="EV813" s="112"/>
      <c r="EW813" s="112"/>
      <c r="EX813" s="112"/>
      <c r="EY813" s="112"/>
      <c r="EZ813" s="112"/>
      <c r="FA813" s="112"/>
      <c r="FB813" s="112"/>
      <c r="FC813" s="112"/>
      <c r="FD813" s="112"/>
      <c r="FE813" s="112"/>
      <c r="FF813" s="112"/>
      <c r="FG813" s="112"/>
      <c r="FH813" s="112"/>
      <c r="FI813" s="112"/>
      <c r="FJ813" s="112"/>
    </row>
    <row r="814">
      <c r="A814" s="112"/>
      <c r="B814" s="112"/>
      <c r="C814" s="246"/>
      <c r="D814" s="241"/>
      <c r="E814" s="241"/>
      <c r="F814" s="241"/>
      <c r="G814" s="241"/>
      <c r="H814" s="241"/>
      <c r="I814" s="114"/>
      <c r="J814" s="114"/>
      <c r="K814" s="323"/>
      <c r="L814" s="112"/>
      <c r="M814" s="112"/>
      <c r="N814" s="410"/>
      <c r="O814" s="324"/>
      <c r="P814" s="112"/>
      <c r="Q814" s="112"/>
      <c r="R814" s="112"/>
      <c r="S814" s="112"/>
      <c r="T814" s="112"/>
      <c r="U814" s="112"/>
      <c r="V814" s="112"/>
      <c r="W814" s="112"/>
      <c r="X814" s="112"/>
      <c r="Y814" s="112"/>
      <c r="Z814" s="112"/>
      <c r="AA814" s="112"/>
      <c r="AB814" s="112"/>
      <c r="AC814" s="112"/>
      <c r="AD814" s="112"/>
      <c r="AE814" s="112"/>
      <c r="AF814" s="112"/>
      <c r="AG814" s="112"/>
      <c r="AH814" s="112"/>
      <c r="AI814" s="112"/>
      <c r="AJ814" s="112"/>
      <c r="AK814" s="112"/>
      <c r="AL814" s="112"/>
      <c r="AM814" s="112"/>
      <c r="AN814" s="112"/>
      <c r="AO814" s="112"/>
      <c r="AP814" s="112"/>
      <c r="AQ814" s="112"/>
      <c r="AR814" s="112"/>
      <c r="AS814" s="112"/>
      <c r="AT814" s="112"/>
      <c r="AU814" s="112"/>
      <c r="AV814" s="112"/>
      <c r="AW814" s="112"/>
      <c r="AX814" s="112"/>
      <c r="AY814" s="112"/>
      <c r="AZ814" s="112"/>
      <c r="BA814" s="112"/>
      <c r="BB814" s="112"/>
      <c r="BC814" s="112"/>
      <c r="BD814" s="112"/>
      <c r="BE814" s="112"/>
      <c r="BF814" s="112"/>
      <c r="BG814" s="112"/>
      <c r="BH814" s="112"/>
      <c r="BI814" s="112"/>
      <c r="BJ814" s="112"/>
      <c r="BK814" s="112"/>
      <c r="BL814" s="112"/>
      <c r="BM814" s="112"/>
      <c r="BN814" s="112"/>
      <c r="BO814" s="112"/>
      <c r="BP814" s="112"/>
      <c r="BQ814" s="112"/>
      <c r="BR814" s="112"/>
      <c r="BS814" s="112"/>
      <c r="BT814" s="112"/>
      <c r="BU814" s="112"/>
      <c r="BV814" s="112"/>
      <c r="BW814" s="112"/>
      <c r="BX814" s="112"/>
      <c r="BY814" s="112"/>
      <c r="BZ814" s="112"/>
      <c r="CA814" s="112"/>
      <c r="CB814" s="112"/>
      <c r="CC814" s="112"/>
      <c r="CD814" s="112"/>
      <c r="CE814" s="112"/>
      <c r="CF814" s="112"/>
      <c r="CG814" s="112"/>
      <c r="CH814" s="112"/>
      <c r="CI814" s="112"/>
      <c r="CJ814" s="112"/>
      <c r="CK814" s="112"/>
      <c r="CL814" s="112"/>
      <c r="CM814" s="112"/>
      <c r="CN814" s="112"/>
      <c r="CO814" s="112"/>
      <c r="CP814" s="112"/>
      <c r="CQ814" s="112"/>
      <c r="CR814" s="112"/>
      <c r="CS814" s="112"/>
      <c r="CT814" s="112"/>
      <c r="CU814" s="112"/>
      <c r="CV814" s="112"/>
      <c r="CW814" s="112"/>
      <c r="CX814" s="112"/>
      <c r="CY814" s="112"/>
      <c r="CZ814" s="112"/>
      <c r="DA814" s="112"/>
      <c r="DB814" s="112"/>
      <c r="DC814" s="112"/>
      <c r="DD814" s="112"/>
      <c r="DE814" s="112"/>
      <c r="DF814" s="112"/>
      <c r="DG814" s="112"/>
      <c r="DH814" s="112"/>
      <c r="DI814" s="112"/>
      <c r="DJ814" s="112"/>
      <c r="DK814" s="112"/>
      <c r="DL814" s="112"/>
      <c r="DM814" s="112"/>
      <c r="DN814" s="112"/>
      <c r="DO814" s="112"/>
      <c r="DP814" s="112"/>
      <c r="DQ814" s="112"/>
      <c r="DR814" s="112"/>
      <c r="DS814" s="112"/>
      <c r="DT814" s="112"/>
      <c r="DU814" s="112"/>
      <c r="DV814" s="112"/>
      <c r="DW814" s="112"/>
      <c r="DX814" s="112"/>
      <c r="DY814" s="112"/>
      <c r="DZ814" s="112"/>
      <c r="EA814" s="112"/>
      <c r="EB814" s="112"/>
      <c r="EC814" s="112"/>
      <c r="ED814" s="112"/>
      <c r="EE814" s="112"/>
      <c r="EF814" s="112"/>
      <c r="EG814" s="112"/>
      <c r="EH814" s="112"/>
      <c r="EI814" s="112"/>
      <c r="EJ814" s="112"/>
      <c r="EK814" s="112"/>
      <c r="EL814" s="112"/>
      <c r="EM814" s="112"/>
      <c r="EN814" s="112"/>
      <c r="EO814" s="112"/>
      <c r="EP814" s="112"/>
      <c r="EQ814" s="112"/>
      <c r="ER814" s="112"/>
      <c r="ES814" s="112"/>
      <c r="ET814" s="112"/>
      <c r="EU814" s="112"/>
      <c r="EV814" s="112"/>
      <c r="EW814" s="112"/>
      <c r="EX814" s="112"/>
      <c r="EY814" s="112"/>
      <c r="EZ814" s="112"/>
      <c r="FA814" s="112"/>
      <c r="FB814" s="112"/>
      <c r="FC814" s="112"/>
      <c r="FD814" s="112"/>
      <c r="FE814" s="112"/>
      <c r="FF814" s="112"/>
      <c r="FG814" s="112"/>
      <c r="FH814" s="112"/>
      <c r="FI814" s="112"/>
      <c r="FJ814" s="112"/>
    </row>
    <row r="815">
      <c r="A815" s="112"/>
      <c r="B815" s="112"/>
      <c r="C815" s="246"/>
      <c r="D815" s="241"/>
      <c r="E815" s="241"/>
      <c r="F815" s="241"/>
      <c r="G815" s="241"/>
      <c r="H815" s="241"/>
      <c r="I815" s="114"/>
      <c r="J815" s="114"/>
      <c r="K815" s="323"/>
      <c r="L815" s="112"/>
      <c r="M815" s="112"/>
      <c r="N815" s="410"/>
      <c r="O815" s="324"/>
      <c r="P815" s="112"/>
      <c r="Q815" s="112"/>
      <c r="R815" s="112"/>
      <c r="S815" s="112"/>
      <c r="T815" s="112"/>
      <c r="U815" s="112"/>
      <c r="V815" s="112"/>
      <c r="W815" s="112"/>
      <c r="X815" s="112"/>
      <c r="Y815" s="112"/>
      <c r="Z815" s="112"/>
      <c r="AA815" s="112"/>
      <c r="AB815" s="112"/>
      <c r="AC815" s="112"/>
      <c r="AD815" s="112"/>
      <c r="AE815" s="112"/>
      <c r="AF815" s="112"/>
      <c r="AG815" s="112"/>
      <c r="AH815" s="112"/>
      <c r="AI815" s="112"/>
      <c r="AJ815" s="112"/>
      <c r="AK815" s="112"/>
      <c r="AL815" s="112"/>
      <c r="AM815" s="112"/>
      <c r="AN815" s="112"/>
      <c r="AO815" s="112"/>
      <c r="AP815" s="112"/>
      <c r="AQ815" s="112"/>
      <c r="AR815" s="112"/>
      <c r="AS815" s="112"/>
      <c r="AT815" s="112"/>
      <c r="AU815" s="112"/>
      <c r="AV815" s="112"/>
      <c r="AW815" s="112"/>
      <c r="AX815" s="112"/>
      <c r="AY815" s="112"/>
      <c r="AZ815" s="112"/>
      <c r="BA815" s="112"/>
      <c r="BB815" s="112"/>
      <c r="BC815" s="112"/>
      <c r="BD815" s="112"/>
      <c r="BE815" s="112"/>
      <c r="BF815" s="112"/>
      <c r="BG815" s="112"/>
      <c r="BH815" s="112"/>
      <c r="BI815" s="112"/>
      <c r="BJ815" s="112"/>
      <c r="BK815" s="112"/>
      <c r="BL815" s="112"/>
      <c r="BM815" s="112"/>
      <c r="BN815" s="112"/>
      <c r="BO815" s="112"/>
      <c r="BP815" s="112"/>
      <c r="BQ815" s="112"/>
      <c r="BR815" s="112"/>
      <c r="BS815" s="112"/>
      <c r="BT815" s="112"/>
      <c r="BU815" s="112"/>
      <c r="BV815" s="112"/>
      <c r="BW815" s="112"/>
      <c r="BX815" s="112"/>
      <c r="BY815" s="112"/>
      <c r="BZ815" s="112"/>
      <c r="CA815" s="112"/>
      <c r="CB815" s="112"/>
      <c r="CC815" s="112"/>
      <c r="CD815" s="112"/>
      <c r="CE815" s="112"/>
      <c r="CF815" s="112"/>
      <c r="CG815" s="112"/>
      <c r="CH815" s="112"/>
      <c r="CI815" s="112"/>
      <c r="CJ815" s="112"/>
      <c r="CK815" s="112"/>
      <c r="CL815" s="112"/>
      <c r="CM815" s="112"/>
      <c r="CN815" s="112"/>
      <c r="CO815" s="112"/>
      <c r="CP815" s="112"/>
      <c r="CQ815" s="112"/>
      <c r="CR815" s="112"/>
      <c r="CS815" s="112"/>
      <c r="CT815" s="112"/>
      <c r="CU815" s="112"/>
      <c r="CV815" s="112"/>
      <c r="CW815" s="112"/>
      <c r="CX815" s="112"/>
      <c r="CY815" s="112"/>
      <c r="CZ815" s="112"/>
      <c r="DA815" s="112"/>
      <c r="DB815" s="112"/>
      <c r="DC815" s="112"/>
      <c r="DD815" s="112"/>
      <c r="DE815" s="112"/>
      <c r="DF815" s="112"/>
      <c r="DG815" s="112"/>
      <c r="DH815" s="112"/>
      <c r="DI815" s="112"/>
      <c r="DJ815" s="112"/>
      <c r="DK815" s="112"/>
      <c r="DL815" s="112"/>
      <c r="DM815" s="112"/>
      <c r="DN815" s="112"/>
      <c r="DO815" s="112"/>
      <c r="DP815" s="112"/>
      <c r="DQ815" s="112"/>
      <c r="DR815" s="112"/>
      <c r="DS815" s="112"/>
      <c r="DT815" s="112"/>
      <c r="DU815" s="112"/>
      <c r="DV815" s="112"/>
      <c r="DW815" s="112"/>
      <c r="DX815" s="112"/>
      <c r="DY815" s="112"/>
      <c r="DZ815" s="112"/>
      <c r="EA815" s="112"/>
      <c r="EB815" s="112"/>
      <c r="EC815" s="112"/>
      <c r="ED815" s="112"/>
      <c r="EE815" s="112"/>
      <c r="EF815" s="112"/>
      <c r="EG815" s="112"/>
      <c r="EH815" s="112"/>
      <c r="EI815" s="112"/>
      <c r="EJ815" s="112"/>
      <c r="EK815" s="112"/>
      <c r="EL815" s="112"/>
      <c r="EM815" s="112"/>
      <c r="EN815" s="112"/>
      <c r="EO815" s="112"/>
      <c r="EP815" s="112"/>
      <c r="EQ815" s="112"/>
      <c r="ER815" s="112"/>
      <c r="ES815" s="112"/>
      <c r="ET815" s="112"/>
      <c r="EU815" s="112"/>
      <c r="EV815" s="112"/>
      <c r="EW815" s="112"/>
      <c r="EX815" s="112"/>
      <c r="EY815" s="112"/>
      <c r="EZ815" s="112"/>
      <c r="FA815" s="112"/>
      <c r="FB815" s="112"/>
      <c r="FC815" s="112"/>
      <c r="FD815" s="112"/>
      <c r="FE815" s="112"/>
      <c r="FF815" s="112"/>
      <c r="FG815" s="112"/>
      <c r="FH815" s="112"/>
      <c r="FI815" s="112"/>
      <c r="FJ815" s="112"/>
    </row>
    <row r="816">
      <c r="A816" s="112"/>
      <c r="B816" s="112"/>
      <c r="C816" s="246"/>
      <c r="D816" s="241"/>
      <c r="E816" s="241"/>
      <c r="F816" s="241"/>
      <c r="G816" s="241"/>
      <c r="H816" s="241"/>
      <c r="I816" s="114"/>
      <c r="J816" s="114"/>
      <c r="K816" s="323"/>
      <c r="L816" s="112"/>
      <c r="M816" s="112"/>
      <c r="N816" s="410"/>
      <c r="O816" s="324"/>
      <c r="P816" s="112"/>
      <c r="Q816" s="112"/>
      <c r="R816" s="112"/>
      <c r="S816" s="112"/>
      <c r="T816" s="112"/>
      <c r="U816" s="112"/>
      <c r="V816" s="112"/>
      <c r="W816" s="112"/>
      <c r="X816" s="112"/>
      <c r="Y816" s="112"/>
      <c r="Z816" s="112"/>
      <c r="AA816" s="112"/>
      <c r="AB816" s="112"/>
      <c r="AC816" s="112"/>
      <c r="AD816" s="112"/>
      <c r="AE816" s="112"/>
      <c r="AF816" s="112"/>
      <c r="AG816" s="112"/>
      <c r="AH816" s="112"/>
      <c r="AI816" s="112"/>
      <c r="AJ816" s="112"/>
      <c r="AK816" s="112"/>
      <c r="AL816" s="112"/>
      <c r="AM816" s="112"/>
      <c r="AN816" s="112"/>
      <c r="AO816" s="112"/>
      <c r="AP816" s="112"/>
      <c r="AQ816" s="112"/>
      <c r="AR816" s="112"/>
      <c r="AS816" s="112"/>
      <c r="AT816" s="112"/>
      <c r="AU816" s="112"/>
      <c r="AV816" s="112"/>
      <c r="AW816" s="112"/>
      <c r="AX816" s="112"/>
      <c r="AY816" s="112"/>
      <c r="AZ816" s="112"/>
      <c r="BA816" s="112"/>
      <c r="BB816" s="112"/>
      <c r="BC816" s="112"/>
      <c r="BD816" s="112"/>
      <c r="BE816" s="112"/>
      <c r="BF816" s="112"/>
      <c r="BG816" s="112"/>
      <c r="BH816" s="112"/>
      <c r="BI816" s="112"/>
      <c r="BJ816" s="112"/>
      <c r="BK816" s="112"/>
      <c r="BL816" s="112"/>
      <c r="BM816" s="112"/>
      <c r="BN816" s="112"/>
      <c r="BO816" s="112"/>
      <c r="BP816" s="112"/>
      <c r="BQ816" s="112"/>
      <c r="BR816" s="112"/>
      <c r="BS816" s="112"/>
      <c r="BT816" s="112"/>
      <c r="BU816" s="112"/>
      <c r="BV816" s="112"/>
      <c r="BW816" s="112"/>
      <c r="BX816" s="112"/>
      <c r="BY816" s="112"/>
      <c r="BZ816" s="112"/>
      <c r="CA816" s="112"/>
      <c r="CB816" s="112"/>
      <c r="CC816" s="112"/>
      <c r="CD816" s="112"/>
      <c r="CE816" s="112"/>
      <c r="CF816" s="112"/>
      <c r="CG816" s="112"/>
      <c r="CH816" s="112"/>
      <c r="CI816" s="112"/>
      <c r="CJ816" s="112"/>
      <c r="CK816" s="112"/>
      <c r="CL816" s="112"/>
      <c r="CM816" s="112"/>
      <c r="CN816" s="112"/>
      <c r="CO816" s="112"/>
      <c r="CP816" s="112"/>
      <c r="CQ816" s="112"/>
      <c r="CR816" s="112"/>
      <c r="CS816" s="112"/>
      <c r="CT816" s="112"/>
      <c r="CU816" s="112"/>
      <c r="CV816" s="112"/>
      <c r="CW816" s="112"/>
      <c r="CX816" s="112"/>
      <c r="CY816" s="112"/>
      <c r="CZ816" s="112"/>
      <c r="DA816" s="112"/>
      <c r="DB816" s="112"/>
      <c r="DC816" s="112"/>
      <c r="DD816" s="112"/>
      <c r="DE816" s="112"/>
      <c r="DF816" s="112"/>
      <c r="DG816" s="112"/>
      <c r="DH816" s="112"/>
      <c r="DI816" s="112"/>
      <c r="DJ816" s="112"/>
      <c r="DK816" s="112"/>
      <c r="DL816" s="112"/>
      <c r="DM816" s="112"/>
      <c r="DN816" s="112"/>
      <c r="DO816" s="112"/>
      <c r="DP816" s="112"/>
      <c r="DQ816" s="112"/>
      <c r="DR816" s="112"/>
      <c r="DS816" s="112"/>
      <c r="DT816" s="112"/>
      <c r="DU816" s="112"/>
      <c r="DV816" s="112"/>
      <c r="DW816" s="112"/>
      <c r="DX816" s="112"/>
      <c r="DY816" s="112"/>
      <c r="DZ816" s="112"/>
      <c r="EA816" s="112"/>
      <c r="EB816" s="112"/>
      <c r="EC816" s="112"/>
      <c r="ED816" s="112"/>
      <c r="EE816" s="112"/>
      <c r="EF816" s="112"/>
      <c r="EG816" s="112"/>
      <c r="EH816" s="112"/>
      <c r="EI816" s="112"/>
      <c r="EJ816" s="112"/>
      <c r="EK816" s="112"/>
      <c r="EL816" s="112"/>
      <c r="EM816" s="112"/>
      <c r="EN816" s="112"/>
      <c r="EO816" s="112"/>
      <c r="EP816" s="112"/>
      <c r="EQ816" s="112"/>
      <c r="ER816" s="112"/>
      <c r="ES816" s="112"/>
      <c r="ET816" s="112"/>
      <c r="EU816" s="112"/>
      <c r="EV816" s="112"/>
      <c r="EW816" s="112"/>
      <c r="EX816" s="112"/>
      <c r="EY816" s="112"/>
      <c r="EZ816" s="112"/>
      <c r="FA816" s="112"/>
      <c r="FB816" s="112"/>
      <c r="FC816" s="112"/>
      <c r="FD816" s="112"/>
      <c r="FE816" s="112"/>
      <c r="FF816" s="112"/>
      <c r="FG816" s="112"/>
      <c r="FH816" s="112"/>
      <c r="FI816" s="112"/>
      <c r="FJ816" s="112"/>
    </row>
    <row r="817">
      <c r="A817" s="112"/>
      <c r="B817" s="112"/>
      <c r="C817" s="246"/>
      <c r="D817" s="241"/>
      <c r="E817" s="241"/>
      <c r="F817" s="241"/>
      <c r="G817" s="241"/>
      <c r="H817" s="241"/>
      <c r="I817" s="114"/>
      <c r="J817" s="114"/>
      <c r="K817" s="323"/>
      <c r="L817" s="112"/>
      <c r="M817" s="112"/>
      <c r="N817" s="410"/>
      <c r="O817" s="324"/>
      <c r="P817" s="112"/>
      <c r="Q817" s="112"/>
      <c r="R817" s="112"/>
      <c r="S817" s="112"/>
      <c r="T817" s="112"/>
      <c r="U817" s="112"/>
      <c r="V817" s="112"/>
      <c r="W817" s="112"/>
      <c r="X817" s="112"/>
      <c r="Y817" s="112"/>
      <c r="Z817" s="112"/>
      <c r="AA817" s="112"/>
      <c r="AB817" s="112"/>
      <c r="AC817" s="112"/>
      <c r="AD817" s="112"/>
      <c r="AE817" s="112"/>
      <c r="AF817" s="112"/>
      <c r="AG817" s="112"/>
      <c r="AH817" s="112"/>
      <c r="AI817" s="112"/>
      <c r="AJ817" s="112"/>
      <c r="AK817" s="112"/>
      <c r="AL817" s="112"/>
      <c r="AM817" s="112"/>
      <c r="AN817" s="112"/>
      <c r="AO817" s="112"/>
      <c r="AP817" s="112"/>
      <c r="AQ817" s="112"/>
      <c r="AR817" s="112"/>
      <c r="AS817" s="112"/>
      <c r="AT817" s="112"/>
      <c r="AU817" s="112"/>
      <c r="AV817" s="112"/>
      <c r="AW817" s="112"/>
      <c r="AX817" s="112"/>
      <c r="AY817" s="112"/>
      <c r="AZ817" s="112"/>
      <c r="BA817" s="112"/>
      <c r="BB817" s="112"/>
      <c r="BC817" s="112"/>
      <c r="BD817" s="112"/>
      <c r="BE817" s="112"/>
      <c r="BF817" s="112"/>
      <c r="BG817" s="112"/>
      <c r="BH817" s="112"/>
      <c r="BI817" s="112"/>
      <c r="BJ817" s="112"/>
      <c r="BK817" s="112"/>
      <c r="BL817" s="112"/>
      <c r="BM817" s="112"/>
      <c r="BN817" s="112"/>
      <c r="BO817" s="112"/>
      <c r="BP817" s="112"/>
      <c r="BQ817" s="112"/>
      <c r="BR817" s="112"/>
      <c r="BS817" s="112"/>
      <c r="BT817" s="112"/>
      <c r="BU817" s="112"/>
      <c r="BV817" s="112"/>
      <c r="BW817" s="112"/>
      <c r="BX817" s="112"/>
      <c r="BY817" s="112"/>
      <c r="BZ817" s="112"/>
      <c r="CA817" s="112"/>
      <c r="CB817" s="112"/>
      <c r="CC817" s="112"/>
      <c r="CD817" s="112"/>
      <c r="CE817" s="112"/>
      <c r="CF817" s="112"/>
      <c r="CG817" s="112"/>
      <c r="CH817" s="112"/>
      <c r="CI817" s="112"/>
      <c r="CJ817" s="112"/>
      <c r="CK817" s="112"/>
      <c r="CL817" s="112"/>
      <c r="CM817" s="112"/>
      <c r="CN817" s="112"/>
      <c r="CO817" s="112"/>
      <c r="CP817" s="112"/>
      <c r="CQ817" s="112"/>
      <c r="CR817" s="112"/>
      <c r="CS817" s="112"/>
      <c r="CT817" s="112"/>
      <c r="CU817" s="112"/>
      <c r="CV817" s="112"/>
      <c r="CW817" s="112"/>
      <c r="CX817" s="112"/>
      <c r="CY817" s="112"/>
      <c r="CZ817" s="112"/>
      <c r="DA817" s="112"/>
      <c r="DB817" s="112"/>
      <c r="DC817" s="112"/>
      <c r="DD817" s="112"/>
      <c r="DE817" s="112"/>
      <c r="DF817" s="112"/>
      <c r="DG817" s="112"/>
      <c r="DH817" s="112"/>
      <c r="DI817" s="112"/>
      <c r="DJ817" s="112"/>
      <c r="DK817" s="112"/>
      <c r="DL817" s="112"/>
      <c r="DM817" s="112"/>
      <c r="DN817" s="112"/>
      <c r="DO817" s="112"/>
      <c r="DP817" s="112"/>
      <c r="DQ817" s="112"/>
      <c r="DR817" s="112"/>
      <c r="DS817" s="112"/>
      <c r="DT817" s="112"/>
      <c r="DU817" s="112"/>
      <c r="DV817" s="112"/>
      <c r="DW817" s="112"/>
      <c r="DX817" s="112"/>
      <c r="DY817" s="112"/>
      <c r="DZ817" s="112"/>
      <c r="EA817" s="112"/>
      <c r="EB817" s="112"/>
      <c r="EC817" s="112"/>
      <c r="ED817" s="112"/>
      <c r="EE817" s="112"/>
      <c r="EF817" s="112"/>
      <c r="EG817" s="112"/>
      <c r="EH817" s="112"/>
      <c r="EI817" s="112"/>
      <c r="EJ817" s="112"/>
      <c r="EK817" s="112"/>
      <c r="EL817" s="112"/>
      <c r="EM817" s="112"/>
      <c r="EN817" s="112"/>
      <c r="EO817" s="112"/>
      <c r="EP817" s="112"/>
      <c r="EQ817" s="112"/>
      <c r="ER817" s="112"/>
      <c r="ES817" s="112"/>
      <c r="ET817" s="112"/>
      <c r="EU817" s="112"/>
      <c r="EV817" s="112"/>
      <c r="EW817" s="112"/>
      <c r="EX817" s="112"/>
      <c r="EY817" s="112"/>
      <c r="EZ817" s="112"/>
      <c r="FA817" s="112"/>
      <c r="FB817" s="112"/>
      <c r="FC817" s="112"/>
      <c r="FD817" s="112"/>
      <c r="FE817" s="112"/>
      <c r="FF817" s="112"/>
      <c r="FG817" s="112"/>
      <c r="FH817" s="112"/>
      <c r="FI817" s="112"/>
      <c r="FJ817" s="112"/>
    </row>
    <row r="818">
      <c r="A818" s="112"/>
      <c r="B818" s="112"/>
      <c r="C818" s="246"/>
      <c r="D818" s="241"/>
      <c r="E818" s="241"/>
      <c r="F818" s="241"/>
      <c r="G818" s="241"/>
      <c r="H818" s="241"/>
      <c r="I818" s="114"/>
      <c r="J818" s="114"/>
      <c r="K818" s="323"/>
      <c r="L818" s="112"/>
      <c r="M818" s="112"/>
      <c r="N818" s="410"/>
      <c r="O818" s="324"/>
      <c r="P818" s="112"/>
      <c r="Q818" s="112"/>
      <c r="R818" s="112"/>
      <c r="S818" s="112"/>
      <c r="T818" s="112"/>
      <c r="U818" s="112"/>
      <c r="V818" s="112"/>
      <c r="W818" s="112"/>
      <c r="X818" s="112"/>
      <c r="Y818" s="112"/>
      <c r="Z818" s="112"/>
      <c r="AA818" s="112"/>
      <c r="AB818" s="112"/>
      <c r="AC818" s="112"/>
      <c r="AD818" s="112"/>
      <c r="AE818" s="112"/>
      <c r="AF818" s="112"/>
      <c r="AG818" s="112"/>
      <c r="AH818" s="112"/>
      <c r="AI818" s="112"/>
      <c r="AJ818" s="112"/>
      <c r="AK818" s="112"/>
      <c r="AL818" s="112"/>
      <c r="AM818" s="112"/>
      <c r="AN818" s="112"/>
      <c r="AO818" s="112"/>
      <c r="AP818" s="112"/>
      <c r="AQ818" s="112"/>
      <c r="AR818" s="112"/>
      <c r="AS818" s="112"/>
      <c r="AT818" s="112"/>
      <c r="AU818" s="112"/>
      <c r="AV818" s="112"/>
      <c r="AW818" s="112"/>
      <c r="AX818" s="112"/>
      <c r="AY818" s="112"/>
      <c r="AZ818" s="112"/>
      <c r="BA818" s="112"/>
      <c r="BB818" s="112"/>
      <c r="BC818" s="112"/>
      <c r="BD818" s="112"/>
      <c r="BE818" s="112"/>
      <c r="BF818" s="112"/>
      <c r="BG818" s="112"/>
      <c r="BH818" s="112"/>
      <c r="BI818" s="112"/>
      <c r="BJ818" s="112"/>
      <c r="BK818" s="112"/>
      <c r="BL818" s="112"/>
      <c r="BM818" s="112"/>
      <c r="BN818" s="112"/>
      <c r="BO818" s="112"/>
      <c r="BP818" s="112"/>
      <c r="BQ818" s="112"/>
      <c r="BR818" s="112"/>
      <c r="BS818" s="112"/>
      <c r="BT818" s="112"/>
      <c r="BU818" s="112"/>
      <c r="BV818" s="112"/>
      <c r="BW818" s="112"/>
      <c r="BX818" s="112"/>
      <c r="BY818" s="112"/>
      <c r="BZ818" s="112"/>
      <c r="CA818" s="112"/>
      <c r="CB818" s="112"/>
      <c r="CC818" s="112"/>
      <c r="CD818" s="112"/>
      <c r="CE818" s="112"/>
      <c r="CF818" s="112"/>
      <c r="CG818" s="112"/>
      <c r="CH818" s="112"/>
      <c r="CI818" s="112"/>
      <c r="CJ818" s="112"/>
      <c r="CK818" s="112"/>
      <c r="CL818" s="112"/>
      <c r="CM818" s="112"/>
      <c r="CN818" s="112"/>
      <c r="CO818" s="112"/>
      <c r="CP818" s="112"/>
      <c r="CQ818" s="112"/>
      <c r="CR818" s="112"/>
      <c r="CS818" s="112"/>
      <c r="CT818" s="112"/>
      <c r="CU818" s="112"/>
      <c r="CV818" s="112"/>
      <c r="CW818" s="112"/>
      <c r="CX818" s="112"/>
      <c r="CY818" s="112"/>
      <c r="CZ818" s="112"/>
      <c r="DA818" s="112"/>
      <c r="DB818" s="112"/>
      <c r="DC818" s="112"/>
      <c r="DD818" s="112"/>
      <c r="DE818" s="112"/>
      <c r="DF818" s="112"/>
      <c r="DG818" s="112"/>
      <c r="DH818" s="112"/>
      <c r="DI818" s="112"/>
      <c r="DJ818" s="112"/>
      <c r="DK818" s="112"/>
      <c r="DL818" s="112"/>
      <c r="DM818" s="112"/>
      <c r="DN818" s="112"/>
      <c r="DO818" s="112"/>
      <c r="DP818" s="112"/>
      <c r="DQ818" s="112"/>
      <c r="DR818" s="112"/>
      <c r="DS818" s="112"/>
      <c r="DT818" s="112"/>
      <c r="DU818" s="112"/>
      <c r="DV818" s="112"/>
      <c r="DW818" s="112"/>
      <c r="DX818" s="112"/>
      <c r="DY818" s="112"/>
      <c r="DZ818" s="112"/>
      <c r="EA818" s="112"/>
      <c r="EB818" s="112"/>
      <c r="EC818" s="112"/>
      <c r="ED818" s="112"/>
      <c r="EE818" s="112"/>
      <c r="EF818" s="112"/>
      <c r="EG818" s="112"/>
      <c r="EH818" s="112"/>
      <c r="EI818" s="112"/>
      <c r="EJ818" s="112"/>
      <c r="EK818" s="112"/>
      <c r="EL818" s="112"/>
      <c r="EM818" s="112"/>
      <c r="EN818" s="112"/>
      <c r="EO818" s="112"/>
      <c r="EP818" s="112"/>
      <c r="EQ818" s="112"/>
      <c r="ER818" s="112"/>
      <c r="ES818" s="112"/>
      <c r="ET818" s="112"/>
      <c r="EU818" s="112"/>
      <c r="EV818" s="112"/>
      <c r="EW818" s="112"/>
      <c r="EX818" s="112"/>
      <c r="EY818" s="112"/>
      <c r="EZ818" s="112"/>
      <c r="FA818" s="112"/>
      <c r="FB818" s="112"/>
      <c r="FC818" s="112"/>
      <c r="FD818" s="112"/>
      <c r="FE818" s="112"/>
      <c r="FF818" s="112"/>
      <c r="FG818" s="112"/>
      <c r="FH818" s="112"/>
      <c r="FI818" s="112"/>
      <c r="FJ818" s="112"/>
    </row>
    <row r="819">
      <c r="A819" s="112"/>
      <c r="B819" s="112"/>
      <c r="C819" s="246"/>
      <c r="D819" s="241"/>
      <c r="E819" s="241"/>
      <c r="F819" s="241"/>
      <c r="G819" s="241"/>
      <c r="H819" s="241"/>
      <c r="I819" s="114"/>
      <c r="J819" s="114"/>
      <c r="K819" s="323"/>
      <c r="L819" s="112"/>
      <c r="M819" s="112"/>
      <c r="N819" s="410"/>
      <c r="O819" s="324"/>
      <c r="P819" s="112"/>
      <c r="Q819" s="112"/>
      <c r="R819" s="112"/>
      <c r="S819" s="112"/>
      <c r="T819" s="112"/>
      <c r="U819" s="112"/>
      <c r="V819" s="112"/>
      <c r="W819" s="112"/>
      <c r="X819" s="112"/>
      <c r="Y819" s="112"/>
      <c r="Z819" s="112"/>
      <c r="AA819" s="112"/>
      <c r="AB819" s="112"/>
      <c r="AC819" s="112"/>
      <c r="AD819" s="112"/>
      <c r="AE819" s="112"/>
      <c r="AF819" s="112"/>
      <c r="AG819" s="112"/>
      <c r="AH819" s="112"/>
      <c r="AI819" s="112"/>
      <c r="AJ819" s="112"/>
      <c r="AK819" s="112"/>
      <c r="AL819" s="112"/>
      <c r="AM819" s="112"/>
      <c r="AN819" s="112"/>
      <c r="AO819" s="112"/>
      <c r="AP819" s="112"/>
      <c r="AQ819" s="112"/>
      <c r="AR819" s="112"/>
      <c r="AS819" s="112"/>
      <c r="AT819" s="112"/>
      <c r="AU819" s="112"/>
      <c r="AV819" s="112"/>
      <c r="AW819" s="112"/>
      <c r="AX819" s="112"/>
      <c r="AY819" s="112"/>
      <c r="AZ819" s="112"/>
      <c r="BA819" s="112"/>
      <c r="BB819" s="112"/>
      <c r="BC819" s="112"/>
      <c r="BD819" s="112"/>
      <c r="BE819" s="112"/>
      <c r="BF819" s="112"/>
      <c r="BG819" s="112"/>
      <c r="BH819" s="112"/>
      <c r="BI819" s="112"/>
      <c r="BJ819" s="112"/>
      <c r="BK819" s="112"/>
      <c r="BL819" s="112"/>
      <c r="BM819" s="112"/>
      <c r="BN819" s="112"/>
      <c r="BO819" s="112"/>
      <c r="BP819" s="112"/>
      <c r="BQ819" s="112"/>
      <c r="BR819" s="112"/>
      <c r="BS819" s="112"/>
      <c r="BT819" s="112"/>
      <c r="BU819" s="112"/>
      <c r="BV819" s="112"/>
      <c r="BW819" s="112"/>
      <c r="BX819" s="112"/>
      <c r="BY819" s="112"/>
      <c r="BZ819" s="112"/>
      <c r="CA819" s="112"/>
      <c r="CB819" s="112"/>
      <c r="CC819" s="112"/>
      <c r="CD819" s="112"/>
      <c r="CE819" s="112"/>
      <c r="CF819" s="112"/>
      <c r="CG819" s="112"/>
      <c r="CH819" s="112"/>
      <c r="CI819" s="112"/>
      <c r="CJ819" s="112"/>
      <c r="CK819" s="112"/>
      <c r="CL819" s="112"/>
      <c r="CM819" s="112"/>
      <c r="CN819" s="112"/>
      <c r="CO819" s="112"/>
      <c r="CP819" s="112"/>
      <c r="CQ819" s="112"/>
      <c r="CR819" s="112"/>
      <c r="CS819" s="112"/>
      <c r="CT819" s="112"/>
      <c r="CU819" s="112"/>
      <c r="CV819" s="112"/>
      <c r="CW819" s="112"/>
      <c r="CX819" s="112"/>
      <c r="CY819" s="112"/>
      <c r="CZ819" s="112"/>
      <c r="DA819" s="112"/>
      <c r="DB819" s="112"/>
      <c r="DC819" s="112"/>
      <c r="DD819" s="112"/>
      <c r="DE819" s="112"/>
      <c r="DF819" s="112"/>
      <c r="DG819" s="112"/>
      <c r="DH819" s="112"/>
      <c r="DI819" s="112"/>
      <c r="DJ819" s="112"/>
      <c r="DK819" s="112"/>
      <c r="DL819" s="112"/>
      <c r="DM819" s="112"/>
      <c r="DN819" s="112"/>
      <c r="DO819" s="112"/>
      <c r="DP819" s="112"/>
      <c r="DQ819" s="112"/>
      <c r="DR819" s="112"/>
      <c r="DS819" s="112"/>
      <c r="DT819" s="112"/>
      <c r="DU819" s="112"/>
      <c r="DV819" s="112"/>
      <c r="DW819" s="112"/>
      <c r="DX819" s="112"/>
      <c r="DY819" s="112"/>
      <c r="DZ819" s="112"/>
      <c r="EA819" s="112"/>
      <c r="EB819" s="112"/>
      <c r="EC819" s="112"/>
      <c r="ED819" s="112"/>
      <c r="EE819" s="112"/>
      <c r="EF819" s="112"/>
      <c r="EG819" s="112"/>
      <c r="EH819" s="112"/>
      <c r="EI819" s="112"/>
      <c r="EJ819" s="112"/>
      <c r="EK819" s="112"/>
      <c r="EL819" s="112"/>
      <c r="EM819" s="112"/>
      <c r="EN819" s="112"/>
      <c r="EO819" s="112"/>
      <c r="EP819" s="112"/>
      <c r="EQ819" s="112"/>
      <c r="ER819" s="112"/>
      <c r="ES819" s="112"/>
      <c r="ET819" s="112"/>
      <c r="EU819" s="112"/>
      <c r="EV819" s="112"/>
      <c r="EW819" s="112"/>
      <c r="EX819" s="112"/>
      <c r="EY819" s="112"/>
      <c r="EZ819" s="112"/>
      <c r="FA819" s="112"/>
      <c r="FB819" s="112"/>
      <c r="FC819" s="112"/>
      <c r="FD819" s="112"/>
      <c r="FE819" s="112"/>
      <c r="FF819" s="112"/>
      <c r="FG819" s="112"/>
      <c r="FH819" s="112"/>
      <c r="FI819" s="112"/>
      <c r="FJ819" s="112"/>
    </row>
    <row r="820">
      <c r="A820" s="112"/>
      <c r="B820" s="112"/>
      <c r="C820" s="246"/>
      <c r="D820" s="241"/>
      <c r="E820" s="241"/>
      <c r="F820" s="241"/>
      <c r="G820" s="241"/>
      <c r="H820" s="241"/>
      <c r="I820" s="114"/>
      <c r="J820" s="114"/>
      <c r="K820" s="323"/>
      <c r="L820" s="112"/>
      <c r="M820" s="112"/>
      <c r="N820" s="410"/>
      <c r="O820" s="324"/>
      <c r="P820" s="112"/>
      <c r="Q820" s="112"/>
      <c r="R820" s="112"/>
      <c r="S820" s="112"/>
      <c r="T820" s="112"/>
      <c r="U820" s="112"/>
      <c r="V820" s="112"/>
      <c r="W820" s="112"/>
      <c r="X820" s="112"/>
      <c r="Y820" s="112"/>
      <c r="Z820" s="112"/>
      <c r="AA820" s="112"/>
      <c r="AB820" s="112"/>
      <c r="AC820" s="112"/>
      <c r="AD820" s="112"/>
      <c r="AE820" s="112"/>
      <c r="AF820" s="112"/>
      <c r="AG820" s="112"/>
      <c r="AH820" s="112"/>
      <c r="AI820" s="112"/>
      <c r="AJ820" s="112"/>
      <c r="AK820" s="112"/>
      <c r="AL820" s="112"/>
      <c r="AM820" s="112"/>
      <c r="AN820" s="112"/>
      <c r="AO820" s="112"/>
      <c r="AP820" s="112"/>
      <c r="AQ820" s="112"/>
      <c r="AR820" s="112"/>
      <c r="AS820" s="112"/>
      <c r="AT820" s="112"/>
      <c r="AU820" s="112"/>
      <c r="AV820" s="112"/>
      <c r="AW820" s="112"/>
      <c r="AX820" s="112"/>
      <c r="AY820" s="112"/>
      <c r="AZ820" s="112"/>
      <c r="BA820" s="112"/>
      <c r="BB820" s="112"/>
      <c r="BC820" s="112"/>
      <c r="BD820" s="112"/>
      <c r="BE820" s="112"/>
      <c r="BF820" s="112"/>
      <c r="BG820" s="112"/>
      <c r="BH820" s="112"/>
      <c r="BI820" s="112"/>
      <c r="BJ820" s="112"/>
      <c r="BK820" s="112"/>
      <c r="BL820" s="112"/>
      <c r="BM820" s="112"/>
      <c r="BN820" s="112"/>
      <c r="BO820" s="112"/>
      <c r="BP820" s="112"/>
      <c r="BQ820" s="112"/>
      <c r="BR820" s="112"/>
      <c r="BS820" s="112"/>
      <c r="BT820" s="112"/>
      <c r="BU820" s="112"/>
      <c r="BV820" s="112"/>
      <c r="BW820" s="112"/>
      <c r="BX820" s="112"/>
      <c r="BY820" s="112"/>
      <c r="BZ820" s="112"/>
      <c r="CA820" s="112"/>
      <c r="CB820" s="112"/>
      <c r="CC820" s="112"/>
      <c r="CD820" s="112"/>
      <c r="CE820" s="112"/>
      <c r="CF820" s="112"/>
      <c r="CG820" s="112"/>
      <c r="CH820" s="112"/>
      <c r="CI820" s="112"/>
      <c r="CJ820" s="112"/>
      <c r="CK820" s="112"/>
      <c r="CL820" s="112"/>
      <c r="CM820" s="112"/>
      <c r="CN820" s="112"/>
      <c r="CO820" s="112"/>
      <c r="CP820" s="112"/>
      <c r="CQ820" s="112"/>
      <c r="CR820" s="112"/>
      <c r="CS820" s="112"/>
      <c r="CT820" s="112"/>
      <c r="CU820" s="112"/>
      <c r="CV820" s="112"/>
      <c r="CW820" s="112"/>
      <c r="CX820" s="112"/>
      <c r="CY820" s="112"/>
      <c r="CZ820" s="112"/>
      <c r="DA820" s="112"/>
      <c r="DB820" s="112"/>
      <c r="DC820" s="112"/>
      <c r="DD820" s="112"/>
      <c r="DE820" s="112"/>
      <c r="DF820" s="112"/>
      <c r="DG820" s="112"/>
      <c r="DH820" s="112"/>
      <c r="DI820" s="112"/>
      <c r="DJ820" s="112"/>
      <c r="DK820" s="112"/>
      <c r="DL820" s="112"/>
      <c r="DM820" s="112"/>
      <c r="DN820" s="112"/>
      <c r="DO820" s="112"/>
      <c r="DP820" s="112"/>
      <c r="DQ820" s="112"/>
      <c r="DR820" s="112"/>
      <c r="DS820" s="112"/>
      <c r="DT820" s="112"/>
      <c r="DU820" s="112"/>
      <c r="DV820" s="112"/>
      <c r="DW820" s="112"/>
      <c r="DX820" s="112"/>
      <c r="DY820" s="112"/>
      <c r="DZ820" s="112"/>
      <c r="EA820" s="112"/>
      <c r="EB820" s="112"/>
      <c r="EC820" s="112"/>
      <c r="ED820" s="112"/>
      <c r="EE820" s="112"/>
      <c r="EF820" s="112"/>
      <c r="EG820" s="112"/>
      <c r="EH820" s="112"/>
      <c r="EI820" s="112"/>
      <c r="EJ820" s="112"/>
      <c r="EK820" s="112"/>
      <c r="EL820" s="112"/>
      <c r="EM820" s="112"/>
      <c r="EN820" s="112"/>
      <c r="EO820" s="112"/>
      <c r="EP820" s="112"/>
      <c r="EQ820" s="112"/>
      <c r="ER820" s="112"/>
      <c r="ES820" s="112"/>
      <c r="ET820" s="112"/>
      <c r="EU820" s="112"/>
      <c r="EV820" s="112"/>
      <c r="EW820" s="112"/>
      <c r="EX820" s="112"/>
      <c r="EY820" s="112"/>
      <c r="EZ820" s="112"/>
      <c r="FA820" s="112"/>
      <c r="FB820" s="112"/>
      <c r="FC820" s="112"/>
      <c r="FD820" s="112"/>
      <c r="FE820" s="112"/>
      <c r="FF820" s="112"/>
      <c r="FG820" s="112"/>
      <c r="FH820" s="112"/>
      <c r="FI820" s="112"/>
      <c r="FJ820" s="112"/>
    </row>
    <row r="821">
      <c r="A821" s="112"/>
      <c r="B821" s="112"/>
      <c r="C821" s="246"/>
      <c r="D821" s="241"/>
      <c r="E821" s="241"/>
      <c r="F821" s="241"/>
      <c r="G821" s="241"/>
      <c r="H821" s="241"/>
      <c r="I821" s="114"/>
      <c r="J821" s="114"/>
      <c r="K821" s="323"/>
      <c r="L821" s="112"/>
      <c r="M821" s="112"/>
      <c r="N821" s="410"/>
      <c r="O821" s="324"/>
      <c r="P821" s="112"/>
      <c r="Q821" s="112"/>
      <c r="R821" s="112"/>
      <c r="S821" s="112"/>
      <c r="T821" s="112"/>
      <c r="U821" s="112"/>
      <c r="V821" s="112"/>
      <c r="W821" s="112"/>
      <c r="X821" s="112"/>
      <c r="Y821" s="112"/>
      <c r="Z821" s="112"/>
      <c r="AA821" s="112"/>
      <c r="AB821" s="112"/>
      <c r="AC821" s="112"/>
      <c r="AD821" s="112"/>
      <c r="AE821" s="112"/>
      <c r="AF821" s="112"/>
      <c r="AG821" s="112"/>
      <c r="AH821" s="112"/>
      <c r="AI821" s="112"/>
      <c r="AJ821" s="112"/>
      <c r="AK821" s="112"/>
      <c r="AL821" s="112"/>
      <c r="AM821" s="112"/>
      <c r="AN821" s="112"/>
      <c r="AO821" s="112"/>
      <c r="AP821" s="112"/>
      <c r="AQ821" s="112"/>
      <c r="AR821" s="112"/>
      <c r="AS821" s="112"/>
      <c r="AT821" s="112"/>
      <c r="AU821" s="112"/>
      <c r="AV821" s="112"/>
      <c r="AW821" s="112"/>
      <c r="AX821" s="112"/>
      <c r="AY821" s="112"/>
      <c r="AZ821" s="112"/>
      <c r="BA821" s="112"/>
      <c r="BB821" s="112"/>
      <c r="BC821" s="112"/>
      <c r="BD821" s="112"/>
      <c r="BE821" s="112"/>
      <c r="BF821" s="112"/>
      <c r="BG821" s="112"/>
      <c r="BH821" s="112"/>
      <c r="BI821" s="112"/>
      <c r="BJ821" s="112"/>
      <c r="BK821" s="112"/>
      <c r="BL821" s="112"/>
      <c r="BM821" s="112"/>
      <c r="BN821" s="112"/>
      <c r="BO821" s="112"/>
      <c r="BP821" s="112"/>
      <c r="BQ821" s="112"/>
      <c r="BR821" s="112"/>
      <c r="BS821" s="112"/>
      <c r="BT821" s="112"/>
      <c r="BU821" s="112"/>
      <c r="BV821" s="112"/>
      <c r="BW821" s="112"/>
      <c r="BX821" s="112"/>
      <c r="BY821" s="112"/>
      <c r="BZ821" s="112"/>
      <c r="CA821" s="112"/>
      <c r="CB821" s="112"/>
      <c r="CC821" s="112"/>
      <c r="CD821" s="112"/>
      <c r="CE821" s="112"/>
      <c r="CF821" s="112"/>
      <c r="CG821" s="112"/>
      <c r="CH821" s="112"/>
      <c r="CI821" s="112"/>
      <c r="CJ821" s="112"/>
      <c r="CK821" s="112"/>
      <c r="CL821" s="112"/>
      <c r="CM821" s="112"/>
      <c r="CN821" s="112"/>
      <c r="CO821" s="112"/>
      <c r="CP821" s="112"/>
      <c r="CQ821" s="112"/>
      <c r="CR821" s="112"/>
      <c r="CS821" s="112"/>
      <c r="CT821" s="112"/>
      <c r="CU821" s="112"/>
      <c r="CV821" s="112"/>
      <c r="CW821" s="112"/>
      <c r="CX821" s="112"/>
      <c r="CY821" s="112"/>
      <c r="CZ821" s="112"/>
      <c r="DA821" s="112"/>
      <c r="DB821" s="112"/>
      <c r="DC821" s="112"/>
      <c r="DD821" s="112"/>
      <c r="DE821" s="112"/>
      <c r="DF821" s="112"/>
      <c r="DG821" s="112"/>
      <c r="DH821" s="112"/>
      <c r="DI821" s="112"/>
      <c r="DJ821" s="112"/>
      <c r="DK821" s="112"/>
      <c r="DL821" s="112"/>
      <c r="DM821" s="112"/>
      <c r="DN821" s="112"/>
      <c r="DO821" s="112"/>
      <c r="DP821" s="112"/>
      <c r="DQ821" s="112"/>
      <c r="DR821" s="112"/>
      <c r="DS821" s="112"/>
      <c r="DT821" s="112"/>
      <c r="DU821" s="112"/>
      <c r="DV821" s="112"/>
      <c r="DW821" s="112"/>
      <c r="DX821" s="112"/>
      <c r="DY821" s="112"/>
      <c r="DZ821" s="112"/>
      <c r="EA821" s="112"/>
      <c r="EB821" s="112"/>
      <c r="EC821" s="112"/>
      <c r="ED821" s="112"/>
      <c r="EE821" s="112"/>
      <c r="EF821" s="112"/>
      <c r="EG821" s="112"/>
      <c r="EH821" s="112"/>
      <c r="EI821" s="112"/>
      <c r="EJ821" s="112"/>
      <c r="EK821" s="112"/>
      <c r="EL821" s="112"/>
      <c r="EM821" s="112"/>
      <c r="EN821" s="112"/>
      <c r="EO821" s="112"/>
      <c r="EP821" s="112"/>
      <c r="EQ821" s="112"/>
      <c r="ER821" s="112"/>
      <c r="ES821" s="112"/>
      <c r="ET821" s="112"/>
      <c r="EU821" s="112"/>
      <c r="EV821" s="112"/>
      <c r="EW821" s="112"/>
      <c r="EX821" s="112"/>
      <c r="EY821" s="112"/>
      <c r="EZ821" s="112"/>
      <c r="FA821" s="112"/>
      <c r="FB821" s="112"/>
      <c r="FC821" s="112"/>
      <c r="FD821" s="112"/>
      <c r="FE821" s="112"/>
      <c r="FF821" s="112"/>
      <c r="FG821" s="112"/>
      <c r="FH821" s="112"/>
      <c r="FI821" s="112"/>
      <c r="FJ821" s="112"/>
    </row>
    <row r="822">
      <c r="A822" s="112"/>
      <c r="B822" s="112"/>
      <c r="C822" s="246"/>
      <c r="D822" s="241"/>
      <c r="E822" s="241"/>
      <c r="F822" s="241"/>
      <c r="G822" s="241"/>
      <c r="H822" s="241"/>
      <c r="I822" s="114"/>
      <c r="J822" s="114"/>
      <c r="K822" s="323"/>
      <c r="L822" s="112"/>
      <c r="M822" s="112"/>
      <c r="N822" s="410"/>
      <c r="O822" s="324"/>
      <c r="P822" s="112"/>
      <c r="Q822" s="112"/>
      <c r="R822" s="112"/>
      <c r="S822" s="112"/>
      <c r="T822" s="112"/>
      <c r="U822" s="112"/>
      <c r="V822" s="112"/>
      <c r="W822" s="112"/>
      <c r="X822" s="112"/>
      <c r="Y822" s="112"/>
      <c r="Z822" s="112"/>
      <c r="AA822" s="112"/>
      <c r="AB822" s="112"/>
      <c r="AC822" s="112"/>
      <c r="AD822" s="112"/>
      <c r="AE822" s="112"/>
      <c r="AF822" s="112"/>
      <c r="AG822" s="112"/>
      <c r="AH822" s="112"/>
      <c r="AI822" s="112"/>
      <c r="AJ822" s="112"/>
      <c r="AK822" s="112"/>
      <c r="AL822" s="112"/>
      <c r="AM822" s="112"/>
      <c r="AN822" s="112"/>
      <c r="AO822" s="112"/>
      <c r="AP822" s="112"/>
      <c r="AQ822" s="112"/>
      <c r="AR822" s="112"/>
      <c r="AS822" s="112"/>
      <c r="AT822" s="112"/>
      <c r="AU822" s="112"/>
      <c r="AV822" s="112"/>
      <c r="AW822" s="112"/>
      <c r="AX822" s="112"/>
      <c r="AY822" s="112"/>
      <c r="AZ822" s="112"/>
      <c r="BA822" s="112"/>
      <c r="BB822" s="112"/>
      <c r="BC822" s="112"/>
      <c r="BD822" s="112"/>
      <c r="BE822" s="112"/>
      <c r="BF822" s="112"/>
      <c r="BG822" s="112"/>
      <c r="BH822" s="112"/>
      <c r="BI822" s="112"/>
      <c r="BJ822" s="112"/>
      <c r="BK822" s="112"/>
      <c r="BL822" s="112"/>
      <c r="BM822" s="112"/>
      <c r="BN822" s="112"/>
      <c r="BO822" s="112"/>
      <c r="BP822" s="112"/>
      <c r="BQ822" s="112"/>
      <c r="BR822" s="112"/>
      <c r="BS822" s="112"/>
      <c r="BT822" s="112"/>
      <c r="BU822" s="112"/>
      <c r="BV822" s="112"/>
      <c r="BW822" s="112"/>
      <c r="BX822" s="112"/>
      <c r="BY822" s="112"/>
      <c r="BZ822" s="112"/>
      <c r="CA822" s="112"/>
      <c r="CB822" s="112"/>
      <c r="CC822" s="112"/>
      <c r="CD822" s="112"/>
      <c r="CE822" s="112"/>
      <c r="CF822" s="112"/>
      <c r="CG822" s="112"/>
      <c r="CH822" s="112"/>
      <c r="CI822" s="112"/>
      <c r="CJ822" s="112"/>
      <c r="CK822" s="112"/>
      <c r="CL822" s="112"/>
      <c r="CM822" s="112"/>
      <c r="CN822" s="112"/>
      <c r="CO822" s="112"/>
      <c r="CP822" s="112"/>
      <c r="CQ822" s="112"/>
      <c r="CR822" s="112"/>
      <c r="CS822" s="112"/>
      <c r="CT822" s="112"/>
      <c r="CU822" s="112"/>
      <c r="CV822" s="112"/>
      <c r="CW822" s="112"/>
      <c r="CX822" s="112"/>
      <c r="CY822" s="112"/>
      <c r="CZ822" s="112"/>
      <c r="DA822" s="112"/>
      <c r="DB822" s="112"/>
      <c r="DC822" s="112"/>
      <c r="DD822" s="112"/>
      <c r="DE822" s="112"/>
      <c r="DF822" s="112"/>
      <c r="DG822" s="112"/>
      <c r="DH822" s="112"/>
      <c r="DI822" s="112"/>
      <c r="DJ822" s="112"/>
      <c r="DK822" s="112"/>
      <c r="DL822" s="112"/>
      <c r="DM822" s="112"/>
      <c r="DN822" s="112"/>
      <c r="DO822" s="112"/>
      <c r="DP822" s="112"/>
      <c r="DQ822" s="112"/>
      <c r="DR822" s="112"/>
      <c r="DS822" s="112"/>
      <c r="DT822" s="112"/>
      <c r="DU822" s="112"/>
      <c r="DV822" s="112"/>
      <c r="DW822" s="112"/>
      <c r="DX822" s="112"/>
      <c r="DY822" s="112"/>
      <c r="DZ822" s="112"/>
      <c r="EA822" s="112"/>
      <c r="EB822" s="112"/>
      <c r="EC822" s="112"/>
      <c r="ED822" s="112"/>
      <c r="EE822" s="112"/>
      <c r="EF822" s="112"/>
      <c r="EG822" s="112"/>
      <c r="EH822" s="112"/>
      <c r="EI822" s="112"/>
      <c r="EJ822" s="112"/>
      <c r="EK822" s="112"/>
      <c r="EL822" s="112"/>
      <c r="EM822" s="112"/>
      <c r="EN822" s="112"/>
      <c r="EO822" s="112"/>
      <c r="EP822" s="112"/>
      <c r="EQ822" s="112"/>
      <c r="ER822" s="112"/>
      <c r="ES822" s="112"/>
      <c r="ET822" s="112"/>
      <c r="EU822" s="112"/>
      <c r="EV822" s="112"/>
      <c r="EW822" s="112"/>
      <c r="EX822" s="112"/>
      <c r="EY822" s="112"/>
      <c r="EZ822" s="112"/>
      <c r="FA822" s="112"/>
      <c r="FB822" s="112"/>
      <c r="FC822" s="112"/>
      <c r="FD822" s="112"/>
      <c r="FE822" s="112"/>
      <c r="FF822" s="112"/>
      <c r="FG822" s="112"/>
      <c r="FH822" s="112"/>
      <c r="FI822" s="112"/>
      <c r="FJ822" s="112"/>
    </row>
    <row r="823">
      <c r="A823" s="112"/>
      <c r="B823" s="112"/>
      <c r="C823" s="246"/>
      <c r="D823" s="241"/>
      <c r="E823" s="241"/>
      <c r="F823" s="241"/>
      <c r="G823" s="241"/>
      <c r="H823" s="241"/>
      <c r="I823" s="114"/>
      <c r="J823" s="114"/>
      <c r="K823" s="323"/>
      <c r="L823" s="112"/>
      <c r="M823" s="112"/>
      <c r="N823" s="410"/>
      <c r="O823" s="324"/>
      <c r="P823" s="112"/>
      <c r="Q823" s="112"/>
      <c r="R823" s="112"/>
      <c r="S823" s="112"/>
      <c r="T823" s="112"/>
      <c r="U823" s="112"/>
      <c r="V823" s="112"/>
      <c r="W823" s="112"/>
      <c r="X823" s="112"/>
      <c r="Y823" s="112"/>
      <c r="Z823" s="112"/>
      <c r="AA823" s="112"/>
      <c r="AB823" s="112"/>
      <c r="AC823" s="112"/>
      <c r="AD823" s="112"/>
      <c r="AE823" s="112"/>
      <c r="AF823" s="112"/>
      <c r="AG823" s="112"/>
      <c r="AH823" s="112"/>
      <c r="AI823" s="112"/>
      <c r="AJ823" s="112"/>
      <c r="AK823" s="112"/>
      <c r="AL823" s="112"/>
      <c r="AM823" s="112"/>
      <c r="AN823" s="112"/>
      <c r="AO823" s="112"/>
      <c r="AP823" s="112"/>
      <c r="AQ823" s="112"/>
      <c r="AR823" s="112"/>
      <c r="AS823" s="112"/>
      <c r="AT823" s="112"/>
      <c r="AU823" s="112"/>
      <c r="AV823" s="112"/>
      <c r="AW823" s="112"/>
      <c r="AX823" s="112"/>
      <c r="AY823" s="112"/>
      <c r="AZ823" s="112"/>
      <c r="BA823" s="112"/>
      <c r="BB823" s="112"/>
      <c r="BC823" s="112"/>
      <c r="BD823" s="112"/>
      <c r="BE823" s="112"/>
      <c r="BF823" s="112"/>
      <c r="BG823" s="112"/>
      <c r="BH823" s="112"/>
      <c r="BI823" s="112"/>
      <c r="BJ823" s="112"/>
      <c r="BK823" s="112"/>
      <c r="BL823" s="112"/>
      <c r="BM823" s="112"/>
      <c r="BN823" s="112"/>
      <c r="BO823" s="112"/>
      <c r="BP823" s="112"/>
      <c r="BQ823" s="112"/>
      <c r="BR823" s="112"/>
      <c r="BS823" s="112"/>
      <c r="BT823" s="112"/>
      <c r="BU823" s="112"/>
      <c r="BV823" s="112"/>
      <c r="BW823" s="112"/>
      <c r="BX823" s="112"/>
      <c r="BY823" s="112"/>
      <c r="BZ823" s="112"/>
      <c r="CA823" s="112"/>
      <c r="CB823" s="112"/>
      <c r="CC823" s="112"/>
      <c r="CD823" s="112"/>
      <c r="CE823" s="112"/>
      <c r="CF823" s="112"/>
      <c r="CG823" s="112"/>
      <c r="CH823" s="112"/>
      <c r="CI823" s="112"/>
      <c r="CJ823" s="112"/>
      <c r="CK823" s="112"/>
      <c r="CL823" s="112"/>
      <c r="CM823" s="112"/>
      <c r="CN823" s="112"/>
      <c r="CO823" s="112"/>
      <c r="CP823" s="112"/>
      <c r="CQ823" s="112"/>
      <c r="CR823" s="112"/>
      <c r="CS823" s="112"/>
      <c r="CT823" s="112"/>
      <c r="CU823" s="112"/>
      <c r="CV823" s="112"/>
      <c r="CW823" s="112"/>
      <c r="CX823" s="112"/>
      <c r="CY823" s="112"/>
      <c r="CZ823" s="112"/>
      <c r="DA823" s="112"/>
      <c r="DB823" s="112"/>
      <c r="DC823" s="112"/>
      <c r="DD823" s="112"/>
      <c r="DE823" s="112"/>
      <c r="DF823" s="112"/>
      <c r="DG823" s="112"/>
      <c r="DH823" s="112"/>
      <c r="DI823" s="112"/>
      <c r="DJ823" s="112"/>
      <c r="DK823" s="112"/>
      <c r="DL823" s="112"/>
      <c r="DM823" s="112"/>
      <c r="DN823" s="112"/>
      <c r="DO823" s="112"/>
      <c r="DP823" s="112"/>
      <c r="DQ823" s="112"/>
      <c r="DR823" s="112"/>
      <c r="DS823" s="112"/>
      <c r="DT823" s="112"/>
      <c r="DU823" s="112"/>
      <c r="DV823" s="112"/>
      <c r="DW823" s="112"/>
      <c r="DX823" s="112"/>
      <c r="DY823" s="112"/>
      <c r="DZ823" s="112"/>
      <c r="EA823" s="112"/>
      <c r="EB823" s="112"/>
      <c r="EC823" s="112"/>
      <c r="ED823" s="112"/>
      <c r="EE823" s="112"/>
      <c r="EF823" s="112"/>
      <c r="EG823" s="112"/>
      <c r="EH823" s="112"/>
      <c r="EI823" s="112"/>
      <c r="EJ823" s="112"/>
      <c r="EK823" s="112"/>
      <c r="EL823" s="112"/>
      <c r="EM823" s="112"/>
      <c r="EN823" s="112"/>
      <c r="EO823" s="112"/>
      <c r="EP823" s="112"/>
      <c r="EQ823" s="112"/>
      <c r="ER823" s="112"/>
      <c r="ES823" s="112"/>
      <c r="ET823" s="112"/>
      <c r="EU823" s="112"/>
      <c r="EV823" s="112"/>
      <c r="EW823" s="112"/>
      <c r="EX823" s="112"/>
      <c r="EY823" s="112"/>
      <c r="EZ823" s="112"/>
      <c r="FA823" s="112"/>
      <c r="FB823" s="112"/>
      <c r="FC823" s="112"/>
      <c r="FD823" s="112"/>
      <c r="FE823" s="112"/>
      <c r="FF823" s="112"/>
      <c r="FG823" s="112"/>
      <c r="FH823" s="112"/>
      <c r="FI823" s="112"/>
      <c r="FJ823" s="112"/>
    </row>
    <row r="824">
      <c r="A824" s="112"/>
      <c r="B824" s="112"/>
      <c r="C824" s="246"/>
      <c r="D824" s="241"/>
      <c r="E824" s="241"/>
      <c r="F824" s="241"/>
      <c r="G824" s="241"/>
      <c r="H824" s="241"/>
      <c r="I824" s="114"/>
      <c r="J824" s="114"/>
      <c r="K824" s="323"/>
      <c r="L824" s="112"/>
      <c r="M824" s="112"/>
      <c r="N824" s="410"/>
      <c r="O824" s="324"/>
      <c r="P824" s="112"/>
      <c r="Q824" s="112"/>
      <c r="R824" s="112"/>
      <c r="S824" s="112"/>
      <c r="T824" s="112"/>
      <c r="U824" s="112"/>
      <c r="V824" s="112"/>
      <c r="W824" s="112"/>
      <c r="X824" s="112"/>
      <c r="Y824" s="112"/>
      <c r="Z824" s="112"/>
      <c r="AA824" s="112"/>
      <c r="AB824" s="112"/>
      <c r="AC824" s="112"/>
      <c r="AD824" s="112"/>
      <c r="AE824" s="112"/>
      <c r="AF824" s="112"/>
      <c r="AG824" s="112"/>
      <c r="AH824" s="112"/>
      <c r="AI824" s="112"/>
      <c r="AJ824" s="112"/>
      <c r="AK824" s="112"/>
      <c r="AL824" s="112"/>
      <c r="AM824" s="112"/>
      <c r="AN824" s="112"/>
      <c r="AO824" s="112"/>
      <c r="AP824" s="112"/>
      <c r="AQ824" s="112"/>
      <c r="AR824" s="112"/>
      <c r="AS824" s="112"/>
      <c r="AT824" s="112"/>
      <c r="AU824" s="112"/>
      <c r="AV824" s="112"/>
      <c r="AW824" s="112"/>
      <c r="AX824" s="112"/>
      <c r="AY824" s="112"/>
      <c r="AZ824" s="112"/>
      <c r="BA824" s="112"/>
      <c r="BB824" s="112"/>
      <c r="BC824" s="112"/>
      <c r="BD824" s="112"/>
      <c r="BE824" s="112"/>
      <c r="BF824" s="112"/>
      <c r="BG824" s="112"/>
      <c r="BH824" s="112"/>
      <c r="BI824" s="112"/>
      <c r="BJ824" s="112"/>
      <c r="BK824" s="112"/>
      <c r="BL824" s="112"/>
      <c r="BM824" s="112"/>
      <c r="BN824" s="112"/>
      <c r="BO824" s="112"/>
      <c r="BP824" s="112"/>
      <c r="BQ824" s="112"/>
      <c r="BR824" s="112"/>
      <c r="BS824" s="112"/>
      <c r="BT824" s="112"/>
      <c r="BU824" s="112"/>
      <c r="BV824" s="112"/>
      <c r="BW824" s="112"/>
      <c r="BX824" s="112"/>
      <c r="BY824" s="112"/>
      <c r="BZ824" s="112"/>
      <c r="CA824" s="112"/>
      <c r="CB824" s="112"/>
      <c r="CC824" s="112"/>
      <c r="CD824" s="112"/>
      <c r="CE824" s="112"/>
      <c r="CF824" s="112"/>
      <c r="CG824" s="112"/>
      <c r="CH824" s="112"/>
      <c r="CI824" s="112"/>
      <c r="CJ824" s="112"/>
      <c r="CK824" s="112"/>
      <c r="CL824" s="112"/>
      <c r="CM824" s="112"/>
      <c r="CN824" s="112"/>
      <c r="CO824" s="112"/>
      <c r="CP824" s="112"/>
      <c r="CQ824" s="112"/>
      <c r="CR824" s="112"/>
      <c r="CS824" s="112"/>
      <c r="CT824" s="112"/>
      <c r="CU824" s="112"/>
      <c r="CV824" s="112"/>
      <c r="CW824" s="112"/>
      <c r="CX824" s="112"/>
      <c r="CY824" s="112"/>
      <c r="CZ824" s="112"/>
      <c r="DA824" s="112"/>
      <c r="DB824" s="112"/>
      <c r="DC824" s="112"/>
      <c r="DD824" s="112"/>
      <c r="DE824" s="112"/>
      <c r="DF824" s="112"/>
      <c r="DG824" s="112"/>
      <c r="DH824" s="112"/>
      <c r="DI824" s="112"/>
      <c r="DJ824" s="112"/>
      <c r="DK824" s="112"/>
      <c r="DL824" s="112"/>
      <c r="DM824" s="112"/>
      <c r="DN824" s="112"/>
      <c r="DO824" s="112"/>
      <c r="DP824" s="112"/>
      <c r="DQ824" s="112"/>
      <c r="DR824" s="112"/>
      <c r="DS824" s="112"/>
      <c r="DT824" s="112"/>
      <c r="DU824" s="112"/>
      <c r="DV824" s="112"/>
      <c r="DW824" s="112"/>
      <c r="DX824" s="112"/>
      <c r="DY824" s="112"/>
      <c r="DZ824" s="112"/>
      <c r="EA824" s="112"/>
      <c r="EB824" s="112"/>
      <c r="EC824" s="112"/>
      <c r="ED824" s="112"/>
      <c r="EE824" s="112"/>
      <c r="EF824" s="112"/>
      <c r="EG824" s="112"/>
      <c r="EH824" s="112"/>
      <c r="EI824" s="112"/>
      <c r="EJ824" s="112"/>
      <c r="EK824" s="112"/>
      <c r="EL824" s="112"/>
      <c r="EM824" s="112"/>
      <c r="EN824" s="112"/>
      <c r="EO824" s="112"/>
      <c r="EP824" s="112"/>
      <c r="EQ824" s="112"/>
      <c r="ER824" s="112"/>
      <c r="ES824" s="112"/>
      <c r="ET824" s="112"/>
      <c r="EU824" s="112"/>
      <c r="EV824" s="112"/>
      <c r="EW824" s="112"/>
      <c r="EX824" s="112"/>
      <c r="EY824" s="112"/>
      <c r="EZ824" s="112"/>
      <c r="FA824" s="112"/>
      <c r="FB824" s="112"/>
      <c r="FC824" s="112"/>
      <c r="FD824" s="112"/>
      <c r="FE824" s="112"/>
      <c r="FF824" s="112"/>
      <c r="FG824" s="112"/>
      <c r="FH824" s="112"/>
      <c r="FI824" s="112"/>
      <c r="FJ824" s="112"/>
    </row>
    <row r="825">
      <c r="A825" s="112"/>
      <c r="B825" s="112"/>
      <c r="C825" s="246"/>
      <c r="D825" s="241"/>
      <c r="E825" s="241"/>
      <c r="F825" s="241"/>
      <c r="G825" s="241"/>
      <c r="H825" s="241"/>
      <c r="I825" s="114"/>
      <c r="J825" s="114"/>
      <c r="K825" s="323"/>
      <c r="L825" s="112"/>
      <c r="M825" s="112"/>
      <c r="N825" s="410"/>
      <c r="O825" s="324"/>
      <c r="P825" s="112"/>
      <c r="Q825" s="112"/>
      <c r="R825" s="112"/>
      <c r="S825" s="112"/>
      <c r="T825" s="112"/>
      <c r="U825" s="112"/>
      <c r="V825" s="112"/>
      <c r="W825" s="112"/>
      <c r="X825" s="112"/>
      <c r="Y825" s="112"/>
      <c r="Z825" s="112"/>
      <c r="AA825" s="112"/>
      <c r="AB825" s="112"/>
      <c r="AC825" s="112"/>
      <c r="AD825" s="112"/>
      <c r="AE825" s="112"/>
      <c r="AF825" s="112"/>
      <c r="AG825" s="112"/>
      <c r="AH825" s="112"/>
      <c r="AI825" s="112"/>
      <c r="AJ825" s="112"/>
      <c r="AK825" s="112"/>
      <c r="AL825" s="112"/>
      <c r="AM825" s="112"/>
      <c r="AN825" s="112"/>
      <c r="AO825" s="112"/>
      <c r="AP825" s="112"/>
      <c r="AQ825" s="112"/>
      <c r="AR825" s="112"/>
      <c r="AS825" s="112"/>
      <c r="AT825" s="112"/>
      <c r="AU825" s="112"/>
      <c r="AV825" s="112"/>
      <c r="AW825" s="112"/>
      <c r="AX825" s="112"/>
      <c r="AY825" s="112"/>
      <c r="AZ825" s="112"/>
      <c r="BA825" s="112"/>
      <c r="BB825" s="112"/>
      <c r="BC825" s="112"/>
      <c r="BD825" s="112"/>
      <c r="BE825" s="112"/>
      <c r="BF825" s="112"/>
      <c r="BG825" s="112"/>
      <c r="BH825" s="112"/>
      <c r="BI825" s="112"/>
      <c r="BJ825" s="112"/>
      <c r="BK825" s="112"/>
      <c r="BL825" s="112"/>
      <c r="BM825" s="112"/>
      <c r="BN825" s="112"/>
      <c r="BO825" s="112"/>
      <c r="BP825" s="112"/>
      <c r="BQ825" s="112"/>
      <c r="BR825" s="112"/>
      <c r="BS825" s="112"/>
      <c r="BT825" s="112"/>
      <c r="BU825" s="112"/>
      <c r="BV825" s="112"/>
      <c r="BW825" s="112"/>
      <c r="BX825" s="112"/>
      <c r="BY825" s="112"/>
      <c r="BZ825" s="112"/>
      <c r="CA825" s="112"/>
      <c r="CB825" s="112"/>
      <c r="CC825" s="112"/>
      <c r="CD825" s="112"/>
      <c r="CE825" s="112"/>
      <c r="CF825" s="112"/>
      <c r="CG825" s="112"/>
      <c r="CH825" s="112"/>
      <c r="CI825" s="112"/>
      <c r="CJ825" s="112"/>
      <c r="CK825" s="112"/>
      <c r="CL825" s="112"/>
      <c r="CM825" s="112"/>
      <c r="CN825" s="112"/>
      <c r="CO825" s="112"/>
      <c r="CP825" s="112"/>
      <c r="CQ825" s="112"/>
      <c r="CR825" s="112"/>
      <c r="CS825" s="112"/>
      <c r="CT825" s="112"/>
      <c r="CU825" s="112"/>
      <c r="CV825" s="112"/>
      <c r="CW825" s="112"/>
      <c r="CX825" s="112"/>
      <c r="CY825" s="112"/>
      <c r="CZ825" s="112"/>
      <c r="DA825" s="112"/>
      <c r="DB825" s="112"/>
      <c r="DC825" s="112"/>
      <c r="DD825" s="112"/>
      <c r="DE825" s="112"/>
      <c r="DF825" s="112"/>
      <c r="DG825" s="112"/>
      <c r="DH825" s="112"/>
      <c r="DI825" s="112"/>
      <c r="DJ825" s="112"/>
      <c r="DK825" s="112"/>
      <c r="DL825" s="112"/>
      <c r="DM825" s="112"/>
      <c r="DN825" s="112"/>
      <c r="DO825" s="112"/>
      <c r="DP825" s="112"/>
      <c r="DQ825" s="112"/>
      <c r="DR825" s="112"/>
      <c r="DS825" s="112"/>
      <c r="DT825" s="112"/>
      <c r="DU825" s="112"/>
      <c r="DV825" s="112"/>
      <c r="DW825" s="112"/>
      <c r="DX825" s="112"/>
      <c r="DY825" s="112"/>
      <c r="DZ825" s="112"/>
      <c r="EA825" s="112"/>
      <c r="EB825" s="112"/>
      <c r="EC825" s="112"/>
      <c r="ED825" s="112"/>
      <c r="EE825" s="112"/>
      <c r="EF825" s="112"/>
      <c r="EG825" s="112"/>
      <c r="EH825" s="112"/>
      <c r="EI825" s="112"/>
      <c r="EJ825" s="112"/>
      <c r="EK825" s="112"/>
      <c r="EL825" s="112"/>
      <c r="EM825" s="112"/>
      <c r="EN825" s="112"/>
      <c r="EO825" s="112"/>
      <c r="EP825" s="112"/>
      <c r="EQ825" s="112"/>
      <c r="ER825" s="112"/>
      <c r="ES825" s="112"/>
      <c r="ET825" s="112"/>
      <c r="EU825" s="112"/>
      <c r="EV825" s="112"/>
      <c r="EW825" s="112"/>
      <c r="EX825" s="112"/>
      <c r="EY825" s="112"/>
      <c r="EZ825" s="112"/>
      <c r="FA825" s="112"/>
      <c r="FB825" s="112"/>
      <c r="FC825" s="112"/>
      <c r="FD825" s="112"/>
      <c r="FE825" s="112"/>
      <c r="FF825" s="112"/>
      <c r="FG825" s="112"/>
      <c r="FH825" s="112"/>
      <c r="FI825" s="112"/>
      <c r="FJ825" s="112"/>
    </row>
    <row r="826">
      <c r="A826" s="112"/>
      <c r="B826" s="112"/>
      <c r="C826" s="246"/>
      <c r="D826" s="241"/>
      <c r="E826" s="241"/>
      <c r="F826" s="241"/>
      <c r="G826" s="241"/>
      <c r="H826" s="241"/>
      <c r="I826" s="114"/>
      <c r="J826" s="114"/>
      <c r="K826" s="323"/>
      <c r="L826" s="112"/>
      <c r="M826" s="112"/>
      <c r="N826" s="410"/>
      <c r="O826" s="324"/>
      <c r="P826" s="112"/>
      <c r="Q826" s="112"/>
      <c r="R826" s="112"/>
      <c r="S826" s="112"/>
      <c r="T826" s="112"/>
      <c r="U826" s="112"/>
      <c r="V826" s="112"/>
      <c r="W826" s="112"/>
      <c r="X826" s="112"/>
      <c r="Y826" s="112"/>
      <c r="Z826" s="112"/>
      <c r="AA826" s="112"/>
      <c r="AB826" s="112"/>
      <c r="AC826" s="112"/>
      <c r="AD826" s="112"/>
      <c r="AE826" s="112"/>
      <c r="AF826" s="112"/>
      <c r="AG826" s="112"/>
      <c r="AH826" s="112"/>
      <c r="AI826" s="112"/>
      <c r="AJ826" s="112"/>
      <c r="AK826" s="112"/>
      <c r="AL826" s="112"/>
      <c r="AM826" s="112"/>
      <c r="AN826" s="112"/>
      <c r="AO826" s="112"/>
      <c r="AP826" s="112"/>
      <c r="AQ826" s="112"/>
      <c r="AR826" s="112"/>
      <c r="AS826" s="112"/>
      <c r="AT826" s="112"/>
      <c r="AU826" s="112"/>
      <c r="AV826" s="112"/>
      <c r="AW826" s="112"/>
      <c r="AX826" s="112"/>
      <c r="AY826" s="112"/>
      <c r="AZ826" s="112"/>
      <c r="BA826" s="112"/>
      <c r="BB826" s="112"/>
      <c r="BC826" s="112"/>
      <c r="BD826" s="112"/>
      <c r="BE826" s="112"/>
      <c r="BF826" s="112"/>
      <c r="BG826" s="112"/>
      <c r="BH826" s="112"/>
      <c r="BI826" s="112"/>
      <c r="BJ826" s="112"/>
      <c r="BK826" s="112"/>
      <c r="BL826" s="112"/>
      <c r="BM826" s="112"/>
      <c r="BN826" s="112"/>
      <c r="BO826" s="112"/>
      <c r="BP826" s="112"/>
      <c r="BQ826" s="112"/>
      <c r="BR826" s="112"/>
      <c r="BS826" s="112"/>
      <c r="BT826" s="112"/>
      <c r="BU826" s="112"/>
      <c r="BV826" s="112"/>
      <c r="BW826" s="112"/>
      <c r="BX826" s="112"/>
      <c r="BY826" s="112"/>
      <c r="BZ826" s="112"/>
      <c r="CA826" s="112"/>
      <c r="CB826" s="112"/>
      <c r="CC826" s="112"/>
      <c r="CD826" s="112"/>
      <c r="CE826" s="112"/>
      <c r="CF826" s="112"/>
      <c r="CG826" s="112"/>
      <c r="CH826" s="112"/>
      <c r="CI826" s="112"/>
      <c r="CJ826" s="112"/>
      <c r="CK826" s="112"/>
      <c r="CL826" s="112"/>
      <c r="CM826" s="112"/>
      <c r="CN826" s="112"/>
      <c r="CO826" s="112"/>
      <c r="CP826" s="112"/>
      <c r="CQ826" s="112"/>
      <c r="CR826" s="112"/>
      <c r="CS826" s="112"/>
      <c r="CT826" s="112"/>
      <c r="CU826" s="112"/>
      <c r="CV826" s="112"/>
      <c r="CW826" s="112"/>
      <c r="CX826" s="112"/>
      <c r="CY826" s="112"/>
      <c r="CZ826" s="112"/>
      <c r="DA826" s="112"/>
      <c r="DB826" s="112"/>
      <c r="DC826" s="112"/>
      <c r="DD826" s="112"/>
      <c r="DE826" s="112"/>
      <c r="DF826" s="112"/>
      <c r="DG826" s="112"/>
      <c r="DH826" s="112"/>
      <c r="DI826" s="112"/>
      <c r="DJ826" s="112"/>
      <c r="DK826" s="112"/>
      <c r="DL826" s="112"/>
      <c r="DM826" s="112"/>
      <c r="DN826" s="112"/>
      <c r="DO826" s="112"/>
      <c r="DP826" s="112"/>
      <c r="DQ826" s="112"/>
      <c r="DR826" s="112"/>
      <c r="DS826" s="112"/>
      <c r="DT826" s="112"/>
      <c r="DU826" s="112"/>
      <c r="DV826" s="112"/>
      <c r="DW826" s="112"/>
      <c r="DX826" s="112"/>
      <c r="DY826" s="112"/>
      <c r="DZ826" s="112"/>
      <c r="EA826" s="112"/>
      <c r="EB826" s="112"/>
      <c r="EC826" s="112"/>
      <c r="ED826" s="112"/>
      <c r="EE826" s="112"/>
      <c r="EF826" s="112"/>
      <c r="EG826" s="112"/>
      <c r="EH826" s="112"/>
      <c r="EI826" s="112"/>
      <c r="EJ826" s="112"/>
      <c r="EK826" s="112"/>
      <c r="EL826" s="112"/>
      <c r="EM826" s="112"/>
      <c r="EN826" s="112"/>
      <c r="EO826" s="112"/>
      <c r="EP826" s="112"/>
      <c r="EQ826" s="112"/>
      <c r="ER826" s="112"/>
      <c r="ES826" s="112"/>
      <c r="ET826" s="112"/>
      <c r="EU826" s="112"/>
      <c r="EV826" s="112"/>
      <c r="EW826" s="112"/>
      <c r="EX826" s="112"/>
      <c r="EY826" s="112"/>
      <c r="EZ826" s="112"/>
      <c r="FA826" s="112"/>
      <c r="FB826" s="112"/>
      <c r="FC826" s="112"/>
      <c r="FD826" s="112"/>
      <c r="FE826" s="112"/>
      <c r="FF826" s="112"/>
      <c r="FG826" s="112"/>
      <c r="FH826" s="112"/>
      <c r="FI826" s="112"/>
      <c r="FJ826" s="112"/>
    </row>
    <row r="827">
      <c r="A827" s="112"/>
      <c r="B827" s="112"/>
      <c r="C827" s="246"/>
      <c r="D827" s="241"/>
      <c r="E827" s="241"/>
      <c r="F827" s="241"/>
      <c r="G827" s="241"/>
      <c r="H827" s="241"/>
      <c r="I827" s="114"/>
      <c r="J827" s="114"/>
      <c r="K827" s="323"/>
      <c r="L827" s="112"/>
      <c r="M827" s="112"/>
      <c r="N827" s="410"/>
      <c r="O827" s="324"/>
      <c r="P827" s="112"/>
      <c r="Q827" s="112"/>
      <c r="R827" s="112"/>
      <c r="S827" s="112"/>
      <c r="T827" s="112"/>
      <c r="U827" s="112"/>
      <c r="V827" s="112"/>
      <c r="W827" s="112"/>
      <c r="X827" s="112"/>
      <c r="Y827" s="112"/>
      <c r="Z827" s="112"/>
      <c r="AA827" s="112"/>
      <c r="AB827" s="112"/>
      <c r="AC827" s="112"/>
      <c r="AD827" s="112"/>
      <c r="AE827" s="112"/>
      <c r="AF827" s="112"/>
      <c r="AG827" s="112"/>
      <c r="AH827" s="112"/>
      <c r="AI827" s="112"/>
      <c r="AJ827" s="112"/>
      <c r="AK827" s="112"/>
      <c r="AL827" s="112"/>
      <c r="AM827" s="112"/>
      <c r="AN827" s="112"/>
      <c r="AO827" s="112"/>
      <c r="AP827" s="112"/>
      <c r="AQ827" s="112"/>
      <c r="AR827" s="112"/>
      <c r="AS827" s="112"/>
      <c r="AT827" s="112"/>
      <c r="AU827" s="112"/>
      <c r="AV827" s="112"/>
      <c r="AW827" s="112"/>
      <c r="AX827" s="112"/>
      <c r="AY827" s="112"/>
      <c r="AZ827" s="112"/>
      <c r="BA827" s="112"/>
      <c r="BB827" s="112"/>
      <c r="BC827" s="112"/>
      <c r="BD827" s="112"/>
      <c r="BE827" s="112"/>
      <c r="BF827" s="112"/>
      <c r="BG827" s="112"/>
      <c r="BH827" s="112"/>
      <c r="BI827" s="112"/>
      <c r="BJ827" s="112"/>
      <c r="BK827" s="112"/>
      <c r="BL827" s="112"/>
      <c r="BM827" s="112"/>
      <c r="BN827" s="112"/>
      <c r="BO827" s="112"/>
      <c r="BP827" s="112"/>
      <c r="BQ827" s="112"/>
      <c r="BR827" s="112"/>
      <c r="BS827" s="112"/>
      <c r="BT827" s="112"/>
      <c r="BU827" s="112"/>
      <c r="BV827" s="112"/>
      <c r="BW827" s="112"/>
      <c r="BX827" s="112"/>
      <c r="BY827" s="112"/>
      <c r="BZ827" s="112"/>
      <c r="CA827" s="112"/>
      <c r="CB827" s="112"/>
      <c r="CC827" s="112"/>
      <c r="CD827" s="112"/>
      <c r="CE827" s="112"/>
      <c r="CF827" s="112"/>
      <c r="CG827" s="112"/>
      <c r="CH827" s="112"/>
      <c r="CI827" s="112"/>
      <c r="CJ827" s="112"/>
      <c r="CK827" s="112"/>
      <c r="CL827" s="112"/>
      <c r="CM827" s="112"/>
      <c r="CN827" s="112"/>
      <c r="CO827" s="112"/>
      <c r="CP827" s="112"/>
      <c r="CQ827" s="112"/>
      <c r="CR827" s="112"/>
      <c r="CS827" s="112"/>
      <c r="CT827" s="112"/>
      <c r="CU827" s="112"/>
      <c r="CV827" s="112"/>
      <c r="CW827" s="112"/>
      <c r="CX827" s="112"/>
      <c r="CY827" s="112"/>
      <c r="CZ827" s="112"/>
      <c r="DA827" s="112"/>
      <c r="DB827" s="112"/>
      <c r="DC827" s="112"/>
      <c r="DD827" s="112"/>
      <c r="DE827" s="112"/>
      <c r="DF827" s="112"/>
      <c r="DG827" s="112"/>
      <c r="DH827" s="112"/>
      <c r="DI827" s="112"/>
      <c r="DJ827" s="112"/>
      <c r="DK827" s="112"/>
      <c r="DL827" s="112"/>
      <c r="DM827" s="112"/>
      <c r="DN827" s="112"/>
      <c r="DO827" s="112"/>
      <c r="DP827" s="112"/>
      <c r="DQ827" s="112"/>
      <c r="DR827" s="112"/>
      <c r="DS827" s="112"/>
      <c r="DT827" s="112"/>
      <c r="DU827" s="112"/>
      <c r="DV827" s="112"/>
      <c r="DW827" s="112"/>
      <c r="DX827" s="112"/>
      <c r="DY827" s="112"/>
      <c r="DZ827" s="112"/>
      <c r="EA827" s="112"/>
      <c r="EB827" s="112"/>
      <c r="EC827" s="112"/>
      <c r="ED827" s="112"/>
      <c r="EE827" s="112"/>
      <c r="EF827" s="112"/>
      <c r="EG827" s="112"/>
      <c r="EH827" s="112"/>
      <c r="EI827" s="112"/>
      <c r="EJ827" s="112"/>
      <c r="EK827" s="112"/>
      <c r="EL827" s="112"/>
      <c r="EM827" s="112"/>
      <c r="EN827" s="112"/>
      <c r="EO827" s="112"/>
      <c r="EP827" s="112"/>
      <c r="EQ827" s="112"/>
      <c r="ER827" s="112"/>
      <c r="ES827" s="112"/>
      <c r="ET827" s="112"/>
      <c r="EU827" s="112"/>
      <c r="EV827" s="112"/>
      <c r="EW827" s="112"/>
      <c r="EX827" s="112"/>
      <c r="EY827" s="112"/>
      <c r="EZ827" s="112"/>
      <c r="FA827" s="112"/>
      <c r="FB827" s="112"/>
      <c r="FC827" s="112"/>
      <c r="FD827" s="112"/>
      <c r="FE827" s="112"/>
      <c r="FF827" s="112"/>
      <c r="FG827" s="112"/>
      <c r="FH827" s="112"/>
      <c r="FI827" s="112"/>
      <c r="FJ827" s="112"/>
    </row>
    <row r="828">
      <c r="A828" s="112"/>
      <c r="B828" s="112"/>
      <c r="C828" s="246"/>
      <c r="D828" s="241"/>
      <c r="E828" s="241"/>
      <c r="F828" s="241"/>
      <c r="G828" s="241"/>
      <c r="H828" s="241"/>
      <c r="I828" s="114"/>
      <c r="J828" s="114"/>
      <c r="K828" s="323"/>
      <c r="L828" s="112"/>
      <c r="M828" s="112"/>
      <c r="N828" s="410"/>
      <c r="O828" s="324"/>
      <c r="P828" s="112"/>
      <c r="Q828" s="112"/>
      <c r="R828" s="112"/>
      <c r="S828" s="112"/>
      <c r="T828" s="112"/>
      <c r="U828" s="112"/>
      <c r="V828" s="112"/>
      <c r="W828" s="112"/>
      <c r="X828" s="112"/>
      <c r="Y828" s="112"/>
      <c r="Z828" s="112"/>
      <c r="AA828" s="112"/>
      <c r="AB828" s="112"/>
      <c r="AC828" s="112"/>
      <c r="AD828" s="112"/>
      <c r="AE828" s="112"/>
      <c r="AF828" s="112"/>
      <c r="AG828" s="112"/>
      <c r="AH828" s="112"/>
      <c r="AI828" s="112"/>
      <c r="AJ828" s="112"/>
      <c r="AK828" s="112"/>
      <c r="AL828" s="112"/>
      <c r="AM828" s="112"/>
      <c r="AN828" s="112"/>
      <c r="AO828" s="112"/>
      <c r="AP828" s="112"/>
      <c r="AQ828" s="112"/>
      <c r="AR828" s="112"/>
      <c r="AS828" s="112"/>
      <c r="AT828" s="112"/>
      <c r="AU828" s="112"/>
      <c r="AV828" s="112"/>
      <c r="AW828" s="112"/>
      <c r="AX828" s="112"/>
      <c r="AY828" s="112"/>
      <c r="AZ828" s="112"/>
      <c r="BA828" s="112"/>
      <c r="BB828" s="112"/>
      <c r="BC828" s="112"/>
      <c r="BD828" s="112"/>
      <c r="BE828" s="112"/>
      <c r="BF828" s="112"/>
      <c r="BG828" s="112"/>
      <c r="BH828" s="112"/>
      <c r="BI828" s="112"/>
      <c r="BJ828" s="112"/>
      <c r="BK828" s="112"/>
      <c r="BL828" s="112"/>
      <c r="BM828" s="112"/>
      <c r="BN828" s="112"/>
      <c r="BO828" s="112"/>
      <c r="BP828" s="112"/>
      <c r="BQ828" s="112"/>
      <c r="BR828" s="112"/>
      <c r="BS828" s="112"/>
      <c r="BT828" s="112"/>
      <c r="BU828" s="112"/>
      <c r="BV828" s="112"/>
      <c r="BW828" s="112"/>
      <c r="BX828" s="112"/>
      <c r="BY828" s="112"/>
      <c r="BZ828" s="112"/>
      <c r="CA828" s="112"/>
      <c r="CB828" s="112"/>
      <c r="CC828" s="112"/>
      <c r="CD828" s="112"/>
      <c r="CE828" s="112"/>
      <c r="CF828" s="112"/>
      <c r="CG828" s="112"/>
      <c r="CH828" s="112"/>
      <c r="CI828" s="112"/>
      <c r="CJ828" s="112"/>
      <c r="CK828" s="112"/>
      <c r="CL828" s="112"/>
      <c r="CM828" s="112"/>
      <c r="CN828" s="112"/>
      <c r="CO828" s="112"/>
      <c r="CP828" s="112"/>
      <c r="CQ828" s="112"/>
      <c r="CR828" s="112"/>
      <c r="CS828" s="112"/>
      <c r="CT828" s="112"/>
      <c r="CU828" s="112"/>
      <c r="CV828" s="112"/>
      <c r="CW828" s="112"/>
      <c r="CX828" s="112"/>
      <c r="CY828" s="112"/>
      <c r="CZ828" s="112"/>
      <c r="DA828" s="112"/>
      <c r="DB828" s="112"/>
      <c r="DC828" s="112"/>
      <c r="DD828" s="112"/>
      <c r="DE828" s="112"/>
      <c r="DF828" s="112"/>
      <c r="DG828" s="112"/>
      <c r="DH828" s="112"/>
      <c r="DI828" s="112"/>
      <c r="DJ828" s="112"/>
      <c r="DK828" s="112"/>
      <c r="DL828" s="112"/>
      <c r="DM828" s="112"/>
      <c r="DN828" s="112"/>
      <c r="DO828" s="112"/>
      <c r="DP828" s="112"/>
      <c r="DQ828" s="112"/>
      <c r="DR828" s="112"/>
      <c r="DS828" s="112"/>
      <c r="DT828" s="112"/>
      <c r="DU828" s="112"/>
      <c r="DV828" s="112"/>
      <c r="DW828" s="112"/>
      <c r="DX828" s="112"/>
      <c r="DY828" s="112"/>
      <c r="DZ828" s="112"/>
      <c r="EA828" s="112"/>
      <c r="EB828" s="112"/>
      <c r="EC828" s="112"/>
      <c r="ED828" s="112"/>
      <c r="EE828" s="112"/>
      <c r="EF828" s="112"/>
      <c r="EG828" s="112"/>
      <c r="EH828" s="112"/>
      <c r="EI828" s="112"/>
      <c r="EJ828" s="112"/>
      <c r="EK828" s="112"/>
      <c r="EL828" s="112"/>
      <c r="EM828" s="112"/>
      <c r="EN828" s="112"/>
      <c r="EO828" s="112"/>
      <c r="EP828" s="112"/>
      <c r="EQ828" s="112"/>
      <c r="ER828" s="112"/>
      <c r="ES828" s="112"/>
      <c r="ET828" s="112"/>
      <c r="EU828" s="112"/>
      <c r="EV828" s="112"/>
      <c r="EW828" s="112"/>
      <c r="EX828" s="112"/>
      <c r="EY828" s="112"/>
      <c r="EZ828" s="112"/>
      <c r="FA828" s="112"/>
      <c r="FB828" s="112"/>
      <c r="FC828" s="112"/>
      <c r="FD828" s="112"/>
      <c r="FE828" s="112"/>
      <c r="FF828" s="112"/>
      <c r="FG828" s="112"/>
      <c r="FH828" s="112"/>
      <c r="FI828" s="112"/>
      <c r="FJ828" s="112"/>
    </row>
    <row r="829">
      <c r="A829" s="112"/>
      <c r="B829" s="112"/>
      <c r="C829" s="246"/>
      <c r="D829" s="241"/>
      <c r="E829" s="241"/>
      <c r="F829" s="241"/>
      <c r="G829" s="241"/>
      <c r="H829" s="241"/>
      <c r="I829" s="114"/>
      <c r="J829" s="114"/>
      <c r="K829" s="323"/>
      <c r="L829" s="112"/>
      <c r="M829" s="112"/>
      <c r="N829" s="410"/>
      <c r="O829" s="324"/>
      <c r="P829" s="112"/>
      <c r="Q829" s="112"/>
      <c r="R829" s="112"/>
      <c r="S829" s="112"/>
      <c r="T829" s="112"/>
      <c r="U829" s="112"/>
      <c r="V829" s="112"/>
      <c r="W829" s="112"/>
      <c r="X829" s="112"/>
      <c r="Y829" s="112"/>
      <c r="Z829" s="112"/>
      <c r="AA829" s="112"/>
      <c r="AB829" s="112"/>
      <c r="AC829" s="112"/>
      <c r="AD829" s="112"/>
      <c r="AE829" s="112"/>
      <c r="AF829" s="112"/>
      <c r="AG829" s="112"/>
      <c r="AH829" s="112"/>
      <c r="AI829" s="112"/>
      <c r="AJ829" s="112"/>
      <c r="AK829" s="112"/>
      <c r="AL829" s="112"/>
      <c r="AM829" s="112"/>
      <c r="AN829" s="112"/>
      <c r="AO829" s="112"/>
      <c r="AP829" s="112"/>
      <c r="AQ829" s="112"/>
      <c r="AR829" s="112"/>
      <c r="AS829" s="112"/>
      <c r="AT829" s="112"/>
      <c r="AU829" s="112"/>
      <c r="AV829" s="112"/>
      <c r="AW829" s="112"/>
      <c r="AX829" s="112"/>
      <c r="AY829" s="112"/>
      <c r="AZ829" s="112"/>
      <c r="BA829" s="112"/>
      <c r="BB829" s="112"/>
      <c r="BC829" s="112"/>
      <c r="BD829" s="112"/>
      <c r="BE829" s="112"/>
      <c r="BF829" s="112"/>
      <c r="BG829" s="112"/>
      <c r="BH829" s="112"/>
      <c r="BI829" s="112"/>
      <c r="BJ829" s="112"/>
      <c r="BK829" s="112"/>
      <c r="BL829" s="112"/>
      <c r="BM829" s="112"/>
      <c r="BN829" s="112"/>
      <c r="BO829" s="112"/>
      <c r="BP829" s="112"/>
      <c r="BQ829" s="112"/>
      <c r="BR829" s="112"/>
      <c r="BS829" s="112"/>
      <c r="BT829" s="112"/>
      <c r="BU829" s="112"/>
      <c r="BV829" s="112"/>
      <c r="BW829" s="112"/>
      <c r="BX829" s="112"/>
      <c r="BY829" s="112"/>
      <c r="BZ829" s="112"/>
      <c r="CA829" s="112"/>
      <c r="CB829" s="112"/>
      <c r="CC829" s="112"/>
      <c r="CD829" s="112"/>
      <c r="CE829" s="112"/>
      <c r="CF829" s="112"/>
      <c r="CG829" s="112"/>
      <c r="CH829" s="112"/>
      <c r="CI829" s="112"/>
      <c r="CJ829" s="112"/>
      <c r="CK829" s="112"/>
      <c r="CL829" s="112"/>
      <c r="CM829" s="112"/>
      <c r="CN829" s="112"/>
      <c r="CO829" s="112"/>
      <c r="CP829" s="112"/>
      <c r="CQ829" s="112"/>
      <c r="CR829" s="112"/>
      <c r="CS829" s="112"/>
      <c r="CT829" s="112"/>
      <c r="CU829" s="112"/>
      <c r="CV829" s="112"/>
      <c r="CW829" s="112"/>
      <c r="CX829" s="112"/>
      <c r="CY829" s="112"/>
      <c r="CZ829" s="112"/>
      <c r="DA829" s="112"/>
      <c r="DB829" s="112"/>
      <c r="DC829" s="112"/>
      <c r="DD829" s="112"/>
      <c r="DE829" s="112"/>
      <c r="DF829" s="112"/>
      <c r="DG829" s="112"/>
      <c r="DH829" s="112"/>
      <c r="DI829" s="112"/>
      <c r="DJ829" s="112"/>
      <c r="DK829" s="112"/>
      <c r="DL829" s="112"/>
      <c r="DM829" s="112"/>
      <c r="DN829" s="112"/>
      <c r="DO829" s="112"/>
      <c r="DP829" s="112"/>
      <c r="DQ829" s="112"/>
      <c r="DR829" s="112"/>
      <c r="DS829" s="112"/>
      <c r="DT829" s="112"/>
      <c r="DU829" s="112"/>
      <c r="DV829" s="112"/>
      <c r="DW829" s="112"/>
      <c r="DX829" s="112"/>
      <c r="DY829" s="112"/>
      <c r="DZ829" s="112"/>
      <c r="EA829" s="112"/>
      <c r="EB829" s="112"/>
      <c r="EC829" s="112"/>
      <c r="ED829" s="112"/>
      <c r="EE829" s="112"/>
      <c r="EF829" s="112"/>
      <c r="EG829" s="112"/>
      <c r="EH829" s="112"/>
      <c r="EI829" s="112"/>
      <c r="EJ829" s="112"/>
      <c r="EK829" s="112"/>
      <c r="EL829" s="112"/>
      <c r="EM829" s="112"/>
      <c r="EN829" s="112"/>
      <c r="EO829" s="112"/>
      <c r="EP829" s="112"/>
      <c r="EQ829" s="112"/>
      <c r="ER829" s="112"/>
      <c r="ES829" s="112"/>
      <c r="ET829" s="112"/>
      <c r="EU829" s="112"/>
      <c r="EV829" s="112"/>
      <c r="EW829" s="112"/>
      <c r="EX829" s="112"/>
      <c r="EY829" s="112"/>
      <c r="EZ829" s="112"/>
      <c r="FA829" s="112"/>
      <c r="FB829" s="112"/>
      <c r="FC829" s="112"/>
      <c r="FD829" s="112"/>
      <c r="FE829" s="112"/>
      <c r="FF829" s="112"/>
      <c r="FG829" s="112"/>
      <c r="FH829" s="112"/>
      <c r="FI829" s="112"/>
      <c r="FJ829" s="112"/>
    </row>
    <row r="830">
      <c r="A830" s="112"/>
      <c r="B830" s="112"/>
      <c r="C830" s="246"/>
      <c r="D830" s="241"/>
      <c r="E830" s="241"/>
      <c r="F830" s="241"/>
      <c r="G830" s="241"/>
      <c r="H830" s="241"/>
      <c r="I830" s="114"/>
      <c r="J830" s="114"/>
      <c r="K830" s="323"/>
      <c r="L830" s="112"/>
      <c r="M830" s="112"/>
      <c r="N830" s="410"/>
      <c r="O830" s="324"/>
      <c r="P830" s="112"/>
      <c r="Q830" s="112"/>
      <c r="R830" s="112"/>
      <c r="S830" s="112"/>
      <c r="T830" s="112"/>
      <c r="U830" s="112"/>
      <c r="V830" s="112"/>
      <c r="W830" s="112"/>
      <c r="X830" s="112"/>
      <c r="Y830" s="112"/>
      <c r="Z830" s="112"/>
      <c r="AA830" s="112"/>
      <c r="AB830" s="112"/>
      <c r="AC830" s="112"/>
      <c r="AD830" s="112"/>
      <c r="AE830" s="112"/>
      <c r="AF830" s="112"/>
      <c r="AG830" s="112"/>
      <c r="AH830" s="112"/>
      <c r="AI830" s="112"/>
      <c r="AJ830" s="112"/>
      <c r="AK830" s="112"/>
      <c r="AL830" s="112"/>
      <c r="AM830" s="112"/>
      <c r="AN830" s="112"/>
      <c r="AO830" s="112"/>
      <c r="AP830" s="112"/>
      <c r="AQ830" s="112"/>
      <c r="AR830" s="112"/>
      <c r="AS830" s="112"/>
      <c r="AT830" s="112"/>
      <c r="AU830" s="112"/>
      <c r="AV830" s="112"/>
      <c r="AW830" s="112"/>
      <c r="AX830" s="112"/>
      <c r="AY830" s="112"/>
      <c r="AZ830" s="112"/>
      <c r="BA830" s="112"/>
      <c r="BB830" s="112"/>
      <c r="BC830" s="112"/>
      <c r="BD830" s="112"/>
      <c r="BE830" s="112"/>
      <c r="BF830" s="112"/>
      <c r="BG830" s="112"/>
      <c r="BH830" s="112"/>
      <c r="BI830" s="112"/>
      <c r="BJ830" s="112"/>
      <c r="BK830" s="112"/>
      <c r="BL830" s="112"/>
      <c r="BM830" s="112"/>
      <c r="BN830" s="112"/>
      <c r="BO830" s="112"/>
      <c r="BP830" s="112"/>
      <c r="BQ830" s="112"/>
      <c r="BR830" s="112"/>
      <c r="BS830" s="112"/>
      <c r="BT830" s="112"/>
      <c r="BU830" s="112"/>
      <c r="BV830" s="112"/>
      <c r="BW830" s="112"/>
      <c r="BX830" s="112"/>
      <c r="BY830" s="112"/>
      <c r="BZ830" s="112"/>
      <c r="CA830" s="112"/>
      <c r="CB830" s="112"/>
      <c r="CC830" s="112"/>
      <c r="CD830" s="112"/>
      <c r="CE830" s="112"/>
      <c r="CF830" s="112"/>
      <c r="CG830" s="112"/>
      <c r="CH830" s="112"/>
      <c r="CI830" s="112"/>
      <c r="CJ830" s="112"/>
      <c r="CK830" s="112"/>
      <c r="CL830" s="112"/>
      <c r="CM830" s="112"/>
      <c r="CN830" s="112"/>
      <c r="CO830" s="112"/>
      <c r="CP830" s="112"/>
      <c r="CQ830" s="112"/>
      <c r="CR830" s="112"/>
      <c r="CS830" s="112"/>
      <c r="CT830" s="112"/>
      <c r="CU830" s="112"/>
      <c r="CV830" s="112"/>
      <c r="CW830" s="112"/>
      <c r="CX830" s="112"/>
      <c r="CY830" s="112"/>
      <c r="CZ830" s="112"/>
      <c r="DA830" s="112"/>
      <c r="DB830" s="112"/>
      <c r="DC830" s="112"/>
      <c r="DD830" s="112"/>
      <c r="DE830" s="112"/>
      <c r="DF830" s="112"/>
      <c r="DG830" s="112"/>
      <c r="DH830" s="112"/>
      <c r="DI830" s="112"/>
      <c r="DJ830" s="112"/>
      <c r="DK830" s="112"/>
      <c r="DL830" s="112"/>
      <c r="DM830" s="112"/>
      <c r="DN830" s="112"/>
      <c r="DO830" s="112"/>
      <c r="DP830" s="112"/>
      <c r="DQ830" s="112"/>
      <c r="DR830" s="112"/>
      <c r="DS830" s="112"/>
      <c r="DT830" s="112"/>
      <c r="DU830" s="112"/>
      <c r="DV830" s="112"/>
      <c r="DW830" s="112"/>
      <c r="DX830" s="112"/>
      <c r="DY830" s="112"/>
      <c r="DZ830" s="112"/>
      <c r="EA830" s="112"/>
      <c r="EB830" s="112"/>
      <c r="EC830" s="112"/>
      <c r="ED830" s="112"/>
      <c r="EE830" s="112"/>
      <c r="EF830" s="112"/>
      <c r="EG830" s="112"/>
      <c r="EH830" s="112"/>
      <c r="EI830" s="112"/>
      <c r="EJ830" s="112"/>
      <c r="EK830" s="112"/>
      <c r="EL830" s="112"/>
      <c r="EM830" s="112"/>
      <c r="EN830" s="112"/>
      <c r="EO830" s="112"/>
      <c r="EP830" s="112"/>
      <c r="EQ830" s="112"/>
      <c r="ER830" s="112"/>
      <c r="ES830" s="112"/>
      <c r="ET830" s="112"/>
      <c r="EU830" s="112"/>
      <c r="EV830" s="112"/>
      <c r="EW830" s="112"/>
      <c r="EX830" s="112"/>
      <c r="EY830" s="112"/>
      <c r="EZ830" s="112"/>
      <c r="FA830" s="112"/>
      <c r="FB830" s="112"/>
      <c r="FC830" s="112"/>
      <c r="FD830" s="112"/>
      <c r="FE830" s="112"/>
      <c r="FF830" s="112"/>
      <c r="FG830" s="112"/>
      <c r="FH830" s="112"/>
      <c r="FI830" s="112"/>
      <c r="FJ830" s="112"/>
    </row>
    <row r="831">
      <c r="A831" s="112"/>
      <c r="B831" s="112"/>
      <c r="C831" s="246"/>
      <c r="D831" s="241"/>
      <c r="E831" s="241"/>
      <c r="F831" s="241"/>
      <c r="G831" s="241"/>
      <c r="H831" s="241"/>
      <c r="I831" s="114"/>
      <c r="J831" s="114"/>
      <c r="K831" s="323"/>
      <c r="L831" s="112"/>
      <c r="M831" s="112"/>
      <c r="N831" s="410"/>
      <c r="O831" s="324"/>
      <c r="P831" s="112"/>
      <c r="Q831" s="112"/>
      <c r="R831" s="112"/>
      <c r="S831" s="112"/>
      <c r="T831" s="112"/>
      <c r="U831" s="112"/>
      <c r="V831" s="112"/>
      <c r="W831" s="112"/>
      <c r="X831" s="112"/>
      <c r="Y831" s="112"/>
      <c r="Z831" s="112"/>
      <c r="AA831" s="112"/>
      <c r="AB831" s="112"/>
      <c r="AC831" s="112"/>
      <c r="AD831" s="112"/>
      <c r="AE831" s="112"/>
      <c r="AF831" s="112"/>
      <c r="AG831" s="112"/>
      <c r="AH831" s="112"/>
      <c r="AI831" s="112"/>
      <c r="AJ831" s="112"/>
      <c r="AK831" s="112"/>
      <c r="AL831" s="112"/>
      <c r="AM831" s="112"/>
      <c r="AN831" s="112"/>
      <c r="AO831" s="112"/>
      <c r="AP831" s="112"/>
      <c r="AQ831" s="112"/>
      <c r="AR831" s="112"/>
      <c r="AS831" s="112"/>
      <c r="AT831" s="112"/>
      <c r="AU831" s="112"/>
      <c r="AV831" s="112"/>
      <c r="AW831" s="112"/>
      <c r="AX831" s="112"/>
      <c r="AY831" s="112"/>
      <c r="AZ831" s="112"/>
      <c r="BA831" s="112"/>
      <c r="BB831" s="112"/>
      <c r="BC831" s="112"/>
      <c r="BD831" s="112"/>
      <c r="BE831" s="112"/>
      <c r="BF831" s="112"/>
      <c r="BG831" s="112"/>
      <c r="BH831" s="112"/>
      <c r="BI831" s="112"/>
      <c r="BJ831" s="112"/>
      <c r="BK831" s="112"/>
      <c r="BL831" s="112"/>
      <c r="BM831" s="112"/>
      <c r="BN831" s="112"/>
      <c r="BO831" s="112"/>
      <c r="BP831" s="112"/>
      <c r="BQ831" s="112"/>
      <c r="BR831" s="112"/>
      <c r="BS831" s="112"/>
      <c r="BT831" s="112"/>
      <c r="BU831" s="112"/>
      <c r="BV831" s="112"/>
      <c r="BW831" s="112"/>
      <c r="BX831" s="112"/>
      <c r="BY831" s="112"/>
      <c r="BZ831" s="112"/>
      <c r="CA831" s="112"/>
      <c r="CB831" s="112"/>
      <c r="CC831" s="112"/>
      <c r="CD831" s="112"/>
      <c r="CE831" s="112"/>
      <c r="CF831" s="112"/>
      <c r="CG831" s="112"/>
      <c r="CH831" s="112"/>
      <c r="CI831" s="112"/>
      <c r="CJ831" s="112"/>
      <c r="CK831" s="112"/>
      <c r="CL831" s="112"/>
      <c r="CM831" s="112"/>
      <c r="CN831" s="112"/>
      <c r="CO831" s="112"/>
      <c r="CP831" s="112"/>
      <c r="CQ831" s="112"/>
      <c r="CR831" s="112"/>
      <c r="CS831" s="112"/>
      <c r="CT831" s="112"/>
      <c r="CU831" s="112"/>
      <c r="CV831" s="112"/>
      <c r="CW831" s="112"/>
      <c r="CX831" s="112"/>
      <c r="CY831" s="112"/>
      <c r="CZ831" s="112"/>
      <c r="DA831" s="112"/>
      <c r="DB831" s="112"/>
      <c r="DC831" s="112"/>
      <c r="DD831" s="112"/>
      <c r="DE831" s="112"/>
      <c r="DF831" s="112"/>
      <c r="DG831" s="112"/>
      <c r="DH831" s="112"/>
      <c r="DI831" s="112"/>
      <c r="DJ831" s="112"/>
      <c r="DK831" s="112"/>
      <c r="DL831" s="112"/>
      <c r="DM831" s="112"/>
      <c r="DN831" s="112"/>
      <c r="DO831" s="112"/>
      <c r="DP831" s="112"/>
      <c r="DQ831" s="112"/>
      <c r="DR831" s="112"/>
      <c r="DS831" s="112"/>
      <c r="DT831" s="112"/>
      <c r="DU831" s="112"/>
      <c r="DV831" s="112"/>
      <c r="DW831" s="112"/>
      <c r="DX831" s="112"/>
      <c r="DY831" s="112"/>
      <c r="DZ831" s="112"/>
      <c r="EA831" s="112"/>
      <c r="EB831" s="112"/>
      <c r="EC831" s="112"/>
      <c r="ED831" s="112"/>
      <c r="EE831" s="112"/>
      <c r="EF831" s="112"/>
      <c r="EG831" s="112"/>
      <c r="EH831" s="112"/>
      <c r="EI831" s="112"/>
      <c r="EJ831" s="112"/>
      <c r="EK831" s="112"/>
      <c r="EL831" s="112"/>
      <c r="EM831" s="112"/>
      <c r="EN831" s="112"/>
      <c r="EO831" s="112"/>
      <c r="EP831" s="112"/>
      <c r="EQ831" s="112"/>
      <c r="ER831" s="112"/>
      <c r="ES831" s="112"/>
      <c r="ET831" s="112"/>
      <c r="EU831" s="112"/>
      <c r="EV831" s="112"/>
      <c r="EW831" s="112"/>
      <c r="EX831" s="112"/>
      <c r="EY831" s="112"/>
      <c r="EZ831" s="112"/>
      <c r="FA831" s="112"/>
      <c r="FB831" s="112"/>
      <c r="FC831" s="112"/>
      <c r="FD831" s="112"/>
      <c r="FE831" s="112"/>
      <c r="FF831" s="112"/>
      <c r="FG831" s="112"/>
      <c r="FH831" s="112"/>
      <c r="FI831" s="112"/>
      <c r="FJ831" s="112"/>
    </row>
    <row r="832">
      <c r="A832" s="112"/>
      <c r="B832" s="112"/>
      <c r="C832" s="246"/>
      <c r="D832" s="241"/>
      <c r="E832" s="241"/>
      <c r="F832" s="241"/>
      <c r="G832" s="241"/>
      <c r="H832" s="241"/>
      <c r="I832" s="114"/>
      <c r="J832" s="114"/>
      <c r="K832" s="323"/>
      <c r="L832" s="112"/>
      <c r="M832" s="112"/>
      <c r="N832" s="410"/>
      <c r="O832" s="324"/>
      <c r="P832" s="112"/>
      <c r="Q832" s="112"/>
      <c r="R832" s="112"/>
      <c r="S832" s="112"/>
      <c r="T832" s="112"/>
      <c r="U832" s="112"/>
      <c r="V832" s="112"/>
      <c r="W832" s="112"/>
      <c r="X832" s="112"/>
      <c r="Y832" s="112"/>
      <c r="Z832" s="112"/>
      <c r="AA832" s="112"/>
      <c r="AB832" s="112"/>
      <c r="AC832" s="112"/>
      <c r="AD832" s="112"/>
      <c r="AE832" s="112"/>
      <c r="AF832" s="112"/>
      <c r="AG832" s="112"/>
      <c r="AH832" s="112"/>
      <c r="AI832" s="112"/>
      <c r="AJ832" s="112"/>
      <c r="AK832" s="112"/>
      <c r="AL832" s="112"/>
      <c r="AM832" s="112"/>
      <c r="AN832" s="112"/>
      <c r="AO832" s="112"/>
      <c r="AP832" s="112"/>
      <c r="AQ832" s="112"/>
      <c r="AR832" s="112"/>
      <c r="AS832" s="112"/>
      <c r="AT832" s="112"/>
      <c r="AU832" s="112"/>
      <c r="AV832" s="112"/>
      <c r="AW832" s="112"/>
      <c r="AX832" s="112"/>
      <c r="AY832" s="112"/>
      <c r="AZ832" s="112"/>
      <c r="BA832" s="112"/>
      <c r="BB832" s="112"/>
      <c r="BC832" s="112"/>
      <c r="BD832" s="112"/>
      <c r="BE832" s="112"/>
      <c r="BF832" s="112"/>
      <c r="BG832" s="112"/>
      <c r="BH832" s="112"/>
      <c r="BI832" s="112"/>
      <c r="BJ832" s="112"/>
      <c r="BK832" s="112"/>
      <c r="BL832" s="112"/>
      <c r="BM832" s="112"/>
      <c r="BN832" s="112"/>
      <c r="BO832" s="112"/>
      <c r="BP832" s="112"/>
      <c r="BQ832" s="112"/>
      <c r="BR832" s="112"/>
      <c r="BS832" s="112"/>
      <c r="BT832" s="112"/>
      <c r="BU832" s="112"/>
      <c r="BV832" s="112"/>
      <c r="BW832" s="112"/>
      <c r="BX832" s="112"/>
      <c r="BY832" s="112"/>
      <c r="BZ832" s="112"/>
      <c r="CA832" s="112"/>
      <c r="CB832" s="112"/>
      <c r="CC832" s="112"/>
      <c r="CD832" s="112"/>
      <c r="CE832" s="112"/>
      <c r="CF832" s="112"/>
      <c r="CG832" s="112"/>
      <c r="CH832" s="112"/>
      <c r="CI832" s="112"/>
      <c r="CJ832" s="112"/>
      <c r="CK832" s="112"/>
      <c r="CL832" s="112"/>
      <c r="CM832" s="112"/>
      <c r="CN832" s="112"/>
      <c r="CO832" s="112"/>
      <c r="CP832" s="112"/>
      <c r="CQ832" s="112"/>
      <c r="CR832" s="112"/>
      <c r="CS832" s="112"/>
      <c r="CT832" s="112"/>
      <c r="CU832" s="112"/>
      <c r="CV832" s="112"/>
      <c r="CW832" s="112"/>
      <c r="CX832" s="112"/>
      <c r="CY832" s="112"/>
      <c r="CZ832" s="112"/>
      <c r="DA832" s="112"/>
      <c r="DB832" s="112"/>
      <c r="DC832" s="112"/>
      <c r="DD832" s="112"/>
      <c r="DE832" s="112"/>
      <c r="DF832" s="112"/>
      <c r="DG832" s="112"/>
      <c r="DH832" s="112"/>
      <c r="DI832" s="112"/>
      <c r="DJ832" s="112"/>
      <c r="DK832" s="112"/>
      <c r="DL832" s="112"/>
      <c r="DM832" s="112"/>
      <c r="DN832" s="112"/>
      <c r="DO832" s="112"/>
      <c r="DP832" s="112"/>
      <c r="DQ832" s="112"/>
      <c r="DR832" s="112"/>
      <c r="DS832" s="112"/>
      <c r="DT832" s="112"/>
      <c r="DU832" s="112"/>
      <c r="DV832" s="112"/>
      <c r="DW832" s="112"/>
      <c r="DX832" s="112"/>
      <c r="DY832" s="112"/>
      <c r="DZ832" s="112"/>
      <c r="EA832" s="112"/>
      <c r="EB832" s="112"/>
      <c r="EC832" s="112"/>
      <c r="ED832" s="112"/>
      <c r="EE832" s="112"/>
      <c r="EF832" s="112"/>
      <c r="EG832" s="112"/>
      <c r="EH832" s="112"/>
      <c r="EI832" s="112"/>
      <c r="EJ832" s="112"/>
      <c r="EK832" s="112"/>
      <c r="EL832" s="112"/>
      <c r="EM832" s="112"/>
      <c r="EN832" s="112"/>
      <c r="EO832" s="112"/>
      <c r="EP832" s="112"/>
      <c r="EQ832" s="112"/>
      <c r="ER832" s="112"/>
      <c r="ES832" s="112"/>
      <c r="ET832" s="112"/>
      <c r="EU832" s="112"/>
      <c r="EV832" s="112"/>
      <c r="EW832" s="112"/>
      <c r="EX832" s="112"/>
      <c r="EY832" s="112"/>
      <c r="EZ832" s="112"/>
      <c r="FA832" s="112"/>
      <c r="FB832" s="112"/>
      <c r="FC832" s="112"/>
      <c r="FD832" s="112"/>
      <c r="FE832" s="112"/>
      <c r="FF832" s="112"/>
      <c r="FG832" s="112"/>
      <c r="FH832" s="112"/>
      <c r="FI832" s="112"/>
      <c r="FJ832" s="112"/>
    </row>
    <row r="833">
      <c r="A833" s="112"/>
      <c r="B833" s="112"/>
      <c r="C833" s="246"/>
      <c r="D833" s="241"/>
      <c r="E833" s="241"/>
      <c r="F833" s="241"/>
      <c r="G833" s="241"/>
      <c r="H833" s="241"/>
      <c r="I833" s="114"/>
      <c r="J833" s="114"/>
      <c r="K833" s="323"/>
      <c r="L833" s="112"/>
      <c r="M833" s="112"/>
      <c r="N833" s="410"/>
      <c r="O833" s="324"/>
      <c r="P833" s="112"/>
      <c r="Q833" s="112"/>
      <c r="R833" s="112"/>
      <c r="S833" s="112"/>
      <c r="T833" s="112"/>
      <c r="U833" s="112"/>
      <c r="V833" s="112"/>
      <c r="W833" s="112"/>
      <c r="X833" s="112"/>
      <c r="Y833" s="112"/>
      <c r="Z833" s="112"/>
      <c r="AA833" s="112"/>
      <c r="AB833" s="112"/>
      <c r="AC833" s="112"/>
      <c r="AD833" s="112"/>
      <c r="AE833" s="112"/>
      <c r="AF833" s="112"/>
      <c r="AG833" s="112"/>
      <c r="AH833" s="112"/>
      <c r="AI833" s="112"/>
      <c r="AJ833" s="112"/>
      <c r="AK833" s="112"/>
      <c r="AL833" s="112"/>
      <c r="AM833" s="112"/>
      <c r="AN833" s="112"/>
      <c r="AO833" s="112"/>
      <c r="AP833" s="112"/>
      <c r="AQ833" s="112"/>
      <c r="AR833" s="112"/>
      <c r="AS833" s="112"/>
      <c r="AT833" s="112"/>
      <c r="AU833" s="112"/>
      <c r="AV833" s="112"/>
      <c r="AW833" s="112"/>
      <c r="AX833" s="112"/>
      <c r="AY833" s="112"/>
      <c r="AZ833" s="112"/>
      <c r="BA833" s="112"/>
      <c r="BB833" s="112"/>
      <c r="BC833" s="112"/>
      <c r="BD833" s="112"/>
      <c r="BE833" s="112"/>
      <c r="BF833" s="112"/>
      <c r="BG833" s="112"/>
      <c r="BH833" s="112"/>
      <c r="BI833" s="112"/>
      <c r="BJ833" s="112"/>
      <c r="BK833" s="112"/>
      <c r="BL833" s="112"/>
      <c r="BM833" s="112"/>
      <c r="BN833" s="112"/>
      <c r="BO833" s="112"/>
      <c r="BP833" s="112"/>
      <c r="BQ833" s="112"/>
      <c r="BR833" s="112"/>
      <c r="BS833" s="112"/>
      <c r="BT833" s="112"/>
      <c r="BU833" s="112"/>
      <c r="BV833" s="112"/>
      <c r="BW833" s="112"/>
      <c r="BX833" s="112"/>
      <c r="BY833" s="112"/>
      <c r="BZ833" s="112"/>
      <c r="CA833" s="112"/>
      <c r="CB833" s="112"/>
      <c r="CC833" s="112"/>
      <c r="CD833" s="112"/>
      <c r="CE833" s="112"/>
      <c r="CF833" s="112"/>
      <c r="CG833" s="112"/>
      <c r="CH833" s="112"/>
      <c r="CI833" s="112"/>
      <c r="CJ833" s="112"/>
      <c r="CK833" s="112"/>
      <c r="CL833" s="112"/>
      <c r="CM833" s="112"/>
      <c r="CN833" s="112"/>
      <c r="CO833" s="112"/>
      <c r="CP833" s="112"/>
      <c r="CQ833" s="112"/>
      <c r="CR833" s="112"/>
      <c r="CS833" s="112"/>
      <c r="CT833" s="112"/>
      <c r="CU833" s="112"/>
      <c r="CV833" s="112"/>
      <c r="CW833" s="112"/>
      <c r="CX833" s="112"/>
      <c r="CY833" s="112"/>
      <c r="CZ833" s="112"/>
      <c r="DA833" s="112"/>
      <c r="DB833" s="112"/>
      <c r="DC833" s="112"/>
      <c r="DD833" s="112"/>
      <c r="DE833" s="112"/>
      <c r="DF833" s="112"/>
      <c r="DG833" s="112"/>
      <c r="DH833" s="112"/>
      <c r="DI833" s="112"/>
      <c r="DJ833" s="112"/>
      <c r="DK833" s="112"/>
      <c r="DL833" s="112"/>
      <c r="DM833" s="112"/>
      <c r="DN833" s="112"/>
      <c r="DO833" s="112"/>
      <c r="DP833" s="112"/>
      <c r="DQ833" s="112"/>
      <c r="DR833" s="112"/>
      <c r="DS833" s="112"/>
      <c r="DT833" s="112"/>
      <c r="DU833" s="112"/>
      <c r="DV833" s="112"/>
      <c r="DW833" s="112"/>
      <c r="DX833" s="112"/>
      <c r="DY833" s="112"/>
      <c r="DZ833" s="112"/>
      <c r="EA833" s="112"/>
      <c r="EB833" s="112"/>
      <c r="EC833" s="112"/>
      <c r="ED833" s="112"/>
      <c r="EE833" s="112"/>
      <c r="EF833" s="112"/>
      <c r="EG833" s="112"/>
      <c r="EH833" s="112"/>
      <c r="EI833" s="112"/>
      <c r="EJ833" s="112"/>
      <c r="EK833" s="112"/>
      <c r="EL833" s="112"/>
      <c r="EM833" s="112"/>
      <c r="EN833" s="112"/>
      <c r="EO833" s="112"/>
      <c r="EP833" s="112"/>
      <c r="EQ833" s="112"/>
      <c r="ER833" s="112"/>
      <c r="ES833" s="112"/>
      <c r="ET833" s="112"/>
      <c r="EU833" s="112"/>
      <c r="EV833" s="112"/>
      <c r="EW833" s="112"/>
      <c r="EX833" s="112"/>
      <c r="EY833" s="112"/>
      <c r="EZ833" s="112"/>
      <c r="FA833" s="112"/>
      <c r="FB833" s="112"/>
      <c r="FC833" s="112"/>
      <c r="FD833" s="112"/>
      <c r="FE833" s="112"/>
      <c r="FF833" s="112"/>
      <c r="FG833" s="112"/>
      <c r="FH833" s="112"/>
      <c r="FI833" s="112"/>
      <c r="FJ833" s="112"/>
    </row>
    <row r="834">
      <c r="A834" s="112"/>
      <c r="B834" s="112"/>
      <c r="C834" s="246"/>
      <c r="D834" s="241"/>
      <c r="E834" s="241"/>
      <c r="F834" s="241"/>
      <c r="G834" s="241"/>
      <c r="H834" s="241"/>
      <c r="I834" s="114"/>
      <c r="J834" s="114"/>
      <c r="K834" s="323"/>
      <c r="L834" s="112"/>
      <c r="M834" s="112"/>
      <c r="N834" s="410"/>
      <c r="O834" s="324"/>
      <c r="P834" s="112"/>
      <c r="Q834" s="112"/>
      <c r="R834" s="112"/>
      <c r="S834" s="112"/>
      <c r="T834" s="112"/>
      <c r="U834" s="112"/>
      <c r="V834" s="112"/>
      <c r="W834" s="112"/>
      <c r="X834" s="112"/>
      <c r="Y834" s="112"/>
      <c r="Z834" s="112"/>
      <c r="AA834" s="112"/>
      <c r="AB834" s="112"/>
      <c r="AC834" s="112"/>
      <c r="AD834" s="112"/>
      <c r="AE834" s="112"/>
      <c r="AF834" s="112"/>
      <c r="AG834" s="112"/>
      <c r="AH834" s="112"/>
      <c r="AI834" s="112"/>
      <c r="AJ834" s="112"/>
      <c r="AK834" s="112"/>
      <c r="AL834" s="112"/>
      <c r="AM834" s="112"/>
      <c r="AN834" s="112"/>
      <c r="AO834" s="112"/>
      <c r="AP834" s="112"/>
      <c r="AQ834" s="112"/>
      <c r="AR834" s="112"/>
      <c r="AS834" s="112"/>
      <c r="AT834" s="112"/>
      <c r="AU834" s="112"/>
      <c r="AV834" s="112"/>
      <c r="AW834" s="112"/>
      <c r="AX834" s="112"/>
      <c r="AY834" s="112"/>
      <c r="AZ834" s="112"/>
      <c r="BA834" s="112"/>
      <c r="BB834" s="112"/>
      <c r="BC834" s="112"/>
      <c r="BD834" s="112"/>
      <c r="BE834" s="112"/>
      <c r="BF834" s="112"/>
      <c r="BG834" s="112"/>
      <c r="BH834" s="112"/>
      <c r="BI834" s="112"/>
      <c r="BJ834" s="112"/>
      <c r="BK834" s="112"/>
      <c r="BL834" s="112"/>
      <c r="BM834" s="112"/>
      <c r="BN834" s="112"/>
      <c r="BO834" s="112"/>
      <c r="BP834" s="112"/>
      <c r="BQ834" s="112"/>
      <c r="BR834" s="112"/>
      <c r="BS834" s="112"/>
      <c r="BT834" s="112"/>
      <c r="BU834" s="112"/>
      <c r="BV834" s="112"/>
      <c r="BW834" s="112"/>
      <c r="BX834" s="112"/>
      <c r="BY834" s="112"/>
      <c r="BZ834" s="112"/>
      <c r="CA834" s="112"/>
      <c r="CB834" s="112"/>
      <c r="CC834" s="112"/>
      <c r="CD834" s="112"/>
      <c r="CE834" s="112"/>
      <c r="CF834" s="112"/>
      <c r="CG834" s="112"/>
      <c r="CH834" s="112"/>
      <c r="CI834" s="112"/>
      <c r="CJ834" s="112"/>
      <c r="CK834" s="112"/>
      <c r="CL834" s="112"/>
      <c r="CM834" s="112"/>
      <c r="CN834" s="112"/>
      <c r="CO834" s="112"/>
      <c r="CP834" s="112"/>
      <c r="CQ834" s="112"/>
      <c r="CR834" s="112"/>
      <c r="CS834" s="112"/>
      <c r="CT834" s="112"/>
      <c r="CU834" s="112"/>
      <c r="CV834" s="112"/>
      <c r="CW834" s="112"/>
      <c r="CX834" s="112"/>
      <c r="CY834" s="112"/>
      <c r="CZ834" s="112"/>
      <c r="DA834" s="112"/>
      <c r="DB834" s="112"/>
      <c r="DC834" s="112"/>
      <c r="DD834" s="112"/>
      <c r="DE834" s="112"/>
      <c r="DF834" s="112"/>
      <c r="DG834" s="112"/>
      <c r="DH834" s="112"/>
      <c r="DI834" s="112"/>
      <c r="DJ834" s="112"/>
      <c r="DK834" s="112"/>
      <c r="DL834" s="112"/>
      <c r="DM834" s="112"/>
      <c r="DN834" s="112"/>
      <c r="DO834" s="112"/>
      <c r="DP834" s="112"/>
      <c r="DQ834" s="112"/>
      <c r="DR834" s="112"/>
      <c r="DS834" s="112"/>
      <c r="DT834" s="112"/>
      <c r="DU834" s="112"/>
      <c r="DV834" s="112"/>
      <c r="DW834" s="112"/>
      <c r="DX834" s="112"/>
      <c r="DY834" s="112"/>
      <c r="DZ834" s="112"/>
      <c r="EA834" s="112"/>
      <c r="EB834" s="112"/>
      <c r="EC834" s="112"/>
      <c r="ED834" s="112"/>
      <c r="EE834" s="112"/>
      <c r="EF834" s="112"/>
      <c r="EG834" s="112"/>
      <c r="EH834" s="112"/>
      <c r="EI834" s="112"/>
      <c r="EJ834" s="112"/>
      <c r="EK834" s="112"/>
      <c r="EL834" s="112"/>
      <c r="EM834" s="112"/>
      <c r="EN834" s="112"/>
      <c r="EO834" s="112"/>
      <c r="EP834" s="112"/>
      <c r="EQ834" s="112"/>
      <c r="ER834" s="112"/>
      <c r="ES834" s="112"/>
      <c r="ET834" s="112"/>
      <c r="EU834" s="112"/>
      <c r="EV834" s="112"/>
      <c r="EW834" s="112"/>
      <c r="EX834" s="112"/>
      <c r="EY834" s="112"/>
      <c r="EZ834" s="112"/>
      <c r="FA834" s="112"/>
      <c r="FB834" s="112"/>
      <c r="FC834" s="112"/>
      <c r="FD834" s="112"/>
      <c r="FE834" s="112"/>
      <c r="FF834" s="112"/>
      <c r="FG834" s="112"/>
      <c r="FH834" s="112"/>
      <c r="FI834" s="112"/>
      <c r="FJ834" s="112"/>
    </row>
    <row r="835">
      <c r="A835" s="112"/>
      <c r="B835" s="112"/>
      <c r="C835" s="246"/>
      <c r="D835" s="241"/>
      <c r="E835" s="241"/>
      <c r="F835" s="241"/>
      <c r="G835" s="241"/>
      <c r="H835" s="241"/>
      <c r="I835" s="114"/>
      <c r="J835" s="114"/>
      <c r="K835" s="323"/>
      <c r="L835" s="112"/>
      <c r="M835" s="112"/>
      <c r="N835" s="410"/>
      <c r="O835" s="324"/>
      <c r="P835" s="112"/>
      <c r="Q835" s="112"/>
      <c r="R835" s="112"/>
      <c r="S835" s="112"/>
      <c r="T835" s="112"/>
      <c r="U835" s="112"/>
      <c r="V835" s="112"/>
      <c r="W835" s="112"/>
      <c r="X835" s="112"/>
      <c r="Y835" s="112"/>
      <c r="Z835" s="112"/>
      <c r="AA835" s="112"/>
      <c r="AB835" s="112"/>
      <c r="AC835" s="112"/>
      <c r="AD835" s="112"/>
      <c r="AE835" s="112"/>
      <c r="AF835" s="112"/>
      <c r="AG835" s="112"/>
      <c r="AH835" s="112"/>
      <c r="AI835" s="112"/>
      <c r="AJ835" s="112"/>
      <c r="AK835" s="112"/>
      <c r="AL835" s="112"/>
      <c r="AM835" s="112"/>
      <c r="AN835" s="112"/>
      <c r="AO835" s="112"/>
      <c r="AP835" s="112"/>
      <c r="AQ835" s="112"/>
      <c r="AR835" s="112"/>
      <c r="AS835" s="112"/>
      <c r="AT835" s="112"/>
      <c r="AU835" s="112"/>
      <c r="AV835" s="112"/>
      <c r="AW835" s="112"/>
      <c r="AX835" s="112"/>
      <c r="AY835" s="112"/>
      <c r="AZ835" s="112"/>
      <c r="BA835" s="112"/>
      <c r="BB835" s="112"/>
      <c r="BC835" s="112"/>
      <c r="BD835" s="112"/>
      <c r="BE835" s="112"/>
      <c r="BF835" s="112"/>
      <c r="BG835" s="112"/>
      <c r="BH835" s="112"/>
      <c r="BI835" s="112"/>
      <c r="BJ835" s="112"/>
      <c r="BK835" s="112"/>
      <c r="BL835" s="112"/>
      <c r="BM835" s="112"/>
      <c r="BN835" s="112"/>
      <c r="BO835" s="112"/>
      <c r="BP835" s="112"/>
      <c r="BQ835" s="112"/>
      <c r="BR835" s="112"/>
      <c r="BS835" s="112"/>
      <c r="BT835" s="112"/>
      <c r="BU835" s="112"/>
      <c r="BV835" s="112"/>
      <c r="BW835" s="112"/>
      <c r="BX835" s="112"/>
      <c r="BY835" s="112"/>
      <c r="BZ835" s="112"/>
      <c r="CA835" s="112"/>
      <c r="CB835" s="112"/>
      <c r="CC835" s="112"/>
      <c r="CD835" s="112"/>
      <c r="CE835" s="112"/>
      <c r="CF835" s="112"/>
      <c r="CG835" s="112"/>
      <c r="CH835" s="112"/>
      <c r="CI835" s="112"/>
      <c r="CJ835" s="112"/>
      <c r="CK835" s="112"/>
      <c r="CL835" s="112"/>
      <c r="CM835" s="112"/>
      <c r="CN835" s="112"/>
      <c r="CO835" s="112"/>
      <c r="CP835" s="112"/>
      <c r="CQ835" s="112"/>
      <c r="CR835" s="112"/>
      <c r="CS835" s="112"/>
      <c r="CT835" s="112"/>
      <c r="CU835" s="112"/>
      <c r="CV835" s="112"/>
      <c r="CW835" s="112"/>
      <c r="CX835" s="112"/>
      <c r="CY835" s="112"/>
      <c r="CZ835" s="112"/>
      <c r="DA835" s="112"/>
      <c r="DB835" s="112"/>
      <c r="DC835" s="112"/>
      <c r="DD835" s="112"/>
      <c r="DE835" s="112"/>
      <c r="DF835" s="112"/>
      <c r="DG835" s="112"/>
      <c r="DH835" s="112"/>
      <c r="DI835" s="112"/>
      <c r="DJ835" s="112"/>
      <c r="DK835" s="112"/>
      <c r="DL835" s="112"/>
      <c r="DM835" s="112"/>
      <c r="DN835" s="112"/>
      <c r="DO835" s="112"/>
      <c r="DP835" s="112"/>
      <c r="DQ835" s="112"/>
      <c r="DR835" s="112"/>
      <c r="DS835" s="112"/>
      <c r="DT835" s="112"/>
      <c r="DU835" s="112"/>
      <c r="DV835" s="112"/>
      <c r="DW835" s="112"/>
      <c r="DX835" s="112"/>
      <c r="DY835" s="112"/>
      <c r="DZ835" s="112"/>
      <c r="EA835" s="112"/>
      <c r="EB835" s="112"/>
      <c r="EC835" s="112"/>
      <c r="ED835" s="112"/>
      <c r="EE835" s="112"/>
      <c r="EF835" s="112"/>
      <c r="EG835" s="112"/>
      <c r="EH835" s="112"/>
      <c r="EI835" s="112"/>
      <c r="EJ835" s="112"/>
      <c r="EK835" s="112"/>
      <c r="EL835" s="112"/>
      <c r="EM835" s="112"/>
      <c r="EN835" s="112"/>
      <c r="EO835" s="112"/>
      <c r="EP835" s="112"/>
      <c r="EQ835" s="112"/>
      <c r="ER835" s="112"/>
      <c r="ES835" s="112"/>
      <c r="ET835" s="112"/>
      <c r="EU835" s="112"/>
      <c r="EV835" s="112"/>
      <c r="EW835" s="112"/>
      <c r="EX835" s="112"/>
      <c r="EY835" s="112"/>
      <c r="EZ835" s="112"/>
      <c r="FA835" s="112"/>
      <c r="FB835" s="112"/>
      <c r="FC835" s="112"/>
      <c r="FD835" s="112"/>
      <c r="FE835" s="112"/>
      <c r="FF835" s="112"/>
      <c r="FG835" s="112"/>
      <c r="FH835" s="112"/>
      <c r="FI835" s="112"/>
      <c r="FJ835" s="112"/>
    </row>
    <row r="836">
      <c r="A836" s="112"/>
      <c r="B836" s="112"/>
      <c r="C836" s="246"/>
      <c r="D836" s="241"/>
      <c r="E836" s="241"/>
      <c r="F836" s="241"/>
      <c r="G836" s="241"/>
      <c r="H836" s="241"/>
      <c r="I836" s="114"/>
      <c r="J836" s="114"/>
      <c r="K836" s="323"/>
      <c r="L836" s="112"/>
      <c r="M836" s="112"/>
      <c r="N836" s="410"/>
      <c r="O836" s="324"/>
      <c r="P836" s="112"/>
      <c r="Q836" s="112"/>
      <c r="R836" s="112"/>
      <c r="S836" s="112"/>
      <c r="T836" s="112"/>
      <c r="U836" s="112"/>
      <c r="V836" s="112"/>
      <c r="W836" s="112"/>
      <c r="X836" s="112"/>
      <c r="Y836" s="112"/>
      <c r="Z836" s="112"/>
      <c r="AA836" s="112"/>
      <c r="AB836" s="112"/>
      <c r="AC836" s="112"/>
      <c r="AD836" s="112"/>
      <c r="AE836" s="112"/>
      <c r="AF836" s="112"/>
      <c r="AG836" s="112"/>
      <c r="AH836" s="112"/>
      <c r="AI836" s="112"/>
      <c r="AJ836" s="112"/>
      <c r="AK836" s="112"/>
      <c r="AL836" s="112"/>
      <c r="AM836" s="112"/>
      <c r="AN836" s="112"/>
      <c r="AO836" s="112"/>
      <c r="AP836" s="112"/>
      <c r="AQ836" s="112"/>
      <c r="AR836" s="112"/>
      <c r="AS836" s="112"/>
      <c r="AT836" s="112"/>
      <c r="AU836" s="112"/>
      <c r="AV836" s="112"/>
      <c r="AW836" s="112"/>
      <c r="AX836" s="112"/>
      <c r="AY836" s="112"/>
      <c r="AZ836" s="112"/>
      <c r="BA836" s="112"/>
      <c r="BB836" s="112"/>
      <c r="BC836" s="112"/>
      <c r="BD836" s="112"/>
      <c r="BE836" s="112"/>
      <c r="BF836" s="112"/>
      <c r="BG836" s="112"/>
      <c r="BH836" s="112"/>
      <c r="BI836" s="112"/>
      <c r="BJ836" s="112"/>
      <c r="BK836" s="112"/>
      <c r="BL836" s="112"/>
      <c r="BM836" s="112"/>
      <c r="BN836" s="112"/>
      <c r="BO836" s="112"/>
      <c r="BP836" s="112"/>
      <c r="BQ836" s="112"/>
      <c r="BR836" s="112"/>
      <c r="BS836" s="112"/>
      <c r="BT836" s="112"/>
      <c r="BU836" s="112"/>
      <c r="BV836" s="112"/>
      <c r="BW836" s="112"/>
      <c r="BX836" s="112"/>
      <c r="BY836" s="112"/>
      <c r="BZ836" s="112"/>
      <c r="CA836" s="112"/>
      <c r="CB836" s="112"/>
      <c r="CC836" s="112"/>
      <c r="CD836" s="112"/>
      <c r="CE836" s="112"/>
      <c r="CF836" s="112"/>
      <c r="CG836" s="112"/>
      <c r="CH836" s="112"/>
      <c r="CI836" s="112"/>
      <c r="CJ836" s="112"/>
      <c r="CK836" s="112"/>
      <c r="CL836" s="112"/>
      <c r="CM836" s="112"/>
      <c r="CN836" s="112"/>
      <c r="CO836" s="112"/>
      <c r="CP836" s="112"/>
      <c r="CQ836" s="112"/>
      <c r="CR836" s="112"/>
      <c r="CS836" s="112"/>
      <c r="CT836" s="112"/>
      <c r="CU836" s="112"/>
      <c r="CV836" s="112"/>
      <c r="CW836" s="112"/>
      <c r="CX836" s="112"/>
      <c r="CY836" s="112"/>
      <c r="CZ836" s="112"/>
      <c r="DA836" s="112"/>
      <c r="DB836" s="112"/>
      <c r="DC836" s="112"/>
      <c r="DD836" s="112"/>
      <c r="DE836" s="112"/>
      <c r="DF836" s="112"/>
      <c r="DG836" s="112"/>
      <c r="DH836" s="112"/>
      <c r="DI836" s="112"/>
      <c r="DJ836" s="112"/>
      <c r="DK836" s="112"/>
      <c r="DL836" s="112"/>
      <c r="DM836" s="112"/>
      <c r="DN836" s="112"/>
      <c r="DO836" s="112"/>
      <c r="DP836" s="112"/>
      <c r="DQ836" s="112"/>
      <c r="DR836" s="112"/>
      <c r="DS836" s="112"/>
      <c r="DT836" s="112"/>
      <c r="DU836" s="112"/>
      <c r="DV836" s="112"/>
      <c r="DW836" s="112"/>
      <c r="DX836" s="112"/>
      <c r="DY836" s="112"/>
      <c r="DZ836" s="112"/>
      <c r="EA836" s="112"/>
      <c r="EB836" s="112"/>
      <c r="EC836" s="112"/>
      <c r="ED836" s="112"/>
      <c r="EE836" s="112"/>
      <c r="EF836" s="112"/>
      <c r="EG836" s="112"/>
      <c r="EH836" s="112"/>
      <c r="EI836" s="112"/>
      <c r="EJ836" s="112"/>
      <c r="EK836" s="112"/>
      <c r="EL836" s="112"/>
      <c r="EM836" s="112"/>
      <c r="EN836" s="112"/>
      <c r="EO836" s="112"/>
      <c r="EP836" s="112"/>
      <c r="EQ836" s="112"/>
      <c r="ER836" s="112"/>
      <c r="ES836" s="112"/>
      <c r="ET836" s="112"/>
      <c r="EU836" s="112"/>
      <c r="EV836" s="112"/>
      <c r="EW836" s="112"/>
      <c r="EX836" s="112"/>
      <c r="EY836" s="112"/>
      <c r="EZ836" s="112"/>
      <c r="FA836" s="112"/>
      <c r="FB836" s="112"/>
      <c r="FC836" s="112"/>
      <c r="FD836" s="112"/>
      <c r="FE836" s="112"/>
      <c r="FF836" s="112"/>
      <c r="FG836" s="112"/>
      <c r="FH836" s="112"/>
      <c r="FI836" s="112"/>
      <c r="FJ836" s="112"/>
    </row>
    <row r="837">
      <c r="A837" s="112"/>
      <c r="B837" s="112"/>
      <c r="C837" s="246"/>
      <c r="D837" s="241"/>
      <c r="E837" s="241"/>
      <c r="F837" s="241"/>
      <c r="G837" s="241"/>
      <c r="H837" s="241"/>
      <c r="I837" s="114"/>
      <c r="J837" s="114"/>
      <c r="K837" s="323"/>
      <c r="L837" s="112"/>
      <c r="M837" s="112"/>
      <c r="N837" s="410"/>
      <c r="O837" s="324"/>
      <c r="P837" s="112"/>
      <c r="Q837" s="112"/>
      <c r="R837" s="112"/>
      <c r="S837" s="112"/>
      <c r="T837" s="112"/>
      <c r="U837" s="112"/>
      <c r="V837" s="112"/>
      <c r="W837" s="112"/>
      <c r="X837" s="112"/>
      <c r="Y837" s="112"/>
      <c r="Z837" s="112"/>
      <c r="AA837" s="112"/>
      <c r="AB837" s="112"/>
      <c r="AC837" s="112"/>
      <c r="AD837" s="112"/>
      <c r="AE837" s="112"/>
      <c r="AF837" s="112"/>
      <c r="AG837" s="112"/>
      <c r="AH837" s="112"/>
      <c r="AI837" s="112"/>
      <c r="AJ837" s="112"/>
      <c r="AK837" s="112"/>
      <c r="AL837" s="112"/>
      <c r="AM837" s="112"/>
      <c r="AN837" s="112"/>
      <c r="AO837" s="112"/>
      <c r="AP837" s="112"/>
      <c r="AQ837" s="112"/>
      <c r="AR837" s="112"/>
      <c r="AS837" s="112"/>
      <c r="AT837" s="112"/>
      <c r="AU837" s="112"/>
      <c r="AV837" s="112"/>
      <c r="AW837" s="112"/>
      <c r="AX837" s="112"/>
      <c r="AY837" s="112"/>
      <c r="AZ837" s="112"/>
      <c r="BA837" s="112"/>
      <c r="BB837" s="112"/>
      <c r="BC837" s="112"/>
      <c r="BD837" s="112"/>
      <c r="BE837" s="112"/>
      <c r="BF837" s="112"/>
      <c r="BG837" s="112"/>
      <c r="BH837" s="112"/>
      <c r="BI837" s="112"/>
      <c r="BJ837" s="112"/>
      <c r="BK837" s="112"/>
      <c r="BL837" s="112"/>
      <c r="BM837" s="112"/>
      <c r="BN837" s="112"/>
      <c r="BO837" s="112"/>
      <c r="BP837" s="112"/>
      <c r="BQ837" s="112"/>
      <c r="BR837" s="112"/>
      <c r="BS837" s="112"/>
      <c r="BT837" s="112"/>
      <c r="BU837" s="112"/>
      <c r="BV837" s="112"/>
      <c r="BW837" s="112"/>
      <c r="BX837" s="112"/>
      <c r="BY837" s="112"/>
      <c r="BZ837" s="112"/>
      <c r="CA837" s="112"/>
      <c r="CB837" s="112"/>
      <c r="CC837" s="112"/>
      <c r="CD837" s="112"/>
      <c r="CE837" s="112"/>
      <c r="CF837" s="112"/>
      <c r="CG837" s="112"/>
      <c r="CH837" s="112"/>
      <c r="CI837" s="112"/>
      <c r="CJ837" s="112"/>
      <c r="CK837" s="112"/>
      <c r="CL837" s="112"/>
      <c r="CM837" s="112"/>
      <c r="CN837" s="112"/>
      <c r="CO837" s="112"/>
      <c r="CP837" s="112"/>
      <c r="CQ837" s="112"/>
      <c r="CR837" s="112"/>
      <c r="CS837" s="112"/>
      <c r="CT837" s="112"/>
      <c r="CU837" s="112"/>
      <c r="CV837" s="112"/>
      <c r="CW837" s="112"/>
      <c r="CX837" s="112"/>
      <c r="CY837" s="112"/>
      <c r="CZ837" s="112"/>
      <c r="DA837" s="112"/>
      <c r="DB837" s="112"/>
      <c r="DC837" s="112"/>
      <c r="DD837" s="112"/>
      <c r="DE837" s="112"/>
      <c r="DF837" s="112"/>
      <c r="DG837" s="112"/>
      <c r="DH837" s="112"/>
      <c r="DI837" s="112"/>
      <c r="DJ837" s="112"/>
      <c r="DK837" s="112"/>
      <c r="DL837" s="112"/>
      <c r="DM837" s="112"/>
      <c r="DN837" s="112"/>
      <c r="DO837" s="112"/>
      <c r="DP837" s="112"/>
      <c r="DQ837" s="112"/>
      <c r="DR837" s="112"/>
      <c r="DS837" s="112"/>
      <c r="DT837" s="112"/>
      <c r="DU837" s="112"/>
      <c r="DV837" s="112"/>
      <c r="DW837" s="112"/>
      <c r="DX837" s="112"/>
      <c r="DY837" s="112"/>
      <c r="DZ837" s="112"/>
      <c r="EA837" s="112"/>
      <c r="EB837" s="112"/>
      <c r="EC837" s="112"/>
      <c r="ED837" s="112"/>
      <c r="EE837" s="112"/>
      <c r="EF837" s="112"/>
      <c r="EG837" s="112"/>
      <c r="EH837" s="112"/>
      <c r="EI837" s="112"/>
      <c r="EJ837" s="112"/>
      <c r="EK837" s="112"/>
      <c r="EL837" s="112"/>
      <c r="EM837" s="112"/>
      <c r="EN837" s="112"/>
      <c r="EO837" s="112"/>
      <c r="EP837" s="112"/>
      <c r="EQ837" s="112"/>
      <c r="ER837" s="112"/>
      <c r="ES837" s="112"/>
      <c r="ET837" s="112"/>
      <c r="EU837" s="112"/>
      <c r="EV837" s="112"/>
      <c r="EW837" s="112"/>
      <c r="EX837" s="112"/>
      <c r="EY837" s="112"/>
      <c r="EZ837" s="112"/>
      <c r="FA837" s="112"/>
      <c r="FB837" s="112"/>
      <c r="FC837" s="112"/>
      <c r="FD837" s="112"/>
      <c r="FE837" s="112"/>
      <c r="FF837" s="112"/>
      <c r="FG837" s="112"/>
      <c r="FH837" s="112"/>
      <c r="FI837" s="112"/>
      <c r="FJ837" s="112"/>
    </row>
    <row r="838">
      <c r="A838" s="112"/>
      <c r="B838" s="112"/>
      <c r="C838" s="246"/>
      <c r="D838" s="241"/>
      <c r="E838" s="241"/>
      <c r="F838" s="241"/>
      <c r="G838" s="241"/>
      <c r="H838" s="241"/>
      <c r="I838" s="114"/>
      <c r="J838" s="114"/>
      <c r="K838" s="323"/>
      <c r="L838" s="112"/>
      <c r="M838" s="112"/>
      <c r="N838" s="410"/>
      <c r="O838" s="324"/>
      <c r="P838" s="112"/>
      <c r="Q838" s="112"/>
      <c r="R838" s="112"/>
      <c r="S838" s="112"/>
      <c r="T838" s="112"/>
      <c r="U838" s="112"/>
      <c r="V838" s="112"/>
      <c r="W838" s="112"/>
      <c r="X838" s="112"/>
      <c r="Y838" s="112"/>
      <c r="Z838" s="112"/>
      <c r="AA838" s="112"/>
      <c r="AB838" s="112"/>
      <c r="AC838" s="112"/>
      <c r="AD838" s="112"/>
      <c r="AE838" s="112"/>
      <c r="AF838" s="112"/>
      <c r="AG838" s="112"/>
      <c r="AH838" s="112"/>
      <c r="AI838" s="112"/>
      <c r="AJ838" s="112"/>
      <c r="AK838" s="112"/>
      <c r="AL838" s="112"/>
      <c r="AM838" s="112"/>
      <c r="AN838" s="112"/>
      <c r="AO838" s="112"/>
      <c r="AP838" s="112"/>
      <c r="AQ838" s="112"/>
      <c r="AR838" s="112"/>
      <c r="AS838" s="112"/>
      <c r="AT838" s="112"/>
      <c r="AU838" s="112"/>
      <c r="AV838" s="112"/>
      <c r="AW838" s="112"/>
      <c r="AX838" s="112"/>
      <c r="AY838" s="112"/>
      <c r="AZ838" s="112"/>
      <c r="BA838" s="112"/>
      <c r="BB838" s="112"/>
      <c r="BC838" s="112"/>
      <c r="BD838" s="112"/>
      <c r="BE838" s="112"/>
      <c r="BF838" s="112"/>
      <c r="BG838" s="112"/>
      <c r="BH838" s="112"/>
      <c r="BI838" s="112"/>
      <c r="BJ838" s="112"/>
      <c r="BK838" s="112"/>
      <c r="BL838" s="112"/>
      <c r="BM838" s="112"/>
      <c r="BN838" s="112"/>
      <c r="BO838" s="112"/>
      <c r="BP838" s="112"/>
      <c r="BQ838" s="112"/>
      <c r="BR838" s="112"/>
      <c r="BS838" s="112"/>
      <c r="BT838" s="112"/>
      <c r="BU838" s="112"/>
      <c r="BV838" s="112"/>
      <c r="BW838" s="112"/>
      <c r="BX838" s="112"/>
      <c r="BY838" s="112"/>
      <c r="BZ838" s="112"/>
      <c r="CA838" s="112"/>
      <c r="CB838" s="112"/>
      <c r="CC838" s="112"/>
      <c r="CD838" s="112"/>
      <c r="CE838" s="112"/>
      <c r="CF838" s="112"/>
      <c r="CG838" s="112"/>
      <c r="CH838" s="112"/>
      <c r="CI838" s="112"/>
      <c r="CJ838" s="112"/>
      <c r="CK838" s="112"/>
      <c r="CL838" s="112"/>
      <c r="CM838" s="112"/>
      <c r="CN838" s="112"/>
      <c r="CO838" s="112"/>
      <c r="CP838" s="112"/>
      <c r="CQ838" s="112"/>
      <c r="CR838" s="112"/>
      <c r="CS838" s="112"/>
      <c r="CT838" s="112"/>
      <c r="CU838" s="112"/>
      <c r="CV838" s="112"/>
      <c r="CW838" s="112"/>
      <c r="CX838" s="112"/>
      <c r="CY838" s="112"/>
      <c r="CZ838" s="112"/>
      <c r="DA838" s="112"/>
      <c r="DB838" s="112"/>
      <c r="DC838" s="112"/>
      <c r="DD838" s="112"/>
      <c r="DE838" s="112"/>
      <c r="DF838" s="112"/>
      <c r="DG838" s="112"/>
      <c r="DH838" s="112"/>
      <c r="DI838" s="112"/>
      <c r="DJ838" s="112"/>
      <c r="DK838" s="112"/>
      <c r="DL838" s="112"/>
      <c r="DM838" s="112"/>
      <c r="DN838" s="112"/>
      <c r="DO838" s="112"/>
      <c r="DP838" s="112"/>
      <c r="DQ838" s="112"/>
      <c r="DR838" s="112"/>
      <c r="DS838" s="112"/>
      <c r="DT838" s="112"/>
      <c r="DU838" s="112"/>
      <c r="DV838" s="112"/>
      <c r="DW838" s="112"/>
      <c r="DX838" s="112"/>
      <c r="DY838" s="112"/>
      <c r="DZ838" s="112"/>
      <c r="EA838" s="112"/>
      <c r="EB838" s="112"/>
      <c r="EC838" s="112"/>
      <c r="ED838" s="112"/>
      <c r="EE838" s="112"/>
      <c r="EF838" s="112"/>
      <c r="EG838" s="112"/>
      <c r="EH838" s="112"/>
      <c r="EI838" s="112"/>
      <c r="EJ838" s="112"/>
      <c r="EK838" s="112"/>
      <c r="EL838" s="112"/>
      <c r="EM838" s="112"/>
      <c r="EN838" s="112"/>
      <c r="EO838" s="112"/>
      <c r="EP838" s="112"/>
      <c r="EQ838" s="112"/>
      <c r="ER838" s="112"/>
      <c r="ES838" s="112"/>
      <c r="ET838" s="112"/>
      <c r="EU838" s="112"/>
      <c r="EV838" s="112"/>
      <c r="EW838" s="112"/>
      <c r="EX838" s="112"/>
      <c r="EY838" s="112"/>
      <c r="EZ838" s="112"/>
      <c r="FA838" s="112"/>
      <c r="FB838" s="112"/>
      <c r="FC838" s="112"/>
      <c r="FD838" s="112"/>
      <c r="FE838" s="112"/>
      <c r="FF838" s="112"/>
      <c r="FG838" s="112"/>
      <c r="FH838" s="112"/>
      <c r="FI838" s="112"/>
      <c r="FJ838" s="112"/>
    </row>
    <row r="839">
      <c r="A839" s="112"/>
      <c r="B839" s="112"/>
      <c r="C839" s="246"/>
      <c r="D839" s="241"/>
      <c r="E839" s="241"/>
      <c r="F839" s="241"/>
      <c r="G839" s="241"/>
      <c r="H839" s="241"/>
      <c r="I839" s="114"/>
      <c r="J839" s="114"/>
      <c r="K839" s="323"/>
      <c r="L839" s="112"/>
      <c r="M839" s="112"/>
      <c r="N839" s="410"/>
      <c r="O839" s="324"/>
      <c r="P839" s="112"/>
      <c r="Q839" s="112"/>
      <c r="R839" s="112"/>
      <c r="S839" s="112"/>
      <c r="T839" s="112"/>
      <c r="U839" s="112"/>
      <c r="V839" s="112"/>
      <c r="W839" s="112"/>
      <c r="X839" s="112"/>
      <c r="Y839" s="112"/>
      <c r="Z839" s="112"/>
      <c r="AA839" s="112"/>
      <c r="AB839" s="112"/>
      <c r="AC839" s="112"/>
      <c r="AD839" s="112"/>
      <c r="AE839" s="112"/>
      <c r="AF839" s="112"/>
      <c r="AG839" s="112"/>
      <c r="AH839" s="112"/>
      <c r="AI839" s="112"/>
      <c r="AJ839" s="112"/>
      <c r="AK839" s="112"/>
      <c r="AL839" s="112"/>
      <c r="AM839" s="112"/>
      <c r="AN839" s="112"/>
      <c r="AO839" s="112"/>
      <c r="AP839" s="112"/>
      <c r="AQ839" s="112"/>
      <c r="AR839" s="112"/>
      <c r="AS839" s="112"/>
      <c r="AT839" s="112"/>
      <c r="AU839" s="112"/>
      <c r="AV839" s="112"/>
      <c r="AW839" s="112"/>
      <c r="AX839" s="112"/>
      <c r="AY839" s="112"/>
      <c r="AZ839" s="112"/>
      <c r="BA839" s="112"/>
      <c r="BB839" s="112"/>
      <c r="BC839" s="112"/>
      <c r="BD839" s="112"/>
      <c r="BE839" s="112"/>
      <c r="BF839" s="112"/>
      <c r="BG839" s="112"/>
      <c r="BH839" s="112"/>
      <c r="BI839" s="112"/>
      <c r="BJ839" s="112"/>
      <c r="BK839" s="112"/>
      <c r="BL839" s="112"/>
      <c r="BM839" s="112"/>
      <c r="BN839" s="112"/>
      <c r="BO839" s="112"/>
      <c r="BP839" s="112"/>
      <c r="BQ839" s="112"/>
      <c r="BR839" s="112"/>
      <c r="BS839" s="112"/>
      <c r="BT839" s="112"/>
      <c r="BU839" s="112"/>
      <c r="BV839" s="112"/>
      <c r="BW839" s="112"/>
      <c r="BX839" s="112"/>
      <c r="BY839" s="112"/>
      <c r="BZ839" s="112"/>
      <c r="CA839" s="112"/>
      <c r="CB839" s="112"/>
      <c r="CC839" s="112"/>
      <c r="CD839" s="112"/>
      <c r="CE839" s="112"/>
      <c r="CF839" s="112"/>
      <c r="CG839" s="112"/>
      <c r="CH839" s="112"/>
      <c r="CI839" s="112"/>
      <c r="CJ839" s="112"/>
      <c r="CK839" s="112"/>
      <c r="CL839" s="112"/>
      <c r="CM839" s="112"/>
      <c r="CN839" s="112"/>
      <c r="CO839" s="112"/>
      <c r="CP839" s="112"/>
      <c r="CQ839" s="112"/>
      <c r="CR839" s="112"/>
      <c r="CS839" s="112"/>
      <c r="CT839" s="112"/>
      <c r="CU839" s="112"/>
      <c r="CV839" s="112"/>
      <c r="CW839" s="112"/>
      <c r="CX839" s="112"/>
      <c r="CY839" s="112"/>
      <c r="CZ839" s="112"/>
      <c r="DA839" s="112"/>
      <c r="DB839" s="112"/>
      <c r="DC839" s="112"/>
      <c r="DD839" s="112"/>
      <c r="DE839" s="112"/>
      <c r="DF839" s="112"/>
      <c r="DG839" s="112"/>
      <c r="DH839" s="112"/>
      <c r="DI839" s="112"/>
      <c r="DJ839" s="112"/>
      <c r="DK839" s="112"/>
      <c r="DL839" s="112"/>
      <c r="DM839" s="112"/>
      <c r="DN839" s="112"/>
      <c r="DO839" s="112"/>
      <c r="DP839" s="112"/>
      <c r="DQ839" s="112"/>
      <c r="DR839" s="112"/>
      <c r="DS839" s="112"/>
      <c r="DT839" s="112"/>
      <c r="DU839" s="112"/>
      <c r="DV839" s="112"/>
      <c r="DW839" s="112"/>
      <c r="DX839" s="112"/>
      <c r="DY839" s="112"/>
      <c r="DZ839" s="112"/>
      <c r="EA839" s="112"/>
      <c r="EB839" s="112"/>
      <c r="EC839" s="112"/>
      <c r="ED839" s="112"/>
      <c r="EE839" s="112"/>
      <c r="EF839" s="112"/>
      <c r="EG839" s="112"/>
      <c r="EH839" s="112"/>
      <c r="EI839" s="112"/>
      <c r="EJ839" s="112"/>
      <c r="EK839" s="112"/>
      <c r="EL839" s="112"/>
      <c r="EM839" s="112"/>
      <c r="EN839" s="112"/>
      <c r="EO839" s="112"/>
      <c r="EP839" s="112"/>
      <c r="EQ839" s="112"/>
      <c r="ER839" s="112"/>
      <c r="ES839" s="112"/>
      <c r="ET839" s="112"/>
      <c r="EU839" s="112"/>
      <c r="EV839" s="112"/>
      <c r="EW839" s="112"/>
      <c r="EX839" s="112"/>
      <c r="EY839" s="112"/>
      <c r="EZ839" s="112"/>
      <c r="FA839" s="112"/>
      <c r="FB839" s="112"/>
      <c r="FC839" s="112"/>
      <c r="FD839" s="112"/>
      <c r="FE839" s="112"/>
      <c r="FF839" s="112"/>
      <c r="FG839" s="112"/>
      <c r="FH839" s="112"/>
      <c r="FI839" s="112"/>
      <c r="FJ839" s="112"/>
    </row>
    <row r="840">
      <c r="A840" s="112"/>
      <c r="B840" s="112"/>
      <c r="C840" s="246"/>
      <c r="D840" s="241"/>
      <c r="E840" s="241"/>
      <c r="F840" s="241"/>
      <c r="G840" s="241"/>
      <c r="H840" s="241"/>
      <c r="I840" s="114"/>
      <c r="J840" s="114"/>
      <c r="K840" s="323"/>
      <c r="L840" s="112"/>
      <c r="M840" s="112"/>
      <c r="N840" s="410"/>
      <c r="O840" s="324"/>
      <c r="P840" s="112"/>
      <c r="Q840" s="112"/>
      <c r="R840" s="112"/>
      <c r="S840" s="112"/>
      <c r="T840" s="112"/>
      <c r="U840" s="112"/>
      <c r="V840" s="112"/>
      <c r="W840" s="112"/>
      <c r="X840" s="112"/>
      <c r="Y840" s="112"/>
      <c r="Z840" s="112"/>
      <c r="AA840" s="112"/>
      <c r="AB840" s="112"/>
      <c r="AC840" s="112"/>
      <c r="AD840" s="112"/>
      <c r="AE840" s="112"/>
      <c r="AF840" s="112"/>
      <c r="AG840" s="112"/>
      <c r="AH840" s="112"/>
      <c r="AI840" s="112"/>
      <c r="AJ840" s="112"/>
      <c r="AK840" s="112"/>
      <c r="AL840" s="112"/>
      <c r="AM840" s="112"/>
      <c r="AN840" s="112"/>
      <c r="AO840" s="112"/>
      <c r="AP840" s="112"/>
      <c r="AQ840" s="112"/>
      <c r="AR840" s="112"/>
      <c r="AS840" s="112"/>
      <c r="AT840" s="112"/>
      <c r="AU840" s="112"/>
      <c r="AV840" s="112"/>
      <c r="AW840" s="112"/>
      <c r="AX840" s="112"/>
      <c r="AY840" s="112"/>
      <c r="AZ840" s="112"/>
      <c r="BA840" s="112"/>
      <c r="BB840" s="112"/>
      <c r="BC840" s="112"/>
      <c r="BD840" s="112"/>
      <c r="BE840" s="112"/>
      <c r="BF840" s="112"/>
      <c r="BG840" s="112"/>
      <c r="BH840" s="112"/>
      <c r="BI840" s="112"/>
      <c r="BJ840" s="112"/>
      <c r="BK840" s="112"/>
      <c r="BL840" s="112"/>
      <c r="BM840" s="112"/>
      <c r="BN840" s="112"/>
      <c r="BO840" s="112"/>
      <c r="BP840" s="112"/>
      <c r="BQ840" s="112"/>
      <c r="BR840" s="112"/>
      <c r="BS840" s="112"/>
      <c r="BT840" s="112"/>
      <c r="BU840" s="112"/>
      <c r="BV840" s="112"/>
      <c r="BW840" s="112"/>
      <c r="BX840" s="112"/>
      <c r="BY840" s="112"/>
      <c r="BZ840" s="112"/>
      <c r="CA840" s="112"/>
      <c r="CB840" s="112"/>
      <c r="CC840" s="112"/>
      <c r="CD840" s="112"/>
      <c r="CE840" s="112"/>
      <c r="CF840" s="112"/>
      <c r="CG840" s="112"/>
      <c r="CH840" s="112"/>
      <c r="CI840" s="112"/>
      <c r="CJ840" s="112"/>
      <c r="CK840" s="112"/>
      <c r="CL840" s="112"/>
      <c r="CM840" s="112"/>
      <c r="CN840" s="112"/>
      <c r="CO840" s="112"/>
      <c r="CP840" s="112"/>
      <c r="CQ840" s="112"/>
      <c r="CR840" s="112"/>
      <c r="CS840" s="112"/>
      <c r="CT840" s="112"/>
      <c r="CU840" s="112"/>
      <c r="CV840" s="112"/>
      <c r="CW840" s="112"/>
      <c r="CX840" s="112"/>
      <c r="CY840" s="112"/>
      <c r="CZ840" s="112"/>
      <c r="DA840" s="112"/>
      <c r="DB840" s="112"/>
      <c r="DC840" s="112"/>
      <c r="DD840" s="112"/>
      <c r="DE840" s="112"/>
      <c r="DF840" s="112"/>
      <c r="DG840" s="112"/>
      <c r="DH840" s="112"/>
      <c r="DI840" s="112"/>
      <c r="DJ840" s="112"/>
      <c r="DK840" s="112"/>
      <c r="DL840" s="112"/>
      <c r="DM840" s="112"/>
      <c r="DN840" s="112"/>
      <c r="DO840" s="112"/>
      <c r="DP840" s="112"/>
      <c r="DQ840" s="112"/>
      <c r="DR840" s="112"/>
      <c r="DS840" s="112"/>
      <c r="DT840" s="112"/>
      <c r="DU840" s="112"/>
      <c r="DV840" s="112"/>
      <c r="DW840" s="112"/>
      <c r="DX840" s="112"/>
      <c r="DY840" s="112"/>
      <c r="DZ840" s="112"/>
      <c r="EA840" s="112"/>
      <c r="EB840" s="112"/>
      <c r="EC840" s="112"/>
      <c r="ED840" s="112"/>
      <c r="EE840" s="112"/>
      <c r="EF840" s="112"/>
      <c r="EG840" s="112"/>
      <c r="EH840" s="112"/>
      <c r="EI840" s="112"/>
      <c r="EJ840" s="112"/>
      <c r="EK840" s="112"/>
      <c r="EL840" s="112"/>
      <c r="EM840" s="112"/>
      <c r="EN840" s="112"/>
      <c r="EO840" s="112"/>
      <c r="EP840" s="112"/>
      <c r="EQ840" s="112"/>
      <c r="ER840" s="112"/>
      <c r="ES840" s="112"/>
      <c r="ET840" s="112"/>
      <c r="EU840" s="112"/>
      <c r="EV840" s="112"/>
      <c r="EW840" s="112"/>
      <c r="EX840" s="112"/>
      <c r="EY840" s="112"/>
      <c r="EZ840" s="112"/>
      <c r="FA840" s="112"/>
      <c r="FB840" s="112"/>
      <c r="FC840" s="112"/>
      <c r="FD840" s="112"/>
      <c r="FE840" s="112"/>
      <c r="FF840" s="112"/>
      <c r="FG840" s="112"/>
      <c r="FH840" s="112"/>
      <c r="FI840" s="112"/>
      <c r="FJ840" s="112"/>
    </row>
    <row r="841">
      <c r="A841" s="112"/>
      <c r="B841" s="112"/>
      <c r="C841" s="246"/>
      <c r="D841" s="241"/>
      <c r="E841" s="241"/>
      <c r="F841" s="241"/>
      <c r="G841" s="241"/>
      <c r="H841" s="241"/>
      <c r="I841" s="114"/>
      <c r="J841" s="114"/>
      <c r="K841" s="323"/>
      <c r="L841" s="112"/>
      <c r="M841" s="112"/>
      <c r="N841" s="410"/>
      <c r="O841" s="324"/>
      <c r="P841" s="112"/>
      <c r="Q841" s="112"/>
      <c r="R841" s="112"/>
      <c r="S841" s="112"/>
      <c r="T841" s="112"/>
      <c r="U841" s="112"/>
      <c r="V841" s="112"/>
      <c r="W841" s="112"/>
      <c r="X841" s="112"/>
      <c r="Y841" s="112"/>
      <c r="Z841" s="112"/>
      <c r="AA841" s="112"/>
      <c r="AB841" s="112"/>
      <c r="AC841" s="112"/>
      <c r="AD841" s="112"/>
      <c r="AE841" s="112"/>
      <c r="AF841" s="112"/>
      <c r="AG841" s="112"/>
      <c r="AH841" s="112"/>
      <c r="AI841" s="112"/>
      <c r="AJ841" s="112"/>
      <c r="AK841" s="112"/>
      <c r="AL841" s="112"/>
      <c r="AM841" s="112"/>
      <c r="AN841" s="112"/>
      <c r="AO841" s="112"/>
      <c r="AP841" s="112"/>
      <c r="AQ841" s="112"/>
      <c r="AR841" s="112"/>
      <c r="AS841" s="112"/>
      <c r="AT841" s="112"/>
      <c r="AU841" s="112"/>
      <c r="AV841" s="112"/>
      <c r="AW841" s="112"/>
      <c r="AX841" s="112"/>
      <c r="AY841" s="112"/>
      <c r="AZ841" s="112"/>
      <c r="BA841" s="112"/>
      <c r="BB841" s="112"/>
      <c r="BC841" s="112"/>
      <c r="BD841" s="112"/>
      <c r="BE841" s="112"/>
      <c r="BF841" s="112"/>
      <c r="BG841" s="112"/>
      <c r="BH841" s="112"/>
      <c r="BI841" s="112"/>
      <c r="BJ841" s="112"/>
      <c r="BK841" s="112"/>
      <c r="BL841" s="112"/>
      <c r="BM841" s="112"/>
      <c r="BN841" s="112"/>
      <c r="BO841" s="112"/>
      <c r="BP841" s="112"/>
      <c r="BQ841" s="112"/>
      <c r="BR841" s="112"/>
      <c r="BS841" s="112"/>
      <c r="BT841" s="112"/>
      <c r="BU841" s="112"/>
      <c r="BV841" s="112"/>
      <c r="BW841" s="112"/>
      <c r="BX841" s="112"/>
      <c r="BY841" s="112"/>
      <c r="BZ841" s="112"/>
      <c r="CA841" s="112"/>
      <c r="CB841" s="112"/>
      <c r="CC841" s="112"/>
      <c r="CD841" s="112"/>
      <c r="CE841" s="112"/>
      <c r="CF841" s="112"/>
      <c r="CG841" s="112"/>
      <c r="CH841" s="112"/>
      <c r="CI841" s="112"/>
      <c r="CJ841" s="112"/>
      <c r="CK841" s="112"/>
      <c r="CL841" s="112"/>
      <c r="CM841" s="112"/>
      <c r="CN841" s="112"/>
      <c r="CO841" s="112"/>
      <c r="CP841" s="112"/>
      <c r="CQ841" s="112"/>
      <c r="CR841" s="112"/>
      <c r="CS841" s="112"/>
      <c r="CT841" s="112"/>
      <c r="CU841" s="112"/>
      <c r="CV841" s="112"/>
      <c r="CW841" s="112"/>
      <c r="CX841" s="112"/>
      <c r="CY841" s="112"/>
      <c r="CZ841" s="112"/>
      <c r="DA841" s="112"/>
      <c r="DB841" s="112"/>
      <c r="DC841" s="112"/>
      <c r="DD841" s="112"/>
      <c r="DE841" s="112"/>
      <c r="DF841" s="112"/>
      <c r="DG841" s="112"/>
      <c r="DH841" s="112"/>
      <c r="DI841" s="112"/>
      <c r="DJ841" s="112"/>
      <c r="DK841" s="112"/>
      <c r="DL841" s="112"/>
      <c r="DM841" s="112"/>
      <c r="DN841" s="112"/>
      <c r="DO841" s="112"/>
      <c r="DP841" s="112"/>
      <c r="DQ841" s="112"/>
      <c r="DR841" s="112"/>
      <c r="DS841" s="112"/>
      <c r="DT841" s="112"/>
      <c r="DU841" s="112"/>
      <c r="DV841" s="112"/>
      <c r="DW841" s="112"/>
      <c r="DX841" s="112"/>
      <c r="DY841" s="112"/>
      <c r="DZ841" s="112"/>
      <c r="EA841" s="112"/>
      <c r="EB841" s="112"/>
      <c r="EC841" s="112"/>
      <c r="ED841" s="112"/>
      <c r="EE841" s="112"/>
      <c r="EF841" s="112"/>
      <c r="EG841" s="112"/>
      <c r="EH841" s="112"/>
      <c r="EI841" s="112"/>
      <c r="EJ841" s="112"/>
      <c r="EK841" s="112"/>
      <c r="EL841" s="112"/>
      <c r="EM841" s="112"/>
      <c r="EN841" s="112"/>
      <c r="EO841" s="112"/>
      <c r="EP841" s="112"/>
      <c r="EQ841" s="112"/>
      <c r="ER841" s="112"/>
      <c r="ES841" s="112"/>
      <c r="ET841" s="112"/>
      <c r="EU841" s="112"/>
      <c r="EV841" s="112"/>
      <c r="EW841" s="112"/>
      <c r="EX841" s="112"/>
      <c r="EY841" s="112"/>
      <c r="EZ841" s="112"/>
      <c r="FA841" s="112"/>
      <c r="FB841" s="112"/>
      <c r="FC841" s="112"/>
      <c r="FD841" s="112"/>
      <c r="FE841" s="112"/>
      <c r="FF841" s="112"/>
      <c r="FG841" s="112"/>
      <c r="FH841" s="112"/>
      <c r="FI841" s="112"/>
      <c r="FJ841" s="112"/>
    </row>
    <row r="842">
      <c r="A842" s="112"/>
      <c r="B842" s="112"/>
      <c r="C842" s="246"/>
      <c r="D842" s="241"/>
      <c r="E842" s="241"/>
      <c r="F842" s="241"/>
      <c r="G842" s="241"/>
      <c r="H842" s="241"/>
      <c r="I842" s="114"/>
      <c r="J842" s="114"/>
      <c r="K842" s="323"/>
      <c r="L842" s="112"/>
      <c r="M842" s="112"/>
      <c r="N842" s="410"/>
      <c r="O842" s="324"/>
      <c r="P842" s="112"/>
      <c r="Q842" s="112"/>
      <c r="R842" s="112"/>
      <c r="S842" s="112"/>
      <c r="T842" s="112"/>
      <c r="U842" s="112"/>
      <c r="V842" s="112"/>
      <c r="W842" s="112"/>
      <c r="X842" s="112"/>
      <c r="Y842" s="112"/>
      <c r="Z842" s="112"/>
      <c r="AA842" s="112"/>
      <c r="AB842" s="112"/>
      <c r="AC842" s="112"/>
      <c r="AD842" s="112"/>
      <c r="AE842" s="112"/>
      <c r="AF842" s="112"/>
      <c r="AG842" s="112"/>
      <c r="AH842" s="112"/>
      <c r="AI842" s="112"/>
      <c r="AJ842" s="112"/>
      <c r="AK842" s="112"/>
      <c r="AL842" s="112"/>
      <c r="AM842" s="112"/>
      <c r="AN842" s="112"/>
      <c r="AO842" s="112"/>
      <c r="AP842" s="112"/>
      <c r="AQ842" s="112"/>
      <c r="AR842" s="112"/>
      <c r="AS842" s="112"/>
      <c r="AT842" s="112"/>
      <c r="AU842" s="112"/>
      <c r="AV842" s="112"/>
      <c r="AW842" s="112"/>
      <c r="AX842" s="112"/>
      <c r="AY842" s="112"/>
      <c r="AZ842" s="112"/>
      <c r="BA842" s="112"/>
      <c r="BB842" s="112"/>
      <c r="BC842" s="112"/>
      <c r="BD842" s="112"/>
      <c r="BE842" s="112"/>
      <c r="BF842" s="112"/>
      <c r="BG842" s="112"/>
      <c r="BH842" s="112"/>
      <c r="BI842" s="112"/>
      <c r="BJ842" s="112"/>
      <c r="BK842" s="112"/>
      <c r="BL842" s="112"/>
      <c r="BM842" s="112"/>
      <c r="BN842" s="112"/>
      <c r="BO842" s="112"/>
      <c r="BP842" s="112"/>
      <c r="BQ842" s="112"/>
      <c r="BR842" s="112"/>
      <c r="BS842" s="112"/>
      <c r="BT842" s="112"/>
      <c r="BU842" s="112"/>
      <c r="BV842" s="112"/>
      <c r="BW842" s="112"/>
      <c r="BX842" s="112"/>
      <c r="BY842" s="112"/>
      <c r="BZ842" s="112"/>
      <c r="CA842" s="112"/>
      <c r="CB842" s="112"/>
      <c r="CC842" s="112"/>
      <c r="CD842" s="112"/>
      <c r="CE842" s="112"/>
      <c r="CF842" s="112"/>
      <c r="CG842" s="112"/>
      <c r="CH842" s="112"/>
      <c r="CI842" s="112"/>
      <c r="CJ842" s="112"/>
      <c r="CK842" s="112"/>
      <c r="CL842" s="112"/>
      <c r="CM842" s="112"/>
      <c r="CN842" s="112"/>
      <c r="CO842" s="112"/>
      <c r="CP842" s="112"/>
      <c r="CQ842" s="112"/>
      <c r="CR842" s="112"/>
      <c r="CS842" s="112"/>
      <c r="CT842" s="112"/>
      <c r="CU842" s="112"/>
      <c r="CV842" s="112"/>
      <c r="CW842" s="112"/>
      <c r="CX842" s="112"/>
      <c r="CY842" s="112"/>
      <c r="CZ842" s="112"/>
      <c r="DA842" s="112"/>
      <c r="DB842" s="112"/>
      <c r="DC842" s="112"/>
      <c r="DD842" s="112"/>
      <c r="DE842" s="112"/>
      <c r="DF842" s="112"/>
      <c r="DG842" s="112"/>
      <c r="DH842" s="112"/>
      <c r="DI842" s="112"/>
      <c r="DJ842" s="112"/>
      <c r="DK842" s="112"/>
      <c r="DL842" s="112"/>
      <c r="DM842" s="112"/>
      <c r="DN842" s="112"/>
      <c r="DO842" s="112"/>
      <c r="DP842" s="112"/>
      <c r="DQ842" s="112"/>
      <c r="DR842" s="112"/>
      <c r="DS842" s="112"/>
      <c r="DT842" s="112"/>
      <c r="DU842" s="112"/>
      <c r="DV842" s="112"/>
      <c r="DW842" s="112"/>
      <c r="DX842" s="112"/>
      <c r="DY842" s="112"/>
      <c r="DZ842" s="112"/>
      <c r="EA842" s="112"/>
      <c r="EB842" s="112"/>
      <c r="EC842" s="112"/>
      <c r="ED842" s="112"/>
      <c r="EE842" s="112"/>
      <c r="EF842" s="112"/>
      <c r="EG842" s="112"/>
      <c r="EH842" s="112"/>
      <c r="EI842" s="112"/>
      <c r="EJ842" s="112"/>
      <c r="EK842" s="112"/>
      <c r="EL842" s="112"/>
      <c r="EM842" s="112"/>
      <c r="EN842" s="112"/>
      <c r="EO842" s="112"/>
      <c r="EP842" s="112"/>
      <c r="EQ842" s="112"/>
      <c r="ER842" s="112"/>
      <c r="ES842" s="112"/>
      <c r="ET842" s="112"/>
      <c r="EU842" s="112"/>
      <c r="EV842" s="112"/>
      <c r="EW842" s="112"/>
      <c r="EX842" s="112"/>
      <c r="EY842" s="112"/>
      <c r="EZ842" s="112"/>
      <c r="FA842" s="112"/>
      <c r="FB842" s="112"/>
      <c r="FC842" s="112"/>
      <c r="FD842" s="112"/>
      <c r="FE842" s="112"/>
      <c r="FF842" s="112"/>
      <c r="FG842" s="112"/>
      <c r="FH842" s="112"/>
      <c r="FI842" s="112"/>
      <c r="FJ842" s="112"/>
    </row>
    <row r="843">
      <c r="A843" s="112"/>
      <c r="B843" s="112"/>
      <c r="C843" s="246"/>
      <c r="D843" s="241"/>
      <c r="E843" s="241"/>
      <c r="F843" s="241"/>
      <c r="G843" s="241"/>
      <c r="H843" s="241"/>
      <c r="I843" s="114"/>
      <c r="J843" s="114"/>
      <c r="K843" s="323"/>
      <c r="L843" s="112"/>
      <c r="M843" s="112"/>
      <c r="N843" s="410"/>
      <c r="O843" s="324"/>
      <c r="P843" s="112"/>
      <c r="Q843" s="112"/>
      <c r="R843" s="112"/>
      <c r="S843" s="112"/>
      <c r="T843" s="112"/>
      <c r="U843" s="112"/>
      <c r="V843" s="112"/>
      <c r="W843" s="112"/>
      <c r="X843" s="112"/>
      <c r="Y843" s="112"/>
      <c r="Z843" s="112"/>
      <c r="AA843" s="112"/>
      <c r="AB843" s="112"/>
      <c r="AC843" s="112"/>
      <c r="AD843" s="112"/>
      <c r="AE843" s="112"/>
      <c r="AF843" s="112"/>
      <c r="AG843" s="112"/>
      <c r="AH843" s="112"/>
      <c r="AI843" s="112"/>
      <c r="AJ843" s="112"/>
      <c r="AK843" s="112"/>
      <c r="AL843" s="112"/>
      <c r="AM843" s="112"/>
      <c r="AN843" s="112"/>
      <c r="AO843" s="112"/>
      <c r="AP843" s="112"/>
      <c r="AQ843" s="112"/>
      <c r="AR843" s="112"/>
      <c r="AS843" s="112"/>
      <c r="AT843" s="112"/>
      <c r="AU843" s="112"/>
      <c r="AV843" s="112"/>
      <c r="AW843" s="112"/>
      <c r="AX843" s="112"/>
      <c r="AY843" s="112"/>
      <c r="AZ843" s="112"/>
      <c r="BA843" s="112"/>
      <c r="BB843" s="112"/>
      <c r="BC843" s="112"/>
      <c r="BD843" s="112"/>
      <c r="BE843" s="112"/>
      <c r="BF843" s="112"/>
      <c r="BG843" s="112"/>
      <c r="BH843" s="112"/>
      <c r="BI843" s="112"/>
      <c r="BJ843" s="112"/>
      <c r="BK843" s="112"/>
      <c r="BL843" s="112"/>
      <c r="BM843" s="112"/>
      <c r="BN843" s="112"/>
      <c r="BO843" s="112"/>
      <c r="BP843" s="112"/>
      <c r="BQ843" s="112"/>
      <c r="BR843" s="112"/>
      <c r="BS843" s="112"/>
      <c r="BT843" s="112"/>
      <c r="BU843" s="112"/>
      <c r="BV843" s="112"/>
      <c r="BW843" s="112"/>
      <c r="BX843" s="112"/>
      <c r="BY843" s="112"/>
      <c r="BZ843" s="112"/>
      <c r="CA843" s="112"/>
      <c r="CB843" s="112"/>
      <c r="CC843" s="112"/>
      <c r="CD843" s="112"/>
      <c r="CE843" s="112"/>
      <c r="CF843" s="112"/>
      <c r="CG843" s="112"/>
      <c r="CH843" s="112"/>
      <c r="CI843" s="112"/>
      <c r="CJ843" s="112"/>
      <c r="CK843" s="112"/>
      <c r="CL843" s="112"/>
      <c r="CM843" s="112"/>
      <c r="CN843" s="112"/>
      <c r="CO843" s="112"/>
      <c r="CP843" s="112"/>
      <c r="CQ843" s="112"/>
      <c r="CR843" s="112"/>
      <c r="CS843" s="112"/>
      <c r="CT843" s="112"/>
      <c r="CU843" s="112"/>
      <c r="CV843" s="112"/>
      <c r="CW843" s="112"/>
      <c r="CX843" s="112"/>
      <c r="CY843" s="112"/>
      <c r="CZ843" s="112"/>
      <c r="DA843" s="112"/>
      <c r="DB843" s="112"/>
      <c r="DC843" s="112"/>
      <c r="DD843" s="112"/>
      <c r="DE843" s="112"/>
      <c r="DF843" s="112"/>
      <c r="DG843" s="112"/>
      <c r="DH843" s="112"/>
      <c r="DI843" s="112"/>
      <c r="DJ843" s="112"/>
      <c r="DK843" s="112"/>
      <c r="DL843" s="112"/>
      <c r="DM843" s="112"/>
      <c r="DN843" s="112"/>
      <c r="DO843" s="112"/>
      <c r="DP843" s="112"/>
      <c r="DQ843" s="112"/>
      <c r="DR843" s="112"/>
      <c r="DS843" s="112"/>
      <c r="DT843" s="112"/>
      <c r="DU843" s="112"/>
      <c r="DV843" s="112"/>
      <c r="DW843" s="112"/>
      <c r="DX843" s="112"/>
      <c r="DY843" s="112"/>
      <c r="DZ843" s="112"/>
      <c r="EA843" s="112"/>
      <c r="EB843" s="112"/>
      <c r="EC843" s="112"/>
      <c r="ED843" s="112"/>
      <c r="EE843" s="112"/>
      <c r="EF843" s="112"/>
      <c r="EG843" s="112"/>
      <c r="EH843" s="112"/>
      <c r="EI843" s="112"/>
      <c r="EJ843" s="112"/>
      <c r="EK843" s="112"/>
      <c r="EL843" s="112"/>
      <c r="EM843" s="112"/>
      <c r="EN843" s="112"/>
      <c r="EO843" s="112"/>
      <c r="EP843" s="112"/>
      <c r="EQ843" s="112"/>
      <c r="ER843" s="112"/>
      <c r="ES843" s="112"/>
      <c r="ET843" s="112"/>
      <c r="EU843" s="112"/>
      <c r="EV843" s="112"/>
      <c r="EW843" s="112"/>
      <c r="EX843" s="112"/>
      <c r="EY843" s="112"/>
      <c r="EZ843" s="112"/>
      <c r="FA843" s="112"/>
      <c r="FB843" s="112"/>
      <c r="FC843" s="112"/>
      <c r="FD843" s="112"/>
      <c r="FE843" s="112"/>
      <c r="FF843" s="112"/>
      <c r="FG843" s="112"/>
      <c r="FH843" s="112"/>
      <c r="FI843" s="112"/>
      <c r="FJ843" s="112"/>
    </row>
    <row r="844">
      <c r="A844" s="112"/>
      <c r="B844" s="112"/>
      <c r="C844" s="246"/>
      <c r="D844" s="241"/>
      <c r="E844" s="241"/>
      <c r="F844" s="241"/>
      <c r="G844" s="241"/>
      <c r="H844" s="241"/>
      <c r="I844" s="114"/>
      <c r="J844" s="114"/>
      <c r="K844" s="323"/>
      <c r="L844" s="112"/>
      <c r="M844" s="112"/>
      <c r="N844" s="410"/>
      <c r="O844" s="324"/>
      <c r="P844" s="112"/>
      <c r="Q844" s="112"/>
      <c r="R844" s="112"/>
      <c r="S844" s="112"/>
      <c r="T844" s="112"/>
      <c r="U844" s="112"/>
      <c r="V844" s="112"/>
      <c r="W844" s="112"/>
      <c r="X844" s="112"/>
      <c r="Y844" s="112"/>
      <c r="Z844" s="112"/>
      <c r="AA844" s="112"/>
      <c r="AB844" s="112"/>
      <c r="AC844" s="112"/>
      <c r="AD844" s="112"/>
      <c r="AE844" s="112"/>
      <c r="AF844" s="112"/>
      <c r="AG844" s="112"/>
      <c r="AH844" s="112"/>
      <c r="AI844" s="112"/>
      <c r="AJ844" s="112"/>
      <c r="AK844" s="112"/>
      <c r="AL844" s="112"/>
      <c r="AM844" s="112"/>
      <c r="AN844" s="112"/>
      <c r="AO844" s="112"/>
      <c r="AP844" s="112"/>
      <c r="AQ844" s="112"/>
      <c r="AR844" s="112"/>
      <c r="AS844" s="112"/>
      <c r="AT844" s="112"/>
      <c r="AU844" s="112"/>
      <c r="AV844" s="112"/>
      <c r="AW844" s="112"/>
      <c r="AX844" s="112"/>
      <c r="AY844" s="112"/>
      <c r="AZ844" s="112"/>
      <c r="BA844" s="112"/>
      <c r="BB844" s="112"/>
      <c r="BC844" s="112"/>
      <c r="BD844" s="112"/>
      <c r="BE844" s="112"/>
      <c r="BF844" s="112"/>
      <c r="BG844" s="112"/>
      <c r="BH844" s="112"/>
      <c r="BI844" s="112"/>
      <c r="BJ844" s="112"/>
      <c r="BK844" s="112"/>
      <c r="BL844" s="112"/>
      <c r="BM844" s="112"/>
      <c r="BN844" s="112"/>
      <c r="BO844" s="112"/>
      <c r="BP844" s="112"/>
      <c r="BQ844" s="112"/>
      <c r="BR844" s="112"/>
      <c r="BS844" s="112"/>
      <c r="BT844" s="112"/>
      <c r="BU844" s="112"/>
      <c r="BV844" s="112"/>
      <c r="BW844" s="112"/>
      <c r="BX844" s="112"/>
      <c r="BY844" s="112"/>
      <c r="BZ844" s="112"/>
      <c r="CA844" s="112"/>
      <c r="CB844" s="112"/>
      <c r="CC844" s="112"/>
      <c r="CD844" s="112"/>
      <c r="CE844" s="112"/>
      <c r="CF844" s="112"/>
      <c r="CG844" s="112"/>
      <c r="CH844" s="112"/>
      <c r="CI844" s="112"/>
      <c r="CJ844" s="112"/>
      <c r="CK844" s="112"/>
      <c r="CL844" s="112"/>
      <c r="CM844" s="112"/>
      <c r="CN844" s="112"/>
      <c r="CO844" s="112"/>
      <c r="CP844" s="112"/>
      <c r="CQ844" s="112"/>
      <c r="CR844" s="112"/>
      <c r="CS844" s="112"/>
      <c r="CT844" s="112"/>
      <c r="CU844" s="112"/>
      <c r="CV844" s="112"/>
      <c r="CW844" s="112"/>
      <c r="CX844" s="112"/>
      <c r="CY844" s="112"/>
      <c r="CZ844" s="112"/>
      <c r="DA844" s="112"/>
      <c r="DB844" s="112"/>
      <c r="DC844" s="112"/>
      <c r="DD844" s="112"/>
      <c r="DE844" s="112"/>
      <c r="DF844" s="112"/>
      <c r="DG844" s="112"/>
      <c r="DH844" s="112"/>
      <c r="DI844" s="112"/>
      <c r="DJ844" s="112"/>
      <c r="DK844" s="112"/>
      <c r="DL844" s="112"/>
      <c r="DM844" s="112"/>
      <c r="DN844" s="112"/>
      <c r="DO844" s="112"/>
      <c r="DP844" s="112"/>
      <c r="DQ844" s="112"/>
      <c r="DR844" s="112"/>
      <c r="DS844" s="112"/>
      <c r="DT844" s="112"/>
      <c r="DU844" s="112"/>
      <c r="DV844" s="112"/>
      <c r="DW844" s="112"/>
      <c r="DX844" s="112"/>
      <c r="DY844" s="112"/>
      <c r="DZ844" s="112"/>
      <c r="EA844" s="112"/>
      <c r="EB844" s="112"/>
      <c r="EC844" s="112"/>
      <c r="ED844" s="112"/>
      <c r="EE844" s="112"/>
      <c r="EF844" s="112"/>
      <c r="EG844" s="112"/>
      <c r="EH844" s="112"/>
      <c r="EI844" s="112"/>
      <c r="EJ844" s="112"/>
      <c r="EK844" s="112"/>
      <c r="EL844" s="112"/>
      <c r="EM844" s="112"/>
      <c r="EN844" s="112"/>
      <c r="EO844" s="112"/>
      <c r="EP844" s="112"/>
      <c r="EQ844" s="112"/>
      <c r="ER844" s="112"/>
      <c r="ES844" s="112"/>
      <c r="ET844" s="112"/>
      <c r="EU844" s="112"/>
      <c r="EV844" s="112"/>
      <c r="EW844" s="112"/>
      <c r="EX844" s="112"/>
      <c r="EY844" s="112"/>
      <c r="EZ844" s="112"/>
      <c r="FA844" s="112"/>
      <c r="FB844" s="112"/>
      <c r="FC844" s="112"/>
      <c r="FD844" s="112"/>
      <c r="FE844" s="112"/>
      <c r="FF844" s="112"/>
      <c r="FG844" s="112"/>
      <c r="FH844" s="112"/>
      <c r="FI844" s="112"/>
      <c r="FJ844" s="112"/>
    </row>
    <row r="845">
      <c r="A845" s="112"/>
      <c r="B845" s="112"/>
      <c r="C845" s="246"/>
      <c r="D845" s="241"/>
      <c r="E845" s="241"/>
      <c r="F845" s="241"/>
      <c r="G845" s="241"/>
      <c r="H845" s="241"/>
      <c r="I845" s="114"/>
      <c r="J845" s="114"/>
      <c r="K845" s="323"/>
      <c r="L845" s="112"/>
      <c r="M845" s="112"/>
      <c r="N845" s="410"/>
      <c r="O845" s="324"/>
      <c r="P845" s="112"/>
      <c r="Q845" s="112"/>
      <c r="R845" s="112"/>
      <c r="S845" s="112"/>
      <c r="T845" s="112"/>
      <c r="U845" s="112"/>
      <c r="V845" s="112"/>
      <c r="W845" s="112"/>
      <c r="X845" s="112"/>
      <c r="Y845" s="112"/>
      <c r="Z845" s="112"/>
      <c r="AA845" s="112"/>
      <c r="AB845" s="112"/>
      <c r="AC845" s="112"/>
      <c r="AD845" s="112"/>
      <c r="AE845" s="112"/>
      <c r="AF845" s="112"/>
      <c r="AG845" s="112"/>
      <c r="AH845" s="112"/>
      <c r="AI845" s="112"/>
      <c r="AJ845" s="112"/>
      <c r="AK845" s="112"/>
      <c r="AL845" s="112"/>
      <c r="AM845" s="112"/>
      <c r="AN845" s="112"/>
      <c r="AO845" s="112"/>
      <c r="AP845" s="112"/>
      <c r="AQ845" s="112"/>
      <c r="AR845" s="112"/>
      <c r="AS845" s="112"/>
      <c r="AT845" s="112"/>
      <c r="AU845" s="112"/>
      <c r="AV845" s="112"/>
      <c r="AW845" s="112"/>
      <c r="AX845" s="112"/>
      <c r="AY845" s="112"/>
      <c r="AZ845" s="112"/>
      <c r="BA845" s="112"/>
      <c r="BB845" s="112"/>
      <c r="BC845" s="112"/>
      <c r="BD845" s="112"/>
      <c r="BE845" s="112"/>
      <c r="BF845" s="112"/>
      <c r="BG845" s="112"/>
      <c r="BH845" s="112"/>
      <c r="BI845" s="112"/>
      <c r="BJ845" s="112"/>
      <c r="BK845" s="112"/>
      <c r="BL845" s="112"/>
      <c r="BM845" s="112"/>
      <c r="BN845" s="112"/>
      <c r="BO845" s="112"/>
      <c r="BP845" s="112"/>
      <c r="BQ845" s="112"/>
      <c r="BR845" s="112"/>
      <c r="BS845" s="112"/>
      <c r="BT845" s="112"/>
      <c r="BU845" s="112"/>
      <c r="BV845" s="112"/>
      <c r="BW845" s="112"/>
      <c r="BX845" s="112"/>
      <c r="BY845" s="112"/>
      <c r="BZ845" s="112"/>
      <c r="CA845" s="112"/>
      <c r="CB845" s="112"/>
      <c r="CC845" s="112"/>
      <c r="CD845" s="112"/>
      <c r="CE845" s="112"/>
      <c r="CF845" s="112"/>
      <c r="CG845" s="112"/>
      <c r="CH845" s="112"/>
      <c r="CI845" s="112"/>
      <c r="CJ845" s="112"/>
      <c r="CK845" s="112"/>
      <c r="CL845" s="112"/>
      <c r="CM845" s="112"/>
      <c r="CN845" s="112"/>
      <c r="CO845" s="112"/>
      <c r="CP845" s="112"/>
      <c r="CQ845" s="112"/>
      <c r="CR845" s="112"/>
      <c r="CS845" s="112"/>
      <c r="CT845" s="112"/>
      <c r="CU845" s="112"/>
      <c r="CV845" s="112"/>
      <c r="CW845" s="112"/>
      <c r="CX845" s="112"/>
      <c r="CY845" s="112"/>
      <c r="CZ845" s="112"/>
      <c r="DA845" s="112"/>
      <c r="DB845" s="112"/>
      <c r="DC845" s="112"/>
      <c r="DD845" s="112"/>
      <c r="DE845" s="112"/>
      <c r="DF845" s="112"/>
      <c r="DG845" s="112"/>
      <c r="DH845" s="112"/>
      <c r="DI845" s="112"/>
      <c r="DJ845" s="112"/>
      <c r="DK845" s="112"/>
      <c r="DL845" s="112"/>
      <c r="DM845" s="112"/>
      <c r="DN845" s="112"/>
      <c r="DO845" s="112"/>
      <c r="DP845" s="112"/>
      <c r="DQ845" s="112"/>
      <c r="DR845" s="112"/>
      <c r="DS845" s="112"/>
      <c r="DT845" s="112"/>
      <c r="DU845" s="112"/>
      <c r="DV845" s="112"/>
      <c r="DW845" s="112"/>
      <c r="DX845" s="112"/>
      <c r="DY845" s="112"/>
      <c r="DZ845" s="112"/>
      <c r="EA845" s="112"/>
      <c r="EB845" s="112"/>
      <c r="EC845" s="112"/>
      <c r="ED845" s="112"/>
      <c r="EE845" s="112"/>
      <c r="EF845" s="112"/>
      <c r="EG845" s="112"/>
      <c r="EH845" s="112"/>
      <c r="EI845" s="112"/>
      <c r="EJ845" s="112"/>
      <c r="EK845" s="112"/>
      <c r="EL845" s="112"/>
      <c r="EM845" s="112"/>
      <c r="EN845" s="112"/>
      <c r="EO845" s="112"/>
      <c r="EP845" s="112"/>
      <c r="EQ845" s="112"/>
      <c r="ER845" s="112"/>
      <c r="ES845" s="112"/>
      <c r="ET845" s="112"/>
      <c r="EU845" s="112"/>
      <c r="EV845" s="112"/>
      <c r="EW845" s="112"/>
      <c r="EX845" s="112"/>
      <c r="EY845" s="112"/>
      <c r="EZ845" s="112"/>
      <c r="FA845" s="112"/>
      <c r="FB845" s="112"/>
      <c r="FC845" s="112"/>
      <c r="FD845" s="112"/>
      <c r="FE845" s="112"/>
      <c r="FF845" s="112"/>
      <c r="FG845" s="112"/>
      <c r="FH845" s="112"/>
      <c r="FI845" s="112"/>
      <c r="FJ845" s="112"/>
    </row>
    <row r="846">
      <c r="A846" s="112"/>
      <c r="B846" s="112"/>
      <c r="C846" s="246"/>
      <c r="D846" s="241"/>
      <c r="E846" s="241"/>
      <c r="F846" s="241"/>
      <c r="G846" s="241"/>
      <c r="H846" s="241"/>
      <c r="I846" s="114"/>
      <c r="J846" s="114"/>
      <c r="K846" s="323"/>
      <c r="L846" s="112"/>
      <c r="M846" s="112"/>
      <c r="N846" s="410"/>
      <c r="O846" s="324"/>
      <c r="P846" s="112"/>
      <c r="Q846" s="112"/>
      <c r="R846" s="112"/>
      <c r="S846" s="112"/>
      <c r="T846" s="112"/>
      <c r="U846" s="112"/>
      <c r="V846" s="112"/>
      <c r="W846" s="112"/>
      <c r="X846" s="112"/>
      <c r="Y846" s="112"/>
      <c r="Z846" s="112"/>
      <c r="AA846" s="112"/>
      <c r="AB846" s="112"/>
      <c r="AC846" s="112"/>
      <c r="AD846" s="112"/>
      <c r="AE846" s="112"/>
      <c r="AF846" s="112"/>
      <c r="AG846" s="112"/>
      <c r="AH846" s="112"/>
      <c r="AI846" s="112"/>
      <c r="AJ846" s="112"/>
      <c r="AK846" s="112"/>
      <c r="AL846" s="112"/>
      <c r="AM846" s="112"/>
      <c r="AN846" s="112"/>
      <c r="AO846" s="112"/>
      <c r="AP846" s="112"/>
      <c r="AQ846" s="112"/>
      <c r="AR846" s="112"/>
      <c r="AS846" s="112"/>
      <c r="AT846" s="112"/>
      <c r="AU846" s="112"/>
      <c r="AV846" s="112"/>
      <c r="AW846" s="112"/>
      <c r="AX846" s="112"/>
      <c r="AY846" s="112"/>
      <c r="AZ846" s="112"/>
      <c r="BA846" s="112"/>
      <c r="BB846" s="112"/>
      <c r="BC846" s="112"/>
      <c r="BD846" s="112"/>
      <c r="BE846" s="112"/>
      <c r="BF846" s="112"/>
      <c r="BG846" s="112"/>
      <c r="BH846" s="112"/>
      <c r="BI846" s="112"/>
      <c r="BJ846" s="112"/>
      <c r="BK846" s="112"/>
      <c r="BL846" s="112"/>
      <c r="BM846" s="112"/>
      <c r="BN846" s="112"/>
      <c r="BO846" s="112"/>
      <c r="BP846" s="112"/>
      <c r="BQ846" s="112"/>
      <c r="BR846" s="112"/>
      <c r="BS846" s="112"/>
      <c r="BT846" s="112"/>
      <c r="BU846" s="112"/>
      <c r="BV846" s="112"/>
      <c r="BW846" s="112"/>
      <c r="BX846" s="112"/>
      <c r="BY846" s="112"/>
      <c r="BZ846" s="112"/>
      <c r="CA846" s="112"/>
      <c r="CB846" s="112"/>
      <c r="CC846" s="112"/>
      <c r="CD846" s="112"/>
      <c r="CE846" s="112"/>
      <c r="CF846" s="112"/>
      <c r="CG846" s="112"/>
      <c r="CH846" s="112"/>
      <c r="CI846" s="112"/>
      <c r="CJ846" s="112"/>
      <c r="CK846" s="112"/>
      <c r="CL846" s="112"/>
      <c r="CM846" s="112"/>
      <c r="CN846" s="112"/>
      <c r="CO846" s="112"/>
      <c r="CP846" s="112"/>
      <c r="CQ846" s="112"/>
      <c r="CR846" s="112"/>
      <c r="CS846" s="112"/>
      <c r="CT846" s="112"/>
      <c r="CU846" s="112"/>
      <c r="CV846" s="112"/>
      <c r="CW846" s="112"/>
      <c r="CX846" s="112"/>
      <c r="CY846" s="112"/>
      <c r="CZ846" s="112"/>
      <c r="DA846" s="112"/>
      <c r="DB846" s="112"/>
      <c r="DC846" s="112"/>
      <c r="DD846" s="112"/>
      <c r="DE846" s="112"/>
      <c r="DF846" s="112"/>
      <c r="DG846" s="112"/>
      <c r="DH846" s="112"/>
      <c r="DI846" s="112"/>
      <c r="DJ846" s="112"/>
      <c r="DK846" s="112"/>
      <c r="DL846" s="112"/>
      <c r="DM846" s="112"/>
      <c r="DN846" s="112"/>
      <c r="DO846" s="112"/>
      <c r="DP846" s="112"/>
      <c r="DQ846" s="112"/>
      <c r="DR846" s="112"/>
      <c r="DS846" s="112"/>
      <c r="DT846" s="112"/>
      <c r="DU846" s="112"/>
      <c r="DV846" s="112"/>
      <c r="DW846" s="112"/>
      <c r="DX846" s="112"/>
      <c r="DY846" s="112"/>
      <c r="DZ846" s="112"/>
      <c r="EA846" s="112"/>
      <c r="EB846" s="112"/>
      <c r="EC846" s="112"/>
      <c r="ED846" s="112"/>
      <c r="EE846" s="112"/>
      <c r="EF846" s="112"/>
      <c r="EG846" s="112"/>
      <c r="EH846" s="112"/>
      <c r="EI846" s="112"/>
      <c r="EJ846" s="112"/>
      <c r="EK846" s="112"/>
      <c r="EL846" s="112"/>
      <c r="EM846" s="112"/>
      <c r="EN846" s="112"/>
      <c r="EO846" s="112"/>
      <c r="EP846" s="112"/>
      <c r="EQ846" s="112"/>
      <c r="ER846" s="112"/>
      <c r="ES846" s="112"/>
      <c r="ET846" s="112"/>
      <c r="EU846" s="112"/>
      <c r="EV846" s="112"/>
      <c r="EW846" s="112"/>
      <c r="EX846" s="112"/>
      <c r="EY846" s="112"/>
      <c r="EZ846" s="112"/>
      <c r="FA846" s="112"/>
      <c r="FB846" s="112"/>
      <c r="FC846" s="112"/>
      <c r="FD846" s="112"/>
      <c r="FE846" s="112"/>
      <c r="FF846" s="112"/>
      <c r="FG846" s="112"/>
      <c r="FH846" s="112"/>
      <c r="FI846" s="112"/>
      <c r="FJ846" s="112"/>
    </row>
    <row r="847">
      <c r="A847" s="112"/>
      <c r="B847" s="112"/>
      <c r="C847" s="246"/>
      <c r="D847" s="241"/>
      <c r="E847" s="241"/>
      <c r="F847" s="241"/>
      <c r="G847" s="241"/>
      <c r="H847" s="241"/>
      <c r="I847" s="114"/>
      <c r="J847" s="114"/>
      <c r="K847" s="323"/>
      <c r="L847" s="112"/>
      <c r="M847" s="112"/>
      <c r="N847" s="410"/>
      <c r="O847" s="324"/>
      <c r="P847" s="112"/>
      <c r="Q847" s="112"/>
      <c r="R847" s="112"/>
      <c r="S847" s="112"/>
      <c r="T847" s="112"/>
      <c r="U847" s="112"/>
      <c r="V847" s="112"/>
      <c r="W847" s="112"/>
      <c r="X847" s="112"/>
      <c r="Y847" s="112"/>
      <c r="Z847" s="112"/>
      <c r="AA847" s="112"/>
      <c r="AB847" s="112"/>
      <c r="AC847" s="112"/>
      <c r="AD847" s="112"/>
      <c r="AE847" s="112"/>
      <c r="AF847" s="112"/>
      <c r="AG847" s="112"/>
      <c r="AH847" s="112"/>
      <c r="AI847" s="112"/>
      <c r="AJ847" s="112"/>
      <c r="AK847" s="112"/>
      <c r="AL847" s="112"/>
      <c r="AM847" s="112"/>
      <c r="AN847" s="112"/>
      <c r="AO847" s="112"/>
      <c r="AP847" s="112"/>
      <c r="AQ847" s="112"/>
      <c r="AR847" s="112"/>
      <c r="AS847" s="112"/>
      <c r="AT847" s="112"/>
      <c r="AU847" s="112"/>
      <c r="AV847" s="112"/>
      <c r="AW847" s="112"/>
      <c r="AX847" s="112"/>
      <c r="AY847" s="112"/>
      <c r="AZ847" s="112"/>
      <c r="BA847" s="112"/>
      <c r="BB847" s="112"/>
      <c r="BC847" s="112"/>
      <c r="BD847" s="112"/>
      <c r="BE847" s="112"/>
      <c r="BF847" s="112"/>
      <c r="BG847" s="112"/>
      <c r="BH847" s="112"/>
      <c r="BI847" s="112"/>
      <c r="BJ847" s="112"/>
      <c r="BK847" s="112"/>
      <c r="BL847" s="112"/>
      <c r="BM847" s="112"/>
      <c r="BN847" s="112"/>
      <c r="BO847" s="112"/>
      <c r="BP847" s="112"/>
      <c r="BQ847" s="112"/>
      <c r="BR847" s="112"/>
      <c r="BS847" s="112"/>
      <c r="BT847" s="112"/>
      <c r="BU847" s="112"/>
      <c r="BV847" s="112"/>
      <c r="BW847" s="112"/>
      <c r="BX847" s="112"/>
      <c r="BY847" s="112"/>
      <c r="BZ847" s="112"/>
      <c r="CA847" s="112"/>
      <c r="CB847" s="112"/>
      <c r="CC847" s="112"/>
      <c r="CD847" s="112"/>
      <c r="CE847" s="112"/>
      <c r="CF847" s="112"/>
      <c r="CG847" s="112"/>
      <c r="CH847" s="112"/>
      <c r="CI847" s="112"/>
      <c r="CJ847" s="112"/>
      <c r="CK847" s="112"/>
      <c r="CL847" s="112"/>
      <c r="CM847" s="112"/>
      <c r="CN847" s="112"/>
      <c r="CO847" s="112"/>
      <c r="CP847" s="112"/>
      <c r="CQ847" s="112"/>
      <c r="CR847" s="112"/>
      <c r="CS847" s="112"/>
      <c r="CT847" s="112"/>
      <c r="CU847" s="112"/>
      <c r="CV847" s="112"/>
      <c r="CW847" s="112"/>
      <c r="CX847" s="112"/>
      <c r="CY847" s="112"/>
      <c r="CZ847" s="112"/>
      <c r="DA847" s="112"/>
      <c r="DB847" s="112"/>
      <c r="DC847" s="112"/>
      <c r="DD847" s="112"/>
      <c r="DE847" s="112"/>
      <c r="DF847" s="112"/>
      <c r="DG847" s="112"/>
      <c r="DH847" s="112"/>
      <c r="DI847" s="112"/>
      <c r="DJ847" s="112"/>
      <c r="DK847" s="112"/>
      <c r="DL847" s="112"/>
      <c r="DM847" s="112"/>
      <c r="DN847" s="112"/>
      <c r="DO847" s="112"/>
      <c r="DP847" s="112"/>
      <c r="DQ847" s="112"/>
      <c r="DR847" s="112"/>
      <c r="DS847" s="112"/>
      <c r="DT847" s="112"/>
      <c r="DU847" s="112"/>
      <c r="DV847" s="112"/>
      <c r="DW847" s="112"/>
      <c r="DX847" s="112"/>
      <c r="DY847" s="112"/>
      <c r="DZ847" s="112"/>
      <c r="EA847" s="112"/>
      <c r="EB847" s="112"/>
      <c r="EC847" s="112"/>
      <c r="ED847" s="112"/>
      <c r="EE847" s="112"/>
      <c r="EF847" s="112"/>
      <c r="EG847" s="112"/>
      <c r="EH847" s="112"/>
      <c r="EI847" s="112"/>
      <c r="EJ847" s="112"/>
      <c r="EK847" s="112"/>
      <c r="EL847" s="112"/>
      <c r="EM847" s="112"/>
      <c r="EN847" s="112"/>
      <c r="EO847" s="112"/>
      <c r="EP847" s="112"/>
      <c r="EQ847" s="112"/>
      <c r="ER847" s="112"/>
      <c r="ES847" s="112"/>
      <c r="ET847" s="112"/>
      <c r="EU847" s="112"/>
      <c r="EV847" s="112"/>
      <c r="EW847" s="112"/>
      <c r="EX847" s="112"/>
      <c r="EY847" s="112"/>
      <c r="EZ847" s="112"/>
      <c r="FA847" s="112"/>
      <c r="FB847" s="112"/>
      <c r="FC847" s="112"/>
      <c r="FD847" s="112"/>
      <c r="FE847" s="112"/>
      <c r="FF847" s="112"/>
      <c r="FG847" s="112"/>
      <c r="FH847" s="112"/>
      <c r="FI847" s="112"/>
      <c r="FJ847" s="112"/>
    </row>
    <row r="848">
      <c r="A848" s="112"/>
      <c r="B848" s="112"/>
      <c r="C848" s="246"/>
      <c r="D848" s="241"/>
      <c r="E848" s="241"/>
      <c r="F848" s="241"/>
      <c r="G848" s="241"/>
      <c r="H848" s="241"/>
      <c r="I848" s="114"/>
      <c r="J848" s="114"/>
      <c r="K848" s="323"/>
      <c r="L848" s="112"/>
      <c r="M848" s="112"/>
      <c r="N848" s="410"/>
      <c r="O848" s="324"/>
      <c r="P848" s="112"/>
      <c r="Q848" s="112"/>
      <c r="R848" s="112"/>
      <c r="S848" s="112"/>
      <c r="T848" s="112"/>
      <c r="U848" s="112"/>
      <c r="V848" s="112"/>
      <c r="W848" s="112"/>
      <c r="X848" s="112"/>
      <c r="Y848" s="112"/>
      <c r="Z848" s="112"/>
      <c r="AA848" s="112"/>
      <c r="AB848" s="112"/>
      <c r="AC848" s="112"/>
      <c r="AD848" s="112"/>
      <c r="AE848" s="112"/>
      <c r="AF848" s="112"/>
      <c r="AG848" s="112"/>
      <c r="AH848" s="112"/>
      <c r="AI848" s="112"/>
      <c r="AJ848" s="112"/>
      <c r="AK848" s="112"/>
      <c r="AL848" s="112"/>
      <c r="AM848" s="112"/>
      <c r="AN848" s="112"/>
      <c r="AO848" s="112"/>
      <c r="AP848" s="112"/>
      <c r="AQ848" s="112"/>
      <c r="AR848" s="112"/>
      <c r="AS848" s="112"/>
      <c r="AT848" s="112"/>
      <c r="AU848" s="112"/>
      <c r="AV848" s="112"/>
      <c r="AW848" s="112"/>
      <c r="AX848" s="112"/>
      <c r="AY848" s="112"/>
      <c r="AZ848" s="112"/>
      <c r="BA848" s="112"/>
      <c r="BB848" s="112"/>
      <c r="BC848" s="112"/>
      <c r="BD848" s="112"/>
      <c r="BE848" s="112"/>
      <c r="BF848" s="112"/>
      <c r="BG848" s="112"/>
      <c r="BH848" s="112"/>
      <c r="BI848" s="112"/>
      <c r="BJ848" s="112"/>
      <c r="BK848" s="112"/>
      <c r="BL848" s="112"/>
      <c r="BM848" s="112"/>
      <c r="BN848" s="112"/>
      <c r="BO848" s="112"/>
      <c r="BP848" s="112"/>
      <c r="BQ848" s="112"/>
      <c r="BR848" s="112"/>
      <c r="BS848" s="112"/>
      <c r="BT848" s="112"/>
      <c r="BU848" s="112"/>
      <c r="BV848" s="112"/>
      <c r="BW848" s="112"/>
      <c r="BX848" s="112"/>
      <c r="BY848" s="112"/>
      <c r="BZ848" s="112"/>
      <c r="CA848" s="112"/>
      <c r="CB848" s="112"/>
      <c r="CC848" s="112"/>
      <c r="CD848" s="112"/>
      <c r="CE848" s="112"/>
      <c r="CF848" s="112"/>
      <c r="CG848" s="112"/>
      <c r="CH848" s="112"/>
      <c r="CI848" s="112"/>
      <c r="CJ848" s="112"/>
      <c r="CK848" s="112"/>
      <c r="CL848" s="112"/>
      <c r="CM848" s="112"/>
      <c r="CN848" s="112"/>
      <c r="CO848" s="112"/>
      <c r="CP848" s="112"/>
      <c r="CQ848" s="112"/>
      <c r="CR848" s="112"/>
      <c r="CS848" s="112"/>
      <c r="CT848" s="112"/>
      <c r="CU848" s="112"/>
      <c r="CV848" s="112"/>
      <c r="CW848" s="112"/>
      <c r="CX848" s="112"/>
      <c r="CY848" s="112"/>
      <c r="CZ848" s="112"/>
      <c r="DA848" s="112"/>
      <c r="DB848" s="112"/>
      <c r="DC848" s="112"/>
      <c r="DD848" s="112"/>
      <c r="DE848" s="112"/>
      <c r="DF848" s="112"/>
      <c r="DG848" s="112"/>
      <c r="DH848" s="112"/>
      <c r="DI848" s="112"/>
      <c r="DJ848" s="112"/>
      <c r="DK848" s="112"/>
      <c r="DL848" s="112"/>
      <c r="DM848" s="112"/>
      <c r="DN848" s="112"/>
      <c r="DO848" s="112"/>
      <c r="DP848" s="112"/>
      <c r="DQ848" s="112"/>
      <c r="DR848" s="112"/>
      <c r="DS848" s="112"/>
      <c r="DT848" s="112"/>
      <c r="DU848" s="112"/>
      <c r="DV848" s="112"/>
      <c r="DW848" s="112"/>
      <c r="DX848" s="112"/>
      <c r="DY848" s="112"/>
      <c r="DZ848" s="112"/>
      <c r="EA848" s="112"/>
      <c r="EB848" s="112"/>
      <c r="EC848" s="112"/>
      <c r="ED848" s="112"/>
      <c r="EE848" s="112"/>
      <c r="EF848" s="112"/>
      <c r="EG848" s="112"/>
      <c r="EH848" s="112"/>
      <c r="EI848" s="112"/>
      <c r="EJ848" s="112"/>
      <c r="EK848" s="112"/>
      <c r="EL848" s="112"/>
      <c r="EM848" s="112"/>
      <c r="EN848" s="112"/>
      <c r="EO848" s="112"/>
      <c r="EP848" s="112"/>
      <c r="EQ848" s="112"/>
      <c r="ER848" s="112"/>
      <c r="ES848" s="112"/>
      <c r="ET848" s="112"/>
      <c r="EU848" s="112"/>
      <c r="EV848" s="112"/>
      <c r="EW848" s="112"/>
      <c r="EX848" s="112"/>
      <c r="EY848" s="112"/>
      <c r="EZ848" s="112"/>
      <c r="FA848" s="112"/>
      <c r="FB848" s="112"/>
      <c r="FC848" s="112"/>
      <c r="FD848" s="112"/>
      <c r="FE848" s="112"/>
      <c r="FF848" s="112"/>
      <c r="FG848" s="112"/>
      <c r="FH848" s="112"/>
      <c r="FI848" s="112"/>
      <c r="FJ848" s="112"/>
    </row>
    <row r="849">
      <c r="A849" s="112"/>
      <c r="B849" s="112"/>
      <c r="C849" s="246"/>
      <c r="D849" s="241"/>
      <c r="E849" s="241"/>
      <c r="F849" s="241"/>
      <c r="G849" s="241"/>
      <c r="H849" s="241"/>
      <c r="I849" s="114"/>
      <c r="J849" s="114"/>
      <c r="K849" s="323"/>
      <c r="L849" s="112"/>
      <c r="M849" s="112"/>
      <c r="N849" s="410"/>
      <c r="O849" s="324"/>
      <c r="P849" s="112"/>
      <c r="Q849" s="112"/>
      <c r="R849" s="112"/>
      <c r="S849" s="112"/>
      <c r="T849" s="112"/>
      <c r="U849" s="112"/>
      <c r="V849" s="112"/>
      <c r="W849" s="112"/>
      <c r="X849" s="112"/>
      <c r="Y849" s="112"/>
      <c r="Z849" s="112"/>
      <c r="AA849" s="112"/>
      <c r="AB849" s="112"/>
      <c r="AC849" s="112"/>
      <c r="AD849" s="112"/>
      <c r="AE849" s="112"/>
      <c r="AF849" s="112"/>
      <c r="AG849" s="112"/>
      <c r="AH849" s="112"/>
      <c r="AI849" s="112"/>
      <c r="AJ849" s="112"/>
      <c r="AK849" s="112"/>
      <c r="AL849" s="112"/>
      <c r="AM849" s="112"/>
      <c r="AN849" s="112"/>
      <c r="AO849" s="112"/>
      <c r="AP849" s="112"/>
      <c r="AQ849" s="112"/>
      <c r="AR849" s="112"/>
      <c r="AS849" s="112"/>
      <c r="AT849" s="112"/>
      <c r="AU849" s="112"/>
      <c r="AV849" s="112"/>
      <c r="AW849" s="112"/>
      <c r="AX849" s="112"/>
      <c r="AY849" s="112"/>
      <c r="AZ849" s="112"/>
      <c r="BA849" s="112"/>
      <c r="BB849" s="112"/>
      <c r="BC849" s="112"/>
      <c r="BD849" s="112"/>
      <c r="BE849" s="112"/>
      <c r="BF849" s="112"/>
      <c r="BG849" s="112"/>
      <c r="BH849" s="112"/>
      <c r="BI849" s="112"/>
      <c r="BJ849" s="112"/>
      <c r="BK849" s="112"/>
      <c r="BL849" s="112"/>
      <c r="BM849" s="112"/>
      <c r="BN849" s="112"/>
      <c r="BO849" s="112"/>
      <c r="BP849" s="112"/>
      <c r="BQ849" s="112"/>
      <c r="BR849" s="112"/>
      <c r="BS849" s="112"/>
      <c r="BT849" s="112"/>
      <c r="BU849" s="112"/>
      <c r="BV849" s="112"/>
      <c r="BW849" s="112"/>
      <c r="BX849" s="112"/>
      <c r="BY849" s="112"/>
      <c r="BZ849" s="112"/>
      <c r="CA849" s="112"/>
      <c r="CB849" s="112"/>
      <c r="CC849" s="112"/>
      <c r="CD849" s="112"/>
      <c r="CE849" s="112"/>
      <c r="CF849" s="112"/>
      <c r="CG849" s="112"/>
      <c r="CH849" s="112"/>
      <c r="CI849" s="112"/>
      <c r="CJ849" s="112"/>
      <c r="CK849" s="112"/>
      <c r="CL849" s="112"/>
      <c r="CM849" s="112"/>
      <c r="CN849" s="112"/>
      <c r="CO849" s="112"/>
      <c r="CP849" s="112"/>
      <c r="CQ849" s="112"/>
      <c r="CR849" s="112"/>
      <c r="CS849" s="112"/>
      <c r="CT849" s="112"/>
      <c r="CU849" s="112"/>
      <c r="CV849" s="112"/>
      <c r="CW849" s="112"/>
      <c r="CX849" s="112"/>
      <c r="CY849" s="112"/>
      <c r="CZ849" s="112"/>
      <c r="DA849" s="112"/>
      <c r="DB849" s="112"/>
      <c r="DC849" s="112"/>
      <c r="DD849" s="112"/>
      <c r="DE849" s="112"/>
      <c r="DF849" s="112"/>
      <c r="DG849" s="112"/>
      <c r="DH849" s="112"/>
      <c r="DI849" s="112"/>
      <c r="DJ849" s="112"/>
      <c r="DK849" s="112"/>
      <c r="DL849" s="112"/>
      <c r="DM849" s="112"/>
      <c r="DN849" s="112"/>
      <c r="DO849" s="112"/>
      <c r="DP849" s="112"/>
      <c r="DQ849" s="112"/>
      <c r="DR849" s="112"/>
      <c r="DS849" s="112"/>
      <c r="DT849" s="112"/>
      <c r="DU849" s="112"/>
      <c r="DV849" s="112"/>
      <c r="DW849" s="112"/>
      <c r="DX849" s="112"/>
      <c r="DY849" s="112"/>
      <c r="DZ849" s="112"/>
      <c r="EA849" s="112"/>
      <c r="EB849" s="112"/>
      <c r="EC849" s="112"/>
      <c r="ED849" s="112"/>
      <c r="EE849" s="112"/>
      <c r="EF849" s="112"/>
      <c r="EG849" s="112"/>
      <c r="EH849" s="112"/>
      <c r="EI849" s="112"/>
      <c r="EJ849" s="112"/>
      <c r="EK849" s="112"/>
      <c r="EL849" s="112"/>
      <c r="EM849" s="112"/>
      <c r="EN849" s="112"/>
      <c r="EO849" s="112"/>
      <c r="EP849" s="112"/>
      <c r="EQ849" s="112"/>
      <c r="ER849" s="112"/>
      <c r="ES849" s="112"/>
      <c r="ET849" s="112"/>
      <c r="EU849" s="112"/>
      <c r="EV849" s="112"/>
      <c r="EW849" s="112"/>
      <c r="EX849" s="112"/>
      <c r="EY849" s="112"/>
      <c r="EZ849" s="112"/>
      <c r="FA849" s="112"/>
      <c r="FB849" s="112"/>
      <c r="FC849" s="112"/>
      <c r="FD849" s="112"/>
      <c r="FE849" s="112"/>
      <c r="FF849" s="112"/>
      <c r="FG849" s="112"/>
      <c r="FH849" s="112"/>
      <c r="FI849" s="112"/>
      <c r="FJ849" s="112"/>
    </row>
    <row r="850">
      <c r="A850" s="112"/>
      <c r="B850" s="112"/>
      <c r="C850" s="246"/>
      <c r="D850" s="241"/>
      <c r="E850" s="241"/>
      <c r="F850" s="241"/>
      <c r="G850" s="241"/>
      <c r="H850" s="241"/>
      <c r="I850" s="114"/>
      <c r="J850" s="114"/>
      <c r="K850" s="323"/>
      <c r="L850" s="112"/>
      <c r="M850" s="112"/>
      <c r="N850" s="410"/>
      <c r="O850" s="324"/>
      <c r="P850" s="112"/>
      <c r="Q850" s="112"/>
      <c r="R850" s="112"/>
      <c r="S850" s="112"/>
      <c r="T850" s="112"/>
      <c r="U850" s="112"/>
      <c r="V850" s="112"/>
      <c r="W850" s="112"/>
      <c r="X850" s="112"/>
      <c r="Y850" s="112"/>
      <c r="Z850" s="112"/>
      <c r="AA850" s="112"/>
      <c r="AB850" s="112"/>
      <c r="AC850" s="112"/>
      <c r="AD850" s="112"/>
      <c r="AE850" s="112"/>
      <c r="AF850" s="112"/>
      <c r="AG850" s="112"/>
      <c r="AH850" s="112"/>
      <c r="AI850" s="112"/>
      <c r="AJ850" s="112"/>
      <c r="AK850" s="112"/>
      <c r="AL850" s="112"/>
      <c r="AM850" s="112"/>
      <c r="AN850" s="112"/>
      <c r="AO850" s="112"/>
      <c r="AP850" s="112"/>
      <c r="AQ850" s="112"/>
      <c r="AR850" s="112"/>
      <c r="AS850" s="112"/>
      <c r="AT850" s="112"/>
      <c r="AU850" s="112"/>
      <c r="AV850" s="112"/>
      <c r="AW850" s="112"/>
      <c r="AX850" s="112"/>
      <c r="AY850" s="112"/>
      <c r="AZ850" s="112"/>
      <c r="BA850" s="112"/>
      <c r="BB850" s="112"/>
      <c r="BC850" s="112"/>
      <c r="BD850" s="112"/>
      <c r="BE850" s="112"/>
      <c r="BF850" s="112"/>
      <c r="BG850" s="112"/>
      <c r="BH850" s="112"/>
      <c r="BI850" s="112"/>
      <c r="BJ850" s="112"/>
      <c r="BK850" s="112"/>
      <c r="BL850" s="112"/>
      <c r="BM850" s="112"/>
      <c r="BN850" s="112"/>
      <c r="BO850" s="112"/>
      <c r="BP850" s="112"/>
      <c r="BQ850" s="112"/>
      <c r="BR850" s="112"/>
      <c r="BS850" s="112"/>
      <c r="BT850" s="112"/>
      <c r="BU850" s="112"/>
      <c r="BV850" s="112"/>
      <c r="BW850" s="112"/>
      <c r="BX850" s="112"/>
      <c r="BY850" s="112"/>
      <c r="BZ850" s="112"/>
      <c r="CA850" s="112"/>
      <c r="CB850" s="112"/>
      <c r="CC850" s="112"/>
      <c r="CD850" s="112"/>
      <c r="CE850" s="112"/>
      <c r="CF850" s="112"/>
      <c r="CG850" s="112"/>
      <c r="CH850" s="112"/>
      <c r="CI850" s="112"/>
      <c r="CJ850" s="112"/>
      <c r="CK850" s="112"/>
      <c r="CL850" s="112"/>
      <c r="CM850" s="112"/>
      <c r="CN850" s="112"/>
      <c r="CO850" s="112"/>
      <c r="CP850" s="112"/>
      <c r="CQ850" s="112"/>
      <c r="CR850" s="112"/>
      <c r="CS850" s="112"/>
      <c r="CT850" s="112"/>
      <c r="CU850" s="112"/>
      <c r="CV850" s="112"/>
      <c r="CW850" s="112"/>
      <c r="CX850" s="112"/>
      <c r="CY850" s="112"/>
      <c r="CZ850" s="112"/>
      <c r="DA850" s="112"/>
      <c r="DB850" s="112"/>
      <c r="DC850" s="112"/>
      <c r="DD850" s="112"/>
      <c r="DE850" s="112"/>
      <c r="DF850" s="112"/>
      <c r="DG850" s="112"/>
      <c r="DH850" s="112"/>
      <c r="DI850" s="112"/>
      <c r="DJ850" s="112"/>
      <c r="DK850" s="112"/>
      <c r="DL850" s="112"/>
      <c r="DM850" s="112"/>
      <c r="DN850" s="112"/>
      <c r="DO850" s="112"/>
      <c r="DP850" s="112"/>
      <c r="DQ850" s="112"/>
      <c r="DR850" s="112"/>
      <c r="DS850" s="112"/>
      <c r="DT850" s="112"/>
      <c r="DU850" s="112"/>
      <c r="DV850" s="112"/>
      <c r="DW850" s="112"/>
      <c r="DX850" s="112"/>
      <c r="DY850" s="112"/>
      <c r="DZ850" s="112"/>
      <c r="EA850" s="112"/>
      <c r="EB850" s="112"/>
      <c r="EC850" s="112"/>
      <c r="ED850" s="112"/>
      <c r="EE850" s="112"/>
      <c r="EF850" s="112"/>
      <c r="EG850" s="112"/>
      <c r="EH850" s="112"/>
      <c r="EI850" s="112"/>
      <c r="EJ850" s="112"/>
      <c r="EK850" s="112"/>
      <c r="EL850" s="112"/>
      <c r="EM850" s="112"/>
      <c r="EN850" s="112"/>
      <c r="EO850" s="112"/>
      <c r="EP850" s="112"/>
      <c r="EQ850" s="112"/>
      <c r="ER850" s="112"/>
      <c r="ES850" s="112"/>
      <c r="ET850" s="112"/>
      <c r="EU850" s="112"/>
      <c r="EV850" s="112"/>
      <c r="EW850" s="112"/>
      <c r="EX850" s="112"/>
      <c r="EY850" s="112"/>
      <c r="EZ850" s="112"/>
      <c r="FA850" s="112"/>
      <c r="FB850" s="112"/>
      <c r="FC850" s="112"/>
      <c r="FD850" s="112"/>
      <c r="FE850" s="112"/>
      <c r="FF850" s="112"/>
      <c r="FG850" s="112"/>
      <c r="FH850" s="112"/>
      <c r="FI850" s="112"/>
      <c r="FJ850" s="112"/>
    </row>
    <row r="851">
      <c r="A851" s="112"/>
      <c r="B851" s="112"/>
      <c r="C851" s="246"/>
      <c r="D851" s="241"/>
      <c r="E851" s="241"/>
      <c r="F851" s="241"/>
      <c r="G851" s="241"/>
      <c r="H851" s="241"/>
      <c r="I851" s="114"/>
      <c r="J851" s="114"/>
      <c r="K851" s="323"/>
      <c r="L851" s="112"/>
      <c r="M851" s="112"/>
      <c r="N851" s="410"/>
      <c r="O851" s="324"/>
      <c r="P851" s="112"/>
      <c r="Q851" s="112"/>
      <c r="R851" s="112"/>
      <c r="S851" s="112"/>
      <c r="T851" s="112"/>
      <c r="U851" s="112"/>
      <c r="V851" s="112"/>
      <c r="W851" s="112"/>
      <c r="X851" s="112"/>
      <c r="Y851" s="112"/>
      <c r="Z851" s="112"/>
      <c r="AA851" s="112"/>
      <c r="AB851" s="112"/>
      <c r="AC851" s="112"/>
      <c r="AD851" s="112"/>
      <c r="AE851" s="112"/>
      <c r="AF851" s="112"/>
      <c r="AG851" s="112"/>
      <c r="AH851" s="112"/>
      <c r="AI851" s="112"/>
      <c r="AJ851" s="112"/>
      <c r="AK851" s="112"/>
      <c r="AL851" s="112"/>
      <c r="AM851" s="112"/>
      <c r="AN851" s="112"/>
      <c r="AO851" s="112"/>
      <c r="AP851" s="112"/>
      <c r="AQ851" s="112"/>
      <c r="AR851" s="112"/>
      <c r="AS851" s="112"/>
      <c r="AT851" s="112"/>
      <c r="AU851" s="112"/>
      <c r="AV851" s="112"/>
      <c r="AW851" s="112"/>
      <c r="AX851" s="112"/>
      <c r="AY851" s="112"/>
      <c r="AZ851" s="112"/>
      <c r="BA851" s="112"/>
      <c r="BB851" s="112"/>
      <c r="BC851" s="112"/>
      <c r="BD851" s="112"/>
      <c r="BE851" s="112"/>
      <c r="BF851" s="112"/>
      <c r="BG851" s="112"/>
      <c r="BH851" s="112"/>
      <c r="BI851" s="112"/>
      <c r="BJ851" s="112"/>
      <c r="BK851" s="112"/>
      <c r="BL851" s="112"/>
      <c r="BM851" s="112"/>
      <c r="BN851" s="112"/>
      <c r="BO851" s="112"/>
      <c r="BP851" s="112"/>
      <c r="BQ851" s="112"/>
      <c r="BR851" s="112"/>
      <c r="BS851" s="112"/>
      <c r="BT851" s="112"/>
      <c r="BU851" s="112"/>
      <c r="BV851" s="112"/>
      <c r="BW851" s="112"/>
      <c r="BX851" s="112"/>
      <c r="BY851" s="112"/>
      <c r="BZ851" s="112"/>
      <c r="CA851" s="112"/>
      <c r="CB851" s="112"/>
      <c r="CC851" s="112"/>
      <c r="CD851" s="112"/>
      <c r="CE851" s="112"/>
      <c r="CF851" s="112"/>
      <c r="CG851" s="112"/>
      <c r="CH851" s="112"/>
      <c r="CI851" s="112"/>
      <c r="CJ851" s="112"/>
      <c r="CK851" s="112"/>
      <c r="CL851" s="112"/>
      <c r="CM851" s="112"/>
      <c r="CN851" s="112"/>
      <c r="CO851" s="112"/>
      <c r="CP851" s="112"/>
      <c r="CQ851" s="112"/>
      <c r="CR851" s="112"/>
      <c r="CS851" s="112"/>
      <c r="CT851" s="112"/>
      <c r="CU851" s="112"/>
      <c r="CV851" s="112"/>
      <c r="CW851" s="112"/>
      <c r="CX851" s="112"/>
      <c r="CY851" s="112"/>
      <c r="CZ851" s="112"/>
      <c r="DA851" s="112"/>
      <c r="DB851" s="112"/>
      <c r="DC851" s="112"/>
      <c r="DD851" s="112"/>
      <c r="DE851" s="112"/>
      <c r="DF851" s="112"/>
      <c r="DG851" s="112"/>
      <c r="DH851" s="112"/>
      <c r="DI851" s="112"/>
      <c r="DJ851" s="112"/>
      <c r="DK851" s="112"/>
      <c r="DL851" s="112"/>
      <c r="DM851" s="112"/>
      <c r="DN851" s="112"/>
      <c r="DO851" s="112"/>
      <c r="DP851" s="112"/>
      <c r="DQ851" s="112"/>
      <c r="DR851" s="112"/>
      <c r="DS851" s="112"/>
      <c r="DT851" s="112"/>
      <c r="DU851" s="112"/>
      <c r="DV851" s="112"/>
      <c r="DW851" s="112"/>
      <c r="DX851" s="112"/>
      <c r="DY851" s="112"/>
      <c r="DZ851" s="112"/>
      <c r="EA851" s="112"/>
      <c r="EB851" s="112"/>
      <c r="EC851" s="112"/>
      <c r="ED851" s="112"/>
      <c r="EE851" s="112"/>
      <c r="EF851" s="112"/>
      <c r="EG851" s="112"/>
      <c r="EH851" s="112"/>
      <c r="EI851" s="112"/>
      <c r="EJ851" s="112"/>
      <c r="EK851" s="112"/>
      <c r="EL851" s="112"/>
      <c r="EM851" s="112"/>
      <c r="EN851" s="112"/>
      <c r="EO851" s="112"/>
      <c r="EP851" s="112"/>
      <c r="EQ851" s="112"/>
      <c r="ER851" s="112"/>
      <c r="ES851" s="112"/>
      <c r="ET851" s="112"/>
      <c r="EU851" s="112"/>
      <c r="EV851" s="112"/>
      <c r="EW851" s="112"/>
      <c r="EX851" s="112"/>
      <c r="EY851" s="112"/>
      <c r="EZ851" s="112"/>
      <c r="FA851" s="112"/>
      <c r="FB851" s="112"/>
      <c r="FC851" s="112"/>
      <c r="FD851" s="112"/>
      <c r="FE851" s="112"/>
      <c r="FF851" s="112"/>
      <c r="FG851" s="112"/>
      <c r="FH851" s="112"/>
      <c r="FI851" s="112"/>
      <c r="FJ851" s="112"/>
    </row>
    <row r="852">
      <c r="A852" s="112"/>
      <c r="B852" s="112"/>
      <c r="C852" s="246"/>
      <c r="D852" s="241"/>
      <c r="E852" s="241"/>
      <c r="F852" s="241"/>
      <c r="G852" s="241"/>
      <c r="H852" s="241"/>
      <c r="I852" s="114"/>
      <c r="J852" s="114"/>
      <c r="K852" s="323"/>
      <c r="L852" s="112"/>
      <c r="M852" s="112"/>
      <c r="N852" s="410"/>
      <c r="O852" s="324"/>
      <c r="P852" s="112"/>
      <c r="Q852" s="112"/>
      <c r="R852" s="112"/>
      <c r="S852" s="112"/>
      <c r="T852" s="112"/>
      <c r="U852" s="112"/>
      <c r="V852" s="112"/>
      <c r="W852" s="112"/>
      <c r="X852" s="112"/>
      <c r="Y852" s="112"/>
      <c r="Z852" s="112"/>
      <c r="AA852" s="112"/>
      <c r="AB852" s="112"/>
      <c r="AC852" s="112"/>
      <c r="AD852" s="112"/>
      <c r="AE852" s="112"/>
      <c r="AF852" s="112"/>
      <c r="AG852" s="112"/>
      <c r="AH852" s="112"/>
      <c r="AI852" s="112"/>
      <c r="AJ852" s="112"/>
      <c r="AK852" s="112"/>
      <c r="AL852" s="112"/>
      <c r="AM852" s="112"/>
      <c r="AN852" s="112"/>
      <c r="AO852" s="112"/>
      <c r="AP852" s="112"/>
      <c r="AQ852" s="112"/>
      <c r="AR852" s="112"/>
      <c r="AS852" s="112"/>
      <c r="AT852" s="112"/>
      <c r="AU852" s="112"/>
      <c r="AV852" s="112"/>
      <c r="AW852" s="112"/>
      <c r="AX852" s="112"/>
      <c r="AY852" s="112"/>
      <c r="AZ852" s="112"/>
      <c r="BA852" s="112"/>
      <c r="BB852" s="112"/>
      <c r="BC852" s="112"/>
      <c r="BD852" s="112"/>
      <c r="BE852" s="112"/>
      <c r="BF852" s="112"/>
      <c r="BG852" s="112"/>
      <c r="BH852" s="112"/>
      <c r="BI852" s="112"/>
      <c r="BJ852" s="112"/>
      <c r="BK852" s="112"/>
      <c r="BL852" s="112"/>
      <c r="BM852" s="112"/>
      <c r="BN852" s="112"/>
      <c r="BO852" s="112"/>
      <c r="BP852" s="112"/>
      <c r="BQ852" s="112"/>
      <c r="BR852" s="112"/>
      <c r="BS852" s="112"/>
      <c r="BT852" s="112"/>
      <c r="BU852" s="112"/>
      <c r="BV852" s="112"/>
      <c r="BW852" s="112"/>
      <c r="BX852" s="112"/>
      <c r="BY852" s="112"/>
      <c r="BZ852" s="112"/>
      <c r="CA852" s="112"/>
      <c r="CB852" s="112"/>
      <c r="CC852" s="112"/>
      <c r="CD852" s="112"/>
      <c r="CE852" s="112"/>
      <c r="CF852" s="112"/>
      <c r="CG852" s="112"/>
      <c r="CH852" s="112"/>
      <c r="CI852" s="112"/>
      <c r="CJ852" s="112"/>
      <c r="CK852" s="112"/>
      <c r="CL852" s="112"/>
      <c r="CM852" s="112"/>
      <c r="CN852" s="112"/>
      <c r="CO852" s="112"/>
      <c r="CP852" s="112"/>
      <c r="CQ852" s="112"/>
      <c r="CR852" s="112"/>
      <c r="CS852" s="112"/>
      <c r="CT852" s="112"/>
      <c r="CU852" s="112"/>
      <c r="CV852" s="112"/>
      <c r="CW852" s="112"/>
      <c r="CX852" s="112"/>
      <c r="CY852" s="112"/>
      <c r="CZ852" s="112"/>
      <c r="DA852" s="112"/>
      <c r="DB852" s="112"/>
      <c r="DC852" s="112"/>
      <c r="DD852" s="112"/>
      <c r="DE852" s="112"/>
      <c r="DF852" s="112"/>
      <c r="DG852" s="112"/>
      <c r="DH852" s="112"/>
      <c r="DI852" s="112"/>
      <c r="DJ852" s="112"/>
      <c r="DK852" s="112"/>
      <c r="DL852" s="112"/>
      <c r="DM852" s="112"/>
      <c r="DN852" s="112"/>
      <c r="DO852" s="112"/>
      <c r="DP852" s="112"/>
      <c r="DQ852" s="112"/>
      <c r="DR852" s="112"/>
      <c r="DS852" s="112"/>
      <c r="DT852" s="112"/>
      <c r="DU852" s="112"/>
      <c r="DV852" s="112"/>
      <c r="DW852" s="112"/>
      <c r="DX852" s="112"/>
      <c r="DY852" s="112"/>
      <c r="DZ852" s="112"/>
      <c r="EA852" s="112"/>
      <c r="EB852" s="112"/>
      <c r="EC852" s="112"/>
      <c r="ED852" s="112"/>
      <c r="EE852" s="112"/>
      <c r="EF852" s="112"/>
      <c r="EG852" s="112"/>
      <c r="EH852" s="112"/>
      <c r="EI852" s="112"/>
      <c r="EJ852" s="112"/>
      <c r="EK852" s="112"/>
      <c r="EL852" s="112"/>
      <c r="EM852" s="112"/>
      <c r="EN852" s="112"/>
      <c r="EO852" s="112"/>
      <c r="EP852" s="112"/>
      <c r="EQ852" s="112"/>
      <c r="ER852" s="112"/>
      <c r="ES852" s="112"/>
      <c r="ET852" s="112"/>
      <c r="EU852" s="112"/>
      <c r="EV852" s="112"/>
      <c r="EW852" s="112"/>
      <c r="EX852" s="112"/>
      <c r="EY852" s="112"/>
      <c r="EZ852" s="112"/>
      <c r="FA852" s="112"/>
      <c r="FB852" s="112"/>
      <c r="FC852" s="112"/>
      <c r="FD852" s="112"/>
      <c r="FE852" s="112"/>
      <c r="FF852" s="112"/>
      <c r="FG852" s="112"/>
      <c r="FH852" s="112"/>
      <c r="FI852" s="112"/>
      <c r="FJ852" s="112"/>
    </row>
    <row r="853">
      <c r="A853" s="112"/>
      <c r="B853" s="112"/>
      <c r="C853" s="246"/>
      <c r="D853" s="241"/>
      <c r="E853" s="241"/>
      <c r="F853" s="241"/>
      <c r="G853" s="241"/>
      <c r="H853" s="241"/>
      <c r="I853" s="114"/>
      <c r="J853" s="114"/>
      <c r="K853" s="323"/>
      <c r="L853" s="112"/>
      <c r="M853" s="112"/>
      <c r="N853" s="410"/>
      <c r="O853" s="324"/>
      <c r="P853" s="112"/>
      <c r="Q853" s="112"/>
      <c r="R853" s="112"/>
      <c r="S853" s="112"/>
      <c r="T853" s="112"/>
      <c r="U853" s="112"/>
      <c r="V853" s="112"/>
      <c r="W853" s="112"/>
      <c r="X853" s="112"/>
      <c r="Y853" s="112"/>
      <c r="Z853" s="112"/>
      <c r="AA853" s="112"/>
      <c r="AB853" s="112"/>
      <c r="AC853" s="112"/>
      <c r="AD853" s="112"/>
      <c r="AE853" s="112"/>
      <c r="AF853" s="112"/>
      <c r="AG853" s="112"/>
      <c r="AH853" s="112"/>
      <c r="AI853" s="112"/>
      <c r="AJ853" s="112"/>
      <c r="AK853" s="112"/>
      <c r="AL853" s="112"/>
      <c r="AM853" s="112"/>
      <c r="AN853" s="112"/>
      <c r="AO853" s="112"/>
      <c r="AP853" s="112"/>
      <c r="AQ853" s="112"/>
      <c r="AR853" s="112"/>
      <c r="AS853" s="112"/>
      <c r="AT853" s="112"/>
      <c r="AU853" s="112"/>
      <c r="AV853" s="112"/>
      <c r="AW853" s="112"/>
      <c r="AX853" s="112"/>
      <c r="AY853" s="112"/>
      <c r="AZ853" s="112"/>
      <c r="BA853" s="112"/>
      <c r="BB853" s="112"/>
      <c r="BC853" s="112"/>
      <c r="BD853" s="112"/>
      <c r="BE853" s="112"/>
      <c r="BF853" s="112"/>
      <c r="BG853" s="112"/>
      <c r="BH853" s="112"/>
      <c r="BI853" s="112"/>
      <c r="BJ853" s="112"/>
      <c r="BK853" s="112"/>
      <c r="BL853" s="112"/>
      <c r="BM853" s="112"/>
      <c r="BN853" s="112"/>
      <c r="BO853" s="112"/>
      <c r="BP853" s="112"/>
      <c r="BQ853" s="112"/>
      <c r="BR853" s="112"/>
      <c r="BS853" s="112"/>
      <c r="BT853" s="112"/>
      <c r="BU853" s="112"/>
      <c r="BV853" s="112"/>
      <c r="BW853" s="112"/>
      <c r="BX853" s="112"/>
      <c r="BY853" s="112"/>
      <c r="BZ853" s="112"/>
      <c r="CA853" s="112"/>
      <c r="CB853" s="112"/>
      <c r="CC853" s="112"/>
      <c r="CD853" s="112"/>
      <c r="CE853" s="112"/>
      <c r="CF853" s="112"/>
      <c r="CG853" s="112"/>
      <c r="CH853" s="112"/>
      <c r="CI853" s="112"/>
      <c r="CJ853" s="112"/>
      <c r="CK853" s="112"/>
      <c r="CL853" s="112"/>
      <c r="CM853" s="112"/>
      <c r="CN853" s="112"/>
      <c r="CO853" s="112"/>
      <c r="CP853" s="112"/>
      <c r="CQ853" s="112"/>
      <c r="CR853" s="112"/>
      <c r="CS853" s="112"/>
      <c r="CT853" s="112"/>
      <c r="CU853" s="112"/>
      <c r="CV853" s="112"/>
      <c r="CW853" s="112"/>
      <c r="CX853" s="112"/>
      <c r="CY853" s="112"/>
      <c r="CZ853" s="112"/>
      <c r="DA853" s="112"/>
      <c r="DB853" s="112"/>
      <c r="DC853" s="112"/>
      <c r="DD853" s="112"/>
      <c r="DE853" s="112"/>
      <c r="DF853" s="112"/>
      <c r="DG853" s="112"/>
      <c r="DH853" s="112"/>
      <c r="DI853" s="112"/>
      <c r="DJ853" s="112"/>
      <c r="DK853" s="112"/>
      <c r="DL853" s="112"/>
      <c r="DM853" s="112"/>
      <c r="DN853" s="112"/>
      <c r="DO853" s="112"/>
      <c r="DP853" s="112"/>
      <c r="DQ853" s="112"/>
      <c r="DR853" s="112"/>
      <c r="DS853" s="112"/>
      <c r="DT853" s="112"/>
      <c r="DU853" s="112"/>
      <c r="DV853" s="112"/>
      <c r="DW853" s="112"/>
      <c r="DX853" s="112"/>
      <c r="DY853" s="112"/>
      <c r="DZ853" s="112"/>
      <c r="EA853" s="112"/>
      <c r="EB853" s="112"/>
      <c r="EC853" s="112"/>
      <c r="ED853" s="112"/>
      <c r="EE853" s="112"/>
      <c r="EF853" s="112"/>
      <c r="EG853" s="112"/>
      <c r="EH853" s="112"/>
      <c r="EI853" s="112"/>
      <c r="EJ853" s="112"/>
      <c r="EK853" s="112"/>
      <c r="EL853" s="112"/>
      <c r="EM853" s="112"/>
      <c r="EN853" s="112"/>
      <c r="EO853" s="112"/>
      <c r="EP853" s="112"/>
      <c r="EQ853" s="112"/>
      <c r="ER853" s="112"/>
      <c r="ES853" s="112"/>
      <c r="ET853" s="112"/>
      <c r="EU853" s="112"/>
      <c r="EV853" s="112"/>
      <c r="EW853" s="112"/>
      <c r="EX853" s="112"/>
      <c r="EY853" s="112"/>
      <c r="EZ853" s="112"/>
      <c r="FA853" s="112"/>
      <c r="FB853" s="112"/>
      <c r="FC853" s="112"/>
      <c r="FD853" s="112"/>
      <c r="FE853" s="112"/>
      <c r="FF853" s="112"/>
      <c r="FG853" s="112"/>
      <c r="FH853" s="112"/>
      <c r="FI853" s="112"/>
      <c r="FJ853" s="112"/>
    </row>
    <row r="854">
      <c r="A854" s="112"/>
      <c r="B854" s="112"/>
      <c r="C854" s="246"/>
      <c r="D854" s="241"/>
      <c r="E854" s="241"/>
      <c r="F854" s="241"/>
      <c r="G854" s="241"/>
      <c r="H854" s="241"/>
      <c r="I854" s="114"/>
      <c r="J854" s="114"/>
      <c r="K854" s="323"/>
      <c r="L854" s="112"/>
      <c r="M854" s="112"/>
      <c r="N854" s="410"/>
      <c r="O854" s="324"/>
      <c r="P854" s="112"/>
      <c r="Q854" s="112"/>
      <c r="R854" s="112"/>
      <c r="S854" s="112"/>
      <c r="T854" s="112"/>
      <c r="U854" s="112"/>
      <c r="V854" s="112"/>
      <c r="W854" s="112"/>
      <c r="X854" s="112"/>
      <c r="Y854" s="112"/>
      <c r="Z854" s="112"/>
      <c r="AA854" s="112"/>
      <c r="AB854" s="112"/>
      <c r="AC854" s="112"/>
      <c r="AD854" s="112"/>
      <c r="AE854" s="112"/>
      <c r="AF854" s="112"/>
      <c r="AG854" s="112"/>
      <c r="AH854" s="112"/>
      <c r="AI854" s="112"/>
      <c r="AJ854" s="112"/>
      <c r="AK854" s="112"/>
      <c r="AL854" s="112"/>
      <c r="AM854" s="112"/>
      <c r="AN854" s="112"/>
      <c r="AO854" s="112"/>
      <c r="AP854" s="112"/>
      <c r="AQ854" s="112"/>
      <c r="AR854" s="112"/>
      <c r="AS854" s="112"/>
      <c r="AT854" s="112"/>
      <c r="AU854" s="112"/>
      <c r="AV854" s="112"/>
      <c r="AW854" s="112"/>
      <c r="AX854" s="112"/>
      <c r="AY854" s="112"/>
      <c r="AZ854" s="112"/>
      <c r="BA854" s="112"/>
      <c r="BB854" s="112"/>
      <c r="BC854" s="112"/>
      <c r="BD854" s="112"/>
      <c r="BE854" s="112"/>
      <c r="BF854" s="112"/>
      <c r="BG854" s="112"/>
      <c r="BH854" s="112"/>
      <c r="BI854" s="112"/>
      <c r="BJ854" s="112"/>
      <c r="BK854" s="112"/>
      <c r="BL854" s="112"/>
      <c r="BM854" s="112"/>
      <c r="BN854" s="112"/>
      <c r="BO854" s="112"/>
      <c r="BP854" s="112"/>
      <c r="BQ854" s="112"/>
      <c r="BR854" s="112"/>
      <c r="BS854" s="112"/>
      <c r="BT854" s="112"/>
      <c r="BU854" s="112"/>
      <c r="BV854" s="112"/>
      <c r="BW854" s="112"/>
      <c r="BX854" s="112"/>
      <c r="BY854" s="112"/>
      <c r="BZ854" s="112"/>
      <c r="CA854" s="112"/>
      <c r="CB854" s="112"/>
      <c r="CC854" s="112"/>
      <c r="CD854" s="112"/>
      <c r="CE854" s="112"/>
      <c r="CF854" s="112"/>
      <c r="CG854" s="112"/>
      <c r="CH854" s="112"/>
      <c r="CI854" s="112"/>
      <c r="CJ854" s="112"/>
      <c r="CK854" s="112"/>
      <c r="CL854" s="112"/>
      <c r="CM854" s="112"/>
      <c r="CN854" s="112"/>
      <c r="CO854" s="112"/>
      <c r="CP854" s="112"/>
      <c r="CQ854" s="112"/>
      <c r="CR854" s="112"/>
      <c r="CS854" s="112"/>
      <c r="CT854" s="112"/>
      <c r="CU854" s="112"/>
      <c r="CV854" s="112"/>
      <c r="CW854" s="112"/>
      <c r="CX854" s="112"/>
      <c r="CY854" s="112"/>
      <c r="CZ854" s="112"/>
      <c r="DA854" s="112"/>
      <c r="DB854" s="112"/>
      <c r="DC854" s="112"/>
      <c r="DD854" s="112"/>
      <c r="DE854" s="112"/>
      <c r="DF854" s="112"/>
      <c r="DG854" s="112"/>
      <c r="DH854" s="112"/>
      <c r="DI854" s="112"/>
      <c r="DJ854" s="112"/>
      <c r="DK854" s="112"/>
      <c r="DL854" s="112"/>
      <c r="DM854" s="112"/>
      <c r="DN854" s="112"/>
      <c r="DO854" s="112"/>
      <c r="DP854" s="112"/>
      <c r="DQ854" s="112"/>
      <c r="DR854" s="112"/>
      <c r="DS854" s="112"/>
      <c r="DT854" s="112"/>
      <c r="DU854" s="112"/>
      <c r="DV854" s="112"/>
      <c r="DW854" s="112"/>
      <c r="DX854" s="112"/>
      <c r="DY854" s="112"/>
      <c r="DZ854" s="112"/>
      <c r="EA854" s="112"/>
      <c r="EB854" s="112"/>
      <c r="EC854" s="112"/>
      <c r="ED854" s="112"/>
      <c r="EE854" s="112"/>
      <c r="EF854" s="112"/>
      <c r="EG854" s="112"/>
      <c r="EH854" s="112"/>
      <c r="EI854" s="112"/>
      <c r="EJ854" s="112"/>
      <c r="EK854" s="112"/>
      <c r="EL854" s="112"/>
      <c r="EM854" s="112"/>
      <c r="EN854" s="112"/>
      <c r="EO854" s="112"/>
      <c r="EP854" s="112"/>
      <c r="EQ854" s="112"/>
      <c r="ER854" s="112"/>
      <c r="ES854" s="112"/>
      <c r="ET854" s="112"/>
      <c r="EU854" s="112"/>
      <c r="EV854" s="112"/>
      <c r="EW854" s="112"/>
      <c r="EX854" s="112"/>
      <c r="EY854" s="112"/>
      <c r="EZ854" s="112"/>
      <c r="FA854" s="112"/>
      <c r="FB854" s="112"/>
      <c r="FC854" s="112"/>
      <c r="FD854" s="112"/>
      <c r="FE854" s="112"/>
      <c r="FF854" s="112"/>
      <c r="FG854" s="112"/>
      <c r="FH854" s="112"/>
      <c r="FI854" s="112"/>
      <c r="FJ854" s="112"/>
    </row>
    <row r="855">
      <c r="A855" s="112"/>
      <c r="B855" s="112"/>
      <c r="C855" s="246"/>
      <c r="D855" s="241"/>
      <c r="E855" s="241"/>
      <c r="F855" s="241"/>
      <c r="G855" s="241"/>
      <c r="H855" s="241"/>
      <c r="I855" s="114"/>
      <c r="J855" s="114"/>
      <c r="K855" s="323"/>
      <c r="L855" s="112"/>
      <c r="M855" s="112"/>
      <c r="N855" s="410"/>
      <c r="O855" s="324"/>
      <c r="P855" s="112"/>
      <c r="Q855" s="112"/>
      <c r="R855" s="112"/>
      <c r="S855" s="112"/>
      <c r="T855" s="112"/>
      <c r="U855" s="112"/>
      <c r="V855" s="112"/>
      <c r="W855" s="112"/>
      <c r="X855" s="112"/>
      <c r="Y855" s="112"/>
      <c r="Z855" s="112"/>
      <c r="AA855" s="112"/>
      <c r="AB855" s="112"/>
      <c r="AC855" s="112"/>
      <c r="AD855" s="112"/>
      <c r="AE855" s="112"/>
      <c r="AF855" s="112"/>
      <c r="AG855" s="112"/>
      <c r="AH855" s="112"/>
      <c r="AI855" s="112"/>
      <c r="AJ855" s="112"/>
      <c r="AK855" s="112"/>
      <c r="AL855" s="112"/>
      <c r="AM855" s="112"/>
      <c r="AN855" s="112"/>
      <c r="AO855" s="112"/>
      <c r="AP855" s="112"/>
      <c r="AQ855" s="112"/>
      <c r="AR855" s="112"/>
      <c r="AS855" s="112"/>
      <c r="AT855" s="112"/>
      <c r="AU855" s="112"/>
      <c r="AV855" s="112"/>
      <c r="AW855" s="112"/>
      <c r="AX855" s="112"/>
      <c r="AY855" s="112"/>
      <c r="AZ855" s="112"/>
      <c r="BA855" s="112"/>
      <c r="BB855" s="112"/>
      <c r="BC855" s="112"/>
      <c r="BD855" s="112"/>
      <c r="BE855" s="112"/>
      <c r="BF855" s="112"/>
      <c r="BG855" s="112"/>
      <c r="BH855" s="112"/>
      <c r="BI855" s="112"/>
      <c r="BJ855" s="112"/>
      <c r="BK855" s="112"/>
      <c r="BL855" s="112"/>
      <c r="BM855" s="112"/>
      <c r="BN855" s="112"/>
      <c r="BO855" s="112"/>
      <c r="BP855" s="112"/>
      <c r="BQ855" s="112"/>
      <c r="BR855" s="112"/>
      <c r="BS855" s="112"/>
      <c r="BT855" s="112"/>
      <c r="BU855" s="112"/>
      <c r="BV855" s="112"/>
      <c r="BW855" s="112"/>
      <c r="BX855" s="112"/>
      <c r="BY855" s="112"/>
      <c r="BZ855" s="112"/>
      <c r="CA855" s="112"/>
      <c r="CB855" s="112"/>
      <c r="CC855" s="112"/>
      <c r="CD855" s="112"/>
      <c r="CE855" s="112"/>
      <c r="CF855" s="112"/>
      <c r="CG855" s="112"/>
      <c r="CH855" s="112"/>
      <c r="CI855" s="112"/>
      <c r="CJ855" s="112"/>
      <c r="CK855" s="112"/>
      <c r="CL855" s="112"/>
      <c r="CM855" s="112"/>
      <c r="CN855" s="112"/>
      <c r="CO855" s="112"/>
      <c r="CP855" s="112"/>
      <c r="CQ855" s="112"/>
      <c r="CR855" s="112"/>
      <c r="CS855" s="112"/>
      <c r="CT855" s="112"/>
      <c r="CU855" s="112"/>
      <c r="CV855" s="112"/>
      <c r="CW855" s="112"/>
      <c r="CX855" s="112"/>
      <c r="CY855" s="112"/>
      <c r="CZ855" s="112"/>
      <c r="DA855" s="112"/>
      <c r="DB855" s="112"/>
      <c r="DC855" s="112"/>
      <c r="DD855" s="112"/>
      <c r="DE855" s="112"/>
      <c r="DF855" s="112"/>
      <c r="DG855" s="112"/>
      <c r="DH855" s="112"/>
      <c r="DI855" s="112"/>
      <c r="DJ855" s="112"/>
      <c r="DK855" s="112"/>
      <c r="DL855" s="112"/>
      <c r="DM855" s="112"/>
      <c r="DN855" s="112"/>
      <c r="DO855" s="112"/>
      <c r="DP855" s="112"/>
      <c r="DQ855" s="112"/>
      <c r="DR855" s="112"/>
      <c r="DS855" s="112"/>
      <c r="DT855" s="112"/>
      <c r="DU855" s="112"/>
      <c r="DV855" s="112"/>
      <c r="DW855" s="112"/>
      <c r="DX855" s="112"/>
      <c r="DY855" s="112"/>
      <c r="DZ855" s="112"/>
      <c r="EA855" s="112"/>
      <c r="EB855" s="112"/>
      <c r="EC855" s="112"/>
      <c r="ED855" s="112"/>
      <c r="EE855" s="112"/>
      <c r="EF855" s="112"/>
      <c r="EG855" s="112"/>
      <c r="EH855" s="112"/>
      <c r="EI855" s="112"/>
      <c r="EJ855" s="112"/>
      <c r="EK855" s="112"/>
      <c r="EL855" s="112"/>
      <c r="EM855" s="112"/>
      <c r="EN855" s="112"/>
      <c r="EO855" s="112"/>
      <c r="EP855" s="112"/>
      <c r="EQ855" s="112"/>
      <c r="ER855" s="112"/>
      <c r="ES855" s="112"/>
      <c r="ET855" s="112"/>
      <c r="EU855" s="112"/>
      <c r="EV855" s="112"/>
      <c r="EW855" s="112"/>
      <c r="EX855" s="112"/>
      <c r="EY855" s="112"/>
      <c r="EZ855" s="112"/>
      <c r="FA855" s="112"/>
      <c r="FB855" s="112"/>
      <c r="FC855" s="112"/>
      <c r="FD855" s="112"/>
      <c r="FE855" s="112"/>
      <c r="FF855" s="112"/>
      <c r="FG855" s="112"/>
      <c r="FH855" s="112"/>
      <c r="FI855" s="112"/>
      <c r="FJ855" s="112"/>
    </row>
    <row r="856">
      <c r="A856" s="112"/>
      <c r="B856" s="112"/>
      <c r="C856" s="246"/>
      <c r="D856" s="241"/>
      <c r="E856" s="241"/>
      <c r="F856" s="241"/>
      <c r="G856" s="241"/>
      <c r="H856" s="241"/>
      <c r="I856" s="114"/>
      <c r="J856" s="114"/>
      <c r="K856" s="323"/>
      <c r="L856" s="112"/>
      <c r="M856" s="112"/>
      <c r="N856" s="410"/>
      <c r="O856" s="324"/>
      <c r="P856" s="112"/>
      <c r="Q856" s="112"/>
      <c r="R856" s="112"/>
      <c r="S856" s="112"/>
      <c r="T856" s="112"/>
      <c r="U856" s="112"/>
      <c r="V856" s="112"/>
      <c r="W856" s="112"/>
      <c r="X856" s="112"/>
      <c r="Y856" s="112"/>
      <c r="Z856" s="112"/>
      <c r="AA856" s="112"/>
      <c r="AB856" s="112"/>
      <c r="AC856" s="112"/>
      <c r="AD856" s="112"/>
      <c r="AE856" s="112"/>
      <c r="AF856" s="112"/>
      <c r="AG856" s="112"/>
      <c r="AH856" s="112"/>
      <c r="AI856" s="112"/>
      <c r="AJ856" s="112"/>
      <c r="AK856" s="112"/>
      <c r="AL856" s="112"/>
      <c r="AM856" s="112"/>
      <c r="AN856" s="112"/>
      <c r="AO856" s="112"/>
      <c r="AP856" s="112"/>
      <c r="AQ856" s="112"/>
      <c r="AR856" s="112"/>
      <c r="AS856" s="112"/>
      <c r="AT856" s="112"/>
      <c r="AU856" s="112"/>
      <c r="AV856" s="112"/>
      <c r="AW856" s="112"/>
      <c r="AX856" s="112"/>
      <c r="AY856" s="112"/>
      <c r="AZ856" s="112"/>
      <c r="BA856" s="112"/>
      <c r="BB856" s="112"/>
      <c r="BC856" s="112"/>
      <c r="BD856" s="112"/>
      <c r="BE856" s="112"/>
      <c r="BF856" s="112"/>
      <c r="BG856" s="112"/>
      <c r="BH856" s="112"/>
      <c r="BI856" s="112"/>
      <c r="BJ856" s="112"/>
      <c r="BK856" s="112"/>
      <c r="BL856" s="112"/>
      <c r="BM856" s="112"/>
      <c r="BN856" s="112"/>
      <c r="BO856" s="112"/>
      <c r="BP856" s="112"/>
      <c r="BQ856" s="112"/>
      <c r="BR856" s="112"/>
      <c r="BS856" s="112"/>
      <c r="BT856" s="112"/>
      <c r="BU856" s="112"/>
      <c r="BV856" s="112"/>
      <c r="BW856" s="112"/>
      <c r="BX856" s="112"/>
      <c r="BY856" s="112"/>
      <c r="BZ856" s="112"/>
      <c r="CA856" s="112"/>
      <c r="CB856" s="112"/>
      <c r="CC856" s="112"/>
      <c r="CD856" s="112"/>
      <c r="CE856" s="112"/>
      <c r="CF856" s="112"/>
      <c r="CG856" s="112"/>
      <c r="CH856" s="112"/>
      <c r="CI856" s="112"/>
      <c r="CJ856" s="112"/>
      <c r="CK856" s="112"/>
      <c r="CL856" s="112"/>
      <c r="CM856" s="112"/>
      <c r="CN856" s="112"/>
      <c r="CO856" s="112"/>
      <c r="CP856" s="112"/>
      <c r="CQ856" s="112"/>
      <c r="CR856" s="112"/>
      <c r="CS856" s="112"/>
      <c r="CT856" s="112"/>
      <c r="CU856" s="112"/>
      <c r="CV856" s="112"/>
      <c r="CW856" s="112"/>
      <c r="CX856" s="112"/>
      <c r="CY856" s="112"/>
      <c r="CZ856" s="112"/>
      <c r="DA856" s="112"/>
      <c r="DB856" s="112"/>
      <c r="DC856" s="112"/>
      <c r="DD856" s="112"/>
      <c r="DE856" s="112"/>
      <c r="DF856" s="112"/>
      <c r="DG856" s="112"/>
      <c r="DH856" s="112"/>
      <c r="DI856" s="112"/>
      <c r="DJ856" s="112"/>
      <c r="DK856" s="112"/>
      <c r="DL856" s="112"/>
      <c r="DM856" s="112"/>
      <c r="DN856" s="112"/>
      <c r="DO856" s="112"/>
      <c r="DP856" s="112"/>
      <c r="DQ856" s="112"/>
      <c r="DR856" s="112"/>
      <c r="DS856" s="112"/>
      <c r="DT856" s="112"/>
      <c r="DU856" s="112"/>
      <c r="DV856" s="112"/>
      <c r="DW856" s="112"/>
      <c r="DX856" s="112"/>
      <c r="DY856" s="112"/>
      <c r="DZ856" s="112"/>
      <c r="EA856" s="112"/>
      <c r="EB856" s="112"/>
      <c r="EC856" s="112"/>
      <c r="ED856" s="112"/>
      <c r="EE856" s="112"/>
      <c r="EF856" s="112"/>
      <c r="EG856" s="112"/>
      <c r="EH856" s="112"/>
      <c r="EI856" s="112"/>
      <c r="EJ856" s="112"/>
      <c r="EK856" s="112"/>
      <c r="EL856" s="112"/>
      <c r="EM856" s="112"/>
      <c r="EN856" s="112"/>
      <c r="EO856" s="112"/>
      <c r="EP856" s="112"/>
      <c r="EQ856" s="112"/>
      <c r="ER856" s="112"/>
      <c r="ES856" s="112"/>
      <c r="ET856" s="112"/>
      <c r="EU856" s="112"/>
      <c r="EV856" s="112"/>
      <c r="EW856" s="112"/>
      <c r="EX856" s="112"/>
      <c r="EY856" s="112"/>
      <c r="EZ856" s="112"/>
      <c r="FA856" s="112"/>
      <c r="FB856" s="112"/>
      <c r="FC856" s="112"/>
      <c r="FD856" s="112"/>
      <c r="FE856" s="112"/>
      <c r="FF856" s="112"/>
      <c r="FG856" s="112"/>
      <c r="FH856" s="112"/>
      <c r="FI856" s="112"/>
      <c r="FJ856" s="112"/>
    </row>
    <row r="857">
      <c r="A857" s="112"/>
      <c r="B857" s="112"/>
      <c r="C857" s="246"/>
      <c r="D857" s="241"/>
      <c r="E857" s="241"/>
      <c r="F857" s="241"/>
      <c r="G857" s="241"/>
      <c r="H857" s="241"/>
      <c r="I857" s="114"/>
      <c r="J857" s="114"/>
      <c r="K857" s="323"/>
      <c r="L857" s="112"/>
      <c r="M857" s="112"/>
      <c r="N857" s="410"/>
      <c r="O857" s="324"/>
      <c r="P857" s="112"/>
      <c r="Q857" s="112"/>
      <c r="R857" s="112"/>
      <c r="S857" s="112"/>
      <c r="T857" s="112"/>
      <c r="U857" s="112"/>
      <c r="V857" s="112"/>
      <c r="W857" s="112"/>
      <c r="X857" s="112"/>
      <c r="Y857" s="112"/>
      <c r="Z857" s="112"/>
      <c r="AA857" s="112"/>
      <c r="AB857" s="112"/>
      <c r="AC857" s="112"/>
      <c r="AD857" s="112"/>
      <c r="AE857" s="112"/>
      <c r="AF857" s="112"/>
      <c r="AG857" s="112"/>
      <c r="AH857" s="112"/>
      <c r="AI857" s="112"/>
      <c r="AJ857" s="112"/>
      <c r="AK857" s="112"/>
      <c r="AL857" s="112"/>
      <c r="AM857" s="112"/>
      <c r="AN857" s="112"/>
      <c r="AO857" s="112"/>
      <c r="AP857" s="112"/>
      <c r="AQ857" s="112"/>
      <c r="AR857" s="112"/>
      <c r="AS857" s="112"/>
      <c r="AT857" s="112"/>
      <c r="AU857" s="112"/>
      <c r="AV857" s="112"/>
      <c r="AW857" s="112"/>
      <c r="AX857" s="112"/>
      <c r="AY857" s="112"/>
      <c r="AZ857" s="112"/>
      <c r="BA857" s="112"/>
      <c r="BB857" s="112"/>
      <c r="BC857" s="112"/>
      <c r="BD857" s="112"/>
      <c r="BE857" s="112"/>
      <c r="BF857" s="112"/>
      <c r="BG857" s="112"/>
      <c r="BH857" s="112"/>
      <c r="BI857" s="112"/>
      <c r="BJ857" s="112"/>
      <c r="BK857" s="112"/>
      <c r="BL857" s="112"/>
      <c r="BM857" s="112"/>
      <c r="BN857" s="112"/>
      <c r="BO857" s="112"/>
      <c r="BP857" s="112"/>
      <c r="BQ857" s="112"/>
      <c r="BR857" s="112"/>
      <c r="BS857" s="112"/>
      <c r="BT857" s="112"/>
      <c r="BU857" s="112"/>
      <c r="BV857" s="112"/>
      <c r="BW857" s="112"/>
      <c r="BX857" s="112"/>
      <c r="BY857" s="112"/>
      <c r="BZ857" s="112"/>
      <c r="CA857" s="112"/>
      <c r="CB857" s="112"/>
      <c r="CC857" s="112"/>
      <c r="CD857" s="112"/>
      <c r="CE857" s="112"/>
      <c r="CF857" s="112"/>
      <c r="CG857" s="112"/>
      <c r="CH857" s="112"/>
      <c r="CI857" s="112"/>
      <c r="CJ857" s="112"/>
      <c r="CK857" s="112"/>
      <c r="CL857" s="112"/>
      <c r="CM857" s="112"/>
      <c r="CN857" s="112"/>
      <c r="CO857" s="112"/>
      <c r="CP857" s="112"/>
      <c r="CQ857" s="112"/>
      <c r="CR857" s="112"/>
      <c r="CS857" s="112"/>
      <c r="CT857" s="112"/>
      <c r="CU857" s="112"/>
      <c r="CV857" s="112"/>
      <c r="CW857" s="112"/>
      <c r="CX857" s="112"/>
      <c r="CY857" s="112"/>
      <c r="CZ857" s="112"/>
      <c r="DA857" s="112"/>
      <c r="DB857" s="112"/>
      <c r="DC857" s="112"/>
      <c r="DD857" s="112"/>
      <c r="DE857" s="112"/>
      <c r="DF857" s="112"/>
      <c r="DG857" s="112"/>
      <c r="DH857" s="112"/>
      <c r="DI857" s="112"/>
      <c r="DJ857" s="112"/>
      <c r="DK857" s="112"/>
      <c r="DL857" s="112"/>
      <c r="DM857" s="112"/>
      <c r="DN857" s="112"/>
      <c r="DO857" s="112"/>
      <c r="DP857" s="112"/>
      <c r="DQ857" s="112"/>
      <c r="DR857" s="112"/>
      <c r="DS857" s="112"/>
      <c r="DT857" s="112"/>
      <c r="DU857" s="112"/>
      <c r="DV857" s="112"/>
      <c r="DW857" s="112"/>
      <c r="DX857" s="112"/>
      <c r="DY857" s="112"/>
      <c r="DZ857" s="112"/>
      <c r="EA857" s="112"/>
      <c r="EB857" s="112"/>
      <c r="EC857" s="112"/>
      <c r="ED857" s="112"/>
      <c r="EE857" s="112"/>
      <c r="EF857" s="112"/>
      <c r="EG857" s="112"/>
      <c r="EH857" s="112"/>
      <c r="EI857" s="112"/>
      <c r="EJ857" s="112"/>
      <c r="EK857" s="112"/>
      <c r="EL857" s="112"/>
      <c r="EM857" s="112"/>
      <c r="EN857" s="112"/>
      <c r="EO857" s="112"/>
      <c r="EP857" s="112"/>
      <c r="EQ857" s="112"/>
      <c r="ER857" s="112"/>
      <c r="ES857" s="112"/>
      <c r="ET857" s="112"/>
      <c r="EU857" s="112"/>
      <c r="EV857" s="112"/>
      <c r="EW857" s="112"/>
      <c r="EX857" s="112"/>
      <c r="EY857" s="112"/>
      <c r="EZ857" s="112"/>
      <c r="FA857" s="112"/>
      <c r="FB857" s="112"/>
      <c r="FC857" s="112"/>
      <c r="FD857" s="112"/>
      <c r="FE857" s="112"/>
      <c r="FF857" s="112"/>
      <c r="FG857" s="112"/>
      <c r="FH857" s="112"/>
      <c r="FI857" s="112"/>
      <c r="FJ857" s="112"/>
    </row>
    <row r="858">
      <c r="A858" s="112"/>
      <c r="B858" s="112"/>
      <c r="C858" s="246"/>
      <c r="D858" s="241"/>
      <c r="E858" s="241"/>
      <c r="F858" s="241"/>
      <c r="G858" s="241"/>
      <c r="H858" s="241"/>
      <c r="I858" s="114"/>
      <c r="J858" s="114"/>
      <c r="K858" s="323"/>
      <c r="L858" s="112"/>
      <c r="M858" s="112"/>
      <c r="N858" s="410"/>
      <c r="O858" s="324"/>
      <c r="P858" s="112"/>
      <c r="Q858" s="112"/>
      <c r="R858" s="112"/>
      <c r="S858" s="112"/>
      <c r="T858" s="112"/>
      <c r="U858" s="112"/>
      <c r="V858" s="112"/>
      <c r="W858" s="112"/>
      <c r="X858" s="112"/>
      <c r="Y858" s="112"/>
      <c r="Z858" s="112"/>
      <c r="AA858" s="112"/>
      <c r="AB858" s="112"/>
      <c r="AC858" s="112"/>
      <c r="AD858" s="112"/>
      <c r="AE858" s="112"/>
      <c r="AF858" s="112"/>
      <c r="AG858" s="112"/>
      <c r="AH858" s="112"/>
      <c r="AI858" s="112"/>
      <c r="AJ858" s="112"/>
      <c r="AK858" s="112"/>
      <c r="AL858" s="112"/>
      <c r="AM858" s="112"/>
      <c r="AN858" s="112"/>
      <c r="AO858" s="112"/>
      <c r="AP858" s="112"/>
      <c r="AQ858" s="112"/>
      <c r="AR858" s="112"/>
      <c r="AS858" s="112"/>
      <c r="AT858" s="112"/>
      <c r="AU858" s="112"/>
      <c r="AV858" s="112"/>
      <c r="AW858" s="112"/>
      <c r="AX858" s="112"/>
      <c r="AY858" s="112"/>
      <c r="AZ858" s="112"/>
      <c r="BA858" s="112"/>
      <c r="BB858" s="112"/>
      <c r="BC858" s="112"/>
      <c r="BD858" s="112"/>
      <c r="BE858" s="112"/>
      <c r="BF858" s="112"/>
      <c r="BG858" s="112"/>
      <c r="BH858" s="112"/>
      <c r="BI858" s="112"/>
      <c r="BJ858" s="112"/>
      <c r="BK858" s="112"/>
      <c r="BL858" s="112"/>
      <c r="BM858" s="112"/>
      <c r="BN858" s="112"/>
      <c r="BO858" s="112"/>
      <c r="BP858" s="112"/>
      <c r="BQ858" s="112"/>
      <c r="BR858" s="112"/>
      <c r="BS858" s="112"/>
      <c r="BT858" s="112"/>
      <c r="BU858" s="112"/>
      <c r="BV858" s="112"/>
      <c r="BW858" s="112"/>
      <c r="BX858" s="112"/>
      <c r="BY858" s="112"/>
      <c r="BZ858" s="112"/>
      <c r="CA858" s="112"/>
      <c r="CB858" s="112"/>
      <c r="CC858" s="112"/>
      <c r="CD858" s="112"/>
      <c r="CE858" s="112"/>
      <c r="CF858" s="112"/>
      <c r="CG858" s="112"/>
      <c r="CH858" s="112"/>
      <c r="CI858" s="112"/>
      <c r="CJ858" s="112"/>
      <c r="CK858" s="112"/>
      <c r="CL858" s="112"/>
      <c r="CM858" s="112"/>
      <c r="CN858" s="112"/>
      <c r="CO858" s="112"/>
      <c r="CP858" s="112"/>
      <c r="CQ858" s="112"/>
      <c r="CR858" s="112"/>
      <c r="CS858" s="112"/>
      <c r="CT858" s="112"/>
      <c r="CU858" s="112"/>
      <c r="CV858" s="112"/>
      <c r="CW858" s="112"/>
      <c r="CX858" s="112"/>
      <c r="CY858" s="112"/>
      <c r="CZ858" s="112"/>
      <c r="DA858" s="112"/>
      <c r="DB858" s="112"/>
      <c r="DC858" s="112"/>
      <c r="DD858" s="112"/>
      <c r="DE858" s="112"/>
      <c r="DF858" s="112"/>
      <c r="DG858" s="112"/>
      <c r="DH858" s="112"/>
      <c r="DI858" s="112"/>
      <c r="DJ858" s="112"/>
      <c r="DK858" s="112"/>
      <c r="DL858" s="112"/>
      <c r="DM858" s="112"/>
      <c r="DN858" s="112"/>
      <c r="DO858" s="112"/>
      <c r="DP858" s="112"/>
      <c r="DQ858" s="112"/>
      <c r="DR858" s="112"/>
      <c r="DS858" s="112"/>
      <c r="DT858" s="112"/>
      <c r="DU858" s="112"/>
      <c r="DV858" s="112"/>
      <c r="DW858" s="112"/>
      <c r="DX858" s="112"/>
      <c r="DY858" s="112"/>
      <c r="DZ858" s="112"/>
      <c r="EA858" s="112"/>
      <c r="EB858" s="112"/>
      <c r="EC858" s="112"/>
      <c r="ED858" s="112"/>
      <c r="EE858" s="112"/>
      <c r="EF858" s="112"/>
      <c r="EG858" s="112"/>
      <c r="EH858" s="112"/>
      <c r="EI858" s="112"/>
      <c r="EJ858" s="112"/>
      <c r="EK858" s="112"/>
      <c r="EL858" s="112"/>
      <c r="EM858" s="112"/>
      <c r="EN858" s="112"/>
      <c r="EO858" s="112"/>
      <c r="EP858" s="112"/>
      <c r="EQ858" s="112"/>
      <c r="ER858" s="112"/>
      <c r="ES858" s="112"/>
      <c r="ET858" s="112"/>
      <c r="EU858" s="112"/>
      <c r="EV858" s="112"/>
      <c r="EW858" s="112"/>
      <c r="EX858" s="112"/>
      <c r="EY858" s="112"/>
      <c r="EZ858" s="112"/>
      <c r="FA858" s="112"/>
      <c r="FB858" s="112"/>
      <c r="FC858" s="112"/>
      <c r="FD858" s="112"/>
      <c r="FE858" s="112"/>
      <c r="FF858" s="112"/>
      <c r="FG858" s="112"/>
      <c r="FH858" s="112"/>
      <c r="FI858" s="112"/>
      <c r="FJ858" s="112"/>
    </row>
    <row r="859">
      <c r="A859" s="112"/>
      <c r="B859" s="112"/>
      <c r="C859" s="246"/>
      <c r="D859" s="241"/>
      <c r="E859" s="241"/>
      <c r="F859" s="241"/>
      <c r="G859" s="241"/>
      <c r="H859" s="241"/>
      <c r="I859" s="114"/>
      <c r="J859" s="114"/>
      <c r="K859" s="323"/>
      <c r="L859" s="112"/>
      <c r="M859" s="112"/>
      <c r="N859" s="410"/>
      <c r="O859" s="324"/>
      <c r="P859" s="112"/>
      <c r="Q859" s="112"/>
      <c r="R859" s="112"/>
      <c r="S859" s="112"/>
      <c r="T859" s="112"/>
      <c r="U859" s="112"/>
      <c r="V859" s="112"/>
      <c r="W859" s="112"/>
      <c r="X859" s="112"/>
      <c r="Y859" s="112"/>
      <c r="Z859" s="112"/>
      <c r="AA859" s="112"/>
      <c r="AB859" s="112"/>
      <c r="AC859" s="112"/>
      <c r="AD859" s="112"/>
      <c r="AE859" s="112"/>
      <c r="AF859" s="112"/>
      <c r="AG859" s="112"/>
      <c r="AH859" s="112"/>
      <c r="AI859" s="112"/>
      <c r="AJ859" s="112"/>
      <c r="AK859" s="112"/>
      <c r="AL859" s="112"/>
      <c r="AM859" s="112"/>
      <c r="AN859" s="112"/>
      <c r="AO859" s="112"/>
      <c r="AP859" s="112"/>
      <c r="AQ859" s="112"/>
      <c r="AR859" s="112"/>
      <c r="AS859" s="112"/>
      <c r="AT859" s="112"/>
      <c r="AU859" s="112"/>
      <c r="AV859" s="112"/>
      <c r="AW859" s="112"/>
      <c r="AX859" s="112"/>
      <c r="AY859" s="112"/>
      <c r="AZ859" s="112"/>
      <c r="BA859" s="112"/>
      <c r="BB859" s="112"/>
      <c r="BC859" s="112"/>
      <c r="BD859" s="112"/>
      <c r="BE859" s="112"/>
      <c r="BF859" s="112"/>
      <c r="BG859" s="112"/>
      <c r="BH859" s="112"/>
      <c r="BI859" s="112"/>
      <c r="BJ859" s="112"/>
      <c r="BK859" s="112"/>
      <c r="BL859" s="112"/>
      <c r="BM859" s="112"/>
      <c r="BN859" s="112"/>
      <c r="BO859" s="112"/>
      <c r="BP859" s="112"/>
      <c r="BQ859" s="112"/>
      <c r="BR859" s="112"/>
      <c r="BS859" s="112"/>
      <c r="BT859" s="112"/>
      <c r="BU859" s="112"/>
      <c r="BV859" s="112"/>
      <c r="BW859" s="112"/>
      <c r="BX859" s="112"/>
      <c r="BY859" s="112"/>
      <c r="BZ859" s="112"/>
      <c r="CA859" s="112"/>
      <c r="CB859" s="112"/>
      <c r="CC859" s="112"/>
      <c r="CD859" s="112"/>
      <c r="CE859" s="112"/>
      <c r="CF859" s="112"/>
      <c r="CG859" s="112"/>
      <c r="CH859" s="112"/>
      <c r="CI859" s="112"/>
      <c r="CJ859" s="112"/>
      <c r="CK859" s="112"/>
      <c r="CL859" s="112"/>
      <c r="CM859" s="112"/>
      <c r="CN859" s="112"/>
      <c r="CO859" s="112"/>
      <c r="CP859" s="112"/>
      <c r="CQ859" s="112"/>
      <c r="CR859" s="112"/>
      <c r="CS859" s="112"/>
      <c r="CT859" s="112"/>
      <c r="CU859" s="112"/>
      <c r="CV859" s="112"/>
      <c r="CW859" s="112"/>
      <c r="CX859" s="112"/>
      <c r="CY859" s="112"/>
      <c r="CZ859" s="112"/>
      <c r="DA859" s="112"/>
      <c r="DB859" s="112"/>
      <c r="DC859" s="112"/>
      <c r="DD859" s="112"/>
      <c r="DE859" s="112"/>
      <c r="DF859" s="112"/>
      <c r="DG859" s="112"/>
      <c r="DH859" s="112"/>
      <c r="DI859" s="112"/>
      <c r="DJ859" s="112"/>
      <c r="DK859" s="112"/>
      <c r="DL859" s="112"/>
      <c r="DM859" s="112"/>
      <c r="DN859" s="112"/>
      <c r="DO859" s="112"/>
      <c r="DP859" s="112"/>
      <c r="DQ859" s="112"/>
      <c r="DR859" s="112"/>
      <c r="DS859" s="112"/>
      <c r="DT859" s="112"/>
      <c r="DU859" s="112"/>
      <c r="DV859" s="112"/>
      <c r="DW859" s="112"/>
      <c r="DX859" s="112"/>
      <c r="DY859" s="112"/>
      <c r="DZ859" s="112"/>
      <c r="EA859" s="112"/>
      <c r="EB859" s="112"/>
      <c r="EC859" s="112"/>
      <c r="ED859" s="112"/>
      <c r="EE859" s="112"/>
      <c r="EF859" s="112"/>
      <c r="EG859" s="112"/>
      <c r="EH859" s="112"/>
      <c r="EI859" s="112"/>
      <c r="EJ859" s="112"/>
      <c r="EK859" s="112"/>
      <c r="EL859" s="112"/>
      <c r="EM859" s="112"/>
      <c r="EN859" s="112"/>
      <c r="EO859" s="112"/>
      <c r="EP859" s="112"/>
      <c r="EQ859" s="112"/>
      <c r="ER859" s="112"/>
      <c r="ES859" s="112"/>
      <c r="ET859" s="112"/>
      <c r="EU859" s="112"/>
      <c r="EV859" s="112"/>
      <c r="EW859" s="112"/>
      <c r="EX859" s="112"/>
      <c r="EY859" s="112"/>
      <c r="EZ859" s="112"/>
      <c r="FA859" s="112"/>
      <c r="FB859" s="112"/>
      <c r="FC859" s="112"/>
      <c r="FD859" s="112"/>
      <c r="FE859" s="112"/>
      <c r="FF859" s="112"/>
      <c r="FG859" s="112"/>
      <c r="FH859" s="112"/>
      <c r="FI859" s="112"/>
      <c r="FJ859" s="112"/>
    </row>
    <row r="860">
      <c r="A860" s="112"/>
      <c r="B860" s="112"/>
      <c r="C860" s="246"/>
      <c r="D860" s="241"/>
      <c r="E860" s="241"/>
      <c r="F860" s="241"/>
      <c r="G860" s="241"/>
      <c r="H860" s="241"/>
      <c r="I860" s="114"/>
      <c r="J860" s="114"/>
      <c r="K860" s="323"/>
      <c r="L860" s="112"/>
      <c r="M860" s="112"/>
      <c r="N860" s="410"/>
      <c r="O860" s="324"/>
      <c r="P860" s="112"/>
      <c r="Q860" s="112"/>
      <c r="R860" s="112"/>
      <c r="S860" s="112"/>
      <c r="T860" s="112"/>
      <c r="U860" s="112"/>
      <c r="V860" s="112"/>
      <c r="W860" s="112"/>
      <c r="X860" s="112"/>
      <c r="Y860" s="112"/>
      <c r="Z860" s="112"/>
      <c r="AA860" s="112"/>
      <c r="AB860" s="112"/>
      <c r="AC860" s="112"/>
      <c r="AD860" s="112"/>
      <c r="AE860" s="112"/>
      <c r="AF860" s="112"/>
      <c r="AG860" s="112"/>
      <c r="AH860" s="112"/>
      <c r="AI860" s="112"/>
      <c r="AJ860" s="112"/>
      <c r="AK860" s="112"/>
      <c r="AL860" s="112"/>
      <c r="AM860" s="112"/>
      <c r="AN860" s="112"/>
      <c r="AO860" s="112"/>
      <c r="AP860" s="112"/>
      <c r="AQ860" s="112"/>
      <c r="AR860" s="112"/>
      <c r="AS860" s="112"/>
      <c r="AT860" s="112"/>
      <c r="AU860" s="112"/>
      <c r="AV860" s="112"/>
      <c r="AW860" s="112"/>
      <c r="AX860" s="112"/>
      <c r="AY860" s="112"/>
      <c r="AZ860" s="112"/>
      <c r="BA860" s="112"/>
      <c r="BB860" s="112"/>
      <c r="BC860" s="112"/>
      <c r="BD860" s="112"/>
      <c r="BE860" s="112"/>
      <c r="BF860" s="112"/>
      <c r="BG860" s="112"/>
      <c r="BH860" s="112"/>
      <c r="BI860" s="112"/>
      <c r="BJ860" s="112"/>
      <c r="BK860" s="112"/>
      <c r="BL860" s="112"/>
      <c r="BM860" s="112"/>
      <c r="BN860" s="112"/>
      <c r="BO860" s="112"/>
      <c r="BP860" s="112"/>
      <c r="BQ860" s="112"/>
      <c r="BR860" s="112"/>
      <c r="BS860" s="112"/>
      <c r="BT860" s="112"/>
      <c r="BU860" s="112"/>
      <c r="BV860" s="112"/>
      <c r="BW860" s="112"/>
      <c r="BX860" s="112"/>
      <c r="BY860" s="112"/>
      <c r="BZ860" s="112"/>
      <c r="CA860" s="112"/>
      <c r="CB860" s="112"/>
      <c r="CC860" s="112"/>
      <c r="CD860" s="112"/>
      <c r="CE860" s="112"/>
      <c r="CF860" s="112"/>
      <c r="CG860" s="112"/>
      <c r="CH860" s="112"/>
      <c r="CI860" s="112"/>
      <c r="CJ860" s="112"/>
      <c r="CK860" s="112"/>
      <c r="CL860" s="112"/>
      <c r="CM860" s="112"/>
      <c r="CN860" s="112"/>
      <c r="CO860" s="112"/>
      <c r="CP860" s="112"/>
      <c r="CQ860" s="112"/>
      <c r="CR860" s="112"/>
      <c r="CS860" s="112"/>
      <c r="CT860" s="112"/>
      <c r="CU860" s="112"/>
      <c r="CV860" s="112"/>
      <c r="CW860" s="112"/>
      <c r="CX860" s="112"/>
      <c r="CY860" s="112"/>
      <c r="CZ860" s="112"/>
      <c r="DA860" s="112"/>
      <c r="DB860" s="112"/>
      <c r="DC860" s="112"/>
      <c r="DD860" s="112"/>
      <c r="DE860" s="112"/>
      <c r="DF860" s="112"/>
      <c r="DG860" s="112"/>
      <c r="DH860" s="112"/>
      <c r="DI860" s="112"/>
      <c r="DJ860" s="112"/>
      <c r="DK860" s="112"/>
      <c r="DL860" s="112"/>
      <c r="DM860" s="112"/>
      <c r="DN860" s="112"/>
      <c r="DO860" s="112"/>
      <c r="DP860" s="112"/>
      <c r="DQ860" s="112"/>
      <c r="DR860" s="112"/>
      <c r="DS860" s="112"/>
      <c r="DT860" s="112"/>
      <c r="DU860" s="112"/>
      <c r="DV860" s="112"/>
      <c r="DW860" s="112"/>
      <c r="DX860" s="112"/>
      <c r="DY860" s="112"/>
      <c r="DZ860" s="112"/>
      <c r="EA860" s="112"/>
      <c r="EB860" s="112"/>
      <c r="EC860" s="112"/>
      <c r="ED860" s="112"/>
      <c r="EE860" s="112"/>
      <c r="EF860" s="112"/>
      <c r="EG860" s="112"/>
      <c r="EH860" s="112"/>
      <c r="EI860" s="112"/>
      <c r="EJ860" s="112"/>
      <c r="EK860" s="112"/>
      <c r="EL860" s="112"/>
      <c r="EM860" s="112"/>
      <c r="EN860" s="112"/>
      <c r="EO860" s="112"/>
      <c r="EP860" s="112"/>
      <c r="EQ860" s="112"/>
      <c r="ER860" s="112"/>
      <c r="ES860" s="112"/>
      <c r="ET860" s="112"/>
      <c r="EU860" s="112"/>
      <c r="EV860" s="112"/>
      <c r="EW860" s="112"/>
      <c r="EX860" s="112"/>
      <c r="EY860" s="112"/>
      <c r="EZ860" s="112"/>
      <c r="FA860" s="112"/>
      <c r="FB860" s="112"/>
      <c r="FC860" s="112"/>
      <c r="FD860" s="112"/>
      <c r="FE860" s="112"/>
      <c r="FF860" s="112"/>
      <c r="FG860" s="112"/>
      <c r="FH860" s="112"/>
      <c r="FI860" s="112"/>
      <c r="FJ860" s="112"/>
    </row>
    <row r="861">
      <c r="A861" s="112"/>
      <c r="B861" s="112"/>
      <c r="C861" s="246"/>
      <c r="D861" s="241"/>
      <c r="E861" s="241"/>
      <c r="F861" s="241"/>
      <c r="G861" s="241"/>
      <c r="H861" s="241"/>
      <c r="I861" s="114"/>
      <c r="J861" s="114"/>
      <c r="K861" s="323"/>
      <c r="L861" s="112"/>
      <c r="M861" s="112"/>
      <c r="N861" s="410"/>
      <c r="O861" s="324"/>
      <c r="P861" s="112"/>
      <c r="Q861" s="112"/>
      <c r="R861" s="112"/>
      <c r="S861" s="112"/>
      <c r="T861" s="112"/>
      <c r="U861" s="112"/>
      <c r="V861" s="112"/>
      <c r="W861" s="112"/>
      <c r="X861" s="112"/>
      <c r="Y861" s="112"/>
      <c r="Z861" s="112"/>
      <c r="AA861" s="112"/>
      <c r="AB861" s="112"/>
      <c r="AC861" s="112"/>
      <c r="AD861" s="112"/>
      <c r="AE861" s="112"/>
      <c r="AF861" s="112"/>
      <c r="AG861" s="112"/>
      <c r="AH861" s="112"/>
      <c r="AI861" s="112"/>
      <c r="AJ861" s="112"/>
      <c r="AK861" s="112"/>
      <c r="AL861" s="112"/>
      <c r="AM861" s="112"/>
      <c r="AN861" s="112"/>
      <c r="AO861" s="112"/>
      <c r="AP861" s="112"/>
      <c r="AQ861" s="112"/>
      <c r="AR861" s="112"/>
      <c r="AS861" s="112"/>
      <c r="AT861" s="112"/>
      <c r="AU861" s="112"/>
      <c r="AV861" s="112"/>
      <c r="AW861" s="112"/>
      <c r="AX861" s="112"/>
      <c r="AY861" s="112"/>
      <c r="AZ861" s="112"/>
      <c r="BA861" s="112"/>
      <c r="BB861" s="112"/>
      <c r="BC861" s="112"/>
      <c r="BD861" s="112"/>
      <c r="BE861" s="112"/>
      <c r="BF861" s="112"/>
      <c r="BG861" s="112"/>
      <c r="BH861" s="112"/>
      <c r="BI861" s="112"/>
      <c r="BJ861" s="112"/>
      <c r="BK861" s="112"/>
      <c r="BL861" s="112"/>
      <c r="BM861" s="112"/>
      <c r="BN861" s="112"/>
      <c r="BO861" s="112"/>
      <c r="BP861" s="112"/>
      <c r="BQ861" s="112"/>
      <c r="BR861" s="112"/>
      <c r="BS861" s="112"/>
      <c r="BT861" s="112"/>
      <c r="BU861" s="112"/>
      <c r="BV861" s="112"/>
      <c r="BW861" s="112"/>
      <c r="BX861" s="112"/>
      <c r="BY861" s="112"/>
      <c r="BZ861" s="112"/>
      <c r="CA861" s="112"/>
      <c r="CB861" s="112"/>
      <c r="CC861" s="112"/>
      <c r="CD861" s="112"/>
      <c r="CE861" s="112"/>
      <c r="CF861" s="112"/>
      <c r="CG861" s="112"/>
      <c r="CH861" s="112"/>
      <c r="CI861" s="112"/>
      <c r="CJ861" s="112"/>
      <c r="CK861" s="112"/>
      <c r="CL861" s="112"/>
      <c r="CM861" s="112"/>
      <c r="CN861" s="112"/>
      <c r="CO861" s="112"/>
      <c r="CP861" s="112"/>
      <c r="CQ861" s="112"/>
      <c r="CR861" s="112"/>
      <c r="CS861" s="112"/>
      <c r="CT861" s="112"/>
      <c r="CU861" s="112"/>
      <c r="CV861" s="112"/>
      <c r="CW861" s="112"/>
      <c r="CX861" s="112"/>
      <c r="CY861" s="112"/>
      <c r="CZ861" s="112"/>
      <c r="DA861" s="112"/>
      <c r="DB861" s="112"/>
      <c r="DC861" s="112"/>
      <c r="DD861" s="112"/>
      <c r="DE861" s="112"/>
      <c r="DF861" s="112"/>
      <c r="DG861" s="112"/>
      <c r="DH861" s="112"/>
      <c r="DI861" s="112"/>
      <c r="DJ861" s="112"/>
      <c r="DK861" s="112"/>
      <c r="DL861" s="112"/>
      <c r="DM861" s="112"/>
      <c r="DN861" s="112"/>
      <c r="DO861" s="112"/>
      <c r="DP861" s="112"/>
      <c r="DQ861" s="112"/>
      <c r="DR861" s="112"/>
      <c r="DS861" s="112"/>
      <c r="DT861" s="112"/>
      <c r="DU861" s="112"/>
      <c r="DV861" s="112"/>
      <c r="DW861" s="112"/>
      <c r="DX861" s="112"/>
      <c r="DY861" s="112"/>
      <c r="DZ861" s="112"/>
      <c r="EA861" s="112"/>
      <c r="EB861" s="112"/>
      <c r="EC861" s="112"/>
      <c r="ED861" s="112"/>
      <c r="EE861" s="112"/>
      <c r="EF861" s="112"/>
      <c r="EG861" s="112"/>
      <c r="EH861" s="112"/>
      <c r="EI861" s="112"/>
      <c r="EJ861" s="112"/>
      <c r="EK861" s="112"/>
      <c r="EL861" s="112"/>
      <c r="EM861" s="112"/>
      <c r="EN861" s="112"/>
      <c r="EO861" s="112"/>
      <c r="EP861" s="112"/>
      <c r="EQ861" s="112"/>
      <c r="ER861" s="112"/>
      <c r="ES861" s="112"/>
      <c r="ET861" s="112"/>
      <c r="EU861" s="112"/>
      <c r="EV861" s="112"/>
      <c r="EW861" s="112"/>
      <c r="EX861" s="112"/>
      <c r="EY861" s="112"/>
      <c r="EZ861" s="112"/>
      <c r="FA861" s="112"/>
      <c r="FB861" s="112"/>
      <c r="FC861" s="112"/>
      <c r="FD861" s="112"/>
      <c r="FE861" s="112"/>
      <c r="FF861" s="112"/>
      <c r="FG861" s="112"/>
      <c r="FH861" s="112"/>
      <c r="FI861" s="112"/>
      <c r="FJ861" s="112"/>
    </row>
    <row r="862">
      <c r="A862" s="112"/>
      <c r="B862" s="112"/>
      <c r="C862" s="246"/>
      <c r="D862" s="241"/>
      <c r="E862" s="241"/>
      <c r="F862" s="241"/>
      <c r="G862" s="241"/>
      <c r="H862" s="241"/>
      <c r="I862" s="114"/>
      <c r="J862" s="114"/>
      <c r="K862" s="323"/>
      <c r="L862" s="112"/>
      <c r="M862" s="112"/>
      <c r="N862" s="410"/>
      <c r="O862" s="324"/>
      <c r="P862" s="112"/>
      <c r="Q862" s="112"/>
      <c r="R862" s="112"/>
      <c r="S862" s="112"/>
      <c r="T862" s="112"/>
      <c r="U862" s="112"/>
      <c r="V862" s="112"/>
      <c r="W862" s="112"/>
      <c r="X862" s="112"/>
      <c r="Y862" s="112"/>
      <c r="Z862" s="112"/>
      <c r="AA862" s="112"/>
      <c r="AB862" s="112"/>
      <c r="AC862" s="112"/>
      <c r="AD862" s="112"/>
      <c r="AE862" s="112"/>
      <c r="AF862" s="112"/>
      <c r="AG862" s="112"/>
      <c r="AH862" s="112"/>
      <c r="AI862" s="112"/>
      <c r="AJ862" s="112"/>
      <c r="AK862" s="112"/>
      <c r="AL862" s="112"/>
      <c r="AM862" s="112"/>
      <c r="AN862" s="112"/>
      <c r="AO862" s="112"/>
      <c r="AP862" s="112"/>
      <c r="AQ862" s="112"/>
      <c r="AR862" s="112"/>
      <c r="AS862" s="112"/>
      <c r="AT862" s="112"/>
      <c r="AU862" s="112"/>
      <c r="AV862" s="112"/>
      <c r="AW862" s="112"/>
      <c r="AX862" s="112"/>
      <c r="AY862" s="112"/>
      <c r="AZ862" s="112"/>
      <c r="BA862" s="112"/>
      <c r="BB862" s="112"/>
      <c r="BC862" s="112"/>
      <c r="BD862" s="112"/>
      <c r="BE862" s="112"/>
      <c r="BF862" s="112"/>
      <c r="BG862" s="112"/>
      <c r="BH862" s="112"/>
      <c r="BI862" s="112"/>
      <c r="BJ862" s="112"/>
      <c r="BK862" s="112"/>
      <c r="BL862" s="112"/>
      <c r="BM862" s="112"/>
      <c r="BN862" s="112"/>
      <c r="BO862" s="112"/>
      <c r="BP862" s="112"/>
      <c r="BQ862" s="112"/>
      <c r="BR862" s="112"/>
      <c r="BS862" s="112"/>
      <c r="BT862" s="112"/>
      <c r="BU862" s="112"/>
      <c r="BV862" s="112"/>
      <c r="BW862" s="112"/>
      <c r="BX862" s="112"/>
      <c r="BY862" s="112"/>
      <c r="BZ862" s="112"/>
      <c r="CA862" s="112"/>
      <c r="CB862" s="112"/>
      <c r="CC862" s="112"/>
      <c r="CD862" s="112"/>
      <c r="CE862" s="112"/>
      <c r="CF862" s="112"/>
      <c r="CG862" s="112"/>
      <c r="CH862" s="112"/>
      <c r="CI862" s="112"/>
      <c r="CJ862" s="112"/>
      <c r="CK862" s="112"/>
      <c r="CL862" s="112"/>
      <c r="CM862" s="112"/>
      <c r="CN862" s="112"/>
      <c r="CO862" s="112"/>
      <c r="CP862" s="112"/>
      <c r="CQ862" s="112"/>
      <c r="CR862" s="112"/>
      <c r="CS862" s="112"/>
      <c r="CT862" s="112"/>
      <c r="CU862" s="112"/>
      <c r="CV862" s="112"/>
      <c r="CW862" s="112"/>
      <c r="CX862" s="112"/>
      <c r="CY862" s="112"/>
      <c r="CZ862" s="112"/>
      <c r="DA862" s="112"/>
      <c r="DB862" s="112"/>
      <c r="DC862" s="112"/>
      <c r="DD862" s="112"/>
      <c r="DE862" s="112"/>
      <c r="DF862" s="112"/>
      <c r="DG862" s="112"/>
      <c r="DH862" s="112"/>
      <c r="DI862" s="112"/>
      <c r="DJ862" s="112"/>
      <c r="DK862" s="112"/>
      <c r="DL862" s="112"/>
      <c r="DM862" s="112"/>
      <c r="DN862" s="112"/>
      <c r="DO862" s="112"/>
      <c r="DP862" s="112"/>
      <c r="DQ862" s="112"/>
      <c r="DR862" s="112"/>
      <c r="DS862" s="112"/>
      <c r="DT862" s="112"/>
      <c r="DU862" s="112"/>
      <c r="DV862" s="112"/>
      <c r="DW862" s="112"/>
      <c r="DX862" s="112"/>
      <c r="DY862" s="112"/>
      <c r="DZ862" s="112"/>
      <c r="EA862" s="112"/>
      <c r="EB862" s="112"/>
      <c r="EC862" s="112"/>
      <c r="ED862" s="112"/>
      <c r="EE862" s="112"/>
      <c r="EF862" s="112"/>
      <c r="EG862" s="112"/>
      <c r="EH862" s="112"/>
      <c r="EI862" s="112"/>
      <c r="EJ862" s="112"/>
      <c r="EK862" s="112"/>
      <c r="EL862" s="112"/>
      <c r="EM862" s="112"/>
      <c r="EN862" s="112"/>
      <c r="EO862" s="112"/>
      <c r="EP862" s="112"/>
      <c r="EQ862" s="112"/>
      <c r="ER862" s="112"/>
      <c r="ES862" s="112"/>
      <c r="ET862" s="112"/>
      <c r="EU862" s="112"/>
      <c r="EV862" s="112"/>
      <c r="EW862" s="112"/>
      <c r="EX862" s="112"/>
      <c r="EY862" s="112"/>
      <c r="EZ862" s="112"/>
      <c r="FA862" s="112"/>
      <c r="FB862" s="112"/>
      <c r="FC862" s="112"/>
      <c r="FD862" s="112"/>
      <c r="FE862" s="112"/>
      <c r="FF862" s="112"/>
      <c r="FG862" s="112"/>
      <c r="FH862" s="112"/>
      <c r="FI862" s="112"/>
      <c r="FJ862" s="112"/>
    </row>
    <row r="863">
      <c r="A863" s="112"/>
      <c r="B863" s="112"/>
      <c r="C863" s="246"/>
      <c r="D863" s="241"/>
      <c r="E863" s="241"/>
      <c r="F863" s="241"/>
      <c r="G863" s="241"/>
      <c r="H863" s="241"/>
      <c r="I863" s="114"/>
      <c r="J863" s="114"/>
      <c r="K863" s="323"/>
      <c r="L863" s="112"/>
      <c r="M863" s="112"/>
      <c r="N863" s="410"/>
      <c r="O863" s="324"/>
      <c r="P863" s="112"/>
      <c r="Q863" s="112"/>
      <c r="R863" s="112"/>
      <c r="S863" s="112"/>
      <c r="T863" s="112"/>
      <c r="U863" s="112"/>
      <c r="V863" s="112"/>
      <c r="W863" s="112"/>
      <c r="X863" s="112"/>
      <c r="Y863" s="112"/>
      <c r="Z863" s="112"/>
      <c r="AA863" s="112"/>
      <c r="AB863" s="112"/>
      <c r="AC863" s="112"/>
      <c r="AD863" s="112"/>
      <c r="AE863" s="112"/>
      <c r="AF863" s="112"/>
      <c r="AG863" s="112"/>
      <c r="AH863" s="112"/>
      <c r="AI863" s="112"/>
      <c r="AJ863" s="112"/>
      <c r="AK863" s="112"/>
      <c r="AL863" s="112"/>
      <c r="AM863" s="112"/>
      <c r="AN863" s="112"/>
      <c r="AO863" s="112"/>
      <c r="AP863" s="112"/>
      <c r="AQ863" s="112"/>
      <c r="AR863" s="112"/>
      <c r="AS863" s="112"/>
      <c r="AT863" s="112"/>
      <c r="AU863" s="112"/>
      <c r="AV863" s="112"/>
      <c r="AW863" s="112"/>
      <c r="AX863" s="112"/>
      <c r="AY863" s="112"/>
      <c r="AZ863" s="112"/>
      <c r="BA863" s="112"/>
      <c r="BB863" s="112"/>
      <c r="BC863" s="112"/>
      <c r="BD863" s="112"/>
      <c r="BE863" s="112"/>
      <c r="BF863" s="112"/>
      <c r="BG863" s="112"/>
      <c r="BH863" s="112"/>
      <c r="BI863" s="112"/>
      <c r="BJ863" s="112"/>
      <c r="BK863" s="112"/>
      <c r="BL863" s="112"/>
      <c r="BM863" s="112"/>
      <c r="BN863" s="112"/>
      <c r="BO863" s="112"/>
      <c r="BP863" s="112"/>
      <c r="BQ863" s="112"/>
      <c r="BR863" s="112"/>
      <c r="BS863" s="112"/>
      <c r="BT863" s="112"/>
      <c r="BU863" s="112"/>
      <c r="BV863" s="112"/>
      <c r="BW863" s="112"/>
      <c r="BX863" s="112"/>
      <c r="BY863" s="112"/>
      <c r="BZ863" s="112"/>
      <c r="CA863" s="112"/>
      <c r="CB863" s="112"/>
      <c r="CC863" s="112"/>
      <c r="CD863" s="112"/>
      <c r="CE863" s="112"/>
      <c r="CF863" s="112"/>
      <c r="CG863" s="112"/>
      <c r="CH863" s="112"/>
      <c r="CI863" s="112"/>
      <c r="CJ863" s="112"/>
      <c r="CK863" s="112"/>
      <c r="CL863" s="112"/>
      <c r="CM863" s="112"/>
      <c r="CN863" s="112"/>
      <c r="CO863" s="112"/>
      <c r="CP863" s="112"/>
      <c r="CQ863" s="112"/>
      <c r="CR863" s="112"/>
      <c r="CS863" s="112"/>
      <c r="CT863" s="112"/>
      <c r="CU863" s="112"/>
      <c r="CV863" s="112"/>
      <c r="CW863" s="112"/>
      <c r="CX863" s="112"/>
      <c r="CY863" s="112"/>
      <c r="CZ863" s="112"/>
      <c r="DA863" s="112"/>
      <c r="DB863" s="112"/>
      <c r="DC863" s="112"/>
      <c r="DD863" s="112"/>
      <c r="DE863" s="112"/>
      <c r="DF863" s="112"/>
      <c r="DG863" s="112"/>
      <c r="DH863" s="112"/>
      <c r="DI863" s="112"/>
      <c r="DJ863" s="112"/>
      <c r="DK863" s="112"/>
      <c r="DL863" s="112"/>
      <c r="DM863" s="112"/>
      <c r="DN863" s="112"/>
      <c r="DO863" s="112"/>
      <c r="DP863" s="112"/>
      <c r="DQ863" s="112"/>
      <c r="DR863" s="112"/>
      <c r="DS863" s="112"/>
      <c r="DT863" s="112"/>
      <c r="DU863" s="112"/>
      <c r="DV863" s="112"/>
      <c r="DW863" s="112"/>
      <c r="DX863" s="112"/>
      <c r="DY863" s="112"/>
      <c r="DZ863" s="112"/>
      <c r="EA863" s="112"/>
      <c r="EB863" s="112"/>
      <c r="EC863" s="112"/>
      <c r="ED863" s="112"/>
      <c r="EE863" s="112"/>
      <c r="EF863" s="112"/>
      <c r="EG863" s="112"/>
      <c r="EH863" s="112"/>
      <c r="EI863" s="112"/>
      <c r="EJ863" s="112"/>
      <c r="EK863" s="112"/>
      <c r="EL863" s="112"/>
      <c r="EM863" s="112"/>
      <c r="EN863" s="112"/>
      <c r="EO863" s="112"/>
      <c r="EP863" s="112"/>
      <c r="EQ863" s="112"/>
      <c r="ER863" s="112"/>
      <c r="ES863" s="112"/>
      <c r="ET863" s="112"/>
      <c r="EU863" s="112"/>
      <c r="EV863" s="112"/>
      <c r="EW863" s="112"/>
      <c r="EX863" s="112"/>
      <c r="EY863" s="112"/>
      <c r="EZ863" s="112"/>
      <c r="FA863" s="112"/>
      <c r="FB863" s="112"/>
      <c r="FC863" s="112"/>
      <c r="FD863" s="112"/>
      <c r="FE863" s="112"/>
      <c r="FF863" s="112"/>
      <c r="FG863" s="112"/>
      <c r="FH863" s="112"/>
      <c r="FI863" s="112"/>
      <c r="FJ863" s="112"/>
    </row>
    <row r="864">
      <c r="A864" s="112"/>
      <c r="B864" s="112"/>
      <c r="C864" s="246"/>
      <c r="D864" s="241"/>
      <c r="E864" s="241"/>
      <c r="F864" s="241"/>
      <c r="G864" s="241"/>
      <c r="H864" s="241"/>
      <c r="I864" s="114"/>
      <c r="J864" s="114"/>
      <c r="K864" s="323"/>
      <c r="L864" s="112"/>
      <c r="M864" s="112"/>
      <c r="N864" s="410"/>
      <c r="O864" s="324"/>
      <c r="P864" s="112"/>
      <c r="Q864" s="112"/>
      <c r="R864" s="112"/>
      <c r="S864" s="112"/>
      <c r="T864" s="112"/>
      <c r="U864" s="112"/>
      <c r="V864" s="112"/>
      <c r="W864" s="112"/>
      <c r="X864" s="112"/>
      <c r="Y864" s="112"/>
      <c r="Z864" s="112"/>
      <c r="AA864" s="112"/>
      <c r="AB864" s="112"/>
      <c r="AC864" s="112"/>
      <c r="AD864" s="112"/>
      <c r="AE864" s="112"/>
      <c r="AF864" s="112"/>
      <c r="AG864" s="112"/>
      <c r="AH864" s="112"/>
      <c r="AI864" s="112"/>
      <c r="AJ864" s="112"/>
      <c r="AK864" s="112"/>
      <c r="AL864" s="112"/>
      <c r="AM864" s="112"/>
      <c r="AN864" s="112"/>
      <c r="AO864" s="112"/>
      <c r="AP864" s="112"/>
      <c r="AQ864" s="112"/>
      <c r="AR864" s="112"/>
      <c r="AS864" s="112"/>
      <c r="AT864" s="112"/>
      <c r="AU864" s="112"/>
      <c r="AV864" s="112"/>
      <c r="AW864" s="112"/>
      <c r="AX864" s="112"/>
      <c r="AY864" s="112"/>
      <c r="AZ864" s="112"/>
      <c r="BA864" s="112"/>
      <c r="BB864" s="112"/>
      <c r="BC864" s="112"/>
      <c r="BD864" s="112"/>
      <c r="BE864" s="112"/>
      <c r="BF864" s="112"/>
      <c r="BG864" s="112"/>
      <c r="BH864" s="112"/>
      <c r="BI864" s="112"/>
      <c r="BJ864" s="112"/>
      <c r="BK864" s="112"/>
      <c r="BL864" s="112"/>
      <c r="BM864" s="112"/>
      <c r="BN864" s="112"/>
      <c r="BO864" s="112"/>
      <c r="BP864" s="112"/>
      <c r="BQ864" s="112"/>
      <c r="BR864" s="112"/>
      <c r="BS864" s="112"/>
      <c r="BT864" s="112"/>
      <c r="BU864" s="112"/>
      <c r="BV864" s="112"/>
      <c r="BW864" s="112"/>
      <c r="BX864" s="112"/>
      <c r="BY864" s="112"/>
      <c r="BZ864" s="112"/>
      <c r="CA864" s="112"/>
      <c r="CB864" s="112"/>
      <c r="CC864" s="112"/>
      <c r="CD864" s="112"/>
      <c r="CE864" s="112"/>
      <c r="CF864" s="112"/>
      <c r="CG864" s="112"/>
      <c r="CH864" s="112"/>
      <c r="CI864" s="112"/>
      <c r="CJ864" s="112"/>
      <c r="CK864" s="112"/>
      <c r="CL864" s="112"/>
      <c r="CM864" s="112"/>
      <c r="CN864" s="112"/>
      <c r="CO864" s="112"/>
      <c r="CP864" s="112"/>
      <c r="CQ864" s="112"/>
      <c r="CR864" s="112"/>
      <c r="CS864" s="112"/>
      <c r="CT864" s="112"/>
      <c r="CU864" s="112"/>
      <c r="CV864" s="112"/>
      <c r="CW864" s="112"/>
      <c r="CX864" s="112"/>
      <c r="CY864" s="112"/>
      <c r="CZ864" s="112"/>
      <c r="DA864" s="112"/>
      <c r="DB864" s="112"/>
      <c r="DC864" s="112"/>
      <c r="DD864" s="112"/>
      <c r="DE864" s="112"/>
      <c r="DF864" s="112"/>
      <c r="DG864" s="112"/>
      <c r="DH864" s="112"/>
      <c r="DI864" s="112"/>
      <c r="DJ864" s="112"/>
      <c r="DK864" s="112"/>
      <c r="DL864" s="112"/>
      <c r="DM864" s="112"/>
      <c r="DN864" s="112"/>
      <c r="DO864" s="112"/>
      <c r="DP864" s="112"/>
      <c r="DQ864" s="112"/>
      <c r="DR864" s="112"/>
      <c r="DS864" s="112"/>
      <c r="DT864" s="112"/>
      <c r="DU864" s="112"/>
      <c r="DV864" s="112"/>
      <c r="DW864" s="112"/>
      <c r="DX864" s="112"/>
      <c r="DY864" s="112"/>
      <c r="DZ864" s="112"/>
      <c r="EA864" s="112"/>
      <c r="EB864" s="112"/>
      <c r="EC864" s="112"/>
      <c r="ED864" s="112"/>
      <c r="EE864" s="112"/>
      <c r="EF864" s="112"/>
      <c r="EG864" s="112"/>
      <c r="EH864" s="112"/>
      <c r="EI864" s="112"/>
      <c r="EJ864" s="112"/>
      <c r="EK864" s="112"/>
      <c r="EL864" s="112"/>
      <c r="EM864" s="112"/>
      <c r="EN864" s="112"/>
      <c r="EO864" s="112"/>
      <c r="EP864" s="112"/>
      <c r="EQ864" s="112"/>
      <c r="ER864" s="112"/>
      <c r="ES864" s="112"/>
      <c r="ET864" s="112"/>
      <c r="EU864" s="112"/>
      <c r="EV864" s="112"/>
      <c r="EW864" s="112"/>
      <c r="EX864" s="112"/>
      <c r="EY864" s="112"/>
      <c r="EZ864" s="112"/>
      <c r="FA864" s="112"/>
      <c r="FB864" s="112"/>
      <c r="FC864" s="112"/>
      <c r="FD864" s="112"/>
      <c r="FE864" s="112"/>
      <c r="FF864" s="112"/>
      <c r="FG864" s="112"/>
      <c r="FH864" s="112"/>
      <c r="FI864" s="112"/>
      <c r="FJ864" s="112"/>
    </row>
    <row r="865">
      <c r="A865" s="112"/>
      <c r="B865" s="112"/>
      <c r="C865" s="246"/>
      <c r="D865" s="241"/>
      <c r="E865" s="241"/>
      <c r="F865" s="241"/>
      <c r="G865" s="241"/>
      <c r="H865" s="241"/>
      <c r="I865" s="114"/>
      <c r="J865" s="114"/>
      <c r="K865" s="323"/>
      <c r="L865" s="112"/>
      <c r="M865" s="112"/>
      <c r="N865" s="410"/>
      <c r="O865" s="324"/>
      <c r="P865" s="112"/>
      <c r="Q865" s="112"/>
      <c r="R865" s="112"/>
      <c r="S865" s="112"/>
      <c r="T865" s="112"/>
      <c r="U865" s="112"/>
      <c r="V865" s="112"/>
      <c r="W865" s="112"/>
      <c r="X865" s="112"/>
      <c r="Y865" s="112"/>
      <c r="Z865" s="112"/>
      <c r="AA865" s="112"/>
      <c r="AB865" s="112"/>
      <c r="AC865" s="112"/>
      <c r="AD865" s="112"/>
      <c r="AE865" s="112"/>
      <c r="AF865" s="112"/>
      <c r="AG865" s="112"/>
      <c r="AH865" s="112"/>
      <c r="AI865" s="112"/>
      <c r="AJ865" s="112"/>
      <c r="AK865" s="112"/>
      <c r="AL865" s="112"/>
      <c r="AM865" s="112"/>
      <c r="AN865" s="112"/>
      <c r="AO865" s="112"/>
      <c r="AP865" s="112"/>
      <c r="AQ865" s="112"/>
      <c r="AR865" s="112"/>
      <c r="AS865" s="112"/>
      <c r="AT865" s="112"/>
      <c r="AU865" s="112"/>
      <c r="AV865" s="112"/>
      <c r="AW865" s="112"/>
      <c r="AX865" s="112"/>
      <c r="AY865" s="112"/>
      <c r="AZ865" s="112"/>
      <c r="BA865" s="112"/>
      <c r="BB865" s="112"/>
      <c r="BC865" s="112"/>
      <c r="BD865" s="112"/>
      <c r="BE865" s="112"/>
      <c r="BF865" s="112"/>
      <c r="BG865" s="112"/>
      <c r="BH865" s="112"/>
      <c r="BI865" s="112"/>
      <c r="BJ865" s="112"/>
      <c r="BK865" s="112"/>
      <c r="BL865" s="112"/>
      <c r="BM865" s="112"/>
      <c r="BN865" s="112"/>
      <c r="BO865" s="112"/>
      <c r="BP865" s="112"/>
      <c r="BQ865" s="112"/>
      <c r="BR865" s="112"/>
      <c r="BS865" s="112"/>
      <c r="BT865" s="112"/>
      <c r="BU865" s="112"/>
      <c r="BV865" s="112"/>
      <c r="BW865" s="112"/>
      <c r="BX865" s="112"/>
      <c r="BY865" s="112"/>
      <c r="BZ865" s="112"/>
      <c r="CA865" s="112"/>
      <c r="CB865" s="112"/>
      <c r="CC865" s="112"/>
      <c r="CD865" s="112"/>
      <c r="CE865" s="112"/>
      <c r="CF865" s="112"/>
      <c r="CG865" s="112"/>
      <c r="CH865" s="112"/>
      <c r="CI865" s="112"/>
      <c r="CJ865" s="112"/>
      <c r="CK865" s="112"/>
      <c r="CL865" s="112"/>
      <c r="CM865" s="112"/>
      <c r="CN865" s="112"/>
      <c r="CO865" s="112"/>
      <c r="CP865" s="112"/>
      <c r="CQ865" s="112"/>
      <c r="CR865" s="112"/>
      <c r="CS865" s="112"/>
      <c r="CT865" s="112"/>
      <c r="CU865" s="112"/>
      <c r="CV865" s="112"/>
      <c r="CW865" s="112"/>
      <c r="CX865" s="112"/>
      <c r="CY865" s="112"/>
      <c r="CZ865" s="112"/>
      <c r="DA865" s="112"/>
      <c r="DB865" s="112"/>
      <c r="DC865" s="112"/>
      <c r="DD865" s="112"/>
      <c r="DE865" s="112"/>
      <c r="DF865" s="112"/>
      <c r="DG865" s="112"/>
      <c r="DH865" s="112"/>
      <c r="DI865" s="112"/>
      <c r="DJ865" s="112"/>
      <c r="DK865" s="112"/>
      <c r="DL865" s="112"/>
      <c r="DM865" s="112"/>
      <c r="DN865" s="112"/>
      <c r="DO865" s="112"/>
      <c r="DP865" s="112"/>
      <c r="DQ865" s="112"/>
      <c r="DR865" s="112"/>
      <c r="DS865" s="112"/>
      <c r="DT865" s="112"/>
      <c r="DU865" s="112"/>
      <c r="DV865" s="112"/>
      <c r="DW865" s="112"/>
      <c r="DX865" s="112"/>
      <c r="DY865" s="112"/>
      <c r="DZ865" s="112"/>
      <c r="EA865" s="112"/>
      <c r="EB865" s="112"/>
      <c r="EC865" s="112"/>
      <c r="ED865" s="112"/>
      <c r="EE865" s="112"/>
      <c r="EF865" s="112"/>
      <c r="EG865" s="112"/>
      <c r="EH865" s="112"/>
      <c r="EI865" s="112"/>
      <c r="EJ865" s="112"/>
      <c r="EK865" s="112"/>
      <c r="EL865" s="112"/>
      <c r="EM865" s="112"/>
      <c r="EN865" s="112"/>
      <c r="EO865" s="112"/>
      <c r="EP865" s="112"/>
      <c r="EQ865" s="112"/>
      <c r="ER865" s="112"/>
      <c r="ES865" s="112"/>
      <c r="ET865" s="112"/>
      <c r="EU865" s="112"/>
      <c r="EV865" s="112"/>
      <c r="EW865" s="112"/>
      <c r="EX865" s="112"/>
      <c r="EY865" s="112"/>
      <c r="EZ865" s="112"/>
      <c r="FA865" s="112"/>
      <c r="FB865" s="112"/>
      <c r="FC865" s="112"/>
      <c r="FD865" s="112"/>
      <c r="FE865" s="112"/>
      <c r="FF865" s="112"/>
      <c r="FG865" s="112"/>
      <c r="FH865" s="112"/>
      <c r="FI865" s="112"/>
      <c r="FJ865" s="112"/>
    </row>
    <row r="866">
      <c r="A866" s="112"/>
      <c r="B866" s="112"/>
      <c r="C866" s="246"/>
      <c r="D866" s="241"/>
      <c r="E866" s="241"/>
      <c r="F866" s="241"/>
      <c r="G866" s="241"/>
      <c r="H866" s="241"/>
      <c r="I866" s="114"/>
      <c r="J866" s="114"/>
      <c r="K866" s="323"/>
      <c r="L866" s="112"/>
      <c r="M866" s="112"/>
      <c r="N866" s="410"/>
      <c r="O866" s="324"/>
      <c r="P866" s="112"/>
      <c r="Q866" s="112"/>
      <c r="R866" s="112"/>
      <c r="S866" s="112"/>
      <c r="T866" s="112"/>
      <c r="U866" s="112"/>
      <c r="V866" s="112"/>
      <c r="W866" s="112"/>
      <c r="X866" s="112"/>
      <c r="Y866" s="112"/>
      <c r="Z866" s="112"/>
      <c r="AA866" s="112"/>
      <c r="AB866" s="112"/>
      <c r="AC866" s="112"/>
      <c r="AD866" s="112"/>
      <c r="AE866" s="112"/>
      <c r="AF866" s="112"/>
      <c r="AG866" s="112"/>
      <c r="AH866" s="112"/>
      <c r="AI866" s="112"/>
      <c r="AJ866" s="112"/>
      <c r="AK866" s="112"/>
      <c r="AL866" s="112"/>
      <c r="AM866" s="112"/>
      <c r="AN866" s="112"/>
      <c r="AO866" s="112"/>
      <c r="AP866" s="112"/>
      <c r="AQ866" s="112"/>
      <c r="AR866" s="112"/>
      <c r="AS866" s="112"/>
      <c r="AT866" s="112"/>
      <c r="AU866" s="112"/>
      <c r="AV866" s="112"/>
      <c r="AW866" s="112"/>
      <c r="AX866" s="112"/>
      <c r="AY866" s="112"/>
      <c r="AZ866" s="112"/>
      <c r="BA866" s="112"/>
      <c r="BB866" s="112"/>
      <c r="BC866" s="112"/>
      <c r="BD866" s="112"/>
      <c r="BE866" s="112"/>
      <c r="BF866" s="112"/>
      <c r="BG866" s="112"/>
      <c r="BH866" s="112"/>
      <c r="BI866" s="112"/>
      <c r="BJ866" s="112"/>
      <c r="BK866" s="112"/>
      <c r="BL866" s="112"/>
      <c r="BM866" s="112"/>
      <c r="BN866" s="112"/>
      <c r="BO866" s="112"/>
      <c r="BP866" s="112"/>
      <c r="BQ866" s="112"/>
      <c r="BR866" s="112"/>
      <c r="BS866" s="112"/>
      <c r="BT866" s="112"/>
      <c r="BU866" s="112"/>
      <c r="BV866" s="112"/>
      <c r="BW866" s="112"/>
      <c r="BX866" s="112"/>
      <c r="BY866" s="112"/>
      <c r="BZ866" s="112"/>
      <c r="CA866" s="112"/>
      <c r="CB866" s="112"/>
      <c r="CC866" s="112"/>
      <c r="CD866" s="112"/>
      <c r="CE866" s="112"/>
      <c r="CF866" s="112"/>
      <c r="CG866" s="112"/>
      <c r="CH866" s="112"/>
      <c r="CI866" s="112"/>
      <c r="CJ866" s="112"/>
      <c r="CK866" s="112"/>
      <c r="CL866" s="112"/>
      <c r="CM866" s="112"/>
      <c r="CN866" s="112"/>
      <c r="CO866" s="112"/>
      <c r="CP866" s="112"/>
      <c r="CQ866" s="112"/>
      <c r="CR866" s="112"/>
      <c r="CS866" s="112"/>
      <c r="CT866" s="112"/>
      <c r="CU866" s="112"/>
      <c r="CV866" s="112"/>
      <c r="CW866" s="112"/>
      <c r="CX866" s="112"/>
      <c r="CY866" s="112"/>
      <c r="CZ866" s="112"/>
      <c r="DA866" s="112"/>
      <c r="DB866" s="112"/>
      <c r="DC866" s="112"/>
      <c r="DD866" s="112"/>
      <c r="DE866" s="112"/>
      <c r="DF866" s="112"/>
      <c r="DG866" s="112"/>
      <c r="DH866" s="112"/>
      <c r="DI866" s="112"/>
      <c r="DJ866" s="112"/>
      <c r="DK866" s="112"/>
      <c r="DL866" s="112"/>
      <c r="DM866" s="112"/>
      <c r="DN866" s="112"/>
      <c r="DO866" s="112"/>
      <c r="DP866" s="112"/>
      <c r="DQ866" s="112"/>
      <c r="DR866" s="112"/>
      <c r="DS866" s="112"/>
      <c r="DT866" s="112"/>
      <c r="DU866" s="112"/>
      <c r="DV866" s="112"/>
      <c r="DW866" s="112"/>
      <c r="DX866" s="112"/>
      <c r="DY866" s="112"/>
      <c r="DZ866" s="112"/>
      <c r="EA866" s="112"/>
      <c r="EB866" s="112"/>
      <c r="EC866" s="112"/>
      <c r="ED866" s="112"/>
      <c r="EE866" s="112"/>
      <c r="EF866" s="112"/>
      <c r="EG866" s="112"/>
      <c r="EH866" s="112"/>
      <c r="EI866" s="112"/>
      <c r="EJ866" s="112"/>
      <c r="EK866" s="112"/>
      <c r="EL866" s="112"/>
      <c r="EM866" s="112"/>
      <c r="EN866" s="112"/>
      <c r="EO866" s="112"/>
      <c r="EP866" s="112"/>
      <c r="EQ866" s="112"/>
      <c r="ER866" s="112"/>
      <c r="ES866" s="112"/>
      <c r="ET866" s="112"/>
      <c r="EU866" s="112"/>
      <c r="EV866" s="112"/>
      <c r="EW866" s="112"/>
      <c r="EX866" s="112"/>
      <c r="EY866" s="112"/>
      <c r="EZ866" s="112"/>
      <c r="FA866" s="112"/>
      <c r="FB866" s="112"/>
      <c r="FC866" s="112"/>
      <c r="FD866" s="112"/>
      <c r="FE866" s="112"/>
      <c r="FF866" s="112"/>
      <c r="FG866" s="112"/>
      <c r="FH866" s="112"/>
      <c r="FI866" s="112"/>
      <c r="FJ866" s="112"/>
    </row>
    <row r="867">
      <c r="A867" s="112"/>
      <c r="B867" s="112"/>
      <c r="C867" s="246"/>
      <c r="D867" s="241"/>
      <c r="E867" s="241"/>
      <c r="F867" s="241"/>
      <c r="G867" s="241"/>
      <c r="H867" s="241"/>
      <c r="I867" s="114"/>
      <c r="J867" s="114"/>
      <c r="K867" s="323"/>
      <c r="L867" s="112"/>
      <c r="M867" s="112"/>
      <c r="N867" s="410"/>
      <c r="O867" s="324"/>
      <c r="P867" s="112"/>
      <c r="Q867" s="112"/>
      <c r="R867" s="112"/>
      <c r="S867" s="112"/>
      <c r="T867" s="112"/>
      <c r="U867" s="112"/>
      <c r="V867" s="112"/>
      <c r="W867" s="112"/>
      <c r="X867" s="112"/>
      <c r="Y867" s="112"/>
      <c r="Z867" s="112"/>
      <c r="AA867" s="112"/>
      <c r="AB867" s="112"/>
      <c r="AC867" s="112"/>
      <c r="AD867" s="112"/>
      <c r="AE867" s="112"/>
      <c r="AF867" s="112"/>
      <c r="AG867" s="112"/>
      <c r="AH867" s="112"/>
      <c r="AI867" s="112"/>
      <c r="AJ867" s="112"/>
      <c r="AK867" s="112"/>
      <c r="AL867" s="112"/>
      <c r="AM867" s="112"/>
      <c r="AN867" s="112"/>
      <c r="AO867" s="112"/>
      <c r="AP867" s="112"/>
      <c r="AQ867" s="112"/>
      <c r="AR867" s="112"/>
      <c r="AS867" s="112"/>
      <c r="AT867" s="112"/>
      <c r="AU867" s="112"/>
      <c r="AV867" s="112"/>
      <c r="AW867" s="112"/>
      <c r="AX867" s="112"/>
      <c r="AY867" s="112"/>
      <c r="AZ867" s="112"/>
      <c r="BA867" s="112"/>
      <c r="BB867" s="112"/>
      <c r="BC867" s="112"/>
      <c r="BD867" s="112"/>
      <c r="BE867" s="112"/>
      <c r="BF867" s="112"/>
      <c r="BG867" s="112"/>
      <c r="BH867" s="112"/>
      <c r="BI867" s="112"/>
      <c r="BJ867" s="112"/>
      <c r="BK867" s="112"/>
      <c r="BL867" s="112"/>
      <c r="BM867" s="112"/>
      <c r="BN867" s="112"/>
      <c r="BO867" s="112"/>
      <c r="BP867" s="112"/>
      <c r="BQ867" s="112"/>
      <c r="BR867" s="112"/>
      <c r="BS867" s="112"/>
      <c r="BT867" s="112"/>
      <c r="BU867" s="112"/>
      <c r="BV867" s="112"/>
      <c r="BW867" s="112"/>
      <c r="BX867" s="112"/>
      <c r="BY867" s="112"/>
      <c r="BZ867" s="112"/>
      <c r="CA867" s="112"/>
      <c r="CB867" s="112"/>
      <c r="CC867" s="112"/>
      <c r="CD867" s="112"/>
      <c r="CE867" s="112"/>
      <c r="CF867" s="112"/>
      <c r="CG867" s="112"/>
      <c r="CH867" s="112"/>
      <c r="CI867" s="112"/>
      <c r="CJ867" s="112"/>
      <c r="CK867" s="112"/>
      <c r="CL867" s="112"/>
      <c r="CM867" s="112"/>
      <c r="CN867" s="112"/>
      <c r="CO867" s="112"/>
      <c r="CP867" s="112"/>
      <c r="CQ867" s="112"/>
      <c r="CR867" s="112"/>
      <c r="CS867" s="112"/>
      <c r="CT867" s="112"/>
      <c r="CU867" s="112"/>
      <c r="CV867" s="112"/>
      <c r="CW867" s="112"/>
      <c r="CX867" s="112"/>
      <c r="CY867" s="112"/>
      <c r="CZ867" s="112"/>
      <c r="DA867" s="112"/>
      <c r="DB867" s="112"/>
      <c r="DC867" s="112"/>
      <c r="DD867" s="112"/>
      <c r="DE867" s="112"/>
      <c r="DF867" s="112"/>
      <c r="DG867" s="112"/>
      <c r="DH867" s="112"/>
      <c r="DI867" s="112"/>
      <c r="DJ867" s="112"/>
      <c r="DK867" s="112"/>
      <c r="DL867" s="112"/>
      <c r="DM867" s="112"/>
      <c r="DN867" s="112"/>
      <c r="DO867" s="112"/>
      <c r="DP867" s="112"/>
      <c r="DQ867" s="112"/>
      <c r="DR867" s="112"/>
      <c r="DS867" s="112"/>
      <c r="DT867" s="112"/>
      <c r="DU867" s="112"/>
      <c r="DV867" s="112"/>
      <c r="DW867" s="112"/>
      <c r="DX867" s="112"/>
      <c r="DY867" s="112"/>
      <c r="DZ867" s="112"/>
      <c r="EA867" s="112"/>
      <c r="EB867" s="112"/>
      <c r="EC867" s="112"/>
      <c r="ED867" s="112"/>
      <c r="EE867" s="112"/>
      <c r="EF867" s="112"/>
      <c r="EG867" s="112"/>
      <c r="EH867" s="112"/>
      <c r="EI867" s="112"/>
      <c r="EJ867" s="112"/>
      <c r="EK867" s="112"/>
      <c r="EL867" s="112"/>
      <c r="EM867" s="112"/>
      <c r="EN867" s="112"/>
      <c r="EO867" s="112"/>
      <c r="EP867" s="112"/>
      <c r="EQ867" s="112"/>
      <c r="ER867" s="112"/>
      <c r="ES867" s="112"/>
      <c r="ET867" s="112"/>
      <c r="EU867" s="112"/>
      <c r="EV867" s="112"/>
      <c r="EW867" s="112"/>
      <c r="EX867" s="112"/>
      <c r="EY867" s="112"/>
      <c r="EZ867" s="112"/>
      <c r="FA867" s="112"/>
      <c r="FB867" s="112"/>
      <c r="FC867" s="112"/>
      <c r="FD867" s="112"/>
      <c r="FE867" s="112"/>
      <c r="FF867" s="112"/>
      <c r="FG867" s="112"/>
      <c r="FH867" s="112"/>
      <c r="FI867" s="112"/>
      <c r="FJ867" s="112"/>
    </row>
    <row r="868">
      <c r="A868" s="112"/>
      <c r="B868" s="112"/>
      <c r="C868" s="246"/>
      <c r="D868" s="241"/>
      <c r="E868" s="241"/>
      <c r="F868" s="241"/>
      <c r="G868" s="241"/>
      <c r="H868" s="241"/>
      <c r="I868" s="114"/>
      <c r="J868" s="114"/>
      <c r="K868" s="323"/>
      <c r="L868" s="112"/>
      <c r="M868" s="112"/>
      <c r="N868" s="410"/>
      <c r="O868" s="324"/>
      <c r="P868" s="112"/>
      <c r="Q868" s="112"/>
      <c r="R868" s="112"/>
      <c r="S868" s="112"/>
      <c r="T868" s="112"/>
      <c r="U868" s="112"/>
      <c r="V868" s="112"/>
      <c r="W868" s="112"/>
      <c r="X868" s="112"/>
      <c r="Y868" s="112"/>
      <c r="Z868" s="112"/>
      <c r="AA868" s="112"/>
      <c r="AB868" s="112"/>
      <c r="AC868" s="112"/>
      <c r="AD868" s="112"/>
      <c r="AE868" s="112"/>
      <c r="AF868" s="112"/>
      <c r="AG868" s="112"/>
      <c r="AH868" s="112"/>
      <c r="AI868" s="112"/>
      <c r="AJ868" s="112"/>
      <c r="AK868" s="112"/>
      <c r="AL868" s="112"/>
      <c r="AM868" s="112"/>
      <c r="AN868" s="112"/>
      <c r="AO868" s="112"/>
      <c r="AP868" s="112"/>
      <c r="AQ868" s="112"/>
      <c r="AR868" s="112"/>
      <c r="AS868" s="112"/>
      <c r="AT868" s="112"/>
      <c r="AU868" s="112"/>
      <c r="AV868" s="112"/>
      <c r="AW868" s="112"/>
      <c r="AX868" s="112"/>
      <c r="AY868" s="112"/>
      <c r="AZ868" s="112"/>
      <c r="BA868" s="112"/>
      <c r="BB868" s="112"/>
      <c r="BC868" s="112"/>
      <c r="BD868" s="112"/>
      <c r="BE868" s="112"/>
      <c r="BF868" s="112"/>
      <c r="BG868" s="112"/>
      <c r="BH868" s="112"/>
      <c r="BI868" s="112"/>
      <c r="BJ868" s="112"/>
      <c r="BK868" s="112"/>
      <c r="BL868" s="112"/>
      <c r="BM868" s="112"/>
      <c r="BN868" s="112"/>
      <c r="BO868" s="112"/>
      <c r="BP868" s="112"/>
      <c r="BQ868" s="112"/>
      <c r="BR868" s="112"/>
      <c r="BS868" s="112"/>
      <c r="BT868" s="112"/>
      <c r="BU868" s="112"/>
      <c r="BV868" s="112"/>
      <c r="BW868" s="112"/>
      <c r="BX868" s="112"/>
      <c r="BY868" s="112"/>
      <c r="BZ868" s="112"/>
      <c r="CA868" s="112"/>
      <c r="CB868" s="112"/>
      <c r="CC868" s="112"/>
      <c r="CD868" s="112"/>
      <c r="CE868" s="112"/>
      <c r="CF868" s="112"/>
      <c r="CG868" s="112"/>
      <c r="CH868" s="112"/>
      <c r="CI868" s="112"/>
      <c r="CJ868" s="112"/>
      <c r="CK868" s="112"/>
      <c r="CL868" s="112"/>
      <c r="CM868" s="112"/>
      <c r="CN868" s="112"/>
      <c r="CO868" s="112"/>
      <c r="CP868" s="112"/>
      <c r="CQ868" s="112"/>
      <c r="CR868" s="112"/>
      <c r="CS868" s="112"/>
      <c r="CT868" s="112"/>
      <c r="CU868" s="112"/>
      <c r="CV868" s="112"/>
      <c r="CW868" s="112"/>
      <c r="CX868" s="112"/>
      <c r="CY868" s="112"/>
      <c r="CZ868" s="112"/>
      <c r="DA868" s="112"/>
      <c r="DB868" s="112"/>
      <c r="DC868" s="112"/>
      <c r="DD868" s="112"/>
      <c r="DE868" s="112"/>
      <c r="DF868" s="112"/>
      <c r="DG868" s="112"/>
      <c r="DH868" s="112"/>
      <c r="DI868" s="112"/>
      <c r="DJ868" s="112"/>
      <c r="DK868" s="112"/>
      <c r="DL868" s="112"/>
      <c r="DM868" s="112"/>
      <c r="DN868" s="112"/>
      <c r="DO868" s="112"/>
      <c r="DP868" s="112"/>
      <c r="DQ868" s="112"/>
      <c r="DR868" s="112"/>
      <c r="DS868" s="112"/>
      <c r="DT868" s="112"/>
      <c r="DU868" s="112"/>
      <c r="DV868" s="112"/>
      <c r="DW868" s="112"/>
      <c r="DX868" s="112"/>
      <c r="DY868" s="112"/>
      <c r="DZ868" s="112"/>
      <c r="EA868" s="112"/>
      <c r="EB868" s="112"/>
      <c r="EC868" s="112"/>
      <c r="ED868" s="112"/>
      <c r="EE868" s="112"/>
      <c r="EF868" s="112"/>
      <c r="EG868" s="112"/>
      <c r="EH868" s="112"/>
      <c r="EI868" s="112"/>
      <c r="EJ868" s="112"/>
      <c r="EK868" s="112"/>
      <c r="EL868" s="112"/>
      <c r="EM868" s="112"/>
      <c r="EN868" s="112"/>
      <c r="EO868" s="112"/>
      <c r="EP868" s="112"/>
      <c r="EQ868" s="112"/>
      <c r="ER868" s="112"/>
      <c r="ES868" s="112"/>
      <c r="ET868" s="112"/>
      <c r="EU868" s="112"/>
      <c r="EV868" s="112"/>
      <c r="EW868" s="112"/>
      <c r="EX868" s="112"/>
      <c r="EY868" s="112"/>
      <c r="EZ868" s="112"/>
      <c r="FA868" s="112"/>
      <c r="FB868" s="112"/>
      <c r="FC868" s="112"/>
      <c r="FD868" s="112"/>
      <c r="FE868" s="112"/>
      <c r="FF868" s="112"/>
      <c r="FG868" s="112"/>
      <c r="FH868" s="112"/>
      <c r="FI868" s="112"/>
      <c r="FJ868" s="112"/>
    </row>
    <row r="869">
      <c r="A869" s="112"/>
      <c r="B869" s="112"/>
      <c r="C869" s="246"/>
      <c r="D869" s="241"/>
      <c r="E869" s="241"/>
      <c r="F869" s="241"/>
      <c r="G869" s="241"/>
      <c r="H869" s="241"/>
      <c r="I869" s="114"/>
      <c r="J869" s="114"/>
      <c r="K869" s="323"/>
      <c r="L869" s="112"/>
      <c r="M869" s="112"/>
      <c r="N869" s="410"/>
      <c r="O869" s="324"/>
      <c r="P869" s="112"/>
      <c r="Q869" s="112"/>
      <c r="R869" s="112"/>
      <c r="S869" s="112"/>
      <c r="T869" s="112"/>
      <c r="U869" s="112"/>
      <c r="V869" s="112"/>
      <c r="W869" s="112"/>
      <c r="X869" s="112"/>
      <c r="Y869" s="112"/>
      <c r="Z869" s="112"/>
      <c r="AA869" s="112"/>
      <c r="AB869" s="112"/>
      <c r="AC869" s="112"/>
      <c r="AD869" s="112"/>
      <c r="AE869" s="112"/>
      <c r="AF869" s="112"/>
      <c r="AG869" s="112"/>
      <c r="AH869" s="112"/>
      <c r="AI869" s="112"/>
      <c r="AJ869" s="112"/>
      <c r="AK869" s="112"/>
      <c r="AL869" s="112"/>
      <c r="AM869" s="112"/>
      <c r="AN869" s="112"/>
      <c r="AO869" s="112"/>
      <c r="AP869" s="112"/>
      <c r="AQ869" s="112"/>
      <c r="AR869" s="112"/>
      <c r="AS869" s="112"/>
      <c r="AT869" s="112"/>
      <c r="AU869" s="112"/>
      <c r="AV869" s="112"/>
      <c r="AW869" s="112"/>
      <c r="AX869" s="112"/>
      <c r="AY869" s="112"/>
      <c r="AZ869" s="112"/>
      <c r="BA869" s="112"/>
      <c r="BB869" s="112"/>
      <c r="BC869" s="112"/>
      <c r="BD869" s="112"/>
      <c r="BE869" s="112"/>
      <c r="BF869" s="112"/>
      <c r="BG869" s="112"/>
      <c r="BH869" s="112"/>
      <c r="BI869" s="112"/>
      <c r="BJ869" s="112"/>
      <c r="BK869" s="112"/>
      <c r="BL869" s="112"/>
      <c r="BM869" s="112"/>
      <c r="BN869" s="112"/>
      <c r="BO869" s="112"/>
      <c r="BP869" s="112"/>
      <c r="BQ869" s="112"/>
      <c r="BR869" s="112"/>
      <c r="BS869" s="112"/>
      <c r="BT869" s="112"/>
      <c r="BU869" s="112"/>
      <c r="BV869" s="112"/>
      <c r="BW869" s="112"/>
      <c r="BX869" s="112"/>
      <c r="BY869" s="112"/>
      <c r="BZ869" s="112"/>
      <c r="CA869" s="112"/>
      <c r="CB869" s="112"/>
      <c r="CC869" s="112"/>
      <c r="CD869" s="112"/>
      <c r="CE869" s="112"/>
      <c r="CF869" s="112"/>
      <c r="CG869" s="112"/>
      <c r="CH869" s="112"/>
      <c r="CI869" s="112"/>
      <c r="CJ869" s="112"/>
      <c r="CK869" s="112"/>
      <c r="CL869" s="112"/>
      <c r="CM869" s="112"/>
      <c r="CN869" s="112"/>
      <c r="CO869" s="112"/>
      <c r="CP869" s="112"/>
      <c r="CQ869" s="112"/>
      <c r="CR869" s="112"/>
      <c r="CS869" s="112"/>
      <c r="CT869" s="112"/>
      <c r="CU869" s="112"/>
      <c r="CV869" s="112"/>
      <c r="CW869" s="112"/>
      <c r="CX869" s="112"/>
      <c r="CY869" s="112"/>
      <c r="CZ869" s="112"/>
      <c r="DA869" s="112"/>
      <c r="DB869" s="112"/>
      <c r="DC869" s="112"/>
      <c r="DD869" s="112"/>
      <c r="DE869" s="112"/>
      <c r="DF869" s="112"/>
      <c r="DG869" s="112"/>
      <c r="DH869" s="112"/>
      <c r="DI869" s="112"/>
      <c r="DJ869" s="112"/>
      <c r="DK869" s="112"/>
      <c r="DL869" s="112"/>
      <c r="DM869" s="112"/>
      <c r="DN869" s="112"/>
      <c r="DO869" s="112"/>
      <c r="DP869" s="112"/>
      <c r="DQ869" s="112"/>
      <c r="DR869" s="112"/>
      <c r="DS869" s="112"/>
      <c r="DT869" s="112"/>
      <c r="DU869" s="112"/>
      <c r="DV869" s="112"/>
      <c r="DW869" s="112"/>
      <c r="DX869" s="112"/>
      <c r="DY869" s="112"/>
      <c r="DZ869" s="112"/>
      <c r="EA869" s="112"/>
      <c r="EB869" s="112"/>
      <c r="EC869" s="112"/>
      <c r="ED869" s="112"/>
      <c r="EE869" s="112"/>
      <c r="EF869" s="112"/>
      <c r="EG869" s="112"/>
      <c r="EH869" s="112"/>
      <c r="EI869" s="112"/>
      <c r="EJ869" s="112"/>
      <c r="EK869" s="112"/>
      <c r="EL869" s="112"/>
      <c r="EM869" s="112"/>
      <c r="EN869" s="112"/>
      <c r="EO869" s="112"/>
      <c r="EP869" s="112"/>
      <c r="EQ869" s="112"/>
      <c r="ER869" s="112"/>
      <c r="ES869" s="112"/>
      <c r="ET869" s="112"/>
      <c r="EU869" s="112"/>
      <c r="EV869" s="112"/>
      <c r="EW869" s="112"/>
      <c r="EX869" s="112"/>
      <c r="EY869" s="112"/>
      <c r="EZ869" s="112"/>
      <c r="FA869" s="112"/>
      <c r="FB869" s="112"/>
      <c r="FC869" s="112"/>
      <c r="FD869" s="112"/>
      <c r="FE869" s="112"/>
      <c r="FF869" s="112"/>
      <c r="FG869" s="112"/>
      <c r="FH869" s="112"/>
      <c r="FI869" s="112"/>
      <c r="FJ869" s="112"/>
    </row>
    <row r="870">
      <c r="A870" s="112"/>
      <c r="B870" s="112"/>
      <c r="C870" s="246"/>
      <c r="D870" s="241"/>
      <c r="E870" s="241"/>
      <c r="F870" s="241"/>
      <c r="G870" s="241"/>
      <c r="H870" s="241"/>
      <c r="I870" s="114"/>
      <c r="J870" s="114"/>
      <c r="K870" s="323"/>
      <c r="L870" s="112"/>
      <c r="M870" s="112"/>
      <c r="N870" s="410"/>
      <c r="O870" s="324"/>
      <c r="P870" s="112"/>
      <c r="Q870" s="112"/>
      <c r="R870" s="112"/>
      <c r="S870" s="112"/>
      <c r="T870" s="112"/>
      <c r="U870" s="112"/>
      <c r="V870" s="112"/>
      <c r="W870" s="112"/>
      <c r="X870" s="112"/>
      <c r="Y870" s="112"/>
      <c r="Z870" s="112"/>
      <c r="AA870" s="112"/>
      <c r="AB870" s="112"/>
      <c r="AC870" s="112"/>
      <c r="AD870" s="112"/>
      <c r="AE870" s="112"/>
      <c r="AF870" s="112"/>
      <c r="AG870" s="112"/>
      <c r="AH870" s="112"/>
      <c r="AI870" s="112"/>
      <c r="AJ870" s="112"/>
      <c r="AK870" s="112"/>
      <c r="AL870" s="112"/>
      <c r="AM870" s="112"/>
      <c r="AN870" s="112"/>
      <c r="AO870" s="112"/>
      <c r="AP870" s="112"/>
      <c r="AQ870" s="112"/>
      <c r="AR870" s="112"/>
      <c r="AS870" s="112"/>
      <c r="AT870" s="112"/>
      <c r="AU870" s="112"/>
      <c r="AV870" s="112"/>
      <c r="AW870" s="112"/>
      <c r="AX870" s="112"/>
      <c r="AY870" s="112"/>
      <c r="AZ870" s="112"/>
      <c r="BA870" s="112"/>
      <c r="BB870" s="112"/>
      <c r="BC870" s="112"/>
      <c r="BD870" s="112"/>
      <c r="BE870" s="112"/>
      <c r="BF870" s="112"/>
      <c r="BG870" s="112"/>
      <c r="BH870" s="112"/>
      <c r="BI870" s="112"/>
      <c r="BJ870" s="112"/>
      <c r="BK870" s="112"/>
      <c r="BL870" s="112"/>
      <c r="BM870" s="112"/>
      <c r="BN870" s="112"/>
      <c r="BO870" s="112"/>
      <c r="BP870" s="112"/>
      <c r="BQ870" s="112"/>
      <c r="BR870" s="112"/>
      <c r="BS870" s="112"/>
      <c r="BT870" s="112"/>
      <c r="BU870" s="112"/>
      <c r="BV870" s="112"/>
      <c r="BW870" s="112"/>
      <c r="BX870" s="112"/>
      <c r="BY870" s="112"/>
      <c r="BZ870" s="112"/>
      <c r="CA870" s="112"/>
      <c r="CB870" s="112"/>
      <c r="CC870" s="112"/>
      <c r="CD870" s="112"/>
      <c r="CE870" s="112"/>
      <c r="CF870" s="112"/>
      <c r="CG870" s="112"/>
      <c r="CH870" s="112"/>
      <c r="CI870" s="112"/>
      <c r="CJ870" s="112"/>
      <c r="CK870" s="112"/>
      <c r="CL870" s="112"/>
      <c r="CM870" s="112"/>
      <c r="CN870" s="112"/>
      <c r="CO870" s="112"/>
      <c r="CP870" s="112"/>
      <c r="CQ870" s="112"/>
      <c r="CR870" s="112"/>
      <c r="CS870" s="112"/>
      <c r="CT870" s="112"/>
      <c r="CU870" s="112"/>
      <c r="CV870" s="112"/>
      <c r="CW870" s="112"/>
      <c r="CX870" s="112"/>
      <c r="CY870" s="112"/>
      <c r="CZ870" s="112"/>
      <c r="DA870" s="112"/>
      <c r="DB870" s="112"/>
      <c r="DC870" s="112"/>
      <c r="DD870" s="112"/>
      <c r="DE870" s="112"/>
      <c r="DF870" s="112"/>
      <c r="DG870" s="112"/>
      <c r="DH870" s="112"/>
      <c r="DI870" s="112"/>
      <c r="DJ870" s="112"/>
      <c r="DK870" s="112"/>
      <c r="DL870" s="112"/>
      <c r="DM870" s="112"/>
      <c r="DN870" s="112"/>
      <c r="DO870" s="112"/>
      <c r="DP870" s="112"/>
      <c r="DQ870" s="112"/>
      <c r="DR870" s="112"/>
      <c r="DS870" s="112"/>
      <c r="DT870" s="112"/>
      <c r="DU870" s="112"/>
      <c r="DV870" s="112"/>
      <c r="DW870" s="112"/>
      <c r="DX870" s="112"/>
      <c r="DY870" s="112"/>
      <c r="DZ870" s="112"/>
      <c r="EA870" s="112"/>
      <c r="EB870" s="112"/>
      <c r="EC870" s="112"/>
      <c r="ED870" s="112"/>
      <c r="EE870" s="112"/>
      <c r="EF870" s="112"/>
      <c r="EG870" s="112"/>
      <c r="EH870" s="112"/>
      <c r="EI870" s="112"/>
      <c r="EJ870" s="112"/>
      <c r="EK870" s="112"/>
      <c r="EL870" s="112"/>
      <c r="EM870" s="112"/>
      <c r="EN870" s="112"/>
      <c r="EO870" s="112"/>
      <c r="EP870" s="112"/>
      <c r="EQ870" s="112"/>
      <c r="ER870" s="112"/>
      <c r="ES870" s="112"/>
      <c r="ET870" s="112"/>
      <c r="EU870" s="112"/>
      <c r="EV870" s="112"/>
      <c r="EW870" s="112"/>
      <c r="EX870" s="112"/>
      <c r="EY870" s="112"/>
      <c r="EZ870" s="112"/>
      <c r="FA870" s="112"/>
      <c r="FB870" s="112"/>
      <c r="FC870" s="112"/>
      <c r="FD870" s="112"/>
      <c r="FE870" s="112"/>
      <c r="FF870" s="112"/>
      <c r="FG870" s="112"/>
      <c r="FH870" s="112"/>
      <c r="FI870" s="112"/>
      <c r="FJ870" s="112"/>
    </row>
    <row r="871">
      <c r="A871" s="112"/>
      <c r="B871" s="112"/>
      <c r="C871" s="246"/>
      <c r="D871" s="241"/>
      <c r="E871" s="241"/>
      <c r="F871" s="241"/>
      <c r="G871" s="241"/>
      <c r="H871" s="241"/>
      <c r="I871" s="114"/>
      <c r="J871" s="114"/>
      <c r="K871" s="323"/>
      <c r="L871" s="112"/>
      <c r="M871" s="112"/>
      <c r="N871" s="410"/>
      <c r="O871" s="324"/>
      <c r="P871" s="112"/>
      <c r="Q871" s="112"/>
      <c r="R871" s="112"/>
      <c r="S871" s="112"/>
      <c r="T871" s="112"/>
      <c r="U871" s="112"/>
      <c r="V871" s="112"/>
      <c r="W871" s="112"/>
      <c r="X871" s="112"/>
      <c r="Y871" s="112"/>
      <c r="Z871" s="112"/>
      <c r="AA871" s="112"/>
      <c r="AB871" s="112"/>
      <c r="AC871" s="112"/>
      <c r="AD871" s="112"/>
      <c r="AE871" s="112"/>
      <c r="AF871" s="112"/>
      <c r="AG871" s="112"/>
      <c r="AH871" s="112"/>
      <c r="AI871" s="112"/>
      <c r="AJ871" s="112"/>
      <c r="AK871" s="112"/>
      <c r="AL871" s="112"/>
      <c r="AM871" s="112"/>
      <c r="AN871" s="112"/>
      <c r="AO871" s="112"/>
      <c r="AP871" s="112"/>
      <c r="AQ871" s="112"/>
      <c r="AR871" s="112"/>
      <c r="AS871" s="112"/>
      <c r="AT871" s="112"/>
      <c r="AU871" s="112"/>
      <c r="AV871" s="112"/>
      <c r="AW871" s="112"/>
      <c r="AX871" s="112"/>
      <c r="AY871" s="112"/>
      <c r="AZ871" s="112"/>
      <c r="BA871" s="112"/>
      <c r="BB871" s="112"/>
      <c r="BC871" s="112"/>
      <c r="BD871" s="112"/>
      <c r="BE871" s="112"/>
      <c r="BF871" s="112"/>
      <c r="BG871" s="112"/>
      <c r="BH871" s="112"/>
      <c r="BI871" s="112"/>
      <c r="BJ871" s="112"/>
      <c r="BK871" s="112"/>
      <c r="BL871" s="112"/>
      <c r="BM871" s="112"/>
      <c r="BN871" s="112"/>
      <c r="BO871" s="112"/>
      <c r="BP871" s="112"/>
      <c r="BQ871" s="112"/>
      <c r="BR871" s="112"/>
      <c r="BS871" s="112"/>
      <c r="BT871" s="112"/>
      <c r="BU871" s="112"/>
      <c r="BV871" s="112"/>
      <c r="BW871" s="112"/>
      <c r="BX871" s="112"/>
      <c r="BY871" s="112"/>
      <c r="BZ871" s="112"/>
      <c r="CA871" s="112"/>
      <c r="CB871" s="112"/>
      <c r="CC871" s="112"/>
      <c r="CD871" s="112"/>
      <c r="CE871" s="112"/>
      <c r="CF871" s="112"/>
      <c r="CG871" s="112"/>
      <c r="CH871" s="112"/>
      <c r="CI871" s="112"/>
      <c r="CJ871" s="112"/>
      <c r="CK871" s="112"/>
      <c r="CL871" s="112"/>
      <c r="CM871" s="112"/>
      <c r="CN871" s="112"/>
      <c r="CO871" s="112"/>
      <c r="CP871" s="112"/>
      <c r="CQ871" s="112"/>
      <c r="CR871" s="112"/>
      <c r="CS871" s="112"/>
      <c r="CT871" s="112"/>
      <c r="CU871" s="112"/>
      <c r="CV871" s="112"/>
      <c r="CW871" s="112"/>
      <c r="CX871" s="112"/>
      <c r="CY871" s="112"/>
      <c r="CZ871" s="112"/>
      <c r="DA871" s="112"/>
      <c r="DB871" s="112"/>
      <c r="DC871" s="112"/>
      <c r="DD871" s="112"/>
      <c r="DE871" s="112"/>
      <c r="DF871" s="112"/>
      <c r="DG871" s="112"/>
      <c r="DH871" s="112"/>
      <c r="DI871" s="112"/>
      <c r="DJ871" s="112"/>
      <c r="DK871" s="112"/>
      <c r="DL871" s="112"/>
      <c r="DM871" s="112"/>
      <c r="DN871" s="112"/>
      <c r="DO871" s="112"/>
      <c r="DP871" s="112"/>
      <c r="DQ871" s="112"/>
      <c r="DR871" s="112"/>
      <c r="DS871" s="112"/>
      <c r="DT871" s="112"/>
      <c r="DU871" s="112"/>
      <c r="DV871" s="112"/>
      <c r="DW871" s="112"/>
      <c r="DX871" s="112"/>
      <c r="DY871" s="112"/>
      <c r="DZ871" s="112"/>
      <c r="EA871" s="112"/>
      <c r="EB871" s="112"/>
      <c r="EC871" s="112"/>
      <c r="ED871" s="112"/>
      <c r="EE871" s="112"/>
      <c r="EF871" s="112"/>
      <c r="EG871" s="112"/>
      <c r="EH871" s="112"/>
      <c r="EI871" s="112"/>
      <c r="EJ871" s="112"/>
      <c r="EK871" s="112"/>
      <c r="EL871" s="112"/>
      <c r="EM871" s="112"/>
      <c r="EN871" s="112"/>
      <c r="EO871" s="112"/>
      <c r="EP871" s="112"/>
      <c r="EQ871" s="112"/>
      <c r="ER871" s="112"/>
      <c r="ES871" s="112"/>
      <c r="ET871" s="112"/>
      <c r="EU871" s="112"/>
      <c r="EV871" s="112"/>
      <c r="EW871" s="112"/>
      <c r="EX871" s="112"/>
      <c r="EY871" s="112"/>
      <c r="EZ871" s="112"/>
      <c r="FA871" s="112"/>
      <c r="FB871" s="112"/>
      <c r="FC871" s="112"/>
      <c r="FD871" s="112"/>
      <c r="FE871" s="112"/>
      <c r="FF871" s="112"/>
      <c r="FG871" s="112"/>
      <c r="FH871" s="112"/>
      <c r="FI871" s="112"/>
      <c r="FJ871" s="112"/>
    </row>
    <row r="872">
      <c r="A872" s="112"/>
      <c r="B872" s="112"/>
      <c r="C872" s="246"/>
      <c r="D872" s="241"/>
      <c r="E872" s="241"/>
      <c r="F872" s="241"/>
      <c r="G872" s="241"/>
      <c r="H872" s="241"/>
      <c r="I872" s="114"/>
      <c r="J872" s="114"/>
      <c r="K872" s="323"/>
      <c r="L872" s="112"/>
      <c r="M872" s="112"/>
      <c r="N872" s="410"/>
      <c r="O872" s="324"/>
      <c r="P872" s="112"/>
      <c r="Q872" s="112"/>
      <c r="R872" s="112"/>
      <c r="S872" s="112"/>
      <c r="T872" s="112"/>
      <c r="U872" s="112"/>
      <c r="V872" s="112"/>
      <c r="W872" s="112"/>
      <c r="X872" s="112"/>
      <c r="Y872" s="112"/>
      <c r="Z872" s="112"/>
      <c r="AA872" s="112"/>
      <c r="AB872" s="112"/>
      <c r="AC872" s="112"/>
      <c r="AD872" s="112"/>
      <c r="AE872" s="112"/>
      <c r="AF872" s="112"/>
      <c r="AG872" s="112"/>
      <c r="AH872" s="112"/>
      <c r="AI872" s="112"/>
      <c r="AJ872" s="112"/>
      <c r="AK872" s="112"/>
      <c r="AL872" s="112"/>
      <c r="AM872" s="112"/>
      <c r="AN872" s="112"/>
      <c r="AO872" s="112"/>
      <c r="AP872" s="112"/>
      <c r="AQ872" s="112"/>
      <c r="AR872" s="112"/>
      <c r="AS872" s="112"/>
      <c r="AT872" s="112"/>
      <c r="AU872" s="112"/>
      <c r="AV872" s="112"/>
      <c r="AW872" s="112"/>
      <c r="AX872" s="112"/>
      <c r="AY872" s="112"/>
      <c r="AZ872" s="112"/>
      <c r="BA872" s="112"/>
      <c r="BB872" s="112"/>
      <c r="BC872" s="112"/>
      <c r="BD872" s="112"/>
      <c r="BE872" s="112"/>
      <c r="BF872" s="112"/>
      <c r="BG872" s="112"/>
      <c r="BH872" s="112"/>
      <c r="BI872" s="112"/>
      <c r="BJ872" s="112"/>
      <c r="BK872" s="112"/>
      <c r="BL872" s="112"/>
      <c r="BM872" s="112"/>
      <c r="BN872" s="112"/>
      <c r="BO872" s="112"/>
      <c r="BP872" s="112"/>
      <c r="BQ872" s="112"/>
      <c r="BR872" s="112"/>
      <c r="BS872" s="112"/>
      <c r="BT872" s="112"/>
      <c r="BU872" s="112"/>
      <c r="BV872" s="112"/>
      <c r="BW872" s="112"/>
      <c r="BX872" s="112"/>
      <c r="BY872" s="112"/>
      <c r="BZ872" s="112"/>
      <c r="CA872" s="112"/>
      <c r="CB872" s="112"/>
      <c r="CC872" s="112"/>
      <c r="CD872" s="112"/>
      <c r="CE872" s="112"/>
      <c r="CF872" s="112"/>
      <c r="CG872" s="112"/>
      <c r="CH872" s="112"/>
      <c r="CI872" s="112"/>
      <c r="CJ872" s="112"/>
      <c r="CK872" s="112"/>
      <c r="CL872" s="112"/>
      <c r="CM872" s="112"/>
      <c r="CN872" s="112"/>
      <c r="CO872" s="112"/>
      <c r="CP872" s="112"/>
      <c r="CQ872" s="112"/>
      <c r="CR872" s="112"/>
      <c r="CS872" s="112"/>
      <c r="CT872" s="112"/>
      <c r="CU872" s="112"/>
      <c r="CV872" s="112"/>
      <c r="CW872" s="112"/>
      <c r="CX872" s="112"/>
      <c r="CY872" s="112"/>
      <c r="CZ872" s="112"/>
      <c r="DA872" s="112"/>
      <c r="DB872" s="112"/>
      <c r="DC872" s="112"/>
      <c r="DD872" s="112"/>
      <c r="DE872" s="112"/>
      <c r="DF872" s="112"/>
      <c r="DG872" s="112"/>
      <c r="DH872" s="112"/>
      <c r="DI872" s="112"/>
      <c r="DJ872" s="112"/>
      <c r="DK872" s="112"/>
      <c r="DL872" s="112"/>
      <c r="DM872" s="112"/>
      <c r="DN872" s="112"/>
      <c r="DO872" s="112"/>
      <c r="DP872" s="112"/>
      <c r="DQ872" s="112"/>
      <c r="DR872" s="112"/>
      <c r="DS872" s="112"/>
      <c r="DT872" s="112"/>
      <c r="DU872" s="112"/>
      <c r="DV872" s="112"/>
      <c r="DW872" s="112"/>
      <c r="DX872" s="112"/>
      <c r="DY872" s="112"/>
      <c r="DZ872" s="112"/>
      <c r="EA872" s="112"/>
      <c r="EB872" s="112"/>
      <c r="EC872" s="112"/>
      <c r="ED872" s="112"/>
      <c r="EE872" s="112"/>
      <c r="EF872" s="112"/>
      <c r="EG872" s="112"/>
      <c r="EH872" s="112"/>
      <c r="EI872" s="112"/>
      <c r="EJ872" s="112"/>
      <c r="EK872" s="112"/>
      <c r="EL872" s="112"/>
      <c r="EM872" s="112"/>
      <c r="EN872" s="112"/>
      <c r="EO872" s="112"/>
      <c r="EP872" s="112"/>
      <c r="EQ872" s="112"/>
      <c r="ER872" s="112"/>
      <c r="ES872" s="112"/>
      <c r="ET872" s="112"/>
      <c r="EU872" s="112"/>
      <c r="EV872" s="112"/>
      <c r="EW872" s="112"/>
      <c r="EX872" s="112"/>
      <c r="EY872" s="112"/>
      <c r="EZ872" s="112"/>
      <c r="FA872" s="112"/>
      <c r="FB872" s="112"/>
      <c r="FC872" s="112"/>
      <c r="FD872" s="112"/>
      <c r="FE872" s="112"/>
      <c r="FF872" s="112"/>
      <c r="FG872" s="112"/>
      <c r="FH872" s="112"/>
      <c r="FI872" s="112"/>
      <c r="FJ872" s="112"/>
    </row>
    <row r="873">
      <c r="A873" s="112"/>
      <c r="B873" s="112"/>
      <c r="C873" s="246"/>
      <c r="D873" s="241"/>
      <c r="E873" s="241"/>
      <c r="F873" s="241"/>
      <c r="G873" s="241"/>
      <c r="H873" s="241"/>
      <c r="I873" s="114"/>
      <c r="J873" s="114"/>
      <c r="K873" s="323"/>
      <c r="L873" s="112"/>
      <c r="M873" s="112"/>
      <c r="N873" s="410"/>
      <c r="O873" s="324"/>
      <c r="P873" s="112"/>
      <c r="Q873" s="112"/>
      <c r="R873" s="112"/>
      <c r="S873" s="112"/>
      <c r="T873" s="112"/>
      <c r="U873" s="112"/>
      <c r="V873" s="112"/>
      <c r="W873" s="112"/>
      <c r="X873" s="112"/>
      <c r="Y873" s="112"/>
      <c r="Z873" s="112"/>
      <c r="AA873" s="112"/>
      <c r="AB873" s="112"/>
      <c r="AC873" s="112"/>
      <c r="AD873" s="112"/>
      <c r="AE873" s="112"/>
      <c r="AF873" s="112"/>
      <c r="AG873" s="112"/>
      <c r="AH873" s="112"/>
      <c r="AI873" s="112"/>
      <c r="AJ873" s="112"/>
      <c r="AK873" s="112"/>
      <c r="AL873" s="112"/>
      <c r="AM873" s="112"/>
      <c r="AN873" s="112"/>
      <c r="AO873" s="112"/>
      <c r="AP873" s="112"/>
      <c r="AQ873" s="112"/>
      <c r="AR873" s="112"/>
      <c r="AS873" s="112"/>
      <c r="AT873" s="112"/>
      <c r="AU873" s="112"/>
      <c r="AV873" s="112"/>
      <c r="AW873" s="112"/>
      <c r="AX873" s="112"/>
      <c r="AY873" s="112"/>
      <c r="AZ873" s="112"/>
      <c r="BA873" s="112"/>
      <c r="BB873" s="112"/>
      <c r="BC873" s="112"/>
      <c r="BD873" s="112"/>
      <c r="BE873" s="112"/>
      <c r="BF873" s="112"/>
      <c r="BG873" s="112"/>
      <c r="BH873" s="112"/>
      <c r="BI873" s="112"/>
      <c r="BJ873" s="112"/>
      <c r="BK873" s="112"/>
      <c r="BL873" s="112"/>
      <c r="BM873" s="112"/>
      <c r="BN873" s="112"/>
      <c r="BO873" s="112"/>
      <c r="BP873" s="112"/>
      <c r="BQ873" s="112"/>
      <c r="BR873" s="112"/>
      <c r="BS873" s="112"/>
      <c r="BT873" s="112"/>
      <c r="BU873" s="112"/>
      <c r="BV873" s="112"/>
      <c r="BW873" s="112"/>
      <c r="BX873" s="112"/>
      <c r="BY873" s="112"/>
      <c r="BZ873" s="112"/>
      <c r="CA873" s="112"/>
      <c r="CB873" s="112"/>
      <c r="CC873" s="112"/>
      <c r="CD873" s="112"/>
      <c r="CE873" s="112"/>
      <c r="CF873" s="112"/>
      <c r="CG873" s="112"/>
      <c r="CH873" s="112"/>
      <c r="CI873" s="112"/>
      <c r="CJ873" s="112"/>
      <c r="CK873" s="112"/>
      <c r="CL873" s="112"/>
      <c r="CM873" s="112"/>
      <c r="CN873" s="112"/>
      <c r="CO873" s="112"/>
      <c r="CP873" s="112"/>
      <c r="CQ873" s="112"/>
      <c r="CR873" s="112"/>
      <c r="CS873" s="112"/>
      <c r="CT873" s="112"/>
      <c r="CU873" s="112"/>
      <c r="CV873" s="112"/>
      <c r="CW873" s="112"/>
      <c r="CX873" s="112"/>
      <c r="CY873" s="112"/>
      <c r="CZ873" s="112"/>
      <c r="DA873" s="112"/>
      <c r="DB873" s="112"/>
      <c r="DC873" s="112"/>
      <c r="DD873" s="112"/>
      <c r="DE873" s="112"/>
      <c r="DF873" s="112"/>
      <c r="DG873" s="112"/>
      <c r="DH873" s="112"/>
      <c r="DI873" s="112"/>
      <c r="DJ873" s="112"/>
      <c r="DK873" s="112"/>
      <c r="DL873" s="112"/>
      <c r="DM873" s="112"/>
      <c r="DN873" s="112"/>
      <c r="DO873" s="112"/>
      <c r="DP873" s="112"/>
      <c r="DQ873" s="112"/>
      <c r="DR873" s="112"/>
      <c r="DS873" s="112"/>
      <c r="DT873" s="112"/>
      <c r="DU873" s="112"/>
      <c r="DV873" s="112"/>
      <c r="DW873" s="112"/>
      <c r="DX873" s="112"/>
      <c r="DY873" s="112"/>
      <c r="DZ873" s="112"/>
      <c r="EA873" s="112"/>
      <c r="EB873" s="112"/>
      <c r="EC873" s="112"/>
      <c r="ED873" s="112"/>
      <c r="EE873" s="112"/>
      <c r="EF873" s="112"/>
      <c r="EG873" s="112"/>
      <c r="EH873" s="112"/>
      <c r="EI873" s="112"/>
      <c r="EJ873" s="112"/>
      <c r="EK873" s="112"/>
      <c r="EL873" s="112"/>
      <c r="EM873" s="112"/>
      <c r="EN873" s="112"/>
      <c r="EO873" s="112"/>
      <c r="EP873" s="112"/>
      <c r="EQ873" s="112"/>
      <c r="ER873" s="112"/>
      <c r="ES873" s="112"/>
      <c r="ET873" s="112"/>
      <c r="EU873" s="112"/>
      <c r="EV873" s="112"/>
      <c r="EW873" s="112"/>
      <c r="EX873" s="112"/>
      <c r="EY873" s="112"/>
      <c r="EZ873" s="112"/>
      <c r="FA873" s="112"/>
      <c r="FB873" s="112"/>
      <c r="FC873" s="112"/>
      <c r="FD873" s="112"/>
      <c r="FE873" s="112"/>
      <c r="FF873" s="112"/>
      <c r="FG873" s="112"/>
      <c r="FH873" s="112"/>
      <c r="FI873" s="112"/>
      <c r="FJ873" s="112"/>
    </row>
    <row r="874">
      <c r="A874" s="112"/>
      <c r="B874" s="112"/>
      <c r="C874" s="246"/>
      <c r="D874" s="241"/>
      <c r="E874" s="241"/>
      <c r="F874" s="241"/>
      <c r="G874" s="241"/>
      <c r="H874" s="241"/>
      <c r="I874" s="114"/>
      <c r="J874" s="114"/>
      <c r="K874" s="323"/>
      <c r="L874" s="112"/>
      <c r="M874" s="112"/>
      <c r="N874" s="410"/>
      <c r="O874" s="324"/>
      <c r="P874" s="112"/>
      <c r="Q874" s="112"/>
      <c r="R874" s="112"/>
      <c r="S874" s="112"/>
      <c r="T874" s="112"/>
      <c r="U874" s="112"/>
      <c r="V874" s="112"/>
      <c r="W874" s="112"/>
      <c r="X874" s="112"/>
      <c r="Y874" s="112"/>
      <c r="Z874" s="112"/>
      <c r="AA874" s="112"/>
      <c r="AB874" s="112"/>
      <c r="AC874" s="112"/>
      <c r="AD874" s="112"/>
      <c r="AE874" s="112"/>
      <c r="AF874" s="112"/>
      <c r="AG874" s="112"/>
      <c r="AH874" s="112"/>
      <c r="AI874" s="112"/>
      <c r="AJ874" s="112"/>
      <c r="AK874" s="112"/>
      <c r="AL874" s="112"/>
      <c r="AM874" s="112"/>
      <c r="AN874" s="112"/>
      <c r="AO874" s="112"/>
      <c r="AP874" s="112"/>
      <c r="AQ874" s="112"/>
      <c r="AR874" s="112"/>
      <c r="AS874" s="112"/>
      <c r="AT874" s="112"/>
      <c r="AU874" s="112"/>
      <c r="AV874" s="112"/>
      <c r="AW874" s="112"/>
      <c r="AX874" s="112"/>
      <c r="AY874" s="112"/>
      <c r="AZ874" s="112"/>
      <c r="BA874" s="112"/>
      <c r="BB874" s="112"/>
      <c r="BC874" s="112"/>
      <c r="BD874" s="112"/>
      <c r="BE874" s="112"/>
      <c r="BF874" s="112"/>
      <c r="BG874" s="112"/>
      <c r="BH874" s="112"/>
      <c r="BI874" s="112"/>
      <c r="BJ874" s="112"/>
      <c r="BK874" s="112"/>
      <c r="BL874" s="112"/>
      <c r="BM874" s="112"/>
      <c r="BN874" s="112"/>
      <c r="BO874" s="112"/>
      <c r="BP874" s="112"/>
      <c r="BQ874" s="112"/>
      <c r="BR874" s="112"/>
      <c r="BS874" s="112"/>
      <c r="BT874" s="112"/>
      <c r="BU874" s="112"/>
      <c r="BV874" s="112"/>
      <c r="BW874" s="112"/>
      <c r="BX874" s="112"/>
      <c r="BY874" s="112"/>
      <c r="BZ874" s="112"/>
      <c r="CA874" s="112"/>
      <c r="CB874" s="112"/>
      <c r="CC874" s="112"/>
      <c r="CD874" s="112"/>
      <c r="CE874" s="112"/>
      <c r="CF874" s="112"/>
      <c r="CG874" s="112"/>
      <c r="CH874" s="112"/>
      <c r="CI874" s="112"/>
      <c r="CJ874" s="112"/>
      <c r="CK874" s="112"/>
      <c r="CL874" s="112"/>
      <c r="CM874" s="112"/>
      <c r="CN874" s="112"/>
      <c r="CO874" s="112"/>
      <c r="CP874" s="112"/>
      <c r="CQ874" s="112"/>
      <c r="CR874" s="112"/>
      <c r="CS874" s="112"/>
      <c r="CT874" s="112"/>
      <c r="CU874" s="112"/>
      <c r="CV874" s="112"/>
      <c r="CW874" s="112"/>
      <c r="CX874" s="112"/>
      <c r="CY874" s="112"/>
      <c r="CZ874" s="112"/>
      <c r="DA874" s="112"/>
      <c r="DB874" s="112"/>
      <c r="DC874" s="112"/>
      <c r="DD874" s="112"/>
      <c r="DE874" s="112"/>
      <c r="DF874" s="112"/>
      <c r="DG874" s="112"/>
      <c r="DH874" s="112"/>
      <c r="DI874" s="112"/>
      <c r="DJ874" s="112"/>
      <c r="DK874" s="112"/>
      <c r="DL874" s="112"/>
      <c r="DM874" s="112"/>
      <c r="DN874" s="112"/>
      <c r="DO874" s="112"/>
      <c r="DP874" s="112"/>
      <c r="DQ874" s="112"/>
      <c r="DR874" s="112"/>
      <c r="DS874" s="112"/>
      <c r="DT874" s="112"/>
      <c r="DU874" s="112"/>
      <c r="DV874" s="112"/>
      <c r="DW874" s="112"/>
      <c r="DX874" s="112"/>
      <c r="DY874" s="112"/>
      <c r="DZ874" s="112"/>
      <c r="EA874" s="112"/>
      <c r="EB874" s="112"/>
      <c r="EC874" s="112"/>
      <c r="ED874" s="112"/>
      <c r="EE874" s="112"/>
      <c r="EF874" s="112"/>
      <c r="EG874" s="112"/>
      <c r="EH874" s="112"/>
      <c r="EI874" s="112"/>
      <c r="EJ874" s="112"/>
      <c r="EK874" s="112"/>
      <c r="EL874" s="112"/>
      <c r="EM874" s="112"/>
      <c r="EN874" s="112"/>
      <c r="EO874" s="112"/>
      <c r="EP874" s="112"/>
      <c r="EQ874" s="112"/>
      <c r="ER874" s="112"/>
      <c r="ES874" s="112"/>
      <c r="ET874" s="112"/>
      <c r="EU874" s="112"/>
      <c r="EV874" s="112"/>
      <c r="EW874" s="112"/>
      <c r="EX874" s="112"/>
      <c r="EY874" s="112"/>
      <c r="EZ874" s="112"/>
      <c r="FA874" s="112"/>
      <c r="FB874" s="112"/>
      <c r="FC874" s="112"/>
      <c r="FD874" s="112"/>
      <c r="FE874" s="112"/>
      <c r="FF874" s="112"/>
      <c r="FG874" s="112"/>
      <c r="FH874" s="112"/>
      <c r="FI874" s="112"/>
      <c r="FJ874" s="112"/>
    </row>
    <row r="875">
      <c r="A875" s="112"/>
      <c r="B875" s="112"/>
      <c r="C875" s="246"/>
      <c r="D875" s="241"/>
      <c r="E875" s="241"/>
      <c r="F875" s="241"/>
      <c r="G875" s="241"/>
      <c r="H875" s="241"/>
      <c r="I875" s="114"/>
      <c r="J875" s="114"/>
      <c r="K875" s="323"/>
      <c r="L875" s="112"/>
      <c r="M875" s="112"/>
      <c r="N875" s="410"/>
      <c r="O875" s="324"/>
      <c r="P875" s="112"/>
      <c r="Q875" s="112"/>
      <c r="R875" s="112"/>
      <c r="S875" s="112"/>
      <c r="T875" s="112"/>
      <c r="U875" s="112"/>
      <c r="V875" s="112"/>
      <c r="W875" s="112"/>
      <c r="X875" s="112"/>
      <c r="Y875" s="112"/>
      <c r="Z875" s="112"/>
      <c r="AA875" s="112"/>
      <c r="AB875" s="112"/>
      <c r="AC875" s="112"/>
      <c r="AD875" s="112"/>
      <c r="AE875" s="112"/>
      <c r="AF875" s="112"/>
      <c r="AG875" s="112"/>
      <c r="AH875" s="112"/>
      <c r="AI875" s="112"/>
      <c r="AJ875" s="112"/>
      <c r="AK875" s="112"/>
      <c r="AL875" s="112"/>
      <c r="AM875" s="112"/>
      <c r="AN875" s="112"/>
      <c r="AO875" s="112"/>
      <c r="AP875" s="112"/>
      <c r="AQ875" s="112"/>
      <c r="AR875" s="112"/>
      <c r="AS875" s="112"/>
      <c r="AT875" s="112"/>
      <c r="AU875" s="112"/>
      <c r="AV875" s="112"/>
      <c r="AW875" s="112"/>
      <c r="AX875" s="112"/>
      <c r="AY875" s="112"/>
      <c r="AZ875" s="112"/>
      <c r="BA875" s="112"/>
      <c r="BB875" s="112"/>
      <c r="BC875" s="112"/>
      <c r="BD875" s="112"/>
      <c r="BE875" s="112"/>
      <c r="BF875" s="112"/>
      <c r="BG875" s="112"/>
      <c r="BH875" s="112"/>
      <c r="BI875" s="112"/>
      <c r="BJ875" s="112"/>
      <c r="BK875" s="112"/>
      <c r="BL875" s="112"/>
      <c r="BM875" s="112"/>
      <c r="BN875" s="112"/>
      <c r="BO875" s="112"/>
      <c r="BP875" s="112"/>
      <c r="BQ875" s="112"/>
      <c r="BR875" s="112"/>
      <c r="BS875" s="112"/>
      <c r="BT875" s="112"/>
      <c r="BU875" s="112"/>
      <c r="BV875" s="112"/>
      <c r="BW875" s="112"/>
      <c r="BX875" s="112"/>
      <c r="BY875" s="112"/>
      <c r="BZ875" s="112"/>
      <c r="CA875" s="112"/>
      <c r="CB875" s="112"/>
      <c r="CC875" s="112"/>
      <c r="CD875" s="112"/>
      <c r="CE875" s="112"/>
      <c r="CF875" s="112"/>
      <c r="CG875" s="112"/>
      <c r="CH875" s="112"/>
      <c r="CI875" s="112"/>
      <c r="CJ875" s="112"/>
      <c r="CK875" s="112"/>
      <c r="CL875" s="112"/>
      <c r="CM875" s="112"/>
      <c r="CN875" s="112"/>
      <c r="CO875" s="112"/>
      <c r="CP875" s="112"/>
      <c r="CQ875" s="112"/>
      <c r="CR875" s="112"/>
      <c r="CS875" s="112"/>
      <c r="CT875" s="112"/>
      <c r="CU875" s="112"/>
      <c r="CV875" s="112"/>
      <c r="CW875" s="112"/>
      <c r="CX875" s="112"/>
      <c r="CY875" s="112"/>
      <c r="CZ875" s="112"/>
      <c r="DA875" s="112"/>
      <c r="DB875" s="112"/>
      <c r="DC875" s="112"/>
      <c r="DD875" s="112"/>
      <c r="DE875" s="112"/>
      <c r="DF875" s="112"/>
      <c r="DG875" s="112"/>
      <c r="DH875" s="112"/>
      <c r="DI875" s="112"/>
      <c r="DJ875" s="112"/>
      <c r="DK875" s="112"/>
      <c r="DL875" s="112"/>
      <c r="DM875" s="112"/>
      <c r="DN875" s="112"/>
      <c r="DO875" s="112"/>
      <c r="DP875" s="112"/>
      <c r="DQ875" s="112"/>
      <c r="DR875" s="112"/>
      <c r="DS875" s="112"/>
      <c r="DT875" s="112"/>
      <c r="DU875" s="112"/>
      <c r="DV875" s="112"/>
      <c r="DW875" s="112"/>
      <c r="DX875" s="112"/>
      <c r="DY875" s="112"/>
      <c r="DZ875" s="112"/>
      <c r="EA875" s="112"/>
      <c r="EB875" s="112"/>
      <c r="EC875" s="112"/>
      <c r="ED875" s="112"/>
      <c r="EE875" s="112"/>
      <c r="EF875" s="112"/>
      <c r="EG875" s="112"/>
      <c r="EH875" s="112"/>
      <c r="EI875" s="112"/>
      <c r="EJ875" s="112"/>
      <c r="EK875" s="112"/>
      <c r="EL875" s="112"/>
      <c r="EM875" s="112"/>
      <c r="EN875" s="112"/>
      <c r="EO875" s="112"/>
      <c r="EP875" s="112"/>
      <c r="EQ875" s="112"/>
      <c r="ER875" s="112"/>
      <c r="ES875" s="112"/>
      <c r="ET875" s="112"/>
      <c r="EU875" s="112"/>
      <c r="EV875" s="112"/>
      <c r="EW875" s="112"/>
      <c r="EX875" s="112"/>
      <c r="EY875" s="112"/>
      <c r="EZ875" s="112"/>
      <c r="FA875" s="112"/>
      <c r="FB875" s="112"/>
      <c r="FC875" s="112"/>
      <c r="FD875" s="112"/>
      <c r="FE875" s="112"/>
      <c r="FF875" s="112"/>
      <c r="FG875" s="112"/>
      <c r="FH875" s="112"/>
      <c r="FI875" s="112"/>
      <c r="FJ875" s="112"/>
    </row>
    <row r="876">
      <c r="A876" s="112"/>
      <c r="B876" s="112"/>
      <c r="C876" s="246"/>
      <c r="D876" s="241"/>
      <c r="E876" s="241"/>
      <c r="F876" s="241"/>
      <c r="G876" s="241"/>
      <c r="H876" s="241"/>
      <c r="I876" s="114"/>
      <c r="J876" s="114"/>
      <c r="K876" s="323"/>
      <c r="L876" s="112"/>
      <c r="M876" s="112"/>
      <c r="N876" s="410"/>
      <c r="O876" s="324"/>
      <c r="P876" s="112"/>
      <c r="Q876" s="112"/>
      <c r="R876" s="112"/>
      <c r="S876" s="112"/>
      <c r="T876" s="112"/>
      <c r="U876" s="112"/>
      <c r="V876" s="112"/>
      <c r="W876" s="112"/>
      <c r="X876" s="112"/>
      <c r="Y876" s="112"/>
      <c r="Z876" s="112"/>
      <c r="AA876" s="112"/>
      <c r="AB876" s="112"/>
      <c r="AC876" s="112"/>
      <c r="AD876" s="112"/>
      <c r="AE876" s="112"/>
      <c r="AF876" s="112"/>
      <c r="AG876" s="112"/>
      <c r="AH876" s="112"/>
      <c r="AI876" s="112"/>
      <c r="AJ876" s="112"/>
      <c r="AK876" s="112"/>
      <c r="AL876" s="112"/>
      <c r="AM876" s="112"/>
      <c r="AN876" s="112"/>
      <c r="AO876" s="112"/>
      <c r="AP876" s="112"/>
      <c r="AQ876" s="112"/>
      <c r="AR876" s="112"/>
      <c r="AS876" s="112"/>
      <c r="AT876" s="112"/>
      <c r="AU876" s="112"/>
      <c r="AV876" s="112"/>
      <c r="AW876" s="112"/>
      <c r="AX876" s="112"/>
      <c r="AY876" s="112"/>
      <c r="AZ876" s="112"/>
      <c r="BA876" s="112"/>
      <c r="BB876" s="112"/>
      <c r="BC876" s="112"/>
      <c r="BD876" s="112"/>
      <c r="BE876" s="112"/>
      <c r="BF876" s="112"/>
      <c r="BG876" s="112"/>
      <c r="BH876" s="112"/>
      <c r="BI876" s="112"/>
      <c r="BJ876" s="112"/>
      <c r="BK876" s="112"/>
      <c r="BL876" s="112"/>
      <c r="BM876" s="112"/>
      <c r="BN876" s="112"/>
      <c r="BO876" s="112"/>
      <c r="BP876" s="112"/>
      <c r="BQ876" s="112"/>
      <c r="BR876" s="112"/>
      <c r="BS876" s="112"/>
      <c r="BT876" s="112"/>
      <c r="BU876" s="112"/>
      <c r="BV876" s="112"/>
      <c r="BW876" s="112"/>
      <c r="BX876" s="112"/>
      <c r="BY876" s="112"/>
      <c r="BZ876" s="112"/>
      <c r="CA876" s="112"/>
      <c r="CB876" s="112"/>
      <c r="CC876" s="112"/>
      <c r="CD876" s="112"/>
      <c r="CE876" s="112"/>
      <c r="CF876" s="112"/>
      <c r="CG876" s="112"/>
      <c r="CH876" s="112"/>
      <c r="CI876" s="112"/>
      <c r="CJ876" s="112"/>
      <c r="CK876" s="112"/>
      <c r="CL876" s="112"/>
      <c r="CM876" s="112"/>
      <c r="CN876" s="112"/>
      <c r="CO876" s="112"/>
      <c r="CP876" s="112"/>
      <c r="CQ876" s="112"/>
      <c r="CR876" s="112"/>
      <c r="CS876" s="112"/>
      <c r="CT876" s="112"/>
      <c r="CU876" s="112"/>
      <c r="CV876" s="112"/>
      <c r="CW876" s="112"/>
      <c r="CX876" s="112"/>
      <c r="CY876" s="112"/>
      <c r="CZ876" s="112"/>
      <c r="DA876" s="112"/>
      <c r="DB876" s="112"/>
      <c r="DC876" s="112"/>
      <c r="DD876" s="112"/>
      <c r="DE876" s="112"/>
      <c r="DF876" s="112"/>
      <c r="DG876" s="112"/>
      <c r="DH876" s="112"/>
      <c r="DI876" s="112"/>
      <c r="DJ876" s="112"/>
      <c r="DK876" s="112"/>
      <c r="DL876" s="112"/>
      <c r="DM876" s="112"/>
      <c r="DN876" s="112"/>
      <c r="DO876" s="112"/>
      <c r="DP876" s="112"/>
      <c r="DQ876" s="112"/>
      <c r="DR876" s="112"/>
      <c r="DS876" s="112"/>
      <c r="DT876" s="112"/>
      <c r="DU876" s="112"/>
      <c r="DV876" s="112"/>
      <c r="DW876" s="112"/>
      <c r="DX876" s="112"/>
      <c r="DY876" s="112"/>
      <c r="DZ876" s="112"/>
      <c r="EA876" s="112"/>
      <c r="EB876" s="112"/>
      <c r="EC876" s="112"/>
      <c r="ED876" s="112"/>
      <c r="EE876" s="112"/>
      <c r="EF876" s="112"/>
      <c r="EG876" s="112"/>
      <c r="EH876" s="112"/>
      <c r="EI876" s="112"/>
      <c r="EJ876" s="112"/>
      <c r="EK876" s="112"/>
      <c r="EL876" s="112"/>
      <c r="EM876" s="112"/>
      <c r="EN876" s="112"/>
      <c r="EO876" s="112"/>
      <c r="EP876" s="112"/>
      <c r="EQ876" s="112"/>
      <c r="ER876" s="112"/>
      <c r="ES876" s="112"/>
      <c r="ET876" s="112"/>
      <c r="EU876" s="112"/>
      <c r="EV876" s="112"/>
      <c r="EW876" s="112"/>
      <c r="EX876" s="112"/>
      <c r="EY876" s="112"/>
      <c r="EZ876" s="112"/>
      <c r="FA876" s="112"/>
      <c r="FB876" s="112"/>
      <c r="FC876" s="112"/>
      <c r="FD876" s="112"/>
      <c r="FE876" s="112"/>
      <c r="FF876" s="112"/>
      <c r="FG876" s="112"/>
      <c r="FH876" s="112"/>
      <c r="FI876" s="112"/>
      <c r="FJ876" s="112"/>
    </row>
    <row r="877">
      <c r="A877" s="112"/>
      <c r="B877" s="112"/>
      <c r="C877" s="246"/>
      <c r="D877" s="241"/>
      <c r="E877" s="241"/>
      <c r="F877" s="241"/>
      <c r="G877" s="241"/>
      <c r="H877" s="241"/>
      <c r="I877" s="114"/>
      <c r="J877" s="114"/>
      <c r="K877" s="323"/>
      <c r="L877" s="112"/>
      <c r="M877" s="112"/>
      <c r="N877" s="410"/>
      <c r="O877" s="324"/>
      <c r="P877" s="112"/>
      <c r="Q877" s="112"/>
      <c r="R877" s="112"/>
      <c r="S877" s="112"/>
      <c r="T877" s="112"/>
      <c r="U877" s="112"/>
      <c r="V877" s="112"/>
      <c r="W877" s="112"/>
      <c r="X877" s="112"/>
      <c r="Y877" s="112"/>
      <c r="Z877" s="112"/>
      <c r="AA877" s="112"/>
      <c r="AB877" s="112"/>
      <c r="AC877" s="112"/>
      <c r="AD877" s="112"/>
      <c r="AE877" s="112"/>
      <c r="AF877" s="112"/>
      <c r="AG877" s="112"/>
      <c r="AH877" s="112"/>
      <c r="AI877" s="112"/>
      <c r="AJ877" s="112"/>
      <c r="AK877" s="112"/>
      <c r="AL877" s="112"/>
      <c r="AM877" s="112"/>
      <c r="AN877" s="112"/>
      <c r="AO877" s="112"/>
      <c r="AP877" s="112"/>
      <c r="AQ877" s="112"/>
      <c r="AR877" s="112"/>
      <c r="AS877" s="112"/>
      <c r="AT877" s="112"/>
      <c r="AU877" s="112"/>
      <c r="AV877" s="112"/>
      <c r="AW877" s="112"/>
      <c r="AX877" s="112"/>
      <c r="AY877" s="112"/>
      <c r="AZ877" s="112"/>
      <c r="BA877" s="112"/>
      <c r="BB877" s="112"/>
      <c r="BC877" s="112"/>
      <c r="BD877" s="112"/>
      <c r="BE877" s="112"/>
      <c r="BF877" s="112"/>
      <c r="BG877" s="112"/>
      <c r="BH877" s="112"/>
      <c r="BI877" s="112"/>
      <c r="BJ877" s="112"/>
      <c r="BK877" s="112"/>
      <c r="BL877" s="112"/>
      <c r="BM877" s="112"/>
      <c r="BN877" s="112"/>
      <c r="BO877" s="112"/>
      <c r="BP877" s="112"/>
      <c r="BQ877" s="112"/>
      <c r="BR877" s="112"/>
      <c r="BS877" s="112"/>
      <c r="BT877" s="112"/>
      <c r="BU877" s="112"/>
      <c r="BV877" s="112"/>
      <c r="BW877" s="112"/>
      <c r="BX877" s="112"/>
      <c r="BY877" s="112"/>
      <c r="BZ877" s="112"/>
      <c r="CA877" s="112"/>
      <c r="CB877" s="112"/>
      <c r="CC877" s="112"/>
      <c r="CD877" s="112"/>
      <c r="CE877" s="112"/>
      <c r="CF877" s="112"/>
      <c r="CG877" s="112"/>
      <c r="CH877" s="112"/>
      <c r="CI877" s="112"/>
      <c r="CJ877" s="112"/>
      <c r="CK877" s="112"/>
      <c r="CL877" s="112"/>
      <c r="CM877" s="112"/>
      <c r="CN877" s="112"/>
      <c r="CO877" s="112"/>
      <c r="CP877" s="112"/>
      <c r="CQ877" s="112"/>
      <c r="CR877" s="112"/>
      <c r="CS877" s="112"/>
      <c r="CT877" s="112"/>
      <c r="CU877" s="112"/>
      <c r="CV877" s="112"/>
      <c r="CW877" s="112"/>
      <c r="CX877" s="112"/>
      <c r="CY877" s="112"/>
      <c r="CZ877" s="112"/>
      <c r="DA877" s="112"/>
      <c r="DB877" s="112"/>
      <c r="DC877" s="112"/>
      <c r="DD877" s="112"/>
      <c r="DE877" s="112"/>
      <c r="DF877" s="112"/>
      <c r="DG877" s="112"/>
      <c r="DH877" s="112"/>
      <c r="DI877" s="112"/>
      <c r="DJ877" s="112"/>
      <c r="DK877" s="112"/>
      <c r="DL877" s="112"/>
      <c r="DM877" s="112"/>
      <c r="DN877" s="112"/>
      <c r="DO877" s="112"/>
      <c r="DP877" s="112"/>
      <c r="DQ877" s="112"/>
      <c r="DR877" s="112"/>
      <c r="DS877" s="112"/>
      <c r="DT877" s="112"/>
      <c r="DU877" s="112"/>
      <c r="DV877" s="112"/>
      <c r="DW877" s="112"/>
      <c r="DX877" s="112"/>
      <c r="DY877" s="112"/>
      <c r="DZ877" s="112"/>
      <c r="EA877" s="112"/>
      <c r="EB877" s="112"/>
      <c r="EC877" s="112"/>
      <c r="ED877" s="112"/>
      <c r="EE877" s="112"/>
      <c r="EF877" s="112"/>
      <c r="EG877" s="112"/>
      <c r="EH877" s="112"/>
      <c r="EI877" s="112"/>
      <c r="EJ877" s="112"/>
      <c r="EK877" s="112"/>
      <c r="EL877" s="112"/>
      <c r="EM877" s="112"/>
      <c r="EN877" s="112"/>
      <c r="EO877" s="112"/>
      <c r="EP877" s="112"/>
      <c r="EQ877" s="112"/>
      <c r="ER877" s="112"/>
      <c r="ES877" s="112"/>
      <c r="ET877" s="112"/>
      <c r="EU877" s="112"/>
      <c r="EV877" s="112"/>
      <c r="EW877" s="112"/>
      <c r="EX877" s="112"/>
      <c r="EY877" s="112"/>
      <c r="EZ877" s="112"/>
      <c r="FA877" s="112"/>
      <c r="FB877" s="112"/>
      <c r="FC877" s="112"/>
      <c r="FD877" s="112"/>
      <c r="FE877" s="112"/>
      <c r="FF877" s="112"/>
      <c r="FG877" s="112"/>
      <c r="FH877" s="112"/>
      <c r="FI877" s="112"/>
      <c r="FJ877" s="112"/>
    </row>
    <row r="878">
      <c r="A878" s="112"/>
      <c r="B878" s="112"/>
      <c r="C878" s="246"/>
      <c r="D878" s="241"/>
      <c r="E878" s="241"/>
      <c r="F878" s="241"/>
      <c r="G878" s="241"/>
      <c r="H878" s="241"/>
      <c r="I878" s="114"/>
      <c r="J878" s="114"/>
      <c r="K878" s="323"/>
      <c r="L878" s="112"/>
      <c r="M878" s="112"/>
      <c r="N878" s="410"/>
      <c r="O878" s="324"/>
      <c r="P878" s="112"/>
      <c r="Q878" s="112"/>
      <c r="R878" s="112"/>
      <c r="S878" s="112"/>
      <c r="T878" s="112"/>
      <c r="U878" s="112"/>
      <c r="V878" s="112"/>
      <c r="W878" s="112"/>
      <c r="X878" s="112"/>
      <c r="Y878" s="112"/>
      <c r="Z878" s="112"/>
      <c r="AA878" s="112"/>
      <c r="AB878" s="112"/>
      <c r="AC878" s="112"/>
      <c r="AD878" s="112"/>
      <c r="AE878" s="112"/>
      <c r="AF878" s="112"/>
      <c r="AG878" s="112"/>
      <c r="AH878" s="112"/>
      <c r="AI878" s="112"/>
      <c r="AJ878" s="112"/>
      <c r="AK878" s="112"/>
      <c r="AL878" s="112"/>
      <c r="AM878" s="112"/>
      <c r="AN878" s="112"/>
      <c r="AO878" s="112"/>
      <c r="AP878" s="112"/>
      <c r="AQ878" s="112"/>
      <c r="AR878" s="112"/>
      <c r="AS878" s="112"/>
      <c r="AT878" s="112"/>
      <c r="AU878" s="112"/>
      <c r="AV878" s="112"/>
      <c r="AW878" s="112"/>
      <c r="AX878" s="112"/>
      <c r="AY878" s="112"/>
      <c r="AZ878" s="112"/>
      <c r="BA878" s="112"/>
      <c r="BB878" s="112"/>
      <c r="BC878" s="112"/>
      <c r="BD878" s="112"/>
      <c r="BE878" s="112"/>
      <c r="BF878" s="112"/>
      <c r="BG878" s="112"/>
      <c r="BH878" s="112"/>
      <c r="BI878" s="112"/>
      <c r="BJ878" s="112"/>
      <c r="BK878" s="112"/>
      <c r="BL878" s="112"/>
      <c r="BM878" s="112"/>
      <c r="BN878" s="112"/>
      <c r="BO878" s="112"/>
      <c r="BP878" s="112"/>
      <c r="BQ878" s="112"/>
      <c r="BR878" s="112"/>
      <c r="BS878" s="112"/>
      <c r="BT878" s="112"/>
      <c r="BU878" s="112"/>
      <c r="BV878" s="112"/>
      <c r="BW878" s="112"/>
      <c r="BX878" s="112"/>
      <c r="BY878" s="112"/>
      <c r="BZ878" s="112"/>
      <c r="CA878" s="112"/>
      <c r="CB878" s="112"/>
      <c r="CC878" s="112"/>
      <c r="CD878" s="112"/>
      <c r="CE878" s="112"/>
      <c r="CF878" s="112"/>
      <c r="CG878" s="112"/>
      <c r="CH878" s="112"/>
      <c r="CI878" s="112"/>
      <c r="CJ878" s="112"/>
      <c r="CK878" s="112"/>
      <c r="CL878" s="112"/>
      <c r="CM878" s="112"/>
      <c r="CN878" s="112"/>
      <c r="CO878" s="112"/>
      <c r="CP878" s="112"/>
      <c r="CQ878" s="112"/>
      <c r="CR878" s="112"/>
      <c r="CS878" s="112"/>
      <c r="CT878" s="112"/>
      <c r="CU878" s="112"/>
      <c r="CV878" s="112"/>
      <c r="CW878" s="112"/>
      <c r="CX878" s="112"/>
      <c r="CY878" s="112"/>
      <c r="CZ878" s="112"/>
      <c r="DA878" s="112"/>
      <c r="DB878" s="112"/>
      <c r="DC878" s="112"/>
      <c r="DD878" s="112"/>
      <c r="DE878" s="112"/>
      <c r="DF878" s="112"/>
      <c r="DG878" s="112"/>
      <c r="DH878" s="112"/>
      <c r="DI878" s="112"/>
      <c r="DJ878" s="112"/>
      <c r="DK878" s="112"/>
      <c r="DL878" s="112"/>
      <c r="DM878" s="112"/>
      <c r="DN878" s="112"/>
      <c r="DO878" s="112"/>
      <c r="DP878" s="112"/>
      <c r="DQ878" s="112"/>
      <c r="DR878" s="112"/>
      <c r="DS878" s="112"/>
      <c r="DT878" s="112"/>
      <c r="DU878" s="112"/>
      <c r="DV878" s="112"/>
      <c r="DW878" s="112"/>
      <c r="DX878" s="112"/>
      <c r="DY878" s="112"/>
      <c r="DZ878" s="112"/>
      <c r="EA878" s="112"/>
      <c r="EB878" s="112"/>
      <c r="EC878" s="112"/>
      <c r="ED878" s="112"/>
      <c r="EE878" s="112"/>
      <c r="EF878" s="112"/>
      <c r="EG878" s="112"/>
      <c r="EH878" s="112"/>
      <c r="EI878" s="112"/>
      <c r="EJ878" s="112"/>
      <c r="EK878" s="112"/>
      <c r="EL878" s="112"/>
      <c r="EM878" s="112"/>
      <c r="EN878" s="112"/>
      <c r="EO878" s="112"/>
      <c r="EP878" s="112"/>
      <c r="EQ878" s="112"/>
      <c r="ER878" s="112"/>
      <c r="ES878" s="112"/>
      <c r="ET878" s="112"/>
      <c r="EU878" s="112"/>
      <c r="EV878" s="112"/>
      <c r="EW878" s="112"/>
      <c r="EX878" s="112"/>
      <c r="EY878" s="112"/>
      <c r="EZ878" s="112"/>
      <c r="FA878" s="112"/>
      <c r="FB878" s="112"/>
      <c r="FC878" s="112"/>
      <c r="FD878" s="112"/>
      <c r="FE878" s="112"/>
      <c r="FF878" s="112"/>
      <c r="FG878" s="112"/>
      <c r="FH878" s="112"/>
      <c r="FI878" s="112"/>
      <c r="FJ878" s="112"/>
    </row>
    <row r="879">
      <c r="A879" s="112"/>
      <c r="B879" s="112"/>
      <c r="C879" s="246"/>
      <c r="D879" s="241"/>
      <c r="E879" s="241"/>
      <c r="F879" s="241"/>
      <c r="G879" s="241"/>
      <c r="H879" s="241"/>
      <c r="I879" s="114"/>
      <c r="J879" s="114"/>
      <c r="K879" s="323"/>
      <c r="L879" s="112"/>
      <c r="M879" s="112"/>
      <c r="N879" s="410"/>
      <c r="O879" s="324"/>
      <c r="P879" s="112"/>
      <c r="Q879" s="112"/>
      <c r="R879" s="112"/>
      <c r="S879" s="112"/>
      <c r="T879" s="112"/>
      <c r="U879" s="112"/>
      <c r="V879" s="112"/>
      <c r="W879" s="112"/>
      <c r="X879" s="112"/>
      <c r="Y879" s="112"/>
      <c r="Z879" s="112"/>
      <c r="AA879" s="112"/>
      <c r="AB879" s="112"/>
      <c r="AC879" s="112"/>
      <c r="AD879" s="112"/>
      <c r="AE879" s="112"/>
      <c r="AF879" s="112"/>
      <c r="AG879" s="112"/>
      <c r="AH879" s="112"/>
      <c r="AI879" s="112"/>
      <c r="AJ879" s="112"/>
      <c r="AK879" s="112"/>
      <c r="AL879" s="112"/>
      <c r="AM879" s="112"/>
      <c r="AN879" s="112"/>
      <c r="AO879" s="112"/>
      <c r="AP879" s="112"/>
      <c r="AQ879" s="112"/>
      <c r="AR879" s="112"/>
      <c r="AS879" s="112"/>
      <c r="AT879" s="112"/>
      <c r="AU879" s="112"/>
      <c r="AV879" s="112"/>
      <c r="AW879" s="112"/>
      <c r="AX879" s="112"/>
      <c r="AY879" s="112"/>
      <c r="AZ879" s="112"/>
      <c r="BA879" s="112"/>
      <c r="BB879" s="112"/>
      <c r="BC879" s="112"/>
      <c r="BD879" s="112"/>
      <c r="BE879" s="112"/>
      <c r="BF879" s="112"/>
      <c r="BG879" s="112"/>
      <c r="BH879" s="112"/>
      <c r="BI879" s="112"/>
      <c r="BJ879" s="112"/>
      <c r="BK879" s="112"/>
      <c r="BL879" s="112"/>
      <c r="BM879" s="112"/>
      <c r="BN879" s="112"/>
      <c r="BO879" s="112"/>
      <c r="BP879" s="112"/>
      <c r="BQ879" s="112"/>
      <c r="BR879" s="112"/>
      <c r="BS879" s="112"/>
      <c r="BT879" s="112"/>
      <c r="BU879" s="112"/>
      <c r="BV879" s="112"/>
      <c r="BW879" s="112"/>
      <c r="BX879" s="112"/>
      <c r="BY879" s="112"/>
      <c r="BZ879" s="112"/>
      <c r="CA879" s="112"/>
      <c r="CB879" s="112"/>
      <c r="CC879" s="112"/>
      <c r="CD879" s="112"/>
      <c r="CE879" s="112"/>
      <c r="CF879" s="112"/>
      <c r="CG879" s="112"/>
      <c r="CH879" s="112"/>
      <c r="CI879" s="112"/>
      <c r="CJ879" s="112"/>
      <c r="CK879" s="112"/>
      <c r="CL879" s="112"/>
      <c r="CM879" s="112"/>
      <c r="CN879" s="112"/>
      <c r="CO879" s="112"/>
      <c r="CP879" s="112"/>
      <c r="CQ879" s="112"/>
      <c r="CR879" s="112"/>
      <c r="CS879" s="112"/>
      <c r="CT879" s="112"/>
      <c r="CU879" s="112"/>
      <c r="CV879" s="112"/>
      <c r="CW879" s="112"/>
      <c r="CX879" s="112"/>
      <c r="CY879" s="112"/>
      <c r="CZ879" s="112"/>
      <c r="DA879" s="112"/>
      <c r="DB879" s="112"/>
      <c r="DC879" s="112"/>
      <c r="DD879" s="112"/>
      <c r="DE879" s="112"/>
      <c r="DF879" s="112"/>
      <c r="DG879" s="112"/>
      <c r="DH879" s="112"/>
      <c r="DI879" s="112"/>
      <c r="DJ879" s="112"/>
      <c r="DK879" s="112"/>
      <c r="DL879" s="112"/>
      <c r="DM879" s="112"/>
      <c r="DN879" s="112"/>
      <c r="DO879" s="112"/>
      <c r="DP879" s="112"/>
      <c r="DQ879" s="112"/>
      <c r="DR879" s="112"/>
      <c r="DS879" s="112"/>
      <c r="DT879" s="112"/>
      <c r="DU879" s="112"/>
      <c r="DV879" s="112"/>
      <c r="DW879" s="112"/>
      <c r="DX879" s="112"/>
      <c r="DY879" s="112"/>
      <c r="DZ879" s="112"/>
      <c r="EA879" s="112"/>
      <c r="EB879" s="112"/>
      <c r="EC879" s="112"/>
      <c r="ED879" s="112"/>
      <c r="EE879" s="112"/>
      <c r="EF879" s="112"/>
      <c r="EG879" s="112"/>
      <c r="EH879" s="112"/>
      <c r="EI879" s="112"/>
      <c r="EJ879" s="112"/>
      <c r="EK879" s="112"/>
      <c r="EL879" s="112"/>
      <c r="EM879" s="112"/>
      <c r="EN879" s="112"/>
      <c r="EO879" s="112"/>
      <c r="EP879" s="112"/>
      <c r="EQ879" s="112"/>
      <c r="ER879" s="112"/>
      <c r="ES879" s="112"/>
      <c r="ET879" s="112"/>
      <c r="EU879" s="112"/>
      <c r="EV879" s="112"/>
      <c r="EW879" s="112"/>
      <c r="EX879" s="112"/>
      <c r="EY879" s="112"/>
      <c r="EZ879" s="112"/>
      <c r="FA879" s="112"/>
      <c r="FB879" s="112"/>
      <c r="FC879" s="112"/>
      <c r="FD879" s="112"/>
      <c r="FE879" s="112"/>
      <c r="FF879" s="112"/>
      <c r="FG879" s="112"/>
      <c r="FH879" s="112"/>
      <c r="FI879" s="112"/>
      <c r="FJ879" s="112"/>
    </row>
    <row r="880">
      <c r="A880" s="112"/>
      <c r="B880" s="112"/>
      <c r="C880" s="246"/>
      <c r="D880" s="241"/>
      <c r="E880" s="241"/>
      <c r="F880" s="241"/>
      <c r="G880" s="241"/>
      <c r="H880" s="241"/>
      <c r="I880" s="114"/>
      <c r="J880" s="114"/>
      <c r="K880" s="323"/>
      <c r="L880" s="112"/>
      <c r="M880" s="112"/>
      <c r="N880" s="410"/>
      <c r="O880" s="324"/>
      <c r="P880" s="112"/>
      <c r="Q880" s="112"/>
      <c r="R880" s="112"/>
      <c r="S880" s="112"/>
      <c r="T880" s="112"/>
      <c r="U880" s="112"/>
      <c r="V880" s="112"/>
      <c r="W880" s="112"/>
      <c r="X880" s="112"/>
      <c r="Y880" s="112"/>
      <c r="Z880" s="112"/>
      <c r="AA880" s="112"/>
      <c r="AB880" s="112"/>
      <c r="AC880" s="112"/>
      <c r="AD880" s="112"/>
      <c r="AE880" s="112"/>
      <c r="AF880" s="112"/>
      <c r="AG880" s="112"/>
      <c r="AH880" s="112"/>
      <c r="AI880" s="112"/>
      <c r="AJ880" s="112"/>
      <c r="AK880" s="112"/>
      <c r="AL880" s="112"/>
      <c r="AM880" s="112"/>
      <c r="AN880" s="112"/>
      <c r="AO880" s="112"/>
      <c r="AP880" s="112"/>
      <c r="AQ880" s="112"/>
      <c r="AR880" s="112"/>
      <c r="AS880" s="112"/>
      <c r="AT880" s="112"/>
      <c r="AU880" s="112"/>
      <c r="AV880" s="112"/>
      <c r="AW880" s="112"/>
      <c r="AX880" s="112"/>
      <c r="AY880" s="112"/>
      <c r="AZ880" s="112"/>
      <c r="BA880" s="112"/>
      <c r="BB880" s="112"/>
      <c r="BC880" s="112"/>
      <c r="BD880" s="112"/>
      <c r="BE880" s="112"/>
      <c r="BF880" s="112"/>
      <c r="BG880" s="112"/>
      <c r="BH880" s="112"/>
      <c r="BI880" s="112"/>
      <c r="BJ880" s="112"/>
      <c r="BK880" s="112"/>
      <c r="BL880" s="112"/>
      <c r="BM880" s="112"/>
      <c r="BN880" s="112"/>
      <c r="BO880" s="112"/>
      <c r="BP880" s="112"/>
      <c r="BQ880" s="112"/>
      <c r="BR880" s="112"/>
      <c r="BS880" s="112"/>
      <c r="BT880" s="112"/>
      <c r="BU880" s="112"/>
      <c r="BV880" s="112"/>
      <c r="BW880" s="112"/>
      <c r="BX880" s="112"/>
      <c r="BY880" s="112"/>
      <c r="BZ880" s="112"/>
      <c r="CA880" s="112"/>
      <c r="CB880" s="112"/>
      <c r="CC880" s="112"/>
      <c r="CD880" s="112"/>
      <c r="CE880" s="112"/>
      <c r="CF880" s="112"/>
      <c r="CG880" s="112"/>
      <c r="CH880" s="112"/>
      <c r="CI880" s="112"/>
      <c r="CJ880" s="112"/>
      <c r="CK880" s="112"/>
      <c r="CL880" s="112"/>
      <c r="CM880" s="112"/>
      <c r="CN880" s="112"/>
      <c r="CO880" s="112"/>
      <c r="CP880" s="112"/>
      <c r="CQ880" s="112"/>
      <c r="CR880" s="112"/>
      <c r="CS880" s="112"/>
      <c r="CT880" s="112"/>
      <c r="CU880" s="112"/>
      <c r="CV880" s="112"/>
      <c r="CW880" s="112"/>
      <c r="CX880" s="112"/>
      <c r="CY880" s="112"/>
      <c r="CZ880" s="112"/>
      <c r="DA880" s="112"/>
      <c r="DB880" s="112"/>
      <c r="DC880" s="112"/>
      <c r="DD880" s="112"/>
      <c r="DE880" s="112"/>
      <c r="DF880" s="112"/>
      <c r="DG880" s="112"/>
      <c r="DH880" s="112"/>
      <c r="DI880" s="112"/>
      <c r="DJ880" s="112"/>
      <c r="DK880" s="112"/>
      <c r="DL880" s="112"/>
      <c r="DM880" s="112"/>
      <c r="DN880" s="112"/>
      <c r="DO880" s="112"/>
      <c r="DP880" s="112"/>
      <c r="DQ880" s="112"/>
      <c r="DR880" s="112"/>
      <c r="DS880" s="112"/>
      <c r="DT880" s="112"/>
      <c r="DU880" s="112"/>
      <c r="DV880" s="112"/>
      <c r="DW880" s="112"/>
      <c r="DX880" s="112"/>
      <c r="DY880" s="112"/>
      <c r="DZ880" s="112"/>
      <c r="EA880" s="112"/>
      <c r="EB880" s="112"/>
      <c r="EC880" s="112"/>
      <c r="ED880" s="112"/>
      <c r="EE880" s="112"/>
      <c r="EF880" s="112"/>
      <c r="EG880" s="112"/>
      <c r="EH880" s="112"/>
      <c r="EI880" s="112"/>
      <c r="EJ880" s="112"/>
      <c r="EK880" s="112"/>
      <c r="EL880" s="112"/>
      <c r="EM880" s="112"/>
      <c r="EN880" s="112"/>
      <c r="EO880" s="112"/>
      <c r="EP880" s="112"/>
      <c r="EQ880" s="112"/>
      <c r="ER880" s="112"/>
      <c r="ES880" s="112"/>
      <c r="ET880" s="112"/>
      <c r="EU880" s="112"/>
      <c r="EV880" s="112"/>
      <c r="EW880" s="112"/>
      <c r="EX880" s="112"/>
      <c r="EY880" s="112"/>
      <c r="EZ880" s="112"/>
      <c r="FA880" s="112"/>
      <c r="FB880" s="112"/>
      <c r="FC880" s="112"/>
      <c r="FD880" s="112"/>
      <c r="FE880" s="112"/>
      <c r="FF880" s="112"/>
      <c r="FG880" s="112"/>
      <c r="FH880" s="112"/>
      <c r="FI880" s="112"/>
      <c r="FJ880" s="112"/>
    </row>
    <row r="881">
      <c r="A881" s="112"/>
      <c r="B881" s="112"/>
      <c r="C881" s="246"/>
      <c r="D881" s="241"/>
      <c r="E881" s="241"/>
      <c r="F881" s="241"/>
      <c r="G881" s="241"/>
      <c r="H881" s="241"/>
      <c r="I881" s="114"/>
      <c r="J881" s="114"/>
      <c r="K881" s="323"/>
      <c r="L881" s="112"/>
      <c r="M881" s="112"/>
      <c r="N881" s="410"/>
      <c r="O881" s="324"/>
      <c r="P881" s="112"/>
      <c r="Q881" s="112"/>
      <c r="R881" s="112"/>
      <c r="S881" s="112"/>
      <c r="T881" s="112"/>
      <c r="U881" s="112"/>
      <c r="V881" s="112"/>
      <c r="W881" s="112"/>
      <c r="X881" s="112"/>
      <c r="Y881" s="112"/>
      <c r="Z881" s="112"/>
      <c r="AA881" s="112"/>
      <c r="AB881" s="112"/>
      <c r="AC881" s="112"/>
      <c r="AD881" s="112"/>
      <c r="AE881" s="112"/>
      <c r="AF881" s="112"/>
      <c r="AG881" s="112"/>
      <c r="AH881" s="112"/>
      <c r="AI881" s="112"/>
      <c r="AJ881" s="112"/>
      <c r="AK881" s="112"/>
      <c r="AL881" s="112"/>
      <c r="AM881" s="112"/>
      <c r="AN881" s="112"/>
      <c r="AO881" s="112"/>
      <c r="AP881" s="112"/>
      <c r="AQ881" s="112"/>
      <c r="AR881" s="112"/>
      <c r="AS881" s="112"/>
      <c r="AT881" s="112"/>
      <c r="AU881" s="112"/>
      <c r="AV881" s="112"/>
      <c r="AW881" s="112"/>
      <c r="AX881" s="112"/>
      <c r="AY881" s="112"/>
      <c r="AZ881" s="112"/>
      <c r="BA881" s="112"/>
      <c r="BB881" s="112"/>
      <c r="BC881" s="112"/>
      <c r="BD881" s="112"/>
      <c r="BE881" s="112"/>
      <c r="BF881" s="112"/>
      <c r="BG881" s="112"/>
      <c r="BH881" s="112"/>
      <c r="BI881" s="112"/>
      <c r="BJ881" s="112"/>
      <c r="BK881" s="112"/>
      <c r="BL881" s="112"/>
      <c r="BM881" s="112"/>
      <c r="BN881" s="112"/>
      <c r="BO881" s="112"/>
      <c r="BP881" s="112"/>
      <c r="BQ881" s="112"/>
      <c r="BR881" s="112"/>
      <c r="BS881" s="112"/>
      <c r="BT881" s="112"/>
      <c r="BU881" s="112"/>
      <c r="BV881" s="112"/>
      <c r="BW881" s="112"/>
      <c r="BX881" s="112"/>
      <c r="BY881" s="112"/>
      <c r="BZ881" s="112"/>
      <c r="CA881" s="112"/>
      <c r="CB881" s="112"/>
      <c r="CC881" s="112"/>
      <c r="CD881" s="112"/>
      <c r="CE881" s="112"/>
      <c r="CF881" s="112"/>
      <c r="CG881" s="112"/>
      <c r="CH881" s="112"/>
      <c r="CI881" s="112"/>
      <c r="CJ881" s="112"/>
      <c r="CK881" s="112"/>
      <c r="CL881" s="112"/>
      <c r="CM881" s="112"/>
      <c r="CN881" s="112"/>
      <c r="CO881" s="112"/>
      <c r="CP881" s="112"/>
      <c r="CQ881" s="112"/>
      <c r="CR881" s="112"/>
      <c r="CS881" s="112"/>
      <c r="CT881" s="112"/>
      <c r="CU881" s="112"/>
      <c r="CV881" s="112"/>
      <c r="CW881" s="112"/>
      <c r="CX881" s="112"/>
      <c r="CY881" s="112"/>
      <c r="CZ881" s="112"/>
      <c r="DA881" s="112"/>
      <c r="DB881" s="112"/>
      <c r="DC881" s="112"/>
      <c r="DD881" s="112"/>
      <c r="DE881" s="112"/>
      <c r="DF881" s="112"/>
      <c r="DG881" s="112"/>
      <c r="DH881" s="112"/>
      <c r="DI881" s="112"/>
      <c r="DJ881" s="112"/>
      <c r="DK881" s="112"/>
      <c r="DL881" s="112"/>
      <c r="DM881" s="112"/>
      <c r="DN881" s="112"/>
      <c r="DO881" s="112"/>
      <c r="DP881" s="112"/>
      <c r="DQ881" s="112"/>
      <c r="DR881" s="112"/>
      <c r="DS881" s="112"/>
      <c r="DT881" s="112"/>
      <c r="DU881" s="112"/>
      <c r="DV881" s="112"/>
      <c r="DW881" s="112"/>
      <c r="DX881" s="112"/>
      <c r="DY881" s="112"/>
      <c r="DZ881" s="112"/>
      <c r="EA881" s="112"/>
      <c r="EB881" s="112"/>
      <c r="EC881" s="112"/>
      <c r="ED881" s="112"/>
      <c r="EE881" s="112"/>
      <c r="EF881" s="112"/>
      <c r="EG881" s="112"/>
      <c r="EH881" s="112"/>
      <c r="EI881" s="112"/>
      <c r="EJ881" s="112"/>
      <c r="EK881" s="112"/>
      <c r="EL881" s="112"/>
      <c r="EM881" s="112"/>
      <c r="EN881" s="112"/>
      <c r="EO881" s="112"/>
      <c r="EP881" s="112"/>
      <c r="EQ881" s="112"/>
      <c r="ER881" s="112"/>
      <c r="ES881" s="112"/>
      <c r="ET881" s="112"/>
      <c r="EU881" s="112"/>
      <c r="EV881" s="112"/>
      <c r="EW881" s="112"/>
      <c r="EX881" s="112"/>
      <c r="EY881" s="112"/>
      <c r="EZ881" s="112"/>
      <c r="FA881" s="112"/>
      <c r="FB881" s="112"/>
      <c r="FC881" s="112"/>
      <c r="FD881" s="112"/>
      <c r="FE881" s="112"/>
      <c r="FF881" s="112"/>
      <c r="FG881" s="112"/>
      <c r="FH881" s="112"/>
      <c r="FI881" s="112"/>
      <c r="FJ881" s="112"/>
    </row>
    <row r="882">
      <c r="A882" s="112"/>
      <c r="B882" s="112"/>
      <c r="C882" s="246"/>
      <c r="D882" s="241"/>
      <c r="E882" s="241"/>
      <c r="F882" s="241"/>
      <c r="G882" s="241"/>
      <c r="H882" s="241"/>
      <c r="I882" s="114"/>
      <c r="J882" s="114"/>
      <c r="K882" s="323"/>
      <c r="L882" s="112"/>
      <c r="M882" s="112"/>
      <c r="N882" s="410"/>
      <c r="O882" s="324"/>
      <c r="P882" s="112"/>
      <c r="Q882" s="112"/>
      <c r="R882" s="112"/>
      <c r="S882" s="112"/>
      <c r="T882" s="112"/>
      <c r="U882" s="112"/>
      <c r="V882" s="112"/>
      <c r="W882" s="112"/>
      <c r="X882" s="112"/>
      <c r="Y882" s="112"/>
      <c r="Z882" s="112"/>
      <c r="AA882" s="112"/>
      <c r="AB882" s="112"/>
      <c r="AC882" s="112"/>
      <c r="AD882" s="112"/>
      <c r="AE882" s="112"/>
      <c r="AF882" s="112"/>
      <c r="AG882" s="112"/>
      <c r="AH882" s="112"/>
      <c r="AI882" s="112"/>
      <c r="AJ882" s="112"/>
      <c r="AK882" s="112"/>
      <c r="AL882" s="112"/>
      <c r="AM882" s="112"/>
      <c r="AN882" s="112"/>
      <c r="AO882" s="112"/>
      <c r="AP882" s="112"/>
      <c r="AQ882" s="112"/>
      <c r="AR882" s="112"/>
      <c r="AS882" s="112"/>
      <c r="AT882" s="112"/>
      <c r="AU882" s="112"/>
      <c r="AV882" s="112"/>
      <c r="AW882" s="112"/>
      <c r="AX882" s="112"/>
      <c r="AY882" s="112"/>
      <c r="AZ882" s="112"/>
      <c r="BA882" s="112"/>
      <c r="BB882" s="112"/>
      <c r="BC882" s="112"/>
      <c r="BD882" s="112"/>
      <c r="BE882" s="112"/>
      <c r="BF882" s="112"/>
      <c r="BG882" s="112"/>
      <c r="BH882" s="112"/>
      <c r="BI882" s="112"/>
      <c r="BJ882" s="112"/>
      <c r="BK882" s="112"/>
      <c r="BL882" s="112"/>
      <c r="BM882" s="112"/>
      <c r="BN882" s="112"/>
      <c r="BO882" s="112"/>
      <c r="BP882" s="112"/>
      <c r="BQ882" s="112"/>
      <c r="BR882" s="112"/>
      <c r="BS882" s="112"/>
      <c r="BT882" s="112"/>
      <c r="BU882" s="112"/>
      <c r="BV882" s="112"/>
      <c r="BW882" s="112"/>
      <c r="BX882" s="112"/>
      <c r="BY882" s="112"/>
      <c r="BZ882" s="112"/>
      <c r="CA882" s="112"/>
      <c r="CB882" s="112"/>
      <c r="CC882" s="112"/>
      <c r="CD882" s="112"/>
      <c r="CE882" s="112"/>
      <c r="CF882" s="112"/>
      <c r="CG882" s="112"/>
      <c r="CH882" s="112"/>
      <c r="CI882" s="112"/>
      <c r="CJ882" s="112"/>
      <c r="CK882" s="112"/>
      <c r="CL882" s="112"/>
      <c r="CM882" s="112"/>
      <c r="CN882" s="112"/>
      <c r="CO882" s="112"/>
      <c r="CP882" s="112"/>
      <c r="CQ882" s="112"/>
      <c r="CR882" s="112"/>
      <c r="CS882" s="112"/>
      <c r="CT882" s="112"/>
      <c r="CU882" s="112"/>
      <c r="CV882" s="112"/>
      <c r="CW882" s="112"/>
      <c r="CX882" s="112"/>
      <c r="CY882" s="112"/>
      <c r="CZ882" s="112"/>
      <c r="DA882" s="112"/>
      <c r="DB882" s="112"/>
      <c r="DC882" s="112"/>
      <c r="DD882" s="112"/>
      <c r="DE882" s="112"/>
      <c r="DF882" s="112"/>
      <c r="DG882" s="112"/>
      <c r="DH882" s="112"/>
      <c r="DI882" s="112"/>
      <c r="DJ882" s="112"/>
      <c r="DK882" s="112"/>
      <c r="DL882" s="112"/>
      <c r="DM882" s="112"/>
      <c r="DN882" s="112"/>
      <c r="DO882" s="112"/>
      <c r="DP882" s="112"/>
      <c r="DQ882" s="112"/>
      <c r="DR882" s="112"/>
      <c r="DS882" s="112"/>
      <c r="DT882" s="112"/>
      <c r="DU882" s="112"/>
      <c r="DV882" s="112"/>
      <c r="DW882" s="112"/>
      <c r="DX882" s="112"/>
      <c r="DY882" s="112"/>
      <c r="DZ882" s="112"/>
      <c r="EA882" s="112"/>
      <c r="EB882" s="112"/>
      <c r="EC882" s="112"/>
      <c r="ED882" s="112"/>
      <c r="EE882" s="112"/>
      <c r="EF882" s="112"/>
      <c r="EG882" s="112"/>
      <c r="EH882" s="112"/>
      <c r="EI882" s="112"/>
      <c r="EJ882" s="112"/>
      <c r="EK882" s="112"/>
      <c r="EL882" s="112"/>
      <c r="EM882" s="112"/>
      <c r="EN882" s="112"/>
      <c r="EO882" s="112"/>
      <c r="EP882" s="112"/>
      <c r="EQ882" s="112"/>
      <c r="ER882" s="112"/>
      <c r="ES882" s="112"/>
      <c r="ET882" s="112"/>
      <c r="EU882" s="112"/>
      <c r="EV882" s="112"/>
      <c r="EW882" s="112"/>
      <c r="EX882" s="112"/>
      <c r="EY882" s="112"/>
      <c r="EZ882" s="112"/>
      <c r="FA882" s="112"/>
      <c r="FB882" s="112"/>
      <c r="FC882" s="112"/>
      <c r="FD882" s="112"/>
      <c r="FE882" s="112"/>
      <c r="FF882" s="112"/>
      <c r="FG882" s="112"/>
      <c r="FH882" s="112"/>
      <c r="FI882" s="112"/>
      <c r="FJ882" s="112"/>
    </row>
    <row r="883">
      <c r="A883" s="112"/>
      <c r="B883" s="112"/>
      <c r="C883" s="246"/>
      <c r="D883" s="241"/>
      <c r="E883" s="241"/>
      <c r="F883" s="241"/>
      <c r="G883" s="241"/>
      <c r="H883" s="241"/>
      <c r="I883" s="114"/>
      <c r="J883" s="114"/>
      <c r="K883" s="323"/>
      <c r="L883" s="112"/>
      <c r="M883" s="112"/>
      <c r="N883" s="410"/>
      <c r="O883" s="324"/>
      <c r="P883" s="112"/>
      <c r="Q883" s="112"/>
      <c r="R883" s="112"/>
      <c r="S883" s="112"/>
      <c r="T883" s="112"/>
      <c r="U883" s="112"/>
      <c r="V883" s="112"/>
      <c r="W883" s="112"/>
      <c r="X883" s="112"/>
      <c r="Y883" s="112"/>
      <c r="Z883" s="112"/>
      <c r="AA883" s="112"/>
      <c r="AB883" s="112"/>
      <c r="AC883" s="112"/>
      <c r="AD883" s="112"/>
      <c r="AE883" s="112"/>
      <c r="AF883" s="112"/>
      <c r="AG883" s="112"/>
      <c r="AH883" s="112"/>
      <c r="AI883" s="112"/>
      <c r="AJ883" s="112"/>
      <c r="AK883" s="112"/>
      <c r="AL883" s="112"/>
      <c r="AM883" s="112"/>
      <c r="AN883" s="112"/>
      <c r="AO883" s="112"/>
      <c r="AP883" s="112"/>
      <c r="AQ883" s="112"/>
      <c r="AR883" s="112"/>
      <c r="AS883" s="112"/>
      <c r="AT883" s="112"/>
      <c r="AU883" s="112"/>
      <c r="AV883" s="112"/>
      <c r="AW883" s="112"/>
      <c r="AX883" s="112"/>
      <c r="AY883" s="112"/>
      <c r="AZ883" s="112"/>
      <c r="BA883" s="112"/>
      <c r="BB883" s="112"/>
      <c r="BC883" s="112"/>
      <c r="BD883" s="112"/>
      <c r="BE883" s="112"/>
      <c r="BF883" s="112"/>
      <c r="BG883" s="112"/>
      <c r="BH883" s="112"/>
      <c r="BI883" s="112"/>
      <c r="BJ883" s="112"/>
      <c r="BK883" s="112"/>
      <c r="BL883" s="112"/>
      <c r="BM883" s="112"/>
      <c r="BN883" s="112"/>
      <c r="BO883" s="112"/>
      <c r="BP883" s="112"/>
      <c r="BQ883" s="112"/>
      <c r="BR883" s="112"/>
      <c r="BS883" s="112"/>
      <c r="BT883" s="112"/>
      <c r="BU883" s="112"/>
      <c r="BV883" s="112"/>
      <c r="BW883" s="112"/>
      <c r="BX883" s="112"/>
      <c r="BY883" s="112"/>
      <c r="BZ883" s="112"/>
      <c r="CA883" s="112"/>
      <c r="CB883" s="112"/>
      <c r="CC883" s="112"/>
      <c r="CD883" s="112"/>
      <c r="CE883" s="112"/>
      <c r="CF883" s="112"/>
      <c r="CG883" s="112"/>
      <c r="CH883" s="112"/>
      <c r="CI883" s="112"/>
      <c r="CJ883" s="112"/>
      <c r="CK883" s="112"/>
      <c r="CL883" s="112"/>
      <c r="CM883" s="112"/>
      <c r="CN883" s="112"/>
      <c r="CO883" s="112"/>
      <c r="CP883" s="112"/>
      <c r="CQ883" s="112"/>
      <c r="CR883" s="112"/>
      <c r="CS883" s="112"/>
      <c r="CT883" s="112"/>
      <c r="CU883" s="112"/>
      <c r="CV883" s="112"/>
      <c r="CW883" s="112"/>
      <c r="CX883" s="112"/>
      <c r="CY883" s="112"/>
      <c r="CZ883" s="112"/>
      <c r="DA883" s="112"/>
      <c r="DB883" s="112"/>
      <c r="DC883" s="112"/>
      <c r="DD883" s="112"/>
      <c r="DE883" s="112"/>
      <c r="DF883" s="112"/>
      <c r="DG883" s="112"/>
      <c r="DH883" s="112"/>
      <c r="DI883" s="112"/>
      <c r="DJ883" s="112"/>
      <c r="DK883" s="112"/>
      <c r="DL883" s="112"/>
      <c r="DM883" s="112"/>
      <c r="DN883" s="112"/>
      <c r="DO883" s="112"/>
      <c r="DP883" s="112"/>
      <c r="DQ883" s="112"/>
      <c r="DR883" s="112"/>
      <c r="DS883" s="112"/>
      <c r="DT883" s="112"/>
      <c r="DU883" s="112"/>
      <c r="DV883" s="112"/>
      <c r="DW883" s="112"/>
      <c r="DX883" s="112"/>
      <c r="DY883" s="112"/>
      <c r="DZ883" s="112"/>
      <c r="EA883" s="112"/>
      <c r="EB883" s="112"/>
      <c r="EC883" s="112"/>
      <c r="ED883" s="112"/>
      <c r="EE883" s="112"/>
      <c r="EF883" s="112"/>
      <c r="EG883" s="112"/>
      <c r="EH883" s="112"/>
      <c r="EI883" s="112"/>
      <c r="EJ883" s="112"/>
      <c r="EK883" s="112"/>
      <c r="EL883" s="112"/>
      <c r="EM883" s="112"/>
      <c r="EN883" s="112"/>
      <c r="EO883" s="112"/>
      <c r="EP883" s="112"/>
      <c r="EQ883" s="112"/>
      <c r="ER883" s="112"/>
      <c r="ES883" s="112"/>
      <c r="ET883" s="112"/>
      <c r="EU883" s="112"/>
      <c r="EV883" s="112"/>
      <c r="EW883" s="112"/>
      <c r="EX883" s="112"/>
      <c r="EY883" s="112"/>
      <c r="EZ883" s="112"/>
      <c r="FA883" s="112"/>
      <c r="FB883" s="112"/>
      <c r="FC883" s="112"/>
      <c r="FD883" s="112"/>
      <c r="FE883" s="112"/>
      <c r="FF883" s="112"/>
      <c r="FG883" s="112"/>
      <c r="FH883" s="112"/>
      <c r="FI883" s="112"/>
      <c r="FJ883" s="112"/>
    </row>
    <row r="884">
      <c r="A884" s="112"/>
      <c r="B884" s="112"/>
      <c r="C884" s="246"/>
      <c r="D884" s="241"/>
      <c r="E884" s="241"/>
      <c r="F884" s="241"/>
      <c r="G884" s="241"/>
      <c r="H884" s="241"/>
      <c r="I884" s="114"/>
      <c r="J884" s="114"/>
      <c r="K884" s="323"/>
      <c r="L884" s="112"/>
      <c r="M884" s="112"/>
      <c r="N884" s="410"/>
      <c r="O884" s="324"/>
      <c r="P884" s="112"/>
      <c r="Q884" s="112"/>
      <c r="R884" s="112"/>
      <c r="S884" s="112"/>
      <c r="T884" s="112"/>
      <c r="U884" s="112"/>
      <c r="V884" s="112"/>
      <c r="W884" s="112"/>
      <c r="X884" s="112"/>
      <c r="Y884" s="112"/>
      <c r="Z884" s="112"/>
      <c r="AA884" s="112"/>
      <c r="AB884" s="112"/>
      <c r="AC884" s="112"/>
      <c r="AD884" s="112"/>
      <c r="AE884" s="112"/>
      <c r="AF884" s="112"/>
      <c r="AG884" s="112"/>
      <c r="AH884" s="112"/>
      <c r="AI884" s="112"/>
      <c r="AJ884" s="112"/>
      <c r="AK884" s="112"/>
      <c r="AL884" s="112"/>
      <c r="AM884" s="112"/>
      <c r="AN884" s="112"/>
      <c r="AO884" s="112"/>
      <c r="AP884" s="112"/>
      <c r="AQ884" s="112"/>
      <c r="AR884" s="112"/>
      <c r="AS884" s="112"/>
      <c r="AT884" s="112"/>
      <c r="AU884" s="112"/>
      <c r="AV884" s="112"/>
      <c r="AW884" s="112"/>
      <c r="AX884" s="112"/>
      <c r="AY884" s="112"/>
      <c r="AZ884" s="112"/>
      <c r="BA884" s="112"/>
      <c r="BB884" s="112"/>
      <c r="BC884" s="112"/>
      <c r="BD884" s="112"/>
      <c r="BE884" s="112"/>
      <c r="BF884" s="112"/>
      <c r="BG884" s="112"/>
      <c r="BH884" s="112"/>
      <c r="BI884" s="112"/>
      <c r="BJ884" s="112"/>
      <c r="BK884" s="112"/>
      <c r="BL884" s="112"/>
      <c r="BM884" s="112"/>
      <c r="BN884" s="112"/>
      <c r="BO884" s="112"/>
      <c r="BP884" s="112"/>
      <c r="BQ884" s="112"/>
      <c r="BR884" s="112"/>
      <c r="BS884" s="112"/>
      <c r="BT884" s="112"/>
      <c r="BU884" s="112"/>
      <c r="BV884" s="112"/>
      <c r="BW884" s="112"/>
      <c r="BX884" s="112"/>
      <c r="BY884" s="112"/>
      <c r="BZ884" s="112"/>
      <c r="CA884" s="112"/>
      <c r="CB884" s="112"/>
      <c r="CC884" s="112"/>
      <c r="CD884" s="112"/>
      <c r="CE884" s="112"/>
      <c r="CF884" s="112"/>
      <c r="CG884" s="112"/>
      <c r="CH884" s="112"/>
      <c r="CI884" s="112"/>
      <c r="CJ884" s="112"/>
      <c r="CK884" s="112"/>
      <c r="CL884" s="112"/>
      <c r="CM884" s="112"/>
      <c r="CN884" s="112"/>
      <c r="CO884" s="112"/>
      <c r="CP884" s="112"/>
      <c r="CQ884" s="112"/>
      <c r="CR884" s="112"/>
      <c r="CS884" s="112"/>
      <c r="CT884" s="112"/>
      <c r="CU884" s="112"/>
      <c r="CV884" s="112"/>
      <c r="CW884" s="112"/>
      <c r="CX884" s="112"/>
      <c r="CY884" s="112"/>
      <c r="CZ884" s="112"/>
      <c r="DA884" s="112"/>
      <c r="DB884" s="112"/>
      <c r="DC884" s="112"/>
      <c r="DD884" s="112"/>
      <c r="DE884" s="112"/>
      <c r="DF884" s="112"/>
      <c r="DG884" s="112"/>
      <c r="DH884" s="112"/>
      <c r="DI884" s="112"/>
      <c r="DJ884" s="112"/>
      <c r="DK884" s="112"/>
      <c r="DL884" s="112"/>
      <c r="DM884" s="112"/>
      <c r="DN884" s="112"/>
      <c r="DO884" s="112"/>
      <c r="DP884" s="112"/>
      <c r="DQ884" s="112"/>
      <c r="DR884" s="112"/>
      <c r="DS884" s="112"/>
      <c r="DT884" s="112"/>
      <c r="DU884" s="112"/>
      <c r="DV884" s="112"/>
      <c r="DW884" s="112"/>
      <c r="DX884" s="112"/>
      <c r="DY884" s="112"/>
      <c r="DZ884" s="112"/>
      <c r="EA884" s="112"/>
      <c r="EB884" s="112"/>
      <c r="EC884" s="112"/>
      <c r="ED884" s="112"/>
      <c r="EE884" s="112"/>
      <c r="EF884" s="112"/>
      <c r="EG884" s="112"/>
      <c r="EH884" s="112"/>
      <c r="EI884" s="112"/>
      <c r="EJ884" s="112"/>
      <c r="EK884" s="112"/>
      <c r="EL884" s="112"/>
      <c r="EM884" s="112"/>
      <c r="EN884" s="112"/>
      <c r="EO884" s="112"/>
      <c r="EP884" s="112"/>
      <c r="EQ884" s="112"/>
      <c r="ER884" s="112"/>
      <c r="ES884" s="112"/>
      <c r="ET884" s="112"/>
      <c r="EU884" s="112"/>
      <c r="EV884" s="112"/>
      <c r="EW884" s="112"/>
      <c r="EX884" s="112"/>
      <c r="EY884" s="112"/>
      <c r="EZ884" s="112"/>
      <c r="FA884" s="112"/>
      <c r="FB884" s="112"/>
      <c r="FC884" s="112"/>
      <c r="FD884" s="112"/>
      <c r="FE884" s="112"/>
      <c r="FF884" s="112"/>
      <c r="FG884" s="112"/>
      <c r="FH884" s="112"/>
      <c r="FI884" s="112"/>
      <c r="FJ884" s="112"/>
    </row>
    <row r="885">
      <c r="A885" s="112"/>
      <c r="B885" s="112"/>
      <c r="C885" s="246"/>
      <c r="D885" s="241"/>
      <c r="E885" s="241"/>
      <c r="F885" s="241"/>
      <c r="G885" s="241"/>
      <c r="H885" s="241"/>
      <c r="I885" s="114"/>
      <c r="J885" s="114"/>
      <c r="K885" s="323"/>
      <c r="L885" s="112"/>
      <c r="M885" s="112"/>
      <c r="N885" s="410"/>
      <c r="O885" s="324"/>
      <c r="P885" s="112"/>
      <c r="Q885" s="112"/>
      <c r="R885" s="112"/>
      <c r="S885" s="112"/>
      <c r="T885" s="112"/>
      <c r="U885" s="112"/>
      <c r="V885" s="112"/>
      <c r="W885" s="112"/>
      <c r="X885" s="112"/>
      <c r="Y885" s="112"/>
      <c r="Z885" s="112"/>
      <c r="AA885" s="112"/>
      <c r="AB885" s="112"/>
      <c r="AC885" s="112"/>
      <c r="AD885" s="112"/>
      <c r="AE885" s="112"/>
      <c r="AF885" s="112"/>
      <c r="AG885" s="112"/>
      <c r="AH885" s="112"/>
      <c r="AI885" s="112"/>
      <c r="AJ885" s="112"/>
      <c r="AK885" s="112"/>
      <c r="AL885" s="112"/>
      <c r="AM885" s="112"/>
      <c r="AN885" s="112"/>
      <c r="AO885" s="112"/>
      <c r="AP885" s="112"/>
      <c r="AQ885" s="112"/>
      <c r="AR885" s="112"/>
      <c r="AS885" s="112"/>
      <c r="AT885" s="112"/>
      <c r="AU885" s="112"/>
      <c r="AV885" s="112"/>
      <c r="AW885" s="112"/>
      <c r="AX885" s="112"/>
      <c r="AY885" s="112"/>
      <c r="AZ885" s="112"/>
      <c r="BA885" s="112"/>
      <c r="BB885" s="112"/>
      <c r="BC885" s="112"/>
      <c r="BD885" s="112"/>
      <c r="BE885" s="112"/>
      <c r="BF885" s="112"/>
      <c r="BG885" s="112"/>
      <c r="BH885" s="112"/>
      <c r="BI885" s="112"/>
      <c r="BJ885" s="112"/>
      <c r="BK885" s="112"/>
      <c r="BL885" s="112"/>
      <c r="BM885" s="112"/>
      <c r="BN885" s="112"/>
      <c r="BO885" s="112"/>
      <c r="BP885" s="112"/>
      <c r="BQ885" s="112"/>
      <c r="BR885" s="112"/>
      <c r="BS885" s="112"/>
      <c r="BT885" s="112"/>
      <c r="BU885" s="112"/>
      <c r="BV885" s="112"/>
      <c r="BW885" s="112"/>
      <c r="BX885" s="112"/>
      <c r="BY885" s="112"/>
      <c r="BZ885" s="112"/>
      <c r="CA885" s="112"/>
      <c r="CB885" s="112"/>
      <c r="CC885" s="112"/>
      <c r="CD885" s="112"/>
      <c r="CE885" s="112"/>
      <c r="CF885" s="112"/>
      <c r="CG885" s="112"/>
      <c r="CH885" s="112"/>
      <c r="CI885" s="112"/>
      <c r="CJ885" s="112"/>
      <c r="CK885" s="112"/>
      <c r="CL885" s="112"/>
      <c r="CM885" s="112"/>
      <c r="CN885" s="112"/>
      <c r="CO885" s="112"/>
      <c r="CP885" s="112"/>
      <c r="CQ885" s="112"/>
      <c r="CR885" s="112"/>
      <c r="CS885" s="112"/>
      <c r="CT885" s="112"/>
      <c r="CU885" s="112"/>
      <c r="CV885" s="112"/>
      <c r="CW885" s="112"/>
      <c r="CX885" s="112"/>
      <c r="CY885" s="112"/>
      <c r="CZ885" s="112"/>
      <c r="DA885" s="112"/>
      <c r="DB885" s="112"/>
      <c r="DC885" s="112"/>
      <c r="DD885" s="112"/>
      <c r="DE885" s="112"/>
      <c r="DF885" s="112"/>
      <c r="DG885" s="112"/>
      <c r="DH885" s="112"/>
      <c r="DI885" s="112"/>
      <c r="DJ885" s="112"/>
      <c r="DK885" s="112"/>
      <c r="DL885" s="112"/>
      <c r="DM885" s="112"/>
      <c r="DN885" s="112"/>
      <c r="DO885" s="112"/>
      <c r="DP885" s="112"/>
      <c r="DQ885" s="112"/>
      <c r="DR885" s="112"/>
      <c r="DS885" s="112"/>
      <c r="DT885" s="112"/>
      <c r="DU885" s="112"/>
      <c r="DV885" s="112"/>
      <c r="DW885" s="112"/>
      <c r="DX885" s="112"/>
      <c r="DY885" s="112"/>
      <c r="DZ885" s="112"/>
      <c r="EA885" s="112"/>
      <c r="EB885" s="112"/>
      <c r="EC885" s="112"/>
      <c r="ED885" s="112"/>
      <c r="EE885" s="112"/>
      <c r="EF885" s="112"/>
      <c r="EG885" s="112"/>
      <c r="EH885" s="112"/>
      <c r="EI885" s="112"/>
      <c r="EJ885" s="112"/>
      <c r="EK885" s="112"/>
      <c r="EL885" s="112"/>
      <c r="EM885" s="112"/>
      <c r="EN885" s="112"/>
      <c r="EO885" s="112"/>
      <c r="EP885" s="112"/>
      <c r="EQ885" s="112"/>
      <c r="ER885" s="112"/>
      <c r="ES885" s="112"/>
      <c r="ET885" s="112"/>
      <c r="EU885" s="112"/>
      <c r="EV885" s="112"/>
      <c r="EW885" s="112"/>
      <c r="EX885" s="112"/>
      <c r="EY885" s="112"/>
      <c r="EZ885" s="112"/>
      <c r="FA885" s="112"/>
      <c r="FB885" s="112"/>
      <c r="FC885" s="112"/>
      <c r="FD885" s="112"/>
      <c r="FE885" s="112"/>
      <c r="FF885" s="112"/>
      <c r="FG885" s="112"/>
      <c r="FH885" s="112"/>
      <c r="FI885" s="112"/>
      <c r="FJ885" s="112"/>
    </row>
    <row r="886">
      <c r="A886" s="112"/>
      <c r="B886" s="112"/>
      <c r="C886" s="246"/>
      <c r="D886" s="241"/>
      <c r="E886" s="241"/>
      <c r="F886" s="241"/>
      <c r="G886" s="241"/>
      <c r="H886" s="241"/>
      <c r="I886" s="114"/>
      <c r="J886" s="114"/>
      <c r="K886" s="323"/>
      <c r="L886" s="112"/>
      <c r="M886" s="112"/>
      <c r="N886" s="410"/>
      <c r="O886" s="324"/>
      <c r="P886" s="112"/>
      <c r="Q886" s="112"/>
      <c r="R886" s="112"/>
      <c r="S886" s="112"/>
      <c r="T886" s="112"/>
      <c r="U886" s="112"/>
      <c r="V886" s="112"/>
      <c r="W886" s="112"/>
      <c r="X886" s="112"/>
      <c r="Y886" s="112"/>
      <c r="Z886" s="112"/>
      <c r="AA886" s="112"/>
      <c r="AB886" s="112"/>
      <c r="AC886" s="112"/>
      <c r="AD886" s="112"/>
      <c r="AE886" s="112"/>
      <c r="AF886" s="112"/>
      <c r="AG886" s="112"/>
      <c r="AH886" s="112"/>
      <c r="AI886" s="112"/>
      <c r="AJ886" s="112"/>
      <c r="AK886" s="112"/>
      <c r="AL886" s="112"/>
      <c r="AM886" s="112"/>
      <c r="AN886" s="112"/>
      <c r="AO886" s="112"/>
      <c r="AP886" s="112"/>
      <c r="AQ886" s="112"/>
      <c r="AR886" s="112"/>
      <c r="AS886" s="112"/>
      <c r="AT886" s="112"/>
      <c r="AU886" s="112"/>
      <c r="AV886" s="112"/>
      <c r="AW886" s="112"/>
      <c r="AX886" s="112"/>
      <c r="AY886" s="112"/>
      <c r="AZ886" s="112"/>
      <c r="BA886" s="112"/>
      <c r="BB886" s="112"/>
      <c r="BC886" s="112"/>
      <c r="BD886" s="112"/>
      <c r="BE886" s="112"/>
      <c r="BF886" s="112"/>
      <c r="BG886" s="112"/>
      <c r="BH886" s="112"/>
      <c r="BI886" s="112"/>
      <c r="BJ886" s="112"/>
      <c r="BK886" s="112"/>
      <c r="BL886" s="112"/>
      <c r="BM886" s="112"/>
      <c r="BN886" s="112"/>
      <c r="BO886" s="112"/>
      <c r="BP886" s="112"/>
      <c r="BQ886" s="112"/>
      <c r="BR886" s="112"/>
      <c r="BS886" s="112"/>
      <c r="BT886" s="112"/>
      <c r="BU886" s="112"/>
      <c r="BV886" s="112"/>
      <c r="BW886" s="112"/>
      <c r="BX886" s="112"/>
      <c r="BY886" s="112"/>
      <c r="BZ886" s="112"/>
      <c r="CA886" s="112"/>
      <c r="CB886" s="112"/>
      <c r="CC886" s="112"/>
      <c r="CD886" s="112"/>
      <c r="CE886" s="112"/>
      <c r="CF886" s="112"/>
      <c r="CG886" s="112"/>
      <c r="CH886" s="112"/>
      <c r="CI886" s="112"/>
      <c r="CJ886" s="112"/>
      <c r="CK886" s="112"/>
      <c r="CL886" s="112"/>
      <c r="CM886" s="112"/>
      <c r="CN886" s="112"/>
      <c r="CO886" s="112"/>
      <c r="CP886" s="112"/>
      <c r="CQ886" s="112"/>
      <c r="CR886" s="112"/>
      <c r="CS886" s="112"/>
      <c r="CT886" s="112"/>
      <c r="CU886" s="112"/>
      <c r="CV886" s="112"/>
      <c r="CW886" s="112"/>
      <c r="CX886" s="112"/>
      <c r="CY886" s="112"/>
      <c r="CZ886" s="112"/>
      <c r="DA886" s="112"/>
      <c r="DB886" s="112"/>
      <c r="DC886" s="112"/>
      <c r="DD886" s="112"/>
      <c r="DE886" s="112"/>
      <c r="DF886" s="112"/>
      <c r="DG886" s="112"/>
      <c r="DH886" s="112"/>
      <c r="DI886" s="112"/>
      <c r="DJ886" s="112"/>
      <c r="DK886" s="112"/>
      <c r="DL886" s="112"/>
      <c r="DM886" s="112"/>
      <c r="DN886" s="112"/>
      <c r="DO886" s="112"/>
      <c r="DP886" s="112"/>
      <c r="DQ886" s="112"/>
      <c r="DR886" s="112"/>
      <c r="DS886" s="112"/>
      <c r="DT886" s="112"/>
      <c r="DU886" s="112"/>
      <c r="DV886" s="112"/>
      <c r="DW886" s="112"/>
      <c r="DX886" s="112"/>
      <c r="DY886" s="112"/>
      <c r="DZ886" s="112"/>
      <c r="EA886" s="112"/>
      <c r="EB886" s="112"/>
      <c r="EC886" s="112"/>
      <c r="ED886" s="112"/>
      <c r="EE886" s="112"/>
      <c r="EF886" s="112"/>
      <c r="EG886" s="112"/>
      <c r="EH886" s="112"/>
      <c r="EI886" s="112"/>
      <c r="EJ886" s="112"/>
      <c r="EK886" s="112"/>
      <c r="EL886" s="112"/>
      <c r="EM886" s="112"/>
      <c r="EN886" s="112"/>
      <c r="EO886" s="112"/>
      <c r="EP886" s="112"/>
      <c r="EQ886" s="112"/>
      <c r="ER886" s="112"/>
      <c r="ES886" s="112"/>
      <c r="ET886" s="112"/>
      <c r="EU886" s="112"/>
      <c r="EV886" s="112"/>
      <c r="EW886" s="112"/>
      <c r="EX886" s="112"/>
      <c r="EY886" s="112"/>
      <c r="EZ886" s="112"/>
      <c r="FA886" s="112"/>
      <c r="FB886" s="112"/>
      <c r="FC886" s="112"/>
      <c r="FD886" s="112"/>
      <c r="FE886" s="112"/>
      <c r="FF886" s="112"/>
      <c r="FG886" s="112"/>
      <c r="FH886" s="112"/>
      <c r="FI886" s="112"/>
      <c r="FJ886" s="112"/>
    </row>
    <row r="887">
      <c r="A887" s="112"/>
      <c r="B887" s="112"/>
      <c r="C887" s="246"/>
      <c r="D887" s="241"/>
      <c r="E887" s="241"/>
      <c r="F887" s="241"/>
      <c r="G887" s="241"/>
      <c r="H887" s="241"/>
      <c r="I887" s="114"/>
      <c r="J887" s="114"/>
      <c r="K887" s="323"/>
      <c r="L887" s="112"/>
      <c r="M887" s="112"/>
      <c r="N887" s="410"/>
      <c r="O887" s="324"/>
      <c r="P887" s="112"/>
      <c r="Q887" s="112"/>
      <c r="R887" s="112"/>
      <c r="S887" s="112"/>
      <c r="T887" s="112"/>
      <c r="U887" s="112"/>
      <c r="V887" s="112"/>
      <c r="W887" s="112"/>
      <c r="X887" s="112"/>
      <c r="Y887" s="112"/>
      <c r="Z887" s="112"/>
      <c r="AA887" s="112"/>
      <c r="AB887" s="112"/>
      <c r="AC887" s="112"/>
      <c r="AD887" s="112"/>
      <c r="AE887" s="112"/>
      <c r="AF887" s="112"/>
      <c r="AG887" s="112"/>
      <c r="AH887" s="112"/>
      <c r="AI887" s="112"/>
      <c r="AJ887" s="112"/>
      <c r="AK887" s="112"/>
      <c r="AL887" s="112"/>
      <c r="AM887" s="112"/>
      <c r="AN887" s="112"/>
      <c r="AO887" s="112"/>
      <c r="AP887" s="112"/>
      <c r="AQ887" s="112"/>
      <c r="AR887" s="112"/>
      <c r="AS887" s="112"/>
      <c r="AT887" s="112"/>
      <c r="AU887" s="112"/>
      <c r="AV887" s="112"/>
      <c r="AW887" s="112"/>
      <c r="AX887" s="112"/>
      <c r="AY887" s="112"/>
      <c r="AZ887" s="112"/>
      <c r="BA887" s="112"/>
      <c r="BB887" s="112"/>
      <c r="BC887" s="112"/>
      <c r="BD887" s="112"/>
      <c r="BE887" s="112"/>
      <c r="BF887" s="112"/>
      <c r="BG887" s="112"/>
      <c r="BH887" s="112"/>
      <c r="BI887" s="112"/>
      <c r="BJ887" s="112"/>
      <c r="BK887" s="112"/>
      <c r="BL887" s="112"/>
      <c r="BM887" s="112"/>
      <c r="BN887" s="112"/>
      <c r="BO887" s="112"/>
      <c r="BP887" s="112"/>
      <c r="BQ887" s="112"/>
      <c r="BR887" s="112"/>
      <c r="BS887" s="112"/>
      <c r="BT887" s="112"/>
      <c r="BU887" s="112"/>
      <c r="BV887" s="112"/>
      <c r="BW887" s="112"/>
      <c r="BX887" s="112"/>
      <c r="BY887" s="112"/>
      <c r="BZ887" s="112"/>
      <c r="CA887" s="112"/>
      <c r="CB887" s="112"/>
      <c r="CC887" s="112"/>
      <c r="CD887" s="112"/>
      <c r="CE887" s="112"/>
      <c r="CF887" s="112"/>
      <c r="CG887" s="112"/>
      <c r="CH887" s="112"/>
      <c r="CI887" s="112"/>
      <c r="CJ887" s="112"/>
      <c r="CK887" s="112"/>
      <c r="CL887" s="112"/>
      <c r="CM887" s="112"/>
      <c r="CN887" s="112"/>
      <c r="CO887" s="112"/>
      <c r="CP887" s="112"/>
      <c r="CQ887" s="112"/>
      <c r="CR887" s="112"/>
      <c r="CS887" s="112"/>
      <c r="CT887" s="112"/>
      <c r="CU887" s="112"/>
      <c r="CV887" s="112"/>
      <c r="CW887" s="112"/>
      <c r="CX887" s="112"/>
      <c r="CY887" s="112"/>
      <c r="CZ887" s="112"/>
      <c r="DA887" s="112"/>
      <c r="DB887" s="112"/>
      <c r="DC887" s="112"/>
      <c r="DD887" s="112"/>
      <c r="DE887" s="112"/>
      <c r="DF887" s="112"/>
      <c r="DG887" s="112"/>
      <c r="DH887" s="112"/>
      <c r="DI887" s="112"/>
      <c r="DJ887" s="112"/>
      <c r="DK887" s="112"/>
      <c r="DL887" s="112"/>
      <c r="DM887" s="112"/>
      <c r="DN887" s="112"/>
      <c r="DO887" s="112"/>
      <c r="DP887" s="112"/>
      <c r="DQ887" s="112"/>
      <c r="DR887" s="112"/>
      <c r="DS887" s="112"/>
      <c r="DT887" s="112"/>
      <c r="DU887" s="112"/>
      <c r="DV887" s="112"/>
      <c r="DW887" s="112"/>
      <c r="DX887" s="112"/>
      <c r="DY887" s="112"/>
      <c r="DZ887" s="112"/>
      <c r="EA887" s="112"/>
      <c r="EB887" s="112"/>
      <c r="EC887" s="112"/>
      <c r="ED887" s="112"/>
      <c r="EE887" s="112"/>
      <c r="EF887" s="112"/>
      <c r="EG887" s="112"/>
      <c r="EH887" s="112"/>
      <c r="EI887" s="112"/>
      <c r="EJ887" s="112"/>
      <c r="EK887" s="112"/>
      <c r="EL887" s="112"/>
      <c r="EM887" s="112"/>
      <c r="EN887" s="112"/>
      <c r="EO887" s="112"/>
      <c r="EP887" s="112"/>
      <c r="EQ887" s="112"/>
      <c r="ER887" s="112"/>
      <c r="ES887" s="112"/>
      <c r="ET887" s="112"/>
      <c r="EU887" s="112"/>
      <c r="EV887" s="112"/>
      <c r="EW887" s="112"/>
      <c r="EX887" s="112"/>
      <c r="EY887" s="112"/>
      <c r="EZ887" s="112"/>
      <c r="FA887" s="112"/>
      <c r="FB887" s="112"/>
      <c r="FC887" s="112"/>
      <c r="FD887" s="112"/>
      <c r="FE887" s="112"/>
      <c r="FF887" s="112"/>
      <c r="FG887" s="112"/>
      <c r="FH887" s="112"/>
      <c r="FI887" s="112"/>
      <c r="FJ887" s="112"/>
    </row>
    <row r="888">
      <c r="A888" s="112"/>
      <c r="B888" s="112"/>
      <c r="C888" s="246"/>
      <c r="D888" s="241"/>
      <c r="E888" s="241"/>
      <c r="F888" s="241"/>
      <c r="G888" s="241"/>
      <c r="H888" s="241"/>
      <c r="I888" s="114"/>
      <c r="J888" s="114"/>
      <c r="K888" s="323"/>
      <c r="L888" s="112"/>
      <c r="M888" s="112"/>
      <c r="N888" s="410"/>
      <c r="O888" s="324"/>
      <c r="P888" s="112"/>
      <c r="Q888" s="112"/>
      <c r="R888" s="112"/>
      <c r="S888" s="112"/>
      <c r="T888" s="112"/>
      <c r="U888" s="112"/>
      <c r="V888" s="112"/>
      <c r="W888" s="112"/>
      <c r="X888" s="112"/>
      <c r="Y888" s="112"/>
      <c r="Z888" s="112"/>
      <c r="AA888" s="112"/>
      <c r="AB888" s="112"/>
      <c r="AC888" s="112"/>
      <c r="AD888" s="112"/>
      <c r="AE888" s="112"/>
      <c r="AF888" s="112"/>
      <c r="AG888" s="112"/>
      <c r="AH888" s="112"/>
      <c r="AI888" s="112"/>
      <c r="AJ888" s="112"/>
      <c r="AK888" s="112"/>
      <c r="AL888" s="112"/>
      <c r="AM888" s="112"/>
      <c r="AN888" s="112"/>
      <c r="AO888" s="112"/>
      <c r="AP888" s="112"/>
      <c r="AQ888" s="112"/>
      <c r="AR888" s="112"/>
      <c r="AS888" s="112"/>
      <c r="AT888" s="112"/>
      <c r="AU888" s="112"/>
      <c r="AV888" s="112"/>
      <c r="AW888" s="112"/>
      <c r="AX888" s="112"/>
      <c r="AY888" s="112"/>
      <c r="AZ888" s="112"/>
      <c r="BA888" s="112"/>
      <c r="BB888" s="112"/>
      <c r="BC888" s="112"/>
      <c r="BD888" s="112"/>
      <c r="BE888" s="112"/>
      <c r="BF888" s="112"/>
      <c r="BG888" s="112"/>
      <c r="BH888" s="112"/>
      <c r="BI888" s="112"/>
      <c r="BJ888" s="112"/>
      <c r="BK888" s="112"/>
      <c r="BL888" s="112"/>
      <c r="BM888" s="112"/>
      <c r="BN888" s="112"/>
      <c r="BO888" s="112"/>
      <c r="BP888" s="112"/>
      <c r="BQ888" s="112"/>
      <c r="BR888" s="112"/>
      <c r="BS888" s="112"/>
      <c r="BT888" s="112"/>
      <c r="BU888" s="112"/>
      <c r="BV888" s="112"/>
      <c r="BW888" s="112"/>
      <c r="BX888" s="112"/>
      <c r="BY888" s="112"/>
      <c r="BZ888" s="112"/>
      <c r="CA888" s="112"/>
      <c r="CB888" s="112"/>
      <c r="CC888" s="112"/>
      <c r="CD888" s="112"/>
      <c r="CE888" s="112"/>
      <c r="CF888" s="112"/>
      <c r="CG888" s="112"/>
      <c r="CH888" s="112"/>
      <c r="CI888" s="112"/>
      <c r="CJ888" s="112"/>
      <c r="CK888" s="112"/>
      <c r="CL888" s="112"/>
      <c r="CM888" s="112"/>
      <c r="CN888" s="112"/>
      <c r="CO888" s="112"/>
      <c r="CP888" s="112"/>
      <c r="CQ888" s="112"/>
      <c r="CR888" s="112"/>
      <c r="CS888" s="112"/>
      <c r="CT888" s="112"/>
      <c r="CU888" s="112"/>
      <c r="CV888" s="112"/>
      <c r="CW888" s="112"/>
      <c r="CX888" s="112"/>
      <c r="CY888" s="112"/>
      <c r="CZ888" s="112"/>
      <c r="DA888" s="112"/>
      <c r="DB888" s="112"/>
      <c r="DC888" s="112"/>
      <c r="DD888" s="112"/>
      <c r="DE888" s="112"/>
      <c r="DF888" s="112"/>
      <c r="DG888" s="112"/>
      <c r="DH888" s="112"/>
      <c r="DI888" s="112"/>
      <c r="DJ888" s="112"/>
      <c r="DK888" s="112"/>
      <c r="DL888" s="112"/>
      <c r="DM888" s="112"/>
      <c r="DN888" s="112"/>
      <c r="DO888" s="112"/>
      <c r="DP888" s="112"/>
      <c r="DQ888" s="112"/>
      <c r="DR888" s="112"/>
      <c r="DS888" s="112"/>
      <c r="DT888" s="112"/>
      <c r="DU888" s="112"/>
      <c r="DV888" s="112"/>
      <c r="DW888" s="112"/>
      <c r="DX888" s="112"/>
      <c r="DY888" s="112"/>
      <c r="DZ888" s="112"/>
      <c r="EA888" s="112"/>
      <c r="EB888" s="112"/>
      <c r="EC888" s="112"/>
      <c r="ED888" s="112"/>
      <c r="EE888" s="112"/>
      <c r="EF888" s="112"/>
      <c r="EG888" s="112"/>
      <c r="EH888" s="112"/>
      <c r="EI888" s="112"/>
      <c r="EJ888" s="112"/>
      <c r="EK888" s="112"/>
      <c r="EL888" s="112"/>
      <c r="EM888" s="112"/>
      <c r="EN888" s="112"/>
      <c r="EO888" s="112"/>
      <c r="EP888" s="112"/>
      <c r="EQ888" s="112"/>
      <c r="ER888" s="112"/>
      <c r="ES888" s="112"/>
      <c r="ET888" s="112"/>
      <c r="EU888" s="112"/>
      <c r="EV888" s="112"/>
      <c r="EW888" s="112"/>
      <c r="EX888" s="112"/>
      <c r="EY888" s="112"/>
      <c r="EZ888" s="112"/>
      <c r="FA888" s="112"/>
      <c r="FB888" s="112"/>
      <c r="FC888" s="112"/>
      <c r="FD888" s="112"/>
      <c r="FE888" s="112"/>
      <c r="FF888" s="112"/>
      <c r="FG888" s="112"/>
      <c r="FH888" s="112"/>
      <c r="FI888" s="112"/>
      <c r="FJ888" s="112"/>
    </row>
    <row r="889">
      <c r="A889" s="112"/>
      <c r="B889" s="112"/>
      <c r="C889" s="246"/>
      <c r="D889" s="241"/>
      <c r="E889" s="241"/>
      <c r="F889" s="241"/>
      <c r="G889" s="241"/>
      <c r="H889" s="241"/>
      <c r="I889" s="114"/>
      <c r="J889" s="114"/>
      <c r="K889" s="323"/>
      <c r="L889" s="112"/>
      <c r="M889" s="112"/>
      <c r="N889" s="410"/>
      <c r="O889" s="324"/>
      <c r="P889" s="112"/>
      <c r="Q889" s="112"/>
      <c r="R889" s="112"/>
      <c r="S889" s="112"/>
      <c r="T889" s="112"/>
      <c r="U889" s="112"/>
      <c r="V889" s="112"/>
      <c r="W889" s="112"/>
      <c r="X889" s="112"/>
      <c r="Y889" s="112"/>
      <c r="Z889" s="112"/>
      <c r="AA889" s="112"/>
      <c r="AB889" s="112"/>
      <c r="AC889" s="112"/>
      <c r="AD889" s="112"/>
      <c r="AE889" s="112"/>
      <c r="AF889" s="112"/>
      <c r="AG889" s="112"/>
      <c r="AH889" s="112"/>
      <c r="AI889" s="112"/>
      <c r="AJ889" s="112"/>
      <c r="AK889" s="112"/>
      <c r="AL889" s="112"/>
      <c r="AM889" s="112"/>
      <c r="AN889" s="112"/>
      <c r="AO889" s="112"/>
      <c r="AP889" s="112"/>
      <c r="AQ889" s="112"/>
      <c r="AR889" s="112"/>
      <c r="AS889" s="112"/>
      <c r="AT889" s="112"/>
      <c r="AU889" s="112"/>
      <c r="AV889" s="112"/>
      <c r="AW889" s="112"/>
      <c r="AX889" s="112"/>
      <c r="AY889" s="112"/>
      <c r="AZ889" s="112"/>
      <c r="BA889" s="112"/>
      <c r="BB889" s="112"/>
      <c r="BC889" s="112"/>
      <c r="BD889" s="112"/>
      <c r="BE889" s="112"/>
      <c r="BF889" s="112"/>
      <c r="BG889" s="112"/>
      <c r="BH889" s="112"/>
      <c r="BI889" s="112"/>
      <c r="BJ889" s="112"/>
      <c r="BK889" s="112"/>
      <c r="BL889" s="112"/>
      <c r="BM889" s="112"/>
      <c r="BN889" s="112"/>
      <c r="BO889" s="112"/>
      <c r="BP889" s="112"/>
      <c r="BQ889" s="112"/>
      <c r="BR889" s="112"/>
      <c r="BS889" s="112"/>
      <c r="BT889" s="112"/>
      <c r="BU889" s="112"/>
      <c r="BV889" s="112"/>
      <c r="BW889" s="112"/>
      <c r="BX889" s="112"/>
      <c r="BY889" s="112"/>
      <c r="BZ889" s="112"/>
      <c r="CA889" s="112"/>
      <c r="CB889" s="112"/>
      <c r="CC889" s="112"/>
      <c r="CD889" s="112"/>
      <c r="CE889" s="112"/>
      <c r="CF889" s="112"/>
      <c r="CG889" s="112"/>
      <c r="CH889" s="112"/>
      <c r="CI889" s="112"/>
      <c r="CJ889" s="112"/>
      <c r="CK889" s="112"/>
      <c r="CL889" s="112"/>
      <c r="CM889" s="112"/>
      <c r="CN889" s="112"/>
      <c r="CO889" s="112"/>
      <c r="CP889" s="112"/>
      <c r="CQ889" s="112"/>
      <c r="CR889" s="112"/>
      <c r="CS889" s="112"/>
      <c r="CT889" s="112"/>
      <c r="CU889" s="112"/>
      <c r="CV889" s="112"/>
      <c r="CW889" s="112"/>
      <c r="CX889" s="112"/>
      <c r="CY889" s="112"/>
      <c r="CZ889" s="112"/>
      <c r="DA889" s="112"/>
      <c r="DB889" s="112"/>
      <c r="DC889" s="112"/>
      <c r="DD889" s="112"/>
      <c r="DE889" s="112"/>
      <c r="DF889" s="112"/>
      <c r="DG889" s="112"/>
      <c r="DH889" s="112"/>
      <c r="DI889" s="112"/>
      <c r="DJ889" s="112"/>
      <c r="DK889" s="112"/>
      <c r="DL889" s="112"/>
      <c r="DM889" s="112"/>
      <c r="DN889" s="112"/>
      <c r="DO889" s="112"/>
      <c r="DP889" s="112"/>
      <c r="DQ889" s="112"/>
      <c r="DR889" s="112"/>
      <c r="DS889" s="112"/>
      <c r="DT889" s="112"/>
      <c r="DU889" s="112"/>
      <c r="DV889" s="112"/>
      <c r="DW889" s="112"/>
      <c r="DX889" s="112"/>
      <c r="DY889" s="112"/>
      <c r="DZ889" s="112"/>
      <c r="EA889" s="112"/>
      <c r="EB889" s="112"/>
      <c r="EC889" s="112"/>
      <c r="ED889" s="112"/>
      <c r="EE889" s="112"/>
      <c r="EF889" s="112"/>
      <c r="EG889" s="112"/>
      <c r="EH889" s="112"/>
      <c r="EI889" s="112"/>
      <c r="EJ889" s="112"/>
      <c r="EK889" s="112"/>
      <c r="EL889" s="112"/>
      <c r="EM889" s="112"/>
      <c r="EN889" s="112"/>
      <c r="EO889" s="112"/>
      <c r="EP889" s="112"/>
      <c r="EQ889" s="112"/>
      <c r="ER889" s="112"/>
      <c r="ES889" s="112"/>
      <c r="ET889" s="112"/>
      <c r="EU889" s="112"/>
      <c r="EV889" s="112"/>
      <c r="EW889" s="112"/>
      <c r="EX889" s="112"/>
      <c r="EY889" s="112"/>
      <c r="EZ889" s="112"/>
      <c r="FA889" s="112"/>
      <c r="FB889" s="112"/>
      <c r="FC889" s="112"/>
      <c r="FD889" s="112"/>
      <c r="FE889" s="112"/>
      <c r="FF889" s="112"/>
      <c r="FG889" s="112"/>
      <c r="FH889" s="112"/>
      <c r="FI889" s="112"/>
      <c r="FJ889" s="112"/>
    </row>
    <row r="890">
      <c r="A890" s="112"/>
      <c r="B890" s="112"/>
      <c r="C890" s="246"/>
      <c r="D890" s="241"/>
      <c r="E890" s="241"/>
      <c r="F890" s="241"/>
      <c r="G890" s="241"/>
      <c r="H890" s="241"/>
      <c r="I890" s="114"/>
      <c r="J890" s="114"/>
      <c r="K890" s="323"/>
      <c r="L890" s="112"/>
      <c r="M890" s="112"/>
      <c r="N890" s="410"/>
      <c r="O890" s="324"/>
      <c r="P890" s="112"/>
      <c r="Q890" s="112"/>
      <c r="R890" s="112"/>
      <c r="S890" s="112"/>
      <c r="T890" s="112"/>
      <c r="U890" s="112"/>
      <c r="V890" s="112"/>
      <c r="W890" s="112"/>
      <c r="X890" s="112"/>
      <c r="Y890" s="112"/>
      <c r="Z890" s="112"/>
      <c r="AA890" s="112"/>
      <c r="AB890" s="112"/>
      <c r="AC890" s="112"/>
      <c r="AD890" s="112"/>
      <c r="AE890" s="112"/>
      <c r="AF890" s="112"/>
      <c r="AG890" s="112"/>
      <c r="AH890" s="112"/>
      <c r="AI890" s="112"/>
      <c r="AJ890" s="112"/>
      <c r="AK890" s="112"/>
      <c r="AL890" s="112"/>
      <c r="AM890" s="112"/>
      <c r="AN890" s="112"/>
      <c r="AO890" s="112"/>
      <c r="AP890" s="112"/>
      <c r="AQ890" s="112"/>
      <c r="AR890" s="112"/>
      <c r="AS890" s="112"/>
      <c r="AT890" s="112"/>
      <c r="AU890" s="112"/>
      <c r="AV890" s="112"/>
      <c r="AW890" s="112"/>
      <c r="AX890" s="112"/>
      <c r="AY890" s="112"/>
      <c r="AZ890" s="112"/>
      <c r="BA890" s="112"/>
      <c r="BB890" s="112"/>
      <c r="BC890" s="112"/>
      <c r="BD890" s="112"/>
      <c r="BE890" s="112"/>
      <c r="BF890" s="112"/>
      <c r="BG890" s="112"/>
      <c r="BH890" s="112"/>
      <c r="BI890" s="112"/>
      <c r="BJ890" s="112"/>
      <c r="BK890" s="112"/>
      <c r="BL890" s="112"/>
      <c r="BM890" s="112"/>
      <c r="BN890" s="112"/>
      <c r="BO890" s="112"/>
      <c r="BP890" s="112"/>
      <c r="BQ890" s="112"/>
      <c r="BR890" s="112"/>
      <c r="BS890" s="112"/>
      <c r="BT890" s="112"/>
      <c r="BU890" s="112"/>
      <c r="BV890" s="112"/>
      <c r="BW890" s="112"/>
      <c r="BX890" s="112"/>
      <c r="BY890" s="112"/>
      <c r="BZ890" s="112"/>
      <c r="CA890" s="112"/>
      <c r="CB890" s="112"/>
      <c r="CC890" s="112"/>
      <c r="CD890" s="112"/>
      <c r="CE890" s="112"/>
      <c r="CF890" s="112"/>
      <c r="CG890" s="112"/>
      <c r="CH890" s="112"/>
      <c r="CI890" s="112"/>
      <c r="CJ890" s="112"/>
      <c r="CK890" s="112"/>
      <c r="CL890" s="112"/>
      <c r="CM890" s="112"/>
      <c r="CN890" s="112"/>
      <c r="CO890" s="112"/>
      <c r="CP890" s="112"/>
      <c r="CQ890" s="112"/>
      <c r="CR890" s="112"/>
      <c r="CS890" s="112"/>
      <c r="CT890" s="112"/>
      <c r="CU890" s="112"/>
      <c r="CV890" s="112"/>
      <c r="CW890" s="112"/>
      <c r="CX890" s="112"/>
      <c r="CY890" s="112"/>
      <c r="CZ890" s="112"/>
      <c r="DA890" s="112"/>
      <c r="DB890" s="112"/>
      <c r="DC890" s="112"/>
      <c r="DD890" s="112"/>
      <c r="DE890" s="112"/>
      <c r="DF890" s="112"/>
      <c r="DG890" s="112"/>
      <c r="DH890" s="112"/>
      <c r="DI890" s="112"/>
      <c r="DJ890" s="112"/>
      <c r="DK890" s="112"/>
      <c r="DL890" s="112"/>
      <c r="DM890" s="112"/>
      <c r="DN890" s="112"/>
      <c r="DO890" s="112"/>
      <c r="DP890" s="112"/>
      <c r="DQ890" s="112"/>
      <c r="DR890" s="112"/>
      <c r="DS890" s="112"/>
      <c r="DT890" s="112"/>
      <c r="DU890" s="112"/>
      <c r="DV890" s="112"/>
      <c r="DW890" s="112"/>
      <c r="DX890" s="112"/>
      <c r="DY890" s="112"/>
      <c r="DZ890" s="112"/>
      <c r="EA890" s="112"/>
      <c r="EB890" s="112"/>
      <c r="EC890" s="112"/>
      <c r="ED890" s="112"/>
      <c r="EE890" s="112"/>
      <c r="EF890" s="112"/>
      <c r="EG890" s="112"/>
      <c r="EH890" s="112"/>
      <c r="EI890" s="112"/>
      <c r="EJ890" s="112"/>
      <c r="EK890" s="112"/>
      <c r="EL890" s="112"/>
      <c r="EM890" s="112"/>
      <c r="EN890" s="112"/>
      <c r="EO890" s="112"/>
      <c r="EP890" s="112"/>
      <c r="EQ890" s="112"/>
      <c r="ER890" s="112"/>
      <c r="ES890" s="112"/>
      <c r="ET890" s="112"/>
      <c r="EU890" s="112"/>
      <c r="EV890" s="112"/>
      <c r="EW890" s="112"/>
      <c r="EX890" s="112"/>
      <c r="EY890" s="112"/>
      <c r="EZ890" s="112"/>
      <c r="FA890" s="112"/>
      <c r="FB890" s="112"/>
      <c r="FC890" s="112"/>
      <c r="FD890" s="112"/>
      <c r="FE890" s="112"/>
      <c r="FF890" s="112"/>
      <c r="FG890" s="112"/>
      <c r="FH890" s="112"/>
      <c r="FI890" s="112"/>
      <c r="FJ890" s="112"/>
    </row>
    <row r="891">
      <c r="A891" s="112"/>
      <c r="B891" s="112"/>
      <c r="C891" s="246"/>
      <c r="D891" s="241"/>
      <c r="E891" s="241"/>
      <c r="F891" s="241"/>
      <c r="G891" s="241"/>
      <c r="H891" s="241"/>
      <c r="I891" s="114"/>
      <c r="J891" s="114"/>
      <c r="K891" s="323"/>
      <c r="L891" s="112"/>
      <c r="M891" s="112"/>
      <c r="N891" s="410"/>
      <c r="O891" s="324"/>
      <c r="P891" s="112"/>
      <c r="Q891" s="112"/>
      <c r="R891" s="112"/>
      <c r="S891" s="112"/>
      <c r="T891" s="112"/>
      <c r="U891" s="112"/>
      <c r="V891" s="112"/>
      <c r="W891" s="112"/>
      <c r="X891" s="112"/>
      <c r="Y891" s="112"/>
      <c r="Z891" s="112"/>
      <c r="AA891" s="112"/>
      <c r="AB891" s="112"/>
      <c r="AC891" s="112"/>
      <c r="AD891" s="112"/>
      <c r="AE891" s="112"/>
      <c r="AF891" s="112"/>
      <c r="AG891" s="112"/>
      <c r="AH891" s="112"/>
      <c r="AI891" s="112"/>
      <c r="AJ891" s="112"/>
      <c r="AK891" s="112"/>
      <c r="AL891" s="112"/>
      <c r="AM891" s="112"/>
      <c r="AN891" s="112"/>
      <c r="AO891" s="112"/>
      <c r="AP891" s="112"/>
      <c r="AQ891" s="112"/>
      <c r="AR891" s="112"/>
      <c r="AS891" s="112"/>
      <c r="AT891" s="112"/>
      <c r="AU891" s="112"/>
      <c r="AV891" s="112"/>
      <c r="AW891" s="112"/>
      <c r="AX891" s="112"/>
      <c r="AY891" s="112"/>
      <c r="AZ891" s="112"/>
      <c r="BA891" s="112"/>
      <c r="BB891" s="112"/>
      <c r="BC891" s="112"/>
      <c r="BD891" s="112"/>
      <c r="BE891" s="112"/>
      <c r="BF891" s="112"/>
      <c r="BG891" s="112"/>
      <c r="BH891" s="112"/>
      <c r="BI891" s="112"/>
      <c r="BJ891" s="112"/>
      <c r="BK891" s="112"/>
      <c r="BL891" s="112"/>
      <c r="BM891" s="112"/>
      <c r="BN891" s="112"/>
      <c r="BO891" s="112"/>
      <c r="BP891" s="112"/>
      <c r="BQ891" s="112"/>
      <c r="BR891" s="112"/>
      <c r="BS891" s="112"/>
      <c r="BT891" s="112"/>
      <c r="BU891" s="112"/>
      <c r="BV891" s="112"/>
      <c r="BW891" s="112"/>
      <c r="BX891" s="112"/>
      <c r="BY891" s="112"/>
      <c r="BZ891" s="112"/>
      <c r="CA891" s="112"/>
      <c r="CB891" s="112"/>
      <c r="CC891" s="112"/>
      <c r="CD891" s="112"/>
      <c r="CE891" s="112"/>
      <c r="CF891" s="112"/>
      <c r="CG891" s="112"/>
      <c r="CH891" s="112"/>
      <c r="CI891" s="112"/>
      <c r="CJ891" s="112"/>
      <c r="CK891" s="112"/>
      <c r="CL891" s="112"/>
      <c r="CM891" s="112"/>
      <c r="CN891" s="112"/>
      <c r="CO891" s="112"/>
      <c r="CP891" s="112"/>
      <c r="CQ891" s="112"/>
      <c r="CR891" s="112"/>
      <c r="CS891" s="112"/>
      <c r="CT891" s="112"/>
      <c r="CU891" s="112"/>
      <c r="CV891" s="112"/>
      <c r="CW891" s="112"/>
      <c r="CX891" s="112"/>
      <c r="CY891" s="112"/>
      <c r="CZ891" s="112"/>
      <c r="DA891" s="112"/>
      <c r="DB891" s="112"/>
      <c r="DC891" s="112"/>
      <c r="DD891" s="112"/>
      <c r="DE891" s="112"/>
      <c r="DF891" s="112"/>
      <c r="DG891" s="112"/>
      <c r="DH891" s="112"/>
      <c r="DI891" s="112"/>
      <c r="DJ891" s="112"/>
      <c r="DK891" s="112"/>
      <c r="DL891" s="112"/>
      <c r="DM891" s="112"/>
      <c r="DN891" s="112"/>
      <c r="DO891" s="112"/>
      <c r="DP891" s="112"/>
      <c r="DQ891" s="112"/>
      <c r="DR891" s="112"/>
      <c r="DS891" s="112"/>
      <c r="DT891" s="112"/>
      <c r="DU891" s="112"/>
      <c r="DV891" s="112"/>
      <c r="DW891" s="112"/>
      <c r="DX891" s="112"/>
      <c r="DY891" s="112"/>
      <c r="DZ891" s="112"/>
      <c r="EA891" s="112"/>
      <c r="EB891" s="112"/>
      <c r="EC891" s="112"/>
      <c r="ED891" s="112"/>
      <c r="EE891" s="112"/>
      <c r="EF891" s="112"/>
      <c r="EG891" s="112"/>
      <c r="EH891" s="112"/>
      <c r="EI891" s="112"/>
      <c r="EJ891" s="112"/>
      <c r="EK891" s="112"/>
      <c r="EL891" s="112"/>
      <c r="EM891" s="112"/>
      <c r="EN891" s="112"/>
      <c r="EO891" s="112"/>
      <c r="EP891" s="112"/>
      <c r="EQ891" s="112"/>
      <c r="ER891" s="112"/>
      <c r="ES891" s="112"/>
      <c r="ET891" s="112"/>
      <c r="EU891" s="112"/>
      <c r="EV891" s="112"/>
      <c r="EW891" s="112"/>
      <c r="EX891" s="112"/>
      <c r="EY891" s="112"/>
      <c r="EZ891" s="112"/>
      <c r="FA891" s="112"/>
      <c r="FB891" s="112"/>
      <c r="FC891" s="112"/>
      <c r="FD891" s="112"/>
      <c r="FE891" s="112"/>
      <c r="FF891" s="112"/>
      <c r="FG891" s="112"/>
      <c r="FH891" s="112"/>
      <c r="FI891" s="112"/>
      <c r="FJ891" s="112"/>
    </row>
    <row r="892">
      <c r="A892" s="112"/>
      <c r="B892" s="112"/>
      <c r="C892" s="246"/>
      <c r="D892" s="241"/>
      <c r="E892" s="241"/>
      <c r="F892" s="241"/>
      <c r="G892" s="241"/>
      <c r="H892" s="241"/>
      <c r="I892" s="114"/>
      <c r="J892" s="114"/>
      <c r="K892" s="323"/>
      <c r="L892" s="112"/>
      <c r="M892" s="112"/>
      <c r="N892" s="410"/>
      <c r="O892" s="324"/>
      <c r="P892" s="112"/>
      <c r="Q892" s="112"/>
      <c r="R892" s="112"/>
      <c r="S892" s="112"/>
      <c r="T892" s="112"/>
      <c r="U892" s="112"/>
      <c r="V892" s="112"/>
      <c r="W892" s="112"/>
      <c r="X892" s="112"/>
      <c r="Y892" s="112"/>
      <c r="Z892" s="112"/>
      <c r="AA892" s="112"/>
      <c r="AB892" s="112"/>
      <c r="AC892" s="112"/>
      <c r="AD892" s="112"/>
      <c r="AE892" s="112"/>
      <c r="AF892" s="112"/>
      <c r="AG892" s="112"/>
      <c r="AH892" s="112"/>
      <c r="AI892" s="112"/>
      <c r="AJ892" s="112"/>
      <c r="AK892" s="112"/>
      <c r="AL892" s="112"/>
      <c r="AM892" s="112"/>
      <c r="AN892" s="112"/>
      <c r="AO892" s="112"/>
      <c r="AP892" s="112"/>
      <c r="AQ892" s="112"/>
      <c r="AR892" s="112"/>
      <c r="AS892" s="112"/>
      <c r="AT892" s="112"/>
      <c r="AU892" s="112"/>
      <c r="AV892" s="112"/>
      <c r="AW892" s="112"/>
      <c r="AX892" s="112"/>
      <c r="AY892" s="112"/>
      <c r="AZ892" s="112"/>
      <c r="BA892" s="112"/>
      <c r="BB892" s="112"/>
      <c r="BC892" s="112"/>
      <c r="BD892" s="112"/>
      <c r="BE892" s="112"/>
      <c r="BF892" s="112"/>
      <c r="BG892" s="112"/>
      <c r="BH892" s="112"/>
      <c r="BI892" s="112"/>
      <c r="BJ892" s="112"/>
      <c r="BK892" s="112"/>
      <c r="BL892" s="112"/>
      <c r="BM892" s="112"/>
      <c r="BN892" s="112"/>
      <c r="BO892" s="112"/>
      <c r="BP892" s="112"/>
      <c r="BQ892" s="112"/>
      <c r="BR892" s="112"/>
      <c r="BS892" s="112"/>
      <c r="BT892" s="112"/>
      <c r="BU892" s="112"/>
      <c r="BV892" s="112"/>
      <c r="BW892" s="112"/>
      <c r="BX892" s="112"/>
      <c r="BY892" s="112"/>
      <c r="BZ892" s="112"/>
      <c r="CA892" s="112"/>
      <c r="CB892" s="112"/>
      <c r="CC892" s="112"/>
      <c r="CD892" s="112"/>
      <c r="CE892" s="112"/>
      <c r="CF892" s="112"/>
      <c r="CG892" s="112"/>
      <c r="CH892" s="112"/>
      <c r="CI892" s="112"/>
      <c r="CJ892" s="112"/>
      <c r="CK892" s="112"/>
      <c r="CL892" s="112"/>
      <c r="CM892" s="112"/>
      <c r="CN892" s="112"/>
      <c r="CO892" s="112"/>
      <c r="CP892" s="112"/>
      <c r="CQ892" s="112"/>
      <c r="CR892" s="112"/>
      <c r="CS892" s="112"/>
      <c r="CT892" s="112"/>
      <c r="CU892" s="112"/>
      <c r="CV892" s="112"/>
      <c r="CW892" s="112"/>
      <c r="CX892" s="112"/>
      <c r="CY892" s="112"/>
      <c r="CZ892" s="112"/>
      <c r="DA892" s="112"/>
      <c r="DB892" s="112"/>
      <c r="DC892" s="112"/>
      <c r="DD892" s="112"/>
      <c r="DE892" s="112"/>
      <c r="DF892" s="112"/>
      <c r="DG892" s="112"/>
      <c r="DH892" s="112"/>
      <c r="DI892" s="112"/>
      <c r="DJ892" s="112"/>
      <c r="DK892" s="112"/>
      <c r="DL892" s="112"/>
      <c r="DM892" s="112"/>
      <c r="DN892" s="112"/>
      <c r="DO892" s="112"/>
      <c r="DP892" s="112"/>
      <c r="DQ892" s="112"/>
      <c r="DR892" s="112"/>
      <c r="DS892" s="112"/>
      <c r="DT892" s="112"/>
      <c r="DU892" s="112"/>
      <c r="DV892" s="112"/>
      <c r="DW892" s="112"/>
      <c r="DX892" s="112"/>
      <c r="DY892" s="112"/>
      <c r="DZ892" s="112"/>
      <c r="EA892" s="112"/>
      <c r="EB892" s="112"/>
      <c r="EC892" s="112"/>
      <c r="ED892" s="112"/>
      <c r="EE892" s="112"/>
      <c r="EF892" s="112"/>
      <c r="EG892" s="112"/>
      <c r="EH892" s="112"/>
      <c r="EI892" s="112"/>
      <c r="EJ892" s="112"/>
      <c r="EK892" s="112"/>
      <c r="EL892" s="112"/>
      <c r="EM892" s="112"/>
      <c r="EN892" s="112"/>
      <c r="EO892" s="112"/>
      <c r="EP892" s="112"/>
      <c r="EQ892" s="112"/>
      <c r="ER892" s="112"/>
      <c r="ES892" s="112"/>
      <c r="ET892" s="112"/>
      <c r="EU892" s="112"/>
      <c r="EV892" s="112"/>
      <c r="EW892" s="112"/>
      <c r="EX892" s="112"/>
      <c r="EY892" s="112"/>
      <c r="EZ892" s="112"/>
      <c r="FA892" s="112"/>
      <c r="FB892" s="112"/>
      <c r="FC892" s="112"/>
      <c r="FD892" s="112"/>
      <c r="FE892" s="112"/>
      <c r="FF892" s="112"/>
      <c r="FG892" s="112"/>
      <c r="FH892" s="112"/>
      <c r="FI892" s="112"/>
      <c r="FJ892" s="112"/>
    </row>
    <row r="893">
      <c r="A893" s="112"/>
      <c r="B893" s="112"/>
      <c r="C893" s="246"/>
      <c r="D893" s="241"/>
      <c r="E893" s="241"/>
      <c r="F893" s="241"/>
      <c r="G893" s="241"/>
      <c r="H893" s="241"/>
      <c r="I893" s="114"/>
      <c r="J893" s="114"/>
      <c r="K893" s="323"/>
      <c r="L893" s="112"/>
      <c r="M893" s="112"/>
      <c r="N893" s="410"/>
      <c r="O893" s="324"/>
      <c r="P893" s="112"/>
      <c r="Q893" s="112"/>
      <c r="R893" s="112"/>
      <c r="S893" s="112"/>
      <c r="T893" s="112"/>
      <c r="U893" s="112"/>
      <c r="V893" s="112"/>
      <c r="W893" s="112"/>
      <c r="X893" s="112"/>
      <c r="Y893" s="112"/>
      <c r="Z893" s="112"/>
      <c r="AA893" s="112"/>
      <c r="AB893" s="112"/>
      <c r="AC893" s="112"/>
      <c r="AD893" s="112"/>
      <c r="AE893" s="112"/>
      <c r="AF893" s="112"/>
      <c r="AG893" s="112"/>
      <c r="AH893" s="112"/>
      <c r="AI893" s="112"/>
      <c r="AJ893" s="112"/>
      <c r="AK893" s="112"/>
      <c r="AL893" s="112"/>
      <c r="AM893" s="112"/>
      <c r="AN893" s="112"/>
      <c r="AO893" s="112"/>
      <c r="AP893" s="112"/>
      <c r="AQ893" s="112"/>
      <c r="AR893" s="112"/>
      <c r="AS893" s="112"/>
      <c r="AT893" s="112"/>
      <c r="AU893" s="112"/>
      <c r="AV893" s="112"/>
      <c r="AW893" s="112"/>
      <c r="AX893" s="112"/>
      <c r="AY893" s="112"/>
      <c r="AZ893" s="112"/>
      <c r="BA893" s="112"/>
      <c r="BB893" s="112"/>
      <c r="BC893" s="112"/>
      <c r="BD893" s="112"/>
      <c r="BE893" s="112"/>
      <c r="BF893" s="112"/>
      <c r="BG893" s="112"/>
      <c r="BH893" s="112"/>
      <c r="BI893" s="112"/>
      <c r="BJ893" s="112"/>
      <c r="BK893" s="112"/>
      <c r="BL893" s="112"/>
      <c r="BM893" s="112"/>
      <c r="BN893" s="112"/>
      <c r="BO893" s="112"/>
      <c r="BP893" s="112"/>
      <c r="BQ893" s="112"/>
      <c r="BR893" s="112"/>
      <c r="BS893" s="112"/>
      <c r="BT893" s="112"/>
      <c r="BU893" s="112"/>
      <c r="BV893" s="112"/>
      <c r="BW893" s="112"/>
      <c r="BX893" s="112"/>
      <c r="BY893" s="112"/>
      <c r="BZ893" s="112"/>
      <c r="CA893" s="112"/>
      <c r="CB893" s="112"/>
      <c r="CC893" s="112"/>
      <c r="CD893" s="112"/>
      <c r="CE893" s="112"/>
      <c r="CF893" s="112"/>
      <c r="CG893" s="112"/>
      <c r="CH893" s="112"/>
      <c r="CI893" s="112"/>
      <c r="CJ893" s="112"/>
      <c r="CK893" s="112"/>
      <c r="CL893" s="112"/>
      <c r="CM893" s="112"/>
      <c r="CN893" s="112"/>
      <c r="CO893" s="112"/>
      <c r="CP893" s="112"/>
      <c r="CQ893" s="112"/>
      <c r="CR893" s="112"/>
      <c r="CS893" s="112"/>
      <c r="CT893" s="112"/>
      <c r="CU893" s="112"/>
      <c r="CV893" s="112"/>
      <c r="CW893" s="112"/>
      <c r="CX893" s="112"/>
      <c r="CY893" s="112"/>
      <c r="CZ893" s="112"/>
      <c r="DA893" s="112"/>
      <c r="DB893" s="112"/>
      <c r="DC893" s="112"/>
      <c r="DD893" s="112"/>
      <c r="DE893" s="112"/>
      <c r="DF893" s="112"/>
      <c r="DG893" s="112"/>
      <c r="DH893" s="112"/>
      <c r="DI893" s="112"/>
      <c r="DJ893" s="112"/>
      <c r="DK893" s="112"/>
      <c r="DL893" s="112"/>
      <c r="DM893" s="112"/>
      <c r="DN893" s="112"/>
      <c r="DO893" s="112"/>
      <c r="DP893" s="112"/>
      <c r="DQ893" s="112"/>
      <c r="DR893" s="112"/>
      <c r="DS893" s="112"/>
      <c r="DT893" s="112"/>
      <c r="DU893" s="112"/>
      <c r="DV893" s="112"/>
      <c r="DW893" s="112"/>
      <c r="DX893" s="112"/>
      <c r="DY893" s="112"/>
      <c r="DZ893" s="112"/>
      <c r="EA893" s="112"/>
      <c r="EB893" s="112"/>
      <c r="EC893" s="112"/>
      <c r="ED893" s="112"/>
      <c r="EE893" s="112"/>
      <c r="EF893" s="112"/>
      <c r="EG893" s="112"/>
      <c r="EH893" s="112"/>
      <c r="EI893" s="112"/>
      <c r="EJ893" s="112"/>
      <c r="EK893" s="112"/>
      <c r="EL893" s="112"/>
      <c r="EM893" s="112"/>
      <c r="EN893" s="112"/>
      <c r="EO893" s="112"/>
      <c r="EP893" s="112"/>
      <c r="EQ893" s="112"/>
      <c r="ER893" s="112"/>
      <c r="ES893" s="112"/>
      <c r="ET893" s="112"/>
      <c r="EU893" s="112"/>
      <c r="EV893" s="112"/>
      <c r="EW893" s="112"/>
      <c r="EX893" s="112"/>
      <c r="EY893" s="112"/>
      <c r="EZ893" s="112"/>
      <c r="FA893" s="112"/>
      <c r="FB893" s="112"/>
      <c r="FC893" s="112"/>
      <c r="FD893" s="112"/>
      <c r="FE893" s="112"/>
      <c r="FF893" s="112"/>
      <c r="FG893" s="112"/>
      <c r="FH893" s="112"/>
      <c r="FI893" s="112"/>
      <c r="FJ893" s="112"/>
    </row>
    <row r="894">
      <c r="A894" s="112"/>
      <c r="B894" s="112"/>
      <c r="C894" s="246"/>
      <c r="D894" s="241"/>
      <c r="E894" s="241"/>
      <c r="F894" s="241"/>
      <c r="G894" s="241"/>
      <c r="H894" s="241"/>
      <c r="I894" s="114"/>
      <c r="J894" s="114"/>
      <c r="K894" s="323"/>
      <c r="L894" s="112"/>
      <c r="M894" s="112"/>
      <c r="N894" s="410"/>
      <c r="O894" s="324"/>
      <c r="P894" s="112"/>
      <c r="Q894" s="112"/>
      <c r="R894" s="112"/>
      <c r="S894" s="112"/>
      <c r="T894" s="112"/>
      <c r="U894" s="112"/>
      <c r="V894" s="112"/>
      <c r="W894" s="112"/>
      <c r="X894" s="112"/>
      <c r="Y894" s="112"/>
      <c r="Z894" s="112"/>
      <c r="AA894" s="112"/>
      <c r="AB894" s="112"/>
      <c r="AC894" s="112"/>
      <c r="AD894" s="112"/>
      <c r="AE894" s="112"/>
      <c r="AF894" s="112"/>
      <c r="AG894" s="112"/>
      <c r="AH894" s="112"/>
      <c r="AI894" s="112"/>
      <c r="AJ894" s="112"/>
      <c r="AK894" s="112"/>
      <c r="AL894" s="112"/>
      <c r="AM894" s="112"/>
      <c r="AN894" s="112"/>
      <c r="AO894" s="112"/>
      <c r="AP894" s="112"/>
      <c r="AQ894" s="112"/>
      <c r="AR894" s="112"/>
      <c r="AS894" s="112"/>
      <c r="AT894" s="112"/>
      <c r="AU894" s="112"/>
      <c r="AV894" s="112"/>
      <c r="AW894" s="112"/>
      <c r="AX894" s="112"/>
      <c r="AY894" s="112"/>
      <c r="AZ894" s="112"/>
      <c r="BA894" s="112"/>
      <c r="BB894" s="112"/>
      <c r="BC894" s="112"/>
      <c r="BD894" s="112"/>
      <c r="BE894" s="112"/>
      <c r="BF894" s="112"/>
      <c r="BG894" s="112"/>
      <c r="BH894" s="112"/>
      <c r="BI894" s="112"/>
      <c r="BJ894" s="112"/>
      <c r="BK894" s="112"/>
      <c r="BL894" s="112"/>
      <c r="BM894" s="112"/>
      <c r="BN894" s="112"/>
      <c r="BO894" s="112"/>
      <c r="BP894" s="112"/>
      <c r="BQ894" s="112"/>
      <c r="BR894" s="112"/>
      <c r="BS894" s="112"/>
      <c r="BT894" s="112"/>
      <c r="BU894" s="112"/>
      <c r="BV894" s="112"/>
      <c r="BW894" s="112"/>
      <c r="BX894" s="112"/>
      <c r="BY894" s="112"/>
      <c r="BZ894" s="112"/>
      <c r="CA894" s="112"/>
      <c r="CB894" s="112"/>
      <c r="CC894" s="112"/>
      <c r="CD894" s="112"/>
      <c r="CE894" s="112"/>
      <c r="CF894" s="112"/>
      <c r="CG894" s="112"/>
      <c r="CH894" s="112"/>
      <c r="CI894" s="112"/>
      <c r="CJ894" s="112"/>
      <c r="CK894" s="112"/>
      <c r="CL894" s="112"/>
      <c r="CM894" s="112"/>
      <c r="CN894" s="112"/>
      <c r="CO894" s="112"/>
      <c r="CP894" s="112"/>
      <c r="CQ894" s="112"/>
      <c r="CR894" s="112"/>
      <c r="CS894" s="112"/>
      <c r="CT894" s="112"/>
      <c r="CU894" s="112"/>
      <c r="CV894" s="112"/>
      <c r="CW894" s="112"/>
      <c r="CX894" s="112"/>
      <c r="CY894" s="112"/>
      <c r="CZ894" s="112"/>
      <c r="DA894" s="112"/>
      <c r="DB894" s="112"/>
      <c r="DC894" s="112"/>
      <c r="DD894" s="112"/>
      <c r="DE894" s="112"/>
      <c r="DF894" s="112"/>
      <c r="DG894" s="112"/>
      <c r="DH894" s="112"/>
      <c r="DI894" s="112"/>
      <c r="DJ894" s="112"/>
      <c r="DK894" s="112"/>
      <c r="DL894" s="112"/>
      <c r="DM894" s="112"/>
      <c r="DN894" s="112"/>
      <c r="DO894" s="112"/>
      <c r="DP894" s="112"/>
      <c r="DQ894" s="112"/>
      <c r="DR894" s="112"/>
      <c r="DS894" s="112"/>
      <c r="DT894" s="112"/>
      <c r="DU894" s="112"/>
      <c r="DV894" s="112"/>
      <c r="DW894" s="112"/>
      <c r="DX894" s="112"/>
      <c r="DY894" s="112"/>
      <c r="DZ894" s="112"/>
      <c r="EA894" s="112"/>
      <c r="EB894" s="112"/>
      <c r="EC894" s="112"/>
      <c r="ED894" s="112"/>
      <c r="EE894" s="112"/>
      <c r="EF894" s="112"/>
      <c r="EG894" s="112"/>
      <c r="EH894" s="112"/>
      <c r="EI894" s="112"/>
      <c r="EJ894" s="112"/>
      <c r="EK894" s="112"/>
      <c r="EL894" s="112"/>
      <c r="EM894" s="112"/>
      <c r="EN894" s="112"/>
      <c r="EO894" s="112"/>
      <c r="EP894" s="112"/>
      <c r="EQ894" s="112"/>
      <c r="ER894" s="112"/>
      <c r="ES894" s="112"/>
      <c r="ET894" s="112"/>
      <c r="EU894" s="112"/>
      <c r="EV894" s="112"/>
      <c r="EW894" s="112"/>
      <c r="EX894" s="112"/>
      <c r="EY894" s="112"/>
      <c r="EZ894" s="112"/>
      <c r="FA894" s="112"/>
      <c r="FB894" s="112"/>
      <c r="FC894" s="112"/>
      <c r="FD894" s="112"/>
      <c r="FE894" s="112"/>
      <c r="FF894" s="112"/>
      <c r="FG894" s="112"/>
      <c r="FH894" s="112"/>
      <c r="FI894" s="112"/>
      <c r="FJ894" s="112"/>
    </row>
    <row r="895">
      <c r="A895" s="112"/>
      <c r="B895" s="112"/>
      <c r="C895" s="246"/>
      <c r="D895" s="241"/>
      <c r="E895" s="241"/>
      <c r="F895" s="241"/>
      <c r="G895" s="241"/>
      <c r="H895" s="241"/>
      <c r="I895" s="114"/>
      <c r="J895" s="114"/>
      <c r="K895" s="323"/>
      <c r="L895" s="112"/>
      <c r="M895" s="112"/>
      <c r="N895" s="410"/>
      <c r="O895" s="324"/>
      <c r="P895" s="112"/>
      <c r="Q895" s="112"/>
      <c r="R895" s="112"/>
      <c r="S895" s="112"/>
      <c r="T895" s="112"/>
      <c r="U895" s="112"/>
      <c r="V895" s="112"/>
      <c r="W895" s="112"/>
      <c r="X895" s="112"/>
      <c r="Y895" s="112"/>
      <c r="Z895" s="112"/>
      <c r="AA895" s="112"/>
      <c r="AB895" s="112"/>
      <c r="AC895" s="112"/>
      <c r="AD895" s="112"/>
      <c r="AE895" s="112"/>
      <c r="AF895" s="112"/>
      <c r="AG895" s="112"/>
      <c r="AH895" s="112"/>
      <c r="AI895" s="112"/>
      <c r="AJ895" s="112"/>
      <c r="AK895" s="112"/>
      <c r="AL895" s="112"/>
      <c r="AM895" s="112"/>
      <c r="AN895" s="112"/>
      <c r="AO895" s="112"/>
      <c r="AP895" s="112"/>
      <c r="AQ895" s="112"/>
      <c r="AR895" s="112"/>
      <c r="AS895" s="112"/>
      <c r="AT895" s="112"/>
      <c r="AU895" s="112"/>
      <c r="AV895" s="112"/>
      <c r="AW895" s="112"/>
      <c r="AX895" s="112"/>
      <c r="AY895" s="112"/>
      <c r="AZ895" s="112"/>
      <c r="BA895" s="112"/>
      <c r="BB895" s="112"/>
      <c r="BC895" s="112"/>
      <c r="BD895" s="112"/>
      <c r="BE895" s="112"/>
      <c r="BF895" s="112"/>
      <c r="BG895" s="112"/>
      <c r="BH895" s="112"/>
      <c r="BI895" s="112"/>
      <c r="BJ895" s="112"/>
      <c r="BK895" s="112"/>
      <c r="BL895" s="112"/>
      <c r="BM895" s="112"/>
      <c r="BN895" s="112"/>
      <c r="BO895" s="112"/>
      <c r="BP895" s="112"/>
      <c r="BQ895" s="112"/>
      <c r="BR895" s="112"/>
      <c r="BS895" s="112"/>
      <c r="BT895" s="112"/>
      <c r="BU895" s="112"/>
      <c r="BV895" s="112"/>
      <c r="BW895" s="112"/>
      <c r="BX895" s="112"/>
      <c r="BY895" s="112"/>
      <c r="BZ895" s="112"/>
      <c r="CA895" s="112"/>
      <c r="CB895" s="112"/>
      <c r="CC895" s="112"/>
      <c r="CD895" s="112"/>
      <c r="CE895" s="112"/>
      <c r="CF895" s="112"/>
      <c r="CG895" s="112"/>
      <c r="CH895" s="112"/>
      <c r="CI895" s="112"/>
      <c r="CJ895" s="112"/>
      <c r="CK895" s="112"/>
      <c r="CL895" s="112"/>
      <c r="CM895" s="112"/>
      <c r="CN895" s="112"/>
      <c r="CO895" s="112"/>
      <c r="CP895" s="112"/>
      <c r="CQ895" s="112"/>
      <c r="CR895" s="112"/>
      <c r="CS895" s="112"/>
      <c r="CT895" s="112"/>
      <c r="CU895" s="112"/>
      <c r="CV895" s="112"/>
      <c r="CW895" s="112"/>
      <c r="CX895" s="112"/>
      <c r="CY895" s="112"/>
      <c r="CZ895" s="112"/>
      <c r="DA895" s="112"/>
      <c r="DB895" s="112"/>
      <c r="DC895" s="112"/>
      <c r="DD895" s="112"/>
      <c r="DE895" s="112"/>
      <c r="DF895" s="112"/>
      <c r="DG895" s="112"/>
      <c r="DH895" s="112"/>
      <c r="DI895" s="112"/>
      <c r="DJ895" s="112"/>
      <c r="DK895" s="112"/>
      <c r="DL895" s="112"/>
      <c r="DM895" s="112"/>
      <c r="DN895" s="112"/>
      <c r="DO895" s="112"/>
      <c r="DP895" s="112"/>
      <c r="DQ895" s="112"/>
      <c r="DR895" s="112"/>
      <c r="DS895" s="112"/>
      <c r="DT895" s="112"/>
      <c r="DU895" s="112"/>
      <c r="DV895" s="112"/>
      <c r="DW895" s="112"/>
      <c r="DX895" s="112"/>
      <c r="DY895" s="112"/>
      <c r="DZ895" s="112"/>
      <c r="EA895" s="112"/>
      <c r="EB895" s="112"/>
      <c r="EC895" s="112"/>
      <c r="ED895" s="112"/>
      <c r="EE895" s="112"/>
      <c r="EF895" s="112"/>
      <c r="EG895" s="112"/>
      <c r="EH895" s="112"/>
      <c r="EI895" s="112"/>
      <c r="EJ895" s="112"/>
      <c r="EK895" s="112"/>
      <c r="EL895" s="112"/>
      <c r="EM895" s="112"/>
      <c r="EN895" s="112"/>
      <c r="EO895" s="112"/>
      <c r="EP895" s="112"/>
      <c r="EQ895" s="112"/>
      <c r="ER895" s="112"/>
      <c r="ES895" s="112"/>
      <c r="ET895" s="112"/>
      <c r="EU895" s="112"/>
      <c r="EV895" s="112"/>
      <c r="EW895" s="112"/>
      <c r="EX895" s="112"/>
      <c r="EY895" s="112"/>
      <c r="EZ895" s="112"/>
      <c r="FA895" s="112"/>
      <c r="FB895" s="112"/>
      <c r="FC895" s="112"/>
      <c r="FD895" s="112"/>
      <c r="FE895" s="112"/>
      <c r="FF895" s="112"/>
      <c r="FG895" s="112"/>
      <c r="FH895" s="112"/>
      <c r="FI895" s="112"/>
      <c r="FJ895" s="112"/>
    </row>
    <row r="896">
      <c r="A896" s="112"/>
      <c r="B896" s="112"/>
      <c r="C896" s="246"/>
      <c r="D896" s="241"/>
      <c r="E896" s="241"/>
      <c r="F896" s="241"/>
      <c r="G896" s="241"/>
      <c r="H896" s="241"/>
      <c r="I896" s="114"/>
      <c r="J896" s="114"/>
      <c r="K896" s="323"/>
      <c r="L896" s="112"/>
      <c r="M896" s="112"/>
      <c r="N896" s="410"/>
      <c r="O896" s="324"/>
      <c r="P896" s="112"/>
      <c r="Q896" s="112"/>
      <c r="R896" s="112"/>
      <c r="S896" s="112"/>
      <c r="T896" s="112"/>
      <c r="U896" s="112"/>
      <c r="V896" s="112"/>
      <c r="W896" s="112"/>
      <c r="X896" s="112"/>
      <c r="Y896" s="112"/>
      <c r="Z896" s="112"/>
      <c r="AA896" s="112"/>
      <c r="AB896" s="112"/>
      <c r="AC896" s="112"/>
      <c r="AD896" s="112"/>
      <c r="AE896" s="112"/>
      <c r="AF896" s="112"/>
      <c r="AG896" s="112"/>
      <c r="AH896" s="112"/>
      <c r="AI896" s="112"/>
      <c r="AJ896" s="112"/>
      <c r="AK896" s="112"/>
      <c r="AL896" s="112"/>
      <c r="AM896" s="112"/>
      <c r="AN896" s="112"/>
      <c r="AO896" s="112"/>
      <c r="AP896" s="112"/>
      <c r="AQ896" s="112"/>
      <c r="AR896" s="112"/>
      <c r="AS896" s="112"/>
      <c r="AT896" s="112"/>
      <c r="AU896" s="112"/>
      <c r="AV896" s="112"/>
      <c r="AW896" s="112"/>
      <c r="AX896" s="112"/>
      <c r="AY896" s="112"/>
      <c r="AZ896" s="112"/>
      <c r="BA896" s="112"/>
      <c r="BB896" s="112"/>
      <c r="BC896" s="112"/>
      <c r="BD896" s="112"/>
      <c r="BE896" s="112"/>
      <c r="BF896" s="112"/>
      <c r="BG896" s="112"/>
      <c r="BH896" s="112"/>
      <c r="BI896" s="112"/>
      <c r="BJ896" s="112"/>
      <c r="BK896" s="112"/>
      <c r="BL896" s="112"/>
      <c r="BM896" s="112"/>
      <c r="BN896" s="112"/>
      <c r="BO896" s="112"/>
      <c r="BP896" s="112"/>
      <c r="BQ896" s="112"/>
      <c r="BR896" s="112"/>
      <c r="BS896" s="112"/>
      <c r="BT896" s="112"/>
      <c r="BU896" s="112"/>
      <c r="BV896" s="112"/>
      <c r="BW896" s="112"/>
      <c r="BX896" s="112"/>
      <c r="BY896" s="112"/>
      <c r="BZ896" s="112"/>
      <c r="CA896" s="112"/>
      <c r="CB896" s="112"/>
      <c r="CC896" s="112"/>
      <c r="CD896" s="112"/>
      <c r="CE896" s="112"/>
      <c r="CF896" s="112"/>
      <c r="CG896" s="112"/>
      <c r="CH896" s="112"/>
      <c r="CI896" s="112"/>
      <c r="CJ896" s="112"/>
      <c r="CK896" s="112"/>
      <c r="CL896" s="112"/>
      <c r="CM896" s="112"/>
      <c r="CN896" s="112"/>
      <c r="CO896" s="112"/>
      <c r="CP896" s="112"/>
      <c r="CQ896" s="112"/>
      <c r="CR896" s="112"/>
      <c r="CS896" s="112"/>
      <c r="CT896" s="112"/>
      <c r="CU896" s="112"/>
      <c r="CV896" s="112"/>
      <c r="CW896" s="112"/>
      <c r="CX896" s="112"/>
      <c r="CY896" s="112"/>
      <c r="CZ896" s="112"/>
      <c r="DA896" s="112"/>
      <c r="DB896" s="112"/>
      <c r="DC896" s="112"/>
      <c r="DD896" s="112"/>
      <c r="DE896" s="112"/>
      <c r="DF896" s="112"/>
      <c r="DG896" s="112"/>
      <c r="DH896" s="112"/>
      <c r="DI896" s="112"/>
      <c r="DJ896" s="112"/>
      <c r="DK896" s="112"/>
      <c r="DL896" s="112"/>
      <c r="DM896" s="112"/>
      <c r="DN896" s="112"/>
      <c r="DO896" s="112"/>
      <c r="DP896" s="112"/>
      <c r="DQ896" s="112"/>
      <c r="DR896" s="112"/>
      <c r="DS896" s="112"/>
      <c r="DT896" s="112"/>
      <c r="DU896" s="112"/>
      <c r="DV896" s="112"/>
      <c r="DW896" s="112"/>
      <c r="DX896" s="112"/>
      <c r="DY896" s="112"/>
      <c r="DZ896" s="112"/>
      <c r="EA896" s="112"/>
      <c r="EB896" s="112"/>
      <c r="EC896" s="112"/>
      <c r="ED896" s="112"/>
      <c r="EE896" s="112"/>
      <c r="EF896" s="112"/>
      <c r="EG896" s="112"/>
      <c r="EH896" s="112"/>
      <c r="EI896" s="112"/>
      <c r="EJ896" s="112"/>
      <c r="EK896" s="112"/>
      <c r="EL896" s="112"/>
      <c r="EM896" s="112"/>
      <c r="EN896" s="112"/>
      <c r="EO896" s="112"/>
      <c r="EP896" s="112"/>
      <c r="EQ896" s="112"/>
      <c r="ER896" s="112"/>
      <c r="ES896" s="112"/>
      <c r="ET896" s="112"/>
      <c r="EU896" s="112"/>
      <c r="EV896" s="112"/>
      <c r="EW896" s="112"/>
      <c r="EX896" s="112"/>
      <c r="EY896" s="112"/>
      <c r="EZ896" s="112"/>
      <c r="FA896" s="112"/>
      <c r="FB896" s="112"/>
      <c r="FC896" s="112"/>
      <c r="FD896" s="112"/>
      <c r="FE896" s="112"/>
      <c r="FF896" s="112"/>
      <c r="FG896" s="112"/>
      <c r="FH896" s="112"/>
      <c r="FI896" s="112"/>
      <c r="FJ896" s="112"/>
    </row>
    <row r="897">
      <c r="A897" s="112"/>
      <c r="B897" s="112"/>
      <c r="C897" s="246"/>
      <c r="D897" s="241"/>
      <c r="E897" s="241"/>
      <c r="F897" s="241"/>
      <c r="G897" s="241"/>
      <c r="H897" s="241"/>
      <c r="I897" s="114"/>
      <c r="J897" s="114"/>
      <c r="K897" s="323"/>
      <c r="L897" s="112"/>
      <c r="M897" s="112"/>
      <c r="N897" s="410"/>
      <c r="O897" s="324"/>
      <c r="P897" s="112"/>
      <c r="Q897" s="112"/>
      <c r="R897" s="112"/>
      <c r="S897" s="112"/>
      <c r="T897" s="112"/>
      <c r="U897" s="112"/>
      <c r="V897" s="112"/>
      <c r="W897" s="112"/>
      <c r="X897" s="112"/>
      <c r="Y897" s="112"/>
      <c r="Z897" s="112"/>
      <c r="AA897" s="112"/>
      <c r="AB897" s="112"/>
      <c r="AC897" s="112"/>
      <c r="AD897" s="112"/>
      <c r="AE897" s="112"/>
      <c r="AF897" s="112"/>
      <c r="AG897" s="112"/>
      <c r="AH897" s="112"/>
      <c r="AI897" s="112"/>
      <c r="AJ897" s="112"/>
      <c r="AK897" s="112"/>
      <c r="AL897" s="112"/>
      <c r="AM897" s="112"/>
      <c r="AN897" s="112"/>
      <c r="AO897" s="112"/>
      <c r="AP897" s="112"/>
      <c r="AQ897" s="112"/>
      <c r="AR897" s="112"/>
      <c r="AS897" s="112"/>
      <c r="AT897" s="112"/>
      <c r="AU897" s="112"/>
      <c r="AV897" s="112"/>
      <c r="AW897" s="112"/>
      <c r="AX897" s="112"/>
      <c r="AY897" s="112"/>
      <c r="AZ897" s="112"/>
      <c r="BA897" s="112"/>
      <c r="BB897" s="112"/>
      <c r="BC897" s="112"/>
      <c r="BD897" s="112"/>
      <c r="BE897" s="112"/>
      <c r="BF897" s="112"/>
      <c r="BG897" s="112"/>
      <c r="BH897" s="112"/>
      <c r="BI897" s="112"/>
      <c r="BJ897" s="112"/>
      <c r="BK897" s="112"/>
      <c r="BL897" s="112"/>
      <c r="BM897" s="112"/>
      <c r="BN897" s="112"/>
      <c r="BO897" s="112"/>
      <c r="BP897" s="112"/>
      <c r="BQ897" s="112"/>
      <c r="BR897" s="112"/>
      <c r="BS897" s="112"/>
      <c r="BT897" s="112"/>
      <c r="BU897" s="112"/>
      <c r="BV897" s="112"/>
      <c r="BW897" s="112"/>
      <c r="BX897" s="112"/>
      <c r="BY897" s="112"/>
      <c r="BZ897" s="112"/>
      <c r="CA897" s="112"/>
      <c r="CB897" s="112"/>
      <c r="CC897" s="112"/>
      <c r="CD897" s="112"/>
      <c r="CE897" s="112"/>
      <c r="CF897" s="112"/>
      <c r="CG897" s="112"/>
      <c r="CH897" s="112"/>
      <c r="CI897" s="112"/>
      <c r="CJ897" s="112"/>
      <c r="CK897" s="112"/>
      <c r="CL897" s="112"/>
      <c r="CM897" s="112"/>
      <c r="CN897" s="112"/>
      <c r="CO897" s="112"/>
      <c r="CP897" s="112"/>
      <c r="CQ897" s="112"/>
      <c r="CR897" s="112"/>
      <c r="CS897" s="112"/>
      <c r="CT897" s="112"/>
      <c r="CU897" s="112"/>
      <c r="CV897" s="112"/>
      <c r="CW897" s="112"/>
      <c r="CX897" s="112"/>
      <c r="CY897" s="112"/>
      <c r="CZ897" s="112"/>
      <c r="DA897" s="112"/>
      <c r="DB897" s="112"/>
      <c r="DC897" s="112"/>
      <c r="DD897" s="112"/>
      <c r="DE897" s="112"/>
      <c r="DF897" s="112"/>
      <c r="DG897" s="112"/>
      <c r="DH897" s="112"/>
      <c r="DI897" s="112"/>
      <c r="DJ897" s="112"/>
      <c r="DK897" s="112"/>
      <c r="DL897" s="112"/>
      <c r="DM897" s="112"/>
      <c r="DN897" s="112"/>
      <c r="DO897" s="112"/>
      <c r="DP897" s="112"/>
      <c r="DQ897" s="112"/>
      <c r="DR897" s="112"/>
      <c r="DS897" s="112"/>
      <c r="DT897" s="112"/>
      <c r="DU897" s="112"/>
      <c r="DV897" s="112"/>
      <c r="DW897" s="112"/>
      <c r="DX897" s="112"/>
      <c r="DY897" s="112"/>
      <c r="DZ897" s="112"/>
      <c r="EA897" s="112"/>
      <c r="EB897" s="112"/>
      <c r="EC897" s="112"/>
      <c r="ED897" s="112"/>
      <c r="EE897" s="112"/>
      <c r="EF897" s="112"/>
      <c r="EG897" s="112"/>
      <c r="EH897" s="112"/>
      <c r="EI897" s="112"/>
      <c r="EJ897" s="112"/>
      <c r="EK897" s="112"/>
      <c r="EL897" s="112"/>
      <c r="EM897" s="112"/>
      <c r="EN897" s="112"/>
      <c r="EO897" s="112"/>
      <c r="EP897" s="112"/>
      <c r="EQ897" s="112"/>
      <c r="ER897" s="112"/>
      <c r="ES897" s="112"/>
      <c r="ET897" s="112"/>
      <c r="EU897" s="112"/>
      <c r="EV897" s="112"/>
      <c r="EW897" s="112"/>
      <c r="EX897" s="112"/>
      <c r="EY897" s="112"/>
      <c r="EZ897" s="112"/>
      <c r="FA897" s="112"/>
      <c r="FB897" s="112"/>
      <c r="FC897" s="112"/>
      <c r="FD897" s="112"/>
      <c r="FE897" s="112"/>
      <c r="FF897" s="112"/>
      <c r="FG897" s="112"/>
      <c r="FH897" s="112"/>
      <c r="FI897" s="112"/>
      <c r="FJ897" s="112"/>
    </row>
    <row r="898">
      <c r="A898" s="112"/>
      <c r="B898" s="112"/>
      <c r="C898" s="246"/>
      <c r="D898" s="241"/>
      <c r="E898" s="241"/>
      <c r="F898" s="241"/>
      <c r="G898" s="241"/>
      <c r="H898" s="241"/>
      <c r="I898" s="114"/>
      <c r="J898" s="114"/>
      <c r="K898" s="323"/>
      <c r="L898" s="112"/>
      <c r="M898" s="112"/>
      <c r="N898" s="410"/>
      <c r="O898" s="324"/>
      <c r="P898" s="112"/>
      <c r="Q898" s="112"/>
      <c r="R898" s="112"/>
      <c r="S898" s="112"/>
      <c r="T898" s="112"/>
      <c r="U898" s="112"/>
      <c r="V898" s="112"/>
      <c r="W898" s="112"/>
      <c r="X898" s="112"/>
      <c r="Y898" s="112"/>
      <c r="Z898" s="112"/>
      <c r="AA898" s="112"/>
      <c r="AB898" s="112"/>
      <c r="AC898" s="112"/>
      <c r="AD898" s="112"/>
      <c r="AE898" s="112"/>
      <c r="AF898" s="112"/>
      <c r="AG898" s="112"/>
      <c r="AH898" s="112"/>
      <c r="AI898" s="112"/>
      <c r="AJ898" s="112"/>
      <c r="AK898" s="112"/>
      <c r="AL898" s="112"/>
      <c r="AM898" s="112"/>
      <c r="AN898" s="112"/>
      <c r="AO898" s="112"/>
      <c r="AP898" s="112"/>
      <c r="AQ898" s="112"/>
      <c r="AR898" s="112"/>
      <c r="AS898" s="112"/>
      <c r="AT898" s="112"/>
      <c r="AU898" s="112"/>
      <c r="AV898" s="112"/>
      <c r="AW898" s="112"/>
      <c r="AX898" s="112"/>
      <c r="AY898" s="112"/>
      <c r="AZ898" s="112"/>
      <c r="BA898" s="112"/>
      <c r="BB898" s="112"/>
      <c r="BC898" s="112"/>
      <c r="BD898" s="112"/>
      <c r="BE898" s="112"/>
      <c r="BF898" s="112"/>
      <c r="BG898" s="112"/>
      <c r="BH898" s="112"/>
      <c r="BI898" s="112"/>
      <c r="BJ898" s="112"/>
      <c r="BK898" s="112"/>
      <c r="BL898" s="112"/>
      <c r="BM898" s="112"/>
      <c r="BN898" s="112"/>
      <c r="BO898" s="112"/>
      <c r="BP898" s="112"/>
      <c r="BQ898" s="112"/>
      <c r="BR898" s="112"/>
      <c r="BS898" s="112"/>
      <c r="BT898" s="112"/>
      <c r="BU898" s="112"/>
      <c r="BV898" s="112"/>
      <c r="BW898" s="112"/>
      <c r="BX898" s="112"/>
      <c r="BY898" s="112"/>
      <c r="BZ898" s="112"/>
      <c r="CA898" s="112"/>
      <c r="CB898" s="112"/>
      <c r="CC898" s="112"/>
      <c r="CD898" s="112"/>
      <c r="CE898" s="112"/>
      <c r="CF898" s="112"/>
      <c r="CG898" s="112"/>
      <c r="CH898" s="112"/>
      <c r="CI898" s="112"/>
      <c r="CJ898" s="112"/>
      <c r="CK898" s="112"/>
      <c r="CL898" s="112"/>
      <c r="CM898" s="112"/>
      <c r="CN898" s="112"/>
      <c r="CO898" s="112"/>
      <c r="CP898" s="112"/>
      <c r="CQ898" s="112"/>
      <c r="CR898" s="112"/>
      <c r="CS898" s="112"/>
      <c r="CT898" s="112"/>
      <c r="CU898" s="112"/>
      <c r="CV898" s="112"/>
      <c r="CW898" s="112"/>
      <c r="CX898" s="112"/>
      <c r="CY898" s="112"/>
      <c r="CZ898" s="112"/>
      <c r="DA898" s="112"/>
      <c r="DB898" s="112"/>
      <c r="DC898" s="112"/>
      <c r="DD898" s="112"/>
      <c r="DE898" s="112"/>
      <c r="DF898" s="112"/>
      <c r="DG898" s="112"/>
      <c r="DH898" s="112"/>
      <c r="DI898" s="112"/>
      <c r="DJ898" s="112"/>
      <c r="DK898" s="112"/>
      <c r="DL898" s="112"/>
      <c r="DM898" s="112"/>
      <c r="DN898" s="112"/>
      <c r="DO898" s="112"/>
      <c r="DP898" s="112"/>
      <c r="DQ898" s="112"/>
      <c r="DR898" s="112"/>
      <c r="DS898" s="112"/>
      <c r="DT898" s="112"/>
      <c r="DU898" s="112"/>
      <c r="DV898" s="112"/>
      <c r="DW898" s="112"/>
      <c r="DX898" s="112"/>
      <c r="DY898" s="112"/>
      <c r="DZ898" s="112"/>
      <c r="EA898" s="112"/>
      <c r="EB898" s="112"/>
      <c r="EC898" s="112"/>
      <c r="ED898" s="112"/>
      <c r="EE898" s="112"/>
      <c r="EF898" s="112"/>
      <c r="EG898" s="112"/>
      <c r="EH898" s="112"/>
      <c r="EI898" s="112"/>
      <c r="EJ898" s="112"/>
      <c r="EK898" s="112"/>
      <c r="EL898" s="112"/>
      <c r="EM898" s="112"/>
      <c r="EN898" s="112"/>
      <c r="EO898" s="112"/>
      <c r="EP898" s="112"/>
      <c r="EQ898" s="112"/>
      <c r="ER898" s="112"/>
      <c r="ES898" s="112"/>
      <c r="ET898" s="112"/>
      <c r="EU898" s="112"/>
      <c r="EV898" s="112"/>
      <c r="EW898" s="112"/>
      <c r="EX898" s="112"/>
      <c r="EY898" s="112"/>
      <c r="EZ898" s="112"/>
      <c r="FA898" s="112"/>
      <c r="FB898" s="112"/>
      <c r="FC898" s="112"/>
      <c r="FD898" s="112"/>
      <c r="FE898" s="112"/>
      <c r="FF898" s="112"/>
      <c r="FG898" s="112"/>
      <c r="FH898" s="112"/>
      <c r="FI898" s="112"/>
      <c r="FJ898" s="112"/>
    </row>
    <row r="899">
      <c r="A899" s="112"/>
      <c r="B899" s="112"/>
      <c r="C899" s="246"/>
      <c r="D899" s="241"/>
      <c r="E899" s="241"/>
      <c r="F899" s="241"/>
      <c r="G899" s="241"/>
      <c r="H899" s="241"/>
      <c r="I899" s="114"/>
      <c r="J899" s="114"/>
      <c r="K899" s="323"/>
      <c r="L899" s="112"/>
      <c r="M899" s="112"/>
      <c r="N899" s="410"/>
      <c r="O899" s="324"/>
      <c r="P899" s="112"/>
      <c r="Q899" s="112"/>
      <c r="R899" s="112"/>
      <c r="S899" s="112"/>
      <c r="T899" s="112"/>
      <c r="U899" s="112"/>
      <c r="V899" s="112"/>
      <c r="W899" s="112"/>
      <c r="X899" s="112"/>
      <c r="Y899" s="112"/>
      <c r="Z899" s="112"/>
      <c r="AA899" s="112"/>
      <c r="AB899" s="112"/>
      <c r="AC899" s="112"/>
      <c r="AD899" s="112"/>
      <c r="AE899" s="112"/>
      <c r="AF899" s="112"/>
      <c r="AG899" s="112"/>
      <c r="AH899" s="112"/>
      <c r="AI899" s="112"/>
      <c r="AJ899" s="112"/>
      <c r="AK899" s="112"/>
      <c r="AL899" s="112"/>
      <c r="AM899" s="112"/>
      <c r="AN899" s="112"/>
      <c r="AO899" s="112"/>
      <c r="AP899" s="112"/>
      <c r="AQ899" s="112"/>
      <c r="AR899" s="112"/>
      <c r="AS899" s="112"/>
      <c r="AT899" s="112"/>
      <c r="AU899" s="112"/>
      <c r="AV899" s="112"/>
      <c r="AW899" s="112"/>
      <c r="AX899" s="112"/>
      <c r="AY899" s="112"/>
      <c r="AZ899" s="112"/>
      <c r="BA899" s="112"/>
      <c r="BB899" s="112"/>
      <c r="BC899" s="112"/>
      <c r="BD899" s="112"/>
      <c r="BE899" s="112"/>
      <c r="BF899" s="112"/>
      <c r="BG899" s="112"/>
      <c r="BH899" s="112"/>
      <c r="BI899" s="112"/>
      <c r="BJ899" s="112"/>
      <c r="BK899" s="112"/>
      <c r="BL899" s="112"/>
      <c r="BM899" s="112"/>
      <c r="BN899" s="112"/>
      <c r="BO899" s="112"/>
      <c r="BP899" s="112"/>
      <c r="BQ899" s="112"/>
      <c r="BR899" s="112"/>
      <c r="BS899" s="112"/>
      <c r="BT899" s="112"/>
      <c r="BU899" s="112"/>
      <c r="BV899" s="112"/>
      <c r="BW899" s="112"/>
      <c r="BX899" s="112"/>
      <c r="BY899" s="112"/>
      <c r="BZ899" s="112"/>
      <c r="CA899" s="112"/>
      <c r="CB899" s="112"/>
      <c r="CC899" s="112"/>
      <c r="CD899" s="112"/>
      <c r="CE899" s="112"/>
      <c r="CF899" s="112"/>
      <c r="CG899" s="112"/>
      <c r="CH899" s="112"/>
      <c r="CI899" s="112"/>
      <c r="CJ899" s="112"/>
      <c r="CK899" s="112"/>
      <c r="CL899" s="112"/>
      <c r="CM899" s="112"/>
      <c r="CN899" s="112"/>
      <c r="CO899" s="112"/>
      <c r="CP899" s="112"/>
      <c r="CQ899" s="112"/>
      <c r="CR899" s="112"/>
      <c r="CS899" s="112"/>
      <c r="CT899" s="112"/>
      <c r="CU899" s="112"/>
      <c r="CV899" s="112"/>
      <c r="CW899" s="112"/>
      <c r="CX899" s="112"/>
      <c r="CY899" s="112"/>
      <c r="CZ899" s="112"/>
      <c r="DA899" s="112"/>
      <c r="DB899" s="112"/>
      <c r="DC899" s="112"/>
      <c r="DD899" s="112"/>
      <c r="DE899" s="112"/>
      <c r="DF899" s="112"/>
      <c r="DG899" s="112"/>
      <c r="DH899" s="112"/>
      <c r="DI899" s="112"/>
      <c r="DJ899" s="112"/>
      <c r="DK899" s="112"/>
      <c r="DL899" s="112"/>
      <c r="DM899" s="112"/>
      <c r="DN899" s="112"/>
      <c r="DO899" s="112"/>
      <c r="DP899" s="112"/>
      <c r="DQ899" s="112"/>
      <c r="DR899" s="112"/>
      <c r="DS899" s="112"/>
      <c r="DT899" s="112"/>
      <c r="DU899" s="112"/>
      <c r="DV899" s="112"/>
      <c r="DW899" s="112"/>
      <c r="DX899" s="112"/>
      <c r="DY899" s="112"/>
      <c r="DZ899" s="112"/>
      <c r="EA899" s="112"/>
      <c r="EB899" s="112"/>
      <c r="EC899" s="112"/>
      <c r="ED899" s="112"/>
      <c r="EE899" s="112"/>
      <c r="EF899" s="112"/>
      <c r="EG899" s="112"/>
      <c r="EH899" s="112"/>
      <c r="EI899" s="112"/>
      <c r="EJ899" s="112"/>
      <c r="EK899" s="112"/>
      <c r="EL899" s="112"/>
      <c r="EM899" s="112"/>
      <c r="EN899" s="112"/>
      <c r="EO899" s="112"/>
      <c r="EP899" s="112"/>
      <c r="EQ899" s="112"/>
      <c r="ER899" s="112"/>
      <c r="ES899" s="112"/>
      <c r="ET899" s="112"/>
      <c r="EU899" s="112"/>
      <c r="EV899" s="112"/>
      <c r="EW899" s="112"/>
      <c r="EX899" s="112"/>
      <c r="EY899" s="112"/>
      <c r="EZ899" s="112"/>
      <c r="FA899" s="112"/>
      <c r="FB899" s="112"/>
      <c r="FC899" s="112"/>
      <c r="FD899" s="112"/>
      <c r="FE899" s="112"/>
      <c r="FF899" s="112"/>
      <c r="FG899" s="112"/>
      <c r="FH899" s="112"/>
      <c r="FI899" s="112"/>
      <c r="FJ899" s="112"/>
    </row>
    <row r="900">
      <c r="A900" s="112"/>
      <c r="B900" s="112"/>
      <c r="C900" s="246"/>
      <c r="D900" s="241"/>
      <c r="E900" s="241"/>
      <c r="F900" s="241"/>
      <c r="G900" s="241"/>
      <c r="H900" s="241"/>
      <c r="I900" s="114"/>
      <c r="J900" s="114"/>
      <c r="K900" s="323"/>
      <c r="L900" s="112"/>
      <c r="M900" s="112"/>
      <c r="N900" s="410"/>
      <c r="O900" s="324"/>
      <c r="P900" s="112"/>
      <c r="Q900" s="112"/>
      <c r="R900" s="112"/>
      <c r="S900" s="112"/>
      <c r="T900" s="112"/>
      <c r="U900" s="112"/>
      <c r="V900" s="112"/>
      <c r="W900" s="112"/>
      <c r="X900" s="112"/>
      <c r="Y900" s="112"/>
      <c r="Z900" s="112"/>
      <c r="AA900" s="112"/>
      <c r="AB900" s="112"/>
      <c r="AC900" s="112"/>
      <c r="AD900" s="112"/>
      <c r="AE900" s="112"/>
      <c r="AF900" s="112"/>
      <c r="AG900" s="112"/>
      <c r="AH900" s="112"/>
      <c r="AI900" s="112"/>
      <c r="AJ900" s="112"/>
      <c r="AK900" s="112"/>
      <c r="AL900" s="112"/>
      <c r="AM900" s="112"/>
      <c r="AN900" s="112"/>
      <c r="AO900" s="112"/>
      <c r="AP900" s="112"/>
      <c r="AQ900" s="112"/>
      <c r="AR900" s="112"/>
      <c r="AS900" s="112"/>
      <c r="AT900" s="112"/>
      <c r="AU900" s="112"/>
      <c r="AV900" s="112"/>
      <c r="AW900" s="112"/>
      <c r="AX900" s="112"/>
      <c r="AY900" s="112"/>
      <c r="AZ900" s="112"/>
      <c r="BA900" s="112"/>
      <c r="BB900" s="112"/>
      <c r="BC900" s="112"/>
      <c r="BD900" s="112"/>
      <c r="BE900" s="112"/>
      <c r="BF900" s="112"/>
      <c r="BG900" s="112"/>
      <c r="BH900" s="112"/>
      <c r="BI900" s="112"/>
      <c r="BJ900" s="112"/>
      <c r="BK900" s="112"/>
      <c r="BL900" s="112"/>
      <c r="BM900" s="112"/>
      <c r="BN900" s="112"/>
      <c r="BO900" s="112"/>
      <c r="BP900" s="112"/>
      <c r="BQ900" s="112"/>
      <c r="BR900" s="112"/>
      <c r="BS900" s="112"/>
      <c r="BT900" s="112"/>
      <c r="BU900" s="112"/>
      <c r="BV900" s="112"/>
      <c r="BW900" s="112"/>
      <c r="BX900" s="112"/>
      <c r="BY900" s="112"/>
      <c r="BZ900" s="112"/>
      <c r="CA900" s="112"/>
      <c r="CB900" s="112"/>
      <c r="CC900" s="112"/>
      <c r="CD900" s="112"/>
      <c r="CE900" s="112"/>
      <c r="CF900" s="112"/>
      <c r="CG900" s="112"/>
      <c r="CH900" s="112"/>
      <c r="CI900" s="112"/>
      <c r="CJ900" s="112"/>
      <c r="CK900" s="112"/>
      <c r="CL900" s="112"/>
      <c r="CM900" s="112"/>
      <c r="CN900" s="112"/>
      <c r="CO900" s="112"/>
      <c r="CP900" s="112"/>
      <c r="CQ900" s="112"/>
      <c r="CR900" s="112"/>
      <c r="CS900" s="112"/>
      <c r="CT900" s="112"/>
      <c r="CU900" s="112"/>
      <c r="CV900" s="112"/>
      <c r="CW900" s="112"/>
      <c r="CX900" s="112"/>
      <c r="CY900" s="112"/>
      <c r="CZ900" s="112"/>
      <c r="DA900" s="112"/>
      <c r="DB900" s="112"/>
      <c r="DC900" s="112"/>
      <c r="DD900" s="112"/>
      <c r="DE900" s="112"/>
      <c r="DF900" s="112"/>
      <c r="DG900" s="112"/>
      <c r="DH900" s="112"/>
      <c r="DI900" s="112"/>
      <c r="DJ900" s="112"/>
      <c r="DK900" s="112"/>
      <c r="DL900" s="112"/>
      <c r="DM900" s="112"/>
      <c r="DN900" s="112"/>
      <c r="DO900" s="112"/>
      <c r="DP900" s="112"/>
      <c r="DQ900" s="112"/>
      <c r="DR900" s="112"/>
      <c r="DS900" s="112"/>
      <c r="DT900" s="112"/>
      <c r="DU900" s="112"/>
      <c r="DV900" s="112"/>
      <c r="DW900" s="112"/>
      <c r="DX900" s="112"/>
      <c r="DY900" s="112"/>
      <c r="DZ900" s="112"/>
      <c r="EA900" s="112"/>
      <c r="EB900" s="112"/>
      <c r="EC900" s="112"/>
      <c r="ED900" s="112"/>
      <c r="EE900" s="112"/>
      <c r="EF900" s="112"/>
      <c r="EG900" s="112"/>
      <c r="EH900" s="112"/>
      <c r="EI900" s="112"/>
      <c r="EJ900" s="112"/>
      <c r="EK900" s="112"/>
      <c r="EL900" s="112"/>
      <c r="EM900" s="112"/>
      <c r="EN900" s="112"/>
      <c r="EO900" s="112"/>
      <c r="EP900" s="112"/>
      <c r="EQ900" s="112"/>
      <c r="ER900" s="112"/>
      <c r="ES900" s="112"/>
      <c r="ET900" s="112"/>
      <c r="EU900" s="112"/>
      <c r="EV900" s="112"/>
      <c r="EW900" s="112"/>
      <c r="EX900" s="112"/>
      <c r="EY900" s="112"/>
      <c r="EZ900" s="112"/>
      <c r="FA900" s="112"/>
      <c r="FB900" s="112"/>
      <c r="FC900" s="112"/>
      <c r="FD900" s="112"/>
      <c r="FE900" s="112"/>
      <c r="FF900" s="112"/>
      <c r="FG900" s="112"/>
      <c r="FH900" s="112"/>
      <c r="FI900" s="112"/>
      <c r="FJ900" s="112"/>
    </row>
    <row r="901">
      <c r="A901" s="112"/>
      <c r="B901" s="112"/>
      <c r="C901" s="246"/>
      <c r="D901" s="241"/>
      <c r="E901" s="241"/>
      <c r="F901" s="241"/>
      <c r="G901" s="241"/>
      <c r="H901" s="241"/>
      <c r="I901" s="114"/>
      <c r="J901" s="114"/>
      <c r="K901" s="323"/>
      <c r="L901" s="112"/>
      <c r="M901" s="112"/>
      <c r="N901" s="410"/>
      <c r="O901" s="324"/>
      <c r="P901" s="112"/>
      <c r="Q901" s="112"/>
      <c r="R901" s="112"/>
      <c r="S901" s="112"/>
      <c r="T901" s="112"/>
      <c r="U901" s="112"/>
      <c r="V901" s="112"/>
      <c r="W901" s="112"/>
      <c r="X901" s="112"/>
      <c r="Y901" s="112"/>
      <c r="Z901" s="112"/>
      <c r="AA901" s="112"/>
      <c r="AB901" s="112"/>
      <c r="AC901" s="112"/>
      <c r="AD901" s="112"/>
      <c r="AE901" s="112"/>
      <c r="AF901" s="112"/>
      <c r="AG901" s="112"/>
      <c r="AH901" s="112"/>
      <c r="AI901" s="112"/>
      <c r="AJ901" s="112"/>
      <c r="AK901" s="112"/>
      <c r="AL901" s="112"/>
      <c r="AM901" s="112"/>
      <c r="AN901" s="112"/>
      <c r="AO901" s="112"/>
      <c r="AP901" s="112"/>
      <c r="AQ901" s="112"/>
      <c r="AR901" s="112"/>
      <c r="AS901" s="112"/>
      <c r="AT901" s="112"/>
      <c r="AU901" s="112"/>
      <c r="AV901" s="112"/>
      <c r="AW901" s="112"/>
      <c r="AX901" s="112"/>
      <c r="AY901" s="112"/>
      <c r="AZ901" s="112"/>
      <c r="BA901" s="112"/>
      <c r="BB901" s="112"/>
      <c r="BC901" s="112"/>
      <c r="BD901" s="112"/>
      <c r="BE901" s="112"/>
      <c r="BF901" s="112"/>
      <c r="BG901" s="112"/>
      <c r="BH901" s="112"/>
      <c r="BI901" s="112"/>
      <c r="BJ901" s="112"/>
      <c r="BK901" s="112"/>
      <c r="BL901" s="112"/>
      <c r="BM901" s="112"/>
      <c r="BN901" s="112"/>
      <c r="BO901" s="112"/>
      <c r="BP901" s="112"/>
      <c r="BQ901" s="112"/>
      <c r="BR901" s="112"/>
      <c r="BS901" s="112"/>
      <c r="BT901" s="112"/>
      <c r="BU901" s="112"/>
      <c r="BV901" s="112"/>
      <c r="BW901" s="112"/>
      <c r="BX901" s="112"/>
      <c r="BY901" s="112"/>
      <c r="BZ901" s="112"/>
      <c r="CA901" s="112"/>
      <c r="CB901" s="112"/>
      <c r="CC901" s="112"/>
      <c r="CD901" s="112"/>
      <c r="CE901" s="112"/>
      <c r="CF901" s="112"/>
      <c r="CG901" s="112"/>
      <c r="CH901" s="112"/>
      <c r="CI901" s="112"/>
      <c r="CJ901" s="112"/>
      <c r="CK901" s="112"/>
      <c r="CL901" s="112"/>
      <c r="CM901" s="112"/>
      <c r="CN901" s="112"/>
      <c r="CO901" s="112"/>
      <c r="CP901" s="112"/>
      <c r="CQ901" s="112"/>
      <c r="CR901" s="112"/>
      <c r="CS901" s="112"/>
      <c r="CT901" s="112"/>
      <c r="CU901" s="112"/>
      <c r="CV901" s="112"/>
      <c r="CW901" s="112"/>
      <c r="CX901" s="112"/>
      <c r="CY901" s="112"/>
      <c r="CZ901" s="112"/>
      <c r="DA901" s="112"/>
      <c r="DB901" s="112"/>
      <c r="DC901" s="112"/>
      <c r="DD901" s="112"/>
      <c r="DE901" s="112"/>
      <c r="DF901" s="112"/>
      <c r="DG901" s="112"/>
      <c r="DH901" s="112"/>
      <c r="DI901" s="112"/>
      <c r="DJ901" s="112"/>
      <c r="DK901" s="112"/>
      <c r="DL901" s="112"/>
      <c r="DM901" s="112"/>
      <c r="DN901" s="112"/>
      <c r="DO901" s="112"/>
      <c r="DP901" s="112"/>
      <c r="DQ901" s="112"/>
      <c r="DR901" s="112"/>
      <c r="DS901" s="112"/>
      <c r="DT901" s="112"/>
      <c r="DU901" s="112"/>
      <c r="DV901" s="112"/>
      <c r="DW901" s="112"/>
      <c r="DX901" s="112"/>
      <c r="DY901" s="112"/>
      <c r="DZ901" s="112"/>
      <c r="EA901" s="112"/>
      <c r="EB901" s="112"/>
      <c r="EC901" s="112"/>
      <c r="ED901" s="112"/>
      <c r="EE901" s="112"/>
      <c r="EF901" s="112"/>
      <c r="EG901" s="112"/>
      <c r="EH901" s="112"/>
      <c r="EI901" s="112"/>
      <c r="EJ901" s="112"/>
      <c r="EK901" s="112"/>
      <c r="EL901" s="112"/>
      <c r="EM901" s="112"/>
      <c r="EN901" s="112"/>
      <c r="EO901" s="112"/>
      <c r="EP901" s="112"/>
      <c r="EQ901" s="112"/>
      <c r="ER901" s="112"/>
      <c r="ES901" s="112"/>
      <c r="ET901" s="112"/>
      <c r="EU901" s="112"/>
      <c r="EV901" s="112"/>
      <c r="EW901" s="112"/>
      <c r="EX901" s="112"/>
      <c r="EY901" s="112"/>
      <c r="EZ901" s="112"/>
      <c r="FA901" s="112"/>
      <c r="FB901" s="112"/>
      <c r="FC901" s="112"/>
      <c r="FD901" s="112"/>
      <c r="FE901" s="112"/>
      <c r="FF901" s="112"/>
      <c r="FG901" s="112"/>
      <c r="FH901" s="112"/>
      <c r="FI901" s="112"/>
      <c r="FJ901" s="112"/>
    </row>
    <row r="902">
      <c r="A902" s="112"/>
      <c r="B902" s="112"/>
      <c r="C902" s="246"/>
      <c r="D902" s="241"/>
      <c r="E902" s="241"/>
      <c r="F902" s="241"/>
      <c r="G902" s="241"/>
      <c r="H902" s="241"/>
      <c r="I902" s="114"/>
      <c r="J902" s="114"/>
      <c r="K902" s="323"/>
      <c r="L902" s="112"/>
      <c r="M902" s="112"/>
      <c r="N902" s="410"/>
      <c r="O902" s="324"/>
      <c r="P902" s="112"/>
      <c r="Q902" s="112"/>
      <c r="R902" s="112"/>
      <c r="S902" s="112"/>
      <c r="T902" s="112"/>
      <c r="U902" s="112"/>
      <c r="V902" s="112"/>
      <c r="W902" s="112"/>
      <c r="X902" s="112"/>
      <c r="Y902" s="112"/>
      <c r="Z902" s="112"/>
      <c r="AA902" s="112"/>
      <c r="AB902" s="112"/>
      <c r="AC902" s="112"/>
      <c r="AD902" s="112"/>
      <c r="AE902" s="112"/>
      <c r="AF902" s="112"/>
      <c r="AG902" s="112"/>
      <c r="AH902" s="112"/>
      <c r="AI902" s="112"/>
      <c r="AJ902" s="112"/>
      <c r="AK902" s="112"/>
      <c r="AL902" s="112"/>
      <c r="AM902" s="112"/>
      <c r="AN902" s="112"/>
      <c r="AO902" s="112"/>
      <c r="AP902" s="112"/>
      <c r="AQ902" s="112"/>
      <c r="AR902" s="112"/>
      <c r="AS902" s="112"/>
      <c r="AT902" s="112"/>
      <c r="AU902" s="112"/>
      <c r="AV902" s="112"/>
      <c r="AW902" s="112"/>
      <c r="AX902" s="112"/>
      <c r="AY902" s="112"/>
      <c r="AZ902" s="112"/>
      <c r="BA902" s="112"/>
      <c r="BB902" s="112"/>
      <c r="BC902" s="112"/>
      <c r="BD902" s="112"/>
      <c r="BE902" s="112"/>
      <c r="BF902" s="112"/>
      <c r="BG902" s="112"/>
      <c r="BH902" s="112"/>
      <c r="BI902" s="112"/>
      <c r="BJ902" s="112"/>
      <c r="BK902" s="112"/>
      <c r="BL902" s="112"/>
      <c r="BM902" s="112"/>
      <c r="BN902" s="112"/>
      <c r="BO902" s="112"/>
      <c r="BP902" s="112"/>
      <c r="BQ902" s="112"/>
      <c r="BR902" s="112"/>
      <c r="BS902" s="112"/>
      <c r="BT902" s="112"/>
      <c r="BU902" s="112"/>
      <c r="BV902" s="112"/>
      <c r="BW902" s="112"/>
      <c r="BX902" s="112"/>
      <c r="BY902" s="112"/>
      <c r="BZ902" s="112"/>
      <c r="CA902" s="112"/>
      <c r="CB902" s="112"/>
      <c r="CC902" s="112"/>
      <c r="CD902" s="112"/>
      <c r="CE902" s="112"/>
      <c r="CF902" s="112"/>
      <c r="CG902" s="112"/>
      <c r="CH902" s="112"/>
      <c r="CI902" s="112"/>
      <c r="CJ902" s="112"/>
      <c r="CK902" s="112"/>
      <c r="CL902" s="112"/>
      <c r="CM902" s="112"/>
      <c r="CN902" s="112"/>
      <c r="CO902" s="112"/>
      <c r="CP902" s="112"/>
      <c r="CQ902" s="112"/>
      <c r="CR902" s="112"/>
      <c r="CS902" s="112"/>
      <c r="CT902" s="112"/>
      <c r="CU902" s="112"/>
      <c r="CV902" s="112"/>
      <c r="CW902" s="112"/>
      <c r="CX902" s="112"/>
      <c r="CY902" s="112"/>
      <c r="CZ902" s="112"/>
      <c r="DA902" s="112"/>
      <c r="DB902" s="112"/>
      <c r="DC902" s="112"/>
      <c r="DD902" s="112"/>
      <c r="DE902" s="112"/>
      <c r="DF902" s="112"/>
      <c r="DG902" s="112"/>
      <c r="DH902" s="112"/>
      <c r="DI902" s="112"/>
      <c r="DJ902" s="112"/>
      <c r="DK902" s="112"/>
      <c r="DL902" s="112"/>
      <c r="DM902" s="112"/>
      <c r="DN902" s="112"/>
      <c r="DO902" s="112"/>
      <c r="DP902" s="112"/>
      <c r="DQ902" s="112"/>
      <c r="DR902" s="112"/>
      <c r="DS902" s="112"/>
      <c r="DT902" s="112"/>
      <c r="DU902" s="112"/>
      <c r="DV902" s="112"/>
      <c r="DW902" s="112"/>
      <c r="DX902" s="112"/>
      <c r="DY902" s="112"/>
      <c r="DZ902" s="112"/>
      <c r="EA902" s="112"/>
      <c r="EB902" s="112"/>
      <c r="EC902" s="112"/>
      <c r="ED902" s="112"/>
      <c r="EE902" s="112"/>
      <c r="EF902" s="112"/>
      <c r="EG902" s="112"/>
      <c r="EH902" s="112"/>
      <c r="EI902" s="112"/>
      <c r="EJ902" s="112"/>
      <c r="EK902" s="112"/>
      <c r="EL902" s="112"/>
      <c r="EM902" s="112"/>
      <c r="EN902" s="112"/>
      <c r="EO902" s="112"/>
      <c r="EP902" s="112"/>
      <c r="EQ902" s="112"/>
      <c r="ER902" s="112"/>
      <c r="ES902" s="112"/>
      <c r="ET902" s="112"/>
      <c r="EU902" s="112"/>
      <c r="EV902" s="112"/>
      <c r="EW902" s="112"/>
      <c r="EX902" s="112"/>
      <c r="EY902" s="112"/>
      <c r="EZ902" s="112"/>
      <c r="FA902" s="112"/>
      <c r="FB902" s="112"/>
      <c r="FC902" s="112"/>
      <c r="FD902" s="112"/>
      <c r="FE902" s="112"/>
      <c r="FF902" s="112"/>
      <c r="FG902" s="112"/>
      <c r="FH902" s="112"/>
      <c r="FI902" s="112"/>
      <c r="FJ902" s="112"/>
    </row>
    <row r="903">
      <c r="A903" s="112"/>
      <c r="B903" s="112"/>
      <c r="C903" s="246"/>
      <c r="D903" s="241"/>
      <c r="E903" s="241"/>
      <c r="F903" s="241"/>
      <c r="G903" s="241"/>
      <c r="H903" s="241"/>
      <c r="I903" s="114"/>
      <c r="J903" s="114"/>
      <c r="K903" s="323"/>
      <c r="L903" s="112"/>
      <c r="M903" s="112"/>
      <c r="N903" s="410"/>
      <c r="O903" s="324"/>
      <c r="P903" s="112"/>
      <c r="Q903" s="112"/>
      <c r="R903" s="112"/>
      <c r="S903" s="112"/>
      <c r="T903" s="112"/>
      <c r="U903" s="112"/>
      <c r="V903" s="112"/>
      <c r="W903" s="112"/>
      <c r="X903" s="112"/>
      <c r="Y903" s="112"/>
      <c r="Z903" s="112"/>
      <c r="AA903" s="112"/>
      <c r="AB903" s="112"/>
      <c r="AC903" s="112"/>
      <c r="AD903" s="112"/>
      <c r="AE903" s="112"/>
      <c r="AF903" s="112"/>
      <c r="AG903" s="112"/>
      <c r="AH903" s="112"/>
      <c r="AI903" s="112"/>
      <c r="AJ903" s="112"/>
      <c r="AK903" s="112"/>
      <c r="AL903" s="112"/>
      <c r="AM903" s="112"/>
      <c r="AN903" s="112"/>
      <c r="AO903" s="112"/>
      <c r="AP903" s="112"/>
      <c r="AQ903" s="112"/>
      <c r="AR903" s="112"/>
      <c r="AS903" s="112"/>
      <c r="AT903" s="112"/>
      <c r="AU903" s="112"/>
      <c r="AV903" s="112"/>
      <c r="AW903" s="112"/>
      <c r="AX903" s="112"/>
      <c r="AY903" s="112"/>
      <c r="AZ903" s="112"/>
      <c r="BA903" s="112"/>
      <c r="BB903" s="112"/>
      <c r="BC903" s="112"/>
      <c r="BD903" s="112"/>
      <c r="BE903" s="112"/>
      <c r="BF903" s="112"/>
      <c r="BG903" s="112"/>
      <c r="BH903" s="112"/>
      <c r="BI903" s="112"/>
      <c r="BJ903" s="112"/>
      <c r="BK903" s="112"/>
      <c r="BL903" s="112"/>
      <c r="BM903" s="112"/>
      <c r="BN903" s="112"/>
      <c r="BO903" s="112"/>
      <c r="BP903" s="112"/>
      <c r="BQ903" s="112"/>
      <c r="BR903" s="112"/>
      <c r="BS903" s="112"/>
      <c r="BT903" s="112"/>
      <c r="BU903" s="112"/>
      <c r="BV903" s="112"/>
      <c r="BW903" s="112"/>
      <c r="BX903" s="112"/>
      <c r="BY903" s="112"/>
      <c r="BZ903" s="112"/>
      <c r="CA903" s="112"/>
      <c r="CB903" s="112"/>
      <c r="CC903" s="112"/>
      <c r="CD903" s="112"/>
      <c r="CE903" s="112"/>
      <c r="CF903" s="112"/>
      <c r="CG903" s="112"/>
      <c r="CH903" s="112"/>
      <c r="CI903" s="112"/>
      <c r="CJ903" s="112"/>
      <c r="CK903" s="112"/>
      <c r="CL903" s="112"/>
      <c r="CM903" s="112"/>
      <c r="CN903" s="112"/>
      <c r="CO903" s="112"/>
      <c r="CP903" s="112"/>
      <c r="CQ903" s="112"/>
      <c r="CR903" s="112"/>
      <c r="CS903" s="112"/>
      <c r="CT903" s="112"/>
      <c r="CU903" s="112"/>
      <c r="CV903" s="112"/>
      <c r="CW903" s="112"/>
      <c r="CX903" s="112"/>
      <c r="CY903" s="112"/>
      <c r="CZ903" s="112"/>
      <c r="DA903" s="112"/>
      <c r="DB903" s="112"/>
      <c r="DC903" s="112"/>
      <c r="DD903" s="112"/>
      <c r="DE903" s="112"/>
      <c r="DF903" s="112"/>
      <c r="DG903" s="112"/>
      <c r="DH903" s="112"/>
      <c r="DI903" s="112"/>
      <c r="DJ903" s="112"/>
      <c r="DK903" s="112"/>
      <c r="DL903" s="112"/>
      <c r="DM903" s="112"/>
      <c r="DN903" s="112"/>
      <c r="DO903" s="112"/>
      <c r="DP903" s="112"/>
      <c r="DQ903" s="112"/>
      <c r="DR903" s="112"/>
      <c r="DS903" s="112"/>
      <c r="DT903" s="112"/>
      <c r="DU903" s="112"/>
      <c r="DV903" s="112"/>
      <c r="DW903" s="112"/>
      <c r="DX903" s="112"/>
      <c r="DY903" s="112"/>
      <c r="DZ903" s="112"/>
      <c r="EA903" s="112"/>
      <c r="EB903" s="112"/>
      <c r="EC903" s="112"/>
      <c r="ED903" s="112"/>
      <c r="EE903" s="112"/>
      <c r="EF903" s="112"/>
      <c r="EG903" s="112"/>
      <c r="EH903" s="112"/>
      <c r="EI903" s="112"/>
      <c r="EJ903" s="112"/>
      <c r="EK903" s="112"/>
      <c r="EL903" s="112"/>
      <c r="EM903" s="112"/>
      <c r="EN903" s="112"/>
      <c r="EO903" s="112"/>
      <c r="EP903" s="112"/>
      <c r="EQ903" s="112"/>
      <c r="ER903" s="112"/>
      <c r="ES903" s="112"/>
      <c r="ET903" s="112"/>
      <c r="EU903" s="112"/>
      <c r="EV903" s="112"/>
      <c r="EW903" s="112"/>
      <c r="EX903" s="112"/>
      <c r="EY903" s="112"/>
      <c r="EZ903" s="112"/>
      <c r="FA903" s="112"/>
      <c r="FB903" s="112"/>
      <c r="FC903" s="112"/>
      <c r="FD903" s="112"/>
      <c r="FE903" s="112"/>
      <c r="FF903" s="112"/>
      <c r="FG903" s="112"/>
      <c r="FH903" s="112"/>
      <c r="FI903" s="112"/>
      <c r="FJ903" s="112"/>
    </row>
    <row r="904">
      <c r="A904" s="112"/>
      <c r="B904" s="112"/>
      <c r="C904" s="246"/>
      <c r="D904" s="241"/>
      <c r="E904" s="241"/>
      <c r="F904" s="241"/>
      <c r="G904" s="241"/>
      <c r="H904" s="241"/>
      <c r="I904" s="114"/>
      <c r="J904" s="114"/>
      <c r="K904" s="323"/>
      <c r="L904" s="112"/>
      <c r="M904" s="112"/>
      <c r="N904" s="410"/>
      <c r="O904" s="324"/>
      <c r="P904" s="112"/>
      <c r="Q904" s="112"/>
      <c r="R904" s="112"/>
      <c r="S904" s="112"/>
      <c r="T904" s="112"/>
      <c r="U904" s="112"/>
      <c r="V904" s="112"/>
      <c r="W904" s="112"/>
      <c r="X904" s="112"/>
      <c r="Y904" s="112"/>
      <c r="Z904" s="112"/>
      <c r="AA904" s="112"/>
      <c r="AB904" s="112"/>
      <c r="AC904" s="112"/>
      <c r="AD904" s="112"/>
      <c r="AE904" s="112"/>
      <c r="AF904" s="112"/>
      <c r="AG904" s="112"/>
      <c r="AH904" s="112"/>
      <c r="AI904" s="112"/>
      <c r="AJ904" s="112"/>
      <c r="AK904" s="112"/>
      <c r="AL904" s="112"/>
      <c r="AM904" s="112"/>
      <c r="AN904" s="112"/>
      <c r="AO904" s="112"/>
      <c r="AP904" s="112"/>
      <c r="AQ904" s="112"/>
      <c r="AR904" s="112"/>
      <c r="AS904" s="112"/>
      <c r="AT904" s="112"/>
      <c r="AU904" s="112"/>
      <c r="AV904" s="112"/>
      <c r="AW904" s="112"/>
      <c r="AX904" s="112"/>
      <c r="AY904" s="112"/>
      <c r="AZ904" s="112"/>
      <c r="BA904" s="112"/>
      <c r="BB904" s="112"/>
      <c r="BC904" s="112"/>
      <c r="BD904" s="112"/>
      <c r="BE904" s="112"/>
      <c r="BF904" s="112"/>
      <c r="BG904" s="112"/>
      <c r="BH904" s="112"/>
      <c r="BI904" s="112"/>
      <c r="BJ904" s="112"/>
      <c r="BK904" s="112"/>
      <c r="BL904" s="112"/>
      <c r="BM904" s="112"/>
      <c r="BN904" s="112"/>
      <c r="BO904" s="112"/>
      <c r="BP904" s="112"/>
      <c r="BQ904" s="112"/>
      <c r="BR904" s="112"/>
      <c r="BS904" s="112"/>
      <c r="BT904" s="112"/>
      <c r="BU904" s="112"/>
      <c r="BV904" s="112"/>
      <c r="BW904" s="112"/>
      <c r="BX904" s="112"/>
      <c r="BY904" s="112"/>
      <c r="BZ904" s="112"/>
      <c r="CA904" s="112"/>
      <c r="CB904" s="112"/>
      <c r="CC904" s="112"/>
      <c r="CD904" s="112"/>
      <c r="CE904" s="112"/>
      <c r="CF904" s="112"/>
      <c r="CG904" s="112"/>
      <c r="CH904" s="112"/>
      <c r="CI904" s="112"/>
      <c r="CJ904" s="112"/>
      <c r="CK904" s="112"/>
      <c r="CL904" s="112"/>
      <c r="CM904" s="112"/>
      <c r="CN904" s="112"/>
      <c r="CO904" s="112"/>
      <c r="CP904" s="112"/>
      <c r="CQ904" s="112"/>
      <c r="CR904" s="112"/>
      <c r="CS904" s="112"/>
      <c r="CT904" s="112"/>
      <c r="CU904" s="112"/>
      <c r="CV904" s="112"/>
      <c r="CW904" s="112"/>
      <c r="CX904" s="112"/>
      <c r="CY904" s="112"/>
      <c r="CZ904" s="112"/>
      <c r="DA904" s="112"/>
      <c r="DB904" s="112"/>
      <c r="DC904" s="112"/>
      <c r="DD904" s="112"/>
      <c r="DE904" s="112"/>
      <c r="DF904" s="112"/>
      <c r="DG904" s="112"/>
      <c r="DH904" s="112"/>
      <c r="DI904" s="112"/>
      <c r="DJ904" s="112"/>
      <c r="DK904" s="112"/>
      <c r="DL904" s="112"/>
      <c r="DM904" s="112"/>
      <c r="DN904" s="112"/>
      <c r="DO904" s="112"/>
      <c r="DP904" s="112"/>
      <c r="DQ904" s="112"/>
      <c r="DR904" s="112"/>
      <c r="DS904" s="112"/>
      <c r="DT904" s="112"/>
      <c r="DU904" s="112"/>
      <c r="DV904" s="112"/>
      <c r="DW904" s="112"/>
      <c r="DX904" s="112"/>
      <c r="DY904" s="112"/>
      <c r="DZ904" s="112"/>
      <c r="EA904" s="112"/>
      <c r="EB904" s="112"/>
      <c r="EC904" s="112"/>
      <c r="ED904" s="112"/>
      <c r="EE904" s="112"/>
      <c r="EF904" s="112"/>
      <c r="EG904" s="112"/>
      <c r="EH904" s="112"/>
      <c r="EI904" s="112"/>
      <c r="EJ904" s="112"/>
      <c r="EK904" s="112"/>
      <c r="EL904" s="112"/>
      <c r="EM904" s="112"/>
      <c r="EN904" s="112"/>
      <c r="EO904" s="112"/>
      <c r="EP904" s="112"/>
      <c r="EQ904" s="112"/>
      <c r="ER904" s="112"/>
      <c r="ES904" s="112"/>
      <c r="ET904" s="112"/>
      <c r="EU904" s="112"/>
      <c r="EV904" s="112"/>
      <c r="EW904" s="112"/>
      <c r="EX904" s="112"/>
      <c r="EY904" s="112"/>
      <c r="EZ904" s="112"/>
      <c r="FA904" s="112"/>
      <c r="FB904" s="112"/>
      <c r="FC904" s="112"/>
      <c r="FD904" s="112"/>
      <c r="FE904" s="112"/>
      <c r="FF904" s="112"/>
      <c r="FG904" s="112"/>
      <c r="FH904" s="112"/>
      <c r="FI904" s="112"/>
      <c r="FJ904" s="112"/>
    </row>
    <row r="905">
      <c r="A905" s="112"/>
      <c r="B905" s="112"/>
      <c r="C905" s="246"/>
      <c r="D905" s="241"/>
      <c r="E905" s="241"/>
      <c r="F905" s="241"/>
      <c r="G905" s="241"/>
      <c r="H905" s="241"/>
      <c r="I905" s="114"/>
      <c r="J905" s="114"/>
      <c r="K905" s="323"/>
      <c r="L905" s="112"/>
      <c r="M905" s="112"/>
      <c r="N905" s="410"/>
      <c r="O905" s="324"/>
      <c r="P905" s="112"/>
      <c r="Q905" s="112"/>
      <c r="R905" s="112"/>
      <c r="S905" s="112"/>
      <c r="T905" s="112"/>
      <c r="U905" s="112"/>
      <c r="V905" s="112"/>
      <c r="W905" s="112"/>
      <c r="X905" s="112"/>
      <c r="Y905" s="112"/>
      <c r="Z905" s="112"/>
      <c r="AA905" s="112"/>
      <c r="AB905" s="112"/>
      <c r="AC905" s="112"/>
      <c r="AD905" s="112"/>
      <c r="AE905" s="112"/>
      <c r="AF905" s="112"/>
      <c r="AG905" s="112"/>
      <c r="AH905" s="112"/>
      <c r="AI905" s="112"/>
      <c r="AJ905" s="112"/>
      <c r="AK905" s="112"/>
      <c r="AL905" s="112"/>
      <c r="AM905" s="112"/>
      <c r="AN905" s="112"/>
      <c r="AO905" s="112"/>
      <c r="AP905" s="112"/>
      <c r="AQ905" s="112"/>
      <c r="AR905" s="112"/>
      <c r="AS905" s="112"/>
      <c r="AT905" s="112"/>
      <c r="AU905" s="112"/>
      <c r="AV905" s="112"/>
      <c r="AW905" s="112"/>
      <c r="AX905" s="112"/>
      <c r="AY905" s="112"/>
      <c r="AZ905" s="112"/>
      <c r="BA905" s="112"/>
      <c r="BB905" s="112"/>
      <c r="BC905" s="112"/>
      <c r="BD905" s="112"/>
      <c r="BE905" s="112"/>
      <c r="BF905" s="112"/>
      <c r="BG905" s="112"/>
      <c r="BH905" s="112"/>
      <c r="BI905" s="112"/>
      <c r="BJ905" s="112"/>
      <c r="BK905" s="112"/>
      <c r="BL905" s="112"/>
      <c r="BM905" s="112"/>
      <c r="BN905" s="112"/>
      <c r="BO905" s="112"/>
      <c r="BP905" s="112"/>
      <c r="BQ905" s="112"/>
      <c r="BR905" s="112"/>
      <c r="BS905" s="112"/>
      <c r="BT905" s="112"/>
      <c r="BU905" s="112"/>
      <c r="BV905" s="112"/>
      <c r="BW905" s="112"/>
      <c r="BX905" s="112"/>
      <c r="BY905" s="112"/>
      <c r="BZ905" s="112"/>
      <c r="CA905" s="112"/>
      <c r="CB905" s="112"/>
      <c r="CC905" s="112"/>
      <c r="CD905" s="112"/>
      <c r="CE905" s="112"/>
      <c r="CF905" s="112"/>
      <c r="CG905" s="112"/>
      <c r="CH905" s="112"/>
      <c r="CI905" s="112"/>
      <c r="CJ905" s="112"/>
      <c r="CK905" s="112"/>
      <c r="CL905" s="112"/>
      <c r="CM905" s="112"/>
      <c r="CN905" s="112"/>
      <c r="CO905" s="112"/>
      <c r="CP905" s="112"/>
      <c r="CQ905" s="112"/>
      <c r="CR905" s="112"/>
      <c r="CS905" s="112"/>
      <c r="CT905" s="112"/>
      <c r="CU905" s="112"/>
      <c r="CV905" s="112"/>
      <c r="CW905" s="112"/>
      <c r="CX905" s="112"/>
      <c r="CY905" s="112"/>
      <c r="CZ905" s="112"/>
      <c r="DA905" s="112"/>
      <c r="DB905" s="112"/>
      <c r="DC905" s="112"/>
      <c r="DD905" s="112"/>
      <c r="DE905" s="112"/>
      <c r="DF905" s="112"/>
      <c r="DG905" s="112"/>
      <c r="DH905" s="112"/>
      <c r="DI905" s="112"/>
      <c r="DJ905" s="112"/>
      <c r="DK905" s="112"/>
      <c r="DL905" s="112"/>
      <c r="DM905" s="112"/>
      <c r="DN905" s="112"/>
      <c r="DO905" s="112"/>
      <c r="DP905" s="112"/>
      <c r="DQ905" s="112"/>
      <c r="DR905" s="112"/>
      <c r="DS905" s="112"/>
      <c r="DT905" s="112"/>
      <c r="DU905" s="112"/>
      <c r="DV905" s="112"/>
      <c r="DW905" s="112"/>
      <c r="DX905" s="112"/>
      <c r="DY905" s="112"/>
      <c r="DZ905" s="112"/>
      <c r="EA905" s="112"/>
      <c r="EB905" s="112"/>
      <c r="EC905" s="112"/>
      <c r="ED905" s="112"/>
      <c r="EE905" s="112"/>
      <c r="EF905" s="112"/>
      <c r="EG905" s="112"/>
      <c r="EH905" s="112"/>
      <c r="EI905" s="112"/>
      <c r="EJ905" s="112"/>
      <c r="EK905" s="112"/>
      <c r="EL905" s="112"/>
      <c r="EM905" s="112"/>
      <c r="EN905" s="112"/>
      <c r="EO905" s="112"/>
      <c r="EP905" s="112"/>
      <c r="EQ905" s="112"/>
      <c r="ER905" s="112"/>
      <c r="ES905" s="112"/>
      <c r="ET905" s="112"/>
      <c r="EU905" s="112"/>
      <c r="EV905" s="112"/>
      <c r="EW905" s="112"/>
      <c r="EX905" s="112"/>
      <c r="EY905" s="112"/>
      <c r="EZ905" s="112"/>
      <c r="FA905" s="112"/>
      <c r="FB905" s="112"/>
      <c r="FC905" s="112"/>
      <c r="FD905" s="112"/>
      <c r="FE905" s="112"/>
      <c r="FF905" s="112"/>
      <c r="FG905" s="112"/>
      <c r="FH905" s="112"/>
      <c r="FI905" s="112"/>
      <c r="FJ905" s="112"/>
    </row>
    <row r="906">
      <c r="A906" s="112"/>
      <c r="B906" s="112"/>
      <c r="C906" s="246"/>
      <c r="D906" s="241"/>
      <c r="E906" s="241"/>
      <c r="F906" s="241"/>
      <c r="G906" s="241"/>
      <c r="H906" s="241"/>
      <c r="I906" s="114"/>
      <c r="J906" s="114"/>
      <c r="K906" s="323"/>
      <c r="L906" s="112"/>
      <c r="M906" s="112"/>
      <c r="N906" s="410"/>
      <c r="O906" s="324"/>
      <c r="P906" s="112"/>
      <c r="Q906" s="112"/>
      <c r="R906" s="112"/>
      <c r="S906" s="112"/>
      <c r="T906" s="112"/>
      <c r="U906" s="112"/>
      <c r="V906" s="112"/>
      <c r="W906" s="112"/>
      <c r="X906" s="112"/>
      <c r="Y906" s="112"/>
      <c r="Z906" s="112"/>
      <c r="AA906" s="112"/>
      <c r="AB906" s="112"/>
      <c r="AC906" s="112"/>
      <c r="AD906" s="112"/>
      <c r="AE906" s="112"/>
      <c r="AF906" s="112"/>
      <c r="AG906" s="112"/>
      <c r="AH906" s="112"/>
      <c r="AI906" s="112"/>
      <c r="AJ906" s="112"/>
      <c r="AK906" s="112"/>
      <c r="AL906" s="112"/>
      <c r="AM906" s="112"/>
      <c r="AN906" s="112"/>
      <c r="AO906" s="112"/>
      <c r="AP906" s="112"/>
      <c r="AQ906" s="112"/>
      <c r="AR906" s="112"/>
      <c r="AS906" s="112"/>
      <c r="AT906" s="112"/>
      <c r="AU906" s="112"/>
      <c r="AV906" s="112"/>
      <c r="AW906" s="112"/>
      <c r="AX906" s="112"/>
      <c r="AY906" s="112"/>
      <c r="AZ906" s="112"/>
      <c r="BA906" s="112"/>
      <c r="BB906" s="112"/>
      <c r="BC906" s="112"/>
      <c r="BD906" s="112"/>
      <c r="BE906" s="112"/>
      <c r="BF906" s="112"/>
      <c r="BG906" s="112"/>
      <c r="BH906" s="112"/>
      <c r="BI906" s="112"/>
      <c r="BJ906" s="112"/>
      <c r="BK906" s="112"/>
      <c r="BL906" s="112"/>
      <c r="BM906" s="112"/>
      <c r="BN906" s="112"/>
      <c r="BO906" s="112"/>
      <c r="BP906" s="112"/>
      <c r="BQ906" s="112"/>
      <c r="BR906" s="112"/>
      <c r="BS906" s="112"/>
      <c r="BT906" s="112"/>
      <c r="BU906" s="112"/>
      <c r="BV906" s="112"/>
      <c r="BW906" s="112"/>
      <c r="BX906" s="112"/>
      <c r="BY906" s="112"/>
      <c r="BZ906" s="112"/>
      <c r="CA906" s="112"/>
      <c r="CB906" s="112"/>
      <c r="CC906" s="112"/>
      <c r="CD906" s="112"/>
      <c r="CE906" s="112"/>
      <c r="CF906" s="112"/>
      <c r="CG906" s="112"/>
      <c r="CH906" s="112"/>
      <c r="CI906" s="112"/>
      <c r="CJ906" s="112"/>
      <c r="CK906" s="112"/>
      <c r="CL906" s="112"/>
      <c r="CM906" s="112"/>
      <c r="CN906" s="112"/>
      <c r="CO906" s="112"/>
      <c r="CP906" s="112"/>
      <c r="CQ906" s="112"/>
      <c r="CR906" s="112"/>
      <c r="CS906" s="112"/>
      <c r="CT906" s="112"/>
      <c r="CU906" s="112"/>
      <c r="CV906" s="112"/>
      <c r="CW906" s="112"/>
      <c r="CX906" s="112"/>
      <c r="CY906" s="112"/>
      <c r="CZ906" s="112"/>
      <c r="DA906" s="112"/>
      <c r="DB906" s="112"/>
      <c r="DC906" s="112"/>
      <c r="DD906" s="112"/>
      <c r="DE906" s="112"/>
      <c r="DF906" s="112"/>
      <c r="DG906" s="112"/>
      <c r="DH906" s="112"/>
      <c r="DI906" s="112"/>
      <c r="DJ906" s="112"/>
      <c r="DK906" s="112"/>
      <c r="DL906" s="112"/>
      <c r="DM906" s="112"/>
      <c r="DN906" s="112"/>
      <c r="DO906" s="112"/>
      <c r="DP906" s="112"/>
      <c r="DQ906" s="112"/>
      <c r="DR906" s="112"/>
      <c r="DS906" s="112"/>
      <c r="DT906" s="112"/>
      <c r="DU906" s="112"/>
      <c r="DV906" s="112"/>
      <c r="DW906" s="112"/>
      <c r="DX906" s="112"/>
      <c r="DY906" s="112"/>
      <c r="DZ906" s="112"/>
      <c r="EA906" s="112"/>
      <c r="EB906" s="112"/>
      <c r="EC906" s="112"/>
      <c r="ED906" s="112"/>
      <c r="EE906" s="112"/>
      <c r="EF906" s="112"/>
      <c r="EG906" s="112"/>
      <c r="EH906" s="112"/>
      <c r="EI906" s="112"/>
      <c r="EJ906" s="112"/>
      <c r="EK906" s="112"/>
      <c r="EL906" s="112"/>
      <c r="EM906" s="112"/>
      <c r="EN906" s="112"/>
      <c r="EO906" s="112"/>
      <c r="EP906" s="112"/>
      <c r="EQ906" s="112"/>
      <c r="ER906" s="112"/>
      <c r="ES906" s="112"/>
      <c r="ET906" s="112"/>
      <c r="EU906" s="112"/>
      <c r="EV906" s="112"/>
      <c r="EW906" s="112"/>
      <c r="EX906" s="112"/>
      <c r="EY906" s="112"/>
      <c r="EZ906" s="112"/>
      <c r="FA906" s="112"/>
      <c r="FB906" s="112"/>
      <c r="FC906" s="112"/>
      <c r="FD906" s="112"/>
      <c r="FE906" s="112"/>
      <c r="FF906" s="112"/>
      <c r="FG906" s="112"/>
      <c r="FH906" s="112"/>
      <c r="FI906" s="112"/>
      <c r="FJ906" s="112"/>
    </row>
    <row r="907">
      <c r="A907" s="112"/>
      <c r="B907" s="112"/>
      <c r="C907" s="246"/>
      <c r="D907" s="241"/>
      <c r="E907" s="241"/>
      <c r="F907" s="241"/>
      <c r="G907" s="241"/>
      <c r="H907" s="241"/>
      <c r="I907" s="114"/>
      <c r="J907" s="114"/>
      <c r="K907" s="323"/>
      <c r="L907" s="112"/>
      <c r="M907" s="112"/>
      <c r="N907" s="410"/>
      <c r="O907" s="324"/>
      <c r="P907" s="112"/>
      <c r="Q907" s="112"/>
      <c r="R907" s="112"/>
      <c r="S907" s="112"/>
      <c r="T907" s="112"/>
      <c r="U907" s="112"/>
      <c r="V907" s="112"/>
      <c r="W907" s="112"/>
      <c r="X907" s="112"/>
      <c r="Y907" s="112"/>
      <c r="Z907" s="112"/>
      <c r="AA907" s="112"/>
      <c r="AB907" s="112"/>
      <c r="AC907" s="112"/>
      <c r="AD907" s="112"/>
      <c r="AE907" s="112"/>
      <c r="AF907" s="112"/>
      <c r="AG907" s="112"/>
      <c r="AH907" s="112"/>
      <c r="AI907" s="112"/>
      <c r="AJ907" s="112"/>
      <c r="AK907" s="112"/>
      <c r="AL907" s="112"/>
      <c r="AM907" s="112"/>
      <c r="AN907" s="112"/>
      <c r="AO907" s="112"/>
      <c r="AP907" s="112"/>
      <c r="AQ907" s="112"/>
      <c r="AR907" s="112"/>
      <c r="AS907" s="112"/>
      <c r="AT907" s="112"/>
      <c r="AU907" s="112"/>
      <c r="AV907" s="112"/>
      <c r="AW907" s="112"/>
      <c r="AX907" s="112"/>
      <c r="AY907" s="112"/>
      <c r="AZ907" s="112"/>
      <c r="BA907" s="112"/>
      <c r="BB907" s="112"/>
      <c r="BC907" s="112"/>
      <c r="BD907" s="112"/>
      <c r="BE907" s="112"/>
      <c r="BF907" s="112"/>
      <c r="BG907" s="112"/>
      <c r="BH907" s="112"/>
      <c r="BI907" s="112"/>
      <c r="BJ907" s="112"/>
      <c r="BK907" s="112"/>
      <c r="BL907" s="112"/>
      <c r="BM907" s="112"/>
      <c r="BN907" s="112"/>
      <c r="BO907" s="112"/>
      <c r="BP907" s="112"/>
      <c r="BQ907" s="112"/>
      <c r="BR907" s="112"/>
      <c r="BS907" s="112"/>
      <c r="BT907" s="112"/>
      <c r="BU907" s="112"/>
      <c r="BV907" s="112"/>
      <c r="BW907" s="112"/>
      <c r="BX907" s="112"/>
      <c r="BY907" s="112"/>
      <c r="BZ907" s="112"/>
      <c r="CA907" s="112"/>
      <c r="CB907" s="112"/>
      <c r="CC907" s="112"/>
      <c r="CD907" s="112"/>
      <c r="CE907" s="112"/>
      <c r="CF907" s="112"/>
      <c r="CG907" s="112"/>
      <c r="CH907" s="112"/>
      <c r="CI907" s="112"/>
      <c r="CJ907" s="112"/>
      <c r="CK907" s="112"/>
      <c r="CL907" s="112"/>
      <c r="CM907" s="112"/>
      <c r="CN907" s="112"/>
      <c r="CO907" s="112"/>
      <c r="CP907" s="112"/>
      <c r="CQ907" s="112"/>
      <c r="CR907" s="112"/>
      <c r="CS907" s="112"/>
      <c r="CT907" s="112"/>
      <c r="CU907" s="112"/>
      <c r="CV907" s="112"/>
      <c r="CW907" s="112"/>
      <c r="CX907" s="112"/>
      <c r="CY907" s="112"/>
      <c r="CZ907" s="112"/>
      <c r="DA907" s="112"/>
      <c r="DB907" s="112"/>
      <c r="DC907" s="112"/>
      <c r="DD907" s="112"/>
      <c r="DE907" s="112"/>
      <c r="DF907" s="112"/>
      <c r="DG907" s="112"/>
      <c r="DH907" s="112"/>
      <c r="DI907" s="112"/>
      <c r="DJ907" s="112"/>
      <c r="DK907" s="112"/>
      <c r="DL907" s="112"/>
      <c r="DM907" s="112"/>
      <c r="DN907" s="112"/>
      <c r="DO907" s="112"/>
      <c r="DP907" s="112"/>
      <c r="DQ907" s="112"/>
      <c r="DR907" s="112"/>
      <c r="DS907" s="112"/>
      <c r="DT907" s="112"/>
      <c r="DU907" s="112"/>
      <c r="DV907" s="112"/>
      <c r="DW907" s="112"/>
      <c r="DX907" s="112"/>
      <c r="DY907" s="112"/>
      <c r="DZ907" s="112"/>
      <c r="EA907" s="112"/>
      <c r="EB907" s="112"/>
      <c r="EC907" s="112"/>
      <c r="ED907" s="112"/>
      <c r="EE907" s="112"/>
      <c r="EF907" s="112"/>
      <c r="EG907" s="112"/>
      <c r="EH907" s="112"/>
      <c r="EI907" s="112"/>
      <c r="EJ907" s="112"/>
      <c r="EK907" s="112"/>
      <c r="EL907" s="112"/>
      <c r="EM907" s="112"/>
      <c r="EN907" s="112"/>
      <c r="EO907" s="112"/>
      <c r="EP907" s="112"/>
      <c r="EQ907" s="112"/>
      <c r="ER907" s="112"/>
      <c r="ES907" s="112"/>
      <c r="ET907" s="112"/>
      <c r="EU907" s="112"/>
      <c r="EV907" s="112"/>
      <c r="EW907" s="112"/>
      <c r="EX907" s="112"/>
      <c r="EY907" s="112"/>
      <c r="EZ907" s="112"/>
      <c r="FA907" s="112"/>
      <c r="FB907" s="112"/>
      <c r="FC907" s="112"/>
      <c r="FD907" s="112"/>
      <c r="FE907" s="112"/>
      <c r="FF907" s="112"/>
      <c r="FG907" s="112"/>
      <c r="FH907" s="112"/>
      <c r="FI907" s="112"/>
      <c r="FJ907" s="112"/>
    </row>
    <row r="908">
      <c r="A908" s="112"/>
      <c r="B908" s="112"/>
      <c r="C908" s="246"/>
      <c r="D908" s="241"/>
      <c r="E908" s="241"/>
      <c r="F908" s="241"/>
      <c r="G908" s="241"/>
      <c r="H908" s="241"/>
      <c r="I908" s="114"/>
      <c r="J908" s="114"/>
      <c r="K908" s="323"/>
      <c r="L908" s="112"/>
      <c r="M908" s="112"/>
      <c r="N908" s="410"/>
      <c r="O908" s="324"/>
      <c r="P908" s="112"/>
      <c r="Q908" s="112"/>
      <c r="R908" s="112"/>
      <c r="S908" s="112"/>
      <c r="T908" s="112"/>
      <c r="U908" s="112"/>
      <c r="V908" s="112"/>
      <c r="W908" s="112"/>
      <c r="X908" s="112"/>
      <c r="Y908" s="112"/>
      <c r="Z908" s="112"/>
      <c r="AA908" s="112"/>
      <c r="AB908" s="112"/>
      <c r="AC908" s="112"/>
      <c r="AD908" s="112"/>
      <c r="AE908" s="112"/>
      <c r="AF908" s="112"/>
      <c r="AG908" s="112"/>
      <c r="AH908" s="112"/>
      <c r="AI908" s="112"/>
      <c r="AJ908" s="112"/>
      <c r="AK908" s="112"/>
      <c r="AL908" s="112"/>
      <c r="AM908" s="112"/>
      <c r="AN908" s="112"/>
      <c r="AO908" s="112"/>
      <c r="AP908" s="112"/>
      <c r="AQ908" s="112"/>
      <c r="AR908" s="112"/>
      <c r="AS908" s="112"/>
      <c r="AT908" s="112"/>
      <c r="AU908" s="112"/>
      <c r="AV908" s="112"/>
      <c r="AW908" s="112"/>
      <c r="AX908" s="112"/>
      <c r="AY908" s="112"/>
      <c r="AZ908" s="112"/>
      <c r="BA908" s="112"/>
      <c r="BB908" s="112"/>
      <c r="BC908" s="112"/>
      <c r="BD908" s="112"/>
      <c r="BE908" s="112"/>
      <c r="BF908" s="112"/>
      <c r="BG908" s="112"/>
      <c r="BH908" s="112"/>
      <c r="BI908" s="112"/>
      <c r="BJ908" s="112"/>
      <c r="BK908" s="112"/>
      <c r="BL908" s="112"/>
      <c r="BM908" s="112"/>
      <c r="BN908" s="112"/>
      <c r="BO908" s="112"/>
      <c r="BP908" s="112"/>
      <c r="BQ908" s="112"/>
      <c r="BR908" s="112"/>
      <c r="BS908" s="112"/>
      <c r="BT908" s="112"/>
      <c r="BU908" s="112"/>
      <c r="BV908" s="112"/>
      <c r="BW908" s="112"/>
      <c r="BX908" s="112"/>
      <c r="BY908" s="112"/>
      <c r="BZ908" s="112"/>
      <c r="CA908" s="112"/>
      <c r="CB908" s="112"/>
      <c r="CC908" s="112"/>
      <c r="CD908" s="112"/>
      <c r="CE908" s="112"/>
      <c r="CF908" s="112"/>
      <c r="CG908" s="112"/>
      <c r="CH908" s="112"/>
      <c r="CI908" s="112"/>
      <c r="CJ908" s="112"/>
      <c r="CK908" s="112"/>
      <c r="CL908" s="112"/>
      <c r="CM908" s="112"/>
      <c r="CN908" s="112"/>
      <c r="CO908" s="112"/>
      <c r="CP908" s="112"/>
      <c r="CQ908" s="112"/>
      <c r="CR908" s="112"/>
      <c r="CS908" s="112"/>
      <c r="CT908" s="112"/>
      <c r="CU908" s="112"/>
      <c r="CV908" s="112"/>
      <c r="CW908" s="112"/>
      <c r="CX908" s="112"/>
      <c r="CY908" s="112"/>
      <c r="CZ908" s="112"/>
      <c r="DA908" s="112"/>
      <c r="DB908" s="112"/>
      <c r="DC908" s="112"/>
      <c r="DD908" s="112"/>
      <c r="DE908" s="112"/>
      <c r="DF908" s="112"/>
      <c r="DG908" s="112"/>
      <c r="DH908" s="112"/>
      <c r="DI908" s="112"/>
      <c r="DJ908" s="112"/>
      <c r="DK908" s="112"/>
      <c r="DL908" s="112"/>
      <c r="DM908" s="112"/>
      <c r="DN908" s="112"/>
      <c r="DO908" s="112"/>
      <c r="DP908" s="112"/>
      <c r="DQ908" s="112"/>
      <c r="DR908" s="112"/>
      <c r="DS908" s="112"/>
      <c r="DT908" s="112"/>
      <c r="DU908" s="112"/>
      <c r="DV908" s="112"/>
      <c r="DW908" s="112"/>
      <c r="DX908" s="112"/>
      <c r="DY908" s="112"/>
      <c r="DZ908" s="112"/>
      <c r="EA908" s="112"/>
      <c r="EB908" s="112"/>
      <c r="EC908" s="112"/>
      <c r="ED908" s="112"/>
      <c r="EE908" s="112"/>
      <c r="EF908" s="112"/>
      <c r="EG908" s="112"/>
      <c r="EH908" s="112"/>
      <c r="EI908" s="112"/>
      <c r="EJ908" s="112"/>
      <c r="EK908" s="112"/>
      <c r="EL908" s="112"/>
      <c r="EM908" s="112"/>
      <c r="EN908" s="112"/>
      <c r="EO908" s="112"/>
      <c r="EP908" s="112"/>
      <c r="EQ908" s="112"/>
      <c r="ER908" s="112"/>
      <c r="ES908" s="112"/>
      <c r="ET908" s="112"/>
      <c r="EU908" s="112"/>
      <c r="EV908" s="112"/>
      <c r="EW908" s="112"/>
      <c r="EX908" s="112"/>
      <c r="EY908" s="112"/>
      <c r="EZ908" s="112"/>
      <c r="FA908" s="112"/>
      <c r="FB908" s="112"/>
      <c r="FC908" s="112"/>
      <c r="FD908" s="112"/>
      <c r="FE908" s="112"/>
      <c r="FF908" s="112"/>
      <c r="FG908" s="112"/>
      <c r="FH908" s="112"/>
      <c r="FI908" s="112"/>
      <c r="FJ908" s="112"/>
    </row>
    <row r="909">
      <c r="A909" s="112"/>
      <c r="B909" s="112"/>
      <c r="C909" s="246"/>
      <c r="D909" s="241"/>
      <c r="E909" s="241"/>
      <c r="F909" s="241"/>
      <c r="G909" s="241"/>
      <c r="H909" s="241"/>
      <c r="I909" s="114"/>
      <c r="J909" s="114"/>
      <c r="K909" s="323"/>
      <c r="L909" s="112"/>
      <c r="M909" s="112"/>
      <c r="N909" s="410"/>
      <c r="O909" s="324"/>
      <c r="P909" s="112"/>
      <c r="Q909" s="112"/>
      <c r="R909" s="112"/>
      <c r="S909" s="112"/>
      <c r="T909" s="112"/>
      <c r="U909" s="112"/>
      <c r="V909" s="112"/>
      <c r="W909" s="112"/>
      <c r="X909" s="112"/>
      <c r="Y909" s="112"/>
      <c r="Z909" s="112"/>
      <c r="AA909" s="112"/>
      <c r="AB909" s="112"/>
      <c r="AC909" s="112"/>
      <c r="AD909" s="112"/>
      <c r="AE909" s="112"/>
      <c r="AF909" s="112"/>
      <c r="AG909" s="112"/>
      <c r="AH909" s="112"/>
      <c r="AI909" s="112"/>
      <c r="AJ909" s="112"/>
      <c r="AK909" s="112"/>
      <c r="AL909" s="112"/>
      <c r="AM909" s="112"/>
      <c r="AN909" s="112"/>
      <c r="AO909" s="112"/>
      <c r="AP909" s="112"/>
      <c r="AQ909" s="112"/>
      <c r="AR909" s="112"/>
      <c r="AS909" s="112"/>
      <c r="AT909" s="112"/>
      <c r="AU909" s="112"/>
      <c r="AV909" s="112"/>
      <c r="AW909" s="112"/>
      <c r="AX909" s="112"/>
      <c r="AY909" s="112"/>
      <c r="AZ909" s="112"/>
      <c r="BA909" s="112"/>
      <c r="BB909" s="112"/>
      <c r="BC909" s="112"/>
      <c r="BD909" s="112"/>
      <c r="BE909" s="112"/>
      <c r="BF909" s="112"/>
      <c r="BG909" s="112"/>
      <c r="BH909" s="112"/>
      <c r="BI909" s="112"/>
      <c r="BJ909" s="112"/>
      <c r="BK909" s="112"/>
      <c r="BL909" s="112"/>
      <c r="BM909" s="112"/>
      <c r="BN909" s="112"/>
      <c r="BO909" s="112"/>
      <c r="BP909" s="112"/>
      <c r="BQ909" s="112"/>
      <c r="BR909" s="112"/>
      <c r="BS909" s="112"/>
      <c r="BT909" s="112"/>
      <c r="BU909" s="112"/>
      <c r="BV909" s="112"/>
      <c r="BW909" s="112"/>
      <c r="BX909" s="112"/>
      <c r="BY909" s="112"/>
      <c r="BZ909" s="112"/>
      <c r="CA909" s="112"/>
      <c r="CB909" s="112"/>
      <c r="CC909" s="112"/>
      <c r="CD909" s="112"/>
      <c r="CE909" s="112"/>
      <c r="CF909" s="112"/>
      <c r="CG909" s="112"/>
      <c r="CH909" s="112"/>
      <c r="CI909" s="112"/>
      <c r="CJ909" s="112"/>
      <c r="CK909" s="112"/>
      <c r="CL909" s="112"/>
      <c r="CM909" s="112"/>
      <c r="CN909" s="112"/>
      <c r="CO909" s="112"/>
      <c r="CP909" s="112"/>
      <c r="CQ909" s="112"/>
      <c r="CR909" s="112"/>
      <c r="CS909" s="112"/>
      <c r="CT909" s="112"/>
      <c r="CU909" s="112"/>
      <c r="CV909" s="112"/>
      <c r="CW909" s="112"/>
      <c r="CX909" s="112"/>
      <c r="CY909" s="112"/>
      <c r="CZ909" s="112"/>
      <c r="DA909" s="112"/>
      <c r="DB909" s="112"/>
      <c r="DC909" s="112"/>
      <c r="DD909" s="112"/>
      <c r="DE909" s="112"/>
      <c r="DF909" s="112"/>
      <c r="DG909" s="112"/>
      <c r="DH909" s="112"/>
      <c r="DI909" s="112"/>
      <c r="DJ909" s="112"/>
      <c r="DK909" s="112"/>
      <c r="DL909" s="112"/>
      <c r="DM909" s="112"/>
      <c r="DN909" s="112"/>
      <c r="DO909" s="112"/>
      <c r="DP909" s="112"/>
      <c r="DQ909" s="112"/>
      <c r="DR909" s="112"/>
      <c r="DS909" s="112"/>
      <c r="DT909" s="112"/>
      <c r="DU909" s="112"/>
      <c r="DV909" s="112"/>
      <c r="DW909" s="112"/>
      <c r="DX909" s="112"/>
      <c r="DY909" s="112"/>
      <c r="DZ909" s="112"/>
      <c r="EA909" s="112"/>
      <c r="EB909" s="112"/>
      <c r="EC909" s="112"/>
      <c r="ED909" s="112"/>
      <c r="EE909" s="112"/>
      <c r="EF909" s="112"/>
      <c r="EG909" s="112"/>
      <c r="EH909" s="112"/>
      <c r="EI909" s="112"/>
      <c r="EJ909" s="112"/>
      <c r="EK909" s="112"/>
      <c r="EL909" s="112"/>
      <c r="EM909" s="112"/>
      <c r="EN909" s="112"/>
      <c r="EO909" s="112"/>
      <c r="EP909" s="112"/>
      <c r="EQ909" s="112"/>
      <c r="ER909" s="112"/>
      <c r="ES909" s="112"/>
      <c r="ET909" s="112"/>
      <c r="EU909" s="112"/>
      <c r="EV909" s="112"/>
      <c r="EW909" s="112"/>
      <c r="EX909" s="112"/>
      <c r="EY909" s="112"/>
      <c r="EZ909" s="112"/>
      <c r="FA909" s="112"/>
      <c r="FB909" s="112"/>
      <c r="FC909" s="112"/>
      <c r="FD909" s="112"/>
      <c r="FE909" s="112"/>
      <c r="FF909" s="112"/>
      <c r="FG909" s="112"/>
      <c r="FH909" s="112"/>
      <c r="FI909" s="112"/>
      <c r="FJ909" s="112"/>
    </row>
    <row r="910">
      <c r="A910" s="112"/>
      <c r="B910" s="112"/>
      <c r="C910" s="246"/>
      <c r="D910" s="241"/>
      <c r="E910" s="241"/>
      <c r="F910" s="241"/>
      <c r="G910" s="241"/>
      <c r="H910" s="241"/>
      <c r="I910" s="114"/>
      <c r="J910" s="114"/>
      <c r="K910" s="323"/>
      <c r="L910" s="112"/>
      <c r="M910" s="112"/>
      <c r="N910" s="410"/>
      <c r="O910" s="324"/>
      <c r="P910" s="112"/>
      <c r="Q910" s="112"/>
      <c r="R910" s="112"/>
      <c r="S910" s="112"/>
      <c r="T910" s="112"/>
      <c r="U910" s="112"/>
      <c r="V910" s="112"/>
      <c r="W910" s="112"/>
      <c r="X910" s="112"/>
      <c r="Y910" s="112"/>
      <c r="Z910" s="112"/>
      <c r="AA910" s="112"/>
      <c r="AB910" s="112"/>
      <c r="AC910" s="112"/>
      <c r="AD910" s="112"/>
      <c r="AE910" s="112"/>
      <c r="AF910" s="112"/>
      <c r="AG910" s="112"/>
      <c r="AH910" s="112"/>
      <c r="AI910" s="112"/>
      <c r="AJ910" s="112"/>
      <c r="AK910" s="112"/>
      <c r="AL910" s="112"/>
      <c r="AM910" s="112"/>
      <c r="AN910" s="112"/>
      <c r="AO910" s="112"/>
      <c r="AP910" s="112"/>
      <c r="AQ910" s="112"/>
      <c r="AR910" s="112"/>
      <c r="AS910" s="112"/>
      <c r="AT910" s="112"/>
      <c r="AU910" s="112"/>
      <c r="AV910" s="112"/>
      <c r="AW910" s="112"/>
      <c r="AX910" s="112"/>
      <c r="AY910" s="112"/>
      <c r="AZ910" s="112"/>
      <c r="BA910" s="112"/>
      <c r="BB910" s="112"/>
      <c r="BC910" s="112"/>
      <c r="BD910" s="112"/>
      <c r="BE910" s="112"/>
      <c r="BF910" s="112"/>
      <c r="BG910" s="112"/>
      <c r="BH910" s="112"/>
      <c r="BI910" s="112"/>
      <c r="BJ910" s="112"/>
      <c r="BK910" s="112"/>
      <c r="BL910" s="112"/>
      <c r="BM910" s="112"/>
      <c r="BN910" s="112"/>
      <c r="BO910" s="112"/>
      <c r="BP910" s="112"/>
      <c r="BQ910" s="112"/>
      <c r="BR910" s="112"/>
      <c r="BS910" s="112"/>
      <c r="BT910" s="112"/>
      <c r="BU910" s="112"/>
      <c r="BV910" s="112"/>
      <c r="BW910" s="112"/>
      <c r="BX910" s="112"/>
      <c r="BY910" s="112"/>
      <c r="BZ910" s="112"/>
      <c r="CA910" s="112"/>
      <c r="CB910" s="112"/>
      <c r="CC910" s="112"/>
      <c r="CD910" s="112"/>
      <c r="CE910" s="112"/>
      <c r="CF910" s="112"/>
      <c r="CG910" s="112"/>
      <c r="CH910" s="112"/>
      <c r="CI910" s="112"/>
      <c r="CJ910" s="112"/>
      <c r="CK910" s="112"/>
      <c r="CL910" s="112"/>
      <c r="CM910" s="112"/>
      <c r="CN910" s="112"/>
      <c r="CO910" s="112"/>
      <c r="CP910" s="112"/>
      <c r="CQ910" s="112"/>
      <c r="CR910" s="112"/>
      <c r="CS910" s="112"/>
      <c r="CT910" s="112"/>
      <c r="CU910" s="112"/>
      <c r="CV910" s="112"/>
      <c r="CW910" s="112"/>
      <c r="CX910" s="112"/>
      <c r="CY910" s="112"/>
      <c r="CZ910" s="112"/>
      <c r="DA910" s="112"/>
      <c r="DB910" s="112"/>
      <c r="DC910" s="112"/>
      <c r="DD910" s="112"/>
      <c r="DE910" s="112"/>
      <c r="DF910" s="112"/>
      <c r="DG910" s="112"/>
      <c r="DH910" s="112"/>
      <c r="DI910" s="112"/>
      <c r="DJ910" s="112"/>
      <c r="DK910" s="112"/>
      <c r="DL910" s="112"/>
      <c r="DM910" s="112"/>
      <c r="DN910" s="112"/>
      <c r="DO910" s="112"/>
      <c r="DP910" s="112"/>
      <c r="DQ910" s="112"/>
      <c r="DR910" s="112"/>
      <c r="DS910" s="112"/>
      <c r="DT910" s="112"/>
      <c r="DU910" s="112"/>
      <c r="DV910" s="112"/>
      <c r="DW910" s="112"/>
      <c r="DX910" s="112"/>
      <c r="DY910" s="112"/>
      <c r="DZ910" s="112"/>
      <c r="EA910" s="112"/>
      <c r="EB910" s="112"/>
      <c r="EC910" s="112"/>
      <c r="ED910" s="112"/>
      <c r="EE910" s="112"/>
      <c r="EF910" s="112"/>
      <c r="EG910" s="112"/>
      <c r="EH910" s="112"/>
      <c r="EI910" s="112"/>
      <c r="EJ910" s="112"/>
      <c r="EK910" s="112"/>
      <c r="EL910" s="112"/>
      <c r="EM910" s="112"/>
      <c r="EN910" s="112"/>
      <c r="EO910" s="112"/>
      <c r="EP910" s="112"/>
      <c r="EQ910" s="112"/>
      <c r="ER910" s="112"/>
      <c r="ES910" s="112"/>
      <c r="ET910" s="112"/>
      <c r="EU910" s="112"/>
      <c r="EV910" s="112"/>
      <c r="EW910" s="112"/>
      <c r="EX910" s="112"/>
      <c r="EY910" s="112"/>
      <c r="EZ910" s="112"/>
      <c r="FA910" s="112"/>
      <c r="FB910" s="112"/>
      <c r="FC910" s="112"/>
      <c r="FD910" s="112"/>
      <c r="FE910" s="112"/>
      <c r="FF910" s="112"/>
      <c r="FG910" s="112"/>
      <c r="FH910" s="112"/>
      <c r="FI910" s="112"/>
      <c r="FJ910" s="112"/>
    </row>
    <row r="911">
      <c r="A911" s="112"/>
      <c r="B911" s="112"/>
      <c r="C911" s="246"/>
      <c r="D911" s="241"/>
      <c r="E911" s="241"/>
      <c r="F911" s="241"/>
      <c r="G911" s="241"/>
      <c r="H911" s="241"/>
      <c r="I911" s="114"/>
      <c r="J911" s="114"/>
      <c r="K911" s="323"/>
      <c r="L911" s="112"/>
      <c r="M911" s="112"/>
      <c r="N911" s="410"/>
      <c r="O911" s="324"/>
      <c r="P911" s="112"/>
      <c r="Q911" s="112"/>
      <c r="R911" s="112"/>
      <c r="S911" s="112"/>
      <c r="T911" s="112"/>
      <c r="U911" s="112"/>
      <c r="V911" s="112"/>
      <c r="W911" s="112"/>
      <c r="X911" s="112"/>
      <c r="Y911" s="112"/>
      <c r="Z911" s="112"/>
      <c r="AA911" s="112"/>
      <c r="AB911" s="112"/>
      <c r="AC911" s="112"/>
      <c r="AD911" s="112"/>
      <c r="AE911" s="112"/>
      <c r="AF911" s="112"/>
      <c r="AG911" s="112"/>
      <c r="AH911" s="112"/>
      <c r="AI911" s="112"/>
      <c r="AJ911" s="112"/>
      <c r="AK911" s="112"/>
      <c r="AL911" s="112"/>
      <c r="AM911" s="112"/>
      <c r="AN911" s="112"/>
      <c r="AO911" s="112"/>
      <c r="AP911" s="112"/>
      <c r="AQ911" s="112"/>
      <c r="AR911" s="112"/>
      <c r="AS911" s="112"/>
      <c r="AT911" s="112"/>
      <c r="AU911" s="112"/>
      <c r="AV911" s="112"/>
      <c r="AW911" s="112"/>
      <c r="AX911" s="112"/>
      <c r="AY911" s="112"/>
      <c r="AZ911" s="112"/>
      <c r="BA911" s="112"/>
      <c r="BB911" s="112"/>
      <c r="BC911" s="112"/>
      <c r="BD911" s="112"/>
      <c r="BE911" s="112"/>
      <c r="BF911" s="112"/>
      <c r="BG911" s="112"/>
      <c r="BH911" s="112"/>
      <c r="BI911" s="112"/>
      <c r="BJ911" s="112"/>
      <c r="BK911" s="112"/>
      <c r="BL911" s="112"/>
      <c r="BM911" s="112"/>
      <c r="BN911" s="112"/>
      <c r="BO911" s="112"/>
      <c r="BP911" s="112"/>
      <c r="BQ911" s="112"/>
      <c r="BR911" s="112"/>
      <c r="BS911" s="112"/>
      <c r="BT911" s="112"/>
      <c r="BU911" s="112"/>
      <c r="BV911" s="112"/>
      <c r="BW911" s="112"/>
      <c r="BX911" s="112"/>
      <c r="BY911" s="112"/>
      <c r="BZ911" s="112"/>
      <c r="CA911" s="112"/>
      <c r="CB911" s="112"/>
      <c r="CC911" s="112"/>
      <c r="CD911" s="112"/>
      <c r="CE911" s="112"/>
      <c r="CF911" s="112"/>
      <c r="CG911" s="112"/>
      <c r="CH911" s="112"/>
      <c r="CI911" s="112"/>
      <c r="CJ911" s="112"/>
      <c r="CK911" s="112"/>
      <c r="CL911" s="112"/>
      <c r="CM911" s="112"/>
      <c r="CN911" s="112"/>
      <c r="CO911" s="112"/>
      <c r="CP911" s="112"/>
      <c r="CQ911" s="112"/>
      <c r="CR911" s="112"/>
      <c r="CS911" s="112"/>
      <c r="CT911" s="112"/>
      <c r="CU911" s="112"/>
      <c r="CV911" s="112"/>
      <c r="CW911" s="112"/>
      <c r="CX911" s="112"/>
      <c r="CY911" s="112"/>
      <c r="CZ911" s="112"/>
      <c r="DA911" s="112"/>
      <c r="DB911" s="112"/>
      <c r="DC911" s="112"/>
      <c r="DD911" s="112"/>
      <c r="DE911" s="112"/>
      <c r="DF911" s="112"/>
      <c r="DG911" s="112"/>
      <c r="DH911" s="112"/>
      <c r="DI911" s="112"/>
      <c r="DJ911" s="112"/>
      <c r="DK911" s="112"/>
      <c r="DL911" s="112"/>
      <c r="DM911" s="112"/>
      <c r="DN911" s="112"/>
      <c r="DO911" s="112"/>
      <c r="DP911" s="112"/>
      <c r="DQ911" s="112"/>
      <c r="DR911" s="112"/>
      <c r="DS911" s="112"/>
      <c r="DT911" s="112"/>
      <c r="DU911" s="112"/>
      <c r="DV911" s="112"/>
      <c r="DW911" s="112"/>
      <c r="DX911" s="112"/>
      <c r="DY911" s="112"/>
      <c r="DZ911" s="112"/>
      <c r="EA911" s="112"/>
      <c r="EB911" s="112"/>
      <c r="EC911" s="112"/>
      <c r="ED911" s="112"/>
      <c r="EE911" s="112"/>
      <c r="EF911" s="112"/>
      <c r="EG911" s="112"/>
      <c r="EH911" s="112"/>
      <c r="EI911" s="112"/>
      <c r="EJ911" s="112"/>
      <c r="EK911" s="112"/>
      <c r="EL911" s="112"/>
      <c r="EM911" s="112"/>
      <c r="EN911" s="112"/>
      <c r="EO911" s="112"/>
      <c r="EP911" s="112"/>
      <c r="EQ911" s="112"/>
      <c r="ER911" s="112"/>
      <c r="ES911" s="112"/>
      <c r="ET911" s="112"/>
      <c r="EU911" s="112"/>
      <c r="EV911" s="112"/>
      <c r="EW911" s="112"/>
      <c r="EX911" s="112"/>
      <c r="EY911" s="112"/>
      <c r="EZ911" s="112"/>
      <c r="FA911" s="112"/>
      <c r="FB911" s="112"/>
      <c r="FC911" s="112"/>
      <c r="FD911" s="112"/>
      <c r="FE911" s="112"/>
      <c r="FF911" s="112"/>
      <c r="FG911" s="112"/>
      <c r="FH911" s="112"/>
      <c r="FI911" s="112"/>
      <c r="FJ911" s="112"/>
    </row>
    <row r="912">
      <c r="A912" s="112"/>
      <c r="B912" s="112"/>
      <c r="C912" s="246"/>
      <c r="D912" s="241"/>
      <c r="E912" s="241"/>
      <c r="F912" s="241"/>
      <c r="G912" s="241"/>
      <c r="H912" s="241"/>
      <c r="I912" s="114"/>
      <c r="J912" s="114"/>
      <c r="K912" s="323"/>
      <c r="L912" s="112"/>
      <c r="M912" s="112"/>
      <c r="N912" s="410"/>
      <c r="O912" s="324"/>
      <c r="P912" s="112"/>
      <c r="Q912" s="112"/>
      <c r="R912" s="112"/>
      <c r="S912" s="112"/>
      <c r="T912" s="112"/>
      <c r="U912" s="112"/>
      <c r="V912" s="112"/>
      <c r="W912" s="112"/>
      <c r="X912" s="112"/>
      <c r="Y912" s="112"/>
      <c r="Z912" s="112"/>
      <c r="AA912" s="112"/>
      <c r="AB912" s="112"/>
      <c r="AC912" s="112"/>
      <c r="AD912" s="112"/>
      <c r="AE912" s="112"/>
      <c r="AF912" s="112"/>
      <c r="AG912" s="112"/>
      <c r="AH912" s="112"/>
      <c r="AI912" s="112"/>
      <c r="AJ912" s="112"/>
      <c r="AK912" s="112"/>
      <c r="AL912" s="112"/>
      <c r="AM912" s="112"/>
      <c r="AN912" s="112"/>
      <c r="AO912" s="112"/>
      <c r="AP912" s="112"/>
      <c r="AQ912" s="112"/>
      <c r="AR912" s="112"/>
      <c r="AS912" s="112"/>
      <c r="AT912" s="112"/>
      <c r="AU912" s="112"/>
      <c r="AV912" s="112"/>
      <c r="AW912" s="112"/>
      <c r="AX912" s="112"/>
      <c r="AY912" s="112"/>
      <c r="AZ912" s="112"/>
      <c r="BA912" s="112"/>
      <c r="BB912" s="112"/>
      <c r="BC912" s="112"/>
      <c r="BD912" s="112"/>
      <c r="BE912" s="112"/>
      <c r="BF912" s="112"/>
      <c r="BG912" s="112"/>
      <c r="BH912" s="112"/>
      <c r="BI912" s="112"/>
      <c r="BJ912" s="112"/>
      <c r="BK912" s="112"/>
      <c r="BL912" s="112"/>
      <c r="BM912" s="112"/>
      <c r="BN912" s="112"/>
      <c r="BO912" s="112"/>
      <c r="BP912" s="112"/>
      <c r="BQ912" s="112"/>
      <c r="BR912" s="112"/>
      <c r="BS912" s="112"/>
      <c r="BT912" s="112"/>
      <c r="BU912" s="112"/>
      <c r="BV912" s="112"/>
      <c r="BW912" s="112"/>
      <c r="BX912" s="112"/>
      <c r="BY912" s="112"/>
      <c r="BZ912" s="112"/>
      <c r="CA912" s="112"/>
      <c r="CB912" s="112"/>
      <c r="CC912" s="112"/>
      <c r="CD912" s="112"/>
      <c r="CE912" s="112"/>
      <c r="CF912" s="112"/>
      <c r="CG912" s="112"/>
      <c r="CH912" s="112"/>
      <c r="CI912" s="112"/>
      <c r="CJ912" s="112"/>
      <c r="CK912" s="112"/>
      <c r="CL912" s="112"/>
      <c r="CM912" s="112"/>
      <c r="CN912" s="112"/>
      <c r="CO912" s="112"/>
      <c r="CP912" s="112"/>
      <c r="CQ912" s="112"/>
      <c r="CR912" s="112"/>
      <c r="CS912" s="112"/>
      <c r="CT912" s="112"/>
      <c r="CU912" s="112"/>
      <c r="CV912" s="112"/>
      <c r="CW912" s="112"/>
      <c r="CX912" s="112"/>
      <c r="CY912" s="112"/>
      <c r="CZ912" s="112"/>
      <c r="DA912" s="112"/>
      <c r="DB912" s="112"/>
      <c r="DC912" s="112"/>
      <c r="DD912" s="112"/>
      <c r="DE912" s="112"/>
      <c r="DF912" s="112"/>
      <c r="DG912" s="112"/>
      <c r="DH912" s="112"/>
      <c r="DI912" s="112"/>
      <c r="DJ912" s="112"/>
      <c r="DK912" s="112"/>
      <c r="DL912" s="112"/>
      <c r="DM912" s="112"/>
      <c r="DN912" s="112"/>
      <c r="DO912" s="112"/>
      <c r="DP912" s="112"/>
      <c r="DQ912" s="112"/>
      <c r="DR912" s="112"/>
      <c r="DS912" s="112"/>
      <c r="DT912" s="112"/>
      <c r="DU912" s="112"/>
      <c r="DV912" s="112"/>
      <c r="DW912" s="112"/>
      <c r="DX912" s="112"/>
      <c r="DY912" s="112"/>
      <c r="DZ912" s="112"/>
      <c r="EA912" s="112"/>
      <c r="EB912" s="112"/>
      <c r="EC912" s="112"/>
      <c r="ED912" s="112"/>
      <c r="EE912" s="112"/>
      <c r="EF912" s="112"/>
      <c r="EG912" s="112"/>
      <c r="EH912" s="112"/>
      <c r="EI912" s="112"/>
      <c r="EJ912" s="112"/>
      <c r="EK912" s="112"/>
      <c r="EL912" s="112"/>
      <c r="EM912" s="112"/>
      <c r="EN912" s="112"/>
      <c r="EO912" s="112"/>
      <c r="EP912" s="112"/>
      <c r="EQ912" s="112"/>
      <c r="ER912" s="112"/>
      <c r="ES912" s="112"/>
      <c r="ET912" s="112"/>
      <c r="EU912" s="112"/>
      <c r="EV912" s="112"/>
      <c r="EW912" s="112"/>
      <c r="EX912" s="112"/>
      <c r="EY912" s="112"/>
      <c r="EZ912" s="112"/>
      <c r="FA912" s="112"/>
      <c r="FB912" s="112"/>
      <c r="FC912" s="112"/>
      <c r="FD912" s="112"/>
      <c r="FE912" s="112"/>
      <c r="FF912" s="112"/>
      <c r="FG912" s="112"/>
      <c r="FH912" s="112"/>
      <c r="FI912" s="112"/>
      <c r="FJ912" s="112"/>
    </row>
    <row r="913">
      <c r="A913" s="112"/>
      <c r="B913" s="112"/>
      <c r="C913" s="246"/>
      <c r="D913" s="241"/>
      <c r="E913" s="241"/>
      <c r="F913" s="241"/>
      <c r="G913" s="241"/>
      <c r="H913" s="241"/>
      <c r="I913" s="114"/>
      <c r="J913" s="114"/>
      <c r="K913" s="323"/>
      <c r="L913" s="112"/>
      <c r="M913" s="112"/>
      <c r="N913" s="410"/>
      <c r="O913" s="324"/>
      <c r="P913" s="112"/>
      <c r="Q913" s="112"/>
      <c r="R913" s="112"/>
      <c r="S913" s="112"/>
      <c r="T913" s="112"/>
      <c r="U913" s="112"/>
      <c r="V913" s="112"/>
      <c r="W913" s="112"/>
      <c r="X913" s="112"/>
      <c r="Y913" s="112"/>
      <c r="Z913" s="112"/>
      <c r="AA913" s="112"/>
      <c r="AB913" s="112"/>
      <c r="AC913" s="112"/>
      <c r="AD913" s="112"/>
      <c r="AE913" s="112"/>
      <c r="AF913" s="112"/>
      <c r="AG913" s="112"/>
      <c r="AH913" s="112"/>
      <c r="AI913" s="112"/>
      <c r="AJ913" s="112"/>
      <c r="AK913" s="112"/>
      <c r="AL913" s="112"/>
      <c r="AM913" s="112"/>
      <c r="AN913" s="112"/>
      <c r="AO913" s="112"/>
      <c r="AP913" s="112"/>
      <c r="AQ913" s="112"/>
      <c r="AR913" s="112"/>
      <c r="AS913" s="112"/>
      <c r="AT913" s="112"/>
      <c r="AU913" s="112"/>
      <c r="AV913" s="112"/>
      <c r="AW913" s="112"/>
      <c r="AX913" s="112"/>
      <c r="AY913" s="112"/>
      <c r="AZ913" s="112"/>
      <c r="BA913" s="112"/>
      <c r="BB913" s="112"/>
      <c r="BC913" s="112"/>
      <c r="BD913" s="112"/>
      <c r="BE913" s="112"/>
      <c r="BF913" s="112"/>
      <c r="BG913" s="112"/>
      <c r="BH913" s="112"/>
      <c r="BI913" s="112"/>
      <c r="BJ913" s="112"/>
      <c r="BK913" s="112"/>
      <c r="BL913" s="112"/>
      <c r="BM913" s="112"/>
      <c r="BN913" s="112"/>
      <c r="BO913" s="112"/>
      <c r="BP913" s="112"/>
      <c r="BQ913" s="112"/>
      <c r="BR913" s="112"/>
      <c r="BS913" s="112"/>
      <c r="BT913" s="112"/>
      <c r="BU913" s="112"/>
      <c r="BV913" s="112"/>
      <c r="BW913" s="112"/>
      <c r="BX913" s="112"/>
      <c r="BY913" s="112"/>
      <c r="BZ913" s="112"/>
      <c r="CA913" s="112"/>
      <c r="CB913" s="112"/>
      <c r="CC913" s="112"/>
      <c r="CD913" s="112"/>
      <c r="CE913" s="112"/>
      <c r="CF913" s="112"/>
      <c r="CG913" s="112"/>
      <c r="CH913" s="112"/>
      <c r="CI913" s="112"/>
      <c r="CJ913" s="112"/>
      <c r="CK913" s="112"/>
      <c r="CL913" s="112"/>
      <c r="CM913" s="112"/>
      <c r="CN913" s="112"/>
      <c r="CO913" s="112"/>
      <c r="CP913" s="112"/>
      <c r="CQ913" s="112"/>
      <c r="CR913" s="112"/>
      <c r="CS913" s="112"/>
      <c r="CT913" s="112"/>
      <c r="CU913" s="112"/>
      <c r="CV913" s="112"/>
      <c r="CW913" s="112"/>
      <c r="CX913" s="112"/>
      <c r="CY913" s="112"/>
      <c r="CZ913" s="112"/>
      <c r="DA913" s="112"/>
      <c r="DB913" s="112"/>
      <c r="DC913" s="112"/>
      <c r="DD913" s="112"/>
      <c r="DE913" s="112"/>
      <c r="DF913" s="112"/>
      <c r="DG913" s="112"/>
      <c r="DH913" s="112"/>
      <c r="DI913" s="112"/>
      <c r="DJ913" s="112"/>
      <c r="DK913" s="112"/>
      <c r="DL913" s="112"/>
      <c r="DM913" s="112"/>
      <c r="DN913" s="112"/>
      <c r="DO913" s="112"/>
      <c r="DP913" s="112"/>
      <c r="DQ913" s="112"/>
      <c r="DR913" s="112"/>
      <c r="DS913" s="112"/>
      <c r="DT913" s="112"/>
      <c r="DU913" s="112"/>
      <c r="DV913" s="112"/>
      <c r="DW913" s="112"/>
      <c r="DX913" s="112"/>
      <c r="DY913" s="112"/>
      <c r="DZ913" s="112"/>
      <c r="EA913" s="112"/>
      <c r="EB913" s="112"/>
      <c r="EC913" s="112"/>
      <c r="ED913" s="112"/>
      <c r="EE913" s="112"/>
      <c r="EF913" s="112"/>
      <c r="EG913" s="112"/>
      <c r="EH913" s="112"/>
      <c r="EI913" s="112"/>
      <c r="EJ913" s="112"/>
      <c r="EK913" s="112"/>
      <c r="EL913" s="112"/>
      <c r="EM913" s="112"/>
      <c r="EN913" s="112"/>
      <c r="EO913" s="112"/>
      <c r="EP913" s="112"/>
      <c r="EQ913" s="112"/>
      <c r="ER913" s="112"/>
      <c r="ES913" s="112"/>
      <c r="ET913" s="112"/>
      <c r="EU913" s="112"/>
      <c r="EV913" s="112"/>
      <c r="EW913" s="112"/>
      <c r="EX913" s="112"/>
      <c r="EY913" s="112"/>
      <c r="EZ913" s="112"/>
      <c r="FA913" s="112"/>
      <c r="FB913" s="112"/>
      <c r="FC913" s="112"/>
      <c r="FD913" s="112"/>
      <c r="FE913" s="112"/>
      <c r="FF913" s="112"/>
      <c r="FG913" s="112"/>
      <c r="FH913" s="112"/>
      <c r="FI913" s="112"/>
      <c r="FJ913" s="112"/>
    </row>
    <row r="914">
      <c r="A914" s="112"/>
      <c r="B914" s="112"/>
      <c r="C914" s="246"/>
      <c r="D914" s="241"/>
      <c r="E914" s="241"/>
      <c r="F914" s="241"/>
      <c r="G914" s="241"/>
      <c r="H914" s="241"/>
      <c r="I914" s="114"/>
      <c r="J914" s="114"/>
      <c r="K914" s="323"/>
      <c r="L914" s="112"/>
      <c r="M914" s="112"/>
      <c r="N914" s="410"/>
      <c r="O914" s="324"/>
      <c r="P914" s="112"/>
      <c r="Q914" s="112"/>
      <c r="R914" s="112"/>
      <c r="S914" s="112"/>
      <c r="T914" s="112"/>
      <c r="U914" s="112"/>
      <c r="V914" s="112"/>
      <c r="W914" s="112"/>
      <c r="X914" s="112"/>
      <c r="Y914" s="112"/>
      <c r="Z914" s="112"/>
      <c r="AA914" s="112"/>
      <c r="AB914" s="112"/>
      <c r="AC914" s="112"/>
      <c r="AD914" s="112"/>
      <c r="AE914" s="112"/>
      <c r="AF914" s="112"/>
      <c r="AG914" s="112"/>
      <c r="AH914" s="112"/>
      <c r="AI914" s="112"/>
      <c r="AJ914" s="112"/>
      <c r="AK914" s="112"/>
      <c r="AL914" s="112"/>
      <c r="AM914" s="112"/>
      <c r="AN914" s="112"/>
      <c r="AO914" s="112"/>
      <c r="AP914" s="112"/>
      <c r="AQ914" s="112"/>
      <c r="AR914" s="112"/>
      <c r="AS914" s="112"/>
      <c r="AT914" s="112"/>
      <c r="AU914" s="112"/>
      <c r="AV914" s="112"/>
      <c r="AW914" s="112"/>
      <c r="AX914" s="112"/>
      <c r="AY914" s="112"/>
      <c r="AZ914" s="112"/>
      <c r="BA914" s="112"/>
      <c r="BB914" s="112"/>
      <c r="BC914" s="112"/>
      <c r="BD914" s="112"/>
      <c r="BE914" s="112"/>
      <c r="BF914" s="112"/>
      <c r="BG914" s="112"/>
      <c r="BH914" s="112"/>
      <c r="BI914" s="112"/>
      <c r="BJ914" s="112"/>
      <c r="BK914" s="112"/>
      <c r="BL914" s="112"/>
      <c r="BM914" s="112"/>
      <c r="BN914" s="112"/>
      <c r="BO914" s="112"/>
      <c r="BP914" s="112"/>
      <c r="BQ914" s="112"/>
      <c r="BR914" s="112"/>
      <c r="BS914" s="112"/>
      <c r="BT914" s="112"/>
      <c r="BU914" s="112"/>
      <c r="BV914" s="112"/>
      <c r="BW914" s="112"/>
      <c r="BX914" s="112"/>
      <c r="BY914" s="112"/>
      <c r="BZ914" s="112"/>
      <c r="CA914" s="112"/>
      <c r="CB914" s="112"/>
      <c r="CC914" s="112"/>
      <c r="CD914" s="112"/>
      <c r="CE914" s="112"/>
      <c r="CF914" s="112"/>
      <c r="CG914" s="112"/>
      <c r="CH914" s="112"/>
      <c r="CI914" s="112"/>
      <c r="CJ914" s="112"/>
      <c r="CK914" s="112"/>
      <c r="CL914" s="112"/>
      <c r="CM914" s="112"/>
      <c r="CN914" s="112"/>
      <c r="CO914" s="112"/>
      <c r="CP914" s="112"/>
      <c r="CQ914" s="112"/>
      <c r="CR914" s="112"/>
      <c r="CS914" s="112"/>
      <c r="CT914" s="112"/>
      <c r="CU914" s="112"/>
      <c r="CV914" s="112"/>
      <c r="CW914" s="112"/>
      <c r="CX914" s="112"/>
      <c r="CY914" s="112"/>
      <c r="CZ914" s="112"/>
      <c r="DA914" s="112"/>
      <c r="DB914" s="112"/>
      <c r="DC914" s="112"/>
      <c r="DD914" s="112"/>
      <c r="DE914" s="112"/>
      <c r="DF914" s="112"/>
      <c r="DG914" s="112"/>
      <c r="DH914" s="112"/>
      <c r="DI914" s="112"/>
      <c r="DJ914" s="112"/>
      <c r="DK914" s="112"/>
      <c r="DL914" s="112"/>
      <c r="DM914" s="112"/>
      <c r="DN914" s="112"/>
      <c r="DO914" s="112"/>
      <c r="DP914" s="112"/>
      <c r="DQ914" s="112"/>
      <c r="DR914" s="112"/>
      <c r="DS914" s="112"/>
      <c r="DT914" s="112"/>
      <c r="DU914" s="112"/>
      <c r="DV914" s="112"/>
      <c r="DW914" s="112"/>
      <c r="DX914" s="112"/>
      <c r="DY914" s="112"/>
      <c r="DZ914" s="112"/>
      <c r="EA914" s="112"/>
      <c r="EB914" s="112"/>
      <c r="EC914" s="112"/>
      <c r="ED914" s="112"/>
      <c r="EE914" s="112"/>
      <c r="EF914" s="112"/>
      <c r="EG914" s="112"/>
      <c r="EH914" s="112"/>
      <c r="EI914" s="112"/>
      <c r="EJ914" s="112"/>
      <c r="EK914" s="112"/>
      <c r="EL914" s="112"/>
      <c r="EM914" s="112"/>
      <c r="EN914" s="112"/>
      <c r="EO914" s="112"/>
      <c r="EP914" s="112"/>
      <c r="EQ914" s="112"/>
      <c r="ER914" s="112"/>
      <c r="ES914" s="112"/>
      <c r="ET914" s="112"/>
      <c r="EU914" s="112"/>
      <c r="EV914" s="112"/>
      <c r="EW914" s="112"/>
      <c r="EX914" s="112"/>
      <c r="EY914" s="112"/>
      <c r="EZ914" s="112"/>
      <c r="FA914" s="112"/>
      <c r="FB914" s="112"/>
      <c r="FC914" s="112"/>
      <c r="FD914" s="112"/>
      <c r="FE914" s="112"/>
      <c r="FF914" s="112"/>
      <c r="FG914" s="112"/>
      <c r="FH914" s="112"/>
      <c r="FI914" s="112"/>
      <c r="FJ914" s="112"/>
    </row>
    <row r="915">
      <c r="A915" s="112"/>
      <c r="B915" s="112"/>
      <c r="C915" s="246"/>
      <c r="D915" s="241"/>
      <c r="E915" s="241"/>
      <c r="F915" s="241"/>
      <c r="G915" s="241"/>
      <c r="H915" s="241"/>
      <c r="I915" s="114"/>
      <c r="J915" s="114"/>
      <c r="K915" s="323"/>
      <c r="L915" s="112"/>
      <c r="M915" s="112"/>
      <c r="N915" s="410"/>
      <c r="O915" s="324"/>
      <c r="P915" s="112"/>
      <c r="Q915" s="112"/>
      <c r="R915" s="112"/>
      <c r="S915" s="112"/>
      <c r="T915" s="112"/>
      <c r="U915" s="112"/>
      <c r="V915" s="112"/>
      <c r="W915" s="112"/>
      <c r="X915" s="112"/>
      <c r="Y915" s="112"/>
      <c r="Z915" s="112"/>
      <c r="AA915" s="112"/>
      <c r="AB915" s="112"/>
      <c r="AC915" s="112"/>
      <c r="AD915" s="112"/>
      <c r="AE915" s="112"/>
      <c r="AF915" s="112"/>
      <c r="AG915" s="112"/>
      <c r="AH915" s="112"/>
      <c r="AI915" s="112"/>
      <c r="AJ915" s="112"/>
      <c r="AK915" s="112"/>
      <c r="AL915" s="112"/>
      <c r="AM915" s="112"/>
      <c r="AN915" s="112"/>
      <c r="AO915" s="112"/>
      <c r="AP915" s="112"/>
      <c r="AQ915" s="112"/>
      <c r="AR915" s="112"/>
      <c r="AS915" s="112"/>
      <c r="AT915" s="112"/>
      <c r="AU915" s="112"/>
      <c r="AV915" s="112"/>
      <c r="AW915" s="112"/>
      <c r="AX915" s="112"/>
      <c r="AY915" s="112"/>
      <c r="AZ915" s="112"/>
      <c r="BA915" s="112"/>
      <c r="BB915" s="112"/>
      <c r="BC915" s="112"/>
      <c r="BD915" s="112"/>
      <c r="BE915" s="112"/>
      <c r="BF915" s="112"/>
      <c r="BG915" s="112"/>
      <c r="BH915" s="112"/>
      <c r="BI915" s="112"/>
      <c r="BJ915" s="112"/>
      <c r="BK915" s="112"/>
      <c r="BL915" s="112"/>
      <c r="BM915" s="112"/>
      <c r="BN915" s="112"/>
      <c r="BO915" s="112"/>
      <c r="BP915" s="112"/>
      <c r="BQ915" s="112"/>
      <c r="BR915" s="112"/>
      <c r="BS915" s="112"/>
      <c r="BT915" s="112"/>
      <c r="BU915" s="112"/>
      <c r="BV915" s="112"/>
      <c r="BW915" s="112"/>
      <c r="BX915" s="112"/>
      <c r="BY915" s="112"/>
      <c r="BZ915" s="112"/>
      <c r="CA915" s="112"/>
      <c r="CB915" s="112"/>
      <c r="CC915" s="112"/>
      <c r="CD915" s="112"/>
      <c r="CE915" s="112"/>
      <c r="CF915" s="112"/>
      <c r="CG915" s="112"/>
      <c r="CH915" s="112"/>
      <c r="CI915" s="112"/>
      <c r="CJ915" s="112"/>
      <c r="CK915" s="112"/>
      <c r="CL915" s="112"/>
      <c r="CM915" s="112"/>
      <c r="CN915" s="112"/>
      <c r="CO915" s="112"/>
      <c r="CP915" s="112"/>
      <c r="CQ915" s="112"/>
      <c r="CR915" s="112"/>
      <c r="CS915" s="112"/>
      <c r="CT915" s="112"/>
      <c r="CU915" s="112"/>
      <c r="CV915" s="112"/>
      <c r="CW915" s="112"/>
      <c r="CX915" s="112"/>
      <c r="CY915" s="112"/>
      <c r="CZ915" s="112"/>
      <c r="DA915" s="112"/>
      <c r="DB915" s="112"/>
      <c r="DC915" s="112"/>
      <c r="DD915" s="112"/>
      <c r="DE915" s="112"/>
      <c r="DF915" s="112"/>
      <c r="DG915" s="112"/>
      <c r="DH915" s="112"/>
      <c r="DI915" s="112"/>
      <c r="DJ915" s="112"/>
      <c r="DK915" s="112"/>
      <c r="DL915" s="112"/>
      <c r="DM915" s="112"/>
      <c r="DN915" s="112"/>
      <c r="DO915" s="112"/>
      <c r="DP915" s="112"/>
      <c r="DQ915" s="112"/>
      <c r="DR915" s="112"/>
      <c r="DS915" s="112"/>
      <c r="DT915" s="112"/>
      <c r="DU915" s="112"/>
      <c r="DV915" s="112"/>
      <c r="DW915" s="112"/>
      <c r="DX915" s="112"/>
      <c r="DY915" s="112"/>
      <c r="DZ915" s="112"/>
      <c r="EA915" s="112"/>
      <c r="EB915" s="112"/>
      <c r="EC915" s="112"/>
      <c r="ED915" s="112"/>
      <c r="EE915" s="112"/>
      <c r="EF915" s="112"/>
      <c r="EG915" s="112"/>
      <c r="EH915" s="112"/>
      <c r="EI915" s="112"/>
      <c r="EJ915" s="112"/>
      <c r="EK915" s="112"/>
      <c r="EL915" s="112"/>
      <c r="EM915" s="112"/>
      <c r="EN915" s="112"/>
      <c r="EO915" s="112"/>
      <c r="EP915" s="112"/>
      <c r="EQ915" s="112"/>
      <c r="ER915" s="112"/>
      <c r="ES915" s="112"/>
      <c r="ET915" s="112"/>
      <c r="EU915" s="112"/>
      <c r="EV915" s="112"/>
      <c r="EW915" s="112"/>
      <c r="EX915" s="112"/>
      <c r="EY915" s="112"/>
      <c r="EZ915" s="112"/>
      <c r="FA915" s="112"/>
      <c r="FB915" s="112"/>
      <c r="FC915" s="112"/>
      <c r="FD915" s="112"/>
      <c r="FE915" s="112"/>
      <c r="FF915" s="112"/>
      <c r="FG915" s="112"/>
      <c r="FH915" s="112"/>
      <c r="FI915" s="112"/>
      <c r="FJ915" s="112"/>
    </row>
    <row r="916">
      <c r="A916" s="112"/>
      <c r="B916" s="112"/>
      <c r="C916" s="246"/>
      <c r="D916" s="241"/>
      <c r="E916" s="241"/>
      <c r="F916" s="241"/>
      <c r="G916" s="241"/>
      <c r="H916" s="241"/>
      <c r="I916" s="114"/>
      <c r="J916" s="114"/>
      <c r="K916" s="323"/>
      <c r="L916" s="112"/>
      <c r="M916" s="112"/>
      <c r="N916" s="410"/>
      <c r="O916" s="324"/>
      <c r="P916" s="112"/>
      <c r="Q916" s="112"/>
      <c r="R916" s="112"/>
      <c r="S916" s="112"/>
      <c r="T916" s="112"/>
      <c r="U916" s="112"/>
      <c r="V916" s="112"/>
      <c r="W916" s="112"/>
      <c r="X916" s="112"/>
      <c r="Y916" s="112"/>
      <c r="Z916" s="112"/>
      <c r="AA916" s="112"/>
      <c r="AB916" s="112"/>
      <c r="AC916" s="112"/>
      <c r="AD916" s="112"/>
      <c r="AE916" s="112"/>
      <c r="AF916" s="112"/>
      <c r="AG916" s="112"/>
      <c r="AH916" s="112"/>
      <c r="AI916" s="112"/>
      <c r="AJ916" s="112"/>
      <c r="AK916" s="112"/>
      <c r="AL916" s="112"/>
      <c r="AM916" s="112"/>
      <c r="AN916" s="112"/>
      <c r="AO916" s="112"/>
      <c r="AP916" s="112"/>
      <c r="AQ916" s="112"/>
      <c r="AR916" s="112"/>
      <c r="AS916" s="112"/>
      <c r="AT916" s="112"/>
      <c r="AU916" s="112"/>
      <c r="AV916" s="112"/>
      <c r="AW916" s="112"/>
      <c r="AX916" s="112"/>
      <c r="AY916" s="112"/>
      <c r="AZ916" s="112"/>
      <c r="BA916" s="112"/>
      <c r="BB916" s="112"/>
      <c r="BC916" s="112"/>
      <c r="BD916" s="112"/>
      <c r="BE916" s="112"/>
      <c r="BF916" s="112"/>
      <c r="BG916" s="112"/>
      <c r="BH916" s="112"/>
      <c r="BI916" s="112"/>
      <c r="BJ916" s="112"/>
      <c r="BK916" s="112"/>
      <c r="BL916" s="112"/>
      <c r="BM916" s="112"/>
      <c r="BN916" s="112"/>
      <c r="BO916" s="112"/>
      <c r="BP916" s="112"/>
      <c r="BQ916" s="112"/>
      <c r="BR916" s="112"/>
      <c r="BS916" s="112"/>
      <c r="BT916" s="112"/>
      <c r="BU916" s="112"/>
      <c r="BV916" s="112"/>
      <c r="BW916" s="112"/>
      <c r="BX916" s="112"/>
      <c r="BY916" s="112"/>
      <c r="BZ916" s="112"/>
      <c r="CA916" s="112"/>
      <c r="CB916" s="112"/>
      <c r="CC916" s="112"/>
      <c r="CD916" s="112"/>
      <c r="CE916" s="112"/>
      <c r="CF916" s="112"/>
      <c r="CG916" s="112"/>
      <c r="CH916" s="112"/>
      <c r="CI916" s="112"/>
      <c r="CJ916" s="112"/>
      <c r="CK916" s="112"/>
      <c r="CL916" s="112"/>
      <c r="CM916" s="112"/>
      <c r="CN916" s="112"/>
      <c r="CO916" s="112"/>
      <c r="CP916" s="112"/>
      <c r="CQ916" s="112"/>
      <c r="CR916" s="112"/>
      <c r="CS916" s="112"/>
      <c r="CT916" s="112"/>
      <c r="CU916" s="112"/>
      <c r="CV916" s="112"/>
      <c r="CW916" s="112"/>
      <c r="CX916" s="112"/>
      <c r="CY916" s="112"/>
      <c r="CZ916" s="112"/>
      <c r="DA916" s="112"/>
      <c r="DB916" s="112"/>
      <c r="DC916" s="112"/>
      <c r="DD916" s="112"/>
      <c r="DE916" s="112"/>
      <c r="DF916" s="112"/>
      <c r="DG916" s="112"/>
      <c r="DH916" s="112"/>
      <c r="DI916" s="112"/>
      <c r="DJ916" s="112"/>
      <c r="DK916" s="112"/>
      <c r="DL916" s="112"/>
      <c r="DM916" s="112"/>
      <c r="DN916" s="112"/>
      <c r="DO916" s="112"/>
      <c r="DP916" s="112"/>
      <c r="DQ916" s="112"/>
      <c r="DR916" s="112"/>
      <c r="DS916" s="112"/>
      <c r="DT916" s="112"/>
      <c r="DU916" s="112"/>
      <c r="DV916" s="112"/>
      <c r="DW916" s="112"/>
      <c r="DX916" s="112"/>
      <c r="DY916" s="112"/>
      <c r="DZ916" s="112"/>
      <c r="EA916" s="112"/>
      <c r="EB916" s="112"/>
      <c r="EC916" s="112"/>
      <c r="ED916" s="112"/>
      <c r="EE916" s="112"/>
      <c r="EF916" s="112"/>
      <c r="EG916" s="112"/>
      <c r="EH916" s="112"/>
      <c r="EI916" s="112"/>
      <c r="EJ916" s="112"/>
      <c r="EK916" s="112"/>
      <c r="EL916" s="112"/>
      <c r="EM916" s="112"/>
      <c r="EN916" s="112"/>
      <c r="EO916" s="112"/>
      <c r="EP916" s="112"/>
      <c r="EQ916" s="112"/>
      <c r="ER916" s="112"/>
      <c r="ES916" s="112"/>
      <c r="ET916" s="112"/>
      <c r="EU916" s="112"/>
      <c r="EV916" s="112"/>
      <c r="EW916" s="112"/>
      <c r="EX916" s="112"/>
      <c r="EY916" s="112"/>
      <c r="EZ916" s="112"/>
      <c r="FA916" s="112"/>
      <c r="FB916" s="112"/>
      <c r="FC916" s="112"/>
      <c r="FD916" s="112"/>
      <c r="FE916" s="112"/>
      <c r="FF916" s="112"/>
      <c r="FG916" s="112"/>
      <c r="FH916" s="112"/>
      <c r="FI916" s="112"/>
      <c r="FJ916" s="112"/>
    </row>
    <row r="917">
      <c r="A917" s="112"/>
      <c r="B917" s="112"/>
      <c r="C917" s="246"/>
      <c r="D917" s="241"/>
      <c r="E917" s="241"/>
      <c r="F917" s="241"/>
      <c r="G917" s="241"/>
      <c r="H917" s="241"/>
      <c r="I917" s="114"/>
      <c r="J917" s="114"/>
      <c r="K917" s="323"/>
      <c r="L917" s="112"/>
      <c r="M917" s="112"/>
      <c r="N917" s="410"/>
      <c r="O917" s="324"/>
      <c r="P917" s="112"/>
      <c r="Q917" s="112"/>
      <c r="R917" s="112"/>
      <c r="S917" s="112"/>
      <c r="T917" s="112"/>
      <c r="U917" s="112"/>
      <c r="V917" s="112"/>
      <c r="W917" s="112"/>
      <c r="X917" s="112"/>
      <c r="Y917" s="112"/>
      <c r="Z917" s="112"/>
      <c r="AA917" s="112"/>
      <c r="AB917" s="112"/>
      <c r="AC917" s="112"/>
      <c r="AD917" s="112"/>
      <c r="AE917" s="112"/>
      <c r="AF917" s="112"/>
      <c r="AG917" s="112"/>
      <c r="AH917" s="112"/>
      <c r="AI917" s="112"/>
      <c r="AJ917" s="112"/>
      <c r="AK917" s="112"/>
      <c r="AL917" s="112"/>
      <c r="AM917" s="112"/>
      <c r="AN917" s="112"/>
      <c r="AO917" s="112"/>
      <c r="AP917" s="112"/>
      <c r="AQ917" s="112"/>
      <c r="AR917" s="112"/>
      <c r="AS917" s="112"/>
      <c r="AT917" s="112"/>
      <c r="AU917" s="112"/>
      <c r="AV917" s="112"/>
      <c r="AW917" s="112"/>
      <c r="AX917" s="112"/>
      <c r="AY917" s="112"/>
      <c r="AZ917" s="112"/>
      <c r="BA917" s="112"/>
      <c r="BB917" s="112"/>
      <c r="BC917" s="112"/>
      <c r="BD917" s="112"/>
      <c r="BE917" s="112"/>
      <c r="BF917" s="112"/>
      <c r="BG917" s="112"/>
      <c r="BH917" s="112"/>
      <c r="BI917" s="112"/>
      <c r="BJ917" s="112"/>
      <c r="BK917" s="112"/>
      <c r="BL917" s="112"/>
      <c r="BM917" s="112"/>
      <c r="BN917" s="112"/>
      <c r="BO917" s="112"/>
      <c r="BP917" s="112"/>
      <c r="BQ917" s="112"/>
      <c r="BR917" s="112"/>
      <c r="BS917" s="112"/>
      <c r="BT917" s="112"/>
      <c r="BU917" s="112"/>
      <c r="BV917" s="112"/>
      <c r="BW917" s="112"/>
      <c r="BX917" s="112"/>
      <c r="BY917" s="112"/>
      <c r="BZ917" s="112"/>
      <c r="CA917" s="112"/>
      <c r="CB917" s="112"/>
      <c r="CC917" s="112"/>
      <c r="CD917" s="112"/>
      <c r="CE917" s="112"/>
      <c r="CF917" s="112"/>
      <c r="CG917" s="112"/>
      <c r="CH917" s="112"/>
      <c r="CI917" s="112"/>
      <c r="CJ917" s="112"/>
      <c r="CK917" s="112"/>
      <c r="CL917" s="112"/>
      <c r="CM917" s="112"/>
      <c r="CN917" s="112"/>
      <c r="CO917" s="112"/>
      <c r="CP917" s="112"/>
      <c r="CQ917" s="112"/>
      <c r="CR917" s="112"/>
      <c r="CS917" s="112"/>
      <c r="CT917" s="112"/>
      <c r="CU917" s="112"/>
      <c r="CV917" s="112"/>
      <c r="CW917" s="112"/>
      <c r="CX917" s="112"/>
      <c r="CY917" s="112"/>
      <c r="CZ917" s="112"/>
      <c r="DA917" s="112"/>
      <c r="DB917" s="112"/>
      <c r="DC917" s="112"/>
      <c r="DD917" s="112"/>
      <c r="DE917" s="112"/>
      <c r="DF917" s="112"/>
      <c r="DG917" s="112"/>
      <c r="DH917" s="112"/>
      <c r="DI917" s="112"/>
      <c r="DJ917" s="112"/>
      <c r="DK917" s="112"/>
      <c r="DL917" s="112"/>
      <c r="DM917" s="112"/>
      <c r="DN917" s="112"/>
      <c r="DO917" s="112"/>
      <c r="DP917" s="112"/>
      <c r="DQ917" s="112"/>
      <c r="DR917" s="112"/>
      <c r="DS917" s="112"/>
      <c r="DT917" s="112"/>
      <c r="DU917" s="112"/>
      <c r="DV917" s="112"/>
      <c r="DW917" s="112"/>
      <c r="DX917" s="112"/>
      <c r="DY917" s="112"/>
      <c r="DZ917" s="112"/>
      <c r="EA917" s="112"/>
      <c r="EB917" s="112"/>
      <c r="EC917" s="112"/>
      <c r="ED917" s="112"/>
      <c r="EE917" s="112"/>
      <c r="EF917" s="112"/>
      <c r="EG917" s="112"/>
      <c r="EH917" s="112"/>
      <c r="EI917" s="112"/>
      <c r="EJ917" s="112"/>
      <c r="EK917" s="112"/>
      <c r="EL917" s="112"/>
      <c r="EM917" s="112"/>
      <c r="EN917" s="112"/>
      <c r="EO917" s="112"/>
      <c r="EP917" s="112"/>
      <c r="EQ917" s="112"/>
      <c r="ER917" s="112"/>
      <c r="ES917" s="112"/>
      <c r="ET917" s="112"/>
      <c r="EU917" s="112"/>
      <c r="EV917" s="112"/>
      <c r="EW917" s="112"/>
      <c r="EX917" s="112"/>
      <c r="EY917" s="112"/>
      <c r="EZ917" s="112"/>
      <c r="FA917" s="112"/>
      <c r="FB917" s="112"/>
      <c r="FC917" s="112"/>
      <c r="FD917" s="112"/>
      <c r="FE917" s="112"/>
      <c r="FF917" s="112"/>
      <c r="FG917" s="112"/>
      <c r="FH917" s="112"/>
      <c r="FI917" s="112"/>
      <c r="FJ917" s="112"/>
    </row>
    <row r="918">
      <c r="A918" s="112"/>
      <c r="B918" s="112"/>
      <c r="C918" s="246"/>
      <c r="D918" s="241"/>
      <c r="E918" s="241"/>
      <c r="F918" s="241"/>
      <c r="G918" s="241"/>
      <c r="H918" s="241"/>
      <c r="I918" s="114"/>
      <c r="J918" s="114"/>
      <c r="K918" s="323"/>
      <c r="L918" s="112"/>
      <c r="M918" s="112"/>
      <c r="N918" s="410"/>
      <c r="O918" s="324"/>
      <c r="P918" s="112"/>
      <c r="Q918" s="112"/>
      <c r="R918" s="112"/>
      <c r="S918" s="112"/>
      <c r="T918" s="112"/>
      <c r="U918" s="112"/>
      <c r="V918" s="112"/>
      <c r="W918" s="112"/>
      <c r="X918" s="112"/>
      <c r="Y918" s="112"/>
      <c r="Z918" s="112"/>
      <c r="AA918" s="112"/>
      <c r="AB918" s="112"/>
      <c r="AC918" s="112"/>
      <c r="AD918" s="112"/>
      <c r="AE918" s="112"/>
      <c r="AF918" s="112"/>
      <c r="AG918" s="112"/>
      <c r="AH918" s="112"/>
      <c r="AI918" s="112"/>
      <c r="AJ918" s="112"/>
      <c r="AK918" s="112"/>
      <c r="AL918" s="112"/>
      <c r="AM918" s="112"/>
      <c r="AN918" s="112"/>
      <c r="AO918" s="112"/>
      <c r="AP918" s="112"/>
      <c r="AQ918" s="112"/>
      <c r="AR918" s="112"/>
      <c r="AS918" s="112"/>
      <c r="AT918" s="112"/>
      <c r="AU918" s="112"/>
      <c r="AV918" s="112"/>
      <c r="AW918" s="112"/>
      <c r="AX918" s="112"/>
      <c r="AY918" s="112"/>
      <c r="AZ918" s="112"/>
      <c r="BA918" s="112"/>
      <c r="BB918" s="112"/>
      <c r="BC918" s="112"/>
      <c r="BD918" s="112"/>
      <c r="BE918" s="112"/>
      <c r="BF918" s="112"/>
      <c r="BG918" s="112"/>
      <c r="BH918" s="112"/>
      <c r="BI918" s="112"/>
      <c r="BJ918" s="112"/>
      <c r="BK918" s="112"/>
      <c r="BL918" s="112"/>
      <c r="BM918" s="112"/>
      <c r="BN918" s="112"/>
      <c r="BO918" s="112"/>
      <c r="BP918" s="112"/>
      <c r="BQ918" s="112"/>
      <c r="BR918" s="112"/>
      <c r="BS918" s="112"/>
      <c r="BT918" s="112"/>
      <c r="BU918" s="112"/>
      <c r="BV918" s="112"/>
      <c r="BW918" s="112"/>
      <c r="BX918" s="112"/>
      <c r="BY918" s="112"/>
      <c r="BZ918" s="112"/>
      <c r="CA918" s="112"/>
      <c r="CB918" s="112"/>
      <c r="CC918" s="112"/>
      <c r="CD918" s="112"/>
      <c r="CE918" s="112"/>
      <c r="CF918" s="112"/>
      <c r="CG918" s="112"/>
      <c r="CH918" s="112"/>
      <c r="CI918" s="112"/>
      <c r="CJ918" s="112"/>
      <c r="CK918" s="112"/>
      <c r="CL918" s="112"/>
      <c r="CM918" s="112"/>
      <c r="CN918" s="112"/>
      <c r="CO918" s="112"/>
      <c r="CP918" s="112"/>
      <c r="CQ918" s="112"/>
      <c r="CR918" s="112"/>
      <c r="CS918" s="112"/>
      <c r="CT918" s="112"/>
      <c r="CU918" s="112"/>
      <c r="CV918" s="112"/>
      <c r="CW918" s="112"/>
      <c r="CX918" s="112"/>
      <c r="CY918" s="112"/>
      <c r="CZ918" s="112"/>
      <c r="DA918" s="112"/>
      <c r="DB918" s="112"/>
      <c r="DC918" s="112"/>
      <c r="DD918" s="112"/>
      <c r="DE918" s="112"/>
      <c r="DF918" s="112"/>
      <c r="DG918" s="112"/>
      <c r="DH918" s="112"/>
      <c r="DI918" s="112"/>
      <c r="DJ918" s="112"/>
      <c r="DK918" s="112"/>
      <c r="DL918" s="112"/>
      <c r="DM918" s="112"/>
      <c r="DN918" s="112"/>
      <c r="DO918" s="112"/>
      <c r="DP918" s="112"/>
      <c r="DQ918" s="112"/>
      <c r="DR918" s="112"/>
      <c r="DS918" s="112"/>
      <c r="DT918" s="112"/>
      <c r="DU918" s="112"/>
      <c r="DV918" s="112"/>
      <c r="DW918" s="112"/>
      <c r="DX918" s="112"/>
      <c r="DY918" s="112"/>
      <c r="DZ918" s="112"/>
      <c r="EA918" s="112"/>
      <c r="EB918" s="112"/>
      <c r="EC918" s="112"/>
      <c r="ED918" s="112"/>
      <c r="EE918" s="112"/>
      <c r="EF918" s="112"/>
      <c r="EG918" s="112"/>
      <c r="EH918" s="112"/>
      <c r="EI918" s="112"/>
      <c r="EJ918" s="112"/>
      <c r="EK918" s="112"/>
      <c r="EL918" s="112"/>
      <c r="EM918" s="112"/>
      <c r="EN918" s="112"/>
      <c r="EO918" s="112"/>
      <c r="EP918" s="112"/>
      <c r="EQ918" s="112"/>
      <c r="ER918" s="112"/>
      <c r="ES918" s="112"/>
      <c r="ET918" s="112"/>
      <c r="EU918" s="112"/>
      <c r="EV918" s="112"/>
      <c r="EW918" s="112"/>
      <c r="EX918" s="112"/>
      <c r="EY918" s="112"/>
      <c r="EZ918" s="112"/>
      <c r="FA918" s="112"/>
      <c r="FB918" s="112"/>
      <c r="FC918" s="112"/>
      <c r="FD918" s="112"/>
      <c r="FE918" s="112"/>
      <c r="FF918" s="112"/>
      <c r="FG918" s="112"/>
      <c r="FH918" s="112"/>
      <c r="FI918" s="112"/>
      <c r="FJ918" s="112"/>
    </row>
    <row r="919">
      <c r="A919" s="112"/>
      <c r="B919" s="112"/>
      <c r="C919" s="246"/>
      <c r="D919" s="241"/>
      <c r="E919" s="241"/>
      <c r="F919" s="241"/>
      <c r="G919" s="241"/>
      <c r="H919" s="241"/>
      <c r="I919" s="114"/>
      <c r="J919" s="114"/>
      <c r="K919" s="323"/>
      <c r="L919" s="112"/>
      <c r="M919" s="112"/>
      <c r="N919" s="410"/>
      <c r="O919" s="324"/>
      <c r="P919" s="112"/>
      <c r="Q919" s="112"/>
      <c r="R919" s="112"/>
      <c r="S919" s="112"/>
      <c r="T919" s="112"/>
      <c r="U919" s="112"/>
      <c r="V919" s="112"/>
      <c r="W919" s="112"/>
      <c r="X919" s="112"/>
      <c r="Y919" s="112"/>
      <c r="Z919" s="112"/>
      <c r="AA919" s="112"/>
      <c r="AB919" s="112"/>
      <c r="AC919" s="112"/>
      <c r="AD919" s="112"/>
      <c r="AE919" s="112"/>
      <c r="AF919" s="112"/>
      <c r="AG919" s="112"/>
      <c r="AH919" s="112"/>
      <c r="AI919" s="112"/>
      <c r="AJ919" s="112"/>
      <c r="AK919" s="112"/>
      <c r="AL919" s="112"/>
      <c r="AM919" s="112"/>
      <c r="AN919" s="112"/>
      <c r="AO919" s="112"/>
      <c r="AP919" s="112"/>
      <c r="AQ919" s="112"/>
      <c r="AR919" s="112"/>
      <c r="AS919" s="112"/>
      <c r="AT919" s="112"/>
      <c r="AU919" s="112"/>
      <c r="AV919" s="112"/>
      <c r="AW919" s="112"/>
      <c r="AX919" s="112"/>
      <c r="AY919" s="112"/>
      <c r="AZ919" s="112"/>
      <c r="BA919" s="112"/>
      <c r="BB919" s="112"/>
      <c r="BC919" s="112"/>
      <c r="BD919" s="112"/>
      <c r="BE919" s="112"/>
      <c r="BF919" s="112"/>
      <c r="BG919" s="112"/>
      <c r="BH919" s="112"/>
      <c r="BI919" s="112"/>
      <c r="BJ919" s="112"/>
      <c r="BK919" s="112"/>
      <c r="BL919" s="112"/>
      <c r="BM919" s="112"/>
      <c r="BN919" s="112"/>
      <c r="BO919" s="112"/>
      <c r="BP919" s="112"/>
      <c r="BQ919" s="112"/>
      <c r="BR919" s="112"/>
      <c r="BS919" s="112"/>
      <c r="BT919" s="112"/>
      <c r="BU919" s="112"/>
      <c r="BV919" s="112"/>
      <c r="BW919" s="112"/>
      <c r="BX919" s="112"/>
      <c r="BY919" s="112"/>
      <c r="BZ919" s="112"/>
      <c r="CA919" s="112"/>
      <c r="CB919" s="112"/>
      <c r="CC919" s="112"/>
      <c r="CD919" s="112"/>
      <c r="CE919" s="112"/>
      <c r="CF919" s="112"/>
      <c r="CG919" s="112"/>
      <c r="CH919" s="112"/>
      <c r="CI919" s="112"/>
      <c r="CJ919" s="112"/>
      <c r="CK919" s="112"/>
      <c r="CL919" s="112"/>
      <c r="CM919" s="112"/>
      <c r="CN919" s="112"/>
      <c r="CO919" s="112"/>
      <c r="CP919" s="112"/>
      <c r="CQ919" s="112"/>
      <c r="CR919" s="112"/>
      <c r="CS919" s="112"/>
      <c r="CT919" s="112"/>
      <c r="CU919" s="112"/>
      <c r="CV919" s="112"/>
      <c r="CW919" s="112"/>
      <c r="CX919" s="112"/>
      <c r="CY919" s="112"/>
      <c r="CZ919" s="112"/>
      <c r="DA919" s="112"/>
      <c r="DB919" s="112"/>
      <c r="DC919" s="112"/>
      <c r="DD919" s="112"/>
      <c r="DE919" s="112"/>
      <c r="DF919" s="112"/>
      <c r="DG919" s="112"/>
      <c r="DH919" s="112"/>
      <c r="DI919" s="112"/>
      <c r="DJ919" s="112"/>
      <c r="DK919" s="112"/>
      <c r="DL919" s="112"/>
      <c r="DM919" s="112"/>
      <c r="DN919" s="112"/>
      <c r="DO919" s="112"/>
      <c r="DP919" s="112"/>
      <c r="DQ919" s="112"/>
      <c r="DR919" s="112"/>
      <c r="DS919" s="112"/>
      <c r="DT919" s="112"/>
      <c r="DU919" s="112"/>
      <c r="DV919" s="112"/>
      <c r="DW919" s="112"/>
      <c r="DX919" s="112"/>
      <c r="DY919" s="112"/>
      <c r="DZ919" s="112"/>
      <c r="EA919" s="112"/>
      <c r="EB919" s="112"/>
      <c r="EC919" s="112"/>
      <c r="ED919" s="112"/>
      <c r="EE919" s="112"/>
      <c r="EF919" s="112"/>
      <c r="EG919" s="112"/>
      <c r="EH919" s="112"/>
      <c r="EI919" s="112"/>
      <c r="EJ919" s="112"/>
      <c r="EK919" s="112"/>
      <c r="EL919" s="112"/>
      <c r="EM919" s="112"/>
      <c r="EN919" s="112"/>
      <c r="EO919" s="112"/>
      <c r="EP919" s="112"/>
      <c r="EQ919" s="112"/>
      <c r="ER919" s="112"/>
      <c r="ES919" s="112"/>
      <c r="ET919" s="112"/>
      <c r="EU919" s="112"/>
      <c r="EV919" s="112"/>
      <c r="EW919" s="112"/>
      <c r="EX919" s="112"/>
      <c r="EY919" s="112"/>
      <c r="EZ919" s="112"/>
      <c r="FA919" s="112"/>
      <c r="FB919" s="112"/>
      <c r="FC919" s="112"/>
      <c r="FD919" s="112"/>
      <c r="FE919" s="112"/>
      <c r="FF919" s="112"/>
      <c r="FG919" s="112"/>
      <c r="FH919" s="112"/>
      <c r="FI919" s="112"/>
      <c r="FJ919" s="112"/>
    </row>
    <row r="920">
      <c r="A920" s="112"/>
      <c r="B920" s="112"/>
      <c r="C920" s="246"/>
      <c r="D920" s="241"/>
      <c r="E920" s="241"/>
      <c r="F920" s="241"/>
      <c r="G920" s="241"/>
      <c r="H920" s="241"/>
      <c r="I920" s="114"/>
      <c r="J920" s="114"/>
      <c r="K920" s="323"/>
      <c r="L920" s="112"/>
      <c r="M920" s="112"/>
      <c r="N920" s="410"/>
      <c r="O920" s="324"/>
      <c r="P920" s="112"/>
      <c r="Q920" s="112"/>
      <c r="R920" s="112"/>
      <c r="S920" s="112"/>
      <c r="T920" s="112"/>
      <c r="U920" s="112"/>
      <c r="V920" s="112"/>
      <c r="W920" s="112"/>
      <c r="X920" s="112"/>
      <c r="Y920" s="112"/>
      <c r="Z920" s="112"/>
      <c r="AA920" s="112"/>
      <c r="AB920" s="112"/>
      <c r="AC920" s="112"/>
      <c r="AD920" s="112"/>
      <c r="AE920" s="112"/>
      <c r="AF920" s="112"/>
      <c r="AG920" s="112"/>
      <c r="AH920" s="112"/>
      <c r="AI920" s="112"/>
      <c r="AJ920" s="112"/>
      <c r="AK920" s="112"/>
      <c r="AL920" s="112"/>
      <c r="AM920" s="112"/>
      <c r="AN920" s="112"/>
      <c r="AO920" s="112"/>
      <c r="AP920" s="112"/>
      <c r="AQ920" s="112"/>
      <c r="AR920" s="112"/>
      <c r="AS920" s="112"/>
      <c r="AT920" s="112"/>
      <c r="AU920" s="112"/>
      <c r="AV920" s="112"/>
      <c r="AW920" s="112"/>
      <c r="AX920" s="112"/>
      <c r="AY920" s="112"/>
      <c r="AZ920" s="112"/>
      <c r="BA920" s="112"/>
      <c r="BB920" s="112"/>
      <c r="BC920" s="112"/>
      <c r="BD920" s="112"/>
      <c r="BE920" s="112"/>
      <c r="BF920" s="112"/>
      <c r="BG920" s="112"/>
      <c r="BH920" s="112"/>
      <c r="BI920" s="112"/>
      <c r="BJ920" s="112"/>
      <c r="BK920" s="112"/>
      <c r="BL920" s="112"/>
      <c r="BM920" s="112"/>
      <c r="BN920" s="112"/>
      <c r="BO920" s="112"/>
      <c r="BP920" s="112"/>
      <c r="BQ920" s="112"/>
      <c r="BR920" s="112"/>
      <c r="BS920" s="112"/>
      <c r="BT920" s="112"/>
      <c r="BU920" s="112"/>
      <c r="BV920" s="112"/>
      <c r="BW920" s="112"/>
      <c r="BX920" s="112"/>
      <c r="BY920" s="112"/>
      <c r="BZ920" s="112"/>
      <c r="CA920" s="112"/>
      <c r="CB920" s="112"/>
      <c r="CC920" s="112"/>
      <c r="CD920" s="112"/>
      <c r="CE920" s="112"/>
      <c r="CF920" s="112"/>
      <c r="CG920" s="112"/>
      <c r="CH920" s="112"/>
      <c r="CI920" s="112"/>
      <c r="CJ920" s="112"/>
      <c r="CK920" s="112"/>
      <c r="CL920" s="112"/>
      <c r="CM920" s="112"/>
      <c r="CN920" s="112"/>
      <c r="CO920" s="112"/>
      <c r="CP920" s="112"/>
      <c r="CQ920" s="112"/>
      <c r="CR920" s="112"/>
      <c r="CS920" s="112"/>
      <c r="CT920" s="112"/>
      <c r="CU920" s="112"/>
      <c r="CV920" s="112"/>
      <c r="CW920" s="112"/>
      <c r="CX920" s="112"/>
      <c r="CY920" s="112"/>
      <c r="CZ920" s="112"/>
      <c r="DA920" s="112"/>
      <c r="DB920" s="112"/>
      <c r="DC920" s="112"/>
      <c r="DD920" s="112"/>
      <c r="DE920" s="112"/>
      <c r="DF920" s="112"/>
      <c r="DG920" s="112"/>
      <c r="DH920" s="112"/>
      <c r="DI920" s="112"/>
      <c r="DJ920" s="112"/>
      <c r="DK920" s="112"/>
      <c r="DL920" s="112"/>
      <c r="DM920" s="112"/>
      <c r="DN920" s="112"/>
      <c r="DO920" s="112"/>
      <c r="DP920" s="112"/>
      <c r="DQ920" s="112"/>
      <c r="DR920" s="112"/>
      <c r="DS920" s="112"/>
      <c r="DT920" s="112"/>
      <c r="DU920" s="112"/>
      <c r="DV920" s="112"/>
      <c r="DW920" s="112"/>
      <c r="DX920" s="112"/>
      <c r="DY920" s="112"/>
      <c r="DZ920" s="112"/>
      <c r="EA920" s="112"/>
      <c r="EB920" s="112"/>
      <c r="EC920" s="112"/>
      <c r="ED920" s="112"/>
      <c r="EE920" s="112"/>
      <c r="EF920" s="112"/>
      <c r="EG920" s="112"/>
      <c r="EH920" s="112"/>
      <c r="EI920" s="112"/>
      <c r="EJ920" s="112"/>
      <c r="EK920" s="112"/>
      <c r="EL920" s="112"/>
      <c r="EM920" s="112"/>
      <c r="EN920" s="112"/>
      <c r="EO920" s="112"/>
      <c r="EP920" s="112"/>
      <c r="EQ920" s="112"/>
      <c r="ER920" s="112"/>
      <c r="ES920" s="112"/>
      <c r="ET920" s="112"/>
      <c r="EU920" s="112"/>
      <c r="EV920" s="112"/>
      <c r="EW920" s="112"/>
      <c r="EX920" s="112"/>
      <c r="EY920" s="112"/>
      <c r="EZ920" s="112"/>
      <c r="FA920" s="112"/>
      <c r="FB920" s="112"/>
      <c r="FC920" s="112"/>
      <c r="FD920" s="112"/>
      <c r="FE920" s="112"/>
      <c r="FF920" s="112"/>
      <c r="FG920" s="112"/>
      <c r="FH920" s="112"/>
      <c r="FI920" s="112"/>
      <c r="FJ920" s="112"/>
    </row>
    <row r="921">
      <c r="A921" s="112"/>
      <c r="B921" s="112"/>
      <c r="C921" s="246"/>
      <c r="D921" s="241"/>
      <c r="E921" s="241"/>
      <c r="F921" s="241"/>
      <c r="G921" s="241"/>
      <c r="H921" s="241"/>
      <c r="I921" s="114"/>
      <c r="J921" s="114"/>
      <c r="K921" s="323"/>
      <c r="L921" s="112"/>
      <c r="M921" s="112"/>
      <c r="N921" s="410"/>
      <c r="O921" s="324"/>
      <c r="P921" s="112"/>
      <c r="Q921" s="112"/>
      <c r="R921" s="112"/>
      <c r="S921" s="112"/>
      <c r="T921" s="112"/>
      <c r="U921" s="112"/>
      <c r="V921" s="112"/>
      <c r="W921" s="112"/>
      <c r="X921" s="112"/>
      <c r="Y921" s="112"/>
      <c r="Z921" s="112"/>
      <c r="AA921" s="112"/>
      <c r="AB921" s="112"/>
      <c r="AC921" s="112"/>
      <c r="AD921" s="112"/>
      <c r="AE921" s="112"/>
      <c r="AF921" s="112"/>
      <c r="AG921" s="112"/>
      <c r="AH921" s="112"/>
      <c r="AI921" s="112"/>
      <c r="AJ921" s="112"/>
      <c r="AK921" s="112"/>
      <c r="AL921" s="112"/>
      <c r="AM921" s="112"/>
      <c r="AN921" s="112"/>
      <c r="AO921" s="112"/>
      <c r="AP921" s="112"/>
      <c r="AQ921" s="112"/>
      <c r="AR921" s="112"/>
      <c r="AS921" s="112"/>
      <c r="AT921" s="112"/>
      <c r="AU921" s="112"/>
      <c r="AV921" s="112"/>
      <c r="AW921" s="112"/>
      <c r="AX921" s="112"/>
      <c r="AY921" s="112"/>
      <c r="AZ921" s="112"/>
      <c r="BA921" s="112"/>
      <c r="BB921" s="112"/>
      <c r="BC921" s="112"/>
      <c r="BD921" s="112"/>
      <c r="BE921" s="112"/>
      <c r="BF921" s="112"/>
      <c r="BG921" s="112"/>
      <c r="BH921" s="112"/>
      <c r="BI921" s="112"/>
      <c r="BJ921" s="112"/>
      <c r="BK921" s="112"/>
      <c r="BL921" s="112"/>
      <c r="BM921" s="112"/>
      <c r="BN921" s="112"/>
      <c r="BO921" s="112"/>
      <c r="BP921" s="112"/>
      <c r="BQ921" s="112"/>
      <c r="BR921" s="112"/>
      <c r="BS921" s="112"/>
      <c r="BT921" s="112"/>
      <c r="BU921" s="112"/>
      <c r="BV921" s="112"/>
      <c r="BW921" s="112"/>
      <c r="BX921" s="112"/>
      <c r="BY921" s="112"/>
      <c r="BZ921" s="112"/>
      <c r="CA921" s="112"/>
      <c r="CB921" s="112"/>
      <c r="CC921" s="112"/>
      <c r="CD921" s="112"/>
      <c r="CE921" s="112"/>
      <c r="CF921" s="112"/>
      <c r="CG921" s="112"/>
      <c r="CH921" s="112"/>
      <c r="CI921" s="112"/>
      <c r="CJ921" s="112"/>
      <c r="CK921" s="112"/>
      <c r="CL921" s="112"/>
      <c r="CM921" s="112"/>
      <c r="CN921" s="112"/>
      <c r="CO921" s="112"/>
      <c r="CP921" s="112"/>
      <c r="CQ921" s="112"/>
      <c r="CR921" s="112"/>
      <c r="CS921" s="112"/>
      <c r="CT921" s="112"/>
      <c r="CU921" s="112"/>
      <c r="CV921" s="112"/>
      <c r="CW921" s="112"/>
      <c r="CX921" s="112"/>
      <c r="CY921" s="112"/>
      <c r="CZ921" s="112"/>
      <c r="DA921" s="112"/>
      <c r="DB921" s="112"/>
      <c r="DC921" s="112"/>
      <c r="DD921" s="112"/>
      <c r="DE921" s="112"/>
      <c r="DF921" s="112"/>
      <c r="DG921" s="112"/>
      <c r="DH921" s="112"/>
      <c r="DI921" s="112"/>
      <c r="DJ921" s="112"/>
      <c r="DK921" s="112"/>
      <c r="DL921" s="112"/>
      <c r="DM921" s="112"/>
      <c r="DN921" s="112"/>
      <c r="DO921" s="112"/>
      <c r="DP921" s="112"/>
      <c r="DQ921" s="112"/>
      <c r="DR921" s="112"/>
      <c r="DS921" s="112"/>
      <c r="DT921" s="112"/>
      <c r="DU921" s="112"/>
      <c r="DV921" s="112"/>
      <c r="DW921" s="112"/>
      <c r="DX921" s="112"/>
      <c r="DY921" s="112"/>
      <c r="DZ921" s="112"/>
      <c r="EA921" s="112"/>
      <c r="EB921" s="112"/>
      <c r="EC921" s="112"/>
      <c r="ED921" s="112"/>
      <c r="EE921" s="112"/>
      <c r="EF921" s="112"/>
      <c r="EG921" s="112"/>
      <c r="EH921" s="112"/>
      <c r="EI921" s="112"/>
      <c r="EJ921" s="112"/>
      <c r="EK921" s="112"/>
      <c r="EL921" s="112"/>
      <c r="EM921" s="112"/>
      <c r="EN921" s="112"/>
      <c r="EO921" s="112"/>
      <c r="EP921" s="112"/>
      <c r="EQ921" s="112"/>
      <c r="ER921" s="112"/>
      <c r="ES921" s="112"/>
      <c r="ET921" s="112"/>
      <c r="EU921" s="112"/>
      <c r="EV921" s="112"/>
      <c r="EW921" s="112"/>
      <c r="EX921" s="112"/>
      <c r="EY921" s="112"/>
      <c r="EZ921" s="112"/>
      <c r="FA921" s="112"/>
      <c r="FB921" s="112"/>
      <c r="FC921" s="112"/>
      <c r="FD921" s="112"/>
      <c r="FE921" s="112"/>
      <c r="FF921" s="112"/>
      <c r="FG921" s="112"/>
      <c r="FH921" s="112"/>
      <c r="FI921" s="112"/>
      <c r="FJ921" s="112"/>
    </row>
    <row r="922">
      <c r="A922" s="112"/>
      <c r="B922" s="112"/>
      <c r="C922" s="246"/>
      <c r="D922" s="241"/>
      <c r="E922" s="241"/>
      <c r="F922" s="241"/>
      <c r="G922" s="241"/>
      <c r="H922" s="241"/>
      <c r="I922" s="114"/>
      <c r="J922" s="114"/>
      <c r="K922" s="323"/>
      <c r="L922" s="112"/>
      <c r="M922" s="112"/>
      <c r="N922" s="410"/>
      <c r="O922" s="324"/>
      <c r="P922" s="112"/>
      <c r="Q922" s="112"/>
      <c r="R922" s="112"/>
      <c r="S922" s="112"/>
      <c r="T922" s="112"/>
      <c r="U922" s="112"/>
      <c r="V922" s="112"/>
      <c r="W922" s="112"/>
      <c r="X922" s="112"/>
      <c r="Y922" s="112"/>
      <c r="Z922" s="112"/>
      <c r="AA922" s="112"/>
      <c r="AB922" s="112"/>
      <c r="AC922" s="112"/>
      <c r="AD922" s="112"/>
      <c r="AE922" s="112"/>
      <c r="AF922" s="112"/>
      <c r="AG922" s="112"/>
      <c r="AH922" s="112"/>
      <c r="AI922" s="112"/>
      <c r="AJ922" s="112"/>
      <c r="AK922" s="112"/>
      <c r="AL922" s="112"/>
      <c r="AM922" s="112"/>
      <c r="AN922" s="112"/>
      <c r="AO922" s="112"/>
      <c r="AP922" s="112"/>
      <c r="AQ922" s="112"/>
      <c r="AR922" s="112"/>
      <c r="AS922" s="112"/>
      <c r="AT922" s="112"/>
      <c r="AU922" s="112"/>
      <c r="AV922" s="112"/>
      <c r="AW922" s="112"/>
      <c r="AX922" s="112"/>
      <c r="AY922" s="112"/>
      <c r="AZ922" s="112"/>
      <c r="BA922" s="112"/>
      <c r="BB922" s="112"/>
      <c r="BC922" s="112"/>
      <c r="BD922" s="112"/>
      <c r="BE922" s="112"/>
      <c r="BF922" s="112"/>
      <c r="BG922" s="112"/>
      <c r="BH922" s="112"/>
      <c r="BI922" s="112"/>
      <c r="BJ922" s="112"/>
      <c r="BK922" s="112"/>
      <c r="BL922" s="112"/>
      <c r="BM922" s="112"/>
      <c r="BN922" s="112"/>
      <c r="BO922" s="112"/>
      <c r="BP922" s="112"/>
      <c r="BQ922" s="112"/>
      <c r="BR922" s="112"/>
      <c r="BS922" s="112"/>
      <c r="BT922" s="112"/>
      <c r="BU922" s="112"/>
      <c r="BV922" s="112"/>
      <c r="BW922" s="112"/>
      <c r="BX922" s="112"/>
      <c r="BY922" s="112"/>
      <c r="BZ922" s="112"/>
      <c r="CA922" s="112"/>
      <c r="CB922" s="112"/>
      <c r="CC922" s="112"/>
      <c r="CD922" s="112"/>
      <c r="CE922" s="112"/>
      <c r="CF922" s="112"/>
      <c r="CG922" s="112"/>
      <c r="CH922" s="112"/>
      <c r="CI922" s="112"/>
      <c r="CJ922" s="112"/>
      <c r="CK922" s="112"/>
      <c r="CL922" s="112"/>
      <c r="CM922" s="112"/>
      <c r="CN922" s="112"/>
      <c r="CO922" s="112"/>
      <c r="CP922" s="112"/>
      <c r="CQ922" s="112"/>
      <c r="CR922" s="112"/>
      <c r="CS922" s="112"/>
      <c r="CT922" s="112"/>
      <c r="CU922" s="112"/>
      <c r="CV922" s="112"/>
      <c r="CW922" s="112"/>
      <c r="CX922" s="112"/>
      <c r="CY922" s="112"/>
      <c r="CZ922" s="112"/>
      <c r="DA922" s="112"/>
      <c r="DB922" s="112"/>
      <c r="DC922" s="112"/>
      <c r="DD922" s="112"/>
      <c r="DE922" s="112"/>
      <c r="DF922" s="112"/>
      <c r="DG922" s="112"/>
      <c r="DH922" s="112"/>
      <c r="DI922" s="112"/>
      <c r="DJ922" s="112"/>
      <c r="DK922" s="112"/>
      <c r="DL922" s="112"/>
      <c r="DM922" s="112"/>
      <c r="DN922" s="112"/>
      <c r="DO922" s="112"/>
      <c r="DP922" s="112"/>
      <c r="DQ922" s="112"/>
      <c r="DR922" s="112"/>
      <c r="DS922" s="112"/>
      <c r="DT922" s="112"/>
      <c r="DU922" s="112"/>
      <c r="DV922" s="112"/>
      <c r="DW922" s="112"/>
      <c r="DX922" s="112"/>
      <c r="DY922" s="112"/>
      <c r="DZ922" s="112"/>
      <c r="EA922" s="112"/>
      <c r="EB922" s="112"/>
      <c r="EC922" s="112"/>
      <c r="ED922" s="112"/>
      <c r="EE922" s="112"/>
      <c r="EF922" s="112"/>
      <c r="EG922" s="112"/>
      <c r="EH922" s="112"/>
      <c r="EI922" s="112"/>
      <c r="EJ922" s="112"/>
      <c r="EK922" s="112"/>
      <c r="EL922" s="112"/>
      <c r="EM922" s="112"/>
      <c r="EN922" s="112"/>
      <c r="EO922" s="112"/>
      <c r="EP922" s="112"/>
      <c r="EQ922" s="112"/>
      <c r="ER922" s="112"/>
      <c r="ES922" s="112"/>
      <c r="ET922" s="112"/>
      <c r="EU922" s="112"/>
      <c r="EV922" s="112"/>
      <c r="EW922" s="112"/>
      <c r="EX922" s="112"/>
      <c r="EY922" s="112"/>
      <c r="EZ922" s="112"/>
      <c r="FA922" s="112"/>
      <c r="FB922" s="112"/>
      <c r="FC922" s="112"/>
      <c r="FD922" s="112"/>
      <c r="FE922" s="112"/>
      <c r="FF922" s="112"/>
      <c r="FG922" s="112"/>
      <c r="FH922" s="112"/>
      <c r="FI922" s="112"/>
      <c r="FJ922" s="112"/>
    </row>
    <row r="923">
      <c r="A923" s="112"/>
      <c r="B923" s="112"/>
      <c r="C923" s="246"/>
      <c r="D923" s="241"/>
      <c r="E923" s="241"/>
      <c r="F923" s="241"/>
      <c r="G923" s="241"/>
      <c r="H923" s="241"/>
      <c r="I923" s="114"/>
      <c r="J923" s="114"/>
      <c r="K923" s="323"/>
      <c r="L923" s="112"/>
      <c r="M923" s="112"/>
      <c r="N923" s="410"/>
      <c r="O923" s="324"/>
      <c r="P923" s="112"/>
      <c r="Q923" s="112"/>
      <c r="R923" s="112"/>
      <c r="S923" s="112"/>
      <c r="T923" s="112"/>
      <c r="U923" s="112"/>
      <c r="V923" s="112"/>
      <c r="W923" s="112"/>
      <c r="X923" s="112"/>
      <c r="Y923" s="112"/>
      <c r="Z923" s="112"/>
      <c r="AA923" s="112"/>
      <c r="AB923" s="112"/>
      <c r="AC923" s="112"/>
      <c r="AD923" s="112"/>
      <c r="AE923" s="112"/>
      <c r="AF923" s="112"/>
      <c r="AG923" s="112"/>
      <c r="AH923" s="112"/>
      <c r="AI923" s="112"/>
      <c r="AJ923" s="112"/>
      <c r="AK923" s="112"/>
      <c r="AL923" s="112"/>
      <c r="AM923" s="112"/>
      <c r="AN923" s="112"/>
      <c r="AO923" s="112"/>
      <c r="AP923" s="112"/>
      <c r="AQ923" s="112"/>
      <c r="AR923" s="112"/>
      <c r="AS923" s="112"/>
      <c r="AT923" s="112"/>
      <c r="AU923" s="112"/>
      <c r="AV923" s="112"/>
      <c r="AW923" s="112"/>
      <c r="AX923" s="112"/>
      <c r="AY923" s="112"/>
      <c r="AZ923" s="112"/>
      <c r="BA923" s="112"/>
      <c r="BB923" s="112"/>
      <c r="BC923" s="112"/>
      <c r="BD923" s="112"/>
      <c r="BE923" s="112"/>
      <c r="BF923" s="112"/>
      <c r="BG923" s="112"/>
      <c r="BH923" s="112"/>
      <c r="BI923" s="112"/>
      <c r="BJ923" s="112"/>
      <c r="BK923" s="112"/>
      <c r="BL923" s="112"/>
      <c r="BM923" s="112"/>
      <c r="BN923" s="112"/>
      <c r="BO923" s="112"/>
      <c r="BP923" s="112"/>
      <c r="BQ923" s="112"/>
      <c r="BR923" s="112"/>
      <c r="BS923" s="112"/>
      <c r="BT923" s="112"/>
      <c r="BU923" s="112"/>
      <c r="BV923" s="112"/>
      <c r="BW923" s="112"/>
      <c r="BX923" s="112"/>
      <c r="BY923" s="112"/>
      <c r="BZ923" s="112"/>
      <c r="CA923" s="112"/>
      <c r="CB923" s="112"/>
      <c r="CC923" s="112"/>
      <c r="CD923" s="112"/>
      <c r="CE923" s="112"/>
      <c r="CF923" s="112"/>
      <c r="CG923" s="112"/>
      <c r="CH923" s="112"/>
      <c r="CI923" s="112"/>
      <c r="CJ923" s="112"/>
      <c r="CK923" s="112"/>
      <c r="CL923" s="112"/>
      <c r="CM923" s="112"/>
      <c r="CN923" s="112"/>
      <c r="CO923" s="112"/>
      <c r="CP923" s="112"/>
      <c r="CQ923" s="112"/>
      <c r="CR923" s="112"/>
      <c r="CS923" s="112"/>
      <c r="CT923" s="112"/>
      <c r="CU923" s="112"/>
      <c r="CV923" s="112"/>
      <c r="CW923" s="112"/>
      <c r="CX923" s="112"/>
      <c r="CY923" s="112"/>
      <c r="CZ923" s="112"/>
      <c r="DA923" s="112"/>
      <c r="DB923" s="112"/>
      <c r="DC923" s="112"/>
      <c r="DD923" s="112"/>
      <c r="DE923" s="112"/>
      <c r="DF923" s="112"/>
      <c r="DG923" s="112"/>
      <c r="DH923" s="112"/>
      <c r="DI923" s="112"/>
      <c r="DJ923" s="112"/>
      <c r="DK923" s="112"/>
      <c r="DL923" s="112"/>
      <c r="DM923" s="112"/>
      <c r="DN923" s="112"/>
      <c r="DO923" s="112"/>
      <c r="DP923" s="112"/>
      <c r="DQ923" s="112"/>
      <c r="DR923" s="112"/>
      <c r="DS923" s="112"/>
      <c r="DT923" s="112"/>
      <c r="DU923" s="112"/>
      <c r="DV923" s="112"/>
      <c r="DW923" s="112"/>
      <c r="DX923" s="112"/>
      <c r="DY923" s="112"/>
      <c r="DZ923" s="112"/>
      <c r="EA923" s="112"/>
      <c r="EB923" s="112"/>
      <c r="EC923" s="112"/>
      <c r="ED923" s="112"/>
      <c r="EE923" s="112"/>
      <c r="EF923" s="112"/>
      <c r="EG923" s="112"/>
      <c r="EH923" s="112"/>
      <c r="EI923" s="112"/>
      <c r="EJ923" s="112"/>
      <c r="EK923" s="112"/>
      <c r="EL923" s="112"/>
      <c r="EM923" s="112"/>
      <c r="EN923" s="112"/>
      <c r="EO923" s="112"/>
      <c r="EP923" s="112"/>
      <c r="EQ923" s="112"/>
      <c r="ER923" s="112"/>
      <c r="ES923" s="112"/>
      <c r="ET923" s="112"/>
      <c r="EU923" s="112"/>
      <c r="EV923" s="112"/>
      <c r="EW923" s="112"/>
      <c r="EX923" s="112"/>
      <c r="EY923" s="112"/>
      <c r="EZ923" s="112"/>
      <c r="FA923" s="112"/>
      <c r="FB923" s="112"/>
      <c r="FC923" s="112"/>
      <c r="FD923" s="112"/>
      <c r="FE923" s="112"/>
      <c r="FF923" s="112"/>
      <c r="FG923" s="112"/>
      <c r="FH923" s="112"/>
      <c r="FI923" s="112"/>
      <c r="FJ923" s="112"/>
    </row>
    <row r="924">
      <c r="A924" s="112"/>
      <c r="B924" s="112"/>
      <c r="C924" s="246"/>
      <c r="D924" s="241"/>
      <c r="E924" s="241"/>
      <c r="F924" s="241"/>
      <c r="G924" s="241"/>
      <c r="H924" s="241"/>
      <c r="I924" s="114"/>
      <c r="J924" s="114"/>
      <c r="K924" s="323"/>
      <c r="L924" s="112"/>
      <c r="M924" s="112"/>
      <c r="N924" s="410"/>
      <c r="O924" s="324"/>
      <c r="P924" s="112"/>
      <c r="Q924" s="112"/>
      <c r="R924" s="112"/>
      <c r="S924" s="112"/>
      <c r="T924" s="112"/>
      <c r="U924" s="112"/>
      <c r="V924" s="112"/>
      <c r="W924" s="112"/>
      <c r="X924" s="112"/>
      <c r="Y924" s="112"/>
      <c r="Z924" s="112"/>
      <c r="AA924" s="112"/>
      <c r="AB924" s="112"/>
      <c r="AC924" s="112"/>
      <c r="AD924" s="112"/>
      <c r="AE924" s="112"/>
      <c r="AF924" s="112"/>
      <c r="AG924" s="112"/>
      <c r="AH924" s="112"/>
      <c r="AI924" s="112"/>
      <c r="AJ924" s="112"/>
      <c r="AK924" s="112"/>
      <c r="AL924" s="112"/>
      <c r="AM924" s="112"/>
      <c r="AN924" s="112"/>
      <c r="AO924" s="112"/>
      <c r="AP924" s="112"/>
      <c r="AQ924" s="112"/>
      <c r="AR924" s="112"/>
      <c r="AS924" s="112"/>
      <c r="AT924" s="112"/>
      <c r="AU924" s="112"/>
      <c r="AV924" s="112"/>
      <c r="AW924" s="112"/>
      <c r="AX924" s="112"/>
      <c r="AY924" s="112"/>
      <c r="AZ924" s="112"/>
      <c r="BA924" s="112"/>
      <c r="BB924" s="112"/>
      <c r="BC924" s="112"/>
      <c r="BD924" s="112"/>
      <c r="BE924" s="112"/>
      <c r="BF924" s="112"/>
      <c r="BG924" s="112"/>
      <c r="BH924" s="112"/>
      <c r="BI924" s="112"/>
      <c r="BJ924" s="112"/>
      <c r="BK924" s="112"/>
      <c r="BL924" s="112"/>
      <c r="BM924" s="112"/>
      <c r="BN924" s="112"/>
      <c r="BO924" s="112"/>
      <c r="BP924" s="112"/>
      <c r="BQ924" s="112"/>
      <c r="BR924" s="112"/>
      <c r="BS924" s="112"/>
      <c r="BT924" s="112"/>
      <c r="BU924" s="112"/>
      <c r="BV924" s="112"/>
      <c r="BW924" s="112"/>
      <c r="BX924" s="112"/>
      <c r="BY924" s="112"/>
      <c r="BZ924" s="112"/>
      <c r="CA924" s="112"/>
      <c r="CB924" s="112"/>
      <c r="CC924" s="112"/>
      <c r="CD924" s="112"/>
      <c r="CE924" s="112"/>
      <c r="CF924" s="112"/>
      <c r="CG924" s="112"/>
      <c r="CH924" s="112"/>
      <c r="CI924" s="112"/>
      <c r="CJ924" s="112"/>
      <c r="CK924" s="112"/>
      <c r="CL924" s="112"/>
      <c r="CM924" s="112"/>
      <c r="CN924" s="112"/>
      <c r="CO924" s="112"/>
      <c r="CP924" s="112"/>
      <c r="CQ924" s="112"/>
      <c r="CR924" s="112"/>
      <c r="CS924" s="112"/>
      <c r="CT924" s="112"/>
      <c r="CU924" s="112"/>
      <c r="CV924" s="112"/>
      <c r="CW924" s="112"/>
      <c r="CX924" s="112"/>
      <c r="CY924" s="112"/>
      <c r="CZ924" s="112"/>
      <c r="DA924" s="112"/>
      <c r="DB924" s="112"/>
      <c r="DC924" s="112"/>
      <c r="DD924" s="112"/>
      <c r="DE924" s="112"/>
      <c r="DF924" s="112"/>
      <c r="DG924" s="112"/>
      <c r="DH924" s="112"/>
      <c r="DI924" s="112"/>
      <c r="DJ924" s="112"/>
      <c r="DK924" s="112"/>
      <c r="DL924" s="112"/>
      <c r="DM924" s="112"/>
      <c r="DN924" s="112"/>
      <c r="DO924" s="112"/>
      <c r="DP924" s="112"/>
      <c r="DQ924" s="112"/>
      <c r="DR924" s="112"/>
      <c r="DS924" s="112"/>
      <c r="DT924" s="112"/>
      <c r="DU924" s="112"/>
      <c r="DV924" s="112"/>
      <c r="DW924" s="112"/>
      <c r="DX924" s="112"/>
      <c r="DY924" s="112"/>
      <c r="DZ924" s="112"/>
      <c r="EA924" s="112"/>
      <c r="EB924" s="112"/>
      <c r="EC924" s="112"/>
      <c r="ED924" s="112"/>
      <c r="EE924" s="112"/>
      <c r="EF924" s="112"/>
      <c r="EG924" s="112"/>
      <c r="EH924" s="112"/>
      <c r="EI924" s="112"/>
      <c r="EJ924" s="112"/>
      <c r="EK924" s="112"/>
      <c r="EL924" s="112"/>
      <c r="EM924" s="112"/>
      <c r="EN924" s="112"/>
      <c r="EO924" s="112"/>
      <c r="EP924" s="112"/>
      <c r="EQ924" s="112"/>
      <c r="ER924" s="112"/>
      <c r="ES924" s="112"/>
      <c r="ET924" s="112"/>
      <c r="EU924" s="112"/>
      <c r="EV924" s="112"/>
      <c r="EW924" s="112"/>
      <c r="EX924" s="112"/>
      <c r="EY924" s="112"/>
      <c r="EZ924" s="112"/>
      <c r="FA924" s="112"/>
      <c r="FB924" s="112"/>
      <c r="FC924" s="112"/>
      <c r="FD924" s="112"/>
      <c r="FE924" s="112"/>
      <c r="FF924" s="112"/>
      <c r="FG924" s="112"/>
      <c r="FH924" s="112"/>
      <c r="FI924" s="112"/>
      <c r="FJ924" s="112"/>
    </row>
    <row r="925">
      <c r="A925" s="112"/>
      <c r="B925" s="112"/>
      <c r="C925" s="246"/>
      <c r="D925" s="241"/>
      <c r="E925" s="241"/>
      <c r="F925" s="241"/>
      <c r="G925" s="241"/>
      <c r="H925" s="241"/>
      <c r="I925" s="114"/>
      <c r="J925" s="114"/>
      <c r="K925" s="323"/>
      <c r="L925" s="112"/>
      <c r="M925" s="112"/>
      <c r="N925" s="410"/>
      <c r="O925" s="324"/>
      <c r="P925" s="112"/>
      <c r="Q925" s="112"/>
      <c r="R925" s="112"/>
      <c r="S925" s="112"/>
      <c r="T925" s="112"/>
      <c r="U925" s="112"/>
      <c r="V925" s="112"/>
      <c r="W925" s="112"/>
      <c r="X925" s="112"/>
      <c r="Y925" s="112"/>
      <c r="Z925" s="112"/>
      <c r="AA925" s="112"/>
      <c r="AB925" s="112"/>
      <c r="AC925" s="112"/>
      <c r="AD925" s="112"/>
      <c r="AE925" s="112"/>
      <c r="AF925" s="112"/>
      <c r="AG925" s="112"/>
      <c r="AH925" s="112"/>
      <c r="AI925" s="112"/>
      <c r="AJ925" s="112"/>
      <c r="AK925" s="112"/>
      <c r="AL925" s="112"/>
      <c r="AM925" s="112"/>
      <c r="AN925" s="112"/>
      <c r="AO925" s="112"/>
      <c r="AP925" s="112"/>
      <c r="AQ925" s="112"/>
      <c r="AR925" s="112"/>
      <c r="AS925" s="112"/>
      <c r="AT925" s="112"/>
      <c r="AU925" s="112"/>
      <c r="AV925" s="112"/>
      <c r="AW925" s="112"/>
      <c r="AX925" s="112"/>
      <c r="AY925" s="112"/>
      <c r="AZ925" s="112"/>
      <c r="BA925" s="112"/>
      <c r="BB925" s="112"/>
      <c r="BC925" s="112"/>
      <c r="BD925" s="112"/>
      <c r="BE925" s="112"/>
      <c r="BF925" s="112"/>
      <c r="BG925" s="112"/>
      <c r="BH925" s="112"/>
      <c r="BI925" s="112"/>
      <c r="BJ925" s="112"/>
      <c r="BK925" s="112"/>
      <c r="BL925" s="112"/>
      <c r="BM925" s="112"/>
      <c r="BN925" s="112"/>
      <c r="BO925" s="112"/>
      <c r="BP925" s="112"/>
      <c r="BQ925" s="112"/>
      <c r="BR925" s="112"/>
      <c r="BS925" s="112"/>
      <c r="BT925" s="112"/>
      <c r="BU925" s="112"/>
      <c r="BV925" s="112"/>
      <c r="BW925" s="112"/>
      <c r="BX925" s="112"/>
      <c r="BY925" s="112"/>
      <c r="BZ925" s="112"/>
      <c r="CA925" s="112"/>
      <c r="CB925" s="112"/>
      <c r="CC925" s="112"/>
      <c r="CD925" s="112"/>
      <c r="CE925" s="112"/>
      <c r="CF925" s="112"/>
      <c r="CG925" s="112"/>
      <c r="CH925" s="112"/>
      <c r="CI925" s="112"/>
      <c r="CJ925" s="112"/>
      <c r="CK925" s="112"/>
      <c r="CL925" s="112"/>
      <c r="CM925" s="112"/>
      <c r="CN925" s="112"/>
      <c r="CO925" s="112"/>
      <c r="CP925" s="112"/>
      <c r="CQ925" s="112"/>
      <c r="CR925" s="112"/>
      <c r="CS925" s="112"/>
      <c r="CT925" s="112"/>
      <c r="CU925" s="112"/>
      <c r="CV925" s="112"/>
      <c r="CW925" s="112"/>
      <c r="CX925" s="112"/>
      <c r="CY925" s="112"/>
      <c r="CZ925" s="112"/>
      <c r="DA925" s="112"/>
      <c r="DB925" s="112"/>
      <c r="DC925" s="112"/>
      <c r="DD925" s="112"/>
      <c r="DE925" s="112"/>
      <c r="DF925" s="112"/>
      <c r="DG925" s="112"/>
      <c r="DH925" s="112"/>
      <c r="DI925" s="112"/>
      <c r="DJ925" s="112"/>
      <c r="DK925" s="112"/>
      <c r="DL925" s="112"/>
      <c r="DM925" s="112"/>
      <c r="DN925" s="112"/>
      <c r="DO925" s="112"/>
      <c r="DP925" s="112"/>
      <c r="DQ925" s="112"/>
      <c r="DR925" s="112"/>
      <c r="DS925" s="112"/>
      <c r="DT925" s="112"/>
      <c r="DU925" s="112"/>
      <c r="DV925" s="112"/>
      <c r="DW925" s="112"/>
      <c r="DX925" s="112"/>
      <c r="DY925" s="112"/>
      <c r="DZ925" s="112"/>
      <c r="EA925" s="112"/>
      <c r="EB925" s="112"/>
      <c r="EC925" s="112"/>
      <c r="ED925" s="112"/>
      <c r="EE925" s="112"/>
      <c r="EF925" s="112"/>
      <c r="EG925" s="112"/>
      <c r="EH925" s="112"/>
      <c r="EI925" s="112"/>
      <c r="EJ925" s="112"/>
      <c r="EK925" s="112"/>
      <c r="EL925" s="112"/>
      <c r="EM925" s="112"/>
      <c r="EN925" s="112"/>
      <c r="EO925" s="112"/>
      <c r="EP925" s="112"/>
      <c r="EQ925" s="112"/>
      <c r="ER925" s="112"/>
      <c r="ES925" s="112"/>
      <c r="ET925" s="112"/>
      <c r="EU925" s="112"/>
      <c r="EV925" s="112"/>
      <c r="EW925" s="112"/>
      <c r="EX925" s="112"/>
      <c r="EY925" s="112"/>
      <c r="EZ925" s="112"/>
      <c r="FA925" s="112"/>
      <c r="FB925" s="112"/>
      <c r="FC925" s="112"/>
      <c r="FD925" s="112"/>
      <c r="FE925" s="112"/>
      <c r="FF925" s="112"/>
      <c r="FG925" s="112"/>
      <c r="FH925" s="112"/>
      <c r="FI925" s="112"/>
      <c r="FJ925" s="112"/>
    </row>
    <row r="926">
      <c r="A926" s="112"/>
      <c r="B926" s="112"/>
      <c r="C926" s="246"/>
      <c r="D926" s="241"/>
      <c r="E926" s="241"/>
      <c r="F926" s="241"/>
      <c r="G926" s="241"/>
      <c r="H926" s="241"/>
      <c r="I926" s="114"/>
      <c r="J926" s="114"/>
      <c r="K926" s="323"/>
      <c r="L926" s="112"/>
      <c r="M926" s="112"/>
      <c r="N926" s="410"/>
      <c r="O926" s="324"/>
      <c r="P926" s="112"/>
      <c r="Q926" s="112"/>
      <c r="R926" s="112"/>
      <c r="S926" s="112"/>
      <c r="T926" s="112"/>
      <c r="U926" s="112"/>
      <c r="V926" s="112"/>
      <c r="W926" s="112"/>
      <c r="X926" s="112"/>
      <c r="Y926" s="112"/>
      <c r="Z926" s="112"/>
      <c r="AA926" s="112"/>
      <c r="AB926" s="112"/>
      <c r="AC926" s="112"/>
      <c r="AD926" s="112"/>
      <c r="AE926" s="112"/>
      <c r="AF926" s="112"/>
      <c r="AG926" s="112"/>
      <c r="AH926" s="112"/>
      <c r="AI926" s="112"/>
      <c r="AJ926" s="112"/>
      <c r="AK926" s="112"/>
      <c r="AL926" s="112"/>
      <c r="AM926" s="112"/>
      <c r="AN926" s="112"/>
      <c r="AO926" s="112"/>
      <c r="AP926" s="112"/>
      <c r="AQ926" s="112"/>
      <c r="AR926" s="112"/>
      <c r="AS926" s="112"/>
      <c r="AT926" s="112"/>
      <c r="AU926" s="112"/>
      <c r="AV926" s="112"/>
      <c r="AW926" s="112"/>
      <c r="AX926" s="112"/>
      <c r="AY926" s="112"/>
      <c r="AZ926" s="112"/>
      <c r="BA926" s="112"/>
      <c r="BB926" s="112"/>
      <c r="BC926" s="112"/>
      <c r="BD926" s="112"/>
      <c r="BE926" s="112"/>
      <c r="BF926" s="112"/>
      <c r="BG926" s="112"/>
      <c r="BH926" s="112"/>
      <c r="BI926" s="112"/>
      <c r="BJ926" s="112"/>
      <c r="BK926" s="112"/>
      <c r="BL926" s="112"/>
      <c r="BM926" s="112"/>
      <c r="BN926" s="112"/>
      <c r="BO926" s="112"/>
      <c r="BP926" s="112"/>
      <c r="BQ926" s="112"/>
      <c r="BR926" s="112"/>
      <c r="BS926" s="112"/>
      <c r="BT926" s="112"/>
      <c r="BU926" s="112"/>
      <c r="BV926" s="112"/>
      <c r="BW926" s="112"/>
      <c r="BX926" s="112"/>
      <c r="BY926" s="112"/>
      <c r="BZ926" s="112"/>
      <c r="CA926" s="112"/>
      <c r="CB926" s="112"/>
      <c r="CC926" s="112"/>
      <c r="CD926" s="112"/>
      <c r="CE926" s="112"/>
      <c r="CF926" s="112"/>
      <c r="CG926" s="112"/>
      <c r="CH926" s="112"/>
      <c r="CI926" s="112"/>
      <c r="CJ926" s="112"/>
      <c r="CK926" s="112"/>
      <c r="CL926" s="112"/>
      <c r="CM926" s="112"/>
      <c r="CN926" s="112"/>
      <c r="CO926" s="112"/>
      <c r="CP926" s="112"/>
      <c r="CQ926" s="112"/>
      <c r="CR926" s="112"/>
      <c r="CS926" s="112"/>
      <c r="CT926" s="112"/>
      <c r="CU926" s="112"/>
      <c r="CV926" s="112"/>
      <c r="CW926" s="112"/>
      <c r="CX926" s="112"/>
      <c r="CY926" s="112"/>
      <c r="CZ926" s="112"/>
      <c r="DA926" s="112"/>
      <c r="DB926" s="112"/>
      <c r="DC926" s="112"/>
      <c r="DD926" s="112"/>
      <c r="DE926" s="112"/>
      <c r="DF926" s="112"/>
      <c r="DG926" s="112"/>
      <c r="DH926" s="112"/>
      <c r="DI926" s="112"/>
      <c r="DJ926" s="112"/>
      <c r="DK926" s="112"/>
      <c r="DL926" s="112"/>
      <c r="DM926" s="112"/>
      <c r="DN926" s="112"/>
      <c r="DO926" s="112"/>
      <c r="DP926" s="112"/>
      <c r="DQ926" s="112"/>
      <c r="DR926" s="112"/>
      <c r="DS926" s="112"/>
      <c r="DT926" s="112"/>
      <c r="DU926" s="112"/>
      <c r="DV926" s="112"/>
      <c r="DW926" s="112"/>
      <c r="DX926" s="112"/>
      <c r="DY926" s="112"/>
      <c r="DZ926" s="112"/>
      <c r="EA926" s="112"/>
      <c r="EB926" s="112"/>
      <c r="EC926" s="112"/>
      <c r="ED926" s="112"/>
      <c r="EE926" s="112"/>
      <c r="EF926" s="112"/>
      <c r="EG926" s="112"/>
      <c r="EH926" s="112"/>
      <c r="EI926" s="112"/>
      <c r="EJ926" s="112"/>
      <c r="EK926" s="112"/>
      <c r="EL926" s="112"/>
      <c r="EM926" s="112"/>
      <c r="EN926" s="112"/>
      <c r="EO926" s="112"/>
      <c r="EP926" s="112"/>
      <c r="EQ926" s="112"/>
      <c r="ER926" s="112"/>
      <c r="ES926" s="112"/>
      <c r="ET926" s="112"/>
      <c r="EU926" s="112"/>
      <c r="EV926" s="112"/>
      <c r="EW926" s="112"/>
      <c r="EX926" s="112"/>
      <c r="EY926" s="112"/>
      <c r="EZ926" s="112"/>
      <c r="FA926" s="112"/>
      <c r="FB926" s="112"/>
      <c r="FC926" s="112"/>
      <c r="FD926" s="112"/>
      <c r="FE926" s="112"/>
      <c r="FF926" s="112"/>
      <c r="FG926" s="112"/>
      <c r="FH926" s="112"/>
      <c r="FI926" s="112"/>
      <c r="FJ926" s="112"/>
    </row>
    <row r="927">
      <c r="A927" s="112"/>
      <c r="B927" s="112"/>
      <c r="C927" s="246"/>
      <c r="D927" s="241"/>
      <c r="E927" s="241"/>
      <c r="F927" s="241"/>
      <c r="G927" s="241"/>
      <c r="H927" s="241"/>
      <c r="I927" s="114"/>
      <c r="J927" s="114"/>
      <c r="K927" s="323"/>
      <c r="L927" s="112"/>
      <c r="M927" s="112"/>
      <c r="N927" s="410"/>
      <c r="O927" s="324"/>
      <c r="P927" s="112"/>
      <c r="Q927" s="112"/>
      <c r="R927" s="112"/>
      <c r="S927" s="112"/>
      <c r="T927" s="112"/>
      <c r="U927" s="112"/>
      <c r="V927" s="112"/>
      <c r="W927" s="112"/>
      <c r="X927" s="112"/>
      <c r="Y927" s="112"/>
      <c r="Z927" s="112"/>
      <c r="AA927" s="112"/>
      <c r="AB927" s="112"/>
      <c r="AC927" s="112"/>
      <c r="AD927" s="112"/>
      <c r="AE927" s="112"/>
      <c r="AF927" s="112"/>
      <c r="AG927" s="112"/>
      <c r="AH927" s="112"/>
      <c r="AI927" s="112"/>
      <c r="AJ927" s="112"/>
      <c r="AK927" s="112"/>
      <c r="AL927" s="112"/>
      <c r="AM927" s="112"/>
      <c r="AN927" s="112"/>
      <c r="AO927" s="112"/>
      <c r="AP927" s="112"/>
      <c r="AQ927" s="112"/>
      <c r="AR927" s="112"/>
      <c r="AS927" s="112"/>
      <c r="AT927" s="112"/>
      <c r="AU927" s="112"/>
      <c r="AV927" s="112"/>
      <c r="AW927" s="112"/>
      <c r="AX927" s="112"/>
      <c r="AY927" s="112"/>
      <c r="AZ927" s="112"/>
      <c r="BA927" s="112"/>
      <c r="BB927" s="112"/>
      <c r="BC927" s="112"/>
      <c r="BD927" s="112"/>
      <c r="BE927" s="112"/>
      <c r="BF927" s="112"/>
      <c r="BG927" s="112"/>
      <c r="BH927" s="112"/>
      <c r="BI927" s="112"/>
      <c r="BJ927" s="112"/>
      <c r="BK927" s="112"/>
      <c r="BL927" s="112"/>
      <c r="BM927" s="112"/>
      <c r="BN927" s="112"/>
      <c r="BO927" s="112"/>
      <c r="BP927" s="112"/>
      <c r="BQ927" s="112"/>
      <c r="BR927" s="112"/>
      <c r="BS927" s="112"/>
      <c r="BT927" s="112"/>
      <c r="BU927" s="112"/>
      <c r="BV927" s="112"/>
      <c r="BW927" s="112"/>
      <c r="BX927" s="112"/>
      <c r="BY927" s="112"/>
      <c r="BZ927" s="112"/>
      <c r="CA927" s="112"/>
      <c r="CB927" s="112"/>
      <c r="CC927" s="112"/>
      <c r="CD927" s="112"/>
      <c r="CE927" s="112"/>
      <c r="CF927" s="112"/>
      <c r="CG927" s="112"/>
      <c r="CH927" s="112"/>
      <c r="CI927" s="112"/>
      <c r="CJ927" s="112"/>
      <c r="CK927" s="112"/>
      <c r="CL927" s="112"/>
      <c r="CM927" s="112"/>
      <c r="CN927" s="112"/>
      <c r="CO927" s="112"/>
      <c r="CP927" s="112"/>
      <c r="CQ927" s="112"/>
      <c r="CR927" s="112"/>
      <c r="CS927" s="112"/>
      <c r="CT927" s="112"/>
      <c r="CU927" s="112"/>
      <c r="CV927" s="112"/>
      <c r="CW927" s="112"/>
      <c r="CX927" s="112"/>
      <c r="CY927" s="112"/>
      <c r="CZ927" s="112"/>
      <c r="DA927" s="112"/>
      <c r="DB927" s="112"/>
      <c r="DC927" s="112"/>
      <c r="DD927" s="112"/>
      <c r="DE927" s="112"/>
      <c r="DF927" s="112"/>
      <c r="DG927" s="112"/>
      <c r="DH927" s="112"/>
      <c r="DI927" s="112"/>
      <c r="DJ927" s="112"/>
      <c r="DK927" s="112"/>
      <c r="DL927" s="112"/>
      <c r="DM927" s="112"/>
      <c r="DN927" s="112"/>
      <c r="DO927" s="112"/>
      <c r="DP927" s="112"/>
      <c r="DQ927" s="112"/>
      <c r="DR927" s="112"/>
      <c r="DS927" s="112"/>
      <c r="DT927" s="112"/>
      <c r="DU927" s="112"/>
      <c r="DV927" s="112"/>
      <c r="DW927" s="112"/>
      <c r="DX927" s="112"/>
      <c r="DY927" s="112"/>
      <c r="DZ927" s="112"/>
      <c r="EA927" s="112"/>
      <c r="EB927" s="112"/>
      <c r="EC927" s="112"/>
      <c r="ED927" s="112"/>
      <c r="EE927" s="112"/>
      <c r="EF927" s="112"/>
      <c r="EG927" s="112"/>
      <c r="EH927" s="112"/>
      <c r="EI927" s="112"/>
      <c r="EJ927" s="112"/>
      <c r="EK927" s="112"/>
      <c r="EL927" s="112"/>
      <c r="EM927" s="112"/>
      <c r="EN927" s="112"/>
      <c r="EO927" s="112"/>
      <c r="EP927" s="112"/>
      <c r="EQ927" s="112"/>
      <c r="ER927" s="112"/>
      <c r="ES927" s="112"/>
      <c r="ET927" s="112"/>
      <c r="EU927" s="112"/>
      <c r="EV927" s="112"/>
      <c r="EW927" s="112"/>
      <c r="EX927" s="112"/>
      <c r="EY927" s="112"/>
      <c r="EZ927" s="112"/>
      <c r="FA927" s="112"/>
      <c r="FB927" s="112"/>
      <c r="FC927" s="112"/>
      <c r="FD927" s="112"/>
      <c r="FE927" s="112"/>
      <c r="FF927" s="112"/>
      <c r="FG927" s="112"/>
      <c r="FH927" s="112"/>
      <c r="FI927" s="112"/>
      <c r="FJ927" s="112"/>
    </row>
    <row r="928">
      <c r="A928" s="112"/>
      <c r="B928" s="112"/>
      <c r="C928" s="246"/>
      <c r="D928" s="241"/>
      <c r="E928" s="241"/>
      <c r="F928" s="241"/>
      <c r="G928" s="241"/>
      <c r="H928" s="241"/>
      <c r="I928" s="114"/>
      <c r="J928" s="114"/>
      <c r="K928" s="323"/>
      <c r="L928" s="112"/>
      <c r="M928" s="112"/>
      <c r="N928" s="410"/>
      <c r="O928" s="324"/>
      <c r="P928" s="112"/>
      <c r="Q928" s="112"/>
      <c r="R928" s="112"/>
      <c r="S928" s="112"/>
      <c r="T928" s="112"/>
      <c r="U928" s="112"/>
      <c r="V928" s="112"/>
      <c r="W928" s="112"/>
      <c r="X928" s="112"/>
      <c r="Y928" s="112"/>
      <c r="Z928" s="112"/>
      <c r="AA928" s="112"/>
      <c r="AB928" s="112"/>
      <c r="AC928" s="112"/>
      <c r="AD928" s="112"/>
      <c r="AE928" s="112"/>
      <c r="AF928" s="112"/>
      <c r="AG928" s="112"/>
      <c r="AH928" s="112"/>
      <c r="AI928" s="112"/>
      <c r="AJ928" s="112"/>
      <c r="AK928" s="112"/>
      <c r="AL928" s="112"/>
      <c r="AM928" s="112"/>
      <c r="AN928" s="112"/>
      <c r="AO928" s="112"/>
      <c r="AP928" s="112"/>
      <c r="AQ928" s="112"/>
      <c r="AR928" s="112"/>
      <c r="AS928" s="112"/>
      <c r="AT928" s="112"/>
      <c r="AU928" s="112"/>
      <c r="AV928" s="112"/>
      <c r="AW928" s="112"/>
      <c r="AX928" s="112"/>
      <c r="AY928" s="112"/>
      <c r="AZ928" s="112"/>
      <c r="BA928" s="112"/>
      <c r="BB928" s="112"/>
      <c r="BC928" s="112"/>
      <c r="BD928" s="112"/>
      <c r="BE928" s="112"/>
      <c r="BF928" s="112"/>
      <c r="BG928" s="112"/>
      <c r="BH928" s="112"/>
      <c r="BI928" s="112"/>
      <c r="BJ928" s="112"/>
      <c r="BK928" s="112"/>
      <c r="BL928" s="112"/>
      <c r="BM928" s="112"/>
      <c r="BN928" s="112"/>
      <c r="BO928" s="112"/>
      <c r="BP928" s="112"/>
      <c r="BQ928" s="112"/>
      <c r="BR928" s="112"/>
      <c r="BS928" s="112"/>
      <c r="BT928" s="112"/>
      <c r="BU928" s="112"/>
      <c r="BV928" s="112"/>
      <c r="BW928" s="112"/>
      <c r="BX928" s="112"/>
      <c r="BY928" s="112"/>
      <c r="BZ928" s="112"/>
      <c r="CA928" s="112"/>
      <c r="CB928" s="112"/>
      <c r="CC928" s="112"/>
      <c r="CD928" s="112"/>
      <c r="CE928" s="112"/>
      <c r="CF928" s="112"/>
      <c r="CG928" s="112"/>
      <c r="CH928" s="112"/>
      <c r="CI928" s="112"/>
      <c r="CJ928" s="112"/>
      <c r="CK928" s="112"/>
      <c r="CL928" s="112"/>
      <c r="CM928" s="112"/>
      <c r="CN928" s="112"/>
      <c r="CO928" s="112"/>
      <c r="CP928" s="112"/>
      <c r="CQ928" s="112"/>
      <c r="CR928" s="112"/>
      <c r="CS928" s="112"/>
      <c r="CT928" s="112"/>
      <c r="CU928" s="112"/>
      <c r="CV928" s="112"/>
      <c r="CW928" s="112"/>
      <c r="CX928" s="112"/>
      <c r="CY928" s="112"/>
      <c r="CZ928" s="112"/>
      <c r="DA928" s="112"/>
      <c r="DB928" s="112"/>
      <c r="DC928" s="112"/>
      <c r="DD928" s="112"/>
      <c r="DE928" s="112"/>
      <c r="DF928" s="112"/>
      <c r="DG928" s="112"/>
      <c r="DH928" s="112"/>
      <c r="DI928" s="112"/>
      <c r="DJ928" s="112"/>
      <c r="DK928" s="112"/>
      <c r="DL928" s="112"/>
      <c r="DM928" s="112"/>
      <c r="DN928" s="112"/>
      <c r="DO928" s="112"/>
      <c r="DP928" s="112"/>
      <c r="DQ928" s="112"/>
      <c r="DR928" s="112"/>
      <c r="DS928" s="112"/>
      <c r="DT928" s="112"/>
      <c r="DU928" s="112"/>
      <c r="DV928" s="112"/>
      <c r="DW928" s="112"/>
      <c r="DX928" s="112"/>
      <c r="DY928" s="112"/>
      <c r="DZ928" s="112"/>
      <c r="EA928" s="112"/>
      <c r="EB928" s="112"/>
      <c r="EC928" s="112"/>
      <c r="ED928" s="112"/>
      <c r="EE928" s="112"/>
      <c r="EF928" s="112"/>
      <c r="EG928" s="112"/>
      <c r="EH928" s="112"/>
      <c r="EI928" s="112"/>
      <c r="EJ928" s="112"/>
      <c r="EK928" s="112"/>
      <c r="EL928" s="112"/>
      <c r="EM928" s="112"/>
      <c r="EN928" s="112"/>
      <c r="EO928" s="112"/>
      <c r="EP928" s="112"/>
      <c r="EQ928" s="112"/>
      <c r="ER928" s="112"/>
      <c r="ES928" s="112"/>
      <c r="ET928" s="112"/>
      <c r="EU928" s="112"/>
      <c r="EV928" s="112"/>
      <c r="EW928" s="112"/>
      <c r="EX928" s="112"/>
      <c r="EY928" s="112"/>
      <c r="EZ928" s="112"/>
      <c r="FA928" s="112"/>
      <c r="FB928" s="112"/>
      <c r="FC928" s="112"/>
      <c r="FD928" s="112"/>
      <c r="FE928" s="112"/>
      <c r="FF928" s="112"/>
      <c r="FG928" s="112"/>
      <c r="FH928" s="112"/>
      <c r="FI928" s="112"/>
      <c r="FJ928" s="112"/>
    </row>
    <row r="929">
      <c r="A929" s="112"/>
      <c r="B929" s="112"/>
      <c r="C929" s="246"/>
      <c r="D929" s="241"/>
      <c r="E929" s="241"/>
      <c r="F929" s="241"/>
      <c r="G929" s="241"/>
      <c r="H929" s="241"/>
      <c r="I929" s="114"/>
      <c r="J929" s="114"/>
      <c r="K929" s="323"/>
      <c r="L929" s="112"/>
      <c r="M929" s="112"/>
      <c r="N929" s="410"/>
      <c r="O929" s="324"/>
      <c r="P929" s="112"/>
      <c r="Q929" s="112"/>
      <c r="R929" s="112"/>
      <c r="S929" s="112"/>
      <c r="T929" s="112"/>
      <c r="U929" s="112"/>
      <c r="V929" s="112"/>
      <c r="W929" s="112"/>
      <c r="X929" s="112"/>
      <c r="Y929" s="112"/>
      <c r="Z929" s="112"/>
      <c r="AA929" s="112"/>
      <c r="AB929" s="112"/>
      <c r="AC929" s="112"/>
      <c r="AD929" s="112"/>
      <c r="AE929" s="112"/>
      <c r="AF929" s="112"/>
      <c r="AG929" s="112"/>
      <c r="AH929" s="112"/>
      <c r="AI929" s="112"/>
      <c r="AJ929" s="112"/>
      <c r="AK929" s="112"/>
      <c r="AL929" s="112"/>
      <c r="AM929" s="112"/>
      <c r="AN929" s="112"/>
      <c r="AO929" s="112"/>
      <c r="AP929" s="112"/>
      <c r="AQ929" s="112"/>
      <c r="AR929" s="112"/>
      <c r="AS929" s="112"/>
      <c r="AT929" s="112"/>
      <c r="AU929" s="112"/>
      <c r="AV929" s="112"/>
      <c r="AW929" s="112"/>
      <c r="AX929" s="112"/>
      <c r="AY929" s="112"/>
      <c r="AZ929" s="112"/>
      <c r="BA929" s="112"/>
      <c r="BB929" s="112"/>
      <c r="BC929" s="112"/>
      <c r="BD929" s="112"/>
      <c r="BE929" s="112"/>
      <c r="BF929" s="112"/>
      <c r="BG929" s="112"/>
      <c r="BH929" s="112"/>
      <c r="BI929" s="112"/>
      <c r="BJ929" s="112"/>
      <c r="BK929" s="112"/>
      <c r="BL929" s="112"/>
      <c r="BM929" s="112"/>
      <c r="BN929" s="112"/>
      <c r="BO929" s="112"/>
      <c r="BP929" s="112"/>
      <c r="BQ929" s="112"/>
      <c r="BR929" s="112"/>
      <c r="BS929" s="112"/>
      <c r="BT929" s="112"/>
      <c r="BU929" s="112"/>
      <c r="BV929" s="112"/>
      <c r="BW929" s="112"/>
      <c r="BX929" s="112"/>
      <c r="BY929" s="112"/>
      <c r="BZ929" s="112"/>
      <c r="CA929" s="112"/>
      <c r="CB929" s="112"/>
      <c r="CC929" s="112"/>
      <c r="CD929" s="112"/>
      <c r="CE929" s="112"/>
      <c r="CF929" s="112"/>
      <c r="CG929" s="112"/>
      <c r="CH929" s="112"/>
      <c r="CI929" s="112"/>
      <c r="CJ929" s="112"/>
      <c r="CK929" s="112"/>
      <c r="CL929" s="112"/>
      <c r="CM929" s="112"/>
      <c r="CN929" s="112"/>
      <c r="CO929" s="112"/>
      <c r="CP929" s="112"/>
      <c r="CQ929" s="112"/>
      <c r="CR929" s="112"/>
      <c r="CS929" s="112"/>
      <c r="CT929" s="112"/>
      <c r="CU929" s="112"/>
      <c r="CV929" s="112"/>
      <c r="CW929" s="112"/>
      <c r="CX929" s="112"/>
      <c r="CY929" s="112"/>
      <c r="CZ929" s="112"/>
      <c r="DA929" s="112"/>
      <c r="DB929" s="112"/>
      <c r="DC929" s="112"/>
      <c r="DD929" s="112"/>
      <c r="DE929" s="112"/>
      <c r="DF929" s="112"/>
      <c r="DG929" s="112"/>
      <c r="DH929" s="112"/>
      <c r="DI929" s="112"/>
      <c r="DJ929" s="112"/>
      <c r="DK929" s="112"/>
      <c r="DL929" s="112"/>
      <c r="DM929" s="112"/>
      <c r="DN929" s="112"/>
      <c r="DO929" s="112"/>
      <c r="DP929" s="112"/>
      <c r="DQ929" s="112"/>
      <c r="DR929" s="112"/>
      <c r="DS929" s="112"/>
      <c r="DT929" s="112"/>
      <c r="DU929" s="112"/>
      <c r="DV929" s="112"/>
      <c r="DW929" s="112"/>
      <c r="DX929" s="112"/>
      <c r="DY929" s="112"/>
      <c r="DZ929" s="112"/>
      <c r="EA929" s="112"/>
      <c r="EB929" s="112"/>
      <c r="EC929" s="112"/>
      <c r="ED929" s="112"/>
      <c r="EE929" s="112"/>
      <c r="EF929" s="112"/>
      <c r="EG929" s="112"/>
      <c r="EH929" s="112"/>
      <c r="EI929" s="112"/>
      <c r="EJ929" s="112"/>
      <c r="EK929" s="112"/>
      <c r="EL929" s="112"/>
      <c r="EM929" s="112"/>
      <c r="EN929" s="112"/>
      <c r="EO929" s="112"/>
      <c r="EP929" s="112"/>
      <c r="EQ929" s="112"/>
      <c r="ER929" s="112"/>
      <c r="ES929" s="112"/>
      <c r="ET929" s="112"/>
      <c r="EU929" s="112"/>
      <c r="EV929" s="112"/>
      <c r="EW929" s="112"/>
      <c r="EX929" s="112"/>
      <c r="EY929" s="112"/>
      <c r="EZ929" s="112"/>
      <c r="FA929" s="112"/>
      <c r="FB929" s="112"/>
      <c r="FC929" s="112"/>
      <c r="FD929" s="112"/>
      <c r="FE929" s="112"/>
      <c r="FF929" s="112"/>
      <c r="FG929" s="112"/>
      <c r="FH929" s="112"/>
      <c r="FI929" s="112"/>
      <c r="FJ929" s="112"/>
    </row>
    <row r="930">
      <c r="A930" s="112"/>
      <c r="B930" s="112"/>
      <c r="C930" s="246"/>
      <c r="D930" s="241"/>
      <c r="E930" s="241"/>
      <c r="F930" s="241"/>
      <c r="G930" s="241"/>
      <c r="H930" s="241"/>
      <c r="I930" s="114"/>
      <c r="J930" s="114"/>
      <c r="K930" s="323"/>
      <c r="L930" s="112"/>
      <c r="M930" s="112"/>
      <c r="N930" s="410"/>
      <c r="O930" s="324"/>
      <c r="P930" s="112"/>
      <c r="Q930" s="112"/>
      <c r="R930" s="112"/>
      <c r="S930" s="112"/>
      <c r="T930" s="112"/>
      <c r="U930" s="112"/>
      <c r="V930" s="112"/>
      <c r="W930" s="112"/>
      <c r="X930" s="112"/>
      <c r="Y930" s="112"/>
      <c r="Z930" s="112"/>
      <c r="AA930" s="112"/>
      <c r="AB930" s="112"/>
      <c r="AC930" s="112"/>
      <c r="AD930" s="112"/>
      <c r="AE930" s="112"/>
      <c r="AF930" s="112"/>
      <c r="AG930" s="112"/>
      <c r="AH930" s="112"/>
      <c r="AI930" s="112"/>
      <c r="AJ930" s="112"/>
      <c r="AK930" s="112"/>
      <c r="AL930" s="112"/>
      <c r="AM930" s="112"/>
      <c r="AN930" s="112"/>
      <c r="AO930" s="112"/>
      <c r="AP930" s="112"/>
      <c r="AQ930" s="112"/>
      <c r="AR930" s="112"/>
      <c r="AS930" s="112"/>
      <c r="AT930" s="112"/>
      <c r="AU930" s="112"/>
      <c r="AV930" s="112"/>
      <c r="AW930" s="112"/>
      <c r="AX930" s="112"/>
      <c r="AY930" s="112"/>
      <c r="AZ930" s="112"/>
      <c r="BA930" s="112"/>
      <c r="BB930" s="112"/>
      <c r="BC930" s="112"/>
      <c r="BD930" s="112"/>
      <c r="BE930" s="112"/>
      <c r="BF930" s="112"/>
      <c r="BG930" s="112"/>
      <c r="BH930" s="112"/>
      <c r="BI930" s="112"/>
      <c r="BJ930" s="112"/>
      <c r="BK930" s="112"/>
      <c r="BL930" s="112"/>
      <c r="BM930" s="112"/>
      <c r="BN930" s="112"/>
      <c r="BO930" s="112"/>
      <c r="BP930" s="112"/>
      <c r="BQ930" s="112"/>
      <c r="BR930" s="112"/>
      <c r="BS930" s="112"/>
      <c r="BT930" s="112"/>
      <c r="BU930" s="112"/>
      <c r="BV930" s="112"/>
      <c r="BW930" s="112"/>
      <c r="BX930" s="112"/>
      <c r="BY930" s="112"/>
      <c r="BZ930" s="112"/>
      <c r="CA930" s="112"/>
      <c r="CB930" s="112"/>
      <c r="CC930" s="112"/>
      <c r="CD930" s="112"/>
      <c r="CE930" s="112"/>
      <c r="CF930" s="112"/>
      <c r="CG930" s="112"/>
      <c r="CH930" s="112"/>
      <c r="CI930" s="112"/>
      <c r="CJ930" s="112"/>
      <c r="CK930" s="112"/>
      <c r="CL930" s="112"/>
      <c r="CM930" s="112"/>
      <c r="CN930" s="112"/>
      <c r="CO930" s="112"/>
      <c r="CP930" s="112"/>
      <c r="CQ930" s="112"/>
      <c r="CR930" s="112"/>
      <c r="CS930" s="112"/>
      <c r="CT930" s="112"/>
      <c r="CU930" s="112"/>
      <c r="CV930" s="112"/>
      <c r="CW930" s="112"/>
      <c r="CX930" s="112"/>
      <c r="CY930" s="112"/>
      <c r="CZ930" s="112"/>
      <c r="DA930" s="112"/>
      <c r="DB930" s="112"/>
      <c r="DC930" s="112"/>
      <c r="DD930" s="112"/>
      <c r="DE930" s="112"/>
      <c r="DF930" s="112"/>
      <c r="DG930" s="112"/>
      <c r="DH930" s="112"/>
      <c r="DI930" s="112"/>
      <c r="DJ930" s="112"/>
      <c r="DK930" s="112"/>
      <c r="DL930" s="112"/>
      <c r="DM930" s="112"/>
      <c r="DN930" s="112"/>
      <c r="DO930" s="112"/>
      <c r="DP930" s="112"/>
      <c r="DQ930" s="112"/>
      <c r="DR930" s="112"/>
      <c r="DS930" s="112"/>
      <c r="DT930" s="112"/>
      <c r="DU930" s="112"/>
      <c r="DV930" s="112"/>
      <c r="DW930" s="112"/>
      <c r="DX930" s="112"/>
      <c r="DY930" s="112"/>
      <c r="DZ930" s="112"/>
      <c r="EA930" s="112"/>
      <c r="EB930" s="112"/>
      <c r="EC930" s="112"/>
      <c r="ED930" s="112"/>
      <c r="EE930" s="112"/>
      <c r="EF930" s="112"/>
      <c r="EG930" s="112"/>
      <c r="EH930" s="112"/>
      <c r="EI930" s="112"/>
      <c r="EJ930" s="112"/>
      <c r="EK930" s="112"/>
      <c r="EL930" s="112"/>
      <c r="EM930" s="112"/>
      <c r="EN930" s="112"/>
      <c r="EO930" s="112"/>
      <c r="EP930" s="112"/>
      <c r="EQ930" s="112"/>
      <c r="ER930" s="112"/>
      <c r="ES930" s="112"/>
      <c r="ET930" s="112"/>
      <c r="EU930" s="112"/>
      <c r="EV930" s="112"/>
      <c r="EW930" s="112"/>
      <c r="EX930" s="112"/>
      <c r="EY930" s="112"/>
      <c r="EZ930" s="112"/>
      <c r="FA930" s="112"/>
      <c r="FB930" s="112"/>
      <c r="FC930" s="112"/>
      <c r="FD930" s="112"/>
      <c r="FE930" s="112"/>
      <c r="FF930" s="112"/>
      <c r="FG930" s="112"/>
      <c r="FH930" s="112"/>
      <c r="FI930" s="112"/>
      <c r="FJ930" s="112"/>
    </row>
    <row r="931">
      <c r="A931" s="112"/>
      <c r="B931" s="112"/>
      <c r="C931" s="246"/>
      <c r="D931" s="241"/>
      <c r="E931" s="241"/>
      <c r="F931" s="241"/>
      <c r="G931" s="241"/>
      <c r="H931" s="241"/>
      <c r="I931" s="114"/>
      <c r="J931" s="114"/>
      <c r="K931" s="323"/>
      <c r="L931" s="112"/>
      <c r="M931" s="112"/>
      <c r="N931" s="410"/>
      <c r="O931" s="324"/>
      <c r="P931" s="112"/>
      <c r="Q931" s="112"/>
      <c r="R931" s="112"/>
      <c r="S931" s="112"/>
      <c r="T931" s="112"/>
      <c r="U931" s="112"/>
      <c r="V931" s="112"/>
      <c r="W931" s="112"/>
      <c r="X931" s="112"/>
      <c r="Y931" s="112"/>
      <c r="Z931" s="112"/>
      <c r="AA931" s="112"/>
      <c r="AB931" s="112"/>
      <c r="AC931" s="112"/>
      <c r="AD931" s="112"/>
      <c r="AE931" s="112"/>
      <c r="AF931" s="112"/>
      <c r="AG931" s="112"/>
      <c r="AH931" s="112"/>
      <c r="AI931" s="112"/>
      <c r="AJ931" s="112"/>
      <c r="AK931" s="112"/>
      <c r="AL931" s="112"/>
      <c r="AM931" s="112"/>
      <c r="AN931" s="112"/>
      <c r="AO931" s="112"/>
      <c r="AP931" s="112"/>
      <c r="AQ931" s="112"/>
      <c r="AR931" s="112"/>
      <c r="AS931" s="112"/>
      <c r="AT931" s="112"/>
      <c r="AU931" s="112"/>
      <c r="AV931" s="112"/>
      <c r="AW931" s="112"/>
      <c r="AX931" s="112"/>
      <c r="AY931" s="112"/>
      <c r="AZ931" s="112"/>
      <c r="BA931" s="112"/>
      <c r="BB931" s="112"/>
      <c r="BC931" s="112"/>
      <c r="BD931" s="112"/>
      <c r="BE931" s="112"/>
      <c r="BF931" s="112"/>
      <c r="BG931" s="112"/>
      <c r="BH931" s="112"/>
      <c r="BI931" s="112"/>
      <c r="BJ931" s="112"/>
      <c r="BK931" s="112"/>
      <c r="BL931" s="112"/>
      <c r="BM931" s="112"/>
      <c r="BN931" s="112"/>
      <c r="BO931" s="112"/>
      <c r="BP931" s="112"/>
      <c r="BQ931" s="112"/>
      <c r="BR931" s="112"/>
      <c r="BS931" s="112"/>
      <c r="BT931" s="112"/>
      <c r="BU931" s="112"/>
      <c r="BV931" s="112"/>
      <c r="BW931" s="112"/>
      <c r="BX931" s="112"/>
      <c r="BY931" s="112"/>
      <c r="BZ931" s="112"/>
      <c r="CA931" s="112"/>
      <c r="CB931" s="112"/>
      <c r="CC931" s="112"/>
      <c r="CD931" s="112"/>
      <c r="CE931" s="112"/>
      <c r="CF931" s="112"/>
      <c r="CG931" s="112"/>
      <c r="CH931" s="112"/>
      <c r="CI931" s="112"/>
      <c r="CJ931" s="112"/>
      <c r="CK931" s="112"/>
      <c r="CL931" s="112"/>
      <c r="CM931" s="112"/>
      <c r="CN931" s="112"/>
      <c r="CO931" s="112"/>
      <c r="CP931" s="112"/>
      <c r="CQ931" s="112"/>
      <c r="CR931" s="112"/>
      <c r="CS931" s="112"/>
      <c r="CT931" s="112"/>
      <c r="CU931" s="112"/>
      <c r="CV931" s="112"/>
      <c r="CW931" s="112"/>
      <c r="CX931" s="112"/>
      <c r="CY931" s="112"/>
      <c r="CZ931" s="112"/>
      <c r="DA931" s="112"/>
      <c r="DB931" s="112"/>
      <c r="DC931" s="112"/>
      <c r="DD931" s="112"/>
      <c r="DE931" s="112"/>
      <c r="DF931" s="112"/>
      <c r="DG931" s="112"/>
      <c r="DH931" s="112"/>
      <c r="DI931" s="112"/>
      <c r="DJ931" s="112"/>
      <c r="DK931" s="112"/>
      <c r="DL931" s="112"/>
      <c r="DM931" s="112"/>
      <c r="DN931" s="112"/>
      <c r="DO931" s="112"/>
      <c r="DP931" s="112"/>
      <c r="DQ931" s="112"/>
      <c r="DR931" s="112"/>
      <c r="DS931" s="112"/>
      <c r="DT931" s="112"/>
      <c r="DU931" s="112"/>
      <c r="DV931" s="112"/>
      <c r="DW931" s="112"/>
      <c r="DX931" s="112"/>
      <c r="DY931" s="112"/>
      <c r="DZ931" s="112"/>
      <c r="EA931" s="112"/>
      <c r="EB931" s="112"/>
      <c r="EC931" s="112"/>
      <c r="ED931" s="112"/>
      <c r="EE931" s="112"/>
      <c r="EF931" s="112"/>
      <c r="EG931" s="112"/>
      <c r="EH931" s="112"/>
      <c r="EI931" s="112"/>
      <c r="EJ931" s="112"/>
      <c r="EK931" s="112"/>
      <c r="EL931" s="112"/>
      <c r="EM931" s="112"/>
      <c r="EN931" s="112"/>
      <c r="EO931" s="112"/>
      <c r="EP931" s="112"/>
      <c r="EQ931" s="112"/>
      <c r="ER931" s="112"/>
      <c r="ES931" s="112"/>
      <c r="ET931" s="112"/>
      <c r="EU931" s="112"/>
      <c r="EV931" s="112"/>
      <c r="EW931" s="112"/>
      <c r="EX931" s="112"/>
      <c r="EY931" s="112"/>
      <c r="EZ931" s="112"/>
      <c r="FA931" s="112"/>
      <c r="FB931" s="112"/>
      <c r="FC931" s="112"/>
      <c r="FD931" s="112"/>
      <c r="FE931" s="112"/>
      <c r="FF931" s="112"/>
      <c r="FG931" s="112"/>
      <c r="FH931" s="112"/>
      <c r="FI931" s="112"/>
      <c r="FJ931" s="112"/>
    </row>
    <row r="932">
      <c r="A932" s="112"/>
      <c r="B932" s="112"/>
      <c r="C932" s="246"/>
      <c r="D932" s="241"/>
      <c r="E932" s="241"/>
      <c r="F932" s="241"/>
      <c r="G932" s="241"/>
      <c r="H932" s="241"/>
      <c r="I932" s="114"/>
      <c r="J932" s="114"/>
      <c r="K932" s="323"/>
      <c r="L932" s="112"/>
      <c r="M932" s="112"/>
      <c r="N932" s="410"/>
      <c r="O932" s="324"/>
      <c r="P932" s="112"/>
      <c r="Q932" s="112"/>
      <c r="R932" s="112"/>
      <c r="S932" s="112"/>
      <c r="T932" s="112"/>
      <c r="U932" s="112"/>
      <c r="V932" s="112"/>
      <c r="W932" s="112"/>
      <c r="X932" s="112"/>
      <c r="Y932" s="112"/>
      <c r="Z932" s="112"/>
      <c r="AA932" s="112"/>
      <c r="AB932" s="112"/>
      <c r="AC932" s="112"/>
      <c r="AD932" s="112"/>
      <c r="AE932" s="112"/>
      <c r="AF932" s="112"/>
      <c r="AG932" s="112"/>
      <c r="AH932" s="112"/>
      <c r="AI932" s="112"/>
      <c r="AJ932" s="112"/>
      <c r="AK932" s="112"/>
      <c r="AL932" s="112"/>
      <c r="AM932" s="112"/>
      <c r="AN932" s="112"/>
      <c r="AO932" s="112"/>
      <c r="AP932" s="112"/>
      <c r="AQ932" s="112"/>
      <c r="AR932" s="112"/>
      <c r="AS932" s="112"/>
      <c r="AT932" s="112"/>
      <c r="AU932" s="112"/>
      <c r="AV932" s="112"/>
      <c r="AW932" s="112"/>
      <c r="AX932" s="112"/>
      <c r="AY932" s="112"/>
      <c r="AZ932" s="112"/>
      <c r="BA932" s="112"/>
      <c r="BB932" s="112"/>
      <c r="BC932" s="112"/>
      <c r="BD932" s="112"/>
      <c r="BE932" s="112"/>
      <c r="BF932" s="112"/>
      <c r="BG932" s="112"/>
      <c r="BH932" s="112"/>
      <c r="BI932" s="112"/>
      <c r="BJ932" s="112"/>
      <c r="BK932" s="112"/>
      <c r="BL932" s="112"/>
      <c r="BM932" s="112"/>
      <c r="BN932" s="112"/>
      <c r="BO932" s="112"/>
      <c r="BP932" s="112"/>
      <c r="BQ932" s="112"/>
      <c r="BR932" s="112"/>
      <c r="BS932" s="112"/>
      <c r="BT932" s="112"/>
      <c r="BU932" s="112"/>
      <c r="BV932" s="112"/>
      <c r="BW932" s="112"/>
      <c r="BX932" s="112"/>
      <c r="BY932" s="112"/>
      <c r="BZ932" s="112"/>
      <c r="CA932" s="112"/>
      <c r="CB932" s="112"/>
      <c r="CC932" s="112"/>
      <c r="CD932" s="112"/>
      <c r="CE932" s="112"/>
      <c r="CF932" s="112"/>
      <c r="CG932" s="112"/>
      <c r="CH932" s="112"/>
      <c r="CI932" s="112"/>
      <c r="CJ932" s="112"/>
      <c r="CK932" s="112"/>
      <c r="CL932" s="112"/>
      <c r="CM932" s="112"/>
      <c r="CN932" s="112"/>
      <c r="CO932" s="112"/>
      <c r="CP932" s="112"/>
      <c r="CQ932" s="112"/>
      <c r="CR932" s="112"/>
      <c r="CS932" s="112"/>
      <c r="CT932" s="112"/>
      <c r="CU932" s="112"/>
      <c r="CV932" s="112"/>
      <c r="CW932" s="112"/>
      <c r="CX932" s="112"/>
      <c r="CY932" s="112"/>
      <c r="CZ932" s="112"/>
      <c r="DA932" s="112"/>
      <c r="DB932" s="112"/>
      <c r="DC932" s="112"/>
      <c r="DD932" s="112"/>
      <c r="DE932" s="112"/>
      <c r="DF932" s="112"/>
      <c r="DG932" s="112"/>
      <c r="DH932" s="112"/>
      <c r="DI932" s="112"/>
      <c r="DJ932" s="112"/>
      <c r="DK932" s="112"/>
      <c r="DL932" s="112"/>
      <c r="DM932" s="112"/>
      <c r="DN932" s="112"/>
      <c r="DO932" s="112"/>
      <c r="DP932" s="112"/>
      <c r="DQ932" s="112"/>
      <c r="DR932" s="112"/>
      <c r="DS932" s="112"/>
      <c r="DT932" s="112"/>
      <c r="DU932" s="112"/>
      <c r="DV932" s="112"/>
      <c r="DW932" s="112"/>
      <c r="DX932" s="112"/>
      <c r="DY932" s="112"/>
      <c r="DZ932" s="112"/>
      <c r="EA932" s="112"/>
      <c r="EB932" s="112"/>
      <c r="EC932" s="112"/>
      <c r="ED932" s="112"/>
      <c r="EE932" s="112"/>
      <c r="EF932" s="112"/>
      <c r="EG932" s="112"/>
      <c r="EH932" s="112"/>
      <c r="EI932" s="112"/>
      <c r="EJ932" s="112"/>
      <c r="EK932" s="112"/>
      <c r="EL932" s="112"/>
      <c r="EM932" s="112"/>
      <c r="EN932" s="112"/>
      <c r="EO932" s="112"/>
      <c r="EP932" s="112"/>
      <c r="EQ932" s="112"/>
      <c r="ER932" s="112"/>
      <c r="ES932" s="112"/>
      <c r="ET932" s="112"/>
      <c r="EU932" s="112"/>
      <c r="EV932" s="112"/>
      <c r="EW932" s="112"/>
      <c r="EX932" s="112"/>
      <c r="EY932" s="112"/>
      <c r="EZ932" s="112"/>
      <c r="FA932" s="112"/>
      <c r="FB932" s="112"/>
      <c r="FC932" s="112"/>
      <c r="FD932" s="112"/>
      <c r="FE932" s="112"/>
      <c r="FF932" s="112"/>
      <c r="FG932" s="112"/>
      <c r="FH932" s="112"/>
      <c r="FI932" s="112"/>
      <c r="FJ932" s="112"/>
    </row>
    <row r="933">
      <c r="A933" s="112"/>
      <c r="B933" s="112"/>
      <c r="C933" s="246"/>
      <c r="D933" s="241"/>
      <c r="E933" s="241"/>
      <c r="F933" s="241"/>
      <c r="G933" s="241"/>
      <c r="H933" s="241"/>
      <c r="I933" s="114"/>
      <c r="J933" s="114"/>
      <c r="K933" s="323"/>
      <c r="L933" s="112"/>
      <c r="M933" s="112"/>
      <c r="N933" s="410"/>
      <c r="O933" s="324"/>
      <c r="P933" s="112"/>
      <c r="Q933" s="112"/>
      <c r="R933" s="112"/>
      <c r="S933" s="112"/>
      <c r="T933" s="112"/>
      <c r="U933" s="112"/>
      <c r="V933" s="112"/>
      <c r="W933" s="112"/>
      <c r="X933" s="112"/>
      <c r="Y933" s="112"/>
      <c r="Z933" s="112"/>
      <c r="AA933" s="112"/>
      <c r="AB933" s="112"/>
      <c r="AC933" s="112"/>
      <c r="AD933" s="112"/>
      <c r="AE933" s="112"/>
      <c r="AF933" s="112"/>
      <c r="AG933" s="112"/>
      <c r="AH933" s="112"/>
      <c r="AI933" s="112"/>
      <c r="AJ933" s="112"/>
      <c r="AK933" s="112"/>
      <c r="AL933" s="112"/>
      <c r="AM933" s="112"/>
      <c r="AN933" s="112"/>
      <c r="AO933" s="112"/>
      <c r="AP933" s="112"/>
      <c r="AQ933" s="112"/>
      <c r="AR933" s="112"/>
      <c r="AS933" s="112"/>
      <c r="AT933" s="112"/>
      <c r="AU933" s="112"/>
      <c r="AV933" s="112"/>
      <c r="AW933" s="112"/>
      <c r="AX933" s="112"/>
      <c r="AY933" s="112"/>
      <c r="AZ933" s="112"/>
      <c r="BA933" s="112"/>
      <c r="BB933" s="112"/>
      <c r="BC933" s="112"/>
      <c r="BD933" s="112"/>
      <c r="BE933" s="112"/>
      <c r="BF933" s="112"/>
      <c r="BG933" s="112"/>
      <c r="BH933" s="112"/>
      <c r="BI933" s="112"/>
      <c r="BJ933" s="112"/>
      <c r="BK933" s="112"/>
      <c r="BL933" s="112"/>
      <c r="BM933" s="112"/>
      <c r="BN933" s="112"/>
      <c r="BO933" s="112"/>
      <c r="BP933" s="112"/>
      <c r="BQ933" s="112"/>
      <c r="BR933" s="112"/>
      <c r="BS933" s="112"/>
      <c r="BT933" s="112"/>
      <c r="BU933" s="112"/>
      <c r="BV933" s="112"/>
      <c r="BW933" s="112"/>
      <c r="BX933" s="112"/>
      <c r="BY933" s="112"/>
      <c r="BZ933" s="112"/>
      <c r="CA933" s="112"/>
      <c r="CB933" s="112"/>
      <c r="CC933" s="112"/>
      <c r="CD933" s="112"/>
      <c r="CE933" s="112"/>
      <c r="CF933" s="112"/>
      <c r="CG933" s="112"/>
      <c r="CH933" s="112"/>
      <c r="CI933" s="112"/>
      <c r="CJ933" s="112"/>
      <c r="CK933" s="112"/>
      <c r="CL933" s="112"/>
      <c r="CM933" s="112"/>
      <c r="CN933" s="112"/>
      <c r="CO933" s="112"/>
      <c r="CP933" s="112"/>
      <c r="CQ933" s="112"/>
      <c r="CR933" s="112"/>
      <c r="CS933" s="112"/>
      <c r="CT933" s="112"/>
      <c r="CU933" s="112"/>
      <c r="CV933" s="112"/>
      <c r="CW933" s="112"/>
      <c r="CX933" s="112"/>
      <c r="CY933" s="112"/>
      <c r="CZ933" s="112"/>
      <c r="DA933" s="112"/>
      <c r="DB933" s="112"/>
      <c r="DC933" s="112"/>
      <c r="DD933" s="112"/>
      <c r="DE933" s="112"/>
      <c r="DF933" s="112"/>
      <c r="DG933" s="112"/>
      <c r="DH933" s="112"/>
      <c r="DI933" s="112"/>
      <c r="DJ933" s="112"/>
      <c r="DK933" s="112"/>
      <c r="DL933" s="112"/>
      <c r="DM933" s="112"/>
      <c r="DN933" s="112"/>
      <c r="DO933" s="112"/>
      <c r="DP933" s="112"/>
      <c r="DQ933" s="112"/>
      <c r="DR933" s="112"/>
      <c r="DS933" s="112"/>
      <c r="DT933" s="112"/>
      <c r="DU933" s="112"/>
      <c r="DV933" s="112"/>
      <c r="DW933" s="112"/>
      <c r="DX933" s="112"/>
      <c r="DY933" s="112"/>
      <c r="DZ933" s="112"/>
      <c r="EA933" s="112"/>
      <c r="EB933" s="112"/>
      <c r="EC933" s="112"/>
      <c r="ED933" s="112"/>
      <c r="EE933" s="112"/>
      <c r="EF933" s="112"/>
      <c r="EG933" s="112"/>
      <c r="EH933" s="112"/>
      <c r="EI933" s="112"/>
      <c r="EJ933" s="112"/>
      <c r="EK933" s="112"/>
      <c r="EL933" s="112"/>
      <c r="EM933" s="112"/>
      <c r="EN933" s="112"/>
      <c r="EO933" s="112"/>
      <c r="EP933" s="112"/>
      <c r="EQ933" s="112"/>
      <c r="ER933" s="112"/>
      <c r="ES933" s="112"/>
      <c r="ET933" s="112"/>
      <c r="EU933" s="112"/>
      <c r="EV933" s="112"/>
      <c r="EW933" s="112"/>
      <c r="EX933" s="112"/>
      <c r="EY933" s="112"/>
      <c r="EZ933" s="112"/>
      <c r="FA933" s="112"/>
      <c r="FB933" s="112"/>
      <c r="FC933" s="112"/>
      <c r="FD933" s="112"/>
      <c r="FE933" s="112"/>
      <c r="FF933" s="112"/>
      <c r="FG933" s="112"/>
      <c r="FH933" s="112"/>
      <c r="FI933" s="112"/>
      <c r="FJ933" s="112"/>
    </row>
    <row r="934">
      <c r="A934" s="112"/>
      <c r="B934" s="112"/>
      <c r="C934" s="246"/>
      <c r="D934" s="241"/>
      <c r="E934" s="241"/>
      <c r="F934" s="241"/>
      <c r="G934" s="241"/>
      <c r="H934" s="241"/>
      <c r="I934" s="114"/>
      <c r="J934" s="114"/>
      <c r="K934" s="323"/>
      <c r="L934" s="112"/>
      <c r="M934" s="112"/>
      <c r="N934" s="410"/>
      <c r="O934" s="324"/>
      <c r="P934" s="112"/>
      <c r="Q934" s="112"/>
      <c r="R934" s="112"/>
      <c r="S934" s="112"/>
      <c r="T934" s="112"/>
      <c r="U934" s="112"/>
      <c r="V934" s="112"/>
      <c r="W934" s="112"/>
      <c r="X934" s="112"/>
      <c r="Y934" s="112"/>
      <c r="Z934" s="112"/>
      <c r="AA934" s="112"/>
      <c r="AB934" s="112"/>
      <c r="AC934" s="112"/>
      <c r="AD934" s="112"/>
      <c r="AE934" s="112"/>
      <c r="AF934" s="112"/>
      <c r="AG934" s="112"/>
      <c r="AH934" s="112"/>
      <c r="AI934" s="112"/>
      <c r="AJ934" s="112"/>
      <c r="AK934" s="112"/>
      <c r="AL934" s="112"/>
      <c r="AM934" s="112"/>
      <c r="AN934" s="112"/>
      <c r="AO934" s="112"/>
      <c r="AP934" s="112"/>
      <c r="AQ934" s="112"/>
      <c r="AR934" s="112"/>
      <c r="AS934" s="112"/>
      <c r="AT934" s="112"/>
      <c r="AU934" s="112"/>
      <c r="AV934" s="112"/>
      <c r="AW934" s="112"/>
      <c r="AX934" s="112"/>
      <c r="AY934" s="112"/>
      <c r="AZ934" s="112"/>
      <c r="BA934" s="112"/>
      <c r="BB934" s="112"/>
      <c r="BC934" s="112"/>
      <c r="BD934" s="112"/>
      <c r="BE934" s="112"/>
      <c r="BF934" s="112"/>
      <c r="BG934" s="112"/>
      <c r="BH934" s="112"/>
      <c r="BI934" s="112"/>
      <c r="BJ934" s="112"/>
      <c r="BK934" s="112"/>
      <c r="BL934" s="112"/>
      <c r="BM934" s="112"/>
      <c r="BN934" s="112"/>
      <c r="BO934" s="112"/>
      <c r="BP934" s="112"/>
      <c r="BQ934" s="112"/>
      <c r="BR934" s="112"/>
      <c r="BS934" s="112"/>
      <c r="BT934" s="112"/>
      <c r="BU934" s="112"/>
      <c r="BV934" s="112"/>
      <c r="BW934" s="112"/>
      <c r="BX934" s="112"/>
      <c r="BY934" s="112"/>
      <c r="BZ934" s="112"/>
      <c r="CA934" s="112"/>
      <c r="CB934" s="112"/>
      <c r="CC934" s="112"/>
      <c r="CD934" s="112"/>
      <c r="CE934" s="112"/>
      <c r="CF934" s="112"/>
      <c r="CG934" s="112"/>
      <c r="CH934" s="112"/>
      <c r="CI934" s="112"/>
      <c r="CJ934" s="112"/>
      <c r="CK934" s="112"/>
      <c r="CL934" s="112"/>
      <c r="CM934" s="112"/>
      <c r="CN934" s="112"/>
      <c r="CO934" s="112"/>
      <c r="CP934" s="112"/>
      <c r="CQ934" s="112"/>
      <c r="CR934" s="112"/>
      <c r="CS934" s="112"/>
      <c r="CT934" s="112"/>
      <c r="CU934" s="112"/>
      <c r="CV934" s="112"/>
      <c r="CW934" s="112"/>
      <c r="CX934" s="112"/>
      <c r="CY934" s="112"/>
      <c r="CZ934" s="112"/>
      <c r="DA934" s="112"/>
      <c r="DB934" s="112"/>
      <c r="DC934" s="112"/>
      <c r="DD934" s="112"/>
      <c r="DE934" s="112"/>
      <c r="DF934" s="112"/>
      <c r="DG934" s="112"/>
      <c r="DH934" s="112"/>
      <c r="DI934" s="112"/>
      <c r="DJ934" s="112"/>
      <c r="DK934" s="112"/>
      <c r="DL934" s="112"/>
      <c r="DM934" s="112"/>
      <c r="DN934" s="112"/>
      <c r="DO934" s="112"/>
      <c r="DP934" s="112"/>
      <c r="DQ934" s="112"/>
      <c r="DR934" s="112"/>
      <c r="DS934" s="112"/>
      <c r="DT934" s="112"/>
      <c r="DU934" s="112"/>
      <c r="DV934" s="112"/>
      <c r="DW934" s="112"/>
      <c r="DX934" s="112"/>
      <c r="DY934" s="112"/>
      <c r="DZ934" s="112"/>
      <c r="EA934" s="112"/>
      <c r="EB934" s="112"/>
      <c r="EC934" s="112"/>
      <c r="ED934" s="112"/>
      <c r="EE934" s="112"/>
      <c r="EF934" s="112"/>
      <c r="EG934" s="112"/>
      <c r="EH934" s="112"/>
      <c r="EI934" s="112"/>
      <c r="EJ934" s="112"/>
      <c r="EK934" s="112"/>
      <c r="EL934" s="112"/>
      <c r="EM934" s="112"/>
      <c r="EN934" s="112"/>
      <c r="EO934" s="112"/>
      <c r="EP934" s="112"/>
      <c r="EQ934" s="112"/>
      <c r="ER934" s="112"/>
      <c r="ES934" s="112"/>
      <c r="ET934" s="112"/>
      <c r="EU934" s="112"/>
      <c r="EV934" s="112"/>
      <c r="EW934" s="112"/>
      <c r="EX934" s="112"/>
      <c r="EY934" s="112"/>
      <c r="EZ934" s="112"/>
      <c r="FA934" s="112"/>
      <c r="FB934" s="112"/>
      <c r="FC934" s="112"/>
      <c r="FD934" s="112"/>
      <c r="FE934" s="112"/>
      <c r="FF934" s="112"/>
      <c r="FG934" s="112"/>
      <c r="FH934" s="112"/>
      <c r="FI934" s="112"/>
      <c r="FJ934" s="112"/>
    </row>
    <row r="935">
      <c r="A935" s="112"/>
      <c r="B935" s="112"/>
      <c r="C935" s="246"/>
      <c r="D935" s="241"/>
      <c r="E935" s="241"/>
      <c r="F935" s="241"/>
      <c r="G935" s="241"/>
      <c r="H935" s="241"/>
      <c r="I935" s="114"/>
      <c r="J935" s="114"/>
      <c r="K935" s="323"/>
      <c r="L935" s="112"/>
      <c r="M935" s="112"/>
      <c r="N935" s="410"/>
      <c r="O935" s="324"/>
      <c r="P935" s="112"/>
      <c r="Q935" s="112"/>
      <c r="R935" s="112"/>
      <c r="S935" s="112"/>
      <c r="T935" s="112"/>
      <c r="U935" s="112"/>
      <c r="V935" s="112"/>
      <c r="W935" s="112"/>
      <c r="X935" s="112"/>
      <c r="Y935" s="112"/>
      <c r="Z935" s="112"/>
      <c r="AA935" s="112"/>
      <c r="AB935" s="112"/>
      <c r="AC935" s="112"/>
      <c r="AD935" s="112"/>
      <c r="AE935" s="112"/>
      <c r="AF935" s="112"/>
      <c r="AG935" s="112"/>
      <c r="AH935" s="112"/>
      <c r="AI935" s="112"/>
      <c r="AJ935" s="112"/>
      <c r="AK935" s="112"/>
      <c r="AL935" s="112"/>
      <c r="AM935" s="112"/>
      <c r="AN935" s="112"/>
      <c r="AO935" s="112"/>
      <c r="AP935" s="112"/>
      <c r="AQ935" s="112"/>
      <c r="AR935" s="112"/>
      <c r="AS935" s="112"/>
      <c r="AT935" s="112"/>
      <c r="AU935" s="112"/>
      <c r="AV935" s="112"/>
      <c r="AW935" s="112"/>
      <c r="AX935" s="112"/>
      <c r="AY935" s="112"/>
      <c r="AZ935" s="112"/>
      <c r="BA935" s="112"/>
      <c r="BB935" s="112"/>
      <c r="BC935" s="112"/>
      <c r="BD935" s="112"/>
      <c r="BE935" s="112"/>
      <c r="BF935" s="112"/>
      <c r="BG935" s="112"/>
      <c r="BH935" s="112"/>
      <c r="BI935" s="112"/>
      <c r="BJ935" s="112"/>
      <c r="BK935" s="112"/>
      <c r="BL935" s="112"/>
      <c r="BM935" s="112"/>
      <c r="BN935" s="112"/>
      <c r="BO935" s="112"/>
      <c r="BP935" s="112"/>
      <c r="BQ935" s="112"/>
      <c r="BR935" s="112"/>
      <c r="BS935" s="112"/>
      <c r="BT935" s="112"/>
      <c r="BU935" s="112"/>
      <c r="BV935" s="112"/>
      <c r="BW935" s="112"/>
      <c r="BX935" s="112"/>
      <c r="BY935" s="112"/>
      <c r="BZ935" s="112"/>
      <c r="CA935" s="112"/>
      <c r="CB935" s="112"/>
      <c r="CC935" s="112"/>
      <c r="CD935" s="112"/>
      <c r="CE935" s="112"/>
      <c r="CF935" s="112"/>
      <c r="CG935" s="112"/>
      <c r="CH935" s="112"/>
      <c r="CI935" s="112"/>
      <c r="CJ935" s="112"/>
      <c r="CK935" s="112"/>
      <c r="CL935" s="112"/>
      <c r="CM935" s="112"/>
      <c r="CN935" s="112"/>
      <c r="CO935" s="112"/>
      <c r="CP935" s="112"/>
      <c r="CQ935" s="112"/>
      <c r="CR935" s="112"/>
      <c r="CS935" s="112"/>
      <c r="CT935" s="112"/>
      <c r="CU935" s="112"/>
      <c r="CV935" s="112"/>
      <c r="CW935" s="112"/>
      <c r="CX935" s="112"/>
      <c r="CY935" s="112"/>
      <c r="CZ935" s="112"/>
      <c r="DA935" s="112"/>
      <c r="DB935" s="112"/>
      <c r="DC935" s="112"/>
      <c r="DD935" s="112"/>
      <c r="DE935" s="112"/>
      <c r="DF935" s="112"/>
      <c r="DG935" s="112"/>
      <c r="DH935" s="112"/>
      <c r="DI935" s="112"/>
      <c r="DJ935" s="112"/>
      <c r="DK935" s="112"/>
      <c r="DL935" s="112"/>
      <c r="DM935" s="112"/>
      <c r="DN935" s="112"/>
      <c r="DO935" s="112"/>
      <c r="DP935" s="112"/>
      <c r="DQ935" s="112"/>
      <c r="DR935" s="112"/>
      <c r="DS935" s="112"/>
      <c r="DT935" s="112"/>
      <c r="DU935" s="112"/>
      <c r="DV935" s="112"/>
      <c r="DW935" s="112"/>
      <c r="DX935" s="112"/>
      <c r="DY935" s="112"/>
      <c r="DZ935" s="112"/>
      <c r="EA935" s="112"/>
      <c r="EB935" s="112"/>
      <c r="EC935" s="112"/>
      <c r="ED935" s="112"/>
      <c r="EE935" s="112"/>
      <c r="EF935" s="112"/>
      <c r="EG935" s="112"/>
      <c r="EH935" s="112"/>
      <c r="EI935" s="112"/>
      <c r="EJ935" s="112"/>
      <c r="EK935" s="112"/>
      <c r="EL935" s="112"/>
      <c r="EM935" s="112"/>
      <c r="EN935" s="112"/>
      <c r="EO935" s="112"/>
      <c r="EP935" s="112"/>
      <c r="EQ935" s="112"/>
      <c r="ER935" s="112"/>
      <c r="ES935" s="112"/>
      <c r="ET935" s="112"/>
      <c r="EU935" s="112"/>
      <c r="EV935" s="112"/>
      <c r="EW935" s="112"/>
      <c r="EX935" s="112"/>
      <c r="EY935" s="112"/>
      <c r="EZ935" s="112"/>
      <c r="FA935" s="112"/>
      <c r="FB935" s="112"/>
      <c r="FC935" s="112"/>
      <c r="FD935" s="112"/>
      <c r="FE935" s="112"/>
      <c r="FF935" s="112"/>
      <c r="FG935" s="112"/>
      <c r="FH935" s="112"/>
      <c r="FI935" s="112"/>
      <c r="FJ935" s="112"/>
    </row>
    <row r="936">
      <c r="A936" s="112"/>
      <c r="B936" s="112"/>
      <c r="C936" s="246"/>
      <c r="D936" s="241"/>
      <c r="E936" s="241"/>
      <c r="F936" s="241"/>
      <c r="G936" s="241"/>
      <c r="H936" s="241"/>
      <c r="I936" s="114"/>
      <c r="J936" s="114"/>
      <c r="K936" s="323"/>
      <c r="L936" s="112"/>
      <c r="M936" s="112"/>
      <c r="N936" s="410"/>
      <c r="O936" s="324"/>
      <c r="P936" s="112"/>
      <c r="Q936" s="112"/>
      <c r="R936" s="112"/>
      <c r="S936" s="112"/>
      <c r="T936" s="112"/>
      <c r="U936" s="112"/>
      <c r="V936" s="112"/>
      <c r="W936" s="112"/>
      <c r="X936" s="112"/>
      <c r="Y936" s="112"/>
      <c r="Z936" s="112"/>
      <c r="AA936" s="112"/>
      <c r="AB936" s="112"/>
      <c r="AC936" s="112"/>
      <c r="AD936" s="112"/>
      <c r="AE936" s="112"/>
      <c r="AF936" s="112"/>
      <c r="AG936" s="112"/>
      <c r="AH936" s="112"/>
      <c r="AI936" s="112"/>
      <c r="AJ936" s="112"/>
      <c r="AK936" s="112"/>
      <c r="AL936" s="112"/>
      <c r="AM936" s="112"/>
      <c r="AN936" s="112"/>
      <c r="AO936" s="112"/>
      <c r="AP936" s="112"/>
      <c r="AQ936" s="112"/>
      <c r="AR936" s="112"/>
      <c r="AS936" s="112"/>
      <c r="AT936" s="112"/>
      <c r="AU936" s="112"/>
      <c r="AV936" s="112"/>
      <c r="AW936" s="112"/>
      <c r="AX936" s="112"/>
      <c r="AY936" s="112"/>
      <c r="AZ936" s="112"/>
      <c r="BA936" s="112"/>
      <c r="BB936" s="112"/>
      <c r="BC936" s="112"/>
      <c r="BD936" s="112"/>
      <c r="BE936" s="112"/>
      <c r="BF936" s="112"/>
      <c r="BG936" s="112"/>
      <c r="BH936" s="112"/>
      <c r="BI936" s="112"/>
      <c r="BJ936" s="112"/>
      <c r="BK936" s="112"/>
      <c r="BL936" s="112"/>
      <c r="BM936" s="112"/>
      <c r="BN936" s="112"/>
      <c r="BO936" s="112"/>
      <c r="BP936" s="112"/>
      <c r="BQ936" s="112"/>
      <c r="BR936" s="112"/>
      <c r="BS936" s="112"/>
      <c r="BT936" s="112"/>
      <c r="BU936" s="112"/>
      <c r="BV936" s="112"/>
      <c r="BW936" s="112"/>
      <c r="BX936" s="112"/>
      <c r="BY936" s="112"/>
      <c r="BZ936" s="112"/>
      <c r="CA936" s="112"/>
      <c r="CB936" s="112"/>
      <c r="CC936" s="112"/>
      <c r="CD936" s="112"/>
      <c r="CE936" s="112"/>
      <c r="CF936" s="112"/>
      <c r="CG936" s="112"/>
      <c r="CH936" s="112"/>
      <c r="CI936" s="112"/>
      <c r="CJ936" s="112"/>
      <c r="CK936" s="112"/>
      <c r="CL936" s="112"/>
      <c r="CM936" s="112"/>
      <c r="CN936" s="112"/>
      <c r="CO936" s="112"/>
      <c r="CP936" s="112"/>
      <c r="CQ936" s="112"/>
      <c r="CR936" s="112"/>
      <c r="CS936" s="112"/>
      <c r="CT936" s="112"/>
      <c r="CU936" s="112"/>
      <c r="CV936" s="112"/>
      <c r="CW936" s="112"/>
      <c r="CX936" s="112"/>
      <c r="CY936" s="112"/>
      <c r="CZ936" s="112"/>
      <c r="DA936" s="112"/>
      <c r="DB936" s="112"/>
      <c r="DC936" s="112"/>
      <c r="DD936" s="112"/>
      <c r="DE936" s="112"/>
      <c r="DF936" s="112"/>
      <c r="DG936" s="112"/>
      <c r="DH936" s="112"/>
      <c r="DI936" s="112"/>
      <c r="DJ936" s="112"/>
      <c r="DK936" s="112"/>
      <c r="DL936" s="112"/>
      <c r="DM936" s="112"/>
      <c r="DN936" s="112"/>
      <c r="DO936" s="112"/>
      <c r="DP936" s="112"/>
      <c r="DQ936" s="112"/>
      <c r="DR936" s="112"/>
      <c r="DS936" s="112"/>
      <c r="DT936" s="112"/>
      <c r="DU936" s="112"/>
      <c r="DV936" s="112"/>
      <c r="DW936" s="112"/>
      <c r="DX936" s="112"/>
      <c r="DY936" s="112"/>
      <c r="DZ936" s="112"/>
      <c r="EA936" s="112"/>
      <c r="EB936" s="112"/>
      <c r="EC936" s="112"/>
      <c r="ED936" s="112"/>
      <c r="EE936" s="112"/>
      <c r="EF936" s="112"/>
      <c r="EG936" s="112"/>
      <c r="EH936" s="112"/>
      <c r="EI936" s="112"/>
      <c r="EJ936" s="112"/>
      <c r="EK936" s="112"/>
      <c r="EL936" s="112"/>
      <c r="EM936" s="112"/>
      <c r="EN936" s="112"/>
      <c r="EO936" s="112"/>
      <c r="EP936" s="112"/>
      <c r="EQ936" s="112"/>
      <c r="ER936" s="112"/>
      <c r="ES936" s="112"/>
      <c r="ET936" s="112"/>
      <c r="EU936" s="112"/>
      <c r="EV936" s="112"/>
      <c r="EW936" s="112"/>
      <c r="EX936" s="112"/>
      <c r="EY936" s="112"/>
      <c r="EZ936" s="112"/>
      <c r="FA936" s="112"/>
      <c r="FB936" s="112"/>
      <c r="FC936" s="112"/>
      <c r="FD936" s="112"/>
      <c r="FE936" s="112"/>
      <c r="FF936" s="112"/>
      <c r="FG936" s="112"/>
      <c r="FH936" s="112"/>
      <c r="FI936" s="112"/>
      <c r="FJ936" s="112"/>
    </row>
    <row r="937">
      <c r="A937" s="112"/>
      <c r="B937" s="112"/>
      <c r="C937" s="246"/>
      <c r="D937" s="241"/>
      <c r="E937" s="241"/>
      <c r="F937" s="241"/>
      <c r="G937" s="241"/>
      <c r="H937" s="241"/>
      <c r="I937" s="114"/>
      <c r="J937" s="114"/>
      <c r="K937" s="323"/>
      <c r="L937" s="112"/>
      <c r="M937" s="112"/>
      <c r="N937" s="410"/>
      <c r="O937" s="324"/>
      <c r="P937" s="112"/>
      <c r="Q937" s="112"/>
      <c r="R937" s="112"/>
      <c r="S937" s="112"/>
      <c r="T937" s="112"/>
      <c r="U937" s="112"/>
      <c r="V937" s="112"/>
      <c r="W937" s="112"/>
      <c r="X937" s="112"/>
      <c r="Y937" s="112"/>
      <c r="Z937" s="112"/>
      <c r="AA937" s="112"/>
      <c r="AB937" s="112"/>
      <c r="AC937" s="112"/>
      <c r="AD937" s="112"/>
      <c r="AE937" s="112"/>
      <c r="AF937" s="112"/>
      <c r="AG937" s="112"/>
      <c r="AH937" s="112"/>
      <c r="AI937" s="112"/>
      <c r="AJ937" s="112"/>
      <c r="AK937" s="112"/>
      <c r="AL937" s="112"/>
      <c r="AM937" s="112"/>
      <c r="AN937" s="112"/>
      <c r="AO937" s="112"/>
      <c r="AP937" s="112"/>
      <c r="AQ937" s="112"/>
      <c r="AR937" s="112"/>
      <c r="AS937" s="112"/>
      <c r="AT937" s="112"/>
      <c r="AU937" s="112"/>
      <c r="AV937" s="112"/>
      <c r="AW937" s="112"/>
      <c r="AX937" s="112"/>
      <c r="AY937" s="112"/>
      <c r="AZ937" s="112"/>
      <c r="BA937" s="112"/>
      <c r="BB937" s="112"/>
      <c r="BC937" s="112"/>
      <c r="BD937" s="112"/>
      <c r="BE937" s="112"/>
      <c r="BF937" s="112"/>
      <c r="BG937" s="112"/>
      <c r="BH937" s="112"/>
      <c r="BI937" s="112"/>
      <c r="BJ937" s="112"/>
      <c r="BK937" s="112"/>
      <c r="BL937" s="112"/>
      <c r="BM937" s="112"/>
      <c r="BN937" s="112"/>
      <c r="BO937" s="112"/>
      <c r="BP937" s="112"/>
      <c r="BQ937" s="112"/>
      <c r="BR937" s="112"/>
      <c r="BS937" s="112"/>
      <c r="BT937" s="112"/>
      <c r="BU937" s="112"/>
      <c r="BV937" s="112"/>
      <c r="BW937" s="112"/>
      <c r="BX937" s="112"/>
      <c r="BY937" s="112"/>
      <c r="BZ937" s="112"/>
      <c r="CA937" s="112"/>
      <c r="CB937" s="112"/>
      <c r="CC937" s="112"/>
      <c r="CD937" s="112"/>
      <c r="CE937" s="112"/>
      <c r="CF937" s="112"/>
      <c r="CG937" s="112"/>
      <c r="CH937" s="112"/>
      <c r="CI937" s="112"/>
      <c r="CJ937" s="112"/>
      <c r="CK937" s="112"/>
      <c r="CL937" s="112"/>
      <c r="CM937" s="112"/>
      <c r="CN937" s="112"/>
      <c r="CO937" s="112"/>
      <c r="CP937" s="112"/>
      <c r="CQ937" s="112"/>
      <c r="CR937" s="112"/>
      <c r="CS937" s="112"/>
      <c r="CT937" s="112"/>
      <c r="CU937" s="112"/>
      <c r="CV937" s="112"/>
      <c r="CW937" s="112"/>
      <c r="CX937" s="112"/>
      <c r="CY937" s="112"/>
      <c r="CZ937" s="112"/>
      <c r="DA937" s="112"/>
      <c r="DB937" s="112"/>
      <c r="DC937" s="112"/>
      <c r="DD937" s="112"/>
      <c r="DE937" s="112"/>
      <c r="DF937" s="112"/>
      <c r="DG937" s="112"/>
      <c r="DH937" s="112"/>
      <c r="DI937" s="112"/>
      <c r="DJ937" s="112"/>
      <c r="DK937" s="112"/>
      <c r="DL937" s="112"/>
      <c r="DM937" s="112"/>
      <c r="DN937" s="112"/>
      <c r="DO937" s="112"/>
      <c r="DP937" s="112"/>
      <c r="DQ937" s="112"/>
      <c r="DR937" s="112"/>
      <c r="DS937" s="112"/>
      <c r="DT937" s="112"/>
      <c r="DU937" s="112"/>
      <c r="DV937" s="112"/>
      <c r="DW937" s="112"/>
      <c r="DX937" s="112"/>
      <c r="DY937" s="112"/>
      <c r="DZ937" s="112"/>
      <c r="EA937" s="112"/>
      <c r="EB937" s="112"/>
      <c r="EC937" s="112"/>
      <c r="ED937" s="112"/>
      <c r="EE937" s="112"/>
      <c r="EF937" s="112"/>
      <c r="EG937" s="112"/>
      <c r="EH937" s="112"/>
      <c r="EI937" s="112"/>
      <c r="EJ937" s="112"/>
      <c r="EK937" s="112"/>
      <c r="EL937" s="112"/>
      <c r="EM937" s="112"/>
      <c r="EN937" s="112"/>
      <c r="EO937" s="112"/>
      <c r="EP937" s="112"/>
      <c r="EQ937" s="112"/>
      <c r="ER937" s="112"/>
      <c r="ES937" s="112"/>
      <c r="ET937" s="112"/>
      <c r="EU937" s="112"/>
      <c r="EV937" s="112"/>
      <c r="EW937" s="112"/>
      <c r="EX937" s="112"/>
      <c r="EY937" s="112"/>
      <c r="EZ937" s="112"/>
      <c r="FA937" s="112"/>
      <c r="FB937" s="112"/>
      <c r="FC937" s="112"/>
      <c r="FD937" s="112"/>
      <c r="FE937" s="112"/>
      <c r="FF937" s="112"/>
      <c r="FG937" s="112"/>
      <c r="FH937" s="112"/>
      <c r="FI937" s="112"/>
      <c r="FJ937" s="112"/>
    </row>
    <row r="938">
      <c r="A938" s="112"/>
      <c r="B938" s="112"/>
      <c r="C938" s="246"/>
      <c r="D938" s="241"/>
      <c r="E938" s="241"/>
      <c r="F938" s="241"/>
      <c r="G938" s="241"/>
      <c r="H938" s="241"/>
      <c r="I938" s="114"/>
      <c r="J938" s="114"/>
      <c r="K938" s="323"/>
      <c r="L938" s="112"/>
      <c r="M938" s="112"/>
      <c r="N938" s="410"/>
      <c r="O938" s="324"/>
      <c r="P938" s="112"/>
      <c r="Q938" s="112"/>
      <c r="R938" s="112"/>
      <c r="S938" s="112"/>
      <c r="T938" s="112"/>
      <c r="U938" s="112"/>
      <c r="V938" s="112"/>
      <c r="W938" s="112"/>
      <c r="X938" s="112"/>
      <c r="Y938" s="112"/>
      <c r="Z938" s="112"/>
      <c r="AA938" s="112"/>
      <c r="AB938" s="112"/>
      <c r="AC938" s="112"/>
      <c r="AD938" s="112"/>
      <c r="AE938" s="112"/>
      <c r="AF938" s="112"/>
      <c r="AG938" s="112"/>
      <c r="AH938" s="112"/>
      <c r="AI938" s="112"/>
      <c r="AJ938" s="112"/>
      <c r="AK938" s="112"/>
      <c r="AL938" s="112"/>
      <c r="AM938" s="112"/>
      <c r="AN938" s="112"/>
      <c r="AO938" s="112"/>
      <c r="AP938" s="112"/>
      <c r="AQ938" s="112"/>
      <c r="AR938" s="112"/>
      <c r="AS938" s="112"/>
      <c r="AT938" s="112"/>
      <c r="AU938" s="112"/>
      <c r="AV938" s="112"/>
      <c r="AW938" s="112"/>
      <c r="AX938" s="112"/>
      <c r="AY938" s="112"/>
      <c r="AZ938" s="112"/>
      <c r="BA938" s="112"/>
      <c r="BB938" s="112"/>
      <c r="BC938" s="112"/>
      <c r="BD938" s="112"/>
      <c r="BE938" s="112"/>
      <c r="BF938" s="112"/>
      <c r="BG938" s="112"/>
      <c r="BH938" s="112"/>
      <c r="BI938" s="112"/>
      <c r="BJ938" s="112"/>
      <c r="BK938" s="112"/>
      <c r="BL938" s="112"/>
      <c r="BM938" s="112"/>
      <c r="BN938" s="112"/>
      <c r="BO938" s="112"/>
      <c r="BP938" s="112"/>
      <c r="BQ938" s="112"/>
      <c r="BR938" s="112"/>
      <c r="BS938" s="112"/>
      <c r="BT938" s="112"/>
      <c r="BU938" s="112"/>
      <c r="BV938" s="112"/>
      <c r="BW938" s="112"/>
      <c r="BX938" s="112"/>
      <c r="BY938" s="112"/>
      <c r="BZ938" s="112"/>
      <c r="CA938" s="112"/>
      <c r="CB938" s="112"/>
      <c r="CC938" s="112"/>
      <c r="CD938" s="112"/>
      <c r="CE938" s="112"/>
      <c r="CF938" s="112"/>
      <c r="CG938" s="112"/>
      <c r="CH938" s="112"/>
      <c r="CI938" s="112"/>
      <c r="CJ938" s="112"/>
      <c r="CK938" s="112"/>
      <c r="CL938" s="112"/>
      <c r="CM938" s="112"/>
      <c r="CN938" s="112"/>
      <c r="CO938" s="112"/>
      <c r="CP938" s="112"/>
      <c r="CQ938" s="112"/>
      <c r="CR938" s="112"/>
      <c r="CS938" s="112"/>
      <c r="CT938" s="112"/>
      <c r="CU938" s="112"/>
      <c r="CV938" s="112"/>
      <c r="CW938" s="112"/>
      <c r="CX938" s="112"/>
      <c r="CY938" s="112"/>
      <c r="CZ938" s="112"/>
      <c r="DA938" s="112"/>
      <c r="DB938" s="112"/>
      <c r="DC938" s="112"/>
      <c r="DD938" s="112"/>
      <c r="DE938" s="112"/>
      <c r="DF938" s="112"/>
      <c r="DG938" s="112"/>
      <c r="DH938" s="112"/>
      <c r="DI938" s="112"/>
      <c r="DJ938" s="112"/>
      <c r="DK938" s="112"/>
      <c r="DL938" s="112"/>
      <c r="DM938" s="112"/>
      <c r="DN938" s="112"/>
      <c r="DO938" s="112"/>
      <c r="DP938" s="112"/>
      <c r="DQ938" s="112"/>
      <c r="DR938" s="112"/>
      <c r="DS938" s="112"/>
      <c r="DT938" s="112"/>
      <c r="DU938" s="112"/>
      <c r="DV938" s="112"/>
      <c r="DW938" s="112"/>
      <c r="DX938" s="112"/>
      <c r="DY938" s="112"/>
      <c r="DZ938" s="112"/>
      <c r="EA938" s="112"/>
      <c r="EB938" s="112"/>
      <c r="EC938" s="112"/>
      <c r="ED938" s="112"/>
      <c r="EE938" s="112"/>
      <c r="EF938" s="112"/>
      <c r="EG938" s="112"/>
      <c r="EH938" s="112"/>
      <c r="EI938" s="112"/>
      <c r="EJ938" s="112"/>
      <c r="EK938" s="112"/>
      <c r="EL938" s="112"/>
      <c r="EM938" s="112"/>
      <c r="EN938" s="112"/>
      <c r="EO938" s="112"/>
      <c r="EP938" s="112"/>
      <c r="EQ938" s="112"/>
      <c r="ER938" s="112"/>
      <c r="ES938" s="112"/>
      <c r="ET938" s="112"/>
      <c r="EU938" s="112"/>
      <c r="EV938" s="112"/>
      <c r="EW938" s="112"/>
      <c r="EX938" s="112"/>
      <c r="EY938" s="112"/>
      <c r="EZ938" s="112"/>
      <c r="FA938" s="112"/>
      <c r="FB938" s="112"/>
      <c r="FC938" s="112"/>
      <c r="FD938" s="112"/>
      <c r="FE938" s="112"/>
      <c r="FF938" s="112"/>
      <c r="FG938" s="112"/>
      <c r="FH938" s="112"/>
      <c r="FI938" s="112"/>
      <c r="FJ938" s="112"/>
    </row>
    <row r="939">
      <c r="A939" s="112"/>
      <c r="B939" s="112"/>
      <c r="C939" s="246"/>
      <c r="D939" s="241"/>
      <c r="E939" s="241"/>
      <c r="F939" s="241"/>
      <c r="G939" s="241"/>
      <c r="H939" s="241"/>
      <c r="I939" s="114"/>
      <c r="J939" s="114"/>
      <c r="K939" s="323"/>
      <c r="L939" s="112"/>
      <c r="M939" s="112"/>
      <c r="N939" s="410"/>
      <c r="O939" s="324"/>
      <c r="P939" s="112"/>
      <c r="Q939" s="112"/>
      <c r="R939" s="112"/>
      <c r="S939" s="112"/>
      <c r="T939" s="112"/>
      <c r="U939" s="112"/>
      <c r="V939" s="112"/>
      <c r="W939" s="112"/>
      <c r="X939" s="112"/>
      <c r="Y939" s="112"/>
      <c r="Z939" s="112"/>
      <c r="AA939" s="112"/>
      <c r="AB939" s="112"/>
      <c r="AC939" s="112"/>
      <c r="AD939" s="112"/>
      <c r="AE939" s="112"/>
      <c r="AF939" s="112"/>
      <c r="AG939" s="112"/>
      <c r="AH939" s="112"/>
      <c r="AI939" s="112"/>
      <c r="AJ939" s="112"/>
      <c r="AK939" s="112"/>
      <c r="AL939" s="112"/>
      <c r="AM939" s="112"/>
      <c r="AN939" s="112"/>
      <c r="AO939" s="112"/>
      <c r="AP939" s="112"/>
      <c r="AQ939" s="112"/>
      <c r="AR939" s="112"/>
      <c r="AS939" s="112"/>
      <c r="AT939" s="112"/>
      <c r="AU939" s="112"/>
      <c r="AV939" s="112"/>
      <c r="AW939" s="112"/>
      <c r="AX939" s="112"/>
      <c r="AY939" s="112"/>
      <c r="AZ939" s="112"/>
      <c r="BA939" s="112"/>
      <c r="BB939" s="112"/>
      <c r="BC939" s="112"/>
      <c r="BD939" s="112"/>
      <c r="BE939" s="112"/>
      <c r="BF939" s="112"/>
      <c r="BG939" s="112"/>
      <c r="BH939" s="112"/>
      <c r="BI939" s="112"/>
      <c r="BJ939" s="112"/>
      <c r="BK939" s="112"/>
      <c r="BL939" s="112"/>
      <c r="BM939" s="112"/>
      <c r="BN939" s="112"/>
      <c r="BO939" s="112"/>
      <c r="BP939" s="112"/>
      <c r="BQ939" s="112"/>
      <c r="BR939" s="112"/>
      <c r="BS939" s="112"/>
      <c r="BT939" s="112"/>
      <c r="BU939" s="112"/>
      <c r="BV939" s="112"/>
      <c r="BW939" s="112"/>
      <c r="BX939" s="112"/>
      <c r="BY939" s="112"/>
      <c r="BZ939" s="112"/>
      <c r="CA939" s="112"/>
      <c r="CB939" s="112"/>
      <c r="CC939" s="112"/>
      <c r="CD939" s="112"/>
      <c r="CE939" s="112"/>
      <c r="CF939" s="112"/>
      <c r="CG939" s="112"/>
      <c r="CH939" s="112"/>
      <c r="CI939" s="112"/>
      <c r="CJ939" s="112"/>
      <c r="CK939" s="112"/>
      <c r="CL939" s="112"/>
      <c r="CM939" s="112"/>
      <c r="CN939" s="112"/>
      <c r="CO939" s="112"/>
      <c r="CP939" s="112"/>
      <c r="CQ939" s="112"/>
      <c r="CR939" s="112"/>
      <c r="CS939" s="112"/>
      <c r="CT939" s="112"/>
      <c r="CU939" s="112"/>
      <c r="CV939" s="112"/>
      <c r="CW939" s="112"/>
      <c r="CX939" s="112"/>
      <c r="CY939" s="112"/>
      <c r="CZ939" s="112"/>
      <c r="DA939" s="112"/>
      <c r="DB939" s="112"/>
      <c r="DC939" s="112"/>
      <c r="DD939" s="112"/>
      <c r="DE939" s="112"/>
      <c r="DF939" s="112"/>
      <c r="DG939" s="112"/>
      <c r="DH939" s="112"/>
      <c r="DI939" s="112"/>
      <c r="DJ939" s="112"/>
      <c r="DK939" s="112"/>
      <c r="DL939" s="112"/>
      <c r="DM939" s="112"/>
      <c r="DN939" s="112"/>
      <c r="DO939" s="112"/>
      <c r="DP939" s="112"/>
      <c r="DQ939" s="112"/>
      <c r="DR939" s="112"/>
      <c r="DS939" s="112"/>
      <c r="DT939" s="112"/>
      <c r="DU939" s="112"/>
      <c r="DV939" s="112"/>
      <c r="DW939" s="112"/>
      <c r="DX939" s="112"/>
      <c r="DY939" s="112"/>
      <c r="DZ939" s="112"/>
      <c r="EA939" s="112"/>
      <c r="EB939" s="112"/>
      <c r="EC939" s="112"/>
      <c r="ED939" s="112"/>
      <c r="EE939" s="112"/>
      <c r="EF939" s="112"/>
      <c r="EG939" s="112"/>
      <c r="EH939" s="112"/>
      <c r="EI939" s="112"/>
      <c r="EJ939" s="112"/>
      <c r="EK939" s="112"/>
      <c r="EL939" s="112"/>
      <c r="EM939" s="112"/>
      <c r="EN939" s="112"/>
      <c r="EO939" s="112"/>
      <c r="EP939" s="112"/>
      <c r="EQ939" s="112"/>
      <c r="ER939" s="112"/>
      <c r="ES939" s="112"/>
      <c r="ET939" s="112"/>
      <c r="EU939" s="112"/>
      <c r="EV939" s="112"/>
      <c r="EW939" s="112"/>
      <c r="EX939" s="112"/>
      <c r="EY939" s="112"/>
      <c r="EZ939" s="112"/>
      <c r="FA939" s="112"/>
      <c r="FB939" s="112"/>
      <c r="FC939" s="112"/>
      <c r="FD939" s="112"/>
      <c r="FE939" s="112"/>
      <c r="FF939" s="112"/>
      <c r="FG939" s="112"/>
      <c r="FH939" s="112"/>
      <c r="FI939" s="112"/>
      <c r="FJ939" s="112"/>
    </row>
    <row r="940">
      <c r="A940" s="112"/>
      <c r="B940" s="112"/>
      <c r="C940" s="246"/>
      <c r="D940" s="241"/>
      <c r="E940" s="241"/>
      <c r="F940" s="241"/>
      <c r="G940" s="241"/>
      <c r="H940" s="241"/>
      <c r="I940" s="114"/>
      <c r="J940" s="114"/>
      <c r="K940" s="323"/>
      <c r="L940" s="112"/>
      <c r="M940" s="112"/>
      <c r="N940" s="410"/>
      <c r="O940" s="324"/>
      <c r="P940" s="112"/>
      <c r="Q940" s="112"/>
      <c r="R940" s="112"/>
      <c r="S940" s="112"/>
      <c r="T940" s="112"/>
      <c r="U940" s="112"/>
      <c r="V940" s="112"/>
      <c r="W940" s="112"/>
      <c r="X940" s="112"/>
      <c r="Y940" s="112"/>
      <c r="Z940" s="112"/>
      <c r="AA940" s="112"/>
      <c r="AB940" s="112"/>
      <c r="AC940" s="112"/>
      <c r="AD940" s="112"/>
      <c r="AE940" s="112"/>
      <c r="AF940" s="112"/>
      <c r="AG940" s="112"/>
      <c r="AH940" s="112"/>
      <c r="AI940" s="112"/>
      <c r="AJ940" s="112"/>
      <c r="AK940" s="112"/>
      <c r="AL940" s="112"/>
      <c r="AM940" s="112"/>
      <c r="AN940" s="112"/>
      <c r="AO940" s="112"/>
      <c r="AP940" s="112"/>
      <c r="AQ940" s="112"/>
      <c r="AR940" s="112"/>
      <c r="AS940" s="112"/>
      <c r="AT940" s="112"/>
      <c r="AU940" s="112"/>
      <c r="AV940" s="112"/>
      <c r="AW940" s="112"/>
      <c r="AX940" s="112"/>
      <c r="AY940" s="112"/>
      <c r="AZ940" s="112"/>
      <c r="BA940" s="112"/>
      <c r="BB940" s="112"/>
      <c r="BC940" s="112"/>
      <c r="BD940" s="112"/>
      <c r="BE940" s="112"/>
      <c r="BF940" s="112"/>
      <c r="BG940" s="112"/>
      <c r="BH940" s="112"/>
      <c r="BI940" s="112"/>
      <c r="BJ940" s="112"/>
      <c r="BK940" s="112"/>
      <c r="BL940" s="112"/>
      <c r="BM940" s="112"/>
      <c r="BN940" s="112"/>
      <c r="BO940" s="112"/>
      <c r="BP940" s="112"/>
      <c r="BQ940" s="112"/>
      <c r="BR940" s="112"/>
      <c r="BS940" s="112"/>
      <c r="BT940" s="112"/>
      <c r="BU940" s="112"/>
      <c r="BV940" s="112"/>
      <c r="BW940" s="112"/>
      <c r="BX940" s="112"/>
      <c r="BY940" s="112"/>
      <c r="BZ940" s="112"/>
      <c r="CA940" s="112"/>
      <c r="CB940" s="112"/>
      <c r="CC940" s="112"/>
      <c r="CD940" s="112"/>
      <c r="CE940" s="112"/>
      <c r="CF940" s="112"/>
      <c r="CG940" s="112"/>
      <c r="CH940" s="112"/>
      <c r="CI940" s="112"/>
      <c r="CJ940" s="112"/>
      <c r="CK940" s="112"/>
      <c r="CL940" s="112"/>
      <c r="CM940" s="112"/>
      <c r="CN940" s="112"/>
      <c r="CO940" s="112"/>
      <c r="CP940" s="112"/>
      <c r="CQ940" s="112"/>
      <c r="CR940" s="112"/>
      <c r="CS940" s="112"/>
      <c r="CT940" s="112"/>
      <c r="CU940" s="112"/>
      <c r="CV940" s="112"/>
      <c r="CW940" s="112"/>
      <c r="CX940" s="112"/>
      <c r="CY940" s="112"/>
      <c r="CZ940" s="112"/>
      <c r="DA940" s="112"/>
      <c r="DB940" s="112"/>
      <c r="DC940" s="112"/>
      <c r="DD940" s="112"/>
      <c r="DE940" s="112"/>
      <c r="DF940" s="112"/>
      <c r="DG940" s="112"/>
      <c r="DH940" s="112"/>
      <c r="DI940" s="112"/>
      <c r="DJ940" s="112"/>
      <c r="DK940" s="112"/>
      <c r="DL940" s="112"/>
      <c r="DM940" s="112"/>
      <c r="DN940" s="112"/>
      <c r="DO940" s="112"/>
      <c r="DP940" s="112"/>
      <c r="DQ940" s="112"/>
      <c r="DR940" s="112"/>
      <c r="DS940" s="112"/>
      <c r="DT940" s="112"/>
      <c r="DU940" s="112"/>
      <c r="DV940" s="112"/>
      <c r="DW940" s="112"/>
      <c r="DX940" s="112"/>
      <c r="DY940" s="112"/>
      <c r="DZ940" s="112"/>
      <c r="EA940" s="112"/>
      <c r="EB940" s="112"/>
      <c r="EC940" s="112"/>
      <c r="ED940" s="112"/>
      <c r="EE940" s="112"/>
      <c r="EF940" s="112"/>
      <c r="EG940" s="112"/>
      <c r="EH940" s="112"/>
      <c r="EI940" s="112"/>
      <c r="EJ940" s="112"/>
      <c r="EK940" s="112"/>
      <c r="EL940" s="112"/>
      <c r="EM940" s="112"/>
      <c r="EN940" s="112"/>
      <c r="EO940" s="112"/>
      <c r="EP940" s="112"/>
      <c r="EQ940" s="112"/>
      <c r="ER940" s="112"/>
      <c r="ES940" s="112"/>
      <c r="ET940" s="112"/>
      <c r="EU940" s="112"/>
      <c r="EV940" s="112"/>
      <c r="EW940" s="112"/>
      <c r="EX940" s="112"/>
      <c r="EY940" s="112"/>
      <c r="EZ940" s="112"/>
      <c r="FA940" s="112"/>
      <c r="FB940" s="112"/>
      <c r="FC940" s="112"/>
      <c r="FD940" s="112"/>
      <c r="FE940" s="112"/>
      <c r="FF940" s="112"/>
      <c r="FG940" s="112"/>
      <c r="FH940" s="112"/>
      <c r="FI940" s="112"/>
      <c r="FJ940" s="112"/>
    </row>
    <row r="941">
      <c r="A941" s="112"/>
      <c r="B941" s="112"/>
      <c r="C941" s="246"/>
      <c r="D941" s="241"/>
      <c r="E941" s="241"/>
      <c r="F941" s="241"/>
      <c r="G941" s="241"/>
      <c r="H941" s="241"/>
      <c r="I941" s="114"/>
      <c r="J941" s="114"/>
      <c r="K941" s="323"/>
      <c r="L941" s="112"/>
      <c r="M941" s="112"/>
      <c r="N941" s="410"/>
      <c r="O941" s="324"/>
      <c r="P941" s="112"/>
      <c r="Q941" s="112"/>
      <c r="R941" s="112"/>
      <c r="S941" s="112"/>
      <c r="T941" s="112"/>
      <c r="U941" s="112"/>
      <c r="V941" s="112"/>
      <c r="W941" s="112"/>
      <c r="X941" s="112"/>
      <c r="Y941" s="112"/>
      <c r="Z941" s="112"/>
      <c r="AA941" s="112"/>
      <c r="AB941" s="112"/>
      <c r="AC941" s="112"/>
      <c r="AD941" s="112"/>
      <c r="AE941" s="112"/>
      <c r="AF941" s="112"/>
      <c r="AG941" s="112"/>
      <c r="AH941" s="112"/>
      <c r="AI941" s="112"/>
      <c r="AJ941" s="112"/>
      <c r="AK941" s="112"/>
      <c r="AL941" s="112"/>
      <c r="AM941" s="112"/>
      <c r="AN941" s="112"/>
      <c r="AO941" s="112"/>
      <c r="AP941" s="112"/>
      <c r="AQ941" s="112"/>
      <c r="AR941" s="112"/>
      <c r="AS941" s="112"/>
      <c r="AT941" s="112"/>
      <c r="AU941" s="112"/>
      <c r="AV941" s="112"/>
      <c r="AW941" s="112"/>
      <c r="AX941" s="112"/>
      <c r="AY941" s="112"/>
      <c r="AZ941" s="112"/>
      <c r="BA941" s="112"/>
      <c r="BB941" s="112"/>
      <c r="BC941" s="112"/>
      <c r="BD941" s="112"/>
      <c r="BE941" s="112"/>
      <c r="BF941" s="112"/>
      <c r="BG941" s="112"/>
      <c r="BH941" s="112"/>
      <c r="BI941" s="112"/>
      <c r="BJ941" s="112"/>
      <c r="BK941" s="112"/>
      <c r="BL941" s="112"/>
      <c r="BM941" s="112"/>
      <c r="BN941" s="112"/>
      <c r="BO941" s="112"/>
      <c r="BP941" s="112"/>
      <c r="BQ941" s="112"/>
      <c r="BR941" s="112"/>
      <c r="BS941" s="112"/>
      <c r="BT941" s="112"/>
      <c r="BU941" s="112"/>
      <c r="BV941" s="112"/>
      <c r="BW941" s="112"/>
      <c r="BX941" s="112"/>
      <c r="BY941" s="112"/>
      <c r="BZ941" s="112"/>
      <c r="CA941" s="112"/>
      <c r="CB941" s="112"/>
      <c r="CC941" s="112"/>
      <c r="CD941" s="112"/>
      <c r="CE941" s="112"/>
      <c r="CF941" s="112"/>
      <c r="CG941" s="112"/>
      <c r="CH941" s="112"/>
      <c r="CI941" s="112"/>
      <c r="CJ941" s="112"/>
      <c r="CK941" s="112"/>
      <c r="CL941" s="112"/>
      <c r="CM941" s="112"/>
      <c r="CN941" s="112"/>
      <c r="CO941" s="112"/>
      <c r="CP941" s="112"/>
      <c r="CQ941" s="112"/>
      <c r="CR941" s="112"/>
      <c r="CS941" s="112"/>
      <c r="CT941" s="112"/>
      <c r="CU941" s="112"/>
      <c r="CV941" s="112"/>
      <c r="CW941" s="112"/>
      <c r="CX941" s="112"/>
      <c r="CY941" s="112"/>
      <c r="CZ941" s="112"/>
      <c r="DA941" s="112"/>
      <c r="DB941" s="112"/>
      <c r="DC941" s="112"/>
      <c r="DD941" s="112"/>
      <c r="DE941" s="112"/>
      <c r="DF941" s="112"/>
      <c r="DG941" s="112"/>
      <c r="DH941" s="112"/>
      <c r="DI941" s="112"/>
      <c r="DJ941" s="112"/>
      <c r="DK941" s="112"/>
      <c r="DL941" s="112"/>
      <c r="DM941" s="112"/>
      <c r="DN941" s="112"/>
      <c r="DO941" s="112"/>
      <c r="DP941" s="112"/>
      <c r="DQ941" s="112"/>
      <c r="DR941" s="112"/>
      <c r="DS941" s="112"/>
      <c r="DT941" s="112"/>
      <c r="DU941" s="112"/>
      <c r="DV941" s="112"/>
      <c r="DW941" s="112"/>
      <c r="DX941" s="112"/>
      <c r="DY941" s="112"/>
      <c r="DZ941" s="112"/>
      <c r="EA941" s="112"/>
      <c r="EB941" s="112"/>
      <c r="EC941" s="112"/>
      <c r="ED941" s="112"/>
      <c r="EE941" s="112"/>
      <c r="EF941" s="112"/>
      <c r="EG941" s="112"/>
      <c r="EH941" s="112"/>
      <c r="EI941" s="112"/>
      <c r="EJ941" s="112"/>
      <c r="EK941" s="112"/>
      <c r="EL941" s="112"/>
      <c r="EM941" s="112"/>
      <c r="EN941" s="112"/>
      <c r="EO941" s="112"/>
      <c r="EP941" s="112"/>
      <c r="EQ941" s="112"/>
      <c r="ER941" s="112"/>
      <c r="ES941" s="112"/>
      <c r="ET941" s="112"/>
      <c r="EU941" s="112"/>
      <c r="EV941" s="112"/>
      <c r="EW941" s="112"/>
      <c r="EX941" s="112"/>
      <c r="EY941" s="112"/>
      <c r="EZ941" s="112"/>
      <c r="FA941" s="112"/>
      <c r="FB941" s="112"/>
      <c r="FC941" s="112"/>
      <c r="FD941" s="112"/>
      <c r="FE941" s="112"/>
      <c r="FF941" s="112"/>
      <c r="FG941" s="112"/>
      <c r="FH941" s="112"/>
      <c r="FI941" s="112"/>
      <c r="FJ941" s="112"/>
    </row>
    <row r="942">
      <c r="A942" s="112"/>
      <c r="B942" s="112"/>
      <c r="C942" s="246"/>
      <c r="D942" s="241"/>
      <c r="E942" s="241"/>
      <c r="F942" s="241"/>
      <c r="G942" s="241"/>
      <c r="H942" s="241"/>
      <c r="I942" s="114"/>
      <c r="J942" s="114"/>
      <c r="K942" s="323"/>
      <c r="L942" s="112"/>
      <c r="M942" s="112"/>
      <c r="N942" s="410"/>
      <c r="O942" s="324"/>
      <c r="P942" s="112"/>
      <c r="Q942" s="112"/>
      <c r="R942" s="112"/>
      <c r="S942" s="112"/>
      <c r="T942" s="112"/>
      <c r="U942" s="112"/>
      <c r="V942" s="112"/>
      <c r="W942" s="112"/>
      <c r="X942" s="112"/>
      <c r="Y942" s="112"/>
      <c r="Z942" s="112"/>
      <c r="AA942" s="112"/>
      <c r="AB942" s="112"/>
      <c r="AC942" s="112"/>
      <c r="AD942" s="112"/>
      <c r="AE942" s="112"/>
      <c r="AF942" s="112"/>
      <c r="AG942" s="112"/>
      <c r="AH942" s="112"/>
      <c r="AI942" s="112"/>
      <c r="AJ942" s="112"/>
      <c r="AK942" s="112"/>
      <c r="AL942" s="112"/>
      <c r="AM942" s="112"/>
      <c r="AN942" s="112"/>
      <c r="AO942" s="112"/>
      <c r="AP942" s="112"/>
      <c r="AQ942" s="112"/>
      <c r="AR942" s="112"/>
      <c r="AS942" s="112"/>
      <c r="AT942" s="112"/>
      <c r="AU942" s="112"/>
      <c r="AV942" s="112"/>
      <c r="AW942" s="112"/>
      <c r="AX942" s="112"/>
      <c r="AY942" s="112"/>
      <c r="AZ942" s="112"/>
      <c r="BA942" s="112"/>
      <c r="BB942" s="112"/>
      <c r="BC942" s="112"/>
      <c r="BD942" s="112"/>
      <c r="BE942" s="112"/>
      <c r="BF942" s="112"/>
      <c r="BG942" s="112"/>
      <c r="BH942" s="112"/>
      <c r="BI942" s="112"/>
      <c r="BJ942" s="112"/>
      <c r="BK942" s="112"/>
      <c r="BL942" s="112"/>
      <c r="BM942" s="112"/>
      <c r="BN942" s="112"/>
      <c r="BO942" s="112"/>
      <c r="BP942" s="112"/>
      <c r="BQ942" s="112"/>
      <c r="BR942" s="112"/>
      <c r="BS942" s="112"/>
      <c r="BT942" s="112"/>
      <c r="BU942" s="112"/>
      <c r="BV942" s="112"/>
      <c r="BW942" s="112"/>
      <c r="BX942" s="112"/>
      <c r="BY942" s="112"/>
      <c r="BZ942" s="112"/>
      <c r="CA942" s="112"/>
      <c r="CB942" s="112"/>
      <c r="CC942" s="112"/>
      <c r="CD942" s="112"/>
      <c r="CE942" s="112"/>
      <c r="CF942" s="112"/>
      <c r="CG942" s="112"/>
      <c r="CH942" s="112"/>
      <c r="CI942" s="112"/>
      <c r="CJ942" s="112"/>
      <c r="CK942" s="112"/>
      <c r="CL942" s="112"/>
      <c r="CM942" s="112"/>
      <c r="CN942" s="112"/>
      <c r="CO942" s="112"/>
      <c r="CP942" s="112"/>
      <c r="CQ942" s="112"/>
      <c r="CR942" s="112"/>
      <c r="CS942" s="112"/>
      <c r="CT942" s="112"/>
      <c r="CU942" s="112"/>
      <c r="CV942" s="112"/>
      <c r="CW942" s="112"/>
      <c r="CX942" s="112"/>
      <c r="CY942" s="112"/>
      <c r="CZ942" s="112"/>
      <c r="DA942" s="112"/>
      <c r="DB942" s="112"/>
      <c r="DC942" s="112"/>
      <c r="DD942" s="112"/>
      <c r="DE942" s="112"/>
      <c r="DF942" s="112"/>
      <c r="DG942" s="112"/>
      <c r="DH942" s="112"/>
      <c r="DI942" s="112"/>
      <c r="DJ942" s="112"/>
      <c r="DK942" s="112"/>
      <c r="DL942" s="112"/>
      <c r="DM942" s="112"/>
      <c r="DN942" s="112"/>
      <c r="DO942" s="112"/>
      <c r="DP942" s="112"/>
      <c r="DQ942" s="112"/>
      <c r="DR942" s="112"/>
      <c r="DS942" s="112"/>
      <c r="DT942" s="112"/>
      <c r="DU942" s="112"/>
      <c r="DV942" s="112"/>
      <c r="DW942" s="112"/>
      <c r="DX942" s="112"/>
      <c r="DY942" s="112"/>
      <c r="DZ942" s="112"/>
      <c r="EA942" s="112"/>
      <c r="EB942" s="112"/>
      <c r="EC942" s="112"/>
      <c r="ED942" s="112"/>
      <c r="EE942" s="112"/>
      <c r="EF942" s="112"/>
      <c r="EG942" s="112"/>
      <c r="EH942" s="112"/>
      <c r="EI942" s="112"/>
      <c r="EJ942" s="112"/>
      <c r="EK942" s="112"/>
      <c r="EL942" s="112"/>
      <c r="EM942" s="112"/>
      <c r="EN942" s="112"/>
      <c r="EO942" s="112"/>
      <c r="EP942" s="112"/>
      <c r="EQ942" s="112"/>
      <c r="ER942" s="112"/>
      <c r="ES942" s="112"/>
      <c r="ET942" s="112"/>
      <c r="EU942" s="112"/>
      <c r="EV942" s="112"/>
      <c r="EW942" s="112"/>
      <c r="EX942" s="112"/>
      <c r="EY942" s="112"/>
      <c r="EZ942" s="112"/>
      <c r="FA942" s="112"/>
      <c r="FB942" s="112"/>
      <c r="FC942" s="112"/>
      <c r="FD942" s="112"/>
      <c r="FE942" s="112"/>
      <c r="FF942" s="112"/>
      <c r="FG942" s="112"/>
      <c r="FH942" s="112"/>
      <c r="FI942" s="112"/>
      <c r="FJ942" s="112"/>
    </row>
    <row r="943">
      <c r="A943" s="112"/>
      <c r="B943" s="112"/>
      <c r="C943" s="246"/>
      <c r="D943" s="241"/>
      <c r="E943" s="241"/>
      <c r="F943" s="241"/>
      <c r="G943" s="241"/>
      <c r="H943" s="241"/>
      <c r="I943" s="114"/>
      <c r="J943" s="114"/>
      <c r="K943" s="323"/>
      <c r="L943" s="112"/>
      <c r="M943" s="112"/>
      <c r="N943" s="410"/>
      <c r="O943" s="324"/>
      <c r="P943" s="112"/>
      <c r="Q943" s="112"/>
      <c r="R943" s="112"/>
      <c r="S943" s="112"/>
      <c r="T943" s="112"/>
      <c r="U943" s="112"/>
      <c r="V943" s="112"/>
      <c r="W943" s="112"/>
      <c r="X943" s="112"/>
      <c r="Y943" s="112"/>
      <c r="Z943" s="112"/>
      <c r="AA943" s="112"/>
      <c r="AB943" s="112"/>
      <c r="AC943" s="112"/>
      <c r="AD943" s="112"/>
      <c r="AE943" s="112"/>
      <c r="AF943" s="112"/>
      <c r="AG943" s="112"/>
      <c r="AH943" s="112"/>
      <c r="AI943" s="112"/>
      <c r="AJ943" s="112"/>
      <c r="AK943" s="112"/>
      <c r="AL943" s="112"/>
      <c r="AM943" s="112"/>
      <c r="AN943" s="112"/>
      <c r="AO943" s="112"/>
      <c r="AP943" s="112"/>
      <c r="AQ943" s="112"/>
      <c r="AR943" s="112"/>
      <c r="AS943" s="112"/>
      <c r="AT943" s="112"/>
      <c r="AU943" s="112"/>
      <c r="AV943" s="112"/>
      <c r="AW943" s="112"/>
      <c r="AX943" s="112"/>
      <c r="AY943" s="112"/>
      <c r="AZ943" s="112"/>
      <c r="BA943" s="112"/>
      <c r="BB943" s="112"/>
      <c r="BC943" s="112"/>
      <c r="BD943" s="112"/>
      <c r="BE943" s="112"/>
      <c r="BF943" s="112"/>
      <c r="BG943" s="112"/>
      <c r="BH943" s="112"/>
      <c r="BI943" s="112"/>
      <c r="BJ943" s="112"/>
      <c r="BK943" s="112"/>
      <c r="BL943" s="112"/>
      <c r="BM943" s="112"/>
      <c r="BN943" s="112"/>
      <c r="BO943" s="112"/>
      <c r="BP943" s="112"/>
      <c r="BQ943" s="112"/>
      <c r="BR943" s="112"/>
      <c r="BS943" s="112"/>
      <c r="BT943" s="112"/>
      <c r="BU943" s="112"/>
      <c r="BV943" s="112"/>
      <c r="BW943" s="112"/>
      <c r="BX943" s="112"/>
      <c r="BY943" s="112"/>
      <c r="BZ943" s="112"/>
      <c r="CA943" s="112"/>
      <c r="CB943" s="112"/>
      <c r="CC943" s="112"/>
      <c r="CD943" s="112"/>
      <c r="CE943" s="112"/>
      <c r="CF943" s="112"/>
      <c r="CG943" s="112"/>
      <c r="CH943" s="112"/>
      <c r="CI943" s="112"/>
      <c r="CJ943" s="112"/>
      <c r="CK943" s="112"/>
      <c r="CL943" s="112"/>
      <c r="CM943" s="112"/>
      <c r="CN943" s="112"/>
      <c r="CO943" s="112"/>
      <c r="CP943" s="112"/>
      <c r="CQ943" s="112"/>
      <c r="CR943" s="112"/>
      <c r="CS943" s="112"/>
      <c r="CT943" s="112"/>
      <c r="CU943" s="112"/>
      <c r="CV943" s="112"/>
      <c r="CW943" s="112"/>
      <c r="CX943" s="112"/>
      <c r="CY943" s="112"/>
      <c r="CZ943" s="112"/>
      <c r="DA943" s="112"/>
      <c r="DB943" s="112"/>
      <c r="DC943" s="112"/>
      <c r="DD943" s="112"/>
      <c r="DE943" s="112"/>
      <c r="DF943" s="112"/>
      <c r="DG943" s="112"/>
      <c r="DH943" s="112"/>
      <c r="DI943" s="112"/>
      <c r="DJ943" s="112"/>
      <c r="DK943" s="112"/>
      <c r="DL943" s="112"/>
      <c r="DM943" s="112"/>
      <c r="DN943" s="112"/>
      <c r="DO943" s="112"/>
      <c r="DP943" s="112"/>
      <c r="DQ943" s="112"/>
      <c r="DR943" s="112"/>
      <c r="DS943" s="112"/>
      <c r="DT943" s="112"/>
      <c r="DU943" s="112"/>
      <c r="DV943" s="112"/>
      <c r="DW943" s="112"/>
      <c r="DX943" s="112"/>
      <c r="DY943" s="112"/>
      <c r="DZ943" s="112"/>
      <c r="EA943" s="112"/>
      <c r="EB943" s="112"/>
      <c r="EC943" s="112"/>
      <c r="ED943" s="112"/>
      <c r="EE943" s="112"/>
      <c r="EF943" s="112"/>
      <c r="EG943" s="112"/>
      <c r="EH943" s="112"/>
      <c r="EI943" s="112"/>
      <c r="EJ943" s="112"/>
      <c r="EK943" s="112"/>
      <c r="EL943" s="112"/>
      <c r="EM943" s="112"/>
      <c r="EN943" s="112"/>
      <c r="EO943" s="112"/>
      <c r="EP943" s="112"/>
      <c r="EQ943" s="112"/>
      <c r="ER943" s="112"/>
      <c r="ES943" s="112"/>
      <c r="ET943" s="112"/>
      <c r="EU943" s="112"/>
      <c r="EV943" s="112"/>
      <c r="EW943" s="112"/>
      <c r="EX943" s="112"/>
      <c r="EY943" s="112"/>
      <c r="EZ943" s="112"/>
      <c r="FA943" s="112"/>
      <c r="FB943" s="112"/>
      <c r="FC943" s="112"/>
      <c r="FD943" s="112"/>
      <c r="FE943" s="112"/>
      <c r="FF943" s="112"/>
      <c r="FG943" s="112"/>
      <c r="FH943" s="112"/>
      <c r="FI943" s="112"/>
      <c r="FJ943" s="112"/>
    </row>
    <row r="944">
      <c r="A944" s="112"/>
      <c r="B944" s="112"/>
      <c r="C944" s="246"/>
      <c r="D944" s="241"/>
      <c r="E944" s="241"/>
      <c r="F944" s="241"/>
      <c r="G944" s="241"/>
      <c r="H944" s="241"/>
      <c r="I944" s="114"/>
      <c r="J944" s="114"/>
      <c r="K944" s="323"/>
      <c r="L944" s="112"/>
      <c r="M944" s="112"/>
      <c r="N944" s="410"/>
      <c r="O944" s="324"/>
      <c r="P944" s="112"/>
      <c r="Q944" s="112"/>
      <c r="R944" s="112"/>
      <c r="S944" s="112"/>
      <c r="T944" s="112"/>
      <c r="U944" s="112"/>
      <c r="V944" s="112"/>
      <c r="W944" s="112"/>
      <c r="X944" s="112"/>
      <c r="Y944" s="112"/>
      <c r="Z944" s="112"/>
      <c r="AA944" s="112"/>
      <c r="AB944" s="112"/>
      <c r="AC944" s="112"/>
      <c r="AD944" s="112"/>
      <c r="AE944" s="112"/>
      <c r="AF944" s="112"/>
      <c r="AG944" s="112"/>
      <c r="AH944" s="112"/>
      <c r="AI944" s="112"/>
      <c r="AJ944" s="112"/>
      <c r="AK944" s="112"/>
      <c r="AL944" s="112"/>
      <c r="AM944" s="112"/>
      <c r="AN944" s="112"/>
      <c r="AO944" s="112"/>
      <c r="AP944" s="112"/>
      <c r="AQ944" s="112"/>
      <c r="AR944" s="112"/>
      <c r="AS944" s="112"/>
      <c r="AT944" s="112"/>
      <c r="AU944" s="112"/>
      <c r="AV944" s="112"/>
      <c r="AW944" s="112"/>
      <c r="AX944" s="112"/>
      <c r="AY944" s="112"/>
      <c r="AZ944" s="112"/>
      <c r="BA944" s="112"/>
      <c r="BB944" s="112"/>
      <c r="BC944" s="112"/>
      <c r="BD944" s="112"/>
      <c r="BE944" s="112"/>
      <c r="BF944" s="112"/>
      <c r="BG944" s="112"/>
      <c r="BH944" s="112"/>
      <c r="BI944" s="112"/>
      <c r="BJ944" s="112"/>
      <c r="BK944" s="112"/>
      <c r="BL944" s="112"/>
      <c r="BM944" s="112"/>
      <c r="BN944" s="112"/>
      <c r="BO944" s="112"/>
      <c r="BP944" s="112"/>
      <c r="BQ944" s="112"/>
      <c r="BR944" s="112"/>
      <c r="BS944" s="112"/>
      <c r="BT944" s="112"/>
      <c r="BU944" s="112"/>
      <c r="BV944" s="112"/>
      <c r="BW944" s="112"/>
      <c r="BX944" s="112"/>
      <c r="BY944" s="112"/>
      <c r="BZ944" s="112"/>
      <c r="CA944" s="112"/>
      <c r="CB944" s="112"/>
      <c r="CC944" s="112"/>
      <c r="CD944" s="112"/>
      <c r="CE944" s="112"/>
      <c r="CF944" s="112"/>
      <c r="CG944" s="112"/>
      <c r="CH944" s="112"/>
      <c r="CI944" s="112"/>
      <c r="CJ944" s="112"/>
      <c r="CK944" s="112"/>
      <c r="CL944" s="112"/>
      <c r="CM944" s="112"/>
      <c r="CN944" s="112"/>
      <c r="CO944" s="112"/>
      <c r="CP944" s="112"/>
      <c r="CQ944" s="112"/>
      <c r="CR944" s="112"/>
      <c r="CS944" s="112"/>
      <c r="CT944" s="112"/>
      <c r="CU944" s="112"/>
      <c r="CV944" s="112"/>
      <c r="CW944" s="112"/>
      <c r="CX944" s="112"/>
      <c r="CY944" s="112"/>
      <c r="CZ944" s="112"/>
      <c r="DA944" s="112"/>
      <c r="DB944" s="112"/>
      <c r="DC944" s="112"/>
      <c r="DD944" s="112"/>
      <c r="DE944" s="112"/>
      <c r="DF944" s="112"/>
      <c r="DG944" s="112"/>
      <c r="DH944" s="112"/>
      <c r="DI944" s="112"/>
      <c r="DJ944" s="112"/>
      <c r="DK944" s="112"/>
      <c r="DL944" s="112"/>
      <c r="DM944" s="112"/>
      <c r="DN944" s="112"/>
      <c r="DO944" s="112"/>
      <c r="DP944" s="112"/>
      <c r="DQ944" s="112"/>
      <c r="DR944" s="112"/>
      <c r="DS944" s="112"/>
      <c r="DT944" s="112"/>
      <c r="DU944" s="112"/>
      <c r="DV944" s="112"/>
      <c r="DW944" s="112"/>
      <c r="DX944" s="112"/>
      <c r="DY944" s="112"/>
      <c r="DZ944" s="112"/>
      <c r="EA944" s="112"/>
      <c r="EB944" s="112"/>
      <c r="EC944" s="112"/>
      <c r="ED944" s="112"/>
      <c r="EE944" s="112"/>
      <c r="EF944" s="112"/>
      <c r="EG944" s="112"/>
      <c r="EH944" s="112"/>
      <c r="EI944" s="112"/>
      <c r="EJ944" s="112"/>
      <c r="EK944" s="112"/>
      <c r="EL944" s="112"/>
      <c r="EM944" s="112"/>
      <c r="EN944" s="112"/>
      <c r="EO944" s="112"/>
      <c r="EP944" s="112"/>
      <c r="EQ944" s="112"/>
      <c r="ER944" s="112"/>
      <c r="ES944" s="112"/>
      <c r="ET944" s="112"/>
      <c r="EU944" s="112"/>
      <c r="EV944" s="112"/>
      <c r="EW944" s="112"/>
      <c r="EX944" s="112"/>
      <c r="EY944" s="112"/>
      <c r="EZ944" s="112"/>
      <c r="FA944" s="112"/>
      <c r="FB944" s="112"/>
      <c r="FC944" s="112"/>
      <c r="FD944" s="112"/>
      <c r="FE944" s="112"/>
      <c r="FF944" s="112"/>
      <c r="FG944" s="112"/>
      <c r="FH944" s="112"/>
      <c r="FI944" s="112"/>
      <c r="FJ944" s="112"/>
    </row>
    <row r="945">
      <c r="A945" s="112"/>
      <c r="B945" s="112"/>
      <c r="C945" s="246"/>
      <c r="D945" s="241"/>
      <c r="E945" s="241"/>
      <c r="F945" s="241"/>
      <c r="G945" s="241"/>
      <c r="H945" s="241"/>
      <c r="I945" s="114"/>
      <c r="J945" s="114"/>
      <c r="K945" s="323"/>
      <c r="L945" s="112"/>
      <c r="M945" s="112"/>
      <c r="N945" s="410"/>
      <c r="O945" s="324"/>
      <c r="P945" s="112"/>
      <c r="Q945" s="112"/>
      <c r="R945" s="112"/>
      <c r="S945" s="112"/>
      <c r="T945" s="112"/>
      <c r="U945" s="112"/>
      <c r="V945" s="112"/>
      <c r="W945" s="112"/>
      <c r="X945" s="112"/>
      <c r="Y945" s="112"/>
      <c r="Z945" s="112"/>
      <c r="AA945" s="112"/>
      <c r="AB945" s="112"/>
      <c r="AC945" s="112"/>
      <c r="AD945" s="112"/>
      <c r="AE945" s="112"/>
      <c r="AF945" s="112"/>
      <c r="AG945" s="112"/>
      <c r="AH945" s="112"/>
      <c r="AI945" s="112"/>
      <c r="AJ945" s="112"/>
      <c r="AK945" s="112"/>
      <c r="AL945" s="112"/>
      <c r="AM945" s="112"/>
      <c r="AN945" s="112"/>
      <c r="AO945" s="112"/>
      <c r="AP945" s="112"/>
      <c r="AQ945" s="112"/>
      <c r="AR945" s="112"/>
      <c r="AS945" s="112"/>
      <c r="AT945" s="112"/>
      <c r="AU945" s="112"/>
      <c r="AV945" s="112"/>
      <c r="AW945" s="112"/>
      <c r="AX945" s="112"/>
      <c r="AY945" s="112"/>
      <c r="AZ945" s="112"/>
      <c r="BA945" s="112"/>
      <c r="BB945" s="112"/>
      <c r="BC945" s="112"/>
      <c r="BD945" s="112"/>
      <c r="BE945" s="112"/>
      <c r="BF945" s="112"/>
      <c r="BG945" s="112"/>
      <c r="BH945" s="112"/>
      <c r="BI945" s="112"/>
      <c r="BJ945" s="112"/>
      <c r="BK945" s="112"/>
      <c r="BL945" s="112"/>
      <c r="BM945" s="112"/>
      <c r="BN945" s="112"/>
      <c r="BO945" s="112"/>
      <c r="BP945" s="112"/>
      <c r="BQ945" s="112"/>
      <c r="BR945" s="112"/>
      <c r="BS945" s="112"/>
      <c r="BT945" s="112"/>
      <c r="BU945" s="112"/>
      <c r="BV945" s="112"/>
      <c r="BW945" s="112"/>
      <c r="BX945" s="112"/>
      <c r="BY945" s="112"/>
      <c r="BZ945" s="112"/>
      <c r="CA945" s="112"/>
      <c r="CB945" s="112"/>
      <c r="CC945" s="112"/>
      <c r="CD945" s="112"/>
      <c r="CE945" s="112"/>
      <c r="CF945" s="112"/>
      <c r="CG945" s="112"/>
      <c r="CH945" s="112"/>
      <c r="CI945" s="112"/>
      <c r="CJ945" s="112"/>
      <c r="CK945" s="112"/>
      <c r="CL945" s="112"/>
      <c r="CM945" s="112"/>
      <c r="CN945" s="112"/>
      <c r="CO945" s="112"/>
      <c r="CP945" s="112"/>
      <c r="CQ945" s="112"/>
      <c r="CR945" s="112"/>
      <c r="CS945" s="112"/>
      <c r="CT945" s="112"/>
      <c r="CU945" s="112"/>
      <c r="CV945" s="112"/>
      <c r="CW945" s="112"/>
      <c r="CX945" s="112"/>
      <c r="CY945" s="112"/>
      <c r="CZ945" s="112"/>
      <c r="DA945" s="112"/>
      <c r="DB945" s="112"/>
      <c r="DC945" s="112"/>
      <c r="DD945" s="112"/>
      <c r="DE945" s="112"/>
      <c r="DF945" s="112"/>
      <c r="DG945" s="112"/>
      <c r="DH945" s="112"/>
      <c r="DI945" s="112"/>
      <c r="DJ945" s="112"/>
      <c r="DK945" s="112"/>
      <c r="DL945" s="112"/>
      <c r="DM945" s="112"/>
      <c r="DN945" s="112"/>
      <c r="DO945" s="112"/>
      <c r="DP945" s="112"/>
      <c r="DQ945" s="112"/>
      <c r="DR945" s="112"/>
      <c r="DS945" s="112"/>
      <c r="DT945" s="112"/>
      <c r="DU945" s="112"/>
      <c r="DV945" s="112"/>
      <c r="DW945" s="112"/>
      <c r="DX945" s="112"/>
      <c r="DY945" s="112"/>
      <c r="DZ945" s="112"/>
      <c r="EA945" s="112"/>
      <c r="EB945" s="112"/>
      <c r="EC945" s="112"/>
      <c r="ED945" s="112"/>
      <c r="EE945" s="112"/>
      <c r="EF945" s="112"/>
      <c r="EG945" s="112"/>
      <c r="EH945" s="112"/>
      <c r="EI945" s="112"/>
      <c r="EJ945" s="112"/>
      <c r="EK945" s="112"/>
      <c r="EL945" s="112"/>
      <c r="EM945" s="112"/>
      <c r="EN945" s="112"/>
      <c r="EO945" s="112"/>
      <c r="EP945" s="112"/>
      <c r="EQ945" s="112"/>
      <c r="ER945" s="112"/>
      <c r="ES945" s="112"/>
      <c r="ET945" s="112"/>
      <c r="EU945" s="112"/>
      <c r="EV945" s="112"/>
      <c r="EW945" s="112"/>
      <c r="EX945" s="112"/>
      <c r="EY945" s="112"/>
      <c r="EZ945" s="112"/>
      <c r="FA945" s="112"/>
      <c r="FB945" s="112"/>
      <c r="FC945" s="112"/>
      <c r="FD945" s="112"/>
      <c r="FE945" s="112"/>
      <c r="FF945" s="112"/>
      <c r="FG945" s="112"/>
      <c r="FH945" s="112"/>
      <c r="FI945" s="112"/>
      <c r="FJ945" s="112"/>
    </row>
    <row r="946">
      <c r="A946" s="112"/>
      <c r="B946" s="112"/>
      <c r="C946" s="246"/>
      <c r="D946" s="241"/>
      <c r="E946" s="241"/>
      <c r="F946" s="241"/>
      <c r="G946" s="241"/>
      <c r="H946" s="241"/>
      <c r="I946" s="114"/>
      <c r="J946" s="114"/>
      <c r="K946" s="323"/>
      <c r="L946" s="112"/>
      <c r="M946" s="112"/>
      <c r="N946" s="410"/>
      <c r="O946" s="324"/>
      <c r="P946" s="112"/>
      <c r="Q946" s="112"/>
      <c r="R946" s="112"/>
      <c r="S946" s="112"/>
      <c r="T946" s="112"/>
      <c r="U946" s="112"/>
      <c r="V946" s="112"/>
      <c r="W946" s="112"/>
      <c r="X946" s="112"/>
      <c r="Y946" s="112"/>
      <c r="Z946" s="112"/>
      <c r="AA946" s="112"/>
      <c r="AB946" s="112"/>
      <c r="AC946" s="112"/>
      <c r="AD946" s="112"/>
      <c r="AE946" s="112"/>
      <c r="AF946" s="112"/>
      <c r="AG946" s="112"/>
      <c r="AH946" s="112"/>
      <c r="AI946" s="112"/>
      <c r="AJ946" s="112"/>
      <c r="AK946" s="112"/>
      <c r="AL946" s="112"/>
      <c r="AM946" s="112"/>
      <c r="AN946" s="112"/>
      <c r="AO946" s="112"/>
      <c r="AP946" s="112"/>
      <c r="AQ946" s="112"/>
      <c r="AR946" s="112"/>
      <c r="AS946" s="112"/>
      <c r="AT946" s="112"/>
      <c r="AU946" s="112"/>
      <c r="AV946" s="112"/>
      <c r="AW946" s="112"/>
      <c r="AX946" s="112"/>
      <c r="AY946" s="112"/>
      <c r="AZ946" s="112"/>
      <c r="BA946" s="112"/>
      <c r="BB946" s="112"/>
      <c r="BC946" s="112"/>
      <c r="BD946" s="112"/>
      <c r="BE946" s="112"/>
      <c r="BF946" s="112"/>
      <c r="BG946" s="112"/>
      <c r="BH946" s="112"/>
      <c r="BI946" s="112"/>
      <c r="BJ946" s="112"/>
      <c r="BK946" s="112"/>
      <c r="BL946" s="112"/>
      <c r="BM946" s="112"/>
      <c r="BN946" s="112"/>
      <c r="BO946" s="112"/>
      <c r="BP946" s="112"/>
      <c r="BQ946" s="112"/>
      <c r="BR946" s="112"/>
      <c r="BS946" s="112"/>
      <c r="BT946" s="112"/>
      <c r="BU946" s="112"/>
      <c r="BV946" s="112"/>
      <c r="BW946" s="112"/>
      <c r="BX946" s="112"/>
      <c r="BY946" s="112"/>
      <c r="BZ946" s="112"/>
      <c r="CA946" s="112"/>
      <c r="CB946" s="112"/>
      <c r="CC946" s="112"/>
      <c r="CD946" s="112"/>
      <c r="CE946" s="112"/>
      <c r="CF946" s="112"/>
      <c r="CG946" s="112"/>
      <c r="CH946" s="112"/>
      <c r="CI946" s="112"/>
      <c r="CJ946" s="112"/>
      <c r="CK946" s="112"/>
      <c r="CL946" s="112"/>
      <c r="CM946" s="112"/>
      <c r="CN946" s="112"/>
      <c r="CO946" s="112"/>
      <c r="CP946" s="112"/>
      <c r="CQ946" s="112"/>
      <c r="CR946" s="112"/>
      <c r="CS946" s="112"/>
      <c r="CT946" s="112"/>
      <c r="CU946" s="112"/>
      <c r="CV946" s="112"/>
      <c r="CW946" s="112"/>
      <c r="CX946" s="112"/>
      <c r="CY946" s="112"/>
      <c r="CZ946" s="112"/>
      <c r="DA946" s="112"/>
      <c r="DB946" s="112"/>
      <c r="DC946" s="112"/>
      <c r="DD946" s="112"/>
      <c r="DE946" s="112"/>
      <c r="DF946" s="112"/>
      <c r="DG946" s="112"/>
      <c r="DH946" s="112"/>
      <c r="DI946" s="112"/>
      <c r="DJ946" s="112"/>
      <c r="DK946" s="112"/>
      <c r="DL946" s="112"/>
      <c r="DM946" s="112"/>
      <c r="DN946" s="112"/>
      <c r="DO946" s="112"/>
      <c r="DP946" s="112"/>
      <c r="DQ946" s="112"/>
      <c r="DR946" s="112"/>
      <c r="DS946" s="112"/>
      <c r="DT946" s="112"/>
      <c r="DU946" s="112"/>
      <c r="DV946" s="112"/>
      <c r="DW946" s="112"/>
      <c r="DX946" s="112"/>
      <c r="DY946" s="112"/>
      <c r="DZ946" s="112"/>
      <c r="EA946" s="112"/>
      <c r="EB946" s="112"/>
      <c r="EC946" s="112"/>
      <c r="ED946" s="112"/>
      <c r="EE946" s="112"/>
      <c r="EF946" s="112"/>
      <c r="EG946" s="112"/>
      <c r="EH946" s="112"/>
      <c r="EI946" s="112"/>
      <c r="EJ946" s="112"/>
      <c r="EK946" s="112"/>
      <c r="EL946" s="112"/>
      <c r="EM946" s="112"/>
      <c r="EN946" s="112"/>
      <c r="EO946" s="112"/>
      <c r="EP946" s="112"/>
      <c r="EQ946" s="112"/>
      <c r="ER946" s="112"/>
      <c r="ES946" s="112"/>
      <c r="ET946" s="112"/>
      <c r="EU946" s="112"/>
      <c r="EV946" s="112"/>
      <c r="EW946" s="112"/>
      <c r="EX946" s="112"/>
      <c r="EY946" s="112"/>
      <c r="EZ946" s="112"/>
      <c r="FA946" s="112"/>
      <c r="FB946" s="112"/>
      <c r="FC946" s="112"/>
      <c r="FD946" s="112"/>
      <c r="FE946" s="112"/>
      <c r="FF946" s="112"/>
      <c r="FG946" s="112"/>
      <c r="FH946" s="112"/>
      <c r="FI946" s="112"/>
      <c r="FJ946" s="112"/>
    </row>
    <row r="947">
      <c r="A947" s="112"/>
      <c r="B947" s="112"/>
      <c r="C947" s="246"/>
      <c r="D947" s="241"/>
      <c r="E947" s="241"/>
      <c r="F947" s="241"/>
      <c r="G947" s="241"/>
      <c r="H947" s="241"/>
      <c r="I947" s="114"/>
      <c r="J947" s="114"/>
      <c r="K947" s="323"/>
      <c r="L947" s="112"/>
      <c r="M947" s="112"/>
      <c r="N947" s="410"/>
      <c r="O947" s="324"/>
      <c r="P947" s="112"/>
      <c r="Q947" s="112"/>
      <c r="R947" s="112"/>
      <c r="S947" s="112"/>
      <c r="T947" s="112"/>
      <c r="U947" s="112"/>
      <c r="V947" s="112"/>
      <c r="W947" s="112"/>
      <c r="X947" s="112"/>
      <c r="Y947" s="112"/>
      <c r="Z947" s="112"/>
      <c r="AA947" s="112"/>
      <c r="AB947" s="112"/>
      <c r="AC947" s="112"/>
      <c r="AD947" s="112"/>
      <c r="AE947" s="112"/>
      <c r="AF947" s="112"/>
      <c r="AG947" s="112"/>
      <c r="AH947" s="112"/>
      <c r="AI947" s="112"/>
      <c r="AJ947" s="112"/>
      <c r="AK947" s="112"/>
      <c r="AL947" s="112"/>
      <c r="AM947" s="112"/>
      <c r="AN947" s="112"/>
      <c r="AO947" s="112"/>
      <c r="AP947" s="112"/>
      <c r="AQ947" s="112"/>
      <c r="AR947" s="112"/>
      <c r="AS947" s="112"/>
      <c r="AT947" s="112"/>
      <c r="AU947" s="112"/>
      <c r="AV947" s="112"/>
      <c r="AW947" s="112"/>
      <c r="AX947" s="112"/>
      <c r="AY947" s="112"/>
      <c r="AZ947" s="112"/>
      <c r="BA947" s="112"/>
      <c r="BB947" s="112"/>
      <c r="BC947" s="112"/>
      <c r="BD947" s="112"/>
      <c r="BE947" s="112"/>
      <c r="BF947" s="112"/>
      <c r="BG947" s="112"/>
      <c r="BH947" s="112"/>
      <c r="BI947" s="112"/>
      <c r="BJ947" s="112"/>
      <c r="BK947" s="112"/>
      <c r="BL947" s="112"/>
      <c r="BM947" s="112"/>
      <c r="BN947" s="112"/>
      <c r="BO947" s="112"/>
      <c r="BP947" s="112"/>
      <c r="BQ947" s="112"/>
      <c r="BR947" s="112"/>
      <c r="BS947" s="112"/>
      <c r="BT947" s="112"/>
      <c r="BU947" s="112"/>
      <c r="BV947" s="112"/>
      <c r="BW947" s="112"/>
      <c r="BX947" s="112"/>
      <c r="BY947" s="112"/>
      <c r="BZ947" s="112"/>
      <c r="CA947" s="112"/>
      <c r="CB947" s="112"/>
      <c r="CC947" s="112"/>
      <c r="CD947" s="112"/>
      <c r="CE947" s="112"/>
      <c r="CF947" s="112"/>
      <c r="CG947" s="112"/>
      <c r="CH947" s="112"/>
      <c r="CI947" s="112"/>
      <c r="CJ947" s="112"/>
      <c r="CK947" s="112"/>
      <c r="CL947" s="112"/>
      <c r="CM947" s="112"/>
      <c r="CN947" s="112"/>
      <c r="CO947" s="112"/>
      <c r="CP947" s="112"/>
      <c r="CQ947" s="112"/>
      <c r="CR947" s="112"/>
      <c r="CS947" s="112"/>
      <c r="CT947" s="112"/>
      <c r="CU947" s="112"/>
      <c r="CV947" s="112"/>
      <c r="CW947" s="112"/>
      <c r="CX947" s="112"/>
      <c r="CY947" s="112"/>
      <c r="CZ947" s="112"/>
      <c r="DA947" s="112"/>
      <c r="DB947" s="112"/>
      <c r="DC947" s="112"/>
      <c r="DD947" s="112"/>
      <c r="DE947" s="112"/>
      <c r="DF947" s="112"/>
      <c r="DG947" s="112"/>
      <c r="DH947" s="112"/>
      <c r="DI947" s="112"/>
      <c r="DJ947" s="112"/>
      <c r="DK947" s="112"/>
      <c r="DL947" s="112"/>
      <c r="DM947" s="112"/>
      <c r="DN947" s="112"/>
      <c r="DO947" s="112"/>
      <c r="DP947" s="112"/>
      <c r="DQ947" s="112"/>
      <c r="DR947" s="112"/>
      <c r="DS947" s="112"/>
      <c r="DT947" s="112"/>
      <c r="DU947" s="112"/>
      <c r="DV947" s="112"/>
      <c r="DW947" s="112"/>
      <c r="DX947" s="112"/>
      <c r="DY947" s="112"/>
      <c r="DZ947" s="112"/>
      <c r="EA947" s="112"/>
      <c r="EB947" s="112"/>
      <c r="EC947" s="112"/>
      <c r="ED947" s="112"/>
      <c r="EE947" s="112"/>
      <c r="EF947" s="112"/>
      <c r="EG947" s="112"/>
      <c r="EH947" s="112"/>
      <c r="EI947" s="112"/>
      <c r="EJ947" s="112"/>
      <c r="EK947" s="112"/>
      <c r="EL947" s="112"/>
      <c r="EM947" s="112"/>
      <c r="EN947" s="112"/>
      <c r="EO947" s="112"/>
      <c r="EP947" s="112"/>
      <c r="EQ947" s="112"/>
      <c r="ER947" s="112"/>
      <c r="ES947" s="112"/>
      <c r="ET947" s="112"/>
      <c r="EU947" s="112"/>
      <c r="EV947" s="112"/>
      <c r="EW947" s="112"/>
      <c r="EX947" s="112"/>
      <c r="EY947" s="112"/>
      <c r="EZ947" s="112"/>
      <c r="FA947" s="112"/>
      <c r="FB947" s="112"/>
      <c r="FC947" s="112"/>
      <c r="FD947" s="112"/>
      <c r="FE947" s="112"/>
      <c r="FF947" s="112"/>
      <c r="FG947" s="112"/>
      <c r="FH947" s="112"/>
      <c r="FI947" s="112"/>
      <c r="FJ947" s="112"/>
    </row>
    <row r="948">
      <c r="A948" s="112"/>
      <c r="B948" s="112"/>
      <c r="C948" s="246"/>
      <c r="D948" s="241"/>
      <c r="E948" s="241"/>
      <c r="F948" s="241"/>
      <c r="G948" s="241"/>
      <c r="H948" s="241"/>
      <c r="I948" s="114"/>
      <c r="J948" s="114"/>
      <c r="K948" s="323"/>
      <c r="L948" s="112"/>
      <c r="M948" s="112"/>
      <c r="N948" s="410"/>
      <c r="O948" s="324"/>
      <c r="P948" s="112"/>
      <c r="Q948" s="112"/>
      <c r="R948" s="112"/>
      <c r="S948" s="112"/>
      <c r="T948" s="112"/>
      <c r="U948" s="112"/>
      <c r="V948" s="112"/>
      <c r="W948" s="112"/>
      <c r="X948" s="112"/>
      <c r="Y948" s="112"/>
      <c r="Z948" s="112"/>
      <c r="AA948" s="112"/>
      <c r="AB948" s="112"/>
      <c r="AC948" s="112"/>
      <c r="AD948" s="112"/>
      <c r="AE948" s="112"/>
      <c r="AF948" s="112"/>
      <c r="AG948" s="112"/>
      <c r="AH948" s="112"/>
      <c r="AI948" s="112"/>
      <c r="AJ948" s="112"/>
      <c r="AK948" s="112"/>
      <c r="AL948" s="112"/>
      <c r="AM948" s="112"/>
      <c r="AN948" s="112"/>
      <c r="AO948" s="112"/>
      <c r="AP948" s="112"/>
      <c r="AQ948" s="112"/>
      <c r="AR948" s="112"/>
      <c r="AS948" s="112"/>
      <c r="AT948" s="112"/>
      <c r="AU948" s="112"/>
      <c r="AV948" s="112"/>
      <c r="AW948" s="112"/>
      <c r="AX948" s="112"/>
      <c r="AY948" s="112"/>
      <c r="AZ948" s="112"/>
      <c r="BA948" s="112"/>
      <c r="BB948" s="112"/>
      <c r="BC948" s="112"/>
      <c r="BD948" s="112"/>
      <c r="BE948" s="112"/>
      <c r="BF948" s="112"/>
      <c r="BG948" s="112"/>
      <c r="BH948" s="112"/>
      <c r="BI948" s="112"/>
      <c r="BJ948" s="112"/>
      <c r="BK948" s="112"/>
      <c r="BL948" s="112"/>
      <c r="BM948" s="112"/>
      <c r="BN948" s="112"/>
      <c r="BO948" s="112"/>
      <c r="BP948" s="112"/>
      <c r="BQ948" s="112"/>
      <c r="BR948" s="112"/>
      <c r="BS948" s="112"/>
      <c r="BT948" s="112"/>
      <c r="BU948" s="112"/>
      <c r="BV948" s="112"/>
      <c r="BW948" s="112"/>
      <c r="BX948" s="112"/>
      <c r="BY948" s="112"/>
      <c r="BZ948" s="112"/>
      <c r="CA948" s="112"/>
      <c r="CB948" s="112"/>
      <c r="CC948" s="112"/>
      <c r="CD948" s="112"/>
      <c r="CE948" s="112"/>
      <c r="CF948" s="112"/>
      <c r="CG948" s="112"/>
      <c r="CH948" s="112"/>
      <c r="CI948" s="112"/>
      <c r="CJ948" s="112"/>
      <c r="CK948" s="112"/>
      <c r="CL948" s="112"/>
      <c r="CM948" s="112"/>
      <c r="CN948" s="112"/>
      <c r="CO948" s="112"/>
      <c r="CP948" s="112"/>
      <c r="CQ948" s="112"/>
      <c r="CR948" s="112"/>
      <c r="CS948" s="112"/>
      <c r="CT948" s="112"/>
      <c r="CU948" s="112"/>
      <c r="CV948" s="112"/>
      <c r="CW948" s="112"/>
      <c r="CX948" s="112"/>
      <c r="CY948" s="112"/>
      <c r="CZ948" s="112"/>
      <c r="DA948" s="112"/>
      <c r="DB948" s="112"/>
      <c r="DC948" s="112"/>
      <c r="DD948" s="112"/>
      <c r="DE948" s="112"/>
      <c r="DF948" s="112"/>
      <c r="DG948" s="112"/>
      <c r="DH948" s="112"/>
      <c r="DI948" s="112"/>
      <c r="DJ948" s="112"/>
      <c r="DK948" s="112"/>
      <c r="DL948" s="112"/>
      <c r="DM948" s="112"/>
      <c r="DN948" s="112"/>
      <c r="DO948" s="112"/>
      <c r="DP948" s="112"/>
      <c r="DQ948" s="112"/>
      <c r="DR948" s="112"/>
      <c r="DS948" s="112"/>
      <c r="DT948" s="112"/>
      <c r="DU948" s="112"/>
      <c r="DV948" s="112"/>
      <c r="DW948" s="112"/>
      <c r="DX948" s="112"/>
      <c r="DY948" s="112"/>
      <c r="DZ948" s="112"/>
      <c r="EA948" s="112"/>
      <c r="EB948" s="112"/>
      <c r="EC948" s="112"/>
      <c r="ED948" s="112"/>
      <c r="EE948" s="112"/>
      <c r="EF948" s="112"/>
      <c r="EG948" s="112"/>
      <c r="EH948" s="112"/>
      <c r="EI948" s="112"/>
      <c r="EJ948" s="112"/>
      <c r="EK948" s="112"/>
      <c r="EL948" s="112"/>
      <c r="EM948" s="112"/>
      <c r="EN948" s="112"/>
      <c r="EO948" s="112"/>
      <c r="EP948" s="112"/>
      <c r="EQ948" s="112"/>
      <c r="ER948" s="112"/>
      <c r="ES948" s="112"/>
      <c r="ET948" s="112"/>
      <c r="EU948" s="112"/>
      <c r="EV948" s="112"/>
      <c r="EW948" s="112"/>
      <c r="EX948" s="112"/>
      <c r="EY948" s="112"/>
      <c r="EZ948" s="112"/>
      <c r="FA948" s="112"/>
      <c r="FB948" s="112"/>
      <c r="FC948" s="112"/>
      <c r="FD948" s="112"/>
      <c r="FE948" s="112"/>
      <c r="FF948" s="112"/>
      <c r="FG948" s="112"/>
      <c r="FH948" s="112"/>
      <c r="FI948" s="112"/>
      <c r="FJ948" s="112"/>
    </row>
    <row r="949">
      <c r="A949" s="112"/>
      <c r="B949" s="112"/>
      <c r="C949" s="246"/>
      <c r="D949" s="241"/>
      <c r="E949" s="241"/>
      <c r="F949" s="241"/>
      <c r="G949" s="241"/>
      <c r="H949" s="241"/>
      <c r="I949" s="114"/>
      <c r="J949" s="114"/>
      <c r="K949" s="323"/>
      <c r="L949" s="112"/>
      <c r="M949" s="112"/>
      <c r="N949" s="410"/>
      <c r="O949" s="324"/>
      <c r="P949" s="112"/>
      <c r="Q949" s="112"/>
      <c r="R949" s="112"/>
      <c r="S949" s="112"/>
      <c r="T949" s="112"/>
      <c r="U949" s="112"/>
      <c r="V949" s="112"/>
      <c r="W949" s="112"/>
      <c r="X949" s="112"/>
      <c r="Y949" s="112"/>
      <c r="Z949" s="112"/>
      <c r="AA949" s="112"/>
      <c r="AB949" s="112"/>
      <c r="AC949" s="112"/>
      <c r="AD949" s="112"/>
      <c r="AE949" s="112"/>
      <c r="AF949" s="112"/>
      <c r="AG949" s="112"/>
      <c r="AH949" s="112"/>
      <c r="AI949" s="112"/>
      <c r="AJ949" s="112"/>
      <c r="AK949" s="112"/>
      <c r="AL949" s="112"/>
      <c r="AM949" s="112"/>
      <c r="AN949" s="112"/>
      <c r="AO949" s="112"/>
      <c r="AP949" s="112"/>
      <c r="AQ949" s="112"/>
      <c r="AR949" s="112"/>
      <c r="AS949" s="112"/>
      <c r="AT949" s="112"/>
      <c r="AU949" s="112"/>
      <c r="AV949" s="112"/>
      <c r="AW949" s="112"/>
      <c r="AX949" s="112"/>
      <c r="AY949" s="112"/>
      <c r="AZ949" s="112"/>
      <c r="BA949" s="112"/>
      <c r="BB949" s="112"/>
      <c r="BC949" s="112"/>
      <c r="BD949" s="112"/>
      <c r="BE949" s="112"/>
      <c r="BF949" s="112"/>
      <c r="BG949" s="112"/>
      <c r="BH949" s="112"/>
      <c r="BI949" s="112"/>
      <c r="BJ949" s="112"/>
      <c r="BK949" s="112"/>
      <c r="BL949" s="112"/>
      <c r="BM949" s="112"/>
      <c r="BN949" s="112"/>
      <c r="BO949" s="112"/>
      <c r="BP949" s="112"/>
      <c r="BQ949" s="112"/>
      <c r="BR949" s="112"/>
      <c r="BS949" s="112"/>
      <c r="BT949" s="112"/>
      <c r="BU949" s="112"/>
      <c r="BV949" s="112"/>
      <c r="BW949" s="112"/>
      <c r="BX949" s="112"/>
      <c r="BY949" s="112"/>
      <c r="BZ949" s="112"/>
      <c r="CA949" s="112"/>
      <c r="CB949" s="112"/>
      <c r="CC949" s="112"/>
      <c r="CD949" s="112"/>
      <c r="CE949" s="112"/>
      <c r="CF949" s="112"/>
      <c r="CG949" s="112"/>
      <c r="CH949" s="112"/>
      <c r="CI949" s="112"/>
      <c r="CJ949" s="112"/>
      <c r="CK949" s="112"/>
      <c r="CL949" s="112"/>
      <c r="CM949" s="112"/>
      <c r="CN949" s="112"/>
      <c r="CO949" s="112"/>
      <c r="CP949" s="112"/>
      <c r="CQ949" s="112"/>
      <c r="CR949" s="112"/>
      <c r="CS949" s="112"/>
      <c r="CT949" s="112"/>
      <c r="CU949" s="112"/>
      <c r="CV949" s="112"/>
      <c r="CW949" s="112"/>
      <c r="CX949" s="112"/>
      <c r="CY949" s="112"/>
      <c r="CZ949" s="112"/>
      <c r="DA949" s="112"/>
      <c r="DB949" s="112"/>
      <c r="DC949" s="112"/>
      <c r="DD949" s="112"/>
      <c r="DE949" s="112"/>
      <c r="DF949" s="112"/>
      <c r="DG949" s="112"/>
      <c r="DH949" s="112"/>
      <c r="DI949" s="112"/>
      <c r="DJ949" s="112"/>
      <c r="DK949" s="112"/>
      <c r="DL949" s="112"/>
      <c r="DM949" s="112"/>
      <c r="DN949" s="112"/>
      <c r="DO949" s="112"/>
      <c r="DP949" s="112"/>
      <c r="DQ949" s="112"/>
      <c r="DR949" s="112"/>
      <c r="DS949" s="112"/>
      <c r="DT949" s="112"/>
      <c r="DU949" s="112"/>
      <c r="DV949" s="112"/>
      <c r="DW949" s="112"/>
      <c r="DX949" s="112"/>
      <c r="DY949" s="112"/>
      <c r="DZ949" s="112"/>
      <c r="EA949" s="112"/>
      <c r="EB949" s="112"/>
      <c r="EC949" s="112"/>
      <c r="ED949" s="112"/>
      <c r="EE949" s="112"/>
      <c r="EF949" s="112"/>
      <c r="EG949" s="112"/>
      <c r="EH949" s="112"/>
      <c r="EI949" s="112"/>
      <c r="EJ949" s="112"/>
      <c r="EK949" s="112"/>
      <c r="EL949" s="112"/>
      <c r="EM949" s="112"/>
      <c r="EN949" s="112"/>
      <c r="EO949" s="112"/>
      <c r="EP949" s="112"/>
      <c r="EQ949" s="112"/>
      <c r="ER949" s="112"/>
      <c r="ES949" s="112"/>
      <c r="ET949" s="112"/>
      <c r="EU949" s="112"/>
      <c r="EV949" s="112"/>
      <c r="EW949" s="112"/>
      <c r="EX949" s="112"/>
      <c r="EY949" s="112"/>
      <c r="EZ949" s="112"/>
      <c r="FA949" s="112"/>
      <c r="FB949" s="112"/>
      <c r="FC949" s="112"/>
      <c r="FD949" s="112"/>
      <c r="FE949" s="112"/>
      <c r="FF949" s="112"/>
      <c r="FG949" s="112"/>
      <c r="FH949" s="112"/>
      <c r="FI949" s="112"/>
      <c r="FJ949" s="112"/>
    </row>
    <row r="950">
      <c r="A950" s="112"/>
      <c r="B950" s="112"/>
      <c r="C950" s="246"/>
      <c r="D950" s="241"/>
      <c r="E950" s="241"/>
      <c r="F950" s="241"/>
      <c r="G950" s="241"/>
      <c r="H950" s="241"/>
      <c r="I950" s="114"/>
      <c r="J950" s="114"/>
      <c r="K950" s="323"/>
      <c r="L950" s="112"/>
      <c r="M950" s="112"/>
      <c r="N950" s="410"/>
      <c r="O950" s="324"/>
      <c r="P950" s="112"/>
      <c r="Q950" s="112"/>
      <c r="R950" s="112"/>
      <c r="S950" s="112"/>
      <c r="T950" s="112"/>
      <c r="U950" s="112"/>
      <c r="V950" s="112"/>
      <c r="W950" s="112"/>
      <c r="X950" s="112"/>
      <c r="Y950" s="112"/>
      <c r="Z950" s="112"/>
      <c r="AA950" s="112"/>
      <c r="AB950" s="112"/>
      <c r="AC950" s="112"/>
      <c r="AD950" s="112"/>
      <c r="AE950" s="112"/>
      <c r="AF950" s="112"/>
      <c r="AG950" s="112"/>
      <c r="AH950" s="112"/>
      <c r="AI950" s="112"/>
      <c r="AJ950" s="112"/>
      <c r="AK950" s="112"/>
      <c r="AL950" s="112"/>
      <c r="AM950" s="112"/>
      <c r="AN950" s="112"/>
      <c r="AO950" s="112"/>
      <c r="AP950" s="112"/>
      <c r="AQ950" s="112"/>
      <c r="AR950" s="112"/>
      <c r="AS950" s="112"/>
      <c r="AT950" s="112"/>
      <c r="AU950" s="112"/>
      <c r="AV950" s="112"/>
      <c r="AW950" s="112"/>
      <c r="AX950" s="112"/>
      <c r="AY950" s="112"/>
      <c r="AZ950" s="112"/>
      <c r="BA950" s="112"/>
      <c r="BB950" s="112"/>
      <c r="BC950" s="112"/>
      <c r="BD950" s="112"/>
      <c r="BE950" s="112"/>
      <c r="BF950" s="112"/>
      <c r="BG950" s="112"/>
      <c r="BH950" s="112"/>
      <c r="BI950" s="112"/>
      <c r="BJ950" s="112"/>
      <c r="BK950" s="112"/>
      <c r="BL950" s="112"/>
      <c r="BM950" s="112"/>
      <c r="BN950" s="112"/>
      <c r="BO950" s="112"/>
      <c r="BP950" s="112"/>
      <c r="BQ950" s="112"/>
      <c r="BR950" s="112"/>
      <c r="BS950" s="112"/>
      <c r="BT950" s="112"/>
      <c r="BU950" s="112"/>
      <c r="BV950" s="112"/>
      <c r="BW950" s="112"/>
      <c r="BX950" s="112"/>
      <c r="BY950" s="112"/>
      <c r="BZ950" s="112"/>
      <c r="CA950" s="112"/>
      <c r="CB950" s="112"/>
      <c r="CC950" s="112"/>
      <c r="CD950" s="112"/>
      <c r="CE950" s="112"/>
      <c r="CF950" s="112"/>
      <c r="CG950" s="112"/>
      <c r="CH950" s="112"/>
      <c r="CI950" s="112"/>
      <c r="CJ950" s="112"/>
      <c r="CK950" s="112"/>
      <c r="CL950" s="112"/>
      <c r="CM950" s="112"/>
      <c r="CN950" s="112"/>
      <c r="CO950" s="112"/>
      <c r="CP950" s="112"/>
      <c r="CQ950" s="112"/>
      <c r="CR950" s="112"/>
      <c r="CS950" s="112"/>
      <c r="CT950" s="112"/>
      <c r="CU950" s="112"/>
      <c r="CV950" s="112"/>
      <c r="CW950" s="112"/>
      <c r="CX950" s="112"/>
      <c r="CY950" s="112"/>
      <c r="CZ950" s="112"/>
      <c r="DA950" s="112"/>
      <c r="DB950" s="112"/>
      <c r="DC950" s="112"/>
      <c r="DD950" s="112"/>
      <c r="DE950" s="112"/>
      <c r="DF950" s="112"/>
      <c r="DG950" s="112"/>
      <c r="DH950" s="112"/>
      <c r="DI950" s="112"/>
      <c r="DJ950" s="112"/>
      <c r="DK950" s="112"/>
      <c r="DL950" s="112"/>
      <c r="DM950" s="112"/>
      <c r="DN950" s="112"/>
      <c r="DO950" s="112"/>
      <c r="DP950" s="112"/>
      <c r="DQ950" s="112"/>
      <c r="DR950" s="112"/>
      <c r="DS950" s="112"/>
      <c r="DT950" s="112"/>
      <c r="DU950" s="112"/>
      <c r="DV950" s="112"/>
      <c r="DW950" s="112"/>
      <c r="DX950" s="112"/>
      <c r="DY950" s="112"/>
      <c r="DZ950" s="112"/>
      <c r="EA950" s="112"/>
      <c r="EB950" s="112"/>
      <c r="EC950" s="112"/>
      <c r="ED950" s="112"/>
      <c r="EE950" s="112"/>
      <c r="EF950" s="112"/>
      <c r="EG950" s="112"/>
      <c r="EH950" s="112"/>
      <c r="EI950" s="112"/>
      <c r="EJ950" s="112"/>
      <c r="EK950" s="112"/>
      <c r="EL950" s="112"/>
      <c r="EM950" s="112"/>
      <c r="EN950" s="112"/>
      <c r="EO950" s="112"/>
      <c r="EP950" s="112"/>
      <c r="EQ950" s="112"/>
      <c r="ER950" s="112"/>
      <c r="ES950" s="112"/>
      <c r="ET950" s="112"/>
      <c r="EU950" s="112"/>
      <c r="EV950" s="112"/>
      <c r="EW950" s="112"/>
      <c r="EX950" s="112"/>
      <c r="EY950" s="112"/>
      <c r="EZ950" s="112"/>
      <c r="FA950" s="112"/>
      <c r="FB950" s="112"/>
      <c r="FC950" s="112"/>
      <c r="FD950" s="112"/>
      <c r="FE950" s="112"/>
      <c r="FF950" s="112"/>
      <c r="FG950" s="112"/>
      <c r="FH950" s="112"/>
      <c r="FI950" s="112"/>
      <c r="FJ950" s="112"/>
    </row>
    <row r="951">
      <c r="A951" s="112"/>
      <c r="B951" s="112"/>
      <c r="C951" s="246"/>
      <c r="D951" s="241"/>
      <c r="E951" s="241"/>
      <c r="F951" s="241"/>
      <c r="G951" s="241"/>
      <c r="H951" s="241"/>
      <c r="I951" s="114"/>
      <c r="J951" s="114"/>
      <c r="K951" s="323"/>
      <c r="L951" s="112"/>
      <c r="M951" s="112"/>
      <c r="N951" s="410"/>
      <c r="O951" s="324"/>
      <c r="P951" s="112"/>
      <c r="Q951" s="112"/>
      <c r="R951" s="112"/>
      <c r="S951" s="112"/>
      <c r="T951" s="112"/>
      <c r="U951" s="112"/>
      <c r="V951" s="112"/>
      <c r="W951" s="112"/>
      <c r="X951" s="112"/>
      <c r="Y951" s="112"/>
      <c r="Z951" s="112"/>
      <c r="AA951" s="112"/>
      <c r="AB951" s="112"/>
      <c r="AC951" s="112"/>
      <c r="AD951" s="112"/>
      <c r="AE951" s="112"/>
      <c r="AF951" s="112"/>
      <c r="AG951" s="112"/>
      <c r="AH951" s="112"/>
      <c r="AI951" s="112"/>
      <c r="AJ951" s="112"/>
      <c r="AK951" s="112"/>
      <c r="AL951" s="112"/>
      <c r="AM951" s="112"/>
      <c r="AN951" s="112"/>
      <c r="AO951" s="112"/>
      <c r="AP951" s="112"/>
      <c r="AQ951" s="112"/>
      <c r="AR951" s="112"/>
      <c r="AS951" s="112"/>
      <c r="AT951" s="112"/>
      <c r="AU951" s="112"/>
      <c r="AV951" s="112"/>
      <c r="AW951" s="112"/>
      <c r="AX951" s="112"/>
      <c r="AY951" s="112"/>
      <c r="AZ951" s="112"/>
      <c r="BA951" s="112"/>
      <c r="BB951" s="112"/>
      <c r="BC951" s="112"/>
      <c r="BD951" s="112"/>
      <c r="BE951" s="112"/>
      <c r="BF951" s="112"/>
      <c r="BG951" s="112"/>
      <c r="BH951" s="112"/>
      <c r="BI951" s="112"/>
      <c r="BJ951" s="112"/>
      <c r="BK951" s="112"/>
      <c r="BL951" s="112"/>
      <c r="BM951" s="112"/>
      <c r="BN951" s="112"/>
      <c r="BO951" s="112"/>
      <c r="BP951" s="112"/>
      <c r="BQ951" s="112"/>
      <c r="BR951" s="112"/>
      <c r="BS951" s="112"/>
      <c r="BT951" s="112"/>
      <c r="BU951" s="112"/>
      <c r="BV951" s="112"/>
      <c r="BW951" s="112"/>
      <c r="BX951" s="112"/>
      <c r="BY951" s="112"/>
      <c r="BZ951" s="112"/>
      <c r="CA951" s="112"/>
      <c r="CB951" s="112"/>
      <c r="CC951" s="112"/>
      <c r="CD951" s="112"/>
      <c r="CE951" s="112"/>
      <c r="CF951" s="112"/>
      <c r="CG951" s="112"/>
      <c r="CH951" s="112"/>
      <c r="CI951" s="112"/>
      <c r="CJ951" s="112"/>
      <c r="CK951" s="112"/>
      <c r="CL951" s="112"/>
      <c r="CM951" s="112"/>
      <c r="CN951" s="112"/>
      <c r="CO951" s="112"/>
      <c r="CP951" s="112"/>
      <c r="CQ951" s="112"/>
      <c r="CR951" s="112"/>
      <c r="CS951" s="112"/>
      <c r="CT951" s="112"/>
      <c r="CU951" s="112"/>
      <c r="CV951" s="112"/>
      <c r="CW951" s="112"/>
      <c r="CX951" s="112"/>
      <c r="CY951" s="112"/>
      <c r="CZ951" s="112"/>
      <c r="DA951" s="112"/>
      <c r="DB951" s="112"/>
      <c r="DC951" s="112"/>
      <c r="DD951" s="112"/>
      <c r="DE951" s="112"/>
      <c r="DF951" s="112"/>
      <c r="DG951" s="112"/>
      <c r="DH951" s="112"/>
      <c r="DI951" s="112"/>
      <c r="DJ951" s="112"/>
      <c r="DK951" s="112"/>
      <c r="DL951" s="112"/>
      <c r="DM951" s="112"/>
      <c r="DN951" s="112"/>
      <c r="DO951" s="112"/>
      <c r="DP951" s="112"/>
      <c r="DQ951" s="112"/>
      <c r="DR951" s="112"/>
      <c r="DS951" s="112"/>
      <c r="DT951" s="112"/>
      <c r="DU951" s="112"/>
      <c r="DV951" s="112"/>
      <c r="DW951" s="112"/>
      <c r="DX951" s="112"/>
      <c r="DY951" s="112"/>
      <c r="DZ951" s="112"/>
      <c r="EA951" s="112"/>
      <c r="EB951" s="112"/>
      <c r="EC951" s="112"/>
      <c r="ED951" s="112"/>
      <c r="EE951" s="112"/>
      <c r="EF951" s="112"/>
      <c r="EG951" s="112"/>
      <c r="EH951" s="112"/>
      <c r="EI951" s="112"/>
      <c r="EJ951" s="112"/>
      <c r="EK951" s="112"/>
      <c r="EL951" s="112"/>
      <c r="EM951" s="112"/>
      <c r="EN951" s="112"/>
      <c r="EO951" s="112"/>
      <c r="EP951" s="112"/>
      <c r="EQ951" s="112"/>
      <c r="ER951" s="112"/>
      <c r="ES951" s="112"/>
      <c r="ET951" s="112"/>
      <c r="EU951" s="112"/>
      <c r="EV951" s="112"/>
      <c r="EW951" s="112"/>
      <c r="EX951" s="112"/>
      <c r="EY951" s="112"/>
      <c r="EZ951" s="112"/>
      <c r="FA951" s="112"/>
      <c r="FB951" s="112"/>
      <c r="FC951" s="112"/>
      <c r="FD951" s="112"/>
      <c r="FE951" s="112"/>
      <c r="FF951" s="112"/>
      <c r="FG951" s="112"/>
      <c r="FH951" s="112"/>
      <c r="FI951" s="112"/>
      <c r="FJ951" s="112"/>
    </row>
    <row r="952">
      <c r="A952" s="112"/>
      <c r="B952" s="112"/>
      <c r="C952" s="246"/>
      <c r="D952" s="241"/>
      <c r="E952" s="241"/>
      <c r="F952" s="241"/>
      <c r="G952" s="241"/>
      <c r="H952" s="241"/>
      <c r="I952" s="114"/>
      <c r="J952" s="114"/>
      <c r="K952" s="323"/>
      <c r="L952" s="112"/>
      <c r="M952" s="112"/>
      <c r="N952" s="410"/>
      <c r="O952" s="324"/>
      <c r="P952" s="112"/>
      <c r="Q952" s="112"/>
      <c r="R952" s="112"/>
      <c r="S952" s="112"/>
      <c r="T952" s="112"/>
      <c r="U952" s="112"/>
      <c r="V952" s="112"/>
      <c r="W952" s="112"/>
      <c r="X952" s="112"/>
      <c r="Y952" s="112"/>
      <c r="Z952" s="112"/>
      <c r="AA952" s="112"/>
      <c r="AB952" s="112"/>
      <c r="AC952" s="112"/>
      <c r="AD952" s="112"/>
      <c r="AE952" s="112"/>
      <c r="AF952" s="112"/>
      <c r="AG952" s="112"/>
      <c r="AH952" s="112"/>
      <c r="AI952" s="112"/>
      <c r="AJ952" s="112"/>
      <c r="AK952" s="112"/>
      <c r="AL952" s="112"/>
      <c r="AM952" s="112"/>
      <c r="AN952" s="112"/>
      <c r="AO952" s="112"/>
      <c r="AP952" s="112"/>
      <c r="AQ952" s="112"/>
      <c r="AR952" s="112"/>
      <c r="AS952" s="112"/>
      <c r="AT952" s="112"/>
      <c r="AU952" s="112"/>
      <c r="AV952" s="112"/>
      <c r="AW952" s="112"/>
      <c r="AX952" s="112"/>
      <c r="AY952" s="112"/>
      <c r="AZ952" s="112"/>
      <c r="BA952" s="112"/>
      <c r="BB952" s="112"/>
      <c r="BC952" s="112"/>
      <c r="BD952" s="112"/>
      <c r="BE952" s="112"/>
      <c r="BF952" s="112"/>
      <c r="BG952" s="112"/>
      <c r="BH952" s="112"/>
      <c r="BI952" s="112"/>
      <c r="BJ952" s="112"/>
      <c r="BK952" s="112"/>
      <c r="BL952" s="112"/>
      <c r="BM952" s="112"/>
      <c r="BN952" s="112"/>
      <c r="BO952" s="112"/>
      <c r="BP952" s="112"/>
      <c r="BQ952" s="112"/>
      <c r="BR952" s="112"/>
      <c r="BS952" s="112"/>
      <c r="BT952" s="112"/>
      <c r="BU952" s="112"/>
      <c r="BV952" s="112"/>
      <c r="BW952" s="112"/>
      <c r="BX952" s="112"/>
      <c r="BY952" s="112"/>
      <c r="BZ952" s="112"/>
      <c r="CA952" s="112"/>
      <c r="CB952" s="112"/>
      <c r="CC952" s="112"/>
      <c r="CD952" s="112"/>
      <c r="CE952" s="112"/>
      <c r="CF952" s="112"/>
      <c r="CG952" s="112"/>
      <c r="CH952" s="112"/>
      <c r="CI952" s="112"/>
      <c r="CJ952" s="112"/>
      <c r="CK952" s="112"/>
      <c r="CL952" s="112"/>
      <c r="CM952" s="112"/>
      <c r="CN952" s="112"/>
      <c r="CO952" s="112"/>
      <c r="CP952" s="112"/>
      <c r="CQ952" s="112"/>
      <c r="CR952" s="112"/>
      <c r="CS952" s="112"/>
      <c r="CT952" s="112"/>
      <c r="CU952" s="112"/>
      <c r="CV952" s="112"/>
      <c r="CW952" s="112"/>
      <c r="CX952" s="112"/>
      <c r="CY952" s="112"/>
      <c r="CZ952" s="112"/>
      <c r="DA952" s="112"/>
      <c r="DB952" s="112"/>
      <c r="DC952" s="112"/>
      <c r="DD952" s="112"/>
      <c r="DE952" s="112"/>
      <c r="DF952" s="112"/>
      <c r="DG952" s="112"/>
      <c r="DH952" s="112"/>
      <c r="DI952" s="112"/>
      <c r="DJ952" s="112"/>
      <c r="DK952" s="112"/>
      <c r="DL952" s="112"/>
      <c r="DM952" s="112"/>
      <c r="DN952" s="112"/>
      <c r="DO952" s="112"/>
      <c r="DP952" s="112"/>
      <c r="DQ952" s="112"/>
      <c r="DR952" s="112"/>
      <c r="DS952" s="112"/>
      <c r="DT952" s="112"/>
      <c r="DU952" s="112"/>
      <c r="DV952" s="112"/>
      <c r="DW952" s="112"/>
      <c r="DX952" s="112"/>
      <c r="DY952" s="112"/>
      <c r="DZ952" s="112"/>
      <c r="EA952" s="112"/>
      <c r="EB952" s="112"/>
      <c r="EC952" s="112"/>
      <c r="ED952" s="112"/>
      <c r="EE952" s="112"/>
      <c r="EF952" s="112"/>
      <c r="EG952" s="112"/>
      <c r="EH952" s="112"/>
      <c r="EI952" s="112"/>
      <c r="EJ952" s="112"/>
      <c r="EK952" s="112"/>
      <c r="EL952" s="112"/>
      <c r="EM952" s="112"/>
      <c r="EN952" s="112"/>
      <c r="EO952" s="112"/>
      <c r="EP952" s="112"/>
      <c r="EQ952" s="112"/>
      <c r="ER952" s="112"/>
      <c r="ES952" s="112"/>
      <c r="ET952" s="112"/>
      <c r="EU952" s="112"/>
      <c r="EV952" s="112"/>
      <c r="EW952" s="112"/>
      <c r="EX952" s="112"/>
      <c r="EY952" s="112"/>
      <c r="EZ952" s="112"/>
      <c r="FA952" s="112"/>
      <c r="FB952" s="112"/>
      <c r="FC952" s="112"/>
      <c r="FD952" s="112"/>
      <c r="FE952" s="112"/>
      <c r="FF952" s="112"/>
      <c r="FG952" s="112"/>
      <c r="FH952" s="112"/>
      <c r="FI952" s="112"/>
      <c r="FJ952" s="112"/>
    </row>
    <row r="953">
      <c r="A953" s="112"/>
      <c r="B953" s="112"/>
      <c r="C953" s="246"/>
      <c r="D953" s="241"/>
      <c r="E953" s="241"/>
      <c r="F953" s="241"/>
      <c r="G953" s="241"/>
      <c r="H953" s="241"/>
      <c r="I953" s="114"/>
      <c r="J953" s="114"/>
      <c r="K953" s="323"/>
      <c r="L953" s="112"/>
      <c r="M953" s="112"/>
      <c r="N953" s="410"/>
      <c r="O953" s="324"/>
      <c r="P953" s="112"/>
      <c r="Q953" s="112"/>
      <c r="R953" s="112"/>
      <c r="S953" s="112"/>
      <c r="T953" s="112"/>
      <c r="U953" s="112"/>
      <c r="V953" s="112"/>
      <c r="W953" s="112"/>
      <c r="X953" s="112"/>
      <c r="Y953" s="112"/>
      <c r="Z953" s="112"/>
      <c r="AA953" s="112"/>
      <c r="AB953" s="112"/>
      <c r="AC953" s="112"/>
      <c r="AD953" s="112"/>
      <c r="AE953" s="112"/>
      <c r="AF953" s="112"/>
      <c r="AG953" s="112"/>
      <c r="AH953" s="112"/>
      <c r="AI953" s="112"/>
      <c r="AJ953" s="112"/>
      <c r="AK953" s="112"/>
      <c r="AL953" s="112"/>
      <c r="AM953" s="112"/>
      <c r="AN953" s="112"/>
      <c r="AO953" s="112"/>
      <c r="AP953" s="112"/>
      <c r="AQ953" s="112"/>
      <c r="AR953" s="112"/>
      <c r="AS953" s="112"/>
      <c r="AT953" s="112"/>
      <c r="AU953" s="112"/>
      <c r="AV953" s="112"/>
      <c r="AW953" s="112"/>
      <c r="AX953" s="112"/>
      <c r="AY953" s="112"/>
      <c r="AZ953" s="112"/>
      <c r="BA953" s="112"/>
      <c r="BB953" s="112"/>
      <c r="BC953" s="112"/>
      <c r="BD953" s="112"/>
      <c r="BE953" s="112"/>
      <c r="BF953" s="112"/>
      <c r="BG953" s="112"/>
      <c r="BH953" s="112"/>
      <c r="BI953" s="112"/>
      <c r="BJ953" s="112"/>
      <c r="BK953" s="112"/>
      <c r="BL953" s="112"/>
      <c r="BM953" s="112"/>
      <c r="BN953" s="112"/>
      <c r="BO953" s="112"/>
      <c r="BP953" s="112"/>
      <c r="BQ953" s="112"/>
      <c r="BR953" s="112"/>
      <c r="BS953" s="112"/>
      <c r="BT953" s="112"/>
      <c r="BU953" s="112"/>
      <c r="BV953" s="112"/>
      <c r="BW953" s="112"/>
      <c r="BX953" s="112"/>
      <c r="BY953" s="112"/>
      <c r="BZ953" s="112"/>
      <c r="CA953" s="112"/>
      <c r="CB953" s="112"/>
      <c r="CC953" s="112"/>
      <c r="CD953" s="112"/>
      <c r="CE953" s="112"/>
      <c r="CF953" s="112"/>
      <c r="CG953" s="112"/>
      <c r="CH953" s="112"/>
      <c r="CI953" s="112"/>
      <c r="CJ953" s="112"/>
      <c r="CK953" s="112"/>
      <c r="CL953" s="112"/>
      <c r="CM953" s="112"/>
      <c r="CN953" s="112"/>
      <c r="CO953" s="112"/>
      <c r="CP953" s="112"/>
      <c r="CQ953" s="112"/>
      <c r="CR953" s="112"/>
      <c r="CS953" s="112"/>
      <c r="CT953" s="112"/>
      <c r="CU953" s="112"/>
      <c r="CV953" s="112"/>
      <c r="CW953" s="112"/>
      <c r="CX953" s="112"/>
      <c r="CY953" s="112"/>
      <c r="CZ953" s="112"/>
      <c r="DA953" s="112"/>
      <c r="DB953" s="112"/>
      <c r="DC953" s="112"/>
      <c r="DD953" s="112"/>
      <c r="DE953" s="112"/>
      <c r="DF953" s="112"/>
      <c r="DG953" s="112"/>
      <c r="DH953" s="112"/>
      <c r="DI953" s="112"/>
      <c r="DJ953" s="112"/>
      <c r="DK953" s="112"/>
      <c r="DL953" s="112"/>
      <c r="DM953" s="112"/>
      <c r="DN953" s="112"/>
      <c r="DO953" s="112"/>
      <c r="DP953" s="112"/>
      <c r="DQ953" s="112"/>
      <c r="DR953" s="112"/>
      <c r="DS953" s="112"/>
      <c r="DT953" s="112"/>
      <c r="DU953" s="112"/>
      <c r="DV953" s="112"/>
      <c r="DW953" s="112"/>
      <c r="DX953" s="112"/>
      <c r="DY953" s="112"/>
      <c r="DZ953" s="112"/>
      <c r="EA953" s="112"/>
      <c r="EB953" s="112"/>
      <c r="EC953" s="112"/>
      <c r="ED953" s="112"/>
      <c r="EE953" s="112"/>
      <c r="EF953" s="112"/>
      <c r="EG953" s="112"/>
      <c r="EH953" s="112"/>
      <c r="EI953" s="112"/>
      <c r="EJ953" s="112"/>
      <c r="EK953" s="112"/>
      <c r="EL953" s="112"/>
      <c r="EM953" s="112"/>
      <c r="EN953" s="112"/>
      <c r="EO953" s="112"/>
      <c r="EP953" s="112"/>
      <c r="EQ953" s="112"/>
      <c r="ER953" s="112"/>
      <c r="ES953" s="112"/>
      <c r="ET953" s="112"/>
      <c r="EU953" s="112"/>
      <c r="EV953" s="112"/>
      <c r="EW953" s="112"/>
      <c r="EX953" s="112"/>
      <c r="EY953" s="112"/>
      <c r="EZ953" s="112"/>
      <c r="FA953" s="112"/>
      <c r="FB953" s="112"/>
      <c r="FC953" s="112"/>
      <c r="FD953" s="112"/>
      <c r="FE953" s="112"/>
      <c r="FF953" s="112"/>
      <c r="FG953" s="112"/>
      <c r="FH953" s="112"/>
      <c r="FI953" s="112"/>
      <c r="FJ953" s="112"/>
    </row>
    <row r="954">
      <c r="A954" s="112"/>
      <c r="B954" s="112"/>
      <c r="C954" s="246"/>
      <c r="D954" s="241"/>
      <c r="E954" s="241"/>
      <c r="F954" s="241"/>
      <c r="G954" s="241"/>
      <c r="H954" s="241"/>
      <c r="I954" s="114"/>
      <c r="J954" s="114"/>
      <c r="K954" s="323"/>
      <c r="L954" s="112"/>
      <c r="M954" s="112"/>
      <c r="N954" s="410"/>
      <c r="O954" s="324"/>
      <c r="P954" s="112"/>
      <c r="Q954" s="112"/>
      <c r="R954" s="112"/>
      <c r="S954" s="112"/>
      <c r="T954" s="112"/>
      <c r="U954" s="112"/>
      <c r="V954" s="112"/>
      <c r="W954" s="112"/>
      <c r="X954" s="112"/>
      <c r="Y954" s="112"/>
      <c r="Z954" s="112"/>
      <c r="AA954" s="112"/>
      <c r="AB954" s="112"/>
      <c r="AC954" s="112"/>
      <c r="AD954" s="112"/>
      <c r="AE954" s="112"/>
      <c r="AF954" s="112"/>
      <c r="AG954" s="112"/>
      <c r="AH954" s="112"/>
      <c r="AI954" s="112"/>
      <c r="AJ954" s="112"/>
      <c r="AK954" s="112"/>
      <c r="AL954" s="112"/>
      <c r="AM954" s="112"/>
      <c r="AN954" s="112"/>
      <c r="AO954" s="112"/>
      <c r="AP954" s="112"/>
      <c r="AQ954" s="112"/>
      <c r="AR954" s="112"/>
      <c r="AS954" s="112"/>
      <c r="AT954" s="112"/>
      <c r="AU954" s="112"/>
      <c r="AV954" s="112"/>
      <c r="AW954" s="112"/>
      <c r="AX954" s="112"/>
      <c r="AY954" s="112"/>
      <c r="AZ954" s="112"/>
      <c r="BA954" s="112"/>
      <c r="BB954" s="112"/>
      <c r="BC954" s="112"/>
      <c r="BD954" s="112"/>
      <c r="BE954" s="112"/>
      <c r="BF954" s="112"/>
      <c r="BG954" s="112"/>
      <c r="BH954" s="112"/>
      <c r="BI954" s="112"/>
      <c r="BJ954" s="112"/>
      <c r="BK954" s="112"/>
      <c r="BL954" s="112"/>
      <c r="BM954" s="112"/>
      <c r="BN954" s="112"/>
      <c r="BO954" s="112"/>
      <c r="BP954" s="112"/>
      <c r="BQ954" s="112"/>
      <c r="BR954" s="112"/>
      <c r="BS954" s="112"/>
      <c r="BT954" s="112"/>
      <c r="BU954" s="112"/>
      <c r="BV954" s="112"/>
      <c r="BW954" s="112"/>
      <c r="BX954" s="112"/>
      <c r="BY954" s="112"/>
      <c r="BZ954" s="112"/>
      <c r="CA954" s="112"/>
      <c r="CB954" s="112"/>
      <c r="CC954" s="112"/>
      <c r="CD954" s="112"/>
      <c r="CE954" s="112"/>
      <c r="CF954" s="112"/>
      <c r="CG954" s="112"/>
      <c r="CH954" s="112"/>
      <c r="CI954" s="112"/>
      <c r="CJ954" s="112"/>
      <c r="CK954" s="112"/>
      <c r="CL954" s="112"/>
      <c r="CM954" s="112"/>
      <c r="CN954" s="112"/>
      <c r="CO954" s="112"/>
      <c r="CP954" s="112"/>
      <c r="CQ954" s="112"/>
      <c r="CR954" s="112"/>
      <c r="CS954" s="112"/>
      <c r="CT954" s="112"/>
      <c r="CU954" s="112"/>
      <c r="CV954" s="112"/>
      <c r="CW954" s="112"/>
      <c r="CX954" s="112"/>
      <c r="CY954" s="112"/>
      <c r="CZ954" s="112"/>
      <c r="DA954" s="112"/>
      <c r="DB954" s="112"/>
      <c r="DC954" s="112"/>
      <c r="DD954" s="112"/>
      <c r="DE954" s="112"/>
      <c r="DF954" s="112"/>
      <c r="DG954" s="112"/>
      <c r="DH954" s="112"/>
      <c r="DI954" s="112"/>
      <c r="DJ954" s="112"/>
      <c r="DK954" s="112"/>
      <c r="DL954" s="112"/>
      <c r="DM954" s="112"/>
      <c r="DN954" s="112"/>
      <c r="DO954" s="112"/>
      <c r="DP954" s="112"/>
      <c r="DQ954" s="112"/>
      <c r="DR954" s="112"/>
      <c r="DS954" s="112"/>
      <c r="DT954" s="112"/>
      <c r="DU954" s="112"/>
      <c r="DV954" s="112"/>
      <c r="DW954" s="112"/>
      <c r="DX954" s="112"/>
      <c r="DY954" s="112"/>
      <c r="DZ954" s="112"/>
      <c r="EA954" s="112"/>
      <c r="EB954" s="112"/>
      <c r="EC954" s="112"/>
      <c r="ED954" s="112"/>
      <c r="EE954" s="112"/>
      <c r="EF954" s="112"/>
      <c r="EG954" s="112"/>
      <c r="EH954" s="112"/>
      <c r="EI954" s="112"/>
      <c r="EJ954" s="112"/>
      <c r="EK954" s="112"/>
      <c r="EL954" s="112"/>
      <c r="EM954" s="112"/>
      <c r="EN954" s="112"/>
      <c r="EO954" s="112"/>
      <c r="EP954" s="112"/>
      <c r="EQ954" s="112"/>
      <c r="ER954" s="112"/>
      <c r="ES954" s="112"/>
      <c r="ET954" s="112"/>
      <c r="EU954" s="112"/>
      <c r="EV954" s="112"/>
      <c r="EW954" s="112"/>
      <c r="EX954" s="112"/>
      <c r="EY954" s="112"/>
      <c r="EZ954" s="112"/>
      <c r="FA954" s="112"/>
      <c r="FB954" s="112"/>
      <c r="FC954" s="112"/>
      <c r="FD954" s="112"/>
      <c r="FE954" s="112"/>
      <c r="FF954" s="112"/>
      <c r="FG954" s="112"/>
      <c r="FH954" s="112"/>
      <c r="FI954" s="112"/>
      <c r="FJ954" s="112"/>
    </row>
    <row r="955">
      <c r="A955" s="112"/>
      <c r="B955" s="112"/>
      <c r="C955" s="246"/>
      <c r="D955" s="241"/>
      <c r="E955" s="241"/>
      <c r="F955" s="241"/>
      <c r="G955" s="241"/>
      <c r="H955" s="241"/>
      <c r="I955" s="114"/>
      <c r="J955" s="114"/>
      <c r="K955" s="323"/>
      <c r="L955" s="112"/>
      <c r="M955" s="112"/>
      <c r="N955" s="410"/>
      <c r="O955" s="324"/>
      <c r="P955" s="112"/>
      <c r="Q955" s="112"/>
      <c r="R955" s="112"/>
      <c r="S955" s="112"/>
      <c r="T955" s="112"/>
      <c r="U955" s="112"/>
      <c r="V955" s="112"/>
      <c r="W955" s="112"/>
      <c r="X955" s="112"/>
      <c r="Y955" s="112"/>
      <c r="Z955" s="112"/>
      <c r="AA955" s="112"/>
      <c r="AB955" s="112"/>
      <c r="AC955" s="112"/>
      <c r="AD955" s="112"/>
      <c r="AE955" s="112"/>
      <c r="AF955" s="112"/>
      <c r="AG955" s="112"/>
      <c r="AH955" s="112"/>
      <c r="AI955" s="112"/>
      <c r="AJ955" s="112"/>
      <c r="AK955" s="112"/>
      <c r="AL955" s="112"/>
      <c r="AM955" s="112"/>
      <c r="AN955" s="112"/>
      <c r="AO955" s="112"/>
      <c r="AP955" s="112"/>
      <c r="AQ955" s="112"/>
      <c r="AR955" s="112"/>
      <c r="AS955" s="112"/>
      <c r="AT955" s="112"/>
      <c r="AU955" s="112"/>
      <c r="AV955" s="112"/>
      <c r="AW955" s="112"/>
      <c r="AX955" s="112"/>
      <c r="AY955" s="112"/>
      <c r="AZ955" s="112"/>
      <c r="BA955" s="112"/>
      <c r="BB955" s="112"/>
      <c r="BC955" s="112"/>
      <c r="BD955" s="112"/>
      <c r="BE955" s="112"/>
      <c r="BF955" s="112"/>
      <c r="BG955" s="112"/>
      <c r="BH955" s="112"/>
      <c r="BI955" s="112"/>
      <c r="BJ955" s="112"/>
      <c r="BK955" s="112"/>
      <c r="BL955" s="112"/>
      <c r="BM955" s="112"/>
      <c r="BN955" s="112"/>
      <c r="BO955" s="112"/>
      <c r="BP955" s="112"/>
      <c r="BQ955" s="112"/>
      <c r="BR955" s="112"/>
      <c r="BS955" s="112"/>
      <c r="BT955" s="112"/>
      <c r="BU955" s="112"/>
      <c r="BV955" s="112"/>
      <c r="BW955" s="112"/>
      <c r="BX955" s="112"/>
      <c r="BY955" s="112"/>
      <c r="BZ955" s="112"/>
      <c r="CA955" s="112"/>
      <c r="CB955" s="112"/>
      <c r="CC955" s="112"/>
      <c r="CD955" s="112"/>
      <c r="CE955" s="112"/>
      <c r="CF955" s="112"/>
      <c r="CG955" s="112"/>
      <c r="CH955" s="112"/>
      <c r="CI955" s="112"/>
      <c r="CJ955" s="112"/>
      <c r="CK955" s="112"/>
      <c r="CL955" s="112"/>
      <c r="CM955" s="112"/>
      <c r="CN955" s="112"/>
      <c r="CO955" s="112"/>
      <c r="CP955" s="112"/>
      <c r="CQ955" s="112"/>
      <c r="CR955" s="112"/>
      <c r="CS955" s="112"/>
      <c r="CT955" s="112"/>
      <c r="CU955" s="112"/>
      <c r="CV955" s="112"/>
      <c r="CW955" s="112"/>
      <c r="CX955" s="112"/>
      <c r="CY955" s="112"/>
      <c r="CZ955" s="112"/>
      <c r="DA955" s="112"/>
      <c r="DB955" s="112"/>
      <c r="DC955" s="112"/>
      <c r="DD955" s="112"/>
      <c r="DE955" s="112"/>
      <c r="DF955" s="112"/>
      <c r="DG955" s="112"/>
      <c r="DH955" s="112"/>
      <c r="DI955" s="112"/>
      <c r="DJ955" s="112"/>
      <c r="DK955" s="112"/>
      <c r="DL955" s="112"/>
      <c r="DM955" s="112"/>
      <c r="DN955" s="112"/>
      <c r="DO955" s="112"/>
      <c r="DP955" s="112"/>
      <c r="DQ955" s="112"/>
      <c r="DR955" s="112"/>
      <c r="DS955" s="112"/>
      <c r="DT955" s="112"/>
      <c r="DU955" s="112"/>
      <c r="DV955" s="112"/>
      <c r="DW955" s="112"/>
      <c r="DX955" s="112"/>
      <c r="DY955" s="112"/>
      <c r="DZ955" s="112"/>
      <c r="EA955" s="112"/>
      <c r="EB955" s="112"/>
      <c r="EC955" s="112"/>
      <c r="ED955" s="112"/>
      <c r="EE955" s="112"/>
      <c r="EF955" s="112"/>
      <c r="EG955" s="112"/>
      <c r="EH955" s="112"/>
      <c r="EI955" s="112"/>
      <c r="EJ955" s="112"/>
      <c r="EK955" s="112"/>
      <c r="EL955" s="112"/>
      <c r="EM955" s="112"/>
      <c r="EN955" s="112"/>
      <c r="EO955" s="112"/>
      <c r="EP955" s="112"/>
      <c r="EQ955" s="112"/>
      <c r="ER955" s="112"/>
      <c r="ES955" s="112"/>
      <c r="ET955" s="112"/>
      <c r="EU955" s="112"/>
      <c r="EV955" s="112"/>
      <c r="EW955" s="112"/>
      <c r="EX955" s="112"/>
      <c r="EY955" s="112"/>
      <c r="EZ955" s="112"/>
      <c r="FA955" s="112"/>
      <c r="FB955" s="112"/>
      <c r="FC955" s="112"/>
      <c r="FD955" s="112"/>
      <c r="FE955" s="112"/>
      <c r="FF955" s="112"/>
      <c r="FG955" s="112"/>
      <c r="FH955" s="112"/>
      <c r="FI955" s="112"/>
      <c r="FJ955" s="112"/>
    </row>
    <row r="956">
      <c r="A956" s="112"/>
      <c r="B956" s="112"/>
      <c r="C956" s="246"/>
      <c r="D956" s="241"/>
      <c r="E956" s="241"/>
      <c r="F956" s="241"/>
      <c r="G956" s="241"/>
      <c r="H956" s="241"/>
      <c r="I956" s="114"/>
      <c r="J956" s="114"/>
      <c r="K956" s="323"/>
      <c r="L956" s="112"/>
      <c r="M956" s="112"/>
      <c r="N956" s="410"/>
      <c r="O956" s="324"/>
      <c r="P956" s="112"/>
      <c r="Q956" s="112"/>
      <c r="R956" s="112"/>
      <c r="S956" s="112"/>
      <c r="T956" s="112"/>
      <c r="U956" s="112"/>
      <c r="V956" s="112"/>
      <c r="W956" s="112"/>
      <c r="X956" s="112"/>
      <c r="Y956" s="112"/>
      <c r="Z956" s="112"/>
      <c r="AA956" s="112"/>
      <c r="AB956" s="112"/>
      <c r="AC956" s="112"/>
      <c r="AD956" s="112"/>
      <c r="AE956" s="112"/>
      <c r="AF956" s="112"/>
      <c r="AG956" s="112"/>
      <c r="AH956" s="112"/>
      <c r="AI956" s="112"/>
      <c r="AJ956" s="112"/>
      <c r="AK956" s="112"/>
      <c r="AL956" s="112"/>
      <c r="AM956" s="112"/>
      <c r="AN956" s="112"/>
      <c r="AO956" s="112"/>
      <c r="AP956" s="112"/>
      <c r="AQ956" s="112"/>
      <c r="AR956" s="112"/>
      <c r="AS956" s="112"/>
      <c r="AT956" s="112"/>
      <c r="AU956" s="112"/>
      <c r="AV956" s="112"/>
      <c r="AW956" s="112"/>
      <c r="AX956" s="112"/>
      <c r="AY956" s="112"/>
      <c r="AZ956" s="112"/>
      <c r="BA956" s="112"/>
      <c r="BB956" s="112"/>
      <c r="BC956" s="112"/>
      <c r="BD956" s="112"/>
      <c r="BE956" s="112"/>
      <c r="BF956" s="112"/>
      <c r="BG956" s="112"/>
      <c r="BH956" s="112"/>
      <c r="BI956" s="112"/>
      <c r="BJ956" s="112"/>
      <c r="BK956" s="112"/>
      <c r="BL956" s="112"/>
      <c r="BM956" s="112"/>
      <c r="BN956" s="112"/>
      <c r="BO956" s="112"/>
      <c r="BP956" s="112"/>
      <c r="BQ956" s="112"/>
      <c r="BR956" s="112"/>
      <c r="BS956" s="112"/>
      <c r="BT956" s="112"/>
      <c r="BU956" s="112"/>
      <c r="BV956" s="112"/>
      <c r="BW956" s="112"/>
      <c r="BX956" s="112"/>
      <c r="BY956" s="112"/>
      <c r="BZ956" s="112"/>
      <c r="CA956" s="112"/>
      <c r="CB956" s="112"/>
      <c r="CC956" s="112"/>
      <c r="CD956" s="112"/>
      <c r="CE956" s="112"/>
      <c r="CF956" s="112"/>
      <c r="CG956" s="112"/>
      <c r="CH956" s="112"/>
      <c r="CI956" s="112"/>
      <c r="CJ956" s="112"/>
      <c r="CK956" s="112"/>
      <c r="CL956" s="112"/>
      <c r="CM956" s="112"/>
      <c r="CN956" s="112"/>
      <c r="CO956" s="112"/>
      <c r="CP956" s="112"/>
      <c r="CQ956" s="112"/>
      <c r="CR956" s="112"/>
      <c r="CS956" s="112"/>
      <c r="CT956" s="112"/>
      <c r="CU956" s="112"/>
      <c r="CV956" s="112"/>
      <c r="CW956" s="112"/>
      <c r="CX956" s="112"/>
      <c r="CY956" s="112"/>
      <c r="CZ956" s="112"/>
      <c r="DA956" s="112"/>
      <c r="DB956" s="112"/>
      <c r="DC956" s="112"/>
      <c r="DD956" s="112"/>
      <c r="DE956" s="112"/>
      <c r="DF956" s="112"/>
      <c r="DG956" s="112"/>
      <c r="DH956" s="112"/>
      <c r="DI956" s="112"/>
      <c r="DJ956" s="112"/>
      <c r="DK956" s="112"/>
      <c r="DL956" s="112"/>
      <c r="DM956" s="112"/>
      <c r="DN956" s="112"/>
      <c r="DO956" s="112"/>
      <c r="DP956" s="112"/>
      <c r="DQ956" s="112"/>
      <c r="DR956" s="112"/>
      <c r="DS956" s="112"/>
      <c r="DT956" s="112"/>
      <c r="DU956" s="112"/>
      <c r="DV956" s="112"/>
      <c r="DW956" s="112"/>
      <c r="DX956" s="112"/>
      <c r="DY956" s="112"/>
      <c r="DZ956" s="112"/>
      <c r="EA956" s="112"/>
      <c r="EB956" s="112"/>
      <c r="EC956" s="112"/>
      <c r="ED956" s="112"/>
      <c r="EE956" s="112"/>
      <c r="EF956" s="112"/>
      <c r="EG956" s="112"/>
      <c r="EH956" s="112"/>
      <c r="EI956" s="112"/>
      <c r="EJ956" s="112"/>
      <c r="EK956" s="112"/>
      <c r="EL956" s="112"/>
      <c r="EM956" s="112"/>
      <c r="EN956" s="112"/>
      <c r="EO956" s="112"/>
      <c r="EP956" s="112"/>
      <c r="EQ956" s="112"/>
      <c r="ER956" s="112"/>
      <c r="ES956" s="112"/>
      <c r="ET956" s="112"/>
      <c r="EU956" s="112"/>
      <c r="EV956" s="112"/>
      <c r="EW956" s="112"/>
      <c r="EX956" s="112"/>
      <c r="EY956" s="112"/>
      <c r="EZ956" s="112"/>
      <c r="FA956" s="112"/>
      <c r="FB956" s="112"/>
      <c r="FC956" s="112"/>
      <c r="FD956" s="112"/>
      <c r="FE956" s="112"/>
      <c r="FF956" s="112"/>
      <c r="FG956" s="112"/>
      <c r="FH956" s="112"/>
      <c r="FI956" s="112"/>
      <c r="FJ956" s="112"/>
    </row>
    <row r="957">
      <c r="A957" s="112"/>
      <c r="B957" s="112"/>
      <c r="C957" s="246"/>
      <c r="D957" s="241"/>
      <c r="E957" s="241"/>
      <c r="F957" s="241"/>
      <c r="G957" s="241"/>
      <c r="H957" s="241"/>
      <c r="I957" s="114"/>
      <c r="J957" s="114"/>
      <c r="K957" s="323"/>
      <c r="L957" s="112"/>
      <c r="M957" s="112"/>
      <c r="N957" s="410"/>
      <c r="O957" s="324"/>
      <c r="P957" s="112"/>
      <c r="Q957" s="112"/>
      <c r="R957" s="112"/>
      <c r="S957" s="112"/>
      <c r="T957" s="112"/>
      <c r="U957" s="112"/>
      <c r="V957" s="112"/>
      <c r="W957" s="112"/>
      <c r="X957" s="112"/>
      <c r="Y957" s="112"/>
      <c r="Z957" s="112"/>
      <c r="AA957" s="112"/>
      <c r="AB957" s="112"/>
      <c r="AC957" s="112"/>
      <c r="AD957" s="112"/>
      <c r="AE957" s="112"/>
      <c r="AF957" s="112"/>
      <c r="AG957" s="112"/>
      <c r="AH957" s="112"/>
      <c r="AI957" s="112"/>
      <c r="AJ957" s="112"/>
      <c r="AK957" s="112"/>
      <c r="AL957" s="112"/>
      <c r="AM957" s="112"/>
      <c r="AN957" s="112"/>
      <c r="AO957" s="112"/>
      <c r="AP957" s="112"/>
      <c r="AQ957" s="112"/>
      <c r="AR957" s="112"/>
      <c r="AS957" s="112"/>
      <c r="AT957" s="112"/>
      <c r="AU957" s="112"/>
      <c r="AV957" s="112"/>
      <c r="AW957" s="112"/>
      <c r="AX957" s="112"/>
      <c r="AY957" s="112"/>
      <c r="AZ957" s="112"/>
      <c r="BA957" s="112"/>
      <c r="BB957" s="112"/>
      <c r="BC957" s="112"/>
      <c r="BD957" s="112"/>
      <c r="BE957" s="112"/>
      <c r="BF957" s="112"/>
      <c r="BG957" s="112"/>
      <c r="BH957" s="112"/>
      <c r="BI957" s="112"/>
      <c r="BJ957" s="112"/>
      <c r="BK957" s="112"/>
      <c r="BL957" s="112"/>
      <c r="BM957" s="112"/>
      <c r="BN957" s="112"/>
      <c r="BO957" s="112"/>
      <c r="BP957" s="112"/>
      <c r="BQ957" s="112"/>
      <c r="BR957" s="112"/>
      <c r="BS957" s="112"/>
      <c r="BT957" s="112"/>
      <c r="BU957" s="112"/>
      <c r="BV957" s="112"/>
      <c r="BW957" s="112"/>
      <c r="BX957" s="112"/>
      <c r="BY957" s="112"/>
      <c r="BZ957" s="112"/>
      <c r="CA957" s="112"/>
      <c r="CB957" s="112"/>
      <c r="CC957" s="112"/>
      <c r="CD957" s="112"/>
      <c r="CE957" s="112"/>
      <c r="CF957" s="112"/>
      <c r="CG957" s="112"/>
      <c r="CH957" s="112"/>
      <c r="CI957" s="112"/>
      <c r="CJ957" s="112"/>
      <c r="CK957" s="112"/>
      <c r="CL957" s="112"/>
      <c r="CM957" s="112"/>
      <c r="CN957" s="112"/>
      <c r="CO957" s="112"/>
      <c r="CP957" s="112"/>
      <c r="CQ957" s="112"/>
      <c r="CR957" s="112"/>
      <c r="CS957" s="112"/>
      <c r="CT957" s="112"/>
      <c r="CU957" s="112"/>
      <c r="CV957" s="112"/>
      <c r="CW957" s="112"/>
      <c r="CX957" s="112"/>
      <c r="CY957" s="112"/>
      <c r="CZ957" s="112"/>
      <c r="DA957" s="112"/>
      <c r="DB957" s="112"/>
      <c r="DC957" s="112"/>
      <c r="DD957" s="112"/>
      <c r="DE957" s="112"/>
      <c r="DF957" s="112"/>
      <c r="DG957" s="112"/>
      <c r="DH957" s="112"/>
      <c r="DI957" s="112"/>
      <c r="DJ957" s="112"/>
      <c r="DK957" s="112"/>
      <c r="DL957" s="112"/>
      <c r="DM957" s="112"/>
      <c r="DN957" s="112"/>
      <c r="DO957" s="112"/>
      <c r="DP957" s="112"/>
      <c r="DQ957" s="112"/>
      <c r="DR957" s="112"/>
      <c r="DS957" s="112"/>
      <c r="DT957" s="112"/>
      <c r="DU957" s="112"/>
      <c r="DV957" s="112"/>
      <c r="DW957" s="112"/>
      <c r="DX957" s="112"/>
      <c r="DY957" s="112"/>
      <c r="DZ957" s="112"/>
      <c r="EA957" s="112"/>
      <c r="EB957" s="112"/>
      <c r="EC957" s="112"/>
      <c r="ED957" s="112"/>
      <c r="EE957" s="112"/>
      <c r="EF957" s="112"/>
      <c r="EG957" s="112"/>
      <c r="EH957" s="112"/>
      <c r="EI957" s="112"/>
      <c r="EJ957" s="112"/>
      <c r="EK957" s="112"/>
      <c r="EL957" s="112"/>
      <c r="EM957" s="112"/>
      <c r="EN957" s="112"/>
      <c r="EO957" s="112"/>
      <c r="EP957" s="112"/>
      <c r="EQ957" s="112"/>
      <c r="ER957" s="112"/>
      <c r="ES957" s="112"/>
      <c r="ET957" s="112"/>
      <c r="EU957" s="112"/>
      <c r="EV957" s="112"/>
      <c r="EW957" s="112"/>
      <c r="EX957" s="112"/>
      <c r="EY957" s="112"/>
      <c r="EZ957" s="112"/>
      <c r="FA957" s="112"/>
      <c r="FB957" s="112"/>
      <c r="FC957" s="112"/>
      <c r="FD957" s="112"/>
      <c r="FE957" s="112"/>
      <c r="FF957" s="112"/>
      <c r="FG957" s="112"/>
      <c r="FH957" s="112"/>
      <c r="FI957" s="112"/>
      <c r="FJ957" s="112"/>
    </row>
    <row r="958">
      <c r="A958" s="112"/>
      <c r="B958" s="112"/>
      <c r="C958" s="246"/>
      <c r="D958" s="241"/>
      <c r="E958" s="241"/>
      <c r="F958" s="241"/>
      <c r="G958" s="241"/>
      <c r="H958" s="241"/>
      <c r="I958" s="114"/>
      <c r="J958" s="114"/>
      <c r="K958" s="323"/>
      <c r="L958" s="112"/>
      <c r="M958" s="112"/>
      <c r="N958" s="410"/>
      <c r="O958" s="324"/>
      <c r="P958" s="112"/>
      <c r="Q958" s="112"/>
      <c r="R958" s="112"/>
      <c r="S958" s="112"/>
      <c r="T958" s="112"/>
      <c r="U958" s="112"/>
      <c r="V958" s="112"/>
      <c r="W958" s="112"/>
      <c r="X958" s="112"/>
      <c r="Y958" s="112"/>
      <c r="Z958" s="112"/>
      <c r="AA958" s="112"/>
      <c r="AB958" s="112"/>
      <c r="AC958" s="112"/>
      <c r="AD958" s="112"/>
      <c r="AE958" s="112"/>
      <c r="AF958" s="112"/>
      <c r="AG958" s="112"/>
      <c r="AH958" s="112"/>
      <c r="AI958" s="112"/>
      <c r="AJ958" s="112"/>
      <c r="AK958" s="112"/>
      <c r="AL958" s="112"/>
      <c r="AM958" s="112"/>
      <c r="AN958" s="112"/>
      <c r="AO958" s="112"/>
      <c r="AP958" s="112"/>
      <c r="AQ958" s="112"/>
      <c r="AR958" s="112"/>
      <c r="AS958" s="112"/>
      <c r="AT958" s="112"/>
      <c r="AU958" s="112"/>
      <c r="AV958" s="112"/>
      <c r="AW958" s="112"/>
      <c r="AX958" s="112"/>
      <c r="AY958" s="112"/>
      <c r="AZ958" s="112"/>
      <c r="BA958" s="112"/>
      <c r="BB958" s="112"/>
      <c r="BC958" s="112"/>
      <c r="BD958" s="112"/>
      <c r="BE958" s="112"/>
      <c r="BF958" s="112"/>
      <c r="BG958" s="112"/>
      <c r="BH958" s="112"/>
      <c r="BI958" s="112"/>
      <c r="BJ958" s="112"/>
      <c r="BK958" s="112"/>
      <c r="BL958" s="112"/>
      <c r="BM958" s="112"/>
      <c r="BN958" s="112"/>
      <c r="BO958" s="112"/>
      <c r="BP958" s="112"/>
      <c r="BQ958" s="112"/>
      <c r="BR958" s="112"/>
      <c r="BS958" s="112"/>
      <c r="BT958" s="112"/>
      <c r="BU958" s="112"/>
      <c r="BV958" s="112"/>
      <c r="BW958" s="112"/>
      <c r="BX958" s="112"/>
      <c r="BY958" s="112"/>
      <c r="BZ958" s="112"/>
      <c r="CA958" s="112"/>
      <c r="CB958" s="112"/>
      <c r="CC958" s="112"/>
      <c r="CD958" s="112"/>
      <c r="CE958" s="112"/>
      <c r="CF958" s="112"/>
      <c r="CG958" s="112"/>
      <c r="CH958" s="112"/>
      <c r="CI958" s="112"/>
      <c r="CJ958" s="112"/>
      <c r="CK958" s="112"/>
      <c r="CL958" s="112"/>
      <c r="CM958" s="112"/>
      <c r="CN958" s="112"/>
      <c r="CO958" s="112"/>
      <c r="CP958" s="112"/>
      <c r="CQ958" s="112"/>
      <c r="CR958" s="112"/>
      <c r="CS958" s="112"/>
      <c r="CT958" s="112"/>
      <c r="CU958" s="112"/>
      <c r="CV958" s="112"/>
      <c r="CW958" s="112"/>
      <c r="CX958" s="112"/>
      <c r="CY958" s="112"/>
      <c r="CZ958" s="112"/>
      <c r="DA958" s="112"/>
      <c r="DB958" s="112"/>
      <c r="DC958" s="112"/>
      <c r="DD958" s="112"/>
      <c r="DE958" s="112"/>
      <c r="DF958" s="112"/>
      <c r="DG958" s="112"/>
      <c r="DH958" s="112"/>
      <c r="DI958" s="112"/>
      <c r="DJ958" s="112"/>
      <c r="DK958" s="112"/>
      <c r="DL958" s="112"/>
      <c r="DM958" s="112"/>
      <c r="DN958" s="112"/>
      <c r="DO958" s="112"/>
      <c r="DP958" s="112"/>
      <c r="DQ958" s="112"/>
      <c r="DR958" s="112"/>
      <c r="DS958" s="112"/>
      <c r="DT958" s="112"/>
      <c r="DU958" s="112"/>
      <c r="DV958" s="112"/>
      <c r="DW958" s="112"/>
      <c r="DX958" s="112"/>
      <c r="DY958" s="112"/>
      <c r="DZ958" s="112"/>
      <c r="EA958" s="112"/>
      <c r="EB958" s="112"/>
      <c r="EC958" s="112"/>
      <c r="ED958" s="112"/>
      <c r="EE958" s="112"/>
      <c r="EF958" s="112"/>
      <c r="EG958" s="112"/>
      <c r="EH958" s="112"/>
      <c r="EI958" s="112"/>
      <c r="EJ958" s="112"/>
      <c r="EK958" s="112"/>
      <c r="EL958" s="112"/>
      <c r="EM958" s="112"/>
      <c r="EN958" s="112"/>
      <c r="EO958" s="112"/>
      <c r="EP958" s="112"/>
      <c r="EQ958" s="112"/>
      <c r="ER958" s="112"/>
      <c r="ES958" s="112"/>
      <c r="ET958" s="112"/>
      <c r="EU958" s="112"/>
      <c r="EV958" s="112"/>
      <c r="EW958" s="112"/>
      <c r="EX958" s="112"/>
      <c r="EY958" s="112"/>
      <c r="EZ958" s="112"/>
      <c r="FA958" s="112"/>
      <c r="FB958" s="112"/>
      <c r="FC958" s="112"/>
      <c r="FD958" s="112"/>
      <c r="FE958" s="112"/>
      <c r="FF958" s="112"/>
      <c r="FG958" s="112"/>
      <c r="FH958" s="112"/>
      <c r="FI958" s="112"/>
      <c r="FJ958" s="112"/>
    </row>
    <row r="959">
      <c r="A959" s="112"/>
      <c r="B959" s="112"/>
      <c r="C959" s="246"/>
      <c r="D959" s="241"/>
      <c r="E959" s="241"/>
      <c r="F959" s="241"/>
      <c r="G959" s="241"/>
      <c r="H959" s="241"/>
      <c r="I959" s="114"/>
      <c r="J959" s="114"/>
      <c r="K959" s="323"/>
      <c r="L959" s="112"/>
      <c r="M959" s="112"/>
      <c r="N959" s="410"/>
      <c r="O959" s="324"/>
      <c r="P959" s="112"/>
      <c r="Q959" s="112"/>
      <c r="R959" s="112"/>
      <c r="S959" s="112"/>
      <c r="T959" s="112"/>
      <c r="U959" s="112"/>
      <c r="V959" s="112"/>
      <c r="W959" s="112"/>
      <c r="X959" s="112"/>
      <c r="Y959" s="112"/>
      <c r="Z959" s="112"/>
      <c r="AA959" s="112"/>
      <c r="AB959" s="112"/>
      <c r="AC959" s="112"/>
      <c r="AD959" s="112"/>
      <c r="AE959" s="112"/>
      <c r="AF959" s="112"/>
      <c r="AG959" s="112"/>
      <c r="AH959" s="112"/>
      <c r="AI959" s="112"/>
      <c r="AJ959" s="112"/>
      <c r="AK959" s="112"/>
      <c r="AL959" s="112"/>
      <c r="AM959" s="112"/>
      <c r="AN959" s="112"/>
      <c r="AO959" s="112"/>
      <c r="AP959" s="112"/>
      <c r="AQ959" s="112"/>
      <c r="AR959" s="112"/>
      <c r="AS959" s="112"/>
      <c r="AT959" s="112"/>
      <c r="AU959" s="112"/>
      <c r="AV959" s="112"/>
      <c r="AW959" s="112"/>
      <c r="AX959" s="112"/>
      <c r="AY959" s="112"/>
      <c r="AZ959" s="112"/>
      <c r="BA959" s="112"/>
      <c r="BB959" s="112"/>
      <c r="BC959" s="112"/>
      <c r="BD959" s="112"/>
      <c r="BE959" s="112"/>
      <c r="BF959" s="112"/>
      <c r="BG959" s="112"/>
      <c r="BH959" s="112"/>
      <c r="BI959" s="112"/>
      <c r="BJ959" s="112"/>
      <c r="BK959" s="112"/>
      <c r="BL959" s="112"/>
      <c r="BM959" s="112"/>
      <c r="BN959" s="112"/>
      <c r="BO959" s="112"/>
      <c r="BP959" s="112"/>
      <c r="BQ959" s="112"/>
      <c r="BR959" s="112"/>
      <c r="BS959" s="112"/>
      <c r="BT959" s="112"/>
      <c r="BU959" s="112"/>
      <c r="BV959" s="112"/>
      <c r="BW959" s="112"/>
      <c r="BX959" s="112"/>
      <c r="BY959" s="112"/>
      <c r="BZ959" s="112"/>
      <c r="CA959" s="112"/>
      <c r="CB959" s="112"/>
      <c r="CC959" s="112"/>
      <c r="CD959" s="112"/>
      <c r="CE959" s="112"/>
      <c r="CF959" s="112"/>
      <c r="CG959" s="112"/>
      <c r="CH959" s="112"/>
      <c r="CI959" s="112"/>
      <c r="CJ959" s="112"/>
      <c r="CK959" s="112"/>
      <c r="CL959" s="112"/>
      <c r="CM959" s="112"/>
      <c r="CN959" s="112"/>
      <c r="CO959" s="112"/>
      <c r="CP959" s="112"/>
      <c r="CQ959" s="112"/>
      <c r="CR959" s="112"/>
      <c r="CS959" s="112"/>
      <c r="CT959" s="112"/>
      <c r="CU959" s="112"/>
      <c r="CV959" s="112"/>
      <c r="CW959" s="112"/>
      <c r="CX959" s="112"/>
      <c r="CY959" s="112"/>
      <c r="CZ959" s="112"/>
      <c r="DA959" s="112"/>
      <c r="DB959" s="112"/>
      <c r="DC959" s="112"/>
      <c r="DD959" s="112"/>
      <c r="DE959" s="112"/>
      <c r="DF959" s="112"/>
      <c r="DG959" s="112"/>
      <c r="DH959" s="112"/>
      <c r="DI959" s="112"/>
      <c r="DJ959" s="112"/>
      <c r="DK959" s="112"/>
      <c r="DL959" s="112"/>
      <c r="DM959" s="112"/>
      <c r="DN959" s="112"/>
      <c r="DO959" s="112"/>
      <c r="DP959" s="112"/>
      <c r="DQ959" s="112"/>
      <c r="DR959" s="112"/>
      <c r="DS959" s="112"/>
      <c r="DT959" s="112"/>
      <c r="DU959" s="112"/>
      <c r="DV959" s="112"/>
      <c r="DW959" s="112"/>
      <c r="DX959" s="112"/>
      <c r="DY959" s="112"/>
      <c r="DZ959" s="112"/>
      <c r="EA959" s="112"/>
      <c r="EB959" s="112"/>
      <c r="EC959" s="112"/>
      <c r="ED959" s="112"/>
      <c r="EE959" s="112"/>
      <c r="EF959" s="112"/>
      <c r="EG959" s="112"/>
      <c r="EH959" s="112"/>
      <c r="EI959" s="112"/>
      <c r="EJ959" s="112"/>
      <c r="EK959" s="112"/>
      <c r="EL959" s="112"/>
      <c r="EM959" s="112"/>
      <c r="EN959" s="112"/>
      <c r="EO959" s="112"/>
      <c r="EP959" s="112"/>
      <c r="EQ959" s="112"/>
      <c r="ER959" s="112"/>
      <c r="ES959" s="112"/>
      <c r="ET959" s="112"/>
      <c r="EU959" s="112"/>
      <c r="EV959" s="112"/>
      <c r="EW959" s="112"/>
      <c r="EX959" s="112"/>
      <c r="EY959" s="112"/>
      <c r="EZ959" s="112"/>
      <c r="FA959" s="112"/>
      <c r="FB959" s="112"/>
      <c r="FC959" s="112"/>
      <c r="FD959" s="112"/>
      <c r="FE959" s="112"/>
      <c r="FF959" s="112"/>
      <c r="FG959" s="112"/>
      <c r="FH959" s="112"/>
      <c r="FI959" s="112"/>
      <c r="FJ959" s="112"/>
    </row>
    <row r="960">
      <c r="A960" s="112"/>
      <c r="B960" s="112"/>
      <c r="C960" s="246"/>
      <c r="D960" s="241"/>
      <c r="E960" s="241"/>
      <c r="F960" s="241"/>
      <c r="G960" s="241"/>
      <c r="H960" s="241"/>
      <c r="I960" s="114"/>
      <c r="J960" s="114"/>
      <c r="K960" s="323"/>
      <c r="L960" s="112"/>
      <c r="M960" s="112"/>
      <c r="N960" s="410"/>
      <c r="O960" s="324"/>
      <c r="P960" s="112"/>
      <c r="Q960" s="112"/>
      <c r="R960" s="112"/>
      <c r="S960" s="112"/>
      <c r="T960" s="112"/>
      <c r="U960" s="112"/>
      <c r="V960" s="112"/>
      <c r="W960" s="112"/>
      <c r="X960" s="112"/>
      <c r="Y960" s="112"/>
      <c r="Z960" s="112"/>
      <c r="AA960" s="112"/>
      <c r="AB960" s="112"/>
      <c r="AC960" s="112"/>
      <c r="AD960" s="112"/>
      <c r="AE960" s="112"/>
      <c r="AF960" s="112"/>
      <c r="AG960" s="112"/>
      <c r="AH960" s="112"/>
      <c r="AI960" s="112"/>
      <c r="AJ960" s="112"/>
      <c r="AK960" s="112"/>
      <c r="AL960" s="112"/>
      <c r="AM960" s="112"/>
      <c r="AN960" s="112"/>
      <c r="AO960" s="112"/>
      <c r="AP960" s="112"/>
      <c r="AQ960" s="112"/>
      <c r="AR960" s="112"/>
      <c r="AS960" s="112"/>
      <c r="AT960" s="112"/>
      <c r="AU960" s="112"/>
      <c r="AV960" s="112"/>
      <c r="AW960" s="112"/>
      <c r="AX960" s="112"/>
      <c r="AY960" s="112"/>
      <c r="AZ960" s="112"/>
      <c r="BA960" s="112"/>
      <c r="BB960" s="112"/>
      <c r="BC960" s="112"/>
      <c r="BD960" s="112"/>
      <c r="BE960" s="112"/>
      <c r="BF960" s="112"/>
      <c r="BG960" s="112"/>
      <c r="BH960" s="112"/>
      <c r="BI960" s="112"/>
      <c r="BJ960" s="112"/>
      <c r="BK960" s="112"/>
      <c r="BL960" s="112"/>
      <c r="BM960" s="112"/>
      <c r="BN960" s="112"/>
      <c r="BO960" s="112"/>
      <c r="BP960" s="112"/>
      <c r="BQ960" s="112"/>
      <c r="BR960" s="112"/>
      <c r="BS960" s="112"/>
      <c r="BT960" s="112"/>
      <c r="BU960" s="112"/>
      <c r="BV960" s="112"/>
      <c r="BW960" s="112"/>
      <c r="BX960" s="112"/>
      <c r="BY960" s="112"/>
      <c r="BZ960" s="112"/>
      <c r="CA960" s="112"/>
      <c r="CB960" s="112"/>
      <c r="CC960" s="112"/>
      <c r="CD960" s="112"/>
      <c r="CE960" s="112"/>
      <c r="CF960" s="112"/>
      <c r="CG960" s="112"/>
      <c r="CH960" s="112"/>
      <c r="CI960" s="112"/>
      <c r="CJ960" s="112"/>
      <c r="CK960" s="112"/>
      <c r="CL960" s="112"/>
      <c r="CM960" s="112"/>
      <c r="CN960" s="112"/>
      <c r="CO960" s="112"/>
      <c r="CP960" s="112"/>
      <c r="CQ960" s="112"/>
      <c r="CR960" s="112"/>
      <c r="CS960" s="112"/>
      <c r="CT960" s="112"/>
      <c r="CU960" s="112"/>
      <c r="CV960" s="112"/>
      <c r="CW960" s="112"/>
      <c r="CX960" s="112"/>
      <c r="CY960" s="112"/>
      <c r="CZ960" s="112"/>
      <c r="DA960" s="112"/>
      <c r="DB960" s="112"/>
      <c r="DC960" s="112"/>
      <c r="DD960" s="112"/>
      <c r="DE960" s="112"/>
      <c r="DF960" s="112"/>
      <c r="DG960" s="112"/>
      <c r="DH960" s="112"/>
      <c r="DI960" s="112"/>
      <c r="DJ960" s="112"/>
      <c r="DK960" s="112"/>
      <c r="DL960" s="112"/>
      <c r="DM960" s="112"/>
      <c r="DN960" s="112"/>
      <c r="DO960" s="112"/>
      <c r="DP960" s="112"/>
      <c r="DQ960" s="112"/>
      <c r="DR960" s="112"/>
      <c r="DS960" s="112"/>
      <c r="DT960" s="112"/>
      <c r="DU960" s="112"/>
      <c r="DV960" s="112"/>
      <c r="DW960" s="112"/>
      <c r="DX960" s="112"/>
      <c r="DY960" s="112"/>
      <c r="DZ960" s="112"/>
      <c r="EA960" s="112"/>
      <c r="EB960" s="112"/>
      <c r="EC960" s="112"/>
      <c r="ED960" s="112"/>
      <c r="EE960" s="112"/>
      <c r="EF960" s="112"/>
      <c r="EG960" s="112"/>
      <c r="EH960" s="112"/>
      <c r="EI960" s="112"/>
      <c r="EJ960" s="112"/>
      <c r="EK960" s="112"/>
      <c r="EL960" s="112"/>
      <c r="EM960" s="112"/>
      <c r="EN960" s="112"/>
      <c r="EO960" s="112"/>
      <c r="EP960" s="112"/>
      <c r="EQ960" s="112"/>
      <c r="ER960" s="112"/>
      <c r="ES960" s="112"/>
      <c r="ET960" s="112"/>
      <c r="EU960" s="112"/>
      <c r="EV960" s="112"/>
      <c r="EW960" s="112"/>
      <c r="EX960" s="112"/>
      <c r="EY960" s="112"/>
      <c r="EZ960" s="112"/>
      <c r="FA960" s="112"/>
      <c r="FB960" s="112"/>
      <c r="FC960" s="112"/>
      <c r="FD960" s="112"/>
      <c r="FE960" s="112"/>
      <c r="FF960" s="112"/>
      <c r="FG960" s="112"/>
      <c r="FH960" s="112"/>
      <c r="FI960" s="112"/>
      <c r="FJ960" s="112"/>
    </row>
    <row r="961">
      <c r="A961" s="112"/>
      <c r="B961" s="112"/>
      <c r="C961" s="246"/>
      <c r="D961" s="241"/>
      <c r="E961" s="241"/>
      <c r="F961" s="241"/>
      <c r="G961" s="241"/>
      <c r="H961" s="241"/>
      <c r="I961" s="114"/>
      <c r="J961" s="114"/>
      <c r="K961" s="323"/>
      <c r="L961" s="112"/>
      <c r="M961" s="112"/>
      <c r="N961" s="410"/>
      <c r="O961" s="324"/>
      <c r="P961" s="112"/>
      <c r="Q961" s="112"/>
      <c r="R961" s="112"/>
      <c r="S961" s="112"/>
      <c r="T961" s="112"/>
      <c r="U961" s="112"/>
      <c r="V961" s="112"/>
      <c r="W961" s="112"/>
      <c r="X961" s="112"/>
      <c r="Y961" s="112"/>
      <c r="Z961" s="112"/>
      <c r="AA961" s="112"/>
      <c r="AB961" s="112"/>
      <c r="AC961" s="112"/>
      <c r="AD961" s="112"/>
      <c r="AE961" s="112"/>
      <c r="AF961" s="112"/>
      <c r="AG961" s="112"/>
      <c r="AH961" s="112"/>
      <c r="AI961" s="112"/>
      <c r="AJ961" s="112"/>
      <c r="AK961" s="112"/>
      <c r="AL961" s="112"/>
      <c r="AM961" s="112"/>
      <c r="AN961" s="112"/>
      <c r="AO961" s="112"/>
      <c r="AP961" s="112"/>
      <c r="AQ961" s="112"/>
      <c r="AR961" s="112"/>
      <c r="AS961" s="112"/>
      <c r="AT961" s="112"/>
      <c r="AU961" s="112"/>
      <c r="AV961" s="112"/>
      <c r="AW961" s="112"/>
      <c r="AX961" s="112"/>
      <c r="AY961" s="112"/>
      <c r="AZ961" s="112"/>
      <c r="BA961" s="112"/>
      <c r="BB961" s="112"/>
      <c r="BC961" s="112"/>
      <c r="BD961" s="112"/>
      <c r="BE961" s="112"/>
      <c r="BF961" s="112"/>
      <c r="BG961" s="112"/>
      <c r="BH961" s="112"/>
      <c r="BI961" s="112"/>
      <c r="BJ961" s="112"/>
      <c r="BK961" s="112"/>
      <c r="BL961" s="112"/>
      <c r="BM961" s="112"/>
      <c r="BN961" s="112"/>
      <c r="BO961" s="112"/>
      <c r="BP961" s="112"/>
      <c r="BQ961" s="112"/>
      <c r="BR961" s="112"/>
      <c r="BS961" s="112"/>
      <c r="BT961" s="112"/>
      <c r="BU961" s="112"/>
      <c r="BV961" s="112"/>
      <c r="BW961" s="112"/>
      <c r="BX961" s="112"/>
      <c r="BY961" s="112"/>
      <c r="BZ961" s="112"/>
      <c r="CA961" s="112"/>
      <c r="CB961" s="112"/>
      <c r="CC961" s="112"/>
      <c r="CD961" s="112"/>
      <c r="CE961" s="112"/>
      <c r="CF961" s="112"/>
      <c r="CG961" s="112"/>
      <c r="CH961" s="112"/>
      <c r="CI961" s="112"/>
      <c r="CJ961" s="112"/>
      <c r="CK961" s="112"/>
      <c r="CL961" s="112"/>
      <c r="CM961" s="112"/>
      <c r="CN961" s="112"/>
      <c r="CO961" s="112"/>
      <c r="CP961" s="112"/>
      <c r="CQ961" s="112"/>
      <c r="CR961" s="112"/>
      <c r="CS961" s="112"/>
      <c r="CT961" s="112"/>
      <c r="CU961" s="112"/>
      <c r="CV961" s="112"/>
      <c r="CW961" s="112"/>
      <c r="CX961" s="112"/>
      <c r="CY961" s="112"/>
      <c r="CZ961" s="112"/>
      <c r="DA961" s="112"/>
      <c r="DB961" s="112"/>
      <c r="DC961" s="112"/>
      <c r="DD961" s="112"/>
      <c r="DE961" s="112"/>
      <c r="DF961" s="112"/>
      <c r="DG961" s="112"/>
      <c r="DH961" s="112"/>
      <c r="DI961" s="112"/>
      <c r="DJ961" s="112"/>
      <c r="DK961" s="112"/>
      <c r="DL961" s="112"/>
      <c r="DM961" s="112"/>
      <c r="DN961" s="112"/>
      <c r="DO961" s="112"/>
      <c r="DP961" s="112"/>
      <c r="DQ961" s="112"/>
      <c r="DR961" s="112"/>
      <c r="DS961" s="112"/>
      <c r="DT961" s="112"/>
      <c r="DU961" s="112"/>
      <c r="DV961" s="112"/>
      <c r="DW961" s="112"/>
      <c r="DX961" s="112"/>
      <c r="DY961" s="112"/>
      <c r="DZ961" s="112"/>
      <c r="EA961" s="112"/>
      <c r="EB961" s="112"/>
      <c r="EC961" s="112"/>
      <c r="ED961" s="112"/>
      <c r="EE961" s="112"/>
      <c r="EF961" s="112"/>
      <c r="EG961" s="112"/>
      <c r="EH961" s="112"/>
      <c r="EI961" s="112"/>
      <c r="EJ961" s="112"/>
      <c r="EK961" s="112"/>
      <c r="EL961" s="112"/>
      <c r="EM961" s="112"/>
      <c r="EN961" s="112"/>
      <c r="EO961" s="112"/>
      <c r="EP961" s="112"/>
      <c r="EQ961" s="112"/>
      <c r="ER961" s="112"/>
      <c r="ES961" s="112"/>
      <c r="ET961" s="112"/>
      <c r="EU961" s="112"/>
      <c r="EV961" s="112"/>
      <c r="EW961" s="112"/>
      <c r="EX961" s="112"/>
      <c r="EY961" s="112"/>
      <c r="EZ961" s="112"/>
      <c r="FA961" s="112"/>
      <c r="FB961" s="112"/>
      <c r="FC961" s="112"/>
      <c r="FD961" s="112"/>
      <c r="FE961" s="112"/>
      <c r="FF961" s="112"/>
      <c r="FG961" s="112"/>
      <c r="FH961" s="112"/>
      <c r="FI961" s="112"/>
      <c r="FJ961" s="112"/>
    </row>
    <row r="962">
      <c r="A962" s="112"/>
      <c r="B962" s="112"/>
      <c r="C962" s="246"/>
      <c r="D962" s="241"/>
      <c r="E962" s="241"/>
      <c r="F962" s="241"/>
      <c r="G962" s="241"/>
      <c r="H962" s="241"/>
      <c r="I962" s="114"/>
      <c r="J962" s="114"/>
      <c r="K962" s="323"/>
      <c r="L962" s="112"/>
      <c r="M962" s="112"/>
      <c r="N962" s="410"/>
      <c r="O962" s="324"/>
      <c r="P962" s="112"/>
      <c r="Q962" s="112"/>
      <c r="R962" s="112"/>
      <c r="S962" s="112"/>
      <c r="T962" s="112"/>
      <c r="U962" s="112"/>
      <c r="V962" s="112"/>
      <c r="W962" s="112"/>
      <c r="X962" s="112"/>
      <c r="Y962" s="112"/>
      <c r="Z962" s="112"/>
      <c r="AA962" s="112"/>
      <c r="AB962" s="112"/>
      <c r="AC962" s="112"/>
      <c r="AD962" s="112"/>
      <c r="AE962" s="112"/>
      <c r="AF962" s="112"/>
      <c r="AG962" s="112"/>
      <c r="AH962" s="112"/>
      <c r="AI962" s="112"/>
      <c r="AJ962" s="112"/>
      <c r="AK962" s="112"/>
      <c r="AL962" s="112"/>
      <c r="AM962" s="112"/>
      <c r="AN962" s="112"/>
      <c r="AO962" s="112"/>
      <c r="AP962" s="112"/>
      <c r="AQ962" s="112"/>
      <c r="AR962" s="112"/>
      <c r="AS962" s="112"/>
      <c r="AT962" s="112"/>
      <c r="AU962" s="112"/>
      <c r="AV962" s="112"/>
      <c r="AW962" s="112"/>
      <c r="AX962" s="112"/>
      <c r="AY962" s="112"/>
      <c r="AZ962" s="112"/>
      <c r="BA962" s="112"/>
      <c r="BB962" s="112"/>
      <c r="BC962" s="112"/>
      <c r="BD962" s="112"/>
      <c r="BE962" s="112"/>
      <c r="BF962" s="112"/>
      <c r="BG962" s="112"/>
      <c r="BH962" s="112"/>
      <c r="BI962" s="112"/>
      <c r="BJ962" s="112"/>
      <c r="BK962" s="112"/>
      <c r="BL962" s="112"/>
      <c r="BM962" s="112"/>
      <c r="BN962" s="112"/>
      <c r="BO962" s="112"/>
      <c r="BP962" s="112"/>
      <c r="BQ962" s="112"/>
      <c r="BR962" s="112"/>
      <c r="BS962" s="112"/>
      <c r="BT962" s="112"/>
      <c r="BU962" s="112"/>
      <c r="BV962" s="112"/>
      <c r="BW962" s="112"/>
      <c r="BX962" s="112"/>
      <c r="BY962" s="112"/>
      <c r="BZ962" s="112"/>
      <c r="CA962" s="112"/>
      <c r="CB962" s="112"/>
      <c r="CC962" s="112"/>
      <c r="CD962" s="112"/>
      <c r="CE962" s="112"/>
      <c r="CF962" s="112"/>
      <c r="CG962" s="112"/>
      <c r="CH962" s="112"/>
      <c r="CI962" s="112"/>
      <c r="CJ962" s="112"/>
      <c r="CK962" s="112"/>
      <c r="CL962" s="112"/>
      <c r="CM962" s="112"/>
      <c r="CN962" s="112"/>
      <c r="CO962" s="112"/>
      <c r="CP962" s="112"/>
      <c r="CQ962" s="112"/>
      <c r="CR962" s="112"/>
      <c r="CS962" s="112"/>
      <c r="CT962" s="112"/>
      <c r="CU962" s="112"/>
      <c r="CV962" s="112"/>
      <c r="CW962" s="112"/>
      <c r="CX962" s="112"/>
      <c r="CY962" s="112"/>
      <c r="CZ962" s="112"/>
      <c r="DA962" s="112"/>
      <c r="DB962" s="112"/>
      <c r="DC962" s="112"/>
      <c r="DD962" s="112"/>
      <c r="DE962" s="112"/>
      <c r="DF962" s="112"/>
      <c r="DG962" s="112"/>
      <c r="DH962" s="112"/>
      <c r="DI962" s="112"/>
      <c r="DJ962" s="112"/>
      <c r="DK962" s="112"/>
      <c r="DL962" s="112"/>
      <c r="DM962" s="112"/>
      <c r="DN962" s="112"/>
      <c r="DO962" s="112"/>
      <c r="DP962" s="112"/>
      <c r="DQ962" s="112"/>
      <c r="DR962" s="112"/>
      <c r="DS962" s="112"/>
      <c r="DT962" s="112"/>
      <c r="DU962" s="112"/>
      <c r="DV962" s="112"/>
      <c r="DW962" s="112"/>
      <c r="DX962" s="112"/>
      <c r="DY962" s="112"/>
      <c r="DZ962" s="112"/>
      <c r="EA962" s="112"/>
      <c r="EB962" s="112"/>
      <c r="EC962" s="112"/>
      <c r="ED962" s="112"/>
      <c r="EE962" s="112"/>
      <c r="EF962" s="112"/>
      <c r="EG962" s="112"/>
      <c r="EH962" s="112"/>
      <c r="EI962" s="112"/>
      <c r="EJ962" s="112"/>
      <c r="EK962" s="112"/>
      <c r="EL962" s="112"/>
      <c r="EM962" s="112"/>
      <c r="EN962" s="112"/>
      <c r="EO962" s="112"/>
      <c r="EP962" s="112"/>
      <c r="EQ962" s="112"/>
      <c r="ER962" s="112"/>
      <c r="ES962" s="112"/>
      <c r="ET962" s="112"/>
      <c r="EU962" s="112"/>
      <c r="EV962" s="112"/>
      <c r="EW962" s="112"/>
      <c r="EX962" s="112"/>
      <c r="EY962" s="112"/>
      <c r="EZ962" s="112"/>
      <c r="FA962" s="112"/>
      <c r="FB962" s="112"/>
      <c r="FC962" s="112"/>
      <c r="FD962" s="112"/>
      <c r="FE962" s="112"/>
      <c r="FF962" s="112"/>
      <c r="FG962" s="112"/>
      <c r="FH962" s="112"/>
      <c r="FI962" s="112"/>
      <c r="FJ962" s="112"/>
    </row>
    <row r="963">
      <c r="A963" s="112"/>
      <c r="B963" s="112"/>
      <c r="C963" s="246"/>
      <c r="D963" s="241"/>
      <c r="E963" s="241"/>
      <c r="F963" s="241"/>
      <c r="G963" s="241"/>
      <c r="H963" s="241"/>
      <c r="I963" s="114"/>
      <c r="J963" s="114"/>
      <c r="K963" s="323"/>
      <c r="L963" s="112"/>
      <c r="M963" s="112"/>
      <c r="N963" s="410"/>
      <c r="O963" s="324"/>
      <c r="P963" s="112"/>
      <c r="Q963" s="112"/>
      <c r="R963" s="112"/>
      <c r="S963" s="112"/>
      <c r="T963" s="112"/>
      <c r="U963" s="112"/>
      <c r="V963" s="112"/>
      <c r="W963" s="112"/>
      <c r="X963" s="112"/>
      <c r="Y963" s="112"/>
      <c r="Z963" s="112"/>
      <c r="AA963" s="112"/>
      <c r="AB963" s="112"/>
      <c r="AC963" s="112"/>
      <c r="AD963" s="112"/>
      <c r="AE963" s="112"/>
      <c r="AF963" s="112"/>
      <c r="AG963" s="112"/>
      <c r="AH963" s="112"/>
      <c r="AI963" s="112"/>
      <c r="AJ963" s="112"/>
      <c r="AK963" s="112"/>
      <c r="AL963" s="112"/>
      <c r="AM963" s="112"/>
      <c r="AN963" s="112"/>
      <c r="AO963" s="112"/>
      <c r="AP963" s="112"/>
      <c r="AQ963" s="112"/>
      <c r="AR963" s="112"/>
      <c r="AS963" s="112"/>
      <c r="AT963" s="112"/>
      <c r="AU963" s="112"/>
      <c r="AV963" s="112"/>
      <c r="AW963" s="112"/>
      <c r="AX963" s="112"/>
      <c r="AY963" s="112"/>
      <c r="AZ963" s="112"/>
      <c r="BA963" s="112"/>
      <c r="BB963" s="112"/>
      <c r="BC963" s="112"/>
      <c r="BD963" s="112"/>
      <c r="BE963" s="112"/>
      <c r="BF963" s="112"/>
      <c r="BG963" s="112"/>
      <c r="BH963" s="112"/>
      <c r="BI963" s="112"/>
      <c r="BJ963" s="112"/>
      <c r="BK963" s="112"/>
      <c r="BL963" s="112"/>
      <c r="BM963" s="112"/>
      <c r="BN963" s="112"/>
      <c r="BO963" s="112"/>
      <c r="BP963" s="112"/>
      <c r="BQ963" s="112"/>
      <c r="BR963" s="112"/>
      <c r="BS963" s="112"/>
      <c r="BT963" s="112"/>
      <c r="BU963" s="112"/>
      <c r="BV963" s="112"/>
      <c r="BW963" s="112"/>
      <c r="BX963" s="112"/>
      <c r="BY963" s="112"/>
      <c r="BZ963" s="112"/>
      <c r="CA963" s="112"/>
      <c r="CB963" s="112"/>
      <c r="CC963" s="112"/>
      <c r="CD963" s="112"/>
      <c r="CE963" s="112"/>
      <c r="CF963" s="112"/>
      <c r="CG963" s="112"/>
      <c r="CH963" s="112"/>
      <c r="CI963" s="112"/>
      <c r="CJ963" s="112"/>
      <c r="CK963" s="112"/>
      <c r="CL963" s="112"/>
      <c r="CM963" s="112"/>
      <c r="CN963" s="112"/>
      <c r="CO963" s="112"/>
      <c r="CP963" s="112"/>
      <c r="CQ963" s="112"/>
      <c r="CR963" s="112"/>
      <c r="CS963" s="112"/>
      <c r="CT963" s="112"/>
      <c r="CU963" s="112"/>
      <c r="CV963" s="112"/>
      <c r="CW963" s="112"/>
      <c r="CX963" s="112"/>
      <c r="CY963" s="112"/>
      <c r="CZ963" s="112"/>
      <c r="DA963" s="112"/>
      <c r="DB963" s="112"/>
      <c r="DC963" s="112"/>
      <c r="DD963" s="112"/>
      <c r="DE963" s="112"/>
      <c r="DF963" s="112"/>
      <c r="DG963" s="112"/>
      <c r="DH963" s="112"/>
      <c r="DI963" s="112"/>
      <c r="DJ963" s="112"/>
      <c r="DK963" s="112"/>
      <c r="DL963" s="112"/>
      <c r="DM963" s="112"/>
      <c r="DN963" s="112"/>
      <c r="DO963" s="112"/>
      <c r="DP963" s="112"/>
      <c r="DQ963" s="112"/>
      <c r="DR963" s="112"/>
      <c r="DS963" s="112"/>
      <c r="DT963" s="112"/>
      <c r="DU963" s="112"/>
      <c r="DV963" s="112"/>
      <c r="DW963" s="112"/>
      <c r="DX963" s="112"/>
      <c r="DY963" s="112"/>
      <c r="DZ963" s="112"/>
      <c r="EA963" s="112"/>
      <c r="EB963" s="112"/>
      <c r="EC963" s="112"/>
      <c r="ED963" s="112"/>
      <c r="EE963" s="112"/>
      <c r="EF963" s="112"/>
      <c r="EG963" s="112"/>
      <c r="EH963" s="112"/>
      <c r="EI963" s="112"/>
      <c r="EJ963" s="112"/>
      <c r="EK963" s="112"/>
      <c r="EL963" s="112"/>
      <c r="EM963" s="112"/>
      <c r="EN963" s="112"/>
      <c r="EO963" s="112"/>
      <c r="EP963" s="112"/>
      <c r="EQ963" s="112"/>
      <c r="ER963" s="112"/>
      <c r="ES963" s="112"/>
      <c r="ET963" s="112"/>
      <c r="EU963" s="112"/>
      <c r="EV963" s="112"/>
      <c r="EW963" s="112"/>
      <c r="EX963" s="112"/>
      <c r="EY963" s="112"/>
      <c r="EZ963" s="112"/>
      <c r="FA963" s="112"/>
      <c r="FB963" s="112"/>
      <c r="FC963" s="112"/>
      <c r="FD963" s="112"/>
      <c r="FE963" s="112"/>
      <c r="FF963" s="112"/>
      <c r="FG963" s="112"/>
      <c r="FH963" s="112"/>
      <c r="FI963" s="112"/>
      <c r="FJ963" s="112"/>
    </row>
    <row r="964">
      <c r="A964" s="112"/>
      <c r="B964" s="112"/>
      <c r="C964" s="246"/>
      <c r="D964" s="241"/>
      <c r="E964" s="241"/>
      <c r="F964" s="241"/>
      <c r="G964" s="241"/>
      <c r="H964" s="241"/>
      <c r="I964" s="114"/>
      <c r="J964" s="114"/>
      <c r="K964" s="323"/>
      <c r="L964" s="112"/>
      <c r="M964" s="112"/>
      <c r="N964" s="410"/>
      <c r="O964" s="324"/>
      <c r="P964" s="112"/>
      <c r="Q964" s="112"/>
      <c r="R964" s="112"/>
      <c r="S964" s="112"/>
      <c r="T964" s="112"/>
      <c r="U964" s="112"/>
      <c r="V964" s="112"/>
      <c r="W964" s="112"/>
      <c r="X964" s="112"/>
      <c r="Y964" s="112"/>
      <c r="Z964" s="112"/>
      <c r="AA964" s="112"/>
      <c r="AB964" s="112"/>
      <c r="AC964" s="112"/>
      <c r="AD964" s="112"/>
      <c r="AE964" s="112"/>
      <c r="AF964" s="112"/>
      <c r="AG964" s="112"/>
      <c r="AH964" s="112"/>
      <c r="AI964" s="112"/>
      <c r="AJ964" s="112"/>
      <c r="AK964" s="112"/>
      <c r="AL964" s="112"/>
      <c r="AM964" s="112"/>
      <c r="AN964" s="112"/>
      <c r="AO964" s="112"/>
      <c r="AP964" s="112"/>
      <c r="AQ964" s="112"/>
      <c r="AR964" s="112"/>
      <c r="AS964" s="112"/>
      <c r="AT964" s="112"/>
      <c r="AU964" s="112"/>
      <c r="AV964" s="112"/>
      <c r="AW964" s="112"/>
      <c r="AX964" s="112"/>
      <c r="AY964" s="112"/>
      <c r="AZ964" s="112"/>
      <c r="BA964" s="112"/>
      <c r="BB964" s="112"/>
      <c r="BC964" s="112"/>
      <c r="BD964" s="112"/>
      <c r="BE964" s="112"/>
      <c r="BF964" s="112"/>
      <c r="BG964" s="112"/>
      <c r="BH964" s="112"/>
      <c r="BI964" s="112"/>
      <c r="BJ964" s="112"/>
      <c r="BK964" s="112"/>
      <c r="BL964" s="112"/>
      <c r="BM964" s="112"/>
      <c r="BN964" s="112"/>
      <c r="BO964" s="112"/>
      <c r="BP964" s="112"/>
      <c r="BQ964" s="112"/>
      <c r="BR964" s="112"/>
      <c r="BS964" s="112"/>
      <c r="BT964" s="112"/>
      <c r="BU964" s="112"/>
      <c r="BV964" s="112"/>
      <c r="BW964" s="112"/>
      <c r="BX964" s="112"/>
      <c r="BY964" s="112"/>
      <c r="BZ964" s="112"/>
      <c r="CA964" s="112"/>
      <c r="CB964" s="112"/>
      <c r="CC964" s="112"/>
      <c r="CD964" s="112"/>
      <c r="CE964" s="112"/>
      <c r="CF964" s="112"/>
      <c r="CG964" s="112"/>
      <c r="CH964" s="112"/>
      <c r="CI964" s="112"/>
      <c r="CJ964" s="112"/>
      <c r="CK964" s="112"/>
      <c r="CL964" s="112"/>
      <c r="CM964" s="112"/>
      <c r="CN964" s="112"/>
      <c r="CO964" s="112"/>
      <c r="CP964" s="112"/>
      <c r="CQ964" s="112"/>
      <c r="CR964" s="112"/>
      <c r="CS964" s="112"/>
      <c r="CT964" s="112"/>
      <c r="CU964" s="112"/>
      <c r="CV964" s="112"/>
      <c r="CW964" s="112"/>
      <c r="CX964" s="112"/>
      <c r="CY964" s="112"/>
      <c r="CZ964" s="112"/>
      <c r="DA964" s="112"/>
      <c r="DB964" s="112"/>
      <c r="DC964" s="112"/>
      <c r="DD964" s="112"/>
      <c r="DE964" s="112"/>
      <c r="DF964" s="112"/>
      <c r="DG964" s="112"/>
      <c r="DH964" s="112"/>
      <c r="DI964" s="112"/>
      <c r="DJ964" s="112"/>
      <c r="DK964" s="112"/>
      <c r="DL964" s="112"/>
      <c r="DM964" s="112"/>
      <c r="DN964" s="112"/>
      <c r="DO964" s="112"/>
      <c r="DP964" s="112"/>
      <c r="DQ964" s="112"/>
      <c r="DR964" s="112"/>
      <c r="DS964" s="112"/>
      <c r="DT964" s="112"/>
      <c r="DU964" s="112"/>
      <c r="DV964" s="112"/>
      <c r="DW964" s="112"/>
      <c r="DX964" s="112"/>
      <c r="DY964" s="112"/>
      <c r="DZ964" s="112"/>
      <c r="EA964" s="112"/>
      <c r="EB964" s="112"/>
      <c r="EC964" s="112"/>
      <c r="ED964" s="112"/>
      <c r="EE964" s="112"/>
      <c r="EF964" s="112"/>
      <c r="EG964" s="112"/>
      <c r="EH964" s="112"/>
      <c r="EI964" s="112"/>
      <c r="EJ964" s="112"/>
      <c r="EK964" s="112"/>
      <c r="EL964" s="112"/>
      <c r="EM964" s="112"/>
      <c r="EN964" s="112"/>
      <c r="EO964" s="112"/>
      <c r="EP964" s="112"/>
      <c r="EQ964" s="112"/>
      <c r="ER964" s="112"/>
      <c r="ES964" s="112"/>
      <c r="ET964" s="112"/>
      <c r="EU964" s="112"/>
      <c r="EV964" s="112"/>
      <c r="EW964" s="112"/>
      <c r="EX964" s="112"/>
      <c r="EY964" s="112"/>
      <c r="EZ964" s="112"/>
      <c r="FA964" s="112"/>
      <c r="FB964" s="112"/>
      <c r="FC964" s="112"/>
      <c r="FD964" s="112"/>
      <c r="FE964" s="112"/>
      <c r="FF964" s="112"/>
      <c r="FG964" s="112"/>
      <c r="FH964" s="112"/>
      <c r="FI964" s="112"/>
      <c r="FJ964" s="112"/>
    </row>
    <row r="965">
      <c r="A965" s="112"/>
      <c r="B965" s="112"/>
      <c r="C965" s="246"/>
      <c r="D965" s="241"/>
      <c r="E965" s="241"/>
      <c r="F965" s="241"/>
      <c r="G965" s="241"/>
      <c r="H965" s="241"/>
      <c r="I965" s="114"/>
      <c r="J965" s="114"/>
      <c r="K965" s="323"/>
      <c r="L965" s="112"/>
      <c r="M965" s="112"/>
      <c r="N965" s="410"/>
      <c r="O965" s="324"/>
      <c r="P965" s="112"/>
      <c r="Q965" s="112"/>
      <c r="R965" s="112"/>
      <c r="S965" s="112"/>
      <c r="T965" s="112"/>
      <c r="U965" s="112"/>
      <c r="V965" s="112"/>
      <c r="W965" s="112"/>
      <c r="X965" s="112"/>
      <c r="Y965" s="112"/>
      <c r="Z965" s="112"/>
      <c r="AA965" s="112"/>
      <c r="AB965" s="112"/>
      <c r="AC965" s="112"/>
      <c r="AD965" s="112"/>
      <c r="AE965" s="112"/>
      <c r="AF965" s="112"/>
      <c r="AG965" s="112"/>
      <c r="AH965" s="112"/>
      <c r="AI965" s="112"/>
      <c r="AJ965" s="112"/>
      <c r="AK965" s="112"/>
      <c r="AL965" s="112"/>
      <c r="AM965" s="112"/>
      <c r="AN965" s="112"/>
      <c r="AO965" s="112"/>
      <c r="AP965" s="112"/>
      <c r="AQ965" s="112"/>
      <c r="AR965" s="112"/>
      <c r="AS965" s="112"/>
      <c r="AT965" s="112"/>
      <c r="AU965" s="112"/>
      <c r="AV965" s="112"/>
      <c r="AW965" s="112"/>
      <c r="AX965" s="112"/>
      <c r="AY965" s="112"/>
      <c r="AZ965" s="112"/>
      <c r="BA965" s="112"/>
      <c r="BB965" s="112"/>
      <c r="BC965" s="112"/>
      <c r="BD965" s="112"/>
      <c r="BE965" s="112"/>
      <c r="BF965" s="112"/>
      <c r="BG965" s="112"/>
      <c r="BH965" s="112"/>
      <c r="BI965" s="112"/>
      <c r="BJ965" s="112"/>
      <c r="BK965" s="112"/>
      <c r="BL965" s="112"/>
      <c r="BM965" s="112"/>
      <c r="BN965" s="112"/>
      <c r="BO965" s="112"/>
      <c r="BP965" s="112"/>
      <c r="BQ965" s="112"/>
      <c r="BR965" s="112"/>
      <c r="BS965" s="112"/>
      <c r="BT965" s="112"/>
      <c r="BU965" s="112"/>
      <c r="BV965" s="112"/>
      <c r="BW965" s="112"/>
      <c r="BX965" s="112"/>
      <c r="BY965" s="112"/>
      <c r="BZ965" s="112"/>
      <c r="CA965" s="112"/>
      <c r="CB965" s="112"/>
      <c r="CC965" s="112"/>
      <c r="CD965" s="112"/>
      <c r="CE965" s="112"/>
      <c r="CF965" s="112"/>
      <c r="CG965" s="112"/>
      <c r="CH965" s="112"/>
      <c r="CI965" s="112"/>
      <c r="CJ965" s="112"/>
      <c r="CK965" s="112"/>
      <c r="CL965" s="112"/>
      <c r="CM965" s="112"/>
      <c r="CN965" s="112"/>
      <c r="CO965" s="112"/>
      <c r="CP965" s="112"/>
      <c r="CQ965" s="112"/>
      <c r="CR965" s="112"/>
      <c r="CS965" s="112"/>
      <c r="CT965" s="112"/>
      <c r="CU965" s="112"/>
      <c r="CV965" s="112"/>
      <c r="CW965" s="112"/>
      <c r="CX965" s="112"/>
      <c r="CY965" s="112"/>
      <c r="CZ965" s="112"/>
      <c r="DA965" s="112"/>
      <c r="DB965" s="112"/>
      <c r="DC965" s="112"/>
      <c r="DD965" s="112"/>
      <c r="DE965" s="112"/>
      <c r="DF965" s="112"/>
      <c r="DG965" s="112"/>
      <c r="DH965" s="112"/>
      <c r="DI965" s="112"/>
      <c r="DJ965" s="112"/>
      <c r="DK965" s="112"/>
      <c r="DL965" s="112"/>
      <c r="DM965" s="112"/>
      <c r="DN965" s="112"/>
      <c r="DO965" s="112"/>
      <c r="DP965" s="112"/>
      <c r="DQ965" s="112"/>
      <c r="DR965" s="112"/>
      <c r="DS965" s="112"/>
      <c r="DT965" s="112"/>
      <c r="DU965" s="112"/>
      <c r="DV965" s="112"/>
      <c r="DW965" s="112"/>
      <c r="DX965" s="112"/>
      <c r="DY965" s="112"/>
      <c r="DZ965" s="112"/>
      <c r="EA965" s="112"/>
      <c r="EB965" s="112"/>
      <c r="EC965" s="112"/>
      <c r="ED965" s="112"/>
      <c r="EE965" s="112"/>
      <c r="EF965" s="112"/>
      <c r="EG965" s="112"/>
      <c r="EH965" s="112"/>
      <c r="EI965" s="112"/>
      <c r="EJ965" s="112"/>
      <c r="EK965" s="112"/>
      <c r="EL965" s="112"/>
      <c r="EM965" s="112"/>
      <c r="EN965" s="112"/>
      <c r="EO965" s="112"/>
      <c r="EP965" s="112"/>
      <c r="EQ965" s="112"/>
      <c r="ER965" s="112"/>
      <c r="ES965" s="112"/>
      <c r="ET965" s="112"/>
      <c r="EU965" s="112"/>
      <c r="EV965" s="112"/>
      <c r="EW965" s="112"/>
      <c r="EX965" s="112"/>
      <c r="EY965" s="112"/>
      <c r="EZ965" s="112"/>
      <c r="FA965" s="112"/>
      <c r="FB965" s="112"/>
      <c r="FC965" s="112"/>
      <c r="FD965" s="112"/>
      <c r="FE965" s="112"/>
      <c r="FF965" s="112"/>
      <c r="FG965" s="112"/>
      <c r="FH965" s="112"/>
      <c r="FI965" s="112"/>
      <c r="FJ965" s="112"/>
    </row>
    <row r="966">
      <c r="A966" s="112"/>
      <c r="B966" s="112"/>
      <c r="C966" s="246"/>
      <c r="D966" s="241"/>
      <c r="E966" s="241"/>
      <c r="F966" s="241"/>
      <c r="G966" s="241"/>
      <c r="H966" s="241"/>
      <c r="I966" s="114"/>
      <c r="J966" s="114"/>
      <c r="K966" s="323"/>
      <c r="L966" s="112"/>
      <c r="M966" s="112"/>
      <c r="N966" s="410"/>
      <c r="O966" s="324"/>
      <c r="P966" s="112"/>
      <c r="Q966" s="112"/>
      <c r="R966" s="112"/>
      <c r="S966" s="112"/>
      <c r="T966" s="112"/>
      <c r="U966" s="112"/>
      <c r="V966" s="112"/>
      <c r="W966" s="112"/>
      <c r="X966" s="112"/>
      <c r="Y966" s="112"/>
      <c r="Z966" s="112"/>
      <c r="AA966" s="112"/>
      <c r="AB966" s="112"/>
      <c r="AC966" s="112"/>
      <c r="AD966" s="112"/>
      <c r="AE966" s="112"/>
      <c r="AF966" s="112"/>
      <c r="AG966" s="112"/>
      <c r="AH966" s="112"/>
      <c r="AI966" s="112"/>
      <c r="AJ966" s="112"/>
      <c r="AK966" s="112"/>
      <c r="AL966" s="112"/>
      <c r="AM966" s="112"/>
      <c r="AN966" s="112"/>
      <c r="AO966" s="112"/>
      <c r="AP966" s="112"/>
      <c r="AQ966" s="112"/>
      <c r="AR966" s="112"/>
      <c r="AS966" s="112"/>
      <c r="AT966" s="112"/>
      <c r="AU966" s="112"/>
      <c r="AV966" s="112"/>
      <c r="AW966" s="112"/>
      <c r="AX966" s="112"/>
      <c r="AY966" s="112"/>
      <c r="AZ966" s="112"/>
      <c r="BA966" s="112"/>
      <c r="BB966" s="112"/>
      <c r="BC966" s="112"/>
      <c r="BD966" s="112"/>
      <c r="BE966" s="112"/>
      <c r="BF966" s="112"/>
      <c r="BG966" s="112"/>
      <c r="BH966" s="112"/>
      <c r="BI966" s="112"/>
      <c r="BJ966" s="112"/>
      <c r="BK966" s="112"/>
      <c r="BL966" s="112"/>
      <c r="BM966" s="112"/>
      <c r="BN966" s="112"/>
      <c r="BO966" s="112"/>
      <c r="BP966" s="112"/>
      <c r="BQ966" s="112"/>
      <c r="BR966" s="112"/>
      <c r="BS966" s="112"/>
      <c r="BT966" s="112"/>
      <c r="BU966" s="112"/>
      <c r="BV966" s="112"/>
      <c r="BW966" s="112"/>
      <c r="BX966" s="112"/>
      <c r="BY966" s="112"/>
      <c r="BZ966" s="112"/>
      <c r="CA966" s="112"/>
      <c r="CB966" s="112"/>
      <c r="CC966" s="112"/>
      <c r="CD966" s="112"/>
      <c r="CE966" s="112"/>
      <c r="CF966" s="112"/>
      <c r="CG966" s="112"/>
      <c r="CH966" s="112"/>
      <c r="CI966" s="112"/>
      <c r="CJ966" s="112"/>
      <c r="CK966" s="112"/>
      <c r="CL966" s="112"/>
      <c r="CM966" s="112"/>
      <c r="CN966" s="112"/>
      <c r="CO966" s="112"/>
      <c r="CP966" s="112"/>
      <c r="CQ966" s="112"/>
      <c r="CR966" s="112"/>
      <c r="CS966" s="112"/>
      <c r="CT966" s="112"/>
      <c r="CU966" s="112"/>
      <c r="CV966" s="112"/>
      <c r="CW966" s="112"/>
      <c r="CX966" s="112"/>
      <c r="CY966" s="112"/>
      <c r="CZ966" s="112"/>
      <c r="DA966" s="112"/>
      <c r="DB966" s="112"/>
      <c r="DC966" s="112"/>
      <c r="DD966" s="112"/>
      <c r="DE966" s="112"/>
      <c r="DF966" s="112"/>
      <c r="DG966" s="112"/>
      <c r="DH966" s="112"/>
      <c r="DI966" s="112"/>
      <c r="DJ966" s="112"/>
      <c r="DK966" s="112"/>
      <c r="DL966" s="112"/>
      <c r="DM966" s="112"/>
      <c r="DN966" s="112"/>
      <c r="DO966" s="112"/>
      <c r="DP966" s="112"/>
      <c r="DQ966" s="112"/>
      <c r="DR966" s="112"/>
      <c r="DS966" s="112"/>
      <c r="DT966" s="112"/>
      <c r="DU966" s="112"/>
      <c r="DV966" s="112"/>
      <c r="DW966" s="112"/>
      <c r="DX966" s="112"/>
      <c r="DY966" s="112"/>
      <c r="DZ966" s="112"/>
      <c r="EA966" s="112"/>
      <c r="EB966" s="112"/>
      <c r="EC966" s="112"/>
      <c r="ED966" s="112"/>
      <c r="EE966" s="112"/>
      <c r="EF966" s="112"/>
      <c r="EG966" s="112"/>
      <c r="EH966" s="112"/>
      <c r="EI966" s="112"/>
      <c r="EJ966" s="112"/>
      <c r="EK966" s="112"/>
      <c r="EL966" s="112"/>
      <c r="EM966" s="112"/>
      <c r="EN966" s="112"/>
      <c r="EO966" s="112"/>
      <c r="EP966" s="112"/>
      <c r="EQ966" s="112"/>
      <c r="ER966" s="112"/>
      <c r="ES966" s="112"/>
      <c r="ET966" s="112"/>
      <c r="EU966" s="112"/>
      <c r="EV966" s="112"/>
      <c r="EW966" s="112"/>
      <c r="EX966" s="112"/>
      <c r="EY966" s="112"/>
      <c r="EZ966" s="112"/>
      <c r="FA966" s="112"/>
      <c r="FB966" s="112"/>
      <c r="FC966" s="112"/>
      <c r="FD966" s="112"/>
      <c r="FE966" s="112"/>
      <c r="FF966" s="112"/>
      <c r="FG966" s="112"/>
      <c r="FH966" s="112"/>
      <c r="FI966" s="112"/>
      <c r="FJ966" s="112"/>
    </row>
    <row r="967">
      <c r="A967" s="112"/>
      <c r="B967" s="112"/>
      <c r="C967" s="246"/>
      <c r="D967" s="241"/>
      <c r="E967" s="241"/>
      <c r="F967" s="241"/>
      <c r="G967" s="241"/>
      <c r="H967" s="241"/>
      <c r="I967" s="114"/>
      <c r="J967" s="114"/>
      <c r="K967" s="323"/>
      <c r="L967" s="112"/>
      <c r="M967" s="112"/>
      <c r="N967" s="410"/>
      <c r="O967" s="324"/>
      <c r="P967" s="112"/>
      <c r="Q967" s="112"/>
      <c r="R967" s="112"/>
      <c r="S967" s="112"/>
      <c r="T967" s="112"/>
      <c r="U967" s="112"/>
      <c r="V967" s="112"/>
      <c r="W967" s="112"/>
      <c r="X967" s="112"/>
      <c r="Y967" s="112"/>
      <c r="Z967" s="112"/>
      <c r="AA967" s="112"/>
      <c r="AB967" s="112"/>
      <c r="AC967" s="112"/>
      <c r="AD967" s="112"/>
      <c r="AE967" s="112"/>
      <c r="AF967" s="112"/>
      <c r="AG967" s="112"/>
      <c r="AH967" s="112"/>
      <c r="AI967" s="112"/>
      <c r="AJ967" s="112"/>
      <c r="AK967" s="112"/>
      <c r="AL967" s="112"/>
      <c r="AM967" s="112"/>
      <c r="AN967" s="112"/>
      <c r="AO967" s="112"/>
      <c r="AP967" s="112"/>
      <c r="AQ967" s="112"/>
      <c r="AR967" s="112"/>
      <c r="AS967" s="112"/>
      <c r="AT967" s="112"/>
      <c r="AU967" s="112"/>
      <c r="AV967" s="112"/>
      <c r="AW967" s="112"/>
      <c r="AX967" s="112"/>
      <c r="AY967" s="112"/>
      <c r="AZ967" s="112"/>
      <c r="BA967" s="112"/>
      <c r="BB967" s="112"/>
      <c r="BC967" s="112"/>
      <c r="BD967" s="112"/>
      <c r="BE967" s="112"/>
      <c r="BF967" s="112"/>
      <c r="BG967" s="112"/>
      <c r="BH967" s="112"/>
      <c r="BI967" s="112"/>
      <c r="BJ967" s="112"/>
      <c r="BK967" s="112"/>
      <c r="BL967" s="112"/>
      <c r="BM967" s="112"/>
      <c r="BN967" s="112"/>
      <c r="BO967" s="112"/>
      <c r="BP967" s="112"/>
      <c r="BQ967" s="112"/>
      <c r="BR967" s="112"/>
      <c r="BS967" s="112"/>
      <c r="BT967" s="112"/>
      <c r="BU967" s="112"/>
      <c r="BV967" s="112"/>
      <c r="BW967" s="112"/>
      <c r="BX967" s="112"/>
      <c r="BY967" s="112"/>
      <c r="BZ967" s="112"/>
      <c r="CA967" s="112"/>
      <c r="CB967" s="112"/>
      <c r="CC967" s="112"/>
      <c r="CD967" s="112"/>
      <c r="CE967" s="112"/>
      <c r="CF967" s="112"/>
      <c r="CG967" s="112"/>
      <c r="CH967" s="112"/>
      <c r="CI967" s="112"/>
      <c r="CJ967" s="112"/>
      <c r="CK967" s="112"/>
      <c r="CL967" s="112"/>
      <c r="CM967" s="112"/>
      <c r="CN967" s="112"/>
      <c r="CO967" s="112"/>
      <c r="CP967" s="112"/>
      <c r="CQ967" s="112"/>
      <c r="CR967" s="112"/>
      <c r="CS967" s="112"/>
      <c r="CT967" s="112"/>
      <c r="CU967" s="112"/>
      <c r="CV967" s="112"/>
      <c r="CW967" s="112"/>
      <c r="CX967" s="112"/>
      <c r="CY967" s="112"/>
      <c r="CZ967" s="112"/>
      <c r="DA967" s="112"/>
      <c r="DB967" s="112"/>
      <c r="DC967" s="112"/>
      <c r="DD967" s="112"/>
      <c r="DE967" s="112"/>
      <c r="DF967" s="112"/>
      <c r="DG967" s="112"/>
      <c r="DH967" s="112"/>
      <c r="DI967" s="112"/>
      <c r="DJ967" s="112"/>
      <c r="DK967" s="112"/>
      <c r="DL967" s="112"/>
      <c r="DM967" s="112"/>
      <c r="DN967" s="112"/>
      <c r="DO967" s="112"/>
      <c r="DP967" s="112"/>
      <c r="DQ967" s="112"/>
      <c r="DR967" s="112"/>
      <c r="DS967" s="112"/>
      <c r="DT967" s="112"/>
      <c r="DU967" s="112"/>
      <c r="DV967" s="112"/>
      <c r="DW967" s="112"/>
      <c r="DX967" s="112"/>
      <c r="DY967" s="112"/>
      <c r="DZ967" s="112"/>
      <c r="EA967" s="112"/>
      <c r="EB967" s="112"/>
      <c r="EC967" s="112"/>
      <c r="ED967" s="112"/>
      <c r="EE967" s="112"/>
      <c r="EF967" s="112"/>
      <c r="EG967" s="112"/>
      <c r="EH967" s="112"/>
      <c r="EI967" s="112"/>
      <c r="EJ967" s="112"/>
      <c r="EK967" s="112"/>
      <c r="EL967" s="112"/>
      <c r="EM967" s="112"/>
      <c r="EN967" s="112"/>
      <c r="EO967" s="112"/>
      <c r="EP967" s="112"/>
      <c r="EQ967" s="112"/>
      <c r="ER967" s="112"/>
      <c r="ES967" s="112"/>
      <c r="ET967" s="112"/>
      <c r="EU967" s="112"/>
      <c r="EV967" s="112"/>
      <c r="EW967" s="112"/>
      <c r="EX967" s="112"/>
      <c r="EY967" s="112"/>
      <c r="EZ967" s="112"/>
      <c r="FA967" s="112"/>
      <c r="FB967" s="112"/>
      <c r="FC967" s="112"/>
      <c r="FD967" s="112"/>
      <c r="FE967" s="112"/>
      <c r="FF967" s="112"/>
      <c r="FG967" s="112"/>
      <c r="FH967" s="112"/>
      <c r="FI967" s="112"/>
      <c r="FJ967" s="112"/>
    </row>
    <row r="968">
      <c r="A968" s="112"/>
      <c r="B968" s="112"/>
      <c r="C968" s="246"/>
      <c r="D968" s="241"/>
      <c r="E968" s="241"/>
      <c r="F968" s="241"/>
      <c r="G968" s="241"/>
      <c r="H968" s="241"/>
      <c r="I968" s="114"/>
      <c r="J968" s="114"/>
      <c r="K968" s="323"/>
      <c r="L968" s="112"/>
      <c r="M968" s="112"/>
      <c r="N968" s="410"/>
      <c r="O968" s="324"/>
      <c r="P968" s="112"/>
      <c r="Q968" s="112"/>
      <c r="R968" s="112"/>
      <c r="S968" s="112"/>
      <c r="T968" s="112"/>
      <c r="U968" s="112"/>
      <c r="V968" s="112"/>
      <c r="W968" s="112"/>
      <c r="X968" s="112"/>
      <c r="Y968" s="112"/>
      <c r="Z968" s="112"/>
      <c r="AA968" s="112"/>
      <c r="AB968" s="112"/>
      <c r="AC968" s="112"/>
      <c r="AD968" s="112"/>
      <c r="AE968" s="112"/>
      <c r="AF968" s="112"/>
      <c r="AG968" s="112"/>
      <c r="AH968" s="112"/>
      <c r="AI968" s="112"/>
      <c r="AJ968" s="112"/>
      <c r="AK968" s="112"/>
      <c r="AL968" s="112"/>
      <c r="AM968" s="112"/>
      <c r="AN968" s="112"/>
      <c r="AO968" s="112"/>
      <c r="AP968" s="112"/>
      <c r="AQ968" s="112"/>
      <c r="AR968" s="112"/>
      <c r="AS968" s="112"/>
      <c r="AT968" s="112"/>
      <c r="AU968" s="112"/>
      <c r="AV968" s="112"/>
      <c r="AW968" s="112"/>
      <c r="AX968" s="112"/>
      <c r="AY968" s="112"/>
      <c r="AZ968" s="112"/>
      <c r="BA968" s="112"/>
      <c r="BB968" s="112"/>
      <c r="BC968" s="112"/>
      <c r="BD968" s="112"/>
      <c r="BE968" s="112"/>
      <c r="BF968" s="112"/>
      <c r="BG968" s="112"/>
      <c r="BH968" s="112"/>
      <c r="BI968" s="112"/>
      <c r="BJ968" s="112"/>
      <c r="BK968" s="112"/>
      <c r="BL968" s="112"/>
      <c r="BM968" s="112"/>
      <c r="BN968" s="112"/>
      <c r="BO968" s="112"/>
      <c r="BP968" s="112"/>
      <c r="BQ968" s="112"/>
      <c r="BR968" s="112"/>
      <c r="BS968" s="112"/>
      <c r="BT968" s="112"/>
      <c r="BU968" s="112"/>
      <c r="BV968" s="112"/>
      <c r="BW968" s="112"/>
      <c r="BX968" s="112"/>
      <c r="BY968" s="112"/>
      <c r="BZ968" s="112"/>
      <c r="CA968" s="112"/>
      <c r="CB968" s="112"/>
      <c r="CC968" s="112"/>
      <c r="CD968" s="112"/>
      <c r="CE968" s="112"/>
      <c r="CF968" s="112"/>
      <c r="CG968" s="112"/>
      <c r="CH968" s="112"/>
      <c r="CI968" s="112"/>
      <c r="CJ968" s="112"/>
      <c r="CK968" s="112"/>
      <c r="CL968" s="112"/>
      <c r="CM968" s="112"/>
      <c r="CN968" s="112"/>
      <c r="CO968" s="112"/>
      <c r="CP968" s="112"/>
      <c r="CQ968" s="112"/>
      <c r="CR968" s="112"/>
      <c r="CS968" s="112"/>
      <c r="CT968" s="112"/>
      <c r="CU968" s="112"/>
      <c r="CV968" s="112"/>
      <c r="CW968" s="112"/>
      <c r="CX968" s="112"/>
      <c r="CY968" s="112"/>
      <c r="CZ968" s="112"/>
      <c r="DA968" s="112"/>
      <c r="DB968" s="112"/>
      <c r="DC968" s="112"/>
      <c r="DD968" s="112"/>
      <c r="DE968" s="112"/>
      <c r="DF968" s="112"/>
      <c r="DG968" s="112"/>
      <c r="DH968" s="112"/>
      <c r="DI968" s="112"/>
      <c r="DJ968" s="112"/>
      <c r="DK968" s="112"/>
      <c r="DL968" s="112"/>
      <c r="DM968" s="112"/>
      <c r="DN968" s="112"/>
      <c r="DO968" s="112"/>
      <c r="DP968" s="112"/>
      <c r="DQ968" s="112"/>
      <c r="DR968" s="112"/>
      <c r="DS968" s="112"/>
      <c r="DT968" s="112"/>
      <c r="DU968" s="112"/>
      <c r="DV968" s="112"/>
      <c r="DW968" s="112"/>
      <c r="DX968" s="112"/>
      <c r="DY968" s="112"/>
      <c r="DZ968" s="112"/>
      <c r="EA968" s="112"/>
      <c r="EB968" s="112"/>
      <c r="EC968" s="112"/>
      <c r="ED968" s="112"/>
      <c r="EE968" s="112"/>
      <c r="EF968" s="112"/>
      <c r="EG968" s="112"/>
      <c r="EH968" s="112"/>
      <c r="EI968" s="112"/>
      <c r="EJ968" s="112"/>
      <c r="EK968" s="112"/>
      <c r="EL968" s="112"/>
      <c r="EM968" s="112"/>
      <c r="EN968" s="112"/>
      <c r="EO968" s="112"/>
      <c r="EP968" s="112"/>
      <c r="EQ968" s="112"/>
      <c r="ER968" s="112"/>
      <c r="ES968" s="112"/>
      <c r="ET968" s="112"/>
      <c r="EU968" s="112"/>
      <c r="EV968" s="112"/>
      <c r="EW968" s="112"/>
      <c r="EX968" s="112"/>
      <c r="EY968" s="112"/>
      <c r="EZ968" s="112"/>
      <c r="FA968" s="112"/>
      <c r="FB968" s="112"/>
      <c r="FC968" s="112"/>
      <c r="FD968" s="112"/>
      <c r="FE968" s="112"/>
      <c r="FF968" s="112"/>
      <c r="FG968" s="112"/>
      <c r="FH968" s="112"/>
      <c r="FI968" s="112"/>
      <c r="FJ968" s="112"/>
    </row>
    <row r="969">
      <c r="A969" s="112"/>
      <c r="B969" s="112"/>
      <c r="C969" s="246"/>
      <c r="D969" s="241"/>
      <c r="E969" s="241"/>
      <c r="F969" s="241"/>
      <c r="G969" s="241"/>
      <c r="H969" s="241"/>
      <c r="I969" s="114"/>
      <c r="J969" s="114"/>
      <c r="K969" s="323"/>
      <c r="L969" s="112"/>
      <c r="M969" s="112"/>
      <c r="N969" s="410"/>
      <c r="O969" s="324"/>
      <c r="P969" s="112"/>
      <c r="Q969" s="112"/>
      <c r="R969" s="112"/>
      <c r="S969" s="112"/>
      <c r="T969" s="112"/>
      <c r="U969" s="112"/>
      <c r="V969" s="112"/>
      <c r="W969" s="112"/>
      <c r="X969" s="112"/>
      <c r="Y969" s="112"/>
      <c r="Z969" s="112"/>
      <c r="AA969" s="112"/>
      <c r="AB969" s="112"/>
      <c r="AC969" s="112"/>
      <c r="AD969" s="112"/>
      <c r="AE969" s="112"/>
      <c r="AF969" s="112"/>
      <c r="AG969" s="112"/>
      <c r="AH969" s="112"/>
      <c r="AI969" s="112"/>
      <c r="AJ969" s="112"/>
      <c r="AK969" s="112"/>
      <c r="AL969" s="112"/>
      <c r="AM969" s="112"/>
      <c r="AN969" s="112"/>
      <c r="AO969" s="112"/>
      <c r="AP969" s="112"/>
      <c r="AQ969" s="112"/>
      <c r="AR969" s="112"/>
      <c r="AS969" s="112"/>
      <c r="AT969" s="112"/>
      <c r="AU969" s="112"/>
      <c r="AV969" s="112"/>
      <c r="AW969" s="112"/>
      <c r="AX969" s="112"/>
      <c r="AY969" s="112"/>
      <c r="AZ969" s="112"/>
      <c r="BA969" s="112"/>
      <c r="BB969" s="112"/>
      <c r="BC969" s="112"/>
      <c r="BD969" s="112"/>
      <c r="BE969" s="112"/>
      <c r="BF969" s="112"/>
      <c r="BG969" s="112"/>
      <c r="BH969" s="112"/>
      <c r="BI969" s="112"/>
      <c r="BJ969" s="112"/>
      <c r="BK969" s="112"/>
      <c r="BL969" s="112"/>
      <c r="BM969" s="112"/>
      <c r="BN969" s="112"/>
      <c r="BO969" s="112"/>
      <c r="BP969" s="112"/>
      <c r="BQ969" s="112"/>
      <c r="BR969" s="112"/>
      <c r="BS969" s="112"/>
      <c r="BT969" s="112"/>
      <c r="BU969" s="112"/>
      <c r="BV969" s="112"/>
      <c r="BW969" s="112"/>
      <c r="BX969" s="112"/>
      <c r="BY969" s="112"/>
      <c r="BZ969" s="112"/>
      <c r="CA969" s="112"/>
      <c r="CB969" s="112"/>
      <c r="CC969" s="112"/>
      <c r="CD969" s="112"/>
      <c r="CE969" s="112"/>
      <c r="CF969" s="112"/>
      <c r="CG969" s="112"/>
      <c r="CH969" s="112"/>
      <c r="CI969" s="112"/>
      <c r="CJ969" s="112"/>
      <c r="CK969" s="112"/>
      <c r="CL969" s="112"/>
      <c r="CM969" s="112"/>
      <c r="CN969" s="112"/>
      <c r="CO969" s="112"/>
      <c r="CP969" s="112"/>
      <c r="CQ969" s="112"/>
      <c r="CR969" s="112"/>
      <c r="CS969" s="112"/>
      <c r="CT969" s="112"/>
      <c r="CU969" s="112"/>
      <c r="CV969" s="112"/>
      <c r="CW969" s="112"/>
      <c r="CX969" s="112"/>
      <c r="CY969" s="112"/>
      <c r="CZ969" s="112"/>
      <c r="DA969" s="112"/>
      <c r="DB969" s="112"/>
      <c r="DC969" s="112"/>
      <c r="DD969" s="112"/>
      <c r="DE969" s="112"/>
      <c r="DF969" s="112"/>
      <c r="DG969" s="112"/>
      <c r="DH969" s="112"/>
      <c r="DI969" s="112"/>
      <c r="DJ969" s="112"/>
      <c r="DK969" s="112"/>
      <c r="DL969" s="112"/>
      <c r="DM969" s="112"/>
      <c r="DN969" s="112"/>
      <c r="DO969" s="112"/>
      <c r="DP969" s="112"/>
      <c r="DQ969" s="112"/>
      <c r="DR969" s="112"/>
      <c r="DS969" s="112"/>
      <c r="DT969" s="112"/>
      <c r="DU969" s="112"/>
      <c r="DV969" s="112"/>
      <c r="DW969" s="112"/>
      <c r="DX969" s="112"/>
      <c r="DY969" s="112"/>
      <c r="DZ969" s="112"/>
      <c r="EA969" s="112"/>
      <c r="EB969" s="112"/>
      <c r="EC969" s="112"/>
      <c r="ED969" s="112"/>
      <c r="EE969" s="112"/>
      <c r="EF969" s="112"/>
      <c r="EG969" s="112"/>
      <c r="EH969" s="112"/>
      <c r="EI969" s="112"/>
      <c r="EJ969" s="112"/>
      <c r="EK969" s="112"/>
      <c r="EL969" s="112"/>
      <c r="EM969" s="112"/>
      <c r="EN969" s="112"/>
      <c r="EO969" s="112"/>
      <c r="EP969" s="112"/>
      <c r="EQ969" s="112"/>
      <c r="ER969" s="112"/>
      <c r="ES969" s="112"/>
      <c r="ET969" s="112"/>
      <c r="EU969" s="112"/>
      <c r="EV969" s="112"/>
      <c r="EW969" s="112"/>
      <c r="EX969" s="112"/>
      <c r="EY969" s="112"/>
      <c r="EZ969" s="112"/>
      <c r="FA969" s="112"/>
      <c r="FB969" s="112"/>
      <c r="FC969" s="112"/>
      <c r="FD969" s="112"/>
      <c r="FE969" s="112"/>
      <c r="FF969" s="112"/>
      <c r="FG969" s="112"/>
      <c r="FH969" s="112"/>
      <c r="FI969" s="112"/>
      <c r="FJ969" s="112"/>
    </row>
    <row r="970">
      <c r="A970" s="112"/>
      <c r="B970" s="112"/>
      <c r="C970" s="246"/>
      <c r="D970" s="241"/>
      <c r="E970" s="241"/>
      <c r="F970" s="241"/>
      <c r="G970" s="241"/>
      <c r="H970" s="241"/>
      <c r="I970" s="114"/>
      <c r="J970" s="114"/>
      <c r="K970" s="323"/>
      <c r="L970" s="112"/>
      <c r="M970" s="112"/>
      <c r="N970" s="410"/>
      <c r="O970" s="324"/>
      <c r="P970" s="112"/>
      <c r="Q970" s="112"/>
      <c r="R970" s="112"/>
      <c r="S970" s="112"/>
      <c r="T970" s="112"/>
      <c r="U970" s="112"/>
      <c r="V970" s="112"/>
      <c r="W970" s="112"/>
      <c r="X970" s="112"/>
      <c r="Y970" s="112"/>
      <c r="Z970" s="112"/>
      <c r="AA970" s="112"/>
      <c r="AB970" s="112"/>
      <c r="AC970" s="112"/>
      <c r="AD970" s="112"/>
      <c r="AE970" s="112"/>
      <c r="AF970" s="112"/>
      <c r="AG970" s="112"/>
      <c r="AH970" s="112"/>
      <c r="AI970" s="112"/>
      <c r="AJ970" s="112"/>
      <c r="AK970" s="112"/>
      <c r="AL970" s="112"/>
      <c r="AM970" s="112"/>
      <c r="AN970" s="112"/>
      <c r="AO970" s="112"/>
      <c r="AP970" s="112"/>
      <c r="AQ970" s="112"/>
      <c r="AR970" s="112"/>
      <c r="AS970" s="112"/>
      <c r="AT970" s="112"/>
      <c r="AU970" s="112"/>
      <c r="AV970" s="112"/>
      <c r="AW970" s="112"/>
      <c r="AX970" s="112"/>
      <c r="AY970" s="112"/>
      <c r="AZ970" s="112"/>
      <c r="BA970" s="112"/>
      <c r="BB970" s="112"/>
      <c r="BC970" s="112"/>
      <c r="BD970" s="112"/>
      <c r="BE970" s="112"/>
      <c r="BF970" s="112"/>
      <c r="BG970" s="112"/>
      <c r="BH970" s="112"/>
      <c r="BI970" s="112"/>
      <c r="BJ970" s="112"/>
      <c r="BK970" s="112"/>
      <c r="BL970" s="112"/>
      <c r="BM970" s="112"/>
      <c r="BN970" s="112"/>
      <c r="BO970" s="112"/>
      <c r="BP970" s="112"/>
      <c r="BQ970" s="112"/>
      <c r="BR970" s="112"/>
      <c r="BS970" s="112"/>
      <c r="BT970" s="112"/>
      <c r="BU970" s="112"/>
      <c r="BV970" s="112"/>
      <c r="BW970" s="112"/>
      <c r="BX970" s="112"/>
      <c r="BY970" s="112"/>
      <c r="BZ970" s="112"/>
      <c r="CA970" s="112"/>
      <c r="CB970" s="112"/>
      <c r="CC970" s="112"/>
      <c r="CD970" s="112"/>
      <c r="CE970" s="112"/>
      <c r="CF970" s="112"/>
      <c r="CG970" s="112"/>
      <c r="CH970" s="112"/>
      <c r="CI970" s="112"/>
      <c r="CJ970" s="112"/>
      <c r="CK970" s="112"/>
      <c r="CL970" s="112"/>
      <c r="CM970" s="112"/>
      <c r="CN970" s="112"/>
      <c r="CO970" s="112"/>
      <c r="CP970" s="112"/>
      <c r="CQ970" s="112"/>
      <c r="CR970" s="112"/>
      <c r="CS970" s="112"/>
      <c r="CT970" s="112"/>
      <c r="CU970" s="112"/>
      <c r="CV970" s="112"/>
      <c r="CW970" s="112"/>
      <c r="CX970" s="112"/>
      <c r="CY970" s="112"/>
      <c r="CZ970" s="112"/>
      <c r="DA970" s="112"/>
      <c r="DB970" s="112"/>
      <c r="DC970" s="112"/>
      <c r="DD970" s="112"/>
      <c r="DE970" s="112"/>
      <c r="DF970" s="112"/>
      <c r="DG970" s="112"/>
      <c r="DH970" s="112"/>
      <c r="DI970" s="112"/>
      <c r="DJ970" s="112"/>
      <c r="DK970" s="112"/>
      <c r="DL970" s="112"/>
      <c r="DM970" s="112"/>
      <c r="DN970" s="112"/>
      <c r="DO970" s="112"/>
      <c r="DP970" s="112"/>
      <c r="DQ970" s="112"/>
      <c r="DR970" s="112"/>
      <c r="DS970" s="112"/>
      <c r="DT970" s="112"/>
      <c r="DU970" s="112"/>
      <c r="DV970" s="112"/>
      <c r="DW970" s="112"/>
      <c r="DX970" s="112"/>
      <c r="DY970" s="112"/>
      <c r="DZ970" s="112"/>
      <c r="EA970" s="112"/>
      <c r="EB970" s="112"/>
      <c r="EC970" s="112"/>
      <c r="ED970" s="112"/>
      <c r="EE970" s="112"/>
      <c r="EF970" s="112"/>
      <c r="EG970" s="112"/>
      <c r="EH970" s="112"/>
      <c r="EI970" s="112"/>
      <c r="EJ970" s="112"/>
      <c r="EK970" s="112"/>
      <c r="EL970" s="112"/>
      <c r="EM970" s="112"/>
      <c r="EN970" s="112"/>
      <c r="EO970" s="112"/>
      <c r="EP970" s="112"/>
      <c r="EQ970" s="112"/>
      <c r="ER970" s="112"/>
      <c r="ES970" s="112"/>
      <c r="ET970" s="112"/>
      <c r="EU970" s="112"/>
      <c r="EV970" s="112"/>
      <c r="EW970" s="112"/>
      <c r="EX970" s="112"/>
      <c r="EY970" s="112"/>
      <c r="EZ970" s="112"/>
      <c r="FA970" s="112"/>
      <c r="FB970" s="112"/>
      <c r="FC970" s="112"/>
      <c r="FD970" s="112"/>
      <c r="FE970" s="112"/>
      <c r="FF970" s="112"/>
      <c r="FG970" s="112"/>
      <c r="FH970" s="112"/>
      <c r="FI970" s="112"/>
      <c r="FJ970" s="112"/>
    </row>
    <row r="971">
      <c r="A971" s="112"/>
      <c r="B971" s="112"/>
      <c r="C971" s="246"/>
      <c r="D971" s="241"/>
      <c r="E971" s="241"/>
      <c r="F971" s="241"/>
      <c r="G971" s="241"/>
      <c r="H971" s="241"/>
      <c r="I971" s="114"/>
      <c r="J971" s="114"/>
      <c r="K971" s="323"/>
      <c r="L971" s="112"/>
      <c r="M971" s="112"/>
      <c r="N971" s="410"/>
      <c r="O971" s="324"/>
      <c r="P971" s="112"/>
      <c r="Q971" s="112"/>
      <c r="R971" s="112"/>
      <c r="S971" s="112"/>
      <c r="T971" s="112"/>
      <c r="U971" s="112"/>
      <c r="V971" s="112"/>
      <c r="W971" s="112"/>
      <c r="X971" s="112"/>
      <c r="Y971" s="112"/>
      <c r="Z971" s="112"/>
      <c r="AA971" s="112"/>
      <c r="AB971" s="112"/>
      <c r="AC971" s="112"/>
      <c r="AD971" s="112"/>
      <c r="AE971" s="112"/>
      <c r="AF971" s="112"/>
      <c r="AG971" s="112"/>
      <c r="AH971" s="112"/>
      <c r="AI971" s="112"/>
      <c r="AJ971" s="112"/>
      <c r="AK971" s="112"/>
      <c r="AL971" s="112"/>
      <c r="AM971" s="112"/>
      <c r="AN971" s="112"/>
      <c r="AO971" s="112"/>
      <c r="AP971" s="112"/>
      <c r="AQ971" s="112"/>
      <c r="AR971" s="112"/>
      <c r="AS971" s="112"/>
      <c r="AT971" s="112"/>
      <c r="AU971" s="112"/>
      <c r="AV971" s="112"/>
      <c r="AW971" s="112"/>
      <c r="AX971" s="112"/>
      <c r="AY971" s="112"/>
      <c r="AZ971" s="112"/>
      <c r="BA971" s="112"/>
      <c r="BB971" s="112"/>
      <c r="BC971" s="112"/>
      <c r="BD971" s="112"/>
      <c r="BE971" s="112"/>
      <c r="BF971" s="112"/>
      <c r="BG971" s="112"/>
      <c r="BH971" s="112"/>
      <c r="BI971" s="112"/>
      <c r="BJ971" s="112"/>
      <c r="BK971" s="112"/>
      <c r="BL971" s="112"/>
      <c r="BM971" s="112"/>
      <c r="BN971" s="112"/>
      <c r="BO971" s="112"/>
      <c r="BP971" s="112"/>
      <c r="BQ971" s="112"/>
      <c r="BR971" s="112"/>
      <c r="BS971" s="112"/>
      <c r="BT971" s="112"/>
      <c r="BU971" s="112"/>
      <c r="BV971" s="112"/>
      <c r="BW971" s="112"/>
      <c r="BX971" s="112"/>
      <c r="BY971" s="112"/>
      <c r="BZ971" s="112"/>
      <c r="CA971" s="112"/>
      <c r="CB971" s="112"/>
      <c r="CC971" s="112"/>
      <c r="CD971" s="112"/>
      <c r="CE971" s="112"/>
      <c r="CF971" s="112"/>
      <c r="CG971" s="112"/>
      <c r="CH971" s="112"/>
      <c r="CI971" s="112"/>
      <c r="CJ971" s="112"/>
      <c r="CK971" s="112"/>
      <c r="CL971" s="112"/>
      <c r="CM971" s="112"/>
      <c r="CN971" s="112"/>
      <c r="CO971" s="112"/>
      <c r="CP971" s="112"/>
      <c r="CQ971" s="112"/>
      <c r="CR971" s="112"/>
      <c r="CS971" s="112"/>
      <c r="CT971" s="112"/>
      <c r="CU971" s="112"/>
      <c r="CV971" s="112"/>
      <c r="CW971" s="112"/>
      <c r="CX971" s="112"/>
      <c r="CY971" s="112"/>
      <c r="CZ971" s="112"/>
      <c r="DA971" s="112"/>
      <c r="DB971" s="112"/>
      <c r="DC971" s="112"/>
      <c r="DD971" s="112"/>
      <c r="DE971" s="112"/>
      <c r="DF971" s="112"/>
      <c r="DG971" s="112"/>
      <c r="DH971" s="112"/>
      <c r="DI971" s="112"/>
      <c r="DJ971" s="112"/>
      <c r="DK971" s="112"/>
      <c r="DL971" s="112"/>
      <c r="DM971" s="112"/>
      <c r="DN971" s="112"/>
      <c r="DO971" s="112"/>
      <c r="DP971" s="112"/>
      <c r="DQ971" s="112"/>
      <c r="DR971" s="112"/>
      <c r="DS971" s="112"/>
      <c r="DT971" s="112"/>
      <c r="DU971" s="112"/>
      <c r="DV971" s="112"/>
      <c r="DW971" s="112"/>
      <c r="DX971" s="112"/>
      <c r="DY971" s="112"/>
      <c r="DZ971" s="112"/>
      <c r="EA971" s="112"/>
      <c r="EB971" s="112"/>
      <c r="EC971" s="112"/>
      <c r="ED971" s="112"/>
      <c r="EE971" s="112"/>
      <c r="EF971" s="112"/>
      <c r="EG971" s="112"/>
      <c r="EH971" s="112"/>
      <c r="EI971" s="112"/>
      <c r="EJ971" s="112"/>
      <c r="EK971" s="112"/>
      <c r="EL971" s="112"/>
      <c r="EM971" s="112"/>
      <c r="EN971" s="112"/>
      <c r="EO971" s="112"/>
      <c r="EP971" s="112"/>
      <c r="EQ971" s="112"/>
      <c r="ER971" s="112"/>
      <c r="ES971" s="112"/>
      <c r="ET971" s="112"/>
      <c r="EU971" s="112"/>
      <c r="EV971" s="112"/>
      <c r="EW971" s="112"/>
      <c r="EX971" s="112"/>
      <c r="EY971" s="112"/>
      <c r="EZ971" s="112"/>
      <c r="FA971" s="112"/>
      <c r="FB971" s="112"/>
      <c r="FC971" s="112"/>
      <c r="FD971" s="112"/>
      <c r="FE971" s="112"/>
      <c r="FF971" s="112"/>
      <c r="FG971" s="112"/>
      <c r="FH971" s="112"/>
      <c r="FI971" s="112"/>
      <c r="FJ971" s="112"/>
    </row>
    <row r="972">
      <c r="A972" s="112"/>
      <c r="B972" s="112"/>
      <c r="C972" s="246"/>
      <c r="D972" s="241"/>
      <c r="E972" s="241"/>
      <c r="F972" s="241"/>
      <c r="G972" s="241"/>
      <c r="H972" s="241"/>
      <c r="I972" s="114"/>
      <c r="J972" s="114"/>
      <c r="K972" s="323"/>
      <c r="L972" s="112"/>
      <c r="M972" s="112"/>
      <c r="N972" s="410"/>
      <c r="O972" s="324"/>
      <c r="P972" s="112"/>
      <c r="Q972" s="112"/>
      <c r="R972" s="112"/>
      <c r="S972" s="112"/>
      <c r="T972" s="112"/>
      <c r="U972" s="112"/>
      <c r="V972" s="112"/>
      <c r="W972" s="112"/>
      <c r="X972" s="112"/>
      <c r="Y972" s="112"/>
      <c r="Z972" s="112"/>
      <c r="AA972" s="112"/>
      <c r="AB972" s="112"/>
      <c r="AC972" s="112"/>
      <c r="AD972" s="112"/>
      <c r="AE972" s="112"/>
      <c r="AF972" s="112"/>
      <c r="AG972" s="112"/>
      <c r="AH972" s="112"/>
      <c r="AI972" s="112"/>
      <c r="AJ972" s="112"/>
      <c r="AK972" s="112"/>
      <c r="AL972" s="112"/>
      <c r="AM972" s="112"/>
      <c r="AN972" s="112"/>
      <c r="AO972" s="112"/>
      <c r="AP972" s="112"/>
      <c r="AQ972" s="112"/>
      <c r="AR972" s="112"/>
      <c r="AS972" s="112"/>
      <c r="AT972" s="112"/>
      <c r="AU972" s="112"/>
      <c r="AV972" s="112"/>
      <c r="AW972" s="112"/>
      <c r="AX972" s="112"/>
      <c r="AY972" s="112"/>
      <c r="AZ972" s="112"/>
      <c r="BA972" s="112"/>
      <c r="BB972" s="112"/>
      <c r="BC972" s="112"/>
      <c r="BD972" s="112"/>
      <c r="BE972" s="112"/>
      <c r="BF972" s="112"/>
      <c r="BG972" s="112"/>
      <c r="BH972" s="112"/>
      <c r="BI972" s="112"/>
      <c r="BJ972" s="112"/>
      <c r="BK972" s="112"/>
      <c r="BL972" s="112"/>
      <c r="BM972" s="112"/>
      <c r="BN972" s="112"/>
      <c r="BO972" s="112"/>
      <c r="BP972" s="112"/>
      <c r="BQ972" s="112"/>
      <c r="BR972" s="112"/>
      <c r="BS972" s="112"/>
      <c r="BT972" s="112"/>
      <c r="BU972" s="112"/>
      <c r="BV972" s="112"/>
      <c r="BW972" s="112"/>
      <c r="BX972" s="112"/>
      <c r="BY972" s="112"/>
      <c r="BZ972" s="112"/>
      <c r="CA972" s="112"/>
      <c r="CB972" s="112"/>
      <c r="CC972" s="112"/>
      <c r="CD972" s="112"/>
      <c r="CE972" s="112"/>
      <c r="CF972" s="112"/>
      <c r="CG972" s="112"/>
      <c r="CH972" s="112"/>
      <c r="CI972" s="112"/>
      <c r="CJ972" s="112"/>
      <c r="CK972" s="112"/>
      <c r="CL972" s="112"/>
      <c r="CM972" s="112"/>
      <c r="CN972" s="112"/>
      <c r="CO972" s="112"/>
      <c r="CP972" s="112"/>
      <c r="CQ972" s="112"/>
      <c r="CR972" s="112"/>
      <c r="CS972" s="112"/>
      <c r="CT972" s="112"/>
      <c r="CU972" s="112"/>
      <c r="CV972" s="112"/>
      <c r="CW972" s="112"/>
      <c r="CX972" s="112"/>
      <c r="CY972" s="112"/>
      <c r="CZ972" s="112"/>
      <c r="DA972" s="112"/>
      <c r="DB972" s="112"/>
      <c r="DC972" s="112"/>
      <c r="DD972" s="112"/>
      <c r="DE972" s="112"/>
      <c r="DF972" s="112"/>
      <c r="DG972" s="112"/>
      <c r="DH972" s="112"/>
      <c r="DI972" s="112"/>
      <c r="DJ972" s="112"/>
      <c r="DK972" s="112"/>
      <c r="DL972" s="112"/>
      <c r="DM972" s="112"/>
      <c r="DN972" s="112"/>
      <c r="DO972" s="112"/>
      <c r="DP972" s="112"/>
      <c r="DQ972" s="112"/>
      <c r="DR972" s="112"/>
      <c r="DS972" s="112"/>
      <c r="DT972" s="112"/>
      <c r="DU972" s="112"/>
      <c r="DV972" s="112"/>
      <c r="DW972" s="112"/>
      <c r="DX972" s="112"/>
      <c r="DY972" s="112"/>
      <c r="DZ972" s="112"/>
      <c r="EA972" s="112"/>
      <c r="EB972" s="112"/>
      <c r="EC972" s="112"/>
      <c r="ED972" s="112"/>
      <c r="EE972" s="112"/>
      <c r="EF972" s="112"/>
      <c r="EG972" s="112"/>
      <c r="EH972" s="112"/>
      <c r="EI972" s="112"/>
      <c r="EJ972" s="112"/>
      <c r="EK972" s="112"/>
      <c r="EL972" s="112"/>
      <c r="EM972" s="112"/>
      <c r="EN972" s="112"/>
      <c r="EO972" s="112"/>
      <c r="EP972" s="112"/>
      <c r="EQ972" s="112"/>
      <c r="ER972" s="112"/>
      <c r="ES972" s="112"/>
      <c r="ET972" s="112"/>
      <c r="EU972" s="112"/>
      <c r="EV972" s="112"/>
      <c r="EW972" s="112"/>
      <c r="EX972" s="112"/>
      <c r="EY972" s="112"/>
      <c r="EZ972" s="112"/>
      <c r="FA972" s="112"/>
      <c r="FB972" s="112"/>
      <c r="FC972" s="112"/>
      <c r="FD972" s="112"/>
      <c r="FE972" s="112"/>
      <c r="FF972" s="112"/>
      <c r="FG972" s="112"/>
      <c r="FH972" s="112"/>
      <c r="FI972" s="112"/>
      <c r="FJ972" s="112"/>
    </row>
    <row r="973">
      <c r="A973" s="112"/>
      <c r="B973" s="112"/>
      <c r="C973" s="246"/>
      <c r="D973" s="241"/>
      <c r="E973" s="241"/>
      <c r="F973" s="241"/>
      <c r="G973" s="241"/>
      <c r="H973" s="241"/>
      <c r="I973" s="114"/>
      <c r="J973" s="114"/>
      <c r="K973" s="323"/>
      <c r="L973" s="112"/>
      <c r="M973" s="112"/>
      <c r="N973" s="410"/>
      <c r="O973" s="324"/>
      <c r="P973" s="112"/>
      <c r="Q973" s="112"/>
      <c r="R973" s="112"/>
      <c r="S973" s="112"/>
      <c r="T973" s="112"/>
      <c r="U973" s="112"/>
      <c r="V973" s="112"/>
      <c r="W973" s="112"/>
      <c r="X973" s="112"/>
      <c r="Y973" s="112"/>
      <c r="Z973" s="112"/>
      <c r="AA973" s="112"/>
      <c r="AB973" s="112"/>
      <c r="AC973" s="112"/>
      <c r="AD973" s="112"/>
      <c r="AE973" s="112"/>
      <c r="AF973" s="112"/>
      <c r="AG973" s="112"/>
      <c r="AH973" s="112"/>
      <c r="AI973" s="112"/>
      <c r="AJ973" s="112"/>
      <c r="AK973" s="112"/>
      <c r="AL973" s="112"/>
      <c r="AM973" s="112"/>
      <c r="AN973" s="112"/>
      <c r="AO973" s="112"/>
      <c r="AP973" s="112"/>
      <c r="AQ973" s="112"/>
      <c r="AR973" s="112"/>
      <c r="AS973" s="112"/>
      <c r="AT973" s="112"/>
      <c r="AU973" s="112"/>
      <c r="AV973" s="112"/>
      <c r="AW973" s="112"/>
      <c r="AX973" s="112"/>
      <c r="AY973" s="112"/>
      <c r="AZ973" s="112"/>
      <c r="BA973" s="112"/>
      <c r="BB973" s="112"/>
      <c r="BC973" s="112"/>
      <c r="BD973" s="112"/>
      <c r="BE973" s="112"/>
      <c r="BF973" s="112"/>
      <c r="BG973" s="112"/>
      <c r="BH973" s="112"/>
      <c r="BI973" s="112"/>
      <c r="BJ973" s="112"/>
      <c r="BK973" s="112"/>
      <c r="BL973" s="112"/>
      <c r="BM973" s="112"/>
      <c r="BN973" s="112"/>
      <c r="BO973" s="112"/>
      <c r="BP973" s="112"/>
      <c r="BQ973" s="112"/>
      <c r="BR973" s="112"/>
      <c r="BS973" s="112"/>
      <c r="BT973" s="112"/>
      <c r="BU973" s="112"/>
      <c r="BV973" s="112"/>
      <c r="BW973" s="112"/>
      <c r="BX973" s="112"/>
      <c r="BY973" s="112"/>
      <c r="BZ973" s="112"/>
      <c r="CA973" s="112"/>
      <c r="CB973" s="112"/>
      <c r="CC973" s="112"/>
      <c r="CD973" s="112"/>
      <c r="CE973" s="112"/>
      <c r="CF973" s="112"/>
      <c r="CG973" s="112"/>
      <c r="CH973" s="112"/>
      <c r="CI973" s="112"/>
      <c r="CJ973" s="112"/>
      <c r="CK973" s="112"/>
      <c r="CL973" s="112"/>
      <c r="CM973" s="112"/>
      <c r="CN973" s="112"/>
      <c r="CO973" s="112"/>
      <c r="CP973" s="112"/>
      <c r="CQ973" s="112"/>
      <c r="CR973" s="112"/>
      <c r="CS973" s="112"/>
      <c r="CT973" s="112"/>
      <c r="CU973" s="112"/>
      <c r="CV973" s="112"/>
      <c r="CW973" s="112"/>
      <c r="CX973" s="112"/>
      <c r="CY973" s="112"/>
      <c r="CZ973" s="112"/>
      <c r="DA973" s="112"/>
      <c r="DB973" s="112"/>
      <c r="DC973" s="112"/>
      <c r="DD973" s="112"/>
      <c r="DE973" s="112"/>
      <c r="DF973" s="112"/>
      <c r="DG973" s="112"/>
      <c r="DH973" s="112"/>
      <c r="DI973" s="112"/>
      <c r="DJ973" s="112"/>
      <c r="DK973" s="112"/>
      <c r="DL973" s="112"/>
      <c r="DM973" s="112"/>
      <c r="DN973" s="112"/>
      <c r="DO973" s="112"/>
      <c r="DP973" s="112"/>
      <c r="DQ973" s="112"/>
      <c r="DR973" s="112"/>
      <c r="DS973" s="112"/>
      <c r="DT973" s="112"/>
      <c r="DU973" s="112"/>
      <c r="DV973" s="112"/>
      <c r="DW973" s="112"/>
      <c r="DX973" s="112"/>
      <c r="DY973" s="112"/>
      <c r="DZ973" s="112"/>
      <c r="EA973" s="112"/>
      <c r="EB973" s="112"/>
      <c r="EC973" s="112"/>
      <c r="ED973" s="112"/>
      <c r="EE973" s="112"/>
      <c r="EF973" s="112"/>
      <c r="EG973" s="112"/>
      <c r="EH973" s="112"/>
      <c r="EI973" s="112"/>
      <c r="EJ973" s="112"/>
      <c r="EK973" s="112"/>
      <c r="EL973" s="112"/>
      <c r="EM973" s="112"/>
      <c r="EN973" s="112"/>
      <c r="EO973" s="112"/>
      <c r="EP973" s="112"/>
      <c r="EQ973" s="112"/>
      <c r="ER973" s="112"/>
      <c r="ES973" s="112"/>
      <c r="ET973" s="112"/>
      <c r="EU973" s="112"/>
      <c r="EV973" s="112"/>
      <c r="EW973" s="112"/>
      <c r="EX973" s="112"/>
      <c r="EY973" s="112"/>
      <c r="EZ973" s="112"/>
      <c r="FA973" s="112"/>
      <c r="FB973" s="112"/>
      <c r="FC973" s="112"/>
      <c r="FD973" s="112"/>
      <c r="FE973" s="112"/>
      <c r="FF973" s="112"/>
      <c r="FG973" s="112"/>
      <c r="FH973" s="112"/>
      <c r="FI973" s="112"/>
      <c r="FJ973" s="112"/>
    </row>
    <row r="974">
      <c r="A974" s="112"/>
      <c r="B974" s="112"/>
      <c r="C974" s="246"/>
      <c r="D974" s="241"/>
      <c r="E974" s="241"/>
      <c r="F974" s="241"/>
      <c r="G974" s="241"/>
      <c r="H974" s="241"/>
      <c r="I974" s="114"/>
      <c r="J974" s="114"/>
      <c r="K974" s="323"/>
      <c r="L974" s="112"/>
      <c r="M974" s="112"/>
      <c r="N974" s="410"/>
      <c r="O974" s="324"/>
      <c r="P974" s="112"/>
      <c r="Q974" s="112"/>
      <c r="R974" s="112"/>
      <c r="S974" s="112"/>
      <c r="T974" s="112"/>
      <c r="U974" s="112"/>
      <c r="V974" s="112"/>
      <c r="W974" s="112"/>
      <c r="X974" s="112"/>
      <c r="Y974" s="112"/>
      <c r="Z974" s="112"/>
      <c r="AA974" s="112"/>
      <c r="AB974" s="112"/>
      <c r="AC974" s="112"/>
      <c r="AD974" s="112"/>
      <c r="AE974" s="112"/>
      <c r="AF974" s="112"/>
      <c r="AG974" s="112"/>
      <c r="AH974" s="112"/>
      <c r="AI974" s="112"/>
      <c r="AJ974" s="112"/>
      <c r="AK974" s="112"/>
      <c r="AL974" s="112"/>
      <c r="AM974" s="112"/>
      <c r="AN974" s="112"/>
      <c r="AO974" s="112"/>
      <c r="AP974" s="112"/>
      <c r="AQ974" s="112"/>
      <c r="AR974" s="112"/>
      <c r="AS974" s="112"/>
      <c r="AT974" s="112"/>
      <c r="AU974" s="112"/>
      <c r="AV974" s="112"/>
      <c r="AW974" s="112"/>
      <c r="AX974" s="112"/>
      <c r="AY974" s="112"/>
      <c r="AZ974" s="112"/>
      <c r="BA974" s="112"/>
      <c r="BB974" s="112"/>
      <c r="BC974" s="112"/>
      <c r="BD974" s="112"/>
      <c r="BE974" s="112"/>
      <c r="BF974" s="112"/>
      <c r="BG974" s="112"/>
      <c r="BH974" s="112"/>
      <c r="BI974" s="112"/>
      <c r="BJ974" s="112"/>
      <c r="BK974" s="112"/>
      <c r="BL974" s="112"/>
      <c r="BM974" s="112"/>
      <c r="BN974" s="112"/>
      <c r="BO974" s="112"/>
      <c r="BP974" s="112"/>
      <c r="BQ974" s="112"/>
      <c r="BR974" s="112"/>
      <c r="BS974" s="112"/>
      <c r="BT974" s="112"/>
      <c r="BU974" s="112"/>
      <c r="BV974" s="112"/>
      <c r="BW974" s="112"/>
      <c r="BX974" s="112"/>
      <c r="BY974" s="112"/>
      <c r="BZ974" s="112"/>
      <c r="CA974" s="112"/>
      <c r="CB974" s="112"/>
      <c r="CC974" s="112"/>
      <c r="CD974" s="112"/>
      <c r="CE974" s="112"/>
      <c r="CF974" s="112"/>
      <c r="CG974" s="112"/>
      <c r="CH974" s="112"/>
      <c r="CI974" s="112"/>
      <c r="CJ974" s="112"/>
      <c r="CK974" s="112"/>
      <c r="CL974" s="112"/>
      <c r="CM974" s="112"/>
      <c r="CN974" s="112"/>
      <c r="CO974" s="112"/>
      <c r="CP974" s="112"/>
      <c r="CQ974" s="112"/>
      <c r="CR974" s="112"/>
      <c r="CS974" s="112"/>
      <c r="CT974" s="112"/>
      <c r="CU974" s="112"/>
      <c r="CV974" s="112"/>
      <c r="CW974" s="112"/>
      <c r="CX974" s="112"/>
      <c r="CY974" s="112"/>
      <c r="CZ974" s="112"/>
      <c r="DA974" s="112"/>
      <c r="DB974" s="112"/>
      <c r="DC974" s="112"/>
      <c r="DD974" s="112"/>
      <c r="DE974" s="112"/>
      <c r="DF974" s="112"/>
      <c r="DG974" s="112"/>
      <c r="DH974" s="112"/>
      <c r="DI974" s="112"/>
      <c r="DJ974" s="112"/>
      <c r="DK974" s="112"/>
      <c r="DL974" s="112"/>
      <c r="DM974" s="112"/>
      <c r="DN974" s="112"/>
      <c r="DO974" s="112"/>
      <c r="DP974" s="112"/>
      <c r="DQ974" s="112"/>
      <c r="DR974" s="112"/>
      <c r="DS974" s="112"/>
      <c r="DT974" s="112"/>
      <c r="DU974" s="112"/>
      <c r="DV974" s="112"/>
      <c r="DW974" s="112"/>
      <c r="DX974" s="112"/>
      <c r="DY974" s="112"/>
      <c r="DZ974" s="112"/>
      <c r="EA974" s="112"/>
      <c r="EB974" s="112"/>
      <c r="EC974" s="112"/>
      <c r="ED974" s="112"/>
      <c r="EE974" s="112"/>
      <c r="EF974" s="112"/>
      <c r="EG974" s="112"/>
      <c r="EH974" s="112"/>
      <c r="EI974" s="112"/>
      <c r="EJ974" s="112"/>
      <c r="EK974" s="112"/>
      <c r="EL974" s="112"/>
      <c r="EM974" s="112"/>
      <c r="EN974" s="112"/>
      <c r="EO974" s="112"/>
      <c r="EP974" s="112"/>
      <c r="EQ974" s="112"/>
      <c r="ER974" s="112"/>
      <c r="ES974" s="112"/>
      <c r="ET974" s="112"/>
      <c r="EU974" s="112"/>
      <c r="EV974" s="112"/>
      <c r="EW974" s="112"/>
      <c r="EX974" s="112"/>
      <c r="EY974" s="112"/>
      <c r="EZ974" s="112"/>
      <c r="FA974" s="112"/>
      <c r="FB974" s="112"/>
      <c r="FC974" s="112"/>
      <c r="FD974" s="112"/>
      <c r="FE974" s="112"/>
      <c r="FF974" s="112"/>
      <c r="FG974" s="112"/>
      <c r="FH974" s="112"/>
      <c r="FI974" s="112"/>
      <c r="FJ974" s="112"/>
    </row>
    <row r="975">
      <c r="A975" s="112"/>
      <c r="B975" s="112"/>
      <c r="C975" s="246"/>
      <c r="D975" s="241"/>
      <c r="E975" s="241"/>
      <c r="F975" s="241"/>
      <c r="G975" s="241"/>
      <c r="H975" s="241"/>
      <c r="I975" s="114"/>
      <c r="J975" s="114"/>
      <c r="K975" s="323"/>
      <c r="L975" s="112"/>
      <c r="M975" s="112"/>
      <c r="N975" s="410"/>
      <c r="O975" s="324"/>
      <c r="P975" s="112"/>
      <c r="Q975" s="112"/>
      <c r="R975" s="112"/>
      <c r="S975" s="112"/>
      <c r="T975" s="112"/>
      <c r="U975" s="112"/>
      <c r="V975" s="112"/>
      <c r="W975" s="112"/>
      <c r="X975" s="112"/>
      <c r="Y975" s="112"/>
      <c r="Z975" s="112"/>
      <c r="AA975" s="112"/>
      <c r="AB975" s="112"/>
      <c r="AC975" s="112"/>
      <c r="AD975" s="112"/>
      <c r="AE975" s="112"/>
      <c r="AF975" s="112"/>
      <c r="AG975" s="112"/>
      <c r="AH975" s="112"/>
      <c r="AI975" s="112"/>
      <c r="AJ975" s="112"/>
      <c r="AK975" s="112"/>
      <c r="AL975" s="112"/>
      <c r="AM975" s="112"/>
      <c r="AN975" s="112"/>
      <c r="AO975" s="112"/>
      <c r="AP975" s="112"/>
      <c r="AQ975" s="112"/>
      <c r="AR975" s="112"/>
      <c r="AS975" s="112"/>
      <c r="AT975" s="112"/>
      <c r="AU975" s="112"/>
      <c r="AV975" s="112"/>
      <c r="AW975" s="112"/>
      <c r="AX975" s="112"/>
      <c r="AY975" s="112"/>
      <c r="AZ975" s="112"/>
      <c r="BA975" s="112"/>
      <c r="BB975" s="112"/>
      <c r="BC975" s="112"/>
      <c r="BD975" s="112"/>
      <c r="BE975" s="112"/>
      <c r="BF975" s="112"/>
      <c r="BG975" s="112"/>
      <c r="BH975" s="112"/>
      <c r="BI975" s="112"/>
      <c r="BJ975" s="112"/>
      <c r="BK975" s="112"/>
      <c r="BL975" s="112"/>
      <c r="BM975" s="112"/>
      <c r="BN975" s="112"/>
      <c r="BO975" s="112"/>
      <c r="BP975" s="112"/>
      <c r="BQ975" s="112"/>
      <c r="BR975" s="112"/>
      <c r="BS975" s="112"/>
      <c r="BT975" s="112"/>
      <c r="BU975" s="112"/>
      <c r="BV975" s="112"/>
      <c r="BW975" s="112"/>
      <c r="BX975" s="112"/>
      <c r="BY975" s="112"/>
      <c r="BZ975" s="112"/>
      <c r="CA975" s="112"/>
      <c r="CB975" s="112"/>
      <c r="CC975" s="112"/>
      <c r="CD975" s="112"/>
      <c r="CE975" s="112"/>
      <c r="CF975" s="112"/>
      <c r="CG975" s="112"/>
      <c r="CH975" s="112"/>
      <c r="CI975" s="112"/>
      <c r="CJ975" s="112"/>
      <c r="CK975" s="112"/>
      <c r="CL975" s="112"/>
      <c r="CM975" s="112"/>
      <c r="CN975" s="112"/>
      <c r="CO975" s="112"/>
      <c r="CP975" s="112"/>
      <c r="CQ975" s="112"/>
      <c r="CR975" s="112"/>
      <c r="CS975" s="112"/>
      <c r="CT975" s="112"/>
      <c r="CU975" s="112"/>
      <c r="CV975" s="112"/>
      <c r="CW975" s="112"/>
      <c r="CX975" s="112"/>
      <c r="CY975" s="112"/>
      <c r="CZ975" s="112"/>
      <c r="DA975" s="112"/>
      <c r="DB975" s="112"/>
      <c r="DC975" s="112"/>
      <c r="DD975" s="112"/>
      <c r="DE975" s="112"/>
      <c r="DF975" s="112"/>
      <c r="DG975" s="112"/>
      <c r="DH975" s="112"/>
      <c r="DI975" s="112"/>
      <c r="DJ975" s="112"/>
      <c r="DK975" s="112"/>
      <c r="DL975" s="112"/>
      <c r="DM975" s="112"/>
      <c r="DN975" s="112"/>
      <c r="DO975" s="112"/>
      <c r="DP975" s="112"/>
      <c r="DQ975" s="112"/>
      <c r="DR975" s="112"/>
      <c r="DS975" s="112"/>
      <c r="DT975" s="112"/>
      <c r="DU975" s="112"/>
      <c r="DV975" s="112"/>
      <c r="DW975" s="112"/>
      <c r="DX975" s="112"/>
      <c r="DY975" s="112"/>
      <c r="DZ975" s="112"/>
      <c r="EA975" s="112"/>
      <c r="EB975" s="112"/>
      <c r="EC975" s="112"/>
      <c r="ED975" s="112"/>
      <c r="EE975" s="112"/>
      <c r="EF975" s="112"/>
      <c r="EG975" s="112"/>
      <c r="EH975" s="112"/>
      <c r="EI975" s="112"/>
      <c r="EJ975" s="112"/>
      <c r="EK975" s="112"/>
      <c r="EL975" s="112"/>
      <c r="EM975" s="112"/>
      <c r="EN975" s="112"/>
      <c r="EO975" s="112"/>
      <c r="EP975" s="112"/>
      <c r="EQ975" s="112"/>
      <c r="ER975" s="112"/>
      <c r="ES975" s="112"/>
      <c r="ET975" s="112"/>
      <c r="EU975" s="112"/>
      <c r="EV975" s="112"/>
      <c r="EW975" s="112"/>
      <c r="EX975" s="112"/>
      <c r="EY975" s="112"/>
      <c r="EZ975" s="112"/>
      <c r="FA975" s="112"/>
      <c r="FB975" s="112"/>
      <c r="FC975" s="112"/>
      <c r="FD975" s="112"/>
      <c r="FE975" s="112"/>
      <c r="FF975" s="112"/>
      <c r="FG975" s="112"/>
      <c r="FH975" s="112"/>
      <c r="FI975" s="112"/>
      <c r="FJ975" s="112"/>
    </row>
    <row r="976">
      <c r="A976" s="112"/>
      <c r="B976" s="112"/>
      <c r="C976" s="246"/>
      <c r="D976" s="241"/>
      <c r="E976" s="241"/>
      <c r="F976" s="241"/>
      <c r="G976" s="241"/>
      <c r="H976" s="241"/>
      <c r="I976" s="114"/>
      <c r="J976" s="114"/>
      <c r="K976" s="323"/>
      <c r="L976" s="112"/>
      <c r="M976" s="112"/>
      <c r="N976" s="410"/>
      <c r="O976" s="324"/>
      <c r="P976" s="112"/>
      <c r="Q976" s="112"/>
      <c r="R976" s="112"/>
      <c r="S976" s="112"/>
      <c r="T976" s="112"/>
      <c r="U976" s="112"/>
      <c r="V976" s="112"/>
      <c r="W976" s="112"/>
      <c r="X976" s="112"/>
      <c r="Y976" s="112"/>
      <c r="Z976" s="112"/>
      <c r="AA976" s="112"/>
      <c r="AB976" s="112"/>
      <c r="AC976" s="112"/>
      <c r="AD976" s="112"/>
      <c r="AE976" s="112"/>
      <c r="AF976" s="112"/>
      <c r="AG976" s="112"/>
      <c r="AH976" s="112"/>
      <c r="AI976" s="112"/>
      <c r="AJ976" s="112"/>
      <c r="AK976" s="112"/>
      <c r="AL976" s="112"/>
      <c r="AM976" s="112"/>
      <c r="AN976" s="112"/>
      <c r="AO976" s="112"/>
      <c r="AP976" s="112"/>
      <c r="AQ976" s="112"/>
      <c r="AR976" s="112"/>
      <c r="AS976" s="112"/>
      <c r="AT976" s="112"/>
      <c r="AU976" s="112"/>
      <c r="AV976" s="112"/>
      <c r="AW976" s="112"/>
      <c r="AX976" s="112"/>
      <c r="AY976" s="112"/>
      <c r="AZ976" s="112"/>
      <c r="BA976" s="112"/>
      <c r="BB976" s="112"/>
      <c r="BC976" s="112"/>
      <c r="BD976" s="112"/>
      <c r="BE976" s="112"/>
      <c r="BF976" s="112"/>
      <c r="BG976" s="112"/>
      <c r="BH976" s="112"/>
      <c r="BI976" s="112"/>
      <c r="BJ976" s="112"/>
      <c r="BK976" s="112"/>
      <c r="BL976" s="112"/>
      <c r="BM976" s="112"/>
      <c r="BN976" s="112"/>
      <c r="BO976" s="112"/>
      <c r="BP976" s="112"/>
      <c r="BQ976" s="112"/>
      <c r="BR976" s="112"/>
      <c r="BS976" s="112"/>
      <c r="BT976" s="112"/>
      <c r="BU976" s="112"/>
      <c r="BV976" s="112"/>
      <c r="BW976" s="112"/>
      <c r="BX976" s="112"/>
      <c r="BY976" s="112"/>
      <c r="BZ976" s="112"/>
      <c r="CA976" s="112"/>
      <c r="CB976" s="112"/>
      <c r="CC976" s="112"/>
      <c r="CD976" s="112"/>
      <c r="CE976" s="112"/>
      <c r="CF976" s="112"/>
      <c r="CG976" s="112"/>
      <c r="CH976" s="112"/>
      <c r="CI976" s="112"/>
      <c r="CJ976" s="112"/>
      <c r="CK976" s="112"/>
      <c r="CL976" s="112"/>
      <c r="CM976" s="112"/>
      <c r="CN976" s="112"/>
      <c r="CO976" s="112"/>
      <c r="CP976" s="112"/>
      <c r="CQ976" s="112"/>
      <c r="CR976" s="112"/>
      <c r="CS976" s="112"/>
      <c r="CT976" s="112"/>
      <c r="CU976" s="112"/>
      <c r="CV976" s="112"/>
      <c r="CW976" s="112"/>
      <c r="CX976" s="112"/>
      <c r="CY976" s="112"/>
      <c r="CZ976" s="112"/>
      <c r="DA976" s="112"/>
      <c r="DB976" s="112"/>
      <c r="DC976" s="112"/>
      <c r="DD976" s="112"/>
      <c r="DE976" s="112"/>
      <c r="DF976" s="112"/>
      <c r="DG976" s="112"/>
      <c r="DH976" s="112"/>
      <c r="DI976" s="112"/>
      <c r="DJ976" s="112"/>
      <c r="DK976" s="112"/>
      <c r="DL976" s="112"/>
      <c r="DM976" s="112"/>
      <c r="DN976" s="112"/>
      <c r="DO976" s="112"/>
      <c r="DP976" s="112"/>
      <c r="DQ976" s="112"/>
      <c r="DR976" s="112"/>
      <c r="DS976" s="112"/>
      <c r="DT976" s="112"/>
      <c r="DU976" s="112"/>
      <c r="DV976" s="112"/>
      <c r="DW976" s="112"/>
      <c r="DX976" s="112"/>
      <c r="DY976" s="112"/>
      <c r="DZ976" s="112"/>
      <c r="EA976" s="112"/>
      <c r="EB976" s="112"/>
      <c r="EC976" s="112"/>
      <c r="ED976" s="112"/>
      <c r="EE976" s="112"/>
      <c r="EF976" s="112"/>
      <c r="EG976" s="112"/>
      <c r="EH976" s="112"/>
      <c r="EI976" s="112"/>
      <c r="EJ976" s="112"/>
      <c r="EK976" s="112"/>
      <c r="EL976" s="112"/>
      <c r="EM976" s="112"/>
      <c r="EN976" s="112"/>
      <c r="EO976" s="112"/>
      <c r="EP976" s="112"/>
      <c r="EQ976" s="112"/>
      <c r="ER976" s="112"/>
      <c r="ES976" s="112"/>
      <c r="ET976" s="112"/>
      <c r="EU976" s="112"/>
      <c r="EV976" s="112"/>
      <c r="EW976" s="112"/>
      <c r="EX976" s="112"/>
      <c r="EY976" s="112"/>
      <c r="EZ976" s="112"/>
      <c r="FA976" s="112"/>
      <c r="FB976" s="112"/>
      <c r="FC976" s="112"/>
      <c r="FD976" s="112"/>
      <c r="FE976" s="112"/>
      <c r="FF976" s="112"/>
      <c r="FG976" s="112"/>
      <c r="FH976" s="112"/>
      <c r="FI976" s="112"/>
      <c r="FJ976" s="112"/>
    </row>
    <row r="977">
      <c r="A977" s="112"/>
      <c r="B977" s="112"/>
      <c r="C977" s="246"/>
      <c r="D977" s="241"/>
      <c r="E977" s="241"/>
      <c r="F977" s="241"/>
      <c r="G977" s="241"/>
      <c r="H977" s="241"/>
      <c r="I977" s="114"/>
      <c r="J977" s="114"/>
      <c r="K977" s="323"/>
      <c r="L977" s="112"/>
      <c r="M977" s="112"/>
      <c r="N977" s="410"/>
      <c r="O977" s="324"/>
      <c r="P977" s="112"/>
      <c r="Q977" s="112"/>
      <c r="R977" s="112"/>
      <c r="S977" s="112"/>
      <c r="T977" s="112"/>
      <c r="U977" s="112"/>
      <c r="V977" s="112"/>
      <c r="W977" s="112"/>
      <c r="X977" s="112"/>
      <c r="Y977" s="112"/>
      <c r="Z977" s="112"/>
      <c r="AA977" s="112"/>
      <c r="AB977" s="112"/>
      <c r="AC977" s="112"/>
      <c r="AD977" s="112"/>
      <c r="AE977" s="112"/>
      <c r="AF977" s="112"/>
      <c r="AG977" s="112"/>
      <c r="AH977" s="112"/>
      <c r="AI977" s="112"/>
      <c r="AJ977" s="112"/>
      <c r="AK977" s="112"/>
      <c r="AL977" s="112"/>
      <c r="AM977" s="112"/>
      <c r="AN977" s="112"/>
      <c r="AO977" s="112"/>
      <c r="AP977" s="112"/>
      <c r="AQ977" s="112"/>
      <c r="AR977" s="112"/>
      <c r="AS977" s="112"/>
      <c r="AT977" s="112"/>
      <c r="AU977" s="112"/>
      <c r="AV977" s="112"/>
      <c r="AW977" s="112"/>
      <c r="AX977" s="112"/>
      <c r="AY977" s="112"/>
      <c r="AZ977" s="112"/>
      <c r="BA977" s="112"/>
      <c r="BB977" s="112"/>
      <c r="BC977" s="112"/>
      <c r="BD977" s="112"/>
      <c r="BE977" s="112"/>
      <c r="BF977" s="112"/>
      <c r="BG977" s="112"/>
      <c r="BH977" s="112"/>
      <c r="BI977" s="112"/>
      <c r="BJ977" s="112"/>
      <c r="BK977" s="112"/>
      <c r="BL977" s="112"/>
      <c r="BM977" s="112"/>
      <c r="BN977" s="112"/>
      <c r="BO977" s="112"/>
      <c r="BP977" s="112"/>
      <c r="BQ977" s="112"/>
      <c r="BR977" s="112"/>
      <c r="BS977" s="112"/>
      <c r="BT977" s="112"/>
      <c r="BU977" s="112"/>
      <c r="BV977" s="112"/>
      <c r="BW977" s="112"/>
      <c r="BX977" s="112"/>
      <c r="BY977" s="112"/>
      <c r="BZ977" s="112"/>
      <c r="CA977" s="112"/>
      <c r="CB977" s="112"/>
      <c r="CC977" s="112"/>
      <c r="CD977" s="112"/>
      <c r="CE977" s="112"/>
      <c r="CF977" s="112"/>
      <c r="CG977" s="112"/>
      <c r="CH977" s="112"/>
      <c r="CI977" s="112"/>
      <c r="CJ977" s="112"/>
      <c r="CK977" s="112"/>
      <c r="CL977" s="112"/>
      <c r="CM977" s="112"/>
      <c r="CN977" s="112"/>
      <c r="CO977" s="112"/>
      <c r="CP977" s="112"/>
      <c r="CQ977" s="112"/>
      <c r="CR977" s="112"/>
      <c r="CS977" s="112"/>
      <c r="CT977" s="112"/>
      <c r="CU977" s="112"/>
      <c r="CV977" s="112"/>
      <c r="CW977" s="112"/>
      <c r="CX977" s="112"/>
      <c r="CY977" s="112"/>
      <c r="CZ977" s="112"/>
      <c r="DA977" s="112"/>
      <c r="DB977" s="112"/>
      <c r="DC977" s="112"/>
      <c r="DD977" s="112"/>
      <c r="DE977" s="112"/>
      <c r="DF977" s="112"/>
      <c r="DG977" s="112"/>
      <c r="DH977" s="112"/>
      <c r="DI977" s="112"/>
      <c r="DJ977" s="112"/>
      <c r="DK977" s="112"/>
      <c r="DL977" s="112"/>
      <c r="DM977" s="112"/>
      <c r="DN977" s="112"/>
      <c r="DO977" s="112"/>
      <c r="DP977" s="112"/>
      <c r="DQ977" s="112"/>
      <c r="DR977" s="112"/>
      <c r="DS977" s="112"/>
      <c r="DT977" s="112"/>
      <c r="DU977" s="112"/>
      <c r="DV977" s="112"/>
      <c r="DW977" s="112"/>
      <c r="DX977" s="112"/>
      <c r="DY977" s="112"/>
      <c r="DZ977" s="112"/>
      <c r="EA977" s="112"/>
      <c r="EB977" s="112"/>
      <c r="EC977" s="112"/>
      <c r="ED977" s="112"/>
      <c r="EE977" s="112"/>
      <c r="EF977" s="112"/>
      <c r="EG977" s="112"/>
      <c r="EH977" s="112"/>
      <c r="EI977" s="112"/>
      <c r="EJ977" s="112"/>
      <c r="EK977" s="112"/>
      <c r="EL977" s="112"/>
      <c r="EM977" s="112"/>
      <c r="EN977" s="112"/>
      <c r="EO977" s="112"/>
      <c r="EP977" s="112"/>
      <c r="EQ977" s="112"/>
      <c r="ER977" s="112"/>
      <c r="ES977" s="112"/>
      <c r="ET977" s="112"/>
      <c r="EU977" s="112"/>
      <c r="EV977" s="112"/>
      <c r="EW977" s="112"/>
      <c r="EX977" s="112"/>
      <c r="EY977" s="112"/>
      <c r="EZ977" s="112"/>
      <c r="FA977" s="112"/>
      <c r="FB977" s="112"/>
      <c r="FC977" s="112"/>
      <c r="FD977" s="112"/>
      <c r="FE977" s="112"/>
      <c r="FF977" s="112"/>
      <c r="FG977" s="112"/>
      <c r="FH977" s="112"/>
      <c r="FI977" s="112"/>
      <c r="FJ977" s="112"/>
    </row>
    <row r="978">
      <c r="A978" s="112"/>
      <c r="B978" s="112"/>
      <c r="C978" s="246"/>
      <c r="D978" s="241"/>
      <c r="E978" s="241"/>
      <c r="F978" s="241"/>
      <c r="G978" s="241"/>
      <c r="H978" s="241"/>
      <c r="I978" s="114"/>
      <c r="J978" s="114"/>
      <c r="K978" s="323"/>
      <c r="L978" s="112"/>
      <c r="M978" s="112"/>
      <c r="N978" s="410"/>
      <c r="O978" s="324"/>
      <c r="P978" s="112"/>
      <c r="Q978" s="112"/>
      <c r="R978" s="112"/>
      <c r="S978" s="112"/>
      <c r="T978" s="112"/>
      <c r="U978" s="112"/>
      <c r="V978" s="112"/>
      <c r="W978" s="112"/>
      <c r="X978" s="112"/>
      <c r="Y978" s="112"/>
      <c r="Z978" s="112"/>
      <c r="AA978" s="112"/>
      <c r="AB978" s="112"/>
      <c r="AC978" s="112"/>
      <c r="AD978" s="112"/>
      <c r="AE978" s="112"/>
      <c r="AF978" s="112"/>
      <c r="AG978" s="112"/>
      <c r="AH978" s="112"/>
      <c r="AI978" s="112"/>
      <c r="AJ978" s="112"/>
      <c r="AK978" s="112"/>
      <c r="AL978" s="112"/>
      <c r="AM978" s="112"/>
      <c r="AN978" s="112"/>
      <c r="AO978" s="112"/>
      <c r="AP978" s="112"/>
      <c r="AQ978" s="112"/>
      <c r="AR978" s="112"/>
      <c r="AS978" s="112"/>
      <c r="AT978" s="112"/>
      <c r="AU978" s="112"/>
      <c r="AV978" s="112"/>
      <c r="AW978" s="112"/>
      <c r="AX978" s="112"/>
      <c r="AY978" s="112"/>
      <c r="AZ978" s="112"/>
      <c r="BA978" s="112"/>
      <c r="BB978" s="112"/>
      <c r="BC978" s="112"/>
      <c r="BD978" s="112"/>
      <c r="BE978" s="112"/>
      <c r="BF978" s="112"/>
      <c r="BG978" s="112"/>
      <c r="BH978" s="112"/>
      <c r="BI978" s="112"/>
      <c r="BJ978" s="112"/>
      <c r="BK978" s="112"/>
      <c r="BL978" s="112"/>
      <c r="BM978" s="112"/>
      <c r="BN978" s="112"/>
      <c r="BO978" s="112"/>
      <c r="BP978" s="112"/>
      <c r="BQ978" s="112"/>
      <c r="BR978" s="112"/>
      <c r="BS978" s="112"/>
      <c r="BT978" s="112"/>
      <c r="BU978" s="112"/>
      <c r="BV978" s="112"/>
      <c r="BW978" s="112"/>
      <c r="BX978" s="112"/>
      <c r="BY978" s="112"/>
      <c r="BZ978" s="112"/>
      <c r="CA978" s="112"/>
      <c r="CB978" s="112"/>
      <c r="CC978" s="112"/>
      <c r="CD978" s="112"/>
      <c r="CE978" s="112"/>
      <c r="CF978" s="112"/>
      <c r="CG978" s="112"/>
      <c r="CH978" s="112"/>
      <c r="CI978" s="112"/>
      <c r="CJ978" s="112"/>
      <c r="CK978" s="112"/>
      <c r="CL978" s="112"/>
      <c r="CM978" s="112"/>
      <c r="CN978" s="112"/>
      <c r="CO978" s="112"/>
      <c r="CP978" s="112"/>
      <c r="CQ978" s="112"/>
      <c r="CR978" s="112"/>
      <c r="CS978" s="112"/>
      <c r="CT978" s="112"/>
      <c r="CU978" s="112"/>
      <c r="CV978" s="112"/>
      <c r="CW978" s="112"/>
      <c r="CX978" s="112"/>
      <c r="CY978" s="112"/>
      <c r="CZ978" s="112"/>
      <c r="DA978" s="112"/>
      <c r="DB978" s="112"/>
      <c r="DC978" s="112"/>
      <c r="DD978" s="112"/>
      <c r="DE978" s="112"/>
      <c r="DF978" s="112"/>
      <c r="DG978" s="112"/>
      <c r="DH978" s="112"/>
      <c r="DI978" s="112"/>
      <c r="DJ978" s="112"/>
      <c r="DK978" s="112"/>
      <c r="DL978" s="112"/>
      <c r="DM978" s="112"/>
      <c r="DN978" s="112"/>
      <c r="DO978" s="112"/>
      <c r="DP978" s="112"/>
      <c r="DQ978" s="112"/>
      <c r="DR978" s="112"/>
      <c r="DS978" s="112"/>
      <c r="DT978" s="112"/>
      <c r="DU978" s="112"/>
      <c r="DV978" s="112"/>
      <c r="DW978" s="112"/>
      <c r="DX978" s="112"/>
      <c r="DY978" s="112"/>
      <c r="DZ978" s="112"/>
      <c r="EA978" s="112"/>
      <c r="EB978" s="112"/>
      <c r="EC978" s="112"/>
      <c r="ED978" s="112"/>
      <c r="EE978" s="112"/>
      <c r="EF978" s="112"/>
      <c r="EG978" s="112"/>
      <c r="EH978" s="112"/>
      <c r="EI978" s="112"/>
      <c r="EJ978" s="112"/>
      <c r="EK978" s="112"/>
      <c r="EL978" s="112"/>
      <c r="EM978" s="112"/>
      <c r="EN978" s="112"/>
      <c r="EO978" s="112"/>
      <c r="EP978" s="112"/>
      <c r="EQ978" s="112"/>
      <c r="ER978" s="112"/>
      <c r="ES978" s="112"/>
      <c r="ET978" s="112"/>
      <c r="EU978" s="112"/>
      <c r="EV978" s="112"/>
      <c r="EW978" s="112"/>
      <c r="EX978" s="112"/>
      <c r="EY978" s="112"/>
      <c r="EZ978" s="112"/>
      <c r="FA978" s="112"/>
      <c r="FB978" s="112"/>
      <c r="FC978" s="112"/>
      <c r="FD978" s="112"/>
      <c r="FE978" s="112"/>
      <c r="FF978" s="112"/>
      <c r="FG978" s="112"/>
      <c r="FH978" s="112"/>
      <c r="FI978" s="112"/>
      <c r="FJ978" s="112"/>
    </row>
    <row r="979">
      <c r="A979" s="112"/>
      <c r="B979" s="112"/>
      <c r="C979" s="246"/>
      <c r="D979" s="241"/>
      <c r="E979" s="241"/>
      <c r="F979" s="241"/>
      <c r="G979" s="241"/>
      <c r="H979" s="241"/>
      <c r="I979" s="114"/>
      <c r="J979" s="114"/>
      <c r="K979" s="323"/>
      <c r="L979" s="112"/>
      <c r="M979" s="112"/>
      <c r="N979" s="410"/>
      <c r="O979" s="324"/>
      <c r="P979" s="112"/>
      <c r="Q979" s="112"/>
      <c r="R979" s="112"/>
      <c r="S979" s="112"/>
      <c r="T979" s="112"/>
      <c r="U979" s="112"/>
      <c r="V979" s="112"/>
      <c r="W979" s="112"/>
      <c r="X979" s="112"/>
      <c r="Y979" s="112"/>
      <c r="Z979" s="112"/>
      <c r="AA979" s="112"/>
      <c r="AB979" s="112"/>
      <c r="AC979" s="112"/>
      <c r="AD979" s="112"/>
      <c r="AE979" s="112"/>
      <c r="AF979" s="112"/>
      <c r="AG979" s="112"/>
      <c r="AH979" s="112"/>
      <c r="AI979" s="112"/>
      <c r="AJ979" s="112"/>
      <c r="AK979" s="112"/>
      <c r="AL979" s="112"/>
      <c r="AM979" s="112"/>
      <c r="AN979" s="112"/>
      <c r="AO979" s="112"/>
      <c r="AP979" s="112"/>
      <c r="AQ979" s="112"/>
      <c r="AR979" s="112"/>
      <c r="AS979" s="112"/>
      <c r="AT979" s="112"/>
      <c r="AU979" s="112"/>
      <c r="AV979" s="112"/>
      <c r="AW979" s="112"/>
      <c r="AX979" s="112"/>
      <c r="AY979" s="112"/>
      <c r="AZ979" s="112"/>
      <c r="BA979" s="112"/>
      <c r="BB979" s="112"/>
      <c r="BC979" s="112"/>
      <c r="BD979" s="112"/>
      <c r="BE979" s="112"/>
      <c r="BF979" s="112"/>
      <c r="BG979" s="112"/>
      <c r="BH979" s="112"/>
      <c r="BI979" s="112"/>
      <c r="BJ979" s="112"/>
      <c r="BK979" s="112"/>
      <c r="BL979" s="112"/>
      <c r="BM979" s="112"/>
      <c r="BN979" s="112"/>
      <c r="BO979" s="112"/>
      <c r="BP979" s="112"/>
      <c r="BQ979" s="112"/>
      <c r="BR979" s="112"/>
      <c r="BS979" s="112"/>
      <c r="BT979" s="112"/>
      <c r="BU979" s="112"/>
      <c r="BV979" s="112"/>
      <c r="BW979" s="112"/>
      <c r="BX979" s="112"/>
      <c r="BY979" s="112"/>
      <c r="BZ979" s="112"/>
      <c r="CA979" s="112"/>
      <c r="CB979" s="112"/>
      <c r="CC979" s="112"/>
      <c r="CD979" s="112"/>
      <c r="CE979" s="112"/>
      <c r="CF979" s="112"/>
      <c r="CG979" s="112"/>
      <c r="CH979" s="112"/>
      <c r="CI979" s="112"/>
      <c r="CJ979" s="112"/>
      <c r="CK979" s="112"/>
      <c r="CL979" s="112"/>
      <c r="CM979" s="112"/>
      <c r="CN979" s="112"/>
      <c r="CO979" s="112"/>
      <c r="CP979" s="112"/>
      <c r="CQ979" s="112"/>
      <c r="CR979" s="112"/>
      <c r="CS979" s="112"/>
      <c r="CT979" s="112"/>
      <c r="CU979" s="112"/>
      <c r="CV979" s="112"/>
      <c r="CW979" s="112"/>
      <c r="CX979" s="112"/>
      <c r="CY979" s="112"/>
      <c r="CZ979" s="112"/>
      <c r="DA979" s="112"/>
      <c r="DB979" s="112"/>
      <c r="DC979" s="112"/>
      <c r="DD979" s="112"/>
      <c r="DE979" s="112"/>
      <c r="DF979" s="112"/>
      <c r="DG979" s="112"/>
      <c r="DH979" s="112"/>
      <c r="DI979" s="112"/>
      <c r="DJ979" s="112"/>
      <c r="DK979" s="112"/>
      <c r="DL979" s="112"/>
      <c r="DM979" s="112"/>
      <c r="DN979" s="112"/>
      <c r="DO979" s="112"/>
      <c r="DP979" s="112"/>
      <c r="DQ979" s="112"/>
      <c r="DR979" s="112"/>
      <c r="DS979" s="112"/>
      <c r="DT979" s="112"/>
      <c r="DU979" s="112"/>
      <c r="DV979" s="112"/>
      <c r="DW979" s="112"/>
      <c r="DX979" s="112"/>
      <c r="DY979" s="112"/>
      <c r="DZ979" s="112"/>
      <c r="EA979" s="112"/>
      <c r="EB979" s="112"/>
      <c r="EC979" s="112"/>
      <c r="ED979" s="112"/>
      <c r="EE979" s="112"/>
      <c r="EF979" s="112"/>
      <c r="EG979" s="112"/>
      <c r="EH979" s="112"/>
      <c r="EI979" s="112"/>
      <c r="EJ979" s="112"/>
      <c r="EK979" s="112"/>
      <c r="EL979" s="112"/>
      <c r="EM979" s="112"/>
      <c r="EN979" s="112"/>
      <c r="EO979" s="112"/>
      <c r="EP979" s="112"/>
      <c r="EQ979" s="112"/>
      <c r="ER979" s="112"/>
      <c r="ES979" s="112"/>
      <c r="ET979" s="112"/>
      <c r="EU979" s="112"/>
      <c r="EV979" s="112"/>
      <c r="EW979" s="112"/>
      <c r="EX979" s="112"/>
      <c r="EY979" s="112"/>
      <c r="EZ979" s="112"/>
      <c r="FA979" s="112"/>
      <c r="FB979" s="112"/>
      <c r="FC979" s="112"/>
      <c r="FD979" s="112"/>
      <c r="FE979" s="112"/>
      <c r="FF979" s="112"/>
      <c r="FG979" s="112"/>
      <c r="FH979" s="112"/>
      <c r="FI979" s="112"/>
      <c r="FJ979" s="112"/>
    </row>
    <row r="980">
      <c r="A980" s="112"/>
      <c r="B980" s="112"/>
      <c r="C980" s="246"/>
      <c r="D980" s="241"/>
      <c r="E980" s="241"/>
      <c r="F980" s="241"/>
      <c r="G980" s="241"/>
      <c r="H980" s="241"/>
      <c r="I980" s="114"/>
      <c r="J980" s="114"/>
      <c r="K980" s="323"/>
      <c r="L980" s="112"/>
      <c r="M980" s="112"/>
      <c r="N980" s="410"/>
      <c r="O980" s="324"/>
      <c r="P980" s="112"/>
      <c r="Q980" s="112"/>
      <c r="R980" s="112"/>
      <c r="S980" s="112"/>
      <c r="T980" s="112"/>
      <c r="U980" s="112"/>
      <c r="V980" s="112"/>
      <c r="W980" s="112"/>
      <c r="X980" s="112"/>
      <c r="Y980" s="112"/>
      <c r="Z980" s="112"/>
      <c r="AA980" s="112"/>
      <c r="AB980" s="112"/>
      <c r="AC980" s="112"/>
      <c r="AD980" s="112"/>
      <c r="AE980" s="112"/>
      <c r="AF980" s="112"/>
      <c r="AG980" s="112"/>
      <c r="AH980" s="112"/>
      <c r="AI980" s="112"/>
      <c r="AJ980" s="112"/>
      <c r="AK980" s="112"/>
      <c r="AL980" s="112"/>
      <c r="AM980" s="112"/>
      <c r="AN980" s="112"/>
      <c r="AO980" s="112"/>
      <c r="AP980" s="112"/>
      <c r="AQ980" s="112"/>
      <c r="AR980" s="112"/>
      <c r="AS980" s="112"/>
      <c r="AT980" s="112"/>
      <c r="AU980" s="112"/>
      <c r="AV980" s="112"/>
      <c r="AW980" s="112"/>
      <c r="AX980" s="112"/>
      <c r="AY980" s="112"/>
      <c r="AZ980" s="112"/>
      <c r="BA980" s="112"/>
      <c r="BB980" s="112"/>
      <c r="BC980" s="112"/>
      <c r="BD980" s="112"/>
      <c r="BE980" s="112"/>
      <c r="BF980" s="112"/>
      <c r="BG980" s="112"/>
      <c r="BH980" s="112"/>
      <c r="BI980" s="112"/>
      <c r="BJ980" s="112"/>
      <c r="BK980" s="112"/>
      <c r="BL980" s="112"/>
      <c r="BM980" s="112"/>
      <c r="BN980" s="112"/>
      <c r="BO980" s="112"/>
      <c r="BP980" s="112"/>
      <c r="BQ980" s="112"/>
      <c r="BR980" s="112"/>
      <c r="BS980" s="112"/>
      <c r="BT980" s="112"/>
      <c r="BU980" s="112"/>
      <c r="BV980" s="112"/>
      <c r="BW980" s="112"/>
      <c r="BX980" s="112"/>
      <c r="BY980" s="112"/>
      <c r="BZ980" s="112"/>
      <c r="CA980" s="112"/>
      <c r="CB980" s="112"/>
      <c r="CC980" s="112"/>
      <c r="CD980" s="112"/>
      <c r="CE980" s="112"/>
      <c r="CF980" s="112"/>
      <c r="CG980" s="112"/>
      <c r="CH980" s="112"/>
      <c r="CI980" s="112"/>
      <c r="CJ980" s="112"/>
      <c r="CK980" s="112"/>
      <c r="CL980" s="112"/>
      <c r="CM980" s="112"/>
      <c r="CN980" s="112"/>
      <c r="CO980" s="112"/>
      <c r="CP980" s="112"/>
      <c r="CQ980" s="112"/>
      <c r="CR980" s="112"/>
      <c r="CS980" s="112"/>
      <c r="CT980" s="112"/>
      <c r="CU980" s="112"/>
      <c r="CV980" s="112"/>
      <c r="CW980" s="112"/>
      <c r="CX980" s="112"/>
      <c r="CY980" s="112"/>
      <c r="CZ980" s="112"/>
      <c r="DA980" s="112"/>
      <c r="DB980" s="112"/>
      <c r="DC980" s="112"/>
      <c r="DD980" s="112"/>
      <c r="DE980" s="112"/>
      <c r="DF980" s="112"/>
      <c r="DG980" s="112"/>
      <c r="DH980" s="112"/>
      <c r="DI980" s="112"/>
      <c r="DJ980" s="112"/>
      <c r="DK980" s="112"/>
      <c r="DL980" s="112"/>
      <c r="DM980" s="112"/>
      <c r="DN980" s="112"/>
      <c r="DO980" s="112"/>
      <c r="DP980" s="112"/>
      <c r="DQ980" s="112"/>
      <c r="DR980" s="112"/>
      <c r="DS980" s="112"/>
      <c r="DT980" s="112"/>
      <c r="DU980" s="112"/>
      <c r="DV980" s="112"/>
      <c r="DW980" s="112"/>
      <c r="DX980" s="112"/>
      <c r="DY980" s="112"/>
      <c r="DZ980" s="112"/>
      <c r="EA980" s="112"/>
      <c r="EB980" s="112"/>
      <c r="EC980" s="112"/>
      <c r="ED980" s="112"/>
      <c r="EE980" s="112"/>
      <c r="EF980" s="112"/>
      <c r="EG980" s="112"/>
      <c r="EH980" s="112"/>
      <c r="EI980" s="112"/>
      <c r="EJ980" s="112"/>
      <c r="EK980" s="112"/>
      <c r="EL980" s="112"/>
      <c r="EM980" s="112"/>
      <c r="EN980" s="112"/>
      <c r="EO980" s="112"/>
      <c r="EP980" s="112"/>
      <c r="EQ980" s="112"/>
      <c r="ER980" s="112"/>
      <c r="ES980" s="112"/>
      <c r="ET980" s="112"/>
      <c r="EU980" s="112"/>
      <c r="EV980" s="112"/>
      <c r="EW980" s="112"/>
      <c r="EX980" s="112"/>
      <c r="EY980" s="112"/>
      <c r="EZ980" s="112"/>
      <c r="FA980" s="112"/>
      <c r="FB980" s="112"/>
      <c r="FC980" s="112"/>
      <c r="FD980" s="112"/>
      <c r="FE980" s="112"/>
      <c r="FF980" s="112"/>
      <c r="FG980" s="112"/>
      <c r="FH980" s="112"/>
      <c r="FI980" s="112"/>
      <c r="FJ980" s="112"/>
    </row>
    <row r="981">
      <c r="A981" s="112"/>
      <c r="B981" s="112"/>
      <c r="C981" s="246"/>
      <c r="D981" s="241"/>
      <c r="E981" s="241"/>
      <c r="F981" s="241"/>
      <c r="G981" s="241"/>
      <c r="H981" s="241"/>
      <c r="I981" s="114"/>
      <c r="J981" s="114"/>
      <c r="K981" s="323"/>
      <c r="L981" s="112"/>
      <c r="M981" s="112"/>
      <c r="N981" s="410"/>
      <c r="O981" s="324"/>
      <c r="P981" s="112"/>
      <c r="Q981" s="112"/>
      <c r="R981" s="112"/>
      <c r="S981" s="112"/>
      <c r="T981" s="112"/>
      <c r="U981" s="112"/>
      <c r="V981" s="112"/>
      <c r="W981" s="112"/>
      <c r="X981" s="112"/>
      <c r="Y981" s="112"/>
      <c r="Z981" s="112"/>
      <c r="AA981" s="112"/>
      <c r="AB981" s="112"/>
      <c r="AC981" s="112"/>
      <c r="AD981" s="112"/>
      <c r="AE981" s="112"/>
      <c r="AF981" s="112"/>
      <c r="AG981" s="112"/>
      <c r="AH981" s="112"/>
      <c r="AI981" s="112"/>
      <c r="AJ981" s="112"/>
      <c r="AK981" s="112"/>
      <c r="AL981" s="112"/>
      <c r="AM981" s="112"/>
      <c r="AN981" s="112"/>
      <c r="AO981" s="112"/>
      <c r="AP981" s="112"/>
      <c r="AQ981" s="112"/>
      <c r="AR981" s="112"/>
      <c r="AS981" s="112"/>
      <c r="AT981" s="112"/>
      <c r="AU981" s="112"/>
      <c r="AV981" s="112"/>
      <c r="AW981" s="112"/>
      <c r="AX981" s="112"/>
      <c r="AY981" s="112"/>
      <c r="AZ981" s="112"/>
      <c r="BA981" s="112"/>
      <c r="BB981" s="112"/>
      <c r="BC981" s="112"/>
      <c r="BD981" s="112"/>
      <c r="BE981" s="112"/>
      <c r="BF981" s="112"/>
      <c r="BG981" s="112"/>
      <c r="BH981" s="112"/>
      <c r="BI981" s="112"/>
      <c r="BJ981" s="112"/>
      <c r="BK981" s="112"/>
      <c r="BL981" s="112"/>
      <c r="BM981" s="112"/>
      <c r="BN981" s="112"/>
      <c r="BO981" s="112"/>
      <c r="BP981" s="112"/>
      <c r="BQ981" s="112"/>
      <c r="BR981" s="112"/>
      <c r="BS981" s="112"/>
      <c r="BT981" s="112"/>
      <c r="BU981" s="112"/>
      <c r="BV981" s="112"/>
      <c r="BW981" s="112"/>
      <c r="BX981" s="112"/>
      <c r="BY981" s="112"/>
      <c r="BZ981" s="112"/>
      <c r="CA981" s="112"/>
      <c r="CB981" s="112"/>
      <c r="CC981" s="112"/>
      <c r="CD981" s="112"/>
      <c r="CE981" s="112"/>
      <c r="CF981" s="112"/>
      <c r="CG981" s="112"/>
      <c r="CH981" s="112"/>
      <c r="CI981" s="112"/>
      <c r="CJ981" s="112"/>
      <c r="CK981" s="112"/>
      <c r="CL981" s="112"/>
      <c r="CM981" s="112"/>
      <c r="CN981" s="112"/>
      <c r="CO981" s="112"/>
      <c r="CP981" s="112"/>
      <c r="CQ981" s="112"/>
      <c r="CR981" s="112"/>
      <c r="CS981" s="112"/>
      <c r="CT981" s="112"/>
      <c r="CU981" s="112"/>
      <c r="CV981" s="112"/>
      <c r="CW981" s="112"/>
      <c r="CX981" s="112"/>
      <c r="CY981" s="112"/>
      <c r="CZ981" s="112"/>
      <c r="DA981" s="112"/>
      <c r="DB981" s="112"/>
      <c r="DC981" s="112"/>
      <c r="DD981" s="112"/>
      <c r="DE981" s="112"/>
      <c r="DF981" s="112"/>
      <c r="DG981" s="112"/>
      <c r="DH981" s="112"/>
      <c r="DI981" s="112"/>
      <c r="DJ981" s="112"/>
      <c r="DK981" s="112"/>
      <c r="DL981" s="112"/>
      <c r="DM981" s="112"/>
      <c r="DN981" s="112"/>
      <c r="DO981" s="112"/>
      <c r="DP981" s="112"/>
      <c r="DQ981" s="112"/>
      <c r="DR981" s="112"/>
      <c r="DS981" s="112"/>
      <c r="DT981" s="112"/>
      <c r="DU981" s="112"/>
      <c r="DV981" s="112"/>
      <c r="DW981" s="112"/>
      <c r="DX981" s="112"/>
      <c r="DY981" s="112"/>
      <c r="DZ981" s="112"/>
      <c r="EA981" s="112"/>
      <c r="EB981" s="112"/>
      <c r="EC981" s="112"/>
      <c r="ED981" s="112"/>
      <c r="EE981" s="112"/>
      <c r="EF981" s="112"/>
      <c r="EG981" s="112"/>
      <c r="EH981" s="112"/>
      <c r="EI981" s="112"/>
      <c r="EJ981" s="112"/>
      <c r="EK981" s="112"/>
      <c r="EL981" s="112"/>
      <c r="EM981" s="112"/>
      <c r="EN981" s="112"/>
      <c r="EO981" s="112"/>
      <c r="EP981" s="112"/>
      <c r="EQ981" s="112"/>
      <c r="ER981" s="112"/>
      <c r="ES981" s="112"/>
      <c r="ET981" s="112"/>
      <c r="EU981" s="112"/>
      <c r="EV981" s="112"/>
      <c r="EW981" s="112"/>
      <c r="EX981" s="112"/>
      <c r="EY981" s="112"/>
      <c r="EZ981" s="112"/>
      <c r="FA981" s="112"/>
      <c r="FB981" s="112"/>
      <c r="FC981" s="112"/>
      <c r="FD981" s="112"/>
      <c r="FE981" s="112"/>
      <c r="FF981" s="112"/>
      <c r="FG981" s="112"/>
      <c r="FH981" s="112"/>
      <c r="FI981" s="112"/>
      <c r="FJ981" s="112"/>
    </row>
    <row r="982">
      <c r="A982" s="112"/>
      <c r="B982" s="112"/>
      <c r="C982" s="246"/>
      <c r="D982" s="241"/>
      <c r="E982" s="241"/>
      <c r="F982" s="241"/>
      <c r="G982" s="241"/>
      <c r="H982" s="241"/>
      <c r="I982" s="114"/>
      <c r="J982" s="114"/>
      <c r="K982" s="323"/>
      <c r="L982" s="112"/>
      <c r="M982" s="112"/>
      <c r="N982" s="410"/>
      <c r="O982" s="324"/>
      <c r="P982" s="112"/>
      <c r="Q982" s="112"/>
      <c r="R982" s="112"/>
      <c r="S982" s="112"/>
      <c r="T982" s="112"/>
      <c r="U982" s="112"/>
      <c r="V982" s="112"/>
      <c r="W982" s="112"/>
      <c r="X982" s="112"/>
      <c r="Y982" s="112"/>
      <c r="Z982" s="112"/>
      <c r="AA982" s="112"/>
      <c r="AB982" s="112"/>
      <c r="AC982" s="112"/>
      <c r="AD982" s="112"/>
      <c r="AE982" s="112"/>
      <c r="AF982" s="112"/>
      <c r="AG982" s="112"/>
      <c r="AH982" s="112"/>
      <c r="AI982" s="112"/>
      <c r="AJ982" s="112"/>
      <c r="AK982" s="112"/>
      <c r="AL982" s="112"/>
      <c r="AM982" s="112"/>
      <c r="AN982" s="112"/>
      <c r="AO982" s="112"/>
      <c r="AP982" s="112"/>
      <c r="AQ982" s="112"/>
      <c r="AR982" s="112"/>
      <c r="AS982" s="112"/>
      <c r="AT982" s="112"/>
      <c r="AU982" s="112"/>
      <c r="AV982" s="112"/>
      <c r="AW982" s="112"/>
      <c r="AX982" s="112"/>
      <c r="AY982" s="112"/>
      <c r="AZ982" s="112"/>
      <c r="BA982" s="112"/>
      <c r="BB982" s="112"/>
      <c r="BC982" s="112"/>
      <c r="BD982" s="112"/>
      <c r="BE982" s="112"/>
      <c r="BF982" s="112"/>
      <c r="BG982" s="112"/>
      <c r="BH982" s="112"/>
      <c r="BI982" s="112"/>
      <c r="BJ982" s="112"/>
      <c r="BK982" s="112"/>
      <c r="BL982" s="112"/>
      <c r="BM982" s="112"/>
      <c r="BN982" s="112"/>
      <c r="BO982" s="112"/>
      <c r="BP982" s="112"/>
      <c r="BQ982" s="112"/>
      <c r="BR982" s="112"/>
      <c r="BS982" s="112"/>
      <c r="BT982" s="112"/>
      <c r="BU982" s="112"/>
      <c r="BV982" s="112"/>
      <c r="BW982" s="112"/>
      <c r="BX982" s="112"/>
      <c r="BY982" s="112"/>
      <c r="BZ982" s="112"/>
      <c r="CA982" s="112"/>
      <c r="CB982" s="112"/>
      <c r="CC982" s="112"/>
      <c r="CD982" s="112"/>
      <c r="CE982" s="112"/>
      <c r="CF982" s="112"/>
      <c r="CG982" s="112"/>
      <c r="CH982" s="112"/>
      <c r="CI982" s="112"/>
      <c r="CJ982" s="112"/>
      <c r="CK982" s="112"/>
      <c r="CL982" s="112"/>
      <c r="CM982" s="112"/>
      <c r="CN982" s="112"/>
      <c r="CO982" s="112"/>
      <c r="CP982" s="112"/>
      <c r="CQ982" s="112"/>
      <c r="CR982" s="112"/>
      <c r="CS982" s="112"/>
      <c r="CT982" s="112"/>
      <c r="CU982" s="112"/>
      <c r="CV982" s="112"/>
      <c r="CW982" s="112"/>
      <c r="CX982" s="112"/>
      <c r="CY982" s="112"/>
      <c r="CZ982" s="112"/>
      <c r="DA982" s="112"/>
      <c r="DB982" s="112"/>
      <c r="DC982" s="112"/>
      <c r="DD982" s="112"/>
      <c r="DE982" s="112"/>
      <c r="DF982" s="112"/>
      <c r="DG982" s="112"/>
      <c r="DH982" s="112"/>
      <c r="DI982" s="112"/>
      <c r="DJ982" s="112"/>
      <c r="DK982" s="112"/>
      <c r="DL982" s="112"/>
      <c r="DM982" s="112"/>
      <c r="DN982" s="112"/>
      <c r="DO982" s="112"/>
      <c r="DP982" s="112"/>
      <c r="DQ982" s="112"/>
      <c r="DR982" s="112"/>
      <c r="DS982" s="112"/>
      <c r="DT982" s="112"/>
      <c r="DU982" s="112"/>
      <c r="DV982" s="112"/>
      <c r="DW982" s="112"/>
      <c r="DX982" s="112"/>
      <c r="DY982" s="112"/>
      <c r="DZ982" s="112"/>
      <c r="EA982" s="112"/>
      <c r="EB982" s="112"/>
      <c r="EC982" s="112"/>
      <c r="ED982" s="112"/>
      <c r="EE982" s="112"/>
      <c r="EF982" s="112"/>
      <c r="EG982" s="112"/>
      <c r="EH982" s="112"/>
      <c r="EI982" s="112"/>
      <c r="EJ982" s="112"/>
      <c r="EK982" s="112"/>
      <c r="EL982" s="112"/>
      <c r="EM982" s="112"/>
      <c r="EN982" s="112"/>
      <c r="EO982" s="112"/>
      <c r="EP982" s="112"/>
      <c r="EQ982" s="112"/>
      <c r="ER982" s="112"/>
      <c r="ES982" s="112"/>
      <c r="ET982" s="112"/>
      <c r="EU982" s="112"/>
      <c r="EV982" s="112"/>
      <c r="EW982" s="112"/>
      <c r="EX982" s="112"/>
      <c r="EY982" s="112"/>
      <c r="EZ982" s="112"/>
      <c r="FA982" s="112"/>
      <c r="FB982" s="112"/>
      <c r="FC982" s="112"/>
      <c r="FD982" s="112"/>
      <c r="FE982" s="112"/>
      <c r="FF982" s="112"/>
      <c r="FG982" s="112"/>
      <c r="FH982" s="112"/>
      <c r="FI982" s="112"/>
      <c r="FJ982" s="112"/>
    </row>
    <row r="983">
      <c r="A983" s="112"/>
      <c r="B983" s="112"/>
      <c r="C983" s="246"/>
      <c r="D983" s="241"/>
      <c r="E983" s="241"/>
      <c r="F983" s="241"/>
      <c r="G983" s="241"/>
      <c r="H983" s="241"/>
      <c r="I983" s="114"/>
      <c r="J983" s="114"/>
      <c r="K983" s="323"/>
      <c r="L983" s="112"/>
      <c r="M983" s="112"/>
      <c r="N983" s="410"/>
      <c r="O983" s="324"/>
      <c r="P983" s="112"/>
      <c r="Q983" s="112"/>
      <c r="R983" s="112"/>
      <c r="S983" s="112"/>
      <c r="T983" s="112"/>
      <c r="U983" s="112"/>
      <c r="V983" s="112"/>
      <c r="W983" s="112"/>
      <c r="X983" s="112"/>
      <c r="Y983" s="112"/>
      <c r="Z983" s="112"/>
      <c r="AA983" s="112"/>
      <c r="AB983" s="112"/>
      <c r="AC983" s="112"/>
      <c r="AD983" s="112"/>
      <c r="AE983" s="112"/>
      <c r="AF983" s="112"/>
      <c r="AG983" s="112"/>
      <c r="AH983" s="112"/>
      <c r="AI983" s="112"/>
      <c r="AJ983" s="112"/>
      <c r="AK983" s="112"/>
      <c r="AL983" s="112"/>
      <c r="AM983" s="112"/>
      <c r="AN983" s="112"/>
      <c r="AO983" s="112"/>
      <c r="AP983" s="112"/>
      <c r="AQ983" s="112"/>
      <c r="AR983" s="112"/>
      <c r="AS983" s="112"/>
      <c r="AT983" s="112"/>
      <c r="AU983" s="112"/>
      <c r="AV983" s="112"/>
      <c r="AW983" s="112"/>
      <c r="AX983" s="112"/>
      <c r="AY983" s="112"/>
      <c r="AZ983" s="112"/>
      <c r="BA983" s="112"/>
      <c r="BB983" s="112"/>
      <c r="BC983" s="112"/>
      <c r="BD983" s="112"/>
      <c r="BE983" s="112"/>
      <c r="BF983" s="112"/>
      <c r="BG983" s="112"/>
      <c r="BH983" s="112"/>
      <c r="BI983" s="112"/>
      <c r="BJ983" s="112"/>
      <c r="BK983" s="112"/>
      <c r="BL983" s="112"/>
      <c r="BM983" s="112"/>
      <c r="BN983" s="112"/>
      <c r="BO983" s="112"/>
      <c r="BP983" s="112"/>
      <c r="BQ983" s="112"/>
      <c r="BR983" s="112"/>
      <c r="BS983" s="112"/>
      <c r="BT983" s="112"/>
      <c r="BU983" s="112"/>
      <c r="BV983" s="112"/>
      <c r="BW983" s="112"/>
      <c r="BX983" s="112"/>
      <c r="BY983" s="112"/>
      <c r="BZ983" s="112"/>
      <c r="CA983" s="112"/>
      <c r="CB983" s="112"/>
      <c r="CC983" s="112"/>
      <c r="CD983" s="112"/>
      <c r="CE983" s="112"/>
      <c r="CF983" s="112"/>
      <c r="CG983" s="112"/>
      <c r="CH983" s="112"/>
      <c r="CI983" s="112"/>
      <c r="CJ983" s="112"/>
      <c r="CK983" s="112"/>
      <c r="CL983" s="112"/>
      <c r="CM983" s="112"/>
      <c r="CN983" s="112"/>
      <c r="CO983" s="112"/>
      <c r="CP983" s="112"/>
      <c r="CQ983" s="112"/>
      <c r="CR983" s="112"/>
      <c r="CS983" s="112"/>
      <c r="CT983" s="112"/>
      <c r="CU983" s="112"/>
      <c r="CV983" s="112"/>
      <c r="CW983" s="112"/>
      <c r="CX983" s="112"/>
      <c r="CY983" s="112"/>
      <c r="CZ983" s="112"/>
      <c r="DA983" s="112"/>
      <c r="DB983" s="112"/>
      <c r="DC983" s="112"/>
      <c r="DD983" s="112"/>
      <c r="DE983" s="112"/>
      <c r="DF983" s="112"/>
      <c r="DG983" s="112"/>
      <c r="DH983" s="112"/>
      <c r="DI983" s="112"/>
      <c r="DJ983" s="112"/>
      <c r="DK983" s="112"/>
      <c r="DL983" s="112"/>
      <c r="DM983" s="112"/>
      <c r="DN983" s="112"/>
      <c r="DO983" s="112"/>
      <c r="DP983" s="112"/>
      <c r="DQ983" s="112"/>
      <c r="DR983" s="112"/>
      <c r="DS983" s="112"/>
      <c r="DT983" s="112"/>
      <c r="DU983" s="112"/>
      <c r="DV983" s="112"/>
      <c r="DW983" s="112"/>
      <c r="DX983" s="112"/>
      <c r="DY983" s="112"/>
      <c r="DZ983" s="112"/>
      <c r="EA983" s="112"/>
      <c r="EB983" s="112"/>
      <c r="EC983" s="112"/>
      <c r="ED983" s="112"/>
      <c r="EE983" s="112"/>
      <c r="EF983" s="112"/>
      <c r="EG983" s="112"/>
      <c r="EH983" s="112"/>
      <c r="EI983" s="112"/>
      <c r="EJ983" s="112"/>
      <c r="EK983" s="112"/>
      <c r="EL983" s="112"/>
      <c r="EM983" s="112"/>
      <c r="EN983" s="112"/>
      <c r="EO983" s="112"/>
      <c r="EP983" s="112"/>
      <c r="EQ983" s="112"/>
      <c r="ER983" s="112"/>
      <c r="ES983" s="112"/>
      <c r="ET983" s="112"/>
      <c r="EU983" s="112"/>
      <c r="EV983" s="112"/>
      <c r="EW983" s="112"/>
      <c r="EX983" s="112"/>
      <c r="EY983" s="112"/>
      <c r="EZ983" s="112"/>
      <c r="FA983" s="112"/>
      <c r="FB983" s="112"/>
      <c r="FC983" s="112"/>
      <c r="FD983" s="112"/>
      <c r="FE983" s="112"/>
      <c r="FF983" s="112"/>
      <c r="FG983" s="112"/>
      <c r="FH983" s="112"/>
      <c r="FI983" s="112"/>
      <c r="FJ983" s="112"/>
    </row>
    <row r="984">
      <c r="A984" s="112"/>
      <c r="B984" s="112"/>
      <c r="C984" s="246"/>
      <c r="D984" s="241"/>
      <c r="E984" s="241"/>
      <c r="F984" s="241"/>
      <c r="G984" s="241"/>
      <c r="H984" s="241"/>
      <c r="I984" s="114"/>
      <c r="J984" s="114"/>
      <c r="K984" s="323"/>
      <c r="L984" s="112"/>
      <c r="M984" s="112"/>
      <c r="N984" s="410"/>
      <c r="O984" s="324"/>
      <c r="P984" s="112"/>
      <c r="Q984" s="112"/>
      <c r="R984" s="112"/>
      <c r="S984" s="112"/>
      <c r="T984" s="112"/>
      <c r="U984" s="112"/>
      <c r="V984" s="112"/>
      <c r="W984" s="112"/>
      <c r="X984" s="112"/>
      <c r="Y984" s="112"/>
      <c r="Z984" s="112"/>
      <c r="AA984" s="112"/>
      <c r="AB984" s="112"/>
      <c r="AC984" s="112"/>
      <c r="AD984" s="112"/>
      <c r="AE984" s="112"/>
      <c r="AF984" s="112"/>
      <c r="AG984" s="112"/>
      <c r="AH984" s="112"/>
      <c r="AI984" s="112"/>
      <c r="AJ984" s="112"/>
      <c r="AK984" s="112"/>
      <c r="AL984" s="112"/>
      <c r="AM984" s="112"/>
      <c r="AN984" s="112"/>
      <c r="AO984" s="112"/>
      <c r="AP984" s="112"/>
      <c r="AQ984" s="112"/>
      <c r="AR984" s="112"/>
      <c r="AS984" s="112"/>
      <c r="AT984" s="112"/>
      <c r="AU984" s="112"/>
      <c r="AV984" s="112"/>
      <c r="AW984" s="112"/>
      <c r="AX984" s="112"/>
      <c r="AY984" s="112"/>
      <c r="AZ984" s="112"/>
      <c r="BA984" s="112"/>
      <c r="BB984" s="112"/>
      <c r="BC984" s="112"/>
      <c r="BD984" s="112"/>
      <c r="BE984" s="112"/>
      <c r="BF984" s="112"/>
      <c r="BG984" s="112"/>
      <c r="BH984" s="112"/>
      <c r="BI984" s="112"/>
      <c r="BJ984" s="112"/>
      <c r="BK984" s="112"/>
      <c r="BL984" s="112"/>
      <c r="BM984" s="112"/>
      <c r="BN984" s="112"/>
      <c r="BO984" s="112"/>
      <c r="BP984" s="112"/>
      <c r="BQ984" s="112"/>
      <c r="BR984" s="112"/>
      <c r="BS984" s="112"/>
      <c r="BT984" s="112"/>
      <c r="BU984" s="112"/>
      <c r="BV984" s="112"/>
      <c r="BW984" s="112"/>
      <c r="BX984" s="112"/>
      <c r="BY984" s="112"/>
      <c r="BZ984" s="112"/>
      <c r="CA984" s="112"/>
      <c r="CB984" s="112"/>
      <c r="CC984" s="112"/>
      <c r="CD984" s="112"/>
      <c r="CE984" s="112"/>
      <c r="CF984" s="112"/>
      <c r="CG984" s="112"/>
      <c r="CH984" s="112"/>
      <c r="CI984" s="112"/>
      <c r="CJ984" s="112"/>
      <c r="CK984" s="112"/>
      <c r="CL984" s="112"/>
      <c r="CM984" s="112"/>
      <c r="CN984" s="112"/>
      <c r="CO984" s="112"/>
      <c r="CP984" s="112"/>
      <c r="CQ984" s="112"/>
      <c r="CR984" s="112"/>
      <c r="CS984" s="112"/>
      <c r="CT984" s="112"/>
      <c r="CU984" s="112"/>
      <c r="CV984" s="112"/>
      <c r="CW984" s="112"/>
      <c r="CX984" s="112"/>
      <c r="CY984" s="112"/>
      <c r="CZ984" s="112"/>
      <c r="DA984" s="112"/>
      <c r="DB984" s="112"/>
      <c r="DC984" s="112"/>
      <c r="DD984" s="112"/>
      <c r="DE984" s="112"/>
      <c r="DF984" s="112"/>
      <c r="DG984" s="112"/>
      <c r="DH984" s="112"/>
      <c r="DI984" s="112"/>
      <c r="DJ984" s="112"/>
      <c r="DK984" s="112"/>
      <c r="DL984" s="112"/>
      <c r="DM984" s="112"/>
      <c r="DN984" s="112"/>
      <c r="DO984" s="112"/>
      <c r="DP984" s="112"/>
      <c r="DQ984" s="112"/>
      <c r="DR984" s="112"/>
      <c r="DS984" s="112"/>
      <c r="DT984" s="112"/>
      <c r="DU984" s="112"/>
      <c r="DV984" s="112"/>
      <c r="DW984" s="112"/>
      <c r="DX984" s="112"/>
      <c r="DY984" s="112"/>
      <c r="DZ984" s="112"/>
      <c r="EA984" s="112"/>
      <c r="EB984" s="112"/>
      <c r="EC984" s="112"/>
      <c r="ED984" s="112"/>
      <c r="EE984" s="112"/>
      <c r="EF984" s="112"/>
      <c r="EG984" s="112"/>
      <c r="EH984" s="112"/>
      <c r="EI984" s="112"/>
      <c r="EJ984" s="112"/>
      <c r="EK984" s="112"/>
      <c r="EL984" s="112"/>
      <c r="EM984" s="112"/>
      <c r="EN984" s="112"/>
      <c r="EO984" s="112"/>
      <c r="EP984" s="112"/>
      <c r="EQ984" s="112"/>
      <c r="ER984" s="112"/>
      <c r="ES984" s="112"/>
      <c r="ET984" s="112"/>
      <c r="EU984" s="112"/>
      <c r="EV984" s="112"/>
      <c r="EW984" s="112"/>
      <c r="EX984" s="112"/>
      <c r="EY984" s="112"/>
      <c r="EZ984" s="112"/>
      <c r="FA984" s="112"/>
      <c r="FB984" s="112"/>
      <c r="FC984" s="112"/>
      <c r="FD984" s="112"/>
      <c r="FE984" s="112"/>
      <c r="FF984" s="112"/>
      <c r="FG984" s="112"/>
      <c r="FH984" s="112"/>
      <c r="FI984" s="112"/>
      <c r="FJ984" s="112"/>
    </row>
    <row r="985">
      <c r="A985" s="112"/>
      <c r="B985" s="112"/>
      <c r="C985" s="246"/>
      <c r="D985" s="241"/>
      <c r="E985" s="241"/>
      <c r="F985" s="241"/>
      <c r="G985" s="241"/>
      <c r="H985" s="241"/>
      <c r="I985" s="114"/>
      <c r="J985" s="114"/>
      <c r="K985" s="323"/>
      <c r="L985" s="112"/>
      <c r="M985" s="112"/>
      <c r="N985" s="410"/>
      <c r="O985" s="324"/>
      <c r="P985" s="112"/>
      <c r="Q985" s="112"/>
      <c r="R985" s="112"/>
      <c r="S985" s="112"/>
      <c r="T985" s="112"/>
      <c r="U985" s="112"/>
      <c r="V985" s="112"/>
      <c r="W985" s="112"/>
      <c r="X985" s="112"/>
      <c r="Y985" s="112"/>
      <c r="Z985" s="112"/>
      <c r="AA985" s="112"/>
      <c r="AB985" s="112"/>
      <c r="AC985" s="112"/>
      <c r="AD985" s="112"/>
      <c r="AE985" s="112"/>
      <c r="AF985" s="112"/>
      <c r="AG985" s="112"/>
      <c r="AH985" s="112"/>
      <c r="AI985" s="112"/>
      <c r="AJ985" s="112"/>
      <c r="AK985" s="112"/>
      <c r="AL985" s="112"/>
      <c r="AM985" s="112"/>
      <c r="AN985" s="112"/>
      <c r="AO985" s="112"/>
      <c r="AP985" s="112"/>
      <c r="AQ985" s="112"/>
      <c r="AR985" s="112"/>
      <c r="AS985" s="112"/>
      <c r="AT985" s="112"/>
      <c r="AU985" s="112"/>
      <c r="AV985" s="112"/>
      <c r="AW985" s="112"/>
      <c r="AX985" s="112"/>
      <c r="AY985" s="112"/>
      <c r="AZ985" s="112"/>
      <c r="BA985" s="112"/>
      <c r="BB985" s="112"/>
      <c r="BC985" s="112"/>
      <c r="BD985" s="112"/>
      <c r="BE985" s="112"/>
      <c r="BF985" s="112"/>
      <c r="BG985" s="112"/>
      <c r="BH985" s="112"/>
      <c r="BI985" s="112"/>
      <c r="BJ985" s="112"/>
      <c r="BK985" s="112"/>
      <c r="BL985" s="112"/>
      <c r="BM985" s="112"/>
      <c r="BN985" s="112"/>
      <c r="BO985" s="112"/>
      <c r="BP985" s="112"/>
      <c r="BQ985" s="112"/>
      <c r="BR985" s="112"/>
      <c r="BS985" s="112"/>
      <c r="BT985" s="112"/>
      <c r="BU985" s="112"/>
      <c r="BV985" s="112"/>
      <c r="BW985" s="112"/>
      <c r="BX985" s="112"/>
      <c r="BY985" s="112"/>
      <c r="BZ985" s="112"/>
      <c r="CA985" s="112"/>
      <c r="CB985" s="112"/>
      <c r="CC985" s="112"/>
      <c r="CD985" s="112"/>
      <c r="CE985" s="112"/>
      <c r="CF985" s="112"/>
      <c r="CG985" s="112"/>
      <c r="CH985" s="112"/>
      <c r="CI985" s="112"/>
      <c r="CJ985" s="112"/>
      <c r="CK985" s="112"/>
      <c r="CL985" s="112"/>
      <c r="CM985" s="112"/>
      <c r="CN985" s="112"/>
      <c r="CO985" s="112"/>
      <c r="CP985" s="112"/>
      <c r="CQ985" s="112"/>
      <c r="CR985" s="112"/>
      <c r="CS985" s="112"/>
      <c r="CT985" s="112"/>
      <c r="CU985" s="112"/>
      <c r="CV985" s="112"/>
      <c r="CW985" s="112"/>
      <c r="CX985" s="112"/>
      <c r="CY985" s="112"/>
      <c r="CZ985" s="112"/>
      <c r="DA985" s="112"/>
      <c r="DB985" s="112"/>
      <c r="DC985" s="112"/>
      <c r="DD985" s="112"/>
      <c r="DE985" s="112"/>
      <c r="DF985" s="112"/>
      <c r="DG985" s="112"/>
      <c r="DH985" s="112"/>
      <c r="DI985" s="112"/>
      <c r="DJ985" s="112"/>
      <c r="DK985" s="112"/>
      <c r="DL985" s="112"/>
      <c r="DM985" s="112"/>
      <c r="DN985" s="112"/>
      <c r="DO985" s="112"/>
      <c r="DP985" s="112"/>
      <c r="DQ985" s="112"/>
      <c r="DR985" s="112"/>
      <c r="DS985" s="112"/>
      <c r="DT985" s="112"/>
      <c r="DU985" s="112"/>
      <c r="DV985" s="112"/>
      <c r="DW985" s="112"/>
      <c r="DX985" s="112"/>
      <c r="DY985" s="112"/>
      <c r="DZ985" s="112"/>
      <c r="EA985" s="112"/>
      <c r="EB985" s="112"/>
      <c r="EC985" s="112"/>
      <c r="ED985" s="112"/>
      <c r="EE985" s="112"/>
      <c r="EF985" s="112"/>
      <c r="EG985" s="112"/>
      <c r="EH985" s="112"/>
      <c r="EI985" s="112"/>
      <c r="EJ985" s="112"/>
      <c r="EK985" s="112"/>
      <c r="EL985" s="112"/>
      <c r="EM985" s="112"/>
      <c r="EN985" s="112"/>
      <c r="EO985" s="112"/>
      <c r="EP985" s="112"/>
      <c r="EQ985" s="112"/>
      <c r="ER985" s="112"/>
      <c r="ES985" s="112"/>
      <c r="ET985" s="112"/>
      <c r="EU985" s="112"/>
      <c r="EV985" s="112"/>
      <c r="EW985" s="112"/>
      <c r="EX985" s="112"/>
      <c r="EY985" s="112"/>
      <c r="EZ985" s="112"/>
      <c r="FA985" s="112"/>
      <c r="FB985" s="112"/>
      <c r="FC985" s="112"/>
      <c r="FD985" s="112"/>
      <c r="FE985" s="112"/>
      <c r="FF985" s="112"/>
      <c r="FG985" s="112"/>
      <c r="FH985" s="112"/>
      <c r="FI985" s="112"/>
      <c r="FJ985" s="112"/>
    </row>
    <row r="986">
      <c r="A986" s="112"/>
      <c r="B986" s="112"/>
      <c r="C986" s="246"/>
      <c r="D986" s="241"/>
      <c r="E986" s="241"/>
      <c r="F986" s="241"/>
      <c r="G986" s="241"/>
      <c r="H986" s="241"/>
      <c r="I986" s="114"/>
      <c r="J986" s="114"/>
      <c r="K986" s="323"/>
      <c r="L986" s="112"/>
      <c r="M986" s="112"/>
      <c r="N986" s="410"/>
      <c r="O986" s="324"/>
      <c r="P986" s="112"/>
      <c r="Q986" s="112"/>
      <c r="R986" s="112"/>
      <c r="S986" s="112"/>
      <c r="T986" s="112"/>
      <c r="U986" s="112"/>
      <c r="V986" s="112"/>
      <c r="W986" s="112"/>
      <c r="X986" s="112"/>
      <c r="Y986" s="112"/>
      <c r="Z986" s="112"/>
      <c r="AA986" s="112"/>
      <c r="AB986" s="112"/>
      <c r="AC986" s="112"/>
      <c r="AD986" s="112"/>
      <c r="AE986" s="112"/>
      <c r="AF986" s="112"/>
      <c r="AG986" s="112"/>
      <c r="AH986" s="112"/>
      <c r="AI986" s="112"/>
      <c r="AJ986" s="112"/>
      <c r="AK986" s="112"/>
      <c r="AL986" s="112"/>
      <c r="AM986" s="112"/>
      <c r="AN986" s="112"/>
      <c r="AO986" s="112"/>
      <c r="AP986" s="112"/>
      <c r="AQ986" s="112"/>
      <c r="AR986" s="112"/>
      <c r="AS986" s="112"/>
      <c r="AT986" s="112"/>
      <c r="AU986" s="112"/>
      <c r="AV986" s="112"/>
      <c r="AW986" s="112"/>
      <c r="AX986" s="112"/>
      <c r="AY986" s="112"/>
      <c r="AZ986" s="112"/>
      <c r="BA986" s="112"/>
      <c r="BB986" s="112"/>
      <c r="BC986" s="112"/>
      <c r="BD986" s="112"/>
      <c r="BE986" s="112"/>
      <c r="BF986" s="112"/>
      <c r="BG986" s="112"/>
      <c r="BH986" s="112"/>
      <c r="BI986" s="112"/>
      <c r="BJ986" s="112"/>
      <c r="BK986" s="112"/>
      <c r="BL986" s="112"/>
      <c r="BM986" s="112"/>
      <c r="BN986" s="112"/>
      <c r="BO986" s="112"/>
      <c r="BP986" s="112"/>
      <c r="BQ986" s="112"/>
      <c r="BR986" s="112"/>
      <c r="BS986" s="112"/>
      <c r="BT986" s="112"/>
      <c r="BU986" s="112"/>
      <c r="BV986" s="112"/>
      <c r="BW986" s="112"/>
      <c r="BX986" s="112"/>
      <c r="BY986" s="112"/>
      <c r="BZ986" s="112"/>
      <c r="CA986" s="112"/>
      <c r="CB986" s="112"/>
      <c r="CC986" s="112"/>
      <c r="CD986" s="112"/>
      <c r="CE986" s="112"/>
      <c r="CF986" s="112"/>
      <c r="CG986" s="112"/>
      <c r="CH986" s="112"/>
      <c r="CI986" s="112"/>
      <c r="CJ986" s="112"/>
      <c r="CK986" s="112"/>
      <c r="CL986" s="112"/>
      <c r="CM986" s="112"/>
      <c r="CN986" s="112"/>
      <c r="CO986" s="112"/>
      <c r="CP986" s="112"/>
      <c r="CQ986" s="112"/>
      <c r="CR986" s="112"/>
      <c r="CS986" s="112"/>
      <c r="CT986" s="112"/>
      <c r="CU986" s="112"/>
      <c r="CV986" s="112"/>
      <c r="CW986" s="112"/>
      <c r="CX986" s="112"/>
      <c r="CY986" s="112"/>
      <c r="CZ986" s="112"/>
      <c r="DA986" s="112"/>
      <c r="DB986" s="112"/>
      <c r="DC986" s="112"/>
      <c r="DD986" s="112"/>
      <c r="DE986" s="112"/>
      <c r="DF986" s="112"/>
      <c r="DG986" s="112"/>
      <c r="DH986" s="112"/>
      <c r="DI986" s="112"/>
      <c r="DJ986" s="112"/>
      <c r="DK986" s="112"/>
      <c r="DL986" s="112"/>
      <c r="DM986" s="112"/>
      <c r="DN986" s="112"/>
      <c r="DO986" s="112"/>
      <c r="DP986" s="112"/>
      <c r="DQ986" s="112"/>
      <c r="DR986" s="112"/>
      <c r="DS986" s="112"/>
      <c r="DT986" s="112"/>
      <c r="DU986" s="112"/>
      <c r="DV986" s="112"/>
      <c r="DW986" s="112"/>
      <c r="DX986" s="112"/>
      <c r="DY986" s="112"/>
      <c r="DZ986" s="112"/>
      <c r="EA986" s="112"/>
      <c r="EB986" s="112"/>
      <c r="EC986" s="112"/>
      <c r="ED986" s="112"/>
      <c r="EE986" s="112"/>
      <c r="EF986" s="112"/>
      <c r="EG986" s="112"/>
      <c r="EH986" s="112"/>
      <c r="EI986" s="112"/>
      <c r="EJ986" s="112"/>
      <c r="EK986" s="112"/>
      <c r="EL986" s="112"/>
      <c r="EM986" s="112"/>
      <c r="EN986" s="112"/>
      <c r="EO986" s="112"/>
      <c r="EP986" s="112"/>
      <c r="EQ986" s="112"/>
      <c r="ER986" s="112"/>
      <c r="ES986" s="112"/>
      <c r="ET986" s="112"/>
      <c r="EU986" s="112"/>
      <c r="EV986" s="112"/>
      <c r="EW986" s="112"/>
      <c r="EX986" s="112"/>
      <c r="EY986" s="112"/>
      <c r="EZ986" s="112"/>
      <c r="FA986" s="112"/>
      <c r="FB986" s="112"/>
      <c r="FC986" s="112"/>
      <c r="FD986" s="112"/>
      <c r="FE986" s="112"/>
      <c r="FF986" s="112"/>
      <c r="FG986" s="112"/>
      <c r="FH986" s="112"/>
      <c r="FI986" s="112"/>
      <c r="FJ986" s="112"/>
    </row>
    <row r="987">
      <c r="A987" s="112"/>
      <c r="B987" s="112"/>
      <c r="C987" s="246"/>
      <c r="D987" s="241"/>
      <c r="E987" s="241"/>
      <c r="F987" s="241"/>
      <c r="G987" s="241"/>
      <c r="H987" s="241"/>
      <c r="I987" s="114"/>
      <c r="J987" s="114"/>
      <c r="K987" s="323"/>
      <c r="L987" s="112"/>
      <c r="M987" s="112"/>
      <c r="N987" s="410"/>
      <c r="O987" s="324"/>
      <c r="P987" s="112"/>
      <c r="Q987" s="112"/>
      <c r="R987" s="112"/>
      <c r="S987" s="112"/>
      <c r="T987" s="112"/>
      <c r="U987" s="112"/>
      <c r="V987" s="112"/>
      <c r="W987" s="112"/>
      <c r="X987" s="112"/>
      <c r="Y987" s="112"/>
      <c r="Z987" s="112"/>
      <c r="AA987" s="112"/>
      <c r="AB987" s="112"/>
      <c r="AC987" s="112"/>
      <c r="AD987" s="112"/>
      <c r="AE987" s="112"/>
      <c r="AF987" s="112"/>
      <c r="AG987" s="112"/>
      <c r="AH987" s="112"/>
      <c r="AI987" s="112"/>
      <c r="AJ987" s="112"/>
      <c r="AK987" s="112"/>
      <c r="AL987" s="112"/>
      <c r="AM987" s="112"/>
      <c r="AN987" s="112"/>
      <c r="AO987" s="112"/>
      <c r="AP987" s="112"/>
      <c r="AQ987" s="112"/>
      <c r="AR987" s="112"/>
      <c r="AS987" s="112"/>
      <c r="AT987" s="112"/>
      <c r="AU987" s="112"/>
      <c r="AV987" s="112"/>
      <c r="AW987" s="112"/>
      <c r="AX987" s="112"/>
      <c r="AY987" s="112"/>
      <c r="AZ987" s="112"/>
      <c r="BA987" s="112"/>
      <c r="BB987" s="112"/>
      <c r="BC987" s="112"/>
      <c r="BD987" s="112"/>
      <c r="BE987" s="112"/>
      <c r="BF987" s="112"/>
      <c r="BG987" s="112"/>
      <c r="BH987" s="112"/>
      <c r="BI987" s="112"/>
      <c r="BJ987" s="112"/>
      <c r="BK987" s="112"/>
      <c r="BL987" s="112"/>
      <c r="BM987" s="112"/>
      <c r="BN987" s="112"/>
      <c r="BO987" s="112"/>
      <c r="BP987" s="112"/>
      <c r="BQ987" s="112"/>
      <c r="BR987" s="112"/>
      <c r="BS987" s="112"/>
      <c r="BT987" s="112"/>
      <c r="BU987" s="112"/>
      <c r="BV987" s="112"/>
      <c r="BW987" s="112"/>
      <c r="BX987" s="112"/>
      <c r="BY987" s="112"/>
      <c r="BZ987" s="112"/>
      <c r="CA987" s="112"/>
      <c r="CB987" s="112"/>
      <c r="CC987" s="112"/>
      <c r="CD987" s="112"/>
      <c r="CE987" s="112"/>
      <c r="CF987" s="112"/>
      <c r="CG987" s="112"/>
      <c r="CH987" s="112"/>
      <c r="CI987" s="112"/>
      <c r="CJ987" s="112"/>
      <c r="CK987" s="112"/>
      <c r="CL987" s="112"/>
      <c r="CM987" s="112"/>
      <c r="CN987" s="112"/>
      <c r="CO987" s="112"/>
      <c r="CP987" s="112"/>
      <c r="CQ987" s="112"/>
      <c r="CR987" s="112"/>
      <c r="CS987" s="112"/>
      <c r="CT987" s="112"/>
      <c r="CU987" s="112"/>
      <c r="CV987" s="112"/>
      <c r="CW987" s="112"/>
      <c r="CX987" s="112"/>
      <c r="CY987" s="112"/>
      <c r="CZ987" s="112"/>
      <c r="DA987" s="112"/>
      <c r="DB987" s="112"/>
      <c r="DC987" s="112"/>
      <c r="DD987" s="112"/>
      <c r="DE987" s="112"/>
      <c r="DF987" s="112"/>
      <c r="DG987" s="112"/>
      <c r="DH987" s="112"/>
      <c r="DI987" s="112"/>
      <c r="DJ987" s="112"/>
      <c r="DK987" s="112"/>
      <c r="DL987" s="112"/>
      <c r="DM987" s="112"/>
      <c r="DN987" s="112"/>
      <c r="DO987" s="112"/>
      <c r="DP987" s="112"/>
      <c r="DQ987" s="112"/>
      <c r="DR987" s="112"/>
      <c r="DS987" s="112"/>
      <c r="DT987" s="112"/>
      <c r="DU987" s="112"/>
      <c r="DV987" s="112"/>
      <c r="DW987" s="112"/>
      <c r="DX987" s="112"/>
      <c r="DY987" s="112"/>
      <c r="DZ987" s="112"/>
      <c r="EA987" s="112"/>
      <c r="EB987" s="112"/>
      <c r="EC987" s="112"/>
      <c r="ED987" s="112"/>
      <c r="EE987" s="112"/>
      <c r="EF987" s="112"/>
      <c r="EG987" s="112"/>
      <c r="EH987" s="112"/>
      <c r="EI987" s="112"/>
      <c r="EJ987" s="112"/>
      <c r="EK987" s="112"/>
      <c r="EL987" s="112"/>
      <c r="EM987" s="112"/>
      <c r="EN987" s="112"/>
      <c r="EO987" s="112"/>
      <c r="EP987" s="112"/>
      <c r="EQ987" s="112"/>
      <c r="ER987" s="112"/>
      <c r="ES987" s="112"/>
      <c r="ET987" s="112"/>
      <c r="EU987" s="112"/>
      <c r="EV987" s="112"/>
      <c r="EW987" s="112"/>
      <c r="EX987" s="112"/>
      <c r="EY987" s="112"/>
      <c r="EZ987" s="112"/>
      <c r="FA987" s="112"/>
      <c r="FB987" s="112"/>
      <c r="FC987" s="112"/>
      <c r="FD987" s="112"/>
      <c r="FE987" s="112"/>
      <c r="FF987" s="112"/>
      <c r="FG987" s="112"/>
      <c r="FH987" s="112"/>
      <c r="FI987" s="112"/>
      <c r="FJ987" s="112"/>
    </row>
    <row r="988">
      <c r="A988" s="112"/>
      <c r="B988" s="112"/>
      <c r="C988" s="246"/>
      <c r="D988" s="241"/>
      <c r="E988" s="241"/>
      <c r="F988" s="241"/>
      <c r="G988" s="241"/>
      <c r="H988" s="241"/>
      <c r="I988" s="114"/>
      <c r="J988" s="114"/>
      <c r="K988" s="323"/>
      <c r="L988" s="112"/>
      <c r="M988" s="112"/>
      <c r="N988" s="410"/>
      <c r="O988" s="324"/>
      <c r="P988" s="112"/>
      <c r="Q988" s="112"/>
      <c r="R988" s="112"/>
      <c r="S988" s="112"/>
      <c r="T988" s="112"/>
      <c r="U988" s="112"/>
      <c r="V988" s="112"/>
      <c r="W988" s="112"/>
      <c r="X988" s="112"/>
      <c r="Y988" s="112"/>
      <c r="Z988" s="112"/>
      <c r="AA988" s="112"/>
      <c r="AB988" s="112"/>
      <c r="AC988" s="112"/>
      <c r="AD988" s="112"/>
      <c r="AE988" s="112"/>
      <c r="AF988" s="112"/>
      <c r="AG988" s="112"/>
      <c r="AH988" s="112"/>
      <c r="AI988" s="112"/>
      <c r="AJ988" s="112"/>
      <c r="AK988" s="112"/>
      <c r="AL988" s="112"/>
      <c r="AM988" s="112"/>
      <c r="AN988" s="112"/>
      <c r="AO988" s="112"/>
      <c r="AP988" s="112"/>
      <c r="AQ988" s="112"/>
      <c r="AR988" s="112"/>
      <c r="AS988" s="112"/>
      <c r="AT988" s="112"/>
      <c r="AU988" s="112"/>
      <c r="AV988" s="112"/>
      <c r="AW988" s="112"/>
      <c r="AX988" s="112"/>
      <c r="AY988" s="112"/>
      <c r="AZ988" s="112"/>
      <c r="BA988" s="112"/>
      <c r="BB988" s="112"/>
      <c r="BC988" s="112"/>
      <c r="BD988" s="112"/>
      <c r="BE988" s="112"/>
      <c r="BF988" s="112"/>
      <c r="BG988" s="112"/>
      <c r="BH988" s="112"/>
      <c r="BI988" s="112"/>
      <c r="BJ988" s="112"/>
      <c r="BK988" s="112"/>
      <c r="BL988" s="112"/>
      <c r="BM988" s="112"/>
      <c r="BN988" s="112"/>
      <c r="BO988" s="112"/>
      <c r="BP988" s="112"/>
      <c r="BQ988" s="112"/>
      <c r="BR988" s="112"/>
      <c r="BS988" s="112"/>
      <c r="BT988" s="112"/>
      <c r="BU988" s="112"/>
      <c r="BV988" s="112"/>
      <c r="BW988" s="112"/>
      <c r="BX988" s="112"/>
      <c r="BY988" s="112"/>
      <c r="BZ988" s="112"/>
      <c r="CA988" s="112"/>
      <c r="CB988" s="112"/>
      <c r="CC988" s="112"/>
      <c r="CD988" s="112"/>
      <c r="CE988" s="112"/>
      <c r="CF988" s="112"/>
      <c r="CG988" s="112"/>
      <c r="CH988" s="112"/>
      <c r="CI988" s="112"/>
      <c r="CJ988" s="112"/>
      <c r="CK988" s="112"/>
      <c r="CL988" s="112"/>
      <c r="CM988" s="112"/>
      <c r="CN988" s="112"/>
      <c r="CO988" s="112"/>
      <c r="CP988" s="112"/>
      <c r="CQ988" s="112"/>
      <c r="CR988" s="112"/>
      <c r="CS988" s="112"/>
      <c r="CT988" s="112"/>
      <c r="CU988" s="112"/>
      <c r="CV988" s="112"/>
      <c r="CW988" s="112"/>
      <c r="CX988" s="112"/>
      <c r="CY988" s="112"/>
      <c r="CZ988" s="112"/>
      <c r="DA988" s="112"/>
      <c r="DB988" s="112"/>
      <c r="DC988" s="112"/>
      <c r="DD988" s="112"/>
      <c r="DE988" s="112"/>
      <c r="DF988" s="112"/>
      <c r="DG988" s="112"/>
      <c r="DH988" s="112"/>
      <c r="DI988" s="112"/>
      <c r="DJ988" s="112"/>
      <c r="DK988" s="112"/>
      <c r="DL988" s="112"/>
      <c r="DM988" s="112"/>
      <c r="DN988" s="112"/>
      <c r="DO988" s="112"/>
      <c r="DP988" s="112"/>
      <c r="DQ988" s="112"/>
      <c r="DR988" s="112"/>
      <c r="DS988" s="112"/>
      <c r="DT988" s="112"/>
      <c r="DU988" s="112"/>
      <c r="DV988" s="112"/>
      <c r="DW988" s="112"/>
      <c r="DX988" s="112"/>
      <c r="DY988" s="112"/>
      <c r="DZ988" s="112"/>
      <c r="EA988" s="112"/>
      <c r="EB988" s="112"/>
      <c r="EC988" s="112"/>
      <c r="ED988" s="112"/>
      <c r="EE988" s="112"/>
      <c r="EF988" s="112"/>
      <c r="EG988" s="112"/>
      <c r="EH988" s="112"/>
      <c r="EI988" s="112"/>
      <c r="EJ988" s="112"/>
      <c r="EK988" s="112"/>
      <c r="EL988" s="112"/>
      <c r="EM988" s="112"/>
      <c r="EN988" s="112"/>
      <c r="EO988" s="112"/>
      <c r="EP988" s="112"/>
      <c r="EQ988" s="112"/>
      <c r="ER988" s="112"/>
      <c r="ES988" s="112"/>
      <c r="ET988" s="112"/>
      <c r="EU988" s="112"/>
      <c r="EV988" s="112"/>
      <c r="EW988" s="112"/>
      <c r="EX988" s="112"/>
      <c r="EY988" s="112"/>
      <c r="EZ988" s="112"/>
      <c r="FA988" s="112"/>
      <c r="FB988" s="112"/>
      <c r="FC988" s="112"/>
      <c r="FD988" s="112"/>
      <c r="FE988" s="112"/>
      <c r="FF988" s="112"/>
      <c r="FG988" s="112"/>
      <c r="FH988" s="112"/>
      <c r="FI988" s="112"/>
      <c r="FJ988" s="112"/>
    </row>
    <row r="989">
      <c r="A989" s="112"/>
      <c r="B989" s="112"/>
      <c r="C989" s="246"/>
      <c r="D989" s="241"/>
      <c r="E989" s="241"/>
      <c r="F989" s="241"/>
      <c r="G989" s="241"/>
      <c r="H989" s="241"/>
      <c r="I989" s="114"/>
      <c r="J989" s="114"/>
      <c r="K989" s="323"/>
      <c r="L989" s="112"/>
      <c r="M989" s="112"/>
      <c r="N989" s="410"/>
      <c r="O989" s="324"/>
      <c r="P989" s="112"/>
      <c r="Q989" s="112"/>
      <c r="R989" s="112"/>
      <c r="S989" s="112"/>
      <c r="T989" s="112"/>
      <c r="U989" s="112"/>
      <c r="V989" s="112"/>
      <c r="W989" s="112"/>
      <c r="X989" s="112"/>
      <c r="Y989" s="112"/>
      <c r="Z989" s="112"/>
      <c r="AA989" s="112"/>
      <c r="AB989" s="112"/>
      <c r="AC989" s="112"/>
      <c r="AD989" s="112"/>
      <c r="AE989" s="112"/>
      <c r="AF989" s="112"/>
      <c r="AG989" s="112"/>
      <c r="AH989" s="112"/>
      <c r="AI989" s="112"/>
      <c r="AJ989" s="112"/>
      <c r="AK989" s="112"/>
      <c r="AL989" s="112"/>
      <c r="AM989" s="112"/>
      <c r="AN989" s="112"/>
      <c r="AO989" s="112"/>
      <c r="AP989" s="112"/>
      <c r="AQ989" s="112"/>
      <c r="AR989" s="112"/>
      <c r="AS989" s="112"/>
      <c r="AT989" s="112"/>
      <c r="AU989" s="112"/>
      <c r="AV989" s="112"/>
      <c r="AW989" s="112"/>
      <c r="AX989" s="112"/>
      <c r="AY989" s="112"/>
      <c r="AZ989" s="112"/>
      <c r="BA989" s="112"/>
      <c r="BB989" s="112"/>
      <c r="BC989" s="112"/>
      <c r="BD989" s="112"/>
      <c r="BE989" s="112"/>
      <c r="BF989" s="112"/>
      <c r="BG989" s="112"/>
      <c r="BH989" s="112"/>
      <c r="BI989" s="112"/>
      <c r="BJ989" s="112"/>
      <c r="BK989" s="112"/>
      <c r="BL989" s="112"/>
      <c r="BM989" s="112"/>
      <c r="BN989" s="112"/>
      <c r="BO989" s="112"/>
      <c r="BP989" s="112"/>
      <c r="BQ989" s="112"/>
      <c r="BR989" s="112"/>
      <c r="BS989" s="112"/>
      <c r="BT989" s="112"/>
      <c r="BU989" s="112"/>
      <c r="BV989" s="112"/>
      <c r="BW989" s="112"/>
      <c r="BX989" s="112"/>
      <c r="BY989" s="112"/>
      <c r="BZ989" s="112"/>
      <c r="CA989" s="112"/>
      <c r="CB989" s="112"/>
      <c r="CC989" s="112"/>
      <c r="CD989" s="112"/>
      <c r="CE989" s="112"/>
      <c r="CF989" s="112"/>
      <c r="CG989" s="112"/>
      <c r="CH989" s="112"/>
      <c r="CI989" s="112"/>
      <c r="CJ989" s="112"/>
      <c r="CK989" s="112"/>
      <c r="CL989" s="112"/>
      <c r="CM989" s="112"/>
      <c r="CN989" s="112"/>
      <c r="CO989" s="112"/>
      <c r="CP989" s="112"/>
      <c r="CQ989" s="112"/>
      <c r="CR989" s="112"/>
      <c r="CS989" s="112"/>
      <c r="CT989" s="112"/>
      <c r="CU989" s="112"/>
      <c r="CV989" s="112"/>
      <c r="CW989" s="112"/>
      <c r="CX989" s="112"/>
      <c r="CY989" s="112"/>
      <c r="CZ989" s="112"/>
      <c r="DA989" s="112"/>
      <c r="DB989" s="112"/>
      <c r="DC989" s="112"/>
      <c r="DD989" s="112"/>
      <c r="DE989" s="112"/>
      <c r="DF989" s="112"/>
      <c r="DG989" s="112"/>
      <c r="DH989" s="112"/>
      <c r="DI989" s="112"/>
      <c r="DJ989" s="112"/>
      <c r="DK989" s="112"/>
      <c r="DL989" s="112"/>
      <c r="DM989" s="112"/>
      <c r="DN989" s="112"/>
      <c r="DO989" s="112"/>
      <c r="DP989" s="112"/>
      <c r="DQ989" s="112"/>
      <c r="DR989" s="112"/>
      <c r="DS989" s="112"/>
      <c r="DT989" s="112"/>
      <c r="DU989" s="112"/>
      <c r="DV989" s="112"/>
      <c r="DW989" s="112"/>
      <c r="DX989" s="112"/>
      <c r="DY989" s="112"/>
      <c r="DZ989" s="112"/>
      <c r="EA989" s="112"/>
      <c r="EB989" s="112"/>
      <c r="EC989" s="112"/>
      <c r="ED989" s="112"/>
      <c r="EE989" s="112"/>
      <c r="EF989" s="112"/>
      <c r="EG989" s="112"/>
      <c r="EH989" s="112"/>
      <c r="EI989" s="112"/>
      <c r="EJ989" s="112"/>
      <c r="EK989" s="112"/>
      <c r="EL989" s="112"/>
      <c r="EM989" s="112"/>
      <c r="EN989" s="112"/>
      <c r="EO989" s="112"/>
      <c r="EP989" s="112"/>
      <c r="EQ989" s="112"/>
      <c r="ER989" s="112"/>
      <c r="ES989" s="112"/>
      <c r="ET989" s="112"/>
      <c r="EU989" s="112"/>
      <c r="EV989" s="112"/>
      <c r="EW989" s="112"/>
      <c r="EX989" s="112"/>
      <c r="EY989" s="112"/>
      <c r="EZ989" s="112"/>
      <c r="FA989" s="112"/>
      <c r="FB989" s="112"/>
      <c r="FC989" s="112"/>
      <c r="FD989" s="112"/>
      <c r="FE989" s="112"/>
      <c r="FF989" s="112"/>
      <c r="FG989" s="112"/>
      <c r="FH989" s="112"/>
      <c r="FI989" s="112"/>
      <c r="FJ989" s="112"/>
    </row>
    <row r="990">
      <c r="A990" s="112"/>
      <c r="B990" s="112"/>
      <c r="C990" s="246"/>
      <c r="D990" s="241"/>
      <c r="E990" s="241"/>
      <c r="F990" s="241"/>
      <c r="G990" s="241"/>
      <c r="H990" s="241"/>
      <c r="I990" s="114"/>
      <c r="J990" s="114"/>
      <c r="K990" s="323"/>
      <c r="L990" s="112"/>
      <c r="M990" s="112"/>
      <c r="N990" s="410"/>
      <c r="O990" s="324"/>
      <c r="P990" s="112"/>
      <c r="Q990" s="112"/>
      <c r="R990" s="112"/>
      <c r="S990" s="112"/>
      <c r="T990" s="112"/>
      <c r="U990" s="112"/>
      <c r="V990" s="112"/>
      <c r="W990" s="112"/>
      <c r="X990" s="112"/>
      <c r="Y990" s="112"/>
      <c r="Z990" s="112"/>
      <c r="AA990" s="112"/>
      <c r="AB990" s="112"/>
      <c r="AC990" s="112"/>
      <c r="AD990" s="112"/>
      <c r="AE990" s="112"/>
      <c r="AF990" s="112"/>
      <c r="AG990" s="112"/>
      <c r="AH990" s="112"/>
      <c r="AI990" s="112"/>
      <c r="AJ990" s="112"/>
      <c r="AK990" s="112"/>
      <c r="AL990" s="112"/>
      <c r="AM990" s="112"/>
      <c r="AN990" s="112"/>
      <c r="AO990" s="112"/>
      <c r="AP990" s="112"/>
      <c r="AQ990" s="112"/>
      <c r="AR990" s="112"/>
      <c r="AS990" s="112"/>
      <c r="AT990" s="112"/>
      <c r="AU990" s="112"/>
      <c r="AV990" s="112"/>
      <c r="AW990" s="112"/>
      <c r="AX990" s="112"/>
      <c r="AY990" s="112"/>
      <c r="AZ990" s="112"/>
      <c r="BA990" s="112"/>
      <c r="BB990" s="112"/>
      <c r="BC990" s="112"/>
      <c r="BD990" s="112"/>
      <c r="BE990" s="112"/>
      <c r="BF990" s="112"/>
      <c r="BG990" s="112"/>
      <c r="BH990" s="112"/>
      <c r="BI990" s="112"/>
      <c r="BJ990" s="112"/>
      <c r="BK990" s="112"/>
      <c r="BL990" s="112"/>
      <c r="BM990" s="112"/>
      <c r="BN990" s="112"/>
      <c r="BO990" s="112"/>
      <c r="BP990" s="112"/>
      <c r="BQ990" s="112"/>
      <c r="BR990" s="112"/>
      <c r="BS990" s="112"/>
      <c r="BT990" s="112"/>
      <c r="BU990" s="112"/>
      <c r="BV990" s="112"/>
      <c r="BW990" s="112"/>
      <c r="BX990" s="112"/>
      <c r="BY990" s="112"/>
      <c r="BZ990" s="112"/>
      <c r="CA990" s="112"/>
      <c r="CB990" s="112"/>
      <c r="CC990" s="112"/>
      <c r="CD990" s="112"/>
      <c r="CE990" s="112"/>
      <c r="CF990" s="112"/>
      <c r="CG990" s="112"/>
      <c r="CH990" s="112"/>
      <c r="CI990" s="112"/>
      <c r="CJ990" s="112"/>
      <c r="CK990" s="112"/>
      <c r="CL990" s="112"/>
      <c r="CM990" s="112"/>
      <c r="CN990" s="112"/>
      <c r="CO990" s="112"/>
      <c r="CP990" s="112"/>
      <c r="CQ990" s="112"/>
      <c r="CR990" s="112"/>
      <c r="CS990" s="112"/>
      <c r="CT990" s="112"/>
      <c r="CU990" s="112"/>
      <c r="CV990" s="112"/>
      <c r="CW990" s="112"/>
      <c r="CX990" s="112"/>
      <c r="CY990" s="112"/>
      <c r="CZ990" s="112"/>
      <c r="DA990" s="112"/>
      <c r="DB990" s="112"/>
      <c r="DC990" s="112"/>
      <c r="DD990" s="112"/>
      <c r="DE990" s="112"/>
      <c r="DF990" s="112"/>
      <c r="DG990" s="112"/>
      <c r="DH990" s="112"/>
      <c r="DI990" s="112"/>
      <c r="DJ990" s="112"/>
      <c r="DK990" s="112"/>
      <c r="DL990" s="112"/>
      <c r="DM990" s="112"/>
      <c r="DN990" s="112"/>
      <c r="DO990" s="112"/>
      <c r="DP990" s="112"/>
      <c r="DQ990" s="112"/>
      <c r="DR990" s="112"/>
      <c r="DS990" s="112"/>
      <c r="DT990" s="112"/>
      <c r="DU990" s="112"/>
      <c r="DV990" s="112"/>
      <c r="DW990" s="112"/>
      <c r="DX990" s="112"/>
      <c r="DY990" s="112"/>
      <c r="DZ990" s="112"/>
      <c r="EA990" s="112"/>
      <c r="EB990" s="112"/>
      <c r="EC990" s="112"/>
      <c r="ED990" s="112"/>
      <c r="EE990" s="112"/>
      <c r="EF990" s="112"/>
      <c r="EG990" s="112"/>
      <c r="EH990" s="112"/>
      <c r="EI990" s="112"/>
      <c r="EJ990" s="112"/>
      <c r="EK990" s="112"/>
      <c r="EL990" s="112"/>
      <c r="EM990" s="112"/>
      <c r="EN990" s="112"/>
      <c r="EO990" s="112"/>
      <c r="EP990" s="112"/>
      <c r="EQ990" s="112"/>
      <c r="ER990" s="112"/>
      <c r="ES990" s="112"/>
      <c r="ET990" s="112"/>
      <c r="EU990" s="112"/>
      <c r="EV990" s="112"/>
      <c r="EW990" s="112"/>
      <c r="EX990" s="112"/>
      <c r="EY990" s="112"/>
      <c r="EZ990" s="112"/>
      <c r="FA990" s="112"/>
      <c r="FB990" s="112"/>
      <c r="FC990" s="112"/>
      <c r="FD990" s="112"/>
      <c r="FE990" s="112"/>
      <c r="FF990" s="112"/>
      <c r="FG990" s="112"/>
      <c r="FH990" s="112"/>
      <c r="FI990" s="112"/>
      <c r="FJ990" s="112"/>
    </row>
    <row r="991">
      <c r="A991" s="112"/>
      <c r="B991" s="112"/>
      <c r="C991" s="246"/>
      <c r="D991" s="241"/>
      <c r="E991" s="241"/>
      <c r="F991" s="241"/>
      <c r="G991" s="241"/>
      <c r="H991" s="241"/>
      <c r="I991" s="114"/>
      <c r="J991" s="114"/>
      <c r="K991" s="323"/>
      <c r="L991" s="112"/>
      <c r="M991" s="112"/>
      <c r="N991" s="410"/>
      <c r="O991" s="324"/>
      <c r="P991" s="112"/>
      <c r="Q991" s="112"/>
      <c r="R991" s="112"/>
      <c r="S991" s="112"/>
      <c r="T991" s="112"/>
      <c r="U991" s="112"/>
      <c r="V991" s="112"/>
      <c r="W991" s="112"/>
      <c r="X991" s="112"/>
      <c r="Y991" s="112"/>
      <c r="Z991" s="112"/>
      <c r="AA991" s="112"/>
      <c r="AB991" s="112"/>
      <c r="AC991" s="112"/>
      <c r="AD991" s="112"/>
      <c r="AE991" s="112"/>
      <c r="AF991" s="112"/>
      <c r="AG991" s="112"/>
      <c r="AH991" s="112"/>
      <c r="AI991" s="112"/>
      <c r="AJ991" s="112"/>
      <c r="AK991" s="112"/>
      <c r="AL991" s="112"/>
      <c r="AM991" s="112"/>
      <c r="AN991" s="112"/>
      <c r="AO991" s="112"/>
      <c r="AP991" s="112"/>
      <c r="AQ991" s="112"/>
      <c r="AR991" s="112"/>
      <c r="AS991" s="112"/>
      <c r="AT991" s="112"/>
      <c r="AU991" s="112"/>
      <c r="AV991" s="112"/>
      <c r="AW991" s="112"/>
      <c r="AX991" s="112"/>
      <c r="AY991" s="112"/>
      <c r="AZ991" s="112"/>
      <c r="BA991" s="112"/>
      <c r="BB991" s="112"/>
      <c r="BC991" s="112"/>
      <c r="BD991" s="112"/>
      <c r="BE991" s="112"/>
      <c r="BF991" s="112"/>
      <c r="BG991" s="112"/>
      <c r="BH991" s="112"/>
      <c r="BI991" s="112"/>
      <c r="BJ991" s="112"/>
      <c r="BK991" s="112"/>
      <c r="BL991" s="112"/>
      <c r="BM991" s="112"/>
      <c r="BN991" s="112"/>
      <c r="BO991" s="112"/>
      <c r="BP991" s="112"/>
      <c r="BQ991" s="112"/>
      <c r="BR991" s="112"/>
      <c r="BS991" s="112"/>
      <c r="BT991" s="112"/>
      <c r="BU991" s="112"/>
      <c r="BV991" s="112"/>
      <c r="BW991" s="112"/>
      <c r="BX991" s="112"/>
      <c r="BY991" s="112"/>
      <c r="BZ991" s="112"/>
      <c r="CA991" s="112"/>
      <c r="CB991" s="112"/>
      <c r="CC991" s="112"/>
      <c r="CD991" s="112"/>
      <c r="CE991" s="112"/>
      <c r="CF991" s="112"/>
      <c r="CG991" s="112"/>
      <c r="CH991" s="112"/>
      <c r="CI991" s="112"/>
      <c r="CJ991" s="112"/>
      <c r="CK991" s="112"/>
      <c r="CL991" s="112"/>
      <c r="CM991" s="112"/>
      <c r="CN991" s="112"/>
      <c r="CO991" s="112"/>
      <c r="CP991" s="112"/>
      <c r="CQ991" s="112"/>
      <c r="CR991" s="112"/>
      <c r="CS991" s="112"/>
      <c r="CT991" s="112"/>
      <c r="CU991" s="112"/>
      <c r="CV991" s="112"/>
      <c r="CW991" s="112"/>
      <c r="CX991" s="112"/>
      <c r="CY991" s="112"/>
      <c r="CZ991" s="112"/>
      <c r="DA991" s="112"/>
      <c r="DB991" s="112"/>
      <c r="DC991" s="112"/>
      <c r="DD991" s="112"/>
      <c r="DE991" s="112"/>
      <c r="DF991" s="112"/>
      <c r="DG991" s="112"/>
      <c r="DH991" s="112"/>
      <c r="DI991" s="112"/>
      <c r="DJ991" s="112"/>
      <c r="DK991" s="112"/>
      <c r="DL991" s="112"/>
      <c r="DM991" s="112"/>
      <c r="DN991" s="112"/>
      <c r="DO991" s="112"/>
      <c r="DP991" s="112"/>
      <c r="DQ991" s="112"/>
      <c r="DR991" s="112"/>
      <c r="DS991" s="112"/>
      <c r="DT991" s="112"/>
      <c r="DU991" s="112"/>
      <c r="DV991" s="112"/>
      <c r="DW991" s="112"/>
      <c r="DX991" s="112"/>
      <c r="DY991" s="112"/>
      <c r="DZ991" s="112"/>
      <c r="EA991" s="112"/>
      <c r="EB991" s="112"/>
      <c r="EC991" s="112"/>
      <c r="ED991" s="112"/>
      <c r="EE991" s="112"/>
      <c r="EF991" s="112"/>
      <c r="EG991" s="112"/>
      <c r="EH991" s="112"/>
      <c r="EI991" s="112"/>
      <c r="EJ991" s="112"/>
      <c r="EK991" s="112"/>
      <c r="EL991" s="112"/>
      <c r="EM991" s="112"/>
      <c r="EN991" s="112"/>
      <c r="EO991" s="112"/>
      <c r="EP991" s="112"/>
      <c r="EQ991" s="112"/>
      <c r="ER991" s="112"/>
      <c r="ES991" s="112"/>
      <c r="ET991" s="112"/>
      <c r="EU991" s="112"/>
      <c r="EV991" s="112"/>
      <c r="EW991" s="112"/>
      <c r="EX991" s="112"/>
      <c r="EY991" s="112"/>
      <c r="EZ991" s="112"/>
      <c r="FA991" s="112"/>
      <c r="FB991" s="112"/>
      <c r="FC991" s="112"/>
      <c r="FD991" s="112"/>
      <c r="FE991" s="112"/>
      <c r="FF991" s="112"/>
      <c r="FG991" s="112"/>
      <c r="FH991" s="112"/>
      <c r="FI991" s="112"/>
      <c r="FJ991" s="112"/>
    </row>
    <row r="992">
      <c r="A992" s="112"/>
      <c r="B992" s="112"/>
      <c r="C992" s="246"/>
      <c r="D992" s="241"/>
      <c r="E992" s="241"/>
      <c r="F992" s="241"/>
      <c r="G992" s="241"/>
      <c r="H992" s="241"/>
      <c r="I992" s="114"/>
      <c r="J992" s="114"/>
      <c r="K992" s="323"/>
      <c r="L992" s="112"/>
      <c r="M992" s="112"/>
      <c r="N992" s="410"/>
      <c r="O992" s="324"/>
      <c r="P992" s="112"/>
      <c r="Q992" s="112"/>
      <c r="R992" s="112"/>
      <c r="S992" s="112"/>
      <c r="T992" s="112"/>
      <c r="U992" s="112"/>
      <c r="V992" s="112"/>
      <c r="W992" s="112"/>
      <c r="X992" s="112"/>
      <c r="Y992" s="112"/>
      <c r="Z992" s="112"/>
      <c r="AA992" s="112"/>
      <c r="AB992" s="112"/>
      <c r="AC992" s="112"/>
      <c r="AD992" s="112"/>
      <c r="AE992" s="112"/>
      <c r="AF992" s="112"/>
      <c r="AG992" s="112"/>
      <c r="AH992" s="112"/>
      <c r="AI992" s="112"/>
      <c r="AJ992" s="112"/>
      <c r="AK992" s="112"/>
      <c r="AL992" s="112"/>
      <c r="AM992" s="112"/>
      <c r="AN992" s="112"/>
      <c r="AO992" s="112"/>
      <c r="AP992" s="112"/>
      <c r="AQ992" s="112"/>
      <c r="AR992" s="112"/>
      <c r="AS992" s="112"/>
      <c r="AT992" s="112"/>
      <c r="AU992" s="112"/>
      <c r="AV992" s="112"/>
      <c r="AW992" s="112"/>
      <c r="AX992" s="112"/>
      <c r="AY992" s="112"/>
      <c r="AZ992" s="112"/>
      <c r="BA992" s="112"/>
      <c r="BB992" s="112"/>
      <c r="BC992" s="112"/>
      <c r="BD992" s="112"/>
      <c r="BE992" s="112"/>
      <c r="BF992" s="112"/>
      <c r="BG992" s="112"/>
      <c r="BH992" s="112"/>
      <c r="BI992" s="112"/>
      <c r="BJ992" s="112"/>
      <c r="BK992" s="112"/>
      <c r="BL992" s="112"/>
      <c r="BM992" s="112"/>
      <c r="BN992" s="112"/>
      <c r="BO992" s="112"/>
      <c r="BP992" s="112"/>
      <c r="BQ992" s="112"/>
      <c r="BR992" s="112"/>
      <c r="BS992" s="112"/>
      <c r="BT992" s="112"/>
      <c r="BU992" s="112"/>
      <c r="BV992" s="112"/>
      <c r="BW992" s="112"/>
      <c r="BX992" s="112"/>
      <c r="BY992" s="112"/>
      <c r="BZ992" s="112"/>
      <c r="CA992" s="112"/>
      <c r="CB992" s="112"/>
      <c r="CC992" s="112"/>
      <c r="CD992" s="112"/>
      <c r="CE992" s="112"/>
      <c r="CF992" s="112"/>
      <c r="CG992" s="112"/>
      <c r="CH992" s="112"/>
      <c r="CI992" s="112"/>
      <c r="CJ992" s="112"/>
      <c r="CK992" s="112"/>
      <c r="CL992" s="112"/>
      <c r="CM992" s="112"/>
      <c r="CN992" s="112"/>
      <c r="CO992" s="112"/>
      <c r="CP992" s="112"/>
      <c r="CQ992" s="112"/>
      <c r="CR992" s="112"/>
      <c r="CS992" s="112"/>
      <c r="CT992" s="112"/>
      <c r="CU992" s="112"/>
      <c r="CV992" s="112"/>
      <c r="CW992" s="112"/>
      <c r="CX992" s="112"/>
      <c r="CY992" s="112"/>
      <c r="CZ992" s="112"/>
      <c r="DA992" s="112"/>
      <c r="DB992" s="112"/>
      <c r="DC992" s="112"/>
      <c r="DD992" s="112"/>
      <c r="DE992" s="112"/>
      <c r="DF992" s="112"/>
      <c r="DG992" s="112"/>
      <c r="DH992" s="112"/>
      <c r="DI992" s="112"/>
      <c r="DJ992" s="112"/>
      <c r="DK992" s="112"/>
      <c r="DL992" s="112"/>
      <c r="DM992" s="112"/>
      <c r="DN992" s="112"/>
      <c r="DO992" s="112"/>
      <c r="DP992" s="112"/>
      <c r="DQ992" s="112"/>
      <c r="DR992" s="112"/>
      <c r="DS992" s="112"/>
      <c r="DT992" s="112"/>
      <c r="DU992" s="112"/>
      <c r="DV992" s="112"/>
      <c r="DW992" s="112"/>
      <c r="DX992" s="112"/>
      <c r="DY992" s="112"/>
      <c r="DZ992" s="112"/>
      <c r="EA992" s="112"/>
      <c r="EB992" s="112"/>
      <c r="EC992" s="112"/>
      <c r="ED992" s="112"/>
      <c r="EE992" s="112"/>
      <c r="EF992" s="112"/>
      <c r="EG992" s="112"/>
      <c r="EH992" s="112"/>
      <c r="EI992" s="112"/>
      <c r="EJ992" s="112"/>
      <c r="EK992" s="112"/>
      <c r="EL992" s="112"/>
      <c r="EM992" s="112"/>
      <c r="EN992" s="112"/>
      <c r="EO992" s="112"/>
      <c r="EP992" s="112"/>
      <c r="EQ992" s="112"/>
      <c r="ER992" s="112"/>
      <c r="ES992" s="112"/>
      <c r="ET992" s="112"/>
      <c r="EU992" s="112"/>
      <c r="EV992" s="112"/>
      <c r="EW992" s="112"/>
      <c r="EX992" s="112"/>
      <c r="EY992" s="112"/>
      <c r="EZ992" s="112"/>
      <c r="FA992" s="112"/>
      <c r="FB992" s="112"/>
      <c r="FC992" s="112"/>
      <c r="FD992" s="112"/>
      <c r="FE992" s="112"/>
      <c r="FF992" s="112"/>
      <c r="FG992" s="112"/>
      <c r="FH992" s="112"/>
      <c r="FI992" s="112"/>
      <c r="FJ992" s="112"/>
    </row>
    <row r="993">
      <c r="A993" s="112"/>
      <c r="B993" s="112"/>
      <c r="C993" s="246"/>
      <c r="D993" s="241"/>
      <c r="E993" s="241"/>
      <c r="F993" s="241"/>
      <c r="G993" s="241"/>
      <c r="H993" s="241"/>
      <c r="I993" s="114"/>
      <c r="J993" s="114"/>
      <c r="K993" s="323"/>
      <c r="L993" s="112"/>
      <c r="M993" s="112"/>
      <c r="N993" s="410"/>
      <c r="O993" s="324"/>
      <c r="P993" s="112"/>
      <c r="Q993" s="112"/>
      <c r="R993" s="112"/>
      <c r="S993" s="112"/>
      <c r="T993" s="112"/>
      <c r="U993" s="112"/>
      <c r="V993" s="112"/>
      <c r="W993" s="112"/>
      <c r="X993" s="112"/>
      <c r="Y993" s="112"/>
      <c r="Z993" s="112"/>
      <c r="AA993" s="112"/>
      <c r="AB993" s="112"/>
      <c r="AC993" s="112"/>
      <c r="AD993" s="112"/>
      <c r="AE993" s="112"/>
      <c r="AF993" s="112"/>
      <c r="AG993" s="112"/>
      <c r="AH993" s="112"/>
      <c r="AI993" s="112"/>
      <c r="AJ993" s="112"/>
      <c r="AK993" s="112"/>
      <c r="AL993" s="112"/>
      <c r="AM993" s="112"/>
      <c r="AN993" s="112"/>
      <c r="AO993" s="112"/>
      <c r="AP993" s="112"/>
      <c r="AQ993" s="112"/>
      <c r="AR993" s="112"/>
      <c r="AS993" s="112"/>
      <c r="AT993" s="112"/>
      <c r="AU993" s="112"/>
      <c r="AV993" s="112"/>
      <c r="AW993" s="112"/>
      <c r="AX993" s="112"/>
      <c r="AY993" s="112"/>
      <c r="AZ993" s="112"/>
      <c r="BA993" s="112"/>
      <c r="BB993" s="112"/>
      <c r="BC993" s="112"/>
      <c r="BD993" s="112"/>
      <c r="BE993" s="112"/>
      <c r="BF993" s="112"/>
      <c r="BG993" s="112"/>
      <c r="BH993" s="112"/>
      <c r="BI993" s="112"/>
      <c r="BJ993" s="112"/>
      <c r="BK993" s="112"/>
      <c r="BL993" s="112"/>
      <c r="BM993" s="112"/>
      <c r="BN993" s="112"/>
      <c r="BO993" s="112"/>
      <c r="BP993" s="112"/>
      <c r="BQ993" s="112"/>
      <c r="BR993" s="112"/>
      <c r="BS993" s="112"/>
      <c r="BT993" s="112"/>
      <c r="BU993" s="112"/>
      <c r="BV993" s="112"/>
      <c r="BW993" s="112"/>
      <c r="BX993" s="112"/>
      <c r="BY993" s="112"/>
      <c r="BZ993" s="112"/>
      <c r="CA993" s="112"/>
      <c r="CB993" s="112"/>
      <c r="CC993" s="112"/>
      <c r="CD993" s="112"/>
      <c r="CE993" s="112"/>
      <c r="CF993" s="112"/>
      <c r="CG993" s="112"/>
      <c r="CH993" s="112"/>
      <c r="CI993" s="112"/>
      <c r="CJ993" s="112"/>
      <c r="CK993" s="112"/>
      <c r="CL993" s="112"/>
      <c r="CM993" s="112"/>
      <c r="CN993" s="112"/>
      <c r="CO993" s="112"/>
      <c r="CP993" s="112"/>
      <c r="CQ993" s="112"/>
      <c r="CR993" s="112"/>
      <c r="CS993" s="112"/>
      <c r="CT993" s="112"/>
      <c r="CU993" s="112"/>
      <c r="CV993" s="112"/>
      <c r="CW993" s="112"/>
      <c r="CX993" s="112"/>
      <c r="CY993" s="112"/>
      <c r="CZ993" s="112"/>
      <c r="DA993" s="112"/>
      <c r="DB993" s="112"/>
      <c r="DC993" s="112"/>
      <c r="DD993" s="112"/>
      <c r="DE993" s="112"/>
      <c r="DF993" s="112"/>
      <c r="DG993" s="112"/>
      <c r="DH993" s="112"/>
      <c r="DI993" s="112"/>
      <c r="DJ993" s="112"/>
      <c r="DK993" s="112"/>
      <c r="DL993" s="112"/>
      <c r="DM993" s="112"/>
      <c r="DN993" s="112"/>
      <c r="DO993" s="112"/>
      <c r="DP993" s="112"/>
      <c r="DQ993" s="112"/>
      <c r="DR993" s="112"/>
      <c r="DS993" s="112"/>
      <c r="DT993" s="112"/>
      <c r="DU993" s="112"/>
      <c r="DV993" s="112"/>
      <c r="DW993" s="112"/>
      <c r="DX993" s="112"/>
      <c r="DY993" s="112"/>
      <c r="DZ993" s="112"/>
      <c r="EA993" s="112"/>
      <c r="EB993" s="112"/>
      <c r="EC993" s="112"/>
      <c r="ED993" s="112"/>
      <c r="EE993" s="112"/>
      <c r="EF993" s="112"/>
      <c r="EG993" s="112"/>
      <c r="EH993" s="112"/>
      <c r="EI993" s="112"/>
      <c r="EJ993" s="112"/>
      <c r="EK993" s="112"/>
      <c r="EL993" s="112"/>
      <c r="EM993" s="112"/>
      <c r="EN993" s="112"/>
      <c r="EO993" s="112"/>
      <c r="EP993" s="112"/>
      <c r="EQ993" s="112"/>
      <c r="ER993" s="112"/>
      <c r="ES993" s="112"/>
      <c r="ET993" s="112"/>
      <c r="EU993" s="112"/>
      <c r="EV993" s="112"/>
      <c r="EW993" s="112"/>
      <c r="EX993" s="112"/>
      <c r="EY993" s="112"/>
      <c r="EZ993" s="112"/>
      <c r="FA993" s="112"/>
      <c r="FB993" s="112"/>
      <c r="FC993" s="112"/>
      <c r="FD993" s="112"/>
      <c r="FE993" s="112"/>
      <c r="FF993" s="112"/>
      <c r="FG993" s="112"/>
      <c r="FH993" s="112"/>
      <c r="FI993" s="112"/>
      <c r="FJ993" s="112"/>
    </row>
    <row r="994">
      <c r="A994" s="112"/>
      <c r="B994" s="112"/>
      <c r="C994" s="246"/>
      <c r="D994" s="241"/>
      <c r="E994" s="241"/>
      <c r="F994" s="241"/>
      <c r="G994" s="241"/>
      <c r="H994" s="241"/>
      <c r="I994" s="114"/>
      <c r="J994" s="114"/>
      <c r="K994" s="323"/>
      <c r="L994" s="112"/>
      <c r="M994" s="112"/>
      <c r="N994" s="410"/>
      <c r="O994" s="324"/>
      <c r="P994" s="112"/>
      <c r="Q994" s="112"/>
      <c r="R994" s="112"/>
      <c r="S994" s="112"/>
      <c r="T994" s="112"/>
      <c r="U994" s="112"/>
      <c r="V994" s="112"/>
      <c r="W994" s="112"/>
      <c r="X994" s="112"/>
      <c r="Y994" s="112"/>
      <c r="Z994" s="112"/>
      <c r="AA994" s="112"/>
      <c r="AB994" s="112"/>
      <c r="AC994" s="112"/>
      <c r="AD994" s="112"/>
      <c r="AE994" s="112"/>
      <c r="AF994" s="112"/>
      <c r="AG994" s="112"/>
      <c r="AH994" s="112"/>
      <c r="AI994" s="112"/>
      <c r="AJ994" s="112"/>
      <c r="AK994" s="112"/>
      <c r="AL994" s="112"/>
      <c r="AM994" s="112"/>
      <c r="AN994" s="112"/>
      <c r="AO994" s="112"/>
      <c r="AP994" s="112"/>
      <c r="AQ994" s="112"/>
      <c r="AR994" s="112"/>
      <c r="AS994" s="112"/>
      <c r="AT994" s="112"/>
      <c r="AU994" s="112"/>
      <c r="AV994" s="112"/>
      <c r="AW994" s="112"/>
      <c r="AX994" s="112"/>
      <c r="AY994" s="112"/>
      <c r="AZ994" s="112"/>
      <c r="BA994" s="112"/>
      <c r="BB994" s="112"/>
      <c r="BC994" s="112"/>
      <c r="BD994" s="112"/>
      <c r="BE994" s="112"/>
      <c r="BF994" s="112"/>
      <c r="BG994" s="112"/>
      <c r="BH994" s="112"/>
      <c r="BI994" s="112"/>
      <c r="BJ994" s="112"/>
      <c r="BK994" s="112"/>
      <c r="BL994" s="112"/>
      <c r="BM994" s="112"/>
      <c r="BN994" s="112"/>
      <c r="BO994" s="112"/>
      <c r="BP994" s="112"/>
      <c r="BQ994" s="112"/>
      <c r="BR994" s="112"/>
      <c r="BS994" s="112"/>
      <c r="BT994" s="112"/>
      <c r="BU994" s="112"/>
      <c r="BV994" s="112"/>
      <c r="BW994" s="112"/>
      <c r="BX994" s="112"/>
      <c r="BY994" s="112"/>
      <c r="BZ994" s="112"/>
      <c r="CA994" s="112"/>
      <c r="CB994" s="112"/>
      <c r="CC994" s="112"/>
      <c r="CD994" s="112"/>
      <c r="CE994" s="112"/>
      <c r="CF994" s="112"/>
      <c r="CG994" s="112"/>
      <c r="CH994" s="112"/>
      <c r="CI994" s="112"/>
      <c r="CJ994" s="112"/>
      <c r="CK994" s="112"/>
      <c r="CL994" s="112"/>
      <c r="CM994" s="112"/>
      <c r="CN994" s="112"/>
      <c r="CO994" s="112"/>
      <c r="CP994" s="112"/>
      <c r="CQ994" s="112"/>
      <c r="CR994" s="112"/>
      <c r="CS994" s="112"/>
      <c r="CT994" s="112"/>
      <c r="CU994" s="112"/>
      <c r="CV994" s="112"/>
      <c r="CW994" s="112"/>
      <c r="CX994" s="112"/>
      <c r="CY994" s="112"/>
      <c r="CZ994" s="112"/>
      <c r="DA994" s="112"/>
      <c r="DB994" s="112"/>
      <c r="DC994" s="112"/>
      <c r="DD994" s="112"/>
      <c r="DE994" s="112"/>
      <c r="DF994" s="112"/>
      <c r="DG994" s="112"/>
      <c r="DH994" s="112"/>
      <c r="DI994" s="112"/>
      <c r="DJ994" s="112"/>
      <c r="DK994" s="112"/>
      <c r="DL994" s="112"/>
      <c r="DM994" s="112"/>
      <c r="DN994" s="112"/>
      <c r="DO994" s="112"/>
      <c r="DP994" s="112"/>
      <c r="DQ994" s="112"/>
      <c r="DR994" s="112"/>
      <c r="DS994" s="112"/>
      <c r="DT994" s="112"/>
      <c r="DU994" s="112"/>
      <c r="DV994" s="112"/>
      <c r="DW994" s="112"/>
      <c r="DX994" s="112"/>
      <c r="DY994" s="112"/>
      <c r="DZ994" s="112"/>
      <c r="EA994" s="112"/>
      <c r="EB994" s="112"/>
      <c r="EC994" s="112"/>
      <c r="ED994" s="112"/>
      <c r="EE994" s="112"/>
      <c r="EF994" s="112"/>
      <c r="EG994" s="112"/>
      <c r="EH994" s="112"/>
      <c r="EI994" s="112"/>
      <c r="EJ994" s="112"/>
      <c r="EK994" s="112"/>
      <c r="EL994" s="112"/>
      <c r="EM994" s="112"/>
      <c r="EN994" s="112"/>
      <c r="EO994" s="112"/>
      <c r="EP994" s="112"/>
      <c r="EQ994" s="112"/>
      <c r="ER994" s="112"/>
      <c r="ES994" s="112"/>
      <c r="ET994" s="112"/>
      <c r="EU994" s="112"/>
      <c r="EV994" s="112"/>
      <c r="EW994" s="112"/>
      <c r="EX994" s="112"/>
      <c r="EY994" s="112"/>
      <c r="EZ994" s="112"/>
      <c r="FA994" s="112"/>
      <c r="FB994" s="112"/>
      <c r="FC994" s="112"/>
      <c r="FD994" s="112"/>
      <c r="FE994" s="112"/>
      <c r="FF994" s="112"/>
      <c r="FG994" s="112"/>
      <c r="FH994" s="112"/>
      <c r="FI994" s="112"/>
      <c r="FJ994" s="112"/>
    </row>
    <row r="995">
      <c r="A995" s="112"/>
      <c r="B995" s="112"/>
      <c r="C995" s="246"/>
      <c r="D995" s="241"/>
      <c r="E995" s="241"/>
      <c r="F995" s="241"/>
      <c r="G995" s="241"/>
      <c r="H995" s="241"/>
      <c r="I995" s="114"/>
      <c r="J995" s="114"/>
      <c r="K995" s="323"/>
      <c r="L995" s="112"/>
      <c r="M995" s="112"/>
      <c r="N995" s="410"/>
      <c r="O995" s="324"/>
      <c r="P995" s="112"/>
      <c r="Q995" s="112"/>
      <c r="R995" s="112"/>
      <c r="S995" s="112"/>
      <c r="T995" s="112"/>
      <c r="U995" s="112"/>
      <c r="V995" s="112"/>
      <c r="W995" s="112"/>
      <c r="X995" s="112"/>
      <c r="Y995" s="112"/>
      <c r="Z995" s="112"/>
      <c r="AA995" s="112"/>
      <c r="AB995" s="112"/>
      <c r="AC995" s="112"/>
      <c r="AD995" s="112"/>
      <c r="AE995" s="112"/>
      <c r="AF995" s="112"/>
      <c r="AG995" s="112"/>
      <c r="AH995" s="112"/>
      <c r="AI995" s="112"/>
      <c r="AJ995" s="112"/>
      <c r="AK995" s="112"/>
      <c r="AL995" s="112"/>
      <c r="AM995" s="112"/>
      <c r="AN995" s="112"/>
      <c r="AO995" s="112"/>
      <c r="AP995" s="112"/>
      <c r="AQ995" s="112"/>
      <c r="AR995" s="112"/>
      <c r="AS995" s="112"/>
      <c r="AT995" s="112"/>
      <c r="AU995" s="112"/>
      <c r="AV995" s="112"/>
      <c r="AW995" s="112"/>
      <c r="AX995" s="112"/>
      <c r="AY995" s="112"/>
      <c r="AZ995" s="112"/>
      <c r="BA995" s="112"/>
      <c r="BB995" s="112"/>
      <c r="BC995" s="112"/>
      <c r="BD995" s="112"/>
      <c r="BE995" s="112"/>
      <c r="BF995" s="112"/>
      <c r="BG995" s="112"/>
      <c r="BH995" s="112"/>
      <c r="BI995" s="112"/>
      <c r="BJ995" s="112"/>
      <c r="BK995" s="112"/>
      <c r="BL995" s="112"/>
      <c r="BM995" s="112"/>
      <c r="BN995" s="112"/>
      <c r="BO995" s="112"/>
      <c r="BP995" s="112"/>
      <c r="BQ995" s="112"/>
      <c r="BR995" s="112"/>
      <c r="BS995" s="112"/>
      <c r="BT995" s="112"/>
      <c r="BU995" s="112"/>
      <c r="BV995" s="112"/>
      <c r="BW995" s="112"/>
      <c r="BX995" s="112"/>
      <c r="BY995" s="112"/>
      <c r="BZ995" s="112"/>
      <c r="CA995" s="112"/>
      <c r="CB995" s="112"/>
      <c r="CC995" s="112"/>
      <c r="CD995" s="112"/>
      <c r="CE995" s="112"/>
      <c r="CF995" s="112"/>
      <c r="CG995" s="112"/>
      <c r="CH995" s="112"/>
      <c r="CI995" s="112"/>
      <c r="CJ995" s="112"/>
      <c r="CK995" s="112"/>
      <c r="CL995" s="112"/>
      <c r="CM995" s="112"/>
      <c r="CN995" s="112"/>
      <c r="CO995" s="112"/>
      <c r="CP995" s="112"/>
      <c r="CQ995" s="112"/>
      <c r="CR995" s="112"/>
      <c r="CS995" s="112"/>
      <c r="CT995" s="112"/>
      <c r="CU995" s="112"/>
      <c r="CV995" s="112"/>
      <c r="CW995" s="112"/>
      <c r="CX995" s="112"/>
      <c r="CY995" s="112"/>
      <c r="CZ995" s="112"/>
      <c r="DA995" s="112"/>
      <c r="DB995" s="112"/>
      <c r="DC995" s="112"/>
      <c r="DD995" s="112"/>
      <c r="DE995" s="112"/>
      <c r="DF995" s="112"/>
      <c r="DG995" s="112"/>
      <c r="DH995" s="112"/>
      <c r="DI995" s="112"/>
      <c r="DJ995" s="112"/>
      <c r="DK995" s="112"/>
      <c r="DL995" s="112"/>
      <c r="DM995" s="112"/>
      <c r="DN995" s="112"/>
      <c r="DO995" s="112"/>
      <c r="DP995" s="112"/>
      <c r="DQ995" s="112"/>
      <c r="DR995" s="112"/>
      <c r="DS995" s="112"/>
      <c r="DT995" s="112"/>
      <c r="DU995" s="112"/>
      <c r="DV995" s="112"/>
      <c r="DW995" s="112"/>
      <c r="DX995" s="112"/>
      <c r="DY995" s="112"/>
      <c r="DZ995" s="112"/>
      <c r="EA995" s="112"/>
      <c r="EB995" s="112"/>
      <c r="EC995" s="112"/>
      <c r="ED995" s="112"/>
      <c r="EE995" s="112"/>
      <c r="EF995" s="112"/>
      <c r="EG995" s="112"/>
      <c r="EH995" s="112"/>
      <c r="EI995" s="112"/>
      <c r="EJ995" s="112"/>
      <c r="EK995" s="112"/>
      <c r="EL995" s="112"/>
      <c r="EM995" s="112"/>
      <c r="EN995" s="112"/>
      <c r="EO995" s="112"/>
      <c r="EP995" s="112"/>
      <c r="EQ995" s="112"/>
      <c r="ER995" s="112"/>
      <c r="ES995" s="112"/>
      <c r="ET995" s="112"/>
      <c r="EU995" s="112"/>
      <c r="EV995" s="112"/>
      <c r="EW995" s="112"/>
      <c r="EX995" s="112"/>
      <c r="EY995" s="112"/>
      <c r="EZ995" s="112"/>
      <c r="FA995" s="112"/>
      <c r="FB995" s="112"/>
      <c r="FC995" s="112"/>
      <c r="FD995" s="112"/>
      <c r="FE995" s="112"/>
      <c r="FF995" s="112"/>
      <c r="FG995" s="112"/>
      <c r="FH995" s="112"/>
      <c r="FI995" s="112"/>
      <c r="FJ995" s="112"/>
    </row>
    <row r="996">
      <c r="A996" s="112"/>
      <c r="B996" s="112"/>
      <c r="C996" s="246"/>
      <c r="D996" s="241"/>
      <c r="E996" s="241"/>
      <c r="F996" s="241"/>
      <c r="G996" s="241"/>
      <c r="H996" s="241"/>
      <c r="I996" s="114"/>
      <c r="J996" s="114"/>
      <c r="K996" s="323"/>
      <c r="L996" s="112"/>
      <c r="M996" s="112"/>
      <c r="N996" s="410"/>
      <c r="O996" s="324"/>
      <c r="P996" s="112"/>
      <c r="Q996" s="112"/>
      <c r="R996" s="112"/>
      <c r="S996" s="112"/>
      <c r="T996" s="112"/>
      <c r="U996" s="112"/>
      <c r="V996" s="112"/>
      <c r="W996" s="112"/>
      <c r="X996" s="112"/>
      <c r="Y996" s="112"/>
      <c r="Z996" s="112"/>
      <c r="AA996" s="112"/>
      <c r="AB996" s="112"/>
      <c r="AC996" s="112"/>
      <c r="AD996" s="112"/>
      <c r="AE996" s="112"/>
      <c r="AF996" s="112"/>
      <c r="AG996" s="112"/>
      <c r="AH996" s="112"/>
      <c r="AI996" s="112"/>
      <c r="AJ996" s="112"/>
      <c r="AK996" s="112"/>
      <c r="AL996" s="112"/>
      <c r="AM996" s="112"/>
      <c r="AN996" s="112"/>
      <c r="AO996" s="112"/>
      <c r="AP996" s="112"/>
      <c r="AQ996" s="112"/>
      <c r="AR996" s="112"/>
      <c r="AS996" s="112"/>
      <c r="AT996" s="112"/>
      <c r="AU996" s="112"/>
      <c r="AV996" s="112"/>
      <c r="AW996" s="112"/>
      <c r="AX996" s="112"/>
      <c r="AY996" s="112"/>
      <c r="AZ996" s="112"/>
      <c r="BA996" s="112"/>
      <c r="BB996" s="112"/>
      <c r="BC996" s="112"/>
      <c r="BD996" s="112"/>
      <c r="BE996" s="112"/>
      <c r="BF996" s="112"/>
      <c r="BG996" s="112"/>
      <c r="BH996" s="112"/>
      <c r="BI996" s="112"/>
      <c r="BJ996" s="112"/>
      <c r="BK996" s="112"/>
      <c r="BL996" s="112"/>
      <c r="BM996" s="112"/>
      <c r="BN996" s="112"/>
      <c r="BO996" s="112"/>
      <c r="BP996" s="112"/>
      <c r="BQ996" s="112"/>
      <c r="BR996" s="112"/>
      <c r="BS996" s="112"/>
      <c r="BT996" s="112"/>
      <c r="BU996" s="112"/>
      <c r="BV996" s="112"/>
      <c r="BW996" s="112"/>
      <c r="BX996" s="112"/>
      <c r="BY996" s="112"/>
      <c r="BZ996" s="112"/>
      <c r="CA996" s="112"/>
      <c r="CB996" s="112"/>
      <c r="CC996" s="112"/>
      <c r="CD996" s="112"/>
      <c r="CE996" s="112"/>
      <c r="CF996" s="112"/>
      <c r="CG996" s="112"/>
      <c r="CH996" s="112"/>
      <c r="CI996" s="112"/>
      <c r="CJ996" s="112"/>
      <c r="CK996" s="112"/>
      <c r="CL996" s="112"/>
      <c r="CM996" s="112"/>
      <c r="CN996" s="112"/>
      <c r="CO996" s="112"/>
      <c r="CP996" s="112"/>
      <c r="CQ996" s="112"/>
      <c r="CR996" s="112"/>
      <c r="CS996" s="112"/>
      <c r="CT996" s="112"/>
      <c r="CU996" s="112"/>
      <c r="CV996" s="112"/>
      <c r="CW996" s="112"/>
      <c r="CX996" s="112"/>
      <c r="CY996" s="112"/>
      <c r="CZ996" s="112"/>
      <c r="DA996" s="112"/>
      <c r="DB996" s="112"/>
      <c r="DC996" s="112"/>
      <c r="DD996" s="112"/>
      <c r="DE996" s="112"/>
      <c r="DF996" s="112"/>
      <c r="DG996" s="112"/>
      <c r="DH996" s="112"/>
      <c r="DI996" s="112"/>
      <c r="DJ996" s="112"/>
      <c r="DK996" s="112"/>
      <c r="DL996" s="112"/>
      <c r="DM996" s="112"/>
      <c r="DN996" s="112"/>
      <c r="DO996" s="112"/>
      <c r="DP996" s="112"/>
      <c r="DQ996" s="112"/>
      <c r="DR996" s="112"/>
      <c r="DS996" s="112"/>
      <c r="DT996" s="112"/>
      <c r="DU996" s="112"/>
      <c r="DV996" s="112"/>
      <c r="DW996" s="112"/>
      <c r="DX996" s="112"/>
      <c r="DY996" s="112"/>
      <c r="DZ996" s="112"/>
      <c r="EA996" s="112"/>
      <c r="EB996" s="112"/>
      <c r="EC996" s="112"/>
      <c r="ED996" s="112"/>
      <c r="EE996" s="112"/>
      <c r="EF996" s="112"/>
      <c r="EG996" s="112"/>
      <c r="EH996" s="112"/>
      <c r="EI996" s="112"/>
      <c r="EJ996" s="112"/>
      <c r="EK996" s="112"/>
      <c r="EL996" s="112"/>
      <c r="EM996" s="112"/>
      <c r="EN996" s="112"/>
      <c r="EO996" s="112"/>
      <c r="EP996" s="112"/>
      <c r="EQ996" s="112"/>
      <c r="ER996" s="112"/>
      <c r="ES996" s="112"/>
      <c r="ET996" s="112"/>
      <c r="EU996" s="112"/>
      <c r="EV996" s="112"/>
      <c r="EW996" s="112"/>
      <c r="EX996" s="112"/>
      <c r="EY996" s="112"/>
      <c r="EZ996" s="112"/>
      <c r="FA996" s="112"/>
      <c r="FB996" s="112"/>
      <c r="FC996" s="112"/>
      <c r="FD996" s="112"/>
      <c r="FE996" s="112"/>
      <c r="FF996" s="112"/>
      <c r="FG996" s="112"/>
      <c r="FH996" s="112"/>
      <c r="FI996" s="112"/>
      <c r="FJ996" s="112"/>
    </row>
    <row r="997">
      <c r="A997" s="112"/>
      <c r="B997" s="112"/>
      <c r="C997" s="246"/>
      <c r="D997" s="241"/>
      <c r="E997" s="241"/>
      <c r="F997" s="241"/>
      <c r="G997" s="241"/>
      <c r="H997" s="241"/>
      <c r="I997" s="114"/>
      <c r="J997" s="114"/>
      <c r="K997" s="323"/>
      <c r="L997" s="112"/>
      <c r="M997" s="112"/>
      <c r="N997" s="410"/>
      <c r="O997" s="324"/>
      <c r="P997" s="112"/>
      <c r="Q997" s="112"/>
      <c r="R997" s="112"/>
      <c r="S997" s="112"/>
      <c r="T997" s="112"/>
      <c r="U997" s="112"/>
      <c r="V997" s="112"/>
      <c r="W997" s="112"/>
      <c r="X997" s="112"/>
      <c r="Y997" s="112"/>
      <c r="Z997" s="112"/>
      <c r="AA997" s="112"/>
      <c r="AB997" s="112"/>
      <c r="AC997" s="112"/>
      <c r="AD997" s="112"/>
      <c r="AE997" s="112"/>
      <c r="AF997" s="112"/>
      <c r="AG997" s="112"/>
      <c r="AH997" s="112"/>
      <c r="AI997" s="112"/>
      <c r="AJ997" s="112"/>
      <c r="AK997" s="112"/>
      <c r="AL997" s="112"/>
      <c r="AM997" s="112"/>
      <c r="AN997" s="112"/>
      <c r="AO997" s="112"/>
      <c r="AP997" s="112"/>
      <c r="AQ997" s="112"/>
      <c r="AR997" s="112"/>
      <c r="AS997" s="112"/>
      <c r="AT997" s="112"/>
      <c r="AU997" s="112"/>
      <c r="AV997" s="112"/>
      <c r="AW997" s="112"/>
      <c r="AX997" s="112"/>
      <c r="AY997" s="112"/>
      <c r="AZ997" s="112"/>
      <c r="BA997" s="112"/>
      <c r="BB997" s="112"/>
      <c r="BC997" s="112"/>
      <c r="BD997" s="112"/>
      <c r="BE997" s="112"/>
      <c r="BF997" s="112"/>
      <c r="BG997" s="112"/>
      <c r="BH997" s="112"/>
      <c r="BI997" s="112"/>
      <c r="BJ997" s="112"/>
      <c r="BK997" s="112"/>
      <c r="BL997" s="112"/>
      <c r="BM997" s="112"/>
      <c r="BN997" s="112"/>
      <c r="BO997" s="112"/>
      <c r="BP997" s="112"/>
      <c r="BQ997" s="112"/>
      <c r="BR997" s="112"/>
      <c r="BS997" s="112"/>
      <c r="BT997" s="112"/>
      <c r="BU997" s="112"/>
      <c r="BV997" s="112"/>
      <c r="BW997" s="112"/>
      <c r="BX997" s="112"/>
      <c r="BY997" s="112"/>
      <c r="BZ997" s="112"/>
      <c r="CA997" s="112"/>
      <c r="CB997" s="112"/>
      <c r="CC997" s="112"/>
      <c r="CD997" s="112"/>
      <c r="CE997" s="112"/>
      <c r="CF997" s="112"/>
      <c r="CG997" s="112"/>
      <c r="CH997" s="112"/>
      <c r="CI997" s="112"/>
      <c r="CJ997" s="112"/>
      <c r="CK997" s="112"/>
      <c r="CL997" s="112"/>
      <c r="CM997" s="112"/>
      <c r="CN997" s="112"/>
      <c r="CO997" s="112"/>
      <c r="CP997" s="112"/>
      <c r="CQ997" s="112"/>
      <c r="CR997" s="112"/>
      <c r="CS997" s="112"/>
      <c r="CT997" s="112"/>
      <c r="CU997" s="112"/>
      <c r="CV997" s="112"/>
      <c r="CW997" s="112"/>
      <c r="CX997" s="112"/>
      <c r="CY997" s="112"/>
      <c r="CZ997" s="112"/>
      <c r="DA997" s="112"/>
      <c r="DB997" s="112"/>
      <c r="DC997" s="112"/>
      <c r="DD997" s="112"/>
      <c r="DE997" s="112"/>
      <c r="DF997" s="112"/>
      <c r="DG997" s="112"/>
      <c r="DH997" s="112"/>
      <c r="DI997" s="112"/>
      <c r="DJ997" s="112"/>
      <c r="DK997" s="112"/>
      <c r="DL997" s="112"/>
      <c r="DM997" s="112"/>
      <c r="DN997" s="112"/>
      <c r="DO997" s="112"/>
      <c r="DP997" s="112"/>
      <c r="DQ997" s="112"/>
      <c r="DR997" s="112"/>
      <c r="DS997" s="112"/>
      <c r="DT997" s="112"/>
      <c r="DU997" s="112"/>
      <c r="DV997" s="112"/>
      <c r="DW997" s="112"/>
      <c r="DX997" s="112"/>
      <c r="DY997" s="112"/>
      <c r="DZ997" s="112"/>
      <c r="EA997" s="112"/>
      <c r="EB997" s="112"/>
      <c r="EC997" s="112"/>
      <c r="ED997" s="112"/>
      <c r="EE997" s="112"/>
      <c r="EF997" s="112"/>
      <c r="EG997" s="112"/>
      <c r="EH997" s="112"/>
      <c r="EI997" s="112"/>
      <c r="EJ997" s="112"/>
      <c r="EK997" s="112"/>
      <c r="EL997" s="112"/>
      <c r="EM997" s="112"/>
      <c r="EN997" s="112"/>
      <c r="EO997" s="112"/>
      <c r="EP997" s="112"/>
      <c r="EQ997" s="112"/>
      <c r="ER997" s="112"/>
      <c r="ES997" s="112"/>
      <c r="ET997" s="112"/>
      <c r="EU997" s="112"/>
      <c r="EV997" s="112"/>
      <c r="EW997" s="112"/>
      <c r="EX997" s="112"/>
      <c r="EY997" s="112"/>
      <c r="EZ997" s="112"/>
      <c r="FA997" s="112"/>
      <c r="FB997" s="112"/>
      <c r="FC997" s="112"/>
      <c r="FD997" s="112"/>
      <c r="FE997" s="112"/>
      <c r="FF997" s="112"/>
      <c r="FG997" s="112"/>
      <c r="FH997" s="112"/>
      <c r="FI997" s="112"/>
      <c r="FJ997" s="112"/>
    </row>
    <row r="998">
      <c r="A998" s="112"/>
      <c r="B998" s="112"/>
      <c r="C998" s="246"/>
      <c r="D998" s="241"/>
      <c r="E998" s="241"/>
      <c r="F998" s="241"/>
      <c r="G998" s="241"/>
      <c r="H998" s="241"/>
      <c r="I998" s="114"/>
      <c r="J998" s="114"/>
      <c r="K998" s="323"/>
      <c r="L998" s="112"/>
      <c r="M998" s="112"/>
      <c r="N998" s="410"/>
      <c r="O998" s="324"/>
      <c r="P998" s="112"/>
      <c r="Q998" s="112"/>
      <c r="R998" s="112"/>
      <c r="S998" s="112"/>
      <c r="T998" s="112"/>
      <c r="U998" s="112"/>
      <c r="V998" s="112"/>
      <c r="W998" s="112"/>
      <c r="X998" s="112"/>
      <c r="Y998" s="112"/>
      <c r="Z998" s="112"/>
      <c r="AA998" s="112"/>
      <c r="AB998" s="112"/>
      <c r="AC998" s="112"/>
      <c r="AD998" s="112"/>
      <c r="AE998" s="112"/>
      <c r="AF998" s="112"/>
      <c r="AG998" s="112"/>
      <c r="AH998" s="112"/>
      <c r="AI998" s="112"/>
      <c r="AJ998" s="112"/>
      <c r="AK998" s="112"/>
      <c r="AL998" s="112"/>
      <c r="AM998" s="112"/>
      <c r="AN998" s="112"/>
      <c r="AO998" s="112"/>
      <c r="AP998" s="112"/>
      <c r="AQ998" s="112"/>
      <c r="AR998" s="112"/>
      <c r="AS998" s="112"/>
      <c r="AT998" s="112"/>
      <c r="AU998" s="112"/>
      <c r="AV998" s="112"/>
      <c r="AW998" s="112"/>
      <c r="AX998" s="112"/>
      <c r="AY998" s="112"/>
      <c r="AZ998" s="112"/>
      <c r="BA998" s="112"/>
      <c r="BB998" s="112"/>
      <c r="BC998" s="112"/>
      <c r="BD998" s="112"/>
      <c r="BE998" s="112"/>
      <c r="BF998" s="112"/>
      <c r="BG998" s="112"/>
      <c r="BH998" s="112"/>
      <c r="BI998" s="112"/>
      <c r="BJ998" s="112"/>
      <c r="BK998" s="112"/>
      <c r="BL998" s="112"/>
      <c r="BM998" s="112"/>
      <c r="BN998" s="112"/>
      <c r="BO998" s="112"/>
      <c r="BP998" s="112"/>
      <c r="BQ998" s="112"/>
      <c r="BR998" s="112"/>
      <c r="BS998" s="112"/>
      <c r="BT998" s="112"/>
      <c r="BU998" s="112"/>
      <c r="BV998" s="112"/>
      <c r="BW998" s="112"/>
      <c r="BX998" s="112"/>
      <c r="BY998" s="112"/>
      <c r="BZ998" s="112"/>
      <c r="CA998" s="112"/>
      <c r="CB998" s="112"/>
      <c r="CC998" s="112"/>
      <c r="CD998" s="112"/>
      <c r="CE998" s="112"/>
      <c r="CF998" s="112"/>
      <c r="CG998" s="112"/>
      <c r="CH998" s="112"/>
      <c r="CI998" s="112"/>
      <c r="CJ998" s="112"/>
      <c r="CK998" s="112"/>
      <c r="CL998" s="112"/>
      <c r="CM998" s="112"/>
      <c r="CN998" s="112"/>
      <c r="CO998" s="112"/>
      <c r="CP998" s="112"/>
      <c r="CQ998" s="112"/>
      <c r="CR998" s="112"/>
      <c r="CS998" s="112"/>
      <c r="CT998" s="112"/>
      <c r="CU998" s="112"/>
      <c r="CV998" s="112"/>
      <c r="CW998" s="112"/>
      <c r="CX998" s="112"/>
      <c r="CY998" s="112"/>
      <c r="CZ998" s="112"/>
      <c r="DA998" s="112"/>
      <c r="DB998" s="112"/>
      <c r="DC998" s="112"/>
      <c r="DD998" s="112"/>
      <c r="DE998" s="112"/>
      <c r="DF998" s="112"/>
      <c r="DG998" s="112"/>
      <c r="DH998" s="112"/>
      <c r="DI998" s="112"/>
      <c r="DJ998" s="112"/>
      <c r="DK998" s="112"/>
      <c r="DL998" s="112"/>
      <c r="DM998" s="112"/>
      <c r="DN998" s="112"/>
      <c r="DO998" s="112"/>
      <c r="DP998" s="112"/>
      <c r="DQ998" s="112"/>
      <c r="DR998" s="112"/>
      <c r="DS998" s="112"/>
      <c r="DT998" s="112"/>
      <c r="DU998" s="112"/>
      <c r="DV998" s="112"/>
      <c r="DW998" s="112"/>
      <c r="DX998" s="112"/>
      <c r="DY998" s="112"/>
      <c r="DZ998" s="112"/>
      <c r="EA998" s="112"/>
      <c r="EB998" s="112"/>
      <c r="EC998" s="112"/>
      <c r="ED998" s="112"/>
      <c r="EE998" s="112"/>
      <c r="EF998" s="112"/>
      <c r="EG998" s="112"/>
      <c r="EH998" s="112"/>
      <c r="EI998" s="112"/>
      <c r="EJ998" s="112"/>
      <c r="EK998" s="112"/>
      <c r="EL998" s="112"/>
      <c r="EM998" s="112"/>
      <c r="EN998" s="112"/>
      <c r="EO998" s="112"/>
      <c r="EP998" s="112"/>
      <c r="EQ998" s="112"/>
      <c r="ER998" s="112"/>
      <c r="ES998" s="112"/>
      <c r="ET998" s="112"/>
      <c r="EU998" s="112"/>
      <c r="EV998" s="112"/>
      <c r="EW998" s="112"/>
      <c r="EX998" s="112"/>
      <c r="EY998" s="112"/>
      <c r="EZ998" s="112"/>
      <c r="FA998" s="112"/>
      <c r="FB998" s="112"/>
      <c r="FC998" s="112"/>
      <c r="FD998" s="112"/>
      <c r="FE998" s="112"/>
      <c r="FF998" s="112"/>
      <c r="FG998" s="112"/>
      <c r="FH998" s="112"/>
      <c r="FI998" s="112"/>
      <c r="FJ998" s="112"/>
    </row>
    <row r="999">
      <c r="A999" s="112"/>
      <c r="B999" s="112"/>
      <c r="C999" s="246"/>
      <c r="D999" s="241"/>
      <c r="E999" s="241"/>
      <c r="F999" s="241"/>
      <c r="G999" s="241"/>
      <c r="H999" s="241"/>
      <c r="I999" s="114"/>
      <c r="J999" s="114"/>
      <c r="K999" s="323"/>
      <c r="L999" s="112"/>
      <c r="M999" s="112"/>
      <c r="N999" s="410"/>
      <c r="O999" s="324"/>
      <c r="P999" s="112"/>
      <c r="Q999" s="112"/>
      <c r="R999" s="112"/>
      <c r="S999" s="112"/>
      <c r="T999" s="112"/>
      <c r="U999" s="112"/>
      <c r="V999" s="112"/>
      <c r="W999" s="112"/>
      <c r="X999" s="112"/>
      <c r="Y999" s="112"/>
      <c r="Z999" s="112"/>
      <c r="AA999" s="112"/>
      <c r="AB999" s="112"/>
      <c r="AC999" s="112"/>
      <c r="AD999" s="112"/>
      <c r="AE999" s="112"/>
      <c r="AF999" s="112"/>
      <c r="AG999" s="112"/>
      <c r="AH999" s="112"/>
      <c r="AI999" s="112"/>
      <c r="AJ999" s="112"/>
      <c r="AK999" s="112"/>
      <c r="AL999" s="112"/>
      <c r="AM999" s="112"/>
      <c r="AN999" s="112"/>
      <c r="AO999" s="112"/>
      <c r="AP999" s="112"/>
      <c r="AQ999" s="112"/>
      <c r="AR999" s="112"/>
      <c r="AS999" s="112"/>
      <c r="AT999" s="112"/>
      <c r="AU999" s="112"/>
      <c r="AV999" s="112"/>
      <c r="AW999" s="112"/>
      <c r="AX999" s="112"/>
      <c r="AY999" s="112"/>
      <c r="AZ999" s="112"/>
      <c r="BA999" s="112"/>
      <c r="BB999" s="112"/>
      <c r="BC999" s="112"/>
      <c r="BD999" s="112"/>
      <c r="BE999" s="112"/>
      <c r="BF999" s="112"/>
      <c r="BG999" s="112"/>
      <c r="BH999" s="112"/>
      <c r="BI999" s="112"/>
      <c r="BJ999" s="112"/>
      <c r="BK999" s="112"/>
      <c r="BL999" s="112"/>
      <c r="BM999" s="112"/>
      <c r="BN999" s="112"/>
      <c r="BO999" s="112"/>
      <c r="BP999" s="112"/>
      <c r="BQ999" s="112"/>
      <c r="BR999" s="112"/>
      <c r="BS999" s="112"/>
      <c r="BT999" s="112"/>
      <c r="BU999" s="112"/>
      <c r="BV999" s="112"/>
      <c r="BW999" s="112"/>
      <c r="BX999" s="112"/>
      <c r="BY999" s="112"/>
      <c r="BZ999" s="112"/>
      <c r="CA999" s="112"/>
      <c r="CB999" s="112"/>
      <c r="CC999" s="112"/>
      <c r="CD999" s="112"/>
      <c r="CE999" s="112"/>
      <c r="CF999" s="112"/>
      <c r="CG999" s="112"/>
      <c r="CH999" s="112"/>
      <c r="CI999" s="112"/>
      <c r="CJ999" s="112"/>
      <c r="CK999" s="112"/>
      <c r="CL999" s="112"/>
      <c r="CM999" s="112"/>
      <c r="CN999" s="112"/>
      <c r="CO999" s="112"/>
      <c r="CP999" s="112"/>
      <c r="CQ999" s="112"/>
      <c r="CR999" s="112"/>
      <c r="CS999" s="112"/>
      <c r="CT999" s="112"/>
      <c r="CU999" s="112"/>
      <c r="CV999" s="112"/>
      <c r="CW999" s="112"/>
      <c r="CX999" s="112"/>
      <c r="CY999" s="112"/>
      <c r="CZ999" s="112"/>
      <c r="DA999" s="112"/>
      <c r="DB999" s="112"/>
      <c r="DC999" s="112"/>
      <c r="DD999" s="112"/>
      <c r="DE999" s="112"/>
      <c r="DF999" s="112"/>
      <c r="DG999" s="112"/>
      <c r="DH999" s="112"/>
      <c r="DI999" s="112"/>
      <c r="DJ999" s="112"/>
      <c r="DK999" s="112"/>
      <c r="DL999" s="112"/>
      <c r="DM999" s="112"/>
      <c r="DN999" s="112"/>
      <c r="DO999" s="112"/>
      <c r="DP999" s="112"/>
      <c r="DQ999" s="112"/>
      <c r="DR999" s="112"/>
      <c r="DS999" s="112"/>
      <c r="DT999" s="112"/>
      <c r="DU999" s="112"/>
      <c r="DV999" s="112"/>
      <c r="DW999" s="112"/>
      <c r="DX999" s="112"/>
      <c r="DY999" s="112"/>
      <c r="DZ999" s="112"/>
      <c r="EA999" s="112"/>
      <c r="EB999" s="112"/>
      <c r="EC999" s="112"/>
      <c r="ED999" s="112"/>
      <c r="EE999" s="112"/>
      <c r="EF999" s="112"/>
      <c r="EG999" s="112"/>
      <c r="EH999" s="112"/>
      <c r="EI999" s="112"/>
      <c r="EJ999" s="112"/>
      <c r="EK999" s="112"/>
      <c r="EL999" s="112"/>
      <c r="EM999" s="112"/>
      <c r="EN999" s="112"/>
      <c r="EO999" s="112"/>
      <c r="EP999" s="112"/>
      <c r="EQ999" s="112"/>
      <c r="ER999" s="112"/>
      <c r="ES999" s="112"/>
      <c r="ET999" s="112"/>
      <c r="EU999" s="112"/>
      <c r="EV999" s="112"/>
      <c r="EW999" s="112"/>
      <c r="EX999" s="112"/>
      <c r="EY999" s="112"/>
      <c r="EZ999" s="112"/>
      <c r="FA999" s="112"/>
      <c r="FB999" s="112"/>
      <c r="FC999" s="112"/>
      <c r="FD999" s="112"/>
      <c r="FE999" s="112"/>
      <c r="FF999" s="112"/>
      <c r="FG999" s="112"/>
      <c r="FH999" s="112"/>
      <c r="FI999" s="112"/>
      <c r="FJ999" s="112"/>
    </row>
    <row r="1000">
      <c r="A1000" s="112"/>
      <c r="B1000" s="112"/>
      <c r="C1000" s="246"/>
      <c r="D1000" s="241"/>
      <c r="E1000" s="241"/>
      <c r="F1000" s="241"/>
      <c r="G1000" s="241"/>
      <c r="H1000" s="241"/>
      <c r="I1000" s="114"/>
      <c r="J1000" s="114"/>
      <c r="K1000" s="323"/>
      <c r="L1000" s="112"/>
      <c r="M1000" s="112"/>
      <c r="N1000" s="410"/>
      <c r="O1000" s="324"/>
      <c r="P1000" s="112"/>
      <c r="Q1000" s="112"/>
      <c r="R1000" s="112"/>
      <c r="S1000" s="112"/>
      <c r="T1000" s="112"/>
      <c r="U1000" s="112"/>
      <c r="V1000" s="112"/>
      <c r="W1000" s="112"/>
      <c r="X1000" s="112"/>
      <c r="Y1000" s="112"/>
      <c r="Z1000" s="112"/>
      <c r="AA1000" s="112"/>
      <c r="AB1000" s="112"/>
      <c r="AC1000" s="112"/>
      <c r="AD1000" s="112"/>
      <c r="AE1000" s="112"/>
      <c r="AF1000" s="112"/>
      <c r="AG1000" s="112"/>
      <c r="AH1000" s="112"/>
      <c r="AI1000" s="112"/>
      <c r="AJ1000" s="112"/>
      <c r="AK1000" s="112"/>
      <c r="AL1000" s="112"/>
      <c r="AM1000" s="112"/>
      <c r="AN1000" s="112"/>
      <c r="AO1000" s="112"/>
      <c r="AP1000" s="112"/>
      <c r="AQ1000" s="112"/>
      <c r="AR1000" s="112"/>
      <c r="AS1000" s="112"/>
      <c r="AT1000" s="112"/>
      <c r="AU1000" s="112"/>
      <c r="AV1000" s="112"/>
      <c r="AW1000" s="112"/>
      <c r="AX1000" s="112"/>
      <c r="AY1000" s="112"/>
      <c r="AZ1000" s="112"/>
      <c r="BA1000" s="112"/>
      <c r="BB1000" s="112"/>
      <c r="BC1000" s="112"/>
      <c r="BD1000" s="112"/>
      <c r="BE1000" s="112"/>
      <c r="BF1000" s="112"/>
      <c r="BG1000" s="112"/>
      <c r="BH1000" s="112"/>
      <c r="BI1000" s="112"/>
      <c r="BJ1000" s="112"/>
      <c r="BK1000" s="112"/>
      <c r="BL1000" s="112"/>
      <c r="BM1000" s="112"/>
      <c r="BN1000" s="112"/>
      <c r="BO1000" s="112"/>
      <c r="BP1000" s="112"/>
      <c r="BQ1000" s="112"/>
      <c r="BR1000" s="112"/>
      <c r="BS1000" s="112"/>
      <c r="BT1000" s="112"/>
      <c r="BU1000" s="112"/>
      <c r="BV1000" s="112"/>
      <c r="BW1000" s="112"/>
      <c r="BX1000" s="112"/>
      <c r="BY1000" s="112"/>
      <c r="BZ1000" s="112"/>
      <c r="CA1000" s="112"/>
      <c r="CB1000" s="112"/>
      <c r="CC1000" s="112"/>
      <c r="CD1000" s="112"/>
      <c r="CE1000" s="112"/>
      <c r="CF1000" s="112"/>
      <c r="CG1000" s="112"/>
      <c r="CH1000" s="112"/>
      <c r="CI1000" s="112"/>
      <c r="CJ1000" s="112"/>
      <c r="CK1000" s="112"/>
      <c r="CL1000" s="112"/>
      <c r="CM1000" s="112"/>
      <c r="CN1000" s="112"/>
      <c r="CO1000" s="112"/>
      <c r="CP1000" s="112"/>
      <c r="CQ1000" s="112"/>
      <c r="CR1000" s="112"/>
      <c r="CS1000" s="112"/>
      <c r="CT1000" s="112"/>
      <c r="CU1000" s="112"/>
      <c r="CV1000" s="112"/>
      <c r="CW1000" s="112"/>
      <c r="CX1000" s="112"/>
      <c r="CY1000" s="112"/>
      <c r="CZ1000" s="112"/>
      <c r="DA1000" s="112"/>
      <c r="DB1000" s="112"/>
      <c r="DC1000" s="112"/>
      <c r="DD1000" s="112"/>
      <c r="DE1000" s="112"/>
      <c r="DF1000" s="112"/>
      <c r="DG1000" s="112"/>
      <c r="DH1000" s="112"/>
      <c r="DI1000" s="112"/>
      <c r="DJ1000" s="112"/>
      <c r="DK1000" s="112"/>
      <c r="DL1000" s="112"/>
      <c r="DM1000" s="112"/>
      <c r="DN1000" s="112"/>
      <c r="DO1000" s="112"/>
      <c r="DP1000" s="112"/>
      <c r="DQ1000" s="112"/>
      <c r="DR1000" s="112"/>
      <c r="DS1000" s="112"/>
      <c r="DT1000" s="112"/>
      <c r="DU1000" s="112"/>
      <c r="DV1000" s="112"/>
      <c r="DW1000" s="112"/>
      <c r="DX1000" s="112"/>
      <c r="DY1000" s="112"/>
      <c r="DZ1000" s="112"/>
      <c r="EA1000" s="112"/>
      <c r="EB1000" s="112"/>
      <c r="EC1000" s="112"/>
      <c r="ED1000" s="112"/>
      <c r="EE1000" s="112"/>
      <c r="EF1000" s="112"/>
      <c r="EG1000" s="112"/>
      <c r="EH1000" s="112"/>
      <c r="EI1000" s="112"/>
      <c r="EJ1000" s="112"/>
      <c r="EK1000" s="112"/>
      <c r="EL1000" s="112"/>
      <c r="EM1000" s="112"/>
      <c r="EN1000" s="112"/>
      <c r="EO1000" s="112"/>
      <c r="EP1000" s="112"/>
      <c r="EQ1000" s="112"/>
      <c r="ER1000" s="112"/>
      <c r="ES1000" s="112"/>
      <c r="ET1000" s="112"/>
      <c r="EU1000" s="112"/>
      <c r="EV1000" s="112"/>
      <c r="EW1000" s="112"/>
      <c r="EX1000" s="112"/>
      <c r="EY1000" s="112"/>
      <c r="EZ1000" s="112"/>
      <c r="FA1000" s="112"/>
      <c r="FB1000" s="112"/>
      <c r="FC1000" s="112"/>
      <c r="FD1000" s="112"/>
      <c r="FE1000" s="112"/>
      <c r="FF1000" s="112"/>
      <c r="FG1000" s="112"/>
      <c r="FH1000" s="112"/>
      <c r="FI1000" s="112"/>
      <c r="FJ1000" s="112"/>
    </row>
    <row r="1001">
      <c r="A1001" s="112"/>
      <c r="B1001" s="112"/>
      <c r="C1001" s="246"/>
      <c r="D1001" s="241"/>
      <c r="E1001" s="241"/>
      <c r="F1001" s="241"/>
      <c r="G1001" s="241"/>
      <c r="H1001" s="241"/>
      <c r="I1001" s="114"/>
      <c r="J1001" s="114"/>
      <c r="K1001" s="323"/>
      <c r="L1001" s="112"/>
      <c r="M1001" s="112"/>
      <c r="N1001" s="410"/>
      <c r="O1001" s="324"/>
      <c r="P1001" s="112"/>
      <c r="Q1001" s="112"/>
      <c r="R1001" s="112"/>
      <c r="S1001" s="112"/>
      <c r="T1001" s="112"/>
      <c r="U1001" s="112"/>
      <c r="V1001" s="112"/>
      <c r="W1001" s="112"/>
      <c r="X1001" s="112"/>
      <c r="Y1001" s="112"/>
      <c r="Z1001" s="112"/>
      <c r="AA1001" s="112"/>
      <c r="AB1001" s="112"/>
      <c r="AC1001" s="112"/>
      <c r="AD1001" s="112"/>
      <c r="AE1001" s="112"/>
      <c r="AF1001" s="112"/>
      <c r="AG1001" s="112"/>
      <c r="AH1001" s="112"/>
      <c r="AI1001" s="112"/>
      <c r="AJ1001" s="112"/>
      <c r="AK1001" s="112"/>
      <c r="AL1001" s="112"/>
      <c r="AM1001" s="112"/>
      <c r="AN1001" s="112"/>
      <c r="AO1001" s="112"/>
      <c r="AP1001" s="112"/>
      <c r="AQ1001" s="112"/>
      <c r="AR1001" s="112"/>
      <c r="AS1001" s="112"/>
      <c r="AT1001" s="112"/>
      <c r="AU1001" s="112"/>
      <c r="AV1001" s="112"/>
      <c r="AW1001" s="112"/>
      <c r="AX1001" s="112"/>
      <c r="AY1001" s="112"/>
      <c r="AZ1001" s="112"/>
      <c r="BA1001" s="112"/>
      <c r="BB1001" s="112"/>
      <c r="BC1001" s="112"/>
      <c r="BD1001" s="112"/>
      <c r="BE1001" s="112"/>
      <c r="BF1001" s="112"/>
      <c r="BG1001" s="112"/>
      <c r="BH1001" s="112"/>
      <c r="BI1001" s="112"/>
      <c r="BJ1001" s="112"/>
      <c r="BK1001" s="112"/>
      <c r="BL1001" s="112"/>
      <c r="BM1001" s="112"/>
      <c r="BN1001" s="112"/>
      <c r="BO1001" s="112"/>
      <c r="BP1001" s="112"/>
      <c r="BQ1001" s="112"/>
      <c r="BR1001" s="112"/>
      <c r="BS1001" s="112"/>
      <c r="BT1001" s="112"/>
      <c r="BU1001" s="112"/>
      <c r="BV1001" s="112"/>
      <c r="BW1001" s="112"/>
      <c r="BX1001" s="112"/>
      <c r="BY1001" s="112"/>
      <c r="BZ1001" s="112"/>
      <c r="CA1001" s="112"/>
      <c r="CB1001" s="112"/>
      <c r="CC1001" s="112"/>
      <c r="CD1001" s="112"/>
      <c r="CE1001" s="112"/>
      <c r="CF1001" s="112"/>
      <c r="CG1001" s="112"/>
      <c r="CH1001" s="112"/>
      <c r="CI1001" s="112"/>
      <c r="CJ1001" s="112"/>
      <c r="CK1001" s="112"/>
      <c r="CL1001" s="112"/>
      <c r="CM1001" s="112"/>
      <c r="CN1001" s="112"/>
      <c r="CO1001" s="112"/>
      <c r="CP1001" s="112"/>
      <c r="CQ1001" s="112"/>
      <c r="CR1001" s="112"/>
      <c r="CS1001" s="112"/>
      <c r="CT1001" s="112"/>
      <c r="CU1001" s="112"/>
      <c r="CV1001" s="112"/>
      <c r="CW1001" s="112"/>
      <c r="CX1001" s="112"/>
      <c r="CY1001" s="112"/>
      <c r="CZ1001" s="112"/>
      <c r="DA1001" s="112"/>
      <c r="DB1001" s="112"/>
      <c r="DC1001" s="112"/>
      <c r="DD1001" s="112"/>
      <c r="DE1001" s="112"/>
      <c r="DF1001" s="112"/>
      <c r="DG1001" s="112"/>
      <c r="DH1001" s="112"/>
      <c r="DI1001" s="112"/>
      <c r="DJ1001" s="112"/>
      <c r="DK1001" s="112"/>
      <c r="DL1001" s="112"/>
      <c r="DM1001" s="112"/>
      <c r="DN1001" s="112"/>
      <c r="DO1001" s="112"/>
      <c r="DP1001" s="112"/>
      <c r="DQ1001" s="112"/>
      <c r="DR1001" s="112"/>
      <c r="DS1001" s="112"/>
      <c r="DT1001" s="112"/>
      <c r="DU1001" s="112"/>
      <c r="DV1001" s="112"/>
      <c r="DW1001" s="112"/>
      <c r="DX1001" s="112"/>
      <c r="DY1001" s="112"/>
      <c r="DZ1001" s="112"/>
      <c r="EA1001" s="112"/>
      <c r="EB1001" s="112"/>
      <c r="EC1001" s="112"/>
      <c r="ED1001" s="112"/>
      <c r="EE1001" s="112"/>
      <c r="EF1001" s="112"/>
      <c r="EG1001" s="112"/>
      <c r="EH1001" s="112"/>
      <c r="EI1001" s="112"/>
      <c r="EJ1001" s="112"/>
      <c r="EK1001" s="112"/>
      <c r="EL1001" s="112"/>
      <c r="EM1001" s="112"/>
      <c r="EN1001" s="112"/>
      <c r="EO1001" s="112"/>
      <c r="EP1001" s="112"/>
      <c r="EQ1001" s="112"/>
      <c r="ER1001" s="112"/>
      <c r="ES1001" s="112"/>
      <c r="ET1001" s="112"/>
      <c r="EU1001" s="112"/>
      <c r="EV1001" s="112"/>
      <c r="EW1001" s="112"/>
      <c r="EX1001" s="112"/>
      <c r="EY1001" s="112"/>
      <c r="EZ1001" s="112"/>
      <c r="FA1001" s="112"/>
      <c r="FB1001" s="112"/>
      <c r="FC1001" s="112"/>
      <c r="FD1001" s="112"/>
      <c r="FE1001" s="112"/>
      <c r="FF1001" s="112"/>
      <c r="FG1001" s="112"/>
      <c r="FH1001" s="112"/>
      <c r="FI1001" s="112"/>
      <c r="FJ1001" s="112"/>
    </row>
    <row r="1002">
      <c r="A1002" s="112"/>
      <c r="B1002" s="112"/>
      <c r="C1002" s="246"/>
      <c r="D1002" s="241"/>
      <c r="E1002" s="241"/>
      <c r="F1002" s="241"/>
      <c r="G1002" s="241"/>
      <c r="H1002" s="241"/>
      <c r="I1002" s="114"/>
      <c r="J1002" s="114"/>
      <c r="K1002" s="323"/>
      <c r="L1002" s="112"/>
      <c r="M1002" s="112"/>
      <c r="N1002" s="410"/>
      <c r="O1002" s="324"/>
      <c r="P1002" s="112"/>
      <c r="Q1002" s="112"/>
      <c r="R1002" s="112"/>
      <c r="S1002" s="112"/>
      <c r="T1002" s="112"/>
      <c r="U1002" s="112"/>
      <c r="V1002" s="112"/>
      <c r="W1002" s="112"/>
      <c r="X1002" s="112"/>
      <c r="Y1002" s="112"/>
      <c r="Z1002" s="112"/>
      <c r="AA1002" s="112"/>
      <c r="AB1002" s="112"/>
      <c r="AC1002" s="112"/>
      <c r="AD1002" s="112"/>
      <c r="AE1002" s="112"/>
      <c r="AF1002" s="112"/>
      <c r="AG1002" s="112"/>
      <c r="AH1002" s="112"/>
      <c r="AI1002" s="112"/>
      <c r="AJ1002" s="112"/>
      <c r="AK1002" s="112"/>
      <c r="AL1002" s="112"/>
      <c r="AM1002" s="112"/>
      <c r="AN1002" s="112"/>
      <c r="AO1002" s="112"/>
      <c r="AP1002" s="112"/>
      <c r="AQ1002" s="112"/>
      <c r="AR1002" s="112"/>
      <c r="AS1002" s="112"/>
      <c r="AT1002" s="112"/>
      <c r="AU1002" s="112"/>
      <c r="AV1002" s="112"/>
      <c r="AW1002" s="112"/>
      <c r="AX1002" s="112"/>
      <c r="AY1002" s="112"/>
      <c r="AZ1002" s="112"/>
      <c r="BA1002" s="112"/>
      <c r="BB1002" s="112"/>
      <c r="BC1002" s="112"/>
      <c r="BD1002" s="112"/>
      <c r="BE1002" s="112"/>
      <c r="BF1002" s="112"/>
      <c r="BG1002" s="112"/>
      <c r="BH1002" s="112"/>
      <c r="BI1002" s="112"/>
      <c r="BJ1002" s="112"/>
      <c r="BK1002" s="112"/>
      <c r="BL1002" s="112"/>
      <c r="BM1002" s="112"/>
      <c r="BN1002" s="112"/>
      <c r="BO1002" s="112"/>
      <c r="BP1002" s="112"/>
      <c r="BQ1002" s="112"/>
      <c r="BR1002" s="112"/>
      <c r="BS1002" s="112"/>
      <c r="BT1002" s="112"/>
      <c r="BU1002" s="112"/>
      <c r="BV1002" s="112"/>
      <c r="BW1002" s="112"/>
      <c r="BX1002" s="112"/>
      <c r="BY1002" s="112"/>
      <c r="BZ1002" s="112"/>
      <c r="CA1002" s="112"/>
      <c r="CB1002" s="112"/>
      <c r="CC1002" s="112"/>
      <c r="CD1002" s="112"/>
      <c r="CE1002" s="112"/>
      <c r="CF1002" s="112"/>
      <c r="CG1002" s="112"/>
      <c r="CH1002" s="112"/>
      <c r="CI1002" s="112"/>
      <c r="CJ1002" s="112"/>
      <c r="CK1002" s="112"/>
      <c r="CL1002" s="112"/>
      <c r="CM1002" s="112"/>
      <c r="CN1002" s="112"/>
      <c r="CO1002" s="112"/>
      <c r="CP1002" s="112"/>
      <c r="CQ1002" s="112"/>
      <c r="CR1002" s="112"/>
      <c r="CS1002" s="112"/>
      <c r="CT1002" s="112"/>
      <c r="CU1002" s="112"/>
      <c r="CV1002" s="112"/>
      <c r="CW1002" s="112"/>
      <c r="CX1002" s="112"/>
      <c r="CY1002" s="112"/>
      <c r="CZ1002" s="112"/>
      <c r="DA1002" s="112"/>
      <c r="DB1002" s="112"/>
      <c r="DC1002" s="112"/>
      <c r="DD1002" s="112"/>
      <c r="DE1002" s="112"/>
      <c r="DF1002" s="112"/>
      <c r="DG1002" s="112"/>
      <c r="DH1002" s="112"/>
      <c r="DI1002" s="112"/>
      <c r="DJ1002" s="112"/>
      <c r="DK1002" s="112"/>
      <c r="DL1002" s="112"/>
      <c r="DM1002" s="112"/>
      <c r="DN1002" s="112"/>
      <c r="DO1002" s="112"/>
      <c r="DP1002" s="112"/>
      <c r="DQ1002" s="112"/>
      <c r="DR1002" s="112"/>
      <c r="DS1002" s="112"/>
      <c r="DT1002" s="112"/>
      <c r="DU1002" s="112"/>
      <c r="DV1002" s="112"/>
      <c r="DW1002" s="112"/>
      <c r="DX1002" s="112"/>
      <c r="DY1002" s="112"/>
      <c r="DZ1002" s="112"/>
      <c r="EA1002" s="112"/>
      <c r="EB1002" s="112"/>
      <c r="EC1002" s="112"/>
      <c r="ED1002" s="112"/>
      <c r="EE1002" s="112"/>
      <c r="EF1002" s="112"/>
      <c r="EG1002" s="112"/>
      <c r="EH1002" s="112"/>
      <c r="EI1002" s="112"/>
      <c r="EJ1002" s="112"/>
      <c r="EK1002" s="112"/>
      <c r="EL1002" s="112"/>
      <c r="EM1002" s="112"/>
      <c r="EN1002" s="112"/>
      <c r="EO1002" s="112"/>
      <c r="EP1002" s="112"/>
      <c r="EQ1002" s="112"/>
      <c r="ER1002" s="112"/>
      <c r="ES1002" s="112"/>
      <c r="ET1002" s="112"/>
      <c r="EU1002" s="112"/>
      <c r="EV1002" s="112"/>
      <c r="EW1002" s="112"/>
      <c r="EX1002" s="112"/>
      <c r="EY1002" s="112"/>
      <c r="EZ1002" s="112"/>
      <c r="FA1002" s="112"/>
      <c r="FB1002" s="112"/>
      <c r="FC1002" s="112"/>
      <c r="FD1002" s="112"/>
      <c r="FE1002" s="112"/>
      <c r="FF1002" s="112"/>
      <c r="FG1002" s="112"/>
      <c r="FH1002" s="112"/>
      <c r="FI1002" s="112"/>
      <c r="FJ1002" s="112"/>
    </row>
    <row r="1003">
      <c r="A1003" s="112"/>
      <c r="B1003" s="112"/>
      <c r="C1003" s="246"/>
      <c r="D1003" s="241"/>
      <c r="E1003" s="241"/>
      <c r="F1003" s="241"/>
      <c r="G1003" s="241"/>
      <c r="H1003" s="241"/>
      <c r="I1003" s="114"/>
      <c r="J1003" s="114"/>
      <c r="K1003" s="323"/>
      <c r="L1003" s="112"/>
      <c r="M1003" s="112"/>
      <c r="N1003" s="410"/>
      <c r="O1003" s="324"/>
      <c r="P1003" s="112"/>
      <c r="Q1003" s="112"/>
      <c r="R1003" s="112"/>
      <c r="S1003" s="112"/>
      <c r="T1003" s="112"/>
      <c r="U1003" s="112"/>
      <c r="V1003" s="112"/>
      <c r="W1003" s="112"/>
      <c r="X1003" s="112"/>
      <c r="Y1003" s="112"/>
      <c r="Z1003" s="112"/>
      <c r="AA1003" s="112"/>
      <c r="AB1003" s="112"/>
      <c r="AC1003" s="112"/>
      <c r="AD1003" s="112"/>
      <c r="AE1003" s="112"/>
      <c r="AF1003" s="112"/>
      <c r="AG1003" s="112"/>
      <c r="AH1003" s="112"/>
      <c r="AI1003" s="112"/>
      <c r="AJ1003" s="112"/>
      <c r="AK1003" s="112"/>
      <c r="AL1003" s="112"/>
      <c r="AM1003" s="112"/>
      <c r="AN1003" s="112"/>
      <c r="AO1003" s="112"/>
      <c r="AP1003" s="112"/>
      <c r="AQ1003" s="112"/>
      <c r="AR1003" s="112"/>
      <c r="AS1003" s="112"/>
      <c r="AT1003" s="112"/>
      <c r="AU1003" s="112"/>
      <c r="AV1003" s="112"/>
      <c r="AW1003" s="112"/>
      <c r="AX1003" s="112"/>
      <c r="AY1003" s="112"/>
      <c r="AZ1003" s="112"/>
      <c r="BA1003" s="112"/>
      <c r="BB1003" s="112"/>
      <c r="BC1003" s="112"/>
      <c r="BD1003" s="112"/>
      <c r="BE1003" s="112"/>
      <c r="BF1003" s="112"/>
      <c r="BG1003" s="112"/>
      <c r="BH1003" s="112"/>
      <c r="BI1003" s="112"/>
      <c r="BJ1003" s="112"/>
      <c r="BK1003" s="112"/>
      <c r="BL1003" s="112"/>
      <c r="BM1003" s="112"/>
      <c r="BN1003" s="112"/>
      <c r="BO1003" s="112"/>
      <c r="BP1003" s="112"/>
      <c r="BQ1003" s="112"/>
      <c r="BR1003" s="112"/>
      <c r="BS1003" s="112"/>
      <c r="BT1003" s="112"/>
      <c r="BU1003" s="112"/>
      <c r="BV1003" s="112"/>
      <c r="BW1003" s="112"/>
      <c r="BX1003" s="112"/>
      <c r="BY1003" s="112"/>
      <c r="BZ1003" s="112"/>
      <c r="CA1003" s="112"/>
      <c r="CB1003" s="112"/>
      <c r="CC1003" s="112"/>
      <c r="CD1003" s="112"/>
      <c r="CE1003" s="112"/>
      <c r="CF1003" s="112"/>
      <c r="CG1003" s="112"/>
      <c r="CH1003" s="112"/>
      <c r="CI1003" s="112"/>
      <c r="CJ1003" s="112"/>
      <c r="CK1003" s="112"/>
      <c r="CL1003" s="112"/>
      <c r="CM1003" s="112"/>
      <c r="CN1003" s="112"/>
      <c r="CO1003" s="112"/>
      <c r="CP1003" s="112"/>
      <c r="CQ1003" s="112"/>
      <c r="CR1003" s="112"/>
      <c r="CS1003" s="112"/>
      <c r="CT1003" s="112"/>
      <c r="CU1003" s="112"/>
      <c r="CV1003" s="112"/>
      <c r="CW1003" s="112"/>
      <c r="CX1003" s="112"/>
      <c r="CY1003" s="112"/>
      <c r="CZ1003" s="112"/>
      <c r="DA1003" s="112"/>
      <c r="DB1003" s="112"/>
      <c r="DC1003" s="112"/>
      <c r="DD1003" s="112"/>
      <c r="DE1003" s="112"/>
      <c r="DF1003" s="112"/>
      <c r="DG1003" s="112"/>
      <c r="DH1003" s="112"/>
      <c r="DI1003" s="112"/>
      <c r="DJ1003" s="112"/>
      <c r="DK1003" s="112"/>
      <c r="DL1003" s="112"/>
      <c r="DM1003" s="112"/>
      <c r="DN1003" s="112"/>
      <c r="DO1003" s="112"/>
      <c r="DP1003" s="112"/>
      <c r="DQ1003" s="112"/>
      <c r="DR1003" s="112"/>
      <c r="DS1003" s="112"/>
      <c r="DT1003" s="112"/>
      <c r="DU1003" s="112"/>
      <c r="DV1003" s="112"/>
      <c r="DW1003" s="112"/>
      <c r="DX1003" s="112"/>
      <c r="DY1003" s="112"/>
      <c r="DZ1003" s="112"/>
      <c r="EA1003" s="112"/>
      <c r="EB1003" s="112"/>
      <c r="EC1003" s="112"/>
      <c r="ED1003" s="112"/>
      <c r="EE1003" s="112"/>
      <c r="EF1003" s="112"/>
      <c r="EG1003" s="112"/>
      <c r="EH1003" s="112"/>
      <c r="EI1003" s="112"/>
      <c r="EJ1003" s="112"/>
      <c r="EK1003" s="112"/>
      <c r="EL1003" s="112"/>
      <c r="EM1003" s="112"/>
      <c r="EN1003" s="112"/>
      <c r="EO1003" s="112"/>
      <c r="EP1003" s="112"/>
      <c r="EQ1003" s="112"/>
      <c r="ER1003" s="112"/>
      <c r="ES1003" s="112"/>
      <c r="ET1003" s="112"/>
      <c r="EU1003" s="112"/>
      <c r="EV1003" s="112"/>
      <c r="EW1003" s="112"/>
      <c r="EX1003" s="112"/>
      <c r="EY1003" s="112"/>
      <c r="EZ1003" s="112"/>
      <c r="FA1003" s="112"/>
      <c r="FB1003" s="112"/>
      <c r="FC1003" s="112"/>
      <c r="FD1003" s="112"/>
      <c r="FE1003" s="112"/>
      <c r="FF1003" s="112"/>
      <c r="FG1003" s="112"/>
      <c r="FH1003" s="112"/>
      <c r="FI1003" s="112"/>
      <c r="FJ1003" s="112"/>
    </row>
    <row r="1004">
      <c r="A1004" s="112"/>
      <c r="B1004" s="112"/>
      <c r="C1004" s="246"/>
      <c r="D1004" s="241"/>
      <c r="E1004" s="241"/>
      <c r="F1004" s="241"/>
      <c r="G1004" s="241"/>
      <c r="H1004" s="241"/>
      <c r="I1004" s="114"/>
      <c r="J1004" s="114"/>
      <c r="K1004" s="323"/>
      <c r="L1004" s="112"/>
      <c r="M1004" s="112"/>
      <c r="N1004" s="410"/>
      <c r="O1004" s="324"/>
      <c r="P1004" s="112"/>
      <c r="Q1004" s="112"/>
      <c r="R1004" s="112"/>
      <c r="S1004" s="112"/>
      <c r="T1004" s="112"/>
      <c r="U1004" s="112"/>
      <c r="V1004" s="112"/>
      <c r="W1004" s="112"/>
      <c r="X1004" s="112"/>
      <c r="Y1004" s="112"/>
      <c r="Z1004" s="112"/>
      <c r="AA1004" s="112"/>
      <c r="AB1004" s="112"/>
      <c r="AC1004" s="112"/>
      <c r="AD1004" s="112"/>
      <c r="AE1004" s="112"/>
      <c r="AF1004" s="112"/>
      <c r="AG1004" s="112"/>
      <c r="AH1004" s="112"/>
      <c r="AI1004" s="112"/>
      <c r="AJ1004" s="112"/>
      <c r="AK1004" s="112"/>
      <c r="AL1004" s="112"/>
      <c r="AM1004" s="112"/>
      <c r="AN1004" s="112"/>
      <c r="AO1004" s="112"/>
      <c r="AP1004" s="112"/>
      <c r="AQ1004" s="112"/>
      <c r="AR1004" s="112"/>
      <c r="AS1004" s="112"/>
      <c r="AT1004" s="112"/>
      <c r="AU1004" s="112"/>
      <c r="AV1004" s="112"/>
      <c r="AW1004" s="112"/>
      <c r="AX1004" s="112"/>
      <c r="AY1004" s="112"/>
      <c r="AZ1004" s="112"/>
      <c r="BA1004" s="112"/>
      <c r="BB1004" s="112"/>
      <c r="BC1004" s="112"/>
      <c r="BD1004" s="112"/>
      <c r="BE1004" s="112"/>
      <c r="BF1004" s="112"/>
      <c r="BG1004" s="112"/>
      <c r="BH1004" s="112"/>
      <c r="BI1004" s="112"/>
      <c r="BJ1004" s="112"/>
      <c r="BK1004" s="112"/>
      <c r="BL1004" s="112"/>
      <c r="BM1004" s="112"/>
      <c r="BN1004" s="112"/>
      <c r="BO1004" s="112"/>
      <c r="BP1004" s="112"/>
      <c r="BQ1004" s="112"/>
      <c r="BR1004" s="112"/>
      <c r="BS1004" s="112"/>
      <c r="BT1004" s="112"/>
      <c r="BU1004" s="112"/>
      <c r="BV1004" s="112"/>
      <c r="BW1004" s="112"/>
      <c r="BX1004" s="112"/>
      <c r="BY1004" s="112"/>
      <c r="BZ1004" s="112"/>
      <c r="CA1004" s="112"/>
      <c r="CB1004" s="112"/>
      <c r="CC1004" s="112"/>
      <c r="CD1004" s="112"/>
      <c r="CE1004" s="112"/>
      <c r="CF1004" s="112"/>
      <c r="CG1004" s="112"/>
      <c r="CH1004" s="112"/>
      <c r="CI1004" s="112"/>
      <c r="CJ1004" s="112"/>
      <c r="CK1004" s="112"/>
      <c r="CL1004" s="112"/>
      <c r="CM1004" s="112"/>
      <c r="CN1004" s="112"/>
      <c r="CO1004" s="112"/>
      <c r="CP1004" s="112"/>
      <c r="CQ1004" s="112"/>
      <c r="CR1004" s="112"/>
      <c r="CS1004" s="112"/>
      <c r="CT1004" s="112"/>
      <c r="CU1004" s="112"/>
      <c r="CV1004" s="112"/>
      <c r="CW1004" s="112"/>
      <c r="CX1004" s="112"/>
      <c r="CY1004" s="112"/>
      <c r="CZ1004" s="112"/>
      <c r="DA1004" s="112"/>
      <c r="DB1004" s="112"/>
      <c r="DC1004" s="112"/>
      <c r="DD1004" s="112"/>
      <c r="DE1004" s="112"/>
      <c r="DF1004" s="112"/>
      <c r="DG1004" s="112"/>
      <c r="DH1004" s="112"/>
      <c r="DI1004" s="112"/>
      <c r="DJ1004" s="112"/>
      <c r="DK1004" s="112"/>
      <c r="DL1004" s="112"/>
      <c r="DM1004" s="112"/>
      <c r="DN1004" s="112"/>
      <c r="DO1004" s="112"/>
      <c r="DP1004" s="112"/>
      <c r="DQ1004" s="112"/>
      <c r="DR1004" s="112"/>
      <c r="DS1004" s="112"/>
      <c r="DT1004" s="112"/>
      <c r="DU1004" s="112"/>
      <c r="DV1004" s="112"/>
      <c r="DW1004" s="112"/>
      <c r="DX1004" s="112"/>
      <c r="DY1004" s="112"/>
      <c r="DZ1004" s="112"/>
      <c r="EA1004" s="112"/>
      <c r="EB1004" s="112"/>
      <c r="EC1004" s="112"/>
      <c r="ED1004" s="112"/>
      <c r="EE1004" s="112"/>
      <c r="EF1004" s="112"/>
      <c r="EG1004" s="112"/>
      <c r="EH1004" s="112"/>
      <c r="EI1004" s="112"/>
      <c r="EJ1004" s="112"/>
      <c r="EK1004" s="112"/>
      <c r="EL1004" s="112"/>
      <c r="EM1004" s="112"/>
      <c r="EN1004" s="112"/>
      <c r="EO1004" s="112"/>
      <c r="EP1004" s="112"/>
      <c r="EQ1004" s="112"/>
      <c r="ER1004" s="112"/>
      <c r="ES1004" s="112"/>
      <c r="ET1004" s="112"/>
      <c r="EU1004" s="112"/>
      <c r="EV1004" s="112"/>
      <c r="EW1004" s="112"/>
      <c r="EX1004" s="112"/>
      <c r="EY1004" s="112"/>
      <c r="EZ1004" s="112"/>
      <c r="FA1004" s="112"/>
      <c r="FB1004" s="112"/>
      <c r="FC1004" s="112"/>
      <c r="FD1004" s="112"/>
      <c r="FE1004" s="112"/>
      <c r="FF1004" s="112"/>
      <c r="FG1004" s="112"/>
      <c r="FH1004" s="112"/>
      <c r="FI1004" s="112"/>
      <c r="FJ1004" s="112"/>
    </row>
    <row r="1005">
      <c r="A1005" s="112"/>
      <c r="B1005" s="112"/>
      <c r="C1005" s="246"/>
      <c r="D1005" s="241"/>
      <c r="E1005" s="241"/>
      <c r="F1005" s="241"/>
      <c r="G1005" s="241"/>
      <c r="H1005" s="241"/>
      <c r="I1005" s="114"/>
      <c r="J1005" s="114"/>
      <c r="K1005" s="323"/>
      <c r="L1005" s="112"/>
      <c r="M1005" s="112"/>
      <c r="N1005" s="410"/>
      <c r="O1005" s="324"/>
      <c r="P1005" s="112"/>
      <c r="Q1005" s="112"/>
      <c r="R1005" s="112"/>
      <c r="S1005" s="112"/>
      <c r="T1005" s="112"/>
      <c r="U1005" s="112"/>
      <c r="V1005" s="112"/>
      <c r="W1005" s="112"/>
      <c r="X1005" s="112"/>
      <c r="Y1005" s="112"/>
      <c r="Z1005" s="112"/>
      <c r="AA1005" s="112"/>
      <c r="AB1005" s="112"/>
      <c r="AC1005" s="112"/>
      <c r="AD1005" s="112"/>
      <c r="AE1005" s="112"/>
      <c r="AF1005" s="112"/>
      <c r="AG1005" s="112"/>
      <c r="AH1005" s="112"/>
      <c r="AI1005" s="112"/>
      <c r="AJ1005" s="112"/>
      <c r="AK1005" s="112"/>
      <c r="AL1005" s="112"/>
      <c r="AM1005" s="112"/>
      <c r="AN1005" s="112"/>
      <c r="AO1005" s="112"/>
      <c r="AP1005" s="112"/>
      <c r="AQ1005" s="112"/>
      <c r="AR1005" s="112"/>
      <c r="AS1005" s="112"/>
      <c r="AT1005" s="112"/>
      <c r="AU1005" s="112"/>
      <c r="AV1005" s="112"/>
      <c r="AW1005" s="112"/>
      <c r="AX1005" s="112"/>
      <c r="AY1005" s="112"/>
      <c r="AZ1005" s="112"/>
      <c r="BA1005" s="112"/>
      <c r="BB1005" s="112"/>
      <c r="BC1005" s="112"/>
      <c r="BD1005" s="112"/>
      <c r="BE1005" s="112"/>
      <c r="BF1005" s="112"/>
      <c r="BG1005" s="112"/>
      <c r="BH1005" s="112"/>
      <c r="BI1005" s="112"/>
      <c r="BJ1005" s="112"/>
      <c r="BK1005" s="112"/>
      <c r="BL1005" s="112"/>
      <c r="BM1005" s="112"/>
      <c r="BN1005" s="112"/>
      <c r="BO1005" s="112"/>
      <c r="BP1005" s="112"/>
      <c r="BQ1005" s="112"/>
      <c r="BR1005" s="112"/>
      <c r="BS1005" s="112"/>
      <c r="BT1005" s="112"/>
      <c r="BU1005" s="112"/>
      <c r="BV1005" s="112"/>
      <c r="BW1005" s="112"/>
      <c r="BX1005" s="112"/>
      <c r="BY1005" s="112"/>
      <c r="BZ1005" s="112"/>
      <c r="CA1005" s="112"/>
      <c r="CB1005" s="112"/>
      <c r="CC1005" s="112"/>
      <c r="CD1005" s="112"/>
      <c r="CE1005" s="112"/>
      <c r="CF1005" s="112"/>
      <c r="CG1005" s="112"/>
      <c r="CH1005" s="112"/>
      <c r="CI1005" s="112"/>
      <c r="CJ1005" s="112"/>
      <c r="CK1005" s="112"/>
      <c r="CL1005" s="112"/>
      <c r="CM1005" s="112"/>
      <c r="CN1005" s="112"/>
      <c r="CO1005" s="112"/>
      <c r="CP1005" s="112"/>
      <c r="CQ1005" s="112"/>
      <c r="CR1005" s="112"/>
      <c r="CS1005" s="112"/>
      <c r="CT1005" s="112"/>
      <c r="CU1005" s="112"/>
      <c r="CV1005" s="112"/>
      <c r="CW1005" s="112"/>
      <c r="CX1005" s="112"/>
      <c r="CY1005" s="112"/>
      <c r="CZ1005" s="112"/>
      <c r="DA1005" s="112"/>
      <c r="DB1005" s="112"/>
      <c r="DC1005" s="112"/>
      <c r="DD1005" s="112"/>
      <c r="DE1005" s="112"/>
      <c r="DF1005" s="112"/>
      <c r="DG1005" s="112"/>
      <c r="DH1005" s="112"/>
      <c r="DI1005" s="112"/>
      <c r="DJ1005" s="112"/>
      <c r="DK1005" s="112"/>
      <c r="DL1005" s="112"/>
      <c r="DM1005" s="112"/>
      <c r="DN1005" s="112"/>
      <c r="DO1005" s="112"/>
      <c r="DP1005" s="112"/>
      <c r="DQ1005" s="112"/>
      <c r="DR1005" s="112"/>
      <c r="DS1005" s="112"/>
      <c r="DT1005" s="112"/>
      <c r="DU1005" s="112"/>
      <c r="DV1005" s="112"/>
      <c r="DW1005" s="112"/>
      <c r="DX1005" s="112"/>
      <c r="DY1005" s="112"/>
      <c r="DZ1005" s="112"/>
      <c r="EA1005" s="112"/>
      <c r="EB1005" s="112"/>
      <c r="EC1005" s="112"/>
      <c r="ED1005" s="112"/>
      <c r="EE1005" s="112"/>
      <c r="EF1005" s="112"/>
      <c r="EG1005" s="112"/>
      <c r="EH1005" s="112"/>
      <c r="EI1005" s="112"/>
      <c r="EJ1005" s="112"/>
      <c r="EK1005" s="112"/>
      <c r="EL1005" s="112"/>
      <c r="EM1005" s="112"/>
      <c r="EN1005" s="112"/>
      <c r="EO1005" s="112"/>
      <c r="EP1005" s="112"/>
      <c r="EQ1005" s="112"/>
      <c r="ER1005" s="112"/>
      <c r="ES1005" s="112"/>
      <c r="ET1005" s="112"/>
      <c r="EU1005" s="112"/>
      <c r="EV1005" s="112"/>
      <c r="EW1005" s="112"/>
      <c r="EX1005" s="112"/>
      <c r="EY1005" s="112"/>
      <c r="EZ1005" s="112"/>
      <c r="FA1005" s="112"/>
      <c r="FB1005" s="112"/>
      <c r="FC1005" s="112"/>
      <c r="FD1005" s="112"/>
      <c r="FE1005" s="112"/>
      <c r="FF1005" s="112"/>
      <c r="FG1005" s="112"/>
      <c r="FH1005" s="112"/>
      <c r="FI1005" s="112"/>
      <c r="FJ1005" s="112"/>
    </row>
    <row r="1006">
      <c r="A1006" s="112"/>
      <c r="B1006" s="112"/>
      <c r="C1006" s="246"/>
      <c r="D1006" s="241"/>
      <c r="E1006" s="241"/>
      <c r="F1006" s="241"/>
      <c r="G1006" s="241"/>
      <c r="H1006" s="241"/>
      <c r="I1006" s="114"/>
      <c r="J1006" s="114"/>
      <c r="K1006" s="323"/>
      <c r="L1006" s="112"/>
      <c r="M1006" s="112"/>
      <c r="N1006" s="410"/>
      <c r="O1006" s="324"/>
      <c r="P1006" s="112"/>
      <c r="Q1006" s="112"/>
      <c r="R1006" s="112"/>
      <c r="S1006" s="112"/>
      <c r="T1006" s="112"/>
      <c r="U1006" s="112"/>
      <c r="V1006" s="112"/>
      <c r="W1006" s="112"/>
      <c r="X1006" s="112"/>
      <c r="Y1006" s="112"/>
      <c r="Z1006" s="112"/>
      <c r="AA1006" s="112"/>
      <c r="AB1006" s="112"/>
      <c r="AC1006" s="112"/>
      <c r="AD1006" s="112"/>
      <c r="AE1006" s="112"/>
      <c r="AF1006" s="112"/>
      <c r="AG1006" s="112"/>
      <c r="AH1006" s="112"/>
      <c r="AI1006" s="112"/>
      <c r="AJ1006" s="112"/>
      <c r="AK1006" s="112"/>
      <c r="AL1006" s="112"/>
      <c r="AM1006" s="112"/>
      <c r="AN1006" s="112"/>
      <c r="AO1006" s="112"/>
      <c r="AP1006" s="112"/>
      <c r="AQ1006" s="112"/>
      <c r="AR1006" s="112"/>
      <c r="AS1006" s="112"/>
      <c r="AT1006" s="112"/>
      <c r="AU1006" s="112"/>
      <c r="AV1006" s="112"/>
      <c r="AW1006" s="112"/>
      <c r="AX1006" s="112"/>
      <c r="AY1006" s="112"/>
      <c r="AZ1006" s="112"/>
      <c r="BA1006" s="112"/>
      <c r="BB1006" s="112"/>
      <c r="BC1006" s="112"/>
      <c r="BD1006" s="112"/>
      <c r="BE1006" s="112"/>
      <c r="BF1006" s="112"/>
      <c r="BG1006" s="112"/>
      <c r="BH1006" s="112"/>
      <c r="BI1006" s="112"/>
      <c r="BJ1006" s="112"/>
      <c r="BK1006" s="112"/>
      <c r="BL1006" s="112"/>
      <c r="BM1006" s="112"/>
      <c r="BN1006" s="112"/>
      <c r="BO1006" s="112"/>
      <c r="BP1006" s="112"/>
      <c r="BQ1006" s="112"/>
      <c r="BR1006" s="112"/>
      <c r="BS1006" s="112"/>
      <c r="BT1006" s="112"/>
      <c r="BU1006" s="112"/>
      <c r="BV1006" s="112"/>
      <c r="BW1006" s="112"/>
      <c r="BX1006" s="112"/>
      <c r="BY1006" s="112"/>
      <c r="BZ1006" s="112"/>
      <c r="CA1006" s="112"/>
      <c r="CB1006" s="112"/>
      <c r="CC1006" s="112"/>
      <c r="CD1006" s="112"/>
      <c r="CE1006" s="112"/>
      <c r="CF1006" s="112"/>
      <c r="CG1006" s="112"/>
      <c r="CH1006" s="112"/>
      <c r="CI1006" s="112"/>
      <c r="CJ1006" s="112"/>
      <c r="CK1006" s="112"/>
      <c r="CL1006" s="112"/>
      <c r="CM1006" s="112"/>
      <c r="CN1006" s="112"/>
      <c r="CO1006" s="112"/>
      <c r="CP1006" s="112"/>
      <c r="CQ1006" s="112"/>
      <c r="CR1006" s="112"/>
      <c r="CS1006" s="112"/>
      <c r="CT1006" s="112"/>
      <c r="CU1006" s="112"/>
      <c r="CV1006" s="112"/>
      <c r="CW1006" s="112"/>
      <c r="CX1006" s="112"/>
      <c r="CY1006" s="112"/>
      <c r="CZ1006" s="112"/>
      <c r="DA1006" s="112"/>
      <c r="DB1006" s="112"/>
      <c r="DC1006" s="112"/>
      <c r="DD1006" s="112"/>
      <c r="DE1006" s="112"/>
      <c r="DF1006" s="112"/>
      <c r="DG1006" s="112"/>
      <c r="DH1006" s="112"/>
      <c r="DI1006" s="112"/>
      <c r="DJ1006" s="112"/>
      <c r="DK1006" s="112"/>
      <c r="DL1006" s="112"/>
      <c r="DM1006" s="112"/>
      <c r="DN1006" s="112"/>
      <c r="DO1006" s="112"/>
      <c r="DP1006" s="112"/>
      <c r="DQ1006" s="112"/>
      <c r="DR1006" s="112"/>
      <c r="DS1006" s="112"/>
      <c r="DT1006" s="112"/>
      <c r="DU1006" s="112"/>
      <c r="DV1006" s="112"/>
      <c r="DW1006" s="112"/>
      <c r="DX1006" s="112"/>
      <c r="DY1006" s="112"/>
      <c r="DZ1006" s="112"/>
      <c r="EA1006" s="112"/>
      <c r="EB1006" s="112"/>
      <c r="EC1006" s="112"/>
      <c r="ED1006" s="112"/>
      <c r="EE1006" s="112"/>
      <c r="EF1006" s="112"/>
      <c r="EG1006" s="112"/>
      <c r="EH1006" s="112"/>
      <c r="EI1006" s="112"/>
      <c r="EJ1006" s="112"/>
      <c r="EK1006" s="112"/>
      <c r="EL1006" s="112"/>
      <c r="EM1006" s="112"/>
      <c r="EN1006" s="112"/>
      <c r="EO1006" s="112"/>
      <c r="EP1006" s="112"/>
      <c r="EQ1006" s="112"/>
      <c r="ER1006" s="112"/>
      <c r="ES1006" s="112"/>
      <c r="ET1006" s="112"/>
      <c r="EU1006" s="112"/>
      <c r="EV1006" s="112"/>
      <c r="EW1006" s="112"/>
      <c r="EX1006" s="112"/>
      <c r="EY1006" s="112"/>
      <c r="EZ1006" s="112"/>
      <c r="FA1006" s="112"/>
      <c r="FB1006" s="112"/>
      <c r="FC1006" s="112"/>
      <c r="FD1006" s="112"/>
      <c r="FE1006" s="112"/>
      <c r="FF1006" s="112"/>
      <c r="FG1006" s="112"/>
      <c r="FH1006" s="112"/>
      <c r="FI1006" s="112"/>
      <c r="FJ1006" s="112"/>
    </row>
    <row r="1007">
      <c r="A1007" s="112"/>
      <c r="B1007" s="112"/>
      <c r="C1007" s="246"/>
      <c r="D1007" s="241"/>
      <c r="E1007" s="241"/>
      <c r="F1007" s="241"/>
      <c r="G1007" s="241"/>
      <c r="H1007" s="241"/>
      <c r="I1007" s="114"/>
      <c r="J1007" s="114"/>
      <c r="K1007" s="323"/>
      <c r="L1007" s="112"/>
      <c r="M1007" s="112"/>
      <c r="N1007" s="410"/>
      <c r="O1007" s="324"/>
      <c r="P1007" s="112"/>
      <c r="Q1007" s="112"/>
      <c r="R1007" s="112"/>
      <c r="S1007" s="112"/>
      <c r="T1007" s="112"/>
      <c r="U1007" s="112"/>
      <c r="V1007" s="112"/>
      <c r="W1007" s="112"/>
      <c r="X1007" s="112"/>
      <c r="Y1007" s="112"/>
      <c r="Z1007" s="112"/>
      <c r="AA1007" s="112"/>
      <c r="AB1007" s="112"/>
      <c r="AC1007" s="112"/>
      <c r="AD1007" s="112"/>
      <c r="AE1007" s="112"/>
      <c r="AF1007" s="112"/>
      <c r="AG1007" s="112"/>
      <c r="AH1007" s="112"/>
      <c r="AI1007" s="112"/>
      <c r="AJ1007" s="112"/>
      <c r="AK1007" s="112"/>
      <c r="AL1007" s="112"/>
      <c r="AM1007" s="112"/>
      <c r="AN1007" s="112"/>
      <c r="AO1007" s="112"/>
      <c r="AP1007" s="112"/>
      <c r="AQ1007" s="112"/>
      <c r="AR1007" s="112"/>
      <c r="AS1007" s="112"/>
      <c r="AT1007" s="112"/>
      <c r="AU1007" s="112"/>
      <c r="AV1007" s="112"/>
      <c r="AW1007" s="112"/>
      <c r="AX1007" s="112"/>
      <c r="AY1007" s="112"/>
      <c r="AZ1007" s="112"/>
      <c r="BA1007" s="112"/>
      <c r="BB1007" s="112"/>
      <c r="BC1007" s="112"/>
      <c r="BD1007" s="112"/>
      <c r="BE1007" s="112"/>
      <c r="BF1007" s="112"/>
      <c r="BG1007" s="112"/>
      <c r="BH1007" s="112"/>
      <c r="BI1007" s="112"/>
      <c r="BJ1007" s="112"/>
      <c r="BK1007" s="112"/>
      <c r="BL1007" s="112"/>
      <c r="BM1007" s="112"/>
      <c r="BN1007" s="112"/>
      <c r="BO1007" s="112"/>
      <c r="BP1007" s="112"/>
      <c r="BQ1007" s="112"/>
      <c r="BR1007" s="112"/>
      <c r="BS1007" s="112"/>
      <c r="BT1007" s="112"/>
      <c r="BU1007" s="112"/>
      <c r="BV1007" s="112"/>
      <c r="BW1007" s="112"/>
      <c r="BX1007" s="112"/>
      <c r="BY1007" s="112"/>
      <c r="BZ1007" s="112"/>
      <c r="CA1007" s="112"/>
      <c r="CB1007" s="112"/>
      <c r="CC1007" s="112"/>
      <c r="CD1007" s="112"/>
      <c r="CE1007" s="112"/>
      <c r="CF1007" s="112"/>
      <c r="CG1007" s="112"/>
      <c r="CH1007" s="112"/>
      <c r="CI1007" s="112"/>
      <c r="CJ1007" s="112"/>
      <c r="CK1007" s="112"/>
      <c r="CL1007" s="112"/>
      <c r="CM1007" s="112"/>
      <c r="CN1007" s="112"/>
      <c r="CO1007" s="112"/>
      <c r="CP1007" s="112"/>
      <c r="CQ1007" s="112"/>
      <c r="CR1007" s="112"/>
      <c r="CS1007" s="112"/>
      <c r="CT1007" s="112"/>
      <c r="CU1007" s="112"/>
      <c r="CV1007" s="112"/>
      <c r="CW1007" s="112"/>
      <c r="CX1007" s="112"/>
      <c r="CY1007" s="112"/>
      <c r="CZ1007" s="112"/>
      <c r="DA1007" s="112"/>
      <c r="DB1007" s="112"/>
      <c r="DC1007" s="112"/>
      <c r="DD1007" s="112"/>
      <c r="DE1007" s="112"/>
      <c r="DF1007" s="112"/>
      <c r="DG1007" s="112"/>
      <c r="DH1007" s="112"/>
      <c r="DI1007" s="112"/>
      <c r="DJ1007" s="112"/>
      <c r="DK1007" s="112"/>
      <c r="DL1007" s="112"/>
      <c r="DM1007" s="112"/>
      <c r="DN1007" s="112"/>
      <c r="DO1007" s="112"/>
      <c r="DP1007" s="112"/>
      <c r="DQ1007" s="112"/>
      <c r="DR1007" s="112"/>
      <c r="DS1007" s="112"/>
      <c r="DT1007" s="112"/>
      <c r="DU1007" s="112"/>
      <c r="DV1007" s="112"/>
      <c r="DW1007" s="112"/>
      <c r="DX1007" s="112"/>
      <c r="DY1007" s="112"/>
      <c r="DZ1007" s="112"/>
      <c r="EA1007" s="112"/>
      <c r="EB1007" s="112"/>
      <c r="EC1007" s="112"/>
      <c r="ED1007" s="112"/>
      <c r="EE1007" s="112"/>
      <c r="EF1007" s="112"/>
      <c r="EG1007" s="112"/>
      <c r="EH1007" s="112"/>
      <c r="EI1007" s="112"/>
      <c r="EJ1007" s="112"/>
      <c r="EK1007" s="112"/>
      <c r="EL1007" s="112"/>
      <c r="EM1007" s="112"/>
      <c r="EN1007" s="112"/>
      <c r="EO1007" s="112"/>
      <c r="EP1007" s="112"/>
      <c r="EQ1007" s="112"/>
      <c r="ER1007" s="112"/>
      <c r="ES1007" s="112"/>
      <c r="ET1007" s="112"/>
      <c r="EU1007" s="112"/>
      <c r="EV1007" s="112"/>
      <c r="EW1007" s="112"/>
      <c r="EX1007" s="112"/>
      <c r="EY1007" s="112"/>
      <c r="EZ1007" s="112"/>
      <c r="FA1007" s="112"/>
      <c r="FB1007" s="112"/>
      <c r="FC1007" s="112"/>
      <c r="FD1007" s="112"/>
      <c r="FE1007" s="112"/>
      <c r="FF1007" s="112"/>
      <c r="FG1007" s="112"/>
      <c r="FH1007" s="112"/>
      <c r="FI1007" s="112"/>
      <c r="FJ1007" s="112"/>
    </row>
    <row r="1008">
      <c r="A1008" s="112"/>
      <c r="B1008" s="112"/>
      <c r="C1008" s="246"/>
      <c r="D1008" s="241"/>
      <c r="E1008" s="241"/>
      <c r="F1008" s="241"/>
      <c r="G1008" s="241"/>
      <c r="H1008" s="241"/>
      <c r="I1008" s="114"/>
      <c r="J1008" s="114"/>
      <c r="K1008" s="323"/>
      <c r="L1008" s="112"/>
      <c r="M1008" s="112"/>
      <c r="N1008" s="410"/>
      <c r="O1008" s="324"/>
      <c r="P1008" s="112"/>
      <c r="Q1008" s="112"/>
      <c r="R1008" s="112"/>
      <c r="S1008" s="112"/>
      <c r="T1008" s="112"/>
      <c r="U1008" s="112"/>
      <c r="V1008" s="112"/>
      <c r="W1008" s="112"/>
      <c r="X1008" s="112"/>
      <c r="Y1008" s="112"/>
      <c r="Z1008" s="112"/>
      <c r="AA1008" s="112"/>
      <c r="AB1008" s="112"/>
      <c r="AC1008" s="112"/>
      <c r="AD1008" s="112"/>
      <c r="AE1008" s="112"/>
      <c r="AF1008" s="112"/>
      <c r="AG1008" s="112"/>
      <c r="AH1008" s="112"/>
      <c r="AI1008" s="112"/>
      <c r="AJ1008" s="112"/>
      <c r="AK1008" s="112"/>
      <c r="AL1008" s="112"/>
      <c r="AM1008" s="112"/>
      <c r="AN1008" s="112"/>
      <c r="AO1008" s="112"/>
      <c r="AP1008" s="112"/>
      <c r="AQ1008" s="112"/>
      <c r="AR1008" s="112"/>
      <c r="AS1008" s="112"/>
      <c r="AT1008" s="112"/>
      <c r="AU1008" s="112"/>
      <c r="AV1008" s="112"/>
      <c r="AW1008" s="112"/>
      <c r="AX1008" s="112"/>
      <c r="AY1008" s="112"/>
      <c r="AZ1008" s="112"/>
      <c r="BA1008" s="112"/>
      <c r="BB1008" s="112"/>
      <c r="BC1008" s="112"/>
      <c r="BD1008" s="112"/>
      <c r="BE1008" s="112"/>
      <c r="BF1008" s="112"/>
      <c r="BG1008" s="112"/>
      <c r="BH1008" s="112"/>
      <c r="BI1008" s="112"/>
      <c r="BJ1008" s="112"/>
      <c r="BK1008" s="112"/>
      <c r="BL1008" s="112"/>
      <c r="BM1008" s="112"/>
      <c r="BN1008" s="112"/>
      <c r="BO1008" s="112"/>
      <c r="BP1008" s="112"/>
      <c r="BQ1008" s="112"/>
      <c r="BR1008" s="112"/>
      <c r="BS1008" s="112"/>
      <c r="BT1008" s="112"/>
      <c r="BU1008" s="112"/>
      <c r="BV1008" s="112"/>
      <c r="BW1008" s="112"/>
      <c r="BX1008" s="112"/>
      <c r="BY1008" s="112"/>
      <c r="BZ1008" s="112"/>
      <c r="CA1008" s="112"/>
      <c r="CB1008" s="112"/>
      <c r="CC1008" s="112"/>
      <c r="CD1008" s="112"/>
      <c r="CE1008" s="112"/>
      <c r="CF1008" s="112"/>
      <c r="CG1008" s="112"/>
      <c r="CH1008" s="112"/>
      <c r="CI1008" s="112"/>
      <c r="CJ1008" s="112"/>
      <c r="CK1008" s="112"/>
      <c r="CL1008" s="112"/>
      <c r="CM1008" s="112"/>
      <c r="CN1008" s="112"/>
      <c r="CO1008" s="112"/>
      <c r="CP1008" s="112"/>
      <c r="CQ1008" s="112"/>
      <c r="CR1008" s="112"/>
      <c r="CS1008" s="112"/>
      <c r="CT1008" s="112"/>
      <c r="CU1008" s="112"/>
      <c r="CV1008" s="112"/>
      <c r="CW1008" s="112"/>
      <c r="CX1008" s="112"/>
      <c r="CY1008" s="112"/>
      <c r="CZ1008" s="112"/>
      <c r="DA1008" s="112"/>
      <c r="DB1008" s="112"/>
      <c r="DC1008" s="112"/>
      <c r="DD1008" s="112"/>
      <c r="DE1008" s="112"/>
      <c r="DF1008" s="112"/>
      <c r="DG1008" s="112"/>
      <c r="DH1008" s="112"/>
      <c r="DI1008" s="112"/>
      <c r="DJ1008" s="112"/>
      <c r="DK1008" s="112"/>
      <c r="DL1008" s="112"/>
      <c r="DM1008" s="112"/>
      <c r="DN1008" s="112"/>
      <c r="DO1008" s="112"/>
      <c r="DP1008" s="112"/>
      <c r="DQ1008" s="112"/>
      <c r="DR1008" s="112"/>
      <c r="DS1008" s="112"/>
      <c r="DT1008" s="112"/>
      <c r="DU1008" s="112"/>
      <c r="DV1008" s="112"/>
      <c r="DW1008" s="112"/>
      <c r="DX1008" s="112"/>
      <c r="DY1008" s="112"/>
      <c r="DZ1008" s="112"/>
      <c r="EA1008" s="112"/>
      <c r="EB1008" s="112"/>
      <c r="EC1008" s="112"/>
      <c r="ED1008" s="112"/>
      <c r="EE1008" s="112"/>
      <c r="EF1008" s="112"/>
      <c r="EG1008" s="112"/>
      <c r="EH1008" s="112"/>
      <c r="EI1008" s="112"/>
      <c r="EJ1008" s="112"/>
      <c r="EK1008" s="112"/>
      <c r="EL1008" s="112"/>
      <c r="EM1008" s="112"/>
      <c r="EN1008" s="112"/>
      <c r="EO1008" s="112"/>
      <c r="EP1008" s="112"/>
      <c r="EQ1008" s="112"/>
      <c r="ER1008" s="112"/>
      <c r="ES1008" s="112"/>
      <c r="ET1008" s="112"/>
      <c r="EU1008" s="112"/>
      <c r="EV1008" s="112"/>
      <c r="EW1008" s="112"/>
      <c r="EX1008" s="112"/>
      <c r="EY1008" s="112"/>
      <c r="EZ1008" s="112"/>
      <c r="FA1008" s="112"/>
      <c r="FB1008" s="112"/>
      <c r="FC1008" s="112"/>
      <c r="FD1008" s="112"/>
      <c r="FE1008" s="112"/>
      <c r="FF1008" s="112"/>
      <c r="FG1008" s="112"/>
      <c r="FH1008" s="112"/>
      <c r="FI1008" s="112"/>
      <c r="FJ1008" s="112"/>
    </row>
    <row r="1009">
      <c r="A1009" s="112"/>
      <c r="B1009" s="112"/>
      <c r="C1009" s="246"/>
      <c r="D1009" s="241"/>
      <c r="E1009" s="241"/>
      <c r="F1009" s="241"/>
      <c r="G1009" s="241"/>
      <c r="H1009" s="241"/>
      <c r="I1009" s="114"/>
      <c r="J1009" s="114"/>
      <c r="K1009" s="323"/>
      <c r="L1009" s="112"/>
      <c r="M1009" s="112"/>
      <c r="N1009" s="410"/>
      <c r="O1009" s="324"/>
      <c r="P1009" s="112"/>
      <c r="Q1009" s="112"/>
      <c r="R1009" s="112"/>
      <c r="S1009" s="112"/>
      <c r="T1009" s="112"/>
      <c r="U1009" s="112"/>
      <c r="V1009" s="112"/>
      <c r="W1009" s="112"/>
      <c r="X1009" s="112"/>
      <c r="Y1009" s="112"/>
      <c r="Z1009" s="112"/>
      <c r="AA1009" s="112"/>
      <c r="AB1009" s="112"/>
      <c r="AC1009" s="112"/>
      <c r="AD1009" s="112"/>
      <c r="AE1009" s="112"/>
      <c r="AF1009" s="112"/>
      <c r="AG1009" s="112"/>
      <c r="AH1009" s="112"/>
      <c r="AI1009" s="112"/>
      <c r="AJ1009" s="112"/>
      <c r="AK1009" s="112"/>
      <c r="AL1009" s="112"/>
      <c r="AM1009" s="112"/>
      <c r="AN1009" s="112"/>
      <c r="AO1009" s="112"/>
      <c r="AP1009" s="112"/>
      <c r="AQ1009" s="112"/>
      <c r="AR1009" s="112"/>
      <c r="AS1009" s="112"/>
      <c r="AT1009" s="112"/>
      <c r="AU1009" s="112"/>
      <c r="AV1009" s="112"/>
      <c r="AW1009" s="112"/>
      <c r="AX1009" s="112"/>
      <c r="AY1009" s="112"/>
      <c r="AZ1009" s="112"/>
      <c r="BA1009" s="112"/>
      <c r="BB1009" s="112"/>
      <c r="BC1009" s="112"/>
      <c r="BD1009" s="112"/>
      <c r="BE1009" s="112"/>
      <c r="BF1009" s="112"/>
      <c r="BG1009" s="112"/>
      <c r="BH1009" s="112"/>
      <c r="BI1009" s="112"/>
      <c r="BJ1009" s="112"/>
      <c r="BK1009" s="112"/>
      <c r="BL1009" s="112"/>
      <c r="BM1009" s="112"/>
      <c r="BN1009" s="112"/>
      <c r="BO1009" s="112"/>
      <c r="BP1009" s="112"/>
      <c r="BQ1009" s="112"/>
      <c r="BR1009" s="112"/>
      <c r="BS1009" s="112"/>
      <c r="BT1009" s="112"/>
      <c r="BU1009" s="112"/>
      <c r="BV1009" s="112"/>
      <c r="BW1009" s="112"/>
      <c r="BX1009" s="112"/>
      <c r="BY1009" s="112"/>
      <c r="BZ1009" s="112"/>
      <c r="CA1009" s="112"/>
      <c r="CB1009" s="112"/>
      <c r="CC1009" s="112"/>
      <c r="CD1009" s="112"/>
      <c r="CE1009" s="112"/>
      <c r="CF1009" s="112"/>
      <c r="CG1009" s="112"/>
      <c r="CH1009" s="112"/>
      <c r="CI1009" s="112"/>
      <c r="CJ1009" s="112"/>
      <c r="CK1009" s="112"/>
      <c r="CL1009" s="112"/>
      <c r="CM1009" s="112"/>
      <c r="CN1009" s="112"/>
      <c r="CO1009" s="112"/>
      <c r="CP1009" s="112"/>
      <c r="CQ1009" s="112"/>
      <c r="CR1009" s="112"/>
      <c r="CS1009" s="112"/>
      <c r="CT1009" s="112"/>
      <c r="CU1009" s="112"/>
      <c r="CV1009" s="112"/>
      <c r="CW1009" s="112"/>
      <c r="CX1009" s="112"/>
      <c r="CY1009" s="112"/>
      <c r="CZ1009" s="112"/>
      <c r="DA1009" s="112"/>
      <c r="DB1009" s="112"/>
      <c r="DC1009" s="112"/>
      <c r="DD1009" s="112"/>
      <c r="DE1009" s="112"/>
      <c r="DF1009" s="112"/>
      <c r="DG1009" s="112"/>
      <c r="DH1009" s="112"/>
      <c r="DI1009" s="112"/>
      <c r="DJ1009" s="112"/>
      <c r="DK1009" s="112"/>
      <c r="DL1009" s="112"/>
      <c r="DM1009" s="112"/>
      <c r="DN1009" s="112"/>
      <c r="DO1009" s="112"/>
      <c r="DP1009" s="112"/>
      <c r="DQ1009" s="112"/>
      <c r="DR1009" s="112"/>
      <c r="DS1009" s="112"/>
      <c r="DT1009" s="112"/>
      <c r="DU1009" s="112"/>
      <c r="DV1009" s="112"/>
      <c r="DW1009" s="112"/>
      <c r="DX1009" s="112"/>
      <c r="DY1009" s="112"/>
      <c r="DZ1009" s="112"/>
      <c r="EA1009" s="112"/>
      <c r="EB1009" s="112"/>
      <c r="EC1009" s="112"/>
      <c r="ED1009" s="112"/>
      <c r="EE1009" s="112"/>
      <c r="EF1009" s="112"/>
      <c r="EG1009" s="112"/>
      <c r="EH1009" s="112"/>
      <c r="EI1009" s="112"/>
      <c r="EJ1009" s="112"/>
      <c r="EK1009" s="112"/>
      <c r="EL1009" s="112"/>
      <c r="EM1009" s="112"/>
      <c r="EN1009" s="112"/>
      <c r="EO1009" s="112"/>
      <c r="EP1009" s="112"/>
      <c r="EQ1009" s="112"/>
      <c r="ER1009" s="112"/>
      <c r="ES1009" s="112"/>
      <c r="ET1009" s="112"/>
      <c r="EU1009" s="112"/>
      <c r="EV1009" s="112"/>
      <c r="EW1009" s="112"/>
      <c r="EX1009" s="112"/>
      <c r="EY1009" s="112"/>
      <c r="EZ1009" s="112"/>
      <c r="FA1009" s="112"/>
      <c r="FB1009" s="112"/>
      <c r="FC1009" s="112"/>
      <c r="FD1009" s="112"/>
      <c r="FE1009" s="112"/>
      <c r="FF1009" s="112"/>
      <c r="FG1009" s="112"/>
      <c r="FH1009" s="112"/>
      <c r="FI1009" s="112"/>
      <c r="FJ1009" s="112"/>
    </row>
    <row r="1010">
      <c r="A1010" s="112"/>
      <c r="B1010" s="112"/>
      <c r="C1010" s="246"/>
      <c r="D1010" s="241"/>
      <c r="E1010" s="241"/>
      <c r="F1010" s="241"/>
      <c r="G1010" s="241"/>
      <c r="H1010" s="241"/>
      <c r="I1010" s="114"/>
      <c r="J1010" s="114"/>
      <c r="K1010" s="323"/>
      <c r="L1010" s="112"/>
      <c r="M1010" s="112"/>
      <c r="N1010" s="410"/>
      <c r="O1010" s="324"/>
      <c r="P1010" s="112"/>
      <c r="Q1010" s="112"/>
      <c r="R1010" s="112"/>
      <c r="S1010" s="112"/>
      <c r="T1010" s="112"/>
      <c r="U1010" s="112"/>
      <c r="V1010" s="112"/>
      <c r="W1010" s="112"/>
      <c r="X1010" s="112"/>
      <c r="Y1010" s="112"/>
      <c r="Z1010" s="112"/>
      <c r="AA1010" s="112"/>
      <c r="AB1010" s="112"/>
      <c r="AC1010" s="112"/>
      <c r="AD1010" s="112"/>
      <c r="AE1010" s="112"/>
      <c r="AF1010" s="112"/>
      <c r="AG1010" s="112"/>
      <c r="AH1010" s="112"/>
      <c r="AI1010" s="112"/>
      <c r="AJ1010" s="112"/>
      <c r="AK1010" s="112"/>
      <c r="AL1010" s="112"/>
      <c r="AM1010" s="112"/>
      <c r="AN1010" s="112"/>
      <c r="AO1010" s="112"/>
      <c r="AP1010" s="112"/>
      <c r="AQ1010" s="112"/>
      <c r="AR1010" s="112"/>
      <c r="AS1010" s="112"/>
      <c r="AT1010" s="112"/>
      <c r="AU1010" s="112"/>
      <c r="AV1010" s="112"/>
      <c r="AW1010" s="112"/>
      <c r="AX1010" s="112"/>
      <c r="AY1010" s="112"/>
      <c r="AZ1010" s="112"/>
      <c r="BA1010" s="112"/>
      <c r="BB1010" s="112"/>
      <c r="BC1010" s="112"/>
      <c r="BD1010" s="112"/>
      <c r="BE1010" s="112"/>
      <c r="BF1010" s="112"/>
      <c r="BG1010" s="112"/>
      <c r="BH1010" s="112"/>
      <c r="BI1010" s="112"/>
      <c r="BJ1010" s="112"/>
      <c r="BK1010" s="112"/>
      <c r="BL1010" s="112"/>
      <c r="BM1010" s="112"/>
      <c r="BN1010" s="112"/>
      <c r="BO1010" s="112"/>
      <c r="BP1010" s="112"/>
      <c r="BQ1010" s="112"/>
      <c r="BR1010" s="112"/>
      <c r="BS1010" s="112"/>
      <c r="BT1010" s="112"/>
      <c r="BU1010" s="112"/>
      <c r="BV1010" s="112"/>
      <c r="BW1010" s="112"/>
      <c r="BX1010" s="112"/>
      <c r="BY1010" s="112"/>
      <c r="BZ1010" s="112"/>
      <c r="CA1010" s="112"/>
      <c r="CB1010" s="112"/>
      <c r="CC1010" s="112"/>
      <c r="CD1010" s="112"/>
      <c r="CE1010" s="112"/>
      <c r="CF1010" s="112"/>
      <c r="CG1010" s="112"/>
      <c r="CH1010" s="112"/>
      <c r="CI1010" s="112"/>
      <c r="CJ1010" s="112"/>
      <c r="CK1010" s="112"/>
      <c r="CL1010" s="112"/>
      <c r="CM1010" s="112"/>
      <c r="CN1010" s="112"/>
      <c r="CO1010" s="112"/>
      <c r="CP1010" s="112"/>
      <c r="CQ1010" s="112"/>
      <c r="CR1010" s="112"/>
      <c r="CS1010" s="112"/>
      <c r="CT1010" s="112"/>
      <c r="CU1010" s="112"/>
      <c r="CV1010" s="112"/>
      <c r="CW1010" s="112"/>
      <c r="CX1010" s="112"/>
      <c r="CY1010" s="112"/>
      <c r="CZ1010" s="112"/>
      <c r="DA1010" s="112"/>
      <c r="DB1010" s="112"/>
      <c r="DC1010" s="112"/>
      <c r="DD1010" s="112"/>
      <c r="DE1010" s="112"/>
      <c r="DF1010" s="112"/>
      <c r="DG1010" s="112"/>
      <c r="DH1010" s="112"/>
      <c r="DI1010" s="112"/>
      <c r="DJ1010" s="112"/>
      <c r="DK1010" s="112"/>
      <c r="DL1010" s="112"/>
      <c r="DM1010" s="112"/>
      <c r="DN1010" s="112"/>
      <c r="DO1010" s="112"/>
      <c r="DP1010" s="112"/>
      <c r="DQ1010" s="112"/>
      <c r="DR1010" s="112"/>
      <c r="DS1010" s="112"/>
      <c r="DT1010" s="112"/>
      <c r="DU1010" s="112"/>
      <c r="DV1010" s="112"/>
      <c r="DW1010" s="112"/>
      <c r="DX1010" s="112"/>
      <c r="DY1010" s="112"/>
      <c r="DZ1010" s="112"/>
      <c r="EA1010" s="112"/>
      <c r="EB1010" s="112"/>
      <c r="EC1010" s="112"/>
      <c r="ED1010" s="112"/>
      <c r="EE1010" s="112"/>
      <c r="EF1010" s="112"/>
      <c r="EG1010" s="112"/>
      <c r="EH1010" s="112"/>
      <c r="EI1010" s="112"/>
      <c r="EJ1010" s="112"/>
      <c r="EK1010" s="112"/>
      <c r="EL1010" s="112"/>
      <c r="EM1010" s="112"/>
      <c r="EN1010" s="112"/>
      <c r="EO1010" s="112"/>
      <c r="EP1010" s="112"/>
      <c r="EQ1010" s="112"/>
      <c r="ER1010" s="112"/>
      <c r="ES1010" s="112"/>
      <c r="ET1010" s="112"/>
      <c r="EU1010" s="112"/>
      <c r="EV1010" s="112"/>
      <c r="EW1010" s="112"/>
      <c r="EX1010" s="112"/>
      <c r="EY1010" s="112"/>
      <c r="EZ1010" s="112"/>
      <c r="FA1010" s="112"/>
      <c r="FB1010" s="112"/>
      <c r="FC1010" s="112"/>
      <c r="FD1010" s="112"/>
      <c r="FE1010" s="112"/>
      <c r="FF1010" s="112"/>
      <c r="FG1010" s="112"/>
      <c r="FH1010" s="112"/>
      <c r="FI1010" s="112"/>
      <c r="FJ1010" s="112"/>
    </row>
    <row r="1011">
      <c r="A1011" s="112"/>
      <c r="B1011" s="112"/>
      <c r="C1011" s="246"/>
      <c r="D1011" s="241"/>
      <c r="E1011" s="241"/>
      <c r="F1011" s="241"/>
      <c r="G1011" s="241"/>
      <c r="H1011" s="241"/>
      <c r="I1011" s="114"/>
      <c r="J1011" s="114"/>
      <c r="K1011" s="323"/>
      <c r="L1011" s="112"/>
      <c r="M1011" s="112"/>
      <c r="N1011" s="410"/>
      <c r="O1011" s="324"/>
      <c r="P1011" s="112"/>
      <c r="Q1011" s="112"/>
      <c r="R1011" s="112"/>
      <c r="S1011" s="112"/>
      <c r="T1011" s="112"/>
      <c r="U1011" s="112"/>
      <c r="V1011" s="112"/>
      <c r="W1011" s="112"/>
      <c r="X1011" s="112"/>
      <c r="Y1011" s="112"/>
      <c r="Z1011" s="112"/>
      <c r="AA1011" s="112"/>
      <c r="AB1011" s="112"/>
      <c r="AC1011" s="112"/>
      <c r="AD1011" s="112"/>
      <c r="AE1011" s="112"/>
      <c r="AF1011" s="112"/>
      <c r="AG1011" s="112"/>
      <c r="AH1011" s="112"/>
      <c r="AI1011" s="112"/>
      <c r="AJ1011" s="112"/>
      <c r="AK1011" s="112"/>
      <c r="AL1011" s="112"/>
      <c r="AM1011" s="112"/>
      <c r="AN1011" s="112"/>
      <c r="AO1011" s="112"/>
      <c r="AP1011" s="112"/>
      <c r="AQ1011" s="112"/>
      <c r="AR1011" s="112"/>
      <c r="AS1011" s="112"/>
      <c r="AT1011" s="112"/>
      <c r="AU1011" s="112"/>
      <c r="AV1011" s="112"/>
      <c r="AW1011" s="112"/>
      <c r="AX1011" s="112"/>
      <c r="AY1011" s="112"/>
      <c r="AZ1011" s="112"/>
      <c r="BA1011" s="112"/>
      <c r="BB1011" s="112"/>
      <c r="BC1011" s="112"/>
      <c r="BD1011" s="112"/>
      <c r="BE1011" s="112"/>
      <c r="BF1011" s="112"/>
      <c r="BG1011" s="112"/>
      <c r="BH1011" s="112"/>
      <c r="BI1011" s="112"/>
      <c r="BJ1011" s="112"/>
      <c r="BK1011" s="112"/>
      <c r="BL1011" s="112"/>
      <c r="BM1011" s="112"/>
      <c r="BN1011" s="112"/>
      <c r="BO1011" s="112"/>
      <c r="BP1011" s="112"/>
      <c r="BQ1011" s="112"/>
      <c r="BR1011" s="112"/>
      <c r="BS1011" s="112"/>
      <c r="BT1011" s="112"/>
      <c r="BU1011" s="112"/>
      <c r="BV1011" s="112"/>
      <c r="BW1011" s="112"/>
      <c r="BX1011" s="112"/>
      <c r="BY1011" s="112"/>
      <c r="BZ1011" s="112"/>
      <c r="CA1011" s="112"/>
      <c r="CB1011" s="112"/>
      <c r="CC1011" s="112"/>
      <c r="CD1011" s="112"/>
      <c r="CE1011" s="112"/>
      <c r="CF1011" s="112"/>
      <c r="CG1011" s="112"/>
      <c r="CH1011" s="112"/>
      <c r="CI1011" s="112"/>
      <c r="CJ1011" s="112"/>
      <c r="CK1011" s="112"/>
      <c r="CL1011" s="112"/>
      <c r="CM1011" s="112"/>
      <c r="CN1011" s="112"/>
      <c r="CO1011" s="112"/>
      <c r="CP1011" s="112"/>
      <c r="CQ1011" s="112"/>
      <c r="CR1011" s="112"/>
      <c r="CS1011" s="112"/>
      <c r="CT1011" s="112"/>
      <c r="CU1011" s="112"/>
      <c r="CV1011" s="112"/>
      <c r="CW1011" s="112"/>
      <c r="CX1011" s="112"/>
      <c r="CY1011" s="112"/>
      <c r="CZ1011" s="112"/>
      <c r="DA1011" s="112"/>
      <c r="DB1011" s="112"/>
      <c r="DC1011" s="112"/>
      <c r="DD1011" s="112"/>
      <c r="DE1011" s="112"/>
      <c r="DF1011" s="112"/>
      <c r="DG1011" s="112"/>
      <c r="DH1011" s="112"/>
      <c r="DI1011" s="112"/>
      <c r="DJ1011" s="112"/>
      <c r="DK1011" s="112"/>
      <c r="DL1011" s="112"/>
      <c r="DM1011" s="112"/>
      <c r="DN1011" s="112"/>
      <c r="DO1011" s="112"/>
      <c r="DP1011" s="112"/>
      <c r="DQ1011" s="112"/>
      <c r="DR1011" s="112"/>
      <c r="DS1011" s="112"/>
      <c r="DT1011" s="112"/>
      <c r="DU1011" s="112"/>
      <c r="DV1011" s="112"/>
      <c r="DW1011" s="112"/>
      <c r="DX1011" s="112"/>
      <c r="DY1011" s="112"/>
      <c r="DZ1011" s="112"/>
      <c r="EA1011" s="112"/>
      <c r="EB1011" s="112"/>
      <c r="EC1011" s="112"/>
      <c r="ED1011" s="112"/>
      <c r="EE1011" s="112"/>
      <c r="EF1011" s="112"/>
      <c r="EG1011" s="112"/>
      <c r="EH1011" s="112"/>
      <c r="EI1011" s="112"/>
      <c r="EJ1011" s="112"/>
      <c r="EK1011" s="112"/>
      <c r="EL1011" s="112"/>
      <c r="EM1011" s="112"/>
      <c r="EN1011" s="112"/>
      <c r="EO1011" s="112"/>
      <c r="EP1011" s="112"/>
      <c r="EQ1011" s="112"/>
      <c r="ER1011" s="112"/>
      <c r="ES1011" s="112"/>
      <c r="ET1011" s="112"/>
      <c r="EU1011" s="112"/>
      <c r="EV1011" s="112"/>
      <c r="EW1011" s="112"/>
      <c r="EX1011" s="112"/>
      <c r="EY1011" s="112"/>
      <c r="EZ1011" s="112"/>
      <c r="FA1011" s="112"/>
      <c r="FB1011" s="112"/>
      <c r="FC1011" s="112"/>
      <c r="FD1011" s="112"/>
      <c r="FE1011" s="112"/>
      <c r="FF1011" s="112"/>
      <c r="FG1011" s="112"/>
      <c r="FH1011" s="112"/>
      <c r="FI1011" s="112"/>
      <c r="FJ1011" s="112"/>
    </row>
    <row r="1012">
      <c r="A1012" s="112"/>
      <c r="B1012" s="112"/>
      <c r="C1012" s="246"/>
      <c r="D1012" s="241"/>
      <c r="E1012" s="241"/>
      <c r="F1012" s="241"/>
      <c r="G1012" s="241"/>
      <c r="H1012" s="241"/>
      <c r="I1012" s="114"/>
      <c r="J1012" s="114"/>
      <c r="K1012" s="323"/>
      <c r="L1012" s="112"/>
      <c r="M1012" s="112"/>
      <c r="N1012" s="410"/>
      <c r="O1012" s="324"/>
      <c r="P1012" s="112"/>
      <c r="Q1012" s="112"/>
      <c r="R1012" s="112"/>
      <c r="S1012" s="112"/>
      <c r="T1012" s="112"/>
      <c r="U1012" s="112"/>
      <c r="V1012" s="112"/>
      <c r="W1012" s="112"/>
      <c r="X1012" s="112"/>
      <c r="Y1012" s="112"/>
      <c r="Z1012" s="112"/>
      <c r="AA1012" s="112"/>
      <c r="AB1012" s="112"/>
      <c r="AC1012" s="112"/>
      <c r="AD1012" s="112"/>
      <c r="AE1012" s="112"/>
      <c r="AF1012" s="112"/>
      <c r="AG1012" s="112"/>
      <c r="AH1012" s="112"/>
      <c r="AI1012" s="112"/>
      <c r="AJ1012" s="112"/>
      <c r="AK1012" s="112"/>
      <c r="AL1012" s="112"/>
      <c r="AM1012" s="112"/>
      <c r="AN1012" s="112"/>
      <c r="AO1012" s="112"/>
      <c r="AP1012" s="112"/>
      <c r="AQ1012" s="112"/>
      <c r="AR1012" s="112"/>
      <c r="AS1012" s="112"/>
      <c r="AT1012" s="112"/>
      <c r="AU1012" s="112"/>
      <c r="AV1012" s="112"/>
      <c r="AW1012" s="112"/>
      <c r="AX1012" s="112"/>
      <c r="AY1012" s="112"/>
      <c r="AZ1012" s="112"/>
      <c r="BA1012" s="112"/>
      <c r="BB1012" s="112"/>
      <c r="BC1012" s="112"/>
      <c r="BD1012" s="112"/>
      <c r="BE1012" s="112"/>
      <c r="BF1012" s="112"/>
      <c r="BG1012" s="112"/>
      <c r="BH1012" s="112"/>
      <c r="BI1012" s="112"/>
      <c r="BJ1012" s="112"/>
      <c r="BK1012" s="112"/>
      <c r="BL1012" s="112"/>
      <c r="BM1012" s="112"/>
      <c r="BN1012" s="112"/>
      <c r="BO1012" s="112"/>
      <c r="BP1012" s="112"/>
      <c r="BQ1012" s="112"/>
      <c r="BR1012" s="112"/>
      <c r="BS1012" s="112"/>
      <c r="BT1012" s="112"/>
      <c r="BU1012" s="112"/>
      <c r="BV1012" s="112"/>
      <c r="BW1012" s="112"/>
      <c r="BX1012" s="112"/>
      <c r="BY1012" s="112"/>
      <c r="BZ1012" s="112"/>
      <c r="CA1012" s="112"/>
      <c r="CB1012" s="112"/>
      <c r="CC1012" s="112"/>
      <c r="CD1012" s="112"/>
      <c r="CE1012" s="112"/>
      <c r="CF1012" s="112"/>
      <c r="CG1012" s="112"/>
      <c r="CH1012" s="112"/>
      <c r="CI1012" s="112"/>
      <c r="CJ1012" s="112"/>
      <c r="CK1012" s="112"/>
      <c r="CL1012" s="112"/>
      <c r="CM1012" s="112"/>
      <c r="CN1012" s="112"/>
      <c r="CO1012" s="112"/>
      <c r="CP1012" s="112"/>
      <c r="CQ1012" s="112"/>
      <c r="CR1012" s="112"/>
      <c r="CS1012" s="112"/>
      <c r="CT1012" s="112"/>
      <c r="CU1012" s="112"/>
      <c r="CV1012" s="112"/>
      <c r="CW1012" s="112"/>
      <c r="CX1012" s="112"/>
      <c r="CY1012" s="112"/>
      <c r="CZ1012" s="112"/>
      <c r="DA1012" s="112"/>
      <c r="DB1012" s="112"/>
      <c r="DC1012" s="112"/>
      <c r="DD1012" s="112"/>
      <c r="DE1012" s="112"/>
      <c r="DF1012" s="112"/>
      <c r="DG1012" s="112"/>
      <c r="DH1012" s="112"/>
      <c r="DI1012" s="112"/>
      <c r="DJ1012" s="112"/>
      <c r="DK1012" s="112"/>
      <c r="DL1012" s="112"/>
      <c r="DM1012" s="112"/>
      <c r="DN1012" s="112"/>
      <c r="DO1012" s="112"/>
      <c r="DP1012" s="112"/>
      <c r="DQ1012" s="112"/>
      <c r="DR1012" s="112"/>
      <c r="DS1012" s="112"/>
      <c r="DT1012" s="112"/>
      <c r="DU1012" s="112"/>
      <c r="DV1012" s="112"/>
      <c r="DW1012" s="112"/>
      <c r="DX1012" s="112"/>
      <c r="DY1012" s="112"/>
      <c r="DZ1012" s="112"/>
      <c r="EA1012" s="112"/>
      <c r="EB1012" s="112"/>
      <c r="EC1012" s="112"/>
      <c r="ED1012" s="112"/>
      <c r="EE1012" s="112"/>
      <c r="EF1012" s="112"/>
      <c r="EG1012" s="112"/>
      <c r="EH1012" s="112"/>
      <c r="EI1012" s="112"/>
      <c r="EJ1012" s="112"/>
      <c r="EK1012" s="112"/>
      <c r="EL1012" s="112"/>
      <c r="EM1012" s="112"/>
      <c r="EN1012" s="112"/>
      <c r="EO1012" s="112"/>
      <c r="EP1012" s="112"/>
      <c r="EQ1012" s="112"/>
      <c r="ER1012" s="112"/>
      <c r="ES1012" s="112"/>
      <c r="ET1012" s="112"/>
      <c r="EU1012" s="112"/>
      <c r="EV1012" s="112"/>
      <c r="EW1012" s="112"/>
      <c r="EX1012" s="112"/>
      <c r="EY1012" s="112"/>
      <c r="EZ1012" s="112"/>
      <c r="FA1012" s="112"/>
      <c r="FB1012" s="112"/>
      <c r="FC1012" s="112"/>
      <c r="FD1012" s="112"/>
      <c r="FE1012" s="112"/>
      <c r="FF1012" s="112"/>
      <c r="FG1012" s="112"/>
      <c r="FH1012" s="112"/>
      <c r="FI1012" s="112"/>
      <c r="FJ1012" s="112"/>
    </row>
    <row r="1013">
      <c r="A1013" s="112"/>
      <c r="B1013" s="112"/>
      <c r="C1013" s="246"/>
      <c r="D1013" s="241"/>
      <c r="E1013" s="241"/>
      <c r="F1013" s="241"/>
      <c r="G1013" s="241"/>
      <c r="H1013" s="241"/>
      <c r="I1013" s="114"/>
      <c r="J1013" s="114"/>
      <c r="K1013" s="323"/>
      <c r="L1013" s="112"/>
      <c r="M1013" s="112"/>
      <c r="N1013" s="410"/>
      <c r="O1013" s="324"/>
      <c r="P1013" s="112"/>
      <c r="Q1013" s="112"/>
      <c r="R1013" s="112"/>
      <c r="S1013" s="112"/>
      <c r="T1013" s="112"/>
      <c r="U1013" s="112"/>
      <c r="V1013" s="112"/>
      <c r="W1013" s="112"/>
      <c r="X1013" s="112"/>
      <c r="Y1013" s="112"/>
      <c r="Z1013" s="112"/>
      <c r="AA1013" s="112"/>
      <c r="AB1013" s="112"/>
      <c r="AC1013" s="112"/>
      <c r="AD1013" s="112"/>
      <c r="AE1013" s="112"/>
      <c r="AF1013" s="112"/>
      <c r="AG1013" s="112"/>
      <c r="AH1013" s="112"/>
      <c r="AI1013" s="112"/>
      <c r="AJ1013" s="112"/>
      <c r="AK1013" s="112"/>
      <c r="AL1013" s="112"/>
      <c r="AM1013" s="112"/>
      <c r="AN1013" s="112"/>
      <c r="AO1013" s="112"/>
      <c r="AP1013" s="112"/>
      <c r="AQ1013" s="112"/>
      <c r="AR1013" s="112"/>
      <c r="AS1013" s="112"/>
      <c r="AT1013" s="112"/>
      <c r="AU1013" s="112"/>
      <c r="AV1013" s="112"/>
      <c r="AW1013" s="112"/>
      <c r="AX1013" s="112"/>
      <c r="AY1013" s="112"/>
      <c r="AZ1013" s="112"/>
      <c r="BA1013" s="112"/>
      <c r="BB1013" s="112"/>
      <c r="BC1013" s="112"/>
      <c r="BD1013" s="112"/>
      <c r="BE1013" s="112"/>
      <c r="BF1013" s="112"/>
      <c r="BG1013" s="112"/>
      <c r="BH1013" s="112"/>
      <c r="BI1013" s="112"/>
      <c r="BJ1013" s="112"/>
      <c r="BK1013" s="112"/>
      <c r="BL1013" s="112"/>
      <c r="BM1013" s="112"/>
      <c r="BN1013" s="112"/>
      <c r="BO1013" s="112"/>
      <c r="BP1013" s="112"/>
      <c r="BQ1013" s="112"/>
      <c r="BR1013" s="112"/>
      <c r="BS1013" s="112"/>
      <c r="BT1013" s="112"/>
      <c r="BU1013" s="112"/>
      <c r="BV1013" s="112"/>
      <c r="BW1013" s="112"/>
      <c r="BX1013" s="112"/>
      <c r="BY1013" s="112"/>
      <c r="BZ1013" s="112"/>
      <c r="CA1013" s="112"/>
      <c r="CB1013" s="112"/>
      <c r="CC1013" s="112"/>
      <c r="CD1013" s="112"/>
      <c r="CE1013" s="112"/>
      <c r="CF1013" s="112"/>
      <c r="CG1013" s="112"/>
      <c r="CH1013" s="112"/>
      <c r="CI1013" s="112"/>
      <c r="CJ1013" s="112"/>
      <c r="CK1013" s="112"/>
      <c r="CL1013" s="112"/>
      <c r="CM1013" s="112"/>
      <c r="CN1013" s="112"/>
      <c r="CO1013" s="112"/>
      <c r="CP1013" s="112"/>
      <c r="CQ1013" s="112"/>
      <c r="CR1013" s="112"/>
      <c r="CS1013" s="112"/>
      <c r="CT1013" s="112"/>
      <c r="CU1013" s="112"/>
      <c r="CV1013" s="112"/>
      <c r="CW1013" s="112"/>
      <c r="CX1013" s="112"/>
      <c r="CY1013" s="112"/>
      <c r="CZ1013" s="112"/>
      <c r="DA1013" s="112"/>
      <c r="DB1013" s="112"/>
      <c r="DC1013" s="112"/>
      <c r="DD1013" s="112"/>
      <c r="DE1013" s="112"/>
      <c r="DF1013" s="112"/>
      <c r="DG1013" s="112"/>
      <c r="DH1013" s="112"/>
      <c r="DI1013" s="112"/>
      <c r="DJ1013" s="112"/>
      <c r="DK1013" s="112"/>
      <c r="DL1013" s="112"/>
      <c r="DM1013" s="112"/>
      <c r="DN1013" s="112"/>
      <c r="DO1013" s="112"/>
      <c r="DP1013" s="112"/>
      <c r="DQ1013" s="112"/>
      <c r="DR1013" s="112"/>
      <c r="DS1013" s="112"/>
      <c r="DT1013" s="112"/>
      <c r="DU1013" s="112"/>
      <c r="DV1013" s="112"/>
      <c r="DW1013" s="112"/>
      <c r="DX1013" s="112"/>
      <c r="DY1013" s="112"/>
      <c r="DZ1013" s="112"/>
      <c r="EA1013" s="112"/>
      <c r="EB1013" s="112"/>
      <c r="EC1013" s="112"/>
      <c r="ED1013" s="112"/>
      <c r="EE1013" s="112"/>
      <c r="EF1013" s="112"/>
      <c r="EG1013" s="112"/>
      <c r="EH1013" s="112"/>
      <c r="EI1013" s="112"/>
      <c r="EJ1013" s="112"/>
      <c r="EK1013" s="112"/>
      <c r="EL1013" s="112"/>
      <c r="EM1013" s="112"/>
      <c r="EN1013" s="112"/>
      <c r="EO1013" s="112"/>
      <c r="EP1013" s="112"/>
      <c r="EQ1013" s="112"/>
      <c r="ER1013" s="112"/>
      <c r="ES1013" s="112"/>
      <c r="ET1013" s="112"/>
      <c r="EU1013" s="112"/>
      <c r="EV1013" s="112"/>
      <c r="EW1013" s="112"/>
      <c r="EX1013" s="112"/>
      <c r="EY1013" s="112"/>
      <c r="EZ1013" s="112"/>
      <c r="FA1013" s="112"/>
      <c r="FB1013" s="112"/>
      <c r="FC1013" s="112"/>
      <c r="FD1013" s="112"/>
      <c r="FE1013" s="112"/>
      <c r="FF1013" s="112"/>
      <c r="FG1013" s="112"/>
      <c r="FH1013" s="112"/>
      <c r="FI1013" s="112"/>
      <c r="FJ1013" s="112"/>
    </row>
    <row r="1014">
      <c r="A1014" s="112"/>
      <c r="B1014" s="112"/>
      <c r="C1014" s="246"/>
      <c r="D1014" s="241"/>
      <c r="E1014" s="241"/>
      <c r="F1014" s="241"/>
      <c r="G1014" s="241"/>
      <c r="H1014" s="241"/>
      <c r="I1014" s="114"/>
      <c r="J1014" s="114"/>
      <c r="K1014" s="323"/>
      <c r="L1014" s="112"/>
      <c r="M1014" s="112"/>
      <c r="N1014" s="410"/>
      <c r="O1014" s="324"/>
      <c r="P1014" s="112"/>
      <c r="Q1014" s="112"/>
      <c r="R1014" s="112"/>
      <c r="S1014" s="112"/>
      <c r="T1014" s="112"/>
      <c r="U1014" s="112"/>
      <c r="V1014" s="112"/>
      <c r="W1014" s="112"/>
      <c r="X1014" s="112"/>
      <c r="Y1014" s="112"/>
      <c r="Z1014" s="112"/>
      <c r="AA1014" s="112"/>
      <c r="AB1014" s="112"/>
      <c r="AC1014" s="112"/>
      <c r="AD1014" s="112"/>
      <c r="AE1014" s="112"/>
      <c r="AF1014" s="112"/>
      <c r="AG1014" s="112"/>
      <c r="AH1014" s="112"/>
      <c r="AI1014" s="112"/>
      <c r="AJ1014" s="112"/>
      <c r="AK1014" s="112"/>
      <c r="AL1014" s="112"/>
      <c r="AM1014" s="112"/>
      <c r="AN1014" s="112"/>
      <c r="AO1014" s="112"/>
      <c r="AP1014" s="112"/>
      <c r="AQ1014" s="112"/>
      <c r="AR1014" s="112"/>
      <c r="AS1014" s="112"/>
      <c r="AT1014" s="112"/>
      <c r="AU1014" s="112"/>
      <c r="AV1014" s="112"/>
      <c r="AW1014" s="112"/>
      <c r="AX1014" s="112"/>
      <c r="AY1014" s="112"/>
      <c r="AZ1014" s="112"/>
      <c r="BA1014" s="112"/>
      <c r="BB1014" s="112"/>
      <c r="BC1014" s="112"/>
      <c r="BD1014" s="112"/>
      <c r="BE1014" s="112"/>
      <c r="BF1014" s="112"/>
      <c r="BG1014" s="112"/>
      <c r="BH1014" s="112"/>
      <c r="BI1014" s="112"/>
      <c r="BJ1014" s="112"/>
      <c r="BK1014" s="112"/>
      <c r="BL1014" s="112"/>
      <c r="BM1014" s="112"/>
      <c r="BN1014" s="112"/>
      <c r="BO1014" s="112"/>
      <c r="BP1014" s="112"/>
      <c r="BQ1014" s="112"/>
      <c r="BR1014" s="112"/>
      <c r="BS1014" s="112"/>
      <c r="BT1014" s="112"/>
      <c r="BU1014" s="112"/>
      <c r="BV1014" s="112"/>
      <c r="BW1014" s="112"/>
      <c r="BX1014" s="112"/>
      <c r="BY1014" s="112"/>
      <c r="BZ1014" s="112"/>
      <c r="CA1014" s="112"/>
      <c r="CB1014" s="112"/>
      <c r="CC1014" s="112"/>
      <c r="CD1014" s="112"/>
      <c r="CE1014" s="112"/>
      <c r="CF1014" s="112"/>
      <c r="CG1014" s="112"/>
      <c r="CH1014" s="112"/>
      <c r="CI1014" s="112"/>
      <c r="CJ1014" s="112"/>
      <c r="CK1014" s="112"/>
      <c r="CL1014" s="112"/>
      <c r="CM1014" s="112"/>
      <c r="CN1014" s="112"/>
      <c r="CO1014" s="112"/>
      <c r="CP1014" s="112"/>
      <c r="CQ1014" s="112"/>
      <c r="CR1014" s="112"/>
      <c r="CS1014" s="112"/>
      <c r="CT1014" s="112"/>
      <c r="CU1014" s="112"/>
      <c r="CV1014" s="112"/>
      <c r="CW1014" s="112"/>
      <c r="CX1014" s="112"/>
      <c r="CY1014" s="112"/>
      <c r="CZ1014" s="112"/>
      <c r="DA1014" s="112"/>
      <c r="DB1014" s="112"/>
      <c r="DC1014" s="112"/>
      <c r="DD1014" s="112"/>
      <c r="DE1014" s="112"/>
      <c r="DF1014" s="112"/>
      <c r="DG1014" s="112"/>
      <c r="DH1014" s="112"/>
      <c r="DI1014" s="112"/>
      <c r="DJ1014" s="112"/>
      <c r="DK1014" s="112"/>
      <c r="DL1014" s="112"/>
      <c r="DM1014" s="112"/>
      <c r="DN1014" s="112"/>
      <c r="DO1014" s="112"/>
      <c r="DP1014" s="112"/>
      <c r="DQ1014" s="112"/>
      <c r="DR1014" s="112"/>
      <c r="DS1014" s="112"/>
      <c r="DT1014" s="112"/>
      <c r="DU1014" s="112"/>
      <c r="DV1014" s="112"/>
      <c r="DW1014" s="112"/>
      <c r="DX1014" s="112"/>
      <c r="DY1014" s="112"/>
      <c r="DZ1014" s="112"/>
      <c r="EA1014" s="112"/>
      <c r="EB1014" s="112"/>
      <c r="EC1014" s="112"/>
      <c r="ED1014" s="112"/>
      <c r="EE1014" s="112"/>
      <c r="EF1014" s="112"/>
      <c r="EG1014" s="112"/>
      <c r="EH1014" s="112"/>
      <c r="EI1014" s="112"/>
      <c r="EJ1014" s="112"/>
      <c r="EK1014" s="112"/>
      <c r="EL1014" s="112"/>
      <c r="EM1014" s="112"/>
      <c r="EN1014" s="112"/>
      <c r="EO1014" s="112"/>
      <c r="EP1014" s="112"/>
      <c r="EQ1014" s="112"/>
      <c r="ER1014" s="112"/>
      <c r="ES1014" s="112"/>
      <c r="ET1014" s="112"/>
      <c r="EU1014" s="112"/>
      <c r="EV1014" s="112"/>
      <c r="EW1014" s="112"/>
      <c r="EX1014" s="112"/>
      <c r="EY1014" s="112"/>
      <c r="EZ1014" s="112"/>
      <c r="FA1014" s="112"/>
      <c r="FB1014" s="112"/>
      <c r="FC1014" s="112"/>
      <c r="FD1014" s="112"/>
      <c r="FE1014" s="112"/>
      <c r="FF1014" s="112"/>
      <c r="FG1014" s="112"/>
      <c r="FH1014" s="112"/>
      <c r="FI1014" s="112"/>
      <c r="FJ1014" s="112"/>
    </row>
    <row r="1015">
      <c r="A1015" s="112"/>
      <c r="B1015" s="112"/>
      <c r="C1015" s="246"/>
      <c r="D1015" s="241"/>
      <c r="E1015" s="241"/>
      <c r="F1015" s="241"/>
      <c r="G1015" s="241"/>
      <c r="H1015" s="241"/>
      <c r="I1015" s="114"/>
      <c r="J1015" s="114"/>
      <c r="K1015" s="323"/>
      <c r="L1015" s="112"/>
      <c r="M1015" s="112"/>
      <c r="N1015" s="410"/>
      <c r="O1015" s="324"/>
      <c r="P1015" s="112"/>
      <c r="Q1015" s="112"/>
      <c r="R1015" s="112"/>
      <c r="S1015" s="112"/>
      <c r="T1015" s="112"/>
      <c r="U1015" s="112"/>
      <c r="V1015" s="112"/>
      <c r="W1015" s="112"/>
      <c r="X1015" s="112"/>
      <c r="Y1015" s="112"/>
      <c r="Z1015" s="112"/>
      <c r="AA1015" s="112"/>
      <c r="AB1015" s="112"/>
      <c r="AC1015" s="112"/>
      <c r="AD1015" s="112"/>
      <c r="AE1015" s="112"/>
      <c r="AF1015" s="112"/>
      <c r="AG1015" s="112"/>
      <c r="AH1015" s="112"/>
      <c r="AI1015" s="112"/>
      <c r="AJ1015" s="112"/>
      <c r="AK1015" s="112"/>
      <c r="AL1015" s="112"/>
      <c r="AM1015" s="112"/>
      <c r="AN1015" s="112"/>
      <c r="AO1015" s="112"/>
      <c r="AP1015" s="112"/>
      <c r="AQ1015" s="112"/>
      <c r="AR1015" s="112"/>
      <c r="AS1015" s="112"/>
      <c r="AT1015" s="112"/>
      <c r="AU1015" s="112"/>
      <c r="AV1015" s="112"/>
      <c r="AW1015" s="112"/>
      <c r="AX1015" s="112"/>
      <c r="AY1015" s="112"/>
      <c r="AZ1015" s="112"/>
      <c r="BA1015" s="112"/>
      <c r="BB1015" s="112"/>
      <c r="BC1015" s="112"/>
      <c r="BD1015" s="112"/>
      <c r="BE1015" s="112"/>
      <c r="BF1015" s="112"/>
      <c r="BG1015" s="112"/>
      <c r="BH1015" s="112"/>
      <c r="BI1015" s="112"/>
      <c r="BJ1015" s="112"/>
      <c r="BK1015" s="112"/>
      <c r="BL1015" s="112"/>
      <c r="BM1015" s="112"/>
      <c r="BN1015" s="112"/>
      <c r="BO1015" s="112"/>
      <c r="BP1015" s="112"/>
      <c r="BQ1015" s="112"/>
      <c r="BR1015" s="112"/>
      <c r="BS1015" s="112"/>
      <c r="BT1015" s="112"/>
      <c r="BU1015" s="112"/>
      <c r="BV1015" s="112"/>
      <c r="BW1015" s="112"/>
      <c r="BX1015" s="112"/>
      <c r="BY1015" s="112"/>
      <c r="BZ1015" s="112"/>
      <c r="CA1015" s="112"/>
      <c r="CB1015" s="112"/>
      <c r="CC1015" s="112"/>
      <c r="CD1015" s="112"/>
      <c r="CE1015" s="112"/>
      <c r="CF1015" s="112"/>
      <c r="CG1015" s="112"/>
      <c r="CH1015" s="112"/>
      <c r="CI1015" s="112"/>
      <c r="CJ1015" s="112"/>
      <c r="CK1015" s="112"/>
      <c r="CL1015" s="112"/>
      <c r="CM1015" s="112"/>
      <c r="CN1015" s="112"/>
      <c r="CO1015" s="112"/>
      <c r="CP1015" s="112"/>
      <c r="CQ1015" s="112"/>
      <c r="CR1015" s="112"/>
      <c r="CS1015" s="112"/>
      <c r="CT1015" s="112"/>
      <c r="CU1015" s="112"/>
      <c r="CV1015" s="112"/>
      <c r="CW1015" s="112"/>
      <c r="CX1015" s="112"/>
      <c r="CY1015" s="112"/>
      <c r="CZ1015" s="112"/>
      <c r="DA1015" s="112"/>
      <c r="DB1015" s="112"/>
      <c r="DC1015" s="112"/>
      <c r="DD1015" s="112"/>
      <c r="DE1015" s="112"/>
      <c r="DF1015" s="112"/>
      <c r="DG1015" s="112"/>
      <c r="DH1015" s="112"/>
      <c r="DI1015" s="112"/>
      <c r="DJ1015" s="112"/>
      <c r="DK1015" s="112"/>
      <c r="DL1015" s="112"/>
      <c r="DM1015" s="112"/>
      <c r="DN1015" s="112"/>
      <c r="DO1015" s="112"/>
      <c r="DP1015" s="112"/>
      <c r="DQ1015" s="112"/>
      <c r="DR1015" s="112"/>
      <c r="DS1015" s="112"/>
      <c r="DT1015" s="112"/>
      <c r="DU1015" s="112"/>
      <c r="DV1015" s="112"/>
      <c r="DW1015" s="112"/>
      <c r="DX1015" s="112"/>
      <c r="DY1015" s="112"/>
      <c r="DZ1015" s="112"/>
      <c r="EA1015" s="112"/>
      <c r="EB1015" s="112"/>
      <c r="EC1015" s="112"/>
      <c r="ED1015" s="112"/>
      <c r="EE1015" s="112"/>
      <c r="EF1015" s="112"/>
      <c r="EG1015" s="112"/>
      <c r="EH1015" s="112"/>
      <c r="EI1015" s="112"/>
      <c r="EJ1015" s="112"/>
      <c r="EK1015" s="112"/>
      <c r="EL1015" s="112"/>
      <c r="EM1015" s="112"/>
      <c r="EN1015" s="112"/>
      <c r="EO1015" s="112"/>
      <c r="EP1015" s="112"/>
      <c r="EQ1015" s="112"/>
      <c r="ER1015" s="112"/>
      <c r="ES1015" s="112"/>
      <c r="ET1015" s="112"/>
      <c r="EU1015" s="112"/>
      <c r="EV1015" s="112"/>
      <c r="EW1015" s="112"/>
      <c r="EX1015" s="112"/>
      <c r="EY1015" s="112"/>
      <c r="EZ1015" s="112"/>
      <c r="FA1015" s="112"/>
      <c r="FB1015" s="112"/>
      <c r="FC1015" s="112"/>
      <c r="FD1015" s="112"/>
      <c r="FE1015" s="112"/>
      <c r="FF1015" s="112"/>
      <c r="FG1015" s="112"/>
      <c r="FH1015" s="112"/>
      <c r="FI1015" s="112"/>
      <c r="FJ1015" s="112"/>
    </row>
    <row r="1016">
      <c r="A1016" s="112"/>
      <c r="B1016" s="112"/>
      <c r="C1016" s="246"/>
      <c r="D1016" s="241"/>
      <c r="E1016" s="241"/>
      <c r="F1016" s="241"/>
      <c r="G1016" s="241"/>
      <c r="H1016" s="241"/>
      <c r="I1016" s="114"/>
      <c r="J1016" s="114"/>
      <c r="K1016" s="323"/>
      <c r="L1016" s="112"/>
      <c r="M1016" s="112"/>
      <c r="N1016" s="410"/>
      <c r="O1016" s="324"/>
      <c r="P1016" s="112"/>
      <c r="Q1016" s="112"/>
      <c r="R1016" s="112"/>
      <c r="S1016" s="112"/>
      <c r="T1016" s="112"/>
      <c r="U1016" s="112"/>
      <c r="V1016" s="112"/>
      <c r="W1016" s="112"/>
      <c r="X1016" s="112"/>
      <c r="Y1016" s="112"/>
      <c r="Z1016" s="112"/>
      <c r="AA1016" s="112"/>
      <c r="AB1016" s="112"/>
      <c r="AC1016" s="112"/>
      <c r="AD1016" s="112"/>
      <c r="AE1016" s="112"/>
      <c r="AF1016" s="112"/>
      <c r="AG1016" s="112"/>
      <c r="AH1016" s="112"/>
      <c r="AI1016" s="112"/>
      <c r="AJ1016" s="112"/>
      <c r="AK1016" s="112"/>
      <c r="AL1016" s="112"/>
      <c r="AM1016" s="112"/>
      <c r="AN1016" s="112"/>
      <c r="AO1016" s="112"/>
      <c r="AP1016" s="112"/>
      <c r="AQ1016" s="112"/>
      <c r="AR1016" s="112"/>
      <c r="AS1016" s="112"/>
      <c r="AT1016" s="112"/>
      <c r="AU1016" s="112"/>
      <c r="AV1016" s="112"/>
      <c r="AW1016" s="112"/>
      <c r="AX1016" s="112"/>
      <c r="AY1016" s="112"/>
      <c r="AZ1016" s="112"/>
      <c r="BA1016" s="112"/>
      <c r="BB1016" s="112"/>
      <c r="BC1016" s="112"/>
      <c r="BD1016" s="112"/>
      <c r="BE1016" s="112"/>
      <c r="BF1016" s="112"/>
      <c r="BG1016" s="112"/>
      <c r="BH1016" s="112"/>
      <c r="BI1016" s="112"/>
      <c r="BJ1016" s="112"/>
      <c r="BK1016" s="112"/>
      <c r="BL1016" s="112"/>
      <c r="BM1016" s="112"/>
      <c r="BN1016" s="112"/>
      <c r="BO1016" s="112"/>
      <c r="BP1016" s="112"/>
      <c r="BQ1016" s="112"/>
      <c r="BR1016" s="112"/>
      <c r="BS1016" s="112"/>
      <c r="BT1016" s="112"/>
      <c r="BU1016" s="112"/>
      <c r="BV1016" s="112"/>
      <c r="BW1016" s="112"/>
      <c r="BX1016" s="112"/>
      <c r="BY1016" s="112"/>
      <c r="BZ1016" s="112"/>
      <c r="CA1016" s="112"/>
      <c r="CB1016" s="112"/>
      <c r="CC1016" s="112"/>
      <c r="CD1016" s="112"/>
      <c r="CE1016" s="112"/>
      <c r="CF1016" s="112"/>
      <c r="CG1016" s="112"/>
      <c r="CH1016" s="112"/>
      <c r="CI1016" s="112"/>
      <c r="CJ1016" s="112"/>
      <c r="CK1016" s="112"/>
      <c r="CL1016" s="112"/>
      <c r="CM1016" s="112"/>
      <c r="CN1016" s="112"/>
      <c r="CO1016" s="112"/>
      <c r="CP1016" s="112"/>
      <c r="CQ1016" s="112"/>
      <c r="CR1016" s="112"/>
      <c r="CS1016" s="112"/>
      <c r="CT1016" s="112"/>
      <c r="CU1016" s="112"/>
      <c r="CV1016" s="112"/>
      <c r="CW1016" s="112"/>
      <c r="CX1016" s="112"/>
      <c r="CY1016" s="112"/>
      <c r="CZ1016" s="112"/>
      <c r="DA1016" s="112"/>
      <c r="DB1016" s="112"/>
      <c r="DC1016" s="112"/>
      <c r="DD1016" s="112"/>
      <c r="DE1016" s="112"/>
      <c r="DF1016" s="112"/>
      <c r="DG1016" s="112"/>
      <c r="DH1016" s="112"/>
      <c r="DI1016" s="112"/>
      <c r="DJ1016" s="112"/>
      <c r="DK1016" s="112"/>
      <c r="DL1016" s="112"/>
      <c r="DM1016" s="112"/>
      <c r="DN1016" s="112"/>
      <c r="DO1016" s="112"/>
      <c r="DP1016" s="112"/>
      <c r="DQ1016" s="112"/>
      <c r="DR1016" s="112"/>
      <c r="DS1016" s="112"/>
      <c r="DT1016" s="112"/>
      <c r="DU1016" s="112"/>
      <c r="DV1016" s="112"/>
      <c r="DW1016" s="112"/>
      <c r="DX1016" s="112"/>
      <c r="DY1016" s="112"/>
      <c r="DZ1016" s="112"/>
      <c r="EA1016" s="112"/>
      <c r="EB1016" s="112"/>
      <c r="EC1016" s="112"/>
      <c r="ED1016" s="112"/>
      <c r="EE1016" s="112"/>
      <c r="EF1016" s="112"/>
      <c r="EG1016" s="112"/>
      <c r="EH1016" s="112"/>
      <c r="EI1016" s="112"/>
      <c r="EJ1016" s="112"/>
      <c r="EK1016" s="112"/>
      <c r="EL1016" s="112"/>
      <c r="EM1016" s="112"/>
      <c r="EN1016" s="112"/>
      <c r="EO1016" s="112"/>
      <c r="EP1016" s="112"/>
      <c r="EQ1016" s="112"/>
      <c r="ER1016" s="112"/>
      <c r="ES1016" s="112"/>
      <c r="ET1016" s="112"/>
      <c r="EU1016" s="112"/>
      <c r="EV1016" s="112"/>
      <c r="EW1016" s="112"/>
      <c r="EX1016" s="112"/>
      <c r="EY1016" s="112"/>
      <c r="EZ1016" s="112"/>
      <c r="FA1016" s="112"/>
      <c r="FB1016" s="112"/>
      <c r="FC1016" s="112"/>
      <c r="FD1016" s="112"/>
      <c r="FE1016" s="112"/>
      <c r="FF1016" s="112"/>
      <c r="FG1016" s="112"/>
      <c r="FH1016" s="112"/>
      <c r="FI1016" s="112"/>
      <c r="FJ1016" s="112"/>
    </row>
    <row r="1017">
      <c r="A1017" s="112"/>
      <c r="B1017" s="112"/>
      <c r="C1017" s="246"/>
      <c r="D1017" s="241"/>
      <c r="E1017" s="241"/>
      <c r="F1017" s="241"/>
      <c r="G1017" s="241"/>
      <c r="H1017" s="241"/>
      <c r="I1017" s="114"/>
      <c r="J1017" s="114"/>
      <c r="K1017" s="323"/>
      <c r="L1017" s="112"/>
      <c r="M1017" s="112"/>
      <c r="N1017" s="410"/>
      <c r="O1017" s="324"/>
      <c r="P1017" s="112"/>
      <c r="Q1017" s="112"/>
      <c r="R1017" s="112"/>
      <c r="S1017" s="112"/>
      <c r="T1017" s="112"/>
      <c r="U1017" s="112"/>
      <c r="V1017" s="112"/>
      <c r="W1017" s="112"/>
      <c r="X1017" s="112"/>
      <c r="Y1017" s="112"/>
      <c r="Z1017" s="112"/>
      <c r="AA1017" s="112"/>
      <c r="AB1017" s="112"/>
      <c r="AC1017" s="112"/>
      <c r="AD1017" s="112"/>
      <c r="AE1017" s="112"/>
      <c r="AF1017" s="112"/>
      <c r="AG1017" s="112"/>
      <c r="AH1017" s="112"/>
      <c r="AI1017" s="112"/>
      <c r="AJ1017" s="112"/>
      <c r="AK1017" s="112"/>
      <c r="AL1017" s="112"/>
      <c r="AM1017" s="112"/>
      <c r="AN1017" s="112"/>
      <c r="AO1017" s="112"/>
      <c r="AP1017" s="112"/>
      <c r="AQ1017" s="112"/>
      <c r="AR1017" s="112"/>
      <c r="AS1017" s="112"/>
      <c r="AT1017" s="112"/>
      <c r="AU1017" s="112"/>
      <c r="AV1017" s="112"/>
      <c r="AW1017" s="112"/>
      <c r="AX1017" s="112"/>
      <c r="AY1017" s="112"/>
      <c r="AZ1017" s="112"/>
      <c r="BA1017" s="112"/>
      <c r="BB1017" s="112"/>
      <c r="BC1017" s="112"/>
      <c r="BD1017" s="112"/>
      <c r="BE1017" s="112"/>
      <c r="BF1017" s="112"/>
      <c r="BG1017" s="112"/>
      <c r="BH1017" s="112"/>
      <c r="BI1017" s="112"/>
      <c r="BJ1017" s="112"/>
      <c r="BK1017" s="112"/>
      <c r="BL1017" s="112"/>
      <c r="BM1017" s="112"/>
      <c r="BN1017" s="112"/>
      <c r="BO1017" s="112"/>
      <c r="BP1017" s="112"/>
      <c r="BQ1017" s="112"/>
      <c r="BR1017" s="112"/>
      <c r="BS1017" s="112"/>
      <c r="BT1017" s="112"/>
      <c r="BU1017" s="112"/>
      <c r="BV1017" s="112"/>
      <c r="BW1017" s="112"/>
      <c r="BX1017" s="112"/>
      <c r="BY1017" s="112"/>
      <c r="BZ1017" s="112"/>
      <c r="CA1017" s="112"/>
      <c r="CB1017" s="112"/>
      <c r="CC1017" s="112"/>
      <c r="CD1017" s="112"/>
      <c r="CE1017" s="112"/>
      <c r="CF1017" s="112"/>
      <c r="CG1017" s="112"/>
      <c r="CH1017" s="112"/>
      <c r="CI1017" s="112"/>
      <c r="CJ1017" s="112"/>
      <c r="CK1017" s="112"/>
      <c r="CL1017" s="112"/>
      <c r="CM1017" s="112"/>
      <c r="CN1017" s="112"/>
      <c r="CO1017" s="112"/>
      <c r="CP1017" s="112"/>
      <c r="CQ1017" s="112"/>
      <c r="CR1017" s="112"/>
      <c r="CS1017" s="112"/>
      <c r="CT1017" s="112"/>
      <c r="CU1017" s="112"/>
      <c r="CV1017" s="112"/>
      <c r="CW1017" s="112"/>
      <c r="CX1017" s="112"/>
      <c r="CY1017" s="112"/>
      <c r="CZ1017" s="112"/>
      <c r="DA1017" s="112"/>
      <c r="DB1017" s="112"/>
      <c r="DC1017" s="112"/>
      <c r="DD1017" s="112"/>
      <c r="DE1017" s="112"/>
      <c r="DF1017" s="112"/>
      <c r="DG1017" s="112"/>
      <c r="DH1017" s="112"/>
      <c r="DI1017" s="112"/>
      <c r="DJ1017" s="112"/>
      <c r="DK1017" s="112"/>
      <c r="DL1017" s="112"/>
      <c r="DM1017" s="112"/>
      <c r="DN1017" s="112"/>
      <c r="DO1017" s="112"/>
      <c r="DP1017" s="112"/>
      <c r="DQ1017" s="112"/>
      <c r="DR1017" s="112"/>
      <c r="DS1017" s="112"/>
      <c r="DT1017" s="112"/>
      <c r="DU1017" s="112"/>
      <c r="DV1017" s="112"/>
      <c r="DW1017" s="112"/>
      <c r="DX1017" s="112"/>
      <c r="DY1017" s="112"/>
      <c r="DZ1017" s="112"/>
      <c r="EA1017" s="112"/>
      <c r="EB1017" s="112"/>
      <c r="EC1017" s="112"/>
      <c r="ED1017" s="112"/>
      <c r="EE1017" s="112"/>
      <c r="EF1017" s="112"/>
      <c r="EG1017" s="112"/>
      <c r="EH1017" s="112"/>
      <c r="EI1017" s="112"/>
      <c r="EJ1017" s="112"/>
      <c r="EK1017" s="112"/>
      <c r="EL1017" s="112"/>
      <c r="EM1017" s="112"/>
      <c r="EN1017" s="112"/>
      <c r="EO1017" s="112"/>
      <c r="EP1017" s="112"/>
      <c r="EQ1017" s="112"/>
      <c r="ER1017" s="112"/>
      <c r="ES1017" s="112"/>
      <c r="ET1017" s="112"/>
      <c r="EU1017" s="112"/>
      <c r="EV1017" s="112"/>
      <c r="EW1017" s="112"/>
      <c r="EX1017" s="112"/>
      <c r="EY1017" s="112"/>
      <c r="EZ1017" s="112"/>
      <c r="FA1017" s="112"/>
      <c r="FB1017" s="112"/>
      <c r="FC1017" s="112"/>
      <c r="FD1017" s="112"/>
      <c r="FE1017" s="112"/>
      <c r="FF1017" s="112"/>
      <c r="FG1017" s="112"/>
      <c r="FH1017" s="112"/>
      <c r="FI1017" s="112"/>
      <c r="FJ1017" s="112"/>
    </row>
    <row r="1018">
      <c r="A1018" s="112"/>
      <c r="B1018" s="112"/>
      <c r="C1018" s="246"/>
      <c r="D1018" s="241"/>
      <c r="E1018" s="241"/>
      <c r="F1018" s="241"/>
      <c r="G1018" s="241"/>
      <c r="H1018" s="241"/>
      <c r="I1018" s="114"/>
      <c r="J1018" s="114"/>
      <c r="K1018" s="323"/>
      <c r="L1018" s="112"/>
      <c r="M1018" s="112"/>
      <c r="N1018" s="410"/>
      <c r="O1018" s="324"/>
      <c r="P1018" s="112"/>
      <c r="Q1018" s="112"/>
      <c r="R1018" s="112"/>
      <c r="S1018" s="112"/>
      <c r="T1018" s="112"/>
      <c r="U1018" s="112"/>
      <c r="V1018" s="112"/>
      <c r="W1018" s="112"/>
      <c r="X1018" s="112"/>
      <c r="Y1018" s="112"/>
      <c r="Z1018" s="112"/>
      <c r="AA1018" s="112"/>
      <c r="AB1018" s="112"/>
      <c r="AC1018" s="112"/>
      <c r="AD1018" s="112"/>
      <c r="AE1018" s="112"/>
      <c r="AF1018" s="112"/>
      <c r="AG1018" s="112"/>
      <c r="AH1018" s="112"/>
      <c r="AI1018" s="112"/>
      <c r="AJ1018" s="112"/>
      <c r="AK1018" s="112"/>
      <c r="AL1018" s="112"/>
      <c r="AM1018" s="112"/>
      <c r="AN1018" s="112"/>
      <c r="AO1018" s="112"/>
      <c r="AP1018" s="112"/>
      <c r="AQ1018" s="112"/>
      <c r="AR1018" s="112"/>
      <c r="AS1018" s="112"/>
      <c r="AT1018" s="112"/>
      <c r="AU1018" s="112"/>
      <c r="AV1018" s="112"/>
      <c r="AW1018" s="112"/>
      <c r="AX1018" s="112"/>
      <c r="AY1018" s="112"/>
      <c r="AZ1018" s="112"/>
      <c r="BA1018" s="112"/>
      <c r="BB1018" s="112"/>
      <c r="BC1018" s="112"/>
      <c r="BD1018" s="112"/>
      <c r="BE1018" s="112"/>
      <c r="BF1018" s="112"/>
      <c r="BG1018" s="112"/>
      <c r="BH1018" s="112"/>
      <c r="BI1018" s="112"/>
      <c r="BJ1018" s="112"/>
      <c r="BK1018" s="112"/>
      <c r="BL1018" s="112"/>
      <c r="BM1018" s="112"/>
      <c r="BN1018" s="112"/>
      <c r="BO1018" s="112"/>
      <c r="BP1018" s="112"/>
      <c r="BQ1018" s="112"/>
      <c r="BR1018" s="112"/>
      <c r="BS1018" s="112"/>
      <c r="BT1018" s="112"/>
      <c r="BU1018" s="112"/>
      <c r="BV1018" s="112"/>
      <c r="BW1018" s="112"/>
      <c r="BX1018" s="112"/>
      <c r="BY1018" s="112"/>
      <c r="BZ1018" s="112"/>
      <c r="CA1018" s="112"/>
      <c r="CB1018" s="112"/>
      <c r="CC1018" s="112"/>
      <c r="CD1018" s="112"/>
      <c r="CE1018" s="112"/>
      <c r="CF1018" s="112"/>
      <c r="CG1018" s="112"/>
      <c r="CH1018" s="112"/>
      <c r="CI1018" s="112"/>
      <c r="CJ1018" s="112"/>
      <c r="CK1018" s="112"/>
      <c r="CL1018" s="112"/>
      <c r="CM1018" s="112"/>
      <c r="CN1018" s="112"/>
      <c r="CO1018" s="112"/>
      <c r="CP1018" s="112"/>
      <c r="CQ1018" s="112"/>
      <c r="CR1018" s="112"/>
      <c r="CS1018" s="112"/>
      <c r="CT1018" s="112"/>
      <c r="CU1018" s="112"/>
      <c r="CV1018" s="112"/>
      <c r="CW1018" s="112"/>
      <c r="CX1018" s="112"/>
      <c r="CY1018" s="112"/>
      <c r="CZ1018" s="112"/>
      <c r="DA1018" s="112"/>
      <c r="DB1018" s="112"/>
      <c r="DC1018" s="112"/>
      <c r="DD1018" s="112"/>
      <c r="DE1018" s="112"/>
      <c r="DF1018" s="112"/>
      <c r="DG1018" s="112"/>
      <c r="DH1018" s="112"/>
      <c r="DI1018" s="112"/>
      <c r="DJ1018" s="112"/>
      <c r="DK1018" s="112"/>
      <c r="DL1018" s="112"/>
      <c r="DM1018" s="112"/>
      <c r="DN1018" s="112"/>
      <c r="DO1018" s="112"/>
      <c r="DP1018" s="112"/>
      <c r="DQ1018" s="112"/>
      <c r="DR1018" s="112"/>
      <c r="DS1018" s="112"/>
      <c r="DT1018" s="112"/>
      <c r="DU1018" s="112"/>
      <c r="DV1018" s="112"/>
      <c r="DW1018" s="112"/>
      <c r="DX1018" s="112"/>
      <c r="DY1018" s="112"/>
      <c r="DZ1018" s="112"/>
      <c r="EA1018" s="112"/>
      <c r="EB1018" s="112"/>
      <c r="EC1018" s="112"/>
      <c r="ED1018" s="112"/>
      <c r="EE1018" s="112"/>
      <c r="EF1018" s="112"/>
      <c r="EG1018" s="112"/>
      <c r="EH1018" s="112"/>
      <c r="EI1018" s="112"/>
      <c r="EJ1018" s="112"/>
      <c r="EK1018" s="112"/>
      <c r="EL1018" s="112"/>
      <c r="EM1018" s="112"/>
      <c r="EN1018" s="112"/>
      <c r="EO1018" s="112"/>
      <c r="EP1018" s="112"/>
      <c r="EQ1018" s="112"/>
      <c r="ER1018" s="112"/>
      <c r="ES1018" s="112"/>
      <c r="ET1018" s="112"/>
      <c r="EU1018" s="112"/>
      <c r="EV1018" s="112"/>
      <c r="EW1018" s="112"/>
      <c r="EX1018" s="112"/>
      <c r="EY1018" s="112"/>
      <c r="EZ1018" s="112"/>
      <c r="FA1018" s="112"/>
      <c r="FB1018" s="112"/>
      <c r="FC1018" s="112"/>
      <c r="FD1018" s="112"/>
      <c r="FE1018" s="112"/>
      <c r="FF1018" s="112"/>
      <c r="FG1018" s="112"/>
      <c r="FH1018" s="112"/>
      <c r="FI1018" s="112"/>
      <c r="FJ1018" s="112"/>
    </row>
    <row r="1019">
      <c r="A1019" s="112"/>
      <c r="B1019" s="112"/>
      <c r="C1019" s="246"/>
      <c r="D1019" s="241"/>
      <c r="E1019" s="241"/>
      <c r="F1019" s="241"/>
      <c r="G1019" s="241"/>
      <c r="H1019" s="241"/>
      <c r="I1019" s="114"/>
      <c r="J1019" s="114"/>
      <c r="K1019" s="323"/>
      <c r="L1019" s="112"/>
      <c r="M1019" s="112"/>
      <c r="N1019" s="410"/>
      <c r="O1019" s="324"/>
      <c r="P1019" s="112"/>
      <c r="Q1019" s="112"/>
      <c r="R1019" s="112"/>
      <c r="S1019" s="112"/>
      <c r="T1019" s="112"/>
      <c r="U1019" s="112"/>
      <c r="V1019" s="112"/>
      <c r="W1019" s="112"/>
      <c r="X1019" s="112"/>
      <c r="Y1019" s="112"/>
      <c r="Z1019" s="112"/>
      <c r="AA1019" s="112"/>
      <c r="AB1019" s="112"/>
      <c r="AC1019" s="112"/>
      <c r="AD1019" s="112"/>
      <c r="AE1019" s="112"/>
      <c r="AF1019" s="112"/>
      <c r="AG1019" s="112"/>
      <c r="AH1019" s="112"/>
      <c r="AI1019" s="112"/>
      <c r="AJ1019" s="112"/>
      <c r="AK1019" s="112"/>
      <c r="AL1019" s="112"/>
      <c r="AM1019" s="112"/>
      <c r="AN1019" s="112"/>
      <c r="AO1019" s="112"/>
      <c r="AP1019" s="112"/>
      <c r="AQ1019" s="112"/>
      <c r="AR1019" s="112"/>
      <c r="AS1019" s="112"/>
      <c r="AT1019" s="112"/>
      <c r="AU1019" s="112"/>
      <c r="AV1019" s="112"/>
      <c r="AW1019" s="112"/>
      <c r="AX1019" s="112"/>
      <c r="AY1019" s="112"/>
      <c r="AZ1019" s="112"/>
      <c r="BA1019" s="112"/>
      <c r="BB1019" s="112"/>
      <c r="BC1019" s="112"/>
      <c r="BD1019" s="112"/>
      <c r="BE1019" s="112"/>
      <c r="BF1019" s="112"/>
      <c r="BG1019" s="112"/>
      <c r="BH1019" s="112"/>
      <c r="BI1019" s="112"/>
      <c r="BJ1019" s="112"/>
      <c r="BK1019" s="112"/>
      <c r="BL1019" s="112"/>
      <c r="BM1019" s="112"/>
      <c r="BN1019" s="112"/>
      <c r="BO1019" s="112"/>
      <c r="BP1019" s="112"/>
      <c r="BQ1019" s="112"/>
      <c r="BR1019" s="112"/>
      <c r="BS1019" s="112"/>
      <c r="BT1019" s="112"/>
      <c r="BU1019" s="112"/>
      <c r="BV1019" s="112"/>
      <c r="BW1019" s="112"/>
      <c r="BX1019" s="112"/>
      <c r="BY1019" s="112"/>
      <c r="BZ1019" s="112"/>
      <c r="CA1019" s="112"/>
      <c r="CB1019" s="112"/>
      <c r="CC1019" s="112"/>
      <c r="CD1019" s="112"/>
      <c r="CE1019" s="112"/>
      <c r="CF1019" s="112"/>
      <c r="CG1019" s="112"/>
      <c r="CH1019" s="112"/>
      <c r="CI1019" s="112"/>
      <c r="CJ1019" s="112"/>
      <c r="CK1019" s="112"/>
      <c r="CL1019" s="112"/>
      <c r="CM1019" s="112"/>
      <c r="CN1019" s="112"/>
      <c r="CO1019" s="112"/>
      <c r="CP1019" s="112"/>
      <c r="CQ1019" s="112"/>
      <c r="CR1019" s="112"/>
      <c r="CS1019" s="112"/>
      <c r="CT1019" s="112"/>
      <c r="CU1019" s="112"/>
      <c r="CV1019" s="112"/>
      <c r="CW1019" s="112"/>
      <c r="CX1019" s="112"/>
      <c r="CY1019" s="112"/>
      <c r="CZ1019" s="112"/>
      <c r="DA1019" s="112"/>
      <c r="DB1019" s="112"/>
      <c r="DC1019" s="112"/>
      <c r="DD1019" s="112"/>
      <c r="DE1019" s="112"/>
      <c r="DF1019" s="112"/>
      <c r="DG1019" s="112"/>
      <c r="DH1019" s="112"/>
      <c r="DI1019" s="112"/>
      <c r="DJ1019" s="112"/>
      <c r="DK1019" s="112"/>
      <c r="DL1019" s="112"/>
      <c r="DM1019" s="112"/>
      <c r="DN1019" s="112"/>
      <c r="DO1019" s="112"/>
      <c r="DP1019" s="112"/>
      <c r="DQ1019" s="112"/>
      <c r="DR1019" s="112"/>
      <c r="DS1019" s="112"/>
      <c r="DT1019" s="112"/>
      <c r="DU1019" s="112"/>
      <c r="DV1019" s="112"/>
      <c r="DW1019" s="112"/>
      <c r="DX1019" s="112"/>
      <c r="DY1019" s="112"/>
      <c r="DZ1019" s="112"/>
      <c r="EA1019" s="112"/>
      <c r="EB1019" s="112"/>
      <c r="EC1019" s="112"/>
      <c r="ED1019" s="112"/>
      <c r="EE1019" s="112"/>
      <c r="EF1019" s="112"/>
      <c r="EG1019" s="112"/>
      <c r="EH1019" s="112"/>
      <c r="EI1019" s="112"/>
      <c r="EJ1019" s="112"/>
      <c r="EK1019" s="112"/>
      <c r="EL1019" s="112"/>
      <c r="EM1019" s="112"/>
      <c r="EN1019" s="112"/>
      <c r="EO1019" s="112"/>
      <c r="EP1019" s="112"/>
      <c r="EQ1019" s="112"/>
      <c r="ER1019" s="112"/>
      <c r="ES1019" s="112"/>
      <c r="ET1019" s="112"/>
      <c r="EU1019" s="112"/>
      <c r="EV1019" s="112"/>
      <c r="EW1019" s="112"/>
      <c r="EX1019" s="112"/>
      <c r="EY1019" s="112"/>
      <c r="EZ1019" s="112"/>
      <c r="FA1019" s="112"/>
      <c r="FB1019" s="112"/>
      <c r="FC1019" s="112"/>
      <c r="FD1019" s="112"/>
      <c r="FE1019" s="112"/>
      <c r="FF1019" s="112"/>
      <c r="FG1019" s="112"/>
      <c r="FH1019" s="112"/>
      <c r="FI1019" s="112"/>
      <c r="FJ1019" s="112"/>
    </row>
    <row r="1020">
      <c r="A1020" s="112"/>
      <c r="B1020" s="112"/>
      <c r="C1020" s="246"/>
      <c r="D1020" s="241"/>
      <c r="E1020" s="241"/>
      <c r="F1020" s="241"/>
      <c r="G1020" s="241"/>
      <c r="H1020" s="241"/>
      <c r="I1020" s="114"/>
      <c r="J1020" s="114"/>
      <c r="K1020" s="323"/>
      <c r="L1020" s="112"/>
      <c r="M1020" s="112"/>
      <c r="N1020" s="410"/>
      <c r="O1020" s="324"/>
      <c r="P1020" s="112"/>
      <c r="Q1020" s="112"/>
      <c r="R1020" s="112"/>
      <c r="S1020" s="112"/>
      <c r="T1020" s="112"/>
      <c r="U1020" s="112"/>
      <c r="V1020" s="112"/>
      <c r="W1020" s="112"/>
      <c r="X1020" s="112"/>
      <c r="Y1020" s="112"/>
      <c r="Z1020" s="112"/>
      <c r="AA1020" s="112"/>
      <c r="AB1020" s="112"/>
      <c r="AC1020" s="112"/>
      <c r="AD1020" s="112"/>
      <c r="AE1020" s="112"/>
      <c r="AF1020" s="112"/>
      <c r="AG1020" s="112"/>
      <c r="AH1020" s="112"/>
      <c r="AI1020" s="112"/>
      <c r="AJ1020" s="112"/>
      <c r="AK1020" s="112"/>
      <c r="AL1020" s="112"/>
      <c r="AM1020" s="112"/>
      <c r="AN1020" s="112"/>
      <c r="AO1020" s="112"/>
      <c r="AP1020" s="112"/>
      <c r="AQ1020" s="112"/>
      <c r="AR1020" s="112"/>
      <c r="AS1020" s="112"/>
      <c r="AT1020" s="112"/>
      <c r="AU1020" s="112"/>
      <c r="AV1020" s="112"/>
      <c r="AW1020" s="112"/>
      <c r="AX1020" s="112"/>
      <c r="AY1020" s="112"/>
      <c r="AZ1020" s="112"/>
      <c r="BA1020" s="112"/>
      <c r="BB1020" s="112"/>
      <c r="BC1020" s="112"/>
      <c r="BD1020" s="112"/>
      <c r="BE1020" s="112"/>
      <c r="BF1020" s="112"/>
      <c r="BG1020" s="112"/>
      <c r="BH1020" s="112"/>
      <c r="BI1020" s="112"/>
      <c r="BJ1020" s="112"/>
      <c r="BK1020" s="112"/>
      <c r="BL1020" s="112"/>
      <c r="BM1020" s="112"/>
      <c r="BN1020" s="112"/>
      <c r="BO1020" s="112"/>
      <c r="BP1020" s="112"/>
      <c r="BQ1020" s="112"/>
      <c r="BR1020" s="112"/>
      <c r="BS1020" s="112"/>
      <c r="BT1020" s="112"/>
      <c r="BU1020" s="112"/>
      <c r="BV1020" s="112"/>
      <c r="BW1020" s="112"/>
      <c r="BX1020" s="112"/>
      <c r="BY1020" s="112"/>
      <c r="BZ1020" s="112"/>
      <c r="CA1020" s="112"/>
      <c r="CB1020" s="112"/>
      <c r="CC1020" s="112"/>
      <c r="CD1020" s="112"/>
      <c r="CE1020" s="112"/>
      <c r="CF1020" s="112"/>
      <c r="CG1020" s="112"/>
      <c r="CH1020" s="112"/>
      <c r="CI1020" s="112"/>
      <c r="CJ1020" s="112"/>
      <c r="CK1020" s="112"/>
      <c r="CL1020" s="112"/>
      <c r="CM1020" s="112"/>
      <c r="CN1020" s="112"/>
      <c r="CO1020" s="112"/>
      <c r="CP1020" s="112"/>
      <c r="CQ1020" s="112"/>
      <c r="CR1020" s="112"/>
      <c r="CS1020" s="112"/>
      <c r="CT1020" s="112"/>
      <c r="CU1020" s="112"/>
      <c r="CV1020" s="112"/>
      <c r="CW1020" s="112"/>
      <c r="CX1020" s="112"/>
      <c r="CY1020" s="112"/>
      <c r="CZ1020" s="112"/>
      <c r="DA1020" s="112"/>
      <c r="DB1020" s="112"/>
      <c r="DC1020" s="112"/>
      <c r="DD1020" s="112"/>
      <c r="DE1020" s="112"/>
      <c r="DF1020" s="112"/>
      <c r="DG1020" s="112"/>
      <c r="DH1020" s="112"/>
      <c r="DI1020" s="112"/>
      <c r="DJ1020" s="112"/>
      <c r="DK1020" s="112"/>
      <c r="DL1020" s="112"/>
      <c r="DM1020" s="112"/>
      <c r="DN1020" s="112"/>
      <c r="DO1020" s="112"/>
      <c r="DP1020" s="112"/>
      <c r="DQ1020" s="112"/>
      <c r="DR1020" s="112"/>
      <c r="DS1020" s="112"/>
      <c r="DT1020" s="112"/>
      <c r="DU1020" s="112"/>
      <c r="DV1020" s="112"/>
      <c r="DW1020" s="112"/>
      <c r="DX1020" s="112"/>
      <c r="DY1020" s="112"/>
      <c r="DZ1020" s="112"/>
      <c r="EA1020" s="112"/>
      <c r="EB1020" s="112"/>
      <c r="EC1020" s="112"/>
      <c r="ED1020" s="112"/>
      <c r="EE1020" s="112"/>
      <c r="EF1020" s="112"/>
      <c r="EG1020" s="112"/>
      <c r="EH1020" s="112"/>
      <c r="EI1020" s="112"/>
      <c r="EJ1020" s="112"/>
      <c r="EK1020" s="112"/>
      <c r="EL1020" s="112"/>
      <c r="EM1020" s="112"/>
      <c r="EN1020" s="112"/>
      <c r="EO1020" s="112"/>
      <c r="EP1020" s="112"/>
      <c r="EQ1020" s="112"/>
      <c r="ER1020" s="112"/>
      <c r="ES1020" s="112"/>
      <c r="ET1020" s="112"/>
      <c r="EU1020" s="112"/>
      <c r="EV1020" s="112"/>
      <c r="EW1020" s="112"/>
      <c r="EX1020" s="112"/>
      <c r="EY1020" s="112"/>
      <c r="EZ1020" s="112"/>
      <c r="FA1020" s="112"/>
      <c r="FB1020" s="112"/>
      <c r="FC1020" s="112"/>
      <c r="FD1020" s="112"/>
      <c r="FE1020" s="112"/>
      <c r="FF1020" s="112"/>
      <c r="FG1020" s="112"/>
      <c r="FH1020" s="112"/>
      <c r="FI1020" s="112"/>
      <c r="FJ1020" s="112"/>
    </row>
    <row r="1021">
      <c r="A1021" s="112"/>
      <c r="B1021" s="112"/>
      <c r="C1021" s="246"/>
      <c r="D1021" s="241"/>
      <c r="E1021" s="241"/>
      <c r="F1021" s="241"/>
      <c r="G1021" s="241"/>
      <c r="H1021" s="241"/>
      <c r="I1021" s="114"/>
      <c r="J1021" s="114"/>
      <c r="K1021" s="323"/>
      <c r="L1021" s="112"/>
      <c r="M1021" s="112"/>
      <c r="N1021" s="410"/>
      <c r="O1021" s="324"/>
      <c r="P1021" s="112"/>
      <c r="Q1021" s="112"/>
      <c r="R1021" s="112"/>
      <c r="S1021" s="112"/>
      <c r="T1021" s="112"/>
      <c r="U1021" s="112"/>
      <c r="V1021" s="112"/>
      <c r="W1021" s="112"/>
      <c r="X1021" s="112"/>
      <c r="Y1021" s="112"/>
      <c r="Z1021" s="112"/>
      <c r="AA1021" s="112"/>
      <c r="AB1021" s="112"/>
      <c r="AC1021" s="112"/>
      <c r="AD1021" s="112"/>
      <c r="AE1021" s="112"/>
      <c r="AF1021" s="112"/>
      <c r="AG1021" s="112"/>
      <c r="AH1021" s="112"/>
      <c r="AI1021" s="112"/>
      <c r="AJ1021" s="112"/>
      <c r="AK1021" s="112"/>
      <c r="AL1021" s="112"/>
      <c r="AM1021" s="112"/>
      <c r="AN1021" s="112"/>
      <c r="AO1021" s="112"/>
      <c r="AP1021" s="112"/>
      <c r="AQ1021" s="112"/>
      <c r="AR1021" s="112"/>
      <c r="AS1021" s="112"/>
      <c r="AT1021" s="112"/>
      <c r="AU1021" s="112"/>
      <c r="AV1021" s="112"/>
      <c r="AW1021" s="112"/>
      <c r="AX1021" s="112"/>
      <c r="AY1021" s="112"/>
      <c r="AZ1021" s="112"/>
      <c r="BA1021" s="112"/>
      <c r="BB1021" s="112"/>
      <c r="BC1021" s="112"/>
      <c r="BD1021" s="112"/>
      <c r="BE1021" s="112"/>
      <c r="BF1021" s="112"/>
      <c r="BG1021" s="112"/>
      <c r="BH1021" s="112"/>
      <c r="BI1021" s="112"/>
      <c r="BJ1021" s="112"/>
      <c r="BK1021" s="112"/>
      <c r="BL1021" s="112"/>
      <c r="BM1021" s="112"/>
      <c r="BN1021" s="112"/>
      <c r="BO1021" s="112"/>
      <c r="BP1021" s="112"/>
      <c r="BQ1021" s="112"/>
      <c r="BR1021" s="112"/>
      <c r="BS1021" s="112"/>
      <c r="BT1021" s="112"/>
      <c r="BU1021" s="112"/>
      <c r="BV1021" s="112"/>
      <c r="BW1021" s="112"/>
      <c r="BX1021" s="112"/>
      <c r="BY1021" s="112"/>
      <c r="BZ1021" s="112"/>
      <c r="CA1021" s="112"/>
      <c r="CB1021" s="112"/>
      <c r="CC1021" s="112"/>
      <c r="CD1021" s="112"/>
      <c r="CE1021" s="112"/>
      <c r="CF1021" s="112"/>
      <c r="CG1021" s="112"/>
      <c r="CH1021" s="112"/>
      <c r="CI1021" s="112"/>
      <c r="CJ1021" s="112"/>
      <c r="CK1021" s="112"/>
      <c r="CL1021" s="112"/>
      <c r="CM1021" s="112"/>
      <c r="CN1021" s="112"/>
      <c r="CO1021" s="112"/>
      <c r="CP1021" s="112"/>
      <c r="CQ1021" s="112"/>
      <c r="CR1021" s="112"/>
      <c r="CS1021" s="112"/>
      <c r="CT1021" s="112"/>
      <c r="CU1021" s="112"/>
      <c r="CV1021" s="112"/>
      <c r="CW1021" s="112"/>
      <c r="CX1021" s="112"/>
      <c r="CY1021" s="112"/>
      <c r="CZ1021" s="112"/>
      <c r="DA1021" s="112"/>
      <c r="DB1021" s="112"/>
      <c r="DC1021" s="112"/>
      <c r="DD1021" s="112"/>
      <c r="DE1021" s="112"/>
      <c r="DF1021" s="112"/>
      <c r="DG1021" s="112"/>
      <c r="DH1021" s="112"/>
      <c r="DI1021" s="112"/>
      <c r="DJ1021" s="112"/>
      <c r="DK1021" s="112"/>
      <c r="DL1021" s="112"/>
      <c r="DM1021" s="112"/>
      <c r="DN1021" s="112"/>
      <c r="DO1021" s="112"/>
      <c r="DP1021" s="112"/>
      <c r="DQ1021" s="112"/>
      <c r="DR1021" s="112"/>
      <c r="DS1021" s="112"/>
      <c r="DT1021" s="112"/>
      <c r="DU1021" s="112"/>
      <c r="DV1021" s="112"/>
      <c r="DW1021" s="112"/>
      <c r="DX1021" s="112"/>
      <c r="DY1021" s="112"/>
      <c r="DZ1021" s="112"/>
      <c r="EA1021" s="112"/>
      <c r="EB1021" s="112"/>
      <c r="EC1021" s="112"/>
      <c r="ED1021" s="112"/>
      <c r="EE1021" s="112"/>
      <c r="EF1021" s="112"/>
      <c r="EG1021" s="112"/>
      <c r="EH1021" s="112"/>
      <c r="EI1021" s="112"/>
      <c r="EJ1021" s="112"/>
      <c r="EK1021" s="112"/>
      <c r="EL1021" s="112"/>
      <c r="EM1021" s="112"/>
      <c r="EN1021" s="112"/>
      <c r="EO1021" s="112"/>
      <c r="EP1021" s="112"/>
      <c r="EQ1021" s="112"/>
      <c r="ER1021" s="112"/>
      <c r="ES1021" s="112"/>
      <c r="ET1021" s="112"/>
      <c r="EU1021" s="112"/>
      <c r="EV1021" s="112"/>
      <c r="EW1021" s="112"/>
      <c r="EX1021" s="112"/>
      <c r="EY1021" s="112"/>
      <c r="EZ1021" s="112"/>
      <c r="FA1021" s="112"/>
      <c r="FB1021" s="112"/>
      <c r="FC1021" s="112"/>
      <c r="FD1021" s="112"/>
      <c r="FE1021" s="112"/>
      <c r="FF1021" s="112"/>
      <c r="FG1021" s="112"/>
      <c r="FH1021" s="112"/>
      <c r="FI1021" s="112"/>
      <c r="FJ1021" s="112"/>
    </row>
    <row r="1022">
      <c r="A1022" s="112"/>
      <c r="B1022" s="112"/>
      <c r="C1022" s="246"/>
      <c r="D1022" s="241"/>
      <c r="E1022" s="241"/>
      <c r="F1022" s="241"/>
      <c r="G1022" s="241"/>
      <c r="H1022" s="241"/>
      <c r="I1022" s="114"/>
      <c r="J1022" s="114"/>
      <c r="K1022" s="323"/>
      <c r="L1022" s="112"/>
      <c r="M1022" s="112"/>
      <c r="N1022" s="410"/>
      <c r="O1022" s="324"/>
      <c r="P1022" s="112"/>
      <c r="Q1022" s="112"/>
      <c r="R1022" s="112"/>
      <c r="S1022" s="112"/>
      <c r="T1022" s="112"/>
      <c r="U1022" s="112"/>
      <c r="V1022" s="112"/>
      <c r="W1022" s="112"/>
      <c r="X1022" s="112"/>
      <c r="Y1022" s="112"/>
      <c r="Z1022" s="112"/>
      <c r="AA1022" s="112"/>
      <c r="AB1022" s="112"/>
      <c r="AC1022" s="112"/>
      <c r="AD1022" s="112"/>
      <c r="AE1022" s="112"/>
      <c r="AF1022" s="112"/>
      <c r="AG1022" s="112"/>
      <c r="AH1022" s="112"/>
      <c r="AI1022" s="112"/>
      <c r="AJ1022" s="112"/>
      <c r="AK1022" s="112"/>
      <c r="AL1022" s="112"/>
      <c r="AM1022" s="112"/>
      <c r="AN1022" s="112"/>
      <c r="AO1022" s="112"/>
      <c r="AP1022" s="112"/>
      <c r="AQ1022" s="112"/>
      <c r="AR1022" s="112"/>
      <c r="AS1022" s="112"/>
      <c r="AT1022" s="112"/>
      <c r="AU1022" s="112"/>
      <c r="AV1022" s="112"/>
      <c r="AW1022" s="112"/>
      <c r="AX1022" s="112"/>
      <c r="AY1022" s="112"/>
      <c r="AZ1022" s="112"/>
      <c r="BA1022" s="112"/>
      <c r="BB1022" s="112"/>
      <c r="BC1022" s="112"/>
      <c r="BD1022" s="112"/>
      <c r="BE1022" s="112"/>
      <c r="BF1022" s="112"/>
      <c r="BG1022" s="112"/>
      <c r="BH1022" s="112"/>
      <c r="BI1022" s="112"/>
      <c r="BJ1022" s="112"/>
      <c r="BK1022" s="112"/>
      <c r="BL1022" s="112"/>
      <c r="BM1022" s="112"/>
      <c r="BN1022" s="112"/>
      <c r="BO1022" s="112"/>
      <c r="BP1022" s="112"/>
      <c r="BQ1022" s="112"/>
      <c r="BR1022" s="112"/>
      <c r="BS1022" s="112"/>
      <c r="BT1022" s="112"/>
      <c r="BU1022" s="112"/>
      <c r="BV1022" s="112"/>
      <c r="BW1022" s="112"/>
      <c r="BX1022" s="112"/>
      <c r="BY1022" s="112"/>
      <c r="BZ1022" s="112"/>
      <c r="CA1022" s="112"/>
      <c r="CB1022" s="112"/>
      <c r="CC1022" s="112"/>
      <c r="CD1022" s="112"/>
      <c r="CE1022" s="112"/>
      <c r="CF1022" s="112"/>
      <c r="CG1022" s="112"/>
      <c r="CH1022" s="112"/>
      <c r="CI1022" s="112"/>
      <c r="CJ1022" s="112"/>
      <c r="CK1022" s="112"/>
      <c r="CL1022" s="112"/>
      <c r="CM1022" s="112"/>
      <c r="CN1022" s="112"/>
      <c r="CO1022" s="112"/>
      <c r="CP1022" s="112"/>
      <c r="CQ1022" s="112"/>
      <c r="CR1022" s="112"/>
      <c r="CS1022" s="112"/>
      <c r="CT1022" s="112"/>
      <c r="CU1022" s="112"/>
      <c r="CV1022" s="112"/>
      <c r="CW1022" s="112"/>
      <c r="CX1022" s="112"/>
      <c r="CY1022" s="112"/>
      <c r="CZ1022" s="112"/>
      <c r="DA1022" s="112"/>
      <c r="DB1022" s="112"/>
      <c r="DC1022" s="112"/>
      <c r="DD1022" s="112"/>
      <c r="DE1022" s="112"/>
      <c r="DF1022" s="112"/>
      <c r="DG1022" s="112"/>
      <c r="DH1022" s="112"/>
      <c r="DI1022" s="112"/>
      <c r="DJ1022" s="112"/>
      <c r="DK1022" s="112"/>
      <c r="DL1022" s="112"/>
      <c r="DM1022" s="112"/>
      <c r="DN1022" s="112"/>
      <c r="DO1022" s="112"/>
      <c r="DP1022" s="112"/>
      <c r="DQ1022" s="112"/>
      <c r="DR1022" s="112"/>
      <c r="DS1022" s="112"/>
      <c r="DT1022" s="112"/>
      <c r="DU1022" s="112"/>
      <c r="DV1022" s="112"/>
      <c r="DW1022" s="112"/>
      <c r="DX1022" s="112"/>
      <c r="DY1022" s="112"/>
      <c r="DZ1022" s="112"/>
      <c r="EA1022" s="112"/>
      <c r="EB1022" s="112"/>
      <c r="EC1022" s="112"/>
      <c r="ED1022" s="112"/>
      <c r="EE1022" s="112"/>
      <c r="EF1022" s="112"/>
      <c r="EG1022" s="112"/>
      <c r="EH1022" s="112"/>
      <c r="EI1022" s="112"/>
      <c r="EJ1022" s="112"/>
      <c r="EK1022" s="112"/>
      <c r="EL1022" s="112"/>
      <c r="EM1022" s="112"/>
      <c r="EN1022" s="112"/>
      <c r="EO1022" s="112"/>
      <c r="EP1022" s="112"/>
      <c r="EQ1022" s="112"/>
      <c r="ER1022" s="112"/>
      <c r="ES1022" s="112"/>
      <c r="ET1022" s="112"/>
      <c r="EU1022" s="112"/>
      <c r="EV1022" s="112"/>
      <c r="EW1022" s="112"/>
      <c r="EX1022" s="112"/>
      <c r="EY1022" s="112"/>
      <c r="EZ1022" s="112"/>
      <c r="FA1022" s="112"/>
      <c r="FB1022" s="112"/>
      <c r="FC1022" s="112"/>
      <c r="FD1022" s="112"/>
      <c r="FE1022" s="112"/>
      <c r="FF1022" s="112"/>
      <c r="FG1022" s="112"/>
      <c r="FH1022" s="112"/>
      <c r="FI1022" s="112"/>
      <c r="FJ1022" s="112"/>
    </row>
    <row r="1023">
      <c r="A1023" s="112"/>
      <c r="B1023" s="112"/>
      <c r="C1023" s="246"/>
      <c r="D1023" s="241"/>
      <c r="E1023" s="241"/>
      <c r="F1023" s="241"/>
      <c r="G1023" s="241"/>
      <c r="H1023" s="241"/>
      <c r="I1023" s="114"/>
      <c r="J1023" s="114"/>
      <c r="K1023" s="323"/>
      <c r="L1023" s="112"/>
      <c r="M1023" s="112"/>
      <c r="N1023" s="410"/>
      <c r="O1023" s="324"/>
      <c r="P1023" s="112"/>
      <c r="Q1023" s="112"/>
      <c r="R1023" s="112"/>
      <c r="S1023" s="112"/>
      <c r="T1023" s="112"/>
      <c r="U1023" s="112"/>
      <c r="V1023" s="112"/>
      <c r="W1023" s="112"/>
      <c r="X1023" s="112"/>
      <c r="Y1023" s="112"/>
      <c r="Z1023" s="112"/>
      <c r="AA1023" s="112"/>
      <c r="AB1023" s="112"/>
      <c r="AC1023" s="112"/>
      <c r="AD1023" s="112"/>
      <c r="AE1023" s="112"/>
      <c r="AF1023" s="112"/>
      <c r="AG1023" s="112"/>
      <c r="AH1023" s="112"/>
      <c r="AI1023" s="112"/>
      <c r="AJ1023" s="112"/>
      <c r="AK1023" s="112"/>
      <c r="AL1023" s="112"/>
      <c r="AM1023" s="112"/>
      <c r="AN1023" s="112"/>
      <c r="AO1023" s="112"/>
      <c r="AP1023" s="112"/>
      <c r="AQ1023" s="112"/>
      <c r="AR1023" s="112"/>
      <c r="AS1023" s="112"/>
      <c r="AT1023" s="112"/>
      <c r="AU1023" s="112"/>
      <c r="AV1023" s="112"/>
      <c r="AW1023" s="112"/>
      <c r="AX1023" s="112"/>
      <c r="AY1023" s="112"/>
      <c r="AZ1023" s="112"/>
      <c r="BA1023" s="112"/>
      <c r="BB1023" s="112"/>
      <c r="BC1023" s="112"/>
      <c r="BD1023" s="112"/>
      <c r="BE1023" s="112"/>
      <c r="BF1023" s="112"/>
      <c r="BG1023" s="112"/>
      <c r="BH1023" s="112"/>
      <c r="BI1023" s="112"/>
      <c r="BJ1023" s="112"/>
      <c r="BK1023" s="112"/>
      <c r="BL1023" s="112"/>
      <c r="BM1023" s="112"/>
      <c r="BN1023" s="112"/>
      <c r="BO1023" s="112"/>
      <c r="BP1023" s="112"/>
      <c r="BQ1023" s="112"/>
      <c r="BR1023" s="112"/>
      <c r="BS1023" s="112"/>
      <c r="BT1023" s="112"/>
      <c r="BU1023" s="112"/>
      <c r="BV1023" s="112"/>
      <c r="BW1023" s="112"/>
      <c r="BX1023" s="112"/>
      <c r="BY1023" s="112"/>
      <c r="BZ1023" s="112"/>
      <c r="CA1023" s="112"/>
      <c r="CB1023" s="112"/>
      <c r="CC1023" s="112"/>
      <c r="CD1023" s="112"/>
      <c r="CE1023" s="112"/>
      <c r="CF1023" s="112"/>
      <c r="CG1023" s="112"/>
      <c r="CH1023" s="112"/>
      <c r="CI1023" s="112"/>
      <c r="CJ1023" s="112"/>
      <c r="CK1023" s="112"/>
      <c r="CL1023" s="112"/>
      <c r="CM1023" s="112"/>
      <c r="CN1023" s="112"/>
      <c r="CO1023" s="112"/>
      <c r="CP1023" s="112"/>
      <c r="CQ1023" s="112"/>
      <c r="CR1023" s="112"/>
      <c r="CS1023" s="112"/>
      <c r="CT1023" s="112"/>
      <c r="CU1023" s="112"/>
      <c r="CV1023" s="112"/>
      <c r="CW1023" s="112"/>
      <c r="CX1023" s="112"/>
      <c r="CY1023" s="112"/>
      <c r="CZ1023" s="112"/>
      <c r="DA1023" s="112"/>
      <c r="DB1023" s="112"/>
      <c r="DC1023" s="112"/>
      <c r="DD1023" s="112"/>
      <c r="DE1023" s="112"/>
      <c r="DF1023" s="112"/>
      <c r="DG1023" s="112"/>
      <c r="DH1023" s="112"/>
      <c r="DI1023" s="112"/>
      <c r="DJ1023" s="112"/>
      <c r="DK1023" s="112"/>
      <c r="DL1023" s="112"/>
      <c r="DM1023" s="112"/>
      <c r="DN1023" s="112"/>
      <c r="DO1023" s="112"/>
      <c r="DP1023" s="112"/>
      <c r="DQ1023" s="112"/>
      <c r="DR1023" s="112"/>
      <c r="DS1023" s="112"/>
      <c r="DT1023" s="112"/>
      <c r="DU1023" s="112"/>
      <c r="DV1023" s="112"/>
      <c r="DW1023" s="112"/>
      <c r="DX1023" s="112"/>
      <c r="DY1023" s="112"/>
      <c r="DZ1023" s="112"/>
      <c r="EA1023" s="112"/>
      <c r="EB1023" s="112"/>
      <c r="EC1023" s="112"/>
      <c r="ED1023" s="112"/>
      <c r="EE1023" s="112"/>
      <c r="EF1023" s="112"/>
      <c r="EG1023" s="112"/>
      <c r="EH1023" s="112"/>
      <c r="EI1023" s="112"/>
      <c r="EJ1023" s="112"/>
      <c r="EK1023" s="112"/>
      <c r="EL1023" s="112"/>
      <c r="EM1023" s="112"/>
      <c r="EN1023" s="112"/>
      <c r="EO1023" s="112"/>
      <c r="EP1023" s="112"/>
      <c r="EQ1023" s="112"/>
      <c r="ER1023" s="112"/>
      <c r="ES1023" s="112"/>
      <c r="ET1023" s="112"/>
      <c r="EU1023" s="112"/>
      <c r="EV1023" s="112"/>
      <c r="EW1023" s="112"/>
      <c r="EX1023" s="112"/>
      <c r="EY1023" s="112"/>
      <c r="EZ1023" s="112"/>
      <c r="FA1023" s="112"/>
      <c r="FB1023" s="112"/>
      <c r="FC1023" s="112"/>
      <c r="FD1023" s="112"/>
      <c r="FE1023" s="112"/>
      <c r="FF1023" s="112"/>
      <c r="FG1023" s="112"/>
      <c r="FH1023" s="112"/>
      <c r="FI1023" s="112"/>
      <c r="FJ1023" s="112"/>
    </row>
    <row r="1024">
      <c r="A1024" s="112"/>
      <c r="B1024" s="112"/>
      <c r="C1024" s="246"/>
      <c r="D1024" s="241"/>
      <c r="E1024" s="241"/>
      <c r="F1024" s="241"/>
      <c r="G1024" s="241"/>
      <c r="H1024" s="241"/>
      <c r="I1024" s="114"/>
      <c r="J1024" s="114"/>
      <c r="K1024" s="323"/>
      <c r="L1024" s="112"/>
      <c r="M1024" s="112"/>
      <c r="N1024" s="410"/>
      <c r="O1024" s="324"/>
      <c r="P1024" s="112"/>
      <c r="Q1024" s="112"/>
      <c r="R1024" s="112"/>
      <c r="S1024" s="112"/>
      <c r="T1024" s="112"/>
      <c r="U1024" s="112"/>
      <c r="V1024" s="112"/>
      <c r="W1024" s="112"/>
      <c r="X1024" s="112"/>
      <c r="Y1024" s="112"/>
      <c r="Z1024" s="112"/>
      <c r="AA1024" s="112"/>
      <c r="AB1024" s="112"/>
      <c r="AC1024" s="112"/>
      <c r="AD1024" s="112"/>
      <c r="AE1024" s="112"/>
      <c r="AF1024" s="112"/>
      <c r="AG1024" s="112"/>
      <c r="AH1024" s="112"/>
      <c r="AI1024" s="112"/>
      <c r="AJ1024" s="112"/>
      <c r="AK1024" s="112"/>
      <c r="AL1024" s="112"/>
      <c r="AM1024" s="112"/>
      <c r="AN1024" s="112"/>
      <c r="AO1024" s="112"/>
      <c r="AP1024" s="112"/>
      <c r="AQ1024" s="112"/>
      <c r="AR1024" s="112"/>
      <c r="AS1024" s="112"/>
      <c r="AT1024" s="112"/>
      <c r="AU1024" s="112"/>
      <c r="AV1024" s="112"/>
      <c r="AW1024" s="112"/>
      <c r="AX1024" s="112"/>
      <c r="AY1024" s="112"/>
      <c r="AZ1024" s="112"/>
      <c r="BA1024" s="112"/>
      <c r="BB1024" s="112"/>
      <c r="BC1024" s="112"/>
      <c r="BD1024" s="112"/>
      <c r="BE1024" s="112"/>
      <c r="BF1024" s="112"/>
      <c r="BG1024" s="112"/>
      <c r="BH1024" s="112"/>
      <c r="BI1024" s="112"/>
      <c r="BJ1024" s="112"/>
      <c r="BK1024" s="112"/>
      <c r="BL1024" s="112"/>
      <c r="BM1024" s="112"/>
      <c r="BN1024" s="112"/>
      <c r="BO1024" s="112"/>
      <c r="BP1024" s="112"/>
      <c r="BQ1024" s="112"/>
      <c r="BR1024" s="112"/>
      <c r="BS1024" s="112"/>
      <c r="BT1024" s="112"/>
      <c r="BU1024" s="112"/>
      <c r="BV1024" s="112"/>
      <c r="BW1024" s="112"/>
      <c r="BX1024" s="112"/>
      <c r="BY1024" s="112"/>
      <c r="BZ1024" s="112"/>
      <c r="CA1024" s="112"/>
      <c r="CB1024" s="112"/>
      <c r="CC1024" s="112"/>
      <c r="CD1024" s="112"/>
      <c r="CE1024" s="112"/>
      <c r="CF1024" s="112"/>
      <c r="CG1024" s="112"/>
      <c r="CH1024" s="112"/>
      <c r="CI1024" s="112"/>
      <c r="CJ1024" s="112"/>
      <c r="CK1024" s="112"/>
      <c r="CL1024" s="112"/>
      <c r="CM1024" s="112"/>
      <c r="CN1024" s="112"/>
      <c r="CO1024" s="112"/>
      <c r="CP1024" s="112"/>
      <c r="CQ1024" s="112"/>
      <c r="CR1024" s="112"/>
      <c r="CS1024" s="112"/>
      <c r="CT1024" s="112"/>
      <c r="CU1024" s="112"/>
      <c r="CV1024" s="112"/>
      <c r="CW1024" s="112"/>
      <c r="CX1024" s="112"/>
      <c r="CY1024" s="112"/>
      <c r="CZ1024" s="112"/>
      <c r="DA1024" s="112"/>
      <c r="DB1024" s="112"/>
      <c r="DC1024" s="112"/>
      <c r="DD1024" s="112"/>
      <c r="DE1024" s="112"/>
      <c r="DF1024" s="112"/>
      <c r="DG1024" s="112"/>
      <c r="DH1024" s="112"/>
      <c r="DI1024" s="112"/>
      <c r="DJ1024" s="112"/>
      <c r="DK1024" s="112"/>
      <c r="DL1024" s="112"/>
      <c r="DM1024" s="112"/>
      <c r="DN1024" s="112"/>
      <c r="DO1024" s="112"/>
      <c r="DP1024" s="112"/>
      <c r="DQ1024" s="112"/>
      <c r="DR1024" s="112"/>
      <c r="DS1024" s="112"/>
      <c r="DT1024" s="112"/>
      <c r="DU1024" s="112"/>
      <c r="DV1024" s="112"/>
      <c r="DW1024" s="112"/>
      <c r="DX1024" s="112"/>
      <c r="DY1024" s="112"/>
      <c r="DZ1024" s="112"/>
      <c r="EA1024" s="112"/>
      <c r="EB1024" s="112"/>
      <c r="EC1024" s="112"/>
      <c r="ED1024" s="112"/>
      <c r="EE1024" s="112"/>
      <c r="EF1024" s="112"/>
      <c r="EG1024" s="112"/>
      <c r="EH1024" s="112"/>
      <c r="EI1024" s="112"/>
      <c r="EJ1024" s="112"/>
      <c r="EK1024" s="112"/>
      <c r="EL1024" s="112"/>
      <c r="EM1024" s="112"/>
      <c r="EN1024" s="112"/>
      <c r="EO1024" s="112"/>
      <c r="EP1024" s="112"/>
      <c r="EQ1024" s="112"/>
      <c r="ER1024" s="112"/>
      <c r="ES1024" s="112"/>
      <c r="ET1024" s="112"/>
      <c r="EU1024" s="112"/>
      <c r="EV1024" s="112"/>
      <c r="EW1024" s="112"/>
      <c r="EX1024" s="112"/>
      <c r="EY1024" s="112"/>
      <c r="EZ1024" s="112"/>
      <c r="FA1024" s="112"/>
      <c r="FB1024" s="112"/>
      <c r="FC1024" s="112"/>
      <c r="FD1024" s="112"/>
      <c r="FE1024" s="112"/>
      <c r="FF1024" s="112"/>
      <c r="FG1024" s="112"/>
      <c r="FH1024" s="112"/>
      <c r="FI1024" s="112"/>
      <c r="FJ1024" s="112"/>
    </row>
    <row r="1025">
      <c r="A1025" s="112"/>
      <c r="B1025" s="112"/>
      <c r="C1025" s="246"/>
      <c r="D1025" s="241"/>
      <c r="E1025" s="241"/>
      <c r="F1025" s="241"/>
      <c r="G1025" s="241"/>
      <c r="H1025" s="241"/>
      <c r="I1025" s="114"/>
      <c r="J1025" s="114"/>
      <c r="K1025" s="323"/>
      <c r="L1025" s="112"/>
      <c r="M1025" s="112"/>
      <c r="N1025" s="410"/>
      <c r="O1025" s="324"/>
      <c r="P1025" s="112"/>
      <c r="Q1025" s="112"/>
      <c r="R1025" s="112"/>
      <c r="S1025" s="112"/>
      <c r="T1025" s="112"/>
      <c r="U1025" s="112"/>
      <c r="V1025" s="112"/>
      <c r="W1025" s="112"/>
      <c r="X1025" s="112"/>
      <c r="Y1025" s="112"/>
      <c r="Z1025" s="112"/>
      <c r="AA1025" s="112"/>
      <c r="AB1025" s="112"/>
      <c r="AC1025" s="112"/>
      <c r="AD1025" s="112"/>
      <c r="AE1025" s="112"/>
      <c r="AF1025" s="112"/>
      <c r="AG1025" s="112"/>
      <c r="AH1025" s="112"/>
      <c r="AI1025" s="112"/>
      <c r="AJ1025" s="112"/>
      <c r="AK1025" s="112"/>
      <c r="AL1025" s="112"/>
      <c r="AM1025" s="112"/>
      <c r="AN1025" s="112"/>
      <c r="AO1025" s="112"/>
      <c r="AP1025" s="112"/>
      <c r="AQ1025" s="112"/>
      <c r="AR1025" s="112"/>
      <c r="AS1025" s="112"/>
      <c r="AT1025" s="112"/>
      <c r="AU1025" s="112"/>
      <c r="AV1025" s="112"/>
      <c r="AW1025" s="112"/>
      <c r="AX1025" s="112"/>
      <c r="AY1025" s="112"/>
      <c r="AZ1025" s="112"/>
      <c r="BA1025" s="112"/>
      <c r="BB1025" s="112"/>
      <c r="BC1025" s="112"/>
      <c r="BD1025" s="112"/>
      <c r="BE1025" s="112"/>
      <c r="BF1025" s="112"/>
      <c r="BG1025" s="112"/>
      <c r="BH1025" s="112"/>
      <c r="BI1025" s="112"/>
      <c r="BJ1025" s="112"/>
      <c r="BK1025" s="112"/>
      <c r="BL1025" s="112"/>
      <c r="BM1025" s="112"/>
      <c r="BN1025" s="112"/>
      <c r="BO1025" s="112"/>
      <c r="BP1025" s="112"/>
      <c r="BQ1025" s="112"/>
      <c r="BR1025" s="112"/>
      <c r="BS1025" s="112"/>
      <c r="BT1025" s="112"/>
      <c r="BU1025" s="112"/>
      <c r="BV1025" s="112"/>
      <c r="BW1025" s="112"/>
      <c r="BX1025" s="112"/>
      <c r="BY1025" s="112"/>
      <c r="BZ1025" s="112"/>
      <c r="CA1025" s="112"/>
      <c r="CB1025" s="112"/>
      <c r="CC1025" s="112"/>
      <c r="CD1025" s="112"/>
      <c r="CE1025" s="112"/>
      <c r="CF1025" s="112"/>
      <c r="CG1025" s="112"/>
      <c r="CH1025" s="112"/>
      <c r="CI1025" s="112"/>
      <c r="CJ1025" s="112"/>
      <c r="CK1025" s="112"/>
      <c r="CL1025" s="112"/>
      <c r="CM1025" s="112"/>
      <c r="CN1025" s="112"/>
      <c r="CO1025" s="112"/>
      <c r="CP1025" s="112"/>
      <c r="CQ1025" s="112"/>
      <c r="CR1025" s="112"/>
      <c r="CS1025" s="112"/>
      <c r="CT1025" s="112"/>
      <c r="CU1025" s="112"/>
      <c r="CV1025" s="112"/>
      <c r="CW1025" s="112"/>
      <c r="CX1025" s="112"/>
      <c r="CY1025" s="112"/>
      <c r="CZ1025" s="112"/>
      <c r="DA1025" s="112"/>
      <c r="DB1025" s="112"/>
      <c r="DC1025" s="112"/>
      <c r="DD1025" s="112"/>
      <c r="DE1025" s="112"/>
      <c r="DF1025" s="112"/>
      <c r="DG1025" s="112"/>
      <c r="DH1025" s="112"/>
      <c r="DI1025" s="112"/>
      <c r="DJ1025" s="112"/>
      <c r="DK1025" s="112"/>
      <c r="DL1025" s="112"/>
      <c r="DM1025" s="112"/>
      <c r="DN1025" s="112"/>
      <c r="DO1025" s="112"/>
      <c r="DP1025" s="112"/>
      <c r="DQ1025" s="112"/>
      <c r="DR1025" s="112"/>
      <c r="DS1025" s="112"/>
      <c r="DT1025" s="112"/>
      <c r="DU1025" s="112"/>
      <c r="DV1025" s="112"/>
      <c r="DW1025" s="112"/>
      <c r="DX1025" s="112"/>
      <c r="DY1025" s="112"/>
      <c r="DZ1025" s="112"/>
      <c r="EA1025" s="112"/>
      <c r="EB1025" s="112"/>
      <c r="EC1025" s="112"/>
      <c r="ED1025" s="112"/>
      <c r="EE1025" s="112"/>
      <c r="EF1025" s="112"/>
      <c r="EG1025" s="112"/>
      <c r="EH1025" s="112"/>
      <c r="EI1025" s="112"/>
      <c r="EJ1025" s="112"/>
      <c r="EK1025" s="112"/>
      <c r="EL1025" s="112"/>
      <c r="EM1025" s="112"/>
      <c r="EN1025" s="112"/>
      <c r="EO1025" s="112"/>
      <c r="EP1025" s="112"/>
      <c r="EQ1025" s="112"/>
      <c r="ER1025" s="112"/>
      <c r="ES1025" s="112"/>
      <c r="ET1025" s="112"/>
      <c r="EU1025" s="112"/>
      <c r="EV1025" s="112"/>
      <c r="EW1025" s="112"/>
      <c r="EX1025" s="112"/>
      <c r="EY1025" s="112"/>
      <c r="EZ1025" s="112"/>
      <c r="FA1025" s="112"/>
      <c r="FB1025" s="112"/>
      <c r="FC1025" s="112"/>
      <c r="FD1025" s="112"/>
      <c r="FE1025" s="112"/>
      <c r="FF1025" s="112"/>
      <c r="FG1025" s="112"/>
      <c r="FH1025" s="112"/>
      <c r="FI1025" s="112"/>
      <c r="FJ1025" s="112"/>
    </row>
    <row r="1026">
      <c r="A1026" s="112"/>
      <c r="B1026" s="112"/>
      <c r="C1026" s="246"/>
      <c r="D1026" s="241"/>
      <c r="E1026" s="241"/>
      <c r="F1026" s="241"/>
      <c r="G1026" s="241"/>
      <c r="H1026" s="241"/>
      <c r="I1026" s="114"/>
      <c r="J1026" s="114"/>
      <c r="K1026" s="323"/>
      <c r="L1026" s="112"/>
      <c r="M1026" s="112"/>
      <c r="N1026" s="410"/>
      <c r="O1026" s="324"/>
      <c r="P1026" s="112"/>
      <c r="Q1026" s="112"/>
      <c r="R1026" s="112"/>
      <c r="S1026" s="112"/>
      <c r="T1026" s="112"/>
      <c r="U1026" s="112"/>
      <c r="V1026" s="112"/>
      <c r="W1026" s="112"/>
      <c r="X1026" s="112"/>
      <c r="Y1026" s="112"/>
      <c r="Z1026" s="112"/>
      <c r="AA1026" s="112"/>
      <c r="AB1026" s="112"/>
      <c r="AC1026" s="112"/>
      <c r="AD1026" s="112"/>
      <c r="AE1026" s="112"/>
      <c r="AF1026" s="112"/>
      <c r="AG1026" s="112"/>
      <c r="AH1026" s="112"/>
      <c r="AI1026" s="112"/>
      <c r="AJ1026" s="112"/>
      <c r="AK1026" s="112"/>
      <c r="AL1026" s="112"/>
      <c r="AM1026" s="112"/>
      <c r="AN1026" s="112"/>
      <c r="AO1026" s="112"/>
      <c r="AP1026" s="112"/>
      <c r="AQ1026" s="112"/>
      <c r="AR1026" s="112"/>
      <c r="AS1026" s="112"/>
      <c r="AT1026" s="112"/>
      <c r="AU1026" s="112"/>
      <c r="AV1026" s="112"/>
      <c r="AW1026" s="112"/>
      <c r="AX1026" s="112"/>
      <c r="AY1026" s="112"/>
      <c r="AZ1026" s="112"/>
      <c r="BA1026" s="112"/>
      <c r="BB1026" s="112"/>
      <c r="BC1026" s="112"/>
      <c r="BD1026" s="112"/>
      <c r="BE1026" s="112"/>
      <c r="BF1026" s="112"/>
      <c r="BG1026" s="112"/>
      <c r="BH1026" s="112"/>
      <c r="BI1026" s="112"/>
      <c r="BJ1026" s="112"/>
      <c r="BK1026" s="112"/>
      <c r="BL1026" s="112"/>
      <c r="BM1026" s="112"/>
      <c r="BN1026" s="112"/>
      <c r="BO1026" s="112"/>
      <c r="BP1026" s="112"/>
      <c r="BQ1026" s="112"/>
      <c r="BR1026" s="112"/>
      <c r="BS1026" s="112"/>
      <c r="BT1026" s="112"/>
      <c r="BU1026" s="112"/>
      <c r="BV1026" s="112"/>
      <c r="BW1026" s="112"/>
      <c r="BX1026" s="112"/>
      <c r="BY1026" s="112"/>
      <c r="BZ1026" s="112"/>
      <c r="CA1026" s="112"/>
      <c r="CB1026" s="112"/>
      <c r="CC1026" s="112"/>
      <c r="CD1026" s="112"/>
      <c r="CE1026" s="112"/>
      <c r="CF1026" s="112"/>
      <c r="CG1026" s="112"/>
      <c r="CH1026" s="112"/>
      <c r="CI1026" s="112"/>
      <c r="CJ1026" s="112"/>
      <c r="CK1026" s="112"/>
      <c r="CL1026" s="112"/>
      <c r="CM1026" s="112"/>
      <c r="CN1026" s="112"/>
      <c r="CO1026" s="112"/>
      <c r="CP1026" s="112"/>
      <c r="CQ1026" s="112"/>
      <c r="CR1026" s="112"/>
      <c r="CS1026" s="112"/>
      <c r="CT1026" s="112"/>
      <c r="CU1026" s="112"/>
      <c r="CV1026" s="112"/>
      <c r="CW1026" s="112"/>
      <c r="CX1026" s="112"/>
      <c r="CY1026" s="112"/>
      <c r="CZ1026" s="112"/>
      <c r="DA1026" s="112"/>
      <c r="DB1026" s="112"/>
      <c r="DC1026" s="112"/>
      <c r="DD1026" s="112"/>
      <c r="DE1026" s="112"/>
      <c r="DF1026" s="112"/>
      <c r="DG1026" s="112"/>
      <c r="DH1026" s="112"/>
      <c r="DI1026" s="112"/>
      <c r="DJ1026" s="112"/>
      <c r="DK1026" s="112"/>
      <c r="DL1026" s="112"/>
      <c r="DM1026" s="112"/>
      <c r="DN1026" s="112"/>
      <c r="DO1026" s="112"/>
      <c r="DP1026" s="112"/>
      <c r="DQ1026" s="112"/>
      <c r="DR1026" s="112"/>
      <c r="DS1026" s="112"/>
      <c r="DT1026" s="112"/>
      <c r="DU1026" s="112"/>
      <c r="DV1026" s="112"/>
      <c r="DW1026" s="112"/>
      <c r="DX1026" s="112"/>
      <c r="DY1026" s="112"/>
      <c r="DZ1026" s="112"/>
      <c r="EA1026" s="112"/>
      <c r="EB1026" s="112"/>
      <c r="EC1026" s="112"/>
      <c r="ED1026" s="112"/>
      <c r="EE1026" s="112"/>
      <c r="EF1026" s="112"/>
      <c r="EG1026" s="112"/>
      <c r="EH1026" s="112"/>
      <c r="EI1026" s="112"/>
      <c r="EJ1026" s="112"/>
      <c r="EK1026" s="112"/>
      <c r="EL1026" s="112"/>
      <c r="EM1026" s="112"/>
      <c r="EN1026" s="112"/>
      <c r="EO1026" s="112"/>
      <c r="EP1026" s="112"/>
      <c r="EQ1026" s="112"/>
      <c r="ER1026" s="112"/>
      <c r="ES1026" s="112"/>
      <c r="ET1026" s="112"/>
      <c r="EU1026" s="112"/>
      <c r="EV1026" s="112"/>
      <c r="EW1026" s="112"/>
      <c r="EX1026" s="112"/>
      <c r="EY1026" s="112"/>
      <c r="EZ1026" s="112"/>
      <c r="FA1026" s="112"/>
      <c r="FB1026" s="112"/>
      <c r="FC1026" s="112"/>
      <c r="FD1026" s="112"/>
      <c r="FE1026" s="112"/>
      <c r="FF1026" s="112"/>
      <c r="FG1026" s="112"/>
      <c r="FH1026" s="112"/>
      <c r="FI1026" s="112"/>
      <c r="FJ1026" s="112"/>
    </row>
    <row r="1027">
      <c r="A1027" s="112"/>
      <c r="B1027" s="112"/>
      <c r="C1027" s="246"/>
      <c r="D1027" s="241"/>
      <c r="E1027" s="241"/>
      <c r="F1027" s="241"/>
      <c r="G1027" s="241"/>
      <c r="H1027" s="241"/>
      <c r="I1027" s="114"/>
      <c r="J1027" s="114"/>
      <c r="K1027" s="323"/>
      <c r="L1027" s="112"/>
      <c r="M1027" s="112"/>
      <c r="N1027" s="410"/>
      <c r="O1027" s="324"/>
      <c r="P1027" s="112"/>
      <c r="Q1027" s="112"/>
      <c r="R1027" s="112"/>
      <c r="S1027" s="112"/>
      <c r="T1027" s="112"/>
      <c r="U1027" s="112"/>
      <c r="V1027" s="112"/>
      <c r="W1027" s="112"/>
      <c r="X1027" s="112"/>
      <c r="Y1027" s="112"/>
      <c r="Z1027" s="112"/>
      <c r="AA1027" s="112"/>
      <c r="AB1027" s="112"/>
      <c r="AC1027" s="112"/>
      <c r="AD1027" s="112"/>
      <c r="AE1027" s="112"/>
      <c r="AF1027" s="112"/>
      <c r="AG1027" s="112"/>
      <c r="AH1027" s="112"/>
      <c r="AI1027" s="112"/>
      <c r="AJ1027" s="112"/>
      <c r="AK1027" s="112"/>
      <c r="AL1027" s="112"/>
      <c r="AM1027" s="112"/>
      <c r="AN1027" s="112"/>
      <c r="AO1027" s="112"/>
      <c r="AP1027" s="112"/>
      <c r="AQ1027" s="112"/>
      <c r="AR1027" s="112"/>
      <c r="AS1027" s="112"/>
      <c r="AT1027" s="112"/>
      <c r="AU1027" s="112"/>
      <c r="AV1027" s="112"/>
      <c r="AW1027" s="112"/>
      <c r="AX1027" s="112"/>
      <c r="AY1027" s="112"/>
      <c r="AZ1027" s="112"/>
      <c r="BA1027" s="112"/>
      <c r="BB1027" s="112"/>
      <c r="BC1027" s="112"/>
      <c r="BD1027" s="112"/>
      <c r="BE1027" s="112"/>
      <c r="BF1027" s="112"/>
      <c r="BG1027" s="112"/>
      <c r="BH1027" s="112"/>
      <c r="BI1027" s="112"/>
      <c r="BJ1027" s="112"/>
      <c r="BK1027" s="112"/>
      <c r="BL1027" s="112"/>
      <c r="BM1027" s="112"/>
      <c r="BN1027" s="112"/>
      <c r="BO1027" s="112"/>
      <c r="BP1027" s="112"/>
      <c r="BQ1027" s="112"/>
      <c r="BR1027" s="112"/>
      <c r="BS1027" s="112"/>
      <c r="BT1027" s="112"/>
      <c r="BU1027" s="112"/>
      <c r="BV1027" s="112"/>
      <c r="BW1027" s="112"/>
      <c r="BX1027" s="112"/>
      <c r="BY1027" s="112"/>
      <c r="BZ1027" s="112"/>
      <c r="CA1027" s="112"/>
      <c r="CB1027" s="112"/>
      <c r="CC1027" s="112"/>
      <c r="CD1027" s="112"/>
      <c r="CE1027" s="112"/>
      <c r="CF1027" s="112"/>
      <c r="CG1027" s="112"/>
      <c r="CH1027" s="112"/>
      <c r="CI1027" s="112"/>
      <c r="CJ1027" s="112"/>
      <c r="CK1027" s="112"/>
      <c r="CL1027" s="112"/>
      <c r="CM1027" s="112"/>
      <c r="CN1027" s="112"/>
      <c r="CO1027" s="112"/>
      <c r="CP1027" s="112"/>
      <c r="CQ1027" s="112"/>
      <c r="CR1027" s="112"/>
      <c r="CS1027" s="112"/>
      <c r="CT1027" s="112"/>
      <c r="CU1027" s="112"/>
      <c r="CV1027" s="112"/>
      <c r="CW1027" s="112"/>
      <c r="CX1027" s="112"/>
      <c r="CY1027" s="112"/>
      <c r="CZ1027" s="112"/>
      <c r="DA1027" s="112"/>
      <c r="DB1027" s="112"/>
      <c r="DC1027" s="112"/>
      <c r="DD1027" s="112"/>
      <c r="DE1027" s="112"/>
      <c r="DF1027" s="112"/>
      <c r="DG1027" s="112"/>
      <c r="DH1027" s="112"/>
      <c r="DI1027" s="112"/>
      <c r="DJ1027" s="112"/>
      <c r="DK1027" s="112"/>
      <c r="DL1027" s="112"/>
      <c r="DM1027" s="112"/>
      <c r="DN1027" s="112"/>
      <c r="DO1027" s="112"/>
      <c r="DP1027" s="112"/>
      <c r="DQ1027" s="112"/>
      <c r="DR1027" s="112"/>
      <c r="DS1027" s="112"/>
      <c r="DT1027" s="112"/>
      <c r="DU1027" s="112"/>
      <c r="DV1027" s="112"/>
      <c r="DW1027" s="112"/>
      <c r="DX1027" s="112"/>
      <c r="DY1027" s="112"/>
      <c r="DZ1027" s="112"/>
      <c r="EA1027" s="112"/>
      <c r="EB1027" s="112"/>
      <c r="EC1027" s="112"/>
      <c r="ED1027" s="112"/>
      <c r="EE1027" s="112"/>
      <c r="EF1027" s="112"/>
      <c r="EG1027" s="112"/>
      <c r="EH1027" s="112"/>
      <c r="EI1027" s="112"/>
      <c r="EJ1027" s="112"/>
      <c r="EK1027" s="112"/>
      <c r="EL1027" s="112"/>
      <c r="EM1027" s="112"/>
      <c r="EN1027" s="112"/>
      <c r="EO1027" s="112"/>
      <c r="EP1027" s="112"/>
      <c r="EQ1027" s="112"/>
      <c r="ER1027" s="112"/>
      <c r="ES1027" s="112"/>
      <c r="ET1027" s="112"/>
      <c r="EU1027" s="112"/>
      <c r="EV1027" s="112"/>
      <c r="EW1027" s="112"/>
      <c r="EX1027" s="112"/>
      <c r="EY1027" s="112"/>
      <c r="EZ1027" s="112"/>
      <c r="FA1027" s="112"/>
      <c r="FB1027" s="112"/>
      <c r="FC1027" s="112"/>
      <c r="FD1027" s="112"/>
      <c r="FE1027" s="112"/>
      <c r="FF1027" s="112"/>
      <c r="FG1027" s="112"/>
      <c r="FH1027" s="112"/>
      <c r="FI1027" s="112"/>
      <c r="FJ1027" s="112"/>
    </row>
    <row r="1028">
      <c r="A1028" s="112"/>
      <c r="B1028" s="112"/>
      <c r="C1028" s="246"/>
      <c r="D1028" s="241"/>
      <c r="E1028" s="241"/>
      <c r="F1028" s="241"/>
      <c r="G1028" s="241"/>
      <c r="H1028" s="241"/>
      <c r="I1028" s="114"/>
      <c r="J1028" s="114"/>
      <c r="K1028" s="323"/>
      <c r="L1028" s="112"/>
      <c r="M1028" s="112"/>
      <c r="N1028" s="410"/>
      <c r="O1028" s="324"/>
      <c r="P1028" s="112"/>
      <c r="Q1028" s="112"/>
      <c r="R1028" s="112"/>
      <c r="S1028" s="112"/>
      <c r="T1028" s="112"/>
      <c r="U1028" s="112"/>
      <c r="V1028" s="112"/>
      <c r="W1028" s="112"/>
      <c r="X1028" s="112"/>
      <c r="Y1028" s="112"/>
      <c r="Z1028" s="112"/>
      <c r="AA1028" s="112"/>
      <c r="AB1028" s="112"/>
      <c r="AC1028" s="112"/>
      <c r="AD1028" s="112"/>
      <c r="AE1028" s="112"/>
      <c r="AF1028" s="112"/>
      <c r="AG1028" s="112"/>
      <c r="AH1028" s="112"/>
      <c r="AI1028" s="112"/>
      <c r="AJ1028" s="112"/>
      <c r="AK1028" s="112"/>
      <c r="AL1028" s="112"/>
      <c r="AM1028" s="112"/>
      <c r="AN1028" s="112"/>
      <c r="AO1028" s="112"/>
      <c r="AP1028" s="112"/>
      <c r="AQ1028" s="112"/>
      <c r="AR1028" s="112"/>
      <c r="AS1028" s="112"/>
      <c r="AT1028" s="112"/>
      <c r="AU1028" s="112"/>
      <c r="AV1028" s="112"/>
      <c r="AW1028" s="112"/>
      <c r="AX1028" s="112"/>
      <c r="AY1028" s="112"/>
      <c r="AZ1028" s="112"/>
      <c r="BA1028" s="112"/>
      <c r="BB1028" s="112"/>
      <c r="BC1028" s="112"/>
      <c r="BD1028" s="112"/>
      <c r="BE1028" s="112"/>
      <c r="BF1028" s="112"/>
      <c r="BG1028" s="112"/>
      <c r="BH1028" s="112"/>
      <c r="BI1028" s="112"/>
      <c r="BJ1028" s="112"/>
      <c r="BK1028" s="112"/>
      <c r="BL1028" s="112"/>
      <c r="BM1028" s="112"/>
      <c r="BN1028" s="112"/>
      <c r="BO1028" s="112"/>
      <c r="BP1028" s="112"/>
      <c r="BQ1028" s="112"/>
      <c r="BR1028" s="112"/>
      <c r="BS1028" s="112"/>
      <c r="BT1028" s="112"/>
      <c r="BU1028" s="112"/>
      <c r="BV1028" s="112"/>
      <c r="BW1028" s="112"/>
      <c r="BX1028" s="112"/>
      <c r="BY1028" s="112"/>
      <c r="BZ1028" s="112"/>
      <c r="CA1028" s="112"/>
      <c r="CB1028" s="112"/>
      <c r="CC1028" s="112"/>
      <c r="CD1028" s="112"/>
      <c r="CE1028" s="112"/>
      <c r="CF1028" s="112"/>
      <c r="CG1028" s="112"/>
      <c r="CH1028" s="112"/>
      <c r="CI1028" s="112"/>
      <c r="CJ1028" s="112"/>
      <c r="CK1028" s="112"/>
      <c r="CL1028" s="112"/>
      <c r="CM1028" s="112"/>
      <c r="CN1028" s="112"/>
      <c r="CO1028" s="112"/>
      <c r="CP1028" s="112"/>
      <c r="CQ1028" s="112"/>
      <c r="CR1028" s="112"/>
      <c r="CS1028" s="112"/>
      <c r="CT1028" s="112"/>
      <c r="CU1028" s="112"/>
      <c r="CV1028" s="112"/>
      <c r="CW1028" s="112"/>
      <c r="CX1028" s="112"/>
      <c r="CY1028" s="112"/>
      <c r="CZ1028" s="112"/>
      <c r="DA1028" s="112"/>
      <c r="DB1028" s="112"/>
      <c r="DC1028" s="112"/>
      <c r="DD1028" s="112"/>
      <c r="DE1028" s="112"/>
      <c r="DF1028" s="112"/>
      <c r="DG1028" s="112"/>
      <c r="DH1028" s="112"/>
      <c r="DI1028" s="112"/>
      <c r="DJ1028" s="112"/>
      <c r="DK1028" s="112"/>
      <c r="DL1028" s="112"/>
      <c r="DM1028" s="112"/>
      <c r="DN1028" s="112"/>
      <c r="DO1028" s="112"/>
      <c r="DP1028" s="112"/>
      <c r="DQ1028" s="112"/>
      <c r="DR1028" s="112"/>
      <c r="DS1028" s="112"/>
      <c r="DT1028" s="112"/>
      <c r="DU1028" s="112"/>
      <c r="DV1028" s="112"/>
      <c r="DW1028" s="112"/>
      <c r="DX1028" s="112"/>
      <c r="DY1028" s="112"/>
      <c r="DZ1028" s="112"/>
      <c r="EA1028" s="112"/>
      <c r="EB1028" s="112"/>
      <c r="EC1028" s="112"/>
      <c r="ED1028" s="112"/>
      <c r="EE1028" s="112"/>
      <c r="EF1028" s="112"/>
      <c r="EG1028" s="112"/>
      <c r="EH1028" s="112"/>
      <c r="EI1028" s="112"/>
      <c r="EJ1028" s="112"/>
      <c r="EK1028" s="112"/>
      <c r="EL1028" s="112"/>
      <c r="EM1028" s="112"/>
      <c r="EN1028" s="112"/>
      <c r="EO1028" s="112"/>
      <c r="EP1028" s="112"/>
      <c r="EQ1028" s="112"/>
      <c r="ER1028" s="112"/>
      <c r="ES1028" s="112"/>
      <c r="ET1028" s="112"/>
      <c r="EU1028" s="112"/>
      <c r="EV1028" s="112"/>
      <c r="EW1028" s="112"/>
      <c r="EX1028" s="112"/>
      <c r="EY1028" s="112"/>
      <c r="EZ1028" s="112"/>
      <c r="FA1028" s="112"/>
      <c r="FB1028" s="112"/>
      <c r="FC1028" s="112"/>
      <c r="FD1028" s="112"/>
      <c r="FE1028" s="112"/>
      <c r="FF1028" s="112"/>
      <c r="FG1028" s="112"/>
      <c r="FH1028" s="112"/>
      <c r="FI1028" s="112"/>
      <c r="FJ1028" s="112"/>
    </row>
    <row r="1029">
      <c r="A1029" s="112"/>
      <c r="B1029" s="112"/>
      <c r="C1029" s="246"/>
      <c r="D1029" s="241"/>
      <c r="E1029" s="241"/>
      <c r="F1029" s="241"/>
      <c r="G1029" s="241"/>
      <c r="H1029" s="241"/>
      <c r="I1029" s="114"/>
      <c r="J1029" s="114"/>
      <c r="K1029" s="323"/>
      <c r="L1029" s="112"/>
      <c r="M1029" s="112"/>
      <c r="N1029" s="410"/>
      <c r="O1029" s="324"/>
      <c r="P1029" s="112"/>
      <c r="Q1029" s="112"/>
      <c r="R1029" s="112"/>
      <c r="S1029" s="112"/>
      <c r="T1029" s="112"/>
      <c r="U1029" s="112"/>
      <c r="V1029" s="112"/>
      <c r="W1029" s="112"/>
      <c r="X1029" s="112"/>
      <c r="Y1029" s="112"/>
      <c r="Z1029" s="112"/>
      <c r="AA1029" s="112"/>
      <c r="AB1029" s="112"/>
      <c r="AC1029" s="112"/>
      <c r="AD1029" s="112"/>
      <c r="AE1029" s="112"/>
      <c r="AF1029" s="112"/>
      <c r="AG1029" s="112"/>
      <c r="AH1029" s="112"/>
      <c r="AI1029" s="112"/>
      <c r="AJ1029" s="112"/>
      <c r="AK1029" s="112"/>
      <c r="AL1029" s="112"/>
      <c r="AM1029" s="112"/>
      <c r="AN1029" s="112"/>
      <c r="AO1029" s="112"/>
      <c r="AP1029" s="112"/>
      <c r="AQ1029" s="112"/>
      <c r="AR1029" s="112"/>
      <c r="AS1029" s="112"/>
      <c r="AT1029" s="112"/>
      <c r="AU1029" s="112"/>
      <c r="AV1029" s="112"/>
      <c r="AW1029" s="112"/>
      <c r="AX1029" s="112"/>
      <c r="AY1029" s="112"/>
      <c r="AZ1029" s="112"/>
      <c r="BA1029" s="112"/>
      <c r="BB1029" s="112"/>
      <c r="BC1029" s="112"/>
      <c r="BD1029" s="112"/>
      <c r="BE1029" s="112"/>
      <c r="BF1029" s="112"/>
      <c r="BG1029" s="112"/>
      <c r="BH1029" s="112"/>
      <c r="BI1029" s="112"/>
      <c r="BJ1029" s="112"/>
      <c r="BK1029" s="112"/>
      <c r="BL1029" s="112"/>
      <c r="BM1029" s="112"/>
      <c r="BN1029" s="112"/>
      <c r="BO1029" s="112"/>
      <c r="BP1029" s="112"/>
      <c r="BQ1029" s="112"/>
      <c r="BR1029" s="112"/>
      <c r="BS1029" s="112"/>
      <c r="BT1029" s="112"/>
      <c r="BU1029" s="112"/>
      <c r="BV1029" s="112"/>
      <c r="BW1029" s="112"/>
      <c r="BX1029" s="112"/>
      <c r="BY1029" s="112"/>
      <c r="BZ1029" s="112"/>
      <c r="CA1029" s="112"/>
      <c r="CB1029" s="112"/>
      <c r="CC1029" s="112"/>
      <c r="CD1029" s="112"/>
      <c r="CE1029" s="112"/>
      <c r="CF1029" s="112"/>
      <c r="CG1029" s="112"/>
      <c r="CH1029" s="112"/>
      <c r="CI1029" s="112"/>
      <c r="CJ1029" s="112"/>
      <c r="CK1029" s="112"/>
      <c r="CL1029" s="112"/>
      <c r="CM1029" s="112"/>
      <c r="CN1029" s="112"/>
      <c r="CO1029" s="112"/>
      <c r="CP1029" s="112"/>
      <c r="CQ1029" s="112"/>
      <c r="CR1029" s="112"/>
      <c r="CS1029" s="112"/>
      <c r="CT1029" s="112"/>
      <c r="CU1029" s="112"/>
      <c r="CV1029" s="112"/>
      <c r="CW1029" s="112"/>
      <c r="CX1029" s="112"/>
      <c r="CY1029" s="112"/>
      <c r="CZ1029" s="112"/>
      <c r="DA1029" s="112"/>
      <c r="DB1029" s="112"/>
      <c r="DC1029" s="112"/>
      <c r="DD1029" s="112"/>
      <c r="DE1029" s="112"/>
      <c r="DF1029" s="112"/>
      <c r="DG1029" s="112"/>
      <c r="DH1029" s="112"/>
      <c r="DI1029" s="112"/>
      <c r="DJ1029" s="112"/>
      <c r="DK1029" s="112"/>
      <c r="DL1029" s="112"/>
      <c r="DM1029" s="112"/>
      <c r="DN1029" s="112"/>
      <c r="DO1029" s="112"/>
      <c r="DP1029" s="112"/>
      <c r="DQ1029" s="112"/>
      <c r="DR1029" s="112"/>
      <c r="DS1029" s="112"/>
      <c r="DT1029" s="112"/>
      <c r="DU1029" s="112"/>
      <c r="DV1029" s="112"/>
      <c r="DW1029" s="112"/>
      <c r="DX1029" s="112"/>
      <c r="DY1029" s="112"/>
      <c r="DZ1029" s="112"/>
      <c r="EA1029" s="112"/>
      <c r="EB1029" s="112"/>
      <c r="EC1029" s="112"/>
      <c r="ED1029" s="112"/>
      <c r="EE1029" s="112"/>
      <c r="EF1029" s="112"/>
      <c r="EG1029" s="112"/>
      <c r="EH1029" s="112"/>
      <c r="EI1029" s="112"/>
      <c r="EJ1029" s="112"/>
      <c r="EK1029" s="112"/>
      <c r="EL1029" s="112"/>
      <c r="EM1029" s="112"/>
      <c r="EN1029" s="112"/>
      <c r="EO1029" s="112"/>
      <c r="EP1029" s="112"/>
      <c r="EQ1029" s="112"/>
      <c r="ER1029" s="112"/>
      <c r="ES1029" s="112"/>
      <c r="ET1029" s="112"/>
      <c r="EU1029" s="112"/>
      <c r="EV1029" s="112"/>
      <c r="EW1029" s="112"/>
      <c r="EX1029" s="112"/>
      <c r="EY1029" s="112"/>
      <c r="EZ1029" s="112"/>
      <c r="FA1029" s="112"/>
      <c r="FB1029" s="112"/>
      <c r="FC1029" s="112"/>
      <c r="FD1029" s="112"/>
      <c r="FE1029" s="112"/>
      <c r="FF1029" s="112"/>
      <c r="FG1029" s="112"/>
      <c r="FH1029" s="112"/>
      <c r="FI1029" s="112"/>
      <c r="FJ1029" s="11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75"/>
    <col customWidth="1" min="2" max="2" width="6.25"/>
    <col customWidth="1" min="3" max="3" width="5.88"/>
    <col customWidth="1" min="4" max="4" width="7.25"/>
    <col customWidth="1" min="7" max="7" width="15.25"/>
  </cols>
  <sheetData>
    <row r="1">
      <c r="A1" s="105" t="s">
        <v>178</v>
      </c>
      <c r="B1" s="96" t="s">
        <v>179</v>
      </c>
      <c r="C1" s="96" t="s">
        <v>989</v>
      </c>
      <c r="D1" s="106" t="s">
        <v>990</v>
      </c>
      <c r="E1" s="105" t="s">
        <v>991</v>
      </c>
      <c r="F1" s="105" t="s">
        <v>992</v>
      </c>
      <c r="G1" s="105" t="s">
        <v>993</v>
      </c>
      <c r="H1" s="96" t="s">
        <v>191</v>
      </c>
      <c r="I1" s="105" t="s">
        <v>192</v>
      </c>
      <c r="J1" s="98" t="s">
        <v>994</v>
      </c>
      <c r="K1" s="106"/>
      <c r="L1" s="103"/>
      <c r="M1" s="103"/>
      <c r="N1" s="103"/>
      <c r="O1" s="103"/>
      <c r="P1" s="103"/>
      <c r="Q1" s="103"/>
      <c r="R1" s="103"/>
      <c r="S1" s="103"/>
      <c r="T1" s="103"/>
      <c r="U1" s="103"/>
      <c r="V1" s="103"/>
      <c r="W1" s="103"/>
      <c r="X1" s="103"/>
      <c r="Y1" s="103"/>
      <c r="Z1" s="103"/>
      <c r="AA1" s="103"/>
      <c r="AB1" s="103"/>
      <c r="AC1" s="103"/>
    </row>
    <row r="2">
      <c r="A2" s="411" t="s">
        <v>356</v>
      </c>
      <c r="B2" s="411" t="str">
        <f t="shared" ref="B2:B34" si="1">LEFT(A2,1)</f>
        <v>A</v>
      </c>
      <c r="C2" s="411" t="str">
        <f t="shared" ref="C2:C34" si="2">Mid(A2,2,2)</f>
        <v>1</v>
      </c>
      <c r="D2" s="57" t="s">
        <v>39</v>
      </c>
      <c r="E2" s="57">
        <v>1.977</v>
      </c>
      <c r="F2" s="412">
        <v>45068.0</v>
      </c>
      <c r="G2" s="57" t="s">
        <v>995</v>
      </c>
      <c r="H2" s="57">
        <v>5.0</v>
      </c>
      <c r="I2" s="413">
        <v>45071.0</v>
      </c>
      <c r="J2" s="70"/>
      <c r="K2" s="70"/>
      <c r="L2" s="70"/>
      <c r="M2" s="70"/>
      <c r="N2" s="70"/>
      <c r="O2" s="70"/>
      <c r="P2" s="70"/>
      <c r="Q2" s="70"/>
      <c r="R2" s="70"/>
      <c r="S2" s="70"/>
      <c r="T2" s="70"/>
      <c r="U2" s="70"/>
      <c r="V2" s="70"/>
      <c r="W2" s="70"/>
      <c r="X2" s="70"/>
      <c r="Y2" s="70"/>
      <c r="Z2" s="70"/>
      <c r="AA2" s="70"/>
      <c r="AB2" s="70"/>
      <c r="AC2" s="70"/>
    </row>
    <row r="3">
      <c r="A3" s="411" t="s">
        <v>492</v>
      </c>
      <c r="B3" s="411" t="str">
        <f t="shared" si="1"/>
        <v>A</v>
      </c>
      <c r="C3" s="411" t="str">
        <f t="shared" si="2"/>
        <v>2</v>
      </c>
      <c r="D3" s="57" t="s">
        <v>39</v>
      </c>
      <c r="E3" s="57">
        <v>2.052</v>
      </c>
      <c r="F3" s="412">
        <v>45068.0</v>
      </c>
      <c r="G3" s="57" t="s">
        <v>996</v>
      </c>
      <c r="H3" s="57">
        <v>5.0</v>
      </c>
      <c r="I3" s="413">
        <v>45075.0</v>
      </c>
      <c r="J3" s="70"/>
      <c r="K3" s="70"/>
      <c r="L3" s="70"/>
      <c r="M3" s="70"/>
      <c r="N3" s="70"/>
      <c r="O3" s="70"/>
      <c r="P3" s="70"/>
      <c r="Q3" s="70"/>
      <c r="R3" s="70"/>
      <c r="S3" s="70"/>
      <c r="T3" s="70"/>
      <c r="U3" s="70"/>
      <c r="V3" s="70"/>
      <c r="W3" s="70"/>
      <c r="X3" s="70"/>
      <c r="Y3" s="70"/>
      <c r="Z3" s="70"/>
      <c r="AA3" s="70"/>
      <c r="AB3" s="70"/>
      <c r="AC3" s="70"/>
    </row>
    <row r="4">
      <c r="A4" s="411" t="s">
        <v>493</v>
      </c>
      <c r="B4" s="411" t="str">
        <f t="shared" si="1"/>
        <v>B</v>
      </c>
      <c r="C4" s="411" t="str">
        <f t="shared" si="2"/>
        <v>11</v>
      </c>
      <c r="D4" s="57" t="s">
        <v>39</v>
      </c>
      <c r="E4" s="57">
        <v>2.047</v>
      </c>
      <c r="F4" s="412">
        <v>45070.0</v>
      </c>
      <c r="G4" s="57" t="s">
        <v>997</v>
      </c>
      <c r="H4" s="57">
        <v>0.45</v>
      </c>
      <c r="I4" s="413">
        <v>45075.0</v>
      </c>
      <c r="J4" s="70"/>
      <c r="K4" s="70"/>
      <c r="L4" s="70"/>
      <c r="M4" s="70"/>
      <c r="N4" s="70"/>
      <c r="O4" s="70"/>
      <c r="P4" s="70"/>
      <c r="Q4" s="70"/>
      <c r="R4" s="70"/>
      <c r="S4" s="70"/>
      <c r="T4" s="70"/>
      <c r="U4" s="70"/>
      <c r="V4" s="70"/>
      <c r="W4" s="70"/>
      <c r="X4" s="70"/>
      <c r="Y4" s="70"/>
      <c r="Z4" s="70"/>
      <c r="AA4" s="70"/>
      <c r="AB4" s="70"/>
      <c r="AC4" s="70"/>
    </row>
    <row r="5">
      <c r="A5" s="411" t="s">
        <v>357</v>
      </c>
      <c r="B5" s="411" t="str">
        <f t="shared" si="1"/>
        <v>B</v>
      </c>
      <c r="C5" s="411" t="str">
        <f t="shared" si="2"/>
        <v>32</v>
      </c>
      <c r="D5" s="57" t="s">
        <v>39</v>
      </c>
      <c r="E5" s="57">
        <v>1.967</v>
      </c>
      <c r="F5" s="412">
        <v>45068.0</v>
      </c>
      <c r="G5" s="57" t="s">
        <v>997</v>
      </c>
      <c r="H5" s="57">
        <v>5.0</v>
      </c>
      <c r="I5" s="413">
        <v>45075.0</v>
      </c>
      <c r="J5" s="70"/>
      <c r="K5" s="70"/>
      <c r="L5" s="70"/>
      <c r="M5" s="70"/>
      <c r="N5" s="70"/>
      <c r="O5" s="70"/>
      <c r="P5" s="70"/>
      <c r="Q5" s="70"/>
      <c r="R5" s="70"/>
      <c r="S5" s="70"/>
      <c r="T5" s="70"/>
      <c r="U5" s="70"/>
      <c r="V5" s="70"/>
      <c r="W5" s="70"/>
      <c r="X5" s="70"/>
      <c r="Y5" s="70"/>
      <c r="Z5" s="70"/>
      <c r="AA5" s="70"/>
      <c r="AB5" s="70"/>
      <c r="AC5" s="70"/>
    </row>
    <row r="6">
      <c r="A6" s="411" t="s">
        <v>494</v>
      </c>
      <c r="B6" s="411" t="str">
        <f t="shared" si="1"/>
        <v>C</v>
      </c>
      <c r="C6" s="411" t="str">
        <f t="shared" si="2"/>
        <v>20</v>
      </c>
      <c r="D6" s="57" t="s">
        <v>39</v>
      </c>
      <c r="E6" s="57">
        <v>2.045</v>
      </c>
      <c r="F6" s="412">
        <v>45068.0</v>
      </c>
      <c r="G6" s="414" t="s">
        <v>998</v>
      </c>
      <c r="H6" s="57">
        <v>0.45</v>
      </c>
      <c r="I6" s="413">
        <v>45077.0</v>
      </c>
      <c r="J6" s="70"/>
      <c r="K6" s="70"/>
      <c r="L6" s="70"/>
      <c r="M6" s="70"/>
      <c r="N6" s="70"/>
      <c r="O6" s="70"/>
      <c r="P6" s="70"/>
      <c r="Q6" s="70"/>
      <c r="R6" s="70"/>
      <c r="S6" s="70"/>
      <c r="T6" s="70"/>
      <c r="U6" s="70"/>
      <c r="V6" s="70"/>
      <c r="W6" s="70"/>
      <c r="X6" s="70"/>
      <c r="Y6" s="70"/>
      <c r="Z6" s="70"/>
      <c r="AA6" s="70"/>
      <c r="AB6" s="70"/>
      <c r="AC6" s="70"/>
    </row>
    <row r="7">
      <c r="A7" s="411" t="s">
        <v>354</v>
      </c>
      <c r="B7" s="411" t="str">
        <f t="shared" si="1"/>
        <v>C</v>
      </c>
      <c r="C7" s="411" t="str">
        <f t="shared" si="2"/>
        <v>4</v>
      </c>
      <c r="D7" s="57" t="s">
        <v>39</v>
      </c>
      <c r="E7" s="57">
        <v>2.045</v>
      </c>
      <c r="F7" s="412">
        <v>45070.0</v>
      </c>
      <c r="G7" s="414" t="s">
        <v>998</v>
      </c>
      <c r="H7" s="57">
        <v>0.45</v>
      </c>
      <c r="I7" s="413">
        <v>45077.0</v>
      </c>
      <c r="J7" s="70"/>
      <c r="K7" s="70"/>
      <c r="L7" s="70"/>
      <c r="M7" s="70"/>
      <c r="N7" s="70"/>
      <c r="O7" s="70"/>
      <c r="P7" s="70"/>
      <c r="Q7" s="70"/>
      <c r="R7" s="70"/>
      <c r="S7" s="70"/>
      <c r="T7" s="70"/>
      <c r="U7" s="70"/>
      <c r="V7" s="70"/>
      <c r="W7" s="70"/>
      <c r="X7" s="70"/>
      <c r="Y7" s="70"/>
      <c r="Z7" s="70"/>
      <c r="AA7" s="70"/>
      <c r="AB7" s="70"/>
      <c r="AC7" s="70"/>
    </row>
    <row r="8">
      <c r="A8" s="411" t="s">
        <v>495</v>
      </c>
      <c r="B8" s="411" t="str">
        <f t="shared" si="1"/>
        <v>D</v>
      </c>
      <c r="C8" s="411" t="str">
        <f t="shared" si="2"/>
        <v>28</v>
      </c>
      <c r="D8" s="57" t="s">
        <v>39</v>
      </c>
      <c r="E8" s="57">
        <v>2.018</v>
      </c>
      <c r="F8" s="412">
        <v>45057.0</v>
      </c>
      <c r="G8" s="57" t="s">
        <v>999</v>
      </c>
      <c r="H8" s="57" t="s">
        <v>1000</v>
      </c>
      <c r="I8" s="413">
        <v>45071.0</v>
      </c>
      <c r="J8" s="70"/>
      <c r="K8" s="70"/>
      <c r="L8" s="70"/>
      <c r="M8" s="70"/>
      <c r="N8" s="70"/>
      <c r="O8" s="70"/>
      <c r="P8" s="70"/>
      <c r="Q8" s="70"/>
      <c r="R8" s="70"/>
      <c r="S8" s="70"/>
      <c r="T8" s="70"/>
      <c r="U8" s="70"/>
      <c r="V8" s="70"/>
      <c r="W8" s="70"/>
      <c r="X8" s="70"/>
      <c r="Y8" s="70"/>
      <c r="Z8" s="70"/>
      <c r="AA8" s="70"/>
      <c r="AB8" s="70"/>
      <c r="AC8" s="70"/>
    </row>
    <row r="9">
      <c r="A9" s="411" t="s">
        <v>358</v>
      </c>
      <c r="B9" s="411" t="str">
        <f t="shared" si="1"/>
        <v>D</v>
      </c>
      <c r="C9" s="411" t="str">
        <f t="shared" si="2"/>
        <v>3</v>
      </c>
      <c r="D9" s="57" t="s">
        <v>39</v>
      </c>
      <c r="E9" s="415">
        <v>2.004</v>
      </c>
      <c r="F9" s="412">
        <v>45005.0</v>
      </c>
      <c r="G9" s="411" t="s">
        <v>1001</v>
      </c>
      <c r="H9" s="416" t="s">
        <v>1000</v>
      </c>
      <c r="I9" s="412">
        <v>45012.0</v>
      </c>
      <c r="J9" s="70"/>
      <c r="K9" s="70"/>
      <c r="L9" s="70"/>
      <c r="M9" s="70"/>
      <c r="N9" s="70"/>
      <c r="O9" s="70"/>
      <c r="P9" s="70"/>
      <c r="Q9" s="70"/>
      <c r="R9" s="70"/>
      <c r="S9" s="70"/>
      <c r="T9" s="70"/>
      <c r="U9" s="70"/>
      <c r="V9" s="70"/>
      <c r="W9" s="70"/>
      <c r="X9" s="70"/>
      <c r="Y9" s="70"/>
      <c r="Z9" s="70"/>
      <c r="AA9" s="70"/>
      <c r="AB9" s="70"/>
      <c r="AC9" s="70"/>
    </row>
    <row r="10">
      <c r="A10" s="411" t="s">
        <v>496</v>
      </c>
      <c r="B10" s="411" t="str">
        <f t="shared" si="1"/>
        <v>E</v>
      </c>
      <c r="C10" s="411" t="str">
        <f t="shared" si="2"/>
        <v>20</v>
      </c>
      <c r="D10" s="57" t="s">
        <v>39</v>
      </c>
      <c r="E10" s="415">
        <v>1.986</v>
      </c>
      <c r="F10" s="412">
        <v>45005.0</v>
      </c>
      <c r="G10" s="411" t="s">
        <v>1001</v>
      </c>
      <c r="H10" s="416" t="s">
        <v>1000</v>
      </c>
      <c r="I10" s="412">
        <v>45012.0</v>
      </c>
      <c r="J10" s="70"/>
      <c r="K10" s="70"/>
      <c r="L10" s="70"/>
      <c r="M10" s="70"/>
      <c r="N10" s="70"/>
      <c r="O10" s="70"/>
      <c r="P10" s="70"/>
      <c r="Q10" s="70"/>
      <c r="R10" s="70"/>
      <c r="S10" s="70"/>
      <c r="T10" s="70"/>
      <c r="U10" s="70"/>
      <c r="V10" s="70"/>
      <c r="W10" s="70"/>
      <c r="X10" s="70"/>
      <c r="Y10" s="70"/>
      <c r="Z10" s="70"/>
      <c r="AA10" s="70"/>
      <c r="AB10" s="70"/>
      <c r="AC10" s="70"/>
    </row>
    <row r="11">
      <c r="A11" s="411" t="s">
        <v>359</v>
      </c>
      <c r="B11" s="411" t="str">
        <f t="shared" si="1"/>
        <v>E</v>
      </c>
      <c r="C11" s="411" t="str">
        <f t="shared" si="2"/>
        <v>7</v>
      </c>
      <c r="D11" s="57" t="s">
        <v>39</v>
      </c>
      <c r="E11" s="57">
        <v>2.019</v>
      </c>
      <c r="F11" s="412">
        <v>45057.0</v>
      </c>
      <c r="G11" s="57" t="s">
        <v>999</v>
      </c>
      <c r="H11" s="57" t="s">
        <v>1000</v>
      </c>
      <c r="I11" s="413">
        <v>45071.0</v>
      </c>
      <c r="J11" s="70"/>
      <c r="K11" s="70"/>
      <c r="L11" s="70"/>
      <c r="M11" s="70"/>
      <c r="N11" s="70"/>
      <c r="O11" s="70"/>
      <c r="P11" s="70"/>
      <c r="Q11" s="70"/>
      <c r="R11" s="70"/>
      <c r="S11" s="70"/>
      <c r="T11" s="70"/>
      <c r="U11" s="70"/>
      <c r="V11" s="70"/>
      <c r="W11" s="70"/>
      <c r="X11" s="70"/>
      <c r="Y11" s="70"/>
      <c r="Z11" s="70"/>
      <c r="AA11" s="70"/>
      <c r="AB11" s="70"/>
      <c r="AC11" s="70"/>
    </row>
    <row r="12">
      <c r="A12" s="114" t="s">
        <v>686</v>
      </c>
      <c r="B12" s="114" t="str">
        <f t="shared" si="1"/>
        <v>F</v>
      </c>
      <c r="C12" s="114" t="str">
        <f t="shared" si="2"/>
        <v>19</v>
      </c>
      <c r="E12" s="417">
        <v>1.968</v>
      </c>
      <c r="F12" s="135">
        <v>45005.0</v>
      </c>
      <c r="G12" s="114" t="s">
        <v>1001</v>
      </c>
      <c r="H12" s="130" t="s">
        <v>1000</v>
      </c>
      <c r="I12" s="135">
        <v>45012.0</v>
      </c>
    </row>
    <row r="13">
      <c r="A13" s="114" t="s">
        <v>392</v>
      </c>
      <c r="B13" s="114" t="str">
        <f t="shared" si="1"/>
        <v>F</v>
      </c>
      <c r="C13" s="114" t="str">
        <f t="shared" si="2"/>
        <v>23</v>
      </c>
      <c r="E13" s="18">
        <v>2.002</v>
      </c>
      <c r="F13" s="135">
        <v>45015.0</v>
      </c>
    </row>
    <row r="14">
      <c r="A14" s="114" t="s">
        <v>649</v>
      </c>
      <c r="B14" s="114" t="str">
        <f t="shared" si="1"/>
        <v>F</v>
      </c>
      <c r="C14" s="114" t="str">
        <f t="shared" si="2"/>
        <v>27</v>
      </c>
      <c r="E14" s="417">
        <v>1.991</v>
      </c>
      <c r="F14" s="135">
        <v>45005.0</v>
      </c>
      <c r="G14" s="114" t="s">
        <v>1001</v>
      </c>
      <c r="H14" s="130" t="s">
        <v>1000</v>
      </c>
      <c r="I14" s="135">
        <v>45012.0</v>
      </c>
    </row>
    <row r="15">
      <c r="A15" s="114" t="s">
        <v>649</v>
      </c>
      <c r="B15" s="114" t="str">
        <f t="shared" si="1"/>
        <v>F</v>
      </c>
      <c r="C15" s="114" t="str">
        <f t="shared" si="2"/>
        <v>27</v>
      </c>
      <c r="E15" s="417">
        <v>1.991</v>
      </c>
      <c r="F15" s="135">
        <v>45005.0</v>
      </c>
      <c r="G15" s="18" t="s">
        <v>1001</v>
      </c>
      <c r="H15" s="130" t="s">
        <v>1000</v>
      </c>
      <c r="I15" s="418">
        <v>45012.0</v>
      </c>
    </row>
    <row r="16">
      <c r="A16" s="114" t="s">
        <v>477</v>
      </c>
      <c r="B16" s="114" t="str">
        <f t="shared" si="1"/>
        <v>F</v>
      </c>
      <c r="C16" s="114" t="str">
        <f t="shared" si="2"/>
        <v>28</v>
      </c>
      <c r="E16" s="417">
        <v>2.052</v>
      </c>
      <c r="F16" s="135">
        <v>45005.0</v>
      </c>
      <c r="G16" s="114" t="s">
        <v>1001</v>
      </c>
      <c r="H16" s="130" t="s">
        <v>1000</v>
      </c>
      <c r="I16" s="135">
        <v>45012.0</v>
      </c>
    </row>
    <row r="17">
      <c r="A17" s="114" t="s">
        <v>254</v>
      </c>
      <c r="B17" s="114" t="str">
        <f t="shared" si="1"/>
        <v>F</v>
      </c>
      <c r="C17" s="114" t="str">
        <f t="shared" si="2"/>
        <v>29</v>
      </c>
      <c r="E17" s="18">
        <v>2.024</v>
      </c>
      <c r="F17" s="135">
        <v>45015.0</v>
      </c>
    </row>
    <row r="18">
      <c r="A18" s="114" t="s">
        <v>706</v>
      </c>
      <c r="B18" s="114" t="str">
        <f t="shared" si="1"/>
        <v>F</v>
      </c>
      <c r="C18" s="114" t="str">
        <f t="shared" si="2"/>
        <v>3</v>
      </c>
      <c r="E18" s="18">
        <v>1.961</v>
      </c>
      <c r="F18" s="135">
        <v>45015.0</v>
      </c>
    </row>
    <row r="19">
      <c r="A19" s="114" t="s">
        <v>370</v>
      </c>
      <c r="B19" s="114" t="str">
        <f t="shared" si="1"/>
        <v>F</v>
      </c>
      <c r="C19" s="114" t="str">
        <f t="shared" si="2"/>
        <v>30</v>
      </c>
      <c r="E19" s="18">
        <v>2.0</v>
      </c>
      <c r="F19" s="135">
        <v>45015.0</v>
      </c>
    </row>
    <row r="20">
      <c r="A20" s="57" t="s">
        <v>349</v>
      </c>
      <c r="B20" s="411" t="str">
        <f t="shared" si="1"/>
        <v>F</v>
      </c>
      <c r="C20" s="411" t="str">
        <f t="shared" si="2"/>
        <v>36</v>
      </c>
      <c r="D20" s="57" t="s">
        <v>39</v>
      </c>
      <c r="E20" s="419">
        <v>1.987</v>
      </c>
      <c r="F20" s="420">
        <v>45075.0</v>
      </c>
      <c r="G20" s="414" t="s">
        <v>998</v>
      </c>
      <c r="H20" s="57">
        <v>0.45</v>
      </c>
      <c r="I20" s="413">
        <v>45077.0</v>
      </c>
      <c r="J20" s="70"/>
      <c r="K20" s="70"/>
      <c r="L20" s="70"/>
      <c r="M20" s="70"/>
      <c r="N20" s="70"/>
      <c r="O20" s="70"/>
      <c r="P20" s="70"/>
      <c r="Q20" s="70"/>
      <c r="R20" s="70"/>
      <c r="S20" s="70"/>
      <c r="T20" s="70"/>
      <c r="U20" s="70"/>
      <c r="V20" s="70"/>
      <c r="W20" s="70"/>
      <c r="X20" s="70"/>
      <c r="Y20" s="70"/>
      <c r="Z20" s="70"/>
      <c r="AA20" s="70"/>
      <c r="AB20" s="70"/>
      <c r="AC20" s="70"/>
    </row>
    <row r="21">
      <c r="A21" s="114" t="s">
        <v>607</v>
      </c>
      <c r="B21" s="114" t="str">
        <f t="shared" si="1"/>
        <v>F</v>
      </c>
      <c r="C21" s="114" t="str">
        <f t="shared" si="2"/>
        <v>39</v>
      </c>
      <c r="E21" s="18">
        <v>2.013</v>
      </c>
      <c r="F21" s="135">
        <v>45015.0</v>
      </c>
    </row>
    <row r="22">
      <c r="A22" s="114" t="s">
        <v>497</v>
      </c>
      <c r="B22" s="114" t="str">
        <f t="shared" si="1"/>
        <v>F</v>
      </c>
      <c r="C22" s="114" t="str">
        <f t="shared" si="2"/>
        <v>4</v>
      </c>
      <c r="E22" s="18">
        <v>1.991</v>
      </c>
      <c r="F22" s="135">
        <v>45015.0</v>
      </c>
      <c r="G22" s="18" t="s">
        <v>1002</v>
      </c>
      <c r="H22" s="130" t="s">
        <v>1000</v>
      </c>
      <c r="I22" s="418">
        <v>45054.0</v>
      </c>
    </row>
    <row r="23">
      <c r="A23" s="57" t="s">
        <v>487</v>
      </c>
      <c r="B23" s="411" t="str">
        <f t="shared" si="1"/>
        <v>F</v>
      </c>
      <c r="C23" s="411" t="str">
        <f t="shared" si="2"/>
        <v>42</v>
      </c>
      <c r="D23" s="57" t="s">
        <v>39</v>
      </c>
      <c r="E23" s="419">
        <v>2.046</v>
      </c>
      <c r="F23" s="420">
        <v>45075.0</v>
      </c>
      <c r="G23" s="414" t="s">
        <v>998</v>
      </c>
      <c r="H23" s="57">
        <v>0.45</v>
      </c>
      <c r="I23" s="413">
        <v>45077.0</v>
      </c>
      <c r="J23" s="70"/>
      <c r="K23" s="70"/>
      <c r="L23" s="70"/>
      <c r="M23" s="70"/>
      <c r="N23" s="70"/>
      <c r="O23" s="70"/>
      <c r="P23" s="70"/>
      <c r="Q23" s="70"/>
      <c r="R23" s="70"/>
      <c r="S23" s="70"/>
      <c r="T23" s="70"/>
      <c r="U23" s="70"/>
      <c r="V23" s="70"/>
      <c r="W23" s="70"/>
      <c r="X23" s="70"/>
      <c r="Y23" s="70"/>
      <c r="Z23" s="70"/>
      <c r="AA23" s="70"/>
      <c r="AB23" s="70"/>
      <c r="AC23" s="70"/>
    </row>
    <row r="24">
      <c r="A24" s="114" t="s">
        <v>285</v>
      </c>
      <c r="B24" s="114" t="str">
        <f t="shared" si="1"/>
        <v>F</v>
      </c>
      <c r="C24" s="114" t="str">
        <f t="shared" si="2"/>
        <v>5</v>
      </c>
      <c r="E24" s="18">
        <v>1.989</v>
      </c>
      <c r="F24" s="135">
        <v>45015.0</v>
      </c>
    </row>
    <row r="25">
      <c r="A25" s="114" t="s">
        <v>437</v>
      </c>
      <c r="B25" s="114" t="str">
        <f t="shared" si="1"/>
        <v>F</v>
      </c>
      <c r="C25" s="114" t="str">
        <f t="shared" si="2"/>
        <v>7</v>
      </c>
      <c r="E25" s="18">
        <v>2.045</v>
      </c>
      <c r="F25" s="135">
        <v>45015.0</v>
      </c>
      <c r="G25" s="18" t="s">
        <v>1003</v>
      </c>
      <c r="H25" s="130" t="s">
        <v>1000</v>
      </c>
      <c r="I25" s="418">
        <v>45054.0</v>
      </c>
    </row>
    <row r="26">
      <c r="A26" s="57" t="s">
        <v>488</v>
      </c>
      <c r="B26" s="411" t="str">
        <f t="shared" si="1"/>
        <v>G</v>
      </c>
      <c r="C26" s="411" t="str">
        <f t="shared" si="2"/>
        <v>10</v>
      </c>
      <c r="D26" s="57" t="s">
        <v>39</v>
      </c>
      <c r="E26" s="419">
        <v>2.034</v>
      </c>
      <c r="F26" s="420">
        <v>45075.0</v>
      </c>
      <c r="G26" s="414" t="s">
        <v>998</v>
      </c>
      <c r="H26" s="57">
        <v>0.45</v>
      </c>
      <c r="I26" s="413">
        <v>45077.0</v>
      </c>
      <c r="J26" s="70"/>
      <c r="K26" s="70"/>
      <c r="L26" s="70"/>
      <c r="M26" s="70"/>
      <c r="N26" s="70"/>
      <c r="O26" s="70"/>
      <c r="P26" s="70"/>
      <c r="Q26" s="70"/>
      <c r="R26" s="70"/>
      <c r="S26" s="70"/>
      <c r="T26" s="70"/>
      <c r="U26" s="70"/>
      <c r="V26" s="70"/>
      <c r="W26" s="70"/>
      <c r="X26" s="70"/>
      <c r="Y26" s="70"/>
      <c r="Z26" s="70"/>
      <c r="AA26" s="70"/>
      <c r="AB26" s="70"/>
      <c r="AC26" s="70"/>
    </row>
    <row r="27">
      <c r="A27" s="114" t="s">
        <v>578</v>
      </c>
      <c r="B27" s="114" t="str">
        <f t="shared" si="1"/>
        <v>G</v>
      </c>
      <c r="C27" s="114" t="str">
        <f t="shared" si="2"/>
        <v>21</v>
      </c>
      <c r="E27" s="417">
        <v>2.04</v>
      </c>
      <c r="F27" s="135">
        <v>45005.0</v>
      </c>
      <c r="G27" s="114" t="s">
        <v>1001</v>
      </c>
      <c r="H27" s="130" t="s">
        <v>1000</v>
      </c>
      <c r="I27" s="135">
        <v>45012.0</v>
      </c>
    </row>
    <row r="28">
      <c r="A28" s="114" t="s">
        <v>447</v>
      </c>
      <c r="B28" s="114" t="str">
        <f t="shared" si="1"/>
        <v>G</v>
      </c>
      <c r="C28" s="114" t="str">
        <f t="shared" si="2"/>
        <v>27</v>
      </c>
      <c r="E28" s="18">
        <v>2.02</v>
      </c>
      <c r="F28" s="135">
        <v>45015.0</v>
      </c>
      <c r="G28" s="18" t="s">
        <v>1002</v>
      </c>
      <c r="H28" s="130" t="s">
        <v>1000</v>
      </c>
      <c r="I28" s="418">
        <v>45054.0</v>
      </c>
    </row>
    <row r="29">
      <c r="A29" s="411" t="s">
        <v>351</v>
      </c>
      <c r="B29" s="411" t="str">
        <f t="shared" si="1"/>
        <v>H</v>
      </c>
      <c r="C29" s="411" t="str">
        <f t="shared" si="2"/>
        <v>23</v>
      </c>
      <c r="D29" s="57" t="s">
        <v>39</v>
      </c>
      <c r="E29" s="57">
        <v>1.979</v>
      </c>
      <c r="F29" s="412">
        <v>45070.0</v>
      </c>
      <c r="G29" s="414" t="s">
        <v>998</v>
      </c>
      <c r="H29" s="57">
        <v>0.45</v>
      </c>
      <c r="I29" s="413">
        <v>45077.0</v>
      </c>
      <c r="J29" s="70"/>
      <c r="K29" s="70"/>
      <c r="L29" s="70"/>
      <c r="M29" s="70"/>
      <c r="N29" s="70"/>
      <c r="O29" s="70"/>
      <c r="P29" s="70"/>
      <c r="Q29" s="70"/>
      <c r="R29" s="70"/>
      <c r="S29" s="70"/>
      <c r="T29" s="70"/>
      <c r="U29" s="70"/>
      <c r="V29" s="70"/>
      <c r="W29" s="70"/>
      <c r="X29" s="70"/>
      <c r="Y29" s="70"/>
      <c r="Z29" s="70"/>
      <c r="AA29" s="70"/>
      <c r="AB29" s="70"/>
      <c r="AC29" s="70"/>
    </row>
    <row r="30">
      <c r="A30" s="411" t="s">
        <v>489</v>
      </c>
      <c r="B30" s="411" t="str">
        <f t="shared" si="1"/>
        <v>H</v>
      </c>
      <c r="C30" s="411" t="str">
        <f t="shared" si="2"/>
        <v>5</v>
      </c>
      <c r="D30" s="57" t="s">
        <v>39</v>
      </c>
      <c r="E30" s="57">
        <v>2.013</v>
      </c>
      <c r="F30" s="412">
        <v>45070.0</v>
      </c>
      <c r="G30" s="414" t="s">
        <v>998</v>
      </c>
      <c r="H30" s="57">
        <v>0.45</v>
      </c>
      <c r="I30" s="413">
        <v>45077.0</v>
      </c>
      <c r="J30" s="70"/>
      <c r="K30" s="70"/>
      <c r="L30" s="70"/>
      <c r="M30" s="70"/>
      <c r="N30" s="70"/>
      <c r="O30" s="70"/>
      <c r="P30" s="70"/>
      <c r="Q30" s="70"/>
      <c r="R30" s="70"/>
      <c r="S30" s="70"/>
      <c r="T30" s="70"/>
      <c r="U30" s="70"/>
      <c r="V30" s="70"/>
      <c r="W30" s="70"/>
      <c r="X30" s="70"/>
      <c r="Y30" s="70"/>
      <c r="Z30" s="70"/>
      <c r="AA30" s="70"/>
      <c r="AB30" s="70"/>
      <c r="AC30" s="70"/>
    </row>
    <row r="31">
      <c r="A31" s="411" t="s">
        <v>490</v>
      </c>
      <c r="B31" s="411" t="str">
        <f t="shared" si="1"/>
        <v>I</v>
      </c>
      <c r="C31" s="411" t="str">
        <f t="shared" si="2"/>
        <v>27</v>
      </c>
      <c r="D31" s="57" t="s">
        <v>39</v>
      </c>
      <c r="E31" s="57">
        <v>1.993</v>
      </c>
      <c r="F31" s="412">
        <v>45070.0</v>
      </c>
      <c r="G31" s="57" t="s">
        <v>997</v>
      </c>
      <c r="H31" s="57">
        <v>5.0</v>
      </c>
      <c r="I31" s="413">
        <v>45075.0</v>
      </c>
      <c r="J31" s="70"/>
      <c r="K31" s="70"/>
      <c r="L31" s="70"/>
      <c r="M31" s="70"/>
      <c r="N31" s="70"/>
      <c r="O31" s="70"/>
      <c r="P31" s="70"/>
      <c r="Q31" s="70"/>
      <c r="R31" s="70"/>
      <c r="S31" s="70"/>
      <c r="T31" s="70"/>
      <c r="U31" s="70"/>
      <c r="V31" s="70"/>
      <c r="W31" s="70"/>
      <c r="X31" s="70"/>
      <c r="Y31" s="70"/>
      <c r="Z31" s="70"/>
      <c r="AA31" s="70"/>
      <c r="AB31" s="70"/>
      <c r="AC31" s="70"/>
    </row>
    <row r="32">
      <c r="A32" s="414" t="s">
        <v>352</v>
      </c>
      <c r="B32" s="411" t="str">
        <f t="shared" si="1"/>
        <v>I</v>
      </c>
      <c r="C32" s="411" t="str">
        <f t="shared" si="2"/>
        <v>28</v>
      </c>
      <c r="D32" s="57" t="s">
        <v>39</v>
      </c>
      <c r="E32" s="57">
        <v>2.045</v>
      </c>
      <c r="F32" s="412">
        <v>45070.0</v>
      </c>
      <c r="G32" s="57" t="s">
        <v>1004</v>
      </c>
      <c r="H32" s="57">
        <v>0.45</v>
      </c>
      <c r="I32" s="413">
        <v>45075.0</v>
      </c>
      <c r="J32" s="70"/>
      <c r="K32" s="70"/>
      <c r="L32" s="70"/>
      <c r="M32" s="70"/>
      <c r="N32" s="70"/>
      <c r="O32" s="70"/>
      <c r="P32" s="70"/>
      <c r="Q32" s="70"/>
      <c r="R32" s="70"/>
      <c r="S32" s="70"/>
      <c r="T32" s="70"/>
      <c r="U32" s="70"/>
      <c r="V32" s="70"/>
      <c r="W32" s="70"/>
      <c r="X32" s="70"/>
      <c r="Y32" s="70"/>
      <c r="Z32" s="70"/>
      <c r="AA32" s="70"/>
      <c r="AB32" s="70"/>
      <c r="AC32" s="70"/>
    </row>
    <row r="33">
      <c r="A33" s="411" t="s">
        <v>491</v>
      </c>
      <c r="B33" s="411" t="str">
        <f t="shared" si="1"/>
        <v>J</v>
      </c>
      <c r="C33" s="411" t="str">
        <f t="shared" si="2"/>
        <v>36</v>
      </c>
      <c r="D33" s="57" t="s">
        <v>39</v>
      </c>
      <c r="E33" s="57">
        <v>1.996</v>
      </c>
      <c r="F33" s="412">
        <v>45068.0</v>
      </c>
      <c r="G33" s="57" t="s">
        <v>995</v>
      </c>
      <c r="H33" s="57">
        <v>5.0</v>
      </c>
      <c r="I33" s="413">
        <v>45071.0</v>
      </c>
      <c r="J33" s="70"/>
      <c r="K33" s="70"/>
      <c r="L33" s="70"/>
      <c r="M33" s="70"/>
      <c r="N33" s="70"/>
      <c r="O33" s="70"/>
      <c r="P33" s="70"/>
      <c r="Q33" s="70"/>
      <c r="R33" s="70"/>
      <c r="S33" s="70"/>
      <c r="T33" s="70"/>
      <c r="U33" s="70"/>
      <c r="V33" s="70"/>
      <c r="W33" s="70"/>
      <c r="X33" s="70"/>
      <c r="Y33" s="70"/>
      <c r="Z33" s="70"/>
      <c r="AA33" s="70"/>
      <c r="AB33" s="70"/>
      <c r="AC33" s="70"/>
    </row>
    <row r="34">
      <c r="A34" s="411" t="s">
        <v>353</v>
      </c>
      <c r="B34" s="411" t="str">
        <f t="shared" si="1"/>
        <v>J</v>
      </c>
      <c r="C34" s="411" t="str">
        <f t="shared" si="2"/>
        <v>38</v>
      </c>
      <c r="D34" s="57" t="s">
        <v>39</v>
      </c>
      <c r="E34" s="57">
        <v>1.953</v>
      </c>
      <c r="F34" s="412">
        <v>45068.0</v>
      </c>
      <c r="G34" s="57" t="s">
        <v>996</v>
      </c>
      <c r="H34" s="57">
        <v>5.0</v>
      </c>
      <c r="I34" s="413">
        <v>45075.0</v>
      </c>
      <c r="J34" s="70"/>
      <c r="K34" s="70"/>
      <c r="L34" s="70"/>
      <c r="M34" s="70"/>
      <c r="N34" s="70"/>
      <c r="O34" s="70"/>
      <c r="P34" s="70"/>
      <c r="Q34" s="70"/>
      <c r="R34" s="70"/>
      <c r="S34" s="70"/>
      <c r="T34" s="70"/>
      <c r="U34" s="70"/>
      <c r="V34" s="70"/>
      <c r="W34" s="70"/>
      <c r="X34" s="70"/>
      <c r="Y34" s="70"/>
      <c r="Z34" s="70"/>
      <c r="AA34" s="70"/>
      <c r="AB34" s="70"/>
      <c r="AC34" s="7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38"/>
    <col customWidth="1" min="2" max="2" width="4.0"/>
    <col customWidth="1" min="3" max="3" width="3.63"/>
  </cols>
  <sheetData>
    <row r="1">
      <c r="A1" s="421" t="s">
        <v>178</v>
      </c>
      <c r="B1" s="421"/>
      <c r="C1" s="421"/>
      <c r="D1" s="421" t="s">
        <v>1005</v>
      </c>
      <c r="E1" s="421" t="s">
        <v>1006</v>
      </c>
      <c r="F1" s="421" t="s">
        <v>1007</v>
      </c>
      <c r="G1" s="422" t="s">
        <v>1008</v>
      </c>
      <c r="H1" s="18" t="s">
        <v>1009</v>
      </c>
      <c r="I1" s="105"/>
      <c r="J1" s="421" t="s">
        <v>992</v>
      </c>
      <c r="K1" s="105" t="s">
        <v>1010</v>
      </c>
      <c r="L1" s="421" t="s">
        <v>346</v>
      </c>
      <c r="M1" s="421" t="s">
        <v>1011</v>
      </c>
    </row>
    <row r="2">
      <c r="A2" s="114" t="s">
        <v>528</v>
      </c>
      <c r="B2" s="114" t="str">
        <f t="shared" ref="B2:B8" si="1">LEFT(A2,1)</f>
        <v>F</v>
      </c>
      <c r="C2" s="114" t="str">
        <f t="shared" ref="C2:C38" si="2">Mid(A2,2,2)</f>
        <v>13</v>
      </c>
      <c r="D2" s="417">
        <v>16.0</v>
      </c>
      <c r="E2" s="423">
        <v>3.706</v>
      </c>
      <c r="F2" s="423">
        <v>4.649</v>
      </c>
      <c r="G2" s="424">
        <v>4.301</v>
      </c>
      <c r="H2" s="425">
        <f t="shared" ref="H2:H26" si="3">F2-E2</f>
        <v>0.943</v>
      </c>
      <c r="I2" s="423">
        <f t="shared" ref="I2:I26" si="4">G2-H2</f>
        <v>3.358</v>
      </c>
      <c r="J2" s="135">
        <v>44959.0</v>
      </c>
      <c r="K2" s="114" t="s">
        <v>1012</v>
      </c>
      <c r="L2" s="114"/>
      <c r="M2" s="114"/>
    </row>
    <row r="3">
      <c r="A3" s="114" t="s">
        <v>380</v>
      </c>
      <c r="B3" s="114" t="str">
        <f t="shared" si="1"/>
        <v>F</v>
      </c>
      <c r="C3" s="114" t="str">
        <f t="shared" si="2"/>
        <v>8</v>
      </c>
      <c r="D3" s="417">
        <v>17.0</v>
      </c>
      <c r="E3" s="423">
        <v>4.991</v>
      </c>
      <c r="F3" s="423">
        <v>5.996</v>
      </c>
      <c r="G3" s="424">
        <v>5.479</v>
      </c>
      <c r="H3" s="425">
        <f t="shared" si="3"/>
        <v>1.005</v>
      </c>
      <c r="I3" s="423">
        <f t="shared" si="4"/>
        <v>4.474</v>
      </c>
      <c r="J3" s="135">
        <v>44959.0</v>
      </c>
      <c r="K3" s="114" t="s">
        <v>1012</v>
      </c>
      <c r="L3" s="114"/>
      <c r="M3" s="114"/>
    </row>
    <row r="4">
      <c r="A4" s="114" t="s">
        <v>677</v>
      </c>
      <c r="B4" s="114" t="str">
        <f t="shared" si="1"/>
        <v>G</v>
      </c>
      <c r="C4" s="114" t="str">
        <f t="shared" si="2"/>
        <v>41</v>
      </c>
      <c r="D4" s="417">
        <v>18.0</v>
      </c>
      <c r="E4" s="423">
        <v>4.883</v>
      </c>
      <c r="F4" s="423">
        <v>5.872</v>
      </c>
      <c r="G4" s="424">
        <v>5.379</v>
      </c>
      <c r="H4" s="425">
        <f t="shared" si="3"/>
        <v>0.989</v>
      </c>
      <c r="I4" s="423">
        <f t="shared" si="4"/>
        <v>4.39</v>
      </c>
      <c r="J4" s="135">
        <v>44959.0</v>
      </c>
      <c r="K4" s="114" t="s">
        <v>1012</v>
      </c>
      <c r="L4" s="114"/>
      <c r="M4" s="114"/>
    </row>
    <row r="5">
      <c r="A5" s="114" t="s">
        <v>313</v>
      </c>
      <c r="B5" s="114" t="str">
        <f t="shared" si="1"/>
        <v>F</v>
      </c>
      <c r="C5" s="114" t="str">
        <f t="shared" si="2"/>
        <v>26</v>
      </c>
      <c r="D5" s="417">
        <v>19.0</v>
      </c>
      <c r="E5" s="423">
        <v>4.746</v>
      </c>
      <c r="F5" s="423">
        <v>5.673</v>
      </c>
      <c r="G5" s="424">
        <v>5.135</v>
      </c>
      <c r="H5" s="425">
        <f t="shared" si="3"/>
        <v>0.927</v>
      </c>
      <c r="I5" s="423">
        <f t="shared" si="4"/>
        <v>4.208</v>
      </c>
      <c r="J5" s="135">
        <v>44959.0</v>
      </c>
      <c r="K5" s="114" t="s">
        <v>1012</v>
      </c>
      <c r="L5" s="114"/>
      <c r="M5" s="114"/>
    </row>
    <row r="6">
      <c r="A6" s="114" t="s">
        <v>686</v>
      </c>
      <c r="B6" s="114" t="str">
        <f t="shared" si="1"/>
        <v>F</v>
      </c>
      <c r="C6" s="114" t="str">
        <f t="shared" si="2"/>
        <v>19</v>
      </c>
      <c r="D6" s="417">
        <v>1.0</v>
      </c>
      <c r="E6" s="417">
        <v>3.505</v>
      </c>
      <c r="F6" s="417">
        <v>4.467</v>
      </c>
      <c r="G6" s="21">
        <v>4.029</v>
      </c>
      <c r="H6" s="144">
        <f t="shared" si="3"/>
        <v>0.962</v>
      </c>
      <c r="I6" s="423">
        <f t="shared" si="4"/>
        <v>3.067</v>
      </c>
      <c r="J6" s="135">
        <v>45005.0</v>
      </c>
      <c r="K6" s="114" t="s">
        <v>1012</v>
      </c>
      <c r="L6" s="114"/>
      <c r="M6" s="114"/>
    </row>
    <row r="7">
      <c r="A7" s="114" t="s">
        <v>477</v>
      </c>
      <c r="B7" s="114" t="str">
        <f t="shared" si="1"/>
        <v>F</v>
      </c>
      <c r="C7" s="114" t="str">
        <f t="shared" si="2"/>
        <v>28</v>
      </c>
      <c r="D7" s="417">
        <v>2.0</v>
      </c>
      <c r="E7" s="417">
        <v>4.175</v>
      </c>
      <c r="F7" s="417">
        <v>5.152</v>
      </c>
      <c r="G7" s="21">
        <v>4.83</v>
      </c>
      <c r="H7" s="144">
        <f t="shared" si="3"/>
        <v>0.977</v>
      </c>
      <c r="I7" s="423">
        <f t="shared" si="4"/>
        <v>3.853</v>
      </c>
      <c r="J7" s="135">
        <v>45005.0</v>
      </c>
      <c r="K7" s="114" t="s">
        <v>1012</v>
      </c>
      <c r="L7" s="114"/>
      <c r="M7" s="114"/>
    </row>
    <row r="8">
      <c r="A8" s="114" t="s">
        <v>578</v>
      </c>
      <c r="B8" s="114" t="str">
        <f t="shared" si="1"/>
        <v>G</v>
      </c>
      <c r="C8" s="114" t="str">
        <f t="shared" si="2"/>
        <v>21</v>
      </c>
      <c r="D8" s="417">
        <v>3.0</v>
      </c>
      <c r="E8" s="417">
        <v>3.932</v>
      </c>
      <c r="F8" s="417">
        <v>4.95</v>
      </c>
      <c r="G8" s="21">
        <v>4.419</v>
      </c>
      <c r="H8" s="144">
        <f t="shared" si="3"/>
        <v>1.018</v>
      </c>
      <c r="I8" s="423">
        <f t="shared" si="4"/>
        <v>3.401</v>
      </c>
      <c r="J8" s="135">
        <v>45005.0</v>
      </c>
      <c r="K8" s="114" t="s">
        <v>1012</v>
      </c>
      <c r="L8" s="114"/>
      <c r="M8" s="114"/>
    </row>
    <row r="9">
      <c r="A9" s="114" t="s">
        <v>358</v>
      </c>
      <c r="B9" s="114" t="str">
        <f>LEFTB(A9,1)</f>
        <v>D</v>
      </c>
      <c r="C9" s="114" t="str">
        <f t="shared" si="2"/>
        <v>3</v>
      </c>
      <c r="D9" s="417">
        <v>4.0</v>
      </c>
      <c r="E9" s="417">
        <v>4.433</v>
      </c>
      <c r="F9" s="417">
        <v>5.447</v>
      </c>
      <c r="G9" s="21">
        <v>4.953</v>
      </c>
      <c r="H9" s="144">
        <f t="shared" si="3"/>
        <v>1.014</v>
      </c>
      <c r="I9" s="423">
        <f t="shared" si="4"/>
        <v>3.939</v>
      </c>
      <c r="J9" s="135">
        <v>45005.0</v>
      </c>
      <c r="K9" s="114" t="s">
        <v>1012</v>
      </c>
      <c r="L9" s="114"/>
      <c r="M9" s="114"/>
    </row>
    <row r="10">
      <c r="A10" s="114" t="s">
        <v>496</v>
      </c>
      <c r="B10" s="114" t="str">
        <f t="shared" ref="B10:B38" si="5">LEFT(A10,1)</f>
        <v>E</v>
      </c>
      <c r="C10" s="114" t="str">
        <f t="shared" si="2"/>
        <v>20</v>
      </c>
      <c r="D10" s="417">
        <v>5.0</v>
      </c>
      <c r="E10" s="417">
        <v>4.466</v>
      </c>
      <c r="F10" s="417">
        <v>5.474</v>
      </c>
      <c r="G10" s="21">
        <v>5.001</v>
      </c>
      <c r="H10" s="144">
        <f t="shared" si="3"/>
        <v>1.008</v>
      </c>
      <c r="I10" s="423">
        <f t="shared" si="4"/>
        <v>3.993</v>
      </c>
      <c r="J10" s="135">
        <v>45005.0</v>
      </c>
      <c r="K10" s="114" t="s">
        <v>1012</v>
      </c>
      <c r="L10" s="114"/>
      <c r="M10" s="114"/>
    </row>
    <row r="11">
      <c r="A11" s="114" t="s">
        <v>547</v>
      </c>
      <c r="B11" s="114" t="str">
        <f t="shared" si="5"/>
        <v>F</v>
      </c>
      <c r="C11" s="114" t="str">
        <f t="shared" si="2"/>
        <v>1</v>
      </c>
      <c r="D11" s="417">
        <v>6.0</v>
      </c>
      <c r="E11" s="417">
        <v>4.064</v>
      </c>
      <c r="F11" s="417">
        <v>5.087</v>
      </c>
      <c r="G11" s="21">
        <v>4.656</v>
      </c>
      <c r="H11" s="144">
        <f t="shared" si="3"/>
        <v>1.023</v>
      </c>
      <c r="I11" s="423">
        <f t="shared" si="4"/>
        <v>3.633</v>
      </c>
      <c r="J11" s="135">
        <v>45005.0</v>
      </c>
      <c r="K11" s="114" t="s">
        <v>1012</v>
      </c>
      <c r="L11" s="114"/>
      <c r="M11" s="114"/>
    </row>
    <row r="12">
      <c r="A12" s="114" t="s">
        <v>649</v>
      </c>
      <c r="B12" s="114" t="str">
        <f t="shared" si="5"/>
        <v>F</v>
      </c>
      <c r="C12" s="114" t="str">
        <f t="shared" si="2"/>
        <v>27</v>
      </c>
      <c r="D12" s="417">
        <v>7.0</v>
      </c>
      <c r="E12" s="417">
        <v>4.031</v>
      </c>
      <c r="F12" s="417">
        <v>5.058</v>
      </c>
      <c r="G12" s="21">
        <v>4.716</v>
      </c>
      <c r="H12" s="144">
        <f t="shared" si="3"/>
        <v>1.027</v>
      </c>
      <c r="I12" s="423">
        <f t="shared" si="4"/>
        <v>3.689</v>
      </c>
      <c r="J12" s="135">
        <v>45005.0</v>
      </c>
      <c r="K12" s="114" t="s">
        <v>1012</v>
      </c>
      <c r="L12" s="114"/>
      <c r="M12" s="114"/>
    </row>
    <row r="13">
      <c r="A13" s="18" t="s">
        <v>285</v>
      </c>
      <c r="B13" s="114" t="str">
        <f t="shared" si="5"/>
        <v>F</v>
      </c>
      <c r="C13" s="114" t="str">
        <f t="shared" si="2"/>
        <v>5</v>
      </c>
      <c r="D13" s="18">
        <v>8.0</v>
      </c>
      <c r="E13" s="18">
        <v>3.868</v>
      </c>
      <c r="F13" s="18">
        <v>4.886</v>
      </c>
      <c r="G13" s="18">
        <v>4.393</v>
      </c>
      <c r="H13" s="144">
        <f t="shared" si="3"/>
        <v>1.018</v>
      </c>
      <c r="I13" s="423">
        <f t="shared" si="4"/>
        <v>3.375</v>
      </c>
      <c r="J13" s="418">
        <v>45015.0</v>
      </c>
      <c r="K13" s="18" t="s">
        <v>1012</v>
      </c>
    </row>
    <row r="14">
      <c r="A14" s="18" t="s">
        <v>254</v>
      </c>
      <c r="B14" s="114" t="str">
        <f t="shared" si="5"/>
        <v>F</v>
      </c>
      <c r="C14" s="114" t="str">
        <f t="shared" si="2"/>
        <v>29</v>
      </c>
      <c r="D14" s="18">
        <v>9.0</v>
      </c>
      <c r="E14" s="18">
        <v>3.921</v>
      </c>
      <c r="F14" s="18">
        <v>5.502</v>
      </c>
      <c r="G14" s="18">
        <v>5.183</v>
      </c>
      <c r="H14" s="144">
        <f t="shared" si="3"/>
        <v>1.581</v>
      </c>
      <c r="I14" s="423">
        <f t="shared" si="4"/>
        <v>3.602</v>
      </c>
      <c r="J14" s="418">
        <v>45015.0</v>
      </c>
      <c r="K14" s="18" t="s">
        <v>1012</v>
      </c>
    </row>
    <row r="15">
      <c r="A15" s="18" t="s">
        <v>607</v>
      </c>
      <c r="B15" s="114" t="str">
        <f t="shared" si="5"/>
        <v>F</v>
      </c>
      <c r="C15" s="114" t="str">
        <f t="shared" si="2"/>
        <v>39</v>
      </c>
      <c r="D15" s="18">
        <v>10.0</v>
      </c>
      <c r="E15" s="18">
        <v>4.056</v>
      </c>
      <c r="F15" s="18">
        <v>5.05</v>
      </c>
      <c r="G15" s="18">
        <v>4.662</v>
      </c>
      <c r="H15" s="144">
        <f t="shared" si="3"/>
        <v>0.994</v>
      </c>
      <c r="I15" s="423">
        <f t="shared" si="4"/>
        <v>3.668</v>
      </c>
      <c r="J15" s="418">
        <v>45015.0</v>
      </c>
      <c r="K15" s="18" t="s">
        <v>1012</v>
      </c>
    </row>
    <row r="16">
      <c r="A16" s="18" t="s">
        <v>370</v>
      </c>
      <c r="B16" s="114" t="str">
        <f t="shared" si="5"/>
        <v>F</v>
      </c>
      <c r="C16" s="114" t="str">
        <f t="shared" si="2"/>
        <v>30</v>
      </c>
      <c r="D16" s="18">
        <v>11.0</v>
      </c>
      <c r="E16" s="18">
        <v>3.79</v>
      </c>
      <c r="F16" s="18">
        <v>4.79</v>
      </c>
      <c r="G16" s="18">
        <v>4.514</v>
      </c>
      <c r="H16" s="144">
        <f t="shared" si="3"/>
        <v>1</v>
      </c>
      <c r="I16" s="423">
        <f t="shared" si="4"/>
        <v>3.514</v>
      </c>
      <c r="J16" s="418">
        <v>45015.0</v>
      </c>
      <c r="K16" s="18" t="s">
        <v>1012</v>
      </c>
    </row>
    <row r="17">
      <c r="A17" s="18" t="s">
        <v>437</v>
      </c>
      <c r="B17" s="114" t="str">
        <f t="shared" si="5"/>
        <v>F</v>
      </c>
      <c r="C17" s="114" t="str">
        <f t="shared" si="2"/>
        <v>7</v>
      </c>
      <c r="D17" s="18">
        <v>12.0</v>
      </c>
      <c r="E17" s="18">
        <v>4.303</v>
      </c>
      <c r="F17" s="18">
        <v>5.291</v>
      </c>
      <c r="G17" s="18">
        <v>4.901</v>
      </c>
      <c r="H17" s="144">
        <f t="shared" si="3"/>
        <v>0.988</v>
      </c>
      <c r="I17" s="423">
        <f t="shared" si="4"/>
        <v>3.913</v>
      </c>
      <c r="J17" s="418">
        <v>45015.0</v>
      </c>
      <c r="K17" s="18" t="s">
        <v>1012</v>
      </c>
    </row>
    <row r="18">
      <c r="A18" s="18" t="s">
        <v>497</v>
      </c>
      <c r="B18" s="114" t="str">
        <f t="shared" si="5"/>
        <v>F</v>
      </c>
      <c r="C18" s="114" t="str">
        <f t="shared" si="2"/>
        <v>4</v>
      </c>
      <c r="D18" s="18">
        <v>13.0</v>
      </c>
      <c r="E18" s="18">
        <v>4.22</v>
      </c>
      <c r="F18" s="18">
        <v>5.236</v>
      </c>
      <c r="G18" s="18">
        <v>4.734</v>
      </c>
      <c r="H18" s="144">
        <f t="shared" si="3"/>
        <v>1.016</v>
      </c>
      <c r="I18" s="423">
        <f t="shared" si="4"/>
        <v>3.718</v>
      </c>
      <c r="J18" s="418">
        <v>45015.0</v>
      </c>
      <c r="K18" s="18" t="s">
        <v>1012</v>
      </c>
    </row>
    <row r="19">
      <c r="A19" s="18" t="s">
        <v>447</v>
      </c>
      <c r="B19" s="114" t="str">
        <f t="shared" si="5"/>
        <v>G</v>
      </c>
      <c r="C19" s="114" t="str">
        <f t="shared" si="2"/>
        <v>27</v>
      </c>
      <c r="D19" s="18">
        <v>14.0</v>
      </c>
      <c r="E19" s="18">
        <v>3.59</v>
      </c>
      <c r="F19" s="18">
        <v>4.582</v>
      </c>
      <c r="G19" s="18">
        <v>4.112</v>
      </c>
      <c r="H19" s="144">
        <f t="shared" si="3"/>
        <v>0.992</v>
      </c>
      <c r="I19" s="423">
        <f t="shared" si="4"/>
        <v>3.12</v>
      </c>
      <c r="J19" s="418">
        <v>45015.0</v>
      </c>
      <c r="K19" s="18" t="s">
        <v>1012</v>
      </c>
    </row>
    <row r="20">
      <c r="A20" s="18" t="s">
        <v>706</v>
      </c>
      <c r="B20" s="114" t="str">
        <f t="shared" si="5"/>
        <v>F</v>
      </c>
      <c r="C20" s="114" t="str">
        <f t="shared" si="2"/>
        <v>3</v>
      </c>
      <c r="D20" s="18">
        <v>15.0</v>
      </c>
      <c r="E20" s="18">
        <v>4.056</v>
      </c>
      <c r="F20" s="18">
        <v>5.077</v>
      </c>
      <c r="G20" s="18">
        <v>4.581</v>
      </c>
      <c r="H20" s="144">
        <f t="shared" si="3"/>
        <v>1.021</v>
      </c>
      <c r="I20" s="423">
        <f t="shared" si="4"/>
        <v>3.56</v>
      </c>
      <c r="J20" s="418">
        <v>45015.0</v>
      </c>
      <c r="K20" s="18" t="s">
        <v>1012</v>
      </c>
    </row>
    <row r="21">
      <c r="A21" s="18" t="s">
        <v>392</v>
      </c>
      <c r="B21" s="114" t="str">
        <f t="shared" si="5"/>
        <v>F</v>
      </c>
      <c r="C21" s="114" t="str">
        <f t="shared" si="2"/>
        <v>23</v>
      </c>
      <c r="D21" s="18">
        <v>20.0</v>
      </c>
      <c r="E21" s="18">
        <v>4.332</v>
      </c>
      <c r="F21" s="18">
        <v>5.362</v>
      </c>
      <c r="G21" s="18">
        <v>4.928</v>
      </c>
      <c r="H21" s="144">
        <f t="shared" si="3"/>
        <v>1.03</v>
      </c>
      <c r="I21" s="423">
        <f t="shared" si="4"/>
        <v>3.898</v>
      </c>
      <c r="J21" s="418">
        <v>45015.0</v>
      </c>
      <c r="K21" s="18" t="s">
        <v>1012</v>
      </c>
    </row>
    <row r="22">
      <c r="A22" s="18" t="s">
        <v>495</v>
      </c>
      <c r="B22" s="114" t="str">
        <f t="shared" si="5"/>
        <v>D</v>
      </c>
      <c r="C22" s="114" t="str">
        <f t="shared" si="2"/>
        <v>28</v>
      </c>
      <c r="D22" s="18">
        <v>21.0</v>
      </c>
      <c r="E22" s="18">
        <v>4.155</v>
      </c>
      <c r="F22" s="18">
        <v>5.726</v>
      </c>
      <c r="G22" s="18">
        <v>5.246</v>
      </c>
      <c r="H22" s="144">
        <f t="shared" si="3"/>
        <v>1.571</v>
      </c>
      <c r="I22" s="423">
        <f t="shared" si="4"/>
        <v>3.675</v>
      </c>
      <c r="J22" s="418">
        <v>45057.0</v>
      </c>
      <c r="K22" s="18" t="s">
        <v>1012</v>
      </c>
    </row>
    <row r="23">
      <c r="A23" s="18" t="s">
        <v>359</v>
      </c>
      <c r="B23" s="114" t="str">
        <f t="shared" si="5"/>
        <v>E</v>
      </c>
      <c r="C23" s="114" t="str">
        <f t="shared" si="2"/>
        <v>7</v>
      </c>
      <c r="D23" s="18">
        <v>22.0</v>
      </c>
      <c r="E23" s="18">
        <v>4.443</v>
      </c>
      <c r="F23" s="18">
        <v>5.462</v>
      </c>
      <c r="G23" s="18">
        <v>4.704</v>
      </c>
      <c r="H23" s="144">
        <f t="shared" si="3"/>
        <v>1.019</v>
      </c>
      <c r="I23" s="423">
        <f t="shared" si="4"/>
        <v>3.685</v>
      </c>
      <c r="J23" s="418">
        <v>45057.0</v>
      </c>
      <c r="K23" s="18" t="s">
        <v>1012</v>
      </c>
    </row>
    <row r="24">
      <c r="A24" s="18" t="s">
        <v>357</v>
      </c>
      <c r="B24" s="114" t="str">
        <f t="shared" si="5"/>
        <v>B</v>
      </c>
      <c r="C24" s="114" t="str">
        <f t="shared" si="2"/>
        <v>32</v>
      </c>
      <c r="D24" s="18">
        <v>23.0</v>
      </c>
      <c r="E24" s="18">
        <v>3.852</v>
      </c>
      <c r="F24" s="18">
        <v>5.434</v>
      </c>
      <c r="G24" s="18">
        <v>5.172</v>
      </c>
      <c r="H24" s="144">
        <f t="shared" si="3"/>
        <v>1.582</v>
      </c>
      <c r="I24" s="423">
        <f t="shared" si="4"/>
        <v>3.59</v>
      </c>
      <c r="J24" s="418">
        <v>45068.0</v>
      </c>
      <c r="K24" s="18" t="s">
        <v>1013</v>
      </c>
    </row>
    <row r="25">
      <c r="A25" s="18" t="s">
        <v>492</v>
      </c>
      <c r="B25" s="114" t="str">
        <f t="shared" si="5"/>
        <v>A</v>
      </c>
      <c r="C25" s="114" t="str">
        <f t="shared" si="2"/>
        <v>2</v>
      </c>
      <c r="D25" s="18">
        <v>24.0</v>
      </c>
      <c r="E25" s="18">
        <v>4.464</v>
      </c>
      <c r="F25" s="18">
        <v>6.037</v>
      </c>
      <c r="G25" s="18">
        <v>5.743</v>
      </c>
      <c r="H25" s="144">
        <f t="shared" si="3"/>
        <v>1.573</v>
      </c>
      <c r="I25" s="423">
        <f t="shared" si="4"/>
        <v>4.17</v>
      </c>
      <c r="J25" s="418">
        <v>45068.0</v>
      </c>
      <c r="K25" s="18" t="s">
        <v>1013</v>
      </c>
    </row>
    <row r="26">
      <c r="A26" s="18" t="s">
        <v>356</v>
      </c>
      <c r="B26" s="114" t="str">
        <f t="shared" si="5"/>
        <v>A</v>
      </c>
      <c r="C26" s="114" t="str">
        <f t="shared" si="2"/>
        <v>1</v>
      </c>
      <c r="D26" s="18">
        <v>25.0</v>
      </c>
      <c r="E26" s="18">
        <v>4.489</v>
      </c>
      <c r="F26" s="18">
        <v>5.509</v>
      </c>
      <c r="G26" s="18">
        <v>5.059</v>
      </c>
      <c r="H26" s="144">
        <f t="shared" si="3"/>
        <v>1.02</v>
      </c>
      <c r="I26" s="423">
        <f t="shared" si="4"/>
        <v>4.039</v>
      </c>
      <c r="J26" s="418">
        <v>45068.0</v>
      </c>
      <c r="K26" s="18" t="s">
        <v>1013</v>
      </c>
    </row>
    <row r="27">
      <c r="A27" s="18" t="s">
        <v>494</v>
      </c>
      <c r="B27" s="114" t="str">
        <f t="shared" si="5"/>
        <v>C</v>
      </c>
      <c r="C27" s="114" t="str">
        <f t="shared" si="2"/>
        <v>20</v>
      </c>
      <c r="D27" s="18">
        <v>26.0</v>
      </c>
      <c r="E27" s="18">
        <v>4.26</v>
      </c>
      <c r="F27" s="18">
        <v>5.28</v>
      </c>
      <c r="G27" s="18">
        <v>4.895</v>
      </c>
      <c r="I27" s="18"/>
      <c r="J27" s="418">
        <v>45068.0</v>
      </c>
      <c r="K27" s="18" t="s">
        <v>1013</v>
      </c>
    </row>
    <row r="28">
      <c r="A28" s="18" t="s">
        <v>353</v>
      </c>
      <c r="B28" s="114" t="str">
        <f t="shared" si="5"/>
        <v>J</v>
      </c>
      <c r="C28" s="114" t="str">
        <f t="shared" si="2"/>
        <v>38</v>
      </c>
      <c r="D28" s="18">
        <v>27.0</v>
      </c>
      <c r="E28" s="18">
        <v>4.414</v>
      </c>
      <c r="F28" s="18">
        <v>5.426</v>
      </c>
      <c r="G28" s="18">
        <v>4.877</v>
      </c>
      <c r="I28" s="18"/>
      <c r="J28" s="418">
        <v>45068.0</v>
      </c>
      <c r="K28" s="18" t="s">
        <v>1013</v>
      </c>
    </row>
    <row r="29">
      <c r="A29" s="18" t="s">
        <v>491</v>
      </c>
      <c r="B29" s="114" t="str">
        <f t="shared" si="5"/>
        <v>J</v>
      </c>
      <c r="C29" s="114" t="str">
        <f t="shared" si="2"/>
        <v>36</v>
      </c>
      <c r="D29" s="18">
        <v>28.0</v>
      </c>
      <c r="E29" s="18">
        <v>4.135</v>
      </c>
      <c r="F29" s="18">
        <v>5.142</v>
      </c>
      <c r="G29" s="18">
        <v>4.564</v>
      </c>
      <c r="I29" s="18"/>
      <c r="J29" s="418">
        <v>45068.0</v>
      </c>
      <c r="K29" s="18" t="s">
        <v>1013</v>
      </c>
    </row>
    <row r="30">
      <c r="A30" s="18" t="s">
        <v>489</v>
      </c>
      <c r="B30" s="114" t="str">
        <f t="shared" si="5"/>
        <v>H</v>
      </c>
      <c r="C30" s="114" t="str">
        <f t="shared" si="2"/>
        <v>5</v>
      </c>
      <c r="D30" s="18">
        <v>29.0</v>
      </c>
      <c r="E30" s="18">
        <v>4.113</v>
      </c>
      <c r="F30" s="18">
        <v>5.304</v>
      </c>
      <c r="G30" s="18">
        <v>4.911</v>
      </c>
      <c r="I30" s="18"/>
      <c r="J30" s="418">
        <v>45070.0</v>
      </c>
      <c r="K30" s="18" t="s">
        <v>65</v>
      </c>
    </row>
    <row r="31">
      <c r="A31" s="18" t="s">
        <v>351</v>
      </c>
      <c r="B31" s="114" t="str">
        <f t="shared" si="5"/>
        <v>H</v>
      </c>
      <c r="C31" s="114" t="str">
        <f t="shared" si="2"/>
        <v>23</v>
      </c>
      <c r="D31" s="18">
        <v>30.0</v>
      </c>
      <c r="E31" s="18">
        <v>4.072</v>
      </c>
      <c r="F31" s="18">
        <v>5.08</v>
      </c>
      <c r="G31" s="18">
        <v>4.693</v>
      </c>
      <c r="I31" s="18"/>
      <c r="J31" s="418">
        <v>45070.0</v>
      </c>
      <c r="K31" s="18" t="s">
        <v>65</v>
      </c>
    </row>
    <row r="32">
      <c r="A32" s="18" t="s">
        <v>352</v>
      </c>
      <c r="B32" s="114" t="str">
        <f t="shared" si="5"/>
        <v>I</v>
      </c>
      <c r="C32" s="114" t="str">
        <f t="shared" si="2"/>
        <v>28</v>
      </c>
      <c r="D32" s="18">
        <v>31.0</v>
      </c>
      <c r="E32" s="18">
        <v>4.273</v>
      </c>
      <c r="F32" s="18">
        <v>5.855</v>
      </c>
      <c r="G32" s="18">
        <v>5.292</v>
      </c>
      <c r="I32" s="18"/>
      <c r="J32" s="418">
        <v>45070.0</v>
      </c>
      <c r="K32" s="18" t="s">
        <v>65</v>
      </c>
    </row>
    <row r="33">
      <c r="A33" s="18" t="s">
        <v>490</v>
      </c>
      <c r="B33" s="114" t="str">
        <f t="shared" si="5"/>
        <v>I</v>
      </c>
      <c r="C33" s="114" t="str">
        <f t="shared" si="2"/>
        <v>27</v>
      </c>
      <c r="D33" s="18">
        <v>32.0</v>
      </c>
      <c r="E33" s="18">
        <v>3.923</v>
      </c>
      <c r="F33" s="18">
        <v>4.94</v>
      </c>
      <c r="G33" s="18">
        <v>4.435</v>
      </c>
      <c r="I33" s="18"/>
      <c r="J33" s="418">
        <v>45070.0</v>
      </c>
      <c r="K33" s="18" t="s">
        <v>65</v>
      </c>
    </row>
    <row r="34">
      <c r="A34" s="18" t="s">
        <v>354</v>
      </c>
      <c r="B34" s="114" t="str">
        <f t="shared" si="5"/>
        <v>C</v>
      </c>
      <c r="C34" s="114" t="str">
        <f t="shared" si="2"/>
        <v>4</v>
      </c>
      <c r="D34" s="18">
        <v>33.0</v>
      </c>
      <c r="E34" s="18">
        <v>4.168</v>
      </c>
      <c r="F34" s="18">
        <v>5.177</v>
      </c>
      <c r="G34" s="18">
        <v>4.672</v>
      </c>
      <c r="I34" s="18"/>
      <c r="J34" s="418">
        <v>45070.0</v>
      </c>
      <c r="K34" s="18" t="s">
        <v>65</v>
      </c>
    </row>
    <row r="35">
      <c r="A35" s="18" t="s">
        <v>493</v>
      </c>
      <c r="B35" s="114" t="str">
        <f t="shared" si="5"/>
        <v>B</v>
      </c>
      <c r="C35" s="114" t="str">
        <f t="shared" si="2"/>
        <v>11</v>
      </c>
      <c r="D35" s="18">
        <v>34.0</v>
      </c>
      <c r="E35" s="18">
        <v>4.098</v>
      </c>
      <c r="F35" s="18">
        <v>5.111</v>
      </c>
      <c r="G35" s="18">
        <v>4.598</v>
      </c>
      <c r="I35" s="18"/>
      <c r="J35" s="418">
        <v>45070.0</v>
      </c>
      <c r="K35" s="18" t="s">
        <v>65</v>
      </c>
    </row>
    <row r="36">
      <c r="A36" s="18" t="s">
        <v>488</v>
      </c>
      <c r="B36" s="114" t="str">
        <f t="shared" si="5"/>
        <v>G</v>
      </c>
      <c r="C36" s="114" t="str">
        <f t="shared" si="2"/>
        <v>10</v>
      </c>
      <c r="D36" s="18">
        <v>35.0</v>
      </c>
      <c r="E36" s="18">
        <v>3.943</v>
      </c>
      <c r="F36" s="18">
        <v>5.51</v>
      </c>
      <c r="I36" s="18"/>
      <c r="J36" s="418">
        <v>45075.0</v>
      </c>
      <c r="K36" s="18" t="s">
        <v>1012</v>
      </c>
    </row>
    <row r="37">
      <c r="A37" s="18" t="s">
        <v>349</v>
      </c>
      <c r="B37" s="114" t="str">
        <f t="shared" si="5"/>
        <v>F</v>
      </c>
      <c r="C37" s="114" t="str">
        <f t="shared" si="2"/>
        <v>36</v>
      </c>
      <c r="D37" s="18">
        <v>36.0</v>
      </c>
      <c r="E37" s="18">
        <v>4.176</v>
      </c>
      <c r="F37" s="18">
        <v>5.181</v>
      </c>
      <c r="I37" s="18"/>
      <c r="J37" s="418">
        <v>45075.0</v>
      </c>
      <c r="K37" s="18" t="s">
        <v>1012</v>
      </c>
    </row>
    <row r="38">
      <c r="A38" s="18" t="s">
        <v>487</v>
      </c>
      <c r="B38" s="114" t="str">
        <f t="shared" si="5"/>
        <v>F</v>
      </c>
      <c r="C38" s="114" t="str">
        <f t="shared" si="2"/>
        <v>42</v>
      </c>
      <c r="D38" s="18">
        <v>37.0</v>
      </c>
      <c r="E38" s="18">
        <v>4.384</v>
      </c>
      <c r="F38" s="18">
        <v>5.392</v>
      </c>
      <c r="I38" s="18"/>
      <c r="J38" s="418">
        <v>45075.0</v>
      </c>
      <c r="K38" s="18" t="s">
        <v>1012</v>
      </c>
    </row>
  </sheetData>
  <drawing r:id="rId1"/>
</worksheet>
</file>